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/>
  <mc:AlternateContent xmlns:mc="http://schemas.openxmlformats.org/markup-compatibility/2006">
    <mc:Choice Requires="x15">
      <x15ac:absPath xmlns:x15ac="http://schemas.microsoft.com/office/spreadsheetml/2010/11/ac" url="/Users/ariasrodriguez/Documents/GitHub/Data_Analytics-Big_Data/Task 5.4/Anexos/"/>
    </mc:Choice>
  </mc:AlternateContent>
  <xr:revisionPtr revIDLastSave="0" documentId="13_ncr:1_{4646BE9D-2312-0A44-B051-1C04F81DE532}" xr6:coauthVersionLast="45" xr6:coauthVersionMax="45" xr10:uidLastSave="{00000000-0000-0000-0000-000000000000}"/>
  <bookViews>
    <workbookView xWindow="0" yWindow="0" windowWidth="28800" windowHeight="18000" tabRatio="846" firstSheet="1" activeTab="5" xr2:uid="{00000000-000D-0000-FFFF-FFFF00000000}"/>
  </bookViews>
  <sheets>
    <sheet name="0- CatalogoRubro" sheetId="19" r:id="rId1"/>
    <sheet name="1- CatalogoRamo" sheetId="12" r:id="rId2"/>
    <sheet name="2- CatalogosAseguradora" sheetId="11" r:id="rId3"/>
    <sheet name="3-1-Limpieza-Prima" sheetId="16" r:id="rId4"/>
    <sheet name="3-2-Limpieza-CuentaTecnicaLinea" sheetId="18" r:id="rId5"/>
    <sheet name="4- BaseDatos" sheetId="13" r:id="rId6"/>
    <sheet name="5- BaseDatosSiniestros" sheetId="15" r:id="rId7"/>
    <sheet name="6-BaseDatosCuentaTecnica" sheetId="21" r:id="rId8"/>
  </sheets>
  <definedNames>
    <definedName name="_xlnm._FilterDatabase" localSheetId="3" hidden="1">'3-1-Limpieza-Prima'!$E$3:$H$175</definedName>
    <definedName name="_xlnm._FilterDatabase" localSheetId="4" hidden="1">'3-2-Limpieza-CuentaTecnicaLinea'!$A$3:$J$13019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72" i="16" l="1"/>
  <c r="G173" i="16"/>
  <c r="F172" i="16"/>
  <c r="F173" i="16"/>
  <c r="N4" i="16"/>
  <c r="C174" i="16"/>
  <c r="H172" i="16"/>
  <c r="H173" i="16"/>
  <c r="F5" i="18" l="1"/>
  <c r="G5" i="18"/>
  <c r="H5" i="18"/>
  <c r="I5" i="18"/>
  <c r="F6" i="18"/>
  <c r="G6" i="18"/>
  <c r="H6" i="18"/>
  <c r="I6" i="18"/>
  <c r="F7" i="18"/>
  <c r="G7" i="18"/>
  <c r="H7" i="18"/>
  <c r="I7" i="18"/>
  <c r="F8" i="18"/>
  <c r="G8" i="18"/>
  <c r="H8" i="18"/>
  <c r="I8" i="18"/>
  <c r="F9" i="18"/>
  <c r="G9" i="18"/>
  <c r="H9" i="18"/>
  <c r="I9" i="18"/>
  <c r="F10" i="18"/>
  <c r="G10" i="18"/>
  <c r="H10" i="18"/>
  <c r="I10" i="18"/>
  <c r="F11" i="18"/>
  <c r="G11" i="18"/>
  <c r="H11" i="18"/>
  <c r="I11" i="18"/>
  <c r="F12" i="18"/>
  <c r="G12" i="18"/>
  <c r="H12" i="18"/>
  <c r="I12" i="18"/>
  <c r="F13" i="18"/>
  <c r="G13" i="18"/>
  <c r="H13" i="18"/>
  <c r="I13" i="18"/>
  <c r="F14" i="18"/>
  <c r="G14" i="18"/>
  <c r="H14" i="18"/>
  <c r="I14" i="18"/>
  <c r="F15" i="18"/>
  <c r="G15" i="18"/>
  <c r="H15" i="18"/>
  <c r="I15" i="18"/>
  <c r="F16" i="18"/>
  <c r="G16" i="18"/>
  <c r="H16" i="18"/>
  <c r="I16" i="18"/>
  <c r="F17" i="18"/>
  <c r="G17" i="18"/>
  <c r="H17" i="18"/>
  <c r="I17" i="18"/>
  <c r="F18" i="18"/>
  <c r="G18" i="18"/>
  <c r="H18" i="18"/>
  <c r="I18" i="18"/>
  <c r="F19" i="18"/>
  <c r="G19" i="18"/>
  <c r="H19" i="18"/>
  <c r="I19" i="18"/>
  <c r="F20" i="18"/>
  <c r="G20" i="18"/>
  <c r="H20" i="18"/>
  <c r="I20" i="18"/>
  <c r="F21" i="18"/>
  <c r="G21" i="18"/>
  <c r="H21" i="18"/>
  <c r="I21" i="18"/>
  <c r="F22" i="18"/>
  <c r="G22" i="18"/>
  <c r="H22" i="18"/>
  <c r="I22" i="18"/>
  <c r="F23" i="18"/>
  <c r="G23" i="18"/>
  <c r="H23" i="18"/>
  <c r="I23" i="18"/>
  <c r="F24" i="18"/>
  <c r="G24" i="18"/>
  <c r="H24" i="18"/>
  <c r="I24" i="18"/>
  <c r="F25" i="18"/>
  <c r="G25" i="18"/>
  <c r="H25" i="18"/>
  <c r="I25" i="18"/>
  <c r="F26" i="18"/>
  <c r="G26" i="18"/>
  <c r="H26" i="18"/>
  <c r="I26" i="18"/>
  <c r="F27" i="18"/>
  <c r="G27" i="18"/>
  <c r="H27" i="18"/>
  <c r="I27" i="18"/>
  <c r="F28" i="18"/>
  <c r="G28" i="18"/>
  <c r="H28" i="18"/>
  <c r="I28" i="18"/>
  <c r="F29" i="18"/>
  <c r="G29" i="18"/>
  <c r="H29" i="18"/>
  <c r="I29" i="18"/>
  <c r="F30" i="18"/>
  <c r="G30" i="18"/>
  <c r="H30" i="18"/>
  <c r="I30" i="18"/>
  <c r="F31" i="18"/>
  <c r="G31" i="18"/>
  <c r="H31" i="18"/>
  <c r="I31" i="18"/>
  <c r="F32" i="18"/>
  <c r="G32" i="18"/>
  <c r="H32" i="18"/>
  <c r="I32" i="18"/>
  <c r="F33" i="18"/>
  <c r="G33" i="18"/>
  <c r="H33" i="18"/>
  <c r="I33" i="18"/>
  <c r="F34" i="18"/>
  <c r="G34" i="18"/>
  <c r="H34" i="18"/>
  <c r="I34" i="18"/>
  <c r="F35" i="18"/>
  <c r="G35" i="18"/>
  <c r="H35" i="18"/>
  <c r="I35" i="18"/>
  <c r="F36" i="18"/>
  <c r="G36" i="18"/>
  <c r="H36" i="18"/>
  <c r="I36" i="18"/>
  <c r="F37" i="18"/>
  <c r="G37" i="18"/>
  <c r="H37" i="18"/>
  <c r="I37" i="18"/>
  <c r="F38" i="18"/>
  <c r="G38" i="18"/>
  <c r="H38" i="18"/>
  <c r="I38" i="18"/>
  <c r="F39" i="18"/>
  <c r="G39" i="18"/>
  <c r="H39" i="18"/>
  <c r="I39" i="18"/>
  <c r="F40" i="18"/>
  <c r="G40" i="18"/>
  <c r="H40" i="18"/>
  <c r="I40" i="18"/>
  <c r="F41" i="18"/>
  <c r="G41" i="18"/>
  <c r="H41" i="18"/>
  <c r="I41" i="18"/>
  <c r="F42" i="18"/>
  <c r="G42" i="18"/>
  <c r="H42" i="18"/>
  <c r="I42" i="18"/>
  <c r="F43" i="18"/>
  <c r="G43" i="18"/>
  <c r="H43" i="18"/>
  <c r="I43" i="18"/>
  <c r="F44" i="18"/>
  <c r="G44" i="18"/>
  <c r="H44" i="18"/>
  <c r="I44" i="18"/>
  <c r="F45" i="18"/>
  <c r="G45" i="18"/>
  <c r="H45" i="18"/>
  <c r="I45" i="18"/>
  <c r="F46" i="18"/>
  <c r="G46" i="18"/>
  <c r="H46" i="18"/>
  <c r="I46" i="18"/>
  <c r="F47" i="18"/>
  <c r="G47" i="18"/>
  <c r="H47" i="18"/>
  <c r="I47" i="18"/>
  <c r="F48" i="18"/>
  <c r="G48" i="18"/>
  <c r="H48" i="18"/>
  <c r="I48" i="18"/>
  <c r="F49" i="18"/>
  <c r="G49" i="18"/>
  <c r="H49" i="18"/>
  <c r="I49" i="18"/>
  <c r="F50" i="18"/>
  <c r="G50" i="18"/>
  <c r="H50" i="18"/>
  <c r="I50" i="18"/>
  <c r="F51" i="18"/>
  <c r="G51" i="18"/>
  <c r="H51" i="18"/>
  <c r="I51" i="18"/>
  <c r="F52" i="18"/>
  <c r="G52" i="18"/>
  <c r="H52" i="18"/>
  <c r="I52" i="18"/>
  <c r="F53" i="18"/>
  <c r="G53" i="18"/>
  <c r="H53" i="18"/>
  <c r="I53" i="18"/>
  <c r="F54" i="18"/>
  <c r="G54" i="18"/>
  <c r="H54" i="18"/>
  <c r="I54" i="18"/>
  <c r="F55" i="18"/>
  <c r="G55" i="18"/>
  <c r="H55" i="18"/>
  <c r="I55" i="18"/>
  <c r="F56" i="18"/>
  <c r="G56" i="18"/>
  <c r="H56" i="18"/>
  <c r="I56" i="18"/>
  <c r="F57" i="18"/>
  <c r="G57" i="18"/>
  <c r="H57" i="18"/>
  <c r="I57" i="18"/>
  <c r="F58" i="18"/>
  <c r="G58" i="18"/>
  <c r="H58" i="18"/>
  <c r="I58" i="18"/>
  <c r="F59" i="18"/>
  <c r="G59" i="18"/>
  <c r="H59" i="18"/>
  <c r="I59" i="18"/>
  <c r="F60" i="18"/>
  <c r="G60" i="18"/>
  <c r="H60" i="18"/>
  <c r="I60" i="18"/>
  <c r="F61" i="18"/>
  <c r="G61" i="18"/>
  <c r="H61" i="18"/>
  <c r="I61" i="18"/>
  <c r="F62" i="18"/>
  <c r="G62" i="18"/>
  <c r="H62" i="18"/>
  <c r="I62" i="18"/>
  <c r="F63" i="18"/>
  <c r="G63" i="18"/>
  <c r="H63" i="18"/>
  <c r="I63" i="18"/>
  <c r="F64" i="18"/>
  <c r="G64" i="18"/>
  <c r="H64" i="18"/>
  <c r="I64" i="18"/>
  <c r="F65" i="18"/>
  <c r="G65" i="18"/>
  <c r="H65" i="18"/>
  <c r="I65" i="18"/>
  <c r="F66" i="18"/>
  <c r="G66" i="18"/>
  <c r="H66" i="18"/>
  <c r="I66" i="18"/>
  <c r="F67" i="18"/>
  <c r="G67" i="18"/>
  <c r="H67" i="18"/>
  <c r="I67" i="18"/>
  <c r="F68" i="18"/>
  <c r="G68" i="18"/>
  <c r="H68" i="18"/>
  <c r="I68" i="18"/>
  <c r="F69" i="18"/>
  <c r="G69" i="18"/>
  <c r="H69" i="18"/>
  <c r="I69" i="18"/>
  <c r="F70" i="18"/>
  <c r="G70" i="18"/>
  <c r="H70" i="18"/>
  <c r="I70" i="18"/>
  <c r="F71" i="18"/>
  <c r="G71" i="18"/>
  <c r="H71" i="18"/>
  <c r="I71" i="18"/>
  <c r="F72" i="18"/>
  <c r="G72" i="18"/>
  <c r="H72" i="18"/>
  <c r="I72" i="18"/>
  <c r="F73" i="18"/>
  <c r="G73" i="18"/>
  <c r="H73" i="18"/>
  <c r="I73" i="18"/>
  <c r="F74" i="18"/>
  <c r="G74" i="18"/>
  <c r="H74" i="18"/>
  <c r="I74" i="18"/>
  <c r="F75" i="18"/>
  <c r="G75" i="18"/>
  <c r="H75" i="18"/>
  <c r="I75" i="18"/>
  <c r="F76" i="18"/>
  <c r="G76" i="18"/>
  <c r="H76" i="18"/>
  <c r="I76" i="18"/>
  <c r="F77" i="18"/>
  <c r="G77" i="18"/>
  <c r="H77" i="18"/>
  <c r="I77" i="18"/>
  <c r="F78" i="18"/>
  <c r="G78" i="18"/>
  <c r="H78" i="18"/>
  <c r="I78" i="18"/>
  <c r="F79" i="18"/>
  <c r="G79" i="18"/>
  <c r="H79" i="18"/>
  <c r="I79" i="18"/>
  <c r="F80" i="18"/>
  <c r="G80" i="18"/>
  <c r="H80" i="18"/>
  <c r="I80" i="18"/>
  <c r="F81" i="18"/>
  <c r="G81" i="18"/>
  <c r="H81" i="18"/>
  <c r="I81" i="18"/>
  <c r="F82" i="18"/>
  <c r="G82" i="18"/>
  <c r="H82" i="18"/>
  <c r="I82" i="18"/>
  <c r="F83" i="18"/>
  <c r="G83" i="18"/>
  <c r="H83" i="18"/>
  <c r="I83" i="18"/>
  <c r="F84" i="18"/>
  <c r="G84" i="18"/>
  <c r="H84" i="18"/>
  <c r="I84" i="18"/>
  <c r="F85" i="18"/>
  <c r="G85" i="18"/>
  <c r="H85" i="18"/>
  <c r="I85" i="18"/>
  <c r="F86" i="18"/>
  <c r="G86" i="18"/>
  <c r="H86" i="18"/>
  <c r="I86" i="18"/>
  <c r="F87" i="18"/>
  <c r="G87" i="18"/>
  <c r="H87" i="18"/>
  <c r="I87" i="18"/>
  <c r="F88" i="18"/>
  <c r="G88" i="18"/>
  <c r="H88" i="18"/>
  <c r="I88" i="18"/>
  <c r="F89" i="18"/>
  <c r="G89" i="18"/>
  <c r="H89" i="18"/>
  <c r="I89" i="18"/>
  <c r="F90" i="18"/>
  <c r="G90" i="18"/>
  <c r="H90" i="18"/>
  <c r="I90" i="18"/>
  <c r="F91" i="18"/>
  <c r="G91" i="18"/>
  <c r="H91" i="18"/>
  <c r="I91" i="18"/>
  <c r="F92" i="18"/>
  <c r="G92" i="18"/>
  <c r="H92" i="18"/>
  <c r="I92" i="18"/>
  <c r="F93" i="18"/>
  <c r="G93" i="18"/>
  <c r="H93" i="18"/>
  <c r="I93" i="18"/>
  <c r="F94" i="18"/>
  <c r="G94" i="18"/>
  <c r="H94" i="18"/>
  <c r="I94" i="18"/>
  <c r="F95" i="18"/>
  <c r="G95" i="18"/>
  <c r="H95" i="18"/>
  <c r="I95" i="18"/>
  <c r="F96" i="18"/>
  <c r="G96" i="18"/>
  <c r="H96" i="18"/>
  <c r="I96" i="18"/>
  <c r="F97" i="18"/>
  <c r="G97" i="18"/>
  <c r="H97" i="18"/>
  <c r="I97" i="18"/>
  <c r="F98" i="18"/>
  <c r="G98" i="18"/>
  <c r="H98" i="18"/>
  <c r="I98" i="18"/>
  <c r="F99" i="18"/>
  <c r="G99" i="18"/>
  <c r="H99" i="18"/>
  <c r="I99" i="18"/>
  <c r="F100" i="18"/>
  <c r="G100" i="18"/>
  <c r="H100" i="18"/>
  <c r="I100" i="18"/>
  <c r="F101" i="18"/>
  <c r="G101" i="18"/>
  <c r="H101" i="18"/>
  <c r="I101" i="18"/>
  <c r="F102" i="18"/>
  <c r="G102" i="18"/>
  <c r="H102" i="18"/>
  <c r="I102" i="18"/>
  <c r="F103" i="18"/>
  <c r="G103" i="18"/>
  <c r="H103" i="18"/>
  <c r="I103" i="18"/>
  <c r="F104" i="18"/>
  <c r="G104" i="18"/>
  <c r="H104" i="18"/>
  <c r="I104" i="18"/>
  <c r="F105" i="18"/>
  <c r="G105" i="18"/>
  <c r="H105" i="18"/>
  <c r="I105" i="18"/>
  <c r="F106" i="18"/>
  <c r="G106" i="18"/>
  <c r="H106" i="18"/>
  <c r="I106" i="18"/>
  <c r="F107" i="18"/>
  <c r="G107" i="18"/>
  <c r="H107" i="18"/>
  <c r="I107" i="18"/>
  <c r="F108" i="18"/>
  <c r="G108" i="18"/>
  <c r="H108" i="18"/>
  <c r="I108" i="18"/>
  <c r="F109" i="18"/>
  <c r="G109" i="18"/>
  <c r="H109" i="18"/>
  <c r="I109" i="18"/>
  <c r="F110" i="18"/>
  <c r="G110" i="18"/>
  <c r="H110" i="18"/>
  <c r="I110" i="18"/>
  <c r="F111" i="18"/>
  <c r="G111" i="18"/>
  <c r="H111" i="18"/>
  <c r="I111" i="18"/>
  <c r="F112" i="18"/>
  <c r="G112" i="18"/>
  <c r="H112" i="18"/>
  <c r="I112" i="18"/>
  <c r="F113" i="18"/>
  <c r="G113" i="18"/>
  <c r="H113" i="18"/>
  <c r="I113" i="18"/>
  <c r="F114" i="18"/>
  <c r="G114" i="18"/>
  <c r="H114" i="18"/>
  <c r="I114" i="18"/>
  <c r="F115" i="18"/>
  <c r="G115" i="18"/>
  <c r="H115" i="18"/>
  <c r="I115" i="18"/>
  <c r="F116" i="18"/>
  <c r="G116" i="18"/>
  <c r="H116" i="18"/>
  <c r="I116" i="18"/>
  <c r="F117" i="18"/>
  <c r="G117" i="18"/>
  <c r="H117" i="18"/>
  <c r="I117" i="18"/>
  <c r="F118" i="18"/>
  <c r="G118" i="18"/>
  <c r="H118" i="18"/>
  <c r="I118" i="18"/>
  <c r="F119" i="18"/>
  <c r="G119" i="18"/>
  <c r="H119" i="18"/>
  <c r="I119" i="18"/>
  <c r="F120" i="18"/>
  <c r="G120" i="18"/>
  <c r="H120" i="18"/>
  <c r="I120" i="18"/>
  <c r="F121" i="18"/>
  <c r="G121" i="18"/>
  <c r="H121" i="18"/>
  <c r="I121" i="18"/>
  <c r="F122" i="18"/>
  <c r="G122" i="18"/>
  <c r="H122" i="18"/>
  <c r="I122" i="18"/>
  <c r="F123" i="18"/>
  <c r="G123" i="18"/>
  <c r="H123" i="18"/>
  <c r="I123" i="18"/>
  <c r="F124" i="18"/>
  <c r="G124" i="18"/>
  <c r="H124" i="18"/>
  <c r="I124" i="18"/>
  <c r="F125" i="18"/>
  <c r="G125" i="18"/>
  <c r="H125" i="18"/>
  <c r="I125" i="18"/>
  <c r="F126" i="18"/>
  <c r="G126" i="18"/>
  <c r="H126" i="18"/>
  <c r="I126" i="18"/>
  <c r="F127" i="18"/>
  <c r="G127" i="18"/>
  <c r="H127" i="18"/>
  <c r="I127" i="18"/>
  <c r="F128" i="18"/>
  <c r="G128" i="18"/>
  <c r="H128" i="18"/>
  <c r="I128" i="18"/>
  <c r="F129" i="18"/>
  <c r="G129" i="18"/>
  <c r="H129" i="18"/>
  <c r="I129" i="18"/>
  <c r="F130" i="18"/>
  <c r="G130" i="18"/>
  <c r="H130" i="18"/>
  <c r="I130" i="18"/>
  <c r="F131" i="18"/>
  <c r="G131" i="18"/>
  <c r="H131" i="18"/>
  <c r="I131" i="18"/>
  <c r="F132" i="18"/>
  <c r="G132" i="18"/>
  <c r="H132" i="18"/>
  <c r="I132" i="18"/>
  <c r="F133" i="18"/>
  <c r="G133" i="18"/>
  <c r="H133" i="18"/>
  <c r="I133" i="18"/>
  <c r="F134" i="18"/>
  <c r="G134" i="18"/>
  <c r="H134" i="18"/>
  <c r="I134" i="18"/>
  <c r="F135" i="18"/>
  <c r="G135" i="18"/>
  <c r="H135" i="18"/>
  <c r="I135" i="18"/>
  <c r="F136" i="18"/>
  <c r="G136" i="18"/>
  <c r="H136" i="18"/>
  <c r="I136" i="18"/>
  <c r="F137" i="18"/>
  <c r="G137" i="18"/>
  <c r="H137" i="18"/>
  <c r="I137" i="18"/>
  <c r="F138" i="18"/>
  <c r="G138" i="18"/>
  <c r="H138" i="18"/>
  <c r="I138" i="18"/>
  <c r="F139" i="18"/>
  <c r="G139" i="18"/>
  <c r="H139" i="18"/>
  <c r="I139" i="18"/>
  <c r="F140" i="18"/>
  <c r="G140" i="18"/>
  <c r="H140" i="18"/>
  <c r="I140" i="18"/>
  <c r="F141" i="18"/>
  <c r="G141" i="18"/>
  <c r="H141" i="18"/>
  <c r="I141" i="18"/>
  <c r="F142" i="18"/>
  <c r="G142" i="18"/>
  <c r="H142" i="18"/>
  <c r="I142" i="18"/>
  <c r="F143" i="18"/>
  <c r="G143" i="18"/>
  <c r="H143" i="18"/>
  <c r="I143" i="18"/>
  <c r="F144" i="18"/>
  <c r="G144" i="18"/>
  <c r="H144" i="18"/>
  <c r="I144" i="18"/>
  <c r="F145" i="18"/>
  <c r="G145" i="18"/>
  <c r="H145" i="18"/>
  <c r="I145" i="18"/>
  <c r="F146" i="18"/>
  <c r="G146" i="18"/>
  <c r="H146" i="18"/>
  <c r="I146" i="18"/>
  <c r="F147" i="18"/>
  <c r="G147" i="18"/>
  <c r="H147" i="18"/>
  <c r="I147" i="18"/>
  <c r="F148" i="18"/>
  <c r="G148" i="18"/>
  <c r="H148" i="18"/>
  <c r="I148" i="18"/>
  <c r="F149" i="18"/>
  <c r="G149" i="18"/>
  <c r="H149" i="18"/>
  <c r="I149" i="18"/>
  <c r="F150" i="18"/>
  <c r="G150" i="18"/>
  <c r="H150" i="18"/>
  <c r="I150" i="18"/>
  <c r="F151" i="18"/>
  <c r="G151" i="18"/>
  <c r="H151" i="18"/>
  <c r="I151" i="18"/>
  <c r="F152" i="18"/>
  <c r="G152" i="18"/>
  <c r="H152" i="18"/>
  <c r="I152" i="18"/>
  <c r="F153" i="18"/>
  <c r="G153" i="18"/>
  <c r="H153" i="18"/>
  <c r="I153" i="18"/>
  <c r="F154" i="18"/>
  <c r="G154" i="18"/>
  <c r="H154" i="18"/>
  <c r="I154" i="18"/>
  <c r="F155" i="18"/>
  <c r="G155" i="18"/>
  <c r="H155" i="18"/>
  <c r="I155" i="18"/>
  <c r="F156" i="18"/>
  <c r="G156" i="18"/>
  <c r="H156" i="18"/>
  <c r="I156" i="18"/>
  <c r="F157" i="18"/>
  <c r="G157" i="18"/>
  <c r="H157" i="18"/>
  <c r="I157" i="18"/>
  <c r="F158" i="18"/>
  <c r="G158" i="18"/>
  <c r="H158" i="18"/>
  <c r="I158" i="18"/>
  <c r="F159" i="18"/>
  <c r="G159" i="18"/>
  <c r="H159" i="18"/>
  <c r="I159" i="18"/>
  <c r="F160" i="18"/>
  <c r="G160" i="18"/>
  <c r="H160" i="18"/>
  <c r="I160" i="18"/>
  <c r="F161" i="18"/>
  <c r="G161" i="18"/>
  <c r="H161" i="18"/>
  <c r="I161" i="18"/>
  <c r="F162" i="18"/>
  <c r="G162" i="18"/>
  <c r="H162" i="18"/>
  <c r="I162" i="18"/>
  <c r="F163" i="18"/>
  <c r="G163" i="18"/>
  <c r="H163" i="18"/>
  <c r="I163" i="18"/>
  <c r="F164" i="18"/>
  <c r="G164" i="18"/>
  <c r="H164" i="18"/>
  <c r="I164" i="18"/>
  <c r="F165" i="18"/>
  <c r="G165" i="18"/>
  <c r="H165" i="18"/>
  <c r="I165" i="18"/>
  <c r="F166" i="18"/>
  <c r="G166" i="18"/>
  <c r="H166" i="18"/>
  <c r="I166" i="18"/>
  <c r="F167" i="18"/>
  <c r="G167" i="18"/>
  <c r="H167" i="18"/>
  <c r="I167" i="18"/>
  <c r="F168" i="18"/>
  <c r="G168" i="18"/>
  <c r="H168" i="18"/>
  <c r="I168" i="18"/>
  <c r="F169" i="18"/>
  <c r="G169" i="18"/>
  <c r="H169" i="18"/>
  <c r="I169" i="18"/>
  <c r="F170" i="18"/>
  <c r="G170" i="18"/>
  <c r="H170" i="18"/>
  <c r="I170" i="18"/>
  <c r="F171" i="18"/>
  <c r="G171" i="18"/>
  <c r="H171" i="18"/>
  <c r="I171" i="18"/>
  <c r="F172" i="18"/>
  <c r="G172" i="18"/>
  <c r="H172" i="18"/>
  <c r="I172" i="18"/>
  <c r="F173" i="18"/>
  <c r="G173" i="18"/>
  <c r="H173" i="18"/>
  <c r="I173" i="18"/>
  <c r="F174" i="18"/>
  <c r="G174" i="18"/>
  <c r="H174" i="18"/>
  <c r="I174" i="18"/>
  <c r="F175" i="18"/>
  <c r="G175" i="18"/>
  <c r="H175" i="18"/>
  <c r="I175" i="18"/>
  <c r="F176" i="18"/>
  <c r="G176" i="18"/>
  <c r="H176" i="18"/>
  <c r="I176" i="18"/>
  <c r="F177" i="18"/>
  <c r="G177" i="18"/>
  <c r="H177" i="18"/>
  <c r="I177" i="18"/>
  <c r="F178" i="18"/>
  <c r="G178" i="18"/>
  <c r="H178" i="18"/>
  <c r="I178" i="18"/>
  <c r="F179" i="18"/>
  <c r="G179" i="18"/>
  <c r="H179" i="18"/>
  <c r="I179" i="18"/>
  <c r="F180" i="18"/>
  <c r="G180" i="18"/>
  <c r="H180" i="18"/>
  <c r="I180" i="18"/>
  <c r="F181" i="18"/>
  <c r="G181" i="18"/>
  <c r="H181" i="18"/>
  <c r="I181" i="18"/>
  <c r="F182" i="18"/>
  <c r="G182" i="18"/>
  <c r="H182" i="18"/>
  <c r="I182" i="18"/>
  <c r="F183" i="18"/>
  <c r="G183" i="18"/>
  <c r="H183" i="18"/>
  <c r="I183" i="18"/>
  <c r="F184" i="18"/>
  <c r="G184" i="18"/>
  <c r="H184" i="18"/>
  <c r="I184" i="18"/>
  <c r="F185" i="18"/>
  <c r="G185" i="18"/>
  <c r="H185" i="18"/>
  <c r="I185" i="18"/>
  <c r="F186" i="18"/>
  <c r="G186" i="18"/>
  <c r="H186" i="18"/>
  <c r="I186" i="18"/>
  <c r="F187" i="18"/>
  <c r="G187" i="18"/>
  <c r="H187" i="18"/>
  <c r="I187" i="18"/>
  <c r="F188" i="18"/>
  <c r="G188" i="18"/>
  <c r="H188" i="18"/>
  <c r="I188" i="18"/>
  <c r="F189" i="18"/>
  <c r="G189" i="18"/>
  <c r="H189" i="18"/>
  <c r="I189" i="18"/>
  <c r="F190" i="18"/>
  <c r="G190" i="18"/>
  <c r="H190" i="18"/>
  <c r="I190" i="18"/>
  <c r="F191" i="18"/>
  <c r="G191" i="18"/>
  <c r="H191" i="18"/>
  <c r="I191" i="18"/>
  <c r="F192" i="18"/>
  <c r="G192" i="18"/>
  <c r="H192" i="18"/>
  <c r="I192" i="18"/>
  <c r="F193" i="18"/>
  <c r="G193" i="18"/>
  <c r="H193" i="18"/>
  <c r="I193" i="18"/>
  <c r="F194" i="18"/>
  <c r="G194" i="18"/>
  <c r="H194" i="18"/>
  <c r="I194" i="18"/>
  <c r="F195" i="18"/>
  <c r="G195" i="18"/>
  <c r="H195" i="18"/>
  <c r="I195" i="18"/>
  <c r="F196" i="18"/>
  <c r="G196" i="18"/>
  <c r="H196" i="18"/>
  <c r="I196" i="18"/>
  <c r="F197" i="18"/>
  <c r="G197" i="18"/>
  <c r="H197" i="18"/>
  <c r="I197" i="18"/>
  <c r="F198" i="18"/>
  <c r="G198" i="18"/>
  <c r="H198" i="18"/>
  <c r="I198" i="18"/>
  <c r="F199" i="18"/>
  <c r="G199" i="18"/>
  <c r="H199" i="18"/>
  <c r="I199" i="18"/>
  <c r="F200" i="18"/>
  <c r="G200" i="18"/>
  <c r="H200" i="18"/>
  <c r="I200" i="18"/>
  <c r="F201" i="18"/>
  <c r="G201" i="18"/>
  <c r="H201" i="18"/>
  <c r="I201" i="18"/>
  <c r="F202" i="18"/>
  <c r="G202" i="18"/>
  <c r="H202" i="18"/>
  <c r="I202" i="18"/>
  <c r="F203" i="18"/>
  <c r="G203" i="18"/>
  <c r="H203" i="18"/>
  <c r="I203" i="18"/>
  <c r="F204" i="18"/>
  <c r="G204" i="18"/>
  <c r="H204" i="18"/>
  <c r="I204" i="18"/>
  <c r="F205" i="18"/>
  <c r="G205" i="18"/>
  <c r="H205" i="18"/>
  <c r="I205" i="18"/>
  <c r="F206" i="18"/>
  <c r="G206" i="18"/>
  <c r="H206" i="18"/>
  <c r="I206" i="18"/>
  <c r="F207" i="18"/>
  <c r="G207" i="18"/>
  <c r="H207" i="18"/>
  <c r="I207" i="18"/>
  <c r="F208" i="18"/>
  <c r="G208" i="18"/>
  <c r="H208" i="18"/>
  <c r="I208" i="18"/>
  <c r="F209" i="18"/>
  <c r="G209" i="18"/>
  <c r="H209" i="18"/>
  <c r="I209" i="18"/>
  <c r="F210" i="18"/>
  <c r="G210" i="18"/>
  <c r="H210" i="18"/>
  <c r="I210" i="18"/>
  <c r="F211" i="18"/>
  <c r="G211" i="18"/>
  <c r="H211" i="18"/>
  <c r="I211" i="18"/>
  <c r="F212" i="18"/>
  <c r="G212" i="18"/>
  <c r="H212" i="18"/>
  <c r="I212" i="18"/>
  <c r="F213" i="18"/>
  <c r="G213" i="18"/>
  <c r="H213" i="18"/>
  <c r="I213" i="18"/>
  <c r="F214" i="18"/>
  <c r="G214" i="18"/>
  <c r="H214" i="18"/>
  <c r="I214" i="18"/>
  <c r="F215" i="18"/>
  <c r="G215" i="18"/>
  <c r="H215" i="18"/>
  <c r="I215" i="18"/>
  <c r="F216" i="18"/>
  <c r="G216" i="18"/>
  <c r="H216" i="18"/>
  <c r="I216" i="18"/>
  <c r="F217" i="18"/>
  <c r="G217" i="18"/>
  <c r="H217" i="18"/>
  <c r="I217" i="18"/>
  <c r="F218" i="18"/>
  <c r="G218" i="18"/>
  <c r="H218" i="18"/>
  <c r="I218" i="18"/>
  <c r="F219" i="18"/>
  <c r="G219" i="18"/>
  <c r="H219" i="18"/>
  <c r="I219" i="18"/>
  <c r="F220" i="18"/>
  <c r="G220" i="18"/>
  <c r="H220" i="18"/>
  <c r="I220" i="18"/>
  <c r="F221" i="18"/>
  <c r="G221" i="18"/>
  <c r="H221" i="18"/>
  <c r="I221" i="18"/>
  <c r="F222" i="18"/>
  <c r="G222" i="18"/>
  <c r="H222" i="18"/>
  <c r="I222" i="18"/>
  <c r="F223" i="18"/>
  <c r="G223" i="18"/>
  <c r="H223" i="18"/>
  <c r="I223" i="18"/>
  <c r="F224" i="18"/>
  <c r="G224" i="18"/>
  <c r="H224" i="18"/>
  <c r="I224" i="18"/>
  <c r="F225" i="18"/>
  <c r="G225" i="18"/>
  <c r="H225" i="18"/>
  <c r="I225" i="18"/>
  <c r="F226" i="18"/>
  <c r="G226" i="18"/>
  <c r="H226" i="18"/>
  <c r="I226" i="18"/>
  <c r="F227" i="18"/>
  <c r="G227" i="18"/>
  <c r="H227" i="18"/>
  <c r="I227" i="18"/>
  <c r="F228" i="18"/>
  <c r="G228" i="18"/>
  <c r="H228" i="18"/>
  <c r="I228" i="18"/>
  <c r="F229" i="18"/>
  <c r="G229" i="18"/>
  <c r="H229" i="18"/>
  <c r="I229" i="18"/>
  <c r="F230" i="18"/>
  <c r="G230" i="18"/>
  <c r="H230" i="18"/>
  <c r="I230" i="18"/>
  <c r="F231" i="18"/>
  <c r="G231" i="18"/>
  <c r="H231" i="18"/>
  <c r="I231" i="18"/>
  <c r="F232" i="18"/>
  <c r="G232" i="18"/>
  <c r="H232" i="18"/>
  <c r="I232" i="18"/>
  <c r="F233" i="18"/>
  <c r="G233" i="18"/>
  <c r="H233" i="18"/>
  <c r="I233" i="18"/>
  <c r="F234" i="18"/>
  <c r="G234" i="18"/>
  <c r="H234" i="18"/>
  <c r="I234" i="18"/>
  <c r="F235" i="18"/>
  <c r="G235" i="18"/>
  <c r="H235" i="18"/>
  <c r="I235" i="18"/>
  <c r="F236" i="18"/>
  <c r="G236" i="18"/>
  <c r="H236" i="18"/>
  <c r="I236" i="18"/>
  <c r="F237" i="18"/>
  <c r="G237" i="18"/>
  <c r="H237" i="18"/>
  <c r="I237" i="18"/>
  <c r="F238" i="18"/>
  <c r="G238" i="18"/>
  <c r="H238" i="18"/>
  <c r="I238" i="18"/>
  <c r="F239" i="18"/>
  <c r="G239" i="18"/>
  <c r="H239" i="18"/>
  <c r="I239" i="18"/>
  <c r="F240" i="18"/>
  <c r="G240" i="18"/>
  <c r="H240" i="18"/>
  <c r="I240" i="18"/>
  <c r="F241" i="18"/>
  <c r="G241" i="18"/>
  <c r="H241" i="18"/>
  <c r="I241" i="18"/>
  <c r="F242" i="18"/>
  <c r="G242" i="18"/>
  <c r="H242" i="18"/>
  <c r="I242" i="18"/>
  <c r="F243" i="18"/>
  <c r="G243" i="18"/>
  <c r="H243" i="18"/>
  <c r="I243" i="18"/>
  <c r="F244" i="18"/>
  <c r="G244" i="18"/>
  <c r="H244" i="18"/>
  <c r="I244" i="18"/>
  <c r="F245" i="18"/>
  <c r="G245" i="18"/>
  <c r="H245" i="18"/>
  <c r="I245" i="18"/>
  <c r="F246" i="18"/>
  <c r="G246" i="18"/>
  <c r="H246" i="18"/>
  <c r="I246" i="18"/>
  <c r="F247" i="18"/>
  <c r="G247" i="18"/>
  <c r="H247" i="18"/>
  <c r="I247" i="18"/>
  <c r="F248" i="18"/>
  <c r="G248" i="18"/>
  <c r="H248" i="18"/>
  <c r="I248" i="18"/>
  <c r="F249" i="18"/>
  <c r="G249" i="18"/>
  <c r="H249" i="18"/>
  <c r="I249" i="18"/>
  <c r="F250" i="18"/>
  <c r="G250" i="18"/>
  <c r="H250" i="18"/>
  <c r="I250" i="18"/>
  <c r="F251" i="18"/>
  <c r="G251" i="18"/>
  <c r="H251" i="18"/>
  <c r="I251" i="18"/>
  <c r="F252" i="18"/>
  <c r="G252" i="18"/>
  <c r="H252" i="18"/>
  <c r="I252" i="18"/>
  <c r="F253" i="18"/>
  <c r="G253" i="18"/>
  <c r="H253" i="18"/>
  <c r="I253" i="18"/>
  <c r="F254" i="18"/>
  <c r="G254" i="18"/>
  <c r="H254" i="18"/>
  <c r="I254" i="18"/>
  <c r="F255" i="18"/>
  <c r="G255" i="18"/>
  <c r="H255" i="18"/>
  <c r="I255" i="18"/>
  <c r="F256" i="18"/>
  <c r="G256" i="18"/>
  <c r="H256" i="18"/>
  <c r="I256" i="18"/>
  <c r="F257" i="18"/>
  <c r="G257" i="18"/>
  <c r="H257" i="18"/>
  <c r="I257" i="18"/>
  <c r="F258" i="18"/>
  <c r="G258" i="18"/>
  <c r="H258" i="18"/>
  <c r="I258" i="18"/>
  <c r="F259" i="18"/>
  <c r="G259" i="18"/>
  <c r="H259" i="18"/>
  <c r="I259" i="18"/>
  <c r="F260" i="18"/>
  <c r="G260" i="18"/>
  <c r="H260" i="18"/>
  <c r="I260" i="18"/>
  <c r="F261" i="18"/>
  <c r="G261" i="18"/>
  <c r="H261" i="18"/>
  <c r="I261" i="18"/>
  <c r="F262" i="18"/>
  <c r="G262" i="18"/>
  <c r="H262" i="18"/>
  <c r="I262" i="18"/>
  <c r="F263" i="18"/>
  <c r="G263" i="18"/>
  <c r="H263" i="18"/>
  <c r="I263" i="18"/>
  <c r="F264" i="18"/>
  <c r="G264" i="18"/>
  <c r="H264" i="18"/>
  <c r="I264" i="18"/>
  <c r="F265" i="18"/>
  <c r="G265" i="18"/>
  <c r="H265" i="18"/>
  <c r="I265" i="18"/>
  <c r="F266" i="18"/>
  <c r="G266" i="18"/>
  <c r="H266" i="18"/>
  <c r="I266" i="18"/>
  <c r="F267" i="18"/>
  <c r="G267" i="18"/>
  <c r="H267" i="18"/>
  <c r="I267" i="18"/>
  <c r="F268" i="18"/>
  <c r="G268" i="18"/>
  <c r="H268" i="18"/>
  <c r="I268" i="18"/>
  <c r="F269" i="18"/>
  <c r="G269" i="18"/>
  <c r="H269" i="18"/>
  <c r="I269" i="18"/>
  <c r="F270" i="18"/>
  <c r="G270" i="18"/>
  <c r="H270" i="18"/>
  <c r="I270" i="18"/>
  <c r="F271" i="18"/>
  <c r="G271" i="18"/>
  <c r="H271" i="18"/>
  <c r="I271" i="18"/>
  <c r="F272" i="18"/>
  <c r="G272" i="18"/>
  <c r="H272" i="18"/>
  <c r="I272" i="18"/>
  <c r="F273" i="18"/>
  <c r="G273" i="18"/>
  <c r="H273" i="18"/>
  <c r="I273" i="18"/>
  <c r="F274" i="18"/>
  <c r="G274" i="18"/>
  <c r="H274" i="18"/>
  <c r="I274" i="18"/>
  <c r="F275" i="18"/>
  <c r="G275" i="18"/>
  <c r="H275" i="18"/>
  <c r="I275" i="18"/>
  <c r="F276" i="18"/>
  <c r="G276" i="18"/>
  <c r="H276" i="18"/>
  <c r="I276" i="18"/>
  <c r="F277" i="18"/>
  <c r="G277" i="18"/>
  <c r="H277" i="18"/>
  <c r="I277" i="18"/>
  <c r="F278" i="18"/>
  <c r="G278" i="18"/>
  <c r="H278" i="18"/>
  <c r="I278" i="18"/>
  <c r="F279" i="18"/>
  <c r="G279" i="18"/>
  <c r="H279" i="18"/>
  <c r="I279" i="18"/>
  <c r="F280" i="18"/>
  <c r="G280" i="18"/>
  <c r="H280" i="18"/>
  <c r="I280" i="18"/>
  <c r="F281" i="18"/>
  <c r="G281" i="18"/>
  <c r="H281" i="18"/>
  <c r="I281" i="18"/>
  <c r="F282" i="18"/>
  <c r="G282" i="18"/>
  <c r="H282" i="18"/>
  <c r="I282" i="18"/>
  <c r="F283" i="18"/>
  <c r="G283" i="18"/>
  <c r="H283" i="18"/>
  <c r="I283" i="18"/>
  <c r="F284" i="18"/>
  <c r="G284" i="18"/>
  <c r="H284" i="18"/>
  <c r="I284" i="18"/>
  <c r="F285" i="18"/>
  <c r="G285" i="18"/>
  <c r="H285" i="18"/>
  <c r="I285" i="18"/>
  <c r="F286" i="18"/>
  <c r="G286" i="18"/>
  <c r="H286" i="18"/>
  <c r="I286" i="18"/>
  <c r="F287" i="18"/>
  <c r="G287" i="18"/>
  <c r="H287" i="18"/>
  <c r="I287" i="18"/>
  <c r="F288" i="18"/>
  <c r="G288" i="18"/>
  <c r="H288" i="18"/>
  <c r="I288" i="18"/>
  <c r="F289" i="18"/>
  <c r="G289" i="18"/>
  <c r="H289" i="18"/>
  <c r="I289" i="18"/>
  <c r="F290" i="18"/>
  <c r="G290" i="18"/>
  <c r="H290" i="18"/>
  <c r="I290" i="18"/>
  <c r="F291" i="18"/>
  <c r="G291" i="18"/>
  <c r="H291" i="18"/>
  <c r="I291" i="18"/>
  <c r="F292" i="18"/>
  <c r="G292" i="18"/>
  <c r="H292" i="18"/>
  <c r="I292" i="18"/>
  <c r="F293" i="18"/>
  <c r="G293" i="18"/>
  <c r="H293" i="18"/>
  <c r="I293" i="18"/>
  <c r="F294" i="18"/>
  <c r="G294" i="18"/>
  <c r="H294" i="18"/>
  <c r="I294" i="18"/>
  <c r="F295" i="18"/>
  <c r="G295" i="18"/>
  <c r="H295" i="18"/>
  <c r="I295" i="18"/>
  <c r="F296" i="18"/>
  <c r="G296" i="18"/>
  <c r="H296" i="18"/>
  <c r="I296" i="18"/>
  <c r="F297" i="18"/>
  <c r="G297" i="18"/>
  <c r="H297" i="18"/>
  <c r="I297" i="18"/>
  <c r="F298" i="18"/>
  <c r="G298" i="18"/>
  <c r="H298" i="18"/>
  <c r="I298" i="18"/>
  <c r="F299" i="18"/>
  <c r="G299" i="18"/>
  <c r="H299" i="18"/>
  <c r="I299" i="18"/>
  <c r="F300" i="18"/>
  <c r="G300" i="18"/>
  <c r="H300" i="18"/>
  <c r="I300" i="18"/>
  <c r="F301" i="18"/>
  <c r="G301" i="18"/>
  <c r="H301" i="18"/>
  <c r="I301" i="18"/>
  <c r="F302" i="18"/>
  <c r="G302" i="18"/>
  <c r="H302" i="18"/>
  <c r="I302" i="18"/>
  <c r="F303" i="18"/>
  <c r="G303" i="18"/>
  <c r="H303" i="18"/>
  <c r="I303" i="18"/>
  <c r="F304" i="18"/>
  <c r="G304" i="18"/>
  <c r="H304" i="18"/>
  <c r="I304" i="18"/>
  <c r="F305" i="18"/>
  <c r="G305" i="18"/>
  <c r="H305" i="18"/>
  <c r="I305" i="18"/>
  <c r="F306" i="18"/>
  <c r="G306" i="18"/>
  <c r="H306" i="18"/>
  <c r="I306" i="18"/>
  <c r="F307" i="18"/>
  <c r="G307" i="18"/>
  <c r="H307" i="18"/>
  <c r="I307" i="18"/>
  <c r="F308" i="18"/>
  <c r="G308" i="18"/>
  <c r="H308" i="18"/>
  <c r="I308" i="18"/>
  <c r="F309" i="18"/>
  <c r="G309" i="18"/>
  <c r="H309" i="18"/>
  <c r="I309" i="18"/>
  <c r="F310" i="18"/>
  <c r="G310" i="18"/>
  <c r="H310" i="18"/>
  <c r="I310" i="18"/>
  <c r="F311" i="18"/>
  <c r="G311" i="18"/>
  <c r="H311" i="18"/>
  <c r="I311" i="18"/>
  <c r="F312" i="18"/>
  <c r="G312" i="18"/>
  <c r="H312" i="18"/>
  <c r="I312" i="18"/>
  <c r="F313" i="18"/>
  <c r="G313" i="18"/>
  <c r="H313" i="18"/>
  <c r="I313" i="18"/>
  <c r="F314" i="18"/>
  <c r="G314" i="18"/>
  <c r="H314" i="18"/>
  <c r="I314" i="18"/>
  <c r="F315" i="18"/>
  <c r="G315" i="18"/>
  <c r="H315" i="18"/>
  <c r="I315" i="18"/>
  <c r="F316" i="18"/>
  <c r="G316" i="18"/>
  <c r="H316" i="18"/>
  <c r="I316" i="18"/>
  <c r="F317" i="18"/>
  <c r="G317" i="18"/>
  <c r="H317" i="18"/>
  <c r="I317" i="18"/>
  <c r="F318" i="18"/>
  <c r="G318" i="18"/>
  <c r="H318" i="18"/>
  <c r="I318" i="18"/>
  <c r="F319" i="18"/>
  <c r="G319" i="18"/>
  <c r="H319" i="18"/>
  <c r="I319" i="18"/>
  <c r="F320" i="18"/>
  <c r="G320" i="18"/>
  <c r="H320" i="18"/>
  <c r="I320" i="18"/>
  <c r="F321" i="18"/>
  <c r="G321" i="18"/>
  <c r="H321" i="18"/>
  <c r="I321" i="18"/>
  <c r="F322" i="18"/>
  <c r="G322" i="18"/>
  <c r="H322" i="18"/>
  <c r="I322" i="18"/>
  <c r="F323" i="18"/>
  <c r="G323" i="18"/>
  <c r="H323" i="18"/>
  <c r="I323" i="18"/>
  <c r="F324" i="18"/>
  <c r="G324" i="18"/>
  <c r="H324" i="18"/>
  <c r="I324" i="18"/>
  <c r="F325" i="18"/>
  <c r="G325" i="18"/>
  <c r="H325" i="18"/>
  <c r="I325" i="18"/>
  <c r="F326" i="18"/>
  <c r="G326" i="18"/>
  <c r="H326" i="18"/>
  <c r="I326" i="18"/>
  <c r="F327" i="18"/>
  <c r="G327" i="18"/>
  <c r="H327" i="18"/>
  <c r="I327" i="18"/>
  <c r="F328" i="18"/>
  <c r="G328" i="18"/>
  <c r="H328" i="18"/>
  <c r="I328" i="18"/>
  <c r="F329" i="18"/>
  <c r="G329" i="18"/>
  <c r="H329" i="18"/>
  <c r="I329" i="18"/>
  <c r="F330" i="18"/>
  <c r="G330" i="18"/>
  <c r="H330" i="18"/>
  <c r="I330" i="18"/>
  <c r="F331" i="18"/>
  <c r="G331" i="18"/>
  <c r="H331" i="18"/>
  <c r="I331" i="18"/>
  <c r="F332" i="18"/>
  <c r="G332" i="18"/>
  <c r="H332" i="18"/>
  <c r="I332" i="18"/>
  <c r="F333" i="18"/>
  <c r="G333" i="18"/>
  <c r="H333" i="18"/>
  <c r="I333" i="18"/>
  <c r="F334" i="18"/>
  <c r="G334" i="18"/>
  <c r="H334" i="18"/>
  <c r="I334" i="18"/>
  <c r="F335" i="18"/>
  <c r="G335" i="18"/>
  <c r="H335" i="18"/>
  <c r="I335" i="18"/>
  <c r="F336" i="18"/>
  <c r="G336" i="18"/>
  <c r="H336" i="18"/>
  <c r="I336" i="18"/>
  <c r="F337" i="18"/>
  <c r="G337" i="18"/>
  <c r="H337" i="18"/>
  <c r="I337" i="18"/>
  <c r="F338" i="18"/>
  <c r="G338" i="18"/>
  <c r="H338" i="18"/>
  <c r="I338" i="18"/>
  <c r="F339" i="18"/>
  <c r="G339" i="18"/>
  <c r="H339" i="18"/>
  <c r="I339" i="18"/>
  <c r="F340" i="18"/>
  <c r="G340" i="18"/>
  <c r="H340" i="18"/>
  <c r="I340" i="18"/>
  <c r="F341" i="18"/>
  <c r="G341" i="18"/>
  <c r="H341" i="18"/>
  <c r="I341" i="18"/>
  <c r="F342" i="18"/>
  <c r="G342" i="18"/>
  <c r="H342" i="18"/>
  <c r="I342" i="18"/>
  <c r="F343" i="18"/>
  <c r="G343" i="18"/>
  <c r="H343" i="18"/>
  <c r="I343" i="18"/>
  <c r="F344" i="18"/>
  <c r="G344" i="18"/>
  <c r="H344" i="18"/>
  <c r="I344" i="18"/>
  <c r="F345" i="18"/>
  <c r="G345" i="18"/>
  <c r="H345" i="18"/>
  <c r="I345" i="18"/>
  <c r="F346" i="18"/>
  <c r="G346" i="18"/>
  <c r="H346" i="18"/>
  <c r="I346" i="18"/>
  <c r="F347" i="18"/>
  <c r="G347" i="18"/>
  <c r="H347" i="18"/>
  <c r="I347" i="18"/>
  <c r="F348" i="18"/>
  <c r="G348" i="18"/>
  <c r="H348" i="18"/>
  <c r="I348" i="18"/>
  <c r="F349" i="18"/>
  <c r="G349" i="18"/>
  <c r="H349" i="18"/>
  <c r="I349" i="18"/>
  <c r="F350" i="18"/>
  <c r="G350" i="18"/>
  <c r="H350" i="18"/>
  <c r="I350" i="18"/>
  <c r="F351" i="18"/>
  <c r="G351" i="18"/>
  <c r="H351" i="18"/>
  <c r="I351" i="18"/>
  <c r="F352" i="18"/>
  <c r="G352" i="18"/>
  <c r="H352" i="18"/>
  <c r="I352" i="18"/>
  <c r="F353" i="18"/>
  <c r="G353" i="18"/>
  <c r="H353" i="18"/>
  <c r="I353" i="18"/>
  <c r="F354" i="18"/>
  <c r="G354" i="18"/>
  <c r="H354" i="18"/>
  <c r="I354" i="18"/>
  <c r="F355" i="18"/>
  <c r="G355" i="18"/>
  <c r="H355" i="18"/>
  <c r="I355" i="18"/>
  <c r="F356" i="18"/>
  <c r="G356" i="18"/>
  <c r="H356" i="18"/>
  <c r="I356" i="18"/>
  <c r="F357" i="18"/>
  <c r="G357" i="18"/>
  <c r="H357" i="18"/>
  <c r="I357" i="18"/>
  <c r="F358" i="18"/>
  <c r="G358" i="18"/>
  <c r="H358" i="18"/>
  <c r="I358" i="18"/>
  <c r="F359" i="18"/>
  <c r="G359" i="18"/>
  <c r="H359" i="18"/>
  <c r="I359" i="18"/>
  <c r="F360" i="18"/>
  <c r="G360" i="18"/>
  <c r="H360" i="18"/>
  <c r="I360" i="18"/>
  <c r="F361" i="18"/>
  <c r="G361" i="18"/>
  <c r="H361" i="18"/>
  <c r="I361" i="18"/>
  <c r="F362" i="18"/>
  <c r="G362" i="18"/>
  <c r="H362" i="18"/>
  <c r="I362" i="18"/>
  <c r="F363" i="18"/>
  <c r="G363" i="18"/>
  <c r="H363" i="18"/>
  <c r="I363" i="18"/>
  <c r="F364" i="18"/>
  <c r="G364" i="18"/>
  <c r="H364" i="18"/>
  <c r="I364" i="18"/>
  <c r="F365" i="18"/>
  <c r="G365" i="18"/>
  <c r="H365" i="18"/>
  <c r="I365" i="18"/>
  <c r="F366" i="18"/>
  <c r="G366" i="18"/>
  <c r="H366" i="18"/>
  <c r="I366" i="18"/>
  <c r="F367" i="18"/>
  <c r="G367" i="18"/>
  <c r="H367" i="18"/>
  <c r="I367" i="18"/>
  <c r="F368" i="18"/>
  <c r="G368" i="18"/>
  <c r="H368" i="18"/>
  <c r="I368" i="18"/>
  <c r="F369" i="18"/>
  <c r="G369" i="18"/>
  <c r="H369" i="18"/>
  <c r="I369" i="18"/>
  <c r="F370" i="18"/>
  <c r="G370" i="18"/>
  <c r="H370" i="18"/>
  <c r="I370" i="18"/>
  <c r="F371" i="18"/>
  <c r="G371" i="18"/>
  <c r="H371" i="18"/>
  <c r="I371" i="18"/>
  <c r="F372" i="18"/>
  <c r="G372" i="18"/>
  <c r="H372" i="18"/>
  <c r="I372" i="18"/>
  <c r="F373" i="18"/>
  <c r="G373" i="18"/>
  <c r="H373" i="18"/>
  <c r="I373" i="18"/>
  <c r="F374" i="18"/>
  <c r="G374" i="18"/>
  <c r="H374" i="18"/>
  <c r="I374" i="18"/>
  <c r="F375" i="18"/>
  <c r="G375" i="18"/>
  <c r="H375" i="18"/>
  <c r="I375" i="18"/>
  <c r="F376" i="18"/>
  <c r="G376" i="18"/>
  <c r="H376" i="18"/>
  <c r="I376" i="18"/>
  <c r="F377" i="18"/>
  <c r="G377" i="18"/>
  <c r="H377" i="18"/>
  <c r="I377" i="18"/>
  <c r="F378" i="18"/>
  <c r="G378" i="18"/>
  <c r="H378" i="18"/>
  <c r="I378" i="18"/>
  <c r="F379" i="18"/>
  <c r="G379" i="18"/>
  <c r="H379" i="18"/>
  <c r="I379" i="18"/>
  <c r="F380" i="18"/>
  <c r="G380" i="18"/>
  <c r="H380" i="18"/>
  <c r="I380" i="18"/>
  <c r="F381" i="18"/>
  <c r="G381" i="18"/>
  <c r="H381" i="18"/>
  <c r="I381" i="18"/>
  <c r="F382" i="18"/>
  <c r="G382" i="18"/>
  <c r="H382" i="18"/>
  <c r="I382" i="18"/>
  <c r="F383" i="18"/>
  <c r="G383" i="18"/>
  <c r="H383" i="18"/>
  <c r="I383" i="18"/>
  <c r="F384" i="18"/>
  <c r="G384" i="18"/>
  <c r="H384" i="18"/>
  <c r="I384" i="18"/>
  <c r="F385" i="18"/>
  <c r="G385" i="18"/>
  <c r="H385" i="18"/>
  <c r="I385" i="18"/>
  <c r="F386" i="18"/>
  <c r="G386" i="18"/>
  <c r="H386" i="18"/>
  <c r="I386" i="18"/>
  <c r="F387" i="18"/>
  <c r="G387" i="18"/>
  <c r="H387" i="18"/>
  <c r="I387" i="18"/>
  <c r="F388" i="18"/>
  <c r="G388" i="18"/>
  <c r="H388" i="18"/>
  <c r="I388" i="18"/>
  <c r="F389" i="18"/>
  <c r="G389" i="18"/>
  <c r="H389" i="18"/>
  <c r="I389" i="18"/>
  <c r="F390" i="18"/>
  <c r="G390" i="18"/>
  <c r="H390" i="18"/>
  <c r="I390" i="18"/>
  <c r="F391" i="18"/>
  <c r="G391" i="18"/>
  <c r="H391" i="18"/>
  <c r="I391" i="18"/>
  <c r="F392" i="18"/>
  <c r="G392" i="18"/>
  <c r="H392" i="18"/>
  <c r="I392" i="18"/>
  <c r="F393" i="18"/>
  <c r="G393" i="18"/>
  <c r="H393" i="18"/>
  <c r="I393" i="18"/>
  <c r="F394" i="18"/>
  <c r="G394" i="18"/>
  <c r="H394" i="18"/>
  <c r="I394" i="18"/>
  <c r="F395" i="18"/>
  <c r="G395" i="18"/>
  <c r="H395" i="18"/>
  <c r="I395" i="18"/>
  <c r="F396" i="18"/>
  <c r="G396" i="18"/>
  <c r="H396" i="18"/>
  <c r="I396" i="18"/>
  <c r="F397" i="18"/>
  <c r="G397" i="18"/>
  <c r="H397" i="18"/>
  <c r="I397" i="18"/>
  <c r="F398" i="18"/>
  <c r="G398" i="18"/>
  <c r="H398" i="18"/>
  <c r="I398" i="18"/>
  <c r="F399" i="18"/>
  <c r="G399" i="18"/>
  <c r="H399" i="18"/>
  <c r="I399" i="18"/>
  <c r="F400" i="18"/>
  <c r="G400" i="18"/>
  <c r="H400" i="18"/>
  <c r="I400" i="18"/>
  <c r="F401" i="18"/>
  <c r="G401" i="18"/>
  <c r="H401" i="18"/>
  <c r="I401" i="18"/>
  <c r="F402" i="18"/>
  <c r="G402" i="18"/>
  <c r="H402" i="18"/>
  <c r="I402" i="18"/>
  <c r="F403" i="18"/>
  <c r="G403" i="18"/>
  <c r="H403" i="18"/>
  <c r="I403" i="18"/>
  <c r="F404" i="18"/>
  <c r="G404" i="18"/>
  <c r="H404" i="18"/>
  <c r="I404" i="18"/>
  <c r="F405" i="18"/>
  <c r="G405" i="18"/>
  <c r="H405" i="18"/>
  <c r="I405" i="18"/>
  <c r="F406" i="18"/>
  <c r="G406" i="18"/>
  <c r="H406" i="18"/>
  <c r="I406" i="18"/>
  <c r="F407" i="18"/>
  <c r="G407" i="18"/>
  <c r="H407" i="18"/>
  <c r="I407" i="18"/>
  <c r="F408" i="18"/>
  <c r="G408" i="18"/>
  <c r="H408" i="18"/>
  <c r="I408" i="18"/>
  <c r="F409" i="18"/>
  <c r="G409" i="18"/>
  <c r="H409" i="18"/>
  <c r="I409" i="18"/>
  <c r="F410" i="18"/>
  <c r="G410" i="18"/>
  <c r="H410" i="18"/>
  <c r="I410" i="18"/>
  <c r="F411" i="18"/>
  <c r="G411" i="18"/>
  <c r="H411" i="18"/>
  <c r="I411" i="18"/>
  <c r="F412" i="18"/>
  <c r="G412" i="18"/>
  <c r="H412" i="18"/>
  <c r="I412" i="18"/>
  <c r="F413" i="18"/>
  <c r="G413" i="18"/>
  <c r="H413" i="18"/>
  <c r="I413" i="18"/>
  <c r="F414" i="18"/>
  <c r="G414" i="18"/>
  <c r="H414" i="18"/>
  <c r="I414" i="18"/>
  <c r="F415" i="18"/>
  <c r="G415" i="18"/>
  <c r="H415" i="18"/>
  <c r="I415" i="18"/>
  <c r="F416" i="18"/>
  <c r="G416" i="18"/>
  <c r="H416" i="18"/>
  <c r="I416" i="18"/>
  <c r="F417" i="18"/>
  <c r="G417" i="18"/>
  <c r="H417" i="18"/>
  <c r="I417" i="18"/>
  <c r="F418" i="18"/>
  <c r="G418" i="18"/>
  <c r="H418" i="18"/>
  <c r="I418" i="18"/>
  <c r="F419" i="18"/>
  <c r="G419" i="18"/>
  <c r="H419" i="18"/>
  <c r="I419" i="18"/>
  <c r="F420" i="18"/>
  <c r="G420" i="18"/>
  <c r="H420" i="18"/>
  <c r="I420" i="18"/>
  <c r="F421" i="18"/>
  <c r="G421" i="18"/>
  <c r="H421" i="18"/>
  <c r="I421" i="18"/>
  <c r="F422" i="18"/>
  <c r="G422" i="18"/>
  <c r="H422" i="18"/>
  <c r="I422" i="18"/>
  <c r="F423" i="18"/>
  <c r="G423" i="18"/>
  <c r="H423" i="18"/>
  <c r="I423" i="18"/>
  <c r="F424" i="18"/>
  <c r="G424" i="18"/>
  <c r="H424" i="18"/>
  <c r="I424" i="18"/>
  <c r="F425" i="18"/>
  <c r="G425" i="18"/>
  <c r="H425" i="18"/>
  <c r="I425" i="18"/>
  <c r="F426" i="18"/>
  <c r="G426" i="18"/>
  <c r="H426" i="18"/>
  <c r="I426" i="18"/>
  <c r="F427" i="18"/>
  <c r="G427" i="18"/>
  <c r="H427" i="18"/>
  <c r="I427" i="18"/>
  <c r="F428" i="18"/>
  <c r="G428" i="18"/>
  <c r="H428" i="18"/>
  <c r="I428" i="18"/>
  <c r="F429" i="18"/>
  <c r="G429" i="18"/>
  <c r="H429" i="18"/>
  <c r="I429" i="18"/>
  <c r="F430" i="18"/>
  <c r="G430" i="18"/>
  <c r="H430" i="18"/>
  <c r="I430" i="18"/>
  <c r="F431" i="18"/>
  <c r="G431" i="18"/>
  <c r="H431" i="18"/>
  <c r="I431" i="18"/>
  <c r="F432" i="18"/>
  <c r="G432" i="18"/>
  <c r="H432" i="18"/>
  <c r="I432" i="18"/>
  <c r="F433" i="18"/>
  <c r="G433" i="18"/>
  <c r="H433" i="18"/>
  <c r="I433" i="18"/>
  <c r="F434" i="18"/>
  <c r="G434" i="18"/>
  <c r="H434" i="18"/>
  <c r="I434" i="18"/>
  <c r="F435" i="18"/>
  <c r="G435" i="18"/>
  <c r="H435" i="18"/>
  <c r="I435" i="18"/>
  <c r="F436" i="18"/>
  <c r="G436" i="18"/>
  <c r="H436" i="18"/>
  <c r="I436" i="18"/>
  <c r="F437" i="18"/>
  <c r="G437" i="18"/>
  <c r="H437" i="18"/>
  <c r="I437" i="18"/>
  <c r="F438" i="18"/>
  <c r="G438" i="18"/>
  <c r="H438" i="18"/>
  <c r="I438" i="18"/>
  <c r="F439" i="18"/>
  <c r="G439" i="18"/>
  <c r="H439" i="18"/>
  <c r="I439" i="18"/>
  <c r="F440" i="18"/>
  <c r="G440" i="18"/>
  <c r="H440" i="18"/>
  <c r="I440" i="18"/>
  <c r="F441" i="18"/>
  <c r="G441" i="18"/>
  <c r="H441" i="18"/>
  <c r="I441" i="18"/>
  <c r="F442" i="18"/>
  <c r="G442" i="18"/>
  <c r="H442" i="18"/>
  <c r="I442" i="18"/>
  <c r="F443" i="18"/>
  <c r="G443" i="18"/>
  <c r="H443" i="18"/>
  <c r="I443" i="18"/>
  <c r="F444" i="18"/>
  <c r="G444" i="18"/>
  <c r="H444" i="18"/>
  <c r="I444" i="18"/>
  <c r="F445" i="18"/>
  <c r="G445" i="18"/>
  <c r="H445" i="18"/>
  <c r="I445" i="18"/>
  <c r="F446" i="18"/>
  <c r="G446" i="18"/>
  <c r="H446" i="18"/>
  <c r="I446" i="18"/>
  <c r="F447" i="18"/>
  <c r="G447" i="18"/>
  <c r="H447" i="18"/>
  <c r="I447" i="18"/>
  <c r="F448" i="18"/>
  <c r="G448" i="18"/>
  <c r="H448" i="18"/>
  <c r="I448" i="18"/>
  <c r="F449" i="18"/>
  <c r="G449" i="18"/>
  <c r="H449" i="18"/>
  <c r="I449" i="18"/>
  <c r="F450" i="18"/>
  <c r="G450" i="18"/>
  <c r="H450" i="18"/>
  <c r="I450" i="18"/>
  <c r="F451" i="18"/>
  <c r="G451" i="18"/>
  <c r="H451" i="18"/>
  <c r="I451" i="18"/>
  <c r="F452" i="18"/>
  <c r="G452" i="18"/>
  <c r="H452" i="18"/>
  <c r="I452" i="18"/>
  <c r="F453" i="18"/>
  <c r="G453" i="18"/>
  <c r="H453" i="18"/>
  <c r="I453" i="18"/>
  <c r="F454" i="18"/>
  <c r="G454" i="18"/>
  <c r="H454" i="18"/>
  <c r="I454" i="18"/>
  <c r="F455" i="18"/>
  <c r="G455" i="18"/>
  <c r="H455" i="18"/>
  <c r="I455" i="18"/>
  <c r="F456" i="18"/>
  <c r="G456" i="18"/>
  <c r="H456" i="18"/>
  <c r="I456" i="18"/>
  <c r="F457" i="18"/>
  <c r="G457" i="18"/>
  <c r="H457" i="18"/>
  <c r="I457" i="18"/>
  <c r="F458" i="18"/>
  <c r="G458" i="18"/>
  <c r="H458" i="18"/>
  <c r="I458" i="18"/>
  <c r="F459" i="18"/>
  <c r="G459" i="18"/>
  <c r="H459" i="18"/>
  <c r="I459" i="18"/>
  <c r="F460" i="18"/>
  <c r="G460" i="18"/>
  <c r="H460" i="18"/>
  <c r="I460" i="18"/>
  <c r="F461" i="18"/>
  <c r="G461" i="18"/>
  <c r="H461" i="18"/>
  <c r="I461" i="18"/>
  <c r="F462" i="18"/>
  <c r="G462" i="18"/>
  <c r="H462" i="18"/>
  <c r="I462" i="18"/>
  <c r="F463" i="18"/>
  <c r="G463" i="18"/>
  <c r="H463" i="18"/>
  <c r="I463" i="18"/>
  <c r="F464" i="18"/>
  <c r="G464" i="18"/>
  <c r="H464" i="18"/>
  <c r="I464" i="18"/>
  <c r="F465" i="18"/>
  <c r="G465" i="18"/>
  <c r="H465" i="18"/>
  <c r="I465" i="18"/>
  <c r="F466" i="18"/>
  <c r="G466" i="18"/>
  <c r="H466" i="18"/>
  <c r="I466" i="18"/>
  <c r="F467" i="18"/>
  <c r="G467" i="18"/>
  <c r="H467" i="18"/>
  <c r="I467" i="18"/>
  <c r="F468" i="18"/>
  <c r="G468" i="18"/>
  <c r="H468" i="18"/>
  <c r="I468" i="18"/>
  <c r="F469" i="18"/>
  <c r="G469" i="18"/>
  <c r="H469" i="18"/>
  <c r="I469" i="18"/>
  <c r="F470" i="18"/>
  <c r="G470" i="18"/>
  <c r="H470" i="18"/>
  <c r="I470" i="18"/>
  <c r="F471" i="18"/>
  <c r="G471" i="18"/>
  <c r="H471" i="18"/>
  <c r="I471" i="18"/>
  <c r="F472" i="18"/>
  <c r="G472" i="18"/>
  <c r="H472" i="18"/>
  <c r="I472" i="18"/>
  <c r="F473" i="18"/>
  <c r="G473" i="18"/>
  <c r="H473" i="18"/>
  <c r="I473" i="18"/>
  <c r="F474" i="18"/>
  <c r="G474" i="18"/>
  <c r="H474" i="18"/>
  <c r="I474" i="18"/>
  <c r="F475" i="18"/>
  <c r="G475" i="18"/>
  <c r="H475" i="18"/>
  <c r="I475" i="18"/>
  <c r="F476" i="18"/>
  <c r="G476" i="18"/>
  <c r="H476" i="18"/>
  <c r="I476" i="18"/>
  <c r="F477" i="18"/>
  <c r="G477" i="18"/>
  <c r="H477" i="18"/>
  <c r="I477" i="18"/>
  <c r="F478" i="18"/>
  <c r="G478" i="18"/>
  <c r="H478" i="18"/>
  <c r="I478" i="18"/>
  <c r="F479" i="18"/>
  <c r="G479" i="18"/>
  <c r="H479" i="18"/>
  <c r="I479" i="18"/>
  <c r="F480" i="18"/>
  <c r="G480" i="18"/>
  <c r="H480" i="18"/>
  <c r="I480" i="18"/>
  <c r="F481" i="18"/>
  <c r="G481" i="18"/>
  <c r="H481" i="18"/>
  <c r="I481" i="18"/>
  <c r="F482" i="18"/>
  <c r="G482" i="18"/>
  <c r="H482" i="18"/>
  <c r="I482" i="18"/>
  <c r="F483" i="18"/>
  <c r="G483" i="18"/>
  <c r="H483" i="18"/>
  <c r="I483" i="18"/>
  <c r="F484" i="18"/>
  <c r="G484" i="18"/>
  <c r="H484" i="18"/>
  <c r="I484" i="18"/>
  <c r="F485" i="18"/>
  <c r="G485" i="18"/>
  <c r="H485" i="18"/>
  <c r="I485" i="18"/>
  <c r="F486" i="18"/>
  <c r="G486" i="18"/>
  <c r="H486" i="18"/>
  <c r="I486" i="18"/>
  <c r="F487" i="18"/>
  <c r="G487" i="18"/>
  <c r="H487" i="18"/>
  <c r="I487" i="18"/>
  <c r="F488" i="18"/>
  <c r="G488" i="18"/>
  <c r="H488" i="18"/>
  <c r="I488" i="18"/>
  <c r="F489" i="18"/>
  <c r="G489" i="18"/>
  <c r="H489" i="18"/>
  <c r="I489" i="18"/>
  <c r="F490" i="18"/>
  <c r="G490" i="18"/>
  <c r="H490" i="18"/>
  <c r="I490" i="18"/>
  <c r="F491" i="18"/>
  <c r="G491" i="18"/>
  <c r="H491" i="18"/>
  <c r="I491" i="18"/>
  <c r="F492" i="18"/>
  <c r="G492" i="18"/>
  <c r="H492" i="18"/>
  <c r="I492" i="18"/>
  <c r="F493" i="18"/>
  <c r="G493" i="18"/>
  <c r="H493" i="18"/>
  <c r="I493" i="18"/>
  <c r="F494" i="18"/>
  <c r="G494" i="18"/>
  <c r="H494" i="18"/>
  <c r="I494" i="18"/>
  <c r="F495" i="18"/>
  <c r="G495" i="18"/>
  <c r="H495" i="18"/>
  <c r="I495" i="18"/>
  <c r="F496" i="18"/>
  <c r="G496" i="18"/>
  <c r="H496" i="18"/>
  <c r="I496" i="18"/>
  <c r="F497" i="18"/>
  <c r="G497" i="18"/>
  <c r="H497" i="18"/>
  <c r="I497" i="18"/>
  <c r="F498" i="18"/>
  <c r="G498" i="18"/>
  <c r="H498" i="18"/>
  <c r="I498" i="18"/>
  <c r="F499" i="18"/>
  <c r="G499" i="18"/>
  <c r="H499" i="18"/>
  <c r="I499" i="18"/>
  <c r="F500" i="18"/>
  <c r="G500" i="18"/>
  <c r="H500" i="18"/>
  <c r="I500" i="18"/>
  <c r="F501" i="18"/>
  <c r="G501" i="18"/>
  <c r="H501" i="18"/>
  <c r="I501" i="18"/>
  <c r="F502" i="18"/>
  <c r="G502" i="18"/>
  <c r="H502" i="18"/>
  <c r="I502" i="18"/>
  <c r="F503" i="18"/>
  <c r="G503" i="18"/>
  <c r="H503" i="18"/>
  <c r="I503" i="18"/>
  <c r="F504" i="18"/>
  <c r="G504" i="18"/>
  <c r="H504" i="18"/>
  <c r="I504" i="18"/>
  <c r="F505" i="18"/>
  <c r="G505" i="18"/>
  <c r="H505" i="18"/>
  <c r="I505" i="18"/>
  <c r="F506" i="18"/>
  <c r="G506" i="18"/>
  <c r="H506" i="18"/>
  <c r="I506" i="18"/>
  <c r="F507" i="18"/>
  <c r="G507" i="18"/>
  <c r="H507" i="18"/>
  <c r="I507" i="18"/>
  <c r="F508" i="18"/>
  <c r="G508" i="18"/>
  <c r="H508" i="18"/>
  <c r="I508" i="18"/>
  <c r="F509" i="18"/>
  <c r="G509" i="18"/>
  <c r="H509" i="18"/>
  <c r="I509" i="18"/>
  <c r="F510" i="18"/>
  <c r="G510" i="18"/>
  <c r="H510" i="18"/>
  <c r="I510" i="18"/>
  <c r="F511" i="18"/>
  <c r="G511" i="18"/>
  <c r="H511" i="18"/>
  <c r="I511" i="18"/>
  <c r="F512" i="18"/>
  <c r="G512" i="18"/>
  <c r="H512" i="18"/>
  <c r="I512" i="18"/>
  <c r="F513" i="18"/>
  <c r="G513" i="18"/>
  <c r="H513" i="18"/>
  <c r="I513" i="18"/>
  <c r="F514" i="18"/>
  <c r="G514" i="18"/>
  <c r="H514" i="18"/>
  <c r="I514" i="18"/>
  <c r="F515" i="18"/>
  <c r="G515" i="18"/>
  <c r="H515" i="18"/>
  <c r="I515" i="18"/>
  <c r="F516" i="18"/>
  <c r="G516" i="18"/>
  <c r="H516" i="18"/>
  <c r="I516" i="18"/>
  <c r="F517" i="18"/>
  <c r="G517" i="18"/>
  <c r="H517" i="18"/>
  <c r="I517" i="18"/>
  <c r="F518" i="18"/>
  <c r="G518" i="18"/>
  <c r="H518" i="18"/>
  <c r="I518" i="18"/>
  <c r="F519" i="18"/>
  <c r="G519" i="18"/>
  <c r="H519" i="18"/>
  <c r="I519" i="18"/>
  <c r="F520" i="18"/>
  <c r="G520" i="18"/>
  <c r="H520" i="18"/>
  <c r="I520" i="18"/>
  <c r="F521" i="18"/>
  <c r="G521" i="18"/>
  <c r="H521" i="18"/>
  <c r="I521" i="18"/>
  <c r="F522" i="18"/>
  <c r="G522" i="18"/>
  <c r="H522" i="18"/>
  <c r="I522" i="18"/>
  <c r="F523" i="18"/>
  <c r="G523" i="18"/>
  <c r="H523" i="18"/>
  <c r="I523" i="18"/>
  <c r="F524" i="18"/>
  <c r="G524" i="18"/>
  <c r="H524" i="18"/>
  <c r="I524" i="18"/>
  <c r="F525" i="18"/>
  <c r="G525" i="18"/>
  <c r="H525" i="18"/>
  <c r="I525" i="18"/>
  <c r="F526" i="18"/>
  <c r="G526" i="18"/>
  <c r="H526" i="18"/>
  <c r="I526" i="18"/>
  <c r="F527" i="18"/>
  <c r="G527" i="18"/>
  <c r="H527" i="18"/>
  <c r="I527" i="18"/>
  <c r="F528" i="18"/>
  <c r="G528" i="18"/>
  <c r="H528" i="18"/>
  <c r="I528" i="18"/>
  <c r="F529" i="18"/>
  <c r="G529" i="18"/>
  <c r="H529" i="18"/>
  <c r="I529" i="18"/>
  <c r="F530" i="18"/>
  <c r="G530" i="18"/>
  <c r="H530" i="18"/>
  <c r="I530" i="18"/>
  <c r="F531" i="18"/>
  <c r="G531" i="18"/>
  <c r="H531" i="18"/>
  <c r="I531" i="18"/>
  <c r="F532" i="18"/>
  <c r="G532" i="18"/>
  <c r="H532" i="18"/>
  <c r="I532" i="18"/>
  <c r="F533" i="18"/>
  <c r="G533" i="18"/>
  <c r="H533" i="18"/>
  <c r="I533" i="18"/>
  <c r="F534" i="18"/>
  <c r="G534" i="18"/>
  <c r="H534" i="18"/>
  <c r="I534" i="18"/>
  <c r="F535" i="18"/>
  <c r="G535" i="18"/>
  <c r="H535" i="18"/>
  <c r="I535" i="18"/>
  <c r="F536" i="18"/>
  <c r="G536" i="18"/>
  <c r="H536" i="18"/>
  <c r="I536" i="18"/>
  <c r="F537" i="18"/>
  <c r="G537" i="18"/>
  <c r="H537" i="18"/>
  <c r="I537" i="18"/>
  <c r="F538" i="18"/>
  <c r="G538" i="18"/>
  <c r="H538" i="18"/>
  <c r="I538" i="18"/>
  <c r="F539" i="18"/>
  <c r="G539" i="18"/>
  <c r="H539" i="18"/>
  <c r="I539" i="18"/>
  <c r="F540" i="18"/>
  <c r="G540" i="18"/>
  <c r="H540" i="18"/>
  <c r="I540" i="18"/>
  <c r="F541" i="18"/>
  <c r="G541" i="18"/>
  <c r="H541" i="18"/>
  <c r="I541" i="18"/>
  <c r="F542" i="18"/>
  <c r="G542" i="18"/>
  <c r="H542" i="18"/>
  <c r="I542" i="18"/>
  <c r="F543" i="18"/>
  <c r="G543" i="18"/>
  <c r="H543" i="18"/>
  <c r="I543" i="18"/>
  <c r="F544" i="18"/>
  <c r="G544" i="18"/>
  <c r="H544" i="18"/>
  <c r="I544" i="18"/>
  <c r="F545" i="18"/>
  <c r="G545" i="18"/>
  <c r="H545" i="18"/>
  <c r="I545" i="18"/>
  <c r="F546" i="18"/>
  <c r="G546" i="18"/>
  <c r="H546" i="18"/>
  <c r="I546" i="18"/>
  <c r="F547" i="18"/>
  <c r="G547" i="18"/>
  <c r="H547" i="18"/>
  <c r="I547" i="18"/>
  <c r="F548" i="18"/>
  <c r="G548" i="18"/>
  <c r="H548" i="18"/>
  <c r="I548" i="18"/>
  <c r="F549" i="18"/>
  <c r="G549" i="18"/>
  <c r="H549" i="18"/>
  <c r="I549" i="18"/>
  <c r="F550" i="18"/>
  <c r="G550" i="18"/>
  <c r="H550" i="18"/>
  <c r="I550" i="18"/>
  <c r="F551" i="18"/>
  <c r="G551" i="18"/>
  <c r="H551" i="18"/>
  <c r="I551" i="18"/>
  <c r="F552" i="18"/>
  <c r="G552" i="18"/>
  <c r="H552" i="18"/>
  <c r="I552" i="18"/>
  <c r="F553" i="18"/>
  <c r="G553" i="18"/>
  <c r="H553" i="18"/>
  <c r="I553" i="18"/>
  <c r="F554" i="18"/>
  <c r="G554" i="18"/>
  <c r="H554" i="18"/>
  <c r="I554" i="18"/>
  <c r="F555" i="18"/>
  <c r="G555" i="18"/>
  <c r="H555" i="18"/>
  <c r="I555" i="18"/>
  <c r="F556" i="18"/>
  <c r="G556" i="18"/>
  <c r="H556" i="18"/>
  <c r="I556" i="18"/>
  <c r="F557" i="18"/>
  <c r="G557" i="18"/>
  <c r="H557" i="18"/>
  <c r="I557" i="18"/>
  <c r="F558" i="18"/>
  <c r="G558" i="18"/>
  <c r="H558" i="18"/>
  <c r="I558" i="18"/>
  <c r="F559" i="18"/>
  <c r="G559" i="18"/>
  <c r="H559" i="18"/>
  <c r="I559" i="18"/>
  <c r="F560" i="18"/>
  <c r="G560" i="18"/>
  <c r="H560" i="18"/>
  <c r="I560" i="18"/>
  <c r="F561" i="18"/>
  <c r="G561" i="18"/>
  <c r="H561" i="18"/>
  <c r="I561" i="18"/>
  <c r="F562" i="18"/>
  <c r="G562" i="18"/>
  <c r="H562" i="18"/>
  <c r="I562" i="18"/>
  <c r="F563" i="18"/>
  <c r="G563" i="18"/>
  <c r="H563" i="18"/>
  <c r="I563" i="18"/>
  <c r="F564" i="18"/>
  <c r="G564" i="18"/>
  <c r="H564" i="18"/>
  <c r="I564" i="18"/>
  <c r="F565" i="18"/>
  <c r="G565" i="18"/>
  <c r="H565" i="18"/>
  <c r="I565" i="18"/>
  <c r="F566" i="18"/>
  <c r="G566" i="18"/>
  <c r="H566" i="18"/>
  <c r="I566" i="18"/>
  <c r="F567" i="18"/>
  <c r="G567" i="18"/>
  <c r="H567" i="18"/>
  <c r="I567" i="18"/>
  <c r="F568" i="18"/>
  <c r="G568" i="18"/>
  <c r="H568" i="18"/>
  <c r="I568" i="18"/>
  <c r="F569" i="18"/>
  <c r="G569" i="18"/>
  <c r="H569" i="18"/>
  <c r="I569" i="18"/>
  <c r="F570" i="18"/>
  <c r="G570" i="18"/>
  <c r="H570" i="18"/>
  <c r="I570" i="18"/>
  <c r="F571" i="18"/>
  <c r="G571" i="18"/>
  <c r="H571" i="18"/>
  <c r="I571" i="18"/>
  <c r="F572" i="18"/>
  <c r="G572" i="18"/>
  <c r="H572" i="18"/>
  <c r="I572" i="18"/>
  <c r="F573" i="18"/>
  <c r="G573" i="18"/>
  <c r="H573" i="18"/>
  <c r="I573" i="18"/>
  <c r="F574" i="18"/>
  <c r="G574" i="18"/>
  <c r="H574" i="18"/>
  <c r="I574" i="18"/>
  <c r="F575" i="18"/>
  <c r="G575" i="18"/>
  <c r="H575" i="18"/>
  <c r="I575" i="18"/>
  <c r="F576" i="18"/>
  <c r="G576" i="18"/>
  <c r="H576" i="18"/>
  <c r="I576" i="18"/>
  <c r="F577" i="18"/>
  <c r="G577" i="18"/>
  <c r="H577" i="18"/>
  <c r="I577" i="18"/>
  <c r="F578" i="18"/>
  <c r="G578" i="18"/>
  <c r="H578" i="18"/>
  <c r="I578" i="18"/>
  <c r="F579" i="18"/>
  <c r="G579" i="18"/>
  <c r="H579" i="18"/>
  <c r="I579" i="18"/>
  <c r="F580" i="18"/>
  <c r="G580" i="18"/>
  <c r="H580" i="18"/>
  <c r="I580" i="18"/>
  <c r="F581" i="18"/>
  <c r="G581" i="18"/>
  <c r="H581" i="18"/>
  <c r="I581" i="18"/>
  <c r="F582" i="18"/>
  <c r="G582" i="18"/>
  <c r="H582" i="18"/>
  <c r="I582" i="18"/>
  <c r="F583" i="18"/>
  <c r="G583" i="18"/>
  <c r="H583" i="18"/>
  <c r="I583" i="18"/>
  <c r="F584" i="18"/>
  <c r="G584" i="18"/>
  <c r="H584" i="18"/>
  <c r="I584" i="18"/>
  <c r="F585" i="18"/>
  <c r="G585" i="18"/>
  <c r="H585" i="18"/>
  <c r="I585" i="18"/>
  <c r="F586" i="18"/>
  <c r="G586" i="18"/>
  <c r="H586" i="18"/>
  <c r="I586" i="18"/>
  <c r="F587" i="18"/>
  <c r="G587" i="18"/>
  <c r="H587" i="18"/>
  <c r="I587" i="18"/>
  <c r="F588" i="18"/>
  <c r="G588" i="18"/>
  <c r="H588" i="18"/>
  <c r="I588" i="18"/>
  <c r="F589" i="18"/>
  <c r="G589" i="18"/>
  <c r="H589" i="18"/>
  <c r="I589" i="18"/>
  <c r="F590" i="18"/>
  <c r="G590" i="18"/>
  <c r="H590" i="18"/>
  <c r="I590" i="18"/>
  <c r="F591" i="18"/>
  <c r="G591" i="18"/>
  <c r="H591" i="18"/>
  <c r="I591" i="18"/>
  <c r="F592" i="18"/>
  <c r="G592" i="18"/>
  <c r="H592" i="18"/>
  <c r="I592" i="18"/>
  <c r="F593" i="18"/>
  <c r="G593" i="18"/>
  <c r="H593" i="18"/>
  <c r="I593" i="18"/>
  <c r="F594" i="18"/>
  <c r="G594" i="18"/>
  <c r="H594" i="18"/>
  <c r="I594" i="18"/>
  <c r="F595" i="18"/>
  <c r="G595" i="18"/>
  <c r="H595" i="18"/>
  <c r="I595" i="18"/>
  <c r="F596" i="18"/>
  <c r="G596" i="18"/>
  <c r="H596" i="18"/>
  <c r="I596" i="18"/>
  <c r="F597" i="18"/>
  <c r="G597" i="18"/>
  <c r="H597" i="18"/>
  <c r="I597" i="18"/>
  <c r="F598" i="18"/>
  <c r="G598" i="18"/>
  <c r="H598" i="18"/>
  <c r="I598" i="18"/>
  <c r="F599" i="18"/>
  <c r="G599" i="18"/>
  <c r="H599" i="18"/>
  <c r="I599" i="18"/>
  <c r="F600" i="18"/>
  <c r="G600" i="18"/>
  <c r="H600" i="18"/>
  <c r="I600" i="18"/>
  <c r="F601" i="18"/>
  <c r="G601" i="18"/>
  <c r="H601" i="18"/>
  <c r="I601" i="18"/>
  <c r="F602" i="18"/>
  <c r="G602" i="18"/>
  <c r="H602" i="18"/>
  <c r="I602" i="18"/>
  <c r="F603" i="18"/>
  <c r="G603" i="18"/>
  <c r="H603" i="18"/>
  <c r="I603" i="18"/>
  <c r="F604" i="18"/>
  <c r="G604" i="18"/>
  <c r="H604" i="18"/>
  <c r="I604" i="18"/>
  <c r="F605" i="18"/>
  <c r="G605" i="18"/>
  <c r="H605" i="18"/>
  <c r="I605" i="18"/>
  <c r="F606" i="18"/>
  <c r="G606" i="18"/>
  <c r="H606" i="18"/>
  <c r="I606" i="18"/>
  <c r="F607" i="18"/>
  <c r="G607" i="18"/>
  <c r="H607" i="18"/>
  <c r="I607" i="18"/>
  <c r="F608" i="18"/>
  <c r="G608" i="18"/>
  <c r="H608" i="18"/>
  <c r="I608" i="18"/>
  <c r="F609" i="18"/>
  <c r="G609" i="18"/>
  <c r="H609" i="18"/>
  <c r="I609" i="18"/>
  <c r="F610" i="18"/>
  <c r="G610" i="18"/>
  <c r="H610" i="18"/>
  <c r="I610" i="18"/>
  <c r="F611" i="18"/>
  <c r="G611" i="18"/>
  <c r="H611" i="18"/>
  <c r="I611" i="18"/>
  <c r="F612" i="18"/>
  <c r="G612" i="18"/>
  <c r="H612" i="18"/>
  <c r="I612" i="18"/>
  <c r="F613" i="18"/>
  <c r="G613" i="18"/>
  <c r="H613" i="18"/>
  <c r="I613" i="18"/>
  <c r="F614" i="18"/>
  <c r="G614" i="18"/>
  <c r="H614" i="18"/>
  <c r="I614" i="18"/>
  <c r="F615" i="18"/>
  <c r="G615" i="18"/>
  <c r="H615" i="18"/>
  <c r="I615" i="18"/>
  <c r="F616" i="18"/>
  <c r="G616" i="18"/>
  <c r="H616" i="18"/>
  <c r="I616" i="18"/>
  <c r="F617" i="18"/>
  <c r="G617" i="18"/>
  <c r="H617" i="18"/>
  <c r="I617" i="18"/>
  <c r="F618" i="18"/>
  <c r="G618" i="18"/>
  <c r="H618" i="18"/>
  <c r="I618" i="18"/>
  <c r="F619" i="18"/>
  <c r="G619" i="18"/>
  <c r="H619" i="18"/>
  <c r="I619" i="18"/>
  <c r="F620" i="18"/>
  <c r="G620" i="18"/>
  <c r="H620" i="18"/>
  <c r="I620" i="18"/>
  <c r="F621" i="18"/>
  <c r="G621" i="18"/>
  <c r="H621" i="18"/>
  <c r="I621" i="18"/>
  <c r="F622" i="18"/>
  <c r="G622" i="18"/>
  <c r="H622" i="18"/>
  <c r="I622" i="18"/>
  <c r="F623" i="18"/>
  <c r="G623" i="18"/>
  <c r="H623" i="18"/>
  <c r="I623" i="18"/>
  <c r="F624" i="18"/>
  <c r="G624" i="18"/>
  <c r="H624" i="18"/>
  <c r="I624" i="18"/>
  <c r="F625" i="18"/>
  <c r="G625" i="18"/>
  <c r="H625" i="18"/>
  <c r="I625" i="18"/>
  <c r="F626" i="18"/>
  <c r="G626" i="18"/>
  <c r="H626" i="18"/>
  <c r="I626" i="18"/>
  <c r="F627" i="18"/>
  <c r="G627" i="18"/>
  <c r="H627" i="18"/>
  <c r="I627" i="18"/>
  <c r="F628" i="18"/>
  <c r="G628" i="18"/>
  <c r="H628" i="18"/>
  <c r="I628" i="18"/>
  <c r="F629" i="18"/>
  <c r="G629" i="18"/>
  <c r="H629" i="18"/>
  <c r="I629" i="18"/>
  <c r="F630" i="18"/>
  <c r="G630" i="18"/>
  <c r="H630" i="18"/>
  <c r="I630" i="18"/>
  <c r="F631" i="18"/>
  <c r="G631" i="18"/>
  <c r="H631" i="18"/>
  <c r="I631" i="18"/>
  <c r="F632" i="18"/>
  <c r="G632" i="18"/>
  <c r="H632" i="18"/>
  <c r="I632" i="18"/>
  <c r="F633" i="18"/>
  <c r="G633" i="18"/>
  <c r="H633" i="18"/>
  <c r="I633" i="18"/>
  <c r="F634" i="18"/>
  <c r="G634" i="18"/>
  <c r="H634" i="18"/>
  <c r="I634" i="18"/>
  <c r="F635" i="18"/>
  <c r="G635" i="18"/>
  <c r="H635" i="18"/>
  <c r="I635" i="18"/>
  <c r="F636" i="18"/>
  <c r="G636" i="18"/>
  <c r="H636" i="18"/>
  <c r="I636" i="18"/>
  <c r="F637" i="18"/>
  <c r="G637" i="18"/>
  <c r="H637" i="18"/>
  <c r="I637" i="18"/>
  <c r="F638" i="18"/>
  <c r="G638" i="18"/>
  <c r="H638" i="18"/>
  <c r="I638" i="18"/>
  <c r="F639" i="18"/>
  <c r="G639" i="18"/>
  <c r="H639" i="18"/>
  <c r="I639" i="18"/>
  <c r="F640" i="18"/>
  <c r="G640" i="18"/>
  <c r="H640" i="18"/>
  <c r="I640" i="18"/>
  <c r="F641" i="18"/>
  <c r="G641" i="18"/>
  <c r="H641" i="18"/>
  <c r="I641" i="18"/>
  <c r="F642" i="18"/>
  <c r="G642" i="18"/>
  <c r="H642" i="18"/>
  <c r="I642" i="18"/>
  <c r="F643" i="18"/>
  <c r="G643" i="18"/>
  <c r="H643" i="18"/>
  <c r="I643" i="18"/>
  <c r="F644" i="18"/>
  <c r="G644" i="18"/>
  <c r="H644" i="18"/>
  <c r="I644" i="18"/>
  <c r="F645" i="18"/>
  <c r="G645" i="18"/>
  <c r="H645" i="18"/>
  <c r="I645" i="18"/>
  <c r="F646" i="18"/>
  <c r="G646" i="18"/>
  <c r="H646" i="18"/>
  <c r="I646" i="18"/>
  <c r="F647" i="18"/>
  <c r="G647" i="18"/>
  <c r="H647" i="18"/>
  <c r="I647" i="18"/>
  <c r="F648" i="18"/>
  <c r="G648" i="18"/>
  <c r="H648" i="18"/>
  <c r="I648" i="18"/>
  <c r="F649" i="18"/>
  <c r="G649" i="18"/>
  <c r="H649" i="18"/>
  <c r="I649" i="18"/>
  <c r="F650" i="18"/>
  <c r="G650" i="18"/>
  <c r="H650" i="18"/>
  <c r="I650" i="18"/>
  <c r="F651" i="18"/>
  <c r="G651" i="18"/>
  <c r="H651" i="18"/>
  <c r="I651" i="18"/>
  <c r="F652" i="18"/>
  <c r="G652" i="18"/>
  <c r="H652" i="18"/>
  <c r="I652" i="18"/>
  <c r="F653" i="18"/>
  <c r="G653" i="18"/>
  <c r="H653" i="18"/>
  <c r="I653" i="18"/>
  <c r="F654" i="18"/>
  <c r="G654" i="18"/>
  <c r="H654" i="18"/>
  <c r="I654" i="18"/>
  <c r="F655" i="18"/>
  <c r="G655" i="18"/>
  <c r="H655" i="18"/>
  <c r="I655" i="18"/>
  <c r="F656" i="18"/>
  <c r="G656" i="18"/>
  <c r="H656" i="18"/>
  <c r="I656" i="18"/>
  <c r="F657" i="18"/>
  <c r="G657" i="18"/>
  <c r="H657" i="18"/>
  <c r="I657" i="18"/>
  <c r="F658" i="18"/>
  <c r="G658" i="18"/>
  <c r="H658" i="18"/>
  <c r="I658" i="18"/>
  <c r="F659" i="18"/>
  <c r="G659" i="18"/>
  <c r="H659" i="18"/>
  <c r="I659" i="18"/>
  <c r="F660" i="18"/>
  <c r="G660" i="18"/>
  <c r="H660" i="18"/>
  <c r="I660" i="18"/>
  <c r="F661" i="18"/>
  <c r="G661" i="18"/>
  <c r="H661" i="18"/>
  <c r="I661" i="18"/>
  <c r="F662" i="18"/>
  <c r="G662" i="18"/>
  <c r="H662" i="18"/>
  <c r="I662" i="18"/>
  <c r="F663" i="18"/>
  <c r="G663" i="18"/>
  <c r="H663" i="18"/>
  <c r="I663" i="18"/>
  <c r="F664" i="18"/>
  <c r="G664" i="18"/>
  <c r="H664" i="18"/>
  <c r="I664" i="18"/>
  <c r="F665" i="18"/>
  <c r="G665" i="18"/>
  <c r="H665" i="18"/>
  <c r="I665" i="18"/>
  <c r="F666" i="18"/>
  <c r="G666" i="18"/>
  <c r="H666" i="18"/>
  <c r="I666" i="18"/>
  <c r="F667" i="18"/>
  <c r="G667" i="18"/>
  <c r="H667" i="18"/>
  <c r="I667" i="18"/>
  <c r="F668" i="18"/>
  <c r="G668" i="18"/>
  <c r="H668" i="18"/>
  <c r="I668" i="18"/>
  <c r="F669" i="18"/>
  <c r="G669" i="18"/>
  <c r="H669" i="18"/>
  <c r="I669" i="18"/>
  <c r="F670" i="18"/>
  <c r="G670" i="18"/>
  <c r="H670" i="18"/>
  <c r="I670" i="18"/>
  <c r="F671" i="18"/>
  <c r="G671" i="18"/>
  <c r="H671" i="18"/>
  <c r="I671" i="18"/>
  <c r="F672" i="18"/>
  <c r="G672" i="18"/>
  <c r="H672" i="18"/>
  <c r="I672" i="18"/>
  <c r="F673" i="18"/>
  <c r="G673" i="18"/>
  <c r="H673" i="18"/>
  <c r="I673" i="18"/>
  <c r="F674" i="18"/>
  <c r="G674" i="18"/>
  <c r="H674" i="18"/>
  <c r="I674" i="18"/>
  <c r="F675" i="18"/>
  <c r="G675" i="18"/>
  <c r="H675" i="18"/>
  <c r="I675" i="18"/>
  <c r="F676" i="18"/>
  <c r="G676" i="18"/>
  <c r="H676" i="18"/>
  <c r="I676" i="18"/>
  <c r="F677" i="18"/>
  <c r="G677" i="18"/>
  <c r="H677" i="18"/>
  <c r="I677" i="18"/>
  <c r="F678" i="18"/>
  <c r="G678" i="18"/>
  <c r="H678" i="18"/>
  <c r="I678" i="18"/>
  <c r="F679" i="18"/>
  <c r="G679" i="18"/>
  <c r="H679" i="18"/>
  <c r="I679" i="18"/>
  <c r="F680" i="18"/>
  <c r="G680" i="18"/>
  <c r="H680" i="18"/>
  <c r="I680" i="18"/>
  <c r="F681" i="18"/>
  <c r="G681" i="18"/>
  <c r="H681" i="18"/>
  <c r="I681" i="18"/>
  <c r="F682" i="18"/>
  <c r="G682" i="18"/>
  <c r="H682" i="18"/>
  <c r="I682" i="18"/>
  <c r="F683" i="18"/>
  <c r="G683" i="18"/>
  <c r="H683" i="18"/>
  <c r="I683" i="18"/>
  <c r="F684" i="18"/>
  <c r="G684" i="18"/>
  <c r="H684" i="18"/>
  <c r="I684" i="18"/>
  <c r="F685" i="18"/>
  <c r="G685" i="18"/>
  <c r="H685" i="18"/>
  <c r="I685" i="18"/>
  <c r="F686" i="18"/>
  <c r="G686" i="18"/>
  <c r="H686" i="18"/>
  <c r="I686" i="18"/>
  <c r="F687" i="18"/>
  <c r="G687" i="18"/>
  <c r="H687" i="18"/>
  <c r="I687" i="18"/>
  <c r="F688" i="18"/>
  <c r="G688" i="18"/>
  <c r="H688" i="18"/>
  <c r="I688" i="18"/>
  <c r="F689" i="18"/>
  <c r="G689" i="18"/>
  <c r="H689" i="18"/>
  <c r="I689" i="18"/>
  <c r="F690" i="18"/>
  <c r="G690" i="18"/>
  <c r="H690" i="18"/>
  <c r="I690" i="18"/>
  <c r="F691" i="18"/>
  <c r="G691" i="18"/>
  <c r="H691" i="18"/>
  <c r="I691" i="18"/>
  <c r="F692" i="18"/>
  <c r="G692" i="18"/>
  <c r="H692" i="18"/>
  <c r="I692" i="18"/>
  <c r="F693" i="18"/>
  <c r="G693" i="18"/>
  <c r="H693" i="18"/>
  <c r="I693" i="18"/>
  <c r="F694" i="18"/>
  <c r="G694" i="18"/>
  <c r="H694" i="18"/>
  <c r="I694" i="18"/>
  <c r="F695" i="18"/>
  <c r="G695" i="18"/>
  <c r="H695" i="18"/>
  <c r="I695" i="18"/>
  <c r="F696" i="18"/>
  <c r="G696" i="18"/>
  <c r="H696" i="18"/>
  <c r="I696" i="18"/>
  <c r="F697" i="18"/>
  <c r="G697" i="18"/>
  <c r="H697" i="18"/>
  <c r="I697" i="18"/>
  <c r="F698" i="18"/>
  <c r="G698" i="18"/>
  <c r="H698" i="18"/>
  <c r="I698" i="18"/>
  <c r="F699" i="18"/>
  <c r="G699" i="18"/>
  <c r="H699" i="18"/>
  <c r="I699" i="18"/>
  <c r="F700" i="18"/>
  <c r="G700" i="18"/>
  <c r="H700" i="18"/>
  <c r="I700" i="18"/>
  <c r="F701" i="18"/>
  <c r="G701" i="18"/>
  <c r="H701" i="18"/>
  <c r="I701" i="18"/>
  <c r="F702" i="18"/>
  <c r="G702" i="18"/>
  <c r="H702" i="18"/>
  <c r="I702" i="18"/>
  <c r="F703" i="18"/>
  <c r="G703" i="18"/>
  <c r="H703" i="18"/>
  <c r="I703" i="18"/>
  <c r="F704" i="18"/>
  <c r="G704" i="18"/>
  <c r="H704" i="18"/>
  <c r="I704" i="18"/>
  <c r="F705" i="18"/>
  <c r="G705" i="18"/>
  <c r="H705" i="18"/>
  <c r="I705" i="18"/>
  <c r="F706" i="18"/>
  <c r="G706" i="18"/>
  <c r="H706" i="18"/>
  <c r="I706" i="18"/>
  <c r="F707" i="18"/>
  <c r="G707" i="18"/>
  <c r="H707" i="18"/>
  <c r="I707" i="18"/>
  <c r="F708" i="18"/>
  <c r="G708" i="18"/>
  <c r="H708" i="18"/>
  <c r="I708" i="18"/>
  <c r="F709" i="18"/>
  <c r="G709" i="18"/>
  <c r="H709" i="18"/>
  <c r="I709" i="18"/>
  <c r="F710" i="18"/>
  <c r="G710" i="18"/>
  <c r="H710" i="18"/>
  <c r="I710" i="18"/>
  <c r="F711" i="18"/>
  <c r="G711" i="18"/>
  <c r="H711" i="18"/>
  <c r="I711" i="18"/>
  <c r="F712" i="18"/>
  <c r="G712" i="18"/>
  <c r="H712" i="18"/>
  <c r="I712" i="18"/>
  <c r="F713" i="18"/>
  <c r="G713" i="18"/>
  <c r="H713" i="18"/>
  <c r="I713" i="18"/>
  <c r="F714" i="18"/>
  <c r="G714" i="18"/>
  <c r="H714" i="18"/>
  <c r="I714" i="18"/>
  <c r="F715" i="18"/>
  <c r="G715" i="18"/>
  <c r="H715" i="18"/>
  <c r="I715" i="18"/>
  <c r="F716" i="18"/>
  <c r="G716" i="18"/>
  <c r="H716" i="18"/>
  <c r="I716" i="18"/>
  <c r="F717" i="18"/>
  <c r="G717" i="18"/>
  <c r="H717" i="18"/>
  <c r="I717" i="18"/>
  <c r="F718" i="18"/>
  <c r="G718" i="18"/>
  <c r="H718" i="18"/>
  <c r="I718" i="18"/>
  <c r="F719" i="18"/>
  <c r="G719" i="18"/>
  <c r="H719" i="18"/>
  <c r="I719" i="18"/>
  <c r="F720" i="18"/>
  <c r="G720" i="18"/>
  <c r="H720" i="18"/>
  <c r="I720" i="18"/>
  <c r="F721" i="18"/>
  <c r="G721" i="18"/>
  <c r="H721" i="18"/>
  <c r="I721" i="18"/>
  <c r="F722" i="18"/>
  <c r="G722" i="18"/>
  <c r="H722" i="18"/>
  <c r="I722" i="18"/>
  <c r="F723" i="18"/>
  <c r="G723" i="18"/>
  <c r="H723" i="18"/>
  <c r="I723" i="18"/>
  <c r="F724" i="18"/>
  <c r="G724" i="18"/>
  <c r="H724" i="18"/>
  <c r="I724" i="18"/>
  <c r="F725" i="18"/>
  <c r="G725" i="18"/>
  <c r="H725" i="18"/>
  <c r="I725" i="18"/>
  <c r="F726" i="18"/>
  <c r="G726" i="18"/>
  <c r="H726" i="18"/>
  <c r="I726" i="18"/>
  <c r="F727" i="18"/>
  <c r="G727" i="18"/>
  <c r="H727" i="18"/>
  <c r="I727" i="18"/>
  <c r="F728" i="18"/>
  <c r="G728" i="18"/>
  <c r="H728" i="18"/>
  <c r="I728" i="18"/>
  <c r="F729" i="18"/>
  <c r="G729" i="18"/>
  <c r="H729" i="18"/>
  <c r="I729" i="18"/>
  <c r="F730" i="18"/>
  <c r="G730" i="18"/>
  <c r="H730" i="18"/>
  <c r="I730" i="18"/>
  <c r="F731" i="18"/>
  <c r="G731" i="18"/>
  <c r="H731" i="18"/>
  <c r="I731" i="18"/>
  <c r="F732" i="18"/>
  <c r="G732" i="18"/>
  <c r="H732" i="18"/>
  <c r="I732" i="18"/>
  <c r="F733" i="18"/>
  <c r="G733" i="18"/>
  <c r="H733" i="18"/>
  <c r="I733" i="18"/>
  <c r="F734" i="18"/>
  <c r="G734" i="18"/>
  <c r="H734" i="18"/>
  <c r="I734" i="18"/>
  <c r="F735" i="18"/>
  <c r="G735" i="18"/>
  <c r="H735" i="18"/>
  <c r="I735" i="18"/>
  <c r="F736" i="18"/>
  <c r="G736" i="18"/>
  <c r="H736" i="18"/>
  <c r="I736" i="18"/>
  <c r="F737" i="18"/>
  <c r="G737" i="18"/>
  <c r="H737" i="18"/>
  <c r="I737" i="18"/>
  <c r="F738" i="18"/>
  <c r="G738" i="18"/>
  <c r="H738" i="18"/>
  <c r="I738" i="18"/>
  <c r="F739" i="18"/>
  <c r="G739" i="18"/>
  <c r="H739" i="18"/>
  <c r="I739" i="18"/>
  <c r="F740" i="18"/>
  <c r="G740" i="18"/>
  <c r="H740" i="18"/>
  <c r="I740" i="18"/>
  <c r="F741" i="18"/>
  <c r="G741" i="18"/>
  <c r="H741" i="18"/>
  <c r="I741" i="18"/>
  <c r="F742" i="18"/>
  <c r="G742" i="18"/>
  <c r="H742" i="18"/>
  <c r="I742" i="18"/>
  <c r="F743" i="18"/>
  <c r="G743" i="18"/>
  <c r="H743" i="18"/>
  <c r="I743" i="18"/>
  <c r="F744" i="18"/>
  <c r="G744" i="18"/>
  <c r="H744" i="18"/>
  <c r="I744" i="18"/>
  <c r="F745" i="18"/>
  <c r="G745" i="18"/>
  <c r="H745" i="18"/>
  <c r="I745" i="18"/>
  <c r="F746" i="18"/>
  <c r="G746" i="18"/>
  <c r="H746" i="18"/>
  <c r="I746" i="18"/>
  <c r="F747" i="18"/>
  <c r="G747" i="18"/>
  <c r="H747" i="18"/>
  <c r="I747" i="18"/>
  <c r="F748" i="18"/>
  <c r="G748" i="18"/>
  <c r="H748" i="18"/>
  <c r="I748" i="18"/>
  <c r="F749" i="18"/>
  <c r="G749" i="18"/>
  <c r="H749" i="18"/>
  <c r="I749" i="18"/>
  <c r="F750" i="18"/>
  <c r="G750" i="18"/>
  <c r="H750" i="18"/>
  <c r="I750" i="18"/>
  <c r="F751" i="18"/>
  <c r="G751" i="18"/>
  <c r="H751" i="18"/>
  <c r="I751" i="18"/>
  <c r="F752" i="18"/>
  <c r="G752" i="18"/>
  <c r="H752" i="18"/>
  <c r="I752" i="18"/>
  <c r="F753" i="18"/>
  <c r="G753" i="18"/>
  <c r="H753" i="18"/>
  <c r="I753" i="18"/>
  <c r="F754" i="18"/>
  <c r="G754" i="18"/>
  <c r="H754" i="18"/>
  <c r="I754" i="18"/>
  <c r="F755" i="18"/>
  <c r="G755" i="18"/>
  <c r="H755" i="18"/>
  <c r="I755" i="18"/>
  <c r="F756" i="18"/>
  <c r="G756" i="18"/>
  <c r="H756" i="18"/>
  <c r="I756" i="18"/>
  <c r="F757" i="18"/>
  <c r="G757" i="18"/>
  <c r="H757" i="18"/>
  <c r="I757" i="18"/>
  <c r="F758" i="18"/>
  <c r="G758" i="18"/>
  <c r="H758" i="18"/>
  <c r="I758" i="18"/>
  <c r="F759" i="18"/>
  <c r="G759" i="18"/>
  <c r="H759" i="18"/>
  <c r="I759" i="18"/>
  <c r="F760" i="18"/>
  <c r="G760" i="18"/>
  <c r="H760" i="18"/>
  <c r="I760" i="18"/>
  <c r="F761" i="18"/>
  <c r="G761" i="18"/>
  <c r="H761" i="18"/>
  <c r="I761" i="18"/>
  <c r="F762" i="18"/>
  <c r="G762" i="18"/>
  <c r="H762" i="18"/>
  <c r="I762" i="18"/>
  <c r="F763" i="18"/>
  <c r="G763" i="18"/>
  <c r="H763" i="18"/>
  <c r="I763" i="18"/>
  <c r="F764" i="18"/>
  <c r="G764" i="18"/>
  <c r="H764" i="18"/>
  <c r="I764" i="18"/>
  <c r="F765" i="18"/>
  <c r="G765" i="18"/>
  <c r="H765" i="18"/>
  <c r="I765" i="18"/>
  <c r="F766" i="18"/>
  <c r="G766" i="18"/>
  <c r="H766" i="18"/>
  <c r="I766" i="18"/>
  <c r="F767" i="18"/>
  <c r="G767" i="18"/>
  <c r="H767" i="18"/>
  <c r="I767" i="18"/>
  <c r="F768" i="18"/>
  <c r="G768" i="18"/>
  <c r="H768" i="18"/>
  <c r="I768" i="18"/>
  <c r="F769" i="18"/>
  <c r="G769" i="18"/>
  <c r="H769" i="18"/>
  <c r="I769" i="18"/>
  <c r="F770" i="18"/>
  <c r="G770" i="18"/>
  <c r="H770" i="18"/>
  <c r="I770" i="18"/>
  <c r="F771" i="18"/>
  <c r="G771" i="18"/>
  <c r="H771" i="18"/>
  <c r="I771" i="18"/>
  <c r="F772" i="18"/>
  <c r="G772" i="18"/>
  <c r="H772" i="18"/>
  <c r="I772" i="18"/>
  <c r="F773" i="18"/>
  <c r="G773" i="18"/>
  <c r="H773" i="18"/>
  <c r="I773" i="18"/>
  <c r="F774" i="18"/>
  <c r="G774" i="18"/>
  <c r="H774" i="18"/>
  <c r="I774" i="18"/>
  <c r="F775" i="18"/>
  <c r="G775" i="18"/>
  <c r="H775" i="18"/>
  <c r="I775" i="18"/>
  <c r="F776" i="18"/>
  <c r="G776" i="18"/>
  <c r="H776" i="18"/>
  <c r="I776" i="18"/>
  <c r="F777" i="18"/>
  <c r="G777" i="18"/>
  <c r="H777" i="18"/>
  <c r="I777" i="18"/>
  <c r="F778" i="18"/>
  <c r="G778" i="18"/>
  <c r="H778" i="18"/>
  <c r="I778" i="18"/>
  <c r="F779" i="18"/>
  <c r="G779" i="18"/>
  <c r="H779" i="18"/>
  <c r="I779" i="18"/>
  <c r="F780" i="18"/>
  <c r="G780" i="18"/>
  <c r="H780" i="18"/>
  <c r="I780" i="18"/>
  <c r="F781" i="18"/>
  <c r="G781" i="18"/>
  <c r="H781" i="18"/>
  <c r="I781" i="18"/>
  <c r="F782" i="18"/>
  <c r="G782" i="18"/>
  <c r="H782" i="18"/>
  <c r="I782" i="18"/>
  <c r="F783" i="18"/>
  <c r="G783" i="18"/>
  <c r="H783" i="18"/>
  <c r="I783" i="18"/>
  <c r="F784" i="18"/>
  <c r="G784" i="18"/>
  <c r="H784" i="18"/>
  <c r="I784" i="18"/>
  <c r="F785" i="18"/>
  <c r="G785" i="18"/>
  <c r="H785" i="18"/>
  <c r="I785" i="18"/>
  <c r="F786" i="18"/>
  <c r="G786" i="18"/>
  <c r="H786" i="18"/>
  <c r="I786" i="18"/>
  <c r="F787" i="18"/>
  <c r="G787" i="18"/>
  <c r="H787" i="18"/>
  <c r="I787" i="18"/>
  <c r="F788" i="18"/>
  <c r="G788" i="18"/>
  <c r="H788" i="18"/>
  <c r="I788" i="18"/>
  <c r="F789" i="18"/>
  <c r="G789" i="18"/>
  <c r="H789" i="18"/>
  <c r="I789" i="18"/>
  <c r="F790" i="18"/>
  <c r="G790" i="18"/>
  <c r="H790" i="18"/>
  <c r="I790" i="18"/>
  <c r="F791" i="18"/>
  <c r="G791" i="18"/>
  <c r="H791" i="18"/>
  <c r="I791" i="18"/>
  <c r="F792" i="18"/>
  <c r="G792" i="18"/>
  <c r="H792" i="18"/>
  <c r="I792" i="18"/>
  <c r="F793" i="18"/>
  <c r="G793" i="18"/>
  <c r="H793" i="18"/>
  <c r="I793" i="18"/>
  <c r="F794" i="18"/>
  <c r="G794" i="18"/>
  <c r="H794" i="18"/>
  <c r="I794" i="18"/>
  <c r="F795" i="18"/>
  <c r="G795" i="18"/>
  <c r="H795" i="18"/>
  <c r="I795" i="18"/>
  <c r="F796" i="18"/>
  <c r="G796" i="18"/>
  <c r="H796" i="18"/>
  <c r="I796" i="18"/>
  <c r="F797" i="18"/>
  <c r="G797" i="18"/>
  <c r="H797" i="18"/>
  <c r="I797" i="18"/>
  <c r="F798" i="18"/>
  <c r="G798" i="18"/>
  <c r="H798" i="18"/>
  <c r="I798" i="18"/>
  <c r="F799" i="18"/>
  <c r="G799" i="18"/>
  <c r="H799" i="18"/>
  <c r="I799" i="18"/>
  <c r="F800" i="18"/>
  <c r="G800" i="18"/>
  <c r="H800" i="18"/>
  <c r="I800" i="18"/>
  <c r="F801" i="18"/>
  <c r="G801" i="18"/>
  <c r="H801" i="18"/>
  <c r="I801" i="18"/>
  <c r="F802" i="18"/>
  <c r="G802" i="18"/>
  <c r="H802" i="18"/>
  <c r="I802" i="18"/>
  <c r="F803" i="18"/>
  <c r="G803" i="18"/>
  <c r="H803" i="18"/>
  <c r="I803" i="18"/>
  <c r="F804" i="18"/>
  <c r="G804" i="18"/>
  <c r="H804" i="18"/>
  <c r="I804" i="18"/>
  <c r="F805" i="18"/>
  <c r="G805" i="18"/>
  <c r="H805" i="18"/>
  <c r="I805" i="18"/>
  <c r="F806" i="18"/>
  <c r="G806" i="18"/>
  <c r="H806" i="18"/>
  <c r="I806" i="18"/>
  <c r="F807" i="18"/>
  <c r="G807" i="18"/>
  <c r="H807" i="18"/>
  <c r="I807" i="18"/>
  <c r="F808" i="18"/>
  <c r="G808" i="18"/>
  <c r="H808" i="18"/>
  <c r="I808" i="18"/>
  <c r="F809" i="18"/>
  <c r="G809" i="18"/>
  <c r="H809" i="18"/>
  <c r="I809" i="18"/>
  <c r="F810" i="18"/>
  <c r="G810" i="18"/>
  <c r="H810" i="18"/>
  <c r="I810" i="18"/>
  <c r="F811" i="18"/>
  <c r="G811" i="18"/>
  <c r="H811" i="18"/>
  <c r="I811" i="18"/>
  <c r="F812" i="18"/>
  <c r="G812" i="18"/>
  <c r="H812" i="18"/>
  <c r="I812" i="18"/>
  <c r="F813" i="18"/>
  <c r="G813" i="18"/>
  <c r="H813" i="18"/>
  <c r="I813" i="18"/>
  <c r="F814" i="18"/>
  <c r="G814" i="18"/>
  <c r="H814" i="18"/>
  <c r="I814" i="18"/>
  <c r="F815" i="18"/>
  <c r="G815" i="18"/>
  <c r="H815" i="18"/>
  <c r="I815" i="18"/>
  <c r="F816" i="18"/>
  <c r="G816" i="18"/>
  <c r="H816" i="18"/>
  <c r="I816" i="18"/>
  <c r="F817" i="18"/>
  <c r="G817" i="18"/>
  <c r="H817" i="18"/>
  <c r="I817" i="18"/>
  <c r="F818" i="18"/>
  <c r="G818" i="18"/>
  <c r="H818" i="18"/>
  <c r="I818" i="18"/>
  <c r="F819" i="18"/>
  <c r="G819" i="18"/>
  <c r="H819" i="18"/>
  <c r="I819" i="18"/>
  <c r="F820" i="18"/>
  <c r="G820" i="18"/>
  <c r="H820" i="18"/>
  <c r="I820" i="18"/>
  <c r="F821" i="18"/>
  <c r="G821" i="18"/>
  <c r="H821" i="18"/>
  <c r="I821" i="18"/>
  <c r="F822" i="18"/>
  <c r="G822" i="18"/>
  <c r="H822" i="18"/>
  <c r="I822" i="18"/>
  <c r="F823" i="18"/>
  <c r="G823" i="18"/>
  <c r="H823" i="18"/>
  <c r="I823" i="18"/>
  <c r="F824" i="18"/>
  <c r="G824" i="18"/>
  <c r="H824" i="18"/>
  <c r="I824" i="18"/>
  <c r="F825" i="18"/>
  <c r="G825" i="18"/>
  <c r="H825" i="18"/>
  <c r="I825" i="18"/>
  <c r="F826" i="18"/>
  <c r="G826" i="18"/>
  <c r="H826" i="18"/>
  <c r="I826" i="18"/>
  <c r="F827" i="18"/>
  <c r="G827" i="18"/>
  <c r="H827" i="18"/>
  <c r="I827" i="18"/>
  <c r="F828" i="18"/>
  <c r="G828" i="18"/>
  <c r="H828" i="18"/>
  <c r="I828" i="18"/>
  <c r="F829" i="18"/>
  <c r="G829" i="18"/>
  <c r="H829" i="18"/>
  <c r="I829" i="18"/>
  <c r="F830" i="18"/>
  <c r="G830" i="18"/>
  <c r="H830" i="18"/>
  <c r="I830" i="18"/>
  <c r="F831" i="18"/>
  <c r="G831" i="18"/>
  <c r="H831" i="18"/>
  <c r="I831" i="18"/>
  <c r="F832" i="18"/>
  <c r="G832" i="18"/>
  <c r="H832" i="18"/>
  <c r="I832" i="18"/>
  <c r="F833" i="18"/>
  <c r="G833" i="18"/>
  <c r="H833" i="18"/>
  <c r="I833" i="18"/>
  <c r="F834" i="18"/>
  <c r="G834" i="18"/>
  <c r="H834" i="18"/>
  <c r="I834" i="18"/>
  <c r="F835" i="18"/>
  <c r="G835" i="18"/>
  <c r="H835" i="18"/>
  <c r="I835" i="18"/>
  <c r="F836" i="18"/>
  <c r="G836" i="18"/>
  <c r="H836" i="18"/>
  <c r="I836" i="18"/>
  <c r="F837" i="18"/>
  <c r="G837" i="18"/>
  <c r="H837" i="18"/>
  <c r="I837" i="18"/>
  <c r="F838" i="18"/>
  <c r="G838" i="18"/>
  <c r="H838" i="18"/>
  <c r="I838" i="18"/>
  <c r="F839" i="18"/>
  <c r="G839" i="18"/>
  <c r="H839" i="18"/>
  <c r="I839" i="18"/>
  <c r="F840" i="18"/>
  <c r="G840" i="18"/>
  <c r="H840" i="18"/>
  <c r="I840" i="18"/>
  <c r="F841" i="18"/>
  <c r="G841" i="18"/>
  <c r="H841" i="18"/>
  <c r="I841" i="18"/>
  <c r="F842" i="18"/>
  <c r="G842" i="18"/>
  <c r="H842" i="18"/>
  <c r="I842" i="18"/>
  <c r="F843" i="18"/>
  <c r="G843" i="18"/>
  <c r="H843" i="18"/>
  <c r="I843" i="18"/>
  <c r="F844" i="18"/>
  <c r="G844" i="18"/>
  <c r="H844" i="18"/>
  <c r="I844" i="18"/>
  <c r="F845" i="18"/>
  <c r="G845" i="18"/>
  <c r="H845" i="18"/>
  <c r="I845" i="18"/>
  <c r="F846" i="18"/>
  <c r="G846" i="18"/>
  <c r="H846" i="18"/>
  <c r="I846" i="18"/>
  <c r="F847" i="18"/>
  <c r="G847" i="18"/>
  <c r="H847" i="18"/>
  <c r="I847" i="18"/>
  <c r="F848" i="18"/>
  <c r="G848" i="18"/>
  <c r="H848" i="18"/>
  <c r="I848" i="18"/>
  <c r="F849" i="18"/>
  <c r="G849" i="18"/>
  <c r="H849" i="18"/>
  <c r="I849" i="18"/>
  <c r="F850" i="18"/>
  <c r="G850" i="18"/>
  <c r="H850" i="18"/>
  <c r="I850" i="18"/>
  <c r="F851" i="18"/>
  <c r="G851" i="18"/>
  <c r="H851" i="18"/>
  <c r="I851" i="18"/>
  <c r="F852" i="18"/>
  <c r="G852" i="18"/>
  <c r="H852" i="18"/>
  <c r="I852" i="18"/>
  <c r="F853" i="18"/>
  <c r="G853" i="18"/>
  <c r="H853" i="18"/>
  <c r="I853" i="18"/>
  <c r="F854" i="18"/>
  <c r="G854" i="18"/>
  <c r="H854" i="18"/>
  <c r="I854" i="18"/>
  <c r="F855" i="18"/>
  <c r="G855" i="18"/>
  <c r="H855" i="18"/>
  <c r="I855" i="18"/>
  <c r="F856" i="18"/>
  <c r="G856" i="18"/>
  <c r="H856" i="18"/>
  <c r="I856" i="18"/>
  <c r="F857" i="18"/>
  <c r="G857" i="18"/>
  <c r="H857" i="18"/>
  <c r="I857" i="18"/>
  <c r="F858" i="18"/>
  <c r="G858" i="18"/>
  <c r="H858" i="18"/>
  <c r="I858" i="18"/>
  <c r="F859" i="18"/>
  <c r="G859" i="18"/>
  <c r="H859" i="18"/>
  <c r="I859" i="18"/>
  <c r="F860" i="18"/>
  <c r="G860" i="18"/>
  <c r="H860" i="18"/>
  <c r="I860" i="18"/>
  <c r="F861" i="18"/>
  <c r="G861" i="18"/>
  <c r="H861" i="18"/>
  <c r="I861" i="18"/>
  <c r="F862" i="18"/>
  <c r="G862" i="18"/>
  <c r="H862" i="18"/>
  <c r="I862" i="18"/>
  <c r="F863" i="18"/>
  <c r="G863" i="18"/>
  <c r="H863" i="18"/>
  <c r="I863" i="18"/>
  <c r="F864" i="18"/>
  <c r="G864" i="18"/>
  <c r="H864" i="18"/>
  <c r="I864" i="18"/>
  <c r="F865" i="18"/>
  <c r="G865" i="18"/>
  <c r="H865" i="18"/>
  <c r="I865" i="18"/>
  <c r="F866" i="18"/>
  <c r="G866" i="18"/>
  <c r="H866" i="18"/>
  <c r="I866" i="18"/>
  <c r="F867" i="18"/>
  <c r="G867" i="18"/>
  <c r="H867" i="18"/>
  <c r="I867" i="18"/>
  <c r="F868" i="18"/>
  <c r="G868" i="18"/>
  <c r="H868" i="18"/>
  <c r="I868" i="18"/>
  <c r="F869" i="18"/>
  <c r="G869" i="18"/>
  <c r="H869" i="18"/>
  <c r="I869" i="18"/>
  <c r="F870" i="18"/>
  <c r="G870" i="18"/>
  <c r="H870" i="18"/>
  <c r="I870" i="18"/>
  <c r="F871" i="18"/>
  <c r="G871" i="18"/>
  <c r="H871" i="18"/>
  <c r="I871" i="18"/>
  <c r="F872" i="18"/>
  <c r="G872" i="18"/>
  <c r="H872" i="18"/>
  <c r="I872" i="18"/>
  <c r="F873" i="18"/>
  <c r="G873" i="18"/>
  <c r="H873" i="18"/>
  <c r="I873" i="18"/>
  <c r="F874" i="18"/>
  <c r="G874" i="18"/>
  <c r="H874" i="18"/>
  <c r="I874" i="18"/>
  <c r="F875" i="18"/>
  <c r="G875" i="18"/>
  <c r="H875" i="18"/>
  <c r="I875" i="18"/>
  <c r="F876" i="18"/>
  <c r="G876" i="18"/>
  <c r="H876" i="18"/>
  <c r="I876" i="18"/>
  <c r="F877" i="18"/>
  <c r="G877" i="18"/>
  <c r="H877" i="18"/>
  <c r="I877" i="18"/>
  <c r="F878" i="18"/>
  <c r="G878" i="18"/>
  <c r="H878" i="18"/>
  <c r="I878" i="18"/>
  <c r="F879" i="18"/>
  <c r="G879" i="18"/>
  <c r="H879" i="18"/>
  <c r="I879" i="18"/>
  <c r="F880" i="18"/>
  <c r="G880" i="18"/>
  <c r="H880" i="18"/>
  <c r="I880" i="18"/>
  <c r="F881" i="18"/>
  <c r="G881" i="18"/>
  <c r="H881" i="18"/>
  <c r="I881" i="18"/>
  <c r="F882" i="18"/>
  <c r="G882" i="18"/>
  <c r="H882" i="18"/>
  <c r="I882" i="18"/>
  <c r="F883" i="18"/>
  <c r="G883" i="18"/>
  <c r="H883" i="18"/>
  <c r="I883" i="18"/>
  <c r="F884" i="18"/>
  <c r="G884" i="18"/>
  <c r="H884" i="18"/>
  <c r="I884" i="18"/>
  <c r="F885" i="18"/>
  <c r="G885" i="18"/>
  <c r="H885" i="18"/>
  <c r="I885" i="18"/>
  <c r="F886" i="18"/>
  <c r="G886" i="18"/>
  <c r="H886" i="18"/>
  <c r="I886" i="18"/>
  <c r="F887" i="18"/>
  <c r="G887" i="18"/>
  <c r="H887" i="18"/>
  <c r="I887" i="18"/>
  <c r="F888" i="18"/>
  <c r="G888" i="18"/>
  <c r="H888" i="18"/>
  <c r="I888" i="18"/>
  <c r="F889" i="18"/>
  <c r="G889" i="18"/>
  <c r="H889" i="18"/>
  <c r="I889" i="18"/>
  <c r="F890" i="18"/>
  <c r="G890" i="18"/>
  <c r="H890" i="18"/>
  <c r="I890" i="18"/>
  <c r="F891" i="18"/>
  <c r="G891" i="18"/>
  <c r="H891" i="18"/>
  <c r="I891" i="18"/>
  <c r="F892" i="18"/>
  <c r="G892" i="18"/>
  <c r="H892" i="18"/>
  <c r="I892" i="18"/>
  <c r="F893" i="18"/>
  <c r="G893" i="18"/>
  <c r="H893" i="18"/>
  <c r="I893" i="18"/>
  <c r="F894" i="18"/>
  <c r="G894" i="18"/>
  <c r="H894" i="18"/>
  <c r="I894" i="18"/>
  <c r="F895" i="18"/>
  <c r="G895" i="18"/>
  <c r="H895" i="18"/>
  <c r="I895" i="18"/>
  <c r="F896" i="18"/>
  <c r="G896" i="18"/>
  <c r="H896" i="18"/>
  <c r="I896" i="18"/>
  <c r="F897" i="18"/>
  <c r="G897" i="18"/>
  <c r="H897" i="18"/>
  <c r="I897" i="18"/>
  <c r="F898" i="18"/>
  <c r="G898" i="18"/>
  <c r="H898" i="18"/>
  <c r="I898" i="18"/>
  <c r="F899" i="18"/>
  <c r="G899" i="18"/>
  <c r="H899" i="18"/>
  <c r="I899" i="18"/>
  <c r="F900" i="18"/>
  <c r="G900" i="18"/>
  <c r="H900" i="18"/>
  <c r="I900" i="18"/>
  <c r="F901" i="18"/>
  <c r="G901" i="18"/>
  <c r="H901" i="18"/>
  <c r="I901" i="18"/>
  <c r="F902" i="18"/>
  <c r="G902" i="18"/>
  <c r="H902" i="18"/>
  <c r="I902" i="18"/>
  <c r="F903" i="18"/>
  <c r="G903" i="18"/>
  <c r="H903" i="18"/>
  <c r="I903" i="18"/>
  <c r="F904" i="18"/>
  <c r="G904" i="18"/>
  <c r="H904" i="18"/>
  <c r="I904" i="18"/>
  <c r="F905" i="18"/>
  <c r="G905" i="18"/>
  <c r="H905" i="18"/>
  <c r="I905" i="18"/>
  <c r="F906" i="18"/>
  <c r="G906" i="18"/>
  <c r="H906" i="18"/>
  <c r="I906" i="18"/>
  <c r="F907" i="18"/>
  <c r="G907" i="18"/>
  <c r="H907" i="18"/>
  <c r="I907" i="18"/>
  <c r="F908" i="18"/>
  <c r="G908" i="18"/>
  <c r="H908" i="18"/>
  <c r="I908" i="18"/>
  <c r="F909" i="18"/>
  <c r="G909" i="18"/>
  <c r="H909" i="18"/>
  <c r="I909" i="18"/>
  <c r="F910" i="18"/>
  <c r="G910" i="18"/>
  <c r="H910" i="18"/>
  <c r="I910" i="18"/>
  <c r="F911" i="18"/>
  <c r="G911" i="18"/>
  <c r="H911" i="18"/>
  <c r="I911" i="18"/>
  <c r="F912" i="18"/>
  <c r="G912" i="18"/>
  <c r="H912" i="18"/>
  <c r="I912" i="18"/>
  <c r="F913" i="18"/>
  <c r="G913" i="18"/>
  <c r="H913" i="18"/>
  <c r="I913" i="18"/>
  <c r="F914" i="18"/>
  <c r="G914" i="18"/>
  <c r="H914" i="18"/>
  <c r="I914" i="18"/>
  <c r="F915" i="18"/>
  <c r="G915" i="18"/>
  <c r="H915" i="18"/>
  <c r="I915" i="18"/>
  <c r="F916" i="18"/>
  <c r="G916" i="18"/>
  <c r="H916" i="18"/>
  <c r="I916" i="18"/>
  <c r="F917" i="18"/>
  <c r="G917" i="18"/>
  <c r="H917" i="18"/>
  <c r="I917" i="18"/>
  <c r="F918" i="18"/>
  <c r="G918" i="18"/>
  <c r="H918" i="18"/>
  <c r="I918" i="18"/>
  <c r="F919" i="18"/>
  <c r="G919" i="18"/>
  <c r="H919" i="18"/>
  <c r="I919" i="18"/>
  <c r="F920" i="18"/>
  <c r="G920" i="18"/>
  <c r="H920" i="18"/>
  <c r="I920" i="18"/>
  <c r="F921" i="18"/>
  <c r="G921" i="18"/>
  <c r="H921" i="18"/>
  <c r="I921" i="18"/>
  <c r="F922" i="18"/>
  <c r="G922" i="18"/>
  <c r="H922" i="18"/>
  <c r="I922" i="18"/>
  <c r="F923" i="18"/>
  <c r="G923" i="18"/>
  <c r="H923" i="18"/>
  <c r="I923" i="18"/>
  <c r="F924" i="18"/>
  <c r="G924" i="18"/>
  <c r="H924" i="18"/>
  <c r="I924" i="18"/>
  <c r="F925" i="18"/>
  <c r="G925" i="18"/>
  <c r="H925" i="18"/>
  <c r="I925" i="18"/>
  <c r="F926" i="18"/>
  <c r="G926" i="18"/>
  <c r="H926" i="18"/>
  <c r="I926" i="18"/>
  <c r="F927" i="18"/>
  <c r="G927" i="18"/>
  <c r="H927" i="18"/>
  <c r="I927" i="18"/>
  <c r="F928" i="18"/>
  <c r="G928" i="18"/>
  <c r="H928" i="18"/>
  <c r="I928" i="18"/>
  <c r="F929" i="18"/>
  <c r="G929" i="18"/>
  <c r="H929" i="18"/>
  <c r="I929" i="18"/>
  <c r="F930" i="18"/>
  <c r="G930" i="18"/>
  <c r="H930" i="18"/>
  <c r="I930" i="18"/>
  <c r="F931" i="18"/>
  <c r="G931" i="18"/>
  <c r="H931" i="18"/>
  <c r="I931" i="18"/>
  <c r="F932" i="18"/>
  <c r="G932" i="18"/>
  <c r="H932" i="18"/>
  <c r="I932" i="18"/>
  <c r="F933" i="18"/>
  <c r="G933" i="18"/>
  <c r="H933" i="18"/>
  <c r="I933" i="18"/>
  <c r="F934" i="18"/>
  <c r="G934" i="18"/>
  <c r="H934" i="18"/>
  <c r="I934" i="18"/>
  <c r="F935" i="18"/>
  <c r="G935" i="18"/>
  <c r="H935" i="18"/>
  <c r="I935" i="18"/>
  <c r="F936" i="18"/>
  <c r="G936" i="18"/>
  <c r="H936" i="18"/>
  <c r="I936" i="18"/>
  <c r="F937" i="18"/>
  <c r="G937" i="18"/>
  <c r="H937" i="18"/>
  <c r="I937" i="18"/>
  <c r="F938" i="18"/>
  <c r="G938" i="18"/>
  <c r="H938" i="18"/>
  <c r="I938" i="18"/>
  <c r="F939" i="18"/>
  <c r="G939" i="18"/>
  <c r="H939" i="18"/>
  <c r="I939" i="18"/>
  <c r="F940" i="18"/>
  <c r="G940" i="18"/>
  <c r="H940" i="18"/>
  <c r="I940" i="18"/>
  <c r="F941" i="18"/>
  <c r="G941" i="18"/>
  <c r="H941" i="18"/>
  <c r="I941" i="18"/>
  <c r="F942" i="18"/>
  <c r="G942" i="18"/>
  <c r="H942" i="18"/>
  <c r="I942" i="18"/>
  <c r="F943" i="18"/>
  <c r="G943" i="18"/>
  <c r="H943" i="18"/>
  <c r="I943" i="18"/>
  <c r="F944" i="18"/>
  <c r="G944" i="18"/>
  <c r="H944" i="18"/>
  <c r="I944" i="18"/>
  <c r="F945" i="18"/>
  <c r="G945" i="18"/>
  <c r="H945" i="18"/>
  <c r="I945" i="18"/>
  <c r="F946" i="18"/>
  <c r="G946" i="18"/>
  <c r="H946" i="18"/>
  <c r="I946" i="18"/>
  <c r="F947" i="18"/>
  <c r="G947" i="18"/>
  <c r="H947" i="18"/>
  <c r="I947" i="18"/>
  <c r="F948" i="18"/>
  <c r="G948" i="18"/>
  <c r="H948" i="18"/>
  <c r="I948" i="18"/>
  <c r="F949" i="18"/>
  <c r="G949" i="18"/>
  <c r="H949" i="18"/>
  <c r="I949" i="18"/>
  <c r="F950" i="18"/>
  <c r="G950" i="18"/>
  <c r="H950" i="18"/>
  <c r="I950" i="18"/>
  <c r="F951" i="18"/>
  <c r="G951" i="18"/>
  <c r="H951" i="18"/>
  <c r="I951" i="18"/>
  <c r="F952" i="18"/>
  <c r="G952" i="18"/>
  <c r="H952" i="18"/>
  <c r="I952" i="18"/>
  <c r="F953" i="18"/>
  <c r="G953" i="18"/>
  <c r="H953" i="18"/>
  <c r="I953" i="18"/>
  <c r="F954" i="18"/>
  <c r="G954" i="18"/>
  <c r="H954" i="18"/>
  <c r="I954" i="18"/>
  <c r="F955" i="18"/>
  <c r="G955" i="18"/>
  <c r="H955" i="18"/>
  <c r="I955" i="18"/>
  <c r="F956" i="18"/>
  <c r="G956" i="18"/>
  <c r="H956" i="18"/>
  <c r="I956" i="18"/>
  <c r="F957" i="18"/>
  <c r="G957" i="18"/>
  <c r="H957" i="18"/>
  <c r="I957" i="18"/>
  <c r="F958" i="18"/>
  <c r="G958" i="18"/>
  <c r="H958" i="18"/>
  <c r="I958" i="18"/>
  <c r="F959" i="18"/>
  <c r="G959" i="18"/>
  <c r="H959" i="18"/>
  <c r="I959" i="18"/>
  <c r="F960" i="18"/>
  <c r="G960" i="18"/>
  <c r="H960" i="18"/>
  <c r="I960" i="18"/>
  <c r="F961" i="18"/>
  <c r="G961" i="18"/>
  <c r="H961" i="18"/>
  <c r="I961" i="18"/>
  <c r="F962" i="18"/>
  <c r="G962" i="18"/>
  <c r="H962" i="18"/>
  <c r="I962" i="18"/>
  <c r="F963" i="18"/>
  <c r="G963" i="18"/>
  <c r="H963" i="18"/>
  <c r="I963" i="18"/>
  <c r="F964" i="18"/>
  <c r="G964" i="18"/>
  <c r="H964" i="18"/>
  <c r="I964" i="18"/>
  <c r="F965" i="18"/>
  <c r="G965" i="18"/>
  <c r="H965" i="18"/>
  <c r="I965" i="18"/>
  <c r="F966" i="18"/>
  <c r="G966" i="18"/>
  <c r="H966" i="18"/>
  <c r="I966" i="18"/>
  <c r="F967" i="18"/>
  <c r="G967" i="18"/>
  <c r="H967" i="18"/>
  <c r="I967" i="18"/>
  <c r="F968" i="18"/>
  <c r="G968" i="18"/>
  <c r="H968" i="18"/>
  <c r="I968" i="18"/>
  <c r="F969" i="18"/>
  <c r="G969" i="18"/>
  <c r="H969" i="18"/>
  <c r="I969" i="18"/>
  <c r="F970" i="18"/>
  <c r="G970" i="18"/>
  <c r="H970" i="18"/>
  <c r="I970" i="18"/>
  <c r="F971" i="18"/>
  <c r="G971" i="18"/>
  <c r="H971" i="18"/>
  <c r="I971" i="18"/>
  <c r="F972" i="18"/>
  <c r="G972" i="18"/>
  <c r="H972" i="18"/>
  <c r="I972" i="18"/>
  <c r="F973" i="18"/>
  <c r="G973" i="18"/>
  <c r="H973" i="18"/>
  <c r="I973" i="18"/>
  <c r="F974" i="18"/>
  <c r="G974" i="18"/>
  <c r="H974" i="18"/>
  <c r="I974" i="18"/>
  <c r="F975" i="18"/>
  <c r="G975" i="18"/>
  <c r="H975" i="18"/>
  <c r="I975" i="18"/>
  <c r="F976" i="18"/>
  <c r="G976" i="18"/>
  <c r="H976" i="18"/>
  <c r="I976" i="18"/>
  <c r="F977" i="18"/>
  <c r="G977" i="18"/>
  <c r="H977" i="18"/>
  <c r="I977" i="18"/>
  <c r="F978" i="18"/>
  <c r="G978" i="18"/>
  <c r="H978" i="18"/>
  <c r="I978" i="18"/>
  <c r="F979" i="18"/>
  <c r="G979" i="18"/>
  <c r="H979" i="18"/>
  <c r="I979" i="18"/>
  <c r="F980" i="18"/>
  <c r="G980" i="18"/>
  <c r="H980" i="18"/>
  <c r="I980" i="18"/>
  <c r="F981" i="18"/>
  <c r="G981" i="18"/>
  <c r="H981" i="18"/>
  <c r="I981" i="18"/>
  <c r="F982" i="18"/>
  <c r="G982" i="18"/>
  <c r="H982" i="18"/>
  <c r="I982" i="18"/>
  <c r="F983" i="18"/>
  <c r="G983" i="18"/>
  <c r="H983" i="18"/>
  <c r="I983" i="18"/>
  <c r="F984" i="18"/>
  <c r="G984" i="18"/>
  <c r="H984" i="18"/>
  <c r="I984" i="18"/>
  <c r="F985" i="18"/>
  <c r="G985" i="18"/>
  <c r="H985" i="18"/>
  <c r="I985" i="18"/>
  <c r="F986" i="18"/>
  <c r="G986" i="18"/>
  <c r="H986" i="18"/>
  <c r="I986" i="18"/>
  <c r="F987" i="18"/>
  <c r="G987" i="18"/>
  <c r="H987" i="18"/>
  <c r="I987" i="18"/>
  <c r="F988" i="18"/>
  <c r="G988" i="18"/>
  <c r="H988" i="18"/>
  <c r="I988" i="18"/>
  <c r="F989" i="18"/>
  <c r="G989" i="18"/>
  <c r="H989" i="18"/>
  <c r="I989" i="18"/>
  <c r="F990" i="18"/>
  <c r="G990" i="18"/>
  <c r="H990" i="18"/>
  <c r="I990" i="18"/>
  <c r="F991" i="18"/>
  <c r="G991" i="18"/>
  <c r="H991" i="18"/>
  <c r="I991" i="18"/>
  <c r="F992" i="18"/>
  <c r="G992" i="18"/>
  <c r="H992" i="18"/>
  <c r="I992" i="18"/>
  <c r="F993" i="18"/>
  <c r="G993" i="18"/>
  <c r="H993" i="18"/>
  <c r="I993" i="18"/>
  <c r="F994" i="18"/>
  <c r="G994" i="18"/>
  <c r="H994" i="18"/>
  <c r="I994" i="18"/>
  <c r="F995" i="18"/>
  <c r="G995" i="18"/>
  <c r="H995" i="18"/>
  <c r="I995" i="18"/>
  <c r="F996" i="18"/>
  <c r="G996" i="18"/>
  <c r="H996" i="18"/>
  <c r="I996" i="18"/>
  <c r="F997" i="18"/>
  <c r="G997" i="18"/>
  <c r="H997" i="18"/>
  <c r="I997" i="18"/>
  <c r="F998" i="18"/>
  <c r="G998" i="18"/>
  <c r="H998" i="18"/>
  <c r="I998" i="18"/>
  <c r="F999" i="18"/>
  <c r="G999" i="18"/>
  <c r="H999" i="18"/>
  <c r="I999" i="18"/>
  <c r="F1000" i="18"/>
  <c r="G1000" i="18"/>
  <c r="H1000" i="18"/>
  <c r="I1000" i="18"/>
  <c r="F1001" i="18"/>
  <c r="G1001" i="18"/>
  <c r="H1001" i="18"/>
  <c r="I1001" i="18"/>
  <c r="F1002" i="18"/>
  <c r="G1002" i="18"/>
  <c r="H1002" i="18"/>
  <c r="I1002" i="18"/>
  <c r="F1003" i="18"/>
  <c r="G1003" i="18"/>
  <c r="H1003" i="18"/>
  <c r="I1003" i="18"/>
  <c r="F1004" i="18"/>
  <c r="G1004" i="18"/>
  <c r="H1004" i="18"/>
  <c r="I1004" i="18"/>
  <c r="F1005" i="18"/>
  <c r="G1005" i="18"/>
  <c r="H1005" i="18"/>
  <c r="I1005" i="18"/>
  <c r="F1006" i="18"/>
  <c r="G1006" i="18"/>
  <c r="H1006" i="18"/>
  <c r="I1006" i="18"/>
  <c r="F1007" i="18"/>
  <c r="G1007" i="18"/>
  <c r="H1007" i="18"/>
  <c r="I1007" i="18"/>
  <c r="F1008" i="18"/>
  <c r="G1008" i="18"/>
  <c r="H1008" i="18"/>
  <c r="I1008" i="18"/>
  <c r="F1009" i="18"/>
  <c r="G1009" i="18"/>
  <c r="H1009" i="18"/>
  <c r="I1009" i="18"/>
  <c r="F1010" i="18"/>
  <c r="G1010" i="18"/>
  <c r="H1010" i="18"/>
  <c r="I1010" i="18"/>
  <c r="F1011" i="18"/>
  <c r="G1011" i="18"/>
  <c r="H1011" i="18"/>
  <c r="I1011" i="18"/>
  <c r="F1012" i="18"/>
  <c r="G1012" i="18"/>
  <c r="H1012" i="18"/>
  <c r="I1012" i="18"/>
  <c r="F1013" i="18"/>
  <c r="G1013" i="18"/>
  <c r="H1013" i="18"/>
  <c r="I1013" i="18"/>
  <c r="F1014" i="18"/>
  <c r="G1014" i="18"/>
  <c r="H1014" i="18"/>
  <c r="I1014" i="18"/>
  <c r="F1015" i="18"/>
  <c r="G1015" i="18"/>
  <c r="H1015" i="18"/>
  <c r="I1015" i="18"/>
  <c r="F1016" i="18"/>
  <c r="G1016" i="18"/>
  <c r="H1016" i="18"/>
  <c r="I1016" i="18"/>
  <c r="F1017" i="18"/>
  <c r="G1017" i="18"/>
  <c r="H1017" i="18"/>
  <c r="I1017" i="18"/>
  <c r="F1018" i="18"/>
  <c r="G1018" i="18"/>
  <c r="H1018" i="18"/>
  <c r="I1018" i="18"/>
  <c r="F1019" i="18"/>
  <c r="G1019" i="18"/>
  <c r="H1019" i="18"/>
  <c r="I1019" i="18"/>
  <c r="F1020" i="18"/>
  <c r="G1020" i="18"/>
  <c r="H1020" i="18"/>
  <c r="I1020" i="18"/>
  <c r="F1021" i="18"/>
  <c r="G1021" i="18"/>
  <c r="H1021" i="18"/>
  <c r="I1021" i="18"/>
  <c r="F1022" i="18"/>
  <c r="G1022" i="18"/>
  <c r="H1022" i="18"/>
  <c r="I1022" i="18"/>
  <c r="F1023" i="18"/>
  <c r="G1023" i="18"/>
  <c r="H1023" i="18"/>
  <c r="I1023" i="18"/>
  <c r="F1024" i="18"/>
  <c r="G1024" i="18"/>
  <c r="H1024" i="18"/>
  <c r="I1024" i="18"/>
  <c r="F1025" i="18"/>
  <c r="G1025" i="18"/>
  <c r="H1025" i="18"/>
  <c r="I1025" i="18"/>
  <c r="F1026" i="18"/>
  <c r="G1026" i="18"/>
  <c r="H1026" i="18"/>
  <c r="I1026" i="18"/>
  <c r="F1027" i="18"/>
  <c r="G1027" i="18"/>
  <c r="H1027" i="18"/>
  <c r="I1027" i="18"/>
  <c r="F1028" i="18"/>
  <c r="G1028" i="18"/>
  <c r="H1028" i="18"/>
  <c r="I1028" i="18"/>
  <c r="F1029" i="18"/>
  <c r="G1029" i="18"/>
  <c r="H1029" i="18"/>
  <c r="I1029" i="18"/>
  <c r="F1030" i="18"/>
  <c r="G1030" i="18"/>
  <c r="H1030" i="18"/>
  <c r="I1030" i="18"/>
  <c r="F1031" i="18"/>
  <c r="G1031" i="18"/>
  <c r="H1031" i="18"/>
  <c r="I1031" i="18"/>
  <c r="F1032" i="18"/>
  <c r="G1032" i="18"/>
  <c r="H1032" i="18"/>
  <c r="I1032" i="18"/>
  <c r="F1033" i="18"/>
  <c r="G1033" i="18"/>
  <c r="H1033" i="18"/>
  <c r="I1033" i="18"/>
  <c r="F1034" i="18"/>
  <c r="G1034" i="18"/>
  <c r="H1034" i="18"/>
  <c r="I1034" i="18"/>
  <c r="F1035" i="18"/>
  <c r="G1035" i="18"/>
  <c r="H1035" i="18"/>
  <c r="I1035" i="18"/>
  <c r="F1036" i="18"/>
  <c r="G1036" i="18"/>
  <c r="H1036" i="18"/>
  <c r="I1036" i="18"/>
  <c r="F1037" i="18"/>
  <c r="G1037" i="18"/>
  <c r="H1037" i="18"/>
  <c r="I1037" i="18"/>
  <c r="F1038" i="18"/>
  <c r="G1038" i="18"/>
  <c r="H1038" i="18"/>
  <c r="I1038" i="18"/>
  <c r="F1039" i="18"/>
  <c r="G1039" i="18"/>
  <c r="H1039" i="18"/>
  <c r="I1039" i="18"/>
  <c r="F1040" i="18"/>
  <c r="G1040" i="18"/>
  <c r="H1040" i="18"/>
  <c r="I1040" i="18"/>
  <c r="F1041" i="18"/>
  <c r="G1041" i="18"/>
  <c r="H1041" i="18"/>
  <c r="I1041" i="18"/>
  <c r="F1042" i="18"/>
  <c r="G1042" i="18"/>
  <c r="H1042" i="18"/>
  <c r="I1042" i="18"/>
  <c r="F1043" i="18"/>
  <c r="G1043" i="18"/>
  <c r="H1043" i="18"/>
  <c r="I1043" i="18"/>
  <c r="F1044" i="18"/>
  <c r="G1044" i="18"/>
  <c r="H1044" i="18"/>
  <c r="I1044" i="18"/>
  <c r="F1045" i="18"/>
  <c r="G1045" i="18"/>
  <c r="H1045" i="18"/>
  <c r="I1045" i="18"/>
  <c r="F1046" i="18"/>
  <c r="G1046" i="18"/>
  <c r="H1046" i="18"/>
  <c r="I1046" i="18"/>
  <c r="F1047" i="18"/>
  <c r="G1047" i="18"/>
  <c r="H1047" i="18"/>
  <c r="I1047" i="18"/>
  <c r="F1048" i="18"/>
  <c r="G1048" i="18"/>
  <c r="H1048" i="18"/>
  <c r="I1048" i="18"/>
  <c r="F1049" i="18"/>
  <c r="G1049" i="18"/>
  <c r="H1049" i="18"/>
  <c r="I1049" i="18"/>
  <c r="F1050" i="18"/>
  <c r="G1050" i="18"/>
  <c r="H1050" i="18"/>
  <c r="I1050" i="18"/>
  <c r="F1051" i="18"/>
  <c r="G1051" i="18"/>
  <c r="H1051" i="18"/>
  <c r="I1051" i="18"/>
  <c r="F1052" i="18"/>
  <c r="G1052" i="18"/>
  <c r="H1052" i="18"/>
  <c r="I1052" i="18"/>
  <c r="F1053" i="18"/>
  <c r="G1053" i="18"/>
  <c r="H1053" i="18"/>
  <c r="I1053" i="18"/>
  <c r="F1054" i="18"/>
  <c r="G1054" i="18"/>
  <c r="H1054" i="18"/>
  <c r="I1054" i="18"/>
  <c r="F1055" i="18"/>
  <c r="G1055" i="18"/>
  <c r="H1055" i="18"/>
  <c r="I1055" i="18"/>
  <c r="F1056" i="18"/>
  <c r="G1056" i="18"/>
  <c r="H1056" i="18"/>
  <c r="I1056" i="18"/>
  <c r="F1057" i="18"/>
  <c r="G1057" i="18"/>
  <c r="H1057" i="18"/>
  <c r="I1057" i="18"/>
  <c r="F1058" i="18"/>
  <c r="G1058" i="18"/>
  <c r="H1058" i="18"/>
  <c r="I1058" i="18"/>
  <c r="F1059" i="18"/>
  <c r="G1059" i="18"/>
  <c r="H1059" i="18"/>
  <c r="I1059" i="18"/>
  <c r="F1060" i="18"/>
  <c r="G1060" i="18"/>
  <c r="H1060" i="18"/>
  <c r="I1060" i="18"/>
  <c r="F1061" i="18"/>
  <c r="G1061" i="18"/>
  <c r="H1061" i="18"/>
  <c r="I1061" i="18"/>
  <c r="F1062" i="18"/>
  <c r="G1062" i="18"/>
  <c r="H1062" i="18"/>
  <c r="I1062" i="18"/>
  <c r="F1063" i="18"/>
  <c r="G1063" i="18"/>
  <c r="H1063" i="18"/>
  <c r="I1063" i="18"/>
  <c r="F1064" i="18"/>
  <c r="G1064" i="18"/>
  <c r="H1064" i="18"/>
  <c r="I1064" i="18"/>
  <c r="F1065" i="18"/>
  <c r="G1065" i="18"/>
  <c r="H1065" i="18"/>
  <c r="I1065" i="18"/>
  <c r="F1066" i="18"/>
  <c r="G1066" i="18"/>
  <c r="H1066" i="18"/>
  <c r="I1066" i="18"/>
  <c r="F1067" i="18"/>
  <c r="G1067" i="18"/>
  <c r="H1067" i="18"/>
  <c r="I1067" i="18"/>
  <c r="F1068" i="18"/>
  <c r="G1068" i="18"/>
  <c r="H1068" i="18"/>
  <c r="I1068" i="18"/>
  <c r="F1069" i="18"/>
  <c r="G1069" i="18"/>
  <c r="H1069" i="18"/>
  <c r="I1069" i="18"/>
  <c r="F1070" i="18"/>
  <c r="G1070" i="18"/>
  <c r="H1070" i="18"/>
  <c r="I1070" i="18"/>
  <c r="F1071" i="18"/>
  <c r="G1071" i="18"/>
  <c r="H1071" i="18"/>
  <c r="I1071" i="18"/>
  <c r="F1072" i="18"/>
  <c r="G1072" i="18"/>
  <c r="H1072" i="18"/>
  <c r="I1072" i="18"/>
  <c r="F1073" i="18"/>
  <c r="G1073" i="18"/>
  <c r="H1073" i="18"/>
  <c r="I1073" i="18"/>
  <c r="F1074" i="18"/>
  <c r="G1074" i="18"/>
  <c r="H1074" i="18"/>
  <c r="I1074" i="18"/>
  <c r="F1075" i="18"/>
  <c r="G1075" i="18"/>
  <c r="H1075" i="18"/>
  <c r="I1075" i="18"/>
  <c r="F1076" i="18"/>
  <c r="G1076" i="18"/>
  <c r="H1076" i="18"/>
  <c r="I1076" i="18"/>
  <c r="F1077" i="18"/>
  <c r="G1077" i="18"/>
  <c r="H1077" i="18"/>
  <c r="I1077" i="18"/>
  <c r="F1078" i="18"/>
  <c r="G1078" i="18"/>
  <c r="H1078" i="18"/>
  <c r="I1078" i="18"/>
  <c r="F1079" i="18"/>
  <c r="G1079" i="18"/>
  <c r="H1079" i="18"/>
  <c r="I1079" i="18"/>
  <c r="F1080" i="18"/>
  <c r="G1080" i="18"/>
  <c r="H1080" i="18"/>
  <c r="I1080" i="18"/>
  <c r="F1081" i="18"/>
  <c r="G1081" i="18"/>
  <c r="H1081" i="18"/>
  <c r="I1081" i="18"/>
  <c r="F1082" i="18"/>
  <c r="G1082" i="18"/>
  <c r="H1082" i="18"/>
  <c r="I1082" i="18"/>
  <c r="F1083" i="18"/>
  <c r="G1083" i="18"/>
  <c r="H1083" i="18"/>
  <c r="I1083" i="18"/>
  <c r="F1084" i="18"/>
  <c r="G1084" i="18"/>
  <c r="H1084" i="18"/>
  <c r="I1084" i="18"/>
  <c r="F1085" i="18"/>
  <c r="G1085" i="18"/>
  <c r="H1085" i="18"/>
  <c r="I1085" i="18"/>
  <c r="F1086" i="18"/>
  <c r="G1086" i="18"/>
  <c r="H1086" i="18"/>
  <c r="I1086" i="18"/>
  <c r="F1087" i="18"/>
  <c r="G1087" i="18"/>
  <c r="H1087" i="18"/>
  <c r="I1087" i="18"/>
  <c r="F1088" i="18"/>
  <c r="G1088" i="18"/>
  <c r="H1088" i="18"/>
  <c r="I1088" i="18"/>
  <c r="F1089" i="18"/>
  <c r="G1089" i="18"/>
  <c r="H1089" i="18"/>
  <c r="I1089" i="18"/>
  <c r="F1090" i="18"/>
  <c r="G1090" i="18"/>
  <c r="H1090" i="18"/>
  <c r="I1090" i="18"/>
  <c r="F1091" i="18"/>
  <c r="G1091" i="18"/>
  <c r="H1091" i="18"/>
  <c r="I1091" i="18"/>
  <c r="F1092" i="18"/>
  <c r="G1092" i="18"/>
  <c r="H1092" i="18"/>
  <c r="I1092" i="18"/>
  <c r="F1093" i="18"/>
  <c r="G1093" i="18"/>
  <c r="H1093" i="18"/>
  <c r="I1093" i="18"/>
  <c r="F1094" i="18"/>
  <c r="G1094" i="18"/>
  <c r="H1094" i="18"/>
  <c r="I1094" i="18"/>
  <c r="F1095" i="18"/>
  <c r="G1095" i="18"/>
  <c r="H1095" i="18"/>
  <c r="I1095" i="18"/>
  <c r="F1096" i="18"/>
  <c r="G1096" i="18"/>
  <c r="H1096" i="18"/>
  <c r="I1096" i="18"/>
  <c r="F1097" i="18"/>
  <c r="G1097" i="18"/>
  <c r="H1097" i="18"/>
  <c r="I1097" i="18"/>
  <c r="F1098" i="18"/>
  <c r="G1098" i="18"/>
  <c r="H1098" i="18"/>
  <c r="I1098" i="18"/>
  <c r="F1099" i="18"/>
  <c r="G1099" i="18"/>
  <c r="H1099" i="18"/>
  <c r="I1099" i="18"/>
  <c r="F1100" i="18"/>
  <c r="G1100" i="18"/>
  <c r="H1100" i="18"/>
  <c r="I1100" i="18"/>
  <c r="F1101" i="18"/>
  <c r="G1101" i="18"/>
  <c r="H1101" i="18"/>
  <c r="I1101" i="18"/>
  <c r="F1102" i="18"/>
  <c r="G1102" i="18"/>
  <c r="H1102" i="18"/>
  <c r="I1102" i="18"/>
  <c r="F1103" i="18"/>
  <c r="G1103" i="18"/>
  <c r="H1103" i="18"/>
  <c r="I1103" i="18"/>
  <c r="F1104" i="18"/>
  <c r="G1104" i="18"/>
  <c r="H1104" i="18"/>
  <c r="I1104" i="18"/>
  <c r="F1105" i="18"/>
  <c r="G1105" i="18"/>
  <c r="H1105" i="18"/>
  <c r="I1105" i="18"/>
  <c r="F1106" i="18"/>
  <c r="G1106" i="18"/>
  <c r="H1106" i="18"/>
  <c r="I1106" i="18"/>
  <c r="F1107" i="18"/>
  <c r="G1107" i="18"/>
  <c r="H1107" i="18"/>
  <c r="I1107" i="18"/>
  <c r="F1108" i="18"/>
  <c r="G1108" i="18"/>
  <c r="H1108" i="18"/>
  <c r="I1108" i="18"/>
  <c r="F1109" i="18"/>
  <c r="G1109" i="18"/>
  <c r="H1109" i="18"/>
  <c r="I1109" i="18"/>
  <c r="F1110" i="18"/>
  <c r="G1110" i="18"/>
  <c r="H1110" i="18"/>
  <c r="I1110" i="18"/>
  <c r="F1111" i="18"/>
  <c r="G1111" i="18"/>
  <c r="H1111" i="18"/>
  <c r="I1111" i="18"/>
  <c r="F1112" i="18"/>
  <c r="G1112" i="18"/>
  <c r="H1112" i="18"/>
  <c r="I1112" i="18"/>
  <c r="F1113" i="18"/>
  <c r="G1113" i="18"/>
  <c r="H1113" i="18"/>
  <c r="I1113" i="18"/>
  <c r="F1114" i="18"/>
  <c r="G1114" i="18"/>
  <c r="H1114" i="18"/>
  <c r="I1114" i="18"/>
  <c r="F1115" i="18"/>
  <c r="G1115" i="18"/>
  <c r="H1115" i="18"/>
  <c r="I1115" i="18"/>
  <c r="F1116" i="18"/>
  <c r="G1116" i="18"/>
  <c r="H1116" i="18"/>
  <c r="I1116" i="18"/>
  <c r="F1117" i="18"/>
  <c r="G1117" i="18"/>
  <c r="H1117" i="18"/>
  <c r="I1117" i="18"/>
  <c r="F1118" i="18"/>
  <c r="G1118" i="18"/>
  <c r="H1118" i="18"/>
  <c r="I1118" i="18"/>
  <c r="F1119" i="18"/>
  <c r="G1119" i="18"/>
  <c r="H1119" i="18"/>
  <c r="I1119" i="18"/>
  <c r="F1120" i="18"/>
  <c r="G1120" i="18"/>
  <c r="H1120" i="18"/>
  <c r="I1120" i="18"/>
  <c r="F1121" i="18"/>
  <c r="G1121" i="18"/>
  <c r="H1121" i="18"/>
  <c r="I1121" i="18"/>
  <c r="F1122" i="18"/>
  <c r="G1122" i="18"/>
  <c r="H1122" i="18"/>
  <c r="I1122" i="18"/>
  <c r="F1123" i="18"/>
  <c r="G1123" i="18"/>
  <c r="H1123" i="18"/>
  <c r="I1123" i="18"/>
  <c r="F1124" i="18"/>
  <c r="G1124" i="18"/>
  <c r="H1124" i="18"/>
  <c r="I1124" i="18"/>
  <c r="F1125" i="18"/>
  <c r="G1125" i="18"/>
  <c r="H1125" i="18"/>
  <c r="I1125" i="18"/>
  <c r="F1126" i="18"/>
  <c r="G1126" i="18"/>
  <c r="H1126" i="18"/>
  <c r="I1126" i="18"/>
  <c r="F1127" i="18"/>
  <c r="G1127" i="18"/>
  <c r="H1127" i="18"/>
  <c r="I1127" i="18"/>
  <c r="F1128" i="18"/>
  <c r="G1128" i="18"/>
  <c r="H1128" i="18"/>
  <c r="I1128" i="18"/>
  <c r="F1129" i="18"/>
  <c r="G1129" i="18"/>
  <c r="H1129" i="18"/>
  <c r="I1129" i="18"/>
  <c r="F1130" i="18"/>
  <c r="G1130" i="18"/>
  <c r="H1130" i="18"/>
  <c r="I1130" i="18"/>
  <c r="F1131" i="18"/>
  <c r="G1131" i="18"/>
  <c r="H1131" i="18"/>
  <c r="I1131" i="18"/>
  <c r="F1132" i="18"/>
  <c r="G1132" i="18"/>
  <c r="H1132" i="18"/>
  <c r="I1132" i="18"/>
  <c r="F1133" i="18"/>
  <c r="G1133" i="18"/>
  <c r="H1133" i="18"/>
  <c r="I1133" i="18"/>
  <c r="F1134" i="18"/>
  <c r="G1134" i="18"/>
  <c r="H1134" i="18"/>
  <c r="I1134" i="18"/>
  <c r="F1135" i="18"/>
  <c r="G1135" i="18"/>
  <c r="H1135" i="18"/>
  <c r="I1135" i="18"/>
  <c r="F1136" i="18"/>
  <c r="G1136" i="18"/>
  <c r="H1136" i="18"/>
  <c r="I1136" i="18"/>
  <c r="F1137" i="18"/>
  <c r="G1137" i="18"/>
  <c r="H1137" i="18"/>
  <c r="I1137" i="18"/>
  <c r="F1138" i="18"/>
  <c r="G1138" i="18"/>
  <c r="H1138" i="18"/>
  <c r="I1138" i="18"/>
  <c r="F1139" i="18"/>
  <c r="G1139" i="18"/>
  <c r="H1139" i="18"/>
  <c r="I1139" i="18"/>
  <c r="F1140" i="18"/>
  <c r="G1140" i="18"/>
  <c r="H1140" i="18"/>
  <c r="I1140" i="18"/>
  <c r="F1141" i="18"/>
  <c r="G1141" i="18"/>
  <c r="H1141" i="18"/>
  <c r="I1141" i="18"/>
  <c r="F1142" i="18"/>
  <c r="G1142" i="18"/>
  <c r="H1142" i="18"/>
  <c r="I1142" i="18"/>
  <c r="F1143" i="18"/>
  <c r="G1143" i="18"/>
  <c r="H1143" i="18"/>
  <c r="I1143" i="18"/>
  <c r="F1144" i="18"/>
  <c r="G1144" i="18"/>
  <c r="H1144" i="18"/>
  <c r="I1144" i="18"/>
  <c r="F1145" i="18"/>
  <c r="G1145" i="18"/>
  <c r="H1145" i="18"/>
  <c r="I1145" i="18"/>
  <c r="F1146" i="18"/>
  <c r="G1146" i="18"/>
  <c r="H1146" i="18"/>
  <c r="I1146" i="18"/>
  <c r="F1147" i="18"/>
  <c r="G1147" i="18"/>
  <c r="H1147" i="18"/>
  <c r="I1147" i="18"/>
  <c r="F1148" i="18"/>
  <c r="G1148" i="18"/>
  <c r="H1148" i="18"/>
  <c r="I1148" i="18"/>
  <c r="F1149" i="18"/>
  <c r="G1149" i="18"/>
  <c r="H1149" i="18"/>
  <c r="I1149" i="18"/>
  <c r="F1150" i="18"/>
  <c r="G1150" i="18"/>
  <c r="H1150" i="18"/>
  <c r="I1150" i="18"/>
  <c r="F1151" i="18"/>
  <c r="G1151" i="18"/>
  <c r="H1151" i="18"/>
  <c r="I1151" i="18"/>
  <c r="F1152" i="18"/>
  <c r="G1152" i="18"/>
  <c r="H1152" i="18"/>
  <c r="I1152" i="18"/>
  <c r="F1153" i="18"/>
  <c r="G1153" i="18"/>
  <c r="H1153" i="18"/>
  <c r="I1153" i="18"/>
  <c r="F1154" i="18"/>
  <c r="G1154" i="18"/>
  <c r="H1154" i="18"/>
  <c r="I1154" i="18"/>
  <c r="F1155" i="18"/>
  <c r="G1155" i="18"/>
  <c r="H1155" i="18"/>
  <c r="I1155" i="18"/>
  <c r="F1156" i="18"/>
  <c r="G1156" i="18"/>
  <c r="H1156" i="18"/>
  <c r="I1156" i="18"/>
  <c r="F1157" i="18"/>
  <c r="G1157" i="18"/>
  <c r="H1157" i="18"/>
  <c r="I1157" i="18"/>
  <c r="F1158" i="18"/>
  <c r="G1158" i="18"/>
  <c r="H1158" i="18"/>
  <c r="I1158" i="18"/>
  <c r="F1159" i="18"/>
  <c r="G1159" i="18"/>
  <c r="H1159" i="18"/>
  <c r="I1159" i="18"/>
  <c r="F1160" i="18"/>
  <c r="G1160" i="18"/>
  <c r="H1160" i="18"/>
  <c r="I1160" i="18"/>
  <c r="F1161" i="18"/>
  <c r="G1161" i="18"/>
  <c r="H1161" i="18"/>
  <c r="I1161" i="18"/>
  <c r="F1162" i="18"/>
  <c r="G1162" i="18"/>
  <c r="H1162" i="18"/>
  <c r="I1162" i="18"/>
  <c r="F1163" i="18"/>
  <c r="G1163" i="18"/>
  <c r="H1163" i="18"/>
  <c r="I1163" i="18"/>
  <c r="F1164" i="18"/>
  <c r="G1164" i="18"/>
  <c r="H1164" i="18"/>
  <c r="I1164" i="18"/>
  <c r="F1165" i="18"/>
  <c r="G1165" i="18"/>
  <c r="H1165" i="18"/>
  <c r="I1165" i="18"/>
  <c r="F1166" i="18"/>
  <c r="G1166" i="18"/>
  <c r="H1166" i="18"/>
  <c r="I1166" i="18"/>
  <c r="F1167" i="18"/>
  <c r="G1167" i="18"/>
  <c r="H1167" i="18"/>
  <c r="I1167" i="18"/>
  <c r="F1168" i="18"/>
  <c r="G1168" i="18"/>
  <c r="H1168" i="18"/>
  <c r="I1168" i="18"/>
  <c r="F1169" i="18"/>
  <c r="G1169" i="18"/>
  <c r="H1169" i="18"/>
  <c r="I1169" i="18"/>
  <c r="F1170" i="18"/>
  <c r="G1170" i="18"/>
  <c r="H1170" i="18"/>
  <c r="I1170" i="18"/>
  <c r="F1171" i="18"/>
  <c r="G1171" i="18"/>
  <c r="H1171" i="18"/>
  <c r="I1171" i="18"/>
  <c r="F1172" i="18"/>
  <c r="G1172" i="18"/>
  <c r="H1172" i="18"/>
  <c r="I1172" i="18"/>
  <c r="F1173" i="18"/>
  <c r="G1173" i="18"/>
  <c r="H1173" i="18"/>
  <c r="I1173" i="18"/>
  <c r="F1174" i="18"/>
  <c r="G1174" i="18"/>
  <c r="H1174" i="18"/>
  <c r="I1174" i="18"/>
  <c r="F1175" i="18"/>
  <c r="G1175" i="18"/>
  <c r="H1175" i="18"/>
  <c r="I1175" i="18"/>
  <c r="F1176" i="18"/>
  <c r="G1176" i="18"/>
  <c r="H1176" i="18"/>
  <c r="I1176" i="18"/>
  <c r="F1177" i="18"/>
  <c r="G1177" i="18"/>
  <c r="H1177" i="18"/>
  <c r="I1177" i="18"/>
  <c r="F1178" i="18"/>
  <c r="G1178" i="18"/>
  <c r="H1178" i="18"/>
  <c r="I1178" i="18"/>
  <c r="F1179" i="18"/>
  <c r="G1179" i="18"/>
  <c r="H1179" i="18"/>
  <c r="I1179" i="18"/>
  <c r="F1180" i="18"/>
  <c r="G1180" i="18"/>
  <c r="H1180" i="18"/>
  <c r="I1180" i="18"/>
  <c r="F1181" i="18"/>
  <c r="G1181" i="18"/>
  <c r="H1181" i="18"/>
  <c r="I1181" i="18"/>
  <c r="F1182" i="18"/>
  <c r="G1182" i="18"/>
  <c r="H1182" i="18"/>
  <c r="I1182" i="18"/>
  <c r="F1183" i="18"/>
  <c r="G1183" i="18"/>
  <c r="H1183" i="18"/>
  <c r="I1183" i="18"/>
  <c r="F1184" i="18"/>
  <c r="G1184" i="18"/>
  <c r="H1184" i="18"/>
  <c r="I1184" i="18"/>
  <c r="F1185" i="18"/>
  <c r="G1185" i="18"/>
  <c r="H1185" i="18"/>
  <c r="I1185" i="18"/>
  <c r="F1186" i="18"/>
  <c r="G1186" i="18"/>
  <c r="H1186" i="18"/>
  <c r="I1186" i="18"/>
  <c r="F1187" i="18"/>
  <c r="G1187" i="18"/>
  <c r="H1187" i="18"/>
  <c r="I1187" i="18"/>
  <c r="F1188" i="18"/>
  <c r="G1188" i="18"/>
  <c r="H1188" i="18"/>
  <c r="I1188" i="18"/>
  <c r="F1189" i="18"/>
  <c r="G1189" i="18"/>
  <c r="H1189" i="18"/>
  <c r="I1189" i="18"/>
  <c r="F1190" i="18"/>
  <c r="G1190" i="18"/>
  <c r="H1190" i="18"/>
  <c r="I1190" i="18"/>
  <c r="F1191" i="18"/>
  <c r="G1191" i="18"/>
  <c r="H1191" i="18"/>
  <c r="I1191" i="18"/>
  <c r="F1192" i="18"/>
  <c r="G1192" i="18"/>
  <c r="H1192" i="18"/>
  <c r="I1192" i="18"/>
  <c r="F1193" i="18"/>
  <c r="G1193" i="18"/>
  <c r="H1193" i="18"/>
  <c r="I1193" i="18"/>
  <c r="F1194" i="18"/>
  <c r="G1194" i="18"/>
  <c r="H1194" i="18"/>
  <c r="I1194" i="18"/>
  <c r="F1195" i="18"/>
  <c r="G1195" i="18"/>
  <c r="H1195" i="18"/>
  <c r="I1195" i="18"/>
  <c r="F1196" i="18"/>
  <c r="G1196" i="18"/>
  <c r="H1196" i="18"/>
  <c r="I1196" i="18"/>
  <c r="F1197" i="18"/>
  <c r="G1197" i="18"/>
  <c r="H1197" i="18"/>
  <c r="I1197" i="18"/>
  <c r="F1198" i="18"/>
  <c r="G1198" i="18"/>
  <c r="H1198" i="18"/>
  <c r="I1198" i="18"/>
  <c r="F1199" i="18"/>
  <c r="G1199" i="18"/>
  <c r="H1199" i="18"/>
  <c r="I1199" i="18"/>
  <c r="F1200" i="18"/>
  <c r="G1200" i="18"/>
  <c r="H1200" i="18"/>
  <c r="I1200" i="18"/>
  <c r="F1201" i="18"/>
  <c r="G1201" i="18"/>
  <c r="H1201" i="18"/>
  <c r="I1201" i="18"/>
  <c r="F1202" i="18"/>
  <c r="G1202" i="18"/>
  <c r="H1202" i="18"/>
  <c r="I1202" i="18"/>
  <c r="F1203" i="18"/>
  <c r="G1203" i="18"/>
  <c r="H1203" i="18"/>
  <c r="I1203" i="18"/>
  <c r="F1204" i="18"/>
  <c r="G1204" i="18"/>
  <c r="H1204" i="18"/>
  <c r="I1204" i="18"/>
  <c r="F1205" i="18"/>
  <c r="G1205" i="18"/>
  <c r="H1205" i="18"/>
  <c r="I1205" i="18"/>
  <c r="F1206" i="18"/>
  <c r="G1206" i="18"/>
  <c r="H1206" i="18"/>
  <c r="I1206" i="18"/>
  <c r="F1207" i="18"/>
  <c r="G1207" i="18"/>
  <c r="H1207" i="18"/>
  <c r="I1207" i="18"/>
  <c r="F1208" i="18"/>
  <c r="G1208" i="18"/>
  <c r="H1208" i="18"/>
  <c r="I1208" i="18"/>
  <c r="F1209" i="18"/>
  <c r="G1209" i="18"/>
  <c r="H1209" i="18"/>
  <c r="I1209" i="18"/>
  <c r="F1210" i="18"/>
  <c r="G1210" i="18"/>
  <c r="H1210" i="18"/>
  <c r="I1210" i="18"/>
  <c r="F1211" i="18"/>
  <c r="G1211" i="18"/>
  <c r="H1211" i="18"/>
  <c r="I1211" i="18"/>
  <c r="F1212" i="18"/>
  <c r="G1212" i="18"/>
  <c r="H1212" i="18"/>
  <c r="I1212" i="18"/>
  <c r="F1213" i="18"/>
  <c r="G1213" i="18"/>
  <c r="H1213" i="18"/>
  <c r="I1213" i="18"/>
  <c r="F1214" i="18"/>
  <c r="G1214" i="18"/>
  <c r="H1214" i="18"/>
  <c r="I1214" i="18"/>
  <c r="F1215" i="18"/>
  <c r="G1215" i="18"/>
  <c r="H1215" i="18"/>
  <c r="I1215" i="18"/>
  <c r="F1216" i="18"/>
  <c r="G1216" i="18"/>
  <c r="H1216" i="18"/>
  <c r="I1216" i="18"/>
  <c r="F1217" i="18"/>
  <c r="G1217" i="18"/>
  <c r="H1217" i="18"/>
  <c r="I1217" i="18"/>
  <c r="F1218" i="18"/>
  <c r="G1218" i="18"/>
  <c r="H1218" i="18"/>
  <c r="I1218" i="18"/>
  <c r="F1219" i="18"/>
  <c r="G1219" i="18"/>
  <c r="H1219" i="18"/>
  <c r="I1219" i="18"/>
  <c r="F1220" i="18"/>
  <c r="G1220" i="18"/>
  <c r="H1220" i="18"/>
  <c r="I1220" i="18"/>
  <c r="F1221" i="18"/>
  <c r="G1221" i="18"/>
  <c r="H1221" i="18"/>
  <c r="I1221" i="18"/>
  <c r="F1222" i="18"/>
  <c r="G1222" i="18"/>
  <c r="H1222" i="18"/>
  <c r="I1222" i="18"/>
  <c r="F1223" i="18"/>
  <c r="G1223" i="18"/>
  <c r="H1223" i="18"/>
  <c r="I1223" i="18"/>
  <c r="F1224" i="18"/>
  <c r="G1224" i="18"/>
  <c r="H1224" i="18"/>
  <c r="I1224" i="18"/>
  <c r="F1225" i="18"/>
  <c r="G1225" i="18"/>
  <c r="H1225" i="18"/>
  <c r="I1225" i="18"/>
  <c r="F1226" i="18"/>
  <c r="G1226" i="18"/>
  <c r="H1226" i="18"/>
  <c r="I1226" i="18"/>
  <c r="F1227" i="18"/>
  <c r="G1227" i="18"/>
  <c r="H1227" i="18"/>
  <c r="I1227" i="18"/>
  <c r="F1228" i="18"/>
  <c r="G1228" i="18"/>
  <c r="H1228" i="18"/>
  <c r="I1228" i="18"/>
  <c r="F1229" i="18"/>
  <c r="G1229" i="18"/>
  <c r="H1229" i="18"/>
  <c r="I1229" i="18"/>
  <c r="F1230" i="18"/>
  <c r="G1230" i="18"/>
  <c r="H1230" i="18"/>
  <c r="I1230" i="18"/>
  <c r="F1231" i="18"/>
  <c r="G1231" i="18"/>
  <c r="H1231" i="18"/>
  <c r="I1231" i="18"/>
  <c r="F1232" i="18"/>
  <c r="G1232" i="18"/>
  <c r="H1232" i="18"/>
  <c r="I1232" i="18"/>
  <c r="F1233" i="18"/>
  <c r="G1233" i="18"/>
  <c r="H1233" i="18"/>
  <c r="I1233" i="18"/>
  <c r="F1234" i="18"/>
  <c r="G1234" i="18"/>
  <c r="H1234" i="18"/>
  <c r="I1234" i="18"/>
  <c r="F1235" i="18"/>
  <c r="G1235" i="18"/>
  <c r="H1235" i="18"/>
  <c r="I1235" i="18"/>
  <c r="F1236" i="18"/>
  <c r="G1236" i="18"/>
  <c r="H1236" i="18"/>
  <c r="I1236" i="18"/>
  <c r="F1237" i="18"/>
  <c r="G1237" i="18"/>
  <c r="H1237" i="18"/>
  <c r="I1237" i="18"/>
  <c r="F1238" i="18"/>
  <c r="G1238" i="18"/>
  <c r="H1238" i="18"/>
  <c r="I1238" i="18"/>
  <c r="F1239" i="18"/>
  <c r="G1239" i="18"/>
  <c r="H1239" i="18"/>
  <c r="I1239" i="18"/>
  <c r="F1240" i="18"/>
  <c r="G1240" i="18"/>
  <c r="H1240" i="18"/>
  <c r="I1240" i="18"/>
  <c r="F1241" i="18"/>
  <c r="G1241" i="18"/>
  <c r="H1241" i="18"/>
  <c r="I1241" i="18"/>
  <c r="F1242" i="18"/>
  <c r="G1242" i="18"/>
  <c r="H1242" i="18"/>
  <c r="I1242" i="18"/>
  <c r="F1243" i="18"/>
  <c r="G1243" i="18"/>
  <c r="H1243" i="18"/>
  <c r="I1243" i="18"/>
  <c r="F1244" i="18"/>
  <c r="G1244" i="18"/>
  <c r="H1244" i="18"/>
  <c r="I1244" i="18"/>
  <c r="F1245" i="18"/>
  <c r="G1245" i="18"/>
  <c r="H1245" i="18"/>
  <c r="I1245" i="18"/>
  <c r="F1246" i="18"/>
  <c r="G1246" i="18"/>
  <c r="H1246" i="18"/>
  <c r="I1246" i="18"/>
  <c r="F1247" i="18"/>
  <c r="G1247" i="18"/>
  <c r="H1247" i="18"/>
  <c r="I1247" i="18"/>
  <c r="F1248" i="18"/>
  <c r="G1248" i="18"/>
  <c r="H1248" i="18"/>
  <c r="I1248" i="18"/>
  <c r="F1249" i="18"/>
  <c r="G1249" i="18"/>
  <c r="H1249" i="18"/>
  <c r="I1249" i="18"/>
  <c r="F1250" i="18"/>
  <c r="G1250" i="18"/>
  <c r="H1250" i="18"/>
  <c r="I1250" i="18"/>
  <c r="F1251" i="18"/>
  <c r="G1251" i="18"/>
  <c r="H1251" i="18"/>
  <c r="I1251" i="18"/>
  <c r="F1252" i="18"/>
  <c r="G1252" i="18"/>
  <c r="H1252" i="18"/>
  <c r="I1252" i="18"/>
  <c r="F1253" i="18"/>
  <c r="G1253" i="18"/>
  <c r="H1253" i="18"/>
  <c r="I1253" i="18"/>
  <c r="F1254" i="18"/>
  <c r="G1254" i="18"/>
  <c r="H1254" i="18"/>
  <c r="I1254" i="18"/>
  <c r="F1255" i="18"/>
  <c r="G1255" i="18"/>
  <c r="H1255" i="18"/>
  <c r="I1255" i="18"/>
  <c r="F1256" i="18"/>
  <c r="G1256" i="18"/>
  <c r="H1256" i="18"/>
  <c r="I1256" i="18"/>
  <c r="F1257" i="18"/>
  <c r="G1257" i="18"/>
  <c r="H1257" i="18"/>
  <c r="I1257" i="18"/>
  <c r="F1258" i="18"/>
  <c r="G1258" i="18"/>
  <c r="H1258" i="18"/>
  <c r="I1258" i="18"/>
  <c r="F1259" i="18"/>
  <c r="G1259" i="18"/>
  <c r="H1259" i="18"/>
  <c r="I1259" i="18"/>
  <c r="F1260" i="18"/>
  <c r="G1260" i="18"/>
  <c r="H1260" i="18"/>
  <c r="I1260" i="18"/>
  <c r="F1261" i="18"/>
  <c r="G1261" i="18"/>
  <c r="H1261" i="18"/>
  <c r="I1261" i="18"/>
  <c r="F1262" i="18"/>
  <c r="G1262" i="18"/>
  <c r="H1262" i="18"/>
  <c r="I1262" i="18"/>
  <c r="F1263" i="18"/>
  <c r="G1263" i="18"/>
  <c r="H1263" i="18"/>
  <c r="I1263" i="18"/>
  <c r="F1264" i="18"/>
  <c r="G1264" i="18"/>
  <c r="H1264" i="18"/>
  <c r="I1264" i="18"/>
  <c r="F1265" i="18"/>
  <c r="G1265" i="18"/>
  <c r="H1265" i="18"/>
  <c r="I1265" i="18"/>
  <c r="F1266" i="18"/>
  <c r="G1266" i="18"/>
  <c r="H1266" i="18"/>
  <c r="I1266" i="18"/>
  <c r="F1267" i="18"/>
  <c r="G1267" i="18"/>
  <c r="H1267" i="18"/>
  <c r="I1267" i="18"/>
  <c r="F1268" i="18"/>
  <c r="G1268" i="18"/>
  <c r="H1268" i="18"/>
  <c r="I1268" i="18"/>
  <c r="F1269" i="18"/>
  <c r="G1269" i="18"/>
  <c r="H1269" i="18"/>
  <c r="I1269" i="18"/>
  <c r="F1270" i="18"/>
  <c r="G1270" i="18"/>
  <c r="H1270" i="18"/>
  <c r="I1270" i="18"/>
  <c r="F1271" i="18"/>
  <c r="G1271" i="18"/>
  <c r="H1271" i="18"/>
  <c r="I1271" i="18"/>
  <c r="F1272" i="18"/>
  <c r="G1272" i="18"/>
  <c r="H1272" i="18"/>
  <c r="I1272" i="18"/>
  <c r="F1273" i="18"/>
  <c r="G1273" i="18"/>
  <c r="H1273" i="18"/>
  <c r="I1273" i="18"/>
  <c r="F1274" i="18"/>
  <c r="G1274" i="18"/>
  <c r="H1274" i="18"/>
  <c r="I1274" i="18"/>
  <c r="F1275" i="18"/>
  <c r="G1275" i="18"/>
  <c r="H1275" i="18"/>
  <c r="I1275" i="18"/>
  <c r="F1276" i="18"/>
  <c r="G1276" i="18"/>
  <c r="H1276" i="18"/>
  <c r="I1276" i="18"/>
  <c r="F1277" i="18"/>
  <c r="G1277" i="18"/>
  <c r="H1277" i="18"/>
  <c r="I1277" i="18"/>
  <c r="F1278" i="18"/>
  <c r="G1278" i="18"/>
  <c r="H1278" i="18"/>
  <c r="I1278" i="18"/>
  <c r="F1279" i="18"/>
  <c r="G1279" i="18"/>
  <c r="H1279" i="18"/>
  <c r="I1279" i="18"/>
  <c r="F1280" i="18"/>
  <c r="G1280" i="18"/>
  <c r="H1280" i="18"/>
  <c r="I1280" i="18"/>
  <c r="F1281" i="18"/>
  <c r="G1281" i="18"/>
  <c r="H1281" i="18"/>
  <c r="I1281" i="18"/>
  <c r="F1282" i="18"/>
  <c r="G1282" i="18"/>
  <c r="H1282" i="18"/>
  <c r="I1282" i="18"/>
  <c r="F1283" i="18"/>
  <c r="G1283" i="18"/>
  <c r="H1283" i="18"/>
  <c r="I1283" i="18"/>
  <c r="F1284" i="18"/>
  <c r="G1284" i="18"/>
  <c r="H1284" i="18"/>
  <c r="I1284" i="18"/>
  <c r="F1285" i="18"/>
  <c r="G1285" i="18"/>
  <c r="H1285" i="18"/>
  <c r="I1285" i="18"/>
  <c r="F1286" i="18"/>
  <c r="G1286" i="18"/>
  <c r="H1286" i="18"/>
  <c r="I1286" i="18"/>
  <c r="F1287" i="18"/>
  <c r="G1287" i="18"/>
  <c r="H1287" i="18"/>
  <c r="I1287" i="18"/>
  <c r="F1288" i="18"/>
  <c r="G1288" i="18"/>
  <c r="H1288" i="18"/>
  <c r="I1288" i="18"/>
  <c r="F1289" i="18"/>
  <c r="G1289" i="18"/>
  <c r="H1289" i="18"/>
  <c r="I1289" i="18"/>
  <c r="F1290" i="18"/>
  <c r="G1290" i="18"/>
  <c r="H1290" i="18"/>
  <c r="I1290" i="18"/>
  <c r="F1291" i="18"/>
  <c r="G1291" i="18"/>
  <c r="H1291" i="18"/>
  <c r="I1291" i="18"/>
  <c r="F1292" i="18"/>
  <c r="G1292" i="18"/>
  <c r="H1292" i="18"/>
  <c r="I1292" i="18"/>
  <c r="F1293" i="18"/>
  <c r="G1293" i="18"/>
  <c r="H1293" i="18"/>
  <c r="I1293" i="18"/>
  <c r="F1294" i="18"/>
  <c r="G1294" i="18"/>
  <c r="H1294" i="18"/>
  <c r="I1294" i="18"/>
  <c r="F1295" i="18"/>
  <c r="G1295" i="18"/>
  <c r="H1295" i="18"/>
  <c r="I1295" i="18"/>
  <c r="F1296" i="18"/>
  <c r="G1296" i="18"/>
  <c r="H1296" i="18"/>
  <c r="I1296" i="18"/>
  <c r="F1297" i="18"/>
  <c r="G1297" i="18"/>
  <c r="H1297" i="18"/>
  <c r="I1297" i="18"/>
  <c r="F1298" i="18"/>
  <c r="G1298" i="18"/>
  <c r="H1298" i="18"/>
  <c r="I1298" i="18"/>
  <c r="F1299" i="18"/>
  <c r="G1299" i="18"/>
  <c r="H1299" i="18"/>
  <c r="I1299" i="18"/>
  <c r="F1300" i="18"/>
  <c r="G1300" i="18"/>
  <c r="H1300" i="18"/>
  <c r="I1300" i="18"/>
  <c r="F1301" i="18"/>
  <c r="G1301" i="18"/>
  <c r="H1301" i="18"/>
  <c r="I1301" i="18"/>
  <c r="F1302" i="18"/>
  <c r="G1302" i="18"/>
  <c r="H1302" i="18"/>
  <c r="I1302" i="18"/>
  <c r="F1303" i="18"/>
  <c r="G1303" i="18"/>
  <c r="H1303" i="18"/>
  <c r="I1303" i="18"/>
  <c r="F1304" i="18"/>
  <c r="G1304" i="18"/>
  <c r="H1304" i="18"/>
  <c r="I1304" i="18"/>
  <c r="F1305" i="18"/>
  <c r="G1305" i="18"/>
  <c r="H1305" i="18"/>
  <c r="I1305" i="18"/>
  <c r="F1306" i="18"/>
  <c r="G1306" i="18"/>
  <c r="H1306" i="18"/>
  <c r="I1306" i="18"/>
  <c r="F1307" i="18"/>
  <c r="G1307" i="18"/>
  <c r="H1307" i="18"/>
  <c r="I1307" i="18"/>
  <c r="F1308" i="18"/>
  <c r="G1308" i="18"/>
  <c r="H1308" i="18"/>
  <c r="I1308" i="18"/>
  <c r="F1309" i="18"/>
  <c r="G1309" i="18"/>
  <c r="H1309" i="18"/>
  <c r="I1309" i="18"/>
  <c r="F1310" i="18"/>
  <c r="G1310" i="18"/>
  <c r="H1310" i="18"/>
  <c r="I1310" i="18"/>
  <c r="F1311" i="18"/>
  <c r="G1311" i="18"/>
  <c r="H1311" i="18"/>
  <c r="I1311" i="18"/>
  <c r="F1312" i="18"/>
  <c r="G1312" i="18"/>
  <c r="H1312" i="18"/>
  <c r="I1312" i="18"/>
  <c r="F1313" i="18"/>
  <c r="G1313" i="18"/>
  <c r="H1313" i="18"/>
  <c r="I1313" i="18"/>
  <c r="F1314" i="18"/>
  <c r="G1314" i="18"/>
  <c r="H1314" i="18"/>
  <c r="I1314" i="18"/>
  <c r="F1315" i="18"/>
  <c r="G1315" i="18"/>
  <c r="H1315" i="18"/>
  <c r="I1315" i="18"/>
  <c r="F1316" i="18"/>
  <c r="G1316" i="18"/>
  <c r="H1316" i="18"/>
  <c r="I1316" i="18"/>
  <c r="F1317" i="18"/>
  <c r="G1317" i="18"/>
  <c r="H1317" i="18"/>
  <c r="I1317" i="18"/>
  <c r="F1318" i="18"/>
  <c r="G1318" i="18"/>
  <c r="H1318" i="18"/>
  <c r="I1318" i="18"/>
  <c r="F1319" i="18"/>
  <c r="G1319" i="18"/>
  <c r="H1319" i="18"/>
  <c r="I1319" i="18"/>
  <c r="F1320" i="18"/>
  <c r="G1320" i="18"/>
  <c r="H1320" i="18"/>
  <c r="I1320" i="18"/>
  <c r="F1321" i="18"/>
  <c r="G1321" i="18"/>
  <c r="H1321" i="18"/>
  <c r="I1321" i="18"/>
  <c r="F1322" i="18"/>
  <c r="G1322" i="18"/>
  <c r="H1322" i="18"/>
  <c r="I1322" i="18"/>
  <c r="F1323" i="18"/>
  <c r="G1323" i="18"/>
  <c r="H1323" i="18"/>
  <c r="I1323" i="18"/>
  <c r="F1324" i="18"/>
  <c r="G1324" i="18"/>
  <c r="H1324" i="18"/>
  <c r="I1324" i="18"/>
  <c r="F1325" i="18"/>
  <c r="G1325" i="18"/>
  <c r="H1325" i="18"/>
  <c r="I1325" i="18"/>
  <c r="F1326" i="18"/>
  <c r="G1326" i="18"/>
  <c r="H1326" i="18"/>
  <c r="I1326" i="18"/>
  <c r="F1327" i="18"/>
  <c r="G1327" i="18"/>
  <c r="H1327" i="18"/>
  <c r="I1327" i="18"/>
  <c r="F1328" i="18"/>
  <c r="G1328" i="18"/>
  <c r="H1328" i="18"/>
  <c r="I1328" i="18"/>
  <c r="F1329" i="18"/>
  <c r="G1329" i="18"/>
  <c r="H1329" i="18"/>
  <c r="I1329" i="18"/>
  <c r="F1330" i="18"/>
  <c r="G1330" i="18"/>
  <c r="H1330" i="18"/>
  <c r="I1330" i="18"/>
  <c r="F1331" i="18"/>
  <c r="G1331" i="18"/>
  <c r="H1331" i="18"/>
  <c r="I1331" i="18"/>
  <c r="F1332" i="18"/>
  <c r="G1332" i="18"/>
  <c r="H1332" i="18"/>
  <c r="I1332" i="18"/>
  <c r="F1333" i="18"/>
  <c r="G1333" i="18"/>
  <c r="H1333" i="18"/>
  <c r="I1333" i="18"/>
  <c r="F1334" i="18"/>
  <c r="G1334" i="18"/>
  <c r="H1334" i="18"/>
  <c r="I1334" i="18"/>
  <c r="F1335" i="18"/>
  <c r="G1335" i="18"/>
  <c r="H1335" i="18"/>
  <c r="I1335" i="18"/>
  <c r="F1336" i="18"/>
  <c r="G1336" i="18"/>
  <c r="H1336" i="18"/>
  <c r="I1336" i="18"/>
  <c r="F1337" i="18"/>
  <c r="G1337" i="18"/>
  <c r="H1337" i="18"/>
  <c r="I1337" i="18"/>
  <c r="F1338" i="18"/>
  <c r="G1338" i="18"/>
  <c r="H1338" i="18"/>
  <c r="I1338" i="18"/>
  <c r="F1339" i="18"/>
  <c r="G1339" i="18"/>
  <c r="H1339" i="18"/>
  <c r="I1339" i="18"/>
  <c r="F1340" i="18"/>
  <c r="G1340" i="18"/>
  <c r="H1340" i="18"/>
  <c r="I1340" i="18"/>
  <c r="F1341" i="18"/>
  <c r="G1341" i="18"/>
  <c r="H1341" i="18"/>
  <c r="I1341" i="18"/>
  <c r="F1342" i="18"/>
  <c r="G1342" i="18"/>
  <c r="H1342" i="18"/>
  <c r="I1342" i="18"/>
  <c r="F1343" i="18"/>
  <c r="G1343" i="18"/>
  <c r="H1343" i="18"/>
  <c r="I1343" i="18"/>
  <c r="F1344" i="18"/>
  <c r="G1344" i="18"/>
  <c r="H1344" i="18"/>
  <c r="I1344" i="18"/>
  <c r="F1345" i="18"/>
  <c r="G1345" i="18"/>
  <c r="H1345" i="18"/>
  <c r="I1345" i="18"/>
  <c r="F1346" i="18"/>
  <c r="G1346" i="18"/>
  <c r="H1346" i="18"/>
  <c r="I1346" i="18"/>
  <c r="F1347" i="18"/>
  <c r="G1347" i="18"/>
  <c r="H1347" i="18"/>
  <c r="I1347" i="18"/>
  <c r="F1348" i="18"/>
  <c r="G1348" i="18"/>
  <c r="H1348" i="18"/>
  <c r="I1348" i="18"/>
  <c r="F1349" i="18"/>
  <c r="G1349" i="18"/>
  <c r="H1349" i="18"/>
  <c r="I1349" i="18"/>
  <c r="F1350" i="18"/>
  <c r="G1350" i="18"/>
  <c r="H1350" i="18"/>
  <c r="I1350" i="18"/>
  <c r="F1351" i="18"/>
  <c r="G1351" i="18"/>
  <c r="H1351" i="18"/>
  <c r="I1351" i="18"/>
  <c r="F1352" i="18"/>
  <c r="G1352" i="18"/>
  <c r="H1352" i="18"/>
  <c r="I1352" i="18"/>
  <c r="F1353" i="18"/>
  <c r="G1353" i="18"/>
  <c r="H1353" i="18"/>
  <c r="I1353" i="18"/>
  <c r="F1354" i="18"/>
  <c r="G1354" i="18"/>
  <c r="H1354" i="18"/>
  <c r="I1354" i="18"/>
  <c r="F1355" i="18"/>
  <c r="G1355" i="18"/>
  <c r="H1355" i="18"/>
  <c r="I1355" i="18"/>
  <c r="F1356" i="18"/>
  <c r="G1356" i="18"/>
  <c r="H1356" i="18"/>
  <c r="I1356" i="18"/>
  <c r="F1357" i="18"/>
  <c r="G1357" i="18"/>
  <c r="H1357" i="18"/>
  <c r="I1357" i="18"/>
  <c r="F1358" i="18"/>
  <c r="G1358" i="18"/>
  <c r="H1358" i="18"/>
  <c r="I1358" i="18"/>
  <c r="F1359" i="18"/>
  <c r="G1359" i="18"/>
  <c r="H1359" i="18"/>
  <c r="I1359" i="18"/>
  <c r="F1360" i="18"/>
  <c r="G1360" i="18"/>
  <c r="H1360" i="18"/>
  <c r="I1360" i="18"/>
  <c r="F1361" i="18"/>
  <c r="G1361" i="18"/>
  <c r="H1361" i="18"/>
  <c r="I1361" i="18"/>
  <c r="F1362" i="18"/>
  <c r="G1362" i="18"/>
  <c r="H1362" i="18"/>
  <c r="I1362" i="18"/>
  <c r="F1363" i="18"/>
  <c r="G1363" i="18"/>
  <c r="H1363" i="18"/>
  <c r="I1363" i="18"/>
  <c r="F1364" i="18"/>
  <c r="G1364" i="18"/>
  <c r="H1364" i="18"/>
  <c r="I1364" i="18"/>
  <c r="F1365" i="18"/>
  <c r="G1365" i="18"/>
  <c r="H1365" i="18"/>
  <c r="I1365" i="18"/>
  <c r="F1366" i="18"/>
  <c r="G1366" i="18"/>
  <c r="H1366" i="18"/>
  <c r="I1366" i="18"/>
  <c r="F1367" i="18"/>
  <c r="G1367" i="18"/>
  <c r="H1367" i="18"/>
  <c r="I1367" i="18"/>
  <c r="F1368" i="18"/>
  <c r="G1368" i="18"/>
  <c r="H1368" i="18"/>
  <c r="I1368" i="18"/>
  <c r="F1369" i="18"/>
  <c r="G1369" i="18"/>
  <c r="H1369" i="18"/>
  <c r="I1369" i="18"/>
  <c r="F1370" i="18"/>
  <c r="G1370" i="18"/>
  <c r="H1370" i="18"/>
  <c r="I1370" i="18"/>
  <c r="F1371" i="18"/>
  <c r="G1371" i="18"/>
  <c r="H1371" i="18"/>
  <c r="I1371" i="18"/>
  <c r="F1372" i="18"/>
  <c r="G1372" i="18"/>
  <c r="H1372" i="18"/>
  <c r="I1372" i="18"/>
  <c r="F1373" i="18"/>
  <c r="G1373" i="18"/>
  <c r="H1373" i="18"/>
  <c r="I1373" i="18"/>
  <c r="F1374" i="18"/>
  <c r="G1374" i="18"/>
  <c r="H1374" i="18"/>
  <c r="I1374" i="18"/>
  <c r="F1375" i="18"/>
  <c r="G1375" i="18"/>
  <c r="H1375" i="18"/>
  <c r="I1375" i="18"/>
  <c r="F1376" i="18"/>
  <c r="G1376" i="18"/>
  <c r="H1376" i="18"/>
  <c r="I1376" i="18"/>
  <c r="F1377" i="18"/>
  <c r="G1377" i="18"/>
  <c r="H1377" i="18"/>
  <c r="I1377" i="18"/>
  <c r="F1378" i="18"/>
  <c r="G1378" i="18"/>
  <c r="H1378" i="18"/>
  <c r="I1378" i="18"/>
  <c r="F1379" i="18"/>
  <c r="G1379" i="18"/>
  <c r="H1379" i="18"/>
  <c r="I1379" i="18"/>
  <c r="F1380" i="18"/>
  <c r="G1380" i="18"/>
  <c r="H1380" i="18"/>
  <c r="I1380" i="18"/>
  <c r="F1381" i="18"/>
  <c r="G1381" i="18"/>
  <c r="H1381" i="18"/>
  <c r="I1381" i="18"/>
  <c r="F1382" i="18"/>
  <c r="G1382" i="18"/>
  <c r="H1382" i="18"/>
  <c r="I1382" i="18"/>
  <c r="F1383" i="18"/>
  <c r="G1383" i="18"/>
  <c r="H1383" i="18"/>
  <c r="I1383" i="18"/>
  <c r="F1384" i="18"/>
  <c r="G1384" i="18"/>
  <c r="H1384" i="18"/>
  <c r="I1384" i="18"/>
  <c r="F1385" i="18"/>
  <c r="G1385" i="18"/>
  <c r="H1385" i="18"/>
  <c r="I1385" i="18"/>
  <c r="F1386" i="18"/>
  <c r="G1386" i="18"/>
  <c r="H1386" i="18"/>
  <c r="I1386" i="18"/>
  <c r="F1387" i="18"/>
  <c r="G1387" i="18"/>
  <c r="H1387" i="18"/>
  <c r="I1387" i="18"/>
  <c r="F1388" i="18"/>
  <c r="G1388" i="18"/>
  <c r="H1388" i="18"/>
  <c r="I1388" i="18"/>
  <c r="F1389" i="18"/>
  <c r="G1389" i="18"/>
  <c r="H1389" i="18"/>
  <c r="I1389" i="18"/>
  <c r="F1390" i="18"/>
  <c r="G1390" i="18"/>
  <c r="H1390" i="18"/>
  <c r="I1390" i="18"/>
  <c r="F1391" i="18"/>
  <c r="G1391" i="18"/>
  <c r="H1391" i="18"/>
  <c r="I1391" i="18"/>
  <c r="F1392" i="18"/>
  <c r="G1392" i="18"/>
  <c r="H1392" i="18"/>
  <c r="I1392" i="18"/>
  <c r="F1393" i="18"/>
  <c r="G1393" i="18"/>
  <c r="H1393" i="18"/>
  <c r="I1393" i="18"/>
  <c r="F1394" i="18"/>
  <c r="G1394" i="18"/>
  <c r="H1394" i="18"/>
  <c r="I1394" i="18"/>
  <c r="F1395" i="18"/>
  <c r="G1395" i="18"/>
  <c r="H1395" i="18"/>
  <c r="I1395" i="18"/>
  <c r="F1396" i="18"/>
  <c r="G1396" i="18"/>
  <c r="H1396" i="18"/>
  <c r="I1396" i="18"/>
  <c r="F1397" i="18"/>
  <c r="G1397" i="18"/>
  <c r="H1397" i="18"/>
  <c r="I1397" i="18"/>
  <c r="F1398" i="18"/>
  <c r="G1398" i="18"/>
  <c r="H1398" i="18"/>
  <c r="I1398" i="18"/>
  <c r="F1399" i="18"/>
  <c r="G1399" i="18"/>
  <c r="H1399" i="18"/>
  <c r="I1399" i="18"/>
  <c r="F1400" i="18"/>
  <c r="G1400" i="18"/>
  <c r="H1400" i="18"/>
  <c r="I1400" i="18"/>
  <c r="F1401" i="18"/>
  <c r="G1401" i="18"/>
  <c r="H1401" i="18"/>
  <c r="I1401" i="18"/>
  <c r="F1402" i="18"/>
  <c r="G1402" i="18"/>
  <c r="H1402" i="18"/>
  <c r="I1402" i="18"/>
  <c r="F1403" i="18"/>
  <c r="G1403" i="18"/>
  <c r="H1403" i="18"/>
  <c r="I1403" i="18"/>
  <c r="F1404" i="18"/>
  <c r="G1404" i="18"/>
  <c r="H1404" i="18"/>
  <c r="I1404" i="18"/>
  <c r="F1405" i="18"/>
  <c r="G1405" i="18"/>
  <c r="H1405" i="18"/>
  <c r="I1405" i="18"/>
  <c r="F1406" i="18"/>
  <c r="G1406" i="18"/>
  <c r="H1406" i="18"/>
  <c r="I1406" i="18"/>
  <c r="F1407" i="18"/>
  <c r="G1407" i="18"/>
  <c r="H1407" i="18"/>
  <c r="I1407" i="18"/>
  <c r="F1408" i="18"/>
  <c r="G1408" i="18"/>
  <c r="H1408" i="18"/>
  <c r="I1408" i="18"/>
  <c r="F1409" i="18"/>
  <c r="G1409" i="18"/>
  <c r="H1409" i="18"/>
  <c r="I1409" i="18"/>
  <c r="F1410" i="18"/>
  <c r="G1410" i="18"/>
  <c r="H1410" i="18"/>
  <c r="I1410" i="18"/>
  <c r="F1411" i="18"/>
  <c r="G1411" i="18"/>
  <c r="H1411" i="18"/>
  <c r="I1411" i="18"/>
  <c r="F1412" i="18"/>
  <c r="G1412" i="18"/>
  <c r="H1412" i="18"/>
  <c r="I1412" i="18"/>
  <c r="F1413" i="18"/>
  <c r="G1413" i="18"/>
  <c r="H1413" i="18"/>
  <c r="I1413" i="18"/>
  <c r="F1414" i="18"/>
  <c r="G1414" i="18"/>
  <c r="H1414" i="18"/>
  <c r="I1414" i="18"/>
  <c r="F1415" i="18"/>
  <c r="G1415" i="18"/>
  <c r="H1415" i="18"/>
  <c r="I1415" i="18"/>
  <c r="F1416" i="18"/>
  <c r="G1416" i="18"/>
  <c r="H1416" i="18"/>
  <c r="I1416" i="18"/>
  <c r="F1417" i="18"/>
  <c r="G1417" i="18"/>
  <c r="H1417" i="18"/>
  <c r="I1417" i="18"/>
  <c r="F1418" i="18"/>
  <c r="G1418" i="18"/>
  <c r="H1418" i="18"/>
  <c r="I1418" i="18"/>
  <c r="F1419" i="18"/>
  <c r="G1419" i="18"/>
  <c r="H1419" i="18"/>
  <c r="I1419" i="18"/>
  <c r="F1420" i="18"/>
  <c r="G1420" i="18"/>
  <c r="H1420" i="18"/>
  <c r="I1420" i="18"/>
  <c r="F1421" i="18"/>
  <c r="G1421" i="18"/>
  <c r="H1421" i="18"/>
  <c r="I1421" i="18"/>
  <c r="F1422" i="18"/>
  <c r="G1422" i="18"/>
  <c r="H1422" i="18"/>
  <c r="I1422" i="18"/>
  <c r="F1423" i="18"/>
  <c r="G1423" i="18"/>
  <c r="H1423" i="18"/>
  <c r="I1423" i="18"/>
  <c r="F1424" i="18"/>
  <c r="G1424" i="18"/>
  <c r="H1424" i="18"/>
  <c r="I1424" i="18"/>
  <c r="F1425" i="18"/>
  <c r="G1425" i="18"/>
  <c r="H1425" i="18"/>
  <c r="I1425" i="18"/>
  <c r="F1426" i="18"/>
  <c r="G1426" i="18"/>
  <c r="H1426" i="18"/>
  <c r="I1426" i="18"/>
  <c r="F1427" i="18"/>
  <c r="G1427" i="18"/>
  <c r="H1427" i="18"/>
  <c r="I1427" i="18"/>
  <c r="F1428" i="18"/>
  <c r="G1428" i="18"/>
  <c r="H1428" i="18"/>
  <c r="I1428" i="18"/>
  <c r="F1429" i="18"/>
  <c r="G1429" i="18"/>
  <c r="H1429" i="18"/>
  <c r="I1429" i="18"/>
  <c r="F1430" i="18"/>
  <c r="G1430" i="18"/>
  <c r="H1430" i="18"/>
  <c r="I1430" i="18"/>
  <c r="F1431" i="18"/>
  <c r="G1431" i="18"/>
  <c r="H1431" i="18"/>
  <c r="I1431" i="18"/>
  <c r="F1432" i="18"/>
  <c r="G1432" i="18"/>
  <c r="H1432" i="18"/>
  <c r="I1432" i="18"/>
  <c r="F1433" i="18"/>
  <c r="G1433" i="18"/>
  <c r="H1433" i="18"/>
  <c r="I1433" i="18"/>
  <c r="F1434" i="18"/>
  <c r="G1434" i="18"/>
  <c r="H1434" i="18"/>
  <c r="I1434" i="18"/>
  <c r="F1435" i="18"/>
  <c r="G1435" i="18"/>
  <c r="H1435" i="18"/>
  <c r="I1435" i="18"/>
  <c r="F1436" i="18"/>
  <c r="G1436" i="18"/>
  <c r="H1436" i="18"/>
  <c r="I1436" i="18"/>
  <c r="F1437" i="18"/>
  <c r="G1437" i="18"/>
  <c r="H1437" i="18"/>
  <c r="I1437" i="18"/>
  <c r="F1438" i="18"/>
  <c r="G1438" i="18"/>
  <c r="H1438" i="18"/>
  <c r="I1438" i="18"/>
  <c r="F1439" i="18"/>
  <c r="G1439" i="18"/>
  <c r="H1439" i="18"/>
  <c r="I1439" i="18"/>
  <c r="F1440" i="18"/>
  <c r="G1440" i="18"/>
  <c r="H1440" i="18"/>
  <c r="I1440" i="18"/>
  <c r="F1441" i="18"/>
  <c r="G1441" i="18"/>
  <c r="H1441" i="18"/>
  <c r="I1441" i="18"/>
  <c r="F1442" i="18"/>
  <c r="G1442" i="18"/>
  <c r="H1442" i="18"/>
  <c r="I1442" i="18"/>
  <c r="F1443" i="18"/>
  <c r="G1443" i="18"/>
  <c r="H1443" i="18"/>
  <c r="I1443" i="18"/>
  <c r="F1444" i="18"/>
  <c r="G1444" i="18"/>
  <c r="H1444" i="18"/>
  <c r="I1444" i="18"/>
  <c r="F1445" i="18"/>
  <c r="G1445" i="18"/>
  <c r="H1445" i="18"/>
  <c r="I1445" i="18"/>
  <c r="F1446" i="18"/>
  <c r="G1446" i="18"/>
  <c r="H1446" i="18"/>
  <c r="I1446" i="18"/>
  <c r="F1447" i="18"/>
  <c r="G1447" i="18"/>
  <c r="H1447" i="18"/>
  <c r="I1447" i="18"/>
  <c r="F1448" i="18"/>
  <c r="G1448" i="18"/>
  <c r="H1448" i="18"/>
  <c r="I1448" i="18"/>
  <c r="F1449" i="18"/>
  <c r="G1449" i="18"/>
  <c r="H1449" i="18"/>
  <c r="I1449" i="18"/>
  <c r="F1450" i="18"/>
  <c r="G1450" i="18"/>
  <c r="H1450" i="18"/>
  <c r="I1450" i="18"/>
  <c r="F1451" i="18"/>
  <c r="G1451" i="18"/>
  <c r="H1451" i="18"/>
  <c r="I1451" i="18"/>
  <c r="F1452" i="18"/>
  <c r="G1452" i="18"/>
  <c r="H1452" i="18"/>
  <c r="I1452" i="18"/>
  <c r="F1453" i="18"/>
  <c r="G1453" i="18"/>
  <c r="H1453" i="18"/>
  <c r="I1453" i="18"/>
  <c r="F1454" i="18"/>
  <c r="G1454" i="18"/>
  <c r="H1454" i="18"/>
  <c r="I1454" i="18"/>
  <c r="F1455" i="18"/>
  <c r="G1455" i="18"/>
  <c r="H1455" i="18"/>
  <c r="I1455" i="18"/>
  <c r="F1456" i="18"/>
  <c r="G1456" i="18"/>
  <c r="H1456" i="18"/>
  <c r="I1456" i="18"/>
  <c r="F1457" i="18"/>
  <c r="G1457" i="18"/>
  <c r="H1457" i="18"/>
  <c r="I1457" i="18"/>
  <c r="F1458" i="18"/>
  <c r="G1458" i="18"/>
  <c r="H1458" i="18"/>
  <c r="I1458" i="18"/>
  <c r="F1459" i="18"/>
  <c r="G1459" i="18"/>
  <c r="H1459" i="18"/>
  <c r="I1459" i="18"/>
  <c r="F1460" i="18"/>
  <c r="G1460" i="18"/>
  <c r="H1460" i="18"/>
  <c r="I1460" i="18"/>
  <c r="F1461" i="18"/>
  <c r="G1461" i="18"/>
  <c r="H1461" i="18"/>
  <c r="I1461" i="18"/>
  <c r="F1462" i="18"/>
  <c r="G1462" i="18"/>
  <c r="H1462" i="18"/>
  <c r="I1462" i="18"/>
  <c r="F1463" i="18"/>
  <c r="G1463" i="18"/>
  <c r="H1463" i="18"/>
  <c r="I1463" i="18"/>
  <c r="F1464" i="18"/>
  <c r="G1464" i="18"/>
  <c r="H1464" i="18"/>
  <c r="I1464" i="18"/>
  <c r="F1465" i="18"/>
  <c r="G1465" i="18"/>
  <c r="H1465" i="18"/>
  <c r="I1465" i="18"/>
  <c r="F1466" i="18"/>
  <c r="G1466" i="18"/>
  <c r="H1466" i="18"/>
  <c r="I1466" i="18"/>
  <c r="F1467" i="18"/>
  <c r="G1467" i="18"/>
  <c r="H1467" i="18"/>
  <c r="I1467" i="18"/>
  <c r="F1468" i="18"/>
  <c r="G1468" i="18"/>
  <c r="H1468" i="18"/>
  <c r="I1468" i="18"/>
  <c r="F1469" i="18"/>
  <c r="G1469" i="18"/>
  <c r="H1469" i="18"/>
  <c r="I1469" i="18"/>
  <c r="F1470" i="18"/>
  <c r="G1470" i="18"/>
  <c r="H1470" i="18"/>
  <c r="I1470" i="18"/>
  <c r="F1471" i="18"/>
  <c r="G1471" i="18"/>
  <c r="H1471" i="18"/>
  <c r="I1471" i="18"/>
  <c r="F1472" i="18"/>
  <c r="G1472" i="18"/>
  <c r="H1472" i="18"/>
  <c r="I1472" i="18"/>
  <c r="F1473" i="18"/>
  <c r="G1473" i="18"/>
  <c r="H1473" i="18"/>
  <c r="I1473" i="18"/>
  <c r="F1474" i="18"/>
  <c r="G1474" i="18"/>
  <c r="H1474" i="18"/>
  <c r="I1474" i="18"/>
  <c r="F1475" i="18"/>
  <c r="G1475" i="18"/>
  <c r="H1475" i="18"/>
  <c r="I1475" i="18"/>
  <c r="F1476" i="18"/>
  <c r="G1476" i="18"/>
  <c r="H1476" i="18"/>
  <c r="I1476" i="18"/>
  <c r="F1477" i="18"/>
  <c r="G1477" i="18"/>
  <c r="H1477" i="18"/>
  <c r="I1477" i="18"/>
  <c r="F1478" i="18"/>
  <c r="G1478" i="18"/>
  <c r="H1478" i="18"/>
  <c r="I1478" i="18"/>
  <c r="F1479" i="18"/>
  <c r="G1479" i="18"/>
  <c r="H1479" i="18"/>
  <c r="I1479" i="18"/>
  <c r="F1480" i="18"/>
  <c r="G1480" i="18"/>
  <c r="H1480" i="18"/>
  <c r="I1480" i="18"/>
  <c r="F1481" i="18"/>
  <c r="G1481" i="18"/>
  <c r="H1481" i="18"/>
  <c r="I1481" i="18"/>
  <c r="F1482" i="18"/>
  <c r="G1482" i="18"/>
  <c r="H1482" i="18"/>
  <c r="I1482" i="18"/>
  <c r="F1483" i="18"/>
  <c r="G1483" i="18"/>
  <c r="H1483" i="18"/>
  <c r="I1483" i="18"/>
  <c r="F1484" i="18"/>
  <c r="G1484" i="18"/>
  <c r="H1484" i="18"/>
  <c r="I1484" i="18"/>
  <c r="F1485" i="18"/>
  <c r="G1485" i="18"/>
  <c r="H1485" i="18"/>
  <c r="I1485" i="18"/>
  <c r="F1486" i="18"/>
  <c r="G1486" i="18"/>
  <c r="H1486" i="18"/>
  <c r="I1486" i="18"/>
  <c r="F1487" i="18"/>
  <c r="G1487" i="18"/>
  <c r="H1487" i="18"/>
  <c r="I1487" i="18"/>
  <c r="F1488" i="18"/>
  <c r="G1488" i="18"/>
  <c r="H1488" i="18"/>
  <c r="I1488" i="18"/>
  <c r="F1489" i="18"/>
  <c r="G1489" i="18"/>
  <c r="H1489" i="18"/>
  <c r="I1489" i="18"/>
  <c r="F1490" i="18"/>
  <c r="G1490" i="18"/>
  <c r="H1490" i="18"/>
  <c r="I1490" i="18"/>
  <c r="F1491" i="18"/>
  <c r="G1491" i="18"/>
  <c r="H1491" i="18"/>
  <c r="I1491" i="18"/>
  <c r="F1492" i="18"/>
  <c r="G1492" i="18"/>
  <c r="H1492" i="18"/>
  <c r="I1492" i="18"/>
  <c r="F1493" i="18"/>
  <c r="G1493" i="18"/>
  <c r="H1493" i="18"/>
  <c r="I1493" i="18"/>
  <c r="F1494" i="18"/>
  <c r="G1494" i="18"/>
  <c r="H1494" i="18"/>
  <c r="I1494" i="18"/>
  <c r="F1495" i="18"/>
  <c r="G1495" i="18"/>
  <c r="H1495" i="18"/>
  <c r="I1495" i="18"/>
  <c r="F1496" i="18"/>
  <c r="G1496" i="18"/>
  <c r="H1496" i="18"/>
  <c r="I1496" i="18"/>
  <c r="F1497" i="18"/>
  <c r="G1497" i="18"/>
  <c r="H1497" i="18"/>
  <c r="I1497" i="18"/>
  <c r="F1498" i="18"/>
  <c r="G1498" i="18"/>
  <c r="H1498" i="18"/>
  <c r="I1498" i="18"/>
  <c r="F1499" i="18"/>
  <c r="G1499" i="18"/>
  <c r="H1499" i="18"/>
  <c r="I1499" i="18"/>
  <c r="F1500" i="18"/>
  <c r="G1500" i="18"/>
  <c r="H1500" i="18"/>
  <c r="I1500" i="18"/>
  <c r="F1501" i="18"/>
  <c r="G1501" i="18"/>
  <c r="H1501" i="18"/>
  <c r="I1501" i="18"/>
  <c r="F1502" i="18"/>
  <c r="G1502" i="18"/>
  <c r="H1502" i="18"/>
  <c r="I1502" i="18"/>
  <c r="F1503" i="18"/>
  <c r="G1503" i="18"/>
  <c r="H1503" i="18"/>
  <c r="I1503" i="18"/>
  <c r="F1504" i="18"/>
  <c r="G1504" i="18"/>
  <c r="H1504" i="18"/>
  <c r="I1504" i="18"/>
  <c r="F1505" i="18"/>
  <c r="G1505" i="18"/>
  <c r="H1505" i="18"/>
  <c r="I1505" i="18"/>
  <c r="F1506" i="18"/>
  <c r="G1506" i="18"/>
  <c r="H1506" i="18"/>
  <c r="I1506" i="18"/>
  <c r="F1507" i="18"/>
  <c r="G1507" i="18"/>
  <c r="H1507" i="18"/>
  <c r="I1507" i="18"/>
  <c r="F1508" i="18"/>
  <c r="G1508" i="18"/>
  <c r="H1508" i="18"/>
  <c r="I1508" i="18"/>
  <c r="F1509" i="18"/>
  <c r="G1509" i="18"/>
  <c r="H1509" i="18"/>
  <c r="I1509" i="18"/>
  <c r="F1510" i="18"/>
  <c r="G1510" i="18"/>
  <c r="H1510" i="18"/>
  <c r="I1510" i="18"/>
  <c r="F1511" i="18"/>
  <c r="G1511" i="18"/>
  <c r="H1511" i="18"/>
  <c r="I1511" i="18"/>
  <c r="F1512" i="18"/>
  <c r="G1512" i="18"/>
  <c r="H1512" i="18"/>
  <c r="I1512" i="18"/>
  <c r="F1513" i="18"/>
  <c r="G1513" i="18"/>
  <c r="H1513" i="18"/>
  <c r="I1513" i="18"/>
  <c r="F1514" i="18"/>
  <c r="G1514" i="18"/>
  <c r="H1514" i="18"/>
  <c r="I1514" i="18"/>
  <c r="F1515" i="18"/>
  <c r="G1515" i="18"/>
  <c r="H1515" i="18"/>
  <c r="I1515" i="18"/>
  <c r="F1516" i="18"/>
  <c r="G1516" i="18"/>
  <c r="H1516" i="18"/>
  <c r="I1516" i="18"/>
  <c r="F1517" i="18"/>
  <c r="G1517" i="18"/>
  <c r="H1517" i="18"/>
  <c r="I1517" i="18"/>
  <c r="F1518" i="18"/>
  <c r="G1518" i="18"/>
  <c r="H1518" i="18"/>
  <c r="I1518" i="18"/>
  <c r="F1519" i="18"/>
  <c r="G1519" i="18"/>
  <c r="H1519" i="18"/>
  <c r="I1519" i="18"/>
  <c r="F1520" i="18"/>
  <c r="G1520" i="18"/>
  <c r="H1520" i="18"/>
  <c r="I1520" i="18"/>
  <c r="F1521" i="18"/>
  <c r="G1521" i="18"/>
  <c r="H1521" i="18"/>
  <c r="I1521" i="18"/>
  <c r="F1522" i="18"/>
  <c r="G1522" i="18"/>
  <c r="H1522" i="18"/>
  <c r="I1522" i="18"/>
  <c r="F1523" i="18"/>
  <c r="G1523" i="18"/>
  <c r="H1523" i="18"/>
  <c r="I1523" i="18"/>
  <c r="F1524" i="18"/>
  <c r="G1524" i="18"/>
  <c r="H1524" i="18"/>
  <c r="I1524" i="18"/>
  <c r="F1525" i="18"/>
  <c r="G1525" i="18"/>
  <c r="H1525" i="18"/>
  <c r="I1525" i="18"/>
  <c r="F1526" i="18"/>
  <c r="G1526" i="18"/>
  <c r="H1526" i="18"/>
  <c r="I1526" i="18"/>
  <c r="F1527" i="18"/>
  <c r="G1527" i="18"/>
  <c r="H1527" i="18"/>
  <c r="I1527" i="18"/>
  <c r="F1528" i="18"/>
  <c r="G1528" i="18"/>
  <c r="H1528" i="18"/>
  <c r="I1528" i="18"/>
  <c r="F1529" i="18"/>
  <c r="G1529" i="18"/>
  <c r="H1529" i="18"/>
  <c r="I1529" i="18"/>
  <c r="F1530" i="18"/>
  <c r="G1530" i="18"/>
  <c r="H1530" i="18"/>
  <c r="I1530" i="18"/>
  <c r="F1531" i="18"/>
  <c r="G1531" i="18"/>
  <c r="H1531" i="18"/>
  <c r="I1531" i="18"/>
  <c r="F1532" i="18"/>
  <c r="G1532" i="18"/>
  <c r="H1532" i="18"/>
  <c r="I1532" i="18"/>
  <c r="F1533" i="18"/>
  <c r="G1533" i="18"/>
  <c r="H1533" i="18"/>
  <c r="I1533" i="18"/>
  <c r="F1534" i="18"/>
  <c r="G1534" i="18"/>
  <c r="H1534" i="18"/>
  <c r="I1534" i="18"/>
  <c r="F1535" i="18"/>
  <c r="G1535" i="18"/>
  <c r="H1535" i="18"/>
  <c r="I1535" i="18"/>
  <c r="F1536" i="18"/>
  <c r="G1536" i="18"/>
  <c r="H1536" i="18"/>
  <c r="I1536" i="18"/>
  <c r="F1537" i="18"/>
  <c r="G1537" i="18"/>
  <c r="H1537" i="18"/>
  <c r="I1537" i="18"/>
  <c r="F1538" i="18"/>
  <c r="G1538" i="18"/>
  <c r="H1538" i="18"/>
  <c r="I1538" i="18"/>
  <c r="F1539" i="18"/>
  <c r="G1539" i="18"/>
  <c r="H1539" i="18"/>
  <c r="I1539" i="18"/>
  <c r="F1540" i="18"/>
  <c r="G1540" i="18"/>
  <c r="H1540" i="18"/>
  <c r="I1540" i="18"/>
  <c r="F1541" i="18"/>
  <c r="G1541" i="18"/>
  <c r="H1541" i="18"/>
  <c r="I1541" i="18"/>
  <c r="F1542" i="18"/>
  <c r="G1542" i="18"/>
  <c r="H1542" i="18"/>
  <c r="I1542" i="18"/>
  <c r="F1543" i="18"/>
  <c r="G1543" i="18"/>
  <c r="H1543" i="18"/>
  <c r="I1543" i="18"/>
  <c r="F1544" i="18"/>
  <c r="G1544" i="18"/>
  <c r="H1544" i="18"/>
  <c r="I1544" i="18"/>
  <c r="F1545" i="18"/>
  <c r="G1545" i="18"/>
  <c r="H1545" i="18"/>
  <c r="I1545" i="18"/>
  <c r="F1546" i="18"/>
  <c r="G1546" i="18"/>
  <c r="H1546" i="18"/>
  <c r="I1546" i="18"/>
  <c r="F1547" i="18"/>
  <c r="G1547" i="18"/>
  <c r="H1547" i="18"/>
  <c r="I1547" i="18"/>
  <c r="F1548" i="18"/>
  <c r="G1548" i="18"/>
  <c r="H1548" i="18"/>
  <c r="I1548" i="18"/>
  <c r="F1549" i="18"/>
  <c r="G1549" i="18"/>
  <c r="H1549" i="18"/>
  <c r="I1549" i="18"/>
  <c r="F1550" i="18"/>
  <c r="G1550" i="18"/>
  <c r="H1550" i="18"/>
  <c r="I1550" i="18"/>
  <c r="F1551" i="18"/>
  <c r="G1551" i="18"/>
  <c r="H1551" i="18"/>
  <c r="I1551" i="18"/>
  <c r="F1552" i="18"/>
  <c r="G1552" i="18"/>
  <c r="H1552" i="18"/>
  <c r="I1552" i="18"/>
  <c r="F1553" i="18"/>
  <c r="G1553" i="18"/>
  <c r="H1553" i="18"/>
  <c r="I1553" i="18"/>
  <c r="F1554" i="18"/>
  <c r="G1554" i="18"/>
  <c r="H1554" i="18"/>
  <c r="I1554" i="18"/>
  <c r="F1555" i="18"/>
  <c r="G1555" i="18"/>
  <c r="H1555" i="18"/>
  <c r="I1555" i="18"/>
  <c r="F1556" i="18"/>
  <c r="G1556" i="18"/>
  <c r="H1556" i="18"/>
  <c r="I1556" i="18"/>
  <c r="F1557" i="18"/>
  <c r="G1557" i="18"/>
  <c r="H1557" i="18"/>
  <c r="I1557" i="18"/>
  <c r="F1558" i="18"/>
  <c r="G1558" i="18"/>
  <c r="H1558" i="18"/>
  <c r="I1558" i="18"/>
  <c r="F1559" i="18"/>
  <c r="G1559" i="18"/>
  <c r="H1559" i="18"/>
  <c r="I1559" i="18"/>
  <c r="F1560" i="18"/>
  <c r="G1560" i="18"/>
  <c r="H1560" i="18"/>
  <c r="I1560" i="18"/>
  <c r="F1561" i="18"/>
  <c r="G1561" i="18"/>
  <c r="H1561" i="18"/>
  <c r="I1561" i="18"/>
  <c r="F1562" i="18"/>
  <c r="G1562" i="18"/>
  <c r="H1562" i="18"/>
  <c r="I1562" i="18"/>
  <c r="F1563" i="18"/>
  <c r="G1563" i="18"/>
  <c r="H1563" i="18"/>
  <c r="I1563" i="18"/>
  <c r="F1564" i="18"/>
  <c r="G1564" i="18"/>
  <c r="H1564" i="18"/>
  <c r="I1564" i="18"/>
  <c r="F1565" i="18"/>
  <c r="G1565" i="18"/>
  <c r="H1565" i="18"/>
  <c r="I1565" i="18"/>
  <c r="F1566" i="18"/>
  <c r="G1566" i="18"/>
  <c r="H1566" i="18"/>
  <c r="I1566" i="18"/>
  <c r="F1567" i="18"/>
  <c r="G1567" i="18"/>
  <c r="H1567" i="18"/>
  <c r="I1567" i="18"/>
  <c r="F1568" i="18"/>
  <c r="G1568" i="18"/>
  <c r="H1568" i="18"/>
  <c r="I1568" i="18"/>
  <c r="F1569" i="18"/>
  <c r="G1569" i="18"/>
  <c r="H1569" i="18"/>
  <c r="I1569" i="18"/>
  <c r="F1570" i="18"/>
  <c r="G1570" i="18"/>
  <c r="H1570" i="18"/>
  <c r="I1570" i="18"/>
  <c r="F1571" i="18"/>
  <c r="G1571" i="18"/>
  <c r="H1571" i="18"/>
  <c r="I1571" i="18"/>
  <c r="F1572" i="18"/>
  <c r="G1572" i="18"/>
  <c r="H1572" i="18"/>
  <c r="I1572" i="18"/>
  <c r="F1573" i="18"/>
  <c r="G1573" i="18"/>
  <c r="H1573" i="18"/>
  <c r="I1573" i="18"/>
  <c r="F1574" i="18"/>
  <c r="G1574" i="18"/>
  <c r="H1574" i="18"/>
  <c r="I1574" i="18"/>
  <c r="F1575" i="18"/>
  <c r="G1575" i="18"/>
  <c r="H1575" i="18"/>
  <c r="I1575" i="18"/>
  <c r="F1576" i="18"/>
  <c r="G1576" i="18"/>
  <c r="H1576" i="18"/>
  <c r="I1576" i="18"/>
  <c r="F1577" i="18"/>
  <c r="G1577" i="18"/>
  <c r="H1577" i="18"/>
  <c r="I1577" i="18"/>
  <c r="F1578" i="18"/>
  <c r="G1578" i="18"/>
  <c r="H1578" i="18"/>
  <c r="I1578" i="18"/>
  <c r="F1579" i="18"/>
  <c r="G1579" i="18"/>
  <c r="H1579" i="18"/>
  <c r="I1579" i="18"/>
  <c r="F1580" i="18"/>
  <c r="G1580" i="18"/>
  <c r="H1580" i="18"/>
  <c r="I1580" i="18"/>
  <c r="F1581" i="18"/>
  <c r="G1581" i="18"/>
  <c r="H1581" i="18"/>
  <c r="I1581" i="18"/>
  <c r="F1582" i="18"/>
  <c r="G1582" i="18"/>
  <c r="H1582" i="18"/>
  <c r="I1582" i="18"/>
  <c r="F1583" i="18"/>
  <c r="G1583" i="18"/>
  <c r="H1583" i="18"/>
  <c r="I1583" i="18"/>
  <c r="F1584" i="18"/>
  <c r="G1584" i="18"/>
  <c r="H1584" i="18"/>
  <c r="I1584" i="18"/>
  <c r="F1585" i="18"/>
  <c r="G1585" i="18"/>
  <c r="H1585" i="18"/>
  <c r="I1585" i="18"/>
  <c r="F1586" i="18"/>
  <c r="G1586" i="18"/>
  <c r="H1586" i="18"/>
  <c r="I1586" i="18"/>
  <c r="F1587" i="18"/>
  <c r="G1587" i="18"/>
  <c r="H1587" i="18"/>
  <c r="I1587" i="18"/>
  <c r="F1588" i="18"/>
  <c r="G1588" i="18"/>
  <c r="H1588" i="18"/>
  <c r="I1588" i="18"/>
  <c r="F1589" i="18"/>
  <c r="G1589" i="18"/>
  <c r="H1589" i="18"/>
  <c r="I1589" i="18"/>
  <c r="F1590" i="18"/>
  <c r="G1590" i="18"/>
  <c r="H1590" i="18"/>
  <c r="I1590" i="18"/>
  <c r="F1591" i="18"/>
  <c r="G1591" i="18"/>
  <c r="H1591" i="18"/>
  <c r="I1591" i="18"/>
  <c r="F1592" i="18"/>
  <c r="G1592" i="18"/>
  <c r="H1592" i="18"/>
  <c r="I1592" i="18"/>
  <c r="F1593" i="18"/>
  <c r="G1593" i="18"/>
  <c r="H1593" i="18"/>
  <c r="I1593" i="18"/>
  <c r="F1594" i="18"/>
  <c r="G1594" i="18"/>
  <c r="H1594" i="18"/>
  <c r="I1594" i="18"/>
  <c r="F1595" i="18"/>
  <c r="G1595" i="18"/>
  <c r="H1595" i="18"/>
  <c r="I1595" i="18"/>
  <c r="F1596" i="18"/>
  <c r="G1596" i="18"/>
  <c r="H1596" i="18"/>
  <c r="I1596" i="18"/>
  <c r="F1597" i="18"/>
  <c r="G1597" i="18"/>
  <c r="H1597" i="18"/>
  <c r="I1597" i="18"/>
  <c r="F1598" i="18"/>
  <c r="G1598" i="18"/>
  <c r="H1598" i="18"/>
  <c r="I1598" i="18"/>
  <c r="F1599" i="18"/>
  <c r="G1599" i="18"/>
  <c r="H1599" i="18"/>
  <c r="I1599" i="18"/>
  <c r="F1600" i="18"/>
  <c r="G1600" i="18"/>
  <c r="H1600" i="18"/>
  <c r="I1600" i="18"/>
  <c r="F1601" i="18"/>
  <c r="G1601" i="18"/>
  <c r="H1601" i="18"/>
  <c r="I1601" i="18"/>
  <c r="F1602" i="18"/>
  <c r="G1602" i="18"/>
  <c r="H1602" i="18"/>
  <c r="I1602" i="18"/>
  <c r="F1603" i="18"/>
  <c r="G1603" i="18"/>
  <c r="H1603" i="18"/>
  <c r="I1603" i="18"/>
  <c r="F1604" i="18"/>
  <c r="G1604" i="18"/>
  <c r="H1604" i="18"/>
  <c r="I1604" i="18"/>
  <c r="F1605" i="18"/>
  <c r="G1605" i="18"/>
  <c r="H1605" i="18"/>
  <c r="I1605" i="18"/>
  <c r="F1606" i="18"/>
  <c r="G1606" i="18"/>
  <c r="H1606" i="18"/>
  <c r="I1606" i="18"/>
  <c r="F1607" i="18"/>
  <c r="G1607" i="18"/>
  <c r="H1607" i="18"/>
  <c r="I1607" i="18"/>
  <c r="F1608" i="18"/>
  <c r="G1608" i="18"/>
  <c r="H1608" i="18"/>
  <c r="I1608" i="18"/>
  <c r="F1609" i="18"/>
  <c r="G1609" i="18"/>
  <c r="H1609" i="18"/>
  <c r="I1609" i="18"/>
  <c r="F1610" i="18"/>
  <c r="G1610" i="18"/>
  <c r="H1610" i="18"/>
  <c r="I1610" i="18"/>
  <c r="F1611" i="18"/>
  <c r="G1611" i="18"/>
  <c r="H1611" i="18"/>
  <c r="I1611" i="18"/>
  <c r="F1612" i="18"/>
  <c r="G1612" i="18"/>
  <c r="H1612" i="18"/>
  <c r="I1612" i="18"/>
  <c r="F1613" i="18"/>
  <c r="G1613" i="18"/>
  <c r="H1613" i="18"/>
  <c r="I1613" i="18"/>
  <c r="F1614" i="18"/>
  <c r="G1614" i="18"/>
  <c r="H1614" i="18"/>
  <c r="I1614" i="18"/>
  <c r="F1615" i="18"/>
  <c r="G1615" i="18"/>
  <c r="H1615" i="18"/>
  <c r="I1615" i="18"/>
  <c r="F1616" i="18"/>
  <c r="G1616" i="18"/>
  <c r="H1616" i="18"/>
  <c r="I1616" i="18"/>
  <c r="F1617" i="18"/>
  <c r="G1617" i="18"/>
  <c r="H1617" i="18"/>
  <c r="I1617" i="18"/>
  <c r="F1618" i="18"/>
  <c r="G1618" i="18"/>
  <c r="H1618" i="18"/>
  <c r="I1618" i="18"/>
  <c r="F1619" i="18"/>
  <c r="G1619" i="18"/>
  <c r="H1619" i="18"/>
  <c r="I1619" i="18"/>
  <c r="F1620" i="18"/>
  <c r="G1620" i="18"/>
  <c r="H1620" i="18"/>
  <c r="I1620" i="18"/>
  <c r="F1621" i="18"/>
  <c r="G1621" i="18"/>
  <c r="H1621" i="18"/>
  <c r="I1621" i="18"/>
  <c r="F1622" i="18"/>
  <c r="G1622" i="18"/>
  <c r="H1622" i="18"/>
  <c r="I1622" i="18"/>
  <c r="F1623" i="18"/>
  <c r="G1623" i="18"/>
  <c r="H1623" i="18"/>
  <c r="I1623" i="18"/>
  <c r="F1624" i="18"/>
  <c r="G1624" i="18"/>
  <c r="H1624" i="18"/>
  <c r="I1624" i="18"/>
  <c r="F1625" i="18"/>
  <c r="G1625" i="18"/>
  <c r="H1625" i="18"/>
  <c r="I1625" i="18"/>
  <c r="F1626" i="18"/>
  <c r="G1626" i="18"/>
  <c r="H1626" i="18"/>
  <c r="I1626" i="18"/>
  <c r="F1627" i="18"/>
  <c r="G1627" i="18"/>
  <c r="H1627" i="18"/>
  <c r="I1627" i="18"/>
  <c r="F1628" i="18"/>
  <c r="G1628" i="18"/>
  <c r="H1628" i="18"/>
  <c r="I1628" i="18"/>
  <c r="F1629" i="18"/>
  <c r="G1629" i="18"/>
  <c r="H1629" i="18"/>
  <c r="I1629" i="18"/>
  <c r="F1630" i="18"/>
  <c r="G1630" i="18"/>
  <c r="H1630" i="18"/>
  <c r="I1630" i="18"/>
  <c r="F1631" i="18"/>
  <c r="G1631" i="18"/>
  <c r="H1631" i="18"/>
  <c r="I1631" i="18"/>
  <c r="F1632" i="18"/>
  <c r="G1632" i="18"/>
  <c r="H1632" i="18"/>
  <c r="I1632" i="18"/>
  <c r="F1633" i="18"/>
  <c r="G1633" i="18"/>
  <c r="H1633" i="18"/>
  <c r="I1633" i="18"/>
  <c r="F1634" i="18"/>
  <c r="G1634" i="18"/>
  <c r="H1634" i="18"/>
  <c r="I1634" i="18"/>
  <c r="F1635" i="18"/>
  <c r="G1635" i="18"/>
  <c r="H1635" i="18"/>
  <c r="I1635" i="18"/>
  <c r="F1636" i="18"/>
  <c r="G1636" i="18"/>
  <c r="H1636" i="18"/>
  <c r="I1636" i="18"/>
  <c r="F1637" i="18"/>
  <c r="G1637" i="18"/>
  <c r="H1637" i="18"/>
  <c r="I1637" i="18"/>
  <c r="F1638" i="18"/>
  <c r="G1638" i="18"/>
  <c r="H1638" i="18"/>
  <c r="I1638" i="18"/>
  <c r="F1639" i="18"/>
  <c r="G1639" i="18"/>
  <c r="H1639" i="18"/>
  <c r="I1639" i="18"/>
  <c r="F1640" i="18"/>
  <c r="G1640" i="18"/>
  <c r="H1640" i="18"/>
  <c r="I1640" i="18"/>
  <c r="F1641" i="18"/>
  <c r="G1641" i="18"/>
  <c r="H1641" i="18"/>
  <c r="I1641" i="18"/>
  <c r="F1642" i="18"/>
  <c r="G1642" i="18"/>
  <c r="H1642" i="18"/>
  <c r="I1642" i="18"/>
  <c r="F1643" i="18"/>
  <c r="G1643" i="18"/>
  <c r="H1643" i="18"/>
  <c r="I1643" i="18"/>
  <c r="F1644" i="18"/>
  <c r="G1644" i="18"/>
  <c r="H1644" i="18"/>
  <c r="I1644" i="18"/>
  <c r="F1645" i="18"/>
  <c r="G1645" i="18"/>
  <c r="H1645" i="18"/>
  <c r="I1645" i="18"/>
  <c r="F1646" i="18"/>
  <c r="G1646" i="18"/>
  <c r="H1646" i="18"/>
  <c r="I1646" i="18"/>
  <c r="F1647" i="18"/>
  <c r="G1647" i="18"/>
  <c r="H1647" i="18"/>
  <c r="I1647" i="18"/>
  <c r="F1648" i="18"/>
  <c r="G1648" i="18"/>
  <c r="H1648" i="18"/>
  <c r="I1648" i="18"/>
  <c r="F1649" i="18"/>
  <c r="G1649" i="18"/>
  <c r="H1649" i="18"/>
  <c r="I1649" i="18"/>
  <c r="F1650" i="18"/>
  <c r="G1650" i="18"/>
  <c r="H1650" i="18"/>
  <c r="I1650" i="18"/>
  <c r="F1651" i="18"/>
  <c r="G1651" i="18"/>
  <c r="H1651" i="18"/>
  <c r="I1651" i="18"/>
  <c r="F1652" i="18"/>
  <c r="G1652" i="18"/>
  <c r="H1652" i="18"/>
  <c r="I1652" i="18"/>
  <c r="F1653" i="18"/>
  <c r="G1653" i="18"/>
  <c r="H1653" i="18"/>
  <c r="I1653" i="18"/>
  <c r="F1654" i="18"/>
  <c r="G1654" i="18"/>
  <c r="H1654" i="18"/>
  <c r="I1654" i="18"/>
  <c r="F1655" i="18"/>
  <c r="G1655" i="18"/>
  <c r="H1655" i="18"/>
  <c r="I1655" i="18"/>
  <c r="F1656" i="18"/>
  <c r="G1656" i="18"/>
  <c r="H1656" i="18"/>
  <c r="I1656" i="18"/>
  <c r="F1657" i="18"/>
  <c r="G1657" i="18"/>
  <c r="H1657" i="18"/>
  <c r="I1657" i="18"/>
  <c r="F1658" i="18"/>
  <c r="G1658" i="18"/>
  <c r="H1658" i="18"/>
  <c r="I1658" i="18"/>
  <c r="F1659" i="18"/>
  <c r="G1659" i="18"/>
  <c r="H1659" i="18"/>
  <c r="I1659" i="18"/>
  <c r="F1660" i="18"/>
  <c r="G1660" i="18"/>
  <c r="H1660" i="18"/>
  <c r="I1660" i="18"/>
  <c r="F1661" i="18"/>
  <c r="G1661" i="18"/>
  <c r="H1661" i="18"/>
  <c r="I1661" i="18"/>
  <c r="F1662" i="18"/>
  <c r="G1662" i="18"/>
  <c r="H1662" i="18"/>
  <c r="I1662" i="18"/>
  <c r="F1663" i="18"/>
  <c r="G1663" i="18"/>
  <c r="H1663" i="18"/>
  <c r="I1663" i="18"/>
  <c r="F1664" i="18"/>
  <c r="G1664" i="18"/>
  <c r="H1664" i="18"/>
  <c r="I1664" i="18"/>
  <c r="F1665" i="18"/>
  <c r="G1665" i="18"/>
  <c r="H1665" i="18"/>
  <c r="I1665" i="18"/>
  <c r="F1666" i="18"/>
  <c r="G1666" i="18"/>
  <c r="H1666" i="18"/>
  <c r="I1666" i="18"/>
  <c r="F1667" i="18"/>
  <c r="G1667" i="18"/>
  <c r="H1667" i="18"/>
  <c r="I1667" i="18"/>
  <c r="F1668" i="18"/>
  <c r="G1668" i="18"/>
  <c r="H1668" i="18"/>
  <c r="I1668" i="18"/>
  <c r="F1669" i="18"/>
  <c r="G1669" i="18"/>
  <c r="H1669" i="18"/>
  <c r="I1669" i="18"/>
  <c r="F1670" i="18"/>
  <c r="G1670" i="18"/>
  <c r="H1670" i="18"/>
  <c r="I1670" i="18"/>
  <c r="F1671" i="18"/>
  <c r="G1671" i="18"/>
  <c r="H1671" i="18"/>
  <c r="I1671" i="18"/>
  <c r="F1672" i="18"/>
  <c r="G1672" i="18"/>
  <c r="H1672" i="18"/>
  <c r="I1672" i="18"/>
  <c r="F1673" i="18"/>
  <c r="G1673" i="18"/>
  <c r="H1673" i="18"/>
  <c r="I1673" i="18"/>
  <c r="F1674" i="18"/>
  <c r="G1674" i="18"/>
  <c r="H1674" i="18"/>
  <c r="I1674" i="18"/>
  <c r="F1675" i="18"/>
  <c r="G1675" i="18"/>
  <c r="H1675" i="18"/>
  <c r="I1675" i="18"/>
  <c r="F1676" i="18"/>
  <c r="G1676" i="18"/>
  <c r="H1676" i="18"/>
  <c r="I1676" i="18"/>
  <c r="F1677" i="18"/>
  <c r="G1677" i="18"/>
  <c r="H1677" i="18"/>
  <c r="I1677" i="18"/>
  <c r="F1678" i="18"/>
  <c r="G1678" i="18"/>
  <c r="H1678" i="18"/>
  <c r="I1678" i="18"/>
  <c r="F1679" i="18"/>
  <c r="G1679" i="18"/>
  <c r="H1679" i="18"/>
  <c r="I1679" i="18"/>
  <c r="F1680" i="18"/>
  <c r="G1680" i="18"/>
  <c r="H1680" i="18"/>
  <c r="I1680" i="18"/>
  <c r="F1681" i="18"/>
  <c r="G1681" i="18"/>
  <c r="H1681" i="18"/>
  <c r="I1681" i="18"/>
  <c r="F1682" i="18"/>
  <c r="G1682" i="18"/>
  <c r="H1682" i="18"/>
  <c r="I1682" i="18"/>
  <c r="F1683" i="18"/>
  <c r="G1683" i="18"/>
  <c r="H1683" i="18"/>
  <c r="I1683" i="18"/>
  <c r="F1684" i="18"/>
  <c r="G1684" i="18"/>
  <c r="H1684" i="18"/>
  <c r="I1684" i="18"/>
  <c r="F1685" i="18"/>
  <c r="G1685" i="18"/>
  <c r="H1685" i="18"/>
  <c r="I1685" i="18"/>
  <c r="F1686" i="18"/>
  <c r="G1686" i="18"/>
  <c r="H1686" i="18"/>
  <c r="I1686" i="18"/>
  <c r="F1687" i="18"/>
  <c r="G1687" i="18"/>
  <c r="H1687" i="18"/>
  <c r="I1687" i="18"/>
  <c r="F1688" i="18"/>
  <c r="G1688" i="18"/>
  <c r="H1688" i="18"/>
  <c r="I1688" i="18"/>
  <c r="F1689" i="18"/>
  <c r="G1689" i="18"/>
  <c r="H1689" i="18"/>
  <c r="I1689" i="18"/>
  <c r="F1690" i="18"/>
  <c r="G1690" i="18"/>
  <c r="H1690" i="18"/>
  <c r="I1690" i="18"/>
  <c r="F1691" i="18"/>
  <c r="G1691" i="18"/>
  <c r="H1691" i="18"/>
  <c r="I1691" i="18"/>
  <c r="F1692" i="18"/>
  <c r="G1692" i="18"/>
  <c r="H1692" i="18"/>
  <c r="I1692" i="18"/>
  <c r="F1693" i="18"/>
  <c r="G1693" i="18"/>
  <c r="H1693" i="18"/>
  <c r="I1693" i="18"/>
  <c r="F1694" i="18"/>
  <c r="G1694" i="18"/>
  <c r="H1694" i="18"/>
  <c r="I1694" i="18"/>
  <c r="F1695" i="18"/>
  <c r="G1695" i="18"/>
  <c r="H1695" i="18"/>
  <c r="I1695" i="18"/>
  <c r="F1696" i="18"/>
  <c r="G1696" i="18"/>
  <c r="H1696" i="18"/>
  <c r="I1696" i="18"/>
  <c r="F1697" i="18"/>
  <c r="G1697" i="18"/>
  <c r="H1697" i="18"/>
  <c r="I1697" i="18"/>
  <c r="F1698" i="18"/>
  <c r="G1698" i="18"/>
  <c r="H1698" i="18"/>
  <c r="I1698" i="18"/>
  <c r="F1699" i="18"/>
  <c r="G1699" i="18"/>
  <c r="H1699" i="18"/>
  <c r="I1699" i="18"/>
  <c r="F1700" i="18"/>
  <c r="G1700" i="18"/>
  <c r="H1700" i="18"/>
  <c r="I1700" i="18"/>
  <c r="F1701" i="18"/>
  <c r="G1701" i="18"/>
  <c r="H1701" i="18"/>
  <c r="I1701" i="18"/>
  <c r="F1702" i="18"/>
  <c r="G1702" i="18"/>
  <c r="H1702" i="18"/>
  <c r="I1702" i="18"/>
  <c r="F1703" i="18"/>
  <c r="G1703" i="18"/>
  <c r="H1703" i="18"/>
  <c r="I1703" i="18"/>
  <c r="F1704" i="18"/>
  <c r="G1704" i="18"/>
  <c r="H1704" i="18"/>
  <c r="I1704" i="18"/>
  <c r="F1705" i="18"/>
  <c r="G1705" i="18"/>
  <c r="H1705" i="18"/>
  <c r="I1705" i="18"/>
  <c r="F1706" i="18"/>
  <c r="G1706" i="18"/>
  <c r="H1706" i="18"/>
  <c r="I1706" i="18"/>
  <c r="F1707" i="18"/>
  <c r="G1707" i="18"/>
  <c r="H1707" i="18"/>
  <c r="I1707" i="18"/>
  <c r="F1708" i="18"/>
  <c r="G1708" i="18"/>
  <c r="H1708" i="18"/>
  <c r="I1708" i="18"/>
  <c r="F1709" i="18"/>
  <c r="G1709" i="18"/>
  <c r="H1709" i="18"/>
  <c r="I1709" i="18"/>
  <c r="F1710" i="18"/>
  <c r="G1710" i="18"/>
  <c r="H1710" i="18"/>
  <c r="I1710" i="18"/>
  <c r="F1711" i="18"/>
  <c r="G1711" i="18"/>
  <c r="H1711" i="18"/>
  <c r="I1711" i="18"/>
  <c r="F1712" i="18"/>
  <c r="G1712" i="18"/>
  <c r="H1712" i="18"/>
  <c r="I1712" i="18"/>
  <c r="F1713" i="18"/>
  <c r="G1713" i="18"/>
  <c r="H1713" i="18"/>
  <c r="I1713" i="18"/>
  <c r="F1714" i="18"/>
  <c r="G1714" i="18"/>
  <c r="H1714" i="18"/>
  <c r="I1714" i="18"/>
  <c r="F1715" i="18"/>
  <c r="G1715" i="18"/>
  <c r="H1715" i="18"/>
  <c r="I1715" i="18"/>
  <c r="F1716" i="18"/>
  <c r="G1716" i="18"/>
  <c r="H1716" i="18"/>
  <c r="I1716" i="18"/>
  <c r="F1717" i="18"/>
  <c r="G1717" i="18"/>
  <c r="H1717" i="18"/>
  <c r="I1717" i="18"/>
  <c r="F1718" i="18"/>
  <c r="G1718" i="18"/>
  <c r="H1718" i="18"/>
  <c r="I1718" i="18"/>
  <c r="F1719" i="18"/>
  <c r="G1719" i="18"/>
  <c r="H1719" i="18"/>
  <c r="I1719" i="18"/>
  <c r="F1720" i="18"/>
  <c r="G1720" i="18"/>
  <c r="H1720" i="18"/>
  <c r="I1720" i="18"/>
  <c r="F1721" i="18"/>
  <c r="G1721" i="18"/>
  <c r="H1721" i="18"/>
  <c r="I1721" i="18"/>
  <c r="F1722" i="18"/>
  <c r="G1722" i="18"/>
  <c r="H1722" i="18"/>
  <c r="I1722" i="18"/>
  <c r="F1723" i="18"/>
  <c r="G1723" i="18"/>
  <c r="H1723" i="18"/>
  <c r="I1723" i="18"/>
  <c r="F1724" i="18"/>
  <c r="G1724" i="18"/>
  <c r="H1724" i="18"/>
  <c r="I1724" i="18"/>
  <c r="F1725" i="18"/>
  <c r="G1725" i="18"/>
  <c r="H1725" i="18"/>
  <c r="I1725" i="18"/>
  <c r="F1726" i="18"/>
  <c r="G1726" i="18"/>
  <c r="H1726" i="18"/>
  <c r="I1726" i="18"/>
  <c r="F1727" i="18"/>
  <c r="G1727" i="18"/>
  <c r="H1727" i="18"/>
  <c r="I1727" i="18"/>
  <c r="F1728" i="18"/>
  <c r="G1728" i="18"/>
  <c r="H1728" i="18"/>
  <c r="I1728" i="18"/>
  <c r="F1729" i="18"/>
  <c r="G1729" i="18"/>
  <c r="H1729" i="18"/>
  <c r="I1729" i="18"/>
  <c r="F1730" i="18"/>
  <c r="G1730" i="18"/>
  <c r="H1730" i="18"/>
  <c r="I1730" i="18"/>
  <c r="F1731" i="18"/>
  <c r="G1731" i="18"/>
  <c r="H1731" i="18"/>
  <c r="I1731" i="18"/>
  <c r="F1732" i="18"/>
  <c r="G1732" i="18"/>
  <c r="H1732" i="18"/>
  <c r="I1732" i="18"/>
  <c r="F1733" i="18"/>
  <c r="G1733" i="18"/>
  <c r="H1733" i="18"/>
  <c r="I1733" i="18"/>
  <c r="F1734" i="18"/>
  <c r="G1734" i="18"/>
  <c r="H1734" i="18"/>
  <c r="I1734" i="18"/>
  <c r="F1735" i="18"/>
  <c r="G1735" i="18"/>
  <c r="H1735" i="18"/>
  <c r="I1735" i="18"/>
  <c r="F1736" i="18"/>
  <c r="G1736" i="18"/>
  <c r="H1736" i="18"/>
  <c r="I1736" i="18"/>
  <c r="F1737" i="18"/>
  <c r="G1737" i="18"/>
  <c r="H1737" i="18"/>
  <c r="I1737" i="18"/>
  <c r="F1738" i="18"/>
  <c r="G1738" i="18"/>
  <c r="H1738" i="18"/>
  <c r="I1738" i="18"/>
  <c r="F1739" i="18"/>
  <c r="G1739" i="18"/>
  <c r="H1739" i="18"/>
  <c r="I1739" i="18"/>
  <c r="F1740" i="18"/>
  <c r="G1740" i="18"/>
  <c r="H1740" i="18"/>
  <c r="I1740" i="18"/>
  <c r="F1741" i="18"/>
  <c r="G1741" i="18"/>
  <c r="H1741" i="18"/>
  <c r="I1741" i="18"/>
  <c r="F1742" i="18"/>
  <c r="G1742" i="18"/>
  <c r="H1742" i="18"/>
  <c r="I1742" i="18"/>
  <c r="F1743" i="18"/>
  <c r="G1743" i="18"/>
  <c r="H1743" i="18"/>
  <c r="I1743" i="18"/>
  <c r="F1744" i="18"/>
  <c r="G1744" i="18"/>
  <c r="H1744" i="18"/>
  <c r="I1744" i="18"/>
  <c r="F1745" i="18"/>
  <c r="G1745" i="18"/>
  <c r="H1745" i="18"/>
  <c r="I1745" i="18"/>
  <c r="F1746" i="18"/>
  <c r="G1746" i="18"/>
  <c r="H1746" i="18"/>
  <c r="I1746" i="18"/>
  <c r="F1747" i="18"/>
  <c r="G1747" i="18"/>
  <c r="H1747" i="18"/>
  <c r="I1747" i="18"/>
  <c r="F1748" i="18"/>
  <c r="G1748" i="18"/>
  <c r="H1748" i="18"/>
  <c r="I1748" i="18"/>
  <c r="F1749" i="18"/>
  <c r="G1749" i="18"/>
  <c r="H1749" i="18"/>
  <c r="I1749" i="18"/>
  <c r="F1750" i="18"/>
  <c r="G1750" i="18"/>
  <c r="H1750" i="18"/>
  <c r="I1750" i="18"/>
  <c r="F1751" i="18"/>
  <c r="G1751" i="18"/>
  <c r="H1751" i="18"/>
  <c r="I1751" i="18"/>
  <c r="F1752" i="18"/>
  <c r="G1752" i="18"/>
  <c r="H1752" i="18"/>
  <c r="I1752" i="18"/>
  <c r="F1753" i="18"/>
  <c r="G1753" i="18"/>
  <c r="H1753" i="18"/>
  <c r="I1753" i="18"/>
  <c r="F1754" i="18"/>
  <c r="G1754" i="18"/>
  <c r="H1754" i="18"/>
  <c r="I1754" i="18"/>
  <c r="F1755" i="18"/>
  <c r="G1755" i="18"/>
  <c r="H1755" i="18"/>
  <c r="I1755" i="18"/>
  <c r="F1756" i="18"/>
  <c r="G1756" i="18"/>
  <c r="H1756" i="18"/>
  <c r="I1756" i="18"/>
  <c r="F1757" i="18"/>
  <c r="G1757" i="18"/>
  <c r="H1757" i="18"/>
  <c r="I1757" i="18"/>
  <c r="F1758" i="18"/>
  <c r="G1758" i="18"/>
  <c r="H1758" i="18"/>
  <c r="I1758" i="18"/>
  <c r="F1759" i="18"/>
  <c r="G1759" i="18"/>
  <c r="H1759" i="18"/>
  <c r="I1759" i="18"/>
  <c r="F1760" i="18"/>
  <c r="G1760" i="18"/>
  <c r="H1760" i="18"/>
  <c r="I1760" i="18"/>
  <c r="F1761" i="18"/>
  <c r="G1761" i="18"/>
  <c r="H1761" i="18"/>
  <c r="I1761" i="18"/>
  <c r="F1762" i="18"/>
  <c r="G1762" i="18"/>
  <c r="H1762" i="18"/>
  <c r="I1762" i="18"/>
  <c r="F1763" i="18"/>
  <c r="G1763" i="18"/>
  <c r="H1763" i="18"/>
  <c r="I1763" i="18"/>
  <c r="F1764" i="18"/>
  <c r="G1764" i="18"/>
  <c r="H1764" i="18"/>
  <c r="I1764" i="18"/>
  <c r="F1765" i="18"/>
  <c r="G1765" i="18"/>
  <c r="H1765" i="18"/>
  <c r="I1765" i="18"/>
  <c r="F1766" i="18"/>
  <c r="G1766" i="18"/>
  <c r="H1766" i="18"/>
  <c r="I1766" i="18"/>
  <c r="F1767" i="18"/>
  <c r="G1767" i="18"/>
  <c r="H1767" i="18"/>
  <c r="I1767" i="18"/>
  <c r="F1768" i="18"/>
  <c r="G1768" i="18"/>
  <c r="H1768" i="18"/>
  <c r="I1768" i="18"/>
  <c r="F1769" i="18"/>
  <c r="G1769" i="18"/>
  <c r="H1769" i="18"/>
  <c r="I1769" i="18"/>
  <c r="F1770" i="18"/>
  <c r="G1770" i="18"/>
  <c r="H1770" i="18"/>
  <c r="I1770" i="18"/>
  <c r="F1771" i="18"/>
  <c r="G1771" i="18"/>
  <c r="H1771" i="18"/>
  <c r="I1771" i="18"/>
  <c r="F1772" i="18"/>
  <c r="G1772" i="18"/>
  <c r="H1772" i="18"/>
  <c r="I1772" i="18"/>
  <c r="F1773" i="18"/>
  <c r="G1773" i="18"/>
  <c r="H1773" i="18"/>
  <c r="I1773" i="18"/>
  <c r="F1774" i="18"/>
  <c r="G1774" i="18"/>
  <c r="H1774" i="18"/>
  <c r="I1774" i="18"/>
  <c r="F1775" i="18"/>
  <c r="G1775" i="18"/>
  <c r="H1775" i="18"/>
  <c r="I1775" i="18"/>
  <c r="F1776" i="18"/>
  <c r="G1776" i="18"/>
  <c r="H1776" i="18"/>
  <c r="I1776" i="18"/>
  <c r="F1777" i="18"/>
  <c r="G1777" i="18"/>
  <c r="H1777" i="18"/>
  <c r="I1777" i="18"/>
  <c r="F1778" i="18"/>
  <c r="G1778" i="18"/>
  <c r="H1778" i="18"/>
  <c r="I1778" i="18"/>
  <c r="F1779" i="18"/>
  <c r="G1779" i="18"/>
  <c r="H1779" i="18"/>
  <c r="I1779" i="18"/>
  <c r="F1780" i="18"/>
  <c r="G1780" i="18"/>
  <c r="H1780" i="18"/>
  <c r="I1780" i="18"/>
  <c r="F1781" i="18"/>
  <c r="G1781" i="18"/>
  <c r="H1781" i="18"/>
  <c r="I1781" i="18"/>
  <c r="F1782" i="18"/>
  <c r="G1782" i="18"/>
  <c r="H1782" i="18"/>
  <c r="I1782" i="18"/>
  <c r="F1783" i="18"/>
  <c r="G1783" i="18"/>
  <c r="H1783" i="18"/>
  <c r="I1783" i="18"/>
  <c r="F1784" i="18"/>
  <c r="G1784" i="18"/>
  <c r="H1784" i="18"/>
  <c r="I1784" i="18"/>
  <c r="F1785" i="18"/>
  <c r="G1785" i="18"/>
  <c r="H1785" i="18"/>
  <c r="I1785" i="18"/>
  <c r="F1786" i="18"/>
  <c r="G1786" i="18"/>
  <c r="H1786" i="18"/>
  <c r="I1786" i="18"/>
  <c r="F1787" i="18"/>
  <c r="G1787" i="18"/>
  <c r="H1787" i="18"/>
  <c r="I1787" i="18"/>
  <c r="F1788" i="18"/>
  <c r="G1788" i="18"/>
  <c r="H1788" i="18"/>
  <c r="I1788" i="18"/>
  <c r="F1789" i="18"/>
  <c r="G1789" i="18"/>
  <c r="H1789" i="18"/>
  <c r="I1789" i="18"/>
  <c r="F1790" i="18"/>
  <c r="G1790" i="18"/>
  <c r="H1790" i="18"/>
  <c r="I1790" i="18"/>
  <c r="F1791" i="18"/>
  <c r="G1791" i="18"/>
  <c r="H1791" i="18"/>
  <c r="I1791" i="18"/>
  <c r="F1792" i="18"/>
  <c r="G1792" i="18"/>
  <c r="H1792" i="18"/>
  <c r="I1792" i="18"/>
  <c r="F1793" i="18"/>
  <c r="G1793" i="18"/>
  <c r="H1793" i="18"/>
  <c r="I1793" i="18"/>
  <c r="F1794" i="18"/>
  <c r="G1794" i="18"/>
  <c r="H1794" i="18"/>
  <c r="I1794" i="18"/>
  <c r="F1795" i="18"/>
  <c r="G1795" i="18"/>
  <c r="H1795" i="18"/>
  <c r="I1795" i="18"/>
  <c r="F1796" i="18"/>
  <c r="G1796" i="18"/>
  <c r="H1796" i="18"/>
  <c r="I1796" i="18"/>
  <c r="F1797" i="18"/>
  <c r="G1797" i="18"/>
  <c r="H1797" i="18"/>
  <c r="I1797" i="18"/>
  <c r="F1798" i="18"/>
  <c r="G1798" i="18"/>
  <c r="H1798" i="18"/>
  <c r="I1798" i="18"/>
  <c r="F1799" i="18"/>
  <c r="G1799" i="18"/>
  <c r="H1799" i="18"/>
  <c r="I1799" i="18"/>
  <c r="F1800" i="18"/>
  <c r="G1800" i="18"/>
  <c r="H1800" i="18"/>
  <c r="I1800" i="18"/>
  <c r="F1801" i="18"/>
  <c r="G1801" i="18"/>
  <c r="H1801" i="18"/>
  <c r="I1801" i="18"/>
  <c r="F1802" i="18"/>
  <c r="G1802" i="18"/>
  <c r="H1802" i="18"/>
  <c r="I1802" i="18"/>
  <c r="F1803" i="18"/>
  <c r="G1803" i="18"/>
  <c r="H1803" i="18"/>
  <c r="I1803" i="18"/>
  <c r="F1804" i="18"/>
  <c r="G1804" i="18"/>
  <c r="H1804" i="18"/>
  <c r="I1804" i="18"/>
  <c r="F1805" i="18"/>
  <c r="G1805" i="18"/>
  <c r="H1805" i="18"/>
  <c r="I1805" i="18"/>
  <c r="F1806" i="18"/>
  <c r="G1806" i="18"/>
  <c r="H1806" i="18"/>
  <c r="I1806" i="18"/>
  <c r="F1807" i="18"/>
  <c r="G1807" i="18"/>
  <c r="H1807" i="18"/>
  <c r="I1807" i="18"/>
  <c r="F1808" i="18"/>
  <c r="G1808" i="18"/>
  <c r="H1808" i="18"/>
  <c r="I1808" i="18"/>
  <c r="F1809" i="18"/>
  <c r="G1809" i="18"/>
  <c r="H1809" i="18"/>
  <c r="I1809" i="18"/>
  <c r="F1810" i="18"/>
  <c r="G1810" i="18"/>
  <c r="H1810" i="18"/>
  <c r="I1810" i="18"/>
  <c r="F1811" i="18"/>
  <c r="G1811" i="18"/>
  <c r="H1811" i="18"/>
  <c r="I1811" i="18"/>
  <c r="F1812" i="18"/>
  <c r="G1812" i="18"/>
  <c r="H1812" i="18"/>
  <c r="I1812" i="18"/>
  <c r="F1813" i="18"/>
  <c r="G1813" i="18"/>
  <c r="H1813" i="18"/>
  <c r="I1813" i="18"/>
  <c r="F1814" i="18"/>
  <c r="G1814" i="18"/>
  <c r="H1814" i="18"/>
  <c r="I1814" i="18"/>
  <c r="F1815" i="18"/>
  <c r="G1815" i="18"/>
  <c r="H1815" i="18"/>
  <c r="I1815" i="18"/>
  <c r="F1816" i="18"/>
  <c r="G1816" i="18"/>
  <c r="H1816" i="18"/>
  <c r="I1816" i="18"/>
  <c r="F1817" i="18"/>
  <c r="G1817" i="18"/>
  <c r="H1817" i="18"/>
  <c r="I1817" i="18"/>
  <c r="F1818" i="18"/>
  <c r="G1818" i="18"/>
  <c r="H1818" i="18"/>
  <c r="I1818" i="18"/>
  <c r="F1819" i="18"/>
  <c r="G1819" i="18"/>
  <c r="H1819" i="18"/>
  <c r="I1819" i="18"/>
  <c r="F1820" i="18"/>
  <c r="G1820" i="18"/>
  <c r="H1820" i="18"/>
  <c r="I1820" i="18"/>
  <c r="F1821" i="18"/>
  <c r="G1821" i="18"/>
  <c r="H1821" i="18"/>
  <c r="I1821" i="18"/>
  <c r="F1822" i="18"/>
  <c r="G1822" i="18"/>
  <c r="H1822" i="18"/>
  <c r="I1822" i="18"/>
  <c r="F1823" i="18"/>
  <c r="G1823" i="18"/>
  <c r="H1823" i="18"/>
  <c r="I1823" i="18"/>
  <c r="F1824" i="18"/>
  <c r="G1824" i="18"/>
  <c r="H1824" i="18"/>
  <c r="I1824" i="18"/>
  <c r="F1825" i="18"/>
  <c r="G1825" i="18"/>
  <c r="H1825" i="18"/>
  <c r="I1825" i="18"/>
  <c r="F1826" i="18"/>
  <c r="G1826" i="18"/>
  <c r="H1826" i="18"/>
  <c r="I1826" i="18"/>
  <c r="F1827" i="18"/>
  <c r="G1827" i="18"/>
  <c r="H1827" i="18"/>
  <c r="I1827" i="18"/>
  <c r="F1828" i="18"/>
  <c r="G1828" i="18"/>
  <c r="H1828" i="18"/>
  <c r="I1828" i="18"/>
  <c r="F1829" i="18"/>
  <c r="G1829" i="18"/>
  <c r="H1829" i="18"/>
  <c r="I1829" i="18"/>
  <c r="F1830" i="18"/>
  <c r="G1830" i="18"/>
  <c r="H1830" i="18"/>
  <c r="I1830" i="18"/>
  <c r="F1831" i="18"/>
  <c r="G1831" i="18"/>
  <c r="H1831" i="18"/>
  <c r="I1831" i="18"/>
  <c r="F1832" i="18"/>
  <c r="G1832" i="18"/>
  <c r="H1832" i="18"/>
  <c r="I1832" i="18"/>
  <c r="F1833" i="18"/>
  <c r="G1833" i="18"/>
  <c r="H1833" i="18"/>
  <c r="I1833" i="18"/>
  <c r="F1834" i="18"/>
  <c r="G1834" i="18"/>
  <c r="H1834" i="18"/>
  <c r="I1834" i="18"/>
  <c r="F1835" i="18"/>
  <c r="G1835" i="18"/>
  <c r="H1835" i="18"/>
  <c r="I1835" i="18"/>
  <c r="F1836" i="18"/>
  <c r="G1836" i="18"/>
  <c r="H1836" i="18"/>
  <c r="I1836" i="18"/>
  <c r="F1837" i="18"/>
  <c r="G1837" i="18"/>
  <c r="H1837" i="18"/>
  <c r="I1837" i="18"/>
  <c r="F1838" i="18"/>
  <c r="G1838" i="18"/>
  <c r="H1838" i="18"/>
  <c r="I1838" i="18"/>
  <c r="F1839" i="18"/>
  <c r="G1839" i="18"/>
  <c r="H1839" i="18"/>
  <c r="I1839" i="18"/>
  <c r="F1840" i="18"/>
  <c r="G1840" i="18"/>
  <c r="H1840" i="18"/>
  <c r="I1840" i="18"/>
  <c r="F1841" i="18"/>
  <c r="G1841" i="18"/>
  <c r="H1841" i="18"/>
  <c r="I1841" i="18"/>
  <c r="F1842" i="18"/>
  <c r="G1842" i="18"/>
  <c r="H1842" i="18"/>
  <c r="I1842" i="18"/>
  <c r="F1843" i="18"/>
  <c r="G1843" i="18"/>
  <c r="H1843" i="18"/>
  <c r="I1843" i="18"/>
  <c r="F1844" i="18"/>
  <c r="G1844" i="18"/>
  <c r="H1844" i="18"/>
  <c r="I1844" i="18"/>
  <c r="F1845" i="18"/>
  <c r="G1845" i="18"/>
  <c r="H1845" i="18"/>
  <c r="I1845" i="18"/>
  <c r="F1846" i="18"/>
  <c r="G1846" i="18"/>
  <c r="H1846" i="18"/>
  <c r="I1846" i="18"/>
  <c r="F1847" i="18"/>
  <c r="G1847" i="18"/>
  <c r="H1847" i="18"/>
  <c r="I1847" i="18"/>
  <c r="F1848" i="18"/>
  <c r="G1848" i="18"/>
  <c r="H1848" i="18"/>
  <c r="I1848" i="18"/>
  <c r="F1849" i="18"/>
  <c r="G1849" i="18"/>
  <c r="H1849" i="18"/>
  <c r="I1849" i="18"/>
  <c r="F1850" i="18"/>
  <c r="G1850" i="18"/>
  <c r="H1850" i="18"/>
  <c r="I1850" i="18"/>
  <c r="F1851" i="18"/>
  <c r="G1851" i="18"/>
  <c r="H1851" i="18"/>
  <c r="I1851" i="18"/>
  <c r="F1852" i="18"/>
  <c r="G1852" i="18"/>
  <c r="H1852" i="18"/>
  <c r="I1852" i="18"/>
  <c r="F1853" i="18"/>
  <c r="G1853" i="18"/>
  <c r="H1853" i="18"/>
  <c r="I1853" i="18"/>
  <c r="F1854" i="18"/>
  <c r="G1854" i="18"/>
  <c r="H1854" i="18"/>
  <c r="I1854" i="18"/>
  <c r="F1855" i="18"/>
  <c r="G1855" i="18"/>
  <c r="H1855" i="18"/>
  <c r="I1855" i="18"/>
  <c r="F1856" i="18"/>
  <c r="G1856" i="18"/>
  <c r="H1856" i="18"/>
  <c r="I1856" i="18"/>
  <c r="F1857" i="18"/>
  <c r="G1857" i="18"/>
  <c r="H1857" i="18"/>
  <c r="I1857" i="18"/>
  <c r="F1858" i="18"/>
  <c r="G1858" i="18"/>
  <c r="H1858" i="18"/>
  <c r="I1858" i="18"/>
  <c r="F1859" i="18"/>
  <c r="G1859" i="18"/>
  <c r="H1859" i="18"/>
  <c r="I1859" i="18"/>
  <c r="F1860" i="18"/>
  <c r="G1860" i="18"/>
  <c r="H1860" i="18"/>
  <c r="I1860" i="18"/>
  <c r="F1861" i="18"/>
  <c r="G1861" i="18"/>
  <c r="H1861" i="18"/>
  <c r="I1861" i="18"/>
  <c r="F1862" i="18"/>
  <c r="G1862" i="18"/>
  <c r="H1862" i="18"/>
  <c r="I1862" i="18"/>
  <c r="F1863" i="18"/>
  <c r="G1863" i="18"/>
  <c r="H1863" i="18"/>
  <c r="I1863" i="18"/>
  <c r="F1864" i="18"/>
  <c r="G1864" i="18"/>
  <c r="H1864" i="18"/>
  <c r="I1864" i="18"/>
  <c r="F1865" i="18"/>
  <c r="G1865" i="18"/>
  <c r="H1865" i="18"/>
  <c r="I1865" i="18"/>
  <c r="F1866" i="18"/>
  <c r="G1866" i="18"/>
  <c r="H1866" i="18"/>
  <c r="I1866" i="18"/>
  <c r="F1867" i="18"/>
  <c r="G1867" i="18"/>
  <c r="H1867" i="18"/>
  <c r="I1867" i="18"/>
  <c r="F1868" i="18"/>
  <c r="G1868" i="18"/>
  <c r="H1868" i="18"/>
  <c r="I1868" i="18"/>
  <c r="F1869" i="18"/>
  <c r="G1869" i="18"/>
  <c r="H1869" i="18"/>
  <c r="I1869" i="18"/>
  <c r="F1870" i="18"/>
  <c r="G1870" i="18"/>
  <c r="H1870" i="18"/>
  <c r="I1870" i="18"/>
  <c r="F1871" i="18"/>
  <c r="G1871" i="18"/>
  <c r="H1871" i="18"/>
  <c r="I1871" i="18"/>
  <c r="F1872" i="18"/>
  <c r="G1872" i="18"/>
  <c r="H1872" i="18"/>
  <c r="I1872" i="18"/>
  <c r="F1873" i="18"/>
  <c r="G1873" i="18"/>
  <c r="H1873" i="18"/>
  <c r="I1873" i="18"/>
  <c r="F1874" i="18"/>
  <c r="G1874" i="18"/>
  <c r="H1874" i="18"/>
  <c r="I1874" i="18"/>
  <c r="F1875" i="18"/>
  <c r="G1875" i="18"/>
  <c r="H1875" i="18"/>
  <c r="I1875" i="18"/>
  <c r="F1876" i="18"/>
  <c r="G1876" i="18"/>
  <c r="H1876" i="18"/>
  <c r="I1876" i="18"/>
  <c r="F1877" i="18"/>
  <c r="G1877" i="18"/>
  <c r="H1877" i="18"/>
  <c r="I1877" i="18"/>
  <c r="F1878" i="18"/>
  <c r="G1878" i="18"/>
  <c r="H1878" i="18"/>
  <c r="I1878" i="18"/>
  <c r="F1879" i="18"/>
  <c r="G1879" i="18"/>
  <c r="H1879" i="18"/>
  <c r="I1879" i="18"/>
  <c r="F1880" i="18"/>
  <c r="G1880" i="18"/>
  <c r="H1880" i="18"/>
  <c r="I1880" i="18"/>
  <c r="F1881" i="18"/>
  <c r="G1881" i="18"/>
  <c r="H1881" i="18"/>
  <c r="I1881" i="18"/>
  <c r="F1882" i="18"/>
  <c r="G1882" i="18"/>
  <c r="H1882" i="18"/>
  <c r="I1882" i="18"/>
  <c r="F1883" i="18"/>
  <c r="G1883" i="18"/>
  <c r="H1883" i="18"/>
  <c r="I1883" i="18"/>
  <c r="F1884" i="18"/>
  <c r="G1884" i="18"/>
  <c r="H1884" i="18"/>
  <c r="I1884" i="18"/>
  <c r="F1885" i="18"/>
  <c r="G1885" i="18"/>
  <c r="H1885" i="18"/>
  <c r="I1885" i="18"/>
  <c r="F1886" i="18"/>
  <c r="G1886" i="18"/>
  <c r="H1886" i="18"/>
  <c r="I1886" i="18"/>
  <c r="F1887" i="18"/>
  <c r="G1887" i="18"/>
  <c r="H1887" i="18"/>
  <c r="I1887" i="18"/>
  <c r="F1888" i="18"/>
  <c r="G1888" i="18"/>
  <c r="H1888" i="18"/>
  <c r="I1888" i="18"/>
  <c r="F1889" i="18"/>
  <c r="G1889" i="18"/>
  <c r="H1889" i="18"/>
  <c r="I1889" i="18"/>
  <c r="F1890" i="18"/>
  <c r="G1890" i="18"/>
  <c r="H1890" i="18"/>
  <c r="I1890" i="18"/>
  <c r="F1891" i="18"/>
  <c r="G1891" i="18"/>
  <c r="H1891" i="18"/>
  <c r="I1891" i="18"/>
  <c r="F1892" i="18"/>
  <c r="G1892" i="18"/>
  <c r="H1892" i="18"/>
  <c r="I1892" i="18"/>
  <c r="F1893" i="18"/>
  <c r="G1893" i="18"/>
  <c r="H1893" i="18"/>
  <c r="I1893" i="18"/>
  <c r="F1894" i="18"/>
  <c r="G1894" i="18"/>
  <c r="H1894" i="18"/>
  <c r="I1894" i="18"/>
  <c r="F1895" i="18"/>
  <c r="G1895" i="18"/>
  <c r="H1895" i="18"/>
  <c r="I1895" i="18"/>
  <c r="F1896" i="18"/>
  <c r="G1896" i="18"/>
  <c r="H1896" i="18"/>
  <c r="I1896" i="18"/>
  <c r="F1897" i="18"/>
  <c r="G1897" i="18"/>
  <c r="H1897" i="18"/>
  <c r="I1897" i="18"/>
  <c r="F1898" i="18"/>
  <c r="G1898" i="18"/>
  <c r="H1898" i="18"/>
  <c r="I1898" i="18"/>
  <c r="F1899" i="18"/>
  <c r="G1899" i="18"/>
  <c r="H1899" i="18"/>
  <c r="I1899" i="18"/>
  <c r="F1900" i="18"/>
  <c r="G1900" i="18"/>
  <c r="H1900" i="18"/>
  <c r="I1900" i="18"/>
  <c r="F1901" i="18"/>
  <c r="G1901" i="18"/>
  <c r="H1901" i="18"/>
  <c r="I1901" i="18"/>
  <c r="F1902" i="18"/>
  <c r="G1902" i="18"/>
  <c r="H1902" i="18"/>
  <c r="I1902" i="18"/>
  <c r="F1903" i="18"/>
  <c r="G1903" i="18"/>
  <c r="H1903" i="18"/>
  <c r="I1903" i="18"/>
  <c r="F1904" i="18"/>
  <c r="G1904" i="18"/>
  <c r="H1904" i="18"/>
  <c r="I1904" i="18"/>
  <c r="F1905" i="18"/>
  <c r="G1905" i="18"/>
  <c r="H1905" i="18"/>
  <c r="I1905" i="18"/>
  <c r="F1906" i="18"/>
  <c r="G1906" i="18"/>
  <c r="H1906" i="18"/>
  <c r="I1906" i="18"/>
  <c r="F1907" i="18"/>
  <c r="G1907" i="18"/>
  <c r="H1907" i="18"/>
  <c r="I1907" i="18"/>
  <c r="F1908" i="18"/>
  <c r="G1908" i="18"/>
  <c r="H1908" i="18"/>
  <c r="I1908" i="18"/>
  <c r="F1909" i="18"/>
  <c r="G1909" i="18"/>
  <c r="H1909" i="18"/>
  <c r="I1909" i="18"/>
  <c r="F1910" i="18"/>
  <c r="G1910" i="18"/>
  <c r="H1910" i="18"/>
  <c r="I1910" i="18"/>
  <c r="F1911" i="18"/>
  <c r="G1911" i="18"/>
  <c r="H1911" i="18"/>
  <c r="I1911" i="18"/>
  <c r="F1912" i="18"/>
  <c r="G1912" i="18"/>
  <c r="H1912" i="18"/>
  <c r="I1912" i="18"/>
  <c r="F1913" i="18"/>
  <c r="G1913" i="18"/>
  <c r="H1913" i="18"/>
  <c r="I1913" i="18"/>
  <c r="F1914" i="18"/>
  <c r="G1914" i="18"/>
  <c r="H1914" i="18"/>
  <c r="I1914" i="18"/>
  <c r="F1915" i="18"/>
  <c r="G1915" i="18"/>
  <c r="H1915" i="18"/>
  <c r="I1915" i="18"/>
  <c r="F1916" i="18"/>
  <c r="G1916" i="18"/>
  <c r="H1916" i="18"/>
  <c r="I1916" i="18"/>
  <c r="F1917" i="18"/>
  <c r="G1917" i="18"/>
  <c r="H1917" i="18"/>
  <c r="I1917" i="18"/>
  <c r="F1918" i="18"/>
  <c r="G1918" i="18"/>
  <c r="H1918" i="18"/>
  <c r="I1918" i="18"/>
  <c r="F1919" i="18"/>
  <c r="G1919" i="18"/>
  <c r="H1919" i="18"/>
  <c r="I1919" i="18"/>
  <c r="F1920" i="18"/>
  <c r="G1920" i="18"/>
  <c r="H1920" i="18"/>
  <c r="I1920" i="18"/>
  <c r="F1921" i="18"/>
  <c r="G1921" i="18"/>
  <c r="H1921" i="18"/>
  <c r="I1921" i="18"/>
  <c r="F1922" i="18"/>
  <c r="G1922" i="18"/>
  <c r="H1922" i="18"/>
  <c r="I1922" i="18"/>
  <c r="F1923" i="18"/>
  <c r="G1923" i="18"/>
  <c r="H1923" i="18"/>
  <c r="I1923" i="18"/>
  <c r="F1924" i="18"/>
  <c r="G1924" i="18"/>
  <c r="H1924" i="18"/>
  <c r="I1924" i="18"/>
  <c r="F1925" i="18"/>
  <c r="G1925" i="18"/>
  <c r="H1925" i="18"/>
  <c r="I1925" i="18"/>
  <c r="F1926" i="18"/>
  <c r="G1926" i="18"/>
  <c r="H1926" i="18"/>
  <c r="I1926" i="18"/>
  <c r="F1927" i="18"/>
  <c r="G1927" i="18"/>
  <c r="H1927" i="18"/>
  <c r="I1927" i="18"/>
  <c r="F1928" i="18"/>
  <c r="G1928" i="18"/>
  <c r="H1928" i="18"/>
  <c r="I1928" i="18"/>
  <c r="F1929" i="18"/>
  <c r="G1929" i="18"/>
  <c r="H1929" i="18"/>
  <c r="I1929" i="18"/>
  <c r="F1930" i="18"/>
  <c r="G1930" i="18"/>
  <c r="H1930" i="18"/>
  <c r="I1930" i="18"/>
  <c r="F1931" i="18"/>
  <c r="G1931" i="18"/>
  <c r="H1931" i="18"/>
  <c r="I1931" i="18"/>
  <c r="F1932" i="18"/>
  <c r="G1932" i="18"/>
  <c r="H1932" i="18"/>
  <c r="I1932" i="18"/>
  <c r="F1933" i="18"/>
  <c r="G1933" i="18"/>
  <c r="H1933" i="18"/>
  <c r="I1933" i="18"/>
  <c r="F1934" i="18"/>
  <c r="G1934" i="18"/>
  <c r="H1934" i="18"/>
  <c r="I1934" i="18"/>
  <c r="F1935" i="18"/>
  <c r="G1935" i="18"/>
  <c r="H1935" i="18"/>
  <c r="I1935" i="18"/>
  <c r="F1936" i="18"/>
  <c r="G1936" i="18"/>
  <c r="H1936" i="18"/>
  <c r="I1936" i="18"/>
  <c r="F1937" i="18"/>
  <c r="G1937" i="18"/>
  <c r="H1937" i="18"/>
  <c r="I1937" i="18"/>
  <c r="F1938" i="18"/>
  <c r="G1938" i="18"/>
  <c r="H1938" i="18"/>
  <c r="I1938" i="18"/>
  <c r="F1939" i="18"/>
  <c r="G1939" i="18"/>
  <c r="H1939" i="18"/>
  <c r="I1939" i="18"/>
  <c r="F1940" i="18"/>
  <c r="G1940" i="18"/>
  <c r="H1940" i="18"/>
  <c r="I1940" i="18"/>
  <c r="F1941" i="18"/>
  <c r="G1941" i="18"/>
  <c r="H1941" i="18"/>
  <c r="I1941" i="18"/>
  <c r="F1942" i="18"/>
  <c r="G1942" i="18"/>
  <c r="H1942" i="18"/>
  <c r="I1942" i="18"/>
  <c r="F1943" i="18"/>
  <c r="G1943" i="18"/>
  <c r="H1943" i="18"/>
  <c r="I1943" i="18"/>
  <c r="F1944" i="18"/>
  <c r="G1944" i="18"/>
  <c r="H1944" i="18"/>
  <c r="I1944" i="18"/>
  <c r="F1945" i="18"/>
  <c r="G1945" i="18"/>
  <c r="H1945" i="18"/>
  <c r="I1945" i="18"/>
  <c r="F1946" i="18"/>
  <c r="G1946" i="18"/>
  <c r="H1946" i="18"/>
  <c r="I1946" i="18"/>
  <c r="F1947" i="18"/>
  <c r="G1947" i="18"/>
  <c r="H1947" i="18"/>
  <c r="I1947" i="18"/>
  <c r="F1948" i="18"/>
  <c r="G1948" i="18"/>
  <c r="H1948" i="18"/>
  <c r="I1948" i="18"/>
  <c r="F1949" i="18"/>
  <c r="G1949" i="18"/>
  <c r="H1949" i="18"/>
  <c r="I1949" i="18"/>
  <c r="F1950" i="18"/>
  <c r="G1950" i="18"/>
  <c r="H1950" i="18"/>
  <c r="I1950" i="18"/>
  <c r="F1951" i="18"/>
  <c r="G1951" i="18"/>
  <c r="H1951" i="18"/>
  <c r="I1951" i="18"/>
  <c r="F1952" i="18"/>
  <c r="G1952" i="18"/>
  <c r="H1952" i="18"/>
  <c r="I1952" i="18"/>
  <c r="F1953" i="18"/>
  <c r="G1953" i="18"/>
  <c r="H1953" i="18"/>
  <c r="I1953" i="18"/>
  <c r="F1954" i="18"/>
  <c r="G1954" i="18"/>
  <c r="H1954" i="18"/>
  <c r="I1954" i="18"/>
  <c r="F1955" i="18"/>
  <c r="G1955" i="18"/>
  <c r="H1955" i="18"/>
  <c r="I1955" i="18"/>
  <c r="F1956" i="18"/>
  <c r="G1956" i="18"/>
  <c r="H1956" i="18"/>
  <c r="I1956" i="18"/>
  <c r="F1957" i="18"/>
  <c r="G1957" i="18"/>
  <c r="H1957" i="18"/>
  <c r="I1957" i="18"/>
  <c r="F1958" i="18"/>
  <c r="G1958" i="18"/>
  <c r="H1958" i="18"/>
  <c r="I1958" i="18"/>
  <c r="F1959" i="18"/>
  <c r="G1959" i="18"/>
  <c r="H1959" i="18"/>
  <c r="I1959" i="18"/>
  <c r="F1960" i="18"/>
  <c r="G1960" i="18"/>
  <c r="H1960" i="18"/>
  <c r="I1960" i="18"/>
  <c r="F1961" i="18"/>
  <c r="G1961" i="18"/>
  <c r="H1961" i="18"/>
  <c r="I1961" i="18"/>
  <c r="F1962" i="18"/>
  <c r="G1962" i="18"/>
  <c r="H1962" i="18"/>
  <c r="I1962" i="18"/>
  <c r="F1963" i="18"/>
  <c r="G1963" i="18"/>
  <c r="H1963" i="18"/>
  <c r="I1963" i="18"/>
  <c r="F1964" i="18"/>
  <c r="G1964" i="18"/>
  <c r="H1964" i="18"/>
  <c r="I1964" i="18"/>
  <c r="F1965" i="18"/>
  <c r="G1965" i="18"/>
  <c r="H1965" i="18"/>
  <c r="I1965" i="18"/>
  <c r="F1966" i="18"/>
  <c r="G1966" i="18"/>
  <c r="H1966" i="18"/>
  <c r="I1966" i="18"/>
  <c r="F1967" i="18"/>
  <c r="G1967" i="18"/>
  <c r="H1967" i="18"/>
  <c r="I1967" i="18"/>
  <c r="F1968" i="18"/>
  <c r="G1968" i="18"/>
  <c r="H1968" i="18"/>
  <c r="I1968" i="18"/>
  <c r="F1969" i="18"/>
  <c r="G1969" i="18"/>
  <c r="H1969" i="18"/>
  <c r="I1969" i="18"/>
  <c r="F1970" i="18"/>
  <c r="G1970" i="18"/>
  <c r="H1970" i="18"/>
  <c r="I1970" i="18"/>
  <c r="F1971" i="18"/>
  <c r="G1971" i="18"/>
  <c r="H1971" i="18"/>
  <c r="I1971" i="18"/>
  <c r="F1972" i="18"/>
  <c r="G1972" i="18"/>
  <c r="H1972" i="18"/>
  <c r="I1972" i="18"/>
  <c r="F1973" i="18"/>
  <c r="G1973" i="18"/>
  <c r="H1973" i="18"/>
  <c r="I1973" i="18"/>
  <c r="F1974" i="18"/>
  <c r="G1974" i="18"/>
  <c r="H1974" i="18"/>
  <c r="I1974" i="18"/>
  <c r="F1975" i="18"/>
  <c r="G1975" i="18"/>
  <c r="H1975" i="18"/>
  <c r="I1975" i="18"/>
  <c r="F1976" i="18"/>
  <c r="G1976" i="18"/>
  <c r="H1976" i="18"/>
  <c r="I1976" i="18"/>
  <c r="F1977" i="18"/>
  <c r="G1977" i="18"/>
  <c r="H1977" i="18"/>
  <c r="I1977" i="18"/>
  <c r="F1978" i="18"/>
  <c r="G1978" i="18"/>
  <c r="H1978" i="18"/>
  <c r="I1978" i="18"/>
  <c r="F1979" i="18"/>
  <c r="G1979" i="18"/>
  <c r="H1979" i="18"/>
  <c r="I1979" i="18"/>
  <c r="F1980" i="18"/>
  <c r="G1980" i="18"/>
  <c r="H1980" i="18"/>
  <c r="I1980" i="18"/>
  <c r="F1981" i="18"/>
  <c r="G1981" i="18"/>
  <c r="H1981" i="18"/>
  <c r="I1981" i="18"/>
  <c r="F1982" i="18"/>
  <c r="G1982" i="18"/>
  <c r="H1982" i="18"/>
  <c r="I1982" i="18"/>
  <c r="F1983" i="18"/>
  <c r="G1983" i="18"/>
  <c r="H1983" i="18"/>
  <c r="I1983" i="18"/>
  <c r="F1984" i="18"/>
  <c r="G1984" i="18"/>
  <c r="H1984" i="18"/>
  <c r="I1984" i="18"/>
  <c r="F1985" i="18"/>
  <c r="G1985" i="18"/>
  <c r="H1985" i="18"/>
  <c r="I1985" i="18"/>
  <c r="F1986" i="18"/>
  <c r="G1986" i="18"/>
  <c r="H1986" i="18"/>
  <c r="I1986" i="18"/>
  <c r="F1987" i="18"/>
  <c r="G1987" i="18"/>
  <c r="H1987" i="18"/>
  <c r="I1987" i="18"/>
  <c r="F1988" i="18"/>
  <c r="G1988" i="18"/>
  <c r="H1988" i="18"/>
  <c r="I1988" i="18"/>
  <c r="F1989" i="18"/>
  <c r="G1989" i="18"/>
  <c r="H1989" i="18"/>
  <c r="I1989" i="18"/>
  <c r="F1990" i="18"/>
  <c r="G1990" i="18"/>
  <c r="H1990" i="18"/>
  <c r="I1990" i="18"/>
  <c r="F1991" i="18"/>
  <c r="G1991" i="18"/>
  <c r="H1991" i="18"/>
  <c r="I1991" i="18"/>
  <c r="F1992" i="18"/>
  <c r="G1992" i="18"/>
  <c r="H1992" i="18"/>
  <c r="I1992" i="18"/>
  <c r="F1993" i="18"/>
  <c r="G1993" i="18"/>
  <c r="H1993" i="18"/>
  <c r="I1993" i="18"/>
  <c r="F1994" i="18"/>
  <c r="G1994" i="18"/>
  <c r="H1994" i="18"/>
  <c r="I1994" i="18"/>
  <c r="F1995" i="18"/>
  <c r="G1995" i="18"/>
  <c r="H1995" i="18"/>
  <c r="I1995" i="18"/>
  <c r="F1996" i="18"/>
  <c r="G1996" i="18"/>
  <c r="H1996" i="18"/>
  <c r="I1996" i="18"/>
  <c r="F1997" i="18"/>
  <c r="G1997" i="18"/>
  <c r="H1997" i="18"/>
  <c r="I1997" i="18"/>
  <c r="F1998" i="18"/>
  <c r="G1998" i="18"/>
  <c r="H1998" i="18"/>
  <c r="I1998" i="18"/>
  <c r="F1999" i="18"/>
  <c r="G1999" i="18"/>
  <c r="H1999" i="18"/>
  <c r="I1999" i="18"/>
  <c r="F2000" i="18"/>
  <c r="G2000" i="18"/>
  <c r="H2000" i="18"/>
  <c r="I2000" i="18"/>
  <c r="F2001" i="18"/>
  <c r="G2001" i="18"/>
  <c r="H2001" i="18"/>
  <c r="I2001" i="18"/>
  <c r="F2002" i="18"/>
  <c r="G2002" i="18"/>
  <c r="H2002" i="18"/>
  <c r="I2002" i="18"/>
  <c r="F2003" i="18"/>
  <c r="G2003" i="18"/>
  <c r="H2003" i="18"/>
  <c r="I2003" i="18"/>
  <c r="F2004" i="18"/>
  <c r="G2004" i="18"/>
  <c r="H2004" i="18"/>
  <c r="I2004" i="18"/>
  <c r="F2005" i="18"/>
  <c r="G2005" i="18"/>
  <c r="H2005" i="18"/>
  <c r="I2005" i="18"/>
  <c r="F2006" i="18"/>
  <c r="G2006" i="18"/>
  <c r="H2006" i="18"/>
  <c r="I2006" i="18"/>
  <c r="F2007" i="18"/>
  <c r="G2007" i="18"/>
  <c r="H2007" i="18"/>
  <c r="I2007" i="18"/>
  <c r="F2008" i="18"/>
  <c r="G2008" i="18"/>
  <c r="H2008" i="18"/>
  <c r="I2008" i="18"/>
  <c r="F2009" i="18"/>
  <c r="G2009" i="18"/>
  <c r="H2009" i="18"/>
  <c r="I2009" i="18"/>
  <c r="F2010" i="18"/>
  <c r="G2010" i="18"/>
  <c r="H2010" i="18"/>
  <c r="I2010" i="18"/>
  <c r="F2011" i="18"/>
  <c r="G2011" i="18"/>
  <c r="H2011" i="18"/>
  <c r="I2011" i="18"/>
  <c r="F2012" i="18"/>
  <c r="G2012" i="18"/>
  <c r="H2012" i="18"/>
  <c r="I2012" i="18"/>
  <c r="F2013" i="18"/>
  <c r="G2013" i="18"/>
  <c r="H2013" i="18"/>
  <c r="I2013" i="18"/>
  <c r="F2014" i="18"/>
  <c r="G2014" i="18"/>
  <c r="H2014" i="18"/>
  <c r="I2014" i="18"/>
  <c r="F2015" i="18"/>
  <c r="G2015" i="18"/>
  <c r="H2015" i="18"/>
  <c r="I2015" i="18"/>
  <c r="F2016" i="18"/>
  <c r="G2016" i="18"/>
  <c r="H2016" i="18"/>
  <c r="I2016" i="18"/>
  <c r="F2017" i="18"/>
  <c r="G2017" i="18"/>
  <c r="H2017" i="18"/>
  <c r="I2017" i="18"/>
  <c r="F2018" i="18"/>
  <c r="G2018" i="18"/>
  <c r="H2018" i="18"/>
  <c r="I2018" i="18"/>
  <c r="F2019" i="18"/>
  <c r="G2019" i="18"/>
  <c r="H2019" i="18"/>
  <c r="I2019" i="18"/>
  <c r="F2020" i="18"/>
  <c r="G2020" i="18"/>
  <c r="H2020" i="18"/>
  <c r="I2020" i="18"/>
  <c r="F2021" i="18"/>
  <c r="G2021" i="18"/>
  <c r="H2021" i="18"/>
  <c r="I2021" i="18"/>
  <c r="F2022" i="18"/>
  <c r="G2022" i="18"/>
  <c r="H2022" i="18"/>
  <c r="I2022" i="18"/>
  <c r="F2023" i="18"/>
  <c r="G2023" i="18"/>
  <c r="H2023" i="18"/>
  <c r="I2023" i="18"/>
  <c r="F2024" i="18"/>
  <c r="G2024" i="18"/>
  <c r="H2024" i="18"/>
  <c r="I2024" i="18"/>
  <c r="F2025" i="18"/>
  <c r="G2025" i="18"/>
  <c r="H2025" i="18"/>
  <c r="I2025" i="18"/>
  <c r="F2026" i="18"/>
  <c r="G2026" i="18"/>
  <c r="H2026" i="18"/>
  <c r="I2026" i="18"/>
  <c r="F2027" i="18"/>
  <c r="G2027" i="18"/>
  <c r="H2027" i="18"/>
  <c r="I2027" i="18"/>
  <c r="F2028" i="18"/>
  <c r="G2028" i="18"/>
  <c r="H2028" i="18"/>
  <c r="I2028" i="18"/>
  <c r="F2029" i="18"/>
  <c r="G2029" i="18"/>
  <c r="H2029" i="18"/>
  <c r="I2029" i="18"/>
  <c r="F2030" i="18"/>
  <c r="G2030" i="18"/>
  <c r="H2030" i="18"/>
  <c r="I2030" i="18"/>
  <c r="F2031" i="18"/>
  <c r="G2031" i="18"/>
  <c r="H2031" i="18"/>
  <c r="I2031" i="18"/>
  <c r="F2032" i="18"/>
  <c r="G2032" i="18"/>
  <c r="H2032" i="18"/>
  <c r="I2032" i="18"/>
  <c r="F2033" i="18"/>
  <c r="G2033" i="18"/>
  <c r="H2033" i="18"/>
  <c r="I2033" i="18"/>
  <c r="F2034" i="18"/>
  <c r="G2034" i="18"/>
  <c r="H2034" i="18"/>
  <c r="I2034" i="18"/>
  <c r="F2035" i="18"/>
  <c r="G2035" i="18"/>
  <c r="H2035" i="18"/>
  <c r="I2035" i="18"/>
  <c r="F2036" i="18"/>
  <c r="G2036" i="18"/>
  <c r="H2036" i="18"/>
  <c r="I2036" i="18"/>
  <c r="F2037" i="18"/>
  <c r="G2037" i="18"/>
  <c r="H2037" i="18"/>
  <c r="I2037" i="18"/>
  <c r="F2038" i="18"/>
  <c r="G2038" i="18"/>
  <c r="H2038" i="18"/>
  <c r="I2038" i="18"/>
  <c r="F2039" i="18"/>
  <c r="G2039" i="18"/>
  <c r="H2039" i="18"/>
  <c r="I2039" i="18"/>
  <c r="F2040" i="18"/>
  <c r="G2040" i="18"/>
  <c r="H2040" i="18"/>
  <c r="I2040" i="18"/>
  <c r="F2041" i="18"/>
  <c r="G2041" i="18"/>
  <c r="H2041" i="18"/>
  <c r="I2041" i="18"/>
  <c r="F2042" i="18"/>
  <c r="G2042" i="18"/>
  <c r="H2042" i="18"/>
  <c r="I2042" i="18"/>
  <c r="F2043" i="18"/>
  <c r="G2043" i="18"/>
  <c r="H2043" i="18"/>
  <c r="I2043" i="18"/>
  <c r="F2044" i="18"/>
  <c r="G2044" i="18"/>
  <c r="H2044" i="18"/>
  <c r="I2044" i="18"/>
  <c r="F2045" i="18"/>
  <c r="G2045" i="18"/>
  <c r="H2045" i="18"/>
  <c r="I2045" i="18"/>
  <c r="F2046" i="18"/>
  <c r="G2046" i="18"/>
  <c r="H2046" i="18"/>
  <c r="I2046" i="18"/>
  <c r="F2047" i="18"/>
  <c r="G2047" i="18"/>
  <c r="H2047" i="18"/>
  <c r="I2047" i="18"/>
  <c r="F2048" i="18"/>
  <c r="G2048" i="18"/>
  <c r="H2048" i="18"/>
  <c r="I2048" i="18"/>
  <c r="F2049" i="18"/>
  <c r="G2049" i="18"/>
  <c r="H2049" i="18"/>
  <c r="I2049" i="18"/>
  <c r="F2050" i="18"/>
  <c r="G2050" i="18"/>
  <c r="H2050" i="18"/>
  <c r="I2050" i="18"/>
  <c r="F2051" i="18"/>
  <c r="G2051" i="18"/>
  <c r="H2051" i="18"/>
  <c r="I2051" i="18"/>
  <c r="F2052" i="18"/>
  <c r="G2052" i="18"/>
  <c r="H2052" i="18"/>
  <c r="I2052" i="18"/>
  <c r="F2053" i="18"/>
  <c r="G2053" i="18"/>
  <c r="H2053" i="18"/>
  <c r="I2053" i="18"/>
  <c r="F2054" i="18"/>
  <c r="G2054" i="18"/>
  <c r="H2054" i="18"/>
  <c r="I2054" i="18"/>
  <c r="F2055" i="18"/>
  <c r="G2055" i="18"/>
  <c r="H2055" i="18"/>
  <c r="I2055" i="18"/>
  <c r="F2056" i="18"/>
  <c r="G2056" i="18"/>
  <c r="H2056" i="18"/>
  <c r="I2056" i="18"/>
  <c r="F2057" i="18"/>
  <c r="G2057" i="18"/>
  <c r="H2057" i="18"/>
  <c r="I2057" i="18"/>
  <c r="F2058" i="18"/>
  <c r="G2058" i="18"/>
  <c r="H2058" i="18"/>
  <c r="I2058" i="18"/>
  <c r="F2059" i="18"/>
  <c r="G2059" i="18"/>
  <c r="H2059" i="18"/>
  <c r="I2059" i="18"/>
  <c r="F2060" i="18"/>
  <c r="G2060" i="18"/>
  <c r="H2060" i="18"/>
  <c r="I2060" i="18"/>
  <c r="F2061" i="18"/>
  <c r="G2061" i="18"/>
  <c r="H2061" i="18"/>
  <c r="I2061" i="18"/>
  <c r="F2062" i="18"/>
  <c r="G2062" i="18"/>
  <c r="H2062" i="18"/>
  <c r="I2062" i="18"/>
  <c r="F2063" i="18"/>
  <c r="G2063" i="18"/>
  <c r="H2063" i="18"/>
  <c r="I2063" i="18"/>
  <c r="F2064" i="18"/>
  <c r="G2064" i="18"/>
  <c r="H2064" i="18"/>
  <c r="I2064" i="18"/>
  <c r="F2065" i="18"/>
  <c r="G2065" i="18"/>
  <c r="H2065" i="18"/>
  <c r="I2065" i="18"/>
  <c r="F2066" i="18"/>
  <c r="G2066" i="18"/>
  <c r="H2066" i="18"/>
  <c r="I2066" i="18"/>
  <c r="F2067" i="18"/>
  <c r="G2067" i="18"/>
  <c r="H2067" i="18"/>
  <c r="I2067" i="18"/>
  <c r="F2068" i="18"/>
  <c r="G2068" i="18"/>
  <c r="H2068" i="18"/>
  <c r="I2068" i="18"/>
  <c r="F2069" i="18"/>
  <c r="G2069" i="18"/>
  <c r="H2069" i="18"/>
  <c r="I2069" i="18"/>
  <c r="F2070" i="18"/>
  <c r="G2070" i="18"/>
  <c r="H2070" i="18"/>
  <c r="I2070" i="18"/>
  <c r="F2071" i="18"/>
  <c r="G2071" i="18"/>
  <c r="H2071" i="18"/>
  <c r="I2071" i="18"/>
  <c r="F2072" i="18"/>
  <c r="G2072" i="18"/>
  <c r="H2072" i="18"/>
  <c r="I2072" i="18"/>
  <c r="F2073" i="18"/>
  <c r="G2073" i="18"/>
  <c r="H2073" i="18"/>
  <c r="I2073" i="18"/>
  <c r="F2074" i="18"/>
  <c r="G2074" i="18"/>
  <c r="H2074" i="18"/>
  <c r="I2074" i="18"/>
  <c r="F2075" i="18"/>
  <c r="G2075" i="18"/>
  <c r="H2075" i="18"/>
  <c r="I2075" i="18"/>
  <c r="F2076" i="18"/>
  <c r="G2076" i="18"/>
  <c r="H2076" i="18"/>
  <c r="I2076" i="18"/>
  <c r="F2077" i="18"/>
  <c r="G2077" i="18"/>
  <c r="H2077" i="18"/>
  <c r="I2077" i="18"/>
  <c r="F2078" i="18"/>
  <c r="G2078" i="18"/>
  <c r="H2078" i="18"/>
  <c r="I2078" i="18"/>
  <c r="F2079" i="18"/>
  <c r="G2079" i="18"/>
  <c r="H2079" i="18"/>
  <c r="I2079" i="18"/>
  <c r="F2080" i="18"/>
  <c r="G2080" i="18"/>
  <c r="H2080" i="18"/>
  <c r="I2080" i="18"/>
  <c r="F2081" i="18"/>
  <c r="G2081" i="18"/>
  <c r="H2081" i="18"/>
  <c r="I2081" i="18"/>
  <c r="F2082" i="18"/>
  <c r="G2082" i="18"/>
  <c r="H2082" i="18"/>
  <c r="I2082" i="18"/>
  <c r="F2083" i="18"/>
  <c r="G2083" i="18"/>
  <c r="H2083" i="18"/>
  <c r="I2083" i="18"/>
  <c r="F2084" i="18"/>
  <c r="G2084" i="18"/>
  <c r="H2084" i="18"/>
  <c r="I2084" i="18"/>
  <c r="F2085" i="18"/>
  <c r="G2085" i="18"/>
  <c r="H2085" i="18"/>
  <c r="I2085" i="18"/>
  <c r="F2086" i="18"/>
  <c r="G2086" i="18"/>
  <c r="H2086" i="18"/>
  <c r="I2086" i="18"/>
  <c r="F2087" i="18"/>
  <c r="G2087" i="18"/>
  <c r="H2087" i="18"/>
  <c r="I2087" i="18"/>
  <c r="F2088" i="18"/>
  <c r="G2088" i="18"/>
  <c r="H2088" i="18"/>
  <c r="I2088" i="18"/>
  <c r="F2089" i="18"/>
  <c r="G2089" i="18"/>
  <c r="H2089" i="18"/>
  <c r="I2089" i="18"/>
  <c r="F2090" i="18"/>
  <c r="G2090" i="18"/>
  <c r="H2090" i="18"/>
  <c r="I2090" i="18"/>
  <c r="F2091" i="18"/>
  <c r="G2091" i="18"/>
  <c r="H2091" i="18"/>
  <c r="I2091" i="18"/>
  <c r="F2092" i="18"/>
  <c r="G2092" i="18"/>
  <c r="H2092" i="18"/>
  <c r="I2092" i="18"/>
  <c r="F2093" i="18"/>
  <c r="G2093" i="18"/>
  <c r="H2093" i="18"/>
  <c r="I2093" i="18"/>
  <c r="F2094" i="18"/>
  <c r="G2094" i="18"/>
  <c r="H2094" i="18"/>
  <c r="I2094" i="18"/>
  <c r="F2095" i="18"/>
  <c r="G2095" i="18"/>
  <c r="H2095" i="18"/>
  <c r="I2095" i="18"/>
  <c r="F2096" i="18"/>
  <c r="G2096" i="18"/>
  <c r="H2096" i="18"/>
  <c r="I2096" i="18"/>
  <c r="F2097" i="18"/>
  <c r="G2097" i="18"/>
  <c r="H2097" i="18"/>
  <c r="I2097" i="18"/>
  <c r="F2098" i="18"/>
  <c r="G2098" i="18"/>
  <c r="H2098" i="18"/>
  <c r="I2098" i="18"/>
  <c r="F2099" i="18"/>
  <c r="G2099" i="18"/>
  <c r="H2099" i="18"/>
  <c r="I2099" i="18"/>
  <c r="F2100" i="18"/>
  <c r="G2100" i="18"/>
  <c r="H2100" i="18"/>
  <c r="I2100" i="18"/>
  <c r="F2101" i="18"/>
  <c r="G2101" i="18"/>
  <c r="H2101" i="18"/>
  <c r="I2101" i="18"/>
  <c r="F2102" i="18"/>
  <c r="G2102" i="18"/>
  <c r="H2102" i="18"/>
  <c r="I2102" i="18"/>
  <c r="F2103" i="18"/>
  <c r="G2103" i="18"/>
  <c r="H2103" i="18"/>
  <c r="I2103" i="18"/>
  <c r="F2104" i="18"/>
  <c r="G2104" i="18"/>
  <c r="H2104" i="18"/>
  <c r="I2104" i="18"/>
  <c r="F2105" i="18"/>
  <c r="G2105" i="18"/>
  <c r="H2105" i="18"/>
  <c r="I2105" i="18"/>
  <c r="F2106" i="18"/>
  <c r="G2106" i="18"/>
  <c r="H2106" i="18"/>
  <c r="I2106" i="18"/>
  <c r="F2107" i="18"/>
  <c r="G2107" i="18"/>
  <c r="H2107" i="18"/>
  <c r="I2107" i="18"/>
  <c r="F2108" i="18"/>
  <c r="G2108" i="18"/>
  <c r="H2108" i="18"/>
  <c r="I2108" i="18"/>
  <c r="F2109" i="18"/>
  <c r="G2109" i="18"/>
  <c r="H2109" i="18"/>
  <c r="I2109" i="18"/>
  <c r="F2110" i="18"/>
  <c r="G2110" i="18"/>
  <c r="H2110" i="18"/>
  <c r="I2110" i="18"/>
  <c r="F2111" i="18"/>
  <c r="G2111" i="18"/>
  <c r="H2111" i="18"/>
  <c r="I2111" i="18"/>
  <c r="F2112" i="18"/>
  <c r="G2112" i="18"/>
  <c r="H2112" i="18"/>
  <c r="I2112" i="18"/>
  <c r="F2113" i="18"/>
  <c r="G2113" i="18"/>
  <c r="H2113" i="18"/>
  <c r="I2113" i="18"/>
  <c r="F2114" i="18"/>
  <c r="G2114" i="18"/>
  <c r="H2114" i="18"/>
  <c r="I2114" i="18"/>
  <c r="F2115" i="18"/>
  <c r="G2115" i="18"/>
  <c r="H2115" i="18"/>
  <c r="I2115" i="18"/>
  <c r="F2116" i="18"/>
  <c r="G2116" i="18"/>
  <c r="H2116" i="18"/>
  <c r="I2116" i="18"/>
  <c r="F2117" i="18"/>
  <c r="G2117" i="18"/>
  <c r="H2117" i="18"/>
  <c r="I2117" i="18"/>
  <c r="F2118" i="18"/>
  <c r="G2118" i="18"/>
  <c r="H2118" i="18"/>
  <c r="I2118" i="18"/>
  <c r="F2119" i="18"/>
  <c r="G2119" i="18"/>
  <c r="H2119" i="18"/>
  <c r="I2119" i="18"/>
  <c r="F2120" i="18"/>
  <c r="G2120" i="18"/>
  <c r="H2120" i="18"/>
  <c r="I2120" i="18"/>
  <c r="F2121" i="18"/>
  <c r="G2121" i="18"/>
  <c r="H2121" i="18"/>
  <c r="I2121" i="18"/>
  <c r="F2122" i="18"/>
  <c r="G2122" i="18"/>
  <c r="H2122" i="18"/>
  <c r="I2122" i="18"/>
  <c r="F2123" i="18"/>
  <c r="G2123" i="18"/>
  <c r="H2123" i="18"/>
  <c r="I2123" i="18"/>
  <c r="F2124" i="18"/>
  <c r="G2124" i="18"/>
  <c r="H2124" i="18"/>
  <c r="I2124" i="18"/>
  <c r="F2125" i="18"/>
  <c r="G2125" i="18"/>
  <c r="H2125" i="18"/>
  <c r="I2125" i="18"/>
  <c r="F2126" i="18"/>
  <c r="G2126" i="18"/>
  <c r="H2126" i="18"/>
  <c r="I2126" i="18"/>
  <c r="F2127" i="18"/>
  <c r="G2127" i="18"/>
  <c r="H2127" i="18"/>
  <c r="I2127" i="18"/>
  <c r="F2128" i="18"/>
  <c r="G2128" i="18"/>
  <c r="H2128" i="18"/>
  <c r="I2128" i="18"/>
  <c r="F2129" i="18"/>
  <c r="G2129" i="18"/>
  <c r="H2129" i="18"/>
  <c r="I2129" i="18"/>
  <c r="F2130" i="18"/>
  <c r="G2130" i="18"/>
  <c r="H2130" i="18"/>
  <c r="I2130" i="18"/>
  <c r="F2131" i="18"/>
  <c r="G2131" i="18"/>
  <c r="H2131" i="18"/>
  <c r="I2131" i="18"/>
  <c r="F2132" i="18"/>
  <c r="G2132" i="18"/>
  <c r="H2132" i="18"/>
  <c r="I2132" i="18"/>
  <c r="F2133" i="18"/>
  <c r="G2133" i="18"/>
  <c r="H2133" i="18"/>
  <c r="I2133" i="18"/>
  <c r="F2134" i="18"/>
  <c r="G2134" i="18"/>
  <c r="H2134" i="18"/>
  <c r="I2134" i="18"/>
  <c r="F2135" i="18"/>
  <c r="G2135" i="18"/>
  <c r="H2135" i="18"/>
  <c r="I2135" i="18"/>
  <c r="F2136" i="18"/>
  <c r="G2136" i="18"/>
  <c r="H2136" i="18"/>
  <c r="I2136" i="18"/>
  <c r="F2137" i="18"/>
  <c r="G2137" i="18"/>
  <c r="H2137" i="18"/>
  <c r="I2137" i="18"/>
  <c r="F2138" i="18"/>
  <c r="G2138" i="18"/>
  <c r="H2138" i="18"/>
  <c r="I2138" i="18"/>
  <c r="F2139" i="18"/>
  <c r="G2139" i="18"/>
  <c r="H2139" i="18"/>
  <c r="I2139" i="18"/>
  <c r="F2140" i="18"/>
  <c r="G2140" i="18"/>
  <c r="H2140" i="18"/>
  <c r="I2140" i="18"/>
  <c r="F2141" i="18"/>
  <c r="G2141" i="18"/>
  <c r="H2141" i="18"/>
  <c r="I2141" i="18"/>
  <c r="F2142" i="18"/>
  <c r="G2142" i="18"/>
  <c r="H2142" i="18"/>
  <c r="I2142" i="18"/>
  <c r="F2143" i="18"/>
  <c r="G2143" i="18"/>
  <c r="H2143" i="18"/>
  <c r="I2143" i="18"/>
  <c r="F2144" i="18"/>
  <c r="G2144" i="18"/>
  <c r="H2144" i="18"/>
  <c r="I2144" i="18"/>
  <c r="F2145" i="18"/>
  <c r="G2145" i="18"/>
  <c r="H2145" i="18"/>
  <c r="I2145" i="18"/>
  <c r="F2146" i="18"/>
  <c r="G2146" i="18"/>
  <c r="H2146" i="18"/>
  <c r="I2146" i="18"/>
  <c r="F2147" i="18"/>
  <c r="G2147" i="18"/>
  <c r="H2147" i="18"/>
  <c r="I2147" i="18"/>
  <c r="F2148" i="18"/>
  <c r="G2148" i="18"/>
  <c r="H2148" i="18"/>
  <c r="I2148" i="18"/>
  <c r="F2149" i="18"/>
  <c r="G2149" i="18"/>
  <c r="H2149" i="18"/>
  <c r="I2149" i="18"/>
  <c r="F2150" i="18"/>
  <c r="G2150" i="18"/>
  <c r="H2150" i="18"/>
  <c r="I2150" i="18"/>
  <c r="F2151" i="18"/>
  <c r="G2151" i="18"/>
  <c r="H2151" i="18"/>
  <c r="I2151" i="18"/>
  <c r="F2152" i="18"/>
  <c r="G2152" i="18"/>
  <c r="H2152" i="18"/>
  <c r="I2152" i="18"/>
  <c r="F2153" i="18"/>
  <c r="G2153" i="18"/>
  <c r="H2153" i="18"/>
  <c r="I2153" i="18"/>
  <c r="F2154" i="18"/>
  <c r="G2154" i="18"/>
  <c r="H2154" i="18"/>
  <c r="I2154" i="18"/>
  <c r="F2155" i="18"/>
  <c r="G2155" i="18"/>
  <c r="H2155" i="18"/>
  <c r="I2155" i="18"/>
  <c r="F2156" i="18"/>
  <c r="G2156" i="18"/>
  <c r="H2156" i="18"/>
  <c r="I2156" i="18"/>
  <c r="F2157" i="18"/>
  <c r="G2157" i="18"/>
  <c r="H2157" i="18"/>
  <c r="I2157" i="18"/>
  <c r="F2158" i="18"/>
  <c r="G2158" i="18"/>
  <c r="H2158" i="18"/>
  <c r="I2158" i="18"/>
  <c r="F2159" i="18"/>
  <c r="G2159" i="18"/>
  <c r="H2159" i="18"/>
  <c r="I2159" i="18"/>
  <c r="F2160" i="18"/>
  <c r="G2160" i="18"/>
  <c r="H2160" i="18"/>
  <c r="I2160" i="18"/>
  <c r="F2161" i="18"/>
  <c r="G2161" i="18"/>
  <c r="H2161" i="18"/>
  <c r="I2161" i="18"/>
  <c r="F2162" i="18"/>
  <c r="G2162" i="18"/>
  <c r="H2162" i="18"/>
  <c r="I2162" i="18"/>
  <c r="F2163" i="18"/>
  <c r="G2163" i="18"/>
  <c r="H2163" i="18"/>
  <c r="I2163" i="18"/>
  <c r="F2164" i="18"/>
  <c r="G2164" i="18"/>
  <c r="H2164" i="18"/>
  <c r="I2164" i="18"/>
  <c r="F2165" i="18"/>
  <c r="G2165" i="18"/>
  <c r="H2165" i="18"/>
  <c r="I2165" i="18"/>
  <c r="F2166" i="18"/>
  <c r="G2166" i="18"/>
  <c r="H2166" i="18"/>
  <c r="I2166" i="18"/>
  <c r="F2167" i="18"/>
  <c r="G2167" i="18"/>
  <c r="H2167" i="18"/>
  <c r="I2167" i="18"/>
  <c r="F2168" i="18"/>
  <c r="G2168" i="18"/>
  <c r="H2168" i="18"/>
  <c r="I2168" i="18"/>
  <c r="F2169" i="18"/>
  <c r="G2169" i="18"/>
  <c r="H2169" i="18"/>
  <c r="I2169" i="18"/>
  <c r="F2170" i="18"/>
  <c r="G2170" i="18"/>
  <c r="H2170" i="18"/>
  <c r="I2170" i="18"/>
  <c r="F2171" i="18"/>
  <c r="G2171" i="18"/>
  <c r="H2171" i="18"/>
  <c r="I2171" i="18"/>
  <c r="F2172" i="18"/>
  <c r="G2172" i="18"/>
  <c r="H2172" i="18"/>
  <c r="I2172" i="18"/>
  <c r="F2173" i="18"/>
  <c r="G2173" i="18"/>
  <c r="H2173" i="18"/>
  <c r="I2173" i="18"/>
  <c r="F2174" i="18"/>
  <c r="G2174" i="18"/>
  <c r="H2174" i="18"/>
  <c r="I2174" i="18"/>
  <c r="F2175" i="18"/>
  <c r="G2175" i="18"/>
  <c r="H2175" i="18"/>
  <c r="I2175" i="18"/>
  <c r="F2176" i="18"/>
  <c r="G2176" i="18"/>
  <c r="H2176" i="18"/>
  <c r="I2176" i="18"/>
  <c r="F2177" i="18"/>
  <c r="G2177" i="18"/>
  <c r="H2177" i="18"/>
  <c r="I2177" i="18"/>
  <c r="F2178" i="18"/>
  <c r="G2178" i="18"/>
  <c r="H2178" i="18"/>
  <c r="I2178" i="18"/>
  <c r="F2179" i="18"/>
  <c r="G2179" i="18"/>
  <c r="H2179" i="18"/>
  <c r="I2179" i="18"/>
  <c r="F2180" i="18"/>
  <c r="G2180" i="18"/>
  <c r="H2180" i="18"/>
  <c r="I2180" i="18"/>
  <c r="F2181" i="18"/>
  <c r="G2181" i="18"/>
  <c r="H2181" i="18"/>
  <c r="I2181" i="18"/>
  <c r="F2182" i="18"/>
  <c r="G2182" i="18"/>
  <c r="H2182" i="18"/>
  <c r="I2182" i="18"/>
  <c r="F2183" i="18"/>
  <c r="G2183" i="18"/>
  <c r="H2183" i="18"/>
  <c r="I2183" i="18"/>
  <c r="F2184" i="18"/>
  <c r="G2184" i="18"/>
  <c r="H2184" i="18"/>
  <c r="I2184" i="18"/>
  <c r="F2185" i="18"/>
  <c r="G2185" i="18"/>
  <c r="H2185" i="18"/>
  <c r="I2185" i="18"/>
  <c r="F2186" i="18"/>
  <c r="G2186" i="18"/>
  <c r="H2186" i="18"/>
  <c r="I2186" i="18"/>
  <c r="F2187" i="18"/>
  <c r="G2187" i="18"/>
  <c r="H2187" i="18"/>
  <c r="I2187" i="18"/>
  <c r="F2188" i="18"/>
  <c r="G2188" i="18"/>
  <c r="H2188" i="18"/>
  <c r="I2188" i="18"/>
  <c r="F2189" i="18"/>
  <c r="G2189" i="18"/>
  <c r="H2189" i="18"/>
  <c r="I2189" i="18"/>
  <c r="F2190" i="18"/>
  <c r="G2190" i="18"/>
  <c r="H2190" i="18"/>
  <c r="I2190" i="18"/>
  <c r="F2191" i="18"/>
  <c r="G2191" i="18"/>
  <c r="H2191" i="18"/>
  <c r="I2191" i="18"/>
  <c r="F2192" i="18"/>
  <c r="G2192" i="18"/>
  <c r="H2192" i="18"/>
  <c r="I2192" i="18"/>
  <c r="F2193" i="18"/>
  <c r="G2193" i="18"/>
  <c r="H2193" i="18"/>
  <c r="I2193" i="18"/>
  <c r="F2194" i="18"/>
  <c r="G2194" i="18"/>
  <c r="H2194" i="18"/>
  <c r="I2194" i="18"/>
  <c r="F2195" i="18"/>
  <c r="G2195" i="18"/>
  <c r="H2195" i="18"/>
  <c r="I2195" i="18"/>
  <c r="F2196" i="18"/>
  <c r="G2196" i="18"/>
  <c r="H2196" i="18"/>
  <c r="I2196" i="18"/>
  <c r="F2197" i="18"/>
  <c r="G2197" i="18"/>
  <c r="H2197" i="18"/>
  <c r="I2197" i="18"/>
  <c r="F2198" i="18"/>
  <c r="G2198" i="18"/>
  <c r="H2198" i="18"/>
  <c r="I2198" i="18"/>
  <c r="F2199" i="18"/>
  <c r="G2199" i="18"/>
  <c r="H2199" i="18"/>
  <c r="I2199" i="18"/>
  <c r="F2200" i="18"/>
  <c r="G2200" i="18"/>
  <c r="H2200" i="18"/>
  <c r="I2200" i="18"/>
  <c r="F2201" i="18"/>
  <c r="G2201" i="18"/>
  <c r="H2201" i="18"/>
  <c r="I2201" i="18"/>
  <c r="F2202" i="18"/>
  <c r="G2202" i="18"/>
  <c r="H2202" i="18"/>
  <c r="I2202" i="18"/>
  <c r="F2203" i="18"/>
  <c r="G2203" i="18"/>
  <c r="H2203" i="18"/>
  <c r="I2203" i="18"/>
  <c r="F2204" i="18"/>
  <c r="G2204" i="18"/>
  <c r="H2204" i="18"/>
  <c r="I2204" i="18"/>
  <c r="F2205" i="18"/>
  <c r="G2205" i="18"/>
  <c r="H2205" i="18"/>
  <c r="I2205" i="18"/>
  <c r="F2206" i="18"/>
  <c r="G2206" i="18"/>
  <c r="H2206" i="18"/>
  <c r="I2206" i="18"/>
  <c r="F2207" i="18"/>
  <c r="G2207" i="18"/>
  <c r="H2207" i="18"/>
  <c r="I2207" i="18"/>
  <c r="F2208" i="18"/>
  <c r="G2208" i="18"/>
  <c r="H2208" i="18"/>
  <c r="I2208" i="18"/>
  <c r="F2209" i="18"/>
  <c r="G2209" i="18"/>
  <c r="H2209" i="18"/>
  <c r="I2209" i="18"/>
  <c r="F2210" i="18"/>
  <c r="G2210" i="18"/>
  <c r="H2210" i="18"/>
  <c r="I2210" i="18"/>
  <c r="F2211" i="18"/>
  <c r="G2211" i="18"/>
  <c r="H2211" i="18"/>
  <c r="I2211" i="18"/>
  <c r="F2212" i="18"/>
  <c r="G2212" i="18"/>
  <c r="H2212" i="18"/>
  <c r="I2212" i="18"/>
  <c r="F2213" i="18"/>
  <c r="G2213" i="18"/>
  <c r="H2213" i="18"/>
  <c r="I2213" i="18"/>
  <c r="F2214" i="18"/>
  <c r="G2214" i="18"/>
  <c r="H2214" i="18"/>
  <c r="I2214" i="18"/>
  <c r="F2215" i="18"/>
  <c r="G2215" i="18"/>
  <c r="H2215" i="18"/>
  <c r="I2215" i="18"/>
  <c r="F2216" i="18"/>
  <c r="G2216" i="18"/>
  <c r="H2216" i="18"/>
  <c r="I2216" i="18"/>
  <c r="F2217" i="18"/>
  <c r="G2217" i="18"/>
  <c r="H2217" i="18"/>
  <c r="I2217" i="18"/>
  <c r="F2218" i="18"/>
  <c r="G2218" i="18"/>
  <c r="H2218" i="18"/>
  <c r="I2218" i="18"/>
  <c r="F2219" i="18"/>
  <c r="G2219" i="18"/>
  <c r="H2219" i="18"/>
  <c r="I2219" i="18"/>
  <c r="F2220" i="18"/>
  <c r="G2220" i="18"/>
  <c r="H2220" i="18"/>
  <c r="I2220" i="18"/>
  <c r="F2221" i="18"/>
  <c r="G2221" i="18"/>
  <c r="H2221" i="18"/>
  <c r="I2221" i="18"/>
  <c r="F2222" i="18"/>
  <c r="G2222" i="18"/>
  <c r="H2222" i="18"/>
  <c r="I2222" i="18"/>
  <c r="F2223" i="18"/>
  <c r="G2223" i="18"/>
  <c r="H2223" i="18"/>
  <c r="I2223" i="18"/>
  <c r="F2224" i="18"/>
  <c r="G2224" i="18"/>
  <c r="H2224" i="18"/>
  <c r="I2224" i="18"/>
  <c r="F2225" i="18"/>
  <c r="G2225" i="18"/>
  <c r="H2225" i="18"/>
  <c r="I2225" i="18"/>
  <c r="F2226" i="18"/>
  <c r="G2226" i="18"/>
  <c r="H2226" i="18"/>
  <c r="I2226" i="18"/>
  <c r="F2227" i="18"/>
  <c r="G2227" i="18"/>
  <c r="H2227" i="18"/>
  <c r="I2227" i="18"/>
  <c r="F2228" i="18"/>
  <c r="G2228" i="18"/>
  <c r="H2228" i="18"/>
  <c r="I2228" i="18"/>
  <c r="F2229" i="18"/>
  <c r="G2229" i="18"/>
  <c r="H2229" i="18"/>
  <c r="I2229" i="18"/>
  <c r="F2230" i="18"/>
  <c r="G2230" i="18"/>
  <c r="H2230" i="18"/>
  <c r="I2230" i="18"/>
  <c r="F2231" i="18"/>
  <c r="G2231" i="18"/>
  <c r="H2231" i="18"/>
  <c r="I2231" i="18"/>
  <c r="F2232" i="18"/>
  <c r="G2232" i="18"/>
  <c r="H2232" i="18"/>
  <c r="I2232" i="18"/>
  <c r="F2233" i="18"/>
  <c r="G2233" i="18"/>
  <c r="H2233" i="18"/>
  <c r="I2233" i="18"/>
  <c r="F2234" i="18"/>
  <c r="G2234" i="18"/>
  <c r="H2234" i="18"/>
  <c r="I2234" i="18"/>
  <c r="F2235" i="18"/>
  <c r="G2235" i="18"/>
  <c r="H2235" i="18"/>
  <c r="I2235" i="18"/>
  <c r="F2236" i="18"/>
  <c r="G2236" i="18"/>
  <c r="H2236" i="18"/>
  <c r="I2236" i="18"/>
  <c r="F2237" i="18"/>
  <c r="G2237" i="18"/>
  <c r="H2237" i="18"/>
  <c r="I2237" i="18"/>
  <c r="F2238" i="18"/>
  <c r="G2238" i="18"/>
  <c r="H2238" i="18"/>
  <c r="I2238" i="18"/>
  <c r="F2239" i="18"/>
  <c r="G2239" i="18"/>
  <c r="H2239" i="18"/>
  <c r="I2239" i="18"/>
  <c r="F2240" i="18"/>
  <c r="G2240" i="18"/>
  <c r="H2240" i="18"/>
  <c r="I2240" i="18"/>
  <c r="F2241" i="18"/>
  <c r="G2241" i="18"/>
  <c r="H2241" i="18"/>
  <c r="I2241" i="18"/>
  <c r="F2242" i="18"/>
  <c r="G2242" i="18"/>
  <c r="H2242" i="18"/>
  <c r="I2242" i="18"/>
  <c r="F2243" i="18"/>
  <c r="G2243" i="18"/>
  <c r="H2243" i="18"/>
  <c r="I2243" i="18"/>
  <c r="F2244" i="18"/>
  <c r="G2244" i="18"/>
  <c r="H2244" i="18"/>
  <c r="I2244" i="18"/>
  <c r="F2245" i="18"/>
  <c r="G2245" i="18"/>
  <c r="H2245" i="18"/>
  <c r="I2245" i="18"/>
  <c r="F2246" i="18"/>
  <c r="G2246" i="18"/>
  <c r="H2246" i="18"/>
  <c r="I2246" i="18"/>
  <c r="F2247" i="18"/>
  <c r="G2247" i="18"/>
  <c r="H2247" i="18"/>
  <c r="I2247" i="18"/>
  <c r="F2248" i="18"/>
  <c r="G2248" i="18"/>
  <c r="H2248" i="18"/>
  <c r="I2248" i="18"/>
  <c r="F2249" i="18"/>
  <c r="G2249" i="18"/>
  <c r="H2249" i="18"/>
  <c r="I2249" i="18"/>
  <c r="F2250" i="18"/>
  <c r="G2250" i="18"/>
  <c r="H2250" i="18"/>
  <c r="I2250" i="18"/>
  <c r="F2251" i="18"/>
  <c r="G2251" i="18"/>
  <c r="H2251" i="18"/>
  <c r="I2251" i="18"/>
  <c r="F2252" i="18"/>
  <c r="G2252" i="18"/>
  <c r="H2252" i="18"/>
  <c r="I2252" i="18"/>
  <c r="F2253" i="18"/>
  <c r="G2253" i="18"/>
  <c r="H2253" i="18"/>
  <c r="I2253" i="18"/>
  <c r="F2254" i="18"/>
  <c r="G2254" i="18"/>
  <c r="H2254" i="18"/>
  <c r="I2254" i="18"/>
  <c r="F2255" i="18"/>
  <c r="G2255" i="18"/>
  <c r="H2255" i="18"/>
  <c r="I2255" i="18"/>
  <c r="F2256" i="18"/>
  <c r="G2256" i="18"/>
  <c r="H2256" i="18"/>
  <c r="I2256" i="18"/>
  <c r="F2257" i="18"/>
  <c r="G2257" i="18"/>
  <c r="H2257" i="18"/>
  <c r="I2257" i="18"/>
  <c r="F2258" i="18"/>
  <c r="G2258" i="18"/>
  <c r="H2258" i="18"/>
  <c r="I2258" i="18"/>
  <c r="F2259" i="18"/>
  <c r="G2259" i="18"/>
  <c r="H2259" i="18"/>
  <c r="I2259" i="18"/>
  <c r="F2260" i="18"/>
  <c r="G2260" i="18"/>
  <c r="H2260" i="18"/>
  <c r="I2260" i="18"/>
  <c r="F2261" i="18"/>
  <c r="G2261" i="18"/>
  <c r="H2261" i="18"/>
  <c r="I2261" i="18"/>
  <c r="F2262" i="18"/>
  <c r="G2262" i="18"/>
  <c r="H2262" i="18"/>
  <c r="I2262" i="18"/>
  <c r="F2263" i="18"/>
  <c r="G2263" i="18"/>
  <c r="H2263" i="18"/>
  <c r="I2263" i="18"/>
  <c r="F2264" i="18"/>
  <c r="G2264" i="18"/>
  <c r="H2264" i="18"/>
  <c r="I2264" i="18"/>
  <c r="F2265" i="18"/>
  <c r="G2265" i="18"/>
  <c r="H2265" i="18"/>
  <c r="I2265" i="18"/>
  <c r="F2266" i="18"/>
  <c r="G2266" i="18"/>
  <c r="H2266" i="18"/>
  <c r="I2266" i="18"/>
  <c r="F2267" i="18"/>
  <c r="G2267" i="18"/>
  <c r="H2267" i="18"/>
  <c r="I2267" i="18"/>
  <c r="F2268" i="18"/>
  <c r="G2268" i="18"/>
  <c r="H2268" i="18"/>
  <c r="I2268" i="18"/>
  <c r="F2269" i="18"/>
  <c r="G2269" i="18"/>
  <c r="H2269" i="18"/>
  <c r="I2269" i="18"/>
  <c r="F2270" i="18"/>
  <c r="G2270" i="18"/>
  <c r="H2270" i="18"/>
  <c r="I2270" i="18"/>
  <c r="F2271" i="18"/>
  <c r="G2271" i="18"/>
  <c r="H2271" i="18"/>
  <c r="I2271" i="18"/>
  <c r="F2272" i="18"/>
  <c r="G2272" i="18"/>
  <c r="H2272" i="18"/>
  <c r="I2272" i="18"/>
  <c r="F2273" i="18"/>
  <c r="G2273" i="18"/>
  <c r="H2273" i="18"/>
  <c r="I2273" i="18"/>
  <c r="F2274" i="18"/>
  <c r="G2274" i="18"/>
  <c r="H2274" i="18"/>
  <c r="I2274" i="18"/>
  <c r="F2275" i="18"/>
  <c r="G2275" i="18"/>
  <c r="H2275" i="18"/>
  <c r="I2275" i="18"/>
  <c r="F2276" i="18"/>
  <c r="G2276" i="18"/>
  <c r="H2276" i="18"/>
  <c r="I2276" i="18"/>
  <c r="F2277" i="18"/>
  <c r="G2277" i="18"/>
  <c r="H2277" i="18"/>
  <c r="I2277" i="18"/>
  <c r="F2278" i="18"/>
  <c r="G2278" i="18"/>
  <c r="H2278" i="18"/>
  <c r="I2278" i="18"/>
  <c r="F2279" i="18"/>
  <c r="G2279" i="18"/>
  <c r="H2279" i="18"/>
  <c r="I2279" i="18"/>
  <c r="F2280" i="18"/>
  <c r="G2280" i="18"/>
  <c r="H2280" i="18"/>
  <c r="I2280" i="18"/>
  <c r="F2281" i="18"/>
  <c r="G2281" i="18"/>
  <c r="H2281" i="18"/>
  <c r="I2281" i="18"/>
  <c r="F2282" i="18"/>
  <c r="G2282" i="18"/>
  <c r="H2282" i="18"/>
  <c r="I2282" i="18"/>
  <c r="F2283" i="18"/>
  <c r="G2283" i="18"/>
  <c r="H2283" i="18"/>
  <c r="I2283" i="18"/>
  <c r="F2284" i="18"/>
  <c r="G2284" i="18"/>
  <c r="H2284" i="18"/>
  <c r="I2284" i="18"/>
  <c r="F2285" i="18"/>
  <c r="G2285" i="18"/>
  <c r="H2285" i="18"/>
  <c r="I2285" i="18"/>
  <c r="F2286" i="18"/>
  <c r="G2286" i="18"/>
  <c r="H2286" i="18"/>
  <c r="I2286" i="18"/>
  <c r="F2287" i="18"/>
  <c r="G2287" i="18"/>
  <c r="H2287" i="18"/>
  <c r="I2287" i="18"/>
  <c r="F2288" i="18"/>
  <c r="G2288" i="18"/>
  <c r="H2288" i="18"/>
  <c r="I2288" i="18"/>
  <c r="F2289" i="18"/>
  <c r="G2289" i="18"/>
  <c r="H2289" i="18"/>
  <c r="I2289" i="18"/>
  <c r="F2290" i="18"/>
  <c r="G2290" i="18"/>
  <c r="H2290" i="18"/>
  <c r="I2290" i="18"/>
  <c r="F2291" i="18"/>
  <c r="G2291" i="18"/>
  <c r="H2291" i="18"/>
  <c r="I2291" i="18"/>
  <c r="F2292" i="18"/>
  <c r="G2292" i="18"/>
  <c r="H2292" i="18"/>
  <c r="I2292" i="18"/>
  <c r="F2293" i="18"/>
  <c r="G2293" i="18"/>
  <c r="H2293" i="18"/>
  <c r="I2293" i="18"/>
  <c r="F2294" i="18"/>
  <c r="G2294" i="18"/>
  <c r="H2294" i="18"/>
  <c r="I2294" i="18"/>
  <c r="F2295" i="18"/>
  <c r="G2295" i="18"/>
  <c r="H2295" i="18"/>
  <c r="I2295" i="18"/>
  <c r="F2296" i="18"/>
  <c r="G2296" i="18"/>
  <c r="H2296" i="18"/>
  <c r="I2296" i="18"/>
  <c r="F2297" i="18"/>
  <c r="G2297" i="18"/>
  <c r="H2297" i="18"/>
  <c r="I2297" i="18"/>
  <c r="F2298" i="18"/>
  <c r="G2298" i="18"/>
  <c r="H2298" i="18"/>
  <c r="I2298" i="18"/>
  <c r="F2299" i="18"/>
  <c r="G2299" i="18"/>
  <c r="H2299" i="18"/>
  <c r="I2299" i="18"/>
  <c r="F2300" i="18"/>
  <c r="G2300" i="18"/>
  <c r="H2300" i="18"/>
  <c r="I2300" i="18"/>
  <c r="F2301" i="18"/>
  <c r="G2301" i="18"/>
  <c r="H2301" i="18"/>
  <c r="I2301" i="18"/>
  <c r="F2302" i="18"/>
  <c r="G2302" i="18"/>
  <c r="H2302" i="18"/>
  <c r="I2302" i="18"/>
  <c r="F2303" i="18"/>
  <c r="G2303" i="18"/>
  <c r="H2303" i="18"/>
  <c r="I2303" i="18"/>
  <c r="F2304" i="18"/>
  <c r="G2304" i="18"/>
  <c r="H2304" i="18"/>
  <c r="I2304" i="18"/>
  <c r="F2305" i="18"/>
  <c r="G2305" i="18"/>
  <c r="H2305" i="18"/>
  <c r="I2305" i="18"/>
  <c r="F2306" i="18"/>
  <c r="G2306" i="18"/>
  <c r="H2306" i="18"/>
  <c r="I2306" i="18"/>
  <c r="F2307" i="18"/>
  <c r="G2307" i="18"/>
  <c r="H2307" i="18"/>
  <c r="I2307" i="18"/>
  <c r="F2308" i="18"/>
  <c r="G2308" i="18"/>
  <c r="H2308" i="18"/>
  <c r="I2308" i="18"/>
  <c r="F2309" i="18"/>
  <c r="G2309" i="18"/>
  <c r="H2309" i="18"/>
  <c r="I2309" i="18"/>
  <c r="F2310" i="18"/>
  <c r="G2310" i="18"/>
  <c r="H2310" i="18"/>
  <c r="I2310" i="18"/>
  <c r="F2311" i="18"/>
  <c r="G2311" i="18"/>
  <c r="H2311" i="18"/>
  <c r="I2311" i="18"/>
  <c r="F2312" i="18"/>
  <c r="G2312" i="18"/>
  <c r="H2312" i="18"/>
  <c r="I2312" i="18"/>
  <c r="F2313" i="18"/>
  <c r="G2313" i="18"/>
  <c r="H2313" i="18"/>
  <c r="I2313" i="18"/>
  <c r="F2314" i="18"/>
  <c r="G2314" i="18"/>
  <c r="H2314" i="18"/>
  <c r="I2314" i="18"/>
  <c r="F2315" i="18"/>
  <c r="G2315" i="18"/>
  <c r="H2315" i="18"/>
  <c r="I2315" i="18"/>
  <c r="F2316" i="18"/>
  <c r="G2316" i="18"/>
  <c r="H2316" i="18"/>
  <c r="I2316" i="18"/>
  <c r="F2317" i="18"/>
  <c r="G2317" i="18"/>
  <c r="H2317" i="18"/>
  <c r="I2317" i="18"/>
  <c r="F2318" i="18"/>
  <c r="G2318" i="18"/>
  <c r="H2318" i="18"/>
  <c r="I2318" i="18"/>
  <c r="F2319" i="18"/>
  <c r="G2319" i="18"/>
  <c r="H2319" i="18"/>
  <c r="I2319" i="18"/>
  <c r="F2320" i="18"/>
  <c r="G2320" i="18"/>
  <c r="H2320" i="18"/>
  <c r="I2320" i="18"/>
  <c r="F2321" i="18"/>
  <c r="G2321" i="18"/>
  <c r="H2321" i="18"/>
  <c r="I2321" i="18"/>
  <c r="F2322" i="18"/>
  <c r="G2322" i="18"/>
  <c r="H2322" i="18"/>
  <c r="I2322" i="18"/>
  <c r="F2323" i="18"/>
  <c r="G2323" i="18"/>
  <c r="H2323" i="18"/>
  <c r="I2323" i="18"/>
  <c r="F2324" i="18"/>
  <c r="G2324" i="18"/>
  <c r="H2324" i="18"/>
  <c r="I2324" i="18"/>
  <c r="F2325" i="18"/>
  <c r="G2325" i="18"/>
  <c r="H2325" i="18"/>
  <c r="I2325" i="18"/>
  <c r="F2326" i="18"/>
  <c r="G2326" i="18"/>
  <c r="H2326" i="18"/>
  <c r="I2326" i="18"/>
  <c r="F2327" i="18"/>
  <c r="G2327" i="18"/>
  <c r="H2327" i="18"/>
  <c r="I2327" i="18"/>
  <c r="F2328" i="18"/>
  <c r="G2328" i="18"/>
  <c r="H2328" i="18"/>
  <c r="I2328" i="18"/>
  <c r="F2329" i="18"/>
  <c r="G2329" i="18"/>
  <c r="H2329" i="18"/>
  <c r="I2329" i="18"/>
  <c r="F2330" i="18"/>
  <c r="G2330" i="18"/>
  <c r="H2330" i="18"/>
  <c r="I2330" i="18"/>
  <c r="F2331" i="18"/>
  <c r="G2331" i="18"/>
  <c r="H2331" i="18"/>
  <c r="I2331" i="18"/>
  <c r="F2332" i="18"/>
  <c r="G2332" i="18"/>
  <c r="H2332" i="18"/>
  <c r="I2332" i="18"/>
  <c r="F2333" i="18"/>
  <c r="G2333" i="18"/>
  <c r="H2333" i="18"/>
  <c r="I2333" i="18"/>
  <c r="F2334" i="18"/>
  <c r="G2334" i="18"/>
  <c r="H2334" i="18"/>
  <c r="I2334" i="18"/>
  <c r="F2335" i="18"/>
  <c r="G2335" i="18"/>
  <c r="H2335" i="18"/>
  <c r="I2335" i="18"/>
  <c r="F2336" i="18"/>
  <c r="G2336" i="18"/>
  <c r="H2336" i="18"/>
  <c r="I2336" i="18"/>
  <c r="F2337" i="18"/>
  <c r="G2337" i="18"/>
  <c r="H2337" i="18"/>
  <c r="I2337" i="18"/>
  <c r="F2338" i="18"/>
  <c r="G2338" i="18"/>
  <c r="H2338" i="18"/>
  <c r="I2338" i="18"/>
  <c r="F2339" i="18"/>
  <c r="G2339" i="18"/>
  <c r="H2339" i="18"/>
  <c r="I2339" i="18"/>
  <c r="F2340" i="18"/>
  <c r="G2340" i="18"/>
  <c r="H2340" i="18"/>
  <c r="I2340" i="18"/>
  <c r="F2341" i="18"/>
  <c r="G2341" i="18"/>
  <c r="H2341" i="18"/>
  <c r="I2341" i="18"/>
  <c r="F2342" i="18"/>
  <c r="G2342" i="18"/>
  <c r="H2342" i="18"/>
  <c r="I2342" i="18"/>
  <c r="F2343" i="18"/>
  <c r="G2343" i="18"/>
  <c r="H2343" i="18"/>
  <c r="I2343" i="18"/>
  <c r="F2344" i="18"/>
  <c r="G2344" i="18"/>
  <c r="H2344" i="18"/>
  <c r="I2344" i="18"/>
  <c r="F2345" i="18"/>
  <c r="G2345" i="18"/>
  <c r="H2345" i="18"/>
  <c r="I2345" i="18"/>
  <c r="F2346" i="18"/>
  <c r="G2346" i="18"/>
  <c r="H2346" i="18"/>
  <c r="I2346" i="18"/>
  <c r="F2347" i="18"/>
  <c r="G2347" i="18"/>
  <c r="H2347" i="18"/>
  <c r="I2347" i="18"/>
  <c r="F2348" i="18"/>
  <c r="G2348" i="18"/>
  <c r="H2348" i="18"/>
  <c r="I2348" i="18"/>
  <c r="F2349" i="18"/>
  <c r="G2349" i="18"/>
  <c r="H2349" i="18"/>
  <c r="I2349" i="18"/>
  <c r="F2350" i="18"/>
  <c r="G2350" i="18"/>
  <c r="H2350" i="18"/>
  <c r="I2350" i="18"/>
  <c r="F2351" i="18"/>
  <c r="G2351" i="18"/>
  <c r="H2351" i="18"/>
  <c r="I2351" i="18"/>
  <c r="F2352" i="18"/>
  <c r="G2352" i="18"/>
  <c r="H2352" i="18"/>
  <c r="I2352" i="18"/>
  <c r="F2353" i="18"/>
  <c r="G2353" i="18"/>
  <c r="H2353" i="18"/>
  <c r="I2353" i="18"/>
  <c r="F2354" i="18"/>
  <c r="G2354" i="18"/>
  <c r="H2354" i="18"/>
  <c r="I2354" i="18"/>
  <c r="F2355" i="18"/>
  <c r="G2355" i="18"/>
  <c r="H2355" i="18"/>
  <c r="I2355" i="18"/>
  <c r="F2356" i="18"/>
  <c r="G2356" i="18"/>
  <c r="H2356" i="18"/>
  <c r="I2356" i="18"/>
  <c r="F2357" i="18"/>
  <c r="G2357" i="18"/>
  <c r="H2357" i="18"/>
  <c r="I2357" i="18"/>
  <c r="F2358" i="18"/>
  <c r="G2358" i="18"/>
  <c r="H2358" i="18"/>
  <c r="I2358" i="18"/>
  <c r="F2359" i="18"/>
  <c r="G2359" i="18"/>
  <c r="H2359" i="18"/>
  <c r="I2359" i="18"/>
  <c r="F2360" i="18"/>
  <c r="G2360" i="18"/>
  <c r="H2360" i="18"/>
  <c r="I2360" i="18"/>
  <c r="F2361" i="18"/>
  <c r="G2361" i="18"/>
  <c r="H2361" i="18"/>
  <c r="I2361" i="18"/>
  <c r="F2362" i="18"/>
  <c r="G2362" i="18"/>
  <c r="H2362" i="18"/>
  <c r="I2362" i="18"/>
  <c r="F2363" i="18"/>
  <c r="G2363" i="18"/>
  <c r="H2363" i="18"/>
  <c r="I2363" i="18"/>
  <c r="F2364" i="18"/>
  <c r="G2364" i="18"/>
  <c r="H2364" i="18"/>
  <c r="I2364" i="18"/>
  <c r="F2365" i="18"/>
  <c r="G2365" i="18"/>
  <c r="H2365" i="18"/>
  <c r="I2365" i="18"/>
  <c r="F2366" i="18"/>
  <c r="G2366" i="18"/>
  <c r="H2366" i="18"/>
  <c r="I2366" i="18"/>
  <c r="F2367" i="18"/>
  <c r="G2367" i="18"/>
  <c r="H2367" i="18"/>
  <c r="I2367" i="18"/>
  <c r="F2368" i="18"/>
  <c r="G2368" i="18"/>
  <c r="H2368" i="18"/>
  <c r="I2368" i="18"/>
  <c r="F2369" i="18"/>
  <c r="G2369" i="18"/>
  <c r="H2369" i="18"/>
  <c r="I2369" i="18"/>
  <c r="F2370" i="18"/>
  <c r="G2370" i="18"/>
  <c r="H2370" i="18"/>
  <c r="I2370" i="18"/>
  <c r="F2371" i="18"/>
  <c r="G2371" i="18"/>
  <c r="H2371" i="18"/>
  <c r="I2371" i="18"/>
  <c r="F2372" i="18"/>
  <c r="G2372" i="18"/>
  <c r="H2372" i="18"/>
  <c r="I2372" i="18"/>
  <c r="F2373" i="18"/>
  <c r="G2373" i="18"/>
  <c r="H2373" i="18"/>
  <c r="I2373" i="18"/>
  <c r="F2374" i="18"/>
  <c r="G2374" i="18"/>
  <c r="H2374" i="18"/>
  <c r="I2374" i="18"/>
  <c r="F2375" i="18"/>
  <c r="G2375" i="18"/>
  <c r="H2375" i="18"/>
  <c r="I2375" i="18"/>
  <c r="F2376" i="18"/>
  <c r="G2376" i="18"/>
  <c r="H2376" i="18"/>
  <c r="I2376" i="18"/>
  <c r="F2377" i="18"/>
  <c r="G2377" i="18"/>
  <c r="H2377" i="18"/>
  <c r="I2377" i="18"/>
  <c r="F2378" i="18"/>
  <c r="G2378" i="18"/>
  <c r="H2378" i="18"/>
  <c r="I2378" i="18"/>
  <c r="F2379" i="18"/>
  <c r="G2379" i="18"/>
  <c r="H2379" i="18"/>
  <c r="I2379" i="18"/>
  <c r="F2380" i="18"/>
  <c r="G2380" i="18"/>
  <c r="H2380" i="18"/>
  <c r="I2380" i="18"/>
  <c r="F2381" i="18"/>
  <c r="G2381" i="18"/>
  <c r="H2381" i="18"/>
  <c r="I2381" i="18"/>
  <c r="F2382" i="18"/>
  <c r="G2382" i="18"/>
  <c r="H2382" i="18"/>
  <c r="I2382" i="18"/>
  <c r="F2383" i="18"/>
  <c r="G2383" i="18"/>
  <c r="H2383" i="18"/>
  <c r="I2383" i="18"/>
  <c r="F2384" i="18"/>
  <c r="G2384" i="18"/>
  <c r="H2384" i="18"/>
  <c r="I2384" i="18"/>
  <c r="F2385" i="18"/>
  <c r="G2385" i="18"/>
  <c r="H2385" i="18"/>
  <c r="I2385" i="18"/>
  <c r="F2386" i="18"/>
  <c r="G2386" i="18"/>
  <c r="H2386" i="18"/>
  <c r="I2386" i="18"/>
  <c r="F2387" i="18"/>
  <c r="G2387" i="18"/>
  <c r="H2387" i="18"/>
  <c r="I2387" i="18"/>
  <c r="F2388" i="18"/>
  <c r="G2388" i="18"/>
  <c r="H2388" i="18"/>
  <c r="I2388" i="18"/>
  <c r="F2389" i="18"/>
  <c r="G2389" i="18"/>
  <c r="H2389" i="18"/>
  <c r="I2389" i="18"/>
  <c r="F2390" i="18"/>
  <c r="G2390" i="18"/>
  <c r="H2390" i="18"/>
  <c r="I2390" i="18"/>
  <c r="F2391" i="18"/>
  <c r="G2391" i="18"/>
  <c r="H2391" i="18"/>
  <c r="I2391" i="18"/>
  <c r="F2392" i="18"/>
  <c r="G2392" i="18"/>
  <c r="H2392" i="18"/>
  <c r="I2392" i="18"/>
  <c r="F2393" i="18"/>
  <c r="G2393" i="18"/>
  <c r="H2393" i="18"/>
  <c r="I2393" i="18"/>
  <c r="F2394" i="18"/>
  <c r="G2394" i="18"/>
  <c r="H2394" i="18"/>
  <c r="I2394" i="18"/>
  <c r="F2395" i="18"/>
  <c r="G2395" i="18"/>
  <c r="H2395" i="18"/>
  <c r="I2395" i="18"/>
  <c r="F2396" i="18"/>
  <c r="G2396" i="18"/>
  <c r="H2396" i="18"/>
  <c r="I2396" i="18"/>
  <c r="F2397" i="18"/>
  <c r="G2397" i="18"/>
  <c r="H2397" i="18"/>
  <c r="I2397" i="18"/>
  <c r="F2398" i="18"/>
  <c r="G2398" i="18"/>
  <c r="H2398" i="18"/>
  <c r="I2398" i="18"/>
  <c r="F2399" i="18"/>
  <c r="G2399" i="18"/>
  <c r="H2399" i="18"/>
  <c r="I2399" i="18"/>
  <c r="F2400" i="18"/>
  <c r="G2400" i="18"/>
  <c r="H2400" i="18"/>
  <c r="I2400" i="18"/>
  <c r="F2401" i="18"/>
  <c r="G2401" i="18"/>
  <c r="H2401" i="18"/>
  <c r="I2401" i="18"/>
  <c r="F2402" i="18"/>
  <c r="G2402" i="18"/>
  <c r="H2402" i="18"/>
  <c r="I2402" i="18"/>
  <c r="F2403" i="18"/>
  <c r="G2403" i="18"/>
  <c r="H2403" i="18"/>
  <c r="I2403" i="18"/>
  <c r="F2404" i="18"/>
  <c r="G2404" i="18"/>
  <c r="H2404" i="18"/>
  <c r="I2404" i="18"/>
  <c r="F2405" i="18"/>
  <c r="G2405" i="18"/>
  <c r="H2405" i="18"/>
  <c r="I2405" i="18"/>
  <c r="F2406" i="18"/>
  <c r="G2406" i="18"/>
  <c r="H2406" i="18"/>
  <c r="I2406" i="18"/>
  <c r="F2407" i="18"/>
  <c r="G2407" i="18"/>
  <c r="H2407" i="18"/>
  <c r="I2407" i="18"/>
  <c r="F2408" i="18"/>
  <c r="G2408" i="18"/>
  <c r="H2408" i="18"/>
  <c r="I2408" i="18"/>
  <c r="F2409" i="18"/>
  <c r="G2409" i="18"/>
  <c r="H2409" i="18"/>
  <c r="I2409" i="18"/>
  <c r="F2410" i="18"/>
  <c r="G2410" i="18"/>
  <c r="H2410" i="18"/>
  <c r="I2410" i="18"/>
  <c r="F2411" i="18"/>
  <c r="G2411" i="18"/>
  <c r="H2411" i="18"/>
  <c r="I2411" i="18"/>
  <c r="F2412" i="18"/>
  <c r="G2412" i="18"/>
  <c r="H2412" i="18"/>
  <c r="I2412" i="18"/>
  <c r="F2413" i="18"/>
  <c r="G2413" i="18"/>
  <c r="H2413" i="18"/>
  <c r="I2413" i="18"/>
  <c r="F2414" i="18"/>
  <c r="G2414" i="18"/>
  <c r="H2414" i="18"/>
  <c r="I2414" i="18"/>
  <c r="F2415" i="18"/>
  <c r="G2415" i="18"/>
  <c r="H2415" i="18"/>
  <c r="I2415" i="18"/>
  <c r="F2416" i="18"/>
  <c r="G2416" i="18"/>
  <c r="H2416" i="18"/>
  <c r="I2416" i="18"/>
  <c r="F2417" i="18"/>
  <c r="G2417" i="18"/>
  <c r="H2417" i="18"/>
  <c r="I2417" i="18"/>
  <c r="F2418" i="18"/>
  <c r="G2418" i="18"/>
  <c r="H2418" i="18"/>
  <c r="I2418" i="18"/>
  <c r="F2419" i="18"/>
  <c r="G2419" i="18"/>
  <c r="H2419" i="18"/>
  <c r="I2419" i="18"/>
  <c r="F2420" i="18"/>
  <c r="G2420" i="18"/>
  <c r="H2420" i="18"/>
  <c r="I2420" i="18"/>
  <c r="F2421" i="18"/>
  <c r="G2421" i="18"/>
  <c r="H2421" i="18"/>
  <c r="I2421" i="18"/>
  <c r="F2422" i="18"/>
  <c r="G2422" i="18"/>
  <c r="H2422" i="18"/>
  <c r="I2422" i="18"/>
  <c r="F2423" i="18"/>
  <c r="G2423" i="18"/>
  <c r="H2423" i="18"/>
  <c r="I2423" i="18"/>
  <c r="F2424" i="18"/>
  <c r="G2424" i="18"/>
  <c r="H2424" i="18"/>
  <c r="I2424" i="18"/>
  <c r="F2425" i="18"/>
  <c r="G2425" i="18"/>
  <c r="H2425" i="18"/>
  <c r="I2425" i="18"/>
  <c r="F2426" i="18"/>
  <c r="G2426" i="18"/>
  <c r="H2426" i="18"/>
  <c r="I2426" i="18"/>
  <c r="F2427" i="18"/>
  <c r="G2427" i="18"/>
  <c r="H2427" i="18"/>
  <c r="I2427" i="18"/>
  <c r="F2428" i="18"/>
  <c r="G2428" i="18"/>
  <c r="H2428" i="18"/>
  <c r="I2428" i="18"/>
  <c r="F2429" i="18"/>
  <c r="G2429" i="18"/>
  <c r="H2429" i="18"/>
  <c r="I2429" i="18"/>
  <c r="F2430" i="18"/>
  <c r="G2430" i="18"/>
  <c r="H2430" i="18"/>
  <c r="I2430" i="18"/>
  <c r="F2431" i="18"/>
  <c r="G2431" i="18"/>
  <c r="H2431" i="18"/>
  <c r="I2431" i="18"/>
  <c r="F2432" i="18"/>
  <c r="G2432" i="18"/>
  <c r="H2432" i="18"/>
  <c r="I2432" i="18"/>
  <c r="F2433" i="18"/>
  <c r="G2433" i="18"/>
  <c r="H2433" i="18"/>
  <c r="I2433" i="18"/>
  <c r="F2434" i="18"/>
  <c r="G2434" i="18"/>
  <c r="H2434" i="18"/>
  <c r="I2434" i="18"/>
  <c r="F2435" i="18"/>
  <c r="G2435" i="18"/>
  <c r="H2435" i="18"/>
  <c r="I2435" i="18"/>
  <c r="F2436" i="18"/>
  <c r="G2436" i="18"/>
  <c r="H2436" i="18"/>
  <c r="I2436" i="18"/>
  <c r="F2437" i="18"/>
  <c r="G2437" i="18"/>
  <c r="H2437" i="18"/>
  <c r="I2437" i="18"/>
  <c r="F2438" i="18"/>
  <c r="G2438" i="18"/>
  <c r="H2438" i="18"/>
  <c r="I2438" i="18"/>
  <c r="F2439" i="18"/>
  <c r="G2439" i="18"/>
  <c r="H2439" i="18"/>
  <c r="I2439" i="18"/>
  <c r="F2440" i="18"/>
  <c r="G2440" i="18"/>
  <c r="H2440" i="18"/>
  <c r="I2440" i="18"/>
  <c r="F2441" i="18"/>
  <c r="G2441" i="18"/>
  <c r="H2441" i="18"/>
  <c r="I2441" i="18"/>
  <c r="F2442" i="18"/>
  <c r="G2442" i="18"/>
  <c r="H2442" i="18"/>
  <c r="I2442" i="18"/>
  <c r="F2443" i="18"/>
  <c r="G2443" i="18"/>
  <c r="H2443" i="18"/>
  <c r="I2443" i="18"/>
  <c r="F2444" i="18"/>
  <c r="G2444" i="18"/>
  <c r="H2444" i="18"/>
  <c r="I2444" i="18"/>
  <c r="F2445" i="18"/>
  <c r="G2445" i="18"/>
  <c r="H2445" i="18"/>
  <c r="I2445" i="18"/>
  <c r="F2446" i="18"/>
  <c r="G2446" i="18"/>
  <c r="H2446" i="18"/>
  <c r="I2446" i="18"/>
  <c r="F2447" i="18"/>
  <c r="G2447" i="18"/>
  <c r="H2447" i="18"/>
  <c r="I2447" i="18"/>
  <c r="F2448" i="18"/>
  <c r="G2448" i="18"/>
  <c r="H2448" i="18"/>
  <c r="I2448" i="18"/>
  <c r="F2449" i="18"/>
  <c r="G2449" i="18"/>
  <c r="H2449" i="18"/>
  <c r="I2449" i="18"/>
  <c r="F2450" i="18"/>
  <c r="G2450" i="18"/>
  <c r="H2450" i="18"/>
  <c r="I2450" i="18"/>
  <c r="F2451" i="18"/>
  <c r="G2451" i="18"/>
  <c r="H2451" i="18"/>
  <c r="I2451" i="18"/>
  <c r="F2452" i="18"/>
  <c r="G2452" i="18"/>
  <c r="H2452" i="18"/>
  <c r="I2452" i="18"/>
  <c r="F2453" i="18"/>
  <c r="G2453" i="18"/>
  <c r="H2453" i="18"/>
  <c r="I2453" i="18"/>
  <c r="F2454" i="18"/>
  <c r="G2454" i="18"/>
  <c r="H2454" i="18"/>
  <c r="I2454" i="18"/>
  <c r="F2455" i="18"/>
  <c r="G2455" i="18"/>
  <c r="H2455" i="18"/>
  <c r="I2455" i="18"/>
  <c r="F2456" i="18"/>
  <c r="G2456" i="18"/>
  <c r="H2456" i="18"/>
  <c r="I2456" i="18"/>
  <c r="F2457" i="18"/>
  <c r="G2457" i="18"/>
  <c r="H2457" i="18"/>
  <c r="I2457" i="18"/>
  <c r="F2458" i="18"/>
  <c r="G2458" i="18"/>
  <c r="H2458" i="18"/>
  <c r="I2458" i="18"/>
  <c r="F2459" i="18"/>
  <c r="G2459" i="18"/>
  <c r="H2459" i="18"/>
  <c r="I2459" i="18"/>
  <c r="F2460" i="18"/>
  <c r="G2460" i="18"/>
  <c r="H2460" i="18"/>
  <c r="I2460" i="18"/>
  <c r="F2461" i="18"/>
  <c r="G2461" i="18"/>
  <c r="H2461" i="18"/>
  <c r="I2461" i="18"/>
  <c r="F2462" i="18"/>
  <c r="G2462" i="18"/>
  <c r="H2462" i="18"/>
  <c r="I2462" i="18"/>
  <c r="F2463" i="18"/>
  <c r="G2463" i="18"/>
  <c r="H2463" i="18"/>
  <c r="I2463" i="18"/>
  <c r="F2464" i="18"/>
  <c r="G2464" i="18"/>
  <c r="H2464" i="18"/>
  <c r="I2464" i="18"/>
  <c r="F2465" i="18"/>
  <c r="G2465" i="18"/>
  <c r="H2465" i="18"/>
  <c r="I2465" i="18"/>
  <c r="F2466" i="18"/>
  <c r="G2466" i="18"/>
  <c r="H2466" i="18"/>
  <c r="I2466" i="18"/>
  <c r="F2467" i="18"/>
  <c r="G2467" i="18"/>
  <c r="H2467" i="18"/>
  <c r="I2467" i="18"/>
  <c r="F2468" i="18"/>
  <c r="G2468" i="18"/>
  <c r="H2468" i="18"/>
  <c r="I2468" i="18"/>
  <c r="F2469" i="18"/>
  <c r="G2469" i="18"/>
  <c r="H2469" i="18"/>
  <c r="I2469" i="18"/>
  <c r="F2470" i="18"/>
  <c r="G2470" i="18"/>
  <c r="H2470" i="18"/>
  <c r="I2470" i="18"/>
  <c r="F2471" i="18"/>
  <c r="G2471" i="18"/>
  <c r="H2471" i="18"/>
  <c r="I2471" i="18"/>
  <c r="F2472" i="18"/>
  <c r="G2472" i="18"/>
  <c r="H2472" i="18"/>
  <c r="I2472" i="18"/>
  <c r="F2473" i="18"/>
  <c r="G2473" i="18"/>
  <c r="H2473" i="18"/>
  <c r="I2473" i="18"/>
  <c r="F2474" i="18"/>
  <c r="G2474" i="18"/>
  <c r="H2474" i="18"/>
  <c r="I2474" i="18"/>
  <c r="F2475" i="18"/>
  <c r="G2475" i="18"/>
  <c r="H2475" i="18"/>
  <c r="I2475" i="18"/>
  <c r="F2476" i="18"/>
  <c r="G2476" i="18"/>
  <c r="H2476" i="18"/>
  <c r="I2476" i="18"/>
  <c r="F2477" i="18"/>
  <c r="G2477" i="18"/>
  <c r="H2477" i="18"/>
  <c r="I2477" i="18"/>
  <c r="F2478" i="18"/>
  <c r="G2478" i="18"/>
  <c r="H2478" i="18"/>
  <c r="I2478" i="18"/>
  <c r="F2479" i="18"/>
  <c r="G2479" i="18"/>
  <c r="H2479" i="18"/>
  <c r="I2479" i="18"/>
  <c r="F2480" i="18"/>
  <c r="G2480" i="18"/>
  <c r="H2480" i="18"/>
  <c r="I2480" i="18"/>
  <c r="F2481" i="18"/>
  <c r="G2481" i="18"/>
  <c r="H2481" i="18"/>
  <c r="I2481" i="18"/>
  <c r="F2482" i="18"/>
  <c r="G2482" i="18"/>
  <c r="H2482" i="18"/>
  <c r="I2482" i="18"/>
  <c r="F2483" i="18"/>
  <c r="G2483" i="18"/>
  <c r="H2483" i="18"/>
  <c r="I2483" i="18"/>
  <c r="F2484" i="18"/>
  <c r="G2484" i="18"/>
  <c r="H2484" i="18"/>
  <c r="I2484" i="18"/>
  <c r="F2485" i="18"/>
  <c r="G2485" i="18"/>
  <c r="H2485" i="18"/>
  <c r="I2485" i="18"/>
  <c r="F2486" i="18"/>
  <c r="G2486" i="18"/>
  <c r="H2486" i="18"/>
  <c r="I2486" i="18"/>
  <c r="F2487" i="18"/>
  <c r="G2487" i="18"/>
  <c r="H2487" i="18"/>
  <c r="I2487" i="18"/>
  <c r="F2488" i="18"/>
  <c r="G2488" i="18"/>
  <c r="H2488" i="18"/>
  <c r="I2488" i="18"/>
  <c r="F2489" i="18"/>
  <c r="G2489" i="18"/>
  <c r="H2489" i="18"/>
  <c r="I2489" i="18"/>
  <c r="F2490" i="18"/>
  <c r="G2490" i="18"/>
  <c r="H2490" i="18"/>
  <c r="I2490" i="18"/>
  <c r="F2491" i="18"/>
  <c r="G2491" i="18"/>
  <c r="H2491" i="18"/>
  <c r="I2491" i="18"/>
  <c r="F2492" i="18"/>
  <c r="G2492" i="18"/>
  <c r="H2492" i="18"/>
  <c r="I2492" i="18"/>
  <c r="F2493" i="18"/>
  <c r="G2493" i="18"/>
  <c r="H2493" i="18"/>
  <c r="I2493" i="18"/>
  <c r="F2494" i="18"/>
  <c r="G2494" i="18"/>
  <c r="H2494" i="18"/>
  <c r="I2494" i="18"/>
  <c r="F2495" i="18"/>
  <c r="G2495" i="18"/>
  <c r="H2495" i="18"/>
  <c r="I2495" i="18"/>
  <c r="F2496" i="18"/>
  <c r="G2496" i="18"/>
  <c r="H2496" i="18"/>
  <c r="I2496" i="18"/>
  <c r="F2497" i="18"/>
  <c r="G2497" i="18"/>
  <c r="H2497" i="18"/>
  <c r="I2497" i="18"/>
  <c r="F2498" i="18"/>
  <c r="G2498" i="18"/>
  <c r="H2498" i="18"/>
  <c r="I2498" i="18"/>
  <c r="F2499" i="18"/>
  <c r="G2499" i="18"/>
  <c r="H2499" i="18"/>
  <c r="I2499" i="18"/>
  <c r="F2500" i="18"/>
  <c r="G2500" i="18"/>
  <c r="H2500" i="18"/>
  <c r="I2500" i="18"/>
  <c r="F2501" i="18"/>
  <c r="G2501" i="18"/>
  <c r="H2501" i="18"/>
  <c r="I2501" i="18"/>
  <c r="F2502" i="18"/>
  <c r="G2502" i="18"/>
  <c r="H2502" i="18"/>
  <c r="I2502" i="18"/>
  <c r="F2503" i="18"/>
  <c r="G2503" i="18"/>
  <c r="H2503" i="18"/>
  <c r="I2503" i="18"/>
  <c r="F2504" i="18"/>
  <c r="G2504" i="18"/>
  <c r="H2504" i="18"/>
  <c r="I2504" i="18"/>
  <c r="F2505" i="18"/>
  <c r="G2505" i="18"/>
  <c r="H2505" i="18"/>
  <c r="I2505" i="18"/>
  <c r="F2506" i="18"/>
  <c r="G2506" i="18"/>
  <c r="H2506" i="18"/>
  <c r="I2506" i="18"/>
  <c r="F2507" i="18"/>
  <c r="G2507" i="18"/>
  <c r="H2507" i="18"/>
  <c r="I2507" i="18"/>
  <c r="F2508" i="18"/>
  <c r="G2508" i="18"/>
  <c r="H2508" i="18"/>
  <c r="I2508" i="18"/>
  <c r="F2509" i="18"/>
  <c r="G2509" i="18"/>
  <c r="H2509" i="18"/>
  <c r="I2509" i="18"/>
  <c r="F2510" i="18"/>
  <c r="G2510" i="18"/>
  <c r="H2510" i="18"/>
  <c r="I2510" i="18"/>
  <c r="F2511" i="18"/>
  <c r="G2511" i="18"/>
  <c r="H2511" i="18"/>
  <c r="I2511" i="18"/>
  <c r="F2512" i="18"/>
  <c r="G2512" i="18"/>
  <c r="H2512" i="18"/>
  <c r="I2512" i="18"/>
  <c r="F2513" i="18"/>
  <c r="G2513" i="18"/>
  <c r="H2513" i="18"/>
  <c r="I2513" i="18"/>
  <c r="F2514" i="18"/>
  <c r="G2514" i="18"/>
  <c r="H2514" i="18"/>
  <c r="I2514" i="18"/>
  <c r="F2515" i="18"/>
  <c r="G2515" i="18"/>
  <c r="H2515" i="18"/>
  <c r="I2515" i="18"/>
  <c r="F2516" i="18"/>
  <c r="G2516" i="18"/>
  <c r="H2516" i="18"/>
  <c r="I2516" i="18"/>
  <c r="F2517" i="18"/>
  <c r="G2517" i="18"/>
  <c r="H2517" i="18"/>
  <c r="I2517" i="18"/>
  <c r="F2518" i="18"/>
  <c r="G2518" i="18"/>
  <c r="H2518" i="18"/>
  <c r="I2518" i="18"/>
  <c r="F2519" i="18"/>
  <c r="G2519" i="18"/>
  <c r="H2519" i="18"/>
  <c r="I2519" i="18"/>
  <c r="F2520" i="18"/>
  <c r="G2520" i="18"/>
  <c r="H2520" i="18"/>
  <c r="I2520" i="18"/>
  <c r="F2521" i="18"/>
  <c r="G2521" i="18"/>
  <c r="H2521" i="18"/>
  <c r="I2521" i="18"/>
  <c r="F2522" i="18"/>
  <c r="G2522" i="18"/>
  <c r="H2522" i="18"/>
  <c r="I2522" i="18"/>
  <c r="F2523" i="18"/>
  <c r="G2523" i="18"/>
  <c r="H2523" i="18"/>
  <c r="I2523" i="18"/>
  <c r="F2524" i="18"/>
  <c r="G2524" i="18"/>
  <c r="H2524" i="18"/>
  <c r="I2524" i="18"/>
  <c r="F2525" i="18"/>
  <c r="G2525" i="18"/>
  <c r="H2525" i="18"/>
  <c r="I2525" i="18"/>
  <c r="F2526" i="18"/>
  <c r="G2526" i="18"/>
  <c r="H2526" i="18"/>
  <c r="I2526" i="18"/>
  <c r="F2527" i="18"/>
  <c r="G2527" i="18"/>
  <c r="H2527" i="18"/>
  <c r="I2527" i="18"/>
  <c r="F2528" i="18"/>
  <c r="G2528" i="18"/>
  <c r="H2528" i="18"/>
  <c r="I2528" i="18"/>
  <c r="F2529" i="18"/>
  <c r="G2529" i="18"/>
  <c r="H2529" i="18"/>
  <c r="I2529" i="18"/>
  <c r="F2530" i="18"/>
  <c r="G2530" i="18"/>
  <c r="H2530" i="18"/>
  <c r="I2530" i="18"/>
  <c r="F2531" i="18"/>
  <c r="G2531" i="18"/>
  <c r="H2531" i="18"/>
  <c r="I2531" i="18"/>
  <c r="F2532" i="18"/>
  <c r="G2532" i="18"/>
  <c r="H2532" i="18"/>
  <c r="I2532" i="18"/>
  <c r="F2533" i="18"/>
  <c r="G2533" i="18"/>
  <c r="H2533" i="18"/>
  <c r="I2533" i="18"/>
  <c r="F2534" i="18"/>
  <c r="G2534" i="18"/>
  <c r="H2534" i="18"/>
  <c r="I2534" i="18"/>
  <c r="F2535" i="18"/>
  <c r="G2535" i="18"/>
  <c r="H2535" i="18"/>
  <c r="I2535" i="18"/>
  <c r="F2536" i="18"/>
  <c r="G2536" i="18"/>
  <c r="H2536" i="18"/>
  <c r="I2536" i="18"/>
  <c r="F2537" i="18"/>
  <c r="G2537" i="18"/>
  <c r="H2537" i="18"/>
  <c r="I2537" i="18"/>
  <c r="F2538" i="18"/>
  <c r="G2538" i="18"/>
  <c r="H2538" i="18"/>
  <c r="I2538" i="18"/>
  <c r="F2539" i="18"/>
  <c r="G2539" i="18"/>
  <c r="H2539" i="18"/>
  <c r="I2539" i="18"/>
  <c r="F2540" i="18"/>
  <c r="G2540" i="18"/>
  <c r="H2540" i="18"/>
  <c r="I2540" i="18"/>
  <c r="F2541" i="18"/>
  <c r="G2541" i="18"/>
  <c r="H2541" i="18"/>
  <c r="I2541" i="18"/>
  <c r="F2542" i="18"/>
  <c r="G2542" i="18"/>
  <c r="H2542" i="18"/>
  <c r="I2542" i="18"/>
  <c r="F2543" i="18"/>
  <c r="G2543" i="18"/>
  <c r="H2543" i="18"/>
  <c r="I2543" i="18"/>
  <c r="F2544" i="18"/>
  <c r="G2544" i="18"/>
  <c r="H2544" i="18"/>
  <c r="I2544" i="18"/>
  <c r="F2545" i="18"/>
  <c r="G2545" i="18"/>
  <c r="H2545" i="18"/>
  <c r="I2545" i="18"/>
  <c r="F2546" i="18"/>
  <c r="G2546" i="18"/>
  <c r="H2546" i="18"/>
  <c r="I2546" i="18"/>
  <c r="F2547" i="18"/>
  <c r="G2547" i="18"/>
  <c r="H2547" i="18"/>
  <c r="I2547" i="18"/>
  <c r="F2548" i="18"/>
  <c r="G2548" i="18"/>
  <c r="H2548" i="18"/>
  <c r="I2548" i="18"/>
  <c r="F2549" i="18"/>
  <c r="G2549" i="18"/>
  <c r="H2549" i="18"/>
  <c r="I2549" i="18"/>
  <c r="F2550" i="18"/>
  <c r="G2550" i="18"/>
  <c r="H2550" i="18"/>
  <c r="I2550" i="18"/>
  <c r="F2551" i="18"/>
  <c r="G2551" i="18"/>
  <c r="H2551" i="18"/>
  <c r="I2551" i="18"/>
  <c r="F2552" i="18"/>
  <c r="G2552" i="18"/>
  <c r="H2552" i="18"/>
  <c r="I2552" i="18"/>
  <c r="F2553" i="18"/>
  <c r="G2553" i="18"/>
  <c r="H2553" i="18"/>
  <c r="I2553" i="18"/>
  <c r="F2554" i="18"/>
  <c r="G2554" i="18"/>
  <c r="H2554" i="18"/>
  <c r="I2554" i="18"/>
  <c r="F2555" i="18"/>
  <c r="G2555" i="18"/>
  <c r="H2555" i="18"/>
  <c r="I2555" i="18"/>
  <c r="F2556" i="18"/>
  <c r="G2556" i="18"/>
  <c r="H2556" i="18"/>
  <c r="I2556" i="18"/>
  <c r="F2557" i="18"/>
  <c r="G2557" i="18"/>
  <c r="H2557" i="18"/>
  <c r="I2557" i="18"/>
  <c r="F2558" i="18"/>
  <c r="G2558" i="18"/>
  <c r="H2558" i="18"/>
  <c r="I2558" i="18"/>
  <c r="F2559" i="18"/>
  <c r="G2559" i="18"/>
  <c r="H2559" i="18"/>
  <c r="I2559" i="18"/>
  <c r="F2560" i="18"/>
  <c r="G2560" i="18"/>
  <c r="H2560" i="18"/>
  <c r="I2560" i="18"/>
  <c r="F2561" i="18"/>
  <c r="G2561" i="18"/>
  <c r="H2561" i="18"/>
  <c r="I2561" i="18"/>
  <c r="F2562" i="18"/>
  <c r="G2562" i="18"/>
  <c r="H2562" i="18"/>
  <c r="I2562" i="18"/>
  <c r="F2563" i="18"/>
  <c r="G2563" i="18"/>
  <c r="H2563" i="18"/>
  <c r="I2563" i="18"/>
  <c r="F2564" i="18"/>
  <c r="G2564" i="18"/>
  <c r="H2564" i="18"/>
  <c r="I2564" i="18"/>
  <c r="F2565" i="18"/>
  <c r="G2565" i="18"/>
  <c r="H2565" i="18"/>
  <c r="I2565" i="18"/>
  <c r="F2566" i="18"/>
  <c r="G2566" i="18"/>
  <c r="H2566" i="18"/>
  <c r="I2566" i="18"/>
  <c r="F2567" i="18"/>
  <c r="G2567" i="18"/>
  <c r="H2567" i="18"/>
  <c r="I2567" i="18"/>
  <c r="F2568" i="18"/>
  <c r="G2568" i="18"/>
  <c r="H2568" i="18"/>
  <c r="I2568" i="18"/>
  <c r="F2569" i="18"/>
  <c r="G2569" i="18"/>
  <c r="H2569" i="18"/>
  <c r="I2569" i="18"/>
  <c r="F2570" i="18"/>
  <c r="G2570" i="18"/>
  <c r="H2570" i="18"/>
  <c r="I2570" i="18"/>
  <c r="F2571" i="18"/>
  <c r="G2571" i="18"/>
  <c r="H2571" i="18"/>
  <c r="I2571" i="18"/>
  <c r="F2572" i="18"/>
  <c r="G2572" i="18"/>
  <c r="H2572" i="18"/>
  <c r="I2572" i="18"/>
  <c r="F2573" i="18"/>
  <c r="G2573" i="18"/>
  <c r="H2573" i="18"/>
  <c r="I2573" i="18"/>
  <c r="F2574" i="18"/>
  <c r="G2574" i="18"/>
  <c r="H2574" i="18"/>
  <c r="I2574" i="18"/>
  <c r="F2575" i="18"/>
  <c r="G2575" i="18"/>
  <c r="H2575" i="18"/>
  <c r="I2575" i="18"/>
  <c r="F2576" i="18"/>
  <c r="G2576" i="18"/>
  <c r="H2576" i="18"/>
  <c r="I2576" i="18"/>
  <c r="F2577" i="18"/>
  <c r="G2577" i="18"/>
  <c r="H2577" i="18"/>
  <c r="I2577" i="18"/>
  <c r="F2578" i="18"/>
  <c r="G2578" i="18"/>
  <c r="H2578" i="18"/>
  <c r="I2578" i="18"/>
  <c r="F2579" i="18"/>
  <c r="G2579" i="18"/>
  <c r="H2579" i="18"/>
  <c r="I2579" i="18"/>
  <c r="F2580" i="18"/>
  <c r="G2580" i="18"/>
  <c r="H2580" i="18"/>
  <c r="I2580" i="18"/>
  <c r="F2581" i="18"/>
  <c r="G2581" i="18"/>
  <c r="H2581" i="18"/>
  <c r="I2581" i="18"/>
  <c r="F2582" i="18"/>
  <c r="G2582" i="18"/>
  <c r="H2582" i="18"/>
  <c r="I2582" i="18"/>
  <c r="F2583" i="18"/>
  <c r="G2583" i="18"/>
  <c r="H2583" i="18"/>
  <c r="I2583" i="18"/>
  <c r="F2584" i="18"/>
  <c r="G2584" i="18"/>
  <c r="H2584" i="18"/>
  <c r="I2584" i="18"/>
  <c r="F2585" i="18"/>
  <c r="G2585" i="18"/>
  <c r="H2585" i="18"/>
  <c r="I2585" i="18"/>
  <c r="F2586" i="18"/>
  <c r="G2586" i="18"/>
  <c r="H2586" i="18"/>
  <c r="I2586" i="18"/>
  <c r="F2587" i="18"/>
  <c r="G2587" i="18"/>
  <c r="H2587" i="18"/>
  <c r="I2587" i="18"/>
  <c r="F2588" i="18"/>
  <c r="G2588" i="18"/>
  <c r="H2588" i="18"/>
  <c r="I2588" i="18"/>
  <c r="F2589" i="18"/>
  <c r="G2589" i="18"/>
  <c r="H2589" i="18"/>
  <c r="I2589" i="18"/>
  <c r="F2590" i="18"/>
  <c r="G2590" i="18"/>
  <c r="H2590" i="18"/>
  <c r="I2590" i="18"/>
  <c r="F2591" i="18"/>
  <c r="G2591" i="18"/>
  <c r="H2591" i="18"/>
  <c r="I2591" i="18"/>
  <c r="F2592" i="18"/>
  <c r="G2592" i="18"/>
  <c r="H2592" i="18"/>
  <c r="I2592" i="18"/>
  <c r="F2593" i="18"/>
  <c r="G2593" i="18"/>
  <c r="H2593" i="18"/>
  <c r="I2593" i="18"/>
  <c r="F2594" i="18"/>
  <c r="G2594" i="18"/>
  <c r="H2594" i="18"/>
  <c r="I2594" i="18"/>
  <c r="F2595" i="18"/>
  <c r="G2595" i="18"/>
  <c r="H2595" i="18"/>
  <c r="I2595" i="18"/>
  <c r="F2596" i="18"/>
  <c r="G2596" i="18"/>
  <c r="H2596" i="18"/>
  <c r="I2596" i="18"/>
  <c r="F2597" i="18"/>
  <c r="G2597" i="18"/>
  <c r="H2597" i="18"/>
  <c r="I2597" i="18"/>
  <c r="F2598" i="18"/>
  <c r="G2598" i="18"/>
  <c r="H2598" i="18"/>
  <c r="I2598" i="18"/>
  <c r="F2599" i="18"/>
  <c r="G2599" i="18"/>
  <c r="H2599" i="18"/>
  <c r="I2599" i="18"/>
  <c r="F2600" i="18"/>
  <c r="G2600" i="18"/>
  <c r="H2600" i="18"/>
  <c r="I2600" i="18"/>
  <c r="F2601" i="18"/>
  <c r="G2601" i="18"/>
  <c r="H2601" i="18"/>
  <c r="I2601" i="18"/>
  <c r="F2602" i="18"/>
  <c r="G2602" i="18"/>
  <c r="H2602" i="18"/>
  <c r="I2602" i="18"/>
  <c r="F2603" i="18"/>
  <c r="G2603" i="18"/>
  <c r="H2603" i="18"/>
  <c r="I2603" i="18"/>
  <c r="F2604" i="18"/>
  <c r="G2604" i="18"/>
  <c r="H2604" i="18"/>
  <c r="I2604" i="18"/>
  <c r="F2605" i="18"/>
  <c r="G2605" i="18"/>
  <c r="H2605" i="18"/>
  <c r="I2605" i="18"/>
  <c r="F2606" i="18"/>
  <c r="G2606" i="18"/>
  <c r="H2606" i="18"/>
  <c r="I2606" i="18"/>
  <c r="F2607" i="18"/>
  <c r="G2607" i="18"/>
  <c r="H2607" i="18"/>
  <c r="I2607" i="18"/>
  <c r="F2608" i="18"/>
  <c r="G2608" i="18"/>
  <c r="H2608" i="18"/>
  <c r="I2608" i="18"/>
  <c r="F2609" i="18"/>
  <c r="G2609" i="18"/>
  <c r="H2609" i="18"/>
  <c r="I2609" i="18"/>
  <c r="F2610" i="18"/>
  <c r="G2610" i="18"/>
  <c r="H2610" i="18"/>
  <c r="I2610" i="18"/>
  <c r="F2611" i="18"/>
  <c r="G2611" i="18"/>
  <c r="H2611" i="18"/>
  <c r="I2611" i="18"/>
  <c r="F2612" i="18"/>
  <c r="G2612" i="18"/>
  <c r="H2612" i="18"/>
  <c r="I2612" i="18"/>
  <c r="F2613" i="18"/>
  <c r="G2613" i="18"/>
  <c r="H2613" i="18"/>
  <c r="I2613" i="18"/>
  <c r="F2614" i="18"/>
  <c r="G2614" i="18"/>
  <c r="H2614" i="18"/>
  <c r="I2614" i="18"/>
  <c r="F2615" i="18"/>
  <c r="G2615" i="18"/>
  <c r="H2615" i="18"/>
  <c r="I2615" i="18"/>
  <c r="F2616" i="18"/>
  <c r="G2616" i="18"/>
  <c r="H2616" i="18"/>
  <c r="I2616" i="18"/>
  <c r="F2617" i="18"/>
  <c r="G2617" i="18"/>
  <c r="H2617" i="18"/>
  <c r="I2617" i="18"/>
  <c r="F2618" i="18"/>
  <c r="G2618" i="18"/>
  <c r="H2618" i="18"/>
  <c r="I2618" i="18"/>
  <c r="F2619" i="18"/>
  <c r="G2619" i="18"/>
  <c r="H2619" i="18"/>
  <c r="I2619" i="18"/>
  <c r="F2620" i="18"/>
  <c r="G2620" i="18"/>
  <c r="H2620" i="18"/>
  <c r="I2620" i="18"/>
  <c r="F2621" i="18"/>
  <c r="G2621" i="18"/>
  <c r="H2621" i="18"/>
  <c r="I2621" i="18"/>
  <c r="F2622" i="18"/>
  <c r="G2622" i="18"/>
  <c r="H2622" i="18"/>
  <c r="I2622" i="18"/>
  <c r="F2623" i="18"/>
  <c r="G2623" i="18"/>
  <c r="H2623" i="18"/>
  <c r="I2623" i="18"/>
  <c r="F2624" i="18"/>
  <c r="G2624" i="18"/>
  <c r="H2624" i="18"/>
  <c r="I2624" i="18"/>
  <c r="F2625" i="18"/>
  <c r="G2625" i="18"/>
  <c r="H2625" i="18"/>
  <c r="I2625" i="18"/>
  <c r="F2626" i="18"/>
  <c r="G2626" i="18"/>
  <c r="H2626" i="18"/>
  <c r="I2626" i="18"/>
  <c r="F2627" i="18"/>
  <c r="G2627" i="18"/>
  <c r="H2627" i="18"/>
  <c r="I2627" i="18"/>
  <c r="F2628" i="18"/>
  <c r="G2628" i="18"/>
  <c r="H2628" i="18"/>
  <c r="I2628" i="18"/>
  <c r="F2629" i="18"/>
  <c r="G2629" i="18"/>
  <c r="H2629" i="18"/>
  <c r="I2629" i="18"/>
  <c r="F2630" i="18"/>
  <c r="G2630" i="18"/>
  <c r="H2630" i="18"/>
  <c r="I2630" i="18"/>
  <c r="F2631" i="18"/>
  <c r="G2631" i="18"/>
  <c r="H2631" i="18"/>
  <c r="I2631" i="18"/>
  <c r="F2632" i="18"/>
  <c r="G2632" i="18"/>
  <c r="H2632" i="18"/>
  <c r="I2632" i="18"/>
  <c r="F2633" i="18"/>
  <c r="G2633" i="18"/>
  <c r="H2633" i="18"/>
  <c r="I2633" i="18"/>
  <c r="F2634" i="18"/>
  <c r="G2634" i="18"/>
  <c r="H2634" i="18"/>
  <c r="I2634" i="18"/>
  <c r="F2635" i="18"/>
  <c r="G2635" i="18"/>
  <c r="H2635" i="18"/>
  <c r="I2635" i="18"/>
  <c r="F2636" i="18"/>
  <c r="G2636" i="18"/>
  <c r="H2636" i="18"/>
  <c r="I2636" i="18"/>
  <c r="F2637" i="18"/>
  <c r="G2637" i="18"/>
  <c r="H2637" i="18"/>
  <c r="I2637" i="18"/>
  <c r="F2638" i="18"/>
  <c r="G2638" i="18"/>
  <c r="H2638" i="18"/>
  <c r="I2638" i="18"/>
  <c r="F2639" i="18"/>
  <c r="G2639" i="18"/>
  <c r="H2639" i="18"/>
  <c r="I2639" i="18"/>
  <c r="F2640" i="18"/>
  <c r="G2640" i="18"/>
  <c r="H2640" i="18"/>
  <c r="I2640" i="18"/>
  <c r="F2641" i="18"/>
  <c r="G2641" i="18"/>
  <c r="H2641" i="18"/>
  <c r="I2641" i="18"/>
  <c r="F2642" i="18"/>
  <c r="G2642" i="18"/>
  <c r="H2642" i="18"/>
  <c r="I2642" i="18"/>
  <c r="F2643" i="18"/>
  <c r="G2643" i="18"/>
  <c r="H2643" i="18"/>
  <c r="I2643" i="18"/>
  <c r="F2644" i="18"/>
  <c r="G2644" i="18"/>
  <c r="H2644" i="18"/>
  <c r="I2644" i="18"/>
  <c r="F2645" i="18"/>
  <c r="G2645" i="18"/>
  <c r="H2645" i="18"/>
  <c r="I2645" i="18"/>
  <c r="F2646" i="18"/>
  <c r="G2646" i="18"/>
  <c r="H2646" i="18"/>
  <c r="I2646" i="18"/>
  <c r="F2647" i="18"/>
  <c r="G2647" i="18"/>
  <c r="H2647" i="18"/>
  <c r="I2647" i="18"/>
  <c r="F2648" i="18"/>
  <c r="G2648" i="18"/>
  <c r="H2648" i="18"/>
  <c r="I2648" i="18"/>
  <c r="F2649" i="18"/>
  <c r="G2649" i="18"/>
  <c r="H2649" i="18"/>
  <c r="I2649" i="18"/>
  <c r="F2650" i="18"/>
  <c r="G2650" i="18"/>
  <c r="H2650" i="18"/>
  <c r="I2650" i="18"/>
  <c r="F2651" i="18"/>
  <c r="G2651" i="18"/>
  <c r="H2651" i="18"/>
  <c r="I2651" i="18"/>
  <c r="F2652" i="18"/>
  <c r="G2652" i="18"/>
  <c r="H2652" i="18"/>
  <c r="I2652" i="18"/>
  <c r="F2653" i="18"/>
  <c r="G2653" i="18"/>
  <c r="H2653" i="18"/>
  <c r="I2653" i="18"/>
  <c r="F2654" i="18"/>
  <c r="G2654" i="18"/>
  <c r="H2654" i="18"/>
  <c r="I2654" i="18"/>
  <c r="F2655" i="18"/>
  <c r="G2655" i="18"/>
  <c r="H2655" i="18"/>
  <c r="I2655" i="18"/>
  <c r="F2656" i="18"/>
  <c r="G2656" i="18"/>
  <c r="H2656" i="18"/>
  <c r="I2656" i="18"/>
  <c r="F2657" i="18"/>
  <c r="G2657" i="18"/>
  <c r="H2657" i="18"/>
  <c r="I2657" i="18"/>
  <c r="F2658" i="18"/>
  <c r="G2658" i="18"/>
  <c r="H2658" i="18"/>
  <c r="I2658" i="18"/>
  <c r="F2659" i="18"/>
  <c r="G2659" i="18"/>
  <c r="H2659" i="18"/>
  <c r="I2659" i="18"/>
  <c r="F2660" i="18"/>
  <c r="G2660" i="18"/>
  <c r="H2660" i="18"/>
  <c r="I2660" i="18"/>
  <c r="F2661" i="18"/>
  <c r="G2661" i="18"/>
  <c r="H2661" i="18"/>
  <c r="I2661" i="18"/>
  <c r="F2662" i="18"/>
  <c r="G2662" i="18"/>
  <c r="H2662" i="18"/>
  <c r="I2662" i="18"/>
  <c r="F2663" i="18"/>
  <c r="G2663" i="18"/>
  <c r="H2663" i="18"/>
  <c r="I2663" i="18"/>
  <c r="F2664" i="18"/>
  <c r="G2664" i="18"/>
  <c r="H2664" i="18"/>
  <c r="I2664" i="18"/>
  <c r="F2665" i="18"/>
  <c r="G2665" i="18"/>
  <c r="H2665" i="18"/>
  <c r="I2665" i="18"/>
  <c r="F2666" i="18"/>
  <c r="G2666" i="18"/>
  <c r="H2666" i="18"/>
  <c r="I2666" i="18"/>
  <c r="F2667" i="18"/>
  <c r="G2667" i="18"/>
  <c r="H2667" i="18"/>
  <c r="I2667" i="18"/>
  <c r="F2668" i="18"/>
  <c r="G2668" i="18"/>
  <c r="H2668" i="18"/>
  <c r="I2668" i="18"/>
  <c r="F2669" i="18"/>
  <c r="G2669" i="18"/>
  <c r="H2669" i="18"/>
  <c r="I2669" i="18"/>
  <c r="F2670" i="18"/>
  <c r="G2670" i="18"/>
  <c r="H2670" i="18"/>
  <c r="I2670" i="18"/>
  <c r="F2671" i="18"/>
  <c r="G2671" i="18"/>
  <c r="H2671" i="18"/>
  <c r="I2671" i="18"/>
  <c r="F2672" i="18"/>
  <c r="G2672" i="18"/>
  <c r="H2672" i="18"/>
  <c r="I2672" i="18"/>
  <c r="F2673" i="18"/>
  <c r="G2673" i="18"/>
  <c r="H2673" i="18"/>
  <c r="I2673" i="18"/>
  <c r="F2674" i="18"/>
  <c r="G2674" i="18"/>
  <c r="H2674" i="18"/>
  <c r="I2674" i="18"/>
  <c r="F2675" i="18"/>
  <c r="G2675" i="18"/>
  <c r="H2675" i="18"/>
  <c r="I2675" i="18"/>
  <c r="F2676" i="18"/>
  <c r="G2676" i="18"/>
  <c r="H2676" i="18"/>
  <c r="I2676" i="18"/>
  <c r="F2677" i="18"/>
  <c r="G2677" i="18"/>
  <c r="H2677" i="18"/>
  <c r="I2677" i="18"/>
  <c r="F2678" i="18"/>
  <c r="G2678" i="18"/>
  <c r="H2678" i="18"/>
  <c r="I2678" i="18"/>
  <c r="F2679" i="18"/>
  <c r="G2679" i="18"/>
  <c r="H2679" i="18"/>
  <c r="I2679" i="18"/>
  <c r="F2680" i="18"/>
  <c r="G2680" i="18"/>
  <c r="H2680" i="18"/>
  <c r="I2680" i="18"/>
  <c r="F2681" i="18"/>
  <c r="G2681" i="18"/>
  <c r="H2681" i="18"/>
  <c r="I2681" i="18"/>
  <c r="F2682" i="18"/>
  <c r="G2682" i="18"/>
  <c r="H2682" i="18"/>
  <c r="I2682" i="18"/>
  <c r="F2683" i="18"/>
  <c r="G2683" i="18"/>
  <c r="H2683" i="18"/>
  <c r="I2683" i="18"/>
  <c r="F2684" i="18"/>
  <c r="G2684" i="18"/>
  <c r="H2684" i="18"/>
  <c r="I2684" i="18"/>
  <c r="F2685" i="18"/>
  <c r="G2685" i="18"/>
  <c r="H2685" i="18"/>
  <c r="I2685" i="18"/>
  <c r="F2686" i="18"/>
  <c r="G2686" i="18"/>
  <c r="H2686" i="18"/>
  <c r="I2686" i="18"/>
  <c r="F2687" i="18"/>
  <c r="G2687" i="18"/>
  <c r="H2687" i="18"/>
  <c r="I2687" i="18"/>
  <c r="F2688" i="18"/>
  <c r="G2688" i="18"/>
  <c r="H2688" i="18"/>
  <c r="I2688" i="18"/>
  <c r="F2689" i="18"/>
  <c r="G2689" i="18"/>
  <c r="H2689" i="18"/>
  <c r="I2689" i="18"/>
  <c r="F2690" i="18"/>
  <c r="G2690" i="18"/>
  <c r="H2690" i="18"/>
  <c r="I2690" i="18"/>
  <c r="F2691" i="18"/>
  <c r="G2691" i="18"/>
  <c r="H2691" i="18"/>
  <c r="I2691" i="18"/>
  <c r="F2692" i="18"/>
  <c r="G2692" i="18"/>
  <c r="H2692" i="18"/>
  <c r="I2692" i="18"/>
  <c r="F2693" i="18"/>
  <c r="G2693" i="18"/>
  <c r="H2693" i="18"/>
  <c r="I2693" i="18"/>
  <c r="F2694" i="18"/>
  <c r="G2694" i="18"/>
  <c r="H2694" i="18"/>
  <c r="I2694" i="18"/>
  <c r="F2695" i="18"/>
  <c r="G2695" i="18"/>
  <c r="H2695" i="18"/>
  <c r="I2695" i="18"/>
  <c r="F2696" i="18"/>
  <c r="G2696" i="18"/>
  <c r="H2696" i="18"/>
  <c r="I2696" i="18"/>
  <c r="F2697" i="18"/>
  <c r="G2697" i="18"/>
  <c r="H2697" i="18"/>
  <c r="I2697" i="18"/>
  <c r="F2698" i="18"/>
  <c r="G2698" i="18"/>
  <c r="H2698" i="18"/>
  <c r="I2698" i="18"/>
  <c r="F2699" i="18"/>
  <c r="G2699" i="18"/>
  <c r="H2699" i="18"/>
  <c r="I2699" i="18"/>
  <c r="F2700" i="18"/>
  <c r="G2700" i="18"/>
  <c r="H2700" i="18"/>
  <c r="I2700" i="18"/>
  <c r="F2701" i="18"/>
  <c r="G2701" i="18"/>
  <c r="H2701" i="18"/>
  <c r="I2701" i="18"/>
  <c r="F2702" i="18"/>
  <c r="G2702" i="18"/>
  <c r="H2702" i="18"/>
  <c r="I2702" i="18"/>
  <c r="F2703" i="18"/>
  <c r="G2703" i="18"/>
  <c r="H2703" i="18"/>
  <c r="I2703" i="18"/>
  <c r="F2704" i="18"/>
  <c r="G2704" i="18"/>
  <c r="H2704" i="18"/>
  <c r="I2704" i="18"/>
  <c r="F2705" i="18"/>
  <c r="G2705" i="18"/>
  <c r="H2705" i="18"/>
  <c r="I2705" i="18"/>
  <c r="F2706" i="18"/>
  <c r="G2706" i="18"/>
  <c r="H2706" i="18"/>
  <c r="I2706" i="18"/>
  <c r="F2707" i="18"/>
  <c r="G2707" i="18"/>
  <c r="H2707" i="18"/>
  <c r="I2707" i="18"/>
  <c r="F2708" i="18"/>
  <c r="G2708" i="18"/>
  <c r="H2708" i="18"/>
  <c r="I2708" i="18"/>
  <c r="F2709" i="18"/>
  <c r="G2709" i="18"/>
  <c r="H2709" i="18"/>
  <c r="I2709" i="18"/>
  <c r="F2710" i="18"/>
  <c r="G2710" i="18"/>
  <c r="H2710" i="18"/>
  <c r="I2710" i="18"/>
  <c r="F2711" i="18"/>
  <c r="G2711" i="18"/>
  <c r="H2711" i="18"/>
  <c r="I2711" i="18"/>
  <c r="F2712" i="18"/>
  <c r="G2712" i="18"/>
  <c r="H2712" i="18"/>
  <c r="I2712" i="18"/>
  <c r="F2713" i="18"/>
  <c r="G2713" i="18"/>
  <c r="H2713" i="18"/>
  <c r="I2713" i="18"/>
  <c r="F2714" i="18"/>
  <c r="G2714" i="18"/>
  <c r="H2714" i="18"/>
  <c r="I2714" i="18"/>
  <c r="F2715" i="18"/>
  <c r="G2715" i="18"/>
  <c r="H2715" i="18"/>
  <c r="I2715" i="18"/>
  <c r="F2716" i="18"/>
  <c r="G2716" i="18"/>
  <c r="H2716" i="18"/>
  <c r="I2716" i="18"/>
  <c r="F2717" i="18"/>
  <c r="G2717" i="18"/>
  <c r="H2717" i="18"/>
  <c r="I2717" i="18"/>
  <c r="F2718" i="18"/>
  <c r="G2718" i="18"/>
  <c r="H2718" i="18"/>
  <c r="I2718" i="18"/>
  <c r="F2719" i="18"/>
  <c r="G2719" i="18"/>
  <c r="H2719" i="18"/>
  <c r="I2719" i="18"/>
  <c r="F2720" i="18"/>
  <c r="G2720" i="18"/>
  <c r="H2720" i="18"/>
  <c r="I2720" i="18"/>
  <c r="F2721" i="18"/>
  <c r="G2721" i="18"/>
  <c r="H2721" i="18"/>
  <c r="I2721" i="18"/>
  <c r="F2722" i="18"/>
  <c r="G2722" i="18"/>
  <c r="H2722" i="18"/>
  <c r="I2722" i="18"/>
  <c r="F2723" i="18"/>
  <c r="G2723" i="18"/>
  <c r="H2723" i="18"/>
  <c r="I2723" i="18"/>
  <c r="F2724" i="18"/>
  <c r="G2724" i="18"/>
  <c r="H2724" i="18"/>
  <c r="I2724" i="18"/>
  <c r="F2725" i="18"/>
  <c r="G2725" i="18"/>
  <c r="H2725" i="18"/>
  <c r="I2725" i="18"/>
  <c r="F2726" i="18"/>
  <c r="G2726" i="18"/>
  <c r="H2726" i="18"/>
  <c r="I2726" i="18"/>
  <c r="F2727" i="18"/>
  <c r="G2727" i="18"/>
  <c r="H2727" i="18"/>
  <c r="I2727" i="18"/>
  <c r="F2728" i="18"/>
  <c r="G2728" i="18"/>
  <c r="H2728" i="18"/>
  <c r="I2728" i="18"/>
  <c r="F2729" i="18"/>
  <c r="G2729" i="18"/>
  <c r="H2729" i="18"/>
  <c r="I2729" i="18"/>
  <c r="F2730" i="18"/>
  <c r="G2730" i="18"/>
  <c r="H2730" i="18"/>
  <c r="I2730" i="18"/>
  <c r="F2731" i="18"/>
  <c r="G2731" i="18"/>
  <c r="H2731" i="18"/>
  <c r="I2731" i="18"/>
  <c r="F2732" i="18"/>
  <c r="G2732" i="18"/>
  <c r="H2732" i="18"/>
  <c r="I2732" i="18"/>
  <c r="F2733" i="18"/>
  <c r="G2733" i="18"/>
  <c r="H2733" i="18"/>
  <c r="I2733" i="18"/>
  <c r="F2734" i="18"/>
  <c r="G2734" i="18"/>
  <c r="H2734" i="18"/>
  <c r="I2734" i="18"/>
  <c r="F2735" i="18"/>
  <c r="G2735" i="18"/>
  <c r="H2735" i="18"/>
  <c r="I2735" i="18"/>
  <c r="F2736" i="18"/>
  <c r="G2736" i="18"/>
  <c r="H2736" i="18"/>
  <c r="I2736" i="18"/>
  <c r="F2737" i="18"/>
  <c r="G2737" i="18"/>
  <c r="H2737" i="18"/>
  <c r="I2737" i="18"/>
  <c r="F2738" i="18"/>
  <c r="G2738" i="18"/>
  <c r="H2738" i="18"/>
  <c r="I2738" i="18"/>
  <c r="F2739" i="18"/>
  <c r="G2739" i="18"/>
  <c r="H2739" i="18"/>
  <c r="I2739" i="18"/>
  <c r="F2740" i="18"/>
  <c r="G2740" i="18"/>
  <c r="H2740" i="18"/>
  <c r="I2740" i="18"/>
  <c r="F2741" i="18"/>
  <c r="G2741" i="18"/>
  <c r="H2741" i="18"/>
  <c r="I2741" i="18"/>
  <c r="F2742" i="18"/>
  <c r="G2742" i="18"/>
  <c r="H2742" i="18"/>
  <c r="I2742" i="18"/>
  <c r="F2743" i="18"/>
  <c r="G2743" i="18"/>
  <c r="H2743" i="18"/>
  <c r="I2743" i="18"/>
  <c r="F2744" i="18"/>
  <c r="G2744" i="18"/>
  <c r="H2744" i="18"/>
  <c r="I2744" i="18"/>
  <c r="F2745" i="18"/>
  <c r="G2745" i="18"/>
  <c r="H2745" i="18"/>
  <c r="I2745" i="18"/>
  <c r="F2746" i="18"/>
  <c r="G2746" i="18"/>
  <c r="H2746" i="18"/>
  <c r="I2746" i="18"/>
  <c r="F2747" i="18"/>
  <c r="G2747" i="18"/>
  <c r="H2747" i="18"/>
  <c r="I2747" i="18"/>
  <c r="F2748" i="18"/>
  <c r="G2748" i="18"/>
  <c r="H2748" i="18"/>
  <c r="I2748" i="18"/>
  <c r="F2749" i="18"/>
  <c r="G2749" i="18"/>
  <c r="H2749" i="18"/>
  <c r="I2749" i="18"/>
  <c r="F2750" i="18"/>
  <c r="G2750" i="18"/>
  <c r="H2750" i="18"/>
  <c r="I2750" i="18"/>
  <c r="F2751" i="18"/>
  <c r="G2751" i="18"/>
  <c r="H2751" i="18"/>
  <c r="I2751" i="18"/>
  <c r="F2752" i="18"/>
  <c r="G2752" i="18"/>
  <c r="H2752" i="18"/>
  <c r="I2752" i="18"/>
  <c r="F2753" i="18"/>
  <c r="G2753" i="18"/>
  <c r="H2753" i="18"/>
  <c r="I2753" i="18"/>
  <c r="F2754" i="18"/>
  <c r="G2754" i="18"/>
  <c r="H2754" i="18"/>
  <c r="I2754" i="18"/>
  <c r="F2755" i="18"/>
  <c r="G2755" i="18"/>
  <c r="H2755" i="18"/>
  <c r="I2755" i="18"/>
  <c r="F2756" i="18"/>
  <c r="G2756" i="18"/>
  <c r="H2756" i="18"/>
  <c r="I2756" i="18"/>
  <c r="F2757" i="18"/>
  <c r="G2757" i="18"/>
  <c r="H2757" i="18"/>
  <c r="I2757" i="18"/>
  <c r="F2758" i="18"/>
  <c r="G2758" i="18"/>
  <c r="H2758" i="18"/>
  <c r="I2758" i="18"/>
  <c r="F2759" i="18"/>
  <c r="G2759" i="18"/>
  <c r="H2759" i="18"/>
  <c r="I2759" i="18"/>
  <c r="F2760" i="18"/>
  <c r="G2760" i="18"/>
  <c r="H2760" i="18"/>
  <c r="I2760" i="18"/>
  <c r="F2761" i="18"/>
  <c r="G2761" i="18"/>
  <c r="H2761" i="18"/>
  <c r="I2761" i="18"/>
  <c r="F2762" i="18"/>
  <c r="G2762" i="18"/>
  <c r="H2762" i="18"/>
  <c r="I2762" i="18"/>
  <c r="F2763" i="18"/>
  <c r="G2763" i="18"/>
  <c r="H2763" i="18"/>
  <c r="I2763" i="18"/>
  <c r="F2764" i="18"/>
  <c r="G2764" i="18"/>
  <c r="H2764" i="18"/>
  <c r="I2764" i="18"/>
  <c r="F2765" i="18"/>
  <c r="G2765" i="18"/>
  <c r="H2765" i="18"/>
  <c r="I2765" i="18"/>
  <c r="F2766" i="18"/>
  <c r="G2766" i="18"/>
  <c r="H2766" i="18"/>
  <c r="I2766" i="18"/>
  <c r="F2767" i="18"/>
  <c r="G2767" i="18"/>
  <c r="H2767" i="18"/>
  <c r="I2767" i="18"/>
  <c r="F2768" i="18"/>
  <c r="G2768" i="18"/>
  <c r="H2768" i="18"/>
  <c r="I2768" i="18"/>
  <c r="F2769" i="18"/>
  <c r="G2769" i="18"/>
  <c r="H2769" i="18"/>
  <c r="I2769" i="18"/>
  <c r="F2770" i="18"/>
  <c r="G2770" i="18"/>
  <c r="H2770" i="18"/>
  <c r="I2770" i="18"/>
  <c r="F2771" i="18"/>
  <c r="G2771" i="18"/>
  <c r="H2771" i="18"/>
  <c r="I2771" i="18"/>
  <c r="F2772" i="18"/>
  <c r="G2772" i="18"/>
  <c r="H2772" i="18"/>
  <c r="I2772" i="18"/>
  <c r="F2773" i="18"/>
  <c r="G2773" i="18"/>
  <c r="H2773" i="18"/>
  <c r="I2773" i="18"/>
  <c r="F2774" i="18"/>
  <c r="G2774" i="18"/>
  <c r="H2774" i="18"/>
  <c r="I2774" i="18"/>
  <c r="F2775" i="18"/>
  <c r="G2775" i="18"/>
  <c r="H2775" i="18"/>
  <c r="I2775" i="18"/>
  <c r="F2776" i="18"/>
  <c r="G2776" i="18"/>
  <c r="H2776" i="18"/>
  <c r="I2776" i="18"/>
  <c r="F2777" i="18"/>
  <c r="G2777" i="18"/>
  <c r="H2777" i="18"/>
  <c r="I2777" i="18"/>
  <c r="F2778" i="18"/>
  <c r="G2778" i="18"/>
  <c r="H2778" i="18"/>
  <c r="I2778" i="18"/>
  <c r="F2779" i="18"/>
  <c r="G2779" i="18"/>
  <c r="H2779" i="18"/>
  <c r="I2779" i="18"/>
  <c r="F2780" i="18"/>
  <c r="G2780" i="18"/>
  <c r="H2780" i="18"/>
  <c r="I2780" i="18"/>
  <c r="F2781" i="18"/>
  <c r="G2781" i="18"/>
  <c r="H2781" i="18"/>
  <c r="I2781" i="18"/>
  <c r="F2782" i="18"/>
  <c r="G2782" i="18"/>
  <c r="H2782" i="18"/>
  <c r="I2782" i="18"/>
  <c r="F2783" i="18"/>
  <c r="G2783" i="18"/>
  <c r="H2783" i="18"/>
  <c r="I2783" i="18"/>
  <c r="F2784" i="18"/>
  <c r="G2784" i="18"/>
  <c r="H2784" i="18"/>
  <c r="I2784" i="18"/>
  <c r="F2785" i="18"/>
  <c r="G2785" i="18"/>
  <c r="H2785" i="18"/>
  <c r="I2785" i="18"/>
  <c r="F2786" i="18"/>
  <c r="G2786" i="18"/>
  <c r="H2786" i="18"/>
  <c r="I2786" i="18"/>
  <c r="F2787" i="18"/>
  <c r="G2787" i="18"/>
  <c r="H2787" i="18"/>
  <c r="I2787" i="18"/>
  <c r="F2788" i="18"/>
  <c r="G2788" i="18"/>
  <c r="H2788" i="18"/>
  <c r="I2788" i="18"/>
  <c r="F2789" i="18"/>
  <c r="G2789" i="18"/>
  <c r="H2789" i="18"/>
  <c r="I2789" i="18"/>
  <c r="F2790" i="18"/>
  <c r="G2790" i="18"/>
  <c r="H2790" i="18"/>
  <c r="I2790" i="18"/>
  <c r="F2791" i="18"/>
  <c r="G2791" i="18"/>
  <c r="H2791" i="18"/>
  <c r="I2791" i="18"/>
  <c r="F2792" i="18"/>
  <c r="G2792" i="18"/>
  <c r="H2792" i="18"/>
  <c r="I2792" i="18"/>
  <c r="F2793" i="18"/>
  <c r="G2793" i="18"/>
  <c r="H2793" i="18"/>
  <c r="I2793" i="18"/>
  <c r="F2794" i="18"/>
  <c r="G2794" i="18"/>
  <c r="H2794" i="18"/>
  <c r="I2794" i="18"/>
  <c r="F2795" i="18"/>
  <c r="G2795" i="18"/>
  <c r="H2795" i="18"/>
  <c r="I2795" i="18"/>
  <c r="F2796" i="18"/>
  <c r="G2796" i="18"/>
  <c r="H2796" i="18"/>
  <c r="I2796" i="18"/>
  <c r="F2797" i="18"/>
  <c r="G2797" i="18"/>
  <c r="H2797" i="18"/>
  <c r="I2797" i="18"/>
  <c r="F2798" i="18"/>
  <c r="G2798" i="18"/>
  <c r="H2798" i="18"/>
  <c r="I2798" i="18"/>
  <c r="F2799" i="18"/>
  <c r="G2799" i="18"/>
  <c r="H2799" i="18"/>
  <c r="I2799" i="18"/>
  <c r="F2800" i="18"/>
  <c r="G2800" i="18"/>
  <c r="H2800" i="18"/>
  <c r="I2800" i="18"/>
  <c r="F2801" i="18"/>
  <c r="G2801" i="18"/>
  <c r="H2801" i="18"/>
  <c r="I2801" i="18"/>
  <c r="F2802" i="18"/>
  <c r="G2802" i="18"/>
  <c r="H2802" i="18"/>
  <c r="I2802" i="18"/>
  <c r="F2803" i="18"/>
  <c r="G2803" i="18"/>
  <c r="H2803" i="18"/>
  <c r="I2803" i="18"/>
  <c r="F2804" i="18"/>
  <c r="G2804" i="18"/>
  <c r="H2804" i="18"/>
  <c r="I2804" i="18"/>
  <c r="F2805" i="18"/>
  <c r="G2805" i="18"/>
  <c r="H2805" i="18"/>
  <c r="I2805" i="18"/>
  <c r="F2806" i="18"/>
  <c r="G2806" i="18"/>
  <c r="H2806" i="18"/>
  <c r="I2806" i="18"/>
  <c r="F2807" i="18"/>
  <c r="G2807" i="18"/>
  <c r="H2807" i="18"/>
  <c r="I2807" i="18"/>
  <c r="F2808" i="18"/>
  <c r="G2808" i="18"/>
  <c r="H2808" i="18"/>
  <c r="I2808" i="18"/>
  <c r="F2809" i="18"/>
  <c r="G2809" i="18"/>
  <c r="H2809" i="18"/>
  <c r="I2809" i="18"/>
  <c r="F2810" i="18"/>
  <c r="G2810" i="18"/>
  <c r="H2810" i="18"/>
  <c r="I2810" i="18"/>
  <c r="F2811" i="18"/>
  <c r="G2811" i="18"/>
  <c r="H2811" i="18"/>
  <c r="I2811" i="18"/>
  <c r="F2812" i="18"/>
  <c r="G2812" i="18"/>
  <c r="H2812" i="18"/>
  <c r="I2812" i="18"/>
  <c r="F2813" i="18"/>
  <c r="G2813" i="18"/>
  <c r="H2813" i="18"/>
  <c r="I2813" i="18"/>
  <c r="F2814" i="18"/>
  <c r="G2814" i="18"/>
  <c r="H2814" i="18"/>
  <c r="I2814" i="18"/>
  <c r="F2815" i="18"/>
  <c r="G2815" i="18"/>
  <c r="H2815" i="18"/>
  <c r="I2815" i="18"/>
  <c r="F2816" i="18"/>
  <c r="G2816" i="18"/>
  <c r="H2816" i="18"/>
  <c r="I2816" i="18"/>
  <c r="F2817" i="18"/>
  <c r="G2817" i="18"/>
  <c r="H2817" i="18"/>
  <c r="I2817" i="18"/>
  <c r="F2818" i="18"/>
  <c r="G2818" i="18"/>
  <c r="H2818" i="18"/>
  <c r="I2818" i="18"/>
  <c r="F2819" i="18"/>
  <c r="G2819" i="18"/>
  <c r="H2819" i="18"/>
  <c r="I2819" i="18"/>
  <c r="F2820" i="18"/>
  <c r="G2820" i="18"/>
  <c r="H2820" i="18"/>
  <c r="I2820" i="18"/>
  <c r="F2821" i="18"/>
  <c r="G2821" i="18"/>
  <c r="H2821" i="18"/>
  <c r="I2821" i="18"/>
  <c r="F2822" i="18"/>
  <c r="G2822" i="18"/>
  <c r="H2822" i="18"/>
  <c r="I2822" i="18"/>
  <c r="F2823" i="18"/>
  <c r="G2823" i="18"/>
  <c r="H2823" i="18"/>
  <c r="I2823" i="18"/>
  <c r="F2824" i="18"/>
  <c r="G2824" i="18"/>
  <c r="H2824" i="18"/>
  <c r="I2824" i="18"/>
  <c r="F2825" i="18"/>
  <c r="G2825" i="18"/>
  <c r="H2825" i="18"/>
  <c r="I2825" i="18"/>
  <c r="F2826" i="18"/>
  <c r="G2826" i="18"/>
  <c r="H2826" i="18"/>
  <c r="I2826" i="18"/>
  <c r="F2827" i="18"/>
  <c r="G2827" i="18"/>
  <c r="H2827" i="18"/>
  <c r="I2827" i="18"/>
  <c r="F2828" i="18"/>
  <c r="G2828" i="18"/>
  <c r="H2828" i="18"/>
  <c r="I2828" i="18"/>
  <c r="F2829" i="18"/>
  <c r="G2829" i="18"/>
  <c r="H2829" i="18"/>
  <c r="I2829" i="18"/>
  <c r="F2830" i="18"/>
  <c r="G2830" i="18"/>
  <c r="H2830" i="18"/>
  <c r="I2830" i="18"/>
  <c r="F2831" i="18"/>
  <c r="G2831" i="18"/>
  <c r="H2831" i="18"/>
  <c r="I2831" i="18"/>
  <c r="F2832" i="18"/>
  <c r="G2832" i="18"/>
  <c r="H2832" i="18"/>
  <c r="I2832" i="18"/>
  <c r="F2833" i="18"/>
  <c r="G2833" i="18"/>
  <c r="H2833" i="18"/>
  <c r="I2833" i="18"/>
  <c r="F2834" i="18"/>
  <c r="G2834" i="18"/>
  <c r="H2834" i="18"/>
  <c r="I2834" i="18"/>
  <c r="F2835" i="18"/>
  <c r="G2835" i="18"/>
  <c r="H2835" i="18"/>
  <c r="I2835" i="18"/>
  <c r="F2836" i="18"/>
  <c r="G2836" i="18"/>
  <c r="H2836" i="18"/>
  <c r="I2836" i="18"/>
  <c r="F2837" i="18"/>
  <c r="G2837" i="18"/>
  <c r="H2837" i="18"/>
  <c r="I2837" i="18"/>
  <c r="F2838" i="18"/>
  <c r="G2838" i="18"/>
  <c r="H2838" i="18"/>
  <c r="I2838" i="18"/>
  <c r="F2839" i="18"/>
  <c r="G2839" i="18"/>
  <c r="H2839" i="18"/>
  <c r="I2839" i="18"/>
  <c r="F2840" i="18"/>
  <c r="G2840" i="18"/>
  <c r="H2840" i="18"/>
  <c r="I2840" i="18"/>
  <c r="F2841" i="18"/>
  <c r="G2841" i="18"/>
  <c r="H2841" i="18"/>
  <c r="I2841" i="18"/>
  <c r="F2842" i="18"/>
  <c r="G2842" i="18"/>
  <c r="H2842" i="18"/>
  <c r="I2842" i="18"/>
  <c r="F2843" i="18"/>
  <c r="G2843" i="18"/>
  <c r="H2843" i="18"/>
  <c r="I2843" i="18"/>
  <c r="F2844" i="18"/>
  <c r="G2844" i="18"/>
  <c r="H2844" i="18"/>
  <c r="I2844" i="18"/>
  <c r="F2845" i="18"/>
  <c r="G2845" i="18"/>
  <c r="H2845" i="18"/>
  <c r="I2845" i="18"/>
  <c r="F2846" i="18"/>
  <c r="G2846" i="18"/>
  <c r="H2846" i="18"/>
  <c r="I2846" i="18"/>
  <c r="F2847" i="18"/>
  <c r="G2847" i="18"/>
  <c r="H2847" i="18"/>
  <c r="I2847" i="18"/>
  <c r="F2848" i="18"/>
  <c r="G2848" i="18"/>
  <c r="H2848" i="18"/>
  <c r="I2848" i="18"/>
  <c r="F2849" i="18"/>
  <c r="G2849" i="18"/>
  <c r="H2849" i="18"/>
  <c r="I2849" i="18"/>
  <c r="F2850" i="18"/>
  <c r="G2850" i="18"/>
  <c r="H2850" i="18"/>
  <c r="I2850" i="18"/>
  <c r="F2851" i="18"/>
  <c r="G2851" i="18"/>
  <c r="H2851" i="18"/>
  <c r="I2851" i="18"/>
  <c r="F2852" i="18"/>
  <c r="G2852" i="18"/>
  <c r="H2852" i="18"/>
  <c r="I2852" i="18"/>
  <c r="F2853" i="18"/>
  <c r="G2853" i="18"/>
  <c r="H2853" i="18"/>
  <c r="I2853" i="18"/>
  <c r="F2854" i="18"/>
  <c r="G2854" i="18"/>
  <c r="H2854" i="18"/>
  <c r="I2854" i="18"/>
  <c r="F2855" i="18"/>
  <c r="G2855" i="18"/>
  <c r="H2855" i="18"/>
  <c r="I2855" i="18"/>
  <c r="F2856" i="18"/>
  <c r="G2856" i="18"/>
  <c r="H2856" i="18"/>
  <c r="I2856" i="18"/>
  <c r="F2857" i="18"/>
  <c r="G2857" i="18"/>
  <c r="H2857" i="18"/>
  <c r="I2857" i="18"/>
  <c r="F2858" i="18"/>
  <c r="G2858" i="18"/>
  <c r="H2858" i="18"/>
  <c r="I2858" i="18"/>
  <c r="F2859" i="18"/>
  <c r="G2859" i="18"/>
  <c r="H2859" i="18"/>
  <c r="I2859" i="18"/>
  <c r="F2860" i="18"/>
  <c r="G2860" i="18"/>
  <c r="H2860" i="18"/>
  <c r="I2860" i="18"/>
  <c r="F2861" i="18"/>
  <c r="G2861" i="18"/>
  <c r="H2861" i="18"/>
  <c r="I2861" i="18"/>
  <c r="F2862" i="18"/>
  <c r="G2862" i="18"/>
  <c r="H2862" i="18"/>
  <c r="I2862" i="18"/>
  <c r="F2863" i="18"/>
  <c r="G2863" i="18"/>
  <c r="H2863" i="18"/>
  <c r="I2863" i="18"/>
  <c r="F2864" i="18"/>
  <c r="G2864" i="18"/>
  <c r="H2864" i="18"/>
  <c r="I2864" i="18"/>
  <c r="F2865" i="18"/>
  <c r="G2865" i="18"/>
  <c r="H2865" i="18"/>
  <c r="I2865" i="18"/>
  <c r="F2866" i="18"/>
  <c r="G2866" i="18"/>
  <c r="H2866" i="18"/>
  <c r="I2866" i="18"/>
  <c r="F2867" i="18"/>
  <c r="G2867" i="18"/>
  <c r="H2867" i="18"/>
  <c r="I2867" i="18"/>
  <c r="F2868" i="18"/>
  <c r="G2868" i="18"/>
  <c r="H2868" i="18"/>
  <c r="I2868" i="18"/>
  <c r="F2869" i="18"/>
  <c r="G2869" i="18"/>
  <c r="H2869" i="18"/>
  <c r="I2869" i="18"/>
  <c r="F2870" i="18"/>
  <c r="G2870" i="18"/>
  <c r="H2870" i="18"/>
  <c r="I2870" i="18"/>
  <c r="F2871" i="18"/>
  <c r="G2871" i="18"/>
  <c r="H2871" i="18"/>
  <c r="I2871" i="18"/>
  <c r="F2872" i="18"/>
  <c r="G2872" i="18"/>
  <c r="H2872" i="18"/>
  <c r="I2872" i="18"/>
  <c r="F2873" i="18"/>
  <c r="G2873" i="18"/>
  <c r="H2873" i="18"/>
  <c r="I2873" i="18"/>
  <c r="F2874" i="18"/>
  <c r="G2874" i="18"/>
  <c r="H2874" i="18"/>
  <c r="I2874" i="18"/>
  <c r="F2875" i="18"/>
  <c r="G2875" i="18"/>
  <c r="H2875" i="18"/>
  <c r="I2875" i="18"/>
  <c r="F2876" i="18"/>
  <c r="G2876" i="18"/>
  <c r="H2876" i="18"/>
  <c r="I2876" i="18"/>
  <c r="F2877" i="18"/>
  <c r="G2877" i="18"/>
  <c r="H2877" i="18"/>
  <c r="I2877" i="18"/>
  <c r="F2878" i="18"/>
  <c r="G2878" i="18"/>
  <c r="H2878" i="18"/>
  <c r="I2878" i="18"/>
  <c r="F2879" i="18"/>
  <c r="G2879" i="18"/>
  <c r="H2879" i="18"/>
  <c r="I2879" i="18"/>
  <c r="F2880" i="18"/>
  <c r="G2880" i="18"/>
  <c r="H2880" i="18"/>
  <c r="I2880" i="18"/>
  <c r="F2881" i="18"/>
  <c r="G2881" i="18"/>
  <c r="H2881" i="18"/>
  <c r="I2881" i="18"/>
  <c r="F2882" i="18"/>
  <c r="G2882" i="18"/>
  <c r="H2882" i="18"/>
  <c r="I2882" i="18"/>
  <c r="F2883" i="18"/>
  <c r="G2883" i="18"/>
  <c r="H2883" i="18"/>
  <c r="I2883" i="18"/>
  <c r="F2884" i="18"/>
  <c r="G2884" i="18"/>
  <c r="H2884" i="18"/>
  <c r="I2884" i="18"/>
  <c r="F2885" i="18"/>
  <c r="G2885" i="18"/>
  <c r="H2885" i="18"/>
  <c r="I2885" i="18"/>
  <c r="F2886" i="18"/>
  <c r="G2886" i="18"/>
  <c r="H2886" i="18"/>
  <c r="I2886" i="18"/>
  <c r="F2887" i="18"/>
  <c r="G2887" i="18"/>
  <c r="H2887" i="18"/>
  <c r="I2887" i="18"/>
  <c r="F2888" i="18"/>
  <c r="G2888" i="18"/>
  <c r="H2888" i="18"/>
  <c r="I2888" i="18"/>
  <c r="F2889" i="18"/>
  <c r="G2889" i="18"/>
  <c r="H2889" i="18"/>
  <c r="I2889" i="18"/>
  <c r="F2890" i="18"/>
  <c r="G2890" i="18"/>
  <c r="H2890" i="18"/>
  <c r="I2890" i="18"/>
  <c r="F2891" i="18"/>
  <c r="G2891" i="18"/>
  <c r="H2891" i="18"/>
  <c r="I2891" i="18"/>
  <c r="F2892" i="18"/>
  <c r="G2892" i="18"/>
  <c r="H2892" i="18"/>
  <c r="I2892" i="18"/>
  <c r="F2893" i="18"/>
  <c r="G2893" i="18"/>
  <c r="H2893" i="18"/>
  <c r="I2893" i="18"/>
  <c r="F2894" i="18"/>
  <c r="G2894" i="18"/>
  <c r="H2894" i="18"/>
  <c r="I2894" i="18"/>
  <c r="F2895" i="18"/>
  <c r="G2895" i="18"/>
  <c r="H2895" i="18"/>
  <c r="I2895" i="18"/>
  <c r="F2896" i="18"/>
  <c r="G2896" i="18"/>
  <c r="H2896" i="18"/>
  <c r="I2896" i="18"/>
  <c r="F2897" i="18"/>
  <c r="G2897" i="18"/>
  <c r="H2897" i="18"/>
  <c r="I2897" i="18"/>
  <c r="F2898" i="18"/>
  <c r="G2898" i="18"/>
  <c r="H2898" i="18"/>
  <c r="I2898" i="18"/>
  <c r="F2899" i="18"/>
  <c r="G2899" i="18"/>
  <c r="H2899" i="18"/>
  <c r="I2899" i="18"/>
  <c r="F2900" i="18"/>
  <c r="G2900" i="18"/>
  <c r="H2900" i="18"/>
  <c r="I2900" i="18"/>
  <c r="F2901" i="18"/>
  <c r="G2901" i="18"/>
  <c r="H2901" i="18"/>
  <c r="I2901" i="18"/>
  <c r="F2902" i="18"/>
  <c r="G2902" i="18"/>
  <c r="H2902" i="18"/>
  <c r="I2902" i="18"/>
  <c r="F2903" i="18"/>
  <c r="G2903" i="18"/>
  <c r="H2903" i="18"/>
  <c r="I2903" i="18"/>
  <c r="F2904" i="18"/>
  <c r="G2904" i="18"/>
  <c r="H2904" i="18"/>
  <c r="I2904" i="18"/>
  <c r="F2905" i="18"/>
  <c r="G2905" i="18"/>
  <c r="H2905" i="18"/>
  <c r="I2905" i="18"/>
  <c r="F2906" i="18"/>
  <c r="G2906" i="18"/>
  <c r="H2906" i="18"/>
  <c r="I2906" i="18"/>
  <c r="F2907" i="18"/>
  <c r="G2907" i="18"/>
  <c r="H2907" i="18"/>
  <c r="I2907" i="18"/>
  <c r="F2908" i="18"/>
  <c r="G2908" i="18"/>
  <c r="H2908" i="18"/>
  <c r="I2908" i="18"/>
  <c r="F2909" i="18"/>
  <c r="G2909" i="18"/>
  <c r="H2909" i="18"/>
  <c r="I2909" i="18"/>
  <c r="F2910" i="18"/>
  <c r="G2910" i="18"/>
  <c r="H2910" i="18"/>
  <c r="I2910" i="18"/>
  <c r="F2911" i="18"/>
  <c r="G2911" i="18"/>
  <c r="H2911" i="18"/>
  <c r="I2911" i="18"/>
  <c r="F2912" i="18"/>
  <c r="G2912" i="18"/>
  <c r="H2912" i="18"/>
  <c r="I2912" i="18"/>
  <c r="F2913" i="18"/>
  <c r="G2913" i="18"/>
  <c r="H2913" i="18"/>
  <c r="I2913" i="18"/>
  <c r="F2914" i="18"/>
  <c r="G2914" i="18"/>
  <c r="H2914" i="18"/>
  <c r="I2914" i="18"/>
  <c r="F2915" i="18"/>
  <c r="G2915" i="18"/>
  <c r="H2915" i="18"/>
  <c r="I2915" i="18"/>
  <c r="F2916" i="18"/>
  <c r="G2916" i="18"/>
  <c r="H2916" i="18"/>
  <c r="I2916" i="18"/>
  <c r="F2917" i="18"/>
  <c r="G2917" i="18"/>
  <c r="H2917" i="18"/>
  <c r="I2917" i="18"/>
  <c r="F2918" i="18"/>
  <c r="G2918" i="18"/>
  <c r="H2918" i="18"/>
  <c r="I2918" i="18"/>
  <c r="F2919" i="18"/>
  <c r="G2919" i="18"/>
  <c r="H2919" i="18"/>
  <c r="I2919" i="18"/>
  <c r="F2920" i="18"/>
  <c r="G2920" i="18"/>
  <c r="H2920" i="18"/>
  <c r="I2920" i="18"/>
  <c r="F2921" i="18"/>
  <c r="G2921" i="18"/>
  <c r="H2921" i="18"/>
  <c r="I2921" i="18"/>
  <c r="F2922" i="18"/>
  <c r="G2922" i="18"/>
  <c r="H2922" i="18"/>
  <c r="I2922" i="18"/>
  <c r="F2923" i="18"/>
  <c r="G2923" i="18"/>
  <c r="H2923" i="18"/>
  <c r="I2923" i="18"/>
  <c r="F2924" i="18"/>
  <c r="G2924" i="18"/>
  <c r="H2924" i="18"/>
  <c r="I2924" i="18"/>
  <c r="F2925" i="18"/>
  <c r="G2925" i="18"/>
  <c r="H2925" i="18"/>
  <c r="I2925" i="18"/>
  <c r="F2926" i="18"/>
  <c r="G2926" i="18"/>
  <c r="H2926" i="18"/>
  <c r="I2926" i="18"/>
  <c r="F2927" i="18"/>
  <c r="G2927" i="18"/>
  <c r="H2927" i="18"/>
  <c r="I2927" i="18"/>
  <c r="F2928" i="18"/>
  <c r="G2928" i="18"/>
  <c r="H2928" i="18"/>
  <c r="I2928" i="18"/>
  <c r="F2929" i="18"/>
  <c r="G2929" i="18"/>
  <c r="H2929" i="18"/>
  <c r="I2929" i="18"/>
  <c r="F2930" i="18"/>
  <c r="G2930" i="18"/>
  <c r="H2930" i="18"/>
  <c r="I2930" i="18"/>
  <c r="F2931" i="18"/>
  <c r="G2931" i="18"/>
  <c r="H2931" i="18"/>
  <c r="I2931" i="18"/>
  <c r="F2932" i="18"/>
  <c r="G2932" i="18"/>
  <c r="H2932" i="18"/>
  <c r="I2932" i="18"/>
  <c r="F2933" i="18"/>
  <c r="G2933" i="18"/>
  <c r="H2933" i="18"/>
  <c r="I2933" i="18"/>
  <c r="F2934" i="18"/>
  <c r="G2934" i="18"/>
  <c r="H2934" i="18"/>
  <c r="I2934" i="18"/>
  <c r="F2935" i="18"/>
  <c r="G2935" i="18"/>
  <c r="H2935" i="18"/>
  <c r="I2935" i="18"/>
  <c r="F2936" i="18"/>
  <c r="G2936" i="18"/>
  <c r="H2936" i="18"/>
  <c r="I2936" i="18"/>
  <c r="F2937" i="18"/>
  <c r="G2937" i="18"/>
  <c r="H2937" i="18"/>
  <c r="I2937" i="18"/>
  <c r="F2938" i="18"/>
  <c r="G2938" i="18"/>
  <c r="H2938" i="18"/>
  <c r="I2938" i="18"/>
  <c r="F2939" i="18"/>
  <c r="G2939" i="18"/>
  <c r="H2939" i="18"/>
  <c r="I2939" i="18"/>
  <c r="F2940" i="18"/>
  <c r="G2940" i="18"/>
  <c r="H2940" i="18"/>
  <c r="I2940" i="18"/>
  <c r="F2941" i="18"/>
  <c r="G2941" i="18"/>
  <c r="H2941" i="18"/>
  <c r="I2941" i="18"/>
  <c r="F2942" i="18"/>
  <c r="G2942" i="18"/>
  <c r="H2942" i="18"/>
  <c r="I2942" i="18"/>
  <c r="F2943" i="18"/>
  <c r="G2943" i="18"/>
  <c r="H2943" i="18"/>
  <c r="I2943" i="18"/>
  <c r="F2944" i="18"/>
  <c r="G2944" i="18"/>
  <c r="H2944" i="18"/>
  <c r="I2944" i="18"/>
  <c r="F2945" i="18"/>
  <c r="G2945" i="18"/>
  <c r="H2945" i="18"/>
  <c r="I2945" i="18"/>
  <c r="F2946" i="18"/>
  <c r="G2946" i="18"/>
  <c r="H2946" i="18"/>
  <c r="I2946" i="18"/>
  <c r="F2947" i="18"/>
  <c r="G2947" i="18"/>
  <c r="H2947" i="18"/>
  <c r="I2947" i="18"/>
  <c r="F2948" i="18"/>
  <c r="G2948" i="18"/>
  <c r="H2948" i="18"/>
  <c r="I2948" i="18"/>
  <c r="F2949" i="18"/>
  <c r="G2949" i="18"/>
  <c r="H2949" i="18"/>
  <c r="I2949" i="18"/>
  <c r="F2950" i="18"/>
  <c r="G2950" i="18"/>
  <c r="H2950" i="18"/>
  <c r="I2950" i="18"/>
  <c r="F2951" i="18"/>
  <c r="G2951" i="18"/>
  <c r="H2951" i="18"/>
  <c r="I2951" i="18"/>
  <c r="F2952" i="18"/>
  <c r="G2952" i="18"/>
  <c r="H2952" i="18"/>
  <c r="I2952" i="18"/>
  <c r="F2953" i="18"/>
  <c r="G2953" i="18"/>
  <c r="H2953" i="18"/>
  <c r="I2953" i="18"/>
  <c r="F2954" i="18"/>
  <c r="G2954" i="18"/>
  <c r="H2954" i="18"/>
  <c r="I2954" i="18"/>
  <c r="F2955" i="18"/>
  <c r="G2955" i="18"/>
  <c r="H2955" i="18"/>
  <c r="I2955" i="18"/>
  <c r="F2956" i="18"/>
  <c r="G2956" i="18"/>
  <c r="H2956" i="18"/>
  <c r="I2956" i="18"/>
  <c r="F2957" i="18"/>
  <c r="G2957" i="18"/>
  <c r="H2957" i="18"/>
  <c r="I2957" i="18"/>
  <c r="F2958" i="18"/>
  <c r="G2958" i="18"/>
  <c r="H2958" i="18"/>
  <c r="I2958" i="18"/>
  <c r="F2959" i="18"/>
  <c r="G2959" i="18"/>
  <c r="H2959" i="18"/>
  <c r="I2959" i="18"/>
  <c r="F2960" i="18"/>
  <c r="G2960" i="18"/>
  <c r="H2960" i="18"/>
  <c r="I2960" i="18"/>
  <c r="F2961" i="18"/>
  <c r="G2961" i="18"/>
  <c r="H2961" i="18"/>
  <c r="I2961" i="18"/>
  <c r="F2962" i="18"/>
  <c r="G2962" i="18"/>
  <c r="H2962" i="18"/>
  <c r="I2962" i="18"/>
  <c r="F2963" i="18"/>
  <c r="G2963" i="18"/>
  <c r="H2963" i="18"/>
  <c r="I2963" i="18"/>
  <c r="F2964" i="18"/>
  <c r="G2964" i="18"/>
  <c r="H2964" i="18"/>
  <c r="I2964" i="18"/>
  <c r="F2965" i="18"/>
  <c r="G2965" i="18"/>
  <c r="H2965" i="18"/>
  <c r="I2965" i="18"/>
  <c r="F2966" i="18"/>
  <c r="G2966" i="18"/>
  <c r="H2966" i="18"/>
  <c r="I2966" i="18"/>
  <c r="F2967" i="18"/>
  <c r="G2967" i="18"/>
  <c r="H2967" i="18"/>
  <c r="I2967" i="18"/>
  <c r="F2968" i="18"/>
  <c r="G2968" i="18"/>
  <c r="H2968" i="18"/>
  <c r="I2968" i="18"/>
  <c r="F2969" i="18"/>
  <c r="G2969" i="18"/>
  <c r="H2969" i="18"/>
  <c r="I2969" i="18"/>
  <c r="F2970" i="18"/>
  <c r="G2970" i="18"/>
  <c r="H2970" i="18"/>
  <c r="I2970" i="18"/>
  <c r="F2971" i="18"/>
  <c r="G2971" i="18"/>
  <c r="H2971" i="18"/>
  <c r="I2971" i="18"/>
  <c r="F2972" i="18"/>
  <c r="G2972" i="18"/>
  <c r="H2972" i="18"/>
  <c r="I2972" i="18"/>
  <c r="F2973" i="18"/>
  <c r="G2973" i="18"/>
  <c r="H2973" i="18"/>
  <c r="I2973" i="18"/>
  <c r="F2974" i="18"/>
  <c r="G2974" i="18"/>
  <c r="H2974" i="18"/>
  <c r="I2974" i="18"/>
  <c r="F2975" i="18"/>
  <c r="G2975" i="18"/>
  <c r="H2975" i="18"/>
  <c r="I2975" i="18"/>
  <c r="F2976" i="18"/>
  <c r="G2976" i="18"/>
  <c r="H2976" i="18"/>
  <c r="I2976" i="18"/>
  <c r="F2977" i="18"/>
  <c r="G2977" i="18"/>
  <c r="H2977" i="18"/>
  <c r="I2977" i="18"/>
  <c r="F2978" i="18"/>
  <c r="G2978" i="18"/>
  <c r="H2978" i="18"/>
  <c r="I2978" i="18"/>
  <c r="F2979" i="18"/>
  <c r="G2979" i="18"/>
  <c r="H2979" i="18"/>
  <c r="I2979" i="18"/>
  <c r="F2980" i="18"/>
  <c r="G2980" i="18"/>
  <c r="H2980" i="18"/>
  <c r="I2980" i="18"/>
  <c r="F2981" i="18"/>
  <c r="G2981" i="18"/>
  <c r="H2981" i="18"/>
  <c r="I2981" i="18"/>
  <c r="F2982" i="18"/>
  <c r="G2982" i="18"/>
  <c r="H2982" i="18"/>
  <c r="I2982" i="18"/>
  <c r="F2983" i="18"/>
  <c r="G2983" i="18"/>
  <c r="H2983" i="18"/>
  <c r="I2983" i="18"/>
  <c r="F2984" i="18"/>
  <c r="G2984" i="18"/>
  <c r="H2984" i="18"/>
  <c r="I2984" i="18"/>
  <c r="F2985" i="18"/>
  <c r="G2985" i="18"/>
  <c r="H2985" i="18"/>
  <c r="I2985" i="18"/>
  <c r="F2986" i="18"/>
  <c r="G2986" i="18"/>
  <c r="H2986" i="18"/>
  <c r="I2986" i="18"/>
  <c r="F2987" i="18"/>
  <c r="G2987" i="18"/>
  <c r="H2987" i="18"/>
  <c r="I2987" i="18"/>
  <c r="F2988" i="18"/>
  <c r="G2988" i="18"/>
  <c r="H2988" i="18"/>
  <c r="I2988" i="18"/>
  <c r="F2989" i="18"/>
  <c r="G2989" i="18"/>
  <c r="H2989" i="18"/>
  <c r="I2989" i="18"/>
  <c r="F2990" i="18"/>
  <c r="G2990" i="18"/>
  <c r="H2990" i="18"/>
  <c r="I2990" i="18"/>
  <c r="F2991" i="18"/>
  <c r="G2991" i="18"/>
  <c r="H2991" i="18"/>
  <c r="I2991" i="18"/>
  <c r="F2992" i="18"/>
  <c r="G2992" i="18"/>
  <c r="H2992" i="18"/>
  <c r="I2992" i="18"/>
  <c r="F2993" i="18"/>
  <c r="G2993" i="18"/>
  <c r="H2993" i="18"/>
  <c r="I2993" i="18"/>
  <c r="F2994" i="18"/>
  <c r="G2994" i="18"/>
  <c r="H2994" i="18"/>
  <c r="I2994" i="18"/>
  <c r="F2995" i="18"/>
  <c r="G2995" i="18"/>
  <c r="H2995" i="18"/>
  <c r="I2995" i="18"/>
  <c r="F2996" i="18"/>
  <c r="G2996" i="18"/>
  <c r="H2996" i="18"/>
  <c r="I2996" i="18"/>
  <c r="F2997" i="18"/>
  <c r="G2997" i="18"/>
  <c r="H2997" i="18"/>
  <c r="I2997" i="18"/>
  <c r="F2998" i="18"/>
  <c r="G2998" i="18"/>
  <c r="H2998" i="18"/>
  <c r="I2998" i="18"/>
  <c r="F2999" i="18"/>
  <c r="G2999" i="18"/>
  <c r="H2999" i="18"/>
  <c r="I2999" i="18"/>
  <c r="F3000" i="18"/>
  <c r="G3000" i="18"/>
  <c r="H3000" i="18"/>
  <c r="I3000" i="18"/>
  <c r="F3001" i="18"/>
  <c r="G3001" i="18"/>
  <c r="H3001" i="18"/>
  <c r="I3001" i="18"/>
  <c r="F3002" i="18"/>
  <c r="G3002" i="18"/>
  <c r="H3002" i="18"/>
  <c r="I3002" i="18"/>
  <c r="F3003" i="18"/>
  <c r="G3003" i="18"/>
  <c r="H3003" i="18"/>
  <c r="I3003" i="18"/>
  <c r="F3004" i="18"/>
  <c r="G3004" i="18"/>
  <c r="H3004" i="18"/>
  <c r="I3004" i="18"/>
  <c r="F3005" i="18"/>
  <c r="G3005" i="18"/>
  <c r="H3005" i="18"/>
  <c r="I3005" i="18"/>
  <c r="F3006" i="18"/>
  <c r="G3006" i="18"/>
  <c r="H3006" i="18"/>
  <c r="I3006" i="18"/>
  <c r="F3007" i="18"/>
  <c r="G3007" i="18"/>
  <c r="H3007" i="18"/>
  <c r="I3007" i="18"/>
  <c r="F3008" i="18"/>
  <c r="G3008" i="18"/>
  <c r="H3008" i="18"/>
  <c r="I3008" i="18"/>
  <c r="F3009" i="18"/>
  <c r="G3009" i="18"/>
  <c r="H3009" i="18"/>
  <c r="I3009" i="18"/>
  <c r="F3010" i="18"/>
  <c r="G3010" i="18"/>
  <c r="H3010" i="18"/>
  <c r="I3010" i="18"/>
  <c r="F3011" i="18"/>
  <c r="G3011" i="18"/>
  <c r="H3011" i="18"/>
  <c r="I3011" i="18"/>
  <c r="F3012" i="18"/>
  <c r="G3012" i="18"/>
  <c r="H3012" i="18"/>
  <c r="I3012" i="18"/>
  <c r="F3013" i="18"/>
  <c r="G3013" i="18"/>
  <c r="H3013" i="18"/>
  <c r="I3013" i="18"/>
  <c r="F3014" i="18"/>
  <c r="G3014" i="18"/>
  <c r="H3014" i="18"/>
  <c r="I3014" i="18"/>
  <c r="F3015" i="18"/>
  <c r="G3015" i="18"/>
  <c r="H3015" i="18"/>
  <c r="I3015" i="18"/>
  <c r="F3016" i="18"/>
  <c r="G3016" i="18"/>
  <c r="H3016" i="18"/>
  <c r="I3016" i="18"/>
  <c r="F3017" i="18"/>
  <c r="G3017" i="18"/>
  <c r="H3017" i="18"/>
  <c r="I3017" i="18"/>
  <c r="F3018" i="18"/>
  <c r="G3018" i="18"/>
  <c r="H3018" i="18"/>
  <c r="I3018" i="18"/>
  <c r="F3019" i="18"/>
  <c r="G3019" i="18"/>
  <c r="H3019" i="18"/>
  <c r="I3019" i="18"/>
  <c r="F3020" i="18"/>
  <c r="G3020" i="18"/>
  <c r="H3020" i="18"/>
  <c r="I3020" i="18"/>
  <c r="F3021" i="18"/>
  <c r="G3021" i="18"/>
  <c r="H3021" i="18"/>
  <c r="I3021" i="18"/>
  <c r="F3022" i="18"/>
  <c r="G3022" i="18"/>
  <c r="H3022" i="18"/>
  <c r="I3022" i="18"/>
  <c r="F3023" i="18"/>
  <c r="G3023" i="18"/>
  <c r="H3023" i="18"/>
  <c r="I3023" i="18"/>
  <c r="F3024" i="18"/>
  <c r="G3024" i="18"/>
  <c r="H3024" i="18"/>
  <c r="I3024" i="18"/>
  <c r="F3025" i="18"/>
  <c r="G3025" i="18"/>
  <c r="H3025" i="18"/>
  <c r="I3025" i="18"/>
  <c r="F3026" i="18"/>
  <c r="G3026" i="18"/>
  <c r="H3026" i="18"/>
  <c r="I3026" i="18"/>
  <c r="F3027" i="18"/>
  <c r="G3027" i="18"/>
  <c r="H3027" i="18"/>
  <c r="I3027" i="18"/>
  <c r="F3028" i="18"/>
  <c r="G3028" i="18"/>
  <c r="H3028" i="18"/>
  <c r="I3028" i="18"/>
  <c r="F3029" i="18"/>
  <c r="G3029" i="18"/>
  <c r="H3029" i="18"/>
  <c r="I3029" i="18"/>
  <c r="F3030" i="18"/>
  <c r="G3030" i="18"/>
  <c r="H3030" i="18"/>
  <c r="I3030" i="18"/>
  <c r="F3031" i="18"/>
  <c r="G3031" i="18"/>
  <c r="H3031" i="18"/>
  <c r="I3031" i="18"/>
  <c r="F3032" i="18"/>
  <c r="G3032" i="18"/>
  <c r="H3032" i="18"/>
  <c r="I3032" i="18"/>
  <c r="F3033" i="18"/>
  <c r="G3033" i="18"/>
  <c r="H3033" i="18"/>
  <c r="I3033" i="18"/>
  <c r="F3034" i="18"/>
  <c r="G3034" i="18"/>
  <c r="H3034" i="18"/>
  <c r="I3034" i="18"/>
  <c r="F3035" i="18"/>
  <c r="G3035" i="18"/>
  <c r="H3035" i="18"/>
  <c r="I3035" i="18"/>
  <c r="F3036" i="18"/>
  <c r="G3036" i="18"/>
  <c r="H3036" i="18"/>
  <c r="I3036" i="18"/>
  <c r="F3037" i="18"/>
  <c r="G3037" i="18"/>
  <c r="H3037" i="18"/>
  <c r="I3037" i="18"/>
  <c r="F3038" i="18"/>
  <c r="G3038" i="18"/>
  <c r="H3038" i="18"/>
  <c r="I3038" i="18"/>
  <c r="F3039" i="18"/>
  <c r="G3039" i="18"/>
  <c r="H3039" i="18"/>
  <c r="I3039" i="18"/>
  <c r="F3040" i="18"/>
  <c r="G3040" i="18"/>
  <c r="H3040" i="18"/>
  <c r="I3040" i="18"/>
  <c r="F3041" i="18"/>
  <c r="G3041" i="18"/>
  <c r="H3041" i="18"/>
  <c r="I3041" i="18"/>
  <c r="F3042" i="18"/>
  <c r="G3042" i="18"/>
  <c r="H3042" i="18"/>
  <c r="I3042" i="18"/>
  <c r="F3043" i="18"/>
  <c r="G3043" i="18"/>
  <c r="H3043" i="18"/>
  <c r="I3043" i="18"/>
  <c r="F3044" i="18"/>
  <c r="G3044" i="18"/>
  <c r="H3044" i="18"/>
  <c r="I3044" i="18"/>
  <c r="F3045" i="18"/>
  <c r="G3045" i="18"/>
  <c r="H3045" i="18"/>
  <c r="I3045" i="18"/>
  <c r="F3046" i="18"/>
  <c r="G3046" i="18"/>
  <c r="H3046" i="18"/>
  <c r="I3046" i="18"/>
  <c r="F3047" i="18"/>
  <c r="G3047" i="18"/>
  <c r="H3047" i="18"/>
  <c r="I3047" i="18"/>
  <c r="F3048" i="18"/>
  <c r="G3048" i="18"/>
  <c r="H3048" i="18"/>
  <c r="I3048" i="18"/>
  <c r="F3049" i="18"/>
  <c r="G3049" i="18"/>
  <c r="H3049" i="18"/>
  <c r="I3049" i="18"/>
  <c r="F3050" i="18"/>
  <c r="G3050" i="18"/>
  <c r="H3050" i="18"/>
  <c r="I3050" i="18"/>
  <c r="F3051" i="18"/>
  <c r="G3051" i="18"/>
  <c r="H3051" i="18"/>
  <c r="I3051" i="18"/>
  <c r="F3052" i="18"/>
  <c r="G3052" i="18"/>
  <c r="H3052" i="18"/>
  <c r="I3052" i="18"/>
  <c r="F3053" i="18"/>
  <c r="G3053" i="18"/>
  <c r="H3053" i="18"/>
  <c r="I3053" i="18"/>
  <c r="F3054" i="18"/>
  <c r="G3054" i="18"/>
  <c r="H3054" i="18"/>
  <c r="I3054" i="18"/>
  <c r="F3055" i="18"/>
  <c r="G3055" i="18"/>
  <c r="H3055" i="18"/>
  <c r="I3055" i="18"/>
  <c r="F3056" i="18"/>
  <c r="G3056" i="18"/>
  <c r="H3056" i="18"/>
  <c r="I3056" i="18"/>
  <c r="F3057" i="18"/>
  <c r="G3057" i="18"/>
  <c r="H3057" i="18"/>
  <c r="I3057" i="18"/>
  <c r="F3058" i="18"/>
  <c r="G3058" i="18"/>
  <c r="H3058" i="18"/>
  <c r="I3058" i="18"/>
  <c r="F3059" i="18"/>
  <c r="G3059" i="18"/>
  <c r="H3059" i="18"/>
  <c r="I3059" i="18"/>
  <c r="F3060" i="18"/>
  <c r="G3060" i="18"/>
  <c r="H3060" i="18"/>
  <c r="I3060" i="18"/>
  <c r="F3061" i="18"/>
  <c r="G3061" i="18"/>
  <c r="H3061" i="18"/>
  <c r="I3061" i="18"/>
  <c r="F3062" i="18"/>
  <c r="G3062" i="18"/>
  <c r="H3062" i="18"/>
  <c r="I3062" i="18"/>
  <c r="F3063" i="18"/>
  <c r="G3063" i="18"/>
  <c r="H3063" i="18"/>
  <c r="I3063" i="18"/>
  <c r="F3064" i="18"/>
  <c r="G3064" i="18"/>
  <c r="H3064" i="18"/>
  <c r="I3064" i="18"/>
  <c r="F3065" i="18"/>
  <c r="G3065" i="18"/>
  <c r="H3065" i="18"/>
  <c r="I3065" i="18"/>
  <c r="F3066" i="18"/>
  <c r="G3066" i="18"/>
  <c r="H3066" i="18"/>
  <c r="I3066" i="18"/>
  <c r="F3067" i="18"/>
  <c r="G3067" i="18"/>
  <c r="H3067" i="18"/>
  <c r="I3067" i="18"/>
  <c r="F3068" i="18"/>
  <c r="G3068" i="18"/>
  <c r="H3068" i="18"/>
  <c r="I3068" i="18"/>
  <c r="F3069" i="18"/>
  <c r="G3069" i="18"/>
  <c r="H3069" i="18"/>
  <c r="I3069" i="18"/>
  <c r="F3070" i="18"/>
  <c r="G3070" i="18"/>
  <c r="H3070" i="18"/>
  <c r="I3070" i="18"/>
  <c r="F3071" i="18"/>
  <c r="G3071" i="18"/>
  <c r="H3071" i="18"/>
  <c r="I3071" i="18"/>
  <c r="F3072" i="18"/>
  <c r="G3072" i="18"/>
  <c r="H3072" i="18"/>
  <c r="I3072" i="18"/>
  <c r="F3073" i="18"/>
  <c r="G3073" i="18"/>
  <c r="H3073" i="18"/>
  <c r="I3073" i="18"/>
  <c r="F3074" i="18"/>
  <c r="G3074" i="18"/>
  <c r="H3074" i="18"/>
  <c r="I3074" i="18"/>
  <c r="F3075" i="18"/>
  <c r="G3075" i="18"/>
  <c r="H3075" i="18"/>
  <c r="I3075" i="18"/>
  <c r="F3076" i="18"/>
  <c r="G3076" i="18"/>
  <c r="H3076" i="18"/>
  <c r="I3076" i="18"/>
  <c r="F3077" i="18"/>
  <c r="G3077" i="18"/>
  <c r="H3077" i="18"/>
  <c r="I3077" i="18"/>
  <c r="F3078" i="18"/>
  <c r="G3078" i="18"/>
  <c r="H3078" i="18"/>
  <c r="I3078" i="18"/>
  <c r="F3079" i="18"/>
  <c r="G3079" i="18"/>
  <c r="H3079" i="18"/>
  <c r="I3079" i="18"/>
  <c r="F3080" i="18"/>
  <c r="G3080" i="18"/>
  <c r="H3080" i="18"/>
  <c r="I3080" i="18"/>
  <c r="F3081" i="18"/>
  <c r="G3081" i="18"/>
  <c r="H3081" i="18"/>
  <c r="I3081" i="18"/>
  <c r="F3082" i="18"/>
  <c r="G3082" i="18"/>
  <c r="H3082" i="18"/>
  <c r="I3082" i="18"/>
  <c r="F3083" i="18"/>
  <c r="G3083" i="18"/>
  <c r="H3083" i="18"/>
  <c r="I3083" i="18"/>
  <c r="F3084" i="18"/>
  <c r="G3084" i="18"/>
  <c r="H3084" i="18"/>
  <c r="I3084" i="18"/>
  <c r="F3085" i="18"/>
  <c r="G3085" i="18"/>
  <c r="H3085" i="18"/>
  <c r="I3085" i="18"/>
  <c r="F3086" i="18"/>
  <c r="G3086" i="18"/>
  <c r="H3086" i="18"/>
  <c r="I3086" i="18"/>
  <c r="F3087" i="18"/>
  <c r="G3087" i="18"/>
  <c r="H3087" i="18"/>
  <c r="I3087" i="18"/>
  <c r="F3088" i="18"/>
  <c r="G3088" i="18"/>
  <c r="H3088" i="18"/>
  <c r="I3088" i="18"/>
  <c r="F3089" i="18"/>
  <c r="G3089" i="18"/>
  <c r="H3089" i="18"/>
  <c r="I3089" i="18"/>
  <c r="F3090" i="18"/>
  <c r="G3090" i="18"/>
  <c r="H3090" i="18"/>
  <c r="I3090" i="18"/>
  <c r="F3091" i="18"/>
  <c r="G3091" i="18"/>
  <c r="H3091" i="18"/>
  <c r="I3091" i="18"/>
  <c r="F3092" i="18"/>
  <c r="G3092" i="18"/>
  <c r="H3092" i="18"/>
  <c r="I3092" i="18"/>
  <c r="F3093" i="18"/>
  <c r="G3093" i="18"/>
  <c r="H3093" i="18"/>
  <c r="I3093" i="18"/>
  <c r="F3094" i="18"/>
  <c r="G3094" i="18"/>
  <c r="H3094" i="18"/>
  <c r="I3094" i="18"/>
  <c r="F3095" i="18"/>
  <c r="G3095" i="18"/>
  <c r="H3095" i="18"/>
  <c r="I3095" i="18"/>
  <c r="F3096" i="18"/>
  <c r="G3096" i="18"/>
  <c r="H3096" i="18"/>
  <c r="I3096" i="18"/>
  <c r="F3097" i="18"/>
  <c r="G3097" i="18"/>
  <c r="H3097" i="18"/>
  <c r="I3097" i="18"/>
  <c r="F3098" i="18"/>
  <c r="G3098" i="18"/>
  <c r="H3098" i="18"/>
  <c r="I3098" i="18"/>
  <c r="F3099" i="18"/>
  <c r="G3099" i="18"/>
  <c r="H3099" i="18"/>
  <c r="I3099" i="18"/>
  <c r="F3100" i="18"/>
  <c r="G3100" i="18"/>
  <c r="H3100" i="18"/>
  <c r="I3100" i="18"/>
  <c r="F3101" i="18"/>
  <c r="G3101" i="18"/>
  <c r="H3101" i="18"/>
  <c r="I3101" i="18"/>
  <c r="F3102" i="18"/>
  <c r="G3102" i="18"/>
  <c r="H3102" i="18"/>
  <c r="I3102" i="18"/>
  <c r="F3103" i="18"/>
  <c r="G3103" i="18"/>
  <c r="H3103" i="18"/>
  <c r="I3103" i="18"/>
  <c r="F3104" i="18"/>
  <c r="G3104" i="18"/>
  <c r="H3104" i="18"/>
  <c r="I3104" i="18"/>
  <c r="F3105" i="18"/>
  <c r="G3105" i="18"/>
  <c r="H3105" i="18"/>
  <c r="I3105" i="18"/>
  <c r="F3106" i="18"/>
  <c r="G3106" i="18"/>
  <c r="H3106" i="18"/>
  <c r="I3106" i="18"/>
  <c r="F3107" i="18"/>
  <c r="G3107" i="18"/>
  <c r="H3107" i="18"/>
  <c r="I3107" i="18"/>
  <c r="F3108" i="18"/>
  <c r="G3108" i="18"/>
  <c r="H3108" i="18"/>
  <c r="I3108" i="18"/>
  <c r="F3109" i="18"/>
  <c r="G3109" i="18"/>
  <c r="H3109" i="18"/>
  <c r="I3109" i="18"/>
  <c r="F3110" i="18"/>
  <c r="G3110" i="18"/>
  <c r="H3110" i="18"/>
  <c r="I3110" i="18"/>
  <c r="F3111" i="18"/>
  <c r="G3111" i="18"/>
  <c r="H3111" i="18"/>
  <c r="I3111" i="18"/>
  <c r="F3112" i="18"/>
  <c r="G3112" i="18"/>
  <c r="H3112" i="18"/>
  <c r="I3112" i="18"/>
  <c r="F3113" i="18"/>
  <c r="G3113" i="18"/>
  <c r="H3113" i="18"/>
  <c r="I3113" i="18"/>
  <c r="F3114" i="18"/>
  <c r="G3114" i="18"/>
  <c r="H3114" i="18"/>
  <c r="I3114" i="18"/>
  <c r="F3115" i="18"/>
  <c r="G3115" i="18"/>
  <c r="H3115" i="18"/>
  <c r="I3115" i="18"/>
  <c r="F3116" i="18"/>
  <c r="G3116" i="18"/>
  <c r="H3116" i="18"/>
  <c r="I3116" i="18"/>
  <c r="F3117" i="18"/>
  <c r="G3117" i="18"/>
  <c r="H3117" i="18"/>
  <c r="I3117" i="18"/>
  <c r="F3118" i="18"/>
  <c r="G3118" i="18"/>
  <c r="H3118" i="18"/>
  <c r="I3118" i="18"/>
  <c r="F3119" i="18"/>
  <c r="G3119" i="18"/>
  <c r="H3119" i="18"/>
  <c r="I3119" i="18"/>
  <c r="F3120" i="18"/>
  <c r="G3120" i="18"/>
  <c r="H3120" i="18"/>
  <c r="I3120" i="18"/>
  <c r="F3121" i="18"/>
  <c r="G3121" i="18"/>
  <c r="H3121" i="18"/>
  <c r="I3121" i="18"/>
  <c r="F3122" i="18"/>
  <c r="G3122" i="18"/>
  <c r="H3122" i="18"/>
  <c r="I3122" i="18"/>
  <c r="F3123" i="18"/>
  <c r="G3123" i="18"/>
  <c r="H3123" i="18"/>
  <c r="I3123" i="18"/>
  <c r="F3124" i="18"/>
  <c r="G3124" i="18"/>
  <c r="H3124" i="18"/>
  <c r="I3124" i="18"/>
  <c r="F3125" i="18"/>
  <c r="G3125" i="18"/>
  <c r="H3125" i="18"/>
  <c r="I3125" i="18"/>
  <c r="F3126" i="18"/>
  <c r="G3126" i="18"/>
  <c r="H3126" i="18"/>
  <c r="I3126" i="18"/>
  <c r="F3127" i="18"/>
  <c r="G3127" i="18"/>
  <c r="H3127" i="18"/>
  <c r="I3127" i="18"/>
  <c r="F3128" i="18"/>
  <c r="G3128" i="18"/>
  <c r="H3128" i="18"/>
  <c r="I3128" i="18"/>
  <c r="F3129" i="18"/>
  <c r="G3129" i="18"/>
  <c r="H3129" i="18"/>
  <c r="I3129" i="18"/>
  <c r="F3130" i="18"/>
  <c r="G3130" i="18"/>
  <c r="H3130" i="18"/>
  <c r="I3130" i="18"/>
  <c r="F3131" i="18"/>
  <c r="G3131" i="18"/>
  <c r="H3131" i="18"/>
  <c r="I3131" i="18"/>
  <c r="F3132" i="18"/>
  <c r="G3132" i="18"/>
  <c r="H3132" i="18"/>
  <c r="I3132" i="18"/>
  <c r="F3133" i="18"/>
  <c r="G3133" i="18"/>
  <c r="H3133" i="18"/>
  <c r="I3133" i="18"/>
  <c r="F3134" i="18"/>
  <c r="G3134" i="18"/>
  <c r="H3134" i="18"/>
  <c r="I3134" i="18"/>
  <c r="F3135" i="18"/>
  <c r="G3135" i="18"/>
  <c r="H3135" i="18"/>
  <c r="I3135" i="18"/>
  <c r="F3136" i="18"/>
  <c r="G3136" i="18"/>
  <c r="H3136" i="18"/>
  <c r="I3136" i="18"/>
  <c r="F3137" i="18"/>
  <c r="G3137" i="18"/>
  <c r="H3137" i="18"/>
  <c r="I3137" i="18"/>
  <c r="F3138" i="18"/>
  <c r="G3138" i="18"/>
  <c r="H3138" i="18"/>
  <c r="I3138" i="18"/>
  <c r="F3139" i="18"/>
  <c r="G3139" i="18"/>
  <c r="H3139" i="18"/>
  <c r="I3139" i="18"/>
  <c r="F3140" i="18"/>
  <c r="G3140" i="18"/>
  <c r="H3140" i="18"/>
  <c r="I3140" i="18"/>
  <c r="F3141" i="18"/>
  <c r="G3141" i="18"/>
  <c r="H3141" i="18"/>
  <c r="I3141" i="18"/>
  <c r="F3142" i="18"/>
  <c r="G3142" i="18"/>
  <c r="H3142" i="18"/>
  <c r="I3142" i="18"/>
  <c r="F3143" i="18"/>
  <c r="G3143" i="18"/>
  <c r="H3143" i="18"/>
  <c r="I3143" i="18"/>
  <c r="F3144" i="18"/>
  <c r="G3144" i="18"/>
  <c r="H3144" i="18"/>
  <c r="I3144" i="18"/>
  <c r="F3145" i="18"/>
  <c r="G3145" i="18"/>
  <c r="H3145" i="18"/>
  <c r="I3145" i="18"/>
  <c r="F3146" i="18"/>
  <c r="G3146" i="18"/>
  <c r="H3146" i="18"/>
  <c r="I3146" i="18"/>
  <c r="F3147" i="18"/>
  <c r="G3147" i="18"/>
  <c r="H3147" i="18"/>
  <c r="I3147" i="18"/>
  <c r="F3148" i="18"/>
  <c r="G3148" i="18"/>
  <c r="H3148" i="18"/>
  <c r="I3148" i="18"/>
  <c r="F3149" i="18"/>
  <c r="G3149" i="18"/>
  <c r="H3149" i="18"/>
  <c r="I3149" i="18"/>
  <c r="F3150" i="18"/>
  <c r="G3150" i="18"/>
  <c r="H3150" i="18"/>
  <c r="I3150" i="18"/>
  <c r="F3151" i="18"/>
  <c r="G3151" i="18"/>
  <c r="H3151" i="18"/>
  <c r="I3151" i="18"/>
  <c r="F3152" i="18"/>
  <c r="G3152" i="18"/>
  <c r="H3152" i="18"/>
  <c r="I3152" i="18"/>
  <c r="F3153" i="18"/>
  <c r="G3153" i="18"/>
  <c r="H3153" i="18"/>
  <c r="I3153" i="18"/>
  <c r="F3154" i="18"/>
  <c r="G3154" i="18"/>
  <c r="H3154" i="18"/>
  <c r="I3154" i="18"/>
  <c r="F3155" i="18"/>
  <c r="G3155" i="18"/>
  <c r="H3155" i="18"/>
  <c r="I3155" i="18"/>
  <c r="F3156" i="18"/>
  <c r="G3156" i="18"/>
  <c r="H3156" i="18"/>
  <c r="I3156" i="18"/>
  <c r="F3157" i="18"/>
  <c r="G3157" i="18"/>
  <c r="H3157" i="18"/>
  <c r="I3157" i="18"/>
  <c r="F3158" i="18"/>
  <c r="G3158" i="18"/>
  <c r="H3158" i="18"/>
  <c r="I3158" i="18"/>
  <c r="F3159" i="18"/>
  <c r="G3159" i="18"/>
  <c r="H3159" i="18"/>
  <c r="I3159" i="18"/>
  <c r="F3160" i="18"/>
  <c r="G3160" i="18"/>
  <c r="H3160" i="18"/>
  <c r="I3160" i="18"/>
  <c r="F3161" i="18"/>
  <c r="G3161" i="18"/>
  <c r="H3161" i="18"/>
  <c r="I3161" i="18"/>
  <c r="F3162" i="18"/>
  <c r="G3162" i="18"/>
  <c r="H3162" i="18"/>
  <c r="I3162" i="18"/>
  <c r="F3163" i="18"/>
  <c r="G3163" i="18"/>
  <c r="H3163" i="18"/>
  <c r="I3163" i="18"/>
  <c r="F3164" i="18"/>
  <c r="G3164" i="18"/>
  <c r="H3164" i="18"/>
  <c r="I3164" i="18"/>
  <c r="F3165" i="18"/>
  <c r="G3165" i="18"/>
  <c r="H3165" i="18"/>
  <c r="I3165" i="18"/>
  <c r="F3166" i="18"/>
  <c r="G3166" i="18"/>
  <c r="H3166" i="18"/>
  <c r="I3166" i="18"/>
  <c r="F3167" i="18"/>
  <c r="G3167" i="18"/>
  <c r="H3167" i="18"/>
  <c r="I3167" i="18"/>
  <c r="F3168" i="18"/>
  <c r="G3168" i="18"/>
  <c r="H3168" i="18"/>
  <c r="I3168" i="18"/>
  <c r="F3169" i="18"/>
  <c r="G3169" i="18"/>
  <c r="H3169" i="18"/>
  <c r="I3169" i="18"/>
  <c r="F3170" i="18"/>
  <c r="G3170" i="18"/>
  <c r="H3170" i="18"/>
  <c r="I3170" i="18"/>
  <c r="F3171" i="18"/>
  <c r="G3171" i="18"/>
  <c r="H3171" i="18"/>
  <c r="I3171" i="18"/>
  <c r="F3172" i="18"/>
  <c r="G3172" i="18"/>
  <c r="H3172" i="18"/>
  <c r="I3172" i="18"/>
  <c r="F3173" i="18"/>
  <c r="G3173" i="18"/>
  <c r="H3173" i="18"/>
  <c r="I3173" i="18"/>
  <c r="F3174" i="18"/>
  <c r="G3174" i="18"/>
  <c r="H3174" i="18"/>
  <c r="I3174" i="18"/>
  <c r="F3175" i="18"/>
  <c r="G3175" i="18"/>
  <c r="H3175" i="18"/>
  <c r="I3175" i="18"/>
  <c r="F3176" i="18"/>
  <c r="G3176" i="18"/>
  <c r="H3176" i="18"/>
  <c r="I3176" i="18"/>
  <c r="F3177" i="18"/>
  <c r="G3177" i="18"/>
  <c r="H3177" i="18"/>
  <c r="I3177" i="18"/>
  <c r="F3178" i="18"/>
  <c r="G3178" i="18"/>
  <c r="H3178" i="18"/>
  <c r="I3178" i="18"/>
  <c r="F3179" i="18"/>
  <c r="G3179" i="18"/>
  <c r="H3179" i="18"/>
  <c r="I3179" i="18"/>
  <c r="F3180" i="18"/>
  <c r="G3180" i="18"/>
  <c r="H3180" i="18"/>
  <c r="I3180" i="18"/>
  <c r="F3181" i="18"/>
  <c r="G3181" i="18"/>
  <c r="H3181" i="18"/>
  <c r="I3181" i="18"/>
  <c r="F3182" i="18"/>
  <c r="G3182" i="18"/>
  <c r="H3182" i="18"/>
  <c r="I3182" i="18"/>
  <c r="F3183" i="18"/>
  <c r="G3183" i="18"/>
  <c r="H3183" i="18"/>
  <c r="I3183" i="18"/>
  <c r="F3184" i="18"/>
  <c r="G3184" i="18"/>
  <c r="H3184" i="18"/>
  <c r="I3184" i="18"/>
  <c r="F3185" i="18"/>
  <c r="G3185" i="18"/>
  <c r="H3185" i="18"/>
  <c r="I3185" i="18"/>
  <c r="F3186" i="18"/>
  <c r="G3186" i="18"/>
  <c r="H3186" i="18"/>
  <c r="I3186" i="18"/>
  <c r="F3187" i="18"/>
  <c r="G3187" i="18"/>
  <c r="H3187" i="18"/>
  <c r="I3187" i="18"/>
  <c r="F3188" i="18"/>
  <c r="G3188" i="18"/>
  <c r="H3188" i="18"/>
  <c r="I3188" i="18"/>
  <c r="F3189" i="18"/>
  <c r="G3189" i="18"/>
  <c r="H3189" i="18"/>
  <c r="I3189" i="18"/>
  <c r="F3190" i="18"/>
  <c r="G3190" i="18"/>
  <c r="H3190" i="18"/>
  <c r="I3190" i="18"/>
  <c r="F3191" i="18"/>
  <c r="G3191" i="18"/>
  <c r="H3191" i="18"/>
  <c r="I3191" i="18"/>
  <c r="F3192" i="18"/>
  <c r="G3192" i="18"/>
  <c r="H3192" i="18"/>
  <c r="I3192" i="18"/>
  <c r="F3193" i="18"/>
  <c r="G3193" i="18"/>
  <c r="H3193" i="18"/>
  <c r="I3193" i="18"/>
  <c r="F3194" i="18"/>
  <c r="G3194" i="18"/>
  <c r="H3194" i="18"/>
  <c r="I3194" i="18"/>
  <c r="F3195" i="18"/>
  <c r="G3195" i="18"/>
  <c r="H3195" i="18"/>
  <c r="I3195" i="18"/>
  <c r="F3196" i="18"/>
  <c r="G3196" i="18"/>
  <c r="H3196" i="18"/>
  <c r="I3196" i="18"/>
  <c r="F3197" i="18"/>
  <c r="G3197" i="18"/>
  <c r="H3197" i="18"/>
  <c r="I3197" i="18"/>
  <c r="F3198" i="18"/>
  <c r="G3198" i="18"/>
  <c r="H3198" i="18"/>
  <c r="I3198" i="18"/>
  <c r="F3199" i="18"/>
  <c r="G3199" i="18"/>
  <c r="H3199" i="18"/>
  <c r="I3199" i="18"/>
  <c r="F3200" i="18"/>
  <c r="G3200" i="18"/>
  <c r="H3200" i="18"/>
  <c r="I3200" i="18"/>
  <c r="F3201" i="18"/>
  <c r="G3201" i="18"/>
  <c r="H3201" i="18"/>
  <c r="I3201" i="18"/>
  <c r="F3202" i="18"/>
  <c r="G3202" i="18"/>
  <c r="H3202" i="18"/>
  <c r="I3202" i="18"/>
  <c r="F3203" i="18"/>
  <c r="G3203" i="18"/>
  <c r="H3203" i="18"/>
  <c r="I3203" i="18"/>
  <c r="F3204" i="18"/>
  <c r="G3204" i="18"/>
  <c r="H3204" i="18"/>
  <c r="I3204" i="18"/>
  <c r="F3205" i="18"/>
  <c r="G3205" i="18"/>
  <c r="H3205" i="18"/>
  <c r="I3205" i="18"/>
  <c r="F3206" i="18"/>
  <c r="G3206" i="18"/>
  <c r="H3206" i="18"/>
  <c r="I3206" i="18"/>
  <c r="F3207" i="18"/>
  <c r="G3207" i="18"/>
  <c r="H3207" i="18"/>
  <c r="I3207" i="18"/>
  <c r="F3208" i="18"/>
  <c r="G3208" i="18"/>
  <c r="H3208" i="18"/>
  <c r="I3208" i="18"/>
  <c r="F3209" i="18"/>
  <c r="G3209" i="18"/>
  <c r="H3209" i="18"/>
  <c r="I3209" i="18"/>
  <c r="F3210" i="18"/>
  <c r="G3210" i="18"/>
  <c r="H3210" i="18"/>
  <c r="I3210" i="18"/>
  <c r="F3211" i="18"/>
  <c r="G3211" i="18"/>
  <c r="H3211" i="18"/>
  <c r="I3211" i="18"/>
  <c r="F3212" i="18"/>
  <c r="G3212" i="18"/>
  <c r="H3212" i="18"/>
  <c r="I3212" i="18"/>
  <c r="F3213" i="18"/>
  <c r="G3213" i="18"/>
  <c r="H3213" i="18"/>
  <c r="I3213" i="18"/>
  <c r="F3214" i="18"/>
  <c r="G3214" i="18"/>
  <c r="H3214" i="18"/>
  <c r="I3214" i="18"/>
  <c r="F3215" i="18"/>
  <c r="G3215" i="18"/>
  <c r="H3215" i="18"/>
  <c r="I3215" i="18"/>
  <c r="F3216" i="18"/>
  <c r="G3216" i="18"/>
  <c r="H3216" i="18"/>
  <c r="I3216" i="18"/>
  <c r="F3217" i="18"/>
  <c r="G3217" i="18"/>
  <c r="H3217" i="18"/>
  <c r="I3217" i="18"/>
  <c r="F3218" i="18"/>
  <c r="G3218" i="18"/>
  <c r="H3218" i="18"/>
  <c r="I3218" i="18"/>
  <c r="F3219" i="18"/>
  <c r="G3219" i="18"/>
  <c r="H3219" i="18"/>
  <c r="I3219" i="18"/>
  <c r="F3220" i="18"/>
  <c r="G3220" i="18"/>
  <c r="H3220" i="18"/>
  <c r="I3220" i="18"/>
  <c r="F3221" i="18"/>
  <c r="G3221" i="18"/>
  <c r="H3221" i="18"/>
  <c r="I3221" i="18"/>
  <c r="F3222" i="18"/>
  <c r="G3222" i="18"/>
  <c r="H3222" i="18"/>
  <c r="I3222" i="18"/>
  <c r="F3223" i="18"/>
  <c r="G3223" i="18"/>
  <c r="H3223" i="18"/>
  <c r="I3223" i="18"/>
  <c r="F3224" i="18"/>
  <c r="G3224" i="18"/>
  <c r="H3224" i="18"/>
  <c r="I3224" i="18"/>
  <c r="F3225" i="18"/>
  <c r="G3225" i="18"/>
  <c r="H3225" i="18"/>
  <c r="I3225" i="18"/>
  <c r="F3226" i="18"/>
  <c r="G3226" i="18"/>
  <c r="H3226" i="18"/>
  <c r="I3226" i="18"/>
  <c r="F3227" i="18"/>
  <c r="G3227" i="18"/>
  <c r="H3227" i="18"/>
  <c r="I3227" i="18"/>
  <c r="F3228" i="18"/>
  <c r="G3228" i="18"/>
  <c r="H3228" i="18"/>
  <c r="I3228" i="18"/>
  <c r="F3229" i="18"/>
  <c r="G3229" i="18"/>
  <c r="H3229" i="18"/>
  <c r="I3229" i="18"/>
  <c r="F3230" i="18"/>
  <c r="G3230" i="18"/>
  <c r="H3230" i="18"/>
  <c r="I3230" i="18"/>
  <c r="F3231" i="18"/>
  <c r="G3231" i="18"/>
  <c r="H3231" i="18"/>
  <c r="I3231" i="18"/>
  <c r="F3232" i="18"/>
  <c r="G3232" i="18"/>
  <c r="H3232" i="18"/>
  <c r="I3232" i="18"/>
  <c r="F3233" i="18"/>
  <c r="G3233" i="18"/>
  <c r="H3233" i="18"/>
  <c r="I3233" i="18"/>
  <c r="F3234" i="18"/>
  <c r="G3234" i="18"/>
  <c r="H3234" i="18"/>
  <c r="I3234" i="18"/>
  <c r="F3235" i="18"/>
  <c r="G3235" i="18"/>
  <c r="H3235" i="18"/>
  <c r="I3235" i="18"/>
  <c r="F3236" i="18"/>
  <c r="G3236" i="18"/>
  <c r="H3236" i="18"/>
  <c r="I3236" i="18"/>
  <c r="F3237" i="18"/>
  <c r="G3237" i="18"/>
  <c r="H3237" i="18"/>
  <c r="I3237" i="18"/>
  <c r="F3238" i="18"/>
  <c r="G3238" i="18"/>
  <c r="H3238" i="18"/>
  <c r="I3238" i="18"/>
  <c r="F3239" i="18"/>
  <c r="G3239" i="18"/>
  <c r="H3239" i="18"/>
  <c r="I3239" i="18"/>
  <c r="F3240" i="18"/>
  <c r="G3240" i="18"/>
  <c r="H3240" i="18"/>
  <c r="I3240" i="18"/>
  <c r="F3241" i="18"/>
  <c r="G3241" i="18"/>
  <c r="H3241" i="18"/>
  <c r="I3241" i="18"/>
  <c r="F3242" i="18"/>
  <c r="G3242" i="18"/>
  <c r="H3242" i="18"/>
  <c r="I3242" i="18"/>
  <c r="F3243" i="18"/>
  <c r="G3243" i="18"/>
  <c r="H3243" i="18"/>
  <c r="I3243" i="18"/>
  <c r="F3244" i="18"/>
  <c r="G3244" i="18"/>
  <c r="H3244" i="18"/>
  <c r="I3244" i="18"/>
  <c r="F3245" i="18"/>
  <c r="G3245" i="18"/>
  <c r="H3245" i="18"/>
  <c r="I3245" i="18"/>
  <c r="F3246" i="18"/>
  <c r="G3246" i="18"/>
  <c r="H3246" i="18"/>
  <c r="I3246" i="18"/>
  <c r="F3247" i="18"/>
  <c r="G3247" i="18"/>
  <c r="H3247" i="18"/>
  <c r="I3247" i="18"/>
  <c r="F3248" i="18"/>
  <c r="G3248" i="18"/>
  <c r="H3248" i="18"/>
  <c r="I3248" i="18"/>
  <c r="F3249" i="18"/>
  <c r="G3249" i="18"/>
  <c r="H3249" i="18"/>
  <c r="I3249" i="18"/>
  <c r="F3250" i="18"/>
  <c r="G3250" i="18"/>
  <c r="H3250" i="18"/>
  <c r="I3250" i="18"/>
  <c r="F3251" i="18"/>
  <c r="G3251" i="18"/>
  <c r="H3251" i="18"/>
  <c r="I3251" i="18"/>
  <c r="F3252" i="18"/>
  <c r="G3252" i="18"/>
  <c r="H3252" i="18"/>
  <c r="I3252" i="18"/>
  <c r="F3253" i="18"/>
  <c r="G3253" i="18"/>
  <c r="H3253" i="18"/>
  <c r="I3253" i="18"/>
  <c r="F3254" i="18"/>
  <c r="G3254" i="18"/>
  <c r="H3254" i="18"/>
  <c r="I3254" i="18"/>
  <c r="F3255" i="18"/>
  <c r="G3255" i="18"/>
  <c r="H3255" i="18"/>
  <c r="I3255" i="18"/>
  <c r="F3256" i="18"/>
  <c r="G3256" i="18"/>
  <c r="H3256" i="18"/>
  <c r="I3256" i="18"/>
  <c r="F3257" i="18"/>
  <c r="G3257" i="18"/>
  <c r="H3257" i="18"/>
  <c r="I3257" i="18"/>
  <c r="F3258" i="18"/>
  <c r="G3258" i="18"/>
  <c r="H3258" i="18"/>
  <c r="I3258" i="18"/>
  <c r="F3259" i="18"/>
  <c r="G3259" i="18"/>
  <c r="H3259" i="18"/>
  <c r="I3259" i="18"/>
  <c r="F3260" i="18"/>
  <c r="G3260" i="18"/>
  <c r="H3260" i="18"/>
  <c r="I3260" i="18"/>
  <c r="F3261" i="18"/>
  <c r="G3261" i="18"/>
  <c r="H3261" i="18"/>
  <c r="I3261" i="18"/>
  <c r="F3262" i="18"/>
  <c r="G3262" i="18"/>
  <c r="H3262" i="18"/>
  <c r="I3262" i="18"/>
  <c r="F3263" i="18"/>
  <c r="G3263" i="18"/>
  <c r="H3263" i="18"/>
  <c r="I3263" i="18"/>
  <c r="F3264" i="18"/>
  <c r="G3264" i="18"/>
  <c r="H3264" i="18"/>
  <c r="I3264" i="18"/>
  <c r="F3265" i="18"/>
  <c r="G3265" i="18"/>
  <c r="H3265" i="18"/>
  <c r="I3265" i="18"/>
  <c r="F3266" i="18"/>
  <c r="G3266" i="18"/>
  <c r="H3266" i="18"/>
  <c r="I3266" i="18"/>
  <c r="F3267" i="18"/>
  <c r="G3267" i="18"/>
  <c r="H3267" i="18"/>
  <c r="I3267" i="18"/>
  <c r="F3268" i="18"/>
  <c r="G3268" i="18"/>
  <c r="H3268" i="18"/>
  <c r="I3268" i="18"/>
  <c r="F3269" i="18"/>
  <c r="G3269" i="18"/>
  <c r="H3269" i="18"/>
  <c r="I3269" i="18"/>
  <c r="F3270" i="18"/>
  <c r="G3270" i="18"/>
  <c r="H3270" i="18"/>
  <c r="I3270" i="18"/>
  <c r="F3271" i="18"/>
  <c r="G3271" i="18"/>
  <c r="H3271" i="18"/>
  <c r="I3271" i="18"/>
  <c r="F3272" i="18"/>
  <c r="G3272" i="18"/>
  <c r="H3272" i="18"/>
  <c r="I3272" i="18"/>
  <c r="F3273" i="18"/>
  <c r="G3273" i="18"/>
  <c r="H3273" i="18"/>
  <c r="I3273" i="18"/>
  <c r="F3274" i="18"/>
  <c r="G3274" i="18"/>
  <c r="H3274" i="18"/>
  <c r="I3274" i="18"/>
  <c r="F3275" i="18"/>
  <c r="G3275" i="18"/>
  <c r="H3275" i="18"/>
  <c r="I3275" i="18"/>
  <c r="F3276" i="18"/>
  <c r="G3276" i="18"/>
  <c r="H3276" i="18"/>
  <c r="I3276" i="18"/>
  <c r="F3277" i="18"/>
  <c r="G3277" i="18"/>
  <c r="H3277" i="18"/>
  <c r="I3277" i="18"/>
  <c r="F3278" i="18"/>
  <c r="G3278" i="18"/>
  <c r="H3278" i="18"/>
  <c r="I3278" i="18"/>
  <c r="F3279" i="18"/>
  <c r="G3279" i="18"/>
  <c r="H3279" i="18"/>
  <c r="I3279" i="18"/>
  <c r="F3280" i="18"/>
  <c r="G3280" i="18"/>
  <c r="H3280" i="18"/>
  <c r="I3280" i="18"/>
  <c r="F3281" i="18"/>
  <c r="G3281" i="18"/>
  <c r="H3281" i="18"/>
  <c r="I3281" i="18"/>
  <c r="F3282" i="18"/>
  <c r="G3282" i="18"/>
  <c r="H3282" i="18"/>
  <c r="I3282" i="18"/>
  <c r="F3283" i="18"/>
  <c r="G3283" i="18"/>
  <c r="H3283" i="18"/>
  <c r="I3283" i="18"/>
  <c r="F3284" i="18"/>
  <c r="G3284" i="18"/>
  <c r="H3284" i="18"/>
  <c r="I3284" i="18"/>
  <c r="F3285" i="18"/>
  <c r="G3285" i="18"/>
  <c r="H3285" i="18"/>
  <c r="I3285" i="18"/>
  <c r="F3286" i="18"/>
  <c r="G3286" i="18"/>
  <c r="H3286" i="18"/>
  <c r="I3286" i="18"/>
  <c r="F3287" i="18"/>
  <c r="G3287" i="18"/>
  <c r="H3287" i="18"/>
  <c r="I3287" i="18"/>
  <c r="F3288" i="18"/>
  <c r="G3288" i="18"/>
  <c r="H3288" i="18"/>
  <c r="I3288" i="18"/>
  <c r="F3289" i="18"/>
  <c r="G3289" i="18"/>
  <c r="H3289" i="18"/>
  <c r="I3289" i="18"/>
  <c r="F3290" i="18"/>
  <c r="G3290" i="18"/>
  <c r="H3290" i="18"/>
  <c r="I3290" i="18"/>
  <c r="F3291" i="18"/>
  <c r="G3291" i="18"/>
  <c r="H3291" i="18"/>
  <c r="I3291" i="18"/>
  <c r="F3292" i="18"/>
  <c r="G3292" i="18"/>
  <c r="H3292" i="18"/>
  <c r="I3292" i="18"/>
  <c r="F3293" i="18"/>
  <c r="G3293" i="18"/>
  <c r="H3293" i="18"/>
  <c r="I3293" i="18"/>
  <c r="F3294" i="18"/>
  <c r="G3294" i="18"/>
  <c r="H3294" i="18"/>
  <c r="I3294" i="18"/>
  <c r="F3295" i="18"/>
  <c r="G3295" i="18"/>
  <c r="H3295" i="18"/>
  <c r="I3295" i="18"/>
  <c r="F3296" i="18"/>
  <c r="G3296" i="18"/>
  <c r="H3296" i="18"/>
  <c r="I3296" i="18"/>
  <c r="F3297" i="18"/>
  <c r="G3297" i="18"/>
  <c r="H3297" i="18"/>
  <c r="I3297" i="18"/>
  <c r="F3298" i="18"/>
  <c r="G3298" i="18"/>
  <c r="H3298" i="18"/>
  <c r="I3298" i="18"/>
  <c r="F3299" i="18"/>
  <c r="G3299" i="18"/>
  <c r="H3299" i="18"/>
  <c r="I3299" i="18"/>
  <c r="F3300" i="18"/>
  <c r="G3300" i="18"/>
  <c r="H3300" i="18"/>
  <c r="I3300" i="18"/>
  <c r="F3301" i="18"/>
  <c r="G3301" i="18"/>
  <c r="H3301" i="18"/>
  <c r="I3301" i="18"/>
  <c r="F3302" i="18"/>
  <c r="G3302" i="18"/>
  <c r="H3302" i="18"/>
  <c r="I3302" i="18"/>
  <c r="F3303" i="18"/>
  <c r="G3303" i="18"/>
  <c r="H3303" i="18"/>
  <c r="I3303" i="18"/>
  <c r="F3304" i="18"/>
  <c r="G3304" i="18"/>
  <c r="H3304" i="18"/>
  <c r="I3304" i="18"/>
  <c r="F3305" i="18"/>
  <c r="G3305" i="18"/>
  <c r="H3305" i="18"/>
  <c r="I3305" i="18"/>
  <c r="F3306" i="18"/>
  <c r="G3306" i="18"/>
  <c r="H3306" i="18"/>
  <c r="I3306" i="18"/>
  <c r="F3307" i="18"/>
  <c r="G3307" i="18"/>
  <c r="H3307" i="18"/>
  <c r="I3307" i="18"/>
  <c r="F3308" i="18"/>
  <c r="G3308" i="18"/>
  <c r="H3308" i="18"/>
  <c r="I3308" i="18"/>
  <c r="F3309" i="18"/>
  <c r="G3309" i="18"/>
  <c r="H3309" i="18"/>
  <c r="I3309" i="18"/>
  <c r="F3310" i="18"/>
  <c r="G3310" i="18"/>
  <c r="H3310" i="18"/>
  <c r="I3310" i="18"/>
  <c r="F3311" i="18"/>
  <c r="G3311" i="18"/>
  <c r="H3311" i="18"/>
  <c r="I3311" i="18"/>
  <c r="F3312" i="18"/>
  <c r="G3312" i="18"/>
  <c r="H3312" i="18"/>
  <c r="I3312" i="18"/>
  <c r="F3313" i="18"/>
  <c r="G3313" i="18"/>
  <c r="H3313" i="18"/>
  <c r="I3313" i="18"/>
  <c r="F3314" i="18"/>
  <c r="G3314" i="18"/>
  <c r="H3314" i="18"/>
  <c r="I3314" i="18"/>
  <c r="F3315" i="18"/>
  <c r="G3315" i="18"/>
  <c r="H3315" i="18"/>
  <c r="I3315" i="18"/>
  <c r="F3316" i="18"/>
  <c r="G3316" i="18"/>
  <c r="H3316" i="18"/>
  <c r="I3316" i="18"/>
  <c r="F3317" i="18"/>
  <c r="G3317" i="18"/>
  <c r="H3317" i="18"/>
  <c r="I3317" i="18"/>
  <c r="F3318" i="18"/>
  <c r="G3318" i="18"/>
  <c r="H3318" i="18"/>
  <c r="I3318" i="18"/>
  <c r="F3319" i="18"/>
  <c r="G3319" i="18"/>
  <c r="H3319" i="18"/>
  <c r="I3319" i="18"/>
  <c r="F3320" i="18"/>
  <c r="G3320" i="18"/>
  <c r="H3320" i="18"/>
  <c r="I3320" i="18"/>
  <c r="F3321" i="18"/>
  <c r="G3321" i="18"/>
  <c r="H3321" i="18"/>
  <c r="I3321" i="18"/>
  <c r="F3322" i="18"/>
  <c r="G3322" i="18"/>
  <c r="H3322" i="18"/>
  <c r="I3322" i="18"/>
  <c r="F3323" i="18"/>
  <c r="G3323" i="18"/>
  <c r="H3323" i="18"/>
  <c r="I3323" i="18"/>
  <c r="F3324" i="18"/>
  <c r="G3324" i="18"/>
  <c r="H3324" i="18"/>
  <c r="I3324" i="18"/>
  <c r="F3325" i="18"/>
  <c r="G3325" i="18"/>
  <c r="H3325" i="18"/>
  <c r="I3325" i="18"/>
  <c r="F3326" i="18"/>
  <c r="G3326" i="18"/>
  <c r="H3326" i="18"/>
  <c r="I3326" i="18"/>
  <c r="F3327" i="18"/>
  <c r="G3327" i="18"/>
  <c r="H3327" i="18"/>
  <c r="I3327" i="18"/>
  <c r="F3328" i="18"/>
  <c r="G3328" i="18"/>
  <c r="H3328" i="18"/>
  <c r="I3328" i="18"/>
  <c r="F3329" i="18"/>
  <c r="G3329" i="18"/>
  <c r="H3329" i="18"/>
  <c r="I3329" i="18"/>
  <c r="F3330" i="18"/>
  <c r="G3330" i="18"/>
  <c r="H3330" i="18"/>
  <c r="I3330" i="18"/>
  <c r="F3331" i="18"/>
  <c r="G3331" i="18"/>
  <c r="H3331" i="18"/>
  <c r="I3331" i="18"/>
  <c r="F3332" i="18"/>
  <c r="G3332" i="18"/>
  <c r="H3332" i="18"/>
  <c r="I3332" i="18"/>
  <c r="F3333" i="18"/>
  <c r="G3333" i="18"/>
  <c r="H3333" i="18"/>
  <c r="I3333" i="18"/>
  <c r="F3334" i="18"/>
  <c r="G3334" i="18"/>
  <c r="H3334" i="18"/>
  <c r="I3334" i="18"/>
  <c r="F3335" i="18"/>
  <c r="G3335" i="18"/>
  <c r="H3335" i="18"/>
  <c r="I3335" i="18"/>
  <c r="F3336" i="18"/>
  <c r="G3336" i="18"/>
  <c r="H3336" i="18"/>
  <c r="I3336" i="18"/>
  <c r="F3337" i="18"/>
  <c r="G3337" i="18"/>
  <c r="H3337" i="18"/>
  <c r="I3337" i="18"/>
  <c r="F3338" i="18"/>
  <c r="G3338" i="18"/>
  <c r="H3338" i="18"/>
  <c r="I3338" i="18"/>
  <c r="F3339" i="18"/>
  <c r="G3339" i="18"/>
  <c r="H3339" i="18"/>
  <c r="I3339" i="18"/>
  <c r="F3340" i="18"/>
  <c r="G3340" i="18"/>
  <c r="H3340" i="18"/>
  <c r="I3340" i="18"/>
  <c r="F3341" i="18"/>
  <c r="G3341" i="18"/>
  <c r="H3341" i="18"/>
  <c r="I3341" i="18"/>
  <c r="F3342" i="18"/>
  <c r="G3342" i="18"/>
  <c r="H3342" i="18"/>
  <c r="I3342" i="18"/>
  <c r="F3343" i="18"/>
  <c r="G3343" i="18"/>
  <c r="H3343" i="18"/>
  <c r="I3343" i="18"/>
  <c r="F3344" i="18"/>
  <c r="G3344" i="18"/>
  <c r="H3344" i="18"/>
  <c r="I3344" i="18"/>
  <c r="F3345" i="18"/>
  <c r="G3345" i="18"/>
  <c r="H3345" i="18"/>
  <c r="I3345" i="18"/>
  <c r="F3346" i="18"/>
  <c r="G3346" i="18"/>
  <c r="H3346" i="18"/>
  <c r="I3346" i="18"/>
  <c r="F3347" i="18"/>
  <c r="G3347" i="18"/>
  <c r="H3347" i="18"/>
  <c r="I3347" i="18"/>
  <c r="F3348" i="18"/>
  <c r="G3348" i="18"/>
  <c r="H3348" i="18"/>
  <c r="I3348" i="18"/>
  <c r="F3349" i="18"/>
  <c r="G3349" i="18"/>
  <c r="H3349" i="18"/>
  <c r="I3349" i="18"/>
  <c r="F3350" i="18"/>
  <c r="G3350" i="18"/>
  <c r="H3350" i="18"/>
  <c r="I3350" i="18"/>
  <c r="F3351" i="18"/>
  <c r="G3351" i="18"/>
  <c r="H3351" i="18"/>
  <c r="I3351" i="18"/>
  <c r="F3352" i="18"/>
  <c r="G3352" i="18"/>
  <c r="H3352" i="18"/>
  <c r="I3352" i="18"/>
  <c r="F3353" i="18"/>
  <c r="G3353" i="18"/>
  <c r="H3353" i="18"/>
  <c r="I3353" i="18"/>
  <c r="F3354" i="18"/>
  <c r="G3354" i="18"/>
  <c r="H3354" i="18"/>
  <c r="I3354" i="18"/>
  <c r="F3355" i="18"/>
  <c r="G3355" i="18"/>
  <c r="H3355" i="18"/>
  <c r="I3355" i="18"/>
  <c r="F3356" i="18"/>
  <c r="G3356" i="18"/>
  <c r="H3356" i="18"/>
  <c r="I3356" i="18"/>
  <c r="F3357" i="18"/>
  <c r="G3357" i="18"/>
  <c r="H3357" i="18"/>
  <c r="I3357" i="18"/>
  <c r="F3358" i="18"/>
  <c r="G3358" i="18"/>
  <c r="H3358" i="18"/>
  <c r="I3358" i="18"/>
  <c r="F3359" i="18"/>
  <c r="G3359" i="18"/>
  <c r="H3359" i="18"/>
  <c r="I3359" i="18"/>
  <c r="F3360" i="18"/>
  <c r="G3360" i="18"/>
  <c r="H3360" i="18"/>
  <c r="I3360" i="18"/>
  <c r="F3361" i="18"/>
  <c r="G3361" i="18"/>
  <c r="H3361" i="18"/>
  <c r="I3361" i="18"/>
  <c r="F3362" i="18"/>
  <c r="G3362" i="18"/>
  <c r="H3362" i="18"/>
  <c r="I3362" i="18"/>
  <c r="F3363" i="18"/>
  <c r="G3363" i="18"/>
  <c r="H3363" i="18"/>
  <c r="I3363" i="18"/>
  <c r="F3364" i="18"/>
  <c r="G3364" i="18"/>
  <c r="H3364" i="18"/>
  <c r="I3364" i="18"/>
  <c r="F3365" i="18"/>
  <c r="G3365" i="18"/>
  <c r="H3365" i="18"/>
  <c r="I3365" i="18"/>
  <c r="F3366" i="18"/>
  <c r="G3366" i="18"/>
  <c r="H3366" i="18"/>
  <c r="I3366" i="18"/>
  <c r="F3367" i="18"/>
  <c r="G3367" i="18"/>
  <c r="H3367" i="18"/>
  <c r="I3367" i="18"/>
  <c r="F3368" i="18"/>
  <c r="G3368" i="18"/>
  <c r="H3368" i="18"/>
  <c r="I3368" i="18"/>
  <c r="F3369" i="18"/>
  <c r="G3369" i="18"/>
  <c r="H3369" i="18"/>
  <c r="I3369" i="18"/>
  <c r="F3370" i="18"/>
  <c r="G3370" i="18"/>
  <c r="H3370" i="18"/>
  <c r="I3370" i="18"/>
  <c r="F3371" i="18"/>
  <c r="G3371" i="18"/>
  <c r="H3371" i="18"/>
  <c r="I3371" i="18"/>
  <c r="F3372" i="18"/>
  <c r="G3372" i="18"/>
  <c r="H3372" i="18"/>
  <c r="I3372" i="18"/>
  <c r="F3373" i="18"/>
  <c r="G3373" i="18"/>
  <c r="H3373" i="18"/>
  <c r="I3373" i="18"/>
  <c r="F3374" i="18"/>
  <c r="G3374" i="18"/>
  <c r="H3374" i="18"/>
  <c r="I3374" i="18"/>
  <c r="F3375" i="18"/>
  <c r="G3375" i="18"/>
  <c r="H3375" i="18"/>
  <c r="I3375" i="18"/>
  <c r="F3376" i="18"/>
  <c r="G3376" i="18"/>
  <c r="H3376" i="18"/>
  <c r="I3376" i="18"/>
  <c r="F3377" i="18"/>
  <c r="G3377" i="18"/>
  <c r="H3377" i="18"/>
  <c r="I3377" i="18"/>
  <c r="F3378" i="18"/>
  <c r="G3378" i="18"/>
  <c r="H3378" i="18"/>
  <c r="I3378" i="18"/>
  <c r="F3379" i="18"/>
  <c r="G3379" i="18"/>
  <c r="H3379" i="18"/>
  <c r="I3379" i="18"/>
  <c r="F3380" i="18"/>
  <c r="G3380" i="18"/>
  <c r="H3380" i="18"/>
  <c r="I3380" i="18"/>
  <c r="F3381" i="18"/>
  <c r="G3381" i="18"/>
  <c r="H3381" i="18"/>
  <c r="I3381" i="18"/>
  <c r="F3382" i="18"/>
  <c r="G3382" i="18"/>
  <c r="H3382" i="18"/>
  <c r="I3382" i="18"/>
  <c r="F3383" i="18"/>
  <c r="G3383" i="18"/>
  <c r="H3383" i="18"/>
  <c r="I3383" i="18"/>
  <c r="F3384" i="18"/>
  <c r="G3384" i="18"/>
  <c r="H3384" i="18"/>
  <c r="I3384" i="18"/>
  <c r="F3385" i="18"/>
  <c r="G3385" i="18"/>
  <c r="H3385" i="18"/>
  <c r="I3385" i="18"/>
  <c r="F3386" i="18"/>
  <c r="G3386" i="18"/>
  <c r="H3386" i="18"/>
  <c r="I3386" i="18"/>
  <c r="F3387" i="18"/>
  <c r="G3387" i="18"/>
  <c r="H3387" i="18"/>
  <c r="I3387" i="18"/>
  <c r="F3388" i="18"/>
  <c r="G3388" i="18"/>
  <c r="H3388" i="18"/>
  <c r="I3388" i="18"/>
  <c r="F3389" i="18"/>
  <c r="G3389" i="18"/>
  <c r="H3389" i="18"/>
  <c r="I3389" i="18"/>
  <c r="F3390" i="18"/>
  <c r="G3390" i="18"/>
  <c r="H3390" i="18"/>
  <c r="I3390" i="18"/>
  <c r="F3391" i="18"/>
  <c r="G3391" i="18"/>
  <c r="H3391" i="18"/>
  <c r="I3391" i="18"/>
  <c r="F3392" i="18"/>
  <c r="G3392" i="18"/>
  <c r="H3392" i="18"/>
  <c r="I3392" i="18"/>
  <c r="F3393" i="18"/>
  <c r="G3393" i="18"/>
  <c r="H3393" i="18"/>
  <c r="I3393" i="18"/>
  <c r="F3394" i="18"/>
  <c r="G3394" i="18"/>
  <c r="H3394" i="18"/>
  <c r="I3394" i="18"/>
  <c r="F3395" i="18"/>
  <c r="G3395" i="18"/>
  <c r="H3395" i="18"/>
  <c r="I3395" i="18"/>
  <c r="F3396" i="18"/>
  <c r="G3396" i="18"/>
  <c r="H3396" i="18"/>
  <c r="I3396" i="18"/>
  <c r="F3397" i="18"/>
  <c r="G3397" i="18"/>
  <c r="H3397" i="18"/>
  <c r="I3397" i="18"/>
  <c r="F3398" i="18"/>
  <c r="G3398" i="18"/>
  <c r="H3398" i="18"/>
  <c r="I3398" i="18"/>
  <c r="F3399" i="18"/>
  <c r="G3399" i="18"/>
  <c r="H3399" i="18"/>
  <c r="I3399" i="18"/>
  <c r="F3400" i="18"/>
  <c r="G3400" i="18"/>
  <c r="H3400" i="18"/>
  <c r="I3400" i="18"/>
  <c r="F3401" i="18"/>
  <c r="G3401" i="18"/>
  <c r="H3401" i="18"/>
  <c r="I3401" i="18"/>
  <c r="F3402" i="18"/>
  <c r="G3402" i="18"/>
  <c r="H3402" i="18"/>
  <c r="I3402" i="18"/>
  <c r="F3403" i="18"/>
  <c r="G3403" i="18"/>
  <c r="H3403" i="18"/>
  <c r="I3403" i="18"/>
  <c r="F3404" i="18"/>
  <c r="G3404" i="18"/>
  <c r="H3404" i="18"/>
  <c r="I3404" i="18"/>
  <c r="F3405" i="18"/>
  <c r="G3405" i="18"/>
  <c r="H3405" i="18"/>
  <c r="I3405" i="18"/>
  <c r="F3406" i="18"/>
  <c r="G3406" i="18"/>
  <c r="H3406" i="18"/>
  <c r="I3406" i="18"/>
  <c r="F3407" i="18"/>
  <c r="G3407" i="18"/>
  <c r="H3407" i="18"/>
  <c r="I3407" i="18"/>
  <c r="F3408" i="18"/>
  <c r="G3408" i="18"/>
  <c r="H3408" i="18"/>
  <c r="I3408" i="18"/>
  <c r="F3409" i="18"/>
  <c r="G3409" i="18"/>
  <c r="H3409" i="18"/>
  <c r="I3409" i="18"/>
  <c r="F3410" i="18"/>
  <c r="G3410" i="18"/>
  <c r="H3410" i="18"/>
  <c r="I3410" i="18"/>
  <c r="F3411" i="18"/>
  <c r="G3411" i="18"/>
  <c r="H3411" i="18"/>
  <c r="I3411" i="18"/>
  <c r="F3412" i="18"/>
  <c r="G3412" i="18"/>
  <c r="H3412" i="18"/>
  <c r="I3412" i="18"/>
  <c r="F3413" i="18"/>
  <c r="G3413" i="18"/>
  <c r="H3413" i="18"/>
  <c r="I3413" i="18"/>
  <c r="F3414" i="18"/>
  <c r="G3414" i="18"/>
  <c r="H3414" i="18"/>
  <c r="I3414" i="18"/>
  <c r="F3415" i="18"/>
  <c r="G3415" i="18"/>
  <c r="H3415" i="18"/>
  <c r="I3415" i="18"/>
  <c r="F3416" i="18"/>
  <c r="G3416" i="18"/>
  <c r="H3416" i="18"/>
  <c r="I3416" i="18"/>
  <c r="F3417" i="18"/>
  <c r="G3417" i="18"/>
  <c r="H3417" i="18"/>
  <c r="I3417" i="18"/>
  <c r="F3418" i="18"/>
  <c r="G3418" i="18"/>
  <c r="H3418" i="18"/>
  <c r="I3418" i="18"/>
  <c r="F3419" i="18"/>
  <c r="G3419" i="18"/>
  <c r="H3419" i="18"/>
  <c r="I3419" i="18"/>
  <c r="F3420" i="18"/>
  <c r="G3420" i="18"/>
  <c r="H3420" i="18"/>
  <c r="I3420" i="18"/>
  <c r="F3421" i="18"/>
  <c r="G3421" i="18"/>
  <c r="H3421" i="18"/>
  <c r="I3421" i="18"/>
  <c r="F3422" i="18"/>
  <c r="G3422" i="18"/>
  <c r="H3422" i="18"/>
  <c r="I3422" i="18"/>
  <c r="F3423" i="18"/>
  <c r="G3423" i="18"/>
  <c r="H3423" i="18"/>
  <c r="I3423" i="18"/>
  <c r="F3424" i="18"/>
  <c r="G3424" i="18"/>
  <c r="H3424" i="18"/>
  <c r="I3424" i="18"/>
  <c r="F3425" i="18"/>
  <c r="G3425" i="18"/>
  <c r="H3425" i="18"/>
  <c r="I3425" i="18"/>
  <c r="F3426" i="18"/>
  <c r="G3426" i="18"/>
  <c r="H3426" i="18"/>
  <c r="I3426" i="18"/>
  <c r="F3427" i="18"/>
  <c r="G3427" i="18"/>
  <c r="H3427" i="18"/>
  <c r="I3427" i="18"/>
  <c r="F3428" i="18"/>
  <c r="G3428" i="18"/>
  <c r="H3428" i="18"/>
  <c r="I3428" i="18"/>
  <c r="F3429" i="18"/>
  <c r="G3429" i="18"/>
  <c r="H3429" i="18"/>
  <c r="I3429" i="18"/>
  <c r="F3430" i="18"/>
  <c r="G3430" i="18"/>
  <c r="H3430" i="18"/>
  <c r="I3430" i="18"/>
  <c r="F3431" i="18"/>
  <c r="G3431" i="18"/>
  <c r="H3431" i="18"/>
  <c r="I3431" i="18"/>
  <c r="F3432" i="18"/>
  <c r="G3432" i="18"/>
  <c r="H3432" i="18"/>
  <c r="I3432" i="18"/>
  <c r="F3433" i="18"/>
  <c r="G3433" i="18"/>
  <c r="H3433" i="18"/>
  <c r="I3433" i="18"/>
  <c r="F3434" i="18"/>
  <c r="G3434" i="18"/>
  <c r="H3434" i="18"/>
  <c r="I3434" i="18"/>
  <c r="F3435" i="18"/>
  <c r="G3435" i="18"/>
  <c r="H3435" i="18"/>
  <c r="I3435" i="18"/>
  <c r="F3436" i="18"/>
  <c r="G3436" i="18"/>
  <c r="H3436" i="18"/>
  <c r="I3436" i="18"/>
  <c r="F3437" i="18"/>
  <c r="G3437" i="18"/>
  <c r="H3437" i="18"/>
  <c r="I3437" i="18"/>
  <c r="F3438" i="18"/>
  <c r="G3438" i="18"/>
  <c r="H3438" i="18"/>
  <c r="I3438" i="18"/>
  <c r="F3439" i="18"/>
  <c r="G3439" i="18"/>
  <c r="H3439" i="18"/>
  <c r="I3439" i="18"/>
  <c r="F3440" i="18"/>
  <c r="G3440" i="18"/>
  <c r="H3440" i="18"/>
  <c r="I3440" i="18"/>
  <c r="F3441" i="18"/>
  <c r="G3441" i="18"/>
  <c r="H3441" i="18"/>
  <c r="I3441" i="18"/>
  <c r="F3442" i="18"/>
  <c r="G3442" i="18"/>
  <c r="H3442" i="18"/>
  <c r="I3442" i="18"/>
  <c r="F3443" i="18"/>
  <c r="G3443" i="18"/>
  <c r="H3443" i="18"/>
  <c r="I3443" i="18"/>
  <c r="F3444" i="18"/>
  <c r="G3444" i="18"/>
  <c r="H3444" i="18"/>
  <c r="I3444" i="18"/>
  <c r="F3445" i="18"/>
  <c r="G3445" i="18"/>
  <c r="H3445" i="18"/>
  <c r="I3445" i="18"/>
  <c r="F3446" i="18"/>
  <c r="G3446" i="18"/>
  <c r="H3446" i="18"/>
  <c r="I3446" i="18"/>
  <c r="F3447" i="18"/>
  <c r="G3447" i="18"/>
  <c r="H3447" i="18"/>
  <c r="I3447" i="18"/>
  <c r="F3448" i="18"/>
  <c r="G3448" i="18"/>
  <c r="H3448" i="18"/>
  <c r="I3448" i="18"/>
  <c r="F3449" i="18"/>
  <c r="G3449" i="18"/>
  <c r="H3449" i="18"/>
  <c r="I3449" i="18"/>
  <c r="F3450" i="18"/>
  <c r="G3450" i="18"/>
  <c r="H3450" i="18"/>
  <c r="I3450" i="18"/>
  <c r="F3451" i="18"/>
  <c r="G3451" i="18"/>
  <c r="H3451" i="18"/>
  <c r="I3451" i="18"/>
  <c r="F3452" i="18"/>
  <c r="G3452" i="18"/>
  <c r="H3452" i="18"/>
  <c r="I3452" i="18"/>
  <c r="F3453" i="18"/>
  <c r="G3453" i="18"/>
  <c r="H3453" i="18"/>
  <c r="I3453" i="18"/>
  <c r="F3454" i="18"/>
  <c r="G3454" i="18"/>
  <c r="H3454" i="18"/>
  <c r="I3454" i="18"/>
  <c r="F3455" i="18"/>
  <c r="G3455" i="18"/>
  <c r="H3455" i="18"/>
  <c r="I3455" i="18"/>
  <c r="F3456" i="18"/>
  <c r="G3456" i="18"/>
  <c r="H3456" i="18"/>
  <c r="I3456" i="18"/>
  <c r="F3457" i="18"/>
  <c r="G3457" i="18"/>
  <c r="H3457" i="18"/>
  <c r="I3457" i="18"/>
  <c r="F3458" i="18"/>
  <c r="G3458" i="18"/>
  <c r="H3458" i="18"/>
  <c r="I3458" i="18"/>
  <c r="F3459" i="18"/>
  <c r="G3459" i="18"/>
  <c r="H3459" i="18"/>
  <c r="I3459" i="18"/>
  <c r="F3460" i="18"/>
  <c r="G3460" i="18"/>
  <c r="H3460" i="18"/>
  <c r="I3460" i="18"/>
  <c r="F3461" i="18"/>
  <c r="G3461" i="18"/>
  <c r="H3461" i="18"/>
  <c r="I3461" i="18"/>
  <c r="F3462" i="18"/>
  <c r="G3462" i="18"/>
  <c r="H3462" i="18"/>
  <c r="I3462" i="18"/>
  <c r="F3463" i="18"/>
  <c r="G3463" i="18"/>
  <c r="H3463" i="18"/>
  <c r="I3463" i="18"/>
  <c r="F3464" i="18"/>
  <c r="G3464" i="18"/>
  <c r="H3464" i="18"/>
  <c r="I3464" i="18"/>
  <c r="F3465" i="18"/>
  <c r="G3465" i="18"/>
  <c r="H3465" i="18"/>
  <c r="I3465" i="18"/>
  <c r="F3466" i="18"/>
  <c r="G3466" i="18"/>
  <c r="H3466" i="18"/>
  <c r="I3466" i="18"/>
  <c r="F3467" i="18"/>
  <c r="G3467" i="18"/>
  <c r="H3467" i="18"/>
  <c r="I3467" i="18"/>
  <c r="F3468" i="18"/>
  <c r="G3468" i="18"/>
  <c r="H3468" i="18"/>
  <c r="I3468" i="18"/>
  <c r="F3469" i="18"/>
  <c r="G3469" i="18"/>
  <c r="H3469" i="18"/>
  <c r="I3469" i="18"/>
  <c r="F3470" i="18"/>
  <c r="G3470" i="18"/>
  <c r="H3470" i="18"/>
  <c r="I3470" i="18"/>
  <c r="F3471" i="18"/>
  <c r="G3471" i="18"/>
  <c r="H3471" i="18"/>
  <c r="I3471" i="18"/>
  <c r="F3472" i="18"/>
  <c r="G3472" i="18"/>
  <c r="H3472" i="18"/>
  <c r="I3472" i="18"/>
  <c r="F3473" i="18"/>
  <c r="G3473" i="18"/>
  <c r="H3473" i="18"/>
  <c r="I3473" i="18"/>
  <c r="F3474" i="18"/>
  <c r="G3474" i="18"/>
  <c r="H3474" i="18"/>
  <c r="I3474" i="18"/>
  <c r="F3475" i="18"/>
  <c r="G3475" i="18"/>
  <c r="H3475" i="18"/>
  <c r="I3475" i="18"/>
  <c r="F3476" i="18"/>
  <c r="G3476" i="18"/>
  <c r="H3476" i="18"/>
  <c r="I3476" i="18"/>
  <c r="F3477" i="18"/>
  <c r="G3477" i="18"/>
  <c r="H3477" i="18"/>
  <c r="I3477" i="18"/>
  <c r="F3478" i="18"/>
  <c r="G3478" i="18"/>
  <c r="H3478" i="18"/>
  <c r="I3478" i="18"/>
  <c r="F3479" i="18"/>
  <c r="G3479" i="18"/>
  <c r="H3479" i="18"/>
  <c r="I3479" i="18"/>
  <c r="F3480" i="18"/>
  <c r="G3480" i="18"/>
  <c r="H3480" i="18"/>
  <c r="I3480" i="18"/>
  <c r="F3481" i="18"/>
  <c r="G3481" i="18"/>
  <c r="H3481" i="18"/>
  <c r="I3481" i="18"/>
  <c r="F3482" i="18"/>
  <c r="G3482" i="18"/>
  <c r="H3482" i="18"/>
  <c r="I3482" i="18"/>
  <c r="F3483" i="18"/>
  <c r="G3483" i="18"/>
  <c r="H3483" i="18"/>
  <c r="I3483" i="18"/>
  <c r="F3484" i="18"/>
  <c r="G3484" i="18"/>
  <c r="H3484" i="18"/>
  <c r="I3484" i="18"/>
  <c r="F3485" i="18"/>
  <c r="G3485" i="18"/>
  <c r="H3485" i="18"/>
  <c r="I3485" i="18"/>
  <c r="F3486" i="18"/>
  <c r="G3486" i="18"/>
  <c r="H3486" i="18"/>
  <c r="I3486" i="18"/>
  <c r="F3487" i="18"/>
  <c r="G3487" i="18"/>
  <c r="H3487" i="18"/>
  <c r="I3487" i="18"/>
  <c r="F3488" i="18"/>
  <c r="G3488" i="18"/>
  <c r="H3488" i="18"/>
  <c r="I3488" i="18"/>
  <c r="F3489" i="18"/>
  <c r="G3489" i="18"/>
  <c r="H3489" i="18"/>
  <c r="I3489" i="18"/>
  <c r="F3490" i="18"/>
  <c r="G3490" i="18"/>
  <c r="H3490" i="18"/>
  <c r="I3490" i="18"/>
  <c r="F3491" i="18"/>
  <c r="G3491" i="18"/>
  <c r="H3491" i="18"/>
  <c r="I3491" i="18"/>
  <c r="F3492" i="18"/>
  <c r="G3492" i="18"/>
  <c r="H3492" i="18"/>
  <c r="I3492" i="18"/>
  <c r="F3493" i="18"/>
  <c r="G3493" i="18"/>
  <c r="H3493" i="18"/>
  <c r="I3493" i="18"/>
  <c r="F3494" i="18"/>
  <c r="G3494" i="18"/>
  <c r="H3494" i="18"/>
  <c r="I3494" i="18"/>
  <c r="F3495" i="18"/>
  <c r="G3495" i="18"/>
  <c r="H3495" i="18"/>
  <c r="I3495" i="18"/>
  <c r="F3496" i="18"/>
  <c r="G3496" i="18"/>
  <c r="H3496" i="18"/>
  <c r="I3496" i="18"/>
  <c r="F3497" i="18"/>
  <c r="G3497" i="18"/>
  <c r="H3497" i="18"/>
  <c r="I3497" i="18"/>
  <c r="F3498" i="18"/>
  <c r="G3498" i="18"/>
  <c r="H3498" i="18"/>
  <c r="I3498" i="18"/>
  <c r="F3499" i="18"/>
  <c r="G3499" i="18"/>
  <c r="H3499" i="18"/>
  <c r="I3499" i="18"/>
  <c r="F3500" i="18"/>
  <c r="G3500" i="18"/>
  <c r="H3500" i="18"/>
  <c r="I3500" i="18"/>
  <c r="F3501" i="18"/>
  <c r="G3501" i="18"/>
  <c r="H3501" i="18"/>
  <c r="I3501" i="18"/>
  <c r="F3502" i="18"/>
  <c r="G3502" i="18"/>
  <c r="H3502" i="18"/>
  <c r="I3502" i="18"/>
  <c r="F3503" i="18"/>
  <c r="G3503" i="18"/>
  <c r="H3503" i="18"/>
  <c r="I3503" i="18"/>
  <c r="F3504" i="18"/>
  <c r="G3504" i="18"/>
  <c r="H3504" i="18"/>
  <c r="I3504" i="18"/>
  <c r="F3505" i="18"/>
  <c r="G3505" i="18"/>
  <c r="H3505" i="18"/>
  <c r="I3505" i="18"/>
  <c r="F3506" i="18"/>
  <c r="G3506" i="18"/>
  <c r="H3506" i="18"/>
  <c r="I3506" i="18"/>
  <c r="F3507" i="18"/>
  <c r="G3507" i="18"/>
  <c r="H3507" i="18"/>
  <c r="I3507" i="18"/>
  <c r="F3508" i="18"/>
  <c r="G3508" i="18"/>
  <c r="H3508" i="18"/>
  <c r="I3508" i="18"/>
  <c r="F3509" i="18"/>
  <c r="G3509" i="18"/>
  <c r="H3509" i="18"/>
  <c r="I3509" i="18"/>
  <c r="F3510" i="18"/>
  <c r="G3510" i="18"/>
  <c r="H3510" i="18"/>
  <c r="I3510" i="18"/>
  <c r="F3511" i="18"/>
  <c r="G3511" i="18"/>
  <c r="H3511" i="18"/>
  <c r="I3511" i="18"/>
  <c r="F3512" i="18"/>
  <c r="G3512" i="18"/>
  <c r="H3512" i="18"/>
  <c r="I3512" i="18"/>
  <c r="F3513" i="18"/>
  <c r="G3513" i="18"/>
  <c r="H3513" i="18"/>
  <c r="I3513" i="18"/>
  <c r="F3514" i="18"/>
  <c r="G3514" i="18"/>
  <c r="H3514" i="18"/>
  <c r="I3514" i="18"/>
  <c r="F3515" i="18"/>
  <c r="G3515" i="18"/>
  <c r="H3515" i="18"/>
  <c r="I3515" i="18"/>
  <c r="F3516" i="18"/>
  <c r="G3516" i="18"/>
  <c r="H3516" i="18"/>
  <c r="I3516" i="18"/>
  <c r="F3517" i="18"/>
  <c r="G3517" i="18"/>
  <c r="H3517" i="18"/>
  <c r="I3517" i="18"/>
  <c r="F3518" i="18"/>
  <c r="G3518" i="18"/>
  <c r="H3518" i="18"/>
  <c r="I3518" i="18"/>
  <c r="F3519" i="18"/>
  <c r="G3519" i="18"/>
  <c r="H3519" i="18"/>
  <c r="I3519" i="18"/>
  <c r="F3520" i="18"/>
  <c r="G3520" i="18"/>
  <c r="H3520" i="18"/>
  <c r="I3520" i="18"/>
  <c r="F3521" i="18"/>
  <c r="G3521" i="18"/>
  <c r="H3521" i="18"/>
  <c r="I3521" i="18"/>
  <c r="F3522" i="18"/>
  <c r="G3522" i="18"/>
  <c r="H3522" i="18"/>
  <c r="I3522" i="18"/>
  <c r="F3523" i="18"/>
  <c r="G3523" i="18"/>
  <c r="H3523" i="18"/>
  <c r="I3523" i="18"/>
  <c r="F3524" i="18"/>
  <c r="G3524" i="18"/>
  <c r="H3524" i="18"/>
  <c r="I3524" i="18"/>
  <c r="F3525" i="18"/>
  <c r="G3525" i="18"/>
  <c r="H3525" i="18"/>
  <c r="I3525" i="18"/>
  <c r="F3526" i="18"/>
  <c r="G3526" i="18"/>
  <c r="H3526" i="18"/>
  <c r="I3526" i="18"/>
  <c r="F3527" i="18"/>
  <c r="G3527" i="18"/>
  <c r="H3527" i="18"/>
  <c r="I3527" i="18"/>
  <c r="F3528" i="18"/>
  <c r="G3528" i="18"/>
  <c r="H3528" i="18"/>
  <c r="I3528" i="18"/>
  <c r="F3529" i="18"/>
  <c r="G3529" i="18"/>
  <c r="H3529" i="18"/>
  <c r="I3529" i="18"/>
  <c r="F3530" i="18"/>
  <c r="G3530" i="18"/>
  <c r="H3530" i="18"/>
  <c r="I3530" i="18"/>
  <c r="F3531" i="18"/>
  <c r="G3531" i="18"/>
  <c r="H3531" i="18"/>
  <c r="I3531" i="18"/>
  <c r="F3532" i="18"/>
  <c r="G3532" i="18"/>
  <c r="H3532" i="18"/>
  <c r="I3532" i="18"/>
  <c r="F3533" i="18"/>
  <c r="G3533" i="18"/>
  <c r="H3533" i="18"/>
  <c r="I3533" i="18"/>
  <c r="F3534" i="18"/>
  <c r="G3534" i="18"/>
  <c r="H3534" i="18"/>
  <c r="I3534" i="18"/>
  <c r="F3535" i="18"/>
  <c r="G3535" i="18"/>
  <c r="H3535" i="18"/>
  <c r="I3535" i="18"/>
  <c r="F3536" i="18"/>
  <c r="G3536" i="18"/>
  <c r="H3536" i="18"/>
  <c r="I3536" i="18"/>
  <c r="F3537" i="18"/>
  <c r="G3537" i="18"/>
  <c r="H3537" i="18"/>
  <c r="I3537" i="18"/>
  <c r="F3538" i="18"/>
  <c r="G3538" i="18"/>
  <c r="H3538" i="18"/>
  <c r="I3538" i="18"/>
  <c r="F3539" i="18"/>
  <c r="G3539" i="18"/>
  <c r="H3539" i="18"/>
  <c r="I3539" i="18"/>
  <c r="F3540" i="18"/>
  <c r="G3540" i="18"/>
  <c r="H3540" i="18"/>
  <c r="I3540" i="18"/>
  <c r="F3541" i="18"/>
  <c r="G3541" i="18"/>
  <c r="H3541" i="18"/>
  <c r="I3541" i="18"/>
  <c r="F3542" i="18"/>
  <c r="G3542" i="18"/>
  <c r="H3542" i="18"/>
  <c r="I3542" i="18"/>
  <c r="F3543" i="18"/>
  <c r="G3543" i="18"/>
  <c r="H3543" i="18"/>
  <c r="I3543" i="18"/>
  <c r="F3544" i="18"/>
  <c r="G3544" i="18"/>
  <c r="H3544" i="18"/>
  <c r="I3544" i="18"/>
  <c r="F3545" i="18"/>
  <c r="G3545" i="18"/>
  <c r="H3545" i="18"/>
  <c r="I3545" i="18"/>
  <c r="F3546" i="18"/>
  <c r="G3546" i="18"/>
  <c r="H3546" i="18"/>
  <c r="I3546" i="18"/>
  <c r="F3547" i="18"/>
  <c r="G3547" i="18"/>
  <c r="H3547" i="18"/>
  <c r="I3547" i="18"/>
  <c r="F3548" i="18"/>
  <c r="G3548" i="18"/>
  <c r="H3548" i="18"/>
  <c r="I3548" i="18"/>
  <c r="F3549" i="18"/>
  <c r="G3549" i="18"/>
  <c r="H3549" i="18"/>
  <c r="I3549" i="18"/>
  <c r="F3550" i="18"/>
  <c r="G3550" i="18"/>
  <c r="H3550" i="18"/>
  <c r="I3550" i="18"/>
  <c r="F3551" i="18"/>
  <c r="G3551" i="18"/>
  <c r="H3551" i="18"/>
  <c r="I3551" i="18"/>
  <c r="F3552" i="18"/>
  <c r="G3552" i="18"/>
  <c r="H3552" i="18"/>
  <c r="I3552" i="18"/>
  <c r="F3553" i="18"/>
  <c r="G3553" i="18"/>
  <c r="H3553" i="18"/>
  <c r="I3553" i="18"/>
  <c r="F3554" i="18"/>
  <c r="G3554" i="18"/>
  <c r="H3554" i="18"/>
  <c r="I3554" i="18"/>
  <c r="F3555" i="18"/>
  <c r="G3555" i="18"/>
  <c r="H3555" i="18"/>
  <c r="I3555" i="18"/>
  <c r="F3556" i="18"/>
  <c r="G3556" i="18"/>
  <c r="H3556" i="18"/>
  <c r="I3556" i="18"/>
  <c r="F3557" i="18"/>
  <c r="G3557" i="18"/>
  <c r="H3557" i="18"/>
  <c r="I3557" i="18"/>
  <c r="F3558" i="18"/>
  <c r="G3558" i="18"/>
  <c r="H3558" i="18"/>
  <c r="I3558" i="18"/>
  <c r="F3559" i="18"/>
  <c r="G3559" i="18"/>
  <c r="H3559" i="18"/>
  <c r="I3559" i="18"/>
  <c r="F3560" i="18"/>
  <c r="G3560" i="18"/>
  <c r="H3560" i="18"/>
  <c r="I3560" i="18"/>
  <c r="F3561" i="18"/>
  <c r="G3561" i="18"/>
  <c r="H3561" i="18"/>
  <c r="I3561" i="18"/>
  <c r="F3562" i="18"/>
  <c r="G3562" i="18"/>
  <c r="H3562" i="18"/>
  <c r="I3562" i="18"/>
  <c r="F3563" i="18"/>
  <c r="G3563" i="18"/>
  <c r="H3563" i="18"/>
  <c r="I3563" i="18"/>
  <c r="F3564" i="18"/>
  <c r="G3564" i="18"/>
  <c r="H3564" i="18"/>
  <c r="I3564" i="18"/>
  <c r="F3565" i="18"/>
  <c r="G3565" i="18"/>
  <c r="H3565" i="18"/>
  <c r="I3565" i="18"/>
  <c r="F3566" i="18"/>
  <c r="G3566" i="18"/>
  <c r="H3566" i="18"/>
  <c r="I3566" i="18"/>
  <c r="F3567" i="18"/>
  <c r="G3567" i="18"/>
  <c r="H3567" i="18"/>
  <c r="I3567" i="18"/>
  <c r="F3568" i="18"/>
  <c r="G3568" i="18"/>
  <c r="H3568" i="18"/>
  <c r="I3568" i="18"/>
  <c r="F3569" i="18"/>
  <c r="G3569" i="18"/>
  <c r="H3569" i="18"/>
  <c r="I3569" i="18"/>
  <c r="F3570" i="18"/>
  <c r="G3570" i="18"/>
  <c r="H3570" i="18"/>
  <c r="I3570" i="18"/>
  <c r="F3571" i="18"/>
  <c r="G3571" i="18"/>
  <c r="H3571" i="18"/>
  <c r="I3571" i="18"/>
  <c r="F3572" i="18"/>
  <c r="G3572" i="18"/>
  <c r="H3572" i="18"/>
  <c r="I3572" i="18"/>
  <c r="F3573" i="18"/>
  <c r="G3573" i="18"/>
  <c r="H3573" i="18"/>
  <c r="I3573" i="18"/>
  <c r="F3574" i="18"/>
  <c r="G3574" i="18"/>
  <c r="H3574" i="18"/>
  <c r="I3574" i="18"/>
  <c r="F3575" i="18"/>
  <c r="G3575" i="18"/>
  <c r="H3575" i="18"/>
  <c r="I3575" i="18"/>
  <c r="F3576" i="18"/>
  <c r="G3576" i="18"/>
  <c r="H3576" i="18"/>
  <c r="I3576" i="18"/>
  <c r="F3577" i="18"/>
  <c r="G3577" i="18"/>
  <c r="H3577" i="18"/>
  <c r="I3577" i="18"/>
  <c r="F3578" i="18"/>
  <c r="G3578" i="18"/>
  <c r="H3578" i="18"/>
  <c r="I3578" i="18"/>
  <c r="F3579" i="18"/>
  <c r="G3579" i="18"/>
  <c r="H3579" i="18"/>
  <c r="I3579" i="18"/>
  <c r="F3580" i="18"/>
  <c r="G3580" i="18"/>
  <c r="H3580" i="18"/>
  <c r="I3580" i="18"/>
  <c r="F3581" i="18"/>
  <c r="G3581" i="18"/>
  <c r="H3581" i="18"/>
  <c r="I3581" i="18"/>
  <c r="F3582" i="18"/>
  <c r="G3582" i="18"/>
  <c r="H3582" i="18"/>
  <c r="I3582" i="18"/>
  <c r="F3583" i="18"/>
  <c r="G3583" i="18"/>
  <c r="H3583" i="18"/>
  <c r="I3583" i="18"/>
  <c r="F3584" i="18"/>
  <c r="G3584" i="18"/>
  <c r="H3584" i="18"/>
  <c r="I3584" i="18"/>
  <c r="F3585" i="18"/>
  <c r="G3585" i="18"/>
  <c r="H3585" i="18"/>
  <c r="I3585" i="18"/>
  <c r="F3586" i="18"/>
  <c r="G3586" i="18"/>
  <c r="H3586" i="18"/>
  <c r="I3586" i="18"/>
  <c r="F3587" i="18"/>
  <c r="G3587" i="18"/>
  <c r="H3587" i="18"/>
  <c r="I3587" i="18"/>
  <c r="F3588" i="18"/>
  <c r="G3588" i="18"/>
  <c r="H3588" i="18"/>
  <c r="I3588" i="18"/>
  <c r="F3589" i="18"/>
  <c r="G3589" i="18"/>
  <c r="H3589" i="18"/>
  <c r="I3589" i="18"/>
  <c r="F3590" i="18"/>
  <c r="G3590" i="18"/>
  <c r="H3590" i="18"/>
  <c r="I3590" i="18"/>
  <c r="F3591" i="18"/>
  <c r="G3591" i="18"/>
  <c r="H3591" i="18"/>
  <c r="I3591" i="18"/>
  <c r="F3592" i="18"/>
  <c r="G3592" i="18"/>
  <c r="H3592" i="18"/>
  <c r="I3592" i="18"/>
  <c r="F3593" i="18"/>
  <c r="G3593" i="18"/>
  <c r="H3593" i="18"/>
  <c r="I3593" i="18"/>
  <c r="F3594" i="18"/>
  <c r="G3594" i="18"/>
  <c r="H3594" i="18"/>
  <c r="I3594" i="18"/>
  <c r="F3595" i="18"/>
  <c r="G3595" i="18"/>
  <c r="H3595" i="18"/>
  <c r="I3595" i="18"/>
  <c r="F3596" i="18"/>
  <c r="G3596" i="18"/>
  <c r="H3596" i="18"/>
  <c r="I3596" i="18"/>
  <c r="F3597" i="18"/>
  <c r="G3597" i="18"/>
  <c r="H3597" i="18"/>
  <c r="I3597" i="18"/>
  <c r="F3598" i="18"/>
  <c r="G3598" i="18"/>
  <c r="H3598" i="18"/>
  <c r="I3598" i="18"/>
  <c r="F3599" i="18"/>
  <c r="G3599" i="18"/>
  <c r="H3599" i="18"/>
  <c r="I3599" i="18"/>
  <c r="F3600" i="18"/>
  <c r="G3600" i="18"/>
  <c r="H3600" i="18"/>
  <c r="I3600" i="18"/>
  <c r="F3601" i="18"/>
  <c r="G3601" i="18"/>
  <c r="H3601" i="18"/>
  <c r="I3601" i="18"/>
  <c r="F3602" i="18"/>
  <c r="G3602" i="18"/>
  <c r="H3602" i="18"/>
  <c r="I3602" i="18"/>
  <c r="F3603" i="18"/>
  <c r="G3603" i="18"/>
  <c r="H3603" i="18"/>
  <c r="I3603" i="18"/>
  <c r="F3604" i="18"/>
  <c r="G3604" i="18"/>
  <c r="H3604" i="18"/>
  <c r="I3604" i="18"/>
  <c r="F3605" i="18"/>
  <c r="G3605" i="18"/>
  <c r="H3605" i="18"/>
  <c r="I3605" i="18"/>
  <c r="F3606" i="18"/>
  <c r="G3606" i="18"/>
  <c r="H3606" i="18"/>
  <c r="I3606" i="18"/>
  <c r="F3607" i="18"/>
  <c r="G3607" i="18"/>
  <c r="H3607" i="18"/>
  <c r="I3607" i="18"/>
  <c r="F3608" i="18"/>
  <c r="G3608" i="18"/>
  <c r="H3608" i="18"/>
  <c r="I3608" i="18"/>
  <c r="F3609" i="18"/>
  <c r="G3609" i="18"/>
  <c r="H3609" i="18"/>
  <c r="I3609" i="18"/>
  <c r="F3610" i="18"/>
  <c r="G3610" i="18"/>
  <c r="H3610" i="18"/>
  <c r="I3610" i="18"/>
  <c r="F3611" i="18"/>
  <c r="G3611" i="18"/>
  <c r="H3611" i="18"/>
  <c r="I3611" i="18"/>
  <c r="F3612" i="18"/>
  <c r="G3612" i="18"/>
  <c r="H3612" i="18"/>
  <c r="I3612" i="18"/>
  <c r="F3613" i="18"/>
  <c r="G3613" i="18"/>
  <c r="H3613" i="18"/>
  <c r="I3613" i="18"/>
  <c r="F3614" i="18"/>
  <c r="G3614" i="18"/>
  <c r="H3614" i="18"/>
  <c r="I3614" i="18"/>
  <c r="F3615" i="18"/>
  <c r="G3615" i="18"/>
  <c r="H3615" i="18"/>
  <c r="I3615" i="18"/>
  <c r="F3616" i="18"/>
  <c r="G3616" i="18"/>
  <c r="H3616" i="18"/>
  <c r="I3616" i="18"/>
  <c r="F3617" i="18"/>
  <c r="G3617" i="18"/>
  <c r="H3617" i="18"/>
  <c r="I3617" i="18"/>
  <c r="F3618" i="18"/>
  <c r="G3618" i="18"/>
  <c r="H3618" i="18"/>
  <c r="I3618" i="18"/>
  <c r="F3619" i="18"/>
  <c r="G3619" i="18"/>
  <c r="H3619" i="18"/>
  <c r="I3619" i="18"/>
  <c r="F3620" i="18"/>
  <c r="G3620" i="18"/>
  <c r="H3620" i="18"/>
  <c r="I3620" i="18"/>
  <c r="F3621" i="18"/>
  <c r="G3621" i="18"/>
  <c r="H3621" i="18"/>
  <c r="I3621" i="18"/>
  <c r="F3622" i="18"/>
  <c r="G3622" i="18"/>
  <c r="H3622" i="18"/>
  <c r="I3622" i="18"/>
  <c r="F3623" i="18"/>
  <c r="G3623" i="18"/>
  <c r="H3623" i="18"/>
  <c r="I3623" i="18"/>
  <c r="F3624" i="18"/>
  <c r="G3624" i="18"/>
  <c r="H3624" i="18"/>
  <c r="I3624" i="18"/>
  <c r="F3625" i="18"/>
  <c r="G3625" i="18"/>
  <c r="H3625" i="18"/>
  <c r="I3625" i="18"/>
  <c r="F3626" i="18"/>
  <c r="G3626" i="18"/>
  <c r="H3626" i="18"/>
  <c r="I3626" i="18"/>
  <c r="F3627" i="18"/>
  <c r="G3627" i="18"/>
  <c r="H3627" i="18"/>
  <c r="I3627" i="18"/>
  <c r="F3628" i="18"/>
  <c r="G3628" i="18"/>
  <c r="H3628" i="18"/>
  <c r="I3628" i="18"/>
  <c r="F3629" i="18"/>
  <c r="G3629" i="18"/>
  <c r="H3629" i="18"/>
  <c r="I3629" i="18"/>
  <c r="F3630" i="18"/>
  <c r="G3630" i="18"/>
  <c r="H3630" i="18"/>
  <c r="I3630" i="18"/>
  <c r="F3631" i="18"/>
  <c r="G3631" i="18"/>
  <c r="H3631" i="18"/>
  <c r="I3631" i="18"/>
  <c r="F3632" i="18"/>
  <c r="G3632" i="18"/>
  <c r="H3632" i="18"/>
  <c r="I3632" i="18"/>
  <c r="F3633" i="18"/>
  <c r="G3633" i="18"/>
  <c r="H3633" i="18"/>
  <c r="I3633" i="18"/>
  <c r="F3634" i="18"/>
  <c r="G3634" i="18"/>
  <c r="H3634" i="18"/>
  <c r="I3634" i="18"/>
  <c r="F3635" i="18"/>
  <c r="G3635" i="18"/>
  <c r="H3635" i="18"/>
  <c r="I3635" i="18"/>
  <c r="F3636" i="18"/>
  <c r="G3636" i="18"/>
  <c r="H3636" i="18"/>
  <c r="I3636" i="18"/>
  <c r="F3637" i="18"/>
  <c r="G3637" i="18"/>
  <c r="H3637" i="18"/>
  <c r="I3637" i="18"/>
  <c r="F3638" i="18"/>
  <c r="G3638" i="18"/>
  <c r="H3638" i="18"/>
  <c r="I3638" i="18"/>
  <c r="F3639" i="18"/>
  <c r="G3639" i="18"/>
  <c r="H3639" i="18"/>
  <c r="I3639" i="18"/>
  <c r="F3640" i="18"/>
  <c r="G3640" i="18"/>
  <c r="H3640" i="18"/>
  <c r="I3640" i="18"/>
  <c r="F3641" i="18"/>
  <c r="G3641" i="18"/>
  <c r="H3641" i="18"/>
  <c r="I3641" i="18"/>
  <c r="F3642" i="18"/>
  <c r="G3642" i="18"/>
  <c r="H3642" i="18"/>
  <c r="I3642" i="18"/>
  <c r="F3643" i="18"/>
  <c r="G3643" i="18"/>
  <c r="H3643" i="18"/>
  <c r="I3643" i="18"/>
  <c r="F3644" i="18"/>
  <c r="G3644" i="18"/>
  <c r="H3644" i="18"/>
  <c r="I3644" i="18"/>
  <c r="F3645" i="18"/>
  <c r="G3645" i="18"/>
  <c r="H3645" i="18"/>
  <c r="I3645" i="18"/>
  <c r="F3646" i="18"/>
  <c r="G3646" i="18"/>
  <c r="H3646" i="18"/>
  <c r="I3646" i="18"/>
  <c r="F3647" i="18"/>
  <c r="G3647" i="18"/>
  <c r="H3647" i="18"/>
  <c r="I3647" i="18"/>
  <c r="F3648" i="18"/>
  <c r="G3648" i="18"/>
  <c r="H3648" i="18"/>
  <c r="I3648" i="18"/>
  <c r="F3649" i="18"/>
  <c r="G3649" i="18"/>
  <c r="H3649" i="18"/>
  <c r="I3649" i="18"/>
  <c r="F3650" i="18"/>
  <c r="G3650" i="18"/>
  <c r="H3650" i="18"/>
  <c r="I3650" i="18"/>
  <c r="F3651" i="18"/>
  <c r="G3651" i="18"/>
  <c r="H3651" i="18"/>
  <c r="I3651" i="18"/>
  <c r="F3652" i="18"/>
  <c r="G3652" i="18"/>
  <c r="H3652" i="18"/>
  <c r="I3652" i="18"/>
  <c r="F3653" i="18"/>
  <c r="G3653" i="18"/>
  <c r="H3653" i="18"/>
  <c r="I3653" i="18"/>
  <c r="F3654" i="18"/>
  <c r="G3654" i="18"/>
  <c r="H3654" i="18"/>
  <c r="I3654" i="18"/>
  <c r="F3655" i="18"/>
  <c r="G3655" i="18"/>
  <c r="H3655" i="18"/>
  <c r="I3655" i="18"/>
  <c r="F3656" i="18"/>
  <c r="G3656" i="18"/>
  <c r="H3656" i="18"/>
  <c r="I3656" i="18"/>
  <c r="F3657" i="18"/>
  <c r="G3657" i="18"/>
  <c r="H3657" i="18"/>
  <c r="I3657" i="18"/>
  <c r="F3658" i="18"/>
  <c r="G3658" i="18"/>
  <c r="H3658" i="18"/>
  <c r="I3658" i="18"/>
  <c r="F3659" i="18"/>
  <c r="G3659" i="18"/>
  <c r="H3659" i="18"/>
  <c r="I3659" i="18"/>
  <c r="F3660" i="18"/>
  <c r="G3660" i="18"/>
  <c r="H3660" i="18"/>
  <c r="I3660" i="18"/>
  <c r="F3661" i="18"/>
  <c r="G3661" i="18"/>
  <c r="H3661" i="18"/>
  <c r="I3661" i="18"/>
  <c r="F3662" i="18"/>
  <c r="G3662" i="18"/>
  <c r="H3662" i="18"/>
  <c r="I3662" i="18"/>
  <c r="F3663" i="18"/>
  <c r="G3663" i="18"/>
  <c r="H3663" i="18"/>
  <c r="I3663" i="18"/>
  <c r="F3664" i="18"/>
  <c r="G3664" i="18"/>
  <c r="H3664" i="18"/>
  <c r="I3664" i="18"/>
  <c r="F3665" i="18"/>
  <c r="G3665" i="18"/>
  <c r="H3665" i="18"/>
  <c r="I3665" i="18"/>
  <c r="F3666" i="18"/>
  <c r="G3666" i="18"/>
  <c r="H3666" i="18"/>
  <c r="I3666" i="18"/>
  <c r="F3667" i="18"/>
  <c r="G3667" i="18"/>
  <c r="H3667" i="18"/>
  <c r="I3667" i="18"/>
  <c r="F3668" i="18"/>
  <c r="G3668" i="18"/>
  <c r="H3668" i="18"/>
  <c r="I3668" i="18"/>
  <c r="F3669" i="18"/>
  <c r="G3669" i="18"/>
  <c r="H3669" i="18"/>
  <c r="I3669" i="18"/>
  <c r="F3670" i="18"/>
  <c r="G3670" i="18"/>
  <c r="H3670" i="18"/>
  <c r="I3670" i="18"/>
  <c r="F3671" i="18"/>
  <c r="G3671" i="18"/>
  <c r="H3671" i="18"/>
  <c r="I3671" i="18"/>
  <c r="F3672" i="18"/>
  <c r="G3672" i="18"/>
  <c r="H3672" i="18"/>
  <c r="I3672" i="18"/>
  <c r="F3673" i="18"/>
  <c r="G3673" i="18"/>
  <c r="H3673" i="18"/>
  <c r="I3673" i="18"/>
  <c r="F3674" i="18"/>
  <c r="G3674" i="18"/>
  <c r="H3674" i="18"/>
  <c r="I3674" i="18"/>
  <c r="F3675" i="18"/>
  <c r="G3675" i="18"/>
  <c r="H3675" i="18"/>
  <c r="I3675" i="18"/>
  <c r="F3676" i="18"/>
  <c r="G3676" i="18"/>
  <c r="H3676" i="18"/>
  <c r="I3676" i="18"/>
  <c r="F3677" i="18"/>
  <c r="G3677" i="18"/>
  <c r="H3677" i="18"/>
  <c r="I3677" i="18"/>
  <c r="F3678" i="18"/>
  <c r="G3678" i="18"/>
  <c r="H3678" i="18"/>
  <c r="I3678" i="18"/>
  <c r="F3679" i="18"/>
  <c r="G3679" i="18"/>
  <c r="H3679" i="18"/>
  <c r="I3679" i="18"/>
  <c r="F3680" i="18"/>
  <c r="G3680" i="18"/>
  <c r="H3680" i="18"/>
  <c r="I3680" i="18"/>
  <c r="F3681" i="18"/>
  <c r="G3681" i="18"/>
  <c r="H3681" i="18"/>
  <c r="I3681" i="18"/>
  <c r="F3682" i="18"/>
  <c r="G3682" i="18"/>
  <c r="H3682" i="18"/>
  <c r="I3682" i="18"/>
  <c r="F3683" i="18"/>
  <c r="G3683" i="18"/>
  <c r="H3683" i="18"/>
  <c r="I3683" i="18"/>
  <c r="F3684" i="18"/>
  <c r="G3684" i="18"/>
  <c r="H3684" i="18"/>
  <c r="I3684" i="18"/>
  <c r="F3685" i="18"/>
  <c r="G3685" i="18"/>
  <c r="H3685" i="18"/>
  <c r="I3685" i="18"/>
  <c r="F3686" i="18"/>
  <c r="G3686" i="18"/>
  <c r="H3686" i="18"/>
  <c r="I3686" i="18"/>
  <c r="F3687" i="18"/>
  <c r="G3687" i="18"/>
  <c r="H3687" i="18"/>
  <c r="I3687" i="18"/>
  <c r="F3688" i="18"/>
  <c r="G3688" i="18"/>
  <c r="H3688" i="18"/>
  <c r="I3688" i="18"/>
  <c r="F3689" i="18"/>
  <c r="G3689" i="18"/>
  <c r="H3689" i="18"/>
  <c r="I3689" i="18"/>
  <c r="F3690" i="18"/>
  <c r="G3690" i="18"/>
  <c r="H3690" i="18"/>
  <c r="I3690" i="18"/>
  <c r="F3691" i="18"/>
  <c r="G3691" i="18"/>
  <c r="H3691" i="18"/>
  <c r="I3691" i="18"/>
  <c r="F3692" i="18"/>
  <c r="G3692" i="18"/>
  <c r="H3692" i="18"/>
  <c r="I3692" i="18"/>
  <c r="F3693" i="18"/>
  <c r="G3693" i="18"/>
  <c r="H3693" i="18"/>
  <c r="I3693" i="18"/>
  <c r="F3694" i="18"/>
  <c r="G3694" i="18"/>
  <c r="H3694" i="18"/>
  <c r="I3694" i="18"/>
  <c r="F3695" i="18"/>
  <c r="G3695" i="18"/>
  <c r="H3695" i="18"/>
  <c r="I3695" i="18"/>
  <c r="F3696" i="18"/>
  <c r="G3696" i="18"/>
  <c r="H3696" i="18"/>
  <c r="I3696" i="18"/>
  <c r="F3697" i="18"/>
  <c r="G3697" i="18"/>
  <c r="H3697" i="18"/>
  <c r="I3697" i="18"/>
  <c r="F3698" i="18"/>
  <c r="G3698" i="18"/>
  <c r="H3698" i="18"/>
  <c r="I3698" i="18"/>
  <c r="F3699" i="18"/>
  <c r="G3699" i="18"/>
  <c r="H3699" i="18"/>
  <c r="I3699" i="18"/>
  <c r="F3700" i="18"/>
  <c r="G3700" i="18"/>
  <c r="H3700" i="18"/>
  <c r="I3700" i="18"/>
  <c r="F3701" i="18"/>
  <c r="G3701" i="18"/>
  <c r="H3701" i="18"/>
  <c r="I3701" i="18"/>
  <c r="F3702" i="18"/>
  <c r="G3702" i="18"/>
  <c r="H3702" i="18"/>
  <c r="I3702" i="18"/>
  <c r="F3703" i="18"/>
  <c r="G3703" i="18"/>
  <c r="H3703" i="18"/>
  <c r="I3703" i="18"/>
  <c r="F3704" i="18"/>
  <c r="G3704" i="18"/>
  <c r="H3704" i="18"/>
  <c r="I3704" i="18"/>
  <c r="F3705" i="18"/>
  <c r="G3705" i="18"/>
  <c r="H3705" i="18"/>
  <c r="I3705" i="18"/>
  <c r="F3706" i="18"/>
  <c r="G3706" i="18"/>
  <c r="H3706" i="18"/>
  <c r="I3706" i="18"/>
  <c r="F3707" i="18"/>
  <c r="G3707" i="18"/>
  <c r="H3707" i="18"/>
  <c r="I3707" i="18"/>
  <c r="F3708" i="18"/>
  <c r="G3708" i="18"/>
  <c r="H3708" i="18"/>
  <c r="I3708" i="18"/>
  <c r="F3709" i="18"/>
  <c r="G3709" i="18"/>
  <c r="H3709" i="18"/>
  <c r="I3709" i="18"/>
  <c r="F3710" i="18"/>
  <c r="G3710" i="18"/>
  <c r="H3710" i="18"/>
  <c r="I3710" i="18"/>
  <c r="F3711" i="18"/>
  <c r="G3711" i="18"/>
  <c r="H3711" i="18"/>
  <c r="I3711" i="18"/>
  <c r="F3712" i="18"/>
  <c r="G3712" i="18"/>
  <c r="H3712" i="18"/>
  <c r="I3712" i="18"/>
  <c r="F3713" i="18"/>
  <c r="G3713" i="18"/>
  <c r="H3713" i="18"/>
  <c r="I3713" i="18"/>
  <c r="F3714" i="18"/>
  <c r="G3714" i="18"/>
  <c r="H3714" i="18"/>
  <c r="I3714" i="18"/>
  <c r="F3715" i="18"/>
  <c r="G3715" i="18"/>
  <c r="H3715" i="18"/>
  <c r="I3715" i="18"/>
  <c r="F3716" i="18"/>
  <c r="G3716" i="18"/>
  <c r="H3716" i="18"/>
  <c r="I3716" i="18"/>
  <c r="F3717" i="18"/>
  <c r="G3717" i="18"/>
  <c r="H3717" i="18"/>
  <c r="I3717" i="18"/>
  <c r="F3718" i="18"/>
  <c r="G3718" i="18"/>
  <c r="H3718" i="18"/>
  <c r="I3718" i="18"/>
  <c r="F3719" i="18"/>
  <c r="G3719" i="18"/>
  <c r="H3719" i="18"/>
  <c r="I3719" i="18"/>
  <c r="F3720" i="18"/>
  <c r="G3720" i="18"/>
  <c r="H3720" i="18"/>
  <c r="I3720" i="18"/>
  <c r="F3721" i="18"/>
  <c r="G3721" i="18"/>
  <c r="H3721" i="18"/>
  <c r="I3721" i="18"/>
  <c r="F3722" i="18"/>
  <c r="G3722" i="18"/>
  <c r="H3722" i="18"/>
  <c r="I3722" i="18"/>
  <c r="F3723" i="18"/>
  <c r="G3723" i="18"/>
  <c r="H3723" i="18"/>
  <c r="I3723" i="18"/>
  <c r="F3724" i="18"/>
  <c r="G3724" i="18"/>
  <c r="H3724" i="18"/>
  <c r="I3724" i="18"/>
  <c r="F3725" i="18"/>
  <c r="G3725" i="18"/>
  <c r="H3725" i="18"/>
  <c r="I3725" i="18"/>
  <c r="F3726" i="18"/>
  <c r="G3726" i="18"/>
  <c r="H3726" i="18"/>
  <c r="I3726" i="18"/>
  <c r="F3727" i="18"/>
  <c r="G3727" i="18"/>
  <c r="H3727" i="18"/>
  <c r="I3727" i="18"/>
  <c r="F3728" i="18"/>
  <c r="G3728" i="18"/>
  <c r="H3728" i="18"/>
  <c r="I3728" i="18"/>
  <c r="F3729" i="18"/>
  <c r="G3729" i="18"/>
  <c r="H3729" i="18"/>
  <c r="I3729" i="18"/>
  <c r="F3730" i="18"/>
  <c r="G3730" i="18"/>
  <c r="H3730" i="18"/>
  <c r="I3730" i="18"/>
  <c r="F3731" i="18"/>
  <c r="G3731" i="18"/>
  <c r="H3731" i="18"/>
  <c r="I3731" i="18"/>
  <c r="F3732" i="18"/>
  <c r="G3732" i="18"/>
  <c r="H3732" i="18"/>
  <c r="I3732" i="18"/>
  <c r="F3733" i="18"/>
  <c r="G3733" i="18"/>
  <c r="H3733" i="18"/>
  <c r="I3733" i="18"/>
  <c r="F3734" i="18"/>
  <c r="G3734" i="18"/>
  <c r="H3734" i="18"/>
  <c r="I3734" i="18"/>
  <c r="F3735" i="18"/>
  <c r="G3735" i="18"/>
  <c r="H3735" i="18"/>
  <c r="I3735" i="18"/>
  <c r="F3736" i="18"/>
  <c r="G3736" i="18"/>
  <c r="H3736" i="18"/>
  <c r="I3736" i="18"/>
  <c r="F3737" i="18"/>
  <c r="G3737" i="18"/>
  <c r="H3737" i="18"/>
  <c r="I3737" i="18"/>
  <c r="F3738" i="18"/>
  <c r="G3738" i="18"/>
  <c r="H3738" i="18"/>
  <c r="I3738" i="18"/>
  <c r="F3739" i="18"/>
  <c r="G3739" i="18"/>
  <c r="H3739" i="18"/>
  <c r="I3739" i="18"/>
  <c r="F3740" i="18"/>
  <c r="G3740" i="18"/>
  <c r="H3740" i="18"/>
  <c r="I3740" i="18"/>
  <c r="F3741" i="18"/>
  <c r="G3741" i="18"/>
  <c r="H3741" i="18"/>
  <c r="I3741" i="18"/>
  <c r="F3742" i="18"/>
  <c r="G3742" i="18"/>
  <c r="H3742" i="18"/>
  <c r="I3742" i="18"/>
  <c r="F3743" i="18"/>
  <c r="G3743" i="18"/>
  <c r="H3743" i="18"/>
  <c r="I3743" i="18"/>
  <c r="F3744" i="18"/>
  <c r="G3744" i="18"/>
  <c r="H3744" i="18"/>
  <c r="I3744" i="18"/>
  <c r="F3745" i="18"/>
  <c r="G3745" i="18"/>
  <c r="H3745" i="18"/>
  <c r="I3745" i="18"/>
  <c r="F3746" i="18"/>
  <c r="G3746" i="18"/>
  <c r="H3746" i="18"/>
  <c r="I3746" i="18"/>
  <c r="F3747" i="18"/>
  <c r="G3747" i="18"/>
  <c r="H3747" i="18"/>
  <c r="I3747" i="18"/>
  <c r="F3748" i="18"/>
  <c r="G3748" i="18"/>
  <c r="H3748" i="18"/>
  <c r="I3748" i="18"/>
  <c r="F3749" i="18"/>
  <c r="G3749" i="18"/>
  <c r="H3749" i="18"/>
  <c r="I3749" i="18"/>
  <c r="F3750" i="18"/>
  <c r="G3750" i="18"/>
  <c r="H3750" i="18"/>
  <c r="I3750" i="18"/>
  <c r="F3751" i="18"/>
  <c r="G3751" i="18"/>
  <c r="H3751" i="18"/>
  <c r="I3751" i="18"/>
  <c r="F3752" i="18"/>
  <c r="G3752" i="18"/>
  <c r="H3752" i="18"/>
  <c r="I3752" i="18"/>
  <c r="F3753" i="18"/>
  <c r="G3753" i="18"/>
  <c r="H3753" i="18"/>
  <c r="I3753" i="18"/>
  <c r="F3754" i="18"/>
  <c r="G3754" i="18"/>
  <c r="H3754" i="18"/>
  <c r="I3754" i="18"/>
  <c r="F3755" i="18"/>
  <c r="G3755" i="18"/>
  <c r="H3755" i="18"/>
  <c r="I3755" i="18"/>
  <c r="F3756" i="18"/>
  <c r="G3756" i="18"/>
  <c r="H3756" i="18"/>
  <c r="I3756" i="18"/>
  <c r="F3757" i="18"/>
  <c r="G3757" i="18"/>
  <c r="H3757" i="18"/>
  <c r="I3757" i="18"/>
  <c r="F3758" i="18"/>
  <c r="G3758" i="18"/>
  <c r="H3758" i="18"/>
  <c r="I3758" i="18"/>
  <c r="F3759" i="18"/>
  <c r="G3759" i="18"/>
  <c r="H3759" i="18"/>
  <c r="I3759" i="18"/>
  <c r="F3760" i="18"/>
  <c r="G3760" i="18"/>
  <c r="H3760" i="18"/>
  <c r="I3760" i="18"/>
  <c r="F3761" i="18"/>
  <c r="G3761" i="18"/>
  <c r="H3761" i="18"/>
  <c r="I3761" i="18"/>
  <c r="F3762" i="18"/>
  <c r="G3762" i="18"/>
  <c r="H3762" i="18"/>
  <c r="I3762" i="18"/>
  <c r="F3763" i="18"/>
  <c r="G3763" i="18"/>
  <c r="H3763" i="18"/>
  <c r="I3763" i="18"/>
  <c r="F3764" i="18"/>
  <c r="G3764" i="18"/>
  <c r="H3764" i="18"/>
  <c r="I3764" i="18"/>
  <c r="F3765" i="18"/>
  <c r="G3765" i="18"/>
  <c r="H3765" i="18"/>
  <c r="I3765" i="18"/>
  <c r="F3766" i="18"/>
  <c r="G3766" i="18"/>
  <c r="H3766" i="18"/>
  <c r="I3766" i="18"/>
  <c r="F3767" i="18"/>
  <c r="G3767" i="18"/>
  <c r="H3767" i="18"/>
  <c r="I3767" i="18"/>
  <c r="F3768" i="18"/>
  <c r="G3768" i="18"/>
  <c r="H3768" i="18"/>
  <c r="I3768" i="18"/>
  <c r="F3769" i="18"/>
  <c r="G3769" i="18"/>
  <c r="H3769" i="18"/>
  <c r="I3769" i="18"/>
  <c r="F3770" i="18"/>
  <c r="G3770" i="18"/>
  <c r="H3770" i="18"/>
  <c r="I3770" i="18"/>
  <c r="F3771" i="18"/>
  <c r="G3771" i="18"/>
  <c r="H3771" i="18"/>
  <c r="I3771" i="18"/>
  <c r="F3772" i="18"/>
  <c r="G3772" i="18"/>
  <c r="H3772" i="18"/>
  <c r="I3772" i="18"/>
  <c r="F3773" i="18"/>
  <c r="G3773" i="18"/>
  <c r="H3773" i="18"/>
  <c r="I3773" i="18"/>
  <c r="F3774" i="18"/>
  <c r="G3774" i="18"/>
  <c r="H3774" i="18"/>
  <c r="I3774" i="18"/>
  <c r="F3775" i="18"/>
  <c r="G3775" i="18"/>
  <c r="H3775" i="18"/>
  <c r="I3775" i="18"/>
  <c r="F3776" i="18"/>
  <c r="G3776" i="18"/>
  <c r="H3776" i="18"/>
  <c r="I3776" i="18"/>
  <c r="F3777" i="18"/>
  <c r="G3777" i="18"/>
  <c r="H3777" i="18"/>
  <c r="I3777" i="18"/>
  <c r="F3778" i="18"/>
  <c r="G3778" i="18"/>
  <c r="H3778" i="18"/>
  <c r="I3778" i="18"/>
  <c r="F3779" i="18"/>
  <c r="G3779" i="18"/>
  <c r="H3779" i="18"/>
  <c r="I3779" i="18"/>
  <c r="F3780" i="18"/>
  <c r="G3780" i="18"/>
  <c r="H3780" i="18"/>
  <c r="I3780" i="18"/>
  <c r="F3781" i="18"/>
  <c r="G3781" i="18"/>
  <c r="H3781" i="18"/>
  <c r="I3781" i="18"/>
  <c r="F3782" i="18"/>
  <c r="G3782" i="18"/>
  <c r="H3782" i="18"/>
  <c r="I3782" i="18"/>
  <c r="F3783" i="18"/>
  <c r="G3783" i="18"/>
  <c r="H3783" i="18"/>
  <c r="I3783" i="18"/>
  <c r="F3784" i="18"/>
  <c r="G3784" i="18"/>
  <c r="H3784" i="18"/>
  <c r="I3784" i="18"/>
  <c r="F3785" i="18"/>
  <c r="G3785" i="18"/>
  <c r="H3785" i="18"/>
  <c r="I3785" i="18"/>
  <c r="F3786" i="18"/>
  <c r="G3786" i="18"/>
  <c r="H3786" i="18"/>
  <c r="I3786" i="18"/>
  <c r="F3787" i="18"/>
  <c r="G3787" i="18"/>
  <c r="H3787" i="18"/>
  <c r="I3787" i="18"/>
  <c r="F3788" i="18"/>
  <c r="G3788" i="18"/>
  <c r="H3788" i="18"/>
  <c r="I3788" i="18"/>
  <c r="F3789" i="18"/>
  <c r="G3789" i="18"/>
  <c r="H3789" i="18"/>
  <c r="I3789" i="18"/>
  <c r="F3790" i="18"/>
  <c r="G3790" i="18"/>
  <c r="H3790" i="18"/>
  <c r="I3790" i="18"/>
  <c r="F3791" i="18"/>
  <c r="G3791" i="18"/>
  <c r="H3791" i="18"/>
  <c r="I3791" i="18"/>
  <c r="F3792" i="18"/>
  <c r="G3792" i="18"/>
  <c r="H3792" i="18"/>
  <c r="I3792" i="18"/>
  <c r="F3793" i="18"/>
  <c r="G3793" i="18"/>
  <c r="H3793" i="18"/>
  <c r="I3793" i="18"/>
  <c r="F3794" i="18"/>
  <c r="G3794" i="18"/>
  <c r="H3794" i="18"/>
  <c r="I3794" i="18"/>
  <c r="F3795" i="18"/>
  <c r="G3795" i="18"/>
  <c r="H3795" i="18"/>
  <c r="I3795" i="18"/>
  <c r="F3796" i="18"/>
  <c r="G3796" i="18"/>
  <c r="H3796" i="18"/>
  <c r="I3796" i="18"/>
  <c r="F3797" i="18"/>
  <c r="G3797" i="18"/>
  <c r="H3797" i="18"/>
  <c r="I3797" i="18"/>
  <c r="F3798" i="18"/>
  <c r="G3798" i="18"/>
  <c r="H3798" i="18"/>
  <c r="I3798" i="18"/>
  <c r="F3799" i="18"/>
  <c r="G3799" i="18"/>
  <c r="H3799" i="18"/>
  <c r="I3799" i="18"/>
  <c r="F3800" i="18"/>
  <c r="G3800" i="18"/>
  <c r="H3800" i="18"/>
  <c r="I3800" i="18"/>
  <c r="F3801" i="18"/>
  <c r="G3801" i="18"/>
  <c r="H3801" i="18"/>
  <c r="I3801" i="18"/>
  <c r="F3802" i="18"/>
  <c r="G3802" i="18"/>
  <c r="H3802" i="18"/>
  <c r="I3802" i="18"/>
  <c r="F3803" i="18"/>
  <c r="G3803" i="18"/>
  <c r="H3803" i="18"/>
  <c r="I3803" i="18"/>
  <c r="F3804" i="18"/>
  <c r="G3804" i="18"/>
  <c r="H3804" i="18"/>
  <c r="I3804" i="18"/>
  <c r="F3805" i="18"/>
  <c r="G3805" i="18"/>
  <c r="H3805" i="18"/>
  <c r="I3805" i="18"/>
  <c r="F3806" i="18"/>
  <c r="G3806" i="18"/>
  <c r="H3806" i="18"/>
  <c r="I3806" i="18"/>
  <c r="F3807" i="18"/>
  <c r="G3807" i="18"/>
  <c r="H3807" i="18"/>
  <c r="I3807" i="18"/>
  <c r="F3808" i="18"/>
  <c r="G3808" i="18"/>
  <c r="H3808" i="18"/>
  <c r="I3808" i="18"/>
  <c r="F3809" i="18"/>
  <c r="G3809" i="18"/>
  <c r="H3809" i="18"/>
  <c r="I3809" i="18"/>
  <c r="F3810" i="18"/>
  <c r="G3810" i="18"/>
  <c r="H3810" i="18"/>
  <c r="I3810" i="18"/>
  <c r="F3811" i="18"/>
  <c r="G3811" i="18"/>
  <c r="H3811" i="18"/>
  <c r="I3811" i="18"/>
  <c r="F3812" i="18"/>
  <c r="G3812" i="18"/>
  <c r="H3812" i="18"/>
  <c r="I3812" i="18"/>
  <c r="F3813" i="18"/>
  <c r="G3813" i="18"/>
  <c r="H3813" i="18"/>
  <c r="I3813" i="18"/>
  <c r="F3814" i="18"/>
  <c r="G3814" i="18"/>
  <c r="H3814" i="18"/>
  <c r="I3814" i="18"/>
  <c r="F3815" i="18"/>
  <c r="G3815" i="18"/>
  <c r="H3815" i="18"/>
  <c r="I3815" i="18"/>
  <c r="F3816" i="18"/>
  <c r="G3816" i="18"/>
  <c r="H3816" i="18"/>
  <c r="I3816" i="18"/>
  <c r="F3817" i="18"/>
  <c r="G3817" i="18"/>
  <c r="H3817" i="18"/>
  <c r="I3817" i="18"/>
  <c r="F3818" i="18"/>
  <c r="G3818" i="18"/>
  <c r="H3818" i="18"/>
  <c r="I3818" i="18"/>
  <c r="F3819" i="18"/>
  <c r="G3819" i="18"/>
  <c r="H3819" i="18"/>
  <c r="I3819" i="18"/>
  <c r="F3820" i="18"/>
  <c r="G3820" i="18"/>
  <c r="H3820" i="18"/>
  <c r="I3820" i="18"/>
  <c r="F3821" i="18"/>
  <c r="G3821" i="18"/>
  <c r="H3821" i="18"/>
  <c r="I3821" i="18"/>
  <c r="F3822" i="18"/>
  <c r="G3822" i="18"/>
  <c r="H3822" i="18"/>
  <c r="I3822" i="18"/>
  <c r="F3823" i="18"/>
  <c r="G3823" i="18"/>
  <c r="H3823" i="18"/>
  <c r="I3823" i="18"/>
  <c r="F3824" i="18"/>
  <c r="G3824" i="18"/>
  <c r="H3824" i="18"/>
  <c r="I3824" i="18"/>
  <c r="F3825" i="18"/>
  <c r="G3825" i="18"/>
  <c r="H3825" i="18"/>
  <c r="I3825" i="18"/>
  <c r="F3826" i="18"/>
  <c r="G3826" i="18"/>
  <c r="H3826" i="18"/>
  <c r="I3826" i="18"/>
  <c r="F3827" i="18"/>
  <c r="G3827" i="18"/>
  <c r="H3827" i="18"/>
  <c r="I3827" i="18"/>
  <c r="F3828" i="18"/>
  <c r="G3828" i="18"/>
  <c r="H3828" i="18"/>
  <c r="I3828" i="18"/>
  <c r="F3829" i="18"/>
  <c r="G3829" i="18"/>
  <c r="H3829" i="18"/>
  <c r="I3829" i="18"/>
  <c r="F3830" i="18"/>
  <c r="G3830" i="18"/>
  <c r="H3830" i="18"/>
  <c r="I3830" i="18"/>
  <c r="F3831" i="18"/>
  <c r="G3831" i="18"/>
  <c r="H3831" i="18"/>
  <c r="I3831" i="18"/>
  <c r="F3832" i="18"/>
  <c r="G3832" i="18"/>
  <c r="H3832" i="18"/>
  <c r="I3832" i="18"/>
  <c r="F3833" i="18"/>
  <c r="G3833" i="18"/>
  <c r="H3833" i="18"/>
  <c r="I3833" i="18"/>
  <c r="F3834" i="18"/>
  <c r="G3834" i="18"/>
  <c r="H3834" i="18"/>
  <c r="I3834" i="18"/>
  <c r="F3835" i="18"/>
  <c r="G3835" i="18"/>
  <c r="H3835" i="18"/>
  <c r="I3835" i="18"/>
  <c r="F3836" i="18"/>
  <c r="G3836" i="18"/>
  <c r="H3836" i="18"/>
  <c r="I3836" i="18"/>
  <c r="F3837" i="18"/>
  <c r="G3837" i="18"/>
  <c r="H3837" i="18"/>
  <c r="I3837" i="18"/>
  <c r="F3838" i="18"/>
  <c r="G3838" i="18"/>
  <c r="H3838" i="18"/>
  <c r="I3838" i="18"/>
  <c r="F3839" i="18"/>
  <c r="G3839" i="18"/>
  <c r="H3839" i="18"/>
  <c r="I3839" i="18"/>
  <c r="F3840" i="18"/>
  <c r="G3840" i="18"/>
  <c r="H3840" i="18"/>
  <c r="I3840" i="18"/>
  <c r="F3841" i="18"/>
  <c r="G3841" i="18"/>
  <c r="H3841" i="18"/>
  <c r="I3841" i="18"/>
  <c r="F3842" i="18"/>
  <c r="G3842" i="18"/>
  <c r="H3842" i="18"/>
  <c r="I3842" i="18"/>
  <c r="F3843" i="18"/>
  <c r="G3843" i="18"/>
  <c r="H3843" i="18"/>
  <c r="I3843" i="18"/>
  <c r="F3844" i="18"/>
  <c r="G3844" i="18"/>
  <c r="H3844" i="18"/>
  <c r="I3844" i="18"/>
  <c r="F3845" i="18"/>
  <c r="G3845" i="18"/>
  <c r="H3845" i="18"/>
  <c r="I3845" i="18"/>
  <c r="F3846" i="18"/>
  <c r="G3846" i="18"/>
  <c r="H3846" i="18"/>
  <c r="I3846" i="18"/>
  <c r="F3847" i="18"/>
  <c r="G3847" i="18"/>
  <c r="H3847" i="18"/>
  <c r="I3847" i="18"/>
  <c r="F3848" i="18"/>
  <c r="G3848" i="18"/>
  <c r="H3848" i="18"/>
  <c r="I3848" i="18"/>
  <c r="F3849" i="18"/>
  <c r="G3849" i="18"/>
  <c r="H3849" i="18"/>
  <c r="I3849" i="18"/>
  <c r="F3850" i="18"/>
  <c r="G3850" i="18"/>
  <c r="H3850" i="18"/>
  <c r="I3850" i="18"/>
  <c r="F3851" i="18"/>
  <c r="G3851" i="18"/>
  <c r="H3851" i="18"/>
  <c r="I3851" i="18"/>
  <c r="F3852" i="18"/>
  <c r="G3852" i="18"/>
  <c r="H3852" i="18"/>
  <c r="I3852" i="18"/>
  <c r="F3853" i="18"/>
  <c r="G3853" i="18"/>
  <c r="H3853" i="18"/>
  <c r="I3853" i="18"/>
  <c r="F3854" i="18"/>
  <c r="G3854" i="18"/>
  <c r="H3854" i="18"/>
  <c r="I3854" i="18"/>
  <c r="F3855" i="18"/>
  <c r="G3855" i="18"/>
  <c r="H3855" i="18"/>
  <c r="I3855" i="18"/>
  <c r="F3856" i="18"/>
  <c r="G3856" i="18"/>
  <c r="H3856" i="18"/>
  <c r="I3856" i="18"/>
  <c r="F3857" i="18"/>
  <c r="G3857" i="18"/>
  <c r="H3857" i="18"/>
  <c r="I3857" i="18"/>
  <c r="F3858" i="18"/>
  <c r="G3858" i="18"/>
  <c r="H3858" i="18"/>
  <c r="I3858" i="18"/>
  <c r="F3859" i="18"/>
  <c r="G3859" i="18"/>
  <c r="H3859" i="18"/>
  <c r="I3859" i="18"/>
  <c r="F3860" i="18"/>
  <c r="G3860" i="18"/>
  <c r="H3860" i="18"/>
  <c r="I3860" i="18"/>
  <c r="F3861" i="18"/>
  <c r="G3861" i="18"/>
  <c r="H3861" i="18"/>
  <c r="I3861" i="18"/>
  <c r="F3862" i="18"/>
  <c r="G3862" i="18"/>
  <c r="H3862" i="18"/>
  <c r="I3862" i="18"/>
  <c r="F3863" i="18"/>
  <c r="G3863" i="18"/>
  <c r="H3863" i="18"/>
  <c r="I3863" i="18"/>
  <c r="F3864" i="18"/>
  <c r="G3864" i="18"/>
  <c r="H3864" i="18"/>
  <c r="I3864" i="18"/>
  <c r="F3865" i="18"/>
  <c r="G3865" i="18"/>
  <c r="H3865" i="18"/>
  <c r="I3865" i="18"/>
  <c r="F3866" i="18"/>
  <c r="G3866" i="18"/>
  <c r="H3866" i="18"/>
  <c r="I3866" i="18"/>
  <c r="F3867" i="18"/>
  <c r="G3867" i="18"/>
  <c r="H3867" i="18"/>
  <c r="I3867" i="18"/>
  <c r="F3868" i="18"/>
  <c r="G3868" i="18"/>
  <c r="H3868" i="18"/>
  <c r="I3868" i="18"/>
  <c r="F3869" i="18"/>
  <c r="G3869" i="18"/>
  <c r="H3869" i="18"/>
  <c r="I3869" i="18"/>
  <c r="F3870" i="18"/>
  <c r="G3870" i="18"/>
  <c r="H3870" i="18"/>
  <c r="I3870" i="18"/>
  <c r="F3871" i="18"/>
  <c r="G3871" i="18"/>
  <c r="H3871" i="18"/>
  <c r="I3871" i="18"/>
  <c r="F3872" i="18"/>
  <c r="G3872" i="18"/>
  <c r="H3872" i="18"/>
  <c r="I3872" i="18"/>
  <c r="F3873" i="18"/>
  <c r="G3873" i="18"/>
  <c r="H3873" i="18"/>
  <c r="I3873" i="18"/>
  <c r="F3874" i="18"/>
  <c r="G3874" i="18"/>
  <c r="H3874" i="18"/>
  <c r="I3874" i="18"/>
  <c r="F3875" i="18"/>
  <c r="G3875" i="18"/>
  <c r="H3875" i="18"/>
  <c r="I3875" i="18"/>
  <c r="F3876" i="18"/>
  <c r="G3876" i="18"/>
  <c r="H3876" i="18"/>
  <c r="I3876" i="18"/>
  <c r="F3877" i="18"/>
  <c r="G3877" i="18"/>
  <c r="H3877" i="18"/>
  <c r="I3877" i="18"/>
  <c r="F3878" i="18"/>
  <c r="G3878" i="18"/>
  <c r="H3878" i="18"/>
  <c r="I3878" i="18"/>
  <c r="F3879" i="18"/>
  <c r="G3879" i="18"/>
  <c r="H3879" i="18"/>
  <c r="I3879" i="18"/>
  <c r="F3880" i="18"/>
  <c r="G3880" i="18"/>
  <c r="H3880" i="18"/>
  <c r="I3880" i="18"/>
  <c r="F3881" i="18"/>
  <c r="G3881" i="18"/>
  <c r="H3881" i="18"/>
  <c r="I3881" i="18"/>
  <c r="F3882" i="18"/>
  <c r="G3882" i="18"/>
  <c r="H3882" i="18"/>
  <c r="I3882" i="18"/>
  <c r="F3883" i="18"/>
  <c r="G3883" i="18"/>
  <c r="H3883" i="18"/>
  <c r="I3883" i="18"/>
  <c r="F3884" i="18"/>
  <c r="G3884" i="18"/>
  <c r="H3884" i="18"/>
  <c r="I3884" i="18"/>
  <c r="F3885" i="18"/>
  <c r="G3885" i="18"/>
  <c r="H3885" i="18"/>
  <c r="I3885" i="18"/>
  <c r="F3886" i="18"/>
  <c r="G3886" i="18"/>
  <c r="H3886" i="18"/>
  <c r="I3886" i="18"/>
  <c r="F3887" i="18"/>
  <c r="G3887" i="18"/>
  <c r="H3887" i="18"/>
  <c r="I3887" i="18"/>
  <c r="F3888" i="18"/>
  <c r="G3888" i="18"/>
  <c r="H3888" i="18"/>
  <c r="I3888" i="18"/>
  <c r="F3889" i="18"/>
  <c r="G3889" i="18"/>
  <c r="H3889" i="18"/>
  <c r="I3889" i="18"/>
  <c r="F3890" i="18"/>
  <c r="G3890" i="18"/>
  <c r="H3890" i="18"/>
  <c r="I3890" i="18"/>
  <c r="F3891" i="18"/>
  <c r="G3891" i="18"/>
  <c r="H3891" i="18"/>
  <c r="I3891" i="18"/>
  <c r="F3892" i="18"/>
  <c r="G3892" i="18"/>
  <c r="H3892" i="18"/>
  <c r="I3892" i="18"/>
  <c r="F3893" i="18"/>
  <c r="G3893" i="18"/>
  <c r="H3893" i="18"/>
  <c r="I3893" i="18"/>
  <c r="F3894" i="18"/>
  <c r="G3894" i="18"/>
  <c r="H3894" i="18"/>
  <c r="I3894" i="18"/>
  <c r="F3895" i="18"/>
  <c r="G3895" i="18"/>
  <c r="H3895" i="18"/>
  <c r="I3895" i="18"/>
  <c r="F3896" i="18"/>
  <c r="G3896" i="18"/>
  <c r="H3896" i="18"/>
  <c r="I3896" i="18"/>
  <c r="F3897" i="18"/>
  <c r="G3897" i="18"/>
  <c r="H3897" i="18"/>
  <c r="I3897" i="18"/>
  <c r="F3898" i="18"/>
  <c r="G3898" i="18"/>
  <c r="H3898" i="18"/>
  <c r="I3898" i="18"/>
  <c r="F3899" i="18"/>
  <c r="G3899" i="18"/>
  <c r="H3899" i="18"/>
  <c r="I3899" i="18"/>
  <c r="F3900" i="18"/>
  <c r="G3900" i="18"/>
  <c r="H3900" i="18"/>
  <c r="I3900" i="18"/>
  <c r="F3901" i="18"/>
  <c r="G3901" i="18"/>
  <c r="H3901" i="18"/>
  <c r="I3901" i="18"/>
  <c r="F3902" i="18"/>
  <c r="G3902" i="18"/>
  <c r="H3902" i="18"/>
  <c r="I3902" i="18"/>
  <c r="F3903" i="18"/>
  <c r="G3903" i="18"/>
  <c r="H3903" i="18"/>
  <c r="I3903" i="18"/>
  <c r="F3904" i="18"/>
  <c r="G3904" i="18"/>
  <c r="H3904" i="18"/>
  <c r="I3904" i="18"/>
  <c r="F3905" i="18"/>
  <c r="G3905" i="18"/>
  <c r="H3905" i="18"/>
  <c r="I3905" i="18"/>
  <c r="F3906" i="18"/>
  <c r="G3906" i="18"/>
  <c r="H3906" i="18"/>
  <c r="I3906" i="18"/>
  <c r="F3907" i="18"/>
  <c r="G3907" i="18"/>
  <c r="H3907" i="18"/>
  <c r="I3907" i="18"/>
  <c r="F3908" i="18"/>
  <c r="G3908" i="18"/>
  <c r="H3908" i="18"/>
  <c r="I3908" i="18"/>
  <c r="F3909" i="18"/>
  <c r="G3909" i="18"/>
  <c r="H3909" i="18"/>
  <c r="I3909" i="18"/>
  <c r="F3910" i="18"/>
  <c r="G3910" i="18"/>
  <c r="H3910" i="18"/>
  <c r="I3910" i="18"/>
  <c r="F3911" i="18"/>
  <c r="G3911" i="18"/>
  <c r="H3911" i="18"/>
  <c r="I3911" i="18"/>
  <c r="F3912" i="18"/>
  <c r="G3912" i="18"/>
  <c r="H3912" i="18"/>
  <c r="I3912" i="18"/>
  <c r="F3913" i="18"/>
  <c r="G3913" i="18"/>
  <c r="H3913" i="18"/>
  <c r="I3913" i="18"/>
  <c r="F3914" i="18"/>
  <c r="G3914" i="18"/>
  <c r="H3914" i="18"/>
  <c r="I3914" i="18"/>
  <c r="F3915" i="18"/>
  <c r="G3915" i="18"/>
  <c r="H3915" i="18"/>
  <c r="I3915" i="18"/>
  <c r="F3916" i="18"/>
  <c r="G3916" i="18"/>
  <c r="H3916" i="18"/>
  <c r="I3916" i="18"/>
  <c r="F3917" i="18"/>
  <c r="G3917" i="18"/>
  <c r="H3917" i="18"/>
  <c r="I3917" i="18"/>
  <c r="F3918" i="18"/>
  <c r="G3918" i="18"/>
  <c r="H3918" i="18"/>
  <c r="I3918" i="18"/>
  <c r="F3919" i="18"/>
  <c r="G3919" i="18"/>
  <c r="H3919" i="18"/>
  <c r="I3919" i="18"/>
  <c r="F3920" i="18"/>
  <c r="G3920" i="18"/>
  <c r="H3920" i="18"/>
  <c r="I3920" i="18"/>
  <c r="F3921" i="18"/>
  <c r="G3921" i="18"/>
  <c r="H3921" i="18"/>
  <c r="I3921" i="18"/>
  <c r="F3922" i="18"/>
  <c r="G3922" i="18"/>
  <c r="H3922" i="18"/>
  <c r="I3922" i="18"/>
  <c r="F3923" i="18"/>
  <c r="G3923" i="18"/>
  <c r="H3923" i="18"/>
  <c r="I3923" i="18"/>
  <c r="F3924" i="18"/>
  <c r="G3924" i="18"/>
  <c r="H3924" i="18"/>
  <c r="I3924" i="18"/>
  <c r="F3925" i="18"/>
  <c r="G3925" i="18"/>
  <c r="H3925" i="18"/>
  <c r="I3925" i="18"/>
  <c r="F3926" i="18"/>
  <c r="G3926" i="18"/>
  <c r="H3926" i="18"/>
  <c r="I3926" i="18"/>
  <c r="F3927" i="18"/>
  <c r="G3927" i="18"/>
  <c r="H3927" i="18"/>
  <c r="I3927" i="18"/>
  <c r="F3928" i="18"/>
  <c r="G3928" i="18"/>
  <c r="H3928" i="18"/>
  <c r="I3928" i="18"/>
  <c r="F3929" i="18"/>
  <c r="G3929" i="18"/>
  <c r="H3929" i="18"/>
  <c r="I3929" i="18"/>
  <c r="F3930" i="18"/>
  <c r="G3930" i="18"/>
  <c r="H3930" i="18"/>
  <c r="I3930" i="18"/>
  <c r="F3931" i="18"/>
  <c r="G3931" i="18"/>
  <c r="H3931" i="18"/>
  <c r="I3931" i="18"/>
  <c r="F3932" i="18"/>
  <c r="G3932" i="18"/>
  <c r="H3932" i="18"/>
  <c r="I3932" i="18"/>
  <c r="F3933" i="18"/>
  <c r="G3933" i="18"/>
  <c r="H3933" i="18"/>
  <c r="I3933" i="18"/>
  <c r="F3934" i="18"/>
  <c r="G3934" i="18"/>
  <c r="H3934" i="18"/>
  <c r="I3934" i="18"/>
  <c r="F3935" i="18"/>
  <c r="G3935" i="18"/>
  <c r="H3935" i="18"/>
  <c r="I3935" i="18"/>
  <c r="F3936" i="18"/>
  <c r="G3936" i="18"/>
  <c r="H3936" i="18"/>
  <c r="I3936" i="18"/>
  <c r="F3937" i="18"/>
  <c r="G3937" i="18"/>
  <c r="H3937" i="18"/>
  <c r="I3937" i="18"/>
  <c r="F3938" i="18"/>
  <c r="G3938" i="18"/>
  <c r="H3938" i="18"/>
  <c r="I3938" i="18"/>
  <c r="F3939" i="18"/>
  <c r="G3939" i="18"/>
  <c r="H3939" i="18"/>
  <c r="I3939" i="18"/>
  <c r="F3940" i="18"/>
  <c r="G3940" i="18"/>
  <c r="H3940" i="18"/>
  <c r="I3940" i="18"/>
  <c r="F3941" i="18"/>
  <c r="G3941" i="18"/>
  <c r="H3941" i="18"/>
  <c r="I3941" i="18"/>
  <c r="F3942" i="18"/>
  <c r="G3942" i="18"/>
  <c r="H3942" i="18"/>
  <c r="I3942" i="18"/>
  <c r="F3943" i="18"/>
  <c r="G3943" i="18"/>
  <c r="H3943" i="18"/>
  <c r="I3943" i="18"/>
  <c r="F3944" i="18"/>
  <c r="G3944" i="18"/>
  <c r="H3944" i="18"/>
  <c r="I3944" i="18"/>
  <c r="F3945" i="18"/>
  <c r="G3945" i="18"/>
  <c r="H3945" i="18"/>
  <c r="I3945" i="18"/>
  <c r="F3946" i="18"/>
  <c r="G3946" i="18"/>
  <c r="H3946" i="18"/>
  <c r="I3946" i="18"/>
  <c r="F3947" i="18"/>
  <c r="G3947" i="18"/>
  <c r="H3947" i="18"/>
  <c r="I3947" i="18"/>
  <c r="F3948" i="18"/>
  <c r="G3948" i="18"/>
  <c r="H3948" i="18"/>
  <c r="I3948" i="18"/>
  <c r="F3949" i="18"/>
  <c r="G3949" i="18"/>
  <c r="H3949" i="18"/>
  <c r="I3949" i="18"/>
  <c r="F3950" i="18"/>
  <c r="G3950" i="18"/>
  <c r="H3950" i="18"/>
  <c r="I3950" i="18"/>
  <c r="F3951" i="18"/>
  <c r="G3951" i="18"/>
  <c r="H3951" i="18"/>
  <c r="I3951" i="18"/>
  <c r="F3952" i="18"/>
  <c r="G3952" i="18"/>
  <c r="H3952" i="18"/>
  <c r="I3952" i="18"/>
  <c r="F3953" i="18"/>
  <c r="G3953" i="18"/>
  <c r="H3953" i="18"/>
  <c r="I3953" i="18"/>
  <c r="F3954" i="18"/>
  <c r="G3954" i="18"/>
  <c r="H3954" i="18"/>
  <c r="I3954" i="18"/>
  <c r="F3955" i="18"/>
  <c r="G3955" i="18"/>
  <c r="H3955" i="18"/>
  <c r="I3955" i="18"/>
  <c r="F3956" i="18"/>
  <c r="G3956" i="18"/>
  <c r="H3956" i="18"/>
  <c r="I3956" i="18"/>
  <c r="F3957" i="18"/>
  <c r="G3957" i="18"/>
  <c r="H3957" i="18"/>
  <c r="I3957" i="18"/>
  <c r="F3958" i="18"/>
  <c r="G3958" i="18"/>
  <c r="H3958" i="18"/>
  <c r="I3958" i="18"/>
  <c r="F3959" i="18"/>
  <c r="G3959" i="18"/>
  <c r="H3959" i="18"/>
  <c r="I3959" i="18"/>
  <c r="F3960" i="18"/>
  <c r="G3960" i="18"/>
  <c r="H3960" i="18"/>
  <c r="I3960" i="18"/>
  <c r="F3961" i="18"/>
  <c r="G3961" i="18"/>
  <c r="H3961" i="18"/>
  <c r="I3961" i="18"/>
  <c r="F3962" i="18"/>
  <c r="G3962" i="18"/>
  <c r="H3962" i="18"/>
  <c r="I3962" i="18"/>
  <c r="F3963" i="18"/>
  <c r="G3963" i="18"/>
  <c r="H3963" i="18"/>
  <c r="I3963" i="18"/>
  <c r="F3964" i="18"/>
  <c r="G3964" i="18"/>
  <c r="H3964" i="18"/>
  <c r="I3964" i="18"/>
  <c r="F3965" i="18"/>
  <c r="G3965" i="18"/>
  <c r="H3965" i="18"/>
  <c r="I3965" i="18"/>
  <c r="F3966" i="18"/>
  <c r="G3966" i="18"/>
  <c r="H3966" i="18"/>
  <c r="I3966" i="18"/>
  <c r="F3967" i="18"/>
  <c r="G3967" i="18"/>
  <c r="H3967" i="18"/>
  <c r="I3967" i="18"/>
  <c r="F3968" i="18"/>
  <c r="G3968" i="18"/>
  <c r="H3968" i="18"/>
  <c r="I3968" i="18"/>
  <c r="F3969" i="18"/>
  <c r="G3969" i="18"/>
  <c r="H3969" i="18"/>
  <c r="I3969" i="18"/>
  <c r="F3970" i="18"/>
  <c r="G3970" i="18"/>
  <c r="H3970" i="18"/>
  <c r="I3970" i="18"/>
  <c r="F3971" i="18"/>
  <c r="G3971" i="18"/>
  <c r="H3971" i="18"/>
  <c r="I3971" i="18"/>
  <c r="F3972" i="18"/>
  <c r="G3972" i="18"/>
  <c r="H3972" i="18"/>
  <c r="I3972" i="18"/>
  <c r="F3973" i="18"/>
  <c r="G3973" i="18"/>
  <c r="H3973" i="18"/>
  <c r="I3973" i="18"/>
  <c r="F3974" i="18"/>
  <c r="G3974" i="18"/>
  <c r="H3974" i="18"/>
  <c r="I3974" i="18"/>
  <c r="F3975" i="18"/>
  <c r="G3975" i="18"/>
  <c r="H3975" i="18"/>
  <c r="I3975" i="18"/>
  <c r="F3976" i="18"/>
  <c r="G3976" i="18"/>
  <c r="H3976" i="18"/>
  <c r="I3976" i="18"/>
  <c r="F3977" i="18"/>
  <c r="G3977" i="18"/>
  <c r="H3977" i="18"/>
  <c r="I3977" i="18"/>
  <c r="F3978" i="18"/>
  <c r="G3978" i="18"/>
  <c r="H3978" i="18"/>
  <c r="I3978" i="18"/>
  <c r="F3979" i="18"/>
  <c r="G3979" i="18"/>
  <c r="H3979" i="18"/>
  <c r="I3979" i="18"/>
  <c r="F3980" i="18"/>
  <c r="G3980" i="18"/>
  <c r="H3980" i="18"/>
  <c r="I3980" i="18"/>
  <c r="F3981" i="18"/>
  <c r="G3981" i="18"/>
  <c r="H3981" i="18"/>
  <c r="I3981" i="18"/>
  <c r="F3982" i="18"/>
  <c r="G3982" i="18"/>
  <c r="H3982" i="18"/>
  <c r="I3982" i="18"/>
  <c r="F3983" i="18"/>
  <c r="G3983" i="18"/>
  <c r="H3983" i="18"/>
  <c r="I3983" i="18"/>
  <c r="F3984" i="18"/>
  <c r="G3984" i="18"/>
  <c r="H3984" i="18"/>
  <c r="I3984" i="18"/>
  <c r="F3985" i="18"/>
  <c r="G3985" i="18"/>
  <c r="H3985" i="18"/>
  <c r="I3985" i="18"/>
  <c r="F3986" i="18"/>
  <c r="G3986" i="18"/>
  <c r="H3986" i="18"/>
  <c r="I3986" i="18"/>
  <c r="F3987" i="18"/>
  <c r="G3987" i="18"/>
  <c r="H3987" i="18"/>
  <c r="I3987" i="18"/>
  <c r="F3988" i="18"/>
  <c r="G3988" i="18"/>
  <c r="H3988" i="18"/>
  <c r="I3988" i="18"/>
  <c r="F3989" i="18"/>
  <c r="G3989" i="18"/>
  <c r="H3989" i="18"/>
  <c r="I3989" i="18"/>
  <c r="F3990" i="18"/>
  <c r="G3990" i="18"/>
  <c r="H3990" i="18"/>
  <c r="I3990" i="18"/>
  <c r="F3991" i="18"/>
  <c r="G3991" i="18"/>
  <c r="H3991" i="18"/>
  <c r="I3991" i="18"/>
  <c r="F3992" i="18"/>
  <c r="G3992" i="18"/>
  <c r="H3992" i="18"/>
  <c r="I3992" i="18"/>
  <c r="F3993" i="18"/>
  <c r="G3993" i="18"/>
  <c r="H3993" i="18"/>
  <c r="I3993" i="18"/>
  <c r="F3994" i="18"/>
  <c r="G3994" i="18"/>
  <c r="H3994" i="18"/>
  <c r="I3994" i="18"/>
  <c r="F3995" i="18"/>
  <c r="G3995" i="18"/>
  <c r="H3995" i="18"/>
  <c r="I3995" i="18"/>
  <c r="F3996" i="18"/>
  <c r="G3996" i="18"/>
  <c r="H3996" i="18"/>
  <c r="I3996" i="18"/>
  <c r="F3997" i="18"/>
  <c r="G3997" i="18"/>
  <c r="H3997" i="18"/>
  <c r="I3997" i="18"/>
  <c r="F3998" i="18"/>
  <c r="G3998" i="18"/>
  <c r="H3998" i="18"/>
  <c r="I3998" i="18"/>
  <c r="F3999" i="18"/>
  <c r="G3999" i="18"/>
  <c r="H3999" i="18"/>
  <c r="I3999" i="18"/>
  <c r="F4000" i="18"/>
  <c r="G4000" i="18"/>
  <c r="H4000" i="18"/>
  <c r="I4000" i="18"/>
  <c r="F4001" i="18"/>
  <c r="G4001" i="18"/>
  <c r="H4001" i="18"/>
  <c r="I4001" i="18"/>
  <c r="F4002" i="18"/>
  <c r="G4002" i="18"/>
  <c r="H4002" i="18"/>
  <c r="I4002" i="18"/>
  <c r="F4003" i="18"/>
  <c r="G4003" i="18"/>
  <c r="H4003" i="18"/>
  <c r="I4003" i="18"/>
  <c r="F4004" i="18"/>
  <c r="G4004" i="18"/>
  <c r="H4004" i="18"/>
  <c r="I4004" i="18"/>
  <c r="F4005" i="18"/>
  <c r="G4005" i="18"/>
  <c r="H4005" i="18"/>
  <c r="I4005" i="18"/>
  <c r="F4006" i="18"/>
  <c r="G4006" i="18"/>
  <c r="H4006" i="18"/>
  <c r="I4006" i="18"/>
  <c r="F4007" i="18"/>
  <c r="G4007" i="18"/>
  <c r="H4007" i="18"/>
  <c r="I4007" i="18"/>
  <c r="F4008" i="18"/>
  <c r="G4008" i="18"/>
  <c r="H4008" i="18"/>
  <c r="I4008" i="18"/>
  <c r="F4009" i="18"/>
  <c r="G4009" i="18"/>
  <c r="H4009" i="18"/>
  <c r="I4009" i="18"/>
  <c r="F4010" i="18"/>
  <c r="G4010" i="18"/>
  <c r="H4010" i="18"/>
  <c r="I4010" i="18"/>
  <c r="F4011" i="18"/>
  <c r="G4011" i="18"/>
  <c r="H4011" i="18"/>
  <c r="I4011" i="18"/>
  <c r="F4012" i="18"/>
  <c r="G4012" i="18"/>
  <c r="H4012" i="18"/>
  <c r="I4012" i="18"/>
  <c r="F4013" i="18"/>
  <c r="G4013" i="18"/>
  <c r="H4013" i="18"/>
  <c r="I4013" i="18"/>
  <c r="F4014" i="18"/>
  <c r="G4014" i="18"/>
  <c r="H4014" i="18"/>
  <c r="I4014" i="18"/>
  <c r="F4015" i="18"/>
  <c r="G4015" i="18"/>
  <c r="H4015" i="18"/>
  <c r="I4015" i="18"/>
  <c r="F4016" i="18"/>
  <c r="G4016" i="18"/>
  <c r="H4016" i="18"/>
  <c r="I4016" i="18"/>
  <c r="F4017" i="18"/>
  <c r="G4017" i="18"/>
  <c r="H4017" i="18"/>
  <c r="I4017" i="18"/>
  <c r="F4018" i="18"/>
  <c r="G4018" i="18"/>
  <c r="H4018" i="18"/>
  <c r="I4018" i="18"/>
  <c r="F4019" i="18"/>
  <c r="G4019" i="18"/>
  <c r="H4019" i="18"/>
  <c r="I4019" i="18"/>
  <c r="F4020" i="18"/>
  <c r="G4020" i="18"/>
  <c r="H4020" i="18"/>
  <c r="I4020" i="18"/>
  <c r="F4021" i="18"/>
  <c r="G4021" i="18"/>
  <c r="H4021" i="18"/>
  <c r="I4021" i="18"/>
  <c r="F4022" i="18"/>
  <c r="G4022" i="18"/>
  <c r="H4022" i="18"/>
  <c r="I4022" i="18"/>
  <c r="F4023" i="18"/>
  <c r="G4023" i="18"/>
  <c r="H4023" i="18"/>
  <c r="I4023" i="18"/>
  <c r="F4024" i="18"/>
  <c r="G4024" i="18"/>
  <c r="H4024" i="18"/>
  <c r="I4024" i="18"/>
  <c r="F4025" i="18"/>
  <c r="G4025" i="18"/>
  <c r="H4025" i="18"/>
  <c r="I4025" i="18"/>
  <c r="F4026" i="18"/>
  <c r="G4026" i="18"/>
  <c r="H4026" i="18"/>
  <c r="I4026" i="18"/>
  <c r="F4027" i="18"/>
  <c r="G4027" i="18"/>
  <c r="H4027" i="18"/>
  <c r="I4027" i="18"/>
  <c r="F4028" i="18"/>
  <c r="G4028" i="18"/>
  <c r="H4028" i="18"/>
  <c r="I4028" i="18"/>
  <c r="F4029" i="18"/>
  <c r="G4029" i="18"/>
  <c r="H4029" i="18"/>
  <c r="I4029" i="18"/>
  <c r="F4030" i="18"/>
  <c r="G4030" i="18"/>
  <c r="H4030" i="18"/>
  <c r="I4030" i="18"/>
  <c r="F4031" i="18"/>
  <c r="G4031" i="18"/>
  <c r="H4031" i="18"/>
  <c r="I4031" i="18"/>
  <c r="F4032" i="18"/>
  <c r="G4032" i="18"/>
  <c r="H4032" i="18"/>
  <c r="I4032" i="18"/>
  <c r="F4033" i="18"/>
  <c r="G4033" i="18"/>
  <c r="H4033" i="18"/>
  <c r="I4033" i="18"/>
  <c r="F4034" i="18"/>
  <c r="G4034" i="18"/>
  <c r="H4034" i="18"/>
  <c r="I4034" i="18"/>
  <c r="F4035" i="18"/>
  <c r="G4035" i="18"/>
  <c r="H4035" i="18"/>
  <c r="I4035" i="18"/>
  <c r="F4036" i="18"/>
  <c r="G4036" i="18"/>
  <c r="H4036" i="18"/>
  <c r="I4036" i="18"/>
  <c r="F4037" i="18"/>
  <c r="G4037" i="18"/>
  <c r="H4037" i="18"/>
  <c r="I4037" i="18"/>
  <c r="F4038" i="18"/>
  <c r="G4038" i="18"/>
  <c r="H4038" i="18"/>
  <c r="I4038" i="18"/>
  <c r="F4039" i="18"/>
  <c r="G4039" i="18"/>
  <c r="H4039" i="18"/>
  <c r="I4039" i="18"/>
  <c r="F4040" i="18"/>
  <c r="G4040" i="18"/>
  <c r="H4040" i="18"/>
  <c r="I4040" i="18"/>
  <c r="F4041" i="18"/>
  <c r="G4041" i="18"/>
  <c r="H4041" i="18"/>
  <c r="I4041" i="18"/>
  <c r="F4042" i="18"/>
  <c r="G4042" i="18"/>
  <c r="H4042" i="18"/>
  <c r="I4042" i="18"/>
  <c r="F4043" i="18"/>
  <c r="G4043" i="18"/>
  <c r="H4043" i="18"/>
  <c r="I4043" i="18"/>
  <c r="F4044" i="18"/>
  <c r="G4044" i="18"/>
  <c r="H4044" i="18"/>
  <c r="I4044" i="18"/>
  <c r="F4045" i="18"/>
  <c r="G4045" i="18"/>
  <c r="H4045" i="18"/>
  <c r="I4045" i="18"/>
  <c r="F4046" i="18"/>
  <c r="G4046" i="18"/>
  <c r="H4046" i="18"/>
  <c r="I4046" i="18"/>
  <c r="F4047" i="18"/>
  <c r="G4047" i="18"/>
  <c r="H4047" i="18"/>
  <c r="I4047" i="18"/>
  <c r="F4048" i="18"/>
  <c r="G4048" i="18"/>
  <c r="H4048" i="18"/>
  <c r="I4048" i="18"/>
  <c r="F4049" i="18"/>
  <c r="G4049" i="18"/>
  <c r="H4049" i="18"/>
  <c r="I4049" i="18"/>
  <c r="F4050" i="18"/>
  <c r="G4050" i="18"/>
  <c r="H4050" i="18"/>
  <c r="I4050" i="18"/>
  <c r="F4051" i="18"/>
  <c r="G4051" i="18"/>
  <c r="H4051" i="18"/>
  <c r="I4051" i="18"/>
  <c r="F4052" i="18"/>
  <c r="G4052" i="18"/>
  <c r="H4052" i="18"/>
  <c r="I4052" i="18"/>
  <c r="F4053" i="18"/>
  <c r="G4053" i="18"/>
  <c r="H4053" i="18"/>
  <c r="I4053" i="18"/>
  <c r="F4054" i="18"/>
  <c r="G4054" i="18"/>
  <c r="H4054" i="18"/>
  <c r="I4054" i="18"/>
  <c r="F4055" i="18"/>
  <c r="G4055" i="18"/>
  <c r="H4055" i="18"/>
  <c r="I4055" i="18"/>
  <c r="F4056" i="18"/>
  <c r="G4056" i="18"/>
  <c r="H4056" i="18"/>
  <c r="I4056" i="18"/>
  <c r="F4057" i="18"/>
  <c r="G4057" i="18"/>
  <c r="H4057" i="18"/>
  <c r="I4057" i="18"/>
  <c r="F4058" i="18"/>
  <c r="G4058" i="18"/>
  <c r="H4058" i="18"/>
  <c r="I4058" i="18"/>
  <c r="F4059" i="18"/>
  <c r="G4059" i="18"/>
  <c r="H4059" i="18"/>
  <c r="I4059" i="18"/>
  <c r="F4060" i="18"/>
  <c r="G4060" i="18"/>
  <c r="H4060" i="18"/>
  <c r="I4060" i="18"/>
  <c r="F4061" i="18"/>
  <c r="G4061" i="18"/>
  <c r="H4061" i="18"/>
  <c r="I4061" i="18"/>
  <c r="F4062" i="18"/>
  <c r="G4062" i="18"/>
  <c r="H4062" i="18"/>
  <c r="I4062" i="18"/>
  <c r="F4063" i="18"/>
  <c r="G4063" i="18"/>
  <c r="H4063" i="18"/>
  <c r="I4063" i="18"/>
  <c r="F4064" i="18"/>
  <c r="G4064" i="18"/>
  <c r="H4064" i="18"/>
  <c r="I4064" i="18"/>
  <c r="F4065" i="18"/>
  <c r="G4065" i="18"/>
  <c r="H4065" i="18"/>
  <c r="I4065" i="18"/>
  <c r="F4066" i="18"/>
  <c r="G4066" i="18"/>
  <c r="H4066" i="18"/>
  <c r="I4066" i="18"/>
  <c r="F4067" i="18"/>
  <c r="G4067" i="18"/>
  <c r="H4067" i="18"/>
  <c r="I4067" i="18"/>
  <c r="F4068" i="18"/>
  <c r="G4068" i="18"/>
  <c r="H4068" i="18"/>
  <c r="I4068" i="18"/>
  <c r="F4069" i="18"/>
  <c r="G4069" i="18"/>
  <c r="H4069" i="18"/>
  <c r="I4069" i="18"/>
  <c r="F4070" i="18"/>
  <c r="G4070" i="18"/>
  <c r="H4070" i="18"/>
  <c r="I4070" i="18"/>
  <c r="F4071" i="18"/>
  <c r="G4071" i="18"/>
  <c r="H4071" i="18"/>
  <c r="I4071" i="18"/>
  <c r="F4072" i="18"/>
  <c r="G4072" i="18"/>
  <c r="H4072" i="18"/>
  <c r="I4072" i="18"/>
  <c r="F4073" i="18"/>
  <c r="G4073" i="18"/>
  <c r="H4073" i="18"/>
  <c r="I4073" i="18"/>
  <c r="F4074" i="18"/>
  <c r="G4074" i="18"/>
  <c r="H4074" i="18"/>
  <c r="I4074" i="18"/>
  <c r="F4075" i="18"/>
  <c r="G4075" i="18"/>
  <c r="H4075" i="18"/>
  <c r="I4075" i="18"/>
  <c r="F4076" i="18"/>
  <c r="G4076" i="18"/>
  <c r="H4076" i="18"/>
  <c r="I4076" i="18"/>
  <c r="F4077" i="18"/>
  <c r="G4077" i="18"/>
  <c r="H4077" i="18"/>
  <c r="I4077" i="18"/>
  <c r="F4078" i="18"/>
  <c r="G4078" i="18"/>
  <c r="H4078" i="18"/>
  <c r="I4078" i="18"/>
  <c r="F4079" i="18"/>
  <c r="G4079" i="18"/>
  <c r="H4079" i="18"/>
  <c r="I4079" i="18"/>
  <c r="F4080" i="18"/>
  <c r="G4080" i="18"/>
  <c r="H4080" i="18"/>
  <c r="I4080" i="18"/>
  <c r="F4081" i="18"/>
  <c r="G4081" i="18"/>
  <c r="H4081" i="18"/>
  <c r="I4081" i="18"/>
  <c r="F4082" i="18"/>
  <c r="G4082" i="18"/>
  <c r="H4082" i="18"/>
  <c r="I4082" i="18"/>
  <c r="F4083" i="18"/>
  <c r="G4083" i="18"/>
  <c r="H4083" i="18"/>
  <c r="I4083" i="18"/>
  <c r="F4084" i="18"/>
  <c r="G4084" i="18"/>
  <c r="H4084" i="18"/>
  <c r="I4084" i="18"/>
  <c r="F4085" i="18"/>
  <c r="G4085" i="18"/>
  <c r="H4085" i="18"/>
  <c r="I4085" i="18"/>
  <c r="F4086" i="18"/>
  <c r="G4086" i="18"/>
  <c r="H4086" i="18"/>
  <c r="I4086" i="18"/>
  <c r="F4087" i="18"/>
  <c r="G4087" i="18"/>
  <c r="H4087" i="18"/>
  <c r="I4087" i="18"/>
  <c r="F4088" i="18"/>
  <c r="G4088" i="18"/>
  <c r="H4088" i="18"/>
  <c r="I4088" i="18"/>
  <c r="F4089" i="18"/>
  <c r="G4089" i="18"/>
  <c r="H4089" i="18"/>
  <c r="I4089" i="18"/>
  <c r="F4090" i="18"/>
  <c r="G4090" i="18"/>
  <c r="H4090" i="18"/>
  <c r="I4090" i="18"/>
  <c r="F4091" i="18"/>
  <c r="G4091" i="18"/>
  <c r="H4091" i="18"/>
  <c r="I4091" i="18"/>
  <c r="F4092" i="18"/>
  <c r="G4092" i="18"/>
  <c r="H4092" i="18"/>
  <c r="I4092" i="18"/>
  <c r="F4093" i="18"/>
  <c r="G4093" i="18"/>
  <c r="H4093" i="18"/>
  <c r="I4093" i="18"/>
  <c r="F4094" i="18"/>
  <c r="G4094" i="18"/>
  <c r="H4094" i="18"/>
  <c r="I4094" i="18"/>
  <c r="F4095" i="18"/>
  <c r="G4095" i="18"/>
  <c r="H4095" i="18"/>
  <c r="I4095" i="18"/>
  <c r="F4096" i="18"/>
  <c r="G4096" i="18"/>
  <c r="H4096" i="18"/>
  <c r="I4096" i="18"/>
  <c r="F4097" i="18"/>
  <c r="G4097" i="18"/>
  <c r="H4097" i="18"/>
  <c r="I4097" i="18"/>
  <c r="F4098" i="18"/>
  <c r="G4098" i="18"/>
  <c r="H4098" i="18"/>
  <c r="I4098" i="18"/>
  <c r="F4099" i="18"/>
  <c r="G4099" i="18"/>
  <c r="H4099" i="18"/>
  <c r="I4099" i="18"/>
  <c r="F4100" i="18"/>
  <c r="G4100" i="18"/>
  <c r="H4100" i="18"/>
  <c r="I4100" i="18"/>
  <c r="F4101" i="18"/>
  <c r="G4101" i="18"/>
  <c r="H4101" i="18"/>
  <c r="I4101" i="18"/>
  <c r="F4102" i="18"/>
  <c r="G4102" i="18"/>
  <c r="H4102" i="18"/>
  <c r="I4102" i="18"/>
  <c r="F4103" i="18"/>
  <c r="G4103" i="18"/>
  <c r="H4103" i="18"/>
  <c r="I4103" i="18"/>
  <c r="F4104" i="18"/>
  <c r="G4104" i="18"/>
  <c r="H4104" i="18"/>
  <c r="I4104" i="18"/>
  <c r="F4105" i="18"/>
  <c r="G4105" i="18"/>
  <c r="H4105" i="18"/>
  <c r="I4105" i="18"/>
  <c r="F4106" i="18"/>
  <c r="G4106" i="18"/>
  <c r="H4106" i="18"/>
  <c r="I4106" i="18"/>
  <c r="F4107" i="18"/>
  <c r="G4107" i="18"/>
  <c r="H4107" i="18"/>
  <c r="I4107" i="18"/>
  <c r="F4108" i="18"/>
  <c r="G4108" i="18"/>
  <c r="H4108" i="18"/>
  <c r="I4108" i="18"/>
  <c r="F4109" i="18"/>
  <c r="G4109" i="18"/>
  <c r="H4109" i="18"/>
  <c r="I4109" i="18"/>
  <c r="F4110" i="18"/>
  <c r="G4110" i="18"/>
  <c r="H4110" i="18"/>
  <c r="I4110" i="18"/>
  <c r="F4111" i="18"/>
  <c r="G4111" i="18"/>
  <c r="H4111" i="18"/>
  <c r="I4111" i="18"/>
  <c r="F4112" i="18"/>
  <c r="G4112" i="18"/>
  <c r="H4112" i="18"/>
  <c r="I4112" i="18"/>
  <c r="F4113" i="18"/>
  <c r="G4113" i="18"/>
  <c r="H4113" i="18"/>
  <c r="I4113" i="18"/>
  <c r="F4114" i="18"/>
  <c r="G4114" i="18"/>
  <c r="H4114" i="18"/>
  <c r="I4114" i="18"/>
  <c r="F4115" i="18"/>
  <c r="G4115" i="18"/>
  <c r="H4115" i="18"/>
  <c r="I4115" i="18"/>
  <c r="F4116" i="18"/>
  <c r="G4116" i="18"/>
  <c r="H4116" i="18"/>
  <c r="I4116" i="18"/>
  <c r="F4117" i="18"/>
  <c r="G4117" i="18"/>
  <c r="H4117" i="18"/>
  <c r="I4117" i="18"/>
  <c r="F4118" i="18"/>
  <c r="G4118" i="18"/>
  <c r="H4118" i="18"/>
  <c r="I4118" i="18"/>
  <c r="F4119" i="18"/>
  <c r="G4119" i="18"/>
  <c r="H4119" i="18"/>
  <c r="I4119" i="18"/>
  <c r="F4120" i="18"/>
  <c r="G4120" i="18"/>
  <c r="H4120" i="18"/>
  <c r="I4120" i="18"/>
  <c r="F4121" i="18"/>
  <c r="G4121" i="18"/>
  <c r="H4121" i="18"/>
  <c r="I4121" i="18"/>
  <c r="F4122" i="18"/>
  <c r="G4122" i="18"/>
  <c r="H4122" i="18"/>
  <c r="I4122" i="18"/>
  <c r="F4123" i="18"/>
  <c r="G4123" i="18"/>
  <c r="H4123" i="18"/>
  <c r="I4123" i="18"/>
  <c r="F4124" i="18"/>
  <c r="G4124" i="18"/>
  <c r="H4124" i="18"/>
  <c r="I4124" i="18"/>
  <c r="F4125" i="18"/>
  <c r="G4125" i="18"/>
  <c r="H4125" i="18"/>
  <c r="I4125" i="18"/>
  <c r="F4126" i="18"/>
  <c r="G4126" i="18"/>
  <c r="H4126" i="18"/>
  <c r="I4126" i="18"/>
  <c r="F4127" i="18"/>
  <c r="G4127" i="18"/>
  <c r="H4127" i="18"/>
  <c r="I4127" i="18"/>
  <c r="F4128" i="18"/>
  <c r="G4128" i="18"/>
  <c r="H4128" i="18"/>
  <c r="I4128" i="18"/>
  <c r="F4129" i="18"/>
  <c r="G4129" i="18"/>
  <c r="H4129" i="18"/>
  <c r="I4129" i="18"/>
  <c r="F4130" i="18"/>
  <c r="G4130" i="18"/>
  <c r="H4130" i="18"/>
  <c r="I4130" i="18"/>
  <c r="F4131" i="18"/>
  <c r="G4131" i="18"/>
  <c r="H4131" i="18"/>
  <c r="I4131" i="18"/>
  <c r="F4132" i="18"/>
  <c r="G4132" i="18"/>
  <c r="H4132" i="18"/>
  <c r="I4132" i="18"/>
  <c r="F4133" i="18"/>
  <c r="G4133" i="18"/>
  <c r="H4133" i="18"/>
  <c r="I4133" i="18"/>
  <c r="F4134" i="18"/>
  <c r="G4134" i="18"/>
  <c r="H4134" i="18"/>
  <c r="I4134" i="18"/>
  <c r="F4135" i="18"/>
  <c r="G4135" i="18"/>
  <c r="H4135" i="18"/>
  <c r="I4135" i="18"/>
  <c r="F4136" i="18"/>
  <c r="G4136" i="18"/>
  <c r="H4136" i="18"/>
  <c r="I4136" i="18"/>
  <c r="F4137" i="18"/>
  <c r="G4137" i="18"/>
  <c r="H4137" i="18"/>
  <c r="I4137" i="18"/>
  <c r="F4138" i="18"/>
  <c r="G4138" i="18"/>
  <c r="H4138" i="18"/>
  <c r="I4138" i="18"/>
  <c r="F4139" i="18"/>
  <c r="G4139" i="18"/>
  <c r="H4139" i="18"/>
  <c r="I4139" i="18"/>
  <c r="F4140" i="18"/>
  <c r="G4140" i="18"/>
  <c r="H4140" i="18"/>
  <c r="I4140" i="18"/>
  <c r="F4141" i="18"/>
  <c r="G4141" i="18"/>
  <c r="H4141" i="18"/>
  <c r="I4141" i="18"/>
  <c r="F4142" i="18"/>
  <c r="G4142" i="18"/>
  <c r="H4142" i="18"/>
  <c r="I4142" i="18"/>
  <c r="F4143" i="18"/>
  <c r="G4143" i="18"/>
  <c r="H4143" i="18"/>
  <c r="I4143" i="18"/>
  <c r="F4144" i="18"/>
  <c r="G4144" i="18"/>
  <c r="H4144" i="18"/>
  <c r="I4144" i="18"/>
  <c r="F4145" i="18"/>
  <c r="G4145" i="18"/>
  <c r="H4145" i="18"/>
  <c r="I4145" i="18"/>
  <c r="F4146" i="18"/>
  <c r="G4146" i="18"/>
  <c r="H4146" i="18"/>
  <c r="I4146" i="18"/>
  <c r="F4147" i="18"/>
  <c r="G4147" i="18"/>
  <c r="H4147" i="18"/>
  <c r="I4147" i="18"/>
  <c r="F4148" i="18"/>
  <c r="G4148" i="18"/>
  <c r="H4148" i="18"/>
  <c r="I4148" i="18"/>
  <c r="F4149" i="18"/>
  <c r="G4149" i="18"/>
  <c r="H4149" i="18"/>
  <c r="I4149" i="18"/>
  <c r="F4150" i="18"/>
  <c r="G4150" i="18"/>
  <c r="H4150" i="18"/>
  <c r="I4150" i="18"/>
  <c r="F4151" i="18"/>
  <c r="G4151" i="18"/>
  <c r="H4151" i="18"/>
  <c r="I4151" i="18"/>
  <c r="F4152" i="18"/>
  <c r="G4152" i="18"/>
  <c r="H4152" i="18"/>
  <c r="I4152" i="18"/>
  <c r="F4153" i="18"/>
  <c r="G4153" i="18"/>
  <c r="H4153" i="18"/>
  <c r="I4153" i="18"/>
  <c r="F4154" i="18"/>
  <c r="G4154" i="18"/>
  <c r="H4154" i="18"/>
  <c r="I4154" i="18"/>
  <c r="F4155" i="18"/>
  <c r="G4155" i="18"/>
  <c r="H4155" i="18"/>
  <c r="I4155" i="18"/>
  <c r="F4156" i="18"/>
  <c r="G4156" i="18"/>
  <c r="H4156" i="18"/>
  <c r="I4156" i="18"/>
  <c r="F4157" i="18"/>
  <c r="G4157" i="18"/>
  <c r="H4157" i="18"/>
  <c r="I4157" i="18"/>
  <c r="F4158" i="18"/>
  <c r="G4158" i="18"/>
  <c r="H4158" i="18"/>
  <c r="I4158" i="18"/>
  <c r="F4159" i="18"/>
  <c r="G4159" i="18"/>
  <c r="H4159" i="18"/>
  <c r="I4159" i="18"/>
  <c r="F4160" i="18"/>
  <c r="G4160" i="18"/>
  <c r="H4160" i="18"/>
  <c r="I4160" i="18"/>
  <c r="F4161" i="18"/>
  <c r="G4161" i="18"/>
  <c r="H4161" i="18"/>
  <c r="I4161" i="18"/>
  <c r="F4162" i="18"/>
  <c r="G4162" i="18"/>
  <c r="H4162" i="18"/>
  <c r="I4162" i="18"/>
  <c r="F4163" i="18"/>
  <c r="G4163" i="18"/>
  <c r="H4163" i="18"/>
  <c r="I4163" i="18"/>
  <c r="F4164" i="18"/>
  <c r="G4164" i="18"/>
  <c r="H4164" i="18"/>
  <c r="I4164" i="18"/>
  <c r="F4165" i="18"/>
  <c r="G4165" i="18"/>
  <c r="H4165" i="18"/>
  <c r="I4165" i="18"/>
  <c r="F4166" i="18"/>
  <c r="G4166" i="18"/>
  <c r="H4166" i="18"/>
  <c r="I4166" i="18"/>
  <c r="F4167" i="18"/>
  <c r="G4167" i="18"/>
  <c r="H4167" i="18"/>
  <c r="I4167" i="18"/>
  <c r="F4168" i="18"/>
  <c r="G4168" i="18"/>
  <c r="H4168" i="18"/>
  <c r="I4168" i="18"/>
  <c r="F4169" i="18"/>
  <c r="G4169" i="18"/>
  <c r="H4169" i="18"/>
  <c r="I4169" i="18"/>
  <c r="F4170" i="18"/>
  <c r="G4170" i="18"/>
  <c r="H4170" i="18"/>
  <c r="I4170" i="18"/>
  <c r="F4171" i="18"/>
  <c r="G4171" i="18"/>
  <c r="H4171" i="18"/>
  <c r="I4171" i="18"/>
  <c r="F4172" i="18"/>
  <c r="G4172" i="18"/>
  <c r="H4172" i="18"/>
  <c r="I4172" i="18"/>
  <c r="F4173" i="18"/>
  <c r="G4173" i="18"/>
  <c r="H4173" i="18"/>
  <c r="I4173" i="18"/>
  <c r="F4174" i="18"/>
  <c r="G4174" i="18"/>
  <c r="H4174" i="18"/>
  <c r="I4174" i="18"/>
  <c r="F4175" i="18"/>
  <c r="G4175" i="18"/>
  <c r="H4175" i="18"/>
  <c r="I4175" i="18"/>
  <c r="F4176" i="18"/>
  <c r="G4176" i="18"/>
  <c r="H4176" i="18"/>
  <c r="I4176" i="18"/>
  <c r="F4177" i="18"/>
  <c r="G4177" i="18"/>
  <c r="H4177" i="18"/>
  <c r="I4177" i="18"/>
  <c r="F4178" i="18"/>
  <c r="G4178" i="18"/>
  <c r="H4178" i="18"/>
  <c r="I4178" i="18"/>
  <c r="F4179" i="18"/>
  <c r="G4179" i="18"/>
  <c r="H4179" i="18"/>
  <c r="I4179" i="18"/>
  <c r="F4180" i="18"/>
  <c r="G4180" i="18"/>
  <c r="H4180" i="18"/>
  <c r="I4180" i="18"/>
  <c r="F4181" i="18"/>
  <c r="G4181" i="18"/>
  <c r="H4181" i="18"/>
  <c r="I4181" i="18"/>
  <c r="F4182" i="18"/>
  <c r="G4182" i="18"/>
  <c r="H4182" i="18"/>
  <c r="I4182" i="18"/>
  <c r="F4183" i="18"/>
  <c r="G4183" i="18"/>
  <c r="H4183" i="18"/>
  <c r="I4183" i="18"/>
  <c r="F4184" i="18"/>
  <c r="G4184" i="18"/>
  <c r="H4184" i="18"/>
  <c r="I4184" i="18"/>
  <c r="F4185" i="18"/>
  <c r="G4185" i="18"/>
  <c r="H4185" i="18"/>
  <c r="I4185" i="18"/>
  <c r="F4186" i="18"/>
  <c r="G4186" i="18"/>
  <c r="H4186" i="18"/>
  <c r="I4186" i="18"/>
  <c r="F4187" i="18"/>
  <c r="G4187" i="18"/>
  <c r="H4187" i="18"/>
  <c r="I4187" i="18"/>
  <c r="F4188" i="18"/>
  <c r="G4188" i="18"/>
  <c r="H4188" i="18"/>
  <c r="I4188" i="18"/>
  <c r="F4189" i="18"/>
  <c r="G4189" i="18"/>
  <c r="H4189" i="18"/>
  <c r="I4189" i="18"/>
  <c r="F4190" i="18"/>
  <c r="G4190" i="18"/>
  <c r="H4190" i="18"/>
  <c r="I4190" i="18"/>
  <c r="F4191" i="18"/>
  <c r="G4191" i="18"/>
  <c r="H4191" i="18"/>
  <c r="I4191" i="18"/>
  <c r="F4192" i="18"/>
  <c r="G4192" i="18"/>
  <c r="H4192" i="18"/>
  <c r="I4192" i="18"/>
  <c r="F4193" i="18"/>
  <c r="G4193" i="18"/>
  <c r="H4193" i="18"/>
  <c r="I4193" i="18"/>
  <c r="F4194" i="18"/>
  <c r="G4194" i="18"/>
  <c r="H4194" i="18"/>
  <c r="I4194" i="18"/>
  <c r="F4195" i="18"/>
  <c r="G4195" i="18"/>
  <c r="H4195" i="18"/>
  <c r="I4195" i="18"/>
  <c r="F4196" i="18"/>
  <c r="G4196" i="18"/>
  <c r="H4196" i="18"/>
  <c r="I4196" i="18"/>
  <c r="F4197" i="18"/>
  <c r="G4197" i="18"/>
  <c r="H4197" i="18"/>
  <c r="I4197" i="18"/>
  <c r="F4198" i="18"/>
  <c r="G4198" i="18"/>
  <c r="H4198" i="18"/>
  <c r="I4198" i="18"/>
  <c r="F4199" i="18"/>
  <c r="G4199" i="18"/>
  <c r="H4199" i="18"/>
  <c r="I4199" i="18"/>
  <c r="F4200" i="18"/>
  <c r="G4200" i="18"/>
  <c r="H4200" i="18"/>
  <c r="I4200" i="18"/>
  <c r="F4201" i="18"/>
  <c r="G4201" i="18"/>
  <c r="H4201" i="18"/>
  <c r="I4201" i="18"/>
  <c r="F4202" i="18"/>
  <c r="G4202" i="18"/>
  <c r="H4202" i="18"/>
  <c r="I4202" i="18"/>
  <c r="F4203" i="18"/>
  <c r="G4203" i="18"/>
  <c r="H4203" i="18"/>
  <c r="I4203" i="18"/>
  <c r="F4204" i="18"/>
  <c r="G4204" i="18"/>
  <c r="H4204" i="18"/>
  <c r="I4204" i="18"/>
  <c r="F4205" i="18"/>
  <c r="G4205" i="18"/>
  <c r="H4205" i="18"/>
  <c r="I4205" i="18"/>
  <c r="F4206" i="18"/>
  <c r="G4206" i="18"/>
  <c r="H4206" i="18"/>
  <c r="I4206" i="18"/>
  <c r="F4207" i="18"/>
  <c r="G4207" i="18"/>
  <c r="H4207" i="18"/>
  <c r="I4207" i="18"/>
  <c r="F4208" i="18"/>
  <c r="G4208" i="18"/>
  <c r="H4208" i="18"/>
  <c r="I4208" i="18"/>
  <c r="F4209" i="18"/>
  <c r="G4209" i="18"/>
  <c r="H4209" i="18"/>
  <c r="I4209" i="18"/>
  <c r="F4210" i="18"/>
  <c r="G4210" i="18"/>
  <c r="H4210" i="18"/>
  <c r="I4210" i="18"/>
  <c r="F4211" i="18"/>
  <c r="G4211" i="18"/>
  <c r="H4211" i="18"/>
  <c r="I4211" i="18"/>
  <c r="F4212" i="18"/>
  <c r="G4212" i="18"/>
  <c r="H4212" i="18"/>
  <c r="I4212" i="18"/>
  <c r="F4213" i="18"/>
  <c r="G4213" i="18"/>
  <c r="H4213" i="18"/>
  <c r="I4213" i="18"/>
  <c r="F4214" i="18"/>
  <c r="G4214" i="18"/>
  <c r="H4214" i="18"/>
  <c r="I4214" i="18"/>
  <c r="F4215" i="18"/>
  <c r="G4215" i="18"/>
  <c r="H4215" i="18"/>
  <c r="I4215" i="18"/>
  <c r="F4216" i="18"/>
  <c r="G4216" i="18"/>
  <c r="H4216" i="18"/>
  <c r="I4216" i="18"/>
  <c r="F4217" i="18"/>
  <c r="G4217" i="18"/>
  <c r="H4217" i="18"/>
  <c r="I4217" i="18"/>
  <c r="F4218" i="18"/>
  <c r="G4218" i="18"/>
  <c r="H4218" i="18"/>
  <c r="I4218" i="18"/>
  <c r="F4219" i="18"/>
  <c r="G4219" i="18"/>
  <c r="H4219" i="18"/>
  <c r="I4219" i="18"/>
  <c r="F4220" i="18"/>
  <c r="G4220" i="18"/>
  <c r="H4220" i="18"/>
  <c r="I4220" i="18"/>
  <c r="F4221" i="18"/>
  <c r="G4221" i="18"/>
  <c r="H4221" i="18"/>
  <c r="I4221" i="18"/>
  <c r="F4222" i="18"/>
  <c r="G4222" i="18"/>
  <c r="H4222" i="18"/>
  <c r="I4222" i="18"/>
  <c r="F4223" i="18"/>
  <c r="G4223" i="18"/>
  <c r="H4223" i="18"/>
  <c r="I4223" i="18"/>
  <c r="F4224" i="18"/>
  <c r="G4224" i="18"/>
  <c r="H4224" i="18"/>
  <c r="I4224" i="18"/>
  <c r="F4225" i="18"/>
  <c r="G4225" i="18"/>
  <c r="H4225" i="18"/>
  <c r="I4225" i="18"/>
  <c r="F4226" i="18"/>
  <c r="G4226" i="18"/>
  <c r="H4226" i="18"/>
  <c r="I4226" i="18"/>
  <c r="F4227" i="18"/>
  <c r="G4227" i="18"/>
  <c r="H4227" i="18"/>
  <c r="I4227" i="18"/>
  <c r="F4228" i="18"/>
  <c r="G4228" i="18"/>
  <c r="H4228" i="18"/>
  <c r="I4228" i="18"/>
  <c r="F4229" i="18"/>
  <c r="G4229" i="18"/>
  <c r="H4229" i="18"/>
  <c r="I4229" i="18"/>
  <c r="F4230" i="18"/>
  <c r="G4230" i="18"/>
  <c r="H4230" i="18"/>
  <c r="I4230" i="18"/>
  <c r="F4231" i="18"/>
  <c r="G4231" i="18"/>
  <c r="H4231" i="18"/>
  <c r="I4231" i="18"/>
  <c r="F4232" i="18"/>
  <c r="G4232" i="18"/>
  <c r="H4232" i="18"/>
  <c r="I4232" i="18"/>
  <c r="F4233" i="18"/>
  <c r="G4233" i="18"/>
  <c r="H4233" i="18"/>
  <c r="I4233" i="18"/>
  <c r="F4234" i="18"/>
  <c r="G4234" i="18"/>
  <c r="H4234" i="18"/>
  <c r="I4234" i="18"/>
  <c r="F4235" i="18"/>
  <c r="G4235" i="18"/>
  <c r="H4235" i="18"/>
  <c r="I4235" i="18"/>
  <c r="F4236" i="18"/>
  <c r="G4236" i="18"/>
  <c r="H4236" i="18"/>
  <c r="I4236" i="18"/>
  <c r="F4237" i="18"/>
  <c r="G4237" i="18"/>
  <c r="H4237" i="18"/>
  <c r="I4237" i="18"/>
  <c r="F4238" i="18"/>
  <c r="G4238" i="18"/>
  <c r="H4238" i="18"/>
  <c r="I4238" i="18"/>
  <c r="F4239" i="18"/>
  <c r="G4239" i="18"/>
  <c r="H4239" i="18"/>
  <c r="I4239" i="18"/>
  <c r="F4240" i="18"/>
  <c r="G4240" i="18"/>
  <c r="H4240" i="18"/>
  <c r="I4240" i="18"/>
  <c r="F4241" i="18"/>
  <c r="G4241" i="18"/>
  <c r="H4241" i="18"/>
  <c r="I4241" i="18"/>
  <c r="F4242" i="18"/>
  <c r="G4242" i="18"/>
  <c r="H4242" i="18"/>
  <c r="I4242" i="18"/>
  <c r="F4243" i="18"/>
  <c r="G4243" i="18"/>
  <c r="H4243" i="18"/>
  <c r="I4243" i="18"/>
  <c r="F4244" i="18"/>
  <c r="G4244" i="18"/>
  <c r="H4244" i="18"/>
  <c r="I4244" i="18"/>
  <c r="F4245" i="18"/>
  <c r="G4245" i="18"/>
  <c r="H4245" i="18"/>
  <c r="I4245" i="18"/>
  <c r="F4246" i="18"/>
  <c r="G4246" i="18"/>
  <c r="H4246" i="18"/>
  <c r="I4246" i="18"/>
  <c r="F4247" i="18"/>
  <c r="G4247" i="18"/>
  <c r="H4247" i="18"/>
  <c r="I4247" i="18"/>
  <c r="F4248" i="18"/>
  <c r="G4248" i="18"/>
  <c r="H4248" i="18"/>
  <c r="I4248" i="18"/>
  <c r="F4249" i="18"/>
  <c r="G4249" i="18"/>
  <c r="H4249" i="18"/>
  <c r="I4249" i="18"/>
  <c r="F4250" i="18"/>
  <c r="G4250" i="18"/>
  <c r="H4250" i="18"/>
  <c r="I4250" i="18"/>
  <c r="F4251" i="18"/>
  <c r="G4251" i="18"/>
  <c r="H4251" i="18"/>
  <c r="I4251" i="18"/>
  <c r="F4252" i="18"/>
  <c r="G4252" i="18"/>
  <c r="H4252" i="18"/>
  <c r="I4252" i="18"/>
  <c r="F4253" i="18"/>
  <c r="G4253" i="18"/>
  <c r="H4253" i="18"/>
  <c r="I4253" i="18"/>
  <c r="F4254" i="18"/>
  <c r="G4254" i="18"/>
  <c r="H4254" i="18"/>
  <c r="I4254" i="18"/>
  <c r="F4255" i="18"/>
  <c r="G4255" i="18"/>
  <c r="H4255" i="18"/>
  <c r="I4255" i="18"/>
  <c r="F4256" i="18"/>
  <c r="G4256" i="18"/>
  <c r="H4256" i="18"/>
  <c r="I4256" i="18"/>
  <c r="F4257" i="18"/>
  <c r="G4257" i="18"/>
  <c r="H4257" i="18"/>
  <c r="I4257" i="18"/>
  <c r="F4258" i="18"/>
  <c r="G4258" i="18"/>
  <c r="H4258" i="18"/>
  <c r="I4258" i="18"/>
  <c r="F4259" i="18"/>
  <c r="G4259" i="18"/>
  <c r="H4259" i="18"/>
  <c r="I4259" i="18"/>
  <c r="F4260" i="18"/>
  <c r="G4260" i="18"/>
  <c r="H4260" i="18"/>
  <c r="I4260" i="18"/>
  <c r="F4261" i="18"/>
  <c r="G4261" i="18"/>
  <c r="H4261" i="18"/>
  <c r="I4261" i="18"/>
  <c r="F4262" i="18"/>
  <c r="G4262" i="18"/>
  <c r="H4262" i="18"/>
  <c r="I4262" i="18"/>
  <c r="F4263" i="18"/>
  <c r="G4263" i="18"/>
  <c r="H4263" i="18"/>
  <c r="I4263" i="18"/>
  <c r="F4264" i="18"/>
  <c r="G4264" i="18"/>
  <c r="H4264" i="18"/>
  <c r="I4264" i="18"/>
  <c r="F4265" i="18"/>
  <c r="G4265" i="18"/>
  <c r="H4265" i="18"/>
  <c r="I4265" i="18"/>
  <c r="F4266" i="18"/>
  <c r="G4266" i="18"/>
  <c r="H4266" i="18"/>
  <c r="I4266" i="18"/>
  <c r="F4267" i="18"/>
  <c r="G4267" i="18"/>
  <c r="H4267" i="18"/>
  <c r="I4267" i="18"/>
  <c r="F4268" i="18"/>
  <c r="G4268" i="18"/>
  <c r="H4268" i="18"/>
  <c r="I4268" i="18"/>
  <c r="F4269" i="18"/>
  <c r="G4269" i="18"/>
  <c r="H4269" i="18"/>
  <c r="I4269" i="18"/>
  <c r="F4270" i="18"/>
  <c r="G4270" i="18"/>
  <c r="H4270" i="18"/>
  <c r="I4270" i="18"/>
  <c r="F4271" i="18"/>
  <c r="G4271" i="18"/>
  <c r="H4271" i="18"/>
  <c r="I4271" i="18"/>
  <c r="F4272" i="18"/>
  <c r="G4272" i="18"/>
  <c r="H4272" i="18"/>
  <c r="I4272" i="18"/>
  <c r="F4273" i="18"/>
  <c r="G4273" i="18"/>
  <c r="H4273" i="18"/>
  <c r="I4273" i="18"/>
  <c r="F4274" i="18"/>
  <c r="G4274" i="18"/>
  <c r="H4274" i="18"/>
  <c r="I4274" i="18"/>
  <c r="F4275" i="18"/>
  <c r="G4275" i="18"/>
  <c r="H4275" i="18"/>
  <c r="I4275" i="18"/>
  <c r="F4276" i="18"/>
  <c r="G4276" i="18"/>
  <c r="H4276" i="18"/>
  <c r="I4276" i="18"/>
  <c r="F4277" i="18"/>
  <c r="G4277" i="18"/>
  <c r="H4277" i="18"/>
  <c r="I4277" i="18"/>
  <c r="F4278" i="18"/>
  <c r="G4278" i="18"/>
  <c r="H4278" i="18"/>
  <c r="I4278" i="18"/>
  <c r="F4279" i="18"/>
  <c r="G4279" i="18"/>
  <c r="H4279" i="18"/>
  <c r="I4279" i="18"/>
  <c r="F4280" i="18"/>
  <c r="G4280" i="18"/>
  <c r="H4280" i="18"/>
  <c r="I4280" i="18"/>
  <c r="F4281" i="18"/>
  <c r="G4281" i="18"/>
  <c r="H4281" i="18"/>
  <c r="I4281" i="18"/>
  <c r="F4282" i="18"/>
  <c r="G4282" i="18"/>
  <c r="H4282" i="18"/>
  <c r="I4282" i="18"/>
  <c r="F4283" i="18"/>
  <c r="G4283" i="18"/>
  <c r="H4283" i="18"/>
  <c r="I4283" i="18"/>
  <c r="F4284" i="18"/>
  <c r="G4284" i="18"/>
  <c r="H4284" i="18"/>
  <c r="I4284" i="18"/>
  <c r="F4285" i="18"/>
  <c r="G4285" i="18"/>
  <c r="H4285" i="18"/>
  <c r="I4285" i="18"/>
  <c r="F4286" i="18"/>
  <c r="G4286" i="18"/>
  <c r="H4286" i="18"/>
  <c r="I4286" i="18"/>
  <c r="F4287" i="18"/>
  <c r="G4287" i="18"/>
  <c r="H4287" i="18"/>
  <c r="I4287" i="18"/>
  <c r="F4288" i="18"/>
  <c r="G4288" i="18"/>
  <c r="H4288" i="18"/>
  <c r="I4288" i="18"/>
  <c r="F4289" i="18"/>
  <c r="G4289" i="18"/>
  <c r="H4289" i="18"/>
  <c r="I4289" i="18"/>
  <c r="F4290" i="18"/>
  <c r="G4290" i="18"/>
  <c r="H4290" i="18"/>
  <c r="I4290" i="18"/>
  <c r="F4291" i="18"/>
  <c r="G4291" i="18"/>
  <c r="H4291" i="18"/>
  <c r="I4291" i="18"/>
  <c r="F4292" i="18"/>
  <c r="G4292" i="18"/>
  <c r="H4292" i="18"/>
  <c r="I4292" i="18"/>
  <c r="F4293" i="18"/>
  <c r="G4293" i="18"/>
  <c r="H4293" i="18"/>
  <c r="I4293" i="18"/>
  <c r="F4294" i="18"/>
  <c r="G4294" i="18"/>
  <c r="H4294" i="18"/>
  <c r="I4294" i="18"/>
  <c r="F4295" i="18"/>
  <c r="G4295" i="18"/>
  <c r="H4295" i="18"/>
  <c r="I4295" i="18"/>
  <c r="F4296" i="18"/>
  <c r="G4296" i="18"/>
  <c r="H4296" i="18"/>
  <c r="I4296" i="18"/>
  <c r="F4297" i="18"/>
  <c r="G4297" i="18"/>
  <c r="H4297" i="18"/>
  <c r="I4297" i="18"/>
  <c r="F4298" i="18"/>
  <c r="G4298" i="18"/>
  <c r="H4298" i="18"/>
  <c r="I4298" i="18"/>
  <c r="F4299" i="18"/>
  <c r="G4299" i="18"/>
  <c r="H4299" i="18"/>
  <c r="I4299" i="18"/>
  <c r="F4300" i="18"/>
  <c r="G4300" i="18"/>
  <c r="H4300" i="18"/>
  <c r="I4300" i="18"/>
  <c r="F4301" i="18"/>
  <c r="G4301" i="18"/>
  <c r="H4301" i="18"/>
  <c r="I4301" i="18"/>
  <c r="F4302" i="18"/>
  <c r="G4302" i="18"/>
  <c r="H4302" i="18"/>
  <c r="I4302" i="18"/>
  <c r="F4303" i="18"/>
  <c r="G4303" i="18"/>
  <c r="H4303" i="18"/>
  <c r="I4303" i="18"/>
  <c r="F4304" i="18"/>
  <c r="G4304" i="18"/>
  <c r="H4304" i="18"/>
  <c r="I4304" i="18"/>
  <c r="F4305" i="18"/>
  <c r="G4305" i="18"/>
  <c r="H4305" i="18"/>
  <c r="I4305" i="18"/>
  <c r="F4306" i="18"/>
  <c r="G4306" i="18"/>
  <c r="H4306" i="18"/>
  <c r="I4306" i="18"/>
  <c r="F4307" i="18"/>
  <c r="G4307" i="18"/>
  <c r="H4307" i="18"/>
  <c r="I4307" i="18"/>
  <c r="F4308" i="18"/>
  <c r="G4308" i="18"/>
  <c r="H4308" i="18"/>
  <c r="I4308" i="18"/>
  <c r="F4309" i="18"/>
  <c r="G4309" i="18"/>
  <c r="H4309" i="18"/>
  <c r="I4309" i="18"/>
  <c r="F4310" i="18"/>
  <c r="G4310" i="18"/>
  <c r="H4310" i="18"/>
  <c r="I4310" i="18"/>
  <c r="F4311" i="18"/>
  <c r="G4311" i="18"/>
  <c r="H4311" i="18"/>
  <c r="I4311" i="18"/>
  <c r="F4312" i="18"/>
  <c r="G4312" i="18"/>
  <c r="H4312" i="18"/>
  <c r="I4312" i="18"/>
  <c r="F4313" i="18"/>
  <c r="G4313" i="18"/>
  <c r="H4313" i="18"/>
  <c r="I4313" i="18"/>
  <c r="F4314" i="18"/>
  <c r="G4314" i="18"/>
  <c r="H4314" i="18"/>
  <c r="I4314" i="18"/>
  <c r="F4315" i="18"/>
  <c r="G4315" i="18"/>
  <c r="H4315" i="18"/>
  <c r="I4315" i="18"/>
  <c r="F4316" i="18"/>
  <c r="G4316" i="18"/>
  <c r="H4316" i="18"/>
  <c r="I4316" i="18"/>
  <c r="F4317" i="18"/>
  <c r="G4317" i="18"/>
  <c r="H4317" i="18"/>
  <c r="I4317" i="18"/>
  <c r="F4318" i="18"/>
  <c r="G4318" i="18"/>
  <c r="H4318" i="18"/>
  <c r="I4318" i="18"/>
  <c r="F4319" i="18"/>
  <c r="G4319" i="18"/>
  <c r="H4319" i="18"/>
  <c r="I4319" i="18"/>
  <c r="F4320" i="18"/>
  <c r="G4320" i="18"/>
  <c r="H4320" i="18"/>
  <c r="I4320" i="18"/>
  <c r="F4321" i="18"/>
  <c r="G4321" i="18"/>
  <c r="H4321" i="18"/>
  <c r="I4321" i="18"/>
  <c r="F4322" i="18"/>
  <c r="G4322" i="18"/>
  <c r="H4322" i="18"/>
  <c r="I4322" i="18"/>
  <c r="F4323" i="18"/>
  <c r="G4323" i="18"/>
  <c r="H4323" i="18"/>
  <c r="I4323" i="18"/>
  <c r="F4324" i="18"/>
  <c r="G4324" i="18"/>
  <c r="H4324" i="18"/>
  <c r="I4324" i="18"/>
  <c r="F4325" i="18"/>
  <c r="G4325" i="18"/>
  <c r="H4325" i="18"/>
  <c r="I4325" i="18"/>
  <c r="F4326" i="18"/>
  <c r="G4326" i="18"/>
  <c r="H4326" i="18"/>
  <c r="I4326" i="18"/>
  <c r="F4327" i="18"/>
  <c r="G4327" i="18"/>
  <c r="H4327" i="18"/>
  <c r="I4327" i="18"/>
  <c r="F4328" i="18"/>
  <c r="G4328" i="18"/>
  <c r="H4328" i="18"/>
  <c r="I4328" i="18"/>
  <c r="F4329" i="18"/>
  <c r="G4329" i="18"/>
  <c r="H4329" i="18"/>
  <c r="I4329" i="18"/>
  <c r="F4330" i="18"/>
  <c r="G4330" i="18"/>
  <c r="H4330" i="18"/>
  <c r="I4330" i="18"/>
  <c r="F4331" i="18"/>
  <c r="G4331" i="18"/>
  <c r="H4331" i="18"/>
  <c r="I4331" i="18"/>
  <c r="F4332" i="18"/>
  <c r="G4332" i="18"/>
  <c r="H4332" i="18"/>
  <c r="I4332" i="18"/>
  <c r="F4333" i="18"/>
  <c r="G4333" i="18"/>
  <c r="H4333" i="18"/>
  <c r="I4333" i="18"/>
  <c r="F4334" i="18"/>
  <c r="G4334" i="18"/>
  <c r="H4334" i="18"/>
  <c r="I4334" i="18"/>
  <c r="F4335" i="18"/>
  <c r="G4335" i="18"/>
  <c r="H4335" i="18"/>
  <c r="I4335" i="18"/>
  <c r="F4336" i="18"/>
  <c r="G4336" i="18"/>
  <c r="H4336" i="18"/>
  <c r="I4336" i="18"/>
  <c r="F4337" i="18"/>
  <c r="G4337" i="18"/>
  <c r="H4337" i="18"/>
  <c r="I4337" i="18"/>
  <c r="F4338" i="18"/>
  <c r="G4338" i="18"/>
  <c r="H4338" i="18"/>
  <c r="I4338" i="18"/>
  <c r="F4339" i="18"/>
  <c r="G4339" i="18"/>
  <c r="H4339" i="18"/>
  <c r="I4339" i="18"/>
  <c r="F4340" i="18"/>
  <c r="G4340" i="18"/>
  <c r="H4340" i="18"/>
  <c r="I4340" i="18"/>
  <c r="F4341" i="18"/>
  <c r="G4341" i="18"/>
  <c r="H4341" i="18"/>
  <c r="I4341" i="18"/>
  <c r="F4342" i="18"/>
  <c r="G4342" i="18"/>
  <c r="H4342" i="18"/>
  <c r="I4342" i="18"/>
  <c r="F4343" i="18"/>
  <c r="G4343" i="18"/>
  <c r="H4343" i="18"/>
  <c r="I4343" i="18"/>
  <c r="F4344" i="18"/>
  <c r="G4344" i="18"/>
  <c r="H4344" i="18"/>
  <c r="I4344" i="18"/>
  <c r="F4345" i="18"/>
  <c r="G4345" i="18"/>
  <c r="H4345" i="18"/>
  <c r="I4345" i="18"/>
  <c r="F4346" i="18"/>
  <c r="G4346" i="18"/>
  <c r="H4346" i="18"/>
  <c r="I4346" i="18"/>
  <c r="F4347" i="18"/>
  <c r="G4347" i="18"/>
  <c r="H4347" i="18"/>
  <c r="I4347" i="18"/>
  <c r="F4348" i="18"/>
  <c r="G4348" i="18"/>
  <c r="H4348" i="18"/>
  <c r="I4348" i="18"/>
  <c r="F4349" i="18"/>
  <c r="G4349" i="18"/>
  <c r="H4349" i="18"/>
  <c r="I4349" i="18"/>
  <c r="F4350" i="18"/>
  <c r="G4350" i="18"/>
  <c r="H4350" i="18"/>
  <c r="I4350" i="18"/>
  <c r="F4351" i="18"/>
  <c r="G4351" i="18"/>
  <c r="H4351" i="18"/>
  <c r="I4351" i="18"/>
  <c r="F4352" i="18"/>
  <c r="G4352" i="18"/>
  <c r="H4352" i="18"/>
  <c r="I4352" i="18"/>
  <c r="F4353" i="18"/>
  <c r="G4353" i="18"/>
  <c r="H4353" i="18"/>
  <c r="I4353" i="18"/>
  <c r="F4354" i="18"/>
  <c r="G4354" i="18"/>
  <c r="H4354" i="18"/>
  <c r="I4354" i="18"/>
  <c r="F4355" i="18"/>
  <c r="G4355" i="18"/>
  <c r="H4355" i="18"/>
  <c r="I4355" i="18"/>
  <c r="F4356" i="18"/>
  <c r="G4356" i="18"/>
  <c r="H4356" i="18"/>
  <c r="I4356" i="18"/>
  <c r="F4357" i="18"/>
  <c r="G4357" i="18"/>
  <c r="H4357" i="18"/>
  <c r="I4357" i="18"/>
  <c r="F4358" i="18"/>
  <c r="G4358" i="18"/>
  <c r="H4358" i="18"/>
  <c r="I4358" i="18"/>
  <c r="F4359" i="18"/>
  <c r="G4359" i="18"/>
  <c r="H4359" i="18"/>
  <c r="I4359" i="18"/>
  <c r="F4360" i="18"/>
  <c r="G4360" i="18"/>
  <c r="H4360" i="18"/>
  <c r="I4360" i="18"/>
  <c r="F4361" i="18"/>
  <c r="G4361" i="18"/>
  <c r="H4361" i="18"/>
  <c r="I4361" i="18"/>
  <c r="F4362" i="18"/>
  <c r="G4362" i="18"/>
  <c r="H4362" i="18"/>
  <c r="I4362" i="18"/>
  <c r="F4363" i="18"/>
  <c r="G4363" i="18"/>
  <c r="H4363" i="18"/>
  <c r="I4363" i="18"/>
  <c r="F4364" i="18"/>
  <c r="G4364" i="18"/>
  <c r="H4364" i="18"/>
  <c r="I4364" i="18"/>
  <c r="F4365" i="18"/>
  <c r="G4365" i="18"/>
  <c r="H4365" i="18"/>
  <c r="I4365" i="18"/>
  <c r="F4366" i="18"/>
  <c r="G4366" i="18"/>
  <c r="H4366" i="18"/>
  <c r="I4366" i="18"/>
  <c r="F4367" i="18"/>
  <c r="G4367" i="18"/>
  <c r="H4367" i="18"/>
  <c r="I4367" i="18"/>
  <c r="F4368" i="18"/>
  <c r="G4368" i="18"/>
  <c r="H4368" i="18"/>
  <c r="I4368" i="18"/>
  <c r="F4369" i="18"/>
  <c r="G4369" i="18"/>
  <c r="H4369" i="18"/>
  <c r="I4369" i="18"/>
  <c r="F4370" i="18"/>
  <c r="G4370" i="18"/>
  <c r="H4370" i="18"/>
  <c r="I4370" i="18"/>
  <c r="F4371" i="18"/>
  <c r="G4371" i="18"/>
  <c r="H4371" i="18"/>
  <c r="I4371" i="18"/>
  <c r="F4372" i="18"/>
  <c r="G4372" i="18"/>
  <c r="H4372" i="18"/>
  <c r="I4372" i="18"/>
  <c r="F4373" i="18"/>
  <c r="G4373" i="18"/>
  <c r="H4373" i="18"/>
  <c r="I4373" i="18"/>
  <c r="F4374" i="18"/>
  <c r="G4374" i="18"/>
  <c r="H4374" i="18"/>
  <c r="I4374" i="18"/>
  <c r="F4375" i="18"/>
  <c r="G4375" i="18"/>
  <c r="H4375" i="18"/>
  <c r="I4375" i="18"/>
  <c r="F4376" i="18"/>
  <c r="G4376" i="18"/>
  <c r="H4376" i="18"/>
  <c r="I4376" i="18"/>
  <c r="F4377" i="18"/>
  <c r="G4377" i="18"/>
  <c r="H4377" i="18"/>
  <c r="I4377" i="18"/>
  <c r="F4378" i="18"/>
  <c r="G4378" i="18"/>
  <c r="H4378" i="18"/>
  <c r="I4378" i="18"/>
  <c r="F4379" i="18"/>
  <c r="G4379" i="18"/>
  <c r="H4379" i="18"/>
  <c r="I4379" i="18"/>
  <c r="F4380" i="18"/>
  <c r="G4380" i="18"/>
  <c r="H4380" i="18"/>
  <c r="I4380" i="18"/>
  <c r="F4381" i="18"/>
  <c r="G4381" i="18"/>
  <c r="H4381" i="18"/>
  <c r="I4381" i="18"/>
  <c r="F4382" i="18"/>
  <c r="G4382" i="18"/>
  <c r="H4382" i="18"/>
  <c r="I4382" i="18"/>
  <c r="F4383" i="18"/>
  <c r="G4383" i="18"/>
  <c r="H4383" i="18"/>
  <c r="I4383" i="18"/>
  <c r="F4384" i="18"/>
  <c r="G4384" i="18"/>
  <c r="H4384" i="18"/>
  <c r="I4384" i="18"/>
  <c r="F4385" i="18"/>
  <c r="G4385" i="18"/>
  <c r="H4385" i="18"/>
  <c r="I4385" i="18"/>
  <c r="F4386" i="18"/>
  <c r="G4386" i="18"/>
  <c r="H4386" i="18"/>
  <c r="I4386" i="18"/>
  <c r="F4387" i="18"/>
  <c r="G4387" i="18"/>
  <c r="H4387" i="18"/>
  <c r="I4387" i="18"/>
  <c r="F4388" i="18"/>
  <c r="G4388" i="18"/>
  <c r="H4388" i="18"/>
  <c r="I4388" i="18"/>
  <c r="F4389" i="18"/>
  <c r="G4389" i="18"/>
  <c r="H4389" i="18"/>
  <c r="I4389" i="18"/>
  <c r="F4390" i="18"/>
  <c r="G4390" i="18"/>
  <c r="H4390" i="18"/>
  <c r="I4390" i="18"/>
  <c r="F4391" i="18"/>
  <c r="G4391" i="18"/>
  <c r="H4391" i="18"/>
  <c r="I4391" i="18"/>
  <c r="F4392" i="18"/>
  <c r="G4392" i="18"/>
  <c r="H4392" i="18"/>
  <c r="I4392" i="18"/>
  <c r="F4393" i="18"/>
  <c r="G4393" i="18"/>
  <c r="H4393" i="18"/>
  <c r="I4393" i="18"/>
  <c r="F4394" i="18"/>
  <c r="G4394" i="18"/>
  <c r="H4394" i="18"/>
  <c r="I4394" i="18"/>
  <c r="F4395" i="18"/>
  <c r="G4395" i="18"/>
  <c r="H4395" i="18"/>
  <c r="I4395" i="18"/>
  <c r="F4396" i="18"/>
  <c r="G4396" i="18"/>
  <c r="H4396" i="18"/>
  <c r="I4396" i="18"/>
  <c r="F4397" i="18"/>
  <c r="G4397" i="18"/>
  <c r="H4397" i="18"/>
  <c r="I4397" i="18"/>
  <c r="F4398" i="18"/>
  <c r="G4398" i="18"/>
  <c r="H4398" i="18"/>
  <c r="I4398" i="18"/>
  <c r="F4399" i="18"/>
  <c r="G4399" i="18"/>
  <c r="H4399" i="18"/>
  <c r="I4399" i="18"/>
  <c r="F4400" i="18"/>
  <c r="G4400" i="18"/>
  <c r="H4400" i="18"/>
  <c r="I4400" i="18"/>
  <c r="F4401" i="18"/>
  <c r="G4401" i="18"/>
  <c r="H4401" i="18"/>
  <c r="I4401" i="18"/>
  <c r="F4402" i="18"/>
  <c r="G4402" i="18"/>
  <c r="H4402" i="18"/>
  <c r="I4402" i="18"/>
  <c r="F4403" i="18"/>
  <c r="G4403" i="18"/>
  <c r="H4403" i="18"/>
  <c r="I4403" i="18"/>
  <c r="F4404" i="18"/>
  <c r="G4404" i="18"/>
  <c r="H4404" i="18"/>
  <c r="I4404" i="18"/>
  <c r="F4405" i="18"/>
  <c r="G4405" i="18"/>
  <c r="H4405" i="18"/>
  <c r="I4405" i="18"/>
  <c r="F4406" i="18"/>
  <c r="G4406" i="18"/>
  <c r="H4406" i="18"/>
  <c r="I4406" i="18"/>
  <c r="F4407" i="18"/>
  <c r="G4407" i="18"/>
  <c r="H4407" i="18"/>
  <c r="I4407" i="18"/>
  <c r="F4408" i="18"/>
  <c r="G4408" i="18"/>
  <c r="H4408" i="18"/>
  <c r="I4408" i="18"/>
  <c r="F4409" i="18"/>
  <c r="G4409" i="18"/>
  <c r="H4409" i="18"/>
  <c r="I4409" i="18"/>
  <c r="F4410" i="18"/>
  <c r="G4410" i="18"/>
  <c r="H4410" i="18"/>
  <c r="I4410" i="18"/>
  <c r="F4411" i="18"/>
  <c r="G4411" i="18"/>
  <c r="H4411" i="18"/>
  <c r="I4411" i="18"/>
  <c r="F4412" i="18"/>
  <c r="G4412" i="18"/>
  <c r="H4412" i="18"/>
  <c r="I4412" i="18"/>
  <c r="F4413" i="18"/>
  <c r="G4413" i="18"/>
  <c r="H4413" i="18"/>
  <c r="I4413" i="18"/>
  <c r="F4414" i="18"/>
  <c r="G4414" i="18"/>
  <c r="H4414" i="18"/>
  <c r="I4414" i="18"/>
  <c r="F4415" i="18"/>
  <c r="G4415" i="18"/>
  <c r="H4415" i="18"/>
  <c r="I4415" i="18"/>
  <c r="F4416" i="18"/>
  <c r="G4416" i="18"/>
  <c r="H4416" i="18"/>
  <c r="I4416" i="18"/>
  <c r="F4417" i="18"/>
  <c r="G4417" i="18"/>
  <c r="H4417" i="18"/>
  <c r="I4417" i="18"/>
  <c r="F4418" i="18"/>
  <c r="G4418" i="18"/>
  <c r="H4418" i="18"/>
  <c r="I4418" i="18"/>
  <c r="F4419" i="18"/>
  <c r="G4419" i="18"/>
  <c r="H4419" i="18"/>
  <c r="I4419" i="18"/>
  <c r="F4420" i="18"/>
  <c r="G4420" i="18"/>
  <c r="H4420" i="18"/>
  <c r="I4420" i="18"/>
  <c r="F4421" i="18"/>
  <c r="G4421" i="18"/>
  <c r="H4421" i="18"/>
  <c r="I4421" i="18"/>
  <c r="F4422" i="18"/>
  <c r="G4422" i="18"/>
  <c r="H4422" i="18"/>
  <c r="I4422" i="18"/>
  <c r="F4423" i="18"/>
  <c r="G4423" i="18"/>
  <c r="H4423" i="18"/>
  <c r="I4423" i="18"/>
  <c r="F4424" i="18"/>
  <c r="G4424" i="18"/>
  <c r="H4424" i="18"/>
  <c r="I4424" i="18"/>
  <c r="F4425" i="18"/>
  <c r="G4425" i="18"/>
  <c r="H4425" i="18"/>
  <c r="I4425" i="18"/>
  <c r="F4426" i="18"/>
  <c r="G4426" i="18"/>
  <c r="H4426" i="18"/>
  <c r="I4426" i="18"/>
  <c r="F4427" i="18"/>
  <c r="G4427" i="18"/>
  <c r="H4427" i="18"/>
  <c r="I4427" i="18"/>
  <c r="F4428" i="18"/>
  <c r="G4428" i="18"/>
  <c r="H4428" i="18"/>
  <c r="I4428" i="18"/>
  <c r="F4429" i="18"/>
  <c r="G4429" i="18"/>
  <c r="H4429" i="18"/>
  <c r="I4429" i="18"/>
  <c r="F4430" i="18"/>
  <c r="G4430" i="18"/>
  <c r="H4430" i="18"/>
  <c r="I4430" i="18"/>
  <c r="F4431" i="18"/>
  <c r="G4431" i="18"/>
  <c r="H4431" i="18"/>
  <c r="I4431" i="18"/>
  <c r="F4432" i="18"/>
  <c r="G4432" i="18"/>
  <c r="H4432" i="18"/>
  <c r="I4432" i="18"/>
  <c r="F4433" i="18"/>
  <c r="G4433" i="18"/>
  <c r="H4433" i="18"/>
  <c r="I4433" i="18"/>
  <c r="F4434" i="18"/>
  <c r="G4434" i="18"/>
  <c r="H4434" i="18"/>
  <c r="I4434" i="18"/>
  <c r="F4435" i="18"/>
  <c r="G4435" i="18"/>
  <c r="H4435" i="18"/>
  <c r="I4435" i="18"/>
  <c r="F4436" i="18"/>
  <c r="G4436" i="18"/>
  <c r="H4436" i="18"/>
  <c r="I4436" i="18"/>
  <c r="F4437" i="18"/>
  <c r="G4437" i="18"/>
  <c r="H4437" i="18"/>
  <c r="I4437" i="18"/>
  <c r="F4438" i="18"/>
  <c r="G4438" i="18"/>
  <c r="H4438" i="18"/>
  <c r="I4438" i="18"/>
  <c r="F4439" i="18"/>
  <c r="G4439" i="18"/>
  <c r="H4439" i="18"/>
  <c r="I4439" i="18"/>
  <c r="F4440" i="18"/>
  <c r="G4440" i="18"/>
  <c r="H4440" i="18"/>
  <c r="I4440" i="18"/>
  <c r="F4441" i="18"/>
  <c r="G4441" i="18"/>
  <c r="H4441" i="18"/>
  <c r="I4441" i="18"/>
  <c r="F4442" i="18"/>
  <c r="G4442" i="18"/>
  <c r="H4442" i="18"/>
  <c r="I4442" i="18"/>
  <c r="F4443" i="18"/>
  <c r="G4443" i="18"/>
  <c r="H4443" i="18"/>
  <c r="I4443" i="18"/>
  <c r="F4444" i="18"/>
  <c r="G4444" i="18"/>
  <c r="H4444" i="18"/>
  <c r="I4444" i="18"/>
  <c r="F4445" i="18"/>
  <c r="G4445" i="18"/>
  <c r="H4445" i="18"/>
  <c r="I4445" i="18"/>
  <c r="F4446" i="18"/>
  <c r="G4446" i="18"/>
  <c r="H4446" i="18"/>
  <c r="I4446" i="18"/>
  <c r="F4447" i="18"/>
  <c r="G4447" i="18"/>
  <c r="H4447" i="18"/>
  <c r="I4447" i="18"/>
  <c r="F4448" i="18"/>
  <c r="G4448" i="18"/>
  <c r="H4448" i="18"/>
  <c r="I4448" i="18"/>
  <c r="F4449" i="18"/>
  <c r="G4449" i="18"/>
  <c r="H4449" i="18"/>
  <c r="I4449" i="18"/>
  <c r="F4450" i="18"/>
  <c r="G4450" i="18"/>
  <c r="H4450" i="18"/>
  <c r="I4450" i="18"/>
  <c r="F4451" i="18"/>
  <c r="G4451" i="18"/>
  <c r="H4451" i="18"/>
  <c r="I4451" i="18"/>
  <c r="F4452" i="18"/>
  <c r="G4452" i="18"/>
  <c r="H4452" i="18"/>
  <c r="I4452" i="18"/>
  <c r="F4453" i="18"/>
  <c r="G4453" i="18"/>
  <c r="H4453" i="18"/>
  <c r="I4453" i="18"/>
  <c r="F4454" i="18"/>
  <c r="G4454" i="18"/>
  <c r="H4454" i="18"/>
  <c r="I4454" i="18"/>
  <c r="F4455" i="18"/>
  <c r="G4455" i="18"/>
  <c r="H4455" i="18"/>
  <c r="I4455" i="18"/>
  <c r="F4456" i="18"/>
  <c r="G4456" i="18"/>
  <c r="H4456" i="18"/>
  <c r="I4456" i="18"/>
  <c r="F4457" i="18"/>
  <c r="G4457" i="18"/>
  <c r="H4457" i="18"/>
  <c r="I4457" i="18"/>
  <c r="F4458" i="18"/>
  <c r="G4458" i="18"/>
  <c r="H4458" i="18"/>
  <c r="I4458" i="18"/>
  <c r="F4459" i="18"/>
  <c r="G4459" i="18"/>
  <c r="H4459" i="18"/>
  <c r="I4459" i="18"/>
  <c r="F4460" i="18"/>
  <c r="G4460" i="18"/>
  <c r="H4460" i="18"/>
  <c r="I4460" i="18"/>
  <c r="F4461" i="18"/>
  <c r="G4461" i="18"/>
  <c r="H4461" i="18"/>
  <c r="I4461" i="18"/>
  <c r="F4462" i="18"/>
  <c r="G4462" i="18"/>
  <c r="H4462" i="18"/>
  <c r="I4462" i="18"/>
  <c r="F4463" i="18"/>
  <c r="G4463" i="18"/>
  <c r="H4463" i="18"/>
  <c r="I4463" i="18"/>
  <c r="F4464" i="18"/>
  <c r="G4464" i="18"/>
  <c r="H4464" i="18"/>
  <c r="I4464" i="18"/>
  <c r="F4465" i="18"/>
  <c r="G4465" i="18"/>
  <c r="H4465" i="18"/>
  <c r="I4465" i="18"/>
  <c r="F4466" i="18"/>
  <c r="G4466" i="18"/>
  <c r="H4466" i="18"/>
  <c r="I4466" i="18"/>
  <c r="F4467" i="18"/>
  <c r="G4467" i="18"/>
  <c r="H4467" i="18"/>
  <c r="I4467" i="18"/>
  <c r="F4468" i="18"/>
  <c r="G4468" i="18"/>
  <c r="H4468" i="18"/>
  <c r="I4468" i="18"/>
  <c r="F4469" i="18"/>
  <c r="G4469" i="18"/>
  <c r="H4469" i="18"/>
  <c r="I4469" i="18"/>
  <c r="F4470" i="18"/>
  <c r="G4470" i="18"/>
  <c r="H4470" i="18"/>
  <c r="I4470" i="18"/>
  <c r="F4471" i="18"/>
  <c r="G4471" i="18"/>
  <c r="H4471" i="18"/>
  <c r="I4471" i="18"/>
  <c r="F4472" i="18"/>
  <c r="G4472" i="18"/>
  <c r="H4472" i="18"/>
  <c r="I4472" i="18"/>
  <c r="F4473" i="18"/>
  <c r="G4473" i="18"/>
  <c r="H4473" i="18"/>
  <c r="I4473" i="18"/>
  <c r="F4474" i="18"/>
  <c r="G4474" i="18"/>
  <c r="H4474" i="18"/>
  <c r="I4474" i="18"/>
  <c r="F4475" i="18"/>
  <c r="G4475" i="18"/>
  <c r="H4475" i="18"/>
  <c r="I4475" i="18"/>
  <c r="F4476" i="18"/>
  <c r="G4476" i="18"/>
  <c r="H4476" i="18"/>
  <c r="I4476" i="18"/>
  <c r="F4477" i="18"/>
  <c r="G4477" i="18"/>
  <c r="H4477" i="18"/>
  <c r="I4477" i="18"/>
  <c r="F4478" i="18"/>
  <c r="G4478" i="18"/>
  <c r="H4478" i="18"/>
  <c r="I4478" i="18"/>
  <c r="F4479" i="18"/>
  <c r="G4479" i="18"/>
  <c r="H4479" i="18"/>
  <c r="I4479" i="18"/>
  <c r="F4480" i="18"/>
  <c r="G4480" i="18"/>
  <c r="H4480" i="18"/>
  <c r="I4480" i="18"/>
  <c r="F4481" i="18"/>
  <c r="G4481" i="18"/>
  <c r="H4481" i="18"/>
  <c r="I4481" i="18"/>
  <c r="F4482" i="18"/>
  <c r="G4482" i="18"/>
  <c r="H4482" i="18"/>
  <c r="I4482" i="18"/>
  <c r="F4483" i="18"/>
  <c r="G4483" i="18"/>
  <c r="H4483" i="18"/>
  <c r="I4483" i="18"/>
  <c r="F4484" i="18"/>
  <c r="G4484" i="18"/>
  <c r="H4484" i="18"/>
  <c r="I4484" i="18"/>
  <c r="F4485" i="18"/>
  <c r="G4485" i="18"/>
  <c r="H4485" i="18"/>
  <c r="I4485" i="18"/>
  <c r="F4486" i="18"/>
  <c r="G4486" i="18"/>
  <c r="H4486" i="18"/>
  <c r="I4486" i="18"/>
  <c r="F4487" i="18"/>
  <c r="G4487" i="18"/>
  <c r="H4487" i="18"/>
  <c r="I4487" i="18"/>
  <c r="F4488" i="18"/>
  <c r="G4488" i="18"/>
  <c r="H4488" i="18"/>
  <c r="I4488" i="18"/>
  <c r="F4489" i="18"/>
  <c r="G4489" i="18"/>
  <c r="H4489" i="18"/>
  <c r="I4489" i="18"/>
  <c r="F4490" i="18"/>
  <c r="G4490" i="18"/>
  <c r="H4490" i="18"/>
  <c r="I4490" i="18"/>
  <c r="F4491" i="18"/>
  <c r="G4491" i="18"/>
  <c r="H4491" i="18"/>
  <c r="I4491" i="18"/>
  <c r="F4492" i="18"/>
  <c r="G4492" i="18"/>
  <c r="H4492" i="18"/>
  <c r="I4492" i="18"/>
  <c r="F4493" i="18"/>
  <c r="G4493" i="18"/>
  <c r="H4493" i="18"/>
  <c r="I4493" i="18"/>
  <c r="F4494" i="18"/>
  <c r="G4494" i="18"/>
  <c r="H4494" i="18"/>
  <c r="I4494" i="18"/>
  <c r="F4495" i="18"/>
  <c r="G4495" i="18"/>
  <c r="H4495" i="18"/>
  <c r="I4495" i="18"/>
  <c r="F4496" i="18"/>
  <c r="G4496" i="18"/>
  <c r="H4496" i="18"/>
  <c r="I4496" i="18"/>
  <c r="F4497" i="18"/>
  <c r="G4497" i="18"/>
  <c r="H4497" i="18"/>
  <c r="I4497" i="18"/>
  <c r="F4498" i="18"/>
  <c r="G4498" i="18"/>
  <c r="H4498" i="18"/>
  <c r="I4498" i="18"/>
  <c r="F4499" i="18"/>
  <c r="G4499" i="18"/>
  <c r="H4499" i="18"/>
  <c r="I4499" i="18"/>
  <c r="F4500" i="18"/>
  <c r="G4500" i="18"/>
  <c r="H4500" i="18"/>
  <c r="I4500" i="18"/>
  <c r="F4501" i="18"/>
  <c r="G4501" i="18"/>
  <c r="H4501" i="18"/>
  <c r="I4501" i="18"/>
  <c r="F4502" i="18"/>
  <c r="G4502" i="18"/>
  <c r="H4502" i="18"/>
  <c r="I4502" i="18"/>
  <c r="F4503" i="18"/>
  <c r="G4503" i="18"/>
  <c r="H4503" i="18"/>
  <c r="I4503" i="18"/>
  <c r="F4504" i="18"/>
  <c r="G4504" i="18"/>
  <c r="H4504" i="18"/>
  <c r="I4504" i="18"/>
  <c r="F4505" i="18"/>
  <c r="G4505" i="18"/>
  <c r="H4505" i="18"/>
  <c r="I4505" i="18"/>
  <c r="F4506" i="18"/>
  <c r="G4506" i="18"/>
  <c r="H4506" i="18"/>
  <c r="I4506" i="18"/>
  <c r="F4507" i="18"/>
  <c r="G4507" i="18"/>
  <c r="H4507" i="18"/>
  <c r="I4507" i="18"/>
  <c r="F4508" i="18"/>
  <c r="G4508" i="18"/>
  <c r="H4508" i="18"/>
  <c r="I4508" i="18"/>
  <c r="F4509" i="18"/>
  <c r="G4509" i="18"/>
  <c r="H4509" i="18"/>
  <c r="I4509" i="18"/>
  <c r="F4510" i="18"/>
  <c r="G4510" i="18"/>
  <c r="H4510" i="18"/>
  <c r="I4510" i="18"/>
  <c r="F4511" i="18"/>
  <c r="G4511" i="18"/>
  <c r="H4511" i="18"/>
  <c r="I4511" i="18"/>
  <c r="F4512" i="18"/>
  <c r="G4512" i="18"/>
  <c r="H4512" i="18"/>
  <c r="I4512" i="18"/>
  <c r="F4513" i="18"/>
  <c r="G4513" i="18"/>
  <c r="H4513" i="18"/>
  <c r="I4513" i="18"/>
  <c r="F4514" i="18"/>
  <c r="G4514" i="18"/>
  <c r="H4514" i="18"/>
  <c r="I4514" i="18"/>
  <c r="F4515" i="18"/>
  <c r="G4515" i="18"/>
  <c r="H4515" i="18"/>
  <c r="I4515" i="18"/>
  <c r="F4516" i="18"/>
  <c r="G4516" i="18"/>
  <c r="H4516" i="18"/>
  <c r="I4516" i="18"/>
  <c r="F4517" i="18"/>
  <c r="G4517" i="18"/>
  <c r="H4517" i="18"/>
  <c r="I4517" i="18"/>
  <c r="F4518" i="18"/>
  <c r="G4518" i="18"/>
  <c r="H4518" i="18"/>
  <c r="I4518" i="18"/>
  <c r="F4519" i="18"/>
  <c r="G4519" i="18"/>
  <c r="H4519" i="18"/>
  <c r="I4519" i="18"/>
  <c r="F4520" i="18"/>
  <c r="G4520" i="18"/>
  <c r="H4520" i="18"/>
  <c r="I4520" i="18"/>
  <c r="F4521" i="18"/>
  <c r="G4521" i="18"/>
  <c r="H4521" i="18"/>
  <c r="I4521" i="18"/>
  <c r="F4522" i="18"/>
  <c r="G4522" i="18"/>
  <c r="H4522" i="18"/>
  <c r="I4522" i="18"/>
  <c r="F4523" i="18"/>
  <c r="G4523" i="18"/>
  <c r="H4523" i="18"/>
  <c r="I4523" i="18"/>
  <c r="F4524" i="18"/>
  <c r="G4524" i="18"/>
  <c r="H4524" i="18"/>
  <c r="I4524" i="18"/>
  <c r="F4525" i="18"/>
  <c r="G4525" i="18"/>
  <c r="H4525" i="18"/>
  <c r="I4525" i="18"/>
  <c r="F4526" i="18"/>
  <c r="G4526" i="18"/>
  <c r="H4526" i="18"/>
  <c r="I4526" i="18"/>
  <c r="F4527" i="18"/>
  <c r="G4527" i="18"/>
  <c r="H4527" i="18"/>
  <c r="I4527" i="18"/>
  <c r="F4528" i="18"/>
  <c r="G4528" i="18"/>
  <c r="H4528" i="18"/>
  <c r="I4528" i="18"/>
  <c r="F4529" i="18"/>
  <c r="G4529" i="18"/>
  <c r="H4529" i="18"/>
  <c r="I4529" i="18"/>
  <c r="F4530" i="18"/>
  <c r="G4530" i="18"/>
  <c r="H4530" i="18"/>
  <c r="I4530" i="18"/>
  <c r="F4531" i="18"/>
  <c r="G4531" i="18"/>
  <c r="H4531" i="18"/>
  <c r="I4531" i="18"/>
  <c r="F4532" i="18"/>
  <c r="G4532" i="18"/>
  <c r="H4532" i="18"/>
  <c r="I4532" i="18"/>
  <c r="F4533" i="18"/>
  <c r="G4533" i="18"/>
  <c r="H4533" i="18"/>
  <c r="I4533" i="18"/>
  <c r="F4534" i="18"/>
  <c r="G4534" i="18"/>
  <c r="H4534" i="18"/>
  <c r="I4534" i="18"/>
  <c r="F4535" i="18"/>
  <c r="G4535" i="18"/>
  <c r="H4535" i="18"/>
  <c r="I4535" i="18"/>
  <c r="F4536" i="18"/>
  <c r="G4536" i="18"/>
  <c r="H4536" i="18"/>
  <c r="I4536" i="18"/>
  <c r="F4537" i="18"/>
  <c r="G4537" i="18"/>
  <c r="H4537" i="18"/>
  <c r="I4537" i="18"/>
  <c r="F4538" i="18"/>
  <c r="G4538" i="18"/>
  <c r="H4538" i="18"/>
  <c r="I4538" i="18"/>
  <c r="F4539" i="18"/>
  <c r="G4539" i="18"/>
  <c r="H4539" i="18"/>
  <c r="I4539" i="18"/>
  <c r="F4540" i="18"/>
  <c r="G4540" i="18"/>
  <c r="H4540" i="18"/>
  <c r="I4540" i="18"/>
  <c r="F4541" i="18"/>
  <c r="G4541" i="18"/>
  <c r="H4541" i="18"/>
  <c r="I4541" i="18"/>
  <c r="F4542" i="18"/>
  <c r="G4542" i="18"/>
  <c r="H4542" i="18"/>
  <c r="I4542" i="18"/>
  <c r="F4543" i="18"/>
  <c r="G4543" i="18"/>
  <c r="H4543" i="18"/>
  <c r="I4543" i="18"/>
  <c r="F4544" i="18"/>
  <c r="G4544" i="18"/>
  <c r="H4544" i="18"/>
  <c r="I4544" i="18"/>
  <c r="F4545" i="18"/>
  <c r="G4545" i="18"/>
  <c r="H4545" i="18"/>
  <c r="I4545" i="18"/>
  <c r="F4546" i="18"/>
  <c r="G4546" i="18"/>
  <c r="H4546" i="18"/>
  <c r="I4546" i="18"/>
  <c r="F4547" i="18"/>
  <c r="G4547" i="18"/>
  <c r="H4547" i="18"/>
  <c r="I4547" i="18"/>
  <c r="F4548" i="18"/>
  <c r="G4548" i="18"/>
  <c r="H4548" i="18"/>
  <c r="I4548" i="18"/>
  <c r="F4549" i="18"/>
  <c r="G4549" i="18"/>
  <c r="H4549" i="18"/>
  <c r="I4549" i="18"/>
  <c r="F4550" i="18"/>
  <c r="G4550" i="18"/>
  <c r="H4550" i="18"/>
  <c r="I4550" i="18"/>
  <c r="F4551" i="18"/>
  <c r="G4551" i="18"/>
  <c r="H4551" i="18"/>
  <c r="I4551" i="18"/>
  <c r="F4552" i="18"/>
  <c r="G4552" i="18"/>
  <c r="H4552" i="18"/>
  <c r="I4552" i="18"/>
  <c r="F4553" i="18"/>
  <c r="G4553" i="18"/>
  <c r="H4553" i="18"/>
  <c r="I4553" i="18"/>
  <c r="F4554" i="18"/>
  <c r="G4554" i="18"/>
  <c r="H4554" i="18"/>
  <c r="I4554" i="18"/>
  <c r="F4555" i="18"/>
  <c r="G4555" i="18"/>
  <c r="H4555" i="18"/>
  <c r="I4555" i="18"/>
  <c r="F4556" i="18"/>
  <c r="G4556" i="18"/>
  <c r="H4556" i="18"/>
  <c r="I4556" i="18"/>
  <c r="F4557" i="18"/>
  <c r="G4557" i="18"/>
  <c r="H4557" i="18"/>
  <c r="I4557" i="18"/>
  <c r="F4558" i="18"/>
  <c r="G4558" i="18"/>
  <c r="H4558" i="18"/>
  <c r="I4558" i="18"/>
  <c r="F4559" i="18"/>
  <c r="G4559" i="18"/>
  <c r="H4559" i="18"/>
  <c r="I4559" i="18"/>
  <c r="F4560" i="18"/>
  <c r="G4560" i="18"/>
  <c r="H4560" i="18"/>
  <c r="I4560" i="18"/>
  <c r="F4561" i="18"/>
  <c r="G4561" i="18"/>
  <c r="H4561" i="18"/>
  <c r="I4561" i="18"/>
  <c r="F4562" i="18"/>
  <c r="G4562" i="18"/>
  <c r="H4562" i="18"/>
  <c r="I4562" i="18"/>
  <c r="F4563" i="18"/>
  <c r="G4563" i="18"/>
  <c r="H4563" i="18"/>
  <c r="I4563" i="18"/>
  <c r="F4564" i="18"/>
  <c r="G4564" i="18"/>
  <c r="H4564" i="18"/>
  <c r="I4564" i="18"/>
  <c r="F4565" i="18"/>
  <c r="G4565" i="18"/>
  <c r="H4565" i="18"/>
  <c r="I4565" i="18"/>
  <c r="F4566" i="18"/>
  <c r="G4566" i="18"/>
  <c r="H4566" i="18"/>
  <c r="I4566" i="18"/>
  <c r="F4567" i="18"/>
  <c r="G4567" i="18"/>
  <c r="H4567" i="18"/>
  <c r="I4567" i="18"/>
  <c r="F4568" i="18"/>
  <c r="G4568" i="18"/>
  <c r="H4568" i="18"/>
  <c r="I4568" i="18"/>
  <c r="F4569" i="18"/>
  <c r="G4569" i="18"/>
  <c r="H4569" i="18"/>
  <c r="I4569" i="18"/>
  <c r="F4570" i="18"/>
  <c r="G4570" i="18"/>
  <c r="H4570" i="18"/>
  <c r="I4570" i="18"/>
  <c r="F4571" i="18"/>
  <c r="G4571" i="18"/>
  <c r="H4571" i="18"/>
  <c r="I4571" i="18"/>
  <c r="F4572" i="18"/>
  <c r="G4572" i="18"/>
  <c r="H4572" i="18"/>
  <c r="I4572" i="18"/>
  <c r="F4573" i="18"/>
  <c r="G4573" i="18"/>
  <c r="H4573" i="18"/>
  <c r="I4573" i="18"/>
  <c r="F4574" i="18"/>
  <c r="G4574" i="18"/>
  <c r="H4574" i="18"/>
  <c r="I4574" i="18"/>
  <c r="F4575" i="18"/>
  <c r="G4575" i="18"/>
  <c r="H4575" i="18"/>
  <c r="I4575" i="18"/>
  <c r="F4576" i="18"/>
  <c r="G4576" i="18"/>
  <c r="H4576" i="18"/>
  <c r="I4576" i="18"/>
  <c r="F4577" i="18"/>
  <c r="G4577" i="18"/>
  <c r="H4577" i="18"/>
  <c r="I4577" i="18"/>
  <c r="F4578" i="18"/>
  <c r="G4578" i="18"/>
  <c r="H4578" i="18"/>
  <c r="I4578" i="18"/>
  <c r="F4579" i="18"/>
  <c r="G4579" i="18"/>
  <c r="H4579" i="18"/>
  <c r="I4579" i="18"/>
  <c r="F4580" i="18"/>
  <c r="G4580" i="18"/>
  <c r="H4580" i="18"/>
  <c r="I4580" i="18"/>
  <c r="F4581" i="18"/>
  <c r="G4581" i="18"/>
  <c r="H4581" i="18"/>
  <c r="I4581" i="18"/>
  <c r="F4582" i="18"/>
  <c r="G4582" i="18"/>
  <c r="H4582" i="18"/>
  <c r="I4582" i="18"/>
  <c r="F4583" i="18"/>
  <c r="G4583" i="18"/>
  <c r="H4583" i="18"/>
  <c r="I4583" i="18"/>
  <c r="F4584" i="18"/>
  <c r="G4584" i="18"/>
  <c r="H4584" i="18"/>
  <c r="I4584" i="18"/>
  <c r="F4585" i="18"/>
  <c r="G4585" i="18"/>
  <c r="H4585" i="18"/>
  <c r="I4585" i="18"/>
  <c r="F4586" i="18"/>
  <c r="G4586" i="18"/>
  <c r="H4586" i="18"/>
  <c r="I4586" i="18"/>
  <c r="F4587" i="18"/>
  <c r="G4587" i="18"/>
  <c r="H4587" i="18"/>
  <c r="I4587" i="18"/>
  <c r="F4588" i="18"/>
  <c r="G4588" i="18"/>
  <c r="H4588" i="18"/>
  <c r="I4588" i="18"/>
  <c r="F4589" i="18"/>
  <c r="G4589" i="18"/>
  <c r="H4589" i="18"/>
  <c r="I4589" i="18"/>
  <c r="F4590" i="18"/>
  <c r="G4590" i="18"/>
  <c r="H4590" i="18"/>
  <c r="I4590" i="18"/>
  <c r="F4591" i="18"/>
  <c r="G4591" i="18"/>
  <c r="H4591" i="18"/>
  <c r="I4591" i="18"/>
  <c r="F4592" i="18"/>
  <c r="G4592" i="18"/>
  <c r="H4592" i="18"/>
  <c r="I4592" i="18"/>
  <c r="F4593" i="18"/>
  <c r="G4593" i="18"/>
  <c r="H4593" i="18"/>
  <c r="I4593" i="18"/>
  <c r="F4594" i="18"/>
  <c r="G4594" i="18"/>
  <c r="H4594" i="18"/>
  <c r="I4594" i="18"/>
  <c r="F4595" i="18"/>
  <c r="G4595" i="18"/>
  <c r="H4595" i="18"/>
  <c r="I4595" i="18"/>
  <c r="F4596" i="18"/>
  <c r="G4596" i="18"/>
  <c r="H4596" i="18"/>
  <c r="I4596" i="18"/>
  <c r="F4597" i="18"/>
  <c r="G4597" i="18"/>
  <c r="H4597" i="18"/>
  <c r="I4597" i="18"/>
  <c r="F4598" i="18"/>
  <c r="G4598" i="18"/>
  <c r="H4598" i="18"/>
  <c r="I4598" i="18"/>
  <c r="F4599" i="18"/>
  <c r="G4599" i="18"/>
  <c r="H4599" i="18"/>
  <c r="I4599" i="18"/>
  <c r="F4600" i="18"/>
  <c r="G4600" i="18"/>
  <c r="H4600" i="18"/>
  <c r="I4600" i="18"/>
  <c r="F4601" i="18"/>
  <c r="G4601" i="18"/>
  <c r="H4601" i="18"/>
  <c r="I4601" i="18"/>
  <c r="F4602" i="18"/>
  <c r="G4602" i="18"/>
  <c r="H4602" i="18"/>
  <c r="I4602" i="18"/>
  <c r="F4603" i="18"/>
  <c r="G4603" i="18"/>
  <c r="H4603" i="18"/>
  <c r="I4603" i="18"/>
  <c r="F4604" i="18"/>
  <c r="G4604" i="18"/>
  <c r="H4604" i="18"/>
  <c r="I4604" i="18"/>
  <c r="F4605" i="18"/>
  <c r="G4605" i="18"/>
  <c r="H4605" i="18"/>
  <c r="I4605" i="18"/>
  <c r="F4606" i="18"/>
  <c r="G4606" i="18"/>
  <c r="H4606" i="18"/>
  <c r="I4606" i="18"/>
  <c r="F4607" i="18"/>
  <c r="G4607" i="18"/>
  <c r="H4607" i="18"/>
  <c r="I4607" i="18"/>
  <c r="F4608" i="18"/>
  <c r="G4608" i="18"/>
  <c r="H4608" i="18"/>
  <c r="I4608" i="18"/>
  <c r="F4609" i="18"/>
  <c r="G4609" i="18"/>
  <c r="H4609" i="18"/>
  <c r="I4609" i="18"/>
  <c r="F4610" i="18"/>
  <c r="G4610" i="18"/>
  <c r="H4610" i="18"/>
  <c r="I4610" i="18"/>
  <c r="F4611" i="18"/>
  <c r="G4611" i="18"/>
  <c r="H4611" i="18"/>
  <c r="I4611" i="18"/>
  <c r="F4612" i="18"/>
  <c r="G4612" i="18"/>
  <c r="H4612" i="18"/>
  <c r="I4612" i="18"/>
  <c r="F4613" i="18"/>
  <c r="G4613" i="18"/>
  <c r="H4613" i="18"/>
  <c r="I4613" i="18"/>
  <c r="F4614" i="18"/>
  <c r="G4614" i="18"/>
  <c r="H4614" i="18"/>
  <c r="I4614" i="18"/>
  <c r="F4615" i="18"/>
  <c r="G4615" i="18"/>
  <c r="H4615" i="18"/>
  <c r="I4615" i="18"/>
  <c r="F4616" i="18"/>
  <c r="G4616" i="18"/>
  <c r="H4616" i="18"/>
  <c r="I4616" i="18"/>
  <c r="F4617" i="18"/>
  <c r="G4617" i="18"/>
  <c r="H4617" i="18"/>
  <c r="I4617" i="18"/>
  <c r="F4618" i="18"/>
  <c r="G4618" i="18"/>
  <c r="H4618" i="18"/>
  <c r="I4618" i="18"/>
  <c r="F4619" i="18"/>
  <c r="G4619" i="18"/>
  <c r="H4619" i="18"/>
  <c r="I4619" i="18"/>
  <c r="F4620" i="18"/>
  <c r="G4620" i="18"/>
  <c r="H4620" i="18"/>
  <c r="I4620" i="18"/>
  <c r="F4621" i="18"/>
  <c r="G4621" i="18"/>
  <c r="H4621" i="18"/>
  <c r="I4621" i="18"/>
  <c r="F4622" i="18"/>
  <c r="G4622" i="18"/>
  <c r="H4622" i="18"/>
  <c r="I4622" i="18"/>
  <c r="F4623" i="18"/>
  <c r="G4623" i="18"/>
  <c r="H4623" i="18"/>
  <c r="I4623" i="18"/>
  <c r="F4624" i="18"/>
  <c r="G4624" i="18"/>
  <c r="H4624" i="18"/>
  <c r="I4624" i="18"/>
  <c r="F4625" i="18"/>
  <c r="G4625" i="18"/>
  <c r="H4625" i="18"/>
  <c r="I4625" i="18"/>
  <c r="F4626" i="18"/>
  <c r="G4626" i="18"/>
  <c r="H4626" i="18"/>
  <c r="I4626" i="18"/>
  <c r="F4627" i="18"/>
  <c r="G4627" i="18"/>
  <c r="H4627" i="18"/>
  <c r="I4627" i="18"/>
  <c r="F4628" i="18"/>
  <c r="G4628" i="18"/>
  <c r="H4628" i="18"/>
  <c r="I4628" i="18"/>
  <c r="F4629" i="18"/>
  <c r="G4629" i="18"/>
  <c r="H4629" i="18"/>
  <c r="I4629" i="18"/>
  <c r="F4630" i="18"/>
  <c r="G4630" i="18"/>
  <c r="H4630" i="18"/>
  <c r="I4630" i="18"/>
  <c r="F4631" i="18"/>
  <c r="G4631" i="18"/>
  <c r="H4631" i="18"/>
  <c r="I4631" i="18"/>
  <c r="F4632" i="18"/>
  <c r="G4632" i="18"/>
  <c r="H4632" i="18"/>
  <c r="I4632" i="18"/>
  <c r="F4633" i="18"/>
  <c r="G4633" i="18"/>
  <c r="H4633" i="18"/>
  <c r="I4633" i="18"/>
  <c r="F4634" i="18"/>
  <c r="G4634" i="18"/>
  <c r="H4634" i="18"/>
  <c r="I4634" i="18"/>
  <c r="F4635" i="18"/>
  <c r="G4635" i="18"/>
  <c r="H4635" i="18"/>
  <c r="I4635" i="18"/>
  <c r="F4636" i="18"/>
  <c r="G4636" i="18"/>
  <c r="H4636" i="18"/>
  <c r="I4636" i="18"/>
  <c r="F4637" i="18"/>
  <c r="G4637" i="18"/>
  <c r="H4637" i="18"/>
  <c r="I4637" i="18"/>
  <c r="F4638" i="18"/>
  <c r="G4638" i="18"/>
  <c r="H4638" i="18"/>
  <c r="I4638" i="18"/>
  <c r="F4639" i="18"/>
  <c r="G4639" i="18"/>
  <c r="H4639" i="18"/>
  <c r="I4639" i="18"/>
  <c r="F4640" i="18"/>
  <c r="G4640" i="18"/>
  <c r="H4640" i="18"/>
  <c r="I4640" i="18"/>
  <c r="F4641" i="18"/>
  <c r="G4641" i="18"/>
  <c r="H4641" i="18"/>
  <c r="I4641" i="18"/>
  <c r="F4642" i="18"/>
  <c r="G4642" i="18"/>
  <c r="H4642" i="18"/>
  <c r="I4642" i="18"/>
  <c r="F4643" i="18"/>
  <c r="G4643" i="18"/>
  <c r="H4643" i="18"/>
  <c r="I4643" i="18"/>
  <c r="F4644" i="18"/>
  <c r="G4644" i="18"/>
  <c r="H4644" i="18"/>
  <c r="I4644" i="18"/>
  <c r="F4645" i="18"/>
  <c r="G4645" i="18"/>
  <c r="H4645" i="18"/>
  <c r="I4645" i="18"/>
  <c r="F4646" i="18"/>
  <c r="G4646" i="18"/>
  <c r="H4646" i="18"/>
  <c r="I4646" i="18"/>
  <c r="F4647" i="18"/>
  <c r="G4647" i="18"/>
  <c r="H4647" i="18"/>
  <c r="I4647" i="18"/>
  <c r="F4648" i="18"/>
  <c r="G4648" i="18"/>
  <c r="H4648" i="18"/>
  <c r="I4648" i="18"/>
  <c r="F4649" i="18"/>
  <c r="G4649" i="18"/>
  <c r="H4649" i="18"/>
  <c r="I4649" i="18"/>
  <c r="F4650" i="18"/>
  <c r="G4650" i="18"/>
  <c r="H4650" i="18"/>
  <c r="I4650" i="18"/>
  <c r="F4651" i="18"/>
  <c r="G4651" i="18"/>
  <c r="H4651" i="18"/>
  <c r="I4651" i="18"/>
  <c r="F4652" i="18"/>
  <c r="G4652" i="18"/>
  <c r="H4652" i="18"/>
  <c r="I4652" i="18"/>
  <c r="F4653" i="18"/>
  <c r="G4653" i="18"/>
  <c r="H4653" i="18"/>
  <c r="I4653" i="18"/>
  <c r="F4654" i="18"/>
  <c r="G4654" i="18"/>
  <c r="H4654" i="18"/>
  <c r="I4654" i="18"/>
  <c r="F4655" i="18"/>
  <c r="G4655" i="18"/>
  <c r="H4655" i="18"/>
  <c r="I4655" i="18"/>
  <c r="F4656" i="18"/>
  <c r="G4656" i="18"/>
  <c r="H4656" i="18"/>
  <c r="I4656" i="18"/>
  <c r="F4657" i="18"/>
  <c r="G4657" i="18"/>
  <c r="H4657" i="18"/>
  <c r="I4657" i="18"/>
  <c r="F4658" i="18"/>
  <c r="G4658" i="18"/>
  <c r="H4658" i="18"/>
  <c r="I4658" i="18"/>
  <c r="F4659" i="18"/>
  <c r="G4659" i="18"/>
  <c r="H4659" i="18"/>
  <c r="I4659" i="18"/>
  <c r="F4660" i="18"/>
  <c r="G4660" i="18"/>
  <c r="H4660" i="18"/>
  <c r="I4660" i="18"/>
  <c r="F4661" i="18"/>
  <c r="G4661" i="18"/>
  <c r="H4661" i="18"/>
  <c r="I4661" i="18"/>
  <c r="F4662" i="18"/>
  <c r="G4662" i="18"/>
  <c r="H4662" i="18"/>
  <c r="I4662" i="18"/>
  <c r="F4663" i="18"/>
  <c r="G4663" i="18"/>
  <c r="H4663" i="18"/>
  <c r="I4663" i="18"/>
  <c r="F4664" i="18"/>
  <c r="G4664" i="18"/>
  <c r="H4664" i="18"/>
  <c r="I4664" i="18"/>
  <c r="F4665" i="18"/>
  <c r="G4665" i="18"/>
  <c r="H4665" i="18"/>
  <c r="I4665" i="18"/>
  <c r="F4666" i="18"/>
  <c r="G4666" i="18"/>
  <c r="H4666" i="18"/>
  <c r="I4666" i="18"/>
  <c r="F4667" i="18"/>
  <c r="G4667" i="18"/>
  <c r="H4667" i="18"/>
  <c r="I4667" i="18"/>
  <c r="F4668" i="18"/>
  <c r="G4668" i="18"/>
  <c r="H4668" i="18"/>
  <c r="I4668" i="18"/>
  <c r="F4669" i="18"/>
  <c r="G4669" i="18"/>
  <c r="H4669" i="18"/>
  <c r="I4669" i="18"/>
  <c r="F4670" i="18"/>
  <c r="G4670" i="18"/>
  <c r="H4670" i="18"/>
  <c r="I4670" i="18"/>
  <c r="F4671" i="18"/>
  <c r="G4671" i="18"/>
  <c r="H4671" i="18"/>
  <c r="I4671" i="18"/>
  <c r="F4672" i="18"/>
  <c r="G4672" i="18"/>
  <c r="H4672" i="18"/>
  <c r="I4672" i="18"/>
  <c r="F4673" i="18"/>
  <c r="G4673" i="18"/>
  <c r="H4673" i="18"/>
  <c r="I4673" i="18"/>
  <c r="F4674" i="18"/>
  <c r="G4674" i="18"/>
  <c r="H4674" i="18"/>
  <c r="I4674" i="18"/>
  <c r="F4675" i="18"/>
  <c r="G4675" i="18"/>
  <c r="H4675" i="18"/>
  <c r="I4675" i="18"/>
  <c r="F4676" i="18"/>
  <c r="G4676" i="18"/>
  <c r="H4676" i="18"/>
  <c r="I4676" i="18"/>
  <c r="F4677" i="18"/>
  <c r="G4677" i="18"/>
  <c r="H4677" i="18"/>
  <c r="I4677" i="18"/>
  <c r="F4678" i="18"/>
  <c r="G4678" i="18"/>
  <c r="H4678" i="18"/>
  <c r="I4678" i="18"/>
  <c r="F4679" i="18"/>
  <c r="G4679" i="18"/>
  <c r="H4679" i="18"/>
  <c r="I4679" i="18"/>
  <c r="F4680" i="18"/>
  <c r="G4680" i="18"/>
  <c r="H4680" i="18"/>
  <c r="I4680" i="18"/>
  <c r="F4681" i="18"/>
  <c r="G4681" i="18"/>
  <c r="H4681" i="18"/>
  <c r="I4681" i="18"/>
  <c r="F4682" i="18"/>
  <c r="G4682" i="18"/>
  <c r="H4682" i="18"/>
  <c r="I4682" i="18"/>
  <c r="F4683" i="18"/>
  <c r="G4683" i="18"/>
  <c r="H4683" i="18"/>
  <c r="I4683" i="18"/>
  <c r="F4684" i="18"/>
  <c r="G4684" i="18"/>
  <c r="H4684" i="18"/>
  <c r="I4684" i="18"/>
  <c r="F4685" i="18"/>
  <c r="G4685" i="18"/>
  <c r="H4685" i="18"/>
  <c r="I4685" i="18"/>
  <c r="F4686" i="18"/>
  <c r="G4686" i="18"/>
  <c r="H4686" i="18"/>
  <c r="I4686" i="18"/>
  <c r="F4687" i="18"/>
  <c r="G4687" i="18"/>
  <c r="H4687" i="18"/>
  <c r="I4687" i="18"/>
  <c r="F4688" i="18"/>
  <c r="G4688" i="18"/>
  <c r="H4688" i="18"/>
  <c r="I4688" i="18"/>
  <c r="F4689" i="18"/>
  <c r="G4689" i="18"/>
  <c r="H4689" i="18"/>
  <c r="I4689" i="18"/>
  <c r="F4690" i="18"/>
  <c r="G4690" i="18"/>
  <c r="H4690" i="18"/>
  <c r="I4690" i="18"/>
  <c r="F4691" i="18"/>
  <c r="G4691" i="18"/>
  <c r="H4691" i="18"/>
  <c r="I4691" i="18"/>
  <c r="F4692" i="18"/>
  <c r="G4692" i="18"/>
  <c r="H4692" i="18"/>
  <c r="I4692" i="18"/>
  <c r="F4693" i="18"/>
  <c r="G4693" i="18"/>
  <c r="H4693" i="18"/>
  <c r="I4693" i="18"/>
  <c r="F4694" i="18"/>
  <c r="G4694" i="18"/>
  <c r="H4694" i="18"/>
  <c r="I4694" i="18"/>
  <c r="F4695" i="18"/>
  <c r="G4695" i="18"/>
  <c r="H4695" i="18"/>
  <c r="I4695" i="18"/>
  <c r="F4696" i="18"/>
  <c r="G4696" i="18"/>
  <c r="H4696" i="18"/>
  <c r="I4696" i="18"/>
  <c r="F4697" i="18"/>
  <c r="G4697" i="18"/>
  <c r="H4697" i="18"/>
  <c r="I4697" i="18"/>
  <c r="F4698" i="18"/>
  <c r="G4698" i="18"/>
  <c r="H4698" i="18"/>
  <c r="I4698" i="18"/>
  <c r="F4699" i="18"/>
  <c r="G4699" i="18"/>
  <c r="H4699" i="18"/>
  <c r="I4699" i="18"/>
  <c r="F4700" i="18"/>
  <c r="G4700" i="18"/>
  <c r="H4700" i="18"/>
  <c r="I4700" i="18"/>
  <c r="F4701" i="18"/>
  <c r="G4701" i="18"/>
  <c r="H4701" i="18"/>
  <c r="I4701" i="18"/>
  <c r="F4702" i="18"/>
  <c r="G4702" i="18"/>
  <c r="H4702" i="18"/>
  <c r="I4702" i="18"/>
  <c r="F4703" i="18"/>
  <c r="G4703" i="18"/>
  <c r="H4703" i="18"/>
  <c r="I4703" i="18"/>
  <c r="F4704" i="18"/>
  <c r="G4704" i="18"/>
  <c r="H4704" i="18"/>
  <c r="I4704" i="18"/>
  <c r="F4705" i="18"/>
  <c r="G4705" i="18"/>
  <c r="H4705" i="18"/>
  <c r="I4705" i="18"/>
  <c r="F4706" i="18"/>
  <c r="G4706" i="18"/>
  <c r="H4706" i="18"/>
  <c r="I4706" i="18"/>
  <c r="F4707" i="18"/>
  <c r="G4707" i="18"/>
  <c r="H4707" i="18"/>
  <c r="I4707" i="18"/>
  <c r="F4708" i="18"/>
  <c r="G4708" i="18"/>
  <c r="H4708" i="18"/>
  <c r="I4708" i="18"/>
  <c r="F4709" i="18"/>
  <c r="G4709" i="18"/>
  <c r="H4709" i="18"/>
  <c r="I4709" i="18"/>
  <c r="F4710" i="18"/>
  <c r="G4710" i="18"/>
  <c r="H4710" i="18"/>
  <c r="I4710" i="18"/>
  <c r="F4711" i="18"/>
  <c r="G4711" i="18"/>
  <c r="H4711" i="18"/>
  <c r="I4711" i="18"/>
  <c r="F4712" i="18"/>
  <c r="G4712" i="18"/>
  <c r="H4712" i="18"/>
  <c r="I4712" i="18"/>
  <c r="F4713" i="18"/>
  <c r="G4713" i="18"/>
  <c r="H4713" i="18"/>
  <c r="I4713" i="18"/>
  <c r="F4714" i="18"/>
  <c r="G4714" i="18"/>
  <c r="H4714" i="18"/>
  <c r="I4714" i="18"/>
  <c r="F4715" i="18"/>
  <c r="G4715" i="18"/>
  <c r="H4715" i="18"/>
  <c r="I4715" i="18"/>
  <c r="F4716" i="18"/>
  <c r="G4716" i="18"/>
  <c r="H4716" i="18"/>
  <c r="I4716" i="18"/>
  <c r="F4717" i="18"/>
  <c r="G4717" i="18"/>
  <c r="H4717" i="18"/>
  <c r="I4717" i="18"/>
  <c r="F4718" i="18"/>
  <c r="G4718" i="18"/>
  <c r="H4718" i="18"/>
  <c r="I4718" i="18"/>
  <c r="F4719" i="18"/>
  <c r="G4719" i="18"/>
  <c r="H4719" i="18"/>
  <c r="I4719" i="18"/>
  <c r="F4720" i="18"/>
  <c r="G4720" i="18"/>
  <c r="H4720" i="18"/>
  <c r="I4720" i="18"/>
  <c r="F4721" i="18"/>
  <c r="G4721" i="18"/>
  <c r="H4721" i="18"/>
  <c r="I4721" i="18"/>
  <c r="F4722" i="18"/>
  <c r="G4722" i="18"/>
  <c r="H4722" i="18"/>
  <c r="I4722" i="18"/>
  <c r="F4723" i="18"/>
  <c r="G4723" i="18"/>
  <c r="H4723" i="18"/>
  <c r="I4723" i="18"/>
  <c r="F4724" i="18"/>
  <c r="G4724" i="18"/>
  <c r="H4724" i="18"/>
  <c r="I4724" i="18"/>
  <c r="F4725" i="18"/>
  <c r="G4725" i="18"/>
  <c r="H4725" i="18"/>
  <c r="I4725" i="18"/>
  <c r="F4726" i="18"/>
  <c r="G4726" i="18"/>
  <c r="H4726" i="18"/>
  <c r="I4726" i="18"/>
  <c r="F4727" i="18"/>
  <c r="G4727" i="18"/>
  <c r="H4727" i="18"/>
  <c r="I4727" i="18"/>
  <c r="F4728" i="18"/>
  <c r="G4728" i="18"/>
  <c r="H4728" i="18"/>
  <c r="I4728" i="18"/>
  <c r="F4729" i="18"/>
  <c r="G4729" i="18"/>
  <c r="H4729" i="18"/>
  <c r="I4729" i="18"/>
  <c r="F4730" i="18"/>
  <c r="G4730" i="18"/>
  <c r="H4730" i="18"/>
  <c r="I4730" i="18"/>
  <c r="F4731" i="18"/>
  <c r="G4731" i="18"/>
  <c r="H4731" i="18"/>
  <c r="I4731" i="18"/>
  <c r="F4732" i="18"/>
  <c r="G4732" i="18"/>
  <c r="H4732" i="18"/>
  <c r="I4732" i="18"/>
  <c r="F4733" i="18"/>
  <c r="G4733" i="18"/>
  <c r="H4733" i="18"/>
  <c r="I4733" i="18"/>
  <c r="F4734" i="18"/>
  <c r="G4734" i="18"/>
  <c r="H4734" i="18"/>
  <c r="I4734" i="18"/>
  <c r="F4735" i="18"/>
  <c r="G4735" i="18"/>
  <c r="H4735" i="18"/>
  <c r="I4735" i="18"/>
  <c r="F4736" i="18"/>
  <c r="G4736" i="18"/>
  <c r="H4736" i="18"/>
  <c r="I4736" i="18"/>
  <c r="F4737" i="18"/>
  <c r="G4737" i="18"/>
  <c r="H4737" i="18"/>
  <c r="I4737" i="18"/>
  <c r="F4738" i="18"/>
  <c r="G4738" i="18"/>
  <c r="H4738" i="18"/>
  <c r="I4738" i="18"/>
  <c r="F4739" i="18"/>
  <c r="G4739" i="18"/>
  <c r="H4739" i="18"/>
  <c r="I4739" i="18"/>
  <c r="F4740" i="18"/>
  <c r="G4740" i="18"/>
  <c r="H4740" i="18"/>
  <c r="I4740" i="18"/>
  <c r="F4741" i="18"/>
  <c r="G4741" i="18"/>
  <c r="H4741" i="18"/>
  <c r="I4741" i="18"/>
  <c r="F4742" i="18"/>
  <c r="G4742" i="18"/>
  <c r="H4742" i="18"/>
  <c r="I4742" i="18"/>
  <c r="F4743" i="18"/>
  <c r="G4743" i="18"/>
  <c r="H4743" i="18"/>
  <c r="I4743" i="18"/>
  <c r="F4744" i="18"/>
  <c r="G4744" i="18"/>
  <c r="H4744" i="18"/>
  <c r="I4744" i="18"/>
  <c r="F4745" i="18"/>
  <c r="G4745" i="18"/>
  <c r="H4745" i="18"/>
  <c r="I4745" i="18"/>
  <c r="F4746" i="18"/>
  <c r="G4746" i="18"/>
  <c r="H4746" i="18"/>
  <c r="I4746" i="18"/>
  <c r="F4747" i="18"/>
  <c r="G4747" i="18"/>
  <c r="H4747" i="18"/>
  <c r="I4747" i="18"/>
  <c r="F4748" i="18"/>
  <c r="G4748" i="18"/>
  <c r="H4748" i="18"/>
  <c r="I4748" i="18"/>
  <c r="F4749" i="18"/>
  <c r="G4749" i="18"/>
  <c r="H4749" i="18"/>
  <c r="I4749" i="18"/>
  <c r="F4750" i="18"/>
  <c r="G4750" i="18"/>
  <c r="H4750" i="18"/>
  <c r="I4750" i="18"/>
  <c r="F4751" i="18"/>
  <c r="G4751" i="18"/>
  <c r="H4751" i="18"/>
  <c r="I4751" i="18"/>
  <c r="F4752" i="18"/>
  <c r="G4752" i="18"/>
  <c r="H4752" i="18"/>
  <c r="I4752" i="18"/>
  <c r="F4753" i="18"/>
  <c r="G4753" i="18"/>
  <c r="H4753" i="18"/>
  <c r="I4753" i="18"/>
  <c r="F4754" i="18"/>
  <c r="G4754" i="18"/>
  <c r="H4754" i="18"/>
  <c r="I4754" i="18"/>
  <c r="F4755" i="18"/>
  <c r="G4755" i="18"/>
  <c r="H4755" i="18"/>
  <c r="I4755" i="18"/>
  <c r="F4756" i="18"/>
  <c r="G4756" i="18"/>
  <c r="H4756" i="18"/>
  <c r="I4756" i="18"/>
  <c r="F4757" i="18"/>
  <c r="G4757" i="18"/>
  <c r="H4757" i="18"/>
  <c r="I4757" i="18"/>
  <c r="F4758" i="18"/>
  <c r="G4758" i="18"/>
  <c r="H4758" i="18"/>
  <c r="I4758" i="18"/>
  <c r="F4759" i="18"/>
  <c r="G4759" i="18"/>
  <c r="H4759" i="18"/>
  <c r="I4759" i="18"/>
  <c r="F4760" i="18"/>
  <c r="G4760" i="18"/>
  <c r="H4760" i="18"/>
  <c r="I4760" i="18"/>
  <c r="F4761" i="18"/>
  <c r="G4761" i="18"/>
  <c r="H4761" i="18"/>
  <c r="I4761" i="18"/>
  <c r="F4762" i="18"/>
  <c r="G4762" i="18"/>
  <c r="H4762" i="18"/>
  <c r="I4762" i="18"/>
  <c r="F4763" i="18"/>
  <c r="G4763" i="18"/>
  <c r="H4763" i="18"/>
  <c r="I4763" i="18"/>
  <c r="F4764" i="18"/>
  <c r="G4764" i="18"/>
  <c r="H4764" i="18"/>
  <c r="I4764" i="18"/>
  <c r="F4765" i="18"/>
  <c r="G4765" i="18"/>
  <c r="H4765" i="18"/>
  <c r="I4765" i="18"/>
  <c r="F4766" i="18"/>
  <c r="G4766" i="18"/>
  <c r="H4766" i="18"/>
  <c r="I4766" i="18"/>
  <c r="F4767" i="18"/>
  <c r="G4767" i="18"/>
  <c r="H4767" i="18"/>
  <c r="I4767" i="18"/>
  <c r="F4768" i="18"/>
  <c r="G4768" i="18"/>
  <c r="H4768" i="18"/>
  <c r="I4768" i="18"/>
  <c r="F4769" i="18"/>
  <c r="G4769" i="18"/>
  <c r="H4769" i="18"/>
  <c r="I4769" i="18"/>
  <c r="F4770" i="18"/>
  <c r="G4770" i="18"/>
  <c r="H4770" i="18"/>
  <c r="I4770" i="18"/>
  <c r="F4771" i="18"/>
  <c r="G4771" i="18"/>
  <c r="H4771" i="18"/>
  <c r="I4771" i="18"/>
  <c r="F4772" i="18"/>
  <c r="G4772" i="18"/>
  <c r="H4772" i="18"/>
  <c r="I4772" i="18"/>
  <c r="F4773" i="18"/>
  <c r="G4773" i="18"/>
  <c r="H4773" i="18"/>
  <c r="I4773" i="18"/>
  <c r="F4774" i="18"/>
  <c r="G4774" i="18"/>
  <c r="H4774" i="18"/>
  <c r="I4774" i="18"/>
  <c r="F4775" i="18"/>
  <c r="G4775" i="18"/>
  <c r="H4775" i="18"/>
  <c r="I4775" i="18"/>
  <c r="F4776" i="18"/>
  <c r="G4776" i="18"/>
  <c r="H4776" i="18"/>
  <c r="I4776" i="18"/>
  <c r="F4777" i="18"/>
  <c r="G4777" i="18"/>
  <c r="H4777" i="18"/>
  <c r="I4777" i="18"/>
  <c r="F4778" i="18"/>
  <c r="G4778" i="18"/>
  <c r="H4778" i="18"/>
  <c r="I4778" i="18"/>
  <c r="F4779" i="18"/>
  <c r="G4779" i="18"/>
  <c r="H4779" i="18"/>
  <c r="I4779" i="18"/>
  <c r="F4780" i="18"/>
  <c r="G4780" i="18"/>
  <c r="H4780" i="18"/>
  <c r="I4780" i="18"/>
  <c r="F4781" i="18"/>
  <c r="G4781" i="18"/>
  <c r="H4781" i="18"/>
  <c r="I4781" i="18"/>
  <c r="F4782" i="18"/>
  <c r="G4782" i="18"/>
  <c r="H4782" i="18"/>
  <c r="I4782" i="18"/>
  <c r="F4783" i="18"/>
  <c r="G4783" i="18"/>
  <c r="H4783" i="18"/>
  <c r="I4783" i="18"/>
  <c r="F4784" i="18"/>
  <c r="G4784" i="18"/>
  <c r="H4784" i="18"/>
  <c r="I4784" i="18"/>
  <c r="F4785" i="18"/>
  <c r="G4785" i="18"/>
  <c r="H4785" i="18"/>
  <c r="I4785" i="18"/>
  <c r="F4786" i="18"/>
  <c r="G4786" i="18"/>
  <c r="H4786" i="18"/>
  <c r="I4786" i="18"/>
  <c r="F4787" i="18"/>
  <c r="G4787" i="18"/>
  <c r="H4787" i="18"/>
  <c r="I4787" i="18"/>
  <c r="F4788" i="18"/>
  <c r="G4788" i="18"/>
  <c r="H4788" i="18"/>
  <c r="I4788" i="18"/>
  <c r="F4789" i="18"/>
  <c r="G4789" i="18"/>
  <c r="H4789" i="18"/>
  <c r="I4789" i="18"/>
  <c r="F4790" i="18"/>
  <c r="G4790" i="18"/>
  <c r="H4790" i="18"/>
  <c r="I4790" i="18"/>
  <c r="F4791" i="18"/>
  <c r="G4791" i="18"/>
  <c r="H4791" i="18"/>
  <c r="I4791" i="18"/>
  <c r="F4792" i="18"/>
  <c r="G4792" i="18"/>
  <c r="H4792" i="18"/>
  <c r="I4792" i="18"/>
  <c r="F4793" i="18"/>
  <c r="G4793" i="18"/>
  <c r="H4793" i="18"/>
  <c r="I4793" i="18"/>
  <c r="F4794" i="18"/>
  <c r="G4794" i="18"/>
  <c r="H4794" i="18"/>
  <c r="I4794" i="18"/>
  <c r="F4795" i="18"/>
  <c r="G4795" i="18"/>
  <c r="H4795" i="18"/>
  <c r="I4795" i="18"/>
  <c r="F4796" i="18"/>
  <c r="G4796" i="18"/>
  <c r="H4796" i="18"/>
  <c r="I4796" i="18"/>
  <c r="F4797" i="18"/>
  <c r="G4797" i="18"/>
  <c r="H4797" i="18"/>
  <c r="I4797" i="18"/>
  <c r="F4798" i="18"/>
  <c r="G4798" i="18"/>
  <c r="H4798" i="18"/>
  <c r="I4798" i="18"/>
  <c r="F4799" i="18"/>
  <c r="G4799" i="18"/>
  <c r="H4799" i="18"/>
  <c r="I4799" i="18"/>
  <c r="F4800" i="18"/>
  <c r="G4800" i="18"/>
  <c r="H4800" i="18"/>
  <c r="I4800" i="18"/>
  <c r="F4801" i="18"/>
  <c r="G4801" i="18"/>
  <c r="H4801" i="18"/>
  <c r="I4801" i="18"/>
  <c r="F4802" i="18"/>
  <c r="G4802" i="18"/>
  <c r="H4802" i="18"/>
  <c r="I4802" i="18"/>
  <c r="F4803" i="18"/>
  <c r="G4803" i="18"/>
  <c r="H4803" i="18"/>
  <c r="I4803" i="18"/>
  <c r="F4804" i="18"/>
  <c r="G4804" i="18"/>
  <c r="H4804" i="18"/>
  <c r="I4804" i="18"/>
  <c r="F4805" i="18"/>
  <c r="G4805" i="18"/>
  <c r="H4805" i="18"/>
  <c r="I4805" i="18"/>
  <c r="F4806" i="18"/>
  <c r="G4806" i="18"/>
  <c r="H4806" i="18"/>
  <c r="I4806" i="18"/>
  <c r="F4807" i="18"/>
  <c r="G4807" i="18"/>
  <c r="H4807" i="18"/>
  <c r="I4807" i="18"/>
  <c r="F4808" i="18"/>
  <c r="G4808" i="18"/>
  <c r="H4808" i="18"/>
  <c r="I4808" i="18"/>
  <c r="F4809" i="18"/>
  <c r="G4809" i="18"/>
  <c r="H4809" i="18"/>
  <c r="I4809" i="18"/>
  <c r="F4810" i="18"/>
  <c r="G4810" i="18"/>
  <c r="H4810" i="18"/>
  <c r="I4810" i="18"/>
  <c r="F4811" i="18"/>
  <c r="G4811" i="18"/>
  <c r="H4811" i="18"/>
  <c r="I4811" i="18"/>
  <c r="F4812" i="18"/>
  <c r="G4812" i="18"/>
  <c r="H4812" i="18"/>
  <c r="I4812" i="18"/>
  <c r="F4813" i="18"/>
  <c r="G4813" i="18"/>
  <c r="H4813" i="18"/>
  <c r="I4813" i="18"/>
  <c r="F4814" i="18"/>
  <c r="G4814" i="18"/>
  <c r="H4814" i="18"/>
  <c r="I4814" i="18"/>
  <c r="F4815" i="18"/>
  <c r="G4815" i="18"/>
  <c r="H4815" i="18"/>
  <c r="I4815" i="18"/>
  <c r="F4816" i="18"/>
  <c r="G4816" i="18"/>
  <c r="H4816" i="18"/>
  <c r="I4816" i="18"/>
  <c r="F4817" i="18"/>
  <c r="G4817" i="18"/>
  <c r="H4817" i="18"/>
  <c r="I4817" i="18"/>
  <c r="F4818" i="18"/>
  <c r="G4818" i="18"/>
  <c r="H4818" i="18"/>
  <c r="I4818" i="18"/>
  <c r="F4819" i="18"/>
  <c r="G4819" i="18"/>
  <c r="H4819" i="18"/>
  <c r="I4819" i="18"/>
  <c r="F4820" i="18"/>
  <c r="G4820" i="18"/>
  <c r="H4820" i="18"/>
  <c r="I4820" i="18"/>
  <c r="F4821" i="18"/>
  <c r="G4821" i="18"/>
  <c r="H4821" i="18"/>
  <c r="I4821" i="18"/>
  <c r="F4822" i="18"/>
  <c r="G4822" i="18"/>
  <c r="H4822" i="18"/>
  <c r="I4822" i="18"/>
  <c r="F4823" i="18"/>
  <c r="G4823" i="18"/>
  <c r="H4823" i="18"/>
  <c r="I4823" i="18"/>
  <c r="F4824" i="18"/>
  <c r="G4824" i="18"/>
  <c r="H4824" i="18"/>
  <c r="I4824" i="18"/>
  <c r="F4825" i="18"/>
  <c r="G4825" i="18"/>
  <c r="H4825" i="18"/>
  <c r="I4825" i="18"/>
  <c r="F4826" i="18"/>
  <c r="G4826" i="18"/>
  <c r="H4826" i="18"/>
  <c r="I4826" i="18"/>
  <c r="F4827" i="18"/>
  <c r="G4827" i="18"/>
  <c r="H4827" i="18"/>
  <c r="I4827" i="18"/>
  <c r="F4828" i="18"/>
  <c r="G4828" i="18"/>
  <c r="H4828" i="18"/>
  <c r="I4828" i="18"/>
  <c r="F4829" i="18"/>
  <c r="G4829" i="18"/>
  <c r="H4829" i="18"/>
  <c r="I4829" i="18"/>
  <c r="F4830" i="18"/>
  <c r="G4830" i="18"/>
  <c r="H4830" i="18"/>
  <c r="I4830" i="18"/>
  <c r="F4831" i="18"/>
  <c r="G4831" i="18"/>
  <c r="H4831" i="18"/>
  <c r="I4831" i="18"/>
  <c r="F4832" i="18"/>
  <c r="G4832" i="18"/>
  <c r="H4832" i="18"/>
  <c r="I4832" i="18"/>
  <c r="F4833" i="18"/>
  <c r="G4833" i="18"/>
  <c r="H4833" i="18"/>
  <c r="I4833" i="18"/>
  <c r="F4834" i="18"/>
  <c r="G4834" i="18"/>
  <c r="H4834" i="18"/>
  <c r="I4834" i="18"/>
  <c r="F4835" i="18"/>
  <c r="G4835" i="18"/>
  <c r="H4835" i="18"/>
  <c r="I4835" i="18"/>
  <c r="F4836" i="18"/>
  <c r="G4836" i="18"/>
  <c r="H4836" i="18"/>
  <c r="I4836" i="18"/>
  <c r="F4837" i="18"/>
  <c r="G4837" i="18"/>
  <c r="H4837" i="18"/>
  <c r="I4837" i="18"/>
  <c r="F4838" i="18"/>
  <c r="G4838" i="18"/>
  <c r="H4838" i="18"/>
  <c r="I4838" i="18"/>
  <c r="F4839" i="18"/>
  <c r="G4839" i="18"/>
  <c r="H4839" i="18"/>
  <c r="I4839" i="18"/>
  <c r="F4840" i="18"/>
  <c r="G4840" i="18"/>
  <c r="H4840" i="18"/>
  <c r="I4840" i="18"/>
  <c r="F4841" i="18"/>
  <c r="G4841" i="18"/>
  <c r="H4841" i="18"/>
  <c r="I4841" i="18"/>
  <c r="F4842" i="18"/>
  <c r="G4842" i="18"/>
  <c r="H4842" i="18"/>
  <c r="I4842" i="18"/>
  <c r="F4843" i="18"/>
  <c r="G4843" i="18"/>
  <c r="H4843" i="18"/>
  <c r="I4843" i="18"/>
  <c r="F4844" i="18"/>
  <c r="G4844" i="18"/>
  <c r="H4844" i="18"/>
  <c r="I4844" i="18"/>
  <c r="F4845" i="18"/>
  <c r="G4845" i="18"/>
  <c r="H4845" i="18"/>
  <c r="I4845" i="18"/>
  <c r="F4846" i="18"/>
  <c r="G4846" i="18"/>
  <c r="H4846" i="18"/>
  <c r="I4846" i="18"/>
  <c r="F4847" i="18"/>
  <c r="G4847" i="18"/>
  <c r="H4847" i="18"/>
  <c r="I4847" i="18"/>
  <c r="F4848" i="18"/>
  <c r="G4848" i="18"/>
  <c r="H4848" i="18"/>
  <c r="I4848" i="18"/>
  <c r="F4849" i="18"/>
  <c r="G4849" i="18"/>
  <c r="H4849" i="18"/>
  <c r="I4849" i="18"/>
  <c r="F4850" i="18"/>
  <c r="G4850" i="18"/>
  <c r="H4850" i="18"/>
  <c r="I4850" i="18"/>
  <c r="F4851" i="18"/>
  <c r="G4851" i="18"/>
  <c r="H4851" i="18"/>
  <c r="I4851" i="18"/>
  <c r="F4852" i="18"/>
  <c r="G4852" i="18"/>
  <c r="H4852" i="18"/>
  <c r="I4852" i="18"/>
  <c r="F4853" i="18"/>
  <c r="G4853" i="18"/>
  <c r="H4853" i="18"/>
  <c r="I4853" i="18"/>
  <c r="F4854" i="18"/>
  <c r="G4854" i="18"/>
  <c r="H4854" i="18"/>
  <c r="I4854" i="18"/>
  <c r="F4855" i="18"/>
  <c r="G4855" i="18"/>
  <c r="H4855" i="18"/>
  <c r="I4855" i="18"/>
  <c r="F4856" i="18"/>
  <c r="G4856" i="18"/>
  <c r="H4856" i="18"/>
  <c r="I4856" i="18"/>
  <c r="F4857" i="18"/>
  <c r="G4857" i="18"/>
  <c r="H4857" i="18"/>
  <c r="I4857" i="18"/>
  <c r="F4858" i="18"/>
  <c r="G4858" i="18"/>
  <c r="H4858" i="18"/>
  <c r="I4858" i="18"/>
  <c r="F4859" i="18"/>
  <c r="G4859" i="18"/>
  <c r="H4859" i="18"/>
  <c r="I4859" i="18"/>
  <c r="F4860" i="18"/>
  <c r="G4860" i="18"/>
  <c r="H4860" i="18"/>
  <c r="I4860" i="18"/>
  <c r="F4861" i="18"/>
  <c r="G4861" i="18"/>
  <c r="H4861" i="18"/>
  <c r="I4861" i="18"/>
  <c r="F4862" i="18"/>
  <c r="G4862" i="18"/>
  <c r="H4862" i="18"/>
  <c r="I4862" i="18"/>
  <c r="F4863" i="18"/>
  <c r="G4863" i="18"/>
  <c r="H4863" i="18"/>
  <c r="I4863" i="18"/>
  <c r="F4864" i="18"/>
  <c r="G4864" i="18"/>
  <c r="H4864" i="18"/>
  <c r="I4864" i="18"/>
  <c r="F4865" i="18"/>
  <c r="G4865" i="18"/>
  <c r="H4865" i="18"/>
  <c r="I4865" i="18"/>
  <c r="F4866" i="18"/>
  <c r="G4866" i="18"/>
  <c r="H4866" i="18"/>
  <c r="I4866" i="18"/>
  <c r="F4867" i="18"/>
  <c r="G4867" i="18"/>
  <c r="H4867" i="18"/>
  <c r="I4867" i="18"/>
  <c r="F4868" i="18"/>
  <c r="G4868" i="18"/>
  <c r="H4868" i="18"/>
  <c r="I4868" i="18"/>
  <c r="F4869" i="18"/>
  <c r="G4869" i="18"/>
  <c r="H4869" i="18"/>
  <c r="I4869" i="18"/>
  <c r="F4870" i="18"/>
  <c r="G4870" i="18"/>
  <c r="H4870" i="18"/>
  <c r="I4870" i="18"/>
  <c r="F4871" i="18"/>
  <c r="G4871" i="18"/>
  <c r="H4871" i="18"/>
  <c r="I4871" i="18"/>
  <c r="F4872" i="18"/>
  <c r="G4872" i="18"/>
  <c r="H4872" i="18"/>
  <c r="I4872" i="18"/>
  <c r="F4873" i="18"/>
  <c r="G4873" i="18"/>
  <c r="H4873" i="18"/>
  <c r="I4873" i="18"/>
  <c r="F4874" i="18"/>
  <c r="G4874" i="18"/>
  <c r="H4874" i="18"/>
  <c r="I4874" i="18"/>
  <c r="F4875" i="18"/>
  <c r="G4875" i="18"/>
  <c r="H4875" i="18"/>
  <c r="I4875" i="18"/>
  <c r="F4876" i="18"/>
  <c r="G4876" i="18"/>
  <c r="H4876" i="18"/>
  <c r="I4876" i="18"/>
  <c r="F4877" i="18"/>
  <c r="G4877" i="18"/>
  <c r="H4877" i="18"/>
  <c r="I4877" i="18"/>
  <c r="F4878" i="18"/>
  <c r="G4878" i="18"/>
  <c r="H4878" i="18"/>
  <c r="I4878" i="18"/>
  <c r="F4879" i="18"/>
  <c r="G4879" i="18"/>
  <c r="H4879" i="18"/>
  <c r="I4879" i="18"/>
  <c r="F4880" i="18"/>
  <c r="G4880" i="18"/>
  <c r="H4880" i="18"/>
  <c r="I4880" i="18"/>
  <c r="F4881" i="18"/>
  <c r="G4881" i="18"/>
  <c r="H4881" i="18"/>
  <c r="I4881" i="18"/>
  <c r="F4882" i="18"/>
  <c r="G4882" i="18"/>
  <c r="H4882" i="18"/>
  <c r="I4882" i="18"/>
  <c r="F4883" i="18"/>
  <c r="G4883" i="18"/>
  <c r="H4883" i="18"/>
  <c r="I4883" i="18"/>
  <c r="F4884" i="18"/>
  <c r="G4884" i="18"/>
  <c r="H4884" i="18"/>
  <c r="I4884" i="18"/>
  <c r="F4885" i="18"/>
  <c r="G4885" i="18"/>
  <c r="H4885" i="18"/>
  <c r="I4885" i="18"/>
  <c r="F4886" i="18"/>
  <c r="G4886" i="18"/>
  <c r="H4886" i="18"/>
  <c r="I4886" i="18"/>
  <c r="F4887" i="18"/>
  <c r="G4887" i="18"/>
  <c r="H4887" i="18"/>
  <c r="I4887" i="18"/>
  <c r="F4888" i="18"/>
  <c r="G4888" i="18"/>
  <c r="H4888" i="18"/>
  <c r="I4888" i="18"/>
  <c r="F4889" i="18"/>
  <c r="G4889" i="18"/>
  <c r="H4889" i="18"/>
  <c r="I4889" i="18"/>
  <c r="F4890" i="18"/>
  <c r="G4890" i="18"/>
  <c r="H4890" i="18"/>
  <c r="I4890" i="18"/>
  <c r="F4891" i="18"/>
  <c r="G4891" i="18"/>
  <c r="H4891" i="18"/>
  <c r="I4891" i="18"/>
  <c r="F4892" i="18"/>
  <c r="G4892" i="18"/>
  <c r="H4892" i="18"/>
  <c r="I4892" i="18"/>
  <c r="F4893" i="18"/>
  <c r="G4893" i="18"/>
  <c r="H4893" i="18"/>
  <c r="I4893" i="18"/>
  <c r="F4894" i="18"/>
  <c r="G4894" i="18"/>
  <c r="H4894" i="18"/>
  <c r="I4894" i="18"/>
  <c r="F4895" i="18"/>
  <c r="G4895" i="18"/>
  <c r="H4895" i="18"/>
  <c r="I4895" i="18"/>
  <c r="F4896" i="18"/>
  <c r="G4896" i="18"/>
  <c r="H4896" i="18"/>
  <c r="I4896" i="18"/>
  <c r="F4897" i="18"/>
  <c r="G4897" i="18"/>
  <c r="H4897" i="18"/>
  <c r="I4897" i="18"/>
  <c r="F4898" i="18"/>
  <c r="G4898" i="18"/>
  <c r="H4898" i="18"/>
  <c r="I4898" i="18"/>
  <c r="F4899" i="18"/>
  <c r="G4899" i="18"/>
  <c r="H4899" i="18"/>
  <c r="I4899" i="18"/>
  <c r="F4900" i="18"/>
  <c r="G4900" i="18"/>
  <c r="H4900" i="18"/>
  <c r="I4900" i="18"/>
  <c r="F4901" i="18"/>
  <c r="G4901" i="18"/>
  <c r="H4901" i="18"/>
  <c r="I4901" i="18"/>
  <c r="F4902" i="18"/>
  <c r="G4902" i="18"/>
  <c r="H4902" i="18"/>
  <c r="I4902" i="18"/>
  <c r="F4903" i="18"/>
  <c r="G4903" i="18"/>
  <c r="H4903" i="18"/>
  <c r="I4903" i="18"/>
  <c r="F4904" i="18"/>
  <c r="G4904" i="18"/>
  <c r="H4904" i="18"/>
  <c r="I4904" i="18"/>
  <c r="F4905" i="18"/>
  <c r="G4905" i="18"/>
  <c r="H4905" i="18"/>
  <c r="I4905" i="18"/>
  <c r="F4906" i="18"/>
  <c r="G4906" i="18"/>
  <c r="H4906" i="18"/>
  <c r="I4906" i="18"/>
  <c r="F4907" i="18"/>
  <c r="G4907" i="18"/>
  <c r="H4907" i="18"/>
  <c r="I4907" i="18"/>
  <c r="F4908" i="18"/>
  <c r="G4908" i="18"/>
  <c r="H4908" i="18"/>
  <c r="I4908" i="18"/>
  <c r="F4909" i="18"/>
  <c r="G4909" i="18"/>
  <c r="H4909" i="18"/>
  <c r="I4909" i="18"/>
  <c r="F4910" i="18"/>
  <c r="G4910" i="18"/>
  <c r="H4910" i="18"/>
  <c r="I4910" i="18"/>
  <c r="F4911" i="18"/>
  <c r="G4911" i="18"/>
  <c r="H4911" i="18"/>
  <c r="I4911" i="18"/>
  <c r="F4912" i="18"/>
  <c r="G4912" i="18"/>
  <c r="H4912" i="18"/>
  <c r="I4912" i="18"/>
  <c r="F4913" i="18"/>
  <c r="G4913" i="18"/>
  <c r="H4913" i="18"/>
  <c r="I4913" i="18"/>
  <c r="F4914" i="18"/>
  <c r="G4914" i="18"/>
  <c r="H4914" i="18"/>
  <c r="I4914" i="18"/>
  <c r="F4915" i="18"/>
  <c r="G4915" i="18"/>
  <c r="H4915" i="18"/>
  <c r="I4915" i="18"/>
  <c r="F4916" i="18"/>
  <c r="G4916" i="18"/>
  <c r="H4916" i="18"/>
  <c r="I4916" i="18"/>
  <c r="F4917" i="18"/>
  <c r="G4917" i="18"/>
  <c r="H4917" i="18"/>
  <c r="I4917" i="18"/>
  <c r="F4918" i="18"/>
  <c r="G4918" i="18"/>
  <c r="H4918" i="18"/>
  <c r="I4918" i="18"/>
  <c r="F4919" i="18"/>
  <c r="G4919" i="18"/>
  <c r="H4919" i="18"/>
  <c r="I4919" i="18"/>
  <c r="F4920" i="18"/>
  <c r="G4920" i="18"/>
  <c r="H4920" i="18"/>
  <c r="I4920" i="18"/>
  <c r="F4921" i="18"/>
  <c r="G4921" i="18"/>
  <c r="H4921" i="18"/>
  <c r="I4921" i="18"/>
  <c r="F4922" i="18"/>
  <c r="G4922" i="18"/>
  <c r="H4922" i="18"/>
  <c r="I4922" i="18"/>
  <c r="F4923" i="18"/>
  <c r="G4923" i="18"/>
  <c r="H4923" i="18"/>
  <c r="I4923" i="18"/>
  <c r="F4924" i="18"/>
  <c r="G4924" i="18"/>
  <c r="H4924" i="18"/>
  <c r="I4924" i="18"/>
  <c r="F4925" i="18"/>
  <c r="G4925" i="18"/>
  <c r="H4925" i="18"/>
  <c r="I4925" i="18"/>
  <c r="F4926" i="18"/>
  <c r="G4926" i="18"/>
  <c r="H4926" i="18"/>
  <c r="I4926" i="18"/>
  <c r="F4927" i="18"/>
  <c r="G4927" i="18"/>
  <c r="H4927" i="18"/>
  <c r="I4927" i="18"/>
  <c r="F4928" i="18"/>
  <c r="G4928" i="18"/>
  <c r="H4928" i="18"/>
  <c r="I4928" i="18"/>
  <c r="F4929" i="18"/>
  <c r="G4929" i="18"/>
  <c r="H4929" i="18"/>
  <c r="I4929" i="18"/>
  <c r="F4930" i="18"/>
  <c r="G4930" i="18"/>
  <c r="H4930" i="18"/>
  <c r="I4930" i="18"/>
  <c r="F4931" i="18"/>
  <c r="G4931" i="18"/>
  <c r="H4931" i="18"/>
  <c r="I4931" i="18"/>
  <c r="F4932" i="18"/>
  <c r="G4932" i="18"/>
  <c r="H4932" i="18"/>
  <c r="I4932" i="18"/>
  <c r="F4933" i="18"/>
  <c r="G4933" i="18"/>
  <c r="H4933" i="18"/>
  <c r="I4933" i="18"/>
  <c r="F4934" i="18"/>
  <c r="G4934" i="18"/>
  <c r="H4934" i="18"/>
  <c r="I4934" i="18"/>
  <c r="F4935" i="18"/>
  <c r="G4935" i="18"/>
  <c r="H4935" i="18"/>
  <c r="I4935" i="18"/>
  <c r="F4936" i="18"/>
  <c r="G4936" i="18"/>
  <c r="H4936" i="18"/>
  <c r="I4936" i="18"/>
  <c r="F4937" i="18"/>
  <c r="G4937" i="18"/>
  <c r="H4937" i="18"/>
  <c r="I4937" i="18"/>
  <c r="F4938" i="18"/>
  <c r="G4938" i="18"/>
  <c r="H4938" i="18"/>
  <c r="I4938" i="18"/>
  <c r="F4939" i="18"/>
  <c r="G4939" i="18"/>
  <c r="H4939" i="18"/>
  <c r="I4939" i="18"/>
  <c r="F4940" i="18"/>
  <c r="G4940" i="18"/>
  <c r="H4940" i="18"/>
  <c r="I4940" i="18"/>
  <c r="F4941" i="18"/>
  <c r="G4941" i="18"/>
  <c r="H4941" i="18"/>
  <c r="I4941" i="18"/>
  <c r="F4942" i="18"/>
  <c r="G4942" i="18"/>
  <c r="H4942" i="18"/>
  <c r="I4942" i="18"/>
  <c r="F4943" i="18"/>
  <c r="G4943" i="18"/>
  <c r="H4943" i="18"/>
  <c r="I4943" i="18"/>
  <c r="F4944" i="18"/>
  <c r="G4944" i="18"/>
  <c r="H4944" i="18"/>
  <c r="I4944" i="18"/>
  <c r="F4945" i="18"/>
  <c r="G4945" i="18"/>
  <c r="H4945" i="18"/>
  <c r="I4945" i="18"/>
  <c r="F4946" i="18"/>
  <c r="G4946" i="18"/>
  <c r="H4946" i="18"/>
  <c r="I4946" i="18"/>
  <c r="F4947" i="18"/>
  <c r="G4947" i="18"/>
  <c r="H4947" i="18"/>
  <c r="I4947" i="18"/>
  <c r="F4948" i="18"/>
  <c r="G4948" i="18"/>
  <c r="H4948" i="18"/>
  <c r="I4948" i="18"/>
  <c r="F4949" i="18"/>
  <c r="G4949" i="18"/>
  <c r="H4949" i="18"/>
  <c r="I4949" i="18"/>
  <c r="F4950" i="18"/>
  <c r="G4950" i="18"/>
  <c r="H4950" i="18"/>
  <c r="I4950" i="18"/>
  <c r="F4951" i="18"/>
  <c r="G4951" i="18"/>
  <c r="H4951" i="18"/>
  <c r="I4951" i="18"/>
  <c r="F4952" i="18"/>
  <c r="G4952" i="18"/>
  <c r="H4952" i="18"/>
  <c r="I4952" i="18"/>
  <c r="F4953" i="18"/>
  <c r="G4953" i="18"/>
  <c r="H4953" i="18"/>
  <c r="I4953" i="18"/>
  <c r="F4954" i="18"/>
  <c r="G4954" i="18"/>
  <c r="H4954" i="18"/>
  <c r="I4954" i="18"/>
  <c r="F4955" i="18"/>
  <c r="G4955" i="18"/>
  <c r="H4955" i="18"/>
  <c r="I4955" i="18"/>
  <c r="F4956" i="18"/>
  <c r="G4956" i="18"/>
  <c r="H4956" i="18"/>
  <c r="I4956" i="18"/>
  <c r="F4957" i="18"/>
  <c r="G4957" i="18"/>
  <c r="H4957" i="18"/>
  <c r="I4957" i="18"/>
  <c r="F4958" i="18"/>
  <c r="G4958" i="18"/>
  <c r="H4958" i="18"/>
  <c r="I4958" i="18"/>
  <c r="F4959" i="18"/>
  <c r="G4959" i="18"/>
  <c r="H4959" i="18"/>
  <c r="I4959" i="18"/>
  <c r="F4960" i="18"/>
  <c r="G4960" i="18"/>
  <c r="H4960" i="18"/>
  <c r="I4960" i="18"/>
  <c r="F4961" i="18"/>
  <c r="G4961" i="18"/>
  <c r="H4961" i="18"/>
  <c r="I4961" i="18"/>
  <c r="F4962" i="18"/>
  <c r="G4962" i="18"/>
  <c r="H4962" i="18"/>
  <c r="I4962" i="18"/>
  <c r="F4963" i="18"/>
  <c r="G4963" i="18"/>
  <c r="H4963" i="18"/>
  <c r="I4963" i="18"/>
  <c r="F4964" i="18"/>
  <c r="G4964" i="18"/>
  <c r="H4964" i="18"/>
  <c r="I4964" i="18"/>
  <c r="F4965" i="18"/>
  <c r="G4965" i="18"/>
  <c r="H4965" i="18"/>
  <c r="I4965" i="18"/>
  <c r="F4966" i="18"/>
  <c r="G4966" i="18"/>
  <c r="H4966" i="18"/>
  <c r="I4966" i="18"/>
  <c r="F4967" i="18"/>
  <c r="G4967" i="18"/>
  <c r="H4967" i="18"/>
  <c r="I4967" i="18"/>
  <c r="F4968" i="18"/>
  <c r="G4968" i="18"/>
  <c r="H4968" i="18"/>
  <c r="I4968" i="18"/>
  <c r="F4969" i="18"/>
  <c r="G4969" i="18"/>
  <c r="H4969" i="18"/>
  <c r="I4969" i="18"/>
  <c r="F4970" i="18"/>
  <c r="G4970" i="18"/>
  <c r="H4970" i="18"/>
  <c r="I4970" i="18"/>
  <c r="F4971" i="18"/>
  <c r="G4971" i="18"/>
  <c r="H4971" i="18"/>
  <c r="I4971" i="18"/>
  <c r="F4972" i="18"/>
  <c r="G4972" i="18"/>
  <c r="H4972" i="18"/>
  <c r="I4972" i="18"/>
  <c r="F4973" i="18"/>
  <c r="G4973" i="18"/>
  <c r="H4973" i="18"/>
  <c r="I4973" i="18"/>
  <c r="F4974" i="18"/>
  <c r="G4974" i="18"/>
  <c r="H4974" i="18"/>
  <c r="I4974" i="18"/>
  <c r="F4975" i="18"/>
  <c r="G4975" i="18"/>
  <c r="H4975" i="18"/>
  <c r="I4975" i="18"/>
  <c r="F4976" i="18"/>
  <c r="G4976" i="18"/>
  <c r="H4976" i="18"/>
  <c r="I4976" i="18"/>
  <c r="F4977" i="18"/>
  <c r="G4977" i="18"/>
  <c r="H4977" i="18"/>
  <c r="I4977" i="18"/>
  <c r="F4978" i="18"/>
  <c r="G4978" i="18"/>
  <c r="H4978" i="18"/>
  <c r="I4978" i="18"/>
  <c r="F4979" i="18"/>
  <c r="G4979" i="18"/>
  <c r="H4979" i="18"/>
  <c r="I4979" i="18"/>
  <c r="F4980" i="18"/>
  <c r="G4980" i="18"/>
  <c r="H4980" i="18"/>
  <c r="I4980" i="18"/>
  <c r="F4981" i="18"/>
  <c r="G4981" i="18"/>
  <c r="H4981" i="18"/>
  <c r="I4981" i="18"/>
  <c r="F4982" i="18"/>
  <c r="G4982" i="18"/>
  <c r="H4982" i="18"/>
  <c r="I4982" i="18"/>
  <c r="F4983" i="18"/>
  <c r="G4983" i="18"/>
  <c r="H4983" i="18"/>
  <c r="I4983" i="18"/>
  <c r="F4984" i="18"/>
  <c r="G4984" i="18"/>
  <c r="H4984" i="18"/>
  <c r="I4984" i="18"/>
  <c r="F4985" i="18"/>
  <c r="G4985" i="18"/>
  <c r="H4985" i="18"/>
  <c r="I4985" i="18"/>
  <c r="F4986" i="18"/>
  <c r="G4986" i="18"/>
  <c r="H4986" i="18"/>
  <c r="I4986" i="18"/>
  <c r="F4987" i="18"/>
  <c r="G4987" i="18"/>
  <c r="H4987" i="18"/>
  <c r="I4987" i="18"/>
  <c r="F4988" i="18"/>
  <c r="G4988" i="18"/>
  <c r="H4988" i="18"/>
  <c r="I4988" i="18"/>
  <c r="F4989" i="18"/>
  <c r="G4989" i="18"/>
  <c r="H4989" i="18"/>
  <c r="I4989" i="18"/>
  <c r="F4990" i="18"/>
  <c r="G4990" i="18"/>
  <c r="H4990" i="18"/>
  <c r="I4990" i="18"/>
  <c r="F4991" i="18"/>
  <c r="G4991" i="18"/>
  <c r="H4991" i="18"/>
  <c r="I4991" i="18"/>
  <c r="F4992" i="18"/>
  <c r="G4992" i="18"/>
  <c r="H4992" i="18"/>
  <c r="I4992" i="18"/>
  <c r="F4993" i="18"/>
  <c r="G4993" i="18"/>
  <c r="H4993" i="18"/>
  <c r="I4993" i="18"/>
  <c r="F4994" i="18"/>
  <c r="G4994" i="18"/>
  <c r="H4994" i="18"/>
  <c r="I4994" i="18"/>
  <c r="F4995" i="18"/>
  <c r="G4995" i="18"/>
  <c r="H4995" i="18"/>
  <c r="I4995" i="18"/>
  <c r="F4996" i="18"/>
  <c r="G4996" i="18"/>
  <c r="H4996" i="18"/>
  <c r="I4996" i="18"/>
  <c r="F4997" i="18"/>
  <c r="G4997" i="18"/>
  <c r="H4997" i="18"/>
  <c r="I4997" i="18"/>
  <c r="F4998" i="18"/>
  <c r="G4998" i="18"/>
  <c r="H4998" i="18"/>
  <c r="I4998" i="18"/>
  <c r="F4999" i="18"/>
  <c r="G4999" i="18"/>
  <c r="H4999" i="18"/>
  <c r="I4999" i="18"/>
  <c r="F5000" i="18"/>
  <c r="G5000" i="18"/>
  <c r="H5000" i="18"/>
  <c r="I5000" i="18"/>
  <c r="F5001" i="18"/>
  <c r="G5001" i="18"/>
  <c r="H5001" i="18"/>
  <c r="I5001" i="18"/>
  <c r="F5002" i="18"/>
  <c r="G5002" i="18"/>
  <c r="H5002" i="18"/>
  <c r="I5002" i="18"/>
  <c r="F5003" i="18"/>
  <c r="G5003" i="18"/>
  <c r="H5003" i="18"/>
  <c r="I5003" i="18"/>
  <c r="F5004" i="18"/>
  <c r="G5004" i="18"/>
  <c r="H5004" i="18"/>
  <c r="I5004" i="18"/>
  <c r="F5005" i="18"/>
  <c r="G5005" i="18"/>
  <c r="H5005" i="18"/>
  <c r="I5005" i="18"/>
  <c r="F5006" i="18"/>
  <c r="G5006" i="18"/>
  <c r="H5006" i="18"/>
  <c r="I5006" i="18"/>
  <c r="F5007" i="18"/>
  <c r="G5007" i="18"/>
  <c r="H5007" i="18"/>
  <c r="I5007" i="18"/>
  <c r="F5008" i="18"/>
  <c r="G5008" i="18"/>
  <c r="H5008" i="18"/>
  <c r="I5008" i="18"/>
  <c r="F5009" i="18"/>
  <c r="G5009" i="18"/>
  <c r="H5009" i="18"/>
  <c r="I5009" i="18"/>
  <c r="F5010" i="18"/>
  <c r="G5010" i="18"/>
  <c r="H5010" i="18"/>
  <c r="I5010" i="18"/>
  <c r="F5011" i="18"/>
  <c r="G5011" i="18"/>
  <c r="H5011" i="18"/>
  <c r="I5011" i="18"/>
  <c r="F5012" i="18"/>
  <c r="G5012" i="18"/>
  <c r="H5012" i="18"/>
  <c r="I5012" i="18"/>
  <c r="F5013" i="18"/>
  <c r="G5013" i="18"/>
  <c r="H5013" i="18"/>
  <c r="I5013" i="18"/>
  <c r="F5014" i="18"/>
  <c r="G5014" i="18"/>
  <c r="H5014" i="18"/>
  <c r="I5014" i="18"/>
  <c r="F5015" i="18"/>
  <c r="G5015" i="18"/>
  <c r="H5015" i="18"/>
  <c r="I5015" i="18"/>
  <c r="F5016" i="18"/>
  <c r="G5016" i="18"/>
  <c r="H5016" i="18"/>
  <c r="I5016" i="18"/>
  <c r="F5017" i="18"/>
  <c r="G5017" i="18"/>
  <c r="H5017" i="18"/>
  <c r="I5017" i="18"/>
  <c r="F5018" i="18"/>
  <c r="G5018" i="18"/>
  <c r="H5018" i="18"/>
  <c r="I5018" i="18"/>
  <c r="F5019" i="18"/>
  <c r="G5019" i="18"/>
  <c r="H5019" i="18"/>
  <c r="I5019" i="18"/>
  <c r="F5020" i="18"/>
  <c r="G5020" i="18"/>
  <c r="H5020" i="18"/>
  <c r="I5020" i="18"/>
  <c r="F5021" i="18"/>
  <c r="G5021" i="18"/>
  <c r="H5021" i="18"/>
  <c r="I5021" i="18"/>
  <c r="F5022" i="18"/>
  <c r="G5022" i="18"/>
  <c r="H5022" i="18"/>
  <c r="I5022" i="18"/>
  <c r="F5023" i="18"/>
  <c r="G5023" i="18"/>
  <c r="H5023" i="18"/>
  <c r="I5023" i="18"/>
  <c r="F5024" i="18"/>
  <c r="G5024" i="18"/>
  <c r="H5024" i="18"/>
  <c r="I5024" i="18"/>
  <c r="F5025" i="18"/>
  <c r="G5025" i="18"/>
  <c r="H5025" i="18"/>
  <c r="I5025" i="18"/>
  <c r="F5026" i="18"/>
  <c r="G5026" i="18"/>
  <c r="H5026" i="18"/>
  <c r="I5026" i="18"/>
  <c r="F5027" i="18"/>
  <c r="G5027" i="18"/>
  <c r="H5027" i="18"/>
  <c r="I5027" i="18"/>
  <c r="F5028" i="18"/>
  <c r="G5028" i="18"/>
  <c r="H5028" i="18"/>
  <c r="I5028" i="18"/>
  <c r="F5029" i="18"/>
  <c r="G5029" i="18"/>
  <c r="H5029" i="18"/>
  <c r="I5029" i="18"/>
  <c r="F5030" i="18"/>
  <c r="G5030" i="18"/>
  <c r="H5030" i="18"/>
  <c r="I5030" i="18"/>
  <c r="F5031" i="18"/>
  <c r="G5031" i="18"/>
  <c r="H5031" i="18"/>
  <c r="I5031" i="18"/>
  <c r="F5032" i="18"/>
  <c r="G5032" i="18"/>
  <c r="H5032" i="18"/>
  <c r="I5032" i="18"/>
  <c r="F5033" i="18"/>
  <c r="G5033" i="18"/>
  <c r="H5033" i="18"/>
  <c r="I5033" i="18"/>
  <c r="F5034" i="18"/>
  <c r="G5034" i="18"/>
  <c r="H5034" i="18"/>
  <c r="I5034" i="18"/>
  <c r="F5035" i="18"/>
  <c r="G5035" i="18"/>
  <c r="H5035" i="18"/>
  <c r="I5035" i="18"/>
  <c r="F5036" i="18"/>
  <c r="G5036" i="18"/>
  <c r="H5036" i="18"/>
  <c r="I5036" i="18"/>
  <c r="F5037" i="18"/>
  <c r="G5037" i="18"/>
  <c r="H5037" i="18"/>
  <c r="I5037" i="18"/>
  <c r="F5038" i="18"/>
  <c r="G5038" i="18"/>
  <c r="H5038" i="18"/>
  <c r="I5038" i="18"/>
  <c r="F5039" i="18"/>
  <c r="G5039" i="18"/>
  <c r="H5039" i="18"/>
  <c r="I5039" i="18"/>
  <c r="F5040" i="18"/>
  <c r="G5040" i="18"/>
  <c r="H5040" i="18"/>
  <c r="I5040" i="18"/>
  <c r="F5041" i="18"/>
  <c r="G5041" i="18"/>
  <c r="H5041" i="18"/>
  <c r="I5041" i="18"/>
  <c r="F5042" i="18"/>
  <c r="G5042" i="18"/>
  <c r="H5042" i="18"/>
  <c r="I5042" i="18"/>
  <c r="F5043" i="18"/>
  <c r="G5043" i="18"/>
  <c r="H5043" i="18"/>
  <c r="I5043" i="18"/>
  <c r="F5044" i="18"/>
  <c r="G5044" i="18"/>
  <c r="H5044" i="18"/>
  <c r="I5044" i="18"/>
  <c r="F5045" i="18"/>
  <c r="G5045" i="18"/>
  <c r="H5045" i="18"/>
  <c r="I5045" i="18"/>
  <c r="F5046" i="18"/>
  <c r="G5046" i="18"/>
  <c r="H5046" i="18"/>
  <c r="I5046" i="18"/>
  <c r="F5047" i="18"/>
  <c r="G5047" i="18"/>
  <c r="H5047" i="18"/>
  <c r="I5047" i="18"/>
  <c r="F5048" i="18"/>
  <c r="G5048" i="18"/>
  <c r="H5048" i="18"/>
  <c r="I5048" i="18"/>
  <c r="F5049" i="18"/>
  <c r="G5049" i="18"/>
  <c r="H5049" i="18"/>
  <c r="I5049" i="18"/>
  <c r="F5050" i="18"/>
  <c r="G5050" i="18"/>
  <c r="H5050" i="18"/>
  <c r="I5050" i="18"/>
  <c r="F5051" i="18"/>
  <c r="G5051" i="18"/>
  <c r="H5051" i="18"/>
  <c r="I5051" i="18"/>
  <c r="F5052" i="18"/>
  <c r="G5052" i="18"/>
  <c r="H5052" i="18"/>
  <c r="I5052" i="18"/>
  <c r="F5053" i="18"/>
  <c r="G5053" i="18"/>
  <c r="H5053" i="18"/>
  <c r="I5053" i="18"/>
  <c r="F5054" i="18"/>
  <c r="G5054" i="18"/>
  <c r="H5054" i="18"/>
  <c r="I5054" i="18"/>
  <c r="F5055" i="18"/>
  <c r="G5055" i="18"/>
  <c r="H5055" i="18"/>
  <c r="I5055" i="18"/>
  <c r="F5056" i="18"/>
  <c r="G5056" i="18"/>
  <c r="H5056" i="18"/>
  <c r="I5056" i="18"/>
  <c r="F5057" i="18"/>
  <c r="G5057" i="18"/>
  <c r="H5057" i="18"/>
  <c r="I5057" i="18"/>
  <c r="F5058" i="18"/>
  <c r="G5058" i="18"/>
  <c r="H5058" i="18"/>
  <c r="I5058" i="18"/>
  <c r="F5059" i="18"/>
  <c r="G5059" i="18"/>
  <c r="H5059" i="18"/>
  <c r="I5059" i="18"/>
  <c r="F5060" i="18"/>
  <c r="G5060" i="18"/>
  <c r="H5060" i="18"/>
  <c r="I5060" i="18"/>
  <c r="F5061" i="18"/>
  <c r="G5061" i="18"/>
  <c r="H5061" i="18"/>
  <c r="I5061" i="18"/>
  <c r="F5062" i="18"/>
  <c r="G5062" i="18"/>
  <c r="H5062" i="18"/>
  <c r="I5062" i="18"/>
  <c r="F5063" i="18"/>
  <c r="G5063" i="18"/>
  <c r="H5063" i="18"/>
  <c r="I5063" i="18"/>
  <c r="F5064" i="18"/>
  <c r="G5064" i="18"/>
  <c r="H5064" i="18"/>
  <c r="I5064" i="18"/>
  <c r="F5065" i="18"/>
  <c r="G5065" i="18"/>
  <c r="H5065" i="18"/>
  <c r="I5065" i="18"/>
  <c r="F5066" i="18"/>
  <c r="G5066" i="18"/>
  <c r="H5066" i="18"/>
  <c r="I5066" i="18"/>
  <c r="F5067" i="18"/>
  <c r="G5067" i="18"/>
  <c r="H5067" i="18"/>
  <c r="I5067" i="18"/>
  <c r="F5068" i="18"/>
  <c r="G5068" i="18"/>
  <c r="H5068" i="18"/>
  <c r="I5068" i="18"/>
  <c r="F5069" i="18"/>
  <c r="G5069" i="18"/>
  <c r="H5069" i="18"/>
  <c r="I5069" i="18"/>
  <c r="F5070" i="18"/>
  <c r="G5070" i="18"/>
  <c r="H5070" i="18"/>
  <c r="I5070" i="18"/>
  <c r="F5071" i="18"/>
  <c r="G5071" i="18"/>
  <c r="H5071" i="18"/>
  <c r="I5071" i="18"/>
  <c r="F5072" i="18"/>
  <c r="G5072" i="18"/>
  <c r="H5072" i="18"/>
  <c r="I5072" i="18"/>
  <c r="F5073" i="18"/>
  <c r="G5073" i="18"/>
  <c r="H5073" i="18"/>
  <c r="I5073" i="18"/>
  <c r="F5074" i="18"/>
  <c r="G5074" i="18"/>
  <c r="H5074" i="18"/>
  <c r="I5074" i="18"/>
  <c r="F5075" i="18"/>
  <c r="G5075" i="18"/>
  <c r="H5075" i="18"/>
  <c r="I5075" i="18"/>
  <c r="F5076" i="18"/>
  <c r="G5076" i="18"/>
  <c r="H5076" i="18"/>
  <c r="I5076" i="18"/>
  <c r="F5077" i="18"/>
  <c r="G5077" i="18"/>
  <c r="H5077" i="18"/>
  <c r="I5077" i="18"/>
  <c r="F5078" i="18"/>
  <c r="G5078" i="18"/>
  <c r="H5078" i="18"/>
  <c r="I5078" i="18"/>
  <c r="F5079" i="18"/>
  <c r="G5079" i="18"/>
  <c r="H5079" i="18"/>
  <c r="I5079" i="18"/>
  <c r="F5080" i="18"/>
  <c r="G5080" i="18"/>
  <c r="H5080" i="18"/>
  <c r="I5080" i="18"/>
  <c r="F5081" i="18"/>
  <c r="G5081" i="18"/>
  <c r="H5081" i="18"/>
  <c r="I5081" i="18"/>
  <c r="F5082" i="18"/>
  <c r="G5082" i="18"/>
  <c r="H5082" i="18"/>
  <c r="I5082" i="18"/>
  <c r="F5083" i="18"/>
  <c r="G5083" i="18"/>
  <c r="H5083" i="18"/>
  <c r="I5083" i="18"/>
  <c r="F5084" i="18"/>
  <c r="G5084" i="18"/>
  <c r="H5084" i="18"/>
  <c r="I5084" i="18"/>
  <c r="F5085" i="18"/>
  <c r="G5085" i="18"/>
  <c r="H5085" i="18"/>
  <c r="I5085" i="18"/>
  <c r="F5086" i="18"/>
  <c r="G5086" i="18"/>
  <c r="H5086" i="18"/>
  <c r="I5086" i="18"/>
  <c r="F5087" i="18"/>
  <c r="G5087" i="18"/>
  <c r="H5087" i="18"/>
  <c r="I5087" i="18"/>
  <c r="F5088" i="18"/>
  <c r="G5088" i="18"/>
  <c r="H5088" i="18"/>
  <c r="I5088" i="18"/>
  <c r="F5089" i="18"/>
  <c r="G5089" i="18"/>
  <c r="H5089" i="18"/>
  <c r="I5089" i="18"/>
  <c r="F5090" i="18"/>
  <c r="G5090" i="18"/>
  <c r="H5090" i="18"/>
  <c r="I5090" i="18"/>
  <c r="F5091" i="18"/>
  <c r="G5091" i="18"/>
  <c r="H5091" i="18"/>
  <c r="I5091" i="18"/>
  <c r="F5092" i="18"/>
  <c r="G5092" i="18"/>
  <c r="H5092" i="18"/>
  <c r="I5092" i="18"/>
  <c r="F5093" i="18"/>
  <c r="G5093" i="18"/>
  <c r="H5093" i="18"/>
  <c r="I5093" i="18"/>
  <c r="F5094" i="18"/>
  <c r="G5094" i="18"/>
  <c r="H5094" i="18"/>
  <c r="I5094" i="18"/>
  <c r="F5095" i="18"/>
  <c r="G5095" i="18"/>
  <c r="H5095" i="18"/>
  <c r="I5095" i="18"/>
  <c r="F5096" i="18"/>
  <c r="G5096" i="18"/>
  <c r="H5096" i="18"/>
  <c r="I5096" i="18"/>
  <c r="F5097" i="18"/>
  <c r="G5097" i="18"/>
  <c r="H5097" i="18"/>
  <c r="I5097" i="18"/>
  <c r="F5098" i="18"/>
  <c r="G5098" i="18"/>
  <c r="H5098" i="18"/>
  <c r="I5098" i="18"/>
  <c r="F5099" i="18"/>
  <c r="G5099" i="18"/>
  <c r="H5099" i="18"/>
  <c r="I5099" i="18"/>
  <c r="F5100" i="18"/>
  <c r="G5100" i="18"/>
  <c r="H5100" i="18"/>
  <c r="I5100" i="18"/>
  <c r="F5101" i="18"/>
  <c r="G5101" i="18"/>
  <c r="H5101" i="18"/>
  <c r="I5101" i="18"/>
  <c r="F5102" i="18"/>
  <c r="G5102" i="18"/>
  <c r="H5102" i="18"/>
  <c r="I5102" i="18"/>
  <c r="F5103" i="18"/>
  <c r="G5103" i="18"/>
  <c r="H5103" i="18"/>
  <c r="I5103" i="18"/>
  <c r="F5104" i="18"/>
  <c r="G5104" i="18"/>
  <c r="H5104" i="18"/>
  <c r="I5104" i="18"/>
  <c r="F5105" i="18"/>
  <c r="G5105" i="18"/>
  <c r="H5105" i="18"/>
  <c r="I5105" i="18"/>
  <c r="F5106" i="18"/>
  <c r="G5106" i="18"/>
  <c r="H5106" i="18"/>
  <c r="I5106" i="18"/>
  <c r="F5107" i="18"/>
  <c r="G5107" i="18"/>
  <c r="H5107" i="18"/>
  <c r="I5107" i="18"/>
  <c r="F5108" i="18"/>
  <c r="G5108" i="18"/>
  <c r="H5108" i="18"/>
  <c r="I5108" i="18"/>
  <c r="F5109" i="18"/>
  <c r="G5109" i="18"/>
  <c r="H5109" i="18"/>
  <c r="I5109" i="18"/>
  <c r="F5110" i="18"/>
  <c r="G5110" i="18"/>
  <c r="H5110" i="18"/>
  <c r="I5110" i="18"/>
  <c r="F5111" i="18"/>
  <c r="G5111" i="18"/>
  <c r="H5111" i="18"/>
  <c r="I5111" i="18"/>
  <c r="F5112" i="18"/>
  <c r="G5112" i="18"/>
  <c r="H5112" i="18"/>
  <c r="I5112" i="18"/>
  <c r="F5113" i="18"/>
  <c r="G5113" i="18"/>
  <c r="H5113" i="18"/>
  <c r="I5113" i="18"/>
  <c r="F5114" i="18"/>
  <c r="G5114" i="18"/>
  <c r="H5114" i="18"/>
  <c r="I5114" i="18"/>
  <c r="F5115" i="18"/>
  <c r="G5115" i="18"/>
  <c r="H5115" i="18"/>
  <c r="I5115" i="18"/>
  <c r="F5116" i="18"/>
  <c r="G5116" i="18"/>
  <c r="H5116" i="18"/>
  <c r="I5116" i="18"/>
  <c r="F5117" i="18"/>
  <c r="G5117" i="18"/>
  <c r="H5117" i="18"/>
  <c r="I5117" i="18"/>
  <c r="F5118" i="18"/>
  <c r="G5118" i="18"/>
  <c r="H5118" i="18"/>
  <c r="I5118" i="18"/>
  <c r="F5119" i="18"/>
  <c r="G5119" i="18"/>
  <c r="H5119" i="18"/>
  <c r="I5119" i="18"/>
  <c r="F5120" i="18"/>
  <c r="G5120" i="18"/>
  <c r="H5120" i="18"/>
  <c r="I5120" i="18"/>
  <c r="F5121" i="18"/>
  <c r="G5121" i="18"/>
  <c r="H5121" i="18"/>
  <c r="I5121" i="18"/>
  <c r="F5122" i="18"/>
  <c r="G5122" i="18"/>
  <c r="H5122" i="18"/>
  <c r="I5122" i="18"/>
  <c r="F5123" i="18"/>
  <c r="G5123" i="18"/>
  <c r="H5123" i="18"/>
  <c r="I5123" i="18"/>
  <c r="F5124" i="18"/>
  <c r="G5124" i="18"/>
  <c r="H5124" i="18"/>
  <c r="I5124" i="18"/>
  <c r="F5125" i="18"/>
  <c r="G5125" i="18"/>
  <c r="H5125" i="18"/>
  <c r="I5125" i="18"/>
  <c r="F5126" i="18"/>
  <c r="G5126" i="18"/>
  <c r="H5126" i="18"/>
  <c r="I5126" i="18"/>
  <c r="F5127" i="18"/>
  <c r="G5127" i="18"/>
  <c r="H5127" i="18"/>
  <c r="I5127" i="18"/>
  <c r="F5128" i="18"/>
  <c r="G5128" i="18"/>
  <c r="H5128" i="18"/>
  <c r="I5128" i="18"/>
  <c r="F5129" i="18"/>
  <c r="G5129" i="18"/>
  <c r="H5129" i="18"/>
  <c r="I5129" i="18"/>
  <c r="F5130" i="18"/>
  <c r="G5130" i="18"/>
  <c r="H5130" i="18"/>
  <c r="I5130" i="18"/>
  <c r="F5131" i="18"/>
  <c r="G5131" i="18"/>
  <c r="H5131" i="18"/>
  <c r="I5131" i="18"/>
  <c r="F5132" i="18"/>
  <c r="G5132" i="18"/>
  <c r="H5132" i="18"/>
  <c r="I5132" i="18"/>
  <c r="F5133" i="18"/>
  <c r="G5133" i="18"/>
  <c r="H5133" i="18"/>
  <c r="I5133" i="18"/>
  <c r="F5134" i="18"/>
  <c r="G5134" i="18"/>
  <c r="H5134" i="18"/>
  <c r="I5134" i="18"/>
  <c r="F5135" i="18"/>
  <c r="G5135" i="18"/>
  <c r="H5135" i="18"/>
  <c r="I5135" i="18"/>
  <c r="F5136" i="18"/>
  <c r="G5136" i="18"/>
  <c r="H5136" i="18"/>
  <c r="I5136" i="18"/>
  <c r="F5137" i="18"/>
  <c r="G5137" i="18"/>
  <c r="H5137" i="18"/>
  <c r="I5137" i="18"/>
  <c r="F5138" i="18"/>
  <c r="G5138" i="18"/>
  <c r="H5138" i="18"/>
  <c r="I5138" i="18"/>
  <c r="F5139" i="18"/>
  <c r="G5139" i="18"/>
  <c r="H5139" i="18"/>
  <c r="I5139" i="18"/>
  <c r="F5140" i="18"/>
  <c r="G5140" i="18"/>
  <c r="H5140" i="18"/>
  <c r="I5140" i="18"/>
  <c r="F5141" i="18"/>
  <c r="G5141" i="18"/>
  <c r="H5141" i="18"/>
  <c r="I5141" i="18"/>
  <c r="F5142" i="18"/>
  <c r="G5142" i="18"/>
  <c r="H5142" i="18"/>
  <c r="I5142" i="18"/>
  <c r="F5143" i="18"/>
  <c r="G5143" i="18"/>
  <c r="H5143" i="18"/>
  <c r="I5143" i="18"/>
  <c r="F5144" i="18"/>
  <c r="G5144" i="18"/>
  <c r="H5144" i="18"/>
  <c r="I5144" i="18"/>
  <c r="F5145" i="18"/>
  <c r="G5145" i="18"/>
  <c r="H5145" i="18"/>
  <c r="I5145" i="18"/>
  <c r="F5146" i="18"/>
  <c r="G5146" i="18"/>
  <c r="H5146" i="18"/>
  <c r="I5146" i="18"/>
  <c r="F5147" i="18"/>
  <c r="G5147" i="18"/>
  <c r="H5147" i="18"/>
  <c r="I5147" i="18"/>
  <c r="F5148" i="18"/>
  <c r="G5148" i="18"/>
  <c r="H5148" i="18"/>
  <c r="I5148" i="18"/>
  <c r="F5149" i="18"/>
  <c r="G5149" i="18"/>
  <c r="H5149" i="18"/>
  <c r="I5149" i="18"/>
  <c r="F5150" i="18"/>
  <c r="G5150" i="18"/>
  <c r="H5150" i="18"/>
  <c r="I5150" i="18"/>
  <c r="F5151" i="18"/>
  <c r="G5151" i="18"/>
  <c r="H5151" i="18"/>
  <c r="I5151" i="18"/>
  <c r="F5152" i="18"/>
  <c r="G5152" i="18"/>
  <c r="H5152" i="18"/>
  <c r="I5152" i="18"/>
  <c r="F5153" i="18"/>
  <c r="G5153" i="18"/>
  <c r="H5153" i="18"/>
  <c r="I5153" i="18"/>
  <c r="F5154" i="18"/>
  <c r="G5154" i="18"/>
  <c r="H5154" i="18"/>
  <c r="I5154" i="18"/>
  <c r="F5155" i="18"/>
  <c r="G5155" i="18"/>
  <c r="H5155" i="18"/>
  <c r="I5155" i="18"/>
  <c r="F5156" i="18"/>
  <c r="G5156" i="18"/>
  <c r="H5156" i="18"/>
  <c r="I5156" i="18"/>
  <c r="F5157" i="18"/>
  <c r="G5157" i="18"/>
  <c r="H5157" i="18"/>
  <c r="I5157" i="18"/>
  <c r="F5158" i="18"/>
  <c r="G5158" i="18"/>
  <c r="H5158" i="18"/>
  <c r="I5158" i="18"/>
  <c r="F5159" i="18"/>
  <c r="G5159" i="18"/>
  <c r="H5159" i="18"/>
  <c r="I5159" i="18"/>
  <c r="F5160" i="18"/>
  <c r="G5160" i="18"/>
  <c r="H5160" i="18"/>
  <c r="I5160" i="18"/>
  <c r="F5161" i="18"/>
  <c r="G5161" i="18"/>
  <c r="H5161" i="18"/>
  <c r="I5161" i="18"/>
  <c r="F5162" i="18"/>
  <c r="G5162" i="18"/>
  <c r="H5162" i="18"/>
  <c r="I5162" i="18"/>
  <c r="F5163" i="18"/>
  <c r="G5163" i="18"/>
  <c r="H5163" i="18"/>
  <c r="I5163" i="18"/>
  <c r="F5164" i="18"/>
  <c r="G5164" i="18"/>
  <c r="H5164" i="18"/>
  <c r="I5164" i="18"/>
  <c r="F5165" i="18"/>
  <c r="G5165" i="18"/>
  <c r="H5165" i="18"/>
  <c r="I5165" i="18"/>
  <c r="F5166" i="18"/>
  <c r="G5166" i="18"/>
  <c r="H5166" i="18"/>
  <c r="I5166" i="18"/>
  <c r="F5167" i="18"/>
  <c r="G5167" i="18"/>
  <c r="H5167" i="18"/>
  <c r="I5167" i="18"/>
  <c r="F5168" i="18"/>
  <c r="G5168" i="18"/>
  <c r="H5168" i="18"/>
  <c r="I5168" i="18"/>
  <c r="F5169" i="18"/>
  <c r="G5169" i="18"/>
  <c r="H5169" i="18"/>
  <c r="I5169" i="18"/>
  <c r="F5170" i="18"/>
  <c r="G5170" i="18"/>
  <c r="H5170" i="18"/>
  <c r="I5170" i="18"/>
  <c r="F5171" i="18"/>
  <c r="G5171" i="18"/>
  <c r="H5171" i="18"/>
  <c r="I5171" i="18"/>
  <c r="F5172" i="18"/>
  <c r="G5172" i="18"/>
  <c r="H5172" i="18"/>
  <c r="I5172" i="18"/>
  <c r="F5173" i="18"/>
  <c r="G5173" i="18"/>
  <c r="H5173" i="18"/>
  <c r="I5173" i="18"/>
  <c r="F5174" i="18"/>
  <c r="G5174" i="18"/>
  <c r="H5174" i="18"/>
  <c r="I5174" i="18"/>
  <c r="F5175" i="18"/>
  <c r="G5175" i="18"/>
  <c r="H5175" i="18"/>
  <c r="I5175" i="18"/>
  <c r="F5176" i="18"/>
  <c r="G5176" i="18"/>
  <c r="H5176" i="18"/>
  <c r="I5176" i="18"/>
  <c r="F5177" i="18"/>
  <c r="G5177" i="18"/>
  <c r="H5177" i="18"/>
  <c r="I5177" i="18"/>
  <c r="F5178" i="18"/>
  <c r="G5178" i="18"/>
  <c r="H5178" i="18"/>
  <c r="I5178" i="18"/>
  <c r="F5179" i="18"/>
  <c r="G5179" i="18"/>
  <c r="H5179" i="18"/>
  <c r="I5179" i="18"/>
  <c r="F5180" i="18"/>
  <c r="G5180" i="18"/>
  <c r="H5180" i="18"/>
  <c r="I5180" i="18"/>
  <c r="F5181" i="18"/>
  <c r="G5181" i="18"/>
  <c r="H5181" i="18"/>
  <c r="I5181" i="18"/>
  <c r="F5182" i="18"/>
  <c r="G5182" i="18"/>
  <c r="H5182" i="18"/>
  <c r="I5182" i="18"/>
  <c r="F5183" i="18"/>
  <c r="G5183" i="18"/>
  <c r="H5183" i="18"/>
  <c r="I5183" i="18"/>
  <c r="F5184" i="18"/>
  <c r="G5184" i="18"/>
  <c r="H5184" i="18"/>
  <c r="I5184" i="18"/>
  <c r="F5185" i="18"/>
  <c r="G5185" i="18"/>
  <c r="H5185" i="18"/>
  <c r="I5185" i="18"/>
  <c r="F5186" i="18"/>
  <c r="G5186" i="18"/>
  <c r="H5186" i="18"/>
  <c r="I5186" i="18"/>
  <c r="F5187" i="18"/>
  <c r="G5187" i="18"/>
  <c r="H5187" i="18"/>
  <c r="I5187" i="18"/>
  <c r="F5188" i="18"/>
  <c r="G5188" i="18"/>
  <c r="H5188" i="18"/>
  <c r="I5188" i="18"/>
  <c r="F5189" i="18"/>
  <c r="G5189" i="18"/>
  <c r="H5189" i="18"/>
  <c r="I5189" i="18"/>
  <c r="F5190" i="18"/>
  <c r="G5190" i="18"/>
  <c r="H5190" i="18"/>
  <c r="I5190" i="18"/>
  <c r="F5191" i="18"/>
  <c r="G5191" i="18"/>
  <c r="H5191" i="18"/>
  <c r="I5191" i="18"/>
  <c r="F5192" i="18"/>
  <c r="G5192" i="18"/>
  <c r="H5192" i="18"/>
  <c r="I5192" i="18"/>
  <c r="F5193" i="18"/>
  <c r="G5193" i="18"/>
  <c r="H5193" i="18"/>
  <c r="I5193" i="18"/>
  <c r="F5194" i="18"/>
  <c r="G5194" i="18"/>
  <c r="H5194" i="18"/>
  <c r="I5194" i="18"/>
  <c r="F5195" i="18"/>
  <c r="G5195" i="18"/>
  <c r="H5195" i="18"/>
  <c r="I5195" i="18"/>
  <c r="F5196" i="18"/>
  <c r="G5196" i="18"/>
  <c r="H5196" i="18"/>
  <c r="I5196" i="18"/>
  <c r="F5197" i="18"/>
  <c r="G5197" i="18"/>
  <c r="H5197" i="18"/>
  <c r="I5197" i="18"/>
  <c r="F5198" i="18"/>
  <c r="G5198" i="18"/>
  <c r="H5198" i="18"/>
  <c r="I5198" i="18"/>
  <c r="F5199" i="18"/>
  <c r="G5199" i="18"/>
  <c r="H5199" i="18"/>
  <c r="I5199" i="18"/>
  <c r="F5200" i="18"/>
  <c r="G5200" i="18"/>
  <c r="H5200" i="18"/>
  <c r="I5200" i="18"/>
  <c r="F5201" i="18"/>
  <c r="G5201" i="18"/>
  <c r="H5201" i="18"/>
  <c r="I5201" i="18"/>
  <c r="F5202" i="18"/>
  <c r="G5202" i="18"/>
  <c r="H5202" i="18"/>
  <c r="I5202" i="18"/>
  <c r="F5203" i="18"/>
  <c r="G5203" i="18"/>
  <c r="H5203" i="18"/>
  <c r="I5203" i="18"/>
  <c r="F5204" i="18"/>
  <c r="G5204" i="18"/>
  <c r="H5204" i="18"/>
  <c r="I5204" i="18"/>
  <c r="F5205" i="18"/>
  <c r="G5205" i="18"/>
  <c r="H5205" i="18"/>
  <c r="I5205" i="18"/>
  <c r="F5206" i="18"/>
  <c r="G5206" i="18"/>
  <c r="H5206" i="18"/>
  <c r="I5206" i="18"/>
  <c r="F5207" i="18"/>
  <c r="G5207" i="18"/>
  <c r="H5207" i="18"/>
  <c r="I5207" i="18"/>
  <c r="F5208" i="18"/>
  <c r="G5208" i="18"/>
  <c r="H5208" i="18"/>
  <c r="I5208" i="18"/>
  <c r="F5209" i="18"/>
  <c r="G5209" i="18"/>
  <c r="H5209" i="18"/>
  <c r="I5209" i="18"/>
  <c r="F5210" i="18"/>
  <c r="G5210" i="18"/>
  <c r="H5210" i="18"/>
  <c r="I5210" i="18"/>
  <c r="F5211" i="18"/>
  <c r="G5211" i="18"/>
  <c r="H5211" i="18"/>
  <c r="I5211" i="18"/>
  <c r="F5212" i="18"/>
  <c r="G5212" i="18"/>
  <c r="H5212" i="18"/>
  <c r="I5212" i="18"/>
  <c r="F5213" i="18"/>
  <c r="G5213" i="18"/>
  <c r="H5213" i="18"/>
  <c r="I5213" i="18"/>
  <c r="F5214" i="18"/>
  <c r="G5214" i="18"/>
  <c r="H5214" i="18"/>
  <c r="I5214" i="18"/>
  <c r="F5215" i="18"/>
  <c r="G5215" i="18"/>
  <c r="H5215" i="18"/>
  <c r="I5215" i="18"/>
  <c r="F5216" i="18"/>
  <c r="G5216" i="18"/>
  <c r="H5216" i="18"/>
  <c r="I5216" i="18"/>
  <c r="F5217" i="18"/>
  <c r="G5217" i="18"/>
  <c r="H5217" i="18"/>
  <c r="I5217" i="18"/>
  <c r="F5218" i="18"/>
  <c r="G5218" i="18"/>
  <c r="H5218" i="18"/>
  <c r="I5218" i="18"/>
  <c r="F5219" i="18"/>
  <c r="G5219" i="18"/>
  <c r="H5219" i="18"/>
  <c r="I5219" i="18"/>
  <c r="F5220" i="18"/>
  <c r="G5220" i="18"/>
  <c r="H5220" i="18"/>
  <c r="I5220" i="18"/>
  <c r="F5221" i="18"/>
  <c r="G5221" i="18"/>
  <c r="H5221" i="18"/>
  <c r="I5221" i="18"/>
  <c r="F5222" i="18"/>
  <c r="G5222" i="18"/>
  <c r="H5222" i="18"/>
  <c r="I5222" i="18"/>
  <c r="F5223" i="18"/>
  <c r="G5223" i="18"/>
  <c r="H5223" i="18"/>
  <c r="I5223" i="18"/>
  <c r="F5224" i="18"/>
  <c r="G5224" i="18"/>
  <c r="H5224" i="18"/>
  <c r="I5224" i="18"/>
  <c r="F5225" i="18"/>
  <c r="G5225" i="18"/>
  <c r="H5225" i="18"/>
  <c r="I5225" i="18"/>
  <c r="F5226" i="18"/>
  <c r="G5226" i="18"/>
  <c r="H5226" i="18"/>
  <c r="I5226" i="18"/>
  <c r="F5227" i="18"/>
  <c r="G5227" i="18"/>
  <c r="H5227" i="18"/>
  <c r="I5227" i="18"/>
  <c r="F5228" i="18"/>
  <c r="G5228" i="18"/>
  <c r="H5228" i="18"/>
  <c r="I5228" i="18"/>
  <c r="F5229" i="18"/>
  <c r="G5229" i="18"/>
  <c r="H5229" i="18"/>
  <c r="I5229" i="18"/>
  <c r="F5230" i="18"/>
  <c r="G5230" i="18"/>
  <c r="H5230" i="18"/>
  <c r="I5230" i="18"/>
  <c r="F5231" i="18"/>
  <c r="G5231" i="18"/>
  <c r="H5231" i="18"/>
  <c r="I5231" i="18"/>
  <c r="F5232" i="18"/>
  <c r="G5232" i="18"/>
  <c r="H5232" i="18"/>
  <c r="I5232" i="18"/>
  <c r="F5233" i="18"/>
  <c r="G5233" i="18"/>
  <c r="H5233" i="18"/>
  <c r="I5233" i="18"/>
  <c r="F5234" i="18"/>
  <c r="G5234" i="18"/>
  <c r="H5234" i="18"/>
  <c r="I5234" i="18"/>
  <c r="F5235" i="18"/>
  <c r="G5235" i="18"/>
  <c r="H5235" i="18"/>
  <c r="I5235" i="18"/>
  <c r="F5236" i="18"/>
  <c r="G5236" i="18"/>
  <c r="H5236" i="18"/>
  <c r="I5236" i="18"/>
  <c r="F5237" i="18"/>
  <c r="G5237" i="18"/>
  <c r="H5237" i="18"/>
  <c r="I5237" i="18"/>
  <c r="F5238" i="18"/>
  <c r="G5238" i="18"/>
  <c r="H5238" i="18"/>
  <c r="I5238" i="18"/>
  <c r="F5239" i="18"/>
  <c r="G5239" i="18"/>
  <c r="H5239" i="18"/>
  <c r="I5239" i="18"/>
  <c r="F5240" i="18"/>
  <c r="G5240" i="18"/>
  <c r="H5240" i="18"/>
  <c r="I5240" i="18"/>
  <c r="F5241" i="18"/>
  <c r="G5241" i="18"/>
  <c r="H5241" i="18"/>
  <c r="I5241" i="18"/>
  <c r="F5242" i="18"/>
  <c r="G5242" i="18"/>
  <c r="H5242" i="18"/>
  <c r="I5242" i="18"/>
  <c r="F5243" i="18"/>
  <c r="G5243" i="18"/>
  <c r="H5243" i="18"/>
  <c r="I5243" i="18"/>
  <c r="F5244" i="18"/>
  <c r="G5244" i="18"/>
  <c r="H5244" i="18"/>
  <c r="I5244" i="18"/>
  <c r="F5245" i="18"/>
  <c r="G5245" i="18"/>
  <c r="H5245" i="18"/>
  <c r="I5245" i="18"/>
  <c r="F5246" i="18"/>
  <c r="G5246" i="18"/>
  <c r="H5246" i="18"/>
  <c r="I5246" i="18"/>
  <c r="F5247" i="18"/>
  <c r="G5247" i="18"/>
  <c r="H5247" i="18"/>
  <c r="I5247" i="18"/>
  <c r="F5248" i="18"/>
  <c r="G5248" i="18"/>
  <c r="H5248" i="18"/>
  <c r="I5248" i="18"/>
  <c r="F5249" i="18"/>
  <c r="G5249" i="18"/>
  <c r="H5249" i="18"/>
  <c r="I5249" i="18"/>
  <c r="F5250" i="18"/>
  <c r="G5250" i="18"/>
  <c r="H5250" i="18"/>
  <c r="I5250" i="18"/>
  <c r="F5251" i="18"/>
  <c r="G5251" i="18"/>
  <c r="H5251" i="18"/>
  <c r="I5251" i="18"/>
  <c r="F5252" i="18"/>
  <c r="G5252" i="18"/>
  <c r="H5252" i="18"/>
  <c r="I5252" i="18"/>
  <c r="F5253" i="18"/>
  <c r="G5253" i="18"/>
  <c r="H5253" i="18"/>
  <c r="I5253" i="18"/>
  <c r="F5254" i="18"/>
  <c r="G5254" i="18"/>
  <c r="H5254" i="18"/>
  <c r="I5254" i="18"/>
  <c r="F5255" i="18"/>
  <c r="G5255" i="18"/>
  <c r="H5255" i="18"/>
  <c r="I5255" i="18"/>
  <c r="F5256" i="18"/>
  <c r="G5256" i="18"/>
  <c r="H5256" i="18"/>
  <c r="I5256" i="18"/>
  <c r="F5257" i="18"/>
  <c r="G5257" i="18"/>
  <c r="H5257" i="18"/>
  <c r="I5257" i="18"/>
  <c r="F5258" i="18"/>
  <c r="G5258" i="18"/>
  <c r="H5258" i="18"/>
  <c r="I5258" i="18"/>
  <c r="F5259" i="18"/>
  <c r="G5259" i="18"/>
  <c r="H5259" i="18"/>
  <c r="I5259" i="18"/>
  <c r="F5260" i="18"/>
  <c r="G5260" i="18"/>
  <c r="H5260" i="18"/>
  <c r="I5260" i="18"/>
  <c r="F5261" i="18"/>
  <c r="G5261" i="18"/>
  <c r="H5261" i="18"/>
  <c r="I5261" i="18"/>
  <c r="F5262" i="18"/>
  <c r="G5262" i="18"/>
  <c r="H5262" i="18"/>
  <c r="I5262" i="18"/>
  <c r="F5263" i="18"/>
  <c r="G5263" i="18"/>
  <c r="H5263" i="18"/>
  <c r="I5263" i="18"/>
  <c r="F5264" i="18"/>
  <c r="G5264" i="18"/>
  <c r="H5264" i="18"/>
  <c r="I5264" i="18"/>
  <c r="F5265" i="18"/>
  <c r="G5265" i="18"/>
  <c r="H5265" i="18"/>
  <c r="I5265" i="18"/>
  <c r="F5266" i="18"/>
  <c r="G5266" i="18"/>
  <c r="H5266" i="18"/>
  <c r="I5266" i="18"/>
  <c r="F5267" i="18"/>
  <c r="G5267" i="18"/>
  <c r="H5267" i="18"/>
  <c r="I5267" i="18"/>
  <c r="F5268" i="18"/>
  <c r="G5268" i="18"/>
  <c r="H5268" i="18"/>
  <c r="I5268" i="18"/>
  <c r="F5269" i="18"/>
  <c r="G5269" i="18"/>
  <c r="H5269" i="18"/>
  <c r="I5269" i="18"/>
  <c r="F5270" i="18"/>
  <c r="G5270" i="18"/>
  <c r="H5270" i="18"/>
  <c r="I5270" i="18"/>
  <c r="F5271" i="18"/>
  <c r="G5271" i="18"/>
  <c r="H5271" i="18"/>
  <c r="I5271" i="18"/>
  <c r="F5272" i="18"/>
  <c r="G5272" i="18"/>
  <c r="H5272" i="18"/>
  <c r="I5272" i="18"/>
  <c r="F5273" i="18"/>
  <c r="G5273" i="18"/>
  <c r="H5273" i="18"/>
  <c r="I5273" i="18"/>
  <c r="F5274" i="18"/>
  <c r="G5274" i="18"/>
  <c r="H5274" i="18"/>
  <c r="I5274" i="18"/>
  <c r="F5275" i="18"/>
  <c r="G5275" i="18"/>
  <c r="H5275" i="18"/>
  <c r="I5275" i="18"/>
  <c r="F5276" i="18"/>
  <c r="G5276" i="18"/>
  <c r="H5276" i="18"/>
  <c r="I5276" i="18"/>
  <c r="F5277" i="18"/>
  <c r="G5277" i="18"/>
  <c r="H5277" i="18"/>
  <c r="I5277" i="18"/>
  <c r="F5278" i="18"/>
  <c r="G5278" i="18"/>
  <c r="H5278" i="18"/>
  <c r="I5278" i="18"/>
  <c r="F5279" i="18"/>
  <c r="G5279" i="18"/>
  <c r="H5279" i="18"/>
  <c r="I5279" i="18"/>
  <c r="F5280" i="18"/>
  <c r="G5280" i="18"/>
  <c r="H5280" i="18"/>
  <c r="I5280" i="18"/>
  <c r="F5281" i="18"/>
  <c r="G5281" i="18"/>
  <c r="H5281" i="18"/>
  <c r="I5281" i="18"/>
  <c r="F5282" i="18"/>
  <c r="G5282" i="18"/>
  <c r="H5282" i="18"/>
  <c r="I5282" i="18"/>
  <c r="F5283" i="18"/>
  <c r="G5283" i="18"/>
  <c r="H5283" i="18"/>
  <c r="I5283" i="18"/>
  <c r="F5284" i="18"/>
  <c r="G5284" i="18"/>
  <c r="H5284" i="18"/>
  <c r="I5284" i="18"/>
  <c r="F5285" i="18"/>
  <c r="G5285" i="18"/>
  <c r="H5285" i="18"/>
  <c r="I5285" i="18"/>
  <c r="F5286" i="18"/>
  <c r="G5286" i="18"/>
  <c r="H5286" i="18"/>
  <c r="I5286" i="18"/>
  <c r="F5287" i="18"/>
  <c r="G5287" i="18"/>
  <c r="H5287" i="18"/>
  <c r="I5287" i="18"/>
  <c r="F5288" i="18"/>
  <c r="G5288" i="18"/>
  <c r="H5288" i="18"/>
  <c r="I5288" i="18"/>
  <c r="F5289" i="18"/>
  <c r="G5289" i="18"/>
  <c r="H5289" i="18"/>
  <c r="I5289" i="18"/>
  <c r="F5290" i="18"/>
  <c r="G5290" i="18"/>
  <c r="H5290" i="18"/>
  <c r="I5290" i="18"/>
  <c r="F5291" i="18"/>
  <c r="G5291" i="18"/>
  <c r="H5291" i="18"/>
  <c r="I5291" i="18"/>
  <c r="F5292" i="18"/>
  <c r="G5292" i="18"/>
  <c r="H5292" i="18"/>
  <c r="I5292" i="18"/>
  <c r="F5293" i="18"/>
  <c r="G5293" i="18"/>
  <c r="H5293" i="18"/>
  <c r="I5293" i="18"/>
  <c r="F5294" i="18"/>
  <c r="G5294" i="18"/>
  <c r="H5294" i="18"/>
  <c r="I5294" i="18"/>
  <c r="F5295" i="18"/>
  <c r="G5295" i="18"/>
  <c r="H5295" i="18"/>
  <c r="I5295" i="18"/>
  <c r="F5296" i="18"/>
  <c r="G5296" i="18"/>
  <c r="H5296" i="18"/>
  <c r="I5296" i="18"/>
  <c r="F5297" i="18"/>
  <c r="G5297" i="18"/>
  <c r="H5297" i="18"/>
  <c r="I5297" i="18"/>
  <c r="F5298" i="18"/>
  <c r="G5298" i="18"/>
  <c r="H5298" i="18"/>
  <c r="I5298" i="18"/>
  <c r="F5299" i="18"/>
  <c r="G5299" i="18"/>
  <c r="H5299" i="18"/>
  <c r="I5299" i="18"/>
  <c r="F5300" i="18"/>
  <c r="G5300" i="18"/>
  <c r="H5300" i="18"/>
  <c r="I5300" i="18"/>
  <c r="F5301" i="18"/>
  <c r="G5301" i="18"/>
  <c r="H5301" i="18"/>
  <c r="I5301" i="18"/>
  <c r="F5302" i="18"/>
  <c r="G5302" i="18"/>
  <c r="H5302" i="18"/>
  <c r="I5302" i="18"/>
  <c r="F5303" i="18"/>
  <c r="G5303" i="18"/>
  <c r="H5303" i="18"/>
  <c r="I5303" i="18"/>
  <c r="F5304" i="18"/>
  <c r="G5304" i="18"/>
  <c r="H5304" i="18"/>
  <c r="I5304" i="18"/>
  <c r="F5305" i="18"/>
  <c r="G5305" i="18"/>
  <c r="H5305" i="18"/>
  <c r="I5305" i="18"/>
  <c r="F5306" i="18"/>
  <c r="G5306" i="18"/>
  <c r="H5306" i="18"/>
  <c r="I5306" i="18"/>
  <c r="F5307" i="18"/>
  <c r="G5307" i="18"/>
  <c r="H5307" i="18"/>
  <c r="I5307" i="18"/>
  <c r="F5308" i="18"/>
  <c r="G5308" i="18"/>
  <c r="H5308" i="18"/>
  <c r="I5308" i="18"/>
  <c r="F5309" i="18"/>
  <c r="G5309" i="18"/>
  <c r="H5309" i="18"/>
  <c r="I5309" i="18"/>
  <c r="F5310" i="18"/>
  <c r="G5310" i="18"/>
  <c r="H5310" i="18"/>
  <c r="I5310" i="18"/>
  <c r="F5311" i="18"/>
  <c r="G5311" i="18"/>
  <c r="H5311" i="18"/>
  <c r="I5311" i="18"/>
  <c r="F5312" i="18"/>
  <c r="G5312" i="18"/>
  <c r="H5312" i="18"/>
  <c r="I5312" i="18"/>
  <c r="F5313" i="18"/>
  <c r="G5313" i="18"/>
  <c r="H5313" i="18"/>
  <c r="I5313" i="18"/>
  <c r="F5314" i="18"/>
  <c r="G5314" i="18"/>
  <c r="H5314" i="18"/>
  <c r="I5314" i="18"/>
  <c r="F5315" i="18"/>
  <c r="G5315" i="18"/>
  <c r="H5315" i="18"/>
  <c r="I5315" i="18"/>
  <c r="F5316" i="18"/>
  <c r="G5316" i="18"/>
  <c r="H5316" i="18"/>
  <c r="I5316" i="18"/>
  <c r="F5317" i="18"/>
  <c r="G5317" i="18"/>
  <c r="H5317" i="18"/>
  <c r="I5317" i="18"/>
  <c r="F5318" i="18"/>
  <c r="G5318" i="18"/>
  <c r="H5318" i="18"/>
  <c r="I5318" i="18"/>
  <c r="F5319" i="18"/>
  <c r="G5319" i="18"/>
  <c r="H5319" i="18"/>
  <c r="I5319" i="18"/>
  <c r="F5320" i="18"/>
  <c r="G5320" i="18"/>
  <c r="H5320" i="18"/>
  <c r="I5320" i="18"/>
  <c r="F5321" i="18"/>
  <c r="G5321" i="18"/>
  <c r="H5321" i="18"/>
  <c r="I5321" i="18"/>
  <c r="F5322" i="18"/>
  <c r="G5322" i="18"/>
  <c r="H5322" i="18"/>
  <c r="I5322" i="18"/>
  <c r="F5323" i="18"/>
  <c r="G5323" i="18"/>
  <c r="H5323" i="18"/>
  <c r="I5323" i="18"/>
  <c r="F5324" i="18"/>
  <c r="G5324" i="18"/>
  <c r="H5324" i="18"/>
  <c r="I5324" i="18"/>
  <c r="F5325" i="18"/>
  <c r="G5325" i="18"/>
  <c r="H5325" i="18"/>
  <c r="I5325" i="18"/>
  <c r="F5326" i="18"/>
  <c r="G5326" i="18"/>
  <c r="H5326" i="18"/>
  <c r="I5326" i="18"/>
  <c r="F5327" i="18"/>
  <c r="G5327" i="18"/>
  <c r="H5327" i="18"/>
  <c r="I5327" i="18"/>
  <c r="F5328" i="18"/>
  <c r="G5328" i="18"/>
  <c r="H5328" i="18"/>
  <c r="I5328" i="18"/>
  <c r="F5329" i="18"/>
  <c r="G5329" i="18"/>
  <c r="H5329" i="18"/>
  <c r="I5329" i="18"/>
  <c r="F5330" i="18"/>
  <c r="G5330" i="18"/>
  <c r="H5330" i="18"/>
  <c r="I5330" i="18"/>
  <c r="F5331" i="18"/>
  <c r="G5331" i="18"/>
  <c r="H5331" i="18"/>
  <c r="I5331" i="18"/>
  <c r="F5332" i="18"/>
  <c r="G5332" i="18"/>
  <c r="H5332" i="18"/>
  <c r="I5332" i="18"/>
  <c r="F5333" i="18"/>
  <c r="G5333" i="18"/>
  <c r="H5333" i="18"/>
  <c r="I5333" i="18"/>
  <c r="F5334" i="18"/>
  <c r="G5334" i="18"/>
  <c r="H5334" i="18"/>
  <c r="I5334" i="18"/>
  <c r="F5335" i="18"/>
  <c r="G5335" i="18"/>
  <c r="H5335" i="18"/>
  <c r="I5335" i="18"/>
  <c r="F5336" i="18"/>
  <c r="G5336" i="18"/>
  <c r="H5336" i="18"/>
  <c r="I5336" i="18"/>
  <c r="F5337" i="18"/>
  <c r="G5337" i="18"/>
  <c r="H5337" i="18"/>
  <c r="I5337" i="18"/>
  <c r="F5338" i="18"/>
  <c r="G5338" i="18"/>
  <c r="H5338" i="18"/>
  <c r="I5338" i="18"/>
  <c r="F5339" i="18"/>
  <c r="G5339" i="18"/>
  <c r="H5339" i="18"/>
  <c r="I5339" i="18"/>
  <c r="F5340" i="18"/>
  <c r="G5340" i="18"/>
  <c r="H5340" i="18"/>
  <c r="I5340" i="18"/>
  <c r="F5341" i="18"/>
  <c r="G5341" i="18"/>
  <c r="H5341" i="18"/>
  <c r="I5341" i="18"/>
  <c r="F5342" i="18"/>
  <c r="G5342" i="18"/>
  <c r="H5342" i="18"/>
  <c r="I5342" i="18"/>
  <c r="F5343" i="18"/>
  <c r="G5343" i="18"/>
  <c r="H5343" i="18"/>
  <c r="I5343" i="18"/>
  <c r="F5344" i="18"/>
  <c r="G5344" i="18"/>
  <c r="H5344" i="18"/>
  <c r="I5344" i="18"/>
  <c r="F5345" i="18"/>
  <c r="G5345" i="18"/>
  <c r="H5345" i="18"/>
  <c r="I5345" i="18"/>
  <c r="F5346" i="18"/>
  <c r="G5346" i="18"/>
  <c r="H5346" i="18"/>
  <c r="I5346" i="18"/>
  <c r="F5347" i="18"/>
  <c r="G5347" i="18"/>
  <c r="H5347" i="18"/>
  <c r="I5347" i="18"/>
  <c r="F5348" i="18"/>
  <c r="G5348" i="18"/>
  <c r="H5348" i="18"/>
  <c r="I5348" i="18"/>
  <c r="F5349" i="18"/>
  <c r="G5349" i="18"/>
  <c r="H5349" i="18"/>
  <c r="I5349" i="18"/>
  <c r="F5350" i="18"/>
  <c r="G5350" i="18"/>
  <c r="H5350" i="18"/>
  <c r="I5350" i="18"/>
  <c r="F5351" i="18"/>
  <c r="G5351" i="18"/>
  <c r="H5351" i="18"/>
  <c r="I5351" i="18"/>
  <c r="F5352" i="18"/>
  <c r="G5352" i="18"/>
  <c r="H5352" i="18"/>
  <c r="I5352" i="18"/>
  <c r="F5353" i="18"/>
  <c r="G5353" i="18"/>
  <c r="H5353" i="18"/>
  <c r="I5353" i="18"/>
  <c r="F5354" i="18"/>
  <c r="G5354" i="18"/>
  <c r="H5354" i="18"/>
  <c r="I5354" i="18"/>
  <c r="F5355" i="18"/>
  <c r="G5355" i="18"/>
  <c r="H5355" i="18"/>
  <c r="I5355" i="18"/>
  <c r="F5356" i="18"/>
  <c r="G5356" i="18"/>
  <c r="H5356" i="18"/>
  <c r="I5356" i="18"/>
  <c r="F5357" i="18"/>
  <c r="G5357" i="18"/>
  <c r="H5357" i="18"/>
  <c r="I5357" i="18"/>
  <c r="F5358" i="18"/>
  <c r="G5358" i="18"/>
  <c r="H5358" i="18"/>
  <c r="I5358" i="18"/>
  <c r="F5359" i="18"/>
  <c r="G5359" i="18"/>
  <c r="H5359" i="18"/>
  <c r="I5359" i="18"/>
  <c r="F5360" i="18"/>
  <c r="G5360" i="18"/>
  <c r="H5360" i="18"/>
  <c r="I5360" i="18"/>
  <c r="F5361" i="18"/>
  <c r="G5361" i="18"/>
  <c r="H5361" i="18"/>
  <c r="I5361" i="18"/>
  <c r="F5362" i="18"/>
  <c r="G5362" i="18"/>
  <c r="H5362" i="18"/>
  <c r="I5362" i="18"/>
  <c r="F5363" i="18"/>
  <c r="G5363" i="18"/>
  <c r="H5363" i="18"/>
  <c r="I5363" i="18"/>
  <c r="F5364" i="18"/>
  <c r="G5364" i="18"/>
  <c r="H5364" i="18"/>
  <c r="I5364" i="18"/>
  <c r="F5365" i="18"/>
  <c r="G5365" i="18"/>
  <c r="H5365" i="18"/>
  <c r="I5365" i="18"/>
  <c r="F5366" i="18"/>
  <c r="G5366" i="18"/>
  <c r="H5366" i="18"/>
  <c r="I5366" i="18"/>
  <c r="F5367" i="18"/>
  <c r="G5367" i="18"/>
  <c r="H5367" i="18"/>
  <c r="I5367" i="18"/>
  <c r="F5368" i="18"/>
  <c r="G5368" i="18"/>
  <c r="H5368" i="18"/>
  <c r="I5368" i="18"/>
  <c r="F5369" i="18"/>
  <c r="G5369" i="18"/>
  <c r="H5369" i="18"/>
  <c r="I5369" i="18"/>
  <c r="F5370" i="18"/>
  <c r="G5370" i="18"/>
  <c r="H5370" i="18"/>
  <c r="I5370" i="18"/>
  <c r="F5371" i="18"/>
  <c r="G5371" i="18"/>
  <c r="H5371" i="18"/>
  <c r="I5371" i="18"/>
  <c r="F5372" i="18"/>
  <c r="G5372" i="18"/>
  <c r="H5372" i="18"/>
  <c r="I5372" i="18"/>
  <c r="F5373" i="18"/>
  <c r="G5373" i="18"/>
  <c r="H5373" i="18"/>
  <c r="I5373" i="18"/>
  <c r="F5374" i="18"/>
  <c r="G5374" i="18"/>
  <c r="H5374" i="18"/>
  <c r="I5374" i="18"/>
  <c r="F5375" i="18"/>
  <c r="G5375" i="18"/>
  <c r="H5375" i="18"/>
  <c r="I5375" i="18"/>
  <c r="F5376" i="18"/>
  <c r="G5376" i="18"/>
  <c r="H5376" i="18"/>
  <c r="I5376" i="18"/>
  <c r="F5377" i="18"/>
  <c r="G5377" i="18"/>
  <c r="H5377" i="18"/>
  <c r="I5377" i="18"/>
  <c r="F5378" i="18"/>
  <c r="G5378" i="18"/>
  <c r="H5378" i="18"/>
  <c r="I5378" i="18"/>
  <c r="F5379" i="18"/>
  <c r="G5379" i="18"/>
  <c r="H5379" i="18"/>
  <c r="I5379" i="18"/>
  <c r="F5380" i="18"/>
  <c r="G5380" i="18"/>
  <c r="H5380" i="18"/>
  <c r="I5380" i="18"/>
  <c r="F5381" i="18"/>
  <c r="G5381" i="18"/>
  <c r="H5381" i="18"/>
  <c r="I5381" i="18"/>
  <c r="F5382" i="18"/>
  <c r="G5382" i="18"/>
  <c r="H5382" i="18"/>
  <c r="I5382" i="18"/>
  <c r="F5383" i="18"/>
  <c r="G5383" i="18"/>
  <c r="H5383" i="18"/>
  <c r="I5383" i="18"/>
  <c r="F5384" i="18"/>
  <c r="G5384" i="18"/>
  <c r="H5384" i="18"/>
  <c r="I5384" i="18"/>
  <c r="F5385" i="18"/>
  <c r="G5385" i="18"/>
  <c r="H5385" i="18"/>
  <c r="I5385" i="18"/>
  <c r="F5386" i="18"/>
  <c r="G5386" i="18"/>
  <c r="H5386" i="18"/>
  <c r="I5386" i="18"/>
  <c r="F5387" i="18"/>
  <c r="G5387" i="18"/>
  <c r="H5387" i="18"/>
  <c r="I5387" i="18"/>
  <c r="F5388" i="18"/>
  <c r="G5388" i="18"/>
  <c r="H5388" i="18"/>
  <c r="I5388" i="18"/>
  <c r="F5389" i="18"/>
  <c r="G5389" i="18"/>
  <c r="H5389" i="18"/>
  <c r="I5389" i="18"/>
  <c r="F5390" i="18"/>
  <c r="G5390" i="18"/>
  <c r="H5390" i="18"/>
  <c r="I5390" i="18"/>
  <c r="F5391" i="18"/>
  <c r="G5391" i="18"/>
  <c r="H5391" i="18"/>
  <c r="I5391" i="18"/>
  <c r="F5392" i="18"/>
  <c r="G5392" i="18"/>
  <c r="H5392" i="18"/>
  <c r="I5392" i="18"/>
  <c r="F5393" i="18"/>
  <c r="G5393" i="18"/>
  <c r="H5393" i="18"/>
  <c r="I5393" i="18"/>
  <c r="F5394" i="18"/>
  <c r="G5394" i="18"/>
  <c r="H5394" i="18"/>
  <c r="I5394" i="18"/>
  <c r="F5395" i="18"/>
  <c r="G5395" i="18"/>
  <c r="H5395" i="18"/>
  <c r="I5395" i="18"/>
  <c r="F5396" i="18"/>
  <c r="G5396" i="18"/>
  <c r="H5396" i="18"/>
  <c r="I5396" i="18"/>
  <c r="F5397" i="18"/>
  <c r="G5397" i="18"/>
  <c r="H5397" i="18"/>
  <c r="I5397" i="18"/>
  <c r="F5398" i="18"/>
  <c r="G5398" i="18"/>
  <c r="H5398" i="18"/>
  <c r="I5398" i="18"/>
  <c r="F5399" i="18"/>
  <c r="G5399" i="18"/>
  <c r="H5399" i="18"/>
  <c r="I5399" i="18"/>
  <c r="F5400" i="18"/>
  <c r="G5400" i="18"/>
  <c r="H5400" i="18"/>
  <c r="I5400" i="18"/>
  <c r="F5401" i="18"/>
  <c r="G5401" i="18"/>
  <c r="H5401" i="18"/>
  <c r="I5401" i="18"/>
  <c r="F5402" i="18"/>
  <c r="G5402" i="18"/>
  <c r="H5402" i="18"/>
  <c r="I5402" i="18"/>
  <c r="F5403" i="18"/>
  <c r="G5403" i="18"/>
  <c r="H5403" i="18"/>
  <c r="I5403" i="18"/>
  <c r="F5404" i="18"/>
  <c r="G5404" i="18"/>
  <c r="H5404" i="18"/>
  <c r="I5404" i="18"/>
  <c r="F5405" i="18"/>
  <c r="G5405" i="18"/>
  <c r="H5405" i="18"/>
  <c r="I5405" i="18"/>
  <c r="F5406" i="18"/>
  <c r="G5406" i="18"/>
  <c r="H5406" i="18"/>
  <c r="I5406" i="18"/>
  <c r="F5407" i="18"/>
  <c r="G5407" i="18"/>
  <c r="H5407" i="18"/>
  <c r="I5407" i="18"/>
  <c r="F5408" i="18"/>
  <c r="G5408" i="18"/>
  <c r="H5408" i="18"/>
  <c r="I5408" i="18"/>
  <c r="F5409" i="18"/>
  <c r="G5409" i="18"/>
  <c r="H5409" i="18"/>
  <c r="I5409" i="18"/>
  <c r="F5410" i="18"/>
  <c r="G5410" i="18"/>
  <c r="H5410" i="18"/>
  <c r="I5410" i="18"/>
  <c r="F5411" i="18"/>
  <c r="G5411" i="18"/>
  <c r="H5411" i="18"/>
  <c r="I5411" i="18"/>
  <c r="F5412" i="18"/>
  <c r="G5412" i="18"/>
  <c r="H5412" i="18"/>
  <c r="I5412" i="18"/>
  <c r="F5413" i="18"/>
  <c r="G5413" i="18"/>
  <c r="H5413" i="18"/>
  <c r="I5413" i="18"/>
  <c r="F5414" i="18"/>
  <c r="G5414" i="18"/>
  <c r="H5414" i="18"/>
  <c r="I5414" i="18"/>
  <c r="F5415" i="18"/>
  <c r="G5415" i="18"/>
  <c r="H5415" i="18"/>
  <c r="I5415" i="18"/>
  <c r="F5416" i="18"/>
  <c r="G5416" i="18"/>
  <c r="H5416" i="18"/>
  <c r="I5416" i="18"/>
  <c r="F5417" i="18"/>
  <c r="G5417" i="18"/>
  <c r="H5417" i="18"/>
  <c r="I5417" i="18"/>
  <c r="F5418" i="18"/>
  <c r="G5418" i="18"/>
  <c r="H5418" i="18"/>
  <c r="I5418" i="18"/>
  <c r="F5419" i="18"/>
  <c r="G5419" i="18"/>
  <c r="H5419" i="18"/>
  <c r="I5419" i="18"/>
  <c r="F5420" i="18"/>
  <c r="G5420" i="18"/>
  <c r="H5420" i="18"/>
  <c r="I5420" i="18"/>
  <c r="F5421" i="18"/>
  <c r="G5421" i="18"/>
  <c r="H5421" i="18"/>
  <c r="I5421" i="18"/>
  <c r="F5422" i="18"/>
  <c r="G5422" i="18"/>
  <c r="H5422" i="18"/>
  <c r="I5422" i="18"/>
  <c r="F5423" i="18"/>
  <c r="G5423" i="18"/>
  <c r="H5423" i="18"/>
  <c r="I5423" i="18"/>
  <c r="F5424" i="18"/>
  <c r="G5424" i="18"/>
  <c r="H5424" i="18"/>
  <c r="I5424" i="18"/>
  <c r="F5425" i="18"/>
  <c r="G5425" i="18"/>
  <c r="H5425" i="18"/>
  <c r="I5425" i="18"/>
  <c r="F5426" i="18"/>
  <c r="G5426" i="18"/>
  <c r="H5426" i="18"/>
  <c r="I5426" i="18"/>
  <c r="F5427" i="18"/>
  <c r="G5427" i="18"/>
  <c r="H5427" i="18"/>
  <c r="I5427" i="18"/>
  <c r="F5428" i="18"/>
  <c r="G5428" i="18"/>
  <c r="H5428" i="18"/>
  <c r="I5428" i="18"/>
  <c r="F5429" i="18"/>
  <c r="G5429" i="18"/>
  <c r="H5429" i="18"/>
  <c r="I5429" i="18"/>
  <c r="F5430" i="18"/>
  <c r="G5430" i="18"/>
  <c r="H5430" i="18"/>
  <c r="I5430" i="18"/>
  <c r="F5431" i="18"/>
  <c r="G5431" i="18"/>
  <c r="H5431" i="18"/>
  <c r="I5431" i="18"/>
  <c r="F5432" i="18"/>
  <c r="G5432" i="18"/>
  <c r="H5432" i="18"/>
  <c r="I5432" i="18"/>
  <c r="F5433" i="18"/>
  <c r="G5433" i="18"/>
  <c r="H5433" i="18"/>
  <c r="I5433" i="18"/>
  <c r="F5434" i="18"/>
  <c r="G5434" i="18"/>
  <c r="H5434" i="18"/>
  <c r="I5434" i="18"/>
  <c r="F5435" i="18"/>
  <c r="G5435" i="18"/>
  <c r="H5435" i="18"/>
  <c r="I5435" i="18"/>
  <c r="F5436" i="18"/>
  <c r="G5436" i="18"/>
  <c r="H5436" i="18"/>
  <c r="I5436" i="18"/>
  <c r="F5437" i="18"/>
  <c r="G5437" i="18"/>
  <c r="H5437" i="18"/>
  <c r="I5437" i="18"/>
  <c r="F5438" i="18"/>
  <c r="G5438" i="18"/>
  <c r="H5438" i="18"/>
  <c r="I5438" i="18"/>
  <c r="F5439" i="18"/>
  <c r="G5439" i="18"/>
  <c r="H5439" i="18"/>
  <c r="I5439" i="18"/>
  <c r="F5440" i="18"/>
  <c r="G5440" i="18"/>
  <c r="H5440" i="18"/>
  <c r="I5440" i="18"/>
  <c r="F5441" i="18"/>
  <c r="G5441" i="18"/>
  <c r="H5441" i="18"/>
  <c r="I5441" i="18"/>
  <c r="F5442" i="18"/>
  <c r="G5442" i="18"/>
  <c r="H5442" i="18"/>
  <c r="I5442" i="18"/>
  <c r="F5443" i="18"/>
  <c r="G5443" i="18"/>
  <c r="H5443" i="18"/>
  <c r="I5443" i="18"/>
  <c r="F5444" i="18"/>
  <c r="G5444" i="18"/>
  <c r="H5444" i="18"/>
  <c r="I5444" i="18"/>
  <c r="F5445" i="18"/>
  <c r="G5445" i="18"/>
  <c r="H5445" i="18"/>
  <c r="I5445" i="18"/>
  <c r="F5446" i="18"/>
  <c r="G5446" i="18"/>
  <c r="H5446" i="18"/>
  <c r="I5446" i="18"/>
  <c r="F5447" i="18"/>
  <c r="G5447" i="18"/>
  <c r="H5447" i="18"/>
  <c r="I5447" i="18"/>
  <c r="F5448" i="18"/>
  <c r="G5448" i="18"/>
  <c r="H5448" i="18"/>
  <c r="I5448" i="18"/>
  <c r="F5449" i="18"/>
  <c r="G5449" i="18"/>
  <c r="H5449" i="18"/>
  <c r="I5449" i="18"/>
  <c r="F5450" i="18"/>
  <c r="G5450" i="18"/>
  <c r="H5450" i="18"/>
  <c r="I5450" i="18"/>
  <c r="F5451" i="18"/>
  <c r="G5451" i="18"/>
  <c r="H5451" i="18"/>
  <c r="I5451" i="18"/>
  <c r="F5452" i="18"/>
  <c r="G5452" i="18"/>
  <c r="H5452" i="18"/>
  <c r="I5452" i="18"/>
  <c r="F5453" i="18"/>
  <c r="G5453" i="18"/>
  <c r="H5453" i="18"/>
  <c r="I5453" i="18"/>
  <c r="F5454" i="18"/>
  <c r="G5454" i="18"/>
  <c r="H5454" i="18"/>
  <c r="I5454" i="18"/>
  <c r="F5455" i="18"/>
  <c r="G5455" i="18"/>
  <c r="H5455" i="18"/>
  <c r="I5455" i="18"/>
  <c r="F5456" i="18"/>
  <c r="G5456" i="18"/>
  <c r="H5456" i="18"/>
  <c r="I5456" i="18"/>
  <c r="F5457" i="18"/>
  <c r="G5457" i="18"/>
  <c r="H5457" i="18"/>
  <c r="I5457" i="18"/>
  <c r="F5458" i="18"/>
  <c r="G5458" i="18"/>
  <c r="H5458" i="18"/>
  <c r="I5458" i="18"/>
  <c r="F5459" i="18"/>
  <c r="G5459" i="18"/>
  <c r="H5459" i="18"/>
  <c r="I5459" i="18"/>
  <c r="F5460" i="18"/>
  <c r="G5460" i="18"/>
  <c r="H5460" i="18"/>
  <c r="I5460" i="18"/>
  <c r="F5461" i="18"/>
  <c r="G5461" i="18"/>
  <c r="H5461" i="18"/>
  <c r="I5461" i="18"/>
  <c r="F5462" i="18"/>
  <c r="G5462" i="18"/>
  <c r="H5462" i="18"/>
  <c r="I5462" i="18"/>
  <c r="F5463" i="18"/>
  <c r="G5463" i="18"/>
  <c r="H5463" i="18"/>
  <c r="I5463" i="18"/>
  <c r="F5464" i="18"/>
  <c r="G5464" i="18"/>
  <c r="H5464" i="18"/>
  <c r="I5464" i="18"/>
  <c r="F5465" i="18"/>
  <c r="G5465" i="18"/>
  <c r="H5465" i="18"/>
  <c r="I5465" i="18"/>
  <c r="F5466" i="18"/>
  <c r="G5466" i="18"/>
  <c r="H5466" i="18"/>
  <c r="I5466" i="18"/>
  <c r="F5467" i="18"/>
  <c r="G5467" i="18"/>
  <c r="H5467" i="18"/>
  <c r="I5467" i="18"/>
  <c r="F5468" i="18"/>
  <c r="G5468" i="18"/>
  <c r="H5468" i="18"/>
  <c r="I5468" i="18"/>
  <c r="F5469" i="18"/>
  <c r="G5469" i="18"/>
  <c r="H5469" i="18"/>
  <c r="I5469" i="18"/>
  <c r="F5470" i="18"/>
  <c r="G5470" i="18"/>
  <c r="H5470" i="18"/>
  <c r="I5470" i="18"/>
  <c r="F5471" i="18"/>
  <c r="G5471" i="18"/>
  <c r="H5471" i="18"/>
  <c r="I5471" i="18"/>
  <c r="F5472" i="18"/>
  <c r="G5472" i="18"/>
  <c r="H5472" i="18"/>
  <c r="I5472" i="18"/>
  <c r="F5473" i="18"/>
  <c r="G5473" i="18"/>
  <c r="H5473" i="18"/>
  <c r="I5473" i="18"/>
  <c r="F5474" i="18"/>
  <c r="G5474" i="18"/>
  <c r="H5474" i="18"/>
  <c r="I5474" i="18"/>
  <c r="F5475" i="18"/>
  <c r="G5475" i="18"/>
  <c r="H5475" i="18"/>
  <c r="I5475" i="18"/>
  <c r="F5476" i="18"/>
  <c r="G5476" i="18"/>
  <c r="H5476" i="18"/>
  <c r="I5476" i="18"/>
  <c r="F5477" i="18"/>
  <c r="G5477" i="18"/>
  <c r="H5477" i="18"/>
  <c r="I5477" i="18"/>
  <c r="F5478" i="18"/>
  <c r="G5478" i="18"/>
  <c r="H5478" i="18"/>
  <c r="I5478" i="18"/>
  <c r="F5479" i="18"/>
  <c r="G5479" i="18"/>
  <c r="H5479" i="18"/>
  <c r="I5479" i="18"/>
  <c r="F5480" i="18"/>
  <c r="G5480" i="18"/>
  <c r="H5480" i="18"/>
  <c r="I5480" i="18"/>
  <c r="F5481" i="18"/>
  <c r="G5481" i="18"/>
  <c r="H5481" i="18"/>
  <c r="I5481" i="18"/>
  <c r="F5482" i="18"/>
  <c r="G5482" i="18"/>
  <c r="H5482" i="18"/>
  <c r="I5482" i="18"/>
  <c r="F5483" i="18"/>
  <c r="G5483" i="18"/>
  <c r="H5483" i="18"/>
  <c r="I5483" i="18"/>
  <c r="F5484" i="18"/>
  <c r="G5484" i="18"/>
  <c r="H5484" i="18"/>
  <c r="I5484" i="18"/>
  <c r="F5485" i="18"/>
  <c r="G5485" i="18"/>
  <c r="H5485" i="18"/>
  <c r="I5485" i="18"/>
  <c r="F5486" i="18"/>
  <c r="G5486" i="18"/>
  <c r="H5486" i="18"/>
  <c r="I5486" i="18"/>
  <c r="F5487" i="18"/>
  <c r="G5487" i="18"/>
  <c r="H5487" i="18"/>
  <c r="I5487" i="18"/>
  <c r="F5488" i="18"/>
  <c r="G5488" i="18"/>
  <c r="H5488" i="18"/>
  <c r="I5488" i="18"/>
  <c r="F5489" i="18"/>
  <c r="G5489" i="18"/>
  <c r="H5489" i="18"/>
  <c r="I5489" i="18"/>
  <c r="F5490" i="18"/>
  <c r="G5490" i="18"/>
  <c r="H5490" i="18"/>
  <c r="I5490" i="18"/>
  <c r="F5491" i="18"/>
  <c r="G5491" i="18"/>
  <c r="H5491" i="18"/>
  <c r="I5491" i="18"/>
  <c r="F5492" i="18"/>
  <c r="G5492" i="18"/>
  <c r="H5492" i="18"/>
  <c r="I5492" i="18"/>
  <c r="F5493" i="18"/>
  <c r="G5493" i="18"/>
  <c r="H5493" i="18"/>
  <c r="I5493" i="18"/>
  <c r="F5494" i="18"/>
  <c r="G5494" i="18"/>
  <c r="H5494" i="18"/>
  <c r="I5494" i="18"/>
  <c r="F5495" i="18"/>
  <c r="G5495" i="18"/>
  <c r="H5495" i="18"/>
  <c r="I5495" i="18"/>
  <c r="F5496" i="18"/>
  <c r="G5496" i="18"/>
  <c r="H5496" i="18"/>
  <c r="I5496" i="18"/>
  <c r="F5497" i="18"/>
  <c r="G5497" i="18"/>
  <c r="H5497" i="18"/>
  <c r="I5497" i="18"/>
  <c r="F5498" i="18"/>
  <c r="G5498" i="18"/>
  <c r="H5498" i="18"/>
  <c r="I5498" i="18"/>
  <c r="F5499" i="18"/>
  <c r="G5499" i="18"/>
  <c r="H5499" i="18"/>
  <c r="I5499" i="18"/>
  <c r="F5500" i="18"/>
  <c r="G5500" i="18"/>
  <c r="H5500" i="18"/>
  <c r="I5500" i="18"/>
  <c r="F5501" i="18"/>
  <c r="G5501" i="18"/>
  <c r="H5501" i="18"/>
  <c r="I5501" i="18"/>
  <c r="F5502" i="18"/>
  <c r="G5502" i="18"/>
  <c r="H5502" i="18"/>
  <c r="I5502" i="18"/>
  <c r="F5503" i="18"/>
  <c r="G5503" i="18"/>
  <c r="H5503" i="18"/>
  <c r="I5503" i="18"/>
  <c r="F5504" i="18"/>
  <c r="G5504" i="18"/>
  <c r="H5504" i="18"/>
  <c r="I5504" i="18"/>
  <c r="F5505" i="18"/>
  <c r="G5505" i="18"/>
  <c r="H5505" i="18"/>
  <c r="I5505" i="18"/>
  <c r="F5506" i="18"/>
  <c r="G5506" i="18"/>
  <c r="H5506" i="18"/>
  <c r="I5506" i="18"/>
  <c r="F5507" i="18"/>
  <c r="G5507" i="18"/>
  <c r="H5507" i="18"/>
  <c r="I5507" i="18"/>
  <c r="F5508" i="18"/>
  <c r="G5508" i="18"/>
  <c r="H5508" i="18"/>
  <c r="I5508" i="18"/>
  <c r="F5509" i="18"/>
  <c r="G5509" i="18"/>
  <c r="H5509" i="18"/>
  <c r="I5509" i="18"/>
  <c r="F5510" i="18"/>
  <c r="G5510" i="18"/>
  <c r="H5510" i="18"/>
  <c r="I5510" i="18"/>
  <c r="F5511" i="18"/>
  <c r="G5511" i="18"/>
  <c r="H5511" i="18"/>
  <c r="I5511" i="18"/>
  <c r="F5512" i="18"/>
  <c r="G5512" i="18"/>
  <c r="H5512" i="18"/>
  <c r="I5512" i="18"/>
  <c r="F5513" i="18"/>
  <c r="G5513" i="18"/>
  <c r="H5513" i="18"/>
  <c r="I5513" i="18"/>
  <c r="F5514" i="18"/>
  <c r="G5514" i="18"/>
  <c r="H5514" i="18"/>
  <c r="I5514" i="18"/>
  <c r="F5515" i="18"/>
  <c r="G5515" i="18"/>
  <c r="H5515" i="18"/>
  <c r="I5515" i="18"/>
  <c r="F5516" i="18"/>
  <c r="G5516" i="18"/>
  <c r="H5516" i="18"/>
  <c r="I5516" i="18"/>
  <c r="F5517" i="18"/>
  <c r="G5517" i="18"/>
  <c r="H5517" i="18"/>
  <c r="I5517" i="18"/>
  <c r="F5518" i="18"/>
  <c r="G5518" i="18"/>
  <c r="H5518" i="18"/>
  <c r="I5518" i="18"/>
  <c r="F5519" i="18"/>
  <c r="G5519" i="18"/>
  <c r="H5519" i="18"/>
  <c r="I5519" i="18"/>
  <c r="F5520" i="18"/>
  <c r="G5520" i="18"/>
  <c r="H5520" i="18"/>
  <c r="I5520" i="18"/>
  <c r="F5521" i="18"/>
  <c r="G5521" i="18"/>
  <c r="H5521" i="18"/>
  <c r="I5521" i="18"/>
  <c r="F5522" i="18"/>
  <c r="G5522" i="18"/>
  <c r="H5522" i="18"/>
  <c r="I5522" i="18"/>
  <c r="F5523" i="18"/>
  <c r="G5523" i="18"/>
  <c r="H5523" i="18"/>
  <c r="I5523" i="18"/>
  <c r="F5524" i="18"/>
  <c r="G5524" i="18"/>
  <c r="H5524" i="18"/>
  <c r="I5524" i="18"/>
  <c r="F5525" i="18"/>
  <c r="G5525" i="18"/>
  <c r="H5525" i="18"/>
  <c r="I5525" i="18"/>
  <c r="F5526" i="18"/>
  <c r="G5526" i="18"/>
  <c r="H5526" i="18"/>
  <c r="I5526" i="18"/>
  <c r="F5527" i="18"/>
  <c r="G5527" i="18"/>
  <c r="H5527" i="18"/>
  <c r="I5527" i="18"/>
  <c r="F5528" i="18"/>
  <c r="G5528" i="18"/>
  <c r="H5528" i="18"/>
  <c r="I5528" i="18"/>
  <c r="F5529" i="18"/>
  <c r="G5529" i="18"/>
  <c r="H5529" i="18"/>
  <c r="I5529" i="18"/>
  <c r="F5530" i="18"/>
  <c r="G5530" i="18"/>
  <c r="H5530" i="18"/>
  <c r="I5530" i="18"/>
  <c r="F5531" i="18"/>
  <c r="G5531" i="18"/>
  <c r="H5531" i="18"/>
  <c r="I5531" i="18"/>
  <c r="F5532" i="18"/>
  <c r="G5532" i="18"/>
  <c r="H5532" i="18"/>
  <c r="I5532" i="18"/>
  <c r="F5533" i="18"/>
  <c r="G5533" i="18"/>
  <c r="H5533" i="18"/>
  <c r="I5533" i="18"/>
  <c r="F5534" i="18"/>
  <c r="G5534" i="18"/>
  <c r="H5534" i="18"/>
  <c r="I5534" i="18"/>
  <c r="F5535" i="18"/>
  <c r="G5535" i="18"/>
  <c r="H5535" i="18"/>
  <c r="I5535" i="18"/>
  <c r="F5536" i="18"/>
  <c r="G5536" i="18"/>
  <c r="H5536" i="18"/>
  <c r="I5536" i="18"/>
  <c r="F5537" i="18"/>
  <c r="G5537" i="18"/>
  <c r="H5537" i="18"/>
  <c r="I5537" i="18"/>
  <c r="F5538" i="18"/>
  <c r="G5538" i="18"/>
  <c r="H5538" i="18"/>
  <c r="I5538" i="18"/>
  <c r="F5539" i="18"/>
  <c r="G5539" i="18"/>
  <c r="H5539" i="18"/>
  <c r="I5539" i="18"/>
  <c r="F5540" i="18"/>
  <c r="G5540" i="18"/>
  <c r="H5540" i="18"/>
  <c r="I5540" i="18"/>
  <c r="F5541" i="18"/>
  <c r="G5541" i="18"/>
  <c r="H5541" i="18"/>
  <c r="I5541" i="18"/>
  <c r="F5542" i="18"/>
  <c r="G5542" i="18"/>
  <c r="H5542" i="18"/>
  <c r="I5542" i="18"/>
  <c r="F5543" i="18"/>
  <c r="G5543" i="18"/>
  <c r="H5543" i="18"/>
  <c r="I5543" i="18"/>
  <c r="F5544" i="18"/>
  <c r="G5544" i="18"/>
  <c r="H5544" i="18"/>
  <c r="I5544" i="18"/>
  <c r="F5545" i="18"/>
  <c r="G5545" i="18"/>
  <c r="H5545" i="18"/>
  <c r="I5545" i="18"/>
  <c r="F5546" i="18"/>
  <c r="G5546" i="18"/>
  <c r="H5546" i="18"/>
  <c r="I5546" i="18"/>
  <c r="F5547" i="18"/>
  <c r="G5547" i="18"/>
  <c r="H5547" i="18"/>
  <c r="I5547" i="18"/>
  <c r="F5548" i="18"/>
  <c r="G5548" i="18"/>
  <c r="H5548" i="18"/>
  <c r="I5548" i="18"/>
  <c r="F5549" i="18"/>
  <c r="G5549" i="18"/>
  <c r="H5549" i="18"/>
  <c r="I5549" i="18"/>
  <c r="F5550" i="18"/>
  <c r="G5550" i="18"/>
  <c r="H5550" i="18"/>
  <c r="I5550" i="18"/>
  <c r="F5551" i="18"/>
  <c r="G5551" i="18"/>
  <c r="H5551" i="18"/>
  <c r="I5551" i="18"/>
  <c r="F5552" i="18"/>
  <c r="G5552" i="18"/>
  <c r="H5552" i="18"/>
  <c r="I5552" i="18"/>
  <c r="F5553" i="18"/>
  <c r="G5553" i="18"/>
  <c r="H5553" i="18"/>
  <c r="I5553" i="18"/>
  <c r="F5554" i="18"/>
  <c r="G5554" i="18"/>
  <c r="H5554" i="18"/>
  <c r="I5554" i="18"/>
  <c r="F5555" i="18"/>
  <c r="G5555" i="18"/>
  <c r="H5555" i="18"/>
  <c r="I5555" i="18"/>
  <c r="F5556" i="18"/>
  <c r="G5556" i="18"/>
  <c r="H5556" i="18"/>
  <c r="I5556" i="18"/>
  <c r="F5557" i="18"/>
  <c r="G5557" i="18"/>
  <c r="H5557" i="18"/>
  <c r="I5557" i="18"/>
  <c r="F5558" i="18"/>
  <c r="G5558" i="18"/>
  <c r="H5558" i="18"/>
  <c r="I5558" i="18"/>
  <c r="F5559" i="18"/>
  <c r="G5559" i="18"/>
  <c r="H5559" i="18"/>
  <c r="I5559" i="18"/>
  <c r="F5560" i="18"/>
  <c r="G5560" i="18"/>
  <c r="H5560" i="18"/>
  <c r="I5560" i="18"/>
  <c r="F5561" i="18"/>
  <c r="G5561" i="18"/>
  <c r="H5561" i="18"/>
  <c r="I5561" i="18"/>
  <c r="F5562" i="18"/>
  <c r="G5562" i="18"/>
  <c r="H5562" i="18"/>
  <c r="I5562" i="18"/>
  <c r="F5563" i="18"/>
  <c r="G5563" i="18"/>
  <c r="H5563" i="18"/>
  <c r="I5563" i="18"/>
  <c r="F5564" i="18"/>
  <c r="G5564" i="18"/>
  <c r="H5564" i="18"/>
  <c r="I5564" i="18"/>
  <c r="F5565" i="18"/>
  <c r="G5565" i="18"/>
  <c r="H5565" i="18"/>
  <c r="I5565" i="18"/>
  <c r="F5566" i="18"/>
  <c r="G5566" i="18"/>
  <c r="H5566" i="18"/>
  <c r="I5566" i="18"/>
  <c r="F5567" i="18"/>
  <c r="G5567" i="18"/>
  <c r="H5567" i="18"/>
  <c r="I5567" i="18"/>
  <c r="F5568" i="18"/>
  <c r="G5568" i="18"/>
  <c r="H5568" i="18"/>
  <c r="I5568" i="18"/>
  <c r="F5569" i="18"/>
  <c r="G5569" i="18"/>
  <c r="H5569" i="18"/>
  <c r="I5569" i="18"/>
  <c r="F5570" i="18"/>
  <c r="G5570" i="18"/>
  <c r="H5570" i="18"/>
  <c r="I5570" i="18"/>
  <c r="F5571" i="18"/>
  <c r="G5571" i="18"/>
  <c r="H5571" i="18"/>
  <c r="I5571" i="18"/>
  <c r="F5572" i="18"/>
  <c r="G5572" i="18"/>
  <c r="H5572" i="18"/>
  <c r="I5572" i="18"/>
  <c r="F5573" i="18"/>
  <c r="G5573" i="18"/>
  <c r="H5573" i="18"/>
  <c r="I5573" i="18"/>
  <c r="F5574" i="18"/>
  <c r="G5574" i="18"/>
  <c r="H5574" i="18"/>
  <c r="I5574" i="18"/>
  <c r="F5575" i="18"/>
  <c r="G5575" i="18"/>
  <c r="H5575" i="18"/>
  <c r="I5575" i="18"/>
  <c r="F5576" i="18"/>
  <c r="G5576" i="18"/>
  <c r="H5576" i="18"/>
  <c r="I5576" i="18"/>
  <c r="F5577" i="18"/>
  <c r="G5577" i="18"/>
  <c r="H5577" i="18"/>
  <c r="I5577" i="18"/>
  <c r="F5578" i="18"/>
  <c r="G5578" i="18"/>
  <c r="H5578" i="18"/>
  <c r="I5578" i="18"/>
  <c r="F5579" i="18"/>
  <c r="G5579" i="18"/>
  <c r="H5579" i="18"/>
  <c r="I5579" i="18"/>
  <c r="F5580" i="18"/>
  <c r="G5580" i="18"/>
  <c r="H5580" i="18"/>
  <c r="I5580" i="18"/>
  <c r="F5581" i="18"/>
  <c r="G5581" i="18"/>
  <c r="H5581" i="18"/>
  <c r="I5581" i="18"/>
  <c r="F5582" i="18"/>
  <c r="G5582" i="18"/>
  <c r="H5582" i="18"/>
  <c r="I5582" i="18"/>
  <c r="F5583" i="18"/>
  <c r="G5583" i="18"/>
  <c r="H5583" i="18"/>
  <c r="I5583" i="18"/>
  <c r="F5584" i="18"/>
  <c r="G5584" i="18"/>
  <c r="H5584" i="18"/>
  <c r="I5584" i="18"/>
  <c r="F5585" i="18"/>
  <c r="G5585" i="18"/>
  <c r="H5585" i="18"/>
  <c r="I5585" i="18"/>
  <c r="F5586" i="18"/>
  <c r="G5586" i="18"/>
  <c r="H5586" i="18"/>
  <c r="I5586" i="18"/>
  <c r="F5587" i="18"/>
  <c r="G5587" i="18"/>
  <c r="H5587" i="18"/>
  <c r="I5587" i="18"/>
  <c r="F5588" i="18"/>
  <c r="G5588" i="18"/>
  <c r="H5588" i="18"/>
  <c r="I5588" i="18"/>
  <c r="F5589" i="18"/>
  <c r="G5589" i="18"/>
  <c r="H5589" i="18"/>
  <c r="I5589" i="18"/>
  <c r="F5590" i="18"/>
  <c r="G5590" i="18"/>
  <c r="H5590" i="18"/>
  <c r="I5590" i="18"/>
  <c r="F5591" i="18"/>
  <c r="G5591" i="18"/>
  <c r="H5591" i="18"/>
  <c r="I5591" i="18"/>
  <c r="F5592" i="18"/>
  <c r="G5592" i="18"/>
  <c r="H5592" i="18"/>
  <c r="I5592" i="18"/>
  <c r="F5593" i="18"/>
  <c r="G5593" i="18"/>
  <c r="H5593" i="18"/>
  <c r="I5593" i="18"/>
  <c r="F5594" i="18"/>
  <c r="G5594" i="18"/>
  <c r="H5594" i="18"/>
  <c r="I5594" i="18"/>
  <c r="F5595" i="18"/>
  <c r="G5595" i="18"/>
  <c r="H5595" i="18"/>
  <c r="I5595" i="18"/>
  <c r="F5596" i="18"/>
  <c r="G5596" i="18"/>
  <c r="H5596" i="18"/>
  <c r="I5596" i="18"/>
  <c r="F5597" i="18"/>
  <c r="G5597" i="18"/>
  <c r="H5597" i="18"/>
  <c r="I5597" i="18"/>
  <c r="F5598" i="18"/>
  <c r="G5598" i="18"/>
  <c r="H5598" i="18"/>
  <c r="I5598" i="18"/>
  <c r="F5599" i="18"/>
  <c r="G5599" i="18"/>
  <c r="H5599" i="18"/>
  <c r="I5599" i="18"/>
  <c r="F5600" i="18"/>
  <c r="G5600" i="18"/>
  <c r="H5600" i="18"/>
  <c r="I5600" i="18"/>
  <c r="F5601" i="18"/>
  <c r="G5601" i="18"/>
  <c r="H5601" i="18"/>
  <c r="I5601" i="18"/>
  <c r="F5602" i="18"/>
  <c r="G5602" i="18"/>
  <c r="H5602" i="18"/>
  <c r="I5602" i="18"/>
  <c r="F5603" i="18"/>
  <c r="G5603" i="18"/>
  <c r="H5603" i="18"/>
  <c r="I5603" i="18"/>
  <c r="F5604" i="18"/>
  <c r="G5604" i="18"/>
  <c r="H5604" i="18"/>
  <c r="I5604" i="18"/>
  <c r="F5605" i="18"/>
  <c r="G5605" i="18"/>
  <c r="H5605" i="18"/>
  <c r="I5605" i="18"/>
  <c r="F5606" i="18"/>
  <c r="G5606" i="18"/>
  <c r="H5606" i="18"/>
  <c r="I5606" i="18"/>
  <c r="F5607" i="18"/>
  <c r="G5607" i="18"/>
  <c r="H5607" i="18"/>
  <c r="I5607" i="18"/>
  <c r="F5608" i="18"/>
  <c r="G5608" i="18"/>
  <c r="H5608" i="18"/>
  <c r="I5608" i="18"/>
  <c r="F5609" i="18"/>
  <c r="G5609" i="18"/>
  <c r="H5609" i="18"/>
  <c r="I5609" i="18"/>
  <c r="F5610" i="18"/>
  <c r="G5610" i="18"/>
  <c r="H5610" i="18"/>
  <c r="I5610" i="18"/>
  <c r="F5611" i="18"/>
  <c r="G5611" i="18"/>
  <c r="H5611" i="18"/>
  <c r="I5611" i="18"/>
  <c r="F5612" i="18"/>
  <c r="G5612" i="18"/>
  <c r="H5612" i="18"/>
  <c r="I5612" i="18"/>
  <c r="F5613" i="18"/>
  <c r="G5613" i="18"/>
  <c r="H5613" i="18"/>
  <c r="I5613" i="18"/>
  <c r="F5614" i="18"/>
  <c r="G5614" i="18"/>
  <c r="H5614" i="18"/>
  <c r="I5614" i="18"/>
  <c r="F5615" i="18"/>
  <c r="G5615" i="18"/>
  <c r="H5615" i="18"/>
  <c r="I5615" i="18"/>
  <c r="F5616" i="18"/>
  <c r="G5616" i="18"/>
  <c r="H5616" i="18"/>
  <c r="I5616" i="18"/>
  <c r="F5617" i="18"/>
  <c r="G5617" i="18"/>
  <c r="H5617" i="18"/>
  <c r="I5617" i="18"/>
  <c r="F5618" i="18"/>
  <c r="G5618" i="18"/>
  <c r="H5618" i="18"/>
  <c r="I5618" i="18"/>
  <c r="F5619" i="18"/>
  <c r="G5619" i="18"/>
  <c r="H5619" i="18"/>
  <c r="I5619" i="18"/>
  <c r="F5620" i="18"/>
  <c r="G5620" i="18"/>
  <c r="H5620" i="18"/>
  <c r="I5620" i="18"/>
  <c r="F5621" i="18"/>
  <c r="G5621" i="18"/>
  <c r="H5621" i="18"/>
  <c r="I5621" i="18"/>
  <c r="F5622" i="18"/>
  <c r="G5622" i="18"/>
  <c r="H5622" i="18"/>
  <c r="I5622" i="18"/>
  <c r="F5623" i="18"/>
  <c r="G5623" i="18"/>
  <c r="H5623" i="18"/>
  <c r="I5623" i="18"/>
  <c r="F5624" i="18"/>
  <c r="G5624" i="18"/>
  <c r="H5624" i="18"/>
  <c r="I5624" i="18"/>
  <c r="F5625" i="18"/>
  <c r="G5625" i="18"/>
  <c r="H5625" i="18"/>
  <c r="I5625" i="18"/>
  <c r="F5626" i="18"/>
  <c r="G5626" i="18"/>
  <c r="H5626" i="18"/>
  <c r="I5626" i="18"/>
  <c r="F5627" i="18"/>
  <c r="G5627" i="18"/>
  <c r="H5627" i="18"/>
  <c r="I5627" i="18"/>
  <c r="F5628" i="18"/>
  <c r="G5628" i="18"/>
  <c r="H5628" i="18"/>
  <c r="I5628" i="18"/>
  <c r="F5629" i="18"/>
  <c r="G5629" i="18"/>
  <c r="H5629" i="18"/>
  <c r="I5629" i="18"/>
  <c r="F5630" i="18"/>
  <c r="G5630" i="18"/>
  <c r="H5630" i="18"/>
  <c r="I5630" i="18"/>
  <c r="F5631" i="18"/>
  <c r="G5631" i="18"/>
  <c r="H5631" i="18"/>
  <c r="I5631" i="18"/>
  <c r="F5632" i="18"/>
  <c r="G5632" i="18"/>
  <c r="H5632" i="18"/>
  <c r="I5632" i="18"/>
  <c r="F5633" i="18"/>
  <c r="G5633" i="18"/>
  <c r="H5633" i="18"/>
  <c r="I5633" i="18"/>
  <c r="F5634" i="18"/>
  <c r="G5634" i="18"/>
  <c r="H5634" i="18"/>
  <c r="I5634" i="18"/>
  <c r="F5635" i="18"/>
  <c r="G5635" i="18"/>
  <c r="H5635" i="18"/>
  <c r="I5635" i="18"/>
  <c r="F5636" i="18"/>
  <c r="G5636" i="18"/>
  <c r="H5636" i="18"/>
  <c r="I5636" i="18"/>
  <c r="F5637" i="18"/>
  <c r="G5637" i="18"/>
  <c r="H5637" i="18"/>
  <c r="I5637" i="18"/>
  <c r="F5638" i="18"/>
  <c r="G5638" i="18"/>
  <c r="H5638" i="18"/>
  <c r="I5638" i="18"/>
  <c r="F5639" i="18"/>
  <c r="G5639" i="18"/>
  <c r="H5639" i="18"/>
  <c r="I5639" i="18"/>
  <c r="F5640" i="18"/>
  <c r="G5640" i="18"/>
  <c r="H5640" i="18"/>
  <c r="I5640" i="18"/>
  <c r="F5641" i="18"/>
  <c r="G5641" i="18"/>
  <c r="H5641" i="18"/>
  <c r="I5641" i="18"/>
  <c r="F5642" i="18"/>
  <c r="G5642" i="18"/>
  <c r="H5642" i="18"/>
  <c r="I5642" i="18"/>
  <c r="F5643" i="18"/>
  <c r="G5643" i="18"/>
  <c r="H5643" i="18"/>
  <c r="I5643" i="18"/>
  <c r="F5644" i="18"/>
  <c r="G5644" i="18"/>
  <c r="H5644" i="18"/>
  <c r="I5644" i="18"/>
  <c r="F5645" i="18"/>
  <c r="G5645" i="18"/>
  <c r="H5645" i="18"/>
  <c r="I5645" i="18"/>
  <c r="F5646" i="18"/>
  <c r="G5646" i="18"/>
  <c r="H5646" i="18"/>
  <c r="I5646" i="18"/>
  <c r="F5647" i="18"/>
  <c r="G5647" i="18"/>
  <c r="H5647" i="18"/>
  <c r="I5647" i="18"/>
  <c r="F5648" i="18"/>
  <c r="G5648" i="18"/>
  <c r="H5648" i="18"/>
  <c r="I5648" i="18"/>
  <c r="F5649" i="18"/>
  <c r="G5649" i="18"/>
  <c r="H5649" i="18"/>
  <c r="I5649" i="18"/>
  <c r="F5650" i="18"/>
  <c r="G5650" i="18"/>
  <c r="H5650" i="18"/>
  <c r="I5650" i="18"/>
  <c r="F5651" i="18"/>
  <c r="G5651" i="18"/>
  <c r="H5651" i="18"/>
  <c r="I5651" i="18"/>
  <c r="F5652" i="18"/>
  <c r="G5652" i="18"/>
  <c r="H5652" i="18"/>
  <c r="I5652" i="18"/>
  <c r="F5653" i="18"/>
  <c r="G5653" i="18"/>
  <c r="H5653" i="18"/>
  <c r="I5653" i="18"/>
  <c r="F5654" i="18"/>
  <c r="G5654" i="18"/>
  <c r="H5654" i="18"/>
  <c r="I5654" i="18"/>
  <c r="F5655" i="18"/>
  <c r="G5655" i="18"/>
  <c r="H5655" i="18"/>
  <c r="I5655" i="18"/>
  <c r="F5656" i="18"/>
  <c r="G5656" i="18"/>
  <c r="H5656" i="18"/>
  <c r="I5656" i="18"/>
  <c r="F5657" i="18"/>
  <c r="G5657" i="18"/>
  <c r="H5657" i="18"/>
  <c r="I5657" i="18"/>
  <c r="F5658" i="18"/>
  <c r="G5658" i="18"/>
  <c r="H5658" i="18"/>
  <c r="I5658" i="18"/>
  <c r="F5659" i="18"/>
  <c r="G5659" i="18"/>
  <c r="H5659" i="18"/>
  <c r="I5659" i="18"/>
  <c r="F5660" i="18"/>
  <c r="G5660" i="18"/>
  <c r="H5660" i="18"/>
  <c r="I5660" i="18"/>
  <c r="F5661" i="18"/>
  <c r="G5661" i="18"/>
  <c r="H5661" i="18"/>
  <c r="I5661" i="18"/>
  <c r="F5662" i="18"/>
  <c r="G5662" i="18"/>
  <c r="H5662" i="18"/>
  <c r="I5662" i="18"/>
  <c r="F5663" i="18"/>
  <c r="G5663" i="18"/>
  <c r="H5663" i="18"/>
  <c r="I5663" i="18"/>
  <c r="F5664" i="18"/>
  <c r="G5664" i="18"/>
  <c r="H5664" i="18"/>
  <c r="I5664" i="18"/>
  <c r="F5665" i="18"/>
  <c r="G5665" i="18"/>
  <c r="H5665" i="18"/>
  <c r="I5665" i="18"/>
  <c r="F5666" i="18"/>
  <c r="G5666" i="18"/>
  <c r="H5666" i="18"/>
  <c r="I5666" i="18"/>
  <c r="F5667" i="18"/>
  <c r="G5667" i="18"/>
  <c r="H5667" i="18"/>
  <c r="I5667" i="18"/>
  <c r="F5668" i="18"/>
  <c r="G5668" i="18"/>
  <c r="H5668" i="18"/>
  <c r="I5668" i="18"/>
  <c r="F5669" i="18"/>
  <c r="G5669" i="18"/>
  <c r="H5669" i="18"/>
  <c r="I5669" i="18"/>
  <c r="F5670" i="18"/>
  <c r="G5670" i="18"/>
  <c r="H5670" i="18"/>
  <c r="I5670" i="18"/>
  <c r="F5671" i="18"/>
  <c r="G5671" i="18"/>
  <c r="H5671" i="18"/>
  <c r="I5671" i="18"/>
  <c r="F5672" i="18"/>
  <c r="G5672" i="18"/>
  <c r="H5672" i="18"/>
  <c r="I5672" i="18"/>
  <c r="F5673" i="18"/>
  <c r="G5673" i="18"/>
  <c r="H5673" i="18"/>
  <c r="I5673" i="18"/>
  <c r="F5674" i="18"/>
  <c r="G5674" i="18"/>
  <c r="H5674" i="18"/>
  <c r="I5674" i="18"/>
  <c r="F5675" i="18"/>
  <c r="G5675" i="18"/>
  <c r="H5675" i="18"/>
  <c r="I5675" i="18"/>
  <c r="F5676" i="18"/>
  <c r="G5676" i="18"/>
  <c r="H5676" i="18"/>
  <c r="I5676" i="18"/>
  <c r="F5677" i="18"/>
  <c r="G5677" i="18"/>
  <c r="H5677" i="18"/>
  <c r="I5677" i="18"/>
  <c r="F5678" i="18"/>
  <c r="G5678" i="18"/>
  <c r="H5678" i="18"/>
  <c r="I5678" i="18"/>
  <c r="F5679" i="18"/>
  <c r="G5679" i="18"/>
  <c r="H5679" i="18"/>
  <c r="I5679" i="18"/>
  <c r="F5680" i="18"/>
  <c r="G5680" i="18"/>
  <c r="H5680" i="18"/>
  <c r="I5680" i="18"/>
  <c r="F5681" i="18"/>
  <c r="G5681" i="18"/>
  <c r="H5681" i="18"/>
  <c r="I5681" i="18"/>
  <c r="F5682" i="18"/>
  <c r="G5682" i="18"/>
  <c r="H5682" i="18"/>
  <c r="I5682" i="18"/>
  <c r="F5683" i="18"/>
  <c r="G5683" i="18"/>
  <c r="H5683" i="18"/>
  <c r="I5683" i="18"/>
  <c r="F5684" i="18"/>
  <c r="G5684" i="18"/>
  <c r="H5684" i="18"/>
  <c r="I5684" i="18"/>
  <c r="F5685" i="18"/>
  <c r="G5685" i="18"/>
  <c r="H5685" i="18"/>
  <c r="I5685" i="18"/>
  <c r="F5686" i="18"/>
  <c r="G5686" i="18"/>
  <c r="H5686" i="18"/>
  <c r="I5686" i="18"/>
  <c r="F5687" i="18"/>
  <c r="G5687" i="18"/>
  <c r="H5687" i="18"/>
  <c r="I5687" i="18"/>
  <c r="F5688" i="18"/>
  <c r="G5688" i="18"/>
  <c r="H5688" i="18"/>
  <c r="I5688" i="18"/>
  <c r="F5689" i="18"/>
  <c r="G5689" i="18"/>
  <c r="H5689" i="18"/>
  <c r="I5689" i="18"/>
  <c r="F5690" i="18"/>
  <c r="G5690" i="18"/>
  <c r="H5690" i="18"/>
  <c r="I5690" i="18"/>
  <c r="F5691" i="18"/>
  <c r="G5691" i="18"/>
  <c r="H5691" i="18"/>
  <c r="I5691" i="18"/>
  <c r="F5692" i="18"/>
  <c r="G5692" i="18"/>
  <c r="H5692" i="18"/>
  <c r="I5692" i="18"/>
  <c r="F5693" i="18"/>
  <c r="G5693" i="18"/>
  <c r="H5693" i="18"/>
  <c r="I5693" i="18"/>
  <c r="F5694" i="18"/>
  <c r="G5694" i="18"/>
  <c r="H5694" i="18"/>
  <c r="I5694" i="18"/>
  <c r="F5695" i="18"/>
  <c r="G5695" i="18"/>
  <c r="H5695" i="18"/>
  <c r="I5695" i="18"/>
  <c r="F5696" i="18"/>
  <c r="G5696" i="18"/>
  <c r="H5696" i="18"/>
  <c r="I5696" i="18"/>
  <c r="F5697" i="18"/>
  <c r="G5697" i="18"/>
  <c r="H5697" i="18"/>
  <c r="I5697" i="18"/>
  <c r="F5698" i="18"/>
  <c r="G5698" i="18"/>
  <c r="H5698" i="18"/>
  <c r="I5698" i="18"/>
  <c r="F5699" i="18"/>
  <c r="G5699" i="18"/>
  <c r="H5699" i="18"/>
  <c r="I5699" i="18"/>
  <c r="F5700" i="18"/>
  <c r="G5700" i="18"/>
  <c r="H5700" i="18"/>
  <c r="I5700" i="18"/>
  <c r="F5701" i="18"/>
  <c r="G5701" i="18"/>
  <c r="H5701" i="18"/>
  <c r="I5701" i="18"/>
  <c r="F5702" i="18"/>
  <c r="G5702" i="18"/>
  <c r="H5702" i="18"/>
  <c r="I5702" i="18"/>
  <c r="F5703" i="18"/>
  <c r="G5703" i="18"/>
  <c r="H5703" i="18"/>
  <c r="I5703" i="18"/>
  <c r="F5704" i="18"/>
  <c r="G5704" i="18"/>
  <c r="H5704" i="18"/>
  <c r="I5704" i="18"/>
  <c r="F5705" i="18"/>
  <c r="G5705" i="18"/>
  <c r="H5705" i="18"/>
  <c r="I5705" i="18"/>
  <c r="F5706" i="18"/>
  <c r="G5706" i="18"/>
  <c r="H5706" i="18"/>
  <c r="I5706" i="18"/>
  <c r="F5707" i="18"/>
  <c r="G5707" i="18"/>
  <c r="H5707" i="18"/>
  <c r="I5707" i="18"/>
  <c r="F5708" i="18"/>
  <c r="G5708" i="18"/>
  <c r="H5708" i="18"/>
  <c r="I5708" i="18"/>
  <c r="F5709" i="18"/>
  <c r="G5709" i="18"/>
  <c r="H5709" i="18"/>
  <c r="I5709" i="18"/>
  <c r="F5710" i="18"/>
  <c r="G5710" i="18"/>
  <c r="H5710" i="18"/>
  <c r="I5710" i="18"/>
  <c r="F5711" i="18"/>
  <c r="G5711" i="18"/>
  <c r="H5711" i="18"/>
  <c r="I5711" i="18"/>
  <c r="F5712" i="18"/>
  <c r="G5712" i="18"/>
  <c r="H5712" i="18"/>
  <c r="I5712" i="18"/>
  <c r="F5713" i="18"/>
  <c r="G5713" i="18"/>
  <c r="H5713" i="18"/>
  <c r="I5713" i="18"/>
  <c r="F5714" i="18"/>
  <c r="G5714" i="18"/>
  <c r="H5714" i="18"/>
  <c r="I5714" i="18"/>
  <c r="F5715" i="18"/>
  <c r="G5715" i="18"/>
  <c r="H5715" i="18"/>
  <c r="I5715" i="18"/>
  <c r="F5716" i="18"/>
  <c r="G5716" i="18"/>
  <c r="H5716" i="18"/>
  <c r="I5716" i="18"/>
  <c r="F5717" i="18"/>
  <c r="G5717" i="18"/>
  <c r="H5717" i="18"/>
  <c r="I5717" i="18"/>
  <c r="F5718" i="18"/>
  <c r="G5718" i="18"/>
  <c r="H5718" i="18"/>
  <c r="I5718" i="18"/>
  <c r="F5719" i="18"/>
  <c r="G5719" i="18"/>
  <c r="H5719" i="18"/>
  <c r="I5719" i="18"/>
  <c r="F5720" i="18"/>
  <c r="G5720" i="18"/>
  <c r="H5720" i="18"/>
  <c r="I5720" i="18"/>
  <c r="F5721" i="18"/>
  <c r="G5721" i="18"/>
  <c r="H5721" i="18"/>
  <c r="I5721" i="18"/>
  <c r="F5722" i="18"/>
  <c r="G5722" i="18"/>
  <c r="H5722" i="18"/>
  <c r="I5722" i="18"/>
  <c r="F5723" i="18"/>
  <c r="G5723" i="18"/>
  <c r="H5723" i="18"/>
  <c r="I5723" i="18"/>
  <c r="F5724" i="18"/>
  <c r="G5724" i="18"/>
  <c r="H5724" i="18"/>
  <c r="I5724" i="18"/>
  <c r="F5725" i="18"/>
  <c r="G5725" i="18"/>
  <c r="H5725" i="18"/>
  <c r="I5725" i="18"/>
  <c r="F5726" i="18"/>
  <c r="G5726" i="18"/>
  <c r="H5726" i="18"/>
  <c r="I5726" i="18"/>
  <c r="F5727" i="18"/>
  <c r="G5727" i="18"/>
  <c r="H5727" i="18"/>
  <c r="I5727" i="18"/>
  <c r="F5728" i="18"/>
  <c r="G5728" i="18"/>
  <c r="H5728" i="18"/>
  <c r="I5728" i="18"/>
  <c r="F5729" i="18"/>
  <c r="G5729" i="18"/>
  <c r="H5729" i="18"/>
  <c r="I5729" i="18"/>
  <c r="F5730" i="18"/>
  <c r="G5730" i="18"/>
  <c r="H5730" i="18"/>
  <c r="I5730" i="18"/>
  <c r="F5731" i="18"/>
  <c r="G5731" i="18"/>
  <c r="H5731" i="18"/>
  <c r="I5731" i="18"/>
  <c r="F5732" i="18"/>
  <c r="G5732" i="18"/>
  <c r="H5732" i="18"/>
  <c r="I5732" i="18"/>
  <c r="F5733" i="18"/>
  <c r="G5733" i="18"/>
  <c r="H5733" i="18"/>
  <c r="I5733" i="18"/>
  <c r="F5734" i="18"/>
  <c r="G5734" i="18"/>
  <c r="H5734" i="18"/>
  <c r="I5734" i="18"/>
  <c r="F5735" i="18"/>
  <c r="G5735" i="18"/>
  <c r="H5735" i="18"/>
  <c r="I5735" i="18"/>
  <c r="F5736" i="18"/>
  <c r="G5736" i="18"/>
  <c r="H5736" i="18"/>
  <c r="I5736" i="18"/>
  <c r="F5737" i="18"/>
  <c r="G5737" i="18"/>
  <c r="H5737" i="18"/>
  <c r="I5737" i="18"/>
  <c r="F5738" i="18"/>
  <c r="G5738" i="18"/>
  <c r="H5738" i="18"/>
  <c r="I5738" i="18"/>
  <c r="F5739" i="18"/>
  <c r="G5739" i="18"/>
  <c r="H5739" i="18"/>
  <c r="I5739" i="18"/>
  <c r="F5740" i="18"/>
  <c r="G5740" i="18"/>
  <c r="H5740" i="18"/>
  <c r="I5740" i="18"/>
  <c r="F5741" i="18"/>
  <c r="G5741" i="18"/>
  <c r="H5741" i="18"/>
  <c r="I5741" i="18"/>
  <c r="F5742" i="18"/>
  <c r="G5742" i="18"/>
  <c r="H5742" i="18"/>
  <c r="I5742" i="18"/>
  <c r="F5743" i="18"/>
  <c r="G5743" i="18"/>
  <c r="H5743" i="18"/>
  <c r="I5743" i="18"/>
  <c r="F5744" i="18"/>
  <c r="G5744" i="18"/>
  <c r="H5744" i="18"/>
  <c r="I5744" i="18"/>
  <c r="F5745" i="18"/>
  <c r="G5745" i="18"/>
  <c r="H5745" i="18"/>
  <c r="I5745" i="18"/>
  <c r="F5746" i="18"/>
  <c r="G5746" i="18"/>
  <c r="H5746" i="18"/>
  <c r="I5746" i="18"/>
  <c r="F5747" i="18"/>
  <c r="G5747" i="18"/>
  <c r="H5747" i="18"/>
  <c r="I5747" i="18"/>
  <c r="F5748" i="18"/>
  <c r="G5748" i="18"/>
  <c r="H5748" i="18"/>
  <c r="I5748" i="18"/>
  <c r="F5749" i="18"/>
  <c r="G5749" i="18"/>
  <c r="H5749" i="18"/>
  <c r="I5749" i="18"/>
  <c r="F5750" i="18"/>
  <c r="G5750" i="18"/>
  <c r="H5750" i="18"/>
  <c r="I5750" i="18"/>
  <c r="F5751" i="18"/>
  <c r="G5751" i="18"/>
  <c r="H5751" i="18"/>
  <c r="I5751" i="18"/>
  <c r="F5752" i="18"/>
  <c r="G5752" i="18"/>
  <c r="H5752" i="18"/>
  <c r="I5752" i="18"/>
  <c r="F5753" i="18"/>
  <c r="G5753" i="18"/>
  <c r="H5753" i="18"/>
  <c r="I5753" i="18"/>
  <c r="F5754" i="18"/>
  <c r="G5754" i="18"/>
  <c r="H5754" i="18"/>
  <c r="I5754" i="18"/>
  <c r="F5755" i="18"/>
  <c r="G5755" i="18"/>
  <c r="H5755" i="18"/>
  <c r="I5755" i="18"/>
  <c r="F5756" i="18"/>
  <c r="G5756" i="18"/>
  <c r="H5756" i="18"/>
  <c r="I5756" i="18"/>
  <c r="F5757" i="18"/>
  <c r="G5757" i="18"/>
  <c r="H5757" i="18"/>
  <c r="I5757" i="18"/>
  <c r="F5758" i="18"/>
  <c r="G5758" i="18"/>
  <c r="H5758" i="18"/>
  <c r="I5758" i="18"/>
  <c r="F5759" i="18"/>
  <c r="G5759" i="18"/>
  <c r="H5759" i="18"/>
  <c r="I5759" i="18"/>
  <c r="F5760" i="18"/>
  <c r="G5760" i="18"/>
  <c r="H5760" i="18"/>
  <c r="I5760" i="18"/>
  <c r="F5761" i="18"/>
  <c r="G5761" i="18"/>
  <c r="H5761" i="18"/>
  <c r="I5761" i="18"/>
  <c r="F5762" i="18"/>
  <c r="G5762" i="18"/>
  <c r="H5762" i="18"/>
  <c r="I5762" i="18"/>
  <c r="F5763" i="18"/>
  <c r="G5763" i="18"/>
  <c r="H5763" i="18"/>
  <c r="I5763" i="18"/>
  <c r="F5764" i="18"/>
  <c r="G5764" i="18"/>
  <c r="H5764" i="18"/>
  <c r="I5764" i="18"/>
  <c r="F5765" i="18"/>
  <c r="G5765" i="18"/>
  <c r="H5765" i="18"/>
  <c r="I5765" i="18"/>
  <c r="F5766" i="18"/>
  <c r="G5766" i="18"/>
  <c r="H5766" i="18"/>
  <c r="I5766" i="18"/>
  <c r="F5767" i="18"/>
  <c r="G5767" i="18"/>
  <c r="H5767" i="18"/>
  <c r="I5767" i="18"/>
  <c r="F5768" i="18"/>
  <c r="G5768" i="18"/>
  <c r="H5768" i="18"/>
  <c r="I5768" i="18"/>
  <c r="F5769" i="18"/>
  <c r="G5769" i="18"/>
  <c r="H5769" i="18"/>
  <c r="I5769" i="18"/>
  <c r="F5770" i="18"/>
  <c r="G5770" i="18"/>
  <c r="H5770" i="18"/>
  <c r="I5770" i="18"/>
  <c r="F5771" i="18"/>
  <c r="G5771" i="18"/>
  <c r="H5771" i="18"/>
  <c r="I5771" i="18"/>
  <c r="F5772" i="18"/>
  <c r="G5772" i="18"/>
  <c r="H5772" i="18"/>
  <c r="I5772" i="18"/>
  <c r="F5773" i="18"/>
  <c r="G5773" i="18"/>
  <c r="H5773" i="18"/>
  <c r="I5773" i="18"/>
  <c r="F5774" i="18"/>
  <c r="G5774" i="18"/>
  <c r="H5774" i="18"/>
  <c r="I5774" i="18"/>
  <c r="F5775" i="18"/>
  <c r="G5775" i="18"/>
  <c r="H5775" i="18"/>
  <c r="I5775" i="18"/>
  <c r="F5776" i="18"/>
  <c r="G5776" i="18"/>
  <c r="H5776" i="18"/>
  <c r="I5776" i="18"/>
  <c r="F5777" i="18"/>
  <c r="G5777" i="18"/>
  <c r="H5777" i="18"/>
  <c r="I5777" i="18"/>
  <c r="F5778" i="18"/>
  <c r="G5778" i="18"/>
  <c r="H5778" i="18"/>
  <c r="I5778" i="18"/>
  <c r="F5779" i="18"/>
  <c r="G5779" i="18"/>
  <c r="H5779" i="18"/>
  <c r="I5779" i="18"/>
  <c r="F5780" i="18"/>
  <c r="G5780" i="18"/>
  <c r="H5780" i="18"/>
  <c r="I5780" i="18"/>
  <c r="F5781" i="18"/>
  <c r="G5781" i="18"/>
  <c r="H5781" i="18"/>
  <c r="I5781" i="18"/>
  <c r="F5782" i="18"/>
  <c r="G5782" i="18"/>
  <c r="H5782" i="18"/>
  <c r="I5782" i="18"/>
  <c r="F5783" i="18"/>
  <c r="G5783" i="18"/>
  <c r="H5783" i="18"/>
  <c r="I5783" i="18"/>
  <c r="F5784" i="18"/>
  <c r="G5784" i="18"/>
  <c r="H5784" i="18"/>
  <c r="I5784" i="18"/>
  <c r="F5785" i="18"/>
  <c r="G5785" i="18"/>
  <c r="H5785" i="18"/>
  <c r="I5785" i="18"/>
  <c r="F5786" i="18"/>
  <c r="G5786" i="18"/>
  <c r="H5786" i="18"/>
  <c r="I5786" i="18"/>
  <c r="F5787" i="18"/>
  <c r="G5787" i="18"/>
  <c r="H5787" i="18"/>
  <c r="I5787" i="18"/>
  <c r="F5788" i="18"/>
  <c r="G5788" i="18"/>
  <c r="H5788" i="18"/>
  <c r="I5788" i="18"/>
  <c r="F5789" i="18"/>
  <c r="G5789" i="18"/>
  <c r="H5789" i="18"/>
  <c r="I5789" i="18"/>
  <c r="F5790" i="18"/>
  <c r="G5790" i="18"/>
  <c r="H5790" i="18"/>
  <c r="I5790" i="18"/>
  <c r="F5791" i="18"/>
  <c r="G5791" i="18"/>
  <c r="H5791" i="18"/>
  <c r="I5791" i="18"/>
  <c r="F5792" i="18"/>
  <c r="G5792" i="18"/>
  <c r="H5792" i="18"/>
  <c r="I5792" i="18"/>
  <c r="F5793" i="18"/>
  <c r="G5793" i="18"/>
  <c r="H5793" i="18"/>
  <c r="I5793" i="18"/>
  <c r="F5794" i="18"/>
  <c r="G5794" i="18"/>
  <c r="H5794" i="18"/>
  <c r="I5794" i="18"/>
  <c r="F5795" i="18"/>
  <c r="G5795" i="18"/>
  <c r="H5795" i="18"/>
  <c r="I5795" i="18"/>
  <c r="F5796" i="18"/>
  <c r="G5796" i="18"/>
  <c r="H5796" i="18"/>
  <c r="I5796" i="18"/>
  <c r="F5797" i="18"/>
  <c r="G5797" i="18"/>
  <c r="H5797" i="18"/>
  <c r="I5797" i="18"/>
  <c r="F5798" i="18"/>
  <c r="G5798" i="18"/>
  <c r="H5798" i="18"/>
  <c r="I5798" i="18"/>
  <c r="F5799" i="18"/>
  <c r="G5799" i="18"/>
  <c r="H5799" i="18"/>
  <c r="I5799" i="18"/>
  <c r="F5800" i="18"/>
  <c r="G5800" i="18"/>
  <c r="H5800" i="18"/>
  <c r="I5800" i="18"/>
  <c r="F5801" i="18"/>
  <c r="G5801" i="18"/>
  <c r="H5801" i="18"/>
  <c r="I5801" i="18"/>
  <c r="F5802" i="18"/>
  <c r="G5802" i="18"/>
  <c r="H5802" i="18"/>
  <c r="I5802" i="18"/>
  <c r="F5803" i="18"/>
  <c r="G5803" i="18"/>
  <c r="H5803" i="18"/>
  <c r="I5803" i="18"/>
  <c r="F5804" i="18"/>
  <c r="G5804" i="18"/>
  <c r="H5804" i="18"/>
  <c r="I5804" i="18"/>
  <c r="F5805" i="18"/>
  <c r="G5805" i="18"/>
  <c r="H5805" i="18"/>
  <c r="I5805" i="18"/>
  <c r="F5806" i="18"/>
  <c r="G5806" i="18"/>
  <c r="H5806" i="18"/>
  <c r="I5806" i="18"/>
  <c r="F5807" i="18"/>
  <c r="G5807" i="18"/>
  <c r="H5807" i="18"/>
  <c r="I5807" i="18"/>
  <c r="F5808" i="18"/>
  <c r="G5808" i="18"/>
  <c r="H5808" i="18"/>
  <c r="I5808" i="18"/>
  <c r="F5809" i="18"/>
  <c r="G5809" i="18"/>
  <c r="H5809" i="18"/>
  <c r="I5809" i="18"/>
  <c r="F5810" i="18"/>
  <c r="G5810" i="18"/>
  <c r="H5810" i="18"/>
  <c r="I5810" i="18"/>
  <c r="F5811" i="18"/>
  <c r="G5811" i="18"/>
  <c r="H5811" i="18"/>
  <c r="I5811" i="18"/>
  <c r="F5812" i="18"/>
  <c r="G5812" i="18"/>
  <c r="H5812" i="18"/>
  <c r="I5812" i="18"/>
  <c r="F5813" i="18"/>
  <c r="G5813" i="18"/>
  <c r="H5813" i="18"/>
  <c r="I5813" i="18"/>
  <c r="F5814" i="18"/>
  <c r="G5814" i="18"/>
  <c r="H5814" i="18"/>
  <c r="I5814" i="18"/>
  <c r="F5815" i="18"/>
  <c r="G5815" i="18"/>
  <c r="H5815" i="18"/>
  <c r="I5815" i="18"/>
  <c r="F5816" i="18"/>
  <c r="G5816" i="18"/>
  <c r="H5816" i="18"/>
  <c r="I5816" i="18"/>
  <c r="F5817" i="18"/>
  <c r="G5817" i="18"/>
  <c r="H5817" i="18"/>
  <c r="I5817" i="18"/>
  <c r="F5818" i="18"/>
  <c r="G5818" i="18"/>
  <c r="H5818" i="18"/>
  <c r="I5818" i="18"/>
  <c r="F5819" i="18"/>
  <c r="G5819" i="18"/>
  <c r="H5819" i="18"/>
  <c r="I5819" i="18"/>
  <c r="F5820" i="18"/>
  <c r="G5820" i="18"/>
  <c r="H5820" i="18"/>
  <c r="I5820" i="18"/>
  <c r="F5821" i="18"/>
  <c r="G5821" i="18"/>
  <c r="H5821" i="18"/>
  <c r="I5821" i="18"/>
  <c r="F5822" i="18"/>
  <c r="G5822" i="18"/>
  <c r="H5822" i="18"/>
  <c r="I5822" i="18"/>
  <c r="F5823" i="18"/>
  <c r="G5823" i="18"/>
  <c r="H5823" i="18"/>
  <c r="I5823" i="18"/>
  <c r="F5824" i="18"/>
  <c r="G5824" i="18"/>
  <c r="H5824" i="18"/>
  <c r="I5824" i="18"/>
  <c r="F5825" i="18"/>
  <c r="G5825" i="18"/>
  <c r="H5825" i="18"/>
  <c r="I5825" i="18"/>
  <c r="F5826" i="18"/>
  <c r="G5826" i="18"/>
  <c r="H5826" i="18"/>
  <c r="I5826" i="18"/>
  <c r="F5827" i="18"/>
  <c r="G5827" i="18"/>
  <c r="H5827" i="18"/>
  <c r="I5827" i="18"/>
  <c r="F5828" i="18"/>
  <c r="G5828" i="18"/>
  <c r="H5828" i="18"/>
  <c r="I5828" i="18"/>
  <c r="F5829" i="18"/>
  <c r="G5829" i="18"/>
  <c r="H5829" i="18"/>
  <c r="I5829" i="18"/>
  <c r="F5830" i="18"/>
  <c r="G5830" i="18"/>
  <c r="H5830" i="18"/>
  <c r="I5830" i="18"/>
  <c r="F5831" i="18"/>
  <c r="G5831" i="18"/>
  <c r="H5831" i="18"/>
  <c r="I5831" i="18"/>
  <c r="F5832" i="18"/>
  <c r="G5832" i="18"/>
  <c r="H5832" i="18"/>
  <c r="I5832" i="18"/>
  <c r="F5833" i="18"/>
  <c r="G5833" i="18"/>
  <c r="H5833" i="18"/>
  <c r="I5833" i="18"/>
  <c r="F5834" i="18"/>
  <c r="G5834" i="18"/>
  <c r="H5834" i="18"/>
  <c r="I5834" i="18"/>
  <c r="F5835" i="18"/>
  <c r="G5835" i="18"/>
  <c r="H5835" i="18"/>
  <c r="I5835" i="18"/>
  <c r="F5836" i="18"/>
  <c r="G5836" i="18"/>
  <c r="H5836" i="18"/>
  <c r="I5836" i="18"/>
  <c r="F5837" i="18"/>
  <c r="G5837" i="18"/>
  <c r="H5837" i="18"/>
  <c r="I5837" i="18"/>
  <c r="F5838" i="18"/>
  <c r="G5838" i="18"/>
  <c r="H5838" i="18"/>
  <c r="I5838" i="18"/>
  <c r="F5839" i="18"/>
  <c r="G5839" i="18"/>
  <c r="H5839" i="18"/>
  <c r="I5839" i="18"/>
  <c r="F5840" i="18"/>
  <c r="G5840" i="18"/>
  <c r="H5840" i="18"/>
  <c r="I5840" i="18"/>
  <c r="F5841" i="18"/>
  <c r="G5841" i="18"/>
  <c r="H5841" i="18"/>
  <c r="I5841" i="18"/>
  <c r="F5842" i="18"/>
  <c r="G5842" i="18"/>
  <c r="H5842" i="18"/>
  <c r="I5842" i="18"/>
  <c r="F5843" i="18"/>
  <c r="G5843" i="18"/>
  <c r="H5843" i="18"/>
  <c r="I5843" i="18"/>
  <c r="F5844" i="18"/>
  <c r="G5844" i="18"/>
  <c r="H5844" i="18"/>
  <c r="I5844" i="18"/>
  <c r="F5845" i="18"/>
  <c r="G5845" i="18"/>
  <c r="H5845" i="18"/>
  <c r="I5845" i="18"/>
  <c r="F5846" i="18"/>
  <c r="G5846" i="18"/>
  <c r="H5846" i="18"/>
  <c r="I5846" i="18"/>
  <c r="F5847" i="18"/>
  <c r="G5847" i="18"/>
  <c r="H5847" i="18"/>
  <c r="I5847" i="18"/>
  <c r="F5848" i="18"/>
  <c r="G5848" i="18"/>
  <c r="H5848" i="18"/>
  <c r="I5848" i="18"/>
  <c r="F5849" i="18"/>
  <c r="G5849" i="18"/>
  <c r="H5849" i="18"/>
  <c r="I5849" i="18"/>
  <c r="F5850" i="18"/>
  <c r="G5850" i="18"/>
  <c r="H5850" i="18"/>
  <c r="I5850" i="18"/>
  <c r="F5851" i="18"/>
  <c r="G5851" i="18"/>
  <c r="H5851" i="18"/>
  <c r="I5851" i="18"/>
  <c r="F5852" i="18"/>
  <c r="G5852" i="18"/>
  <c r="H5852" i="18"/>
  <c r="I5852" i="18"/>
  <c r="F5853" i="18"/>
  <c r="G5853" i="18"/>
  <c r="H5853" i="18"/>
  <c r="I5853" i="18"/>
  <c r="F5854" i="18"/>
  <c r="G5854" i="18"/>
  <c r="H5854" i="18"/>
  <c r="I5854" i="18"/>
  <c r="F5855" i="18"/>
  <c r="G5855" i="18"/>
  <c r="H5855" i="18"/>
  <c r="I5855" i="18"/>
  <c r="F5856" i="18"/>
  <c r="G5856" i="18"/>
  <c r="H5856" i="18"/>
  <c r="I5856" i="18"/>
  <c r="F5857" i="18"/>
  <c r="G5857" i="18"/>
  <c r="H5857" i="18"/>
  <c r="I5857" i="18"/>
  <c r="F5858" i="18"/>
  <c r="G5858" i="18"/>
  <c r="H5858" i="18"/>
  <c r="I5858" i="18"/>
  <c r="F5859" i="18"/>
  <c r="G5859" i="18"/>
  <c r="H5859" i="18"/>
  <c r="I5859" i="18"/>
  <c r="F5860" i="18"/>
  <c r="G5860" i="18"/>
  <c r="H5860" i="18"/>
  <c r="I5860" i="18"/>
  <c r="F5861" i="18"/>
  <c r="G5861" i="18"/>
  <c r="H5861" i="18"/>
  <c r="I5861" i="18"/>
  <c r="F5862" i="18"/>
  <c r="G5862" i="18"/>
  <c r="H5862" i="18"/>
  <c r="I5862" i="18"/>
  <c r="F5863" i="18"/>
  <c r="G5863" i="18"/>
  <c r="H5863" i="18"/>
  <c r="I5863" i="18"/>
  <c r="F5864" i="18"/>
  <c r="G5864" i="18"/>
  <c r="H5864" i="18"/>
  <c r="I5864" i="18"/>
  <c r="F5865" i="18"/>
  <c r="G5865" i="18"/>
  <c r="H5865" i="18"/>
  <c r="I5865" i="18"/>
  <c r="F5866" i="18"/>
  <c r="G5866" i="18"/>
  <c r="H5866" i="18"/>
  <c r="I5866" i="18"/>
  <c r="F5867" i="18"/>
  <c r="G5867" i="18"/>
  <c r="H5867" i="18"/>
  <c r="I5867" i="18"/>
  <c r="F5868" i="18"/>
  <c r="G5868" i="18"/>
  <c r="H5868" i="18"/>
  <c r="I5868" i="18"/>
  <c r="F5869" i="18"/>
  <c r="G5869" i="18"/>
  <c r="H5869" i="18"/>
  <c r="I5869" i="18"/>
  <c r="F5870" i="18"/>
  <c r="G5870" i="18"/>
  <c r="H5870" i="18"/>
  <c r="I5870" i="18"/>
  <c r="F5871" i="18"/>
  <c r="G5871" i="18"/>
  <c r="H5871" i="18"/>
  <c r="I5871" i="18"/>
  <c r="F5872" i="18"/>
  <c r="G5872" i="18"/>
  <c r="H5872" i="18"/>
  <c r="I5872" i="18"/>
  <c r="F5873" i="18"/>
  <c r="G5873" i="18"/>
  <c r="H5873" i="18"/>
  <c r="I5873" i="18"/>
  <c r="F5874" i="18"/>
  <c r="G5874" i="18"/>
  <c r="H5874" i="18"/>
  <c r="I5874" i="18"/>
  <c r="F5875" i="18"/>
  <c r="G5875" i="18"/>
  <c r="H5875" i="18"/>
  <c r="I5875" i="18"/>
  <c r="F5876" i="18"/>
  <c r="G5876" i="18"/>
  <c r="H5876" i="18"/>
  <c r="I5876" i="18"/>
  <c r="F5877" i="18"/>
  <c r="G5877" i="18"/>
  <c r="H5877" i="18"/>
  <c r="I5877" i="18"/>
  <c r="F5878" i="18"/>
  <c r="G5878" i="18"/>
  <c r="H5878" i="18"/>
  <c r="I5878" i="18"/>
  <c r="F5879" i="18"/>
  <c r="G5879" i="18"/>
  <c r="H5879" i="18"/>
  <c r="I5879" i="18"/>
  <c r="F5880" i="18"/>
  <c r="G5880" i="18"/>
  <c r="H5880" i="18"/>
  <c r="I5880" i="18"/>
  <c r="F5881" i="18"/>
  <c r="G5881" i="18"/>
  <c r="H5881" i="18"/>
  <c r="I5881" i="18"/>
  <c r="F5882" i="18"/>
  <c r="G5882" i="18"/>
  <c r="H5882" i="18"/>
  <c r="I5882" i="18"/>
  <c r="F5883" i="18"/>
  <c r="G5883" i="18"/>
  <c r="H5883" i="18"/>
  <c r="I5883" i="18"/>
  <c r="F5884" i="18"/>
  <c r="G5884" i="18"/>
  <c r="H5884" i="18"/>
  <c r="I5884" i="18"/>
  <c r="F5885" i="18"/>
  <c r="G5885" i="18"/>
  <c r="H5885" i="18"/>
  <c r="I5885" i="18"/>
  <c r="F5886" i="18"/>
  <c r="G5886" i="18"/>
  <c r="H5886" i="18"/>
  <c r="I5886" i="18"/>
  <c r="F5887" i="18"/>
  <c r="G5887" i="18"/>
  <c r="H5887" i="18"/>
  <c r="I5887" i="18"/>
  <c r="F5888" i="18"/>
  <c r="G5888" i="18"/>
  <c r="H5888" i="18"/>
  <c r="I5888" i="18"/>
  <c r="F5889" i="18"/>
  <c r="G5889" i="18"/>
  <c r="H5889" i="18"/>
  <c r="I5889" i="18"/>
  <c r="F5890" i="18"/>
  <c r="G5890" i="18"/>
  <c r="H5890" i="18"/>
  <c r="I5890" i="18"/>
  <c r="F5891" i="18"/>
  <c r="G5891" i="18"/>
  <c r="H5891" i="18"/>
  <c r="I5891" i="18"/>
  <c r="F5892" i="18"/>
  <c r="G5892" i="18"/>
  <c r="H5892" i="18"/>
  <c r="I5892" i="18"/>
  <c r="F5893" i="18"/>
  <c r="G5893" i="18"/>
  <c r="H5893" i="18"/>
  <c r="I5893" i="18"/>
  <c r="F5894" i="18"/>
  <c r="G5894" i="18"/>
  <c r="H5894" i="18"/>
  <c r="I5894" i="18"/>
  <c r="F5895" i="18"/>
  <c r="G5895" i="18"/>
  <c r="H5895" i="18"/>
  <c r="I5895" i="18"/>
  <c r="F5896" i="18"/>
  <c r="G5896" i="18"/>
  <c r="H5896" i="18"/>
  <c r="I5896" i="18"/>
  <c r="F5897" i="18"/>
  <c r="G5897" i="18"/>
  <c r="H5897" i="18"/>
  <c r="I5897" i="18"/>
  <c r="F5898" i="18"/>
  <c r="G5898" i="18"/>
  <c r="H5898" i="18"/>
  <c r="I5898" i="18"/>
  <c r="F5899" i="18"/>
  <c r="G5899" i="18"/>
  <c r="H5899" i="18"/>
  <c r="I5899" i="18"/>
  <c r="F5900" i="18"/>
  <c r="G5900" i="18"/>
  <c r="H5900" i="18"/>
  <c r="I5900" i="18"/>
  <c r="F5901" i="18"/>
  <c r="G5901" i="18"/>
  <c r="H5901" i="18"/>
  <c r="I5901" i="18"/>
  <c r="F5902" i="18"/>
  <c r="G5902" i="18"/>
  <c r="H5902" i="18"/>
  <c r="I5902" i="18"/>
  <c r="F5903" i="18"/>
  <c r="G5903" i="18"/>
  <c r="H5903" i="18"/>
  <c r="I5903" i="18"/>
  <c r="F5904" i="18"/>
  <c r="G5904" i="18"/>
  <c r="H5904" i="18"/>
  <c r="I5904" i="18"/>
  <c r="F5905" i="18"/>
  <c r="G5905" i="18"/>
  <c r="H5905" i="18"/>
  <c r="I5905" i="18"/>
  <c r="F5906" i="18"/>
  <c r="G5906" i="18"/>
  <c r="H5906" i="18"/>
  <c r="I5906" i="18"/>
  <c r="F5907" i="18"/>
  <c r="G5907" i="18"/>
  <c r="H5907" i="18"/>
  <c r="I5907" i="18"/>
  <c r="F5908" i="18"/>
  <c r="G5908" i="18"/>
  <c r="H5908" i="18"/>
  <c r="I5908" i="18"/>
  <c r="F5909" i="18"/>
  <c r="G5909" i="18"/>
  <c r="H5909" i="18"/>
  <c r="I5909" i="18"/>
  <c r="F5910" i="18"/>
  <c r="G5910" i="18"/>
  <c r="H5910" i="18"/>
  <c r="I5910" i="18"/>
  <c r="F5911" i="18"/>
  <c r="G5911" i="18"/>
  <c r="H5911" i="18"/>
  <c r="I5911" i="18"/>
  <c r="F5912" i="18"/>
  <c r="G5912" i="18"/>
  <c r="H5912" i="18"/>
  <c r="I5912" i="18"/>
  <c r="F5913" i="18"/>
  <c r="G5913" i="18"/>
  <c r="H5913" i="18"/>
  <c r="I5913" i="18"/>
  <c r="F5914" i="18"/>
  <c r="G5914" i="18"/>
  <c r="H5914" i="18"/>
  <c r="I5914" i="18"/>
  <c r="F5915" i="18"/>
  <c r="G5915" i="18"/>
  <c r="H5915" i="18"/>
  <c r="I5915" i="18"/>
  <c r="F5916" i="18"/>
  <c r="G5916" i="18"/>
  <c r="H5916" i="18"/>
  <c r="I5916" i="18"/>
  <c r="F5917" i="18"/>
  <c r="G5917" i="18"/>
  <c r="H5917" i="18"/>
  <c r="I5917" i="18"/>
  <c r="F5918" i="18"/>
  <c r="G5918" i="18"/>
  <c r="H5918" i="18"/>
  <c r="I5918" i="18"/>
  <c r="F5919" i="18"/>
  <c r="G5919" i="18"/>
  <c r="H5919" i="18"/>
  <c r="I5919" i="18"/>
  <c r="F5920" i="18"/>
  <c r="G5920" i="18"/>
  <c r="H5920" i="18"/>
  <c r="I5920" i="18"/>
  <c r="F5921" i="18"/>
  <c r="G5921" i="18"/>
  <c r="H5921" i="18"/>
  <c r="I5921" i="18"/>
  <c r="F5922" i="18"/>
  <c r="G5922" i="18"/>
  <c r="H5922" i="18"/>
  <c r="I5922" i="18"/>
  <c r="F5923" i="18"/>
  <c r="G5923" i="18"/>
  <c r="H5923" i="18"/>
  <c r="I5923" i="18"/>
  <c r="F5924" i="18"/>
  <c r="G5924" i="18"/>
  <c r="H5924" i="18"/>
  <c r="I5924" i="18"/>
  <c r="F5925" i="18"/>
  <c r="G5925" i="18"/>
  <c r="H5925" i="18"/>
  <c r="I5925" i="18"/>
  <c r="F5926" i="18"/>
  <c r="G5926" i="18"/>
  <c r="H5926" i="18"/>
  <c r="I5926" i="18"/>
  <c r="F5927" i="18"/>
  <c r="G5927" i="18"/>
  <c r="H5927" i="18"/>
  <c r="I5927" i="18"/>
  <c r="F5928" i="18"/>
  <c r="G5928" i="18"/>
  <c r="H5928" i="18"/>
  <c r="I5928" i="18"/>
  <c r="F5929" i="18"/>
  <c r="G5929" i="18"/>
  <c r="H5929" i="18"/>
  <c r="I5929" i="18"/>
  <c r="F5930" i="18"/>
  <c r="G5930" i="18"/>
  <c r="H5930" i="18"/>
  <c r="I5930" i="18"/>
  <c r="F5931" i="18"/>
  <c r="G5931" i="18"/>
  <c r="H5931" i="18"/>
  <c r="I5931" i="18"/>
  <c r="F5932" i="18"/>
  <c r="G5932" i="18"/>
  <c r="H5932" i="18"/>
  <c r="I5932" i="18"/>
  <c r="F5933" i="18"/>
  <c r="G5933" i="18"/>
  <c r="H5933" i="18"/>
  <c r="I5933" i="18"/>
  <c r="F5934" i="18"/>
  <c r="G5934" i="18"/>
  <c r="H5934" i="18"/>
  <c r="I5934" i="18"/>
  <c r="F5935" i="18"/>
  <c r="G5935" i="18"/>
  <c r="H5935" i="18"/>
  <c r="I5935" i="18"/>
  <c r="F5936" i="18"/>
  <c r="G5936" i="18"/>
  <c r="H5936" i="18"/>
  <c r="I5936" i="18"/>
  <c r="F5937" i="18"/>
  <c r="G5937" i="18"/>
  <c r="H5937" i="18"/>
  <c r="I5937" i="18"/>
  <c r="F5938" i="18"/>
  <c r="G5938" i="18"/>
  <c r="H5938" i="18"/>
  <c r="I5938" i="18"/>
  <c r="F5939" i="18"/>
  <c r="G5939" i="18"/>
  <c r="H5939" i="18"/>
  <c r="I5939" i="18"/>
  <c r="F5940" i="18"/>
  <c r="G5940" i="18"/>
  <c r="H5940" i="18"/>
  <c r="I5940" i="18"/>
  <c r="F5941" i="18"/>
  <c r="G5941" i="18"/>
  <c r="H5941" i="18"/>
  <c r="I5941" i="18"/>
  <c r="F5942" i="18"/>
  <c r="G5942" i="18"/>
  <c r="H5942" i="18"/>
  <c r="I5942" i="18"/>
  <c r="F5943" i="18"/>
  <c r="G5943" i="18"/>
  <c r="H5943" i="18"/>
  <c r="I5943" i="18"/>
  <c r="F5944" i="18"/>
  <c r="G5944" i="18"/>
  <c r="H5944" i="18"/>
  <c r="I5944" i="18"/>
  <c r="F5945" i="18"/>
  <c r="G5945" i="18"/>
  <c r="H5945" i="18"/>
  <c r="I5945" i="18"/>
  <c r="F5946" i="18"/>
  <c r="G5946" i="18"/>
  <c r="H5946" i="18"/>
  <c r="I5946" i="18"/>
  <c r="F5947" i="18"/>
  <c r="G5947" i="18"/>
  <c r="H5947" i="18"/>
  <c r="I5947" i="18"/>
  <c r="F5948" i="18"/>
  <c r="G5948" i="18"/>
  <c r="H5948" i="18"/>
  <c r="I5948" i="18"/>
  <c r="F5949" i="18"/>
  <c r="G5949" i="18"/>
  <c r="H5949" i="18"/>
  <c r="I5949" i="18"/>
  <c r="F5950" i="18"/>
  <c r="G5950" i="18"/>
  <c r="H5950" i="18"/>
  <c r="I5950" i="18"/>
  <c r="F5951" i="18"/>
  <c r="G5951" i="18"/>
  <c r="H5951" i="18"/>
  <c r="I5951" i="18"/>
  <c r="F5952" i="18"/>
  <c r="G5952" i="18"/>
  <c r="H5952" i="18"/>
  <c r="I5952" i="18"/>
  <c r="F5953" i="18"/>
  <c r="G5953" i="18"/>
  <c r="H5953" i="18"/>
  <c r="I5953" i="18"/>
  <c r="F5954" i="18"/>
  <c r="G5954" i="18"/>
  <c r="H5954" i="18"/>
  <c r="I5954" i="18"/>
  <c r="F5955" i="18"/>
  <c r="G5955" i="18"/>
  <c r="H5955" i="18"/>
  <c r="I5955" i="18"/>
  <c r="F5956" i="18"/>
  <c r="G5956" i="18"/>
  <c r="H5956" i="18"/>
  <c r="I5956" i="18"/>
  <c r="F5957" i="18"/>
  <c r="G5957" i="18"/>
  <c r="H5957" i="18"/>
  <c r="I5957" i="18"/>
  <c r="F5958" i="18"/>
  <c r="G5958" i="18"/>
  <c r="H5958" i="18"/>
  <c r="I5958" i="18"/>
  <c r="F5959" i="18"/>
  <c r="G5959" i="18"/>
  <c r="H5959" i="18"/>
  <c r="I5959" i="18"/>
  <c r="F5960" i="18"/>
  <c r="G5960" i="18"/>
  <c r="H5960" i="18"/>
  <c r="I5960" i="18"/>
  <c r="F5961" i="18"/>
  <c r="G5961" i="18"/>
  <c r="H5961" i="18"/>
  <c r="I5961" i="18"/>
  <c r="F5962" i="18"/>
  <c r="G5962" i="18"/>
  <c r="H5962" i="18"/>
  <c r="I5962" i="18"/>
  <c r="F5963" i="18"/>
  <c r="G5963" i="18"/>
  <c r="H5963" i="18"/>
  <c r="I5963" i="18"/>
  <c r="F5964" i="18"/>
  <c r="G5964" i="18"/>
  <c r="H5964" i="18"/>
  <c r="I5964" i="18"/>
  <c r="F5965" i="18"/>
  <c r="G5965" i="18"/>
  <c r="H5965" i="18"/>
  <c r="I5965" i="18"/>
  <c r="F5966" i="18"/>
  <c r="G5966" i="18"/>
  <c r="H5966" i="18"/>
  <c r="I5966" i="18"/>
  <c r="F5967" i="18"/>
  <c r="G5967" i="18"/>
  <c r="H5967" i="18"/>
  <c r="I5967" i="18"/>
  <c r="F5968" i="18"/>
  <c r="G5968" i="18"/>
  <c r="H5968" i="18"/>
  <c r="I5968" i="18"/>
  <c r="F5969" i="18"/>
  <c r="G5969" i="18"/>
  <c r="H5969" i="18"/>
  <c r="I5969" i="18"/>
  <c r="F5970" i="18"/>
  <c r="G5970" i="18"/>
  <c r="H5970" i="18"/>
  <c r="I5970" i="18"/>
  <c r="F5971" i="18"/>
  <c r="G5971" i="18"/>
  <c r="H5971" i="18"/>
  <c r="I5971" i="18"/>
  <c r="F5972" i="18"/>
  <c r="G5972" i="18"/>
  <c r="H5972" i="18"/>
  <c r="I5972" i="18"/>
  <c r="F5973" i="18"/>
  <c r="G5973" i="18"/>
  <c r="H5973" i="18"/>
  <c r="I5973" i="18"/>
  <c r="F5974" i="18"/>
  <c r="G5974" i="18"/>
  <c r="H5974" i="18"/>
  <c r="I5974" i="18"/>
  <c r="F5975" i="18"/>
  <c r="G5975" i="18"/>
  <c r="H5975" i="18"/>
  <c r="I5975" i="18"/>
  <c r="F5976" i="18"/>
  <c r="G5976" i="18"/>
  <c r="H5976" i="18"/>
  <c r="I5976" i="18"/>
  <c r="F5977" i="18"/>
  <c r="G5977" i="18"/>
  <c r="H5977" i="18"/>
  <c r="I5977" i="18"/>
  <c r="F5978" i="18"/>
  <c r="G5978" i="18"/>
  <c r="H5978" i="18"/>
  <c r="I5978" i="18"/>
  <c r="F5979" i="18"/>
  <c r="G5979" i="18"/>
  <c r="H5979" i="18"/>
  <c r="I5979" i="18"/>
  <c r="F5980" i="18"/>
  <c r="G5980" i="18"/>
  <c r="H5980" i="18"/>
  <c r="I5980" i="18"/>
  <c r="F5981" i="18"/>
  <c r="G5981" i="18"/>
  <c r="H5981" i="18"/>
  <c r="I5981" i="18"/>
  <c r="F5982" i="18"/>
  <c r="G5982" i="18"/>
  <c r="H5982" i="18"/>
  <c r="I5982" i="18"/>
  <c r="F5983" i="18"/>
  <c r="G5983" i="18"/>
  <c r="H5983" i="18"/>
  <c r="I5983" i="18"/>
  <c r="F5984" i="18"/>
  <c r="G5984" i="18"/>
  <c r="H5984" i="18"/>
  <c r="I5984" i="18"/>
  <c r="F5985" i="18"/>
  <c r="G5985" i="18"/>
  <c r="H5985" i="18"/>
  <c r="I5985" i="18"/>
  <c r="F5986" i="18"/>
  <c r="G5986" i="18"/>
  <c r="H5986" i="18"/>
  <c r="I5986" i="18"/>
  <c r="F5987" i="18"/>
  <c r="G5987" i="18"/>
  <c r="H5987" i="18"/>
  <c r="I5987" i="18"/>
  <c r="F5988" i="18"/>
  <c r="G5988" i="18"/>
  <c r="H5988" i="18"/>
  <c r="I5988" i="18"/>
  <c r="F5989" i="18"/>
  <c r="G5989" i="18"/>
  <c r="H5989" i="18"/>
  <c r="I5989" i="18"/>
  <c r="F5990" i="18"/>
  <c r="G5990" i="18"/>
  <c r="H5990" i="18"/>
  <c r="I5990" i="18"/>
  <c r="F5991" i="18"/>
  <c r="G5991" i="18"/>
  <c r="H5991" i="18"/>
  <c r="I5991" i="18"/>
  <c r="F5992" i="18"/>
  <c r="G5992" i="18"/>
  <c r="H5992" i="18"/>
  <c r="I5992" i="18"/>
  <c r="F5993" i="18"/>
  <c r="G5993" i="18"/>
  <c r="H5993" i="18"/>
  <c r="I5993" i="18"/>
  <c r="F5994" i="18"/>
  <c r="G5994" i="18"/>
  <c r="H5994" i="18"/>
  <c r="I5994" i="18"/>
  <c r="F5995" i="18"/>
  <c r="G5995" i="18"/>
  <c r="H5995" i="18"/>
  <c r="I5995" i="18"/>
  <c r="F5996" i="18"/>
  <c r="G5996" i="18"/>
  <c r="H5996" i="18"/>
  <c r="I5996" i="18"/>
  <c r="F5997" i="18"/>
  <c r="G5997" i="18"/>
  <c r="H5997" i="18"/>
  <c r="I5997" i="18"/>
  <c r="F5998" i="18"/>
  <c r="G5998" i="18"/>
  <c r="H5998" i="18"/>
  <c r="I5998" i="18"/>
  <c r="F5999" i="18"/>
  <c r="G5999" i="18"/>
  <c r="H5999" i="18"/>
  <c r="I5999" i="18"/>
  <c r="F6000" i="18"/>
  <c r="G6000" i="18"/>
  <c r="H6000" i="18"/>
  <c r="I6000" i="18"/>
  <c r="F6001" i="18"/>
  <c r="G6001" i="18"/>
  <c r="H6001" i="18"/>
  <c r="I6001" i="18"/>
  <c r="F6002" i="18"/>
  <c r="G6002" i="18"/>
  <c r="H6002" i="18"/>
  <c r="I6002" i="18"/>
  <c r="F6003" i="18"/>
  <c r="G6003" i="18"/>
  <c r="H6003" i="18"/>
  <c r="I6003" i="18"/>
  <c r="F6004" i="18"/>
  <c r="G6004" i="18"/>
  <c r="H6004" i="18"/>
  <c r="I6004" i="18"/>
  <c r="F6005" i="18"/>
  <c r="G6005" i="18"/>
  <c r="H6005" i="18"/>
  <c r="I6005" i="18"/>
  <c r="F6006" i="18"/>
  <c r="G6006" i="18"/>
  <c r="H6006" i="18"/>
  <c r="I6006" i="18"/>
  <c r="F6007" i="18"/>
  <c r="G6007" i="18"/>
  <c r="H6007" i="18"/>
  <c r="I6007" i="18"/>
  <c r="F6008" i="18"/>
  <c r="G6008" i="18"/>
  <c r="H6008" i="18"/>
  <c r="I6008" i="18"/>
  <c r="F6009" i="18"/>
  <c r="G6009" i="18"/>
  <c r="H6009" i="18"/>
  <c r="I6009" i="18"/>
  <c r="F6010" i="18"/>
  <c r="G6010" i="18"/>
  <c r="H6010" i="18"/>
  <c r="I6010" i="18"/>
  <c r="F6011" i="18"/>
  <c r="G6011" i="18"/>
  <c r="H6011" i="18"/>
  <c r="I6011" i="18"/>
  <c r="F6012" i="18"/>
  <c r="G6012" i="18"/>
  <c r="H6012" i="18"/>
  <c r="I6012" i="18"/>
  <c r="F6013" i="18"/>
  <c r="G6013" i="18"/>
  <c r="H6013" i="18"/>
  <c r="I6013" i="18"/>
  <c r="F6014" i="18"/>
  <c r="G6014" i="18"/>
  <c r="H6014" i="18"/>
  <c r="I6014" i="18"/>
  <c r="F6015" i="18"/>
  <c r="G6015" i="18"/>
  <c r="H6015" i="18"/>
  <c r="I6015" i="18"/>
  <c r="F6016" i="18"/>
  <c r="G6016" i="18"/>
  <c r="H6016" i="18"/>
  <c r="I6016" i="18"/>
  <c r="F6017" i="18"/>
  <c r="G6017" i="18"/>
  <c r="H6017" i="18"/>
  <c r="I6017" i="18"/>
  <c r="F6018" i="18"/>
  <c r="G6018" i="18"/>
  <c r="H6018" i="18"/>
  <c r="I6018" i="18"/>
  <c r="F6019" i="18"/>
  <c r="G6019" i="18"/>
  <c r="H6019" i="18"/>
  <c r="I6019" i="18"/>
  <c r="F6020" i="18"/>
  <c r="G6020" i="18"/>
  <c r="H6020" i="18"/>
  <c r="I6020" i="18"/>
  <c r="F6021" i="18"/>
  <c r="G6021" i="18"/>
  <c r="H6021" i="18"/>
  <c r="I6021" i="18"/>
  <c r="F6022" i="18"/>
  <c r="G6022" i="18"/>
  <c r="H6022" i="18"/>
  <c r="I6022" i="18"/>
  <c r="F6023" i="18"/>
  <c r="G6023" i="18"/>
  <c r="H6023" i="18"/>
  <c r="I6023" i="18"/>
  <c r="F6024" i="18"/>
  <c r="G6024" i="18"/>
  <c r="H6024" i="18"/>
  <c r="I6024" i="18"/>
  <c r="F6025" i="18"/>
  <c r="G6025" i="18"/>
  <c r="H6025" i="18"/>
  <c r="I6025" i="18"/>
  <c r="F6026" i="18"/>
  <c r="G6026" i="18"/>
  <c r="H6026" i="18"/>
  <c r="I6026" i="18"/>
  <c r="F6027" i="18"/>
  <c r="G6027" i="18"/>
  <c r="H6027" i="18"/>
  <c r="I6027" i="18"/>
  <c r="F6028" i="18"/>
  <c r="G6028" i="18"/>
  <c r="H6028" i="18"/>
  <c r="I6028" i="18"/>
  <c r="F6029" i="18"/>
  <c r="G6029" i="18"/>
  <c r="H6029" i="18"/>
  <c r="I6029" i="18"/>
  <c r="F6030" i="18"/>
  <c r="G6030" i="18"/>
  <c r="H6030" i="18"/>
  <c r="I6030" i="18"/>
  <c r="F6031" i="18"/>
  <c r="G6031" i="18"/>
  <c r="H6031" i="18"/>
  <c r="I6031" i="18"/>
  <c r="F6032" i="18"/>
  <c r="G6032" i="18"/>
  <c r="H6032" i="18"/>
  <c r="I6032" i="18"/>
  <c r="F6033" i="18"/>
  <c r="G6033" i="18"/>
  <c r="H6033" i="18"/>
  <c r="I6033" i="18"/>
  <c r="F6034" i="18"/>
  <c r="G6034" i="18"/>
  <c r="H6034" i="18"/>
  <c r="I6034" i="18"/>
  <c r="F6035" i="18"/>
  <c r="G6035" i="18"/>
  <c r="H6035" i="18"/>
  <c r="I6035" i="18"/>
  <c r="F6036" i="18"/>
  <c r="G6036" i="18"/>
  <c r="H6036" i="18"/>
  <c r="I6036" i="18"/>
  <c r="F6037" i="18"/>
  <c r="G6037" i="18"/>
  <c r="H6037" i="18"/>
  <c r="I6037" i="18"/>
  <c r="F6038" i="18"/>
  <c r="G6038" i="18"/>
  <c r="H6038" i="18"/>
  <c r="I6038" i="18"/>
  <c r="F6039" i="18"/>
  <c r="G6039" i="18"/>
  <c r="H6039" i="18"/>
  <c r="I6039" i="18"/>
  <c r="F6040" i="18"/>
  <c r="G6040" i="18"/>
  <c r="H6040" i="18"/>
  <c r="I6040" i="18"/>
  <c r="F6041" i="18"/>
  <c r="G6041" i="18"/>
  <c r="H6041" i="18"/>
  <c r="I6041" i="18"/>
  <c r="F6042" i="18"/>
  <c r="G6042" i="18"/>
  <c r="H6042" i="18"/>
  <c r="I6042" i="18"/>
  <c r="F6043" i="18"/>
  <c r="G6043" i="18"/>
  <c r="H6043" i="18"/>
  <c r="I6043" i="18"/>
  <c r="F6044" i="18"/>
  <c r="G6044" i="18"/>
  <c r="H6044" i="18"/>
  <c r="I6044" i="18"/>
  <c r="F6045" i="18"/>
  <c r="G6045" i="18"/>
  <c r="H6045" i="18"/>
  <c r="I6045" i="18"/>
  <c r="F6046" i="18"/>
  <c r="G6046" i="18"/>
  <c r="H6046" i="18"/>
  <c r="I6046" i="18"/>
  <c r="F6047" i="18"/>
  <c r="G6047" i="18"/>
  <c r="H6047" i="18"/>
  <c r="I6047" i="18"/>
  <c r="F6048" i="18"/>
  <c r="G6048" i="18"/>
  <c r="H6048" i="18"/>
  <c r="I6048" i="18"/>
  <c r="F6049" i="18"/>
  <c r="G6049" i="18"/>
  <c r="H6049" i="18"/>
  <c r="I6049" i="18"/>
  <c r="F6050" i="18"/>
  <c r="G6050" i="18"/>
  <c r="H6050" i="18"/>
  <c r="I6050" i="18"/>
  <c r="F6051" i="18"/>
  <c r="G6051" i="18"/>
  <c r="H6051" i="18"/>
  <c r="I6051" i="18"/>
  <c r="F6052" i="18"/>
  <c r="G6052" i="18"/>
  <c r="H6052" i="18"/>
  <c r="I6052" i="18"/>
  <c r="F6053" i="18"/>
  <c r="G6053" i="18"/>
  <c r="H6053" i="18"/>
  <c r="I6053" i="18"/>
  <c r="F6054" i="18"/>
  <c r="G6054" i="18"/>
  <c r="H6054" i="18"/>
  <c r="I6054" i="18"/>
  <c r="F6055" i="18"/>
  <c r="G6055" i="18"/>
  <c r="H6055" i="18"/>
  <c r="I6055" i="18"/>
  <c r="F6056" i="18"/>
  <c r="G6056" i="18"/>
  <c r="H6056" i="18"/>
  <c r="I6056" i="18"/>
  <c r="F6057" i="18"/>
  <c r="G6057" i="18"/>
  <c r="H6057" i="18"/>
  <c r="I6057" i="18"/>
  <c r="F6058" i="18"/>
  <c r="G6058" i="18"/>
  <c r="H6058" i="18"/>
  <c r="I6058" i="18"/>
  <c r="F6059" i="18"/>
  <c r="G6059" i="18"/>
  <c r="H6059" i="18"/>
  <c r="I6059" i="18"/>
  <c r="F6060" i="18"/>
  <c r="G6060" i="18"/>
  <c r="H6060" i="18"/>
  <c r="I6060" i="18"/>
  <c r="F6061" i="18"/>
  <c r="G6061" i="18"/>
  <c r="H6061" i="18"/>
  <c r="I6061" i="18"/>
  <c r="F6062" i="18"/>
  <c r="G6062" i="18"/>
  <c r="H6062" i="18"/>
  <c r="I6062" i="18"/>
  <c r="F6063" i="18"/>
  <c r="G6063" i="18"/>
  <c r="H6063" i="18"/>
  <c r="I6063" i="18"/>
  <c r="F6064" i="18"/>
  <c r="G6064" i="18"/>
  <c r="H6064" i="18"/>
  <c r="I6064" i="18"/>
  <c r="F6065" i="18"/>
  <c r="G6065" i="18"/>
  <c r="H6065" i="18"/>
  <c r="I6065" i="18"/>
  <c r="F6066" i="18"/>
  <c r="G6066" i="18"/>
  <c r="H6066" i="18"/>
  <c r="I6066" i="18"/>
  <c r="F6067" i="18"/>
  <c r="G6067" i="18"/>
  <c r="H6067" i="18"/>
  <c r="I6067" i="18"/>
  <c r="F6068" i="18"/>
  <c r="G6068" i="18"/>
  <c r="H6068" i="18"/>
  <c r="I6068" i="18"/>
  <c r="F6069" i="18"/>
  <c r="G6069" i="18"/>
  <c r="H6069" i="18"/>
  <c r="I6069" i="18"/>
  <c r="F6070" i="18"/>
  <c r="G6070" i="18"/>
  <c r="H6070" i="18"/>
  <c r="I6070" i="18"/>
  <c r="F6071" i="18"/>
  <c r="G6071" i="18"/>
  <c r="H6071" i="18"/>
  <c r="I6071" i="18"/>
  <c r="F6072" i="18"/>
  <c r="G6072" i="18"/>
  <c r="H6072" i="18"/>
  <c r="I6072" i="18"/>
  <c r="F6073" i="18"/>
  <c r="G6073" i="18"/>
  <c r="H6073" i="18"/>
  <c r="I6073" i="18"/>
  <c r="F6074" i="18"/>
  <c r="G6074" i="18"/>
  <c r="H6074" i="18"/>
  <c r="I6074" i="18"/>
  <c r="F6075" i="18"/>
  <c r="G6075" i="18"/>
  <c r="H6075" i="18"/>
  <c r="I6075" i="18"/>
  <c r="F6076" i="18"/>
  <c r="G6076" i="18"/>
  <c r="H6076" i="18"/>
  <c r="I6076" i="18"/>
  <c r="F6077" i="18"/>
  <c r="G6077" i="18"/>
  <c r="H6077" i="18"/>
  <c r="I6077" i="18"/>
  <c r="F6078" i="18"/>
  <c r="G6078" i="18"/>
  <c r="H6078" i="18"/>
  <c r="I6078" i="18"/>
  <c r="F6079" i="18"/>
  <c r="G6079" i="18"/>
  <c r="H6079" i="18"/>
  <c r="I6079" i="18"/>
  <c r="F6080" i="18"/>
  <c r="G6080" i="18"/>
  <c r="H6080" i="18"/>
  <c r="I6080" i="18"/>
  <c r="F6081" i="18"/>
  <c r="G6081" i="18"/>
  <c r="H6081" i="18"/>
  <c r="I6081" i="18"/>
  <c r="F6082" i="18"/>
  <c r="G6082" i="18"/>
  <c r="H6082" i="18"/>
  <c r="I6082" i="18"/>
  <c r="F6083" i="18"/>
  <c r="G6083" i="18"/>
  <c r="H6083" i="18"/>
  <c r="I6083" i="18"/>
  <c r="F6084" i="18"/>
  <c r="G6084" i="18"/>
  <c r="H6084" i="18"/>
  <c r="I6084" i="18"/>
  <c r="F6085" i="18"/>
  <c r="G6085" i="18"/>
  <c r="H6085" i="18"/>
  <c r="I6085" i="18"/>
  <c r="F6086" i="18"/>
  <c r="G6086" i="18"/>
  <c r="H6086" i="18"/>
  <c r="I6086" i="18"/>
  <c r="F6087" i="18"/>
  <c r="G6087" i="18"/>
  <c r="H6087" i="18"/>
  <c r="I6087" i="18"/>
  <c r="F6088" i="18"/>
  <c r="G6088" i="18"/>
  <c r="H6088" i="18"/>
  <c r="I6088" i="18"/>
  <c r="F6089" i="18"/>
  <c r="G6089" i="18"/>
  <c r="H6089" i="18"/>
  <c r="I6089" i="18"/>
  <c r="F6090" i="18"/>
  <c r="G6090" i="18"/>
  <c r="H6090" i="18"/>
  <c r="I6090" i="18"/>
  <c r="F6091" i="18"/>
  <c r="G6091" i="18"/>
  <c r="H6091" i="18"/>
  <c r="I6091" i="18"/>
  <c r="F6092" i="18"/>
  <c r="G6092" i="18"/>
  <c r="H6092" i="18"/>
  <c r="I6092" i="18"/>
  <c r="F6093" i="18"/>
  <c r="G6093" i="18"/>
  <c r="H6093" i="18"/>
  <c r="I6093" i="18"/>
  <c r="F6094" i="18"/>
  <c r="G6094" i="18"/>
  <c r="H6094" i="18"/>
  <c r="I6094" i="18"/>
  <c r="F6095" i="18"/>
  <c r="G6095" i="18"/>
  <c r="H6095" i="18"/>
  <c r="I6095" i="18"/>
  <c r="F6096" i="18"/>
  <c r="G6096" i="18"/>
  <c r="H6096" i="18"/>
  <c r="I6096" i="18"/>
  <c r="F6097" i="18"/>
  <c r="G6097" i="18"/>
  <c r="H6097" i="18"/>
  <c r="I6097" i="18"/>
  <c r="F6098" i="18"/>
  <c r="G6098" i="18"/>
  <c r="H6098" i="18"/>
  <c r="I6098" i="18"/>
  <c r="F6099" i="18"/>
  <c r="G6099" i="18"/>
  <c r="H6099" i="18"/>
  <c r="I6099" i="18"/>
  <c r="F6100" i="18"/>
  <c r="G6100" i="18"/>
  <c r="H6100" i="18"/>
  <c r="I6100" i="18"/>
  <c r="F6101" i="18"/>
  <c r="G6101" i="18"/>
  <c r="H6101" i="18"/>
  <c r="I6101" i="18"/>
  <c r="F6102" i="18"/>
  <c r="G6102" i="18"/>
  <c r="H6102" i="18"/>
  <c r="I6102" i="18"/>
  <c r="F6103" i="18"/>
  <c r="G6103" i="18"/>
  <c r="H6103" i="18"/>
  <c r="I6103" i="18"/>
  <c r="F6104" i="18"/>
  <c r="G6104" i="18"/>
  <c r="H6104" i="18"/>
  <c r="I6104" i="18"/>
  <c r="F6105" i="18"/>
  <c r="G6105" i="18"/>
  <c r="H6105" i="18"/>
  <c r="I6105" i="18"/>
  <c r="F6106" i="18"/>
  <c r="G6106" i="18"/>
  <c r="H6106" i="18"/>
  <c r="I6106" i="18"/>
  <c r="F6107" i="18"/>
  <c r="G6107" i="18"/>
  <c r="H6107" i="18"/>
  <c r="I6107" i="18"/>
  <c r="F6108" i="18"/>
  <c r="G6108" i="18"/>
  <c r="H6108" i="18"/>
  <c r="I6108" i="18"/>
  <c r="F6109" i="18"/>
  <c r="G6109" i="18"/>
  <c r="H6109" i="18"/>
  <c r="I6109" i="18"/>
  <c r="F6110" i="18"/>
  <c r="G6110" i="18"/>
  <c r="H6110" i="18"/>
  <c r="I6110" i="18"/>
  <c r="F6111" i="18"/>
  <c r="G6111" i="18"/>
  <c r="H6111" i="18"/>
  <c r="I6111" i="18"/>
  <c r="F6112" i="18"/>
  <c r="G6112" i="18"/>
  <c r="H6112" i="18"/>
  <c r="I6112" i="18"/>
  <c r="F6113" i="18"/>
  <c r="G6113" i="18"/>
  <c r="H6113" i="18"/>
  <c r="I6113" i="18"/>
  <c r="F6114" i="18"/>
  <c r="G6114" i="18"/>
  <c r="H6114" i="18"/>
  <c r="I6114" i="18"/>
  <c r="F6115" i="18"/>
  <c r="G6115" i="18"/>
  <c r="H6115" i="18"/>
  <c r="I6115" i="18"/>
  <c r="F6116" i="18"/>
  <c r="G6116" i="18"/>
  <c r="H6116" i="18"/>
  <c r="I6116" i="18"/>
  <c r="F6117" i="18"/>
  <c r="G6117" i="18"/>
  <c r="H6117" i="18"/>
  <c r="I6117" i="18"/>
  <c r="F6118" i="18"/>
  <c r="G6118" i="18"/>
  <c r="H6118" i="18"/>
  <c r="I6118" i="18"/>
  <c r="F6119" i="18"/>
  <c r="G6119" i="18"/>
  <c r="H6119" i="18"/>
  <c r="I6119" i="18"/>
  <c r="F6120" i="18"/>
  <c r="G6120" i="18"/>
  <c r="H6120" i="18"/>
  <c r="I6120" i="18"/>
  <c r="F6121" i="18"/>
  <c r="G6121" i="18"/>
  <c r="H6121" i="18"/>
  <c r="I6121" i="18"/>
  <c r="F6122" i="18"/>
  <c r="G6122" i="18"/>
  <c r="H6122" i="18"/>
  <c r="I6122" i="18"/>
  <c r="F6123" i="18"/>
  <c r="G6123" i="18"/>
  <c r="H6123" i="18"/>
  <c r="I6123" i="18"/>
  <c r="F6124" i="18"/>
  <c r="G6124" i="18"/>
  <c r="H6124" i="18"/>
  <c r="I6124" i="18"/>
  <c r="F6125" i="18"/>
  <c r="G6125" i="18"/>
  <c r="H6125" i="18"/>
  <c r="I6125" i="18"/>
  <c r="F6126" i="18"/>
  <c r="G6126" i="18"/>
  <c r="H6126" i="18"/>
  <c r="I6126" i="18"/>
  <c r="F6127" i="18"/>
  <c r="G6127" i="18"/>
  <c r="H6127" i="18"/>
  <c r="I6127" i="18"/>
  <c r="F6128" i="18"/>
  <c r="G6128" i="18"/>
  <c r="H6128" i="18"/>
  <c r="I6128" i="18"/>
  <c r="F6129" i="18"/>
  <c r="G6129" i="18"/>
  <c r="H6129" i="18"/>
  <c r="I6129" i="18"/>
  <c r="F6130" i="18"/>
  <c r="G6130" i="18"/>
  <c r="H6130" i="18"/>
  <c r="I6130" i="18"/>
  <c r="F6131" i="18"/>
  <c r="G6131" i="18"/>
  <c r="H6131" i="18"/>
  <c r="I6131" i="18"/>
  <c r="F6132" i="18"/>
  <c r="G6132" i="18"/>
  <c r="H6132" i="18"/>
  <c r="I6132" i="18"/>
  <c r="F6133" i="18"/>
  <c r="G6133" i="18"/>
  <c r="H6133" i="18"/>
  <c r="I6133" i="18"/>
  <c r="F6134" i="18"/>
  <c r="G6134" i="18"/>
  <c r="H6134" i="18"/>
  <c r="I6134" i="18"/>
  <c r="F6135" i="18"/>
  <c r="G6135" i="18"/>
  <c r="H6135" i="18"/>
  <c r="I6135" i="18"/>
  <c r="F6136" i="18"/>
  <c r="G6136" i="18"/>
  <c r="H6136" i="18"/>
  <c r="I6136" i="18"/>
  <c r="F6137" i="18"/>
  <c r="G6137" i="18"/>
  <c r="H6137" i="18"/>
  <c r="I6137" i="18"/>
  <c r="F6138" i="18"/>
  <c r="G6138" i="18"/>
  <c r="H6138" i="18"/>
  <c r="I6138" i="18"/>
  <c r="F6139" i="18"/>
  <c r="G6139" i="18"/>
  <c r="H6139" i="18"/>
  <c r="I6139" i="18"/>
  <c r="F6140" i="18"/>
  <c r="G6140" i="18"/>
  <c r="H6140" i="18"/>
  <c r="I6140" i="18"/>
  <c r="F6141" i="18"/>
  <c r="G6141" i="18"/>
  <c r="H6141" i="18"/>
  <c r="I6141" i="18"/>
  <c r="F6142" i="18"/>
  <c r="G6142" i="18"/>
  <c r="H6142" i="18"/>
  <c r="I6142" i="18"/>
  <c r="F6143" i="18"/>
  <c r="G6143" i="18"/>
  <c r="H6143" i="18"/>
  <c r="I6143" i="18"/>
  <c r="F6144" i="18"/>
  <c r="G6144" i="18"/>
  <c r="H6144" i="18"/>
  <c r="I6144" i="18"/>
  <c r="F6145" i="18"/>
  <c r="G6145" i="18"/>
  <c r="H6145" i="18"/>
  <c r="I6145" i="18"/>
  <c r="F6146" i="18"/>
  <c r="G6146" i="18"/>
  <c r="H6146" i="18"/>
  <c r="I6146" i="18"/>
  <c r="F6147" i="18"/>
  <c r="G6147" i="18"/>
  <c r="H6147" i="18"/>
  <c r="I6147" i="18"/>
  <c r="F6148" i="18"/>
  <c r="G6148" i="18"/>
  <c r="H6148" i="18"/>
  <c r="I6148" i="18"/>
  <c r="F6149" i="18"/>
  <c r="G6149" i="18"/>
  <c r="H6149" i="18"/>
  <c r="I6149" i="18"/>
  <c r="F6150" i="18"/>
  <c r="G6150" i="18"/>
  <c r="H6150" i="18"/>
  <c r="I6150" i="18"/>
  <c r="F6151" i="18"/>
  <c r="G6151" i="18"/>
  <c r="H6151" i="18"/>
  <c r="I6151" i="18"/>
  <c r="F6152" i="18"/>
  <c r="G6152" i="18"/>
  <c r="H6152" i="18"/>
  <c r="I6152" i="18"/>
  <c r="F6153" i="18"/>
  <c r="G6153" i="18"/>
  <c r="H6153" i="18"/>
  <c r="I6153" i="18"/>
  <c r="F6154" i="18"/>
  <c r="G6154" i="18"/>
  <c r="H6154" i="18"/>
  <c r="I6154" i="18"/>
  <c r="F6155" i="18"/>
  <c r="G6155" i="18"/>
  <c r="H6155" i="18"/>
  <c r="I6155" i="18"/>
  <c r="F6156" i="18"/>
  <c r="G6156" i="18"/>
  <c r="H6156" i="18"/>
  <c r="I6156" i="18"/>
  <c r="F6157" i="18"/>
  <c r="G6157" i="18"/>
  <c r="H6157" i="18"/>
  <c r="I6157" i="18"/>
  <c r="F6158" i="18"/>
  <c r="G6158" i="18"/>
  <c r="H6158" i="18"/>
  <c r="I6158" i="18"/>
  <c r="F6159" i="18"/>
  <c r="G6159" i="18"/>
  <c r="H6159" i="18"/>
  <c r="I6159" i="18"/>
  <c r="F6160" i="18"/>
  <c r="G6160" i="18"/>
  <c r="H6160" i="18"/>
  <c r="I6160" i="18"/>
  <c r="F6161" i="18"/>
  <c r="G6161" i="18"/>
  <c r="H6161" i="18"/>
  <c r="I6161" i="18"/>
  <c r="F6162" i="18"/>
  <c r="G6162" i="18"/>
  <c r="H6162" i="18"/>
  <c r="I6162" i="18"/>
  <c r="F6163" i="18"/>
  <c r="G6163" i="18"/>
  <c r="H6163" i="18"/>
  <c r="I6163" i="18"/>
  <c r="F6164" i="18"/>
  <c r="G6164" i="18"/>
  <c r="H6164" i="18"/>
  <c r="I6164" i="18"/>
  <c r="F6165" i="18"/>
  <c r="G6165" i="18"/>
  <c r="H6165" i="18"/>
  <c r="I6165" i="18"/>
  <c r="F6166" i="18"/>
  <c r="G6166" i="18"/>
  <c r="H6166" i="18"/>
  <c r="I6166" i="18"/>
  <c r="F6167" i="18"/>
  <c r="G6167" i="18"/>
  <c r="H6167" i="18"/>
  <c r="I6167" i="18"/>
  <c r="F6168" i="18"/>
  <c r="G6168" i="18"/>
  <c r="H6168" i="18"/>
  <c r="I6168" i="18"/>
  <c r="F6169" i="18"/>
  <c r="G6169" i="18"/>
  <c r="H6169" i="18"/>
  <c r="I6169" i="18"/>
  <c r="F6170" i="18"/>
  <c r="G6170" i="18"/>
  <c r="H6170" i="18"/>
  <c r="I6170" i="18"/>
  <c r="F6171" i="18"/>
  <c r="G6171" i="18"/>
  <c r="H6171" i="18"/>
  <c r="I6171" i="18"/>
  <c r="F6172" i="18"/>
  <c r="G6172" i="18"/>
  <c r="H6172" i="18"/>
  <c r="I6172" i="18"/>
  <c r="F6173" i="18"/>
  <c r="G6173" i="18"/>
  <c r="H6173" i="18"/>
  <c r="I6173" i="18"/>
  <c r="F6174" i="18"/>
  <c r="G6174" i="18"/>
  <c r="H6174" i="18"/>
  <c r="I6174" i="18"/>
  <c r="F6175" i="18"/>
  <c r="G6175" i="18"/>
  <c r="H6175" i="18"/>
  <c r="I6175" i="18"/>
  <c r="F6176" i="18"/>
  <c r="G6176" i="18"/>
  <c r="H6176" i="18"/>
  <c r="I6176" i="18"/>
  <c r="F6177" i="18"/>
  <c r="G6177" i="18"/>
  <c r="H6177" i="18"/>
  <c r="I6177" i="18"/>
  <c r="F6178" i="18"/>
  <c r="G6178" i="18"/>
  <c r="H6178" i="18"/>
  <c r="I6178" i="18"/>
  <c r="F6179" i="18"/>
  <c r="G6179" i="18"/>
  <c r="H6179" i="18"/>
  <c r="I6179" i="18"/>
  <c r="F6180" i="18"/>
  <c r="G6180" i="18"/>
  <c r="H6180" i="18"/>
  <c r="I6180" i="18"/>
  <c r="F6181" i="18"/>
  <c r="G6181" i="18"/>
  <c r="H6181" i="18"/>
  <c r="I6181" i="18"/>
  <c r="F6182" i="18"/>
  <c r="G6182" i="18"/>
  <c r="H6182" i="18"/>
  <c r="I6182" i="18"/>
  <c r="F6183" i="18"/>
  <c r="G6183" i="18"/>
  <c r="H6183" i="18"/>
  <c r="I6183" i="18"/>
  <c r="F6184" i="18"/>
  <c r="G6184" i="18"/>
  <c r="H6184" i="18"/>
  <c r="I6184" i="18"/>
  <c r="F6185" i="18"/>
  <c r="G6185" i="18"/>
  <c r="H6185" i="18"/>
  <c r="I6185" i="18"/>
  <c r="F6186" i="18"/>
  <c r="G6186" i="18"/>
  <c r="H6186" i="18"/>
  <c r="I6186" i="18"/>
  <c r="F6187" i="18"/>
  <c r="G6187" i="18"/>
  <c r="H6187" i="18"/>
  <c r="I6187" i="18"/>
  <c r="F6188" i="18"/>
  <c r="G6188" i="18"/>
  <c r="H6188" i="18"/>
  <c r="I6188" i="18"/>
  <c r="F6189" i="18"/>
  <c r="G6189" i="18"/>
  <c r="H6189" i="18"/>
  <c r="I6189" i="18"/>
  <c r="F6190" i="18"/>
  <c r="G6190" i="18"/>
  <c r="H6190" i="18"/>
  <c r="I6190" i="18"/>
  <c r="F6191" i="18"/>
  <c r="G6191" i="18"/>
  <c r="H6191" i="18"/>
  <c r="I6191" i="18"/>
  <c r="F6192" i="18"/>
  <c r="G6192" i="18"/>
  <c r="H6192" i="18"/>
  <c r="I6192" i="18"/>
  <c r="F6193" i="18"/>
  <c r="G6193" i="18"/>
  <c r="H6193" i="18"/>
  <c r="I6193" i="18"/>
  <c r="F6194" i="18"/>
  <c r="G6194" i="18"/>
  <c r="H6194" i="18"/>
  <c r="I6194" i="18"/>
  <c r="F6195" i="18"/>
  <c r="G6195" i="18"/>
  <c r="H6195" i="18"/>
  <c r="I6195" i="18"/>
  <c r="F6196" i="18"/>
  <c r="G6196" i="18"/>
  <c r="H6196" i="18"/>
  <c r="I6196" i="18"/>
  <c r="F6197" i="18"/>
  <c r="G6197" i="18"/>
  <c r="H6197" i="18"/>
  <c r="I6197" i="18"/>
  <c r="F6198" i="18"/>
  <c r="G6198" i="18"/>
  <c r="H6198" i="18"/>
  <c r="I6198" i="18"/>
  <c r="F6199" i="18"/>
  <c r="G6199" i="18"/>
  <c r="H6199" i="18"/>
  <c r="I6199" i="18"/>
  <c r="F6200" i="18"/>
  <c r="G6200" i="18"/>
  <c r="H6200" i="18"/>
  <c r="I6200" i="18"/>
  <c r="F6201" i="18"/>
  <c r="G6201" i="18"/>
  <c r="H6201" i="18"/>
  <c r="I6201" i="18"/>
  <c r="F6202" i="18"/>
  <c r="G6202" i="18"/>
  <c r="H6202" i="18"/>
  <c r="I6202" i="18"/>
  <c r="F6203" i="18"/>
  <c r="G6203" i="18"/>
  <c r="H6203" i="18"/>
  <c r="I6203" i="18"/>
  <c r="F6204" i="18"/>
  <c r="G6204" i="18"/>
  <c r="H6204" i="18"/>
  <c r="I6204" i="18"/>
  <c r="F6205" i="18"/>
  <c r="G6205" i="18"/>
  <c r="H6205" i="18"/>
  <c r="I6205" i="18"/>
  <c r="F6206" i="18"/>
  <c r="G6206" i="18"/>
  <c r="H6206" i="18"/>
  <c r="I6206" i="18"/>
  <c r="F6207" i="18"/>
  <c r="G6207" i="18"/>
  <c r="H6207" i="18"/>
  <c r="I6207" i="18"/>
  <c r="F6208" i="18"/>
  <c r="G6208" i="18"/>
  <c r="H6208" i="18"/>
  <c r="I6208" i="18"/>
  <c r="F6209" i="18"/>
  <c r="G6209" i="18"/>
  <c r="H6209" i="18"/>
  <c r="I6209" i="18"/>
  <c r="F6210" i="18"/>
  <c r="G6210" i="18"/>
  <c r="H6210" i="18"/>
  <c r="I6210" i="18"/>
  <c r="F6211" i="18"/>
  <c r="G6211" i="18"/>
  <c r="H6211" i="18"/>
  <c r="I6211" i="18"/>
  <c r="F6212" i="18"/>
  <c r="G6212" i="18"/>
  <c r="H6212" i="18"/>
  <c r="I6212" i="18"/>
  <c r="F6213" i="18"/>
  <c r="G6213" i="18"/>
  <c r="H6213" i="18"/>
  <c r="I6213" i="18"/>
  <c r="F6214" i="18"/>
  <c r="G6214" i="18"/>
  <c r="H6214" i="18"/>
  <c r="I6214" i="18"/>
  <c r="F6215" i="18"/>
  <c r="G6215" i="18"/>
  <c r="H6215" i="18"/>
  <c r="I6215" i="18"/>
  <c r="F6216" i="18"/>
  <c r="G6216" i="18"/>
  <c r="H6216" i="18"/>
  <c r="I6216" i="18"/>
  <c r="F6217" i="18"/>
  <c r="G6217" i="18"/>
  <c r="H6217" i="18"/>
  <c r="I6217" i="18"/>
  <c r="F6218" i="18"/>
  <c r="G6218" i="18"/>
  <c r="H6218" i="18"/>
  <c r="I6218" i="18"/>
  <c r="F6219" i="18"/>
  <c r="G6219" i="18"/>
  <c r="H6219" i="18"/>
  <c r="I6219" i="18"/>
  <c r="F6220" i="18"/>
  <c r="G6220" i="18"/>
  <c r="H6220" i="18"/>
  <c r="I6220" i="18"/>
  <c r="F6221" i="18"/>
  <c r="G6221" i="18"/>
  <c r="H6221" i="18"/>
  <c r="I6221" i="18"/>
  <c r="F6222" i="18"/>
  <c r="G6222" i="18"/>
  <c r="H6222" i="18"/>
  <c r="I6222" i="18"/>
  <c r="F6223" i="18"/>
  <c r="G6223" i="18"/>
  <c r="H6223" i="18"/>
  <c r="I6223" i="18"/>
  <c r="F6224" i="18"/>
  <c r="G6224" i="18"/>
  <c r="H6224" i="18"/>
  <c r="I6224" i="18"/>
  <c r="F6225" i="18"/>
  <c r="G6225" i="18"/>
  <c r="H6225" i="18"/>
  <c r="I6225" i="18"/>
  <c r="F6226" i="18"/>
  <c r="G6226" i="18"/>
  <c r="H6226" i="18"/>
  <c r="I6226" i="18"/>
  <c r="F6227" i="18"/>
  <c r="G6227" i="18"/>
  <c r="H6227" i="18"/>
  <c r="I6227" i="18"/>
  <c r="F6228" i="18"/>
  <c r="G6228" i="18"/>
  <c r="H6228" i="18"/>
  <c r="I6228" i="18"/>
  <c r="F6229" i="18"/>
  <c r="G6229" i="18"/>
  <c r="H6229" i="18"/>
  <c r="I6229" i="18"/>
  <c r="F6230" i="18"/>
  <c r="G6230" i="18"/>
  <c r="H6230" i="18"/>
  <c r="I6230" i="18"/>
  <c r="F6231" i="18"/>
  <c r="G6231" i="18"/>
  <c r="H6231" i="18"/>
  <c r="I6231" i="18"/>
  <c r="F6232" i="18"/>
  <c r="G6232" i="18"/>
  <c r="H6232" i="18"/>
  <c r="I6232" i="18"/>
  <c r="F6233" i="18"/>
  <c r="G6233" i="18"/>
  <c r="H6233" i="18"/>
  <c r="I6233" i="18"/>
  <c r="F6234" i="18"/>
  <c r="G6234" i="18"/>
  <c r="H6234" i="18"/>
  <c r="I6234" i="18"/>
  <c r="F6235" i="18"/>
  <c r="G6235" i="18"/>
  <c r="H6235" i="18"/>
  <c r="I6235" i="18"/>
  <c r="F6236" i="18"/>
  <c r="G6236" i="18"/>
  <c r="H6236" i="18"/>
  <c r="I6236" i="18"/>
  <c r="F6237" i="18"/>
  <c r="G6237" i="18"/>
  <c r="H6237" i="18"/>
  <c r="I6237" i="18"/>
  <c r="F6238" i="18"/>
  <c r="G6238" i="18"/>
  <c r="H6238" i="18"/>
  <c r="I6238" i="18"/>
  <c r="F6239" i="18"/>
  <c r="G6239" i="18"/>
  <c r="H6239" i="18"/>
  <c r="I6239" i="18"/>
  <c r="F6240" i="18"/>
  <c r="G6240" i="18"/>
  <c r="H6240" i="18"/>
  <c r="I6240" i="18"/>
  <c r="F6241" i="18"/>
  <c r="G6241" i="18"/>
  <c r="H6241" i="18"/>
  <c r="I6241" i="18"/>
  <c r="F6242" i="18"/>
  <c r="G6242" i="18"/>
  <c r="H6242" i="18"/>
  <c r="I6242" i="18"/>
  <c r="F6243" i="18"/>
  <c r="G6243" i="18"/>
  <c r="H6243" i="18"/>
  <c r="I6243" i="18"/>
  <c r="F6244" i="18"/>
  <c r="G6244" i="18"/>
  <c r="H6244" i="18"/>
  <c r="I6244" i="18"/>
  <c r="F6245" i="18"/>
  <c r="G6245" i="18"/>
  <c r="H6245" i="18"/>
  <c r="I6245" i="18"/>
  <c r="F6246" i="18"/>
  <c r="G6246" i="18"/>
  <c r="H6246" i="18"/>
  <c r="I6246" i="18"/>
  <c r="F6247" i="18"/>
  <c r="G6247" i="18"/>
  <c r="H6247" i="18"/>
  <c r="I6247" i="18"/>
  <c r="F6248" i="18"/>
  <c r="G6248" i="18"/>
  <c r="H6248" i="18"/>
  <c r="I6248" i="18"/>
  <c r="F6249" i="18"/>
  <c r="G6249" i="18"/>
  <c r="H6249" i="18"/>
  <c r="I6249" i="18"/>
  <c r="F6250" i="18"/>
  <c r="G6250" i="18"/>
  <c r="H6250" i="18"/>
  <c r="I6250" i="18"/>
  <c r="F6251" i="18"/>
  <c r="G6251" i="18"/>
  <c r="H6251" i="18"/>
  <c r="I6251" i="18"/>
  <c r="F6252" i="18"/>
  <c r="G6252" i="18"/>
  <c r="H6252" i="18"/>
  <c r="I6252" i="18"/>
  <c r="F6253" i="18"/>
  <c r="G6253" i="18"/>
  <c r="H6253" i="18"/>
  <c r="I6253" i="18"/>
  <c r="F6254" i="18"/>
  <c r="G6254" i="18"/>
  <c r="H6254" i="18"/>
  <c r="I6254" i="18"/>
  <c r="F6255" i="18"/>
  <c r="G6255" i="18"/>
  <c r="H6255" i="18"/>
  <c r="I6255" i="18"/>
  <c r="F6256" i="18"/>
  <c r="G6256" i="18"/>
  <c r="H6256" i="18"/>
  <c r="I6256" i="18"/>
  <c r="F6257" i="18"/>
  <c r="G6257" i="18"/>
  <c r="H6257" i="18"/>
  <c r="I6257" i="18"/>
  <c r="F6258" i="18"/>
  <c r="G6258" i="18"/>
  <c r="H6258" i="18"/>
  <c r="I6258" i="18"/>
  <c r="F6259" i="18"/>
  <c r="G6259" i="18"/>
  <c r="H6259" i="18"/>
  <c r="I6259" i="18"/>
  <c r="F6260" i="18"/>
  <c r="G6260" i="18"/>
  <c r="H6260" i="18"/>
  <c r="I6260" i="18"/>
  <c r="F6261" i="18"/>
  <c r="G6261" i="18"/>
  <c r="H6261" i="18"/>
  <c r="I6261" i="18"/>
  <c r="F6262" i="18"/>
  <c r="G6262" i="18"/>
  <c r="H6262" i="18"/>
  <c r="I6262" i="18"/>
  <c r="F6263" i="18"/>
  <c r="G6263" i="18"/>
  <c r="H6263" i="18"/>
  <c r="I6263" i="18"/>
  <c r="F6264" i="18"/>
  <c r="G6264" i="18"/>
  <c r="H6264" i="18"/>
  <c r="I6264" i="18"/>
  <c r="F6265" i="18"/>
  <c r="G6265" i="18"/>
  <c r="H6265" i="18"/>
  <c r="I6265" i="18"/>
  <c r="F6266" i="18"/>
  <c r="G6266" i="18"/>
  <c r="H6266" i="18"/>
  <c r="I6266" i="18"/>
  <c r="F6267" i="18"/>
  <c r="G6267" i="18"/>
  <c r="H6267" i="18"/>
  <c r="I6267" i="18"/>
  <c r="F6268" i="18"/>
  <c r="G6268" i="18"/>
  <c r="H6268" i="18"/>
  <c r="I6268" i="18"/>
  <c r="F6269" i="18"/>
  <c r="G6269" i="18"/>
  <c r="H6269" i="18"/>
  <c r="I6269" i="18"/>
  <c r="F6270" i="18"/>
  <c r="G6270" i="18"/>
  <c r="H6270" i="18"/>
  <c r="I6270" i="18"/>
  <c r="F6271" i="18"/>
  <c r="G6271" i="18"/>
  <c r="H6271" i="18"/>
  <c r="I6271" i="18"/>
  <c r="F6272" i="18"/>
  <c r="G6272" i="18"/>
  <c r="H6272" i="18"/>
  <c r="I6272" i="18"/>
  <c r="F6273" i="18"/>
  <c r="G6273" i="18"/>
  <c r="H6273" i="18"/>
  <c r="I6273" i="18"/>
  <c r="F6274" i="18"/>
  <c r="G6274" i="18"/>
  <c r="H6274" i="18"/>
  <c r="I6274" i="18"/>
  <c r="F6275" i="18"/>
  <c r="G6275" i="18"/>
  <c r="H6275" i="18"/>
  <c r="I6275" i="18"/>
  <c r="F6276" i="18"/>
  <c r="G6276" i="18"/>
  <c r="H6276" i="18"/>
  <c r="I6276" i="18"/>
  <c r="F6277" i="18"/>
  <c r="G6277" i="18"/>
  <c r="H6277" i="18"/>
  <c r="I6277" i="18"/>
  <c r="F6278" i="18"/>
  <c r="G6278" i="18"/>
  <c r="H6278" i="18"/>
  <c r="I6278" i="18"/>
  <c r="F6279" i="18"/>
  <c r="G6279" i="18"/>
  <c r="H6279" i="18"/>
  <c r="I6279" i="18"/>
  <c r="F6280" i="18"/>
  <c r="G6280" i="18"/>
  <c r="H6280" i="18"/>
  <c r="I6280" i="18"/>
  <c r="F6281" i="18"/>
  <c r="G6281" i="18"/>
  <c r="H6281" i="18"/>
  <c r="I6281" i="18"/>
  <c r="F6282" i="18"/>
  <c r="G6282" i="18"/>
  <c r="H6282" i="18"/>
  <c r="I6282" i="18"/>
  <c r="F6283" i="18"/>
  <c r="G6283" i="18"/>
  <c r="H6283" i="18"/>
  <c r="I6283" i="18"/>
  <c r="F6284" i="18"/>
  <c r="G6284" i="18"/>
  <c r="H6284" i="18"/>
  <c r="I6284" i="18"/>
  <c r="F6285" i="18"/>
  <c r="G6285" i="18"/>
  <c r="H6285" i="18"/>
  <c r="I6285" i="18"/>
  <c r="F6286" i="18"/>
  <c r="G6286" i="18"/>
  <c r="H6286" i="18"/>
  <c r="I6286" i="18"/>
  <c r="F6287" i="18"/>
  <c r="G6287" i="18"/>
  <c r="H6287" i="18"/>
  <c r="I6287" i="18"/>
  <c r="F6288" i="18"/>
  <c r="G6288" i="18"/>
  <c r="H6288" i="18"/>
  <c r="I6288" i="18"/>
  <c r="F6289" i="18"/>
  <c r="G6289" i="18"/>
  <c r="H6289" i="18"/>
  <c r="I6289" i="18"/>
  <c r="F6290" i="18"/>
  <c r="G6290" i="18"/>
  <c r="H6290" i="18"/>
  <c r="I6290" i="18"/>
  <c r="F6291" i="18"/>
  <c r="G6291" i="18"/>
  <c r="H6291" i="18"/>
  <c r="I6291" i="18"/>
  <c r="F6292" i="18"/>
  <c r="G6292" i="18"/>
  <c r="H6292" i="18"/>
  <c r="I6292" i="18"/>
  <c r="F6293" i="18"/>
  <c r="G6293" i="18"/>
  <c r="H6293" i="18"/>
  <c r="I6293" i="18"/>
  <c r="F6294" i="18"/>
  <c r="G6294" i="18"/>
  <c r="H6294" i="18"/>
  <c r="I6294" i="18"/>
  <c r="F6295" i="18"/>
  <c r="G6295" i="18"/>
  <c r="H6295" i="18"/>
  <c r="I6295" i="18"/>
  <c r="F6296" i="18"/>
  <c r="G6296" i="18"/>
  <c r="H6296" i="18"/>
  <c r="I6296" i="18"/>
  <c r="F6297" i="18"/>
  <c r="G6297" i="18"/>
  <c r="H6297" i="18"/>
  <c r="I6297" i="18"/>
  <c r="F6298" i="18"/>
  <c r="G6298" i="18"/>
  <c r="H6298" i="18"/>
  <c r="I6298" i="18"/>
  <c r="F6299" i="18"/>
  <c r="G6299" i="18"/>
  <c r="H6299" i="18"/>
  <c r="I6299" i="18"/>
  <c r="F6300" i="18"/>
  <c r="G6300" i="18"/>
  <c r="H6300" i="18"/>
  <c r="I6300" i="18"/>
  <c r="F6301" i="18"/>
  <c r="G6301" i="18"/>
  <c r="H6301" i="18"/>
  <c r="I6301" i="18"/>
  <c r="F6302" i="18"/>
  <c r="G6302" i="18"/>
  <c r="H6302" i="18"/>
  <c r="I6302" i="18"/>
  <c r="F6303" i="18"/>
  <c r="G6303" i="18"/>
  <c r="H6303" i="18"/>
  <c r="I6303" i="18"/>
  <c r="F6304" i="18"/>
  <c r="G6304" i="18"/>
  <c r="H6304" i="18"/>
  <c r="I6304" i="18"/>
  <c r="F6305" i="18"/>
  <c r="G6305" i="18"/>
  <c r="H6305" i="18"/>
  <c r="I6305" i="18"/>
  <c r="F6306" i="18"/>
  <c r="G6306" i="18"/>
  <c r="H6306" i="18"/>
  <c r="I6306" i="18"/>
  <c r="F6307" i="18"/>
  <c r="G6307" i="18"/>
  <c r="H6307" i="18"/>
  <c r="I6307" i="18"/>
  <c r="F6308" i="18"/>
  <c r="G6308" i="18"/>
  <c r="H6308" i="18"/>
  <c r="I6308" i="18"/>
  <c r="F6309" i="18"/>
  <c r="G6309" i="18"/>
  <c r="H6309" i="18"/>
  <c r="I6309" i="18"/>
  <c r="F6310" i="18"/>
  <c r="G6310" i="18"/>
  <c r="H6310" i="18"/>
  <c r="I6310" i="18"/>
  <c r="F6311" i="18"/>
  <c r="G6311" i="18"/>
  <c r="H6311" i="18"/>
  <c r="I6311" i="18"/>
  <c r="F6312" i="18"/>
  <c r="G6312" i="18"/>
  <c r="H6312" i="18"/>
  <c r="I6312" i="18"/>
  <c r="F6313" i="18"/>
  <c r="G6313" i="18"/>
  <c r="H6313" i="18"/>
  <c r="I6313" i="18"/>
  <c r="F6314" i="18"/>
  <c r="G6314" i="18"/>
  <c r="H6314" i="18"/>
  <c r="I6314" i="18"/>
  <c r="F6315" i="18"/>
  <c r="G6315" i="18"/>
  <c r="H6315" i="18"/>
  <c r="I6315" i="18"/>
  <c r="F6316" i="18"/>
  <c r="G6316" i="18"/>
  <c r="H6316" i="18"/>
  <c r="I6316" i="18"/>
  <c r="F6317" i="18"/>
  <c r="G6317" i="18"/>
  <c r="H6317" i="18"/>
  <c r="I6317" i="18"/>
  <c r="F6318" i="18"/>
  <c r="G6318" i="18"/>
  <c r="H6318" i="18"/>
  <c r="I6318" i="18"/>
  <c r="F6319" i="18"/>
  <c r="G6319" i="18"/>
  <c r="H6319" i="18"/>
  <c r="I6319" i="18"/>
  <c r="F6320" i="18"/>
  <c r="G6320" i="18"/>
  <c r="H6320" i="18"/>
  <c r="I6320" i="18"/>
  <c r="F6321" i="18"/>
  <c r="G6321" i="18"/>
  <c r="H6321" i="18"/>
  <c r="I6321" i="18"/>
  <c r="F6322" i="18"/>
  <c r="G6322" i="18"/>
  <c r="H6322" i="18"/>
  <c r="I6322" i="18"/>
  <c r="F6323" i="18"/>
  <c r="G6323" i="18"/>
  <c r="H6323" i="18"/>
  <c r="I6323" i="18"/>
  <c r="F6324" i="18"/>
  <c r="G6324" i="18"/>
  <c r="H6324" i="18"/>
  <c r="I6324" i="18"/>
  <c r="F6325" i="18"/>
  <c r="G6325" i="18"/>
  <c r="H6325" i="18"/>
  <c r="I6325" i="18"/>
  <c r="F6326" i="18"/>
  <c r="G6326" i="18"/>
  <c r="H6326" i="18"/>
  <c r="I6326" i="18"/>
  <c r="F6327" i="18"/>
  <c r="G6327" i="18"/>
  <c r="H6327" i="18"/>
  <c r="I6327" i="18"/>
  <c r="F6328" i="18"/>
  <c r="G6328" i="18"/>
  <c r="H6328" i="18"/>
  <c r="I6328" i="18"/>
  <c r="F6329" i="18"/>
  <c r="G6329" i="18"/>
  <c r="H6329" i="18"/>
  <c r="I6329" i="18"/>
  <c r="F6330" i="18"/>
  <c r="G6330" i="18"/>
  <c r="H6330" i="18"/>
  <c r="I6330" i="18"/>
  <c r="F6331" i="18"/>
  <c r="G6331" i="18"/>
  <c r="H6331" i="18"/>
  <c r="I6331" i="18"/>
  <c r="F6332" i="18"/>
  <c r="G6332" i="18"/>
  <c r="H6332" i="18"/>
  <c r="I6332" i="18"/>
  <c r="F6333" i="18"/>
  <c r="G6333" i="18"/>
  <c r="H6333" i="18"/>
  <c r="I6333" i="18"/>
  <c r="F6334" i="18"/>
  <c r="G6334" i="18"/>
  <c r="H6334" i="18"/>
  <c r="I6334" i="18"/>
  <c r="F6335" i="18"/>
  <c r="G6335" i="18"/>
  <c r="H6335" i="18"/>
  <c r="I6335" i="18"/>
  <c r="F6336" i="18"/>
  <c r="G6336" i="18"/>
  <c r="H6336" i="18"/>
  <c r="I6336" i="18"/>
  <c r="F6337" i="18"/>
  <c r="G6337" i="18"/>
  <c r="H6337" i="18"/>
  <c r="I6337" i="18"/>
  <c r="F6338" i="18"/>
  <c r="G6338" i="18"/>
  <c r="H6338" i="18"/>
  <c r="I6338" i="18"/>
  <c r="F6339" i="18"/>
  <c r="G6339" i="18"/>
  <c r="H6339" i="18"/>
  <c r="I6339" i="18"/>
  <c r="F6340" i="18"/>
  <c r="G6340" i="18"/>
  <c r="H6340" i="18"/>
  <c r="I6340" i="18"/>
  <c r="F6341" i="18"/>
  <c r="G6341" i="18"/>
  <c r="H6341" i="18"/>
  <c r="I6341" i="18"/>
  <c r="F6342" i="18"/>
  <c r="G6342" i="18"/>
  <c r="H6342" i="18"/>
  <c r="I6342" i="18"/>
  <c r="F6343" i="18"/>
  <c r="G6343" i="18"/>
  <c r="H6343" i="18"/>
  <c r="I6343" i="18"/>
  <c r="F6344" i="18"/>
  <c r="G6344" i="18"/>
  <c r="H6344" i="18"/>
  <c r="I6344" i="18"/>
  <c r="F6345" i="18"/>
  <c r="G6345" i="18"/>
  <c r="H6345" i="18"/>
  <c r="I6345" i="18"/>
  <c r="F6346" i="18"/>
  <c r="G6346" i="18"/>
  <c r="H6346" i="18"/>
  <c r="I6346" i="18"/>
  <c r="F6347" i="18"/>
  <c r="G6347" i="18"/>
  <c r="H6347" i="18"/>
  <c r="I6347" i="18"/>
  <c r="F6348" i="18"/>
  <c r="G6348" i="18"/>
  <c r="H6348" i="18"/>
  <c r="I6348" i="18"/>
  <c r="F6349" i="18"/>
  <c r="G6349" i="18"/>
  <c r="H6349" i="18"/>
  <c r="I6349" i="18"/>
  <c r="F6350" i="18"/>
  <c r="G6350" i="18"/>
  <c r="H6350" i="18"/>
  <c r="I6350" i="18"/>
  <c r="F6351" i="18"/>
  <c r="G6351" i="18"/>
  <c r="H6351" i="18"/>
  <c r="I6351" i="18"/>
  <c r="F6352" i="18"/>
  <c r="G6352" i="18"/>
  <c r="H6352" i="18"/>
  <c r="I6352" i="18"/>
  <c r="F6353" i="18"/>
  <c r="G6353" i="18"/>
  <c r="H6353" i="18"/>
  <c r="I6353" i="18"/>
  <c r="F6354" i="18"/>
  <c r="G6354" i="18"/>
  <c r="H6354" i="18"/>
  <c r="I6354" i="18"/>
  <c r="F6355" i="18"/>
  <c r="G6355" i="18"/>
  <c r="H6355" i="18"/>
  <c r="I6355" i="18"/>
  <c r="F6356" i="18"/>
  <c r="G6356" i="18"/>
  <c r="H6356" i="18"/>
  <c r="I6356" i="18"/>
  <c r="F6357" i="18"/>
  <c r="G6357" i="18"/>
  <c r="H6357" i="18"/>
  <c r="I6357" i="18"/>
  <c r="F6358" i="18"/>
  <c r="G6358" i="18"/>
  <c r="H6358" i="18"/>
  <c r="I6358" i="18"/>
  <c r="F6359" i="18"/>
  <c r="G6359" i="18"/>
  <c r="H6359" i="18"/>
  <c r="I6359" i="18"/>
  <c r="F6360" i="18"/>
  <c r="G6360" i="18"/>
  <c r="H6360" i="18"/>
  <c r="I6360" i="18"/>
  <c r="F6361" i="18"/>
  <c r="G6361" i="18"/>
  <c r="H6361" i="18"/>
  <c r="I6361" i="18"/>
  <c r="F6362" i="18"/>
  <c r="G6362" i="18"/>
  <c r="H6362" i="18"/>
  <c r="I6362" i="18"/>
  <c r="F6363" i="18"/>
  <c r="G6363" i="18"/>
  <c r="H6363" i="18"/>
  <c r="I6363" i="18"/>
  <c r="F6364" i="18"/>
  <c r="G6364" i="18"/>
  <c r="H6364" i="18"/>
  <c r="I6364" i="18"/>
  <c r="F6365" i="18"/>
  <c r="G6365" i="18"/>
  <c r="H6365" i="18"/>
  <c r="I6365" i="18"/>
  <c r="F6366" i="18"/>
  <c r="G6366" i="18"/>
  <c r="H6366" i="18"/>
  <c r="I6366" i="18"/>
  <c r="F6367" i="18"/>
  <c r="G6367" i="18"/>
  <c r="H6367" i="18"/>
  <c r="I6367" i="18"/>
  <c r="F6368" i="18"/>
  <c r="G6368" i="18"/>
  <c r="H6368" i="18"/>
  <c r="I6368" i="18"/>
  <c r="F6369" i="18"/>
  <c r="G6369" i="18"/>
  <c r="H6369" i="18"/>
  <c r="I6369" i="18"/>
  <c r="F6370" i="18"/>
  <c r="G6370" i="18"/>
  <c r="H6370" i="18"/>
  <c r="I6370" i="18"/>
  <c r="F6371" i="18"/>
  <c r="G6371" i="18"/>
  <c r="H6371" i="18"/>
  <c r="I6371" i="18"/>
  <c r="F6372" i="18"/>
  <c r="G6372" i="18"/>
  <c r="H6372" i="18"/>
  <c r="I6372" i="18"/>
  <c r="F6373" i="18"/>
  <c r="G6373" i="18"/>
  <c r="H6373" i="18"/>
  <c r="I6373" i="18"/>
  <c r="F6374" i="18"/>
  <c r="G6374" i="18"/>
  <c r="H6374" i="18"/>
  <c r="I6374" i="18"/>
  <c r="F6375" i="18"/>
  <c r="G6375" i="18"/>
  <c r="H6375" i="18"/>
  <c r="I6375" i="18"/>
  <c r="F6376" i="18"/>
  <c r="G6376" i="18"/>
  <c r="H6376" i="18"/>
  <c r="I6376" i="18"/>
  <c r="F6377" i="18"/>
  <c r="G6377" i="18"/>
  <c r="H6377" i="18"/>
  <c r="I6377" i="18"/>
  <c r="F6378" i="18"/>
  <c r="G6378" i="18"/>
  <c r="H6378" i="18"/>
  <c r="I6378" i="18"/>
  <c r="F6379" i="18"/>
  <c r="G6379" i="18"/>
  <c r="H6379" i="18"/>
  <c r="I6379" i="18"/>
  <c r="F6380" i="18"/>
  <c r="G6380" i="18"/>
  <c r="H6380" i="18"/>
  <c r="I6380" i="18"/>
  <c r="F6381" i="18"/>
  <c r="G6381" i="18"/>
  <c r="H6381" i="18"/>
  <c r="I6381" i="18"/>
  <c r="F6382" i="18"/>
  <c r="G6382" i="18"/>
  <c r="H6382" i="18"/>
  <c r="I6382" i="18"/>
  <c r="F6383" i="18"/>
  <c r="G6383" i="18"/>
  <c r="H6383" i="18"/>
  <c r="I6383" i="18"/>
  <c r="F6384" i="18"/>
  <c r="G6384" i="18"/>
  <c r="H6384" i="18"/>
  <c r="I6384" i="18"/>
  <c r="F6385" i="18"/>
  <c r="G6385" i="18"/>
  <c r="H6385" i="18"/>
  <c r="I6385" i="18"/>
  <c r="F6386" i="18"/>
  <c r="G6386" i="18"/>
  <c r="H6386" i="18"/>
  <c r="I6386" i="18"/>
  <c r="F6387" i="18"/>
  <c r="G6387" i="18"/>
  <c r="H6387" i="18"/>
  <c r="I6387" i="18"/>
  <c r="F6388" i="18"/>
  <c r="G6388" i="18"/>
  <c r="H6388" i="18"/>
  <c r="I6388" i="18"/>
  <c r="F6389" i="18"/>
  <c r="G6389" i="18"/>
  <c r="H6389" i="18"/>
  <c r="I6389" i="18"/>
  <c r="F6390" i="18"/>
  <c r="G6390" i="18"/>
  <c r="H6390" i="18"/>
  <c r="I6390" i="18"/>
  <c r="F6391" i="18"/>
  <c r="G6391" i="18"/>
  <c r="H6391" i="18"/>
  <c r="I6391" i="18"/>
  <c r="F6392" i="18"/>
  <c r="G6392" i="18"/>
  <c r="H6392" i="18"/>
  <c r="I6392" i="18"/>
  <c r="F6393" i="18"/>
  <c r="G6393" i="18"/>
  <c r="H6393" i="18"/>
  <c r="I6393" i="18"/>
  <c r="F6394" i="18"/>
  <c r="G6394" i="18"/>
  <c r="H6394" i="18"/>
  <c r="I6394" i="18"/>
  <c r="F6395" i="18"/>
  <c r="G6395" i="18"/>
  <c r="H6395" i="18"/>
  <c r="I6395" i="18"/>
  <c r="F6396" i="18"/>
  <c r="G6396" i="18"/>
  <c r="H6396" i="18"/>
  <c r="I6396" i="18"/>
  <c r="F6397" i="18"/>
  <c r="G6397" i="18"/>
  <c r="H6397" i="18"/>
  <c r="I6397" i="18"/>
  <c r="F6398" i="18"/>
  <c r="G6398" i="18"/>
  <c r="H6398" i="18"/>
  <c r="I6398" i="18"/>
  <c r="F6399" i="18"/>
  <c r="G6399" i="18"/>
  <c r="H6399" i="18"/>
  <c r="I6399" i="18"/>
  <c r="F6400" i="18"/>
  <c r="G6400" i="18"/>
  <c r="H6400" i="18"/>
  <c r="I6400" i="18"/>
  <c r="F6401" i="18"/>
  <c r="G6401" i="18"/>
  <c r="H6401" i="18"/>
  <c r="I6401" i="18"/>
  <c r="F6402" i="18"/>
  <c r="G6402" i="18"/>
  <c r="H6402" i="18"/>
  <c r="I6402" i="18"/>
  <c r="F6403" i="18"/>
  <c r="G6403" i="18"/>
  <c r="H6403" i="18"/>
  <c r="I6403" i="18"/>
  <c r="F6404" i="18"/>
  <c r="G6404" i="18"/>
  <c r="H6404" i="18"/>
  <c r="I6404" i="18"/>
  <c r="F6405" i="18"/>
  <c r="G6405" i="18"/>
  <c r="H6405" i="18"/>
  <c r="I6405" i="18"/>
  <c r="F6406" i="18"/>
  <c r="G6406" i="18"/>
  <c r="H6406" i="18"/>
  <c r="I6406" i="18"/>
  <c r="F6407" i="18"/>
  <c r="G6407" i="18"/>
  <c r="H6407" i="18"/>
  <c r="I6407" i="18"/>
  <c r="F6408" i="18"/>
  <c r="G6408" i="18"/>
  <c r="H6408" i="18"/>
  <c r="I6408" i="18"/>
  <c r="F6409" i="18"/>
  <c r="G6409" i="18"/>
  <c r="H6409" i="18"/>
  <c r="I6409" i="18"/>
  <c r="F6410" i="18"/>
  <c r="G6410" i="18"/>
  <c r="H6410" i="18"/>
  <c r="I6410" i="18"/>
  <c r="F6411" i="18"/>
  <c r="G6411" i="18"/>
  <c r="H6411" i="18"/>
  <c r="I6411" i="18"/>
  <c r="F6412" i="18"/>
  <c r="G6412" i="18"/>
  <c r="H6412" i="18"/>
  <c r="I6412" i="18"/>
  <c r="F6413" i="18"/>
  <c r="G6413" i="18"/>
  <c r="H6413" i="18"/>
  <c r="I6413" i="18"/>
  <c r="F6414" i="18"/>
  <c r="G6414" i="18"/>
  <c r="H6414" i="18"/>
  <c r="I6414" i="18"/>
  <c r="F6415" i="18"/>
  <c r="G6415" i="18"/>
  <c r="H6415" i="18"/>
  <c r="I6415" i="18"/>
  <c r="F6416" i="18"/>
  <c r="G6416" i="18"/>
  <c r="H6416" i="18"/>
  <c r="I6416" i="18"/>
  <c r="F6417" i="18"/>
  <c r="G6417" i="18"/>
  <c r="H6417" i="18"/>
  <c r="I6417" i="18"/>
  <c r="F6418" i="18"/>
  <c r="G6418" i="18"/>
  <c r="H6418" i="18"/>
  <c r="I6418" i="18"/>
  <c r="F6419" i="18"/>
  <c r="G6419" i="18"/>
  <c r="H6419" i="18"/>
  <c r="I6419" i="18"/>
  <c r="F6420" i="18"/>
  <c r="G6420" i="18"/>
  <c r="H6420" i="18"/>
  <c r="I6420" i="18"/>
  <c r="F6421" i="18"/>
  <c r="G6421" i="18"/>
  <c r="H6421" i="18"/>
  <c r="I6421" i="18"/>
  <c r="F6422" i="18"/>
  <c r="G6422" i="18"/>
  <c r="H6422" i="18"/>
  <c r="I6422" i="18"/>
  <c r="F6423" i="18"/>
  <c r="G6423" i="18"/>
  <c r="H6423" i="18"/>
  <c r="I6423" i="18"/>
  <c r="F6424" i="18"/>
  <c r="G6424" i="18"/>
  <c r="H6424" i="18"/>
  <c r="I6424" i="18"/>
  <c r="F6425" i="18"/>
  <c r="G6425" i="18"/>
  <c r="H6425" i="18"/>
  <c r="I6425" i="18"/>
  <c r="F6426" i="18"/>
  <c r="G6426" i="18"/>
  <c r="H6426" i="18"/>
  <c r="I6426" i="18"/>
  <c r="F6427" i="18"/>
  <c r="G6427" i="18"/>
  <c r="H6427" i="18"/>
  <c r="I6427" i="18"/>
  <c r="F6428" i="18"/>
  <c r="G6428" i="18"/>
  <c r="H6428" i="18"/>
  <c r="I6428" i="18"/>
  <c r="F6429" i="18"/>
  <c r="G6429" i="18"/>
  <c r="H6429" i="18"/>
  <c r="I6429" i="18"/>
  <c r="F6430" i="18"/>
  <c r="G6430" i="18"/>
  <c r="H6430" i="18"/>
  <c r="I6430" i="18"/>
  <c r="F6431" i="18"/>
  <c r="G6431" i="18"/>
  <c r="H6431" i="18"/>
  <c r="I6431" i="18"/>
  <c r="F6432" i="18"/>
  <c r="G6432" i="18"/>
  <c r="H6432" i="18"/>
  <c r="I6432" i="18"/>
  <c r="F6433" i="18"/>
  <c r="G6433" i="18"/>
  <c r="H6433" i="18"/>
  <c r="I6433" i="18"/>
  <c r="F6434" i="18"/>
  <c r="G6434" i="18"/>
  <c r="H6434" i="18"/>
  <c r="I6434" i="18"/>
  <c r="F6435" i="18"/>
  <c r="G6435" i="18"/>
  <c r="H6435" i="18"/>
  <c r="I6435" i="18"/>
  <c r="F6436" i="18"/>
  <c r="G6436" i="18"/>
  <c r="H6436" i="18"/>
  <c r="I6436" i="18"/>
  <c r="F6437" i="18"/>
  <c r="G6437" i="18"/>
  <c r="H6437" i="18"/>
  <c r="I6437" i="18"/>
  <c r="F6438" i="18"/>
  <c r="G6438" i="18"/>
  <c r="H6438" i="18"/>
  <c r="I6438" i="18"/>
  <c r="F6439" i="18"/>
  <c r="G6439" i="18"/>
  <c r="H6439" i="18"/>
  <c r="I6439" i="18"/>
  <c r="F6440" i="18"/>
  <c r="G6440" i="18"/>
  <c r="H6440" i="18"/>
  <c r="I6440" i="18"/>
  <c r="F6441" i="18"/>
  <c r="G6441" i="18"/>
  <c r="H6441" i="18"/>
  <c r="I6441" i="18"/>
  <c r="F6442" i="18"/>
  <c r="G6442" i="18"/>
  <c r="H6442" i="18"/>
  <c r="I6442" i="18"/>
  <c r="F6443" i="18"/>
  <c r="G6443" i="18"/>
  <c r="H6443" i="18"/>
  <c r="I6443" i="18"/>
  <c r="F6444" i="18"/>
  <c r="G6444" i="18"/>
  <c r="H6444" i="18"/>
  <c r="I6444" i="18"/>
  <c r="F6445" i="18"/>
  <c r="G6445" i="18"/>
  <c r="H6445" i="18"/>
  <c r="I6445" i="18"/>
  <c r="F6446" i="18"/>
  <c r="G6446" i="18"/>
  <c r="H6446" i="18"/>
  <c r="I6446" i="18"/>
  <c r="F6447" i="18"/>
  <c r="G6447" i="18"/>
  <c r="H6447" i="18"/>
  <c r="I6447" i="18"/>
  <c r="F6448" i="18"/>
  <c r="G6448" i="18"/>
  <c r="H6448" i="18"/>
  <c r="I6448" i="18"/>
  <c r="F6449" i="18"/>
  <c r="G6449" i="18"/>
  <c r="H6449" i="18"/>
  <c r="I6449" i="18"/>
  <c r="F6450" i="18"/>
  <c r="G6450" i="18"/>
  <c r="H6450" i="18"/>
  <c r="I6450" i="18"/>
  <c r="F6451" i="18"/>
  <c r="G6451" i="18"/>
  <c r="H6451" i="18"/>
  <c r="I6451" i="18"/>
  <c r="F6452" i="18"/>
  <c r="G6452" i="18"/>
  <c r="H6452" i="18"/>
  <c r="I6452" i="18"/>
  <c r="F6453" i="18"/>
  <c r="G6453" i="18"/>
  <c r="H6453" i="18"/>
  <c r="I6453" i="18"/>
  <c r="F6454" i="18"/>
  <c r="G6454" i="18"/>
  <c r="H6454" i="18"/>
  <c r="I6454" i="18"/>
  <c r="F6455" i="18"/>
  <c r="G6455" i="18"/>
  <c r="H6455" i="18"/>
  <c r="I6455" i="18"/>
  <c r="F6456" i="18"/>
  <c r="G6456" i="18"/>
  <c r="H6456" i="18"/>
  <c r="I6456" i="18"/>
  <c r="F6457" i="18"/>
  <c r="G6457" i="18"/>
  <c r="H6457" i="18"/>
  <c r="I6457" i="18"/>
  <c r="F6458" i="18"/>
  <c r="G6458" i="18"/>
  <c r="H6458" i="18"/>
  <c r="I6458" i="18"/>
  <c r="F6459" i="18"/>
  <c r="G6459" i="18"/>
  <c r="H6459" i="18"/>
  <c r="I6459" i="18"/>
  <c r="F6460" i="18"/>
  <c r="G6460" i="18"/>
  <c r="H6460" i="18"/>
  <c r="I6460" i="18"/>
  <c r="F6461" i="18"/>
  <c r="G6461" i="18"/>
  <c r="H6461" i="18"/>
  <c r="I6461" i="18"/>
  <c r="F6462" i="18"/>
  <c r="G6462" i="18"/>
  <c r="H6462" i="18"/>
  <c r="I6462" i="18"/>
  <c r="F6463" i="18"/>
  <c r="G6463" i="18"/>
  <c r="H6463" i="18"/>
  <c r="I6463" i="18"/>
  <c r="F6464" i="18"/>
  <c r="G6464" i="18"/>
  <c r="H6464" i="18"/>
  <c r="I6464" i="18"/>
  <c r="F6465" i="18"/>
  <c r="G6465" i="18"/>
  <c r="H6465" i="18"/>
  <c r="I6465" i="18"/>
  <c r="F6466" i="18"/>
  <c r="G6466" i="18"/>
  <c r="H6466" i="18"/>
  <c r="I6466" i="18"/>
  <c r="F6467" i="18"/>
  <c r="G6467" i="18"/>
  <c r="H6467" i="18"/>
  <c r="I6467" i="18"/>
  <c r="F6468" i="18"/>
  <c r="G6468" i="18"/>
  <c r="H6468" i="18"/>
  <c r="I6468" i="18"/>
  <c r="F6469" i="18"/>
  <c r="G6469" i="18"/>
  <c r="H6469" i="18"/>
  <c r="I6469" i="18"/>
  <c r="F6470" i="18"/>
  <c r="G6470" i="18"/>
  <c r="H6470" i="18"/>
  <c r="I6470" i="18"/>
  <c r="F6471" i="18"/>
  <c r="G6471" i="18"/>
  <c r="H6471" i="18"/>
  <c r="I6471" i="18"/>
  <c r="F6472" i="18"/>
  <c r="G6472" i="18"/>
  <c r="H6472" i="18"/>
  <c r="I6472" i="18"/>
  <c r="F6473" i="18"/>
  <c r="G6473" i="18"/>
  <c r="H6473" i="18"/>
  <c r="I6473" i="18"/>
  <c r="F6474" i="18"/>
  <c r="G6474" i="18"/>
  <c r="H6474" i="18"/>
  <c r="I6474" i="18"/>
  <c r="F6475" i="18"/>
  <c r="G6475" i="18"/>
  <c r="H6475" i="18"/>
  <c r="I6475" i="18"/>
  <c r="F6476" i="18"/>
  <c r="G6476" i="18"/>
  <c r="H6476" i="18"/>
  <c r="I6476" i="18"/>
  <c r="F6477" i="18"/>
  <c r="G6477" i="18"/>
  <c r="H6477" i="18"/>
  <c r="I6477" i="18"/>
  <c r="F6478" i="18"/>
  <c r="G6478" i="18"/>
  <c r="H6478" i="18"/>
  <c r="I6478" i="18"/>
  <c r="F6479" i="18"/>
  <c r="G6479" i="18"/>
  <c r="H6479" i="18"/>
  <c r="I6479" i="18"/>
  <c r="F6480" i="18"/>
  <c r="G6480" i="18"/>
  <c r="H6480" i="18"/>
  <c r="I6480" i="18"/>
  <c r="F6481" i="18"/>
  <c r="G6481" i="18"/>
  <c r="H6481" i="18"/>
  <c r="I6481" i="18"/>
  <c r="F6482" i="18"/>
  <c r="G6482" i="18"/>
  <c r="H6482" i="18"/>
  <c r="I6482" i="18"/>
  <c r="F6483" i="18"/>
  <c r="G6483" i="18"/>
  <c r="H6483" i="18"/>
  <c r="I6483" i="18"/>
  <c r="F6484" i="18"/>
  <c r="G6484" i="18"/>
  <c r="H6484" i="18"/>
  <c r="I6484" i="18"/>
  <c r="F6485" i="18"/>
  <c r="G6485" i="18"/>
  <c r="H6485" i="18"/>
  <c r="I6485" i="18"/>
  <c r="F6486" i="18"/>
  <c r="G6486" i="18"/>
  <c r="H6486" i="18"/>
  <c r="I6486" i="18"/>
  <c r="F6487" i="18"/>
  <c r="G6487" i="18"/>
  <c r="H6487" i="18"/>
  <c r="I6487" i="18"/>
  <c r="F6488" i="18"/>
  <c r="G6488" i="18"/>
  <c r="H6488" i="18"/>
  <c r="I6488" i="18"/>
  <c r="F6489" i="18"/>
  <c r="G6489" i="18"/>
  <c r="H6489" i="18"/>
  <c r="I6489" i="18"/>
  <c r="F6490" i="18"/>
  <c r="G6490" i="18"/>
  <c r="H6490" i="18"/>
  <c r="I6490" i="18"/>
  <c r="F6491" i="18"/>
  <c r="G6491" i="18"/>
  <c r="H6491" i="18"/>
  <c r="I6491" i="18"/>
  <c r="F6492" i="18"/>
  <c r="G6492" i="18"/>
  <c r="H6492" i="18"/>
  <c r="I6492" i="18"/>
  <c r="F6493" i="18"/>
  <c r="G6493" i="18"/>
  <c r="H6493" i="18"/>
  <c r="I6493" i="18"/>
  <c r="F6494" i="18"/>
  <c r="G6494" i="18"/>
  <c r="H6494" i="18"/>
  <c r="I6494" i="18"/>
  <c r="F6495" i="18"/>
  <c r="G6495" i="18"/>
  <c r="H6495" i="18"/>
  <c r="I6495" i="18"/>
  <c r="F6496" i="18"/>
  <c r="G6496" i="18"/>
  <c r="H6496" i="18"/>
  <c r="I6496" i="18"/>
  <c r="F6497" i="18"/>
  <c r="G6497" i="18"/>
  <c r="H6497" i="18"/>
  <c r="I6497" i="18"/>
  <c r="F6498" i="18"/>
  <c r="G6498" i="18"/>
  <c r="H6498" i="18"/>
  <c r="I6498" i="18"/>
  <c r="F6499" i="18"/>
  <c r="G6499" i="18"/>
  <c r="H6499" i="18"/>
  <c r="I6499" i="18"/>
  <c r="F6500" i="18"/>
  <c r="G6500" i="18"/>
  <c r="H6500" i="18"/>
  <c r="I6500" i="18"/>
  <c r="F6501" i="18"/>
  <c r="G6501" i="18"/>
  <c r="H6501" i="18"/>
  <c r="I6501" i="18"/>
  <c r="F6502" i="18"/>
  <c r="G6502" i="18"/>
  <c r="H6502" i="18"/>
  <c r="I6502" i="18"/>
  <c r="F6503" i="18"/>
  <c r="G6503" i="18"/>
  <c r="H6503" i="18"/>
  <c r="I6503" i="18"/>
  <c r="F6504" i="18"/>
  <c r="G6504" i="18"/>
  <c r="H6504" i="18"/>
  <c r="I6504" i="18"/>
  <c r="F6505" i="18"/>
  <c r="G6505" i="18"/>
  <c r="H6505" i="18"/>
  <c r="I6505" i="18"/>
  <c r="F6506" i="18"/>
  <c r="G6506" i="18"/>
  <c r="H6506" i="18"/>
  <c r="I6506" i="18"/>
  <c r="F6507" i="18"/>
  <c r="G6507" i="18"/>
  <c r="H6507" i="18"/>
  <c r="I6507" i="18"/>
  <c r="F6508" i="18"/>
  <c r="G6508" i="18"/>
  <c r="H6508" i="18"/>
  <c r="I6508" i="18"/>
  <c r="F6509" i="18"/>
  <c r="G6509" i="18"/>
  <c r="H6509" i="18"/>
  <c r="I6509" i="18"/>
  <c r="F6510" i="18"/>
  <c r="G6510" i="18"/>
  <c r="H6510" i="18"/>
  <c r="I6510" i="18"/>
  <c r="F6511" i="18"/>
  <c r="G6511" i="18"/>
  <c r="H6511" i="18"/>
  <c r="I6511" i="18"/>
  <c r="F6512" i="18"/>
  <c r="G6512" i="18"/>
  <c r="H6512" i="18"/>
  <c r="I6512" i="18"/>
  <c r="F6513" i="18"/>
  <c r="G6513" i="18"/>
  <c r="H6513" i="18"/>
  <c r="I6513" i="18"/>
  <c r="F6514" i="18"/>
  <c r="G6514" i="18"/>
  <c r="H6514" i="18"/>
  <c r="I6514" i="18"/>
  <c r="F6515" i="18"/>
  <c r="G6515" i="18"/>
  <c r="H6515" i="18"/>
  <c r="I6515" i="18"/>
  <c r="F6516" i="18"/>
  <c r="G6516" i="18"/>
  <c r="H6516" i="18"/>
  <c r="I6516" i="18"/>
  <c r="F6517" i="18"/>
  <c r="G6517" i="18"/>
  <c r="H6517" i="18"/>
  <c r="I6517" i="18"/>
  <c r="F6518" i="18"/>
  <c r="G6518" i="18"/>
  <c r="H6518" i="18"/>
  <c r="I6518" i="18"/>
  <c r="F6519" i="18"/>
  <c r="G6519" i="18"/>
  <c r="H6519" i="18"/>
  <c r="I6519" i="18"/>
  <c r="F6520" i="18"/>
  <c r="G6520" i="18"/>
  <c r="H6520" i="18"/>
  <c r="I6520" i="18"/>
  <c r="F6521" i="18"/>
  <c r="G6521" i="18"/>
  <c r="H6521" i="18"/>
  <c r="I6521" i="18"/>
  <c r="F6522" i="18"/>
  <c r="G6522" i="18"/>
  <c r="H6522" i="18"/>
  <c r="I6522" i="18"/>
  <c r="F6523" i="18"/>
  <c r="G6523" i="18"/>
  <c r="H6523" i="18"/>
  <c r="I6523" i="18"/>
  <c r="F6524" i="18"/>
  <c r="G6524" i="18"/>
  <c r="H6524" i="18"/>
  <c r="I6524" i="18"/>
  <c r="F6525" i="18"/>
  <c r="G6525" i="18"/>
  <c r="H6525" i="18"/>
  <c r="I6525" i="18"/>
  <c r="F6526" i="18"/>
  <c r="G6526" i="18"/>
  <c r="H6526" i="18"/>
  <c r="I6526" i="18"/>
  <c r="F6527" i="18"/>
  <c r="G6527" i="18"/>
  <c r="H6527" i="18"/>
  <c r="I6527" i="18"/>
  <c r="F6528" i="18"/>
  <c r="G6528" i="18"/>
  <c r="H6528" i="18"/>
  <c r="I6528" i="18"/>
  <c r="F6529" i="18"/>
  <c r="G6529" i="18"/>
  <c r="H6529" i="18"/>
  <c r="I6529" i="18"/>
  <c r="F6530" i="18"/>
  <c r="G6530" i="18"/>
  <c r="H6530" i="18"/>
  <c r="I6530" i="18"/>
  <c r="F6531" i="18"/>
  <c r="G6531" i="18"/>
  <c r="H6531" i="18"/>
  <c r="I6531" i="18"/>
  <c r="F6532" i="18"/>
  <c r="G6532" i="18"/>
  <c r="H6532" i="18"/>
  <c r="I6532" i="18"/>
  <c r="F6533" i="18"/>
  <c r="G6533" i="18"/>
  <c r="H6533" i="18"/>
  <c r="I6533" i="18"/>
  <c r="F6534" i="18"/>
  <c r="G6534" i="18"/>
  <c r="H6534" i="18"/>
  <c r="I6534" i="18"/>
  <c r="F6535" i="18"/>
  <c r="G6535" i="18"/>
  <c r="H6535" i="18"/>
  <c r="I6535" i="18"/>
  <c r="F6536" i="18"/>
  <c r="G6536" i="18"/>
  <c r="H6536" i="18"/>
  <c r="I6536" i="18"/>
  <c r="F6537" i="18"/>
  <c r="G6537" i="18"/>
  <c r="H6537" i="18"/>
  <c r="I6537" i="18"/>
  <c r="F6538" i="18"/>
  <c r="G6538" i="18"/>
  <c r="H6538" i="18"/>
  <c r="I6538" i="18"/>
  <c r="F6539" i="18"/>
  <c r="G6539" i="18"/>
  <c r="H6539" i="18"/>
  <c r="I6539" i="18"/>
  <c r="F6540" i="18"/>
  <c r="G6540" i="18"/>
  <c r="H6540" i="18"/>
  <c r="I6540" i="18"/>
  <c r="F6541" i="18"/>
  <c r="G6541" i="18"/>
  <c r="H6541" i="18"/>
  <c r="I6541" i="18"/>
  <c r="F6542" i="18"/>
  <c r="G6542" i="18"/>
  <c r="H6542" i="18"/>
  <c r="I6542" i="18"/>
  <c r="F6543" i="18"/>
  <c r="G6543" i="18"/>
  <c r="H6543" i="18"/>
  <c r="I6543" i="18"/>
  <c r="F6544" i="18"/>
  <c r="G6544" i="18"/>
  <c r="H6544" i="18"/>
  <c r="I6544" i="18"/>
  <c r="F6545" i="18"/>
  <c r="G6545" i="18"/>
  <c r="H6545" i="18"/>
  <c r="I6545" i="18"/>
  <c r="F6546" i="18"/>
  <c r="G6546" i="18"/>
  <c r="H6546" i="18"/>
  <c r="I6546" i="18"/>
  <c r="F6547" i="18"/>
  <c r="G6547" i="18"/>
  <c r="H6547" i="18"/>
  <c r="I6547" i="18"/>
  <c r="F6548" i="18"/>
  <c r="G6548" i="18"/>
  <c r="H6548" i="18"/>
  <c r="I6548" i="18"/>
  <c r="F6549" i="18"/>
  <c r="G6549" i="18"/>
  <c r="H6549" i="18"/>
  <c r="I6549" i="18"/>
  <c r="F6550" i="18"/>
  <c r="G6550" i="18"/>
  <c r="H6550" i="18"/>
  <c r="I6550" i="18"/>
  <c r="F6551" i="18"/>
  <c r="G6551" i="18"/>
  <c r="H6551" i="18"/>
  <c r="I6551" i="18"/>
  <c r="F6552" i="18"/>
  <c r="G6552" i="18"/>
  <c r="H6552" i="18"/>
  <c r="I6552" i="18"/>
  <c r="F6553" i="18"/>
  <c r="G6553" i="18"/>
  <c r="H6553" i="18"/>
  <c r="I6553" i="18"/>
  <c r="F6554" i="18"/>
  <c r="G6554" i="18"/>
  <c r="H6554" i="18"/>
  <c r="I6554" i="18"/>
  <c r="F6555" i="18"/>
  <c r="G6555" i="18"/>
  <c r="H6555" i="18"/>
  <c r="I6555" i="18"/>
  <c r="F6556" i="18"/>
  <c r="G6556" i="18"/>
  <c r="H6556" i="18"/>
  <c r="I6556" i="18"/>
  <c r="F6557" i="18"/>
  <c r="G6557" i="18"/>
  <c r="H6557" i="18"/>
  <c r="I6557" i="18"/>
  <c r="F6558" i="18"/>
  <c r="G6558" i="18"/>
  <c r="H6558" i="18"/>
  <c r="I6558" i="18"/>
  <c r="F6559" i="18"/>
  <c r="G6559" i="18"/>
  <c r="H6559" i="18"/>
  <c r="I6559" i="18"/>
  <c r="F6560" i="18"/>
  <c r="G6560" i="18"/>
  <c r="H6560" i="18"/>
  <c r="I6560" i="18"/>
  <c r="F6561" i="18"/>
  <c r="G6561" i="18"/>
  <c r="H6561" i="18"/>
  <c r="I6561" i="18"/>
  <c r="F6562" i="18"/>
  <c r="G6562" i="18"/>
  <c r="H6562" i="18"/>
  <c r="I6562" i="18"/>
  <c r="F6563" i="18"/>
  <c r="G6563" i="18"/>
  <c r="H6563" i="18"/>
  <c r="I6563" i="18"/>
  <c r="F6564" i="18"/>
  <c r="G6564" i="18"/>
  <c r="H6564" i="18"/>
  <c r="I6564" i="18"/>
  <c r="F6565" i="18"/>
  <c r="G6565" i="18"/>
  <c r="H6565" i="18"/>
  <c r="I6565" i="18"/>
  <c r="F6566" i="18"/>
  <c r="G6566" i="18"/>
  <c r="H6566" i="18"/>
  <c r="I6566" i="18"/>
  <c r="F6567" i="18"/>
  <c r="G6567" i="18"/>
  <c r="H6567" i="18"/>
  <c r="I6567" i="18"/>
  <c r="F6568" i="18"/>
  <c r="G6568" i="18"/>
  <c r="H6568" i="18"/>
  <c r="I6568" i="18"/>
  <c r="F6569" i="18"/>
  <c r="G6569" i="18"/>
  <c r="H6569" i="18"/>
  <c r="I6569" i="18"/>
  <c r="F6570" i="18"/>
  <c r="G6570" i="18"/>
  <c r="H6570" i="18"/>
  <c r="I6570" i="18"/>
  <c r="F6571" i="18"/>
  <c r="G6571" i="18"/>
  <c r="H6571" i="18"/>
  <c r="I6571" i="18"/>
  <c r="F6572" i="18"/>
  <c r="G6572" i="18"/>
  <c r="H6572" i="18"/>
  <c r="I6572" i="18"/>
  <c r="F6573" i="18"/>
  <c r="G6573" i="18"/>
  <c r="H6573" i="18"/>
  <c r="I6573" i="18"/>
  <c r="F6574" i="18"/>
  <c r="G6574" i="18"/>
  <c r="H6574" i="18"/>
  <c r="I6574" i="18"/>
  <c r="F6575" i="18"/>
  <c r="G6575" i="18"/>
  <c r="H6575" i="18"/>
  <c r="I6575" i="18"/>
  <c r="F6576" i="18"/>
  <c r="G6576" i="18"/>
  <c r="H6576" i="18"/>
  <c r="I6576" i="18"/>
  <c r="F6577" i="18"/>
  <c r="G6577" i="18"/>
  <c r="H6577" i="18"/>
  <c r="I6577" i="18"/>
  <c r="F6578" i="18"/>
  <c r="G6578" i="18"/>
  <c r="H6578" i="18"/>
  <c r="I6578" i="18"/>
  <c r="F6579" i="18"/>
  <c r="G6579" i="18"/>
  <c r="H6579" i="18"/>
  <c r="I6579" i="18"/>
  <c r="F6580" i="18"/>
  <c r="G6580" i="18"/>
  <c r="H6580" i="18"/>
  <c r="I6580" i="18"/>
  <c r="F6581" i="18"/>
  <c r="G6581" i="18"/>
  <c r="H6581" i="18"/>
  <c r="I6581" i="18"/>
  <c r="F6582" i="18"/>
  <c r="G6582" i="18"/>
  <c r="H6582" i="18"/>
  <c r="I6582" i="18"/>
  <c r="F6583" i="18"/>
  <c r="G6583" i="18"/>
  <c r="H6583" i="18"/>
  <c r="I6583" i="18"/>
  <c r="F6584" i="18"/>
  <c r="G6584" i="18"/>
  <c r="H6584" i="18"/>
  <c r="I6584" i="18"/>
  <c r="F6585" i="18"/>
  <c r="G6585" i="18"/>
  <c r="H6585" i="18"/>
  <c r="I6585" i="18"/>
  <c r="F6586" i="18"/>
  <c r="G6586" i="18"/>
  <c r="H6586" i="18"/>
  <c r="I6586" i="18"/>
  <c r="F6587" i="18"/>
  <c r="G6587" i="18"/>
  <c r="H6587" i="18"/>
  <c r="I6587" i="18"/>
  <c r="F6588" i="18"/>
  <c r="G6588" i="18"/>
  <c r="H6588" i="18"/>
  <c r="I6588" i="18"/>
  <c r="F6589" i="18"/>
  <c r="G6589" i="18"/>
  <c r="H6589" i="18"/>
  <c r="I6589" i="18"/>
  <c r="F6590" i="18"/>
  <c r="G6590" i="18"/>
  <c r="H6590" i="18"/>
  <c r="I6590" i="18"/>
  <c r="F6591" i="18"/>
  <c r="G6591" i="18"/>
  <c r="H6591" i="18"/>
  <c r="I6591" i="18"/>
  <c r="F6592" i="18"/>
  <c r="G6592" i="18"/>
  <c r="H6592" i="18"/>
  <c r="I6592" i="18"/>
  <c r="F6593" i="18"/>
  <c r="G6593" i="18"/>
  <c r="H6593" i="18"/>
  <c r="I6593" i="18"/>
  <c r="F6594" i="18"/>
  <c r="G6594" i="18"/>
  <c r="H6594" i="18"/>
  <c r="I6594" i="18"/>
  <c r="F6595" i="18"/>
  <c r="G6595" i="18"/>
  <c r="H6595" i="18"/>
  <c r="I6595" i="18"/>
  <c r="F6596" i="18"/>
  <c r="G6596" i="18"/>
  <c r="H6596" i="18"/>
  <c r="I6596" i="18"/>
  <c r="F6597" i="18"/>
  <c r="G6597" i="18"/>
  <c r="H6597" i="18"/>
  <c r="I6597" i="18"/>
  <c r="F6598" i="18"/>
  <c r="G6598" i="18"/>
  <c r="H6598" i="18"/>
  <c r="I6598" i="18"/>
  <c r="F6599" i="18"/>
  <c r="G6599" i="18"/>
  <c r="H6599" i="18"/>
  <c r="I6599" i="18"/>
  <c r="F6600" i="18"/>
  <c r="G6600" i="18"/>
  <c r="H6600" i="18"/>
  <c r="I6600" i="18"/>
  <c r="F6601" i="18"/>
  <c r="G6601" i="18"/>
  <c r="H6601" i="18"/>
  <c r="I6601" i="18"/>
  <c r="F6602" i="18"/>
  <c r="G6602" i="18"/>
  <c r="H6602" i="18"/>
  <c r="I6602" i="18"/>
  <c r="F6603" i="18"/>
  <c r="G6603" i="18"/>
  <c r="H6603" i="18"/>
  <c r="I6603" i="18"/>
  <c r="F6604" i="18"/>
  <c r="G6604" i="18"/>
  <c r="H6604" i="18"/>
  <c r="I6604" i="18"/>
  <c r="F6605" i="18"/>
  <c r="G6605" i="18"/>
  <c r="H6605" i="18"/>
  <c r="I6605" i="18"/>
  <c r="F6606" i="18"/>
  <c r="G6606" i="18"/>
  <c r="H6606" i="18"/>
  <c r="I6606" i="18"/>
  <c r="F6607" i="18"/>
  <c r="G6607" i="18"/>
  <c r="H6607" i="18"/>
  <c r="I6607" i="18"/>
  <c r="F6608" i="18"/>
  <c r="G6608" i="18"/>
  <c r="H6608" i="18"/>
  <c r="I6608" i="18"/>
  <c r="F6609" i="18"/>
  <c r="G6609" i="18"/>
  <c r="H6609" i="18"/>
  <c r="I6609" i="18"/>
  <c r="F6610" i="18"/>
  <c r="G6610" i="18"/>
  <c r="H6610" i="18"/>
  <c r="I6610" i="18"/>
  <c r="F6611" i="18"/>
  <c r="G6611" i="18"/>
  <c r="H6611" i="18"/>
  <c r="I6611" i="18"/>
  <c r="F6612" i="18"/>
  <c r="G6612" i="18"/>
  <c r="H6612" i="18"/>
  <c r="I6612" i="18"/>
  <c r="F6613" i="18"/>
  <c r="G6613" i="18"/>
  <c r="H6613" i="18"/>
  <c r="I6613" i="18"/>
  <c r="F6614" i="18"/>
  <c r="G6614" i="18"/>
  <c r="H6614" i="18"/>
  <c r="I6614" i="18"/>
  <c r="F6615" i="18"/>
  <c r="G6615" i="18"/>
  <c r="H6615" i="18"/>
  <c r="I6615" i="18"/>
  <c r="F6616" i="18"/>
  <c r="G6616" i="18"/>
  <c r="H6616" i="18"/>
  <c r="I6616" i="18"/>
  <c r="F6617" i="18"/>
  <c r="G6617" i="18"/>
  <c r="H6617" i="18"/>
  <c r="I6617" i="18"/>
  <c r="F6618" i="18"/>
  <c r="G6618" i="18"/>
  <c r="H6618" i="18"/>
  <c r="I6618" i="18"/>
  <c r="F6619" i="18"/>
  <c r="G6619" i="18"/>
  <c r="H6619" i="18"/>
  <c r="I6619" i="18"/>
  <c r="F6620" i="18"/>
  <c r="G6620" i="18"/>
  <c r="H6620" i="18"/>
  <c r="I6620" i="18"/>
  <c r="F6621" i="18"/>
  <c r="G6621" i="18"/>
  <c r="H6621" i="18"/>
  <c r="I6621" i="18"/>
  <c r="F6622" i="18"/>
  <c r="G6622" i="18"/>
  <c r="H6622" i="18"/>
  <c r="I6622" i="18"/>
  <c r="F6623" i="18"/>
  <c r="G6623" i="18"/>
  <c r="H6623" i="18"/>
  <c r="I6623" i="18"/>
  <c r="F6624" i="18"/>
  <c r="G6624" i="18"/>
  <c r="H6624" i="18"/>
  <c r="I6624" i="18"/>
  <c r="F6625" i="18"/>
  <c r="G6625" i="18"/>
  <c r="H6625" i="18"/>
  <c r="I6625" i="18"/>
  <c r="F6626" i="18"/>
  <c r="G6626" i="18"/>
  <c r="H6626" i="18"/>
  <c r="I6626" i="18"/>
  <c r="F6627" i="18"/>
  <c r="G6627" i="18"/>
  <c r="H6627" i="18"/>
  <c r="I6627" i="18"/>
  <c r="F6628" i="18"/>
  <c r="G6628" i="18"/>
  <c r="H6628" i="18"/>
  <c r="I6628" i="18"/>
  <c r="F6629" i="18"/>
  <c r="G6629" i="18"/>
  <c r="H6629" i="18"/>
  <c r="I6629" i="18"/>
  <c r="F6630" i="18"/>
  <c r="G6630" i="18"/>
  <c r="H6630" i="18"/>
  <c r="I6630" i="18"/>
  <c r="F6631" i="18"/>
  <c r="G6631" i="18"/>
  <c r="H6631" i="18"/>
  <c r="I6631" i="18"/>
  <c r="F6632" i="18"/>
  <c r="G6632" i="18"/>
  <c r="H6632" i="18"/>
  <c r="I6632" i="18"/>
  <c r="F6633" i="18"/>
  <c r="G6633" i="18"/>
  <c r="H6633" i="18"/>
  <c r="I6633" i="18"/>
  <c r="F6634" i="18"/>
  <c r="G6634" i="18"/>
  <c r="H6634" i="18"/>
  <c r="I6634" i="18"/>
  <c r="F6635" i="18"/>
  <c r="G6635" i="18"/>
  <c r="H6635" i="18"/>
  <c r="I6635" i="18"/>
  <c r="F6636" i="18"/>
  <c r="G6636" i="18"/>
  <c r="H6636" i="18"/>
  <c r="I6636" i="18"/>
  <c r="F6637" i="18"/>
  <c r="G6637" i="18"/>
  <c r="H6637" i="18"/>
  <c r="I6637" i="18"/>
  <c r="F6638" i="18"/>
  <c r="G6638" i="18"/>
  <c r="H6638" i="18"/>
  <c r="I6638" i="18"/>
  <c r="F6639" i="18"/>
  <c r="G6639" i="18"/>
  <c r="H6639" i="18"/>
  <c r="I6639" i="18"/>
  <c r="F6640" i="18"/>
  <c r="G6640" i="18"/>
  <c r="H6640" i="18"/>
  <c r="I6640" i="18"/>
  <c r="F6641" i="18"/>
  <c r="G6641" i="18"/>
  <c r="H6641" i="18"/>
  <c r="I6641" i="18"/>
  <c r="F6642" i="18"/>
  <c r="G6642" i="18"/>
  <c r="H6642" i="18"/>
  <c r="I6642" i="18"/>
  <c r="F6643" i="18"/>
  <c r="G6643" i="18"/>
  <c r="H6643" i="18"/>
  <c r="I6643" i="18"/>
  <c r="F6644" i="18"/>
  <c r="G6644" i="18"/>
  <c r="H6644" i="18"/>
  <c r="I6644" i="18"/>
  <c r="F6645" i="18"/>
  <c r="G6645" i="18"/>
  <c r="H6645" i="18"/>
  <c r="I6645" i="18"/>
  <c r="F6646" i="18"/>
  <c r="G6646" i="18"/>
  <c r="H6646" i="18"/>
  <c r="I6646" i="18"/>
  <c r="F6647" i="18"/>
  <c r="G6647" i="18"/>
  <c r="H6647" i="18"/>
  <c r="I6647" i="18"/>
  <c r="F6648" i="18"/>
  <c r="G6648" i="18"/>
  <c r="H6648" i="18"/>
  <c r="I6648" i="18"/>
  <c r="F6649" i="18"/>
  <c r="G6649" i="18"/>
  <c r="H6649" i="18"/>
  <c r="I6649" i="18"/>
  <c r="F6650" i="18"/>
  <c r="G6650" i="18"/>
  <c r="H6650" i="18"/>
  <c r="I6650" i="18"/>
  <c r="F6651" i="18"/>
  <c r="G6651" i="18"/>
  <c r="H6651" i="18"/>
  <c r="I6651" i="18"/>
  <c r="F6652" i="18"/>
  <c r="G6652" i="18"/>
  <c r="H6652" i="18"/>
  <c r="I6652" i="18"/>
  <c r="F6653" i="18"/>
  <c r="G6653" i="18"/>
  <c r="H6653" i="18"/>
  <c r="I6653" i="18"/>
  <c r="F6654" i="18"/>
  <c r="G6654" i="18"/>
  <c r="H6654" i="18"/>
  <c r="I6654" i="18"/>
  <c r="F6655" i="18"/>
  <c r="G6655" i="18"/>
  <c r="H6655" i="18"/>
  <c r="I6655" i="18"/>
  <c r="F6656" i="18"/>
  <c r="G6656" i="18"/>
  <c r="H6656" i="18"/>
  <c r="I6656" i="18"/>
  <c r="F6657" i="18"/>
  <c r="G6657" i="18"/>
  <c r="H6657" i="18"/>
  <c r="I6657" i="18"/>
  <c r="F6658" i="18"/>
  <c r="G6658" i="18"/>
  <c r="H6658" i="18"/>
  <c r="I6658" i="18"/>
  <c r="F6659" i="18"/>
  <c r="G6659" i="18"/>
  <c r="H6659" i="18"/>
  <c r="I6659" i="18"/>
  <c r="F6660" i="18"/>
  <c r="G6660" i="18"/>
  <c r="H6660" i="18"/>
  <c r="I6660" i="18"/>
  <c r="F6661" i="18"/>
  <c r="G6661" i="18"/>
  <c r="H6661" i="18"/>
  <c r="I6661" i="18"/>
  <c r="F6662" i="18"/>
  <c r="G6662" i="18"/>
  <c r="H6662" i="18"/>
  <c r="I6662" i="18"/>
  <c r="F6663" i="18"/>
  <c r="G6663" i="18"/>
  <c r="H6663" i="18"/>
  <c r="I6663" i="18"/>
  <c r="F6664" i="18"/>
  <c r="G6664" i="18"/>
  <c r="H6664" i="18"/>
  <c r="I6664" i="18"/>
  <c r="F6665" i="18"/>
  <c r="G6665" i="18"/>
  <c r="H6665" i="18"/>
  <c r="I6665" i="18"/>
  <c r="F6666" i="18"/>
  <c r="G6666" i="18"/>
  <c r="H6666" i="18"/>
  <c r="I6666" i="18"/>
  <c r="F6667" i="18"/>
  <c r="G6667" i="18"/>
  <c r="H6667" i="18"/>
  <c r="I6667" i="18"/>
  <c r="F6668" i="18"/>
  <c r="G6668" i="18"/>
  <c r="H6668" i="18"/>
  <c r="I6668" i="18"/>
  <c r="F6669" i="18"/>
  <c r="G6669" i="18"/>
  <c r="H6669" i="18"/>
  <c r="I6669" i="18"/>
  <c r="F6670" i="18"/>
  <c r="G6670" i="18"/>
  <c r="H6670" i="18"/>
  <c r="I6670" i="18"/>
  <c r="F6671" i="18"/>
  <c r="G6671" i="18"/>
  <c r="H6671" i="18"/>
  <c r="I6671" i="18"/>
  <c r="F6672" i="18"/>
  <c r="G6672" i="18"/>
  <c r="H6672" i="18"/>
  <c r="I6672" i="18"/>
  <c r="F6673" i="18"/>
  <c r="G6673" i="18"/>
  <c r="H6673" i="18"/>
  <c r="I6673" i="18"/>
  <c r="F6674" i="18"/>
  <c r="G6674" i="18"/>
  <c r="H6674" i="18"/>
  <c r="I6674" i="18"/>
  <c r="F6675" i="18"/>
  <c r="G6675" i="18"/>
  <c r="H6675" i="18"/>
  <c r="I6675" i="18"/>
  <c r="F6676" i="18"/>
  <c r="G6676" i="18"/>
  <c r="H6676" i="18"/>
  <c r="I6676" i="18"/>
  <c r="F6677" i="18"/>
  <c r="G6677" i="18"/>
  <c r="H6677" i="18"/>
  <c r="I6677" i="18"/>
  <c r="F6678" i="18"/>
  <c r="G6678" i="18"/>
  <c r="H6678" i="18"/>
  <c r="I6678" i="18"/>
  <c r="F6679" i="18"/>
  <c r="G6679" i="18"/>
  <c r="H6679" i="18"/>
  <c r="I6679" i="18"/>
  <c r="F6680" i="18"/>
  <c r="G6680" i="18"/>
  <c r="H6680" i="18"/>
  <c r="I6680" i="18"/>
  <c r="F6681" i="18"/>
  <c r="G6681" i="18"/>
  <c r="H6681" i="18"/>
  <c r="I6681" i="18"/>
  <c r="F6682" i="18"/>
  <c r="G6682" i="18"/>
  <c r="H6682" i="18"/>
  <c r="I6682" i="18"/>
  <c r="F6683" i="18"/>
  <c r="G6683" i="18"/>
  <c r="H6683" i="18"/>
  <c r="I6683" i="18"/>
  <c r="F6684" i="18"/>
  <c r="G6684" i="18"/>
  <c r="H6684" i="18"/>
  <c r="I6684" i="18"/>
  <c r="F6685" i="18"/>
  <c r="G6685" i="18"/>
  <c r="H6685" i="18"/>
  <c r="I6685" i="18"/>
  <c r="F6686" i="18"/>
  <c r="G6686" i="18"/>
  <c r="H6686" i="18"/>
  <c r="I6686" i="18"/>
  <c r="F6687" i="18"/>
  <c r="G6687" i="18"/>
  <c r="H6687" i="18"/>
  <c r="I6687" i="18"/>
  <c r="F6688" i="18"/>
  <c r="G6688" i="18"/>
  <c r="H6688" i="18"/>
  <c r="I6688" i="18"/>
  <c r="F6689" i="18"/>
  <c r="G6689" i="18"/>
  <c r="H6689" i="18"/>
  <c r="I6689" i="18"/>
  <c r="F6690" i="18"/>
  <c r="G6690" i="18"/>
  <c r="H6690" i="18"/>
  <c r="I6690" i="18"/>
  <c r="F6691" i="18"/>
  <c r="G6691" i="18"/>
  <c r="H6691" i="18"/>
  <c r="I6691" i="18"/>
  <c r="F6692" i="18"/>
  <c r="G6692" i="18"/>
  <c r="H6692" i="18"/>
  <c r="I6692" i="18"/>
  <c r="F6693" i="18"/>
  <c r="G6693" i="18"/>
  <c r="H6693" i="18"/>
  <c r="I6693" i="18"/>
  <c r="F6694" i="18"/>
  <c r="G6694" i="18"/>
  <c r="H6694" i="18"/>
  <c r="I6694" i="18"/>
  <c r="F6695" i="18"/>
  <c r="G6695" i="18"/>
  <c r="H6695" i="18"/>
  <c r="I6695" i="18"/>
  <c r="F6696" i="18"/>
  <c r="G6696" i="18"/>
  <c r="H6696" i="18"/>
  <c r="I6696" i="18"/>
  <c r="F6697" i="18"/>
  <c r="G6697" i="18"/>
  <c r="H6697" i="18"/>
  <c r="I6697" i="18"/>
  <c r="F6698" i="18"/>
  <c r="G6698" i="18"/>
  <c r="H6698" i="18"/>
  <c r="I6698" i="18"/>
  <c r="F6699" i="18"/>
  <c r="G6699" i="18"/>
  <c r="H6699" i="18"/>
  <c r="I6699" i="18"/>
  <c r="F6700" i="18"/>
  <c r="G6700" i="18"/>
  <c r="H6700" i="18"/>
  <c r="I6700" i="18"/>
  <c r="F6701" i="18"/>
  <c r="G6701" i="18"/>
  <c r="H6701" i="18"/>
  <c r="I6701" i="18"/>
  <c r="F6702" i="18"/>
  <c r="G6702" i="18"/>
  <c r="H6702" i="18"/>
  <c r="I6702" i="18"/>
  <c r="F6703" i="18"/>
  <c r="G6703" i="18"/>
  <c r="H6703" i="18"/>
  <c r="I6703" i="18"/>
  <c r="F6704" i="18"/>
  <c r="G6704" i="18"/>
  <c r="H6704" i="18"/>
  <c r="I6704" i="18"/>
  <c r="F6705" i="18"/>
  <c r="G6705" i="18"/>
  <c r="H6705" i="18"/>
  <c r="I6705" i="18"/>
  <c r="F6706" i="18"/>
  <c r="G6706" i="18"/>
  <c r="H6706" i="18"/>
  <c r="I6706" i="18"/>
  <c r="F6707" i="18"/>
  <c r="G6707" i="18"/>
  <c r="H6707" i="18"/>
  <c r="I6707" i="18"/>
  <c r="F6708" i="18"/>
  <c r="G6708" i="18"/>
  <c r="H6708" i="18"/>
  <c r="I6708" i="18"/>
  <c r="F6709" i="18"/>
  <c r="G6709" i="18"/>
  <c r="H6709" i="18"/>
  <c r="I6709" i="18"/>
  <c r="F6710" i="18"/>
  <c r="G6710" i="18"/>
  <c r="H6710" i="18"/>
  <c r="I6710" i="18"/>
  <c r="F6711" i="18"/>
  <c r="G6711" i="18"/>
  <c r="H6711" i="18"/>
  <c r="I6711" i="18"/>
  <c r="F6712" i="18"/>
  <c r="G6712" i="18"/>
  <c r="H6712" i="18"/>
  <c r="I6712" i="18"/>
  <c r="F6713" i="18"/>
  <c r="G6713" i="18"/>
  <c r="H6713" i="18"/>
  <c r="I6713" i="18"/>
  <c r="F6714" i="18"/>
  <c r="G6714" i="18"/>
  <c r="H6714" i="18"/>
  <c r="I6714" i="18"/>
  <c r="F6715" i="18"/>
  <c r="G6715" i="18"/>
  <c r="H6715" i="18"/>
  <c r="I6715" i="18"/>
  <c r="F6716" i="18"/>
  <c r="G6716" i="18"/>
  <c r="H6716" i="18"/>
  <c r="I6716" i="18"/>
  <c r="F6717" i="18"/>
  <c r="G6717" i="18"/>
  <c r="H6717" i="18"/>
  <c r="I6717" i="18"/>
  <c r="F6718" i="18"/>
  <c r="G6718" i="18"/>
  <c r="H6718" i="18"/>
  <c r="I6718" i="18"/>
  <c r="F6719" i="18"/>
  <c r="G6719" i="18"/>
  <c r="H6719" i="18"/>
  <c r="I6719" i="18"/>
  <c r="F6720" i="18"/>
  <c r="G6720" i="18"/>
  <c r="H6720" i="18"/>
  <c r="I6720" i="18"/>
  <c r="F6721" i="18"/>
  <c r="G6721" i="18"/>
  <c r="H6721" i="18"/>
  <c r="I6721" i="18"/>
  <c r="F6722" i="18"/>
  <c r="G6722" i="18"/>
  <c r="H6722" i="18"/>
  <c r="I6722" i="18"/>
  <c r="F6723" i="18"/>
  <c r="G6723" i="18"/>
  <c r="H6723" i="18"/>
  <c r="I6723" i="18"/>
  <c r="F6724" i="18"/>
  <c r="G6724" i="18"/>
  <c r="H6724" i="18"/>
  <c r="I6724" i="18"/>
  <c r="F6725" i="18"/>
  <c r="G6725" i="18"/>
  <c r="H6725" i="18"/>
  <c r="I6725" i="18"/>
  <c r="F6726" i="18"/>
  <c r="G6726" i="18"/>
  <c r="H6726" i="18"/>
  <c r="I6726" i="18"/>
  <c r="F6727" i="18"/>
  <c r="G6727" i="18"/>
  <c r="H6727" i="18"/>
  <c r="I6727" i="18"/>
  <c r="F6728" i="18"/>
  <c r="G6728" i="18"/>
  <c r="H6728" i="18"/>
  <c r="I6728" i="18"/>
  <c r="F6729" i="18"/>
  <c r="G6729" i="18"/>
  <c r="H6729" i="18"/>
  <c r="I6729" i="18"/>
  <c r="F6730" i="18"/>
  <c r="G6730" i="18"/>
  <c r="H6730" i="18"/>
  <c r="I6730" i="18"/>
  <c r="F6731" i="18"/>
  <c r="G6731" i="18"/>
  <c r="H6731" i="18"/>
  <c r="I6731" i="18"/>
  <c r="F6732" i="18"/>
  <c r="G6732" i="18"/>
  <c r="H6732" i="18"/>
  <c r="I6732" i="18"/>
  <c r="F6733" i="18"/>
  <c r="G6733" i="18"/>
  <c r="H6733" i="18"/>
  <c r="I6733" i="18"/>
  <c r="F6734" i="18"/>
  <c r="G6734" i="18"/>
  <c r="H6734" i="18"/>
  <c r="I6734" i="18"/>
  <c r="F6735" i="18"/>
  <c r="G6735" i="18"/>
  <c r="H6735" i="18"/>
  <c r="I6735" i="18"/>
  <c r="F6736" i="18"/>
  <c r="G6736" i="18"/>
  <c r="H6736" i="18"/>
  <c r="I6736" i="18"/>
  <c r="F6737" i="18"/>
  <c r="G6737" i="18"/>
  <c r="H6737" i="18"/>
  <c r="I6737" i="18"/>
  <c r="F6738" i="18"/>
  <c r="G6738" i="18"/>
  <c r="H6738" i="18"/>
  <c r="I6738" i="18"/>
  <c r="F6739" i="18"/>
  <c r="G6739" i="18"/>
  <c r="H6739" i="18"/>
  <c r="I6739" i="18"/>
  <c r="F6740" i="18"/>
  <c r="G6740" i="18"/>
  <c r="H6740" i="18"/>
  <c r="I6740" i="18"/>
  <c r="F6741" i="18"/>
  <c r="G6741" i="18"/>
  <c r="H6741" i="18"/>
  <c r="I6741" i="18"/>
  <c r="F6742" i="18"/>
  <c r="G6742" i="18"/>
  <c r="H6742" i="18"/>
  <c r="I6742" i="18"/>
  <c r="F6743" i="18"/>
  <c r="G6743" i="18"/>
  <c r="H6743" i="18"/>
  <c r="I6743" i="18"/>
  <c r="F6744" i="18"/>
  <c r="G6744" i="18"/>
  <c r="H6744" i="18"/>
  <c r="I6744" i="18"/>
  <c r="F6745" i="18"/>
  <c r="G6745" i="18"/>
  <c r="H6745" i="18"/>
  <c r="I6745" i="18"/>
  <c r="F6746" i="18"/>
  <c r="G6746" i="18"/>
  <c r="H6746" i="18"/>
  <c r="I6746" i="18"/>
  <c r="F6747" i="18"/>
  <c r="G6747" i="18"/>
  <c r="H6747" i="18"/>
  <c r="I6747" i="18"/>
  <c r="F6748" i="18"/>
  <c r="G6748" i="18"/>
  <c r="H6748" i="18"/>
  <c r="I6748" i="18"/>
  <c r="F6749" i="18"/>
  <c r="G6749" i="18"/>
  <c r="H6749" i="18"/>
  <c r="I6749" i="18"/>
  <c r="F6750" i="18"/>
  <c r="G6750" i="18"/>
  <c r="H6750" i="18"/>
  <c r="I6750" i="18"/>
  <c r="F6751" i="18"/>
  <c r="G6751" i="18"/>
  <c r="H6751" i="18"/>
  <c r="I6751" i="18"/>
  <c r="F6752" i="18"/>
  <c r="G6752" i="18"/>
  <c r="H6752" i="18"/>
  <c r="I6752" i="18"/>
  <c r="F6753" i="18"/>
  <c r="G6753" i="18"/>
  <c r="H6753" i="18"/>
  <c r="I6753" i="18"/>
  <c r="F6754" i="18"/>
  <c r="G6754" i="18"/>
  <c r="H6754" i="18"/>
  <c r="I6754" i="18"/>
  <c r="F6755" i="18"/>
  <c r="G6755" i="18"/>
  <c r="H6755" i="18"/>
  <c r="I6755" i="18"/>
  <c r="F6756" i="18"/>
  <c r="G6756" i="18"/>
  <c r="H6756" i="18"/>
  <c r="I6756" i="18"/>
  <c r="F6757" i="18"/>
  <c r="G6757" i="18"/>
  <c r="H6757" i="18"/>
  <c r="I6757" i="18"/>
  <c r="F6758" i="18"/>
  <c r="G6758" i="18"/>
  <c r="H6758" i="18"/>
  <c r="I6758" i="18"/>
  <c r="F6759" i="18"/>
  <c r="G6759" i="18"/>
  <c r="H6759" i="18"/>
  <c r="I6759" i="18"/>
  <c r="F6760" i="18"/>
  <c r="G6760" i="18"/>
  <c r="H6760" i="18"/>
  <c r="I6760" i="18"/>
  <c r="F6761" i="18"/>
  <c r="G6761" i="18"/>
  <c r="H6761" i="18"/>
  <c r="I6761" i="18"/>
  <c r="F6762" i="18"/>
  <c r="G6762" i="18"/>
  <c r="H6762" i="18"/>
  <c r="I6762" i="18"/>
  <c r="F6763" i="18"/>
  <c r="G6763" i="18"/>
  <c r="H6763" i="18"/>
  <c r="I6763" i="18"/>
  <c r="F6764" i="18"/>
  <c r="G6764" i="18"/>
  <c r="H6764" i="18"/>
  <c r="I6764" i="18"/>
  <c r="F6765" i="18"/>
  <c r="G6765" i="18"/>
  <c r="H6765" i="18"/>
  <c r="I6765" i="18"/>
  <c r="F6766" i="18"/>
  <c r="G6766" i="18"/>
  <c r="H6766" i="18"/>
  <c r="I6766" i="18"/>
  <c r="F6767" i="18"/>
  <c r="G6767" i="18"/>
  <c r="H6767" i="18"/>
  <c r="I6767" i="18"/>
  <c r="F6768" i="18"/>
  <c r="G6768" i="18"/>
  <c r="H6768" i="18"/>
  <c r="I6768" i="18"/>
  <c r="F6769" i="18"/>
  <c r="G6769" i="18"/>
  <c r="H6769" i="18"/>
  <c r="I6769" i="18"/>
  <c r="F6770" i="18"/>
  <c r="G6770" i="18"/>
  <c r="H6770" i="18"/>
  <c r="I6770" i="18"/>
  <c r="F6771" i="18"/>
  <c r="G6771" i="18"/>
  <c r="H6771" i="18"/>
  <c r="I6771" i="18"/>
  <c r="F6772" i="18"/>
  <c r="G6772" i="18"/>
  <c r="H6772" i="18"/>
  <c r="I6772" i="18"/>
  <c r="F6773" i="18"/>
  <c r="G6773" i="18"/>
  <c r="H6773" i="18"/>
  <c r="I6773" i="18"/>
  <c r="F6774" i="18"/>
  <c r="G6774" i="18"/>
  <c r="H6774" i="18"/>
  <c r="I6774" i="18"/>
  <c r="F6775" i="18"/>
  <c r="G6775" i="18"/>
  <c r="H6775" i="18"/>
  <c r="I6775" i="18"/>
  <c r="F6776" i="18"/>
  <c r="G6776" i="18"/>
  <c r="H6776" i="18"/>
  <c r="I6776" i="18"/>
  <c r="F6777" i="18"/>
  <c r="G6777" i="18"/>
  <c r="H6777" i="18"/>
  <c r="I6777" i="18"/>
  <c r="F6778" i="18"/>
  <c r="G6778" i="18"/>
  <c r="H6778" i="18"/>
  <c r="I6778" i="18"/>
  <c r="F6779" i="18"/>
  <c r="G6779" i="18"/>
  <c r="H6779" i="18"/>
  <c r="I6779" i="18"/>
  <c r="F6780" i="18"/>
  <c r="G6780" i="18"/>
  <c r="H6780" i="18"/>
  <c r="I6780" i="18"/>
  <c r="F6781" i="18"/>
  <c r="G6781" i="18"/>
  <c r="H6781" i="18"/>
  <c r="I6781" i="18"/>
  <c r="F6782" i="18"/>
  <c r="G6782" i="18"/>
  <c r="H6782" i="18"/>
  <c r="I6782" i="18"/>
  <c r="F6783" i="18"/>
  <c r="G6783" i="18"/>
  <c r="H6783" i="18"/>
  <c r="I6783" i="18"/>
  <c r="F6784" i="18"/>
  <c r="G6784" i="18"/>
  <c r="H6784" i="18"/>
  <c r="I6784" i="18"/>
  <c r="F6785" i="18"/>
  <c r="G6785" i="18"/>
  <c r="H6785" i="18"/>
  <c r="I6785" i="18"/>
  <c r="F6786" i="18"/>
  <c r="G6786" i="18"/>
  <c r="H6786" i="18"/>
  <c r="I6786" i="18"/>
  <c r="F6787" i="18"/>
  <c r="G6787" i="18"/>
  <c r="H6787" i="18"/>
  <c r="I6787" i="18"/>
  <c r="F6788" i="18"/>
  <c r="G6788" i="18"/>
  <c r="H6788" i="18"/>
  <c r="I6788" i="18"/>
  <c r="F6789" i="18"/>
  <c r="G6789" i="18"/>
  <c r="H6789" i="18"/>
  <c r="I6789" i="18"/>
  <c r="F6790" i="18"/>
  <c r="G6790" i="18"/>
  <c r="H6790" i="18"/>
  <c r="I6790" i="18"/>
  <c r="F6791" i="18"/>
  <c r="G6791" i="18"/>
  <c r="H6791" i="18"/>
  <c r="I6791" i="18"/>
  <c r="F6792" i="18"/>
  <c r="G6792" i="18"/>
  <c r="H6792" i="18"/>
  <c r="I6792" i="18"/>
  <c r="F6793" i="18"/>
  <c r="G6793" i="18"/>
  <c r="H6793" i="18"/>
  <c r="I6793" i="18"/>
  <c r="F6794" i="18"/>
  <c r="G6794" i="18"/>
  <c r="H6794" i="18"/>
  <c r="I6794" i="18"/>
  <c r="F6795" i="18"/>
  <c r="G6795" i="18"/>
  <c r="H6795" i="18"/>
  <c r="I6795" i="18"/>
  <c r="F6796" i="18"/>
  <c r="G6796" i="18"/>
  <c r="H6796" i="18"/>
  <c r="I6796" i="18"/>
  <c r="F6797" i="18"/>
  <c r="G6797" i="18"/>
  <c r="H6797" i="18"/>
  <c r="I6797" i="18"/>
  <c r="F6798" i="18"/>
  <c r="G6798" i="18"/>
  <c r="H6798" i="18"/>
  <c r="I6798" i="18"/>
  <c r="F6799" i="18"/>
  <c r="G6799" i="18"/>
  <c r="H6799" i="18"/>
  <c r="I6799" i="18"/>
  <c r="F6800" i="18"/>
  <c r="G6800" i="18"/>
  <c r="H6800" i="18"/>
  <c r="I6800" i="18"/>
  <c r="F6801" i="18"/>
  <c r="G6801" i="18"/>
  <c r="H6801" i="18"/>
  <c r="I6801" i="18"/>
  <c r="F6802" i="18"/>
  <c r="G6802" i="18"/>
  <c r="H6802" i="18"/>
  <c r="I6802" i="18"/>
  <c r="F6803" i="18"/>
  <c r="G6803" i="18"/>
  <c r="H6803" i="18"/>
  <c r="I6803" i="18"/>
  <c r="F6804" i="18"/>
  <c r="G6804" i="18"/>
  <c r="H6804" i="18"/>
  <c r="I6804" i="18"/>
  <c r="F6805" i="18"/>
  <c r="G6805" i="18"/>
  <c r="H6805" i="18"/>
  <c r="I6805" i="18"/>
  <c r="F6806" i="18"/>
  <c r="G6806" i="18"/>
  <c r="H6806" i="18"/>
  <c r="I6806" i="18"/>
  <c r="F6807" i="18"/>
  <c r="G6807" i="18"/>
  <c r="H6807" i="18"/>
  <c r="I6807" i="18"/>
  <c r="F6808" i="18"/>
  <c r="G6808" i="18"/>
  <c r="H6808" i="18"/>
  <c r="I6808" i="18"/>
  <c r="F6809" i="18"/>
  <c r="G6809" i="18"/>
  <c r="H6809" i="18"/>
  <c r="I6809" i="18"/>
  <c r="F6810" i="18"/>
  <c r="G6810" i="18"/>
  <c r="H6810" i="18"/>
  <c r="I6810" i="18"/>
  <c r="F6811" i="18"/>
  <c r="G6811" i="18"/>
  <c r="H6811" i="18"/>
  <c r="I6811" i="18"/>
  <c r="F6812" i="18"/>
  <c r="G6812" i="18"/>
  <c r="H6812" i="18"/>
  <c r="I6812" i="18"/>
  <c r="F6813" i="18"/>
  <c r="G6813" i="18"/>
  <c r="H6813" i="18"/>
  <c r="I6813" i="18"/>
  <c r="F6814" i="18"/>
  <c r="G6814" i="18"/>
  <c r="H6814" i="18"/>
  <c r="I6814" i="18"/>
  <c r="F6815" i="18"/>
  <c r="G6815" i="18"/>
  <c r="H6815" i="18"/>
  <c r="I6815" i="18"/>
  <c r="F6816" i="18"/>
  <c r="G6816" i="18"/>
  <c r="H6816" i="18"/>
  <c r="I6816" i="18"/>
  <c r="F6817" i="18"/>
  <c r="G6817" i="18"/>
  <c r="H6817" i="18"/>
  <c r="I6817" i="18"/>
  <c r="F6818" i="18"/>
  <c r="G6818" i="18"/>
  <c r="H6818" i="18"/>
  <c r="I6818" i="18"/>
  <c r="F6819" i="18"/>
  <c r="G6819" i="18"/>
  <c r="H6819" i="18"/>
  <c r="I6819" i="18"/>
  <c r="F6820" i="18"/>
  <c r="G6820" i="18"/>
  <c r="H6820" i="18"/>
  <c r="I6820" i="18"/>
  <c r="F6821" i="18"/>
  <c r="G6821" i="18"/>
  <c r="H6821" i="18"/>
  <c r="I6821" i="18"/>
  <c r="F6822" i="18"/>
  <c r="G6822" i="18"/>
  <c r="H6822" i="18"/>
  <c r="I6822" i="18"/>
  <c r="F6823" i="18"/>
  <c r="G6823" i="18"/>
  <c r="H6823" i="18"/>
  <c r="I6823" i="18"/>
  <c r="F6824" i="18"/>
  <c r="G6824" i="18"/>
  <c r="H6824" i="18"/>
  <c r="I6824" i="18"/>
  <c r="F6825" i="18"/>
  <c r="G6825" i="18"/>
  <c r="H6825" i="18"/>
  <c r="I6825" i="18"/>
  <c r="F6826" i="18"/>
  <c r="G6826" i="18"/>
  <c r="H6826" i="18"/>
  <c r="I6826" i="18"/>
  <c r="F6827" i="18"/>
  <c r="G6827" i="18"/>
  <c r="H6827" i="18"/>
  <c r="I6827" i="18"/>
  <c r="F6828" i="18"/>
  <c r="G6828" i="18"/>
  <c r="H6828" i="18"/>
  <c r="I6828" i="18"/>
  <c r="F6829" i="18"/>
  <c r="G6829" i="18"/>
  <c r="H6829" i="18"/>
  <c r="I6829" i="18"/>
  <c r="F6830" i="18"/>
  <c r="G6830" i="18"/>
  <c r="H6830" i="18"/>
  <c r="I6830" i="18"/>
  <c r="F6831" i="18"/>
  <c r="G6831" i="18"/>
  <c r="H6831" i="18"/>
  <c r="I6831" i="18"/>
  <c r="F6832" i="18"/>
  <c r="G6832" i="18"/>
  <c r="H6832" i="18"/>
  <c r="I6832" i="18"/>
  <c r="F6833" i="18"/>
  <c r="G6833" i="18"/>
  <c r="H6833" i="18"/>
  <c r="I6833" i="18"/>
  <c r="F6834" i="18"/>
  <c r="G6834" i="18"/>
  <c r="H6834" i="18"/>
  <c r="I6834" i="18"/>
  <c r="F6835" i="18"/>
  <c r="G6835" i="18"/>
  <c r="H6835" i="18"/>
  <c r="I6835" i="18"/>
  <c r="F6836" i="18"/>
  <c r="G6836" i="18"/>
  <c r="H6836" i="18"/>
  <c r="I6836" i="18"/>
  <c r="F6837" i="18"/>
  <c r="G6837" i="18"/>
  <c r="H6837" i="18"/>
  <c r="I6837" i="18"/>
  <c r="F6838" i="18"/>
  <c r="G6838" i="18"/>
  <c r="H6838" i="18"/>
  <c r="I6838" i="18"/>
  <c r="F6839" i="18"/>
  <c r="G6839" i="18"/>
  <c r="H6839" i="18"/>
  <c r="I6839" i="18"/>
  <c r="F6840" i="18"/>
  <c r="G6840" i="18"/>
  <c r="H6840" i="18"/>
  <c r="I6840" i="18"/>
  <c r="F6841" i="18"/>
  <c r="G6841" i="18"/>
  <c r="H6841" i="18"/>
  <c r="I6841" i="18"/>
  <c r="F6842" i="18"/>
  <c r="G6842" i="18"/>
  <c r="H6842" i="18"/>
  <c r="I6842" i="18"/>
  <c r="F6843" i="18"/>
  <c r="G6843" i="18"/>
  <c r="H6843" i="18"/>
  <c r="I6843" i="18"/>
  <c r="F6844" i="18"/>
  <c r="G6844" i="18"/>
  <c r="H6844" i="18"/>
  <c r="I6844" i="18"/>
  <c r="F6845" i="18"/>
  <c r="G6845" i="18"/>
  <c r="H6845" i="18"/>
  <c r="I6845" i="18"/>
  <c r="F6846" i="18"/>
  <c r="G6846" i="18"/>
  <c r="H6846" i="18"/>
  <c r="I6846" i="18"/>
  <c r="F6847" i="18"/>
  <c r="G6847" i="18"/>
  <c r="H6847" i="18"/>
  <c r="I6847" i="18"/>
  <c r="F6848" i="18"/>
  <c r="G6848" i="18"/>
  <c r="H6848" i="18"/>
  <c r="I6848" i="18"/>
  <c r="F6849" i="18"/>
  <c r="G6849" i="18"/>
  <c r="H6849" i="18"/>
  <c r="I6849" i="18"/>
  <c r="F6850" i="18"/>
  <c r="G6850" i="18"/>
  <c r="H6850" i="18"/>
  <c r="I6850" i="18"/>
  <c r="F6851" i="18"/>
  <c r="G6851" i="18"/>
  <c r="H6851" i="18"/>
  <c r="I6851" i="18"/>
  <c r="F6852" i="18"/>
  <c r="G6852" i="18"/>
  <c r="H6852" i="18"/>
  <c r="I6852" i="18"/>
  <c r="F6853" i="18"/>
  <c r="G6853" i="18"/>
  <c r="H6853" i="18"/>
  <c r="I6853" i="18"/>
  <c r="F6854" i="18"/>
  <c r="G6854" i="18"/>
  <c r="H6854" i="18"/>
  <c r="I6854" i="18"/>
  <c r="F6855" i="18"/>
  <c r="G6855" i="18"/>
  <c r="H6855" i="18"/>
  <c r="I6855" i="18"/>
  <c r="F6856" i="18"/>
  <c r="G6856" i="18"/>
  <c r="H6856" i="18"/>
  <c r="I6856" i="18"/>
  <c r="F6857" i="18"/>
  <c r="G6857" i="18"/>
  <c r="H6857" i="18"/>
  <c r="I6857" i="18"/>
  <c r="F6858" i="18"/>
  <c r="G6858" i="18"/>
  <c r="H6858" i="18"/>
  <c r="I6858" i="18"/>
  <c r="F6859" i="18"/>
  <c r="G6859" i="18"/>
  <c r="H6859" i="18"/>
  <c r="I6859" i="18"/>
  <c r="F6860" i="18"/>
  <c r="G6860" i="18"/>
  <c r="H6860" i="18"/>
  <c r="I6860" i="18"/>
  <c r="F6861" i="18"/>
  <c r="G6861" i="18"/>
  <c r="H6861" i="18"/>
  <c r="I6861" i="18"/>
  <c r="F6862" i="18"/>
  <c r="G6862" i="18"/>
  <c r="H6862" i="18"/>
  <c r="I6862" i="18"/>
  <c r="F6863" i="18"/>
  <c r="G6863" i="18"/>
  <c r="H6863" i="18"/>
  <c r="I6863" i="18"/>
  <c r="F6864" i="18"/>
  <c r="G6864" i="18"/>
  <c r="H6864" i="18"/>
  <c r="I6864" i="18"/>
  <c r="F6865" i="18"/>
  <c r="G6865" i="18"/>
  <c r="H6865" i="18"/>
  <c r="I6865" i="18"/>
  <c r="F6866" i="18"/>
  <c r="G6866" i="18"/>
  <c r="H6866" i="18"/>
  <c r="I6866" i="18"/>
  <c r="F6867" i="18"/>
  <c r="G6867" i="18"/>
  <c r="H6867" i="18"/>
  <c r="I6867" i="18"/>
  <c r="F6868" i="18"/>
  <c r="G6868" i="18"/>
  <c r="H6868" i="18"/>
  <c r="I6868" i="18"/>
  <c r="F6869" i="18"/>
  <c r="G6869" i="18"/>
  <c r="H6869" i="18"/>
  <c r="I6869" i="18"/>
  <c r="F6870" i="18"/>
  <c r="G6870" i="18"/>
  <c r="H6870" i="18"/>
  <c r="I6870" i="18"/>
  <c r="F6871" i="18"/>
  <c r="G6871" i="18"/>
  <c r="H6871" i="18"/>
  <c r="I6871" i="18"/>
  <c r="F6872" i="18"/>
  <c r="G6872" i="18"/>
  <c r="H6872" i="18"/>
  <c r="I6872" i="18"/>
  <c r="F6873" i="18"/>
  <c r="G6873" i="18"/>
  <c r="H6873" i="18"/>
  <c r="I6873" i="18"/>
  <c r="F6874" i="18"/>
  <c r="G6874" i="18"/>
  <c r="H6874" i="18"/>
  <c r="I6874" i="18"/>
  <c r="F6875" i="18"/>
  <c r="G6875" i="18"/>
  <c r="H6875" i="18"/>
  <c r="I6875" i="18"/>
  <c r="F6876" i="18"/>
  <c r="G6876" i="18"/>
  <c r="H6876" i="18"/>
  <c r="I6876" i="18"/>
  <c r="F6877" i="18"/>
  <c r="G6877" i="18"/>
  <c r="H6877" i="18"/>
  <c r="I6877" i="18"/>
  <c r="F6878" i="18"/>
  <c r="G6878" i="18"/>
  <c r="H6878" i="18"/>
  <c r="I6878" i="18"/>
  <c r="F6879" i="18"/>
  <c r="G6879" i="18"/>
  <c r="H6879" i="18"/>
  <c r="I6879" i="18"/>
  <c r="F6880" i="18"/>
  <c r="G6880" i="18"/>
  <c r="H6880" i="18"/>
  <c r="I6880" i="18"/>
  <c r="F6881" i="18"/>
  <c r="G6881" i="18"/>
  <c r="H6881" i="18"/>
  <c r="I6881" i="18"/>
  <c r="F6882" i="18"/>
  <c r="G6882" i="18"/>
  <c r="H6882" i="18"/>
  <c r="I6882" i="18"/>
  <c r="F6883" i="18"/>
  <c r="G6883" i="18"/>
  <c r="H6883" i="18"/>
  <c r="I6883" i="18"/>
  <c r="F6884" i="18"/>
  <c r="G6884" i="18"/>
  <c r="H6884" i="18"/>
  <c r="I6884" i="18"/>
  <c r="F6885" i="18"/>
  <c r="G6885" i="18"/>
  <c r="H6885" i="18"/>
  <c r="I6885" i="18"/>
  <c r="F6886" i="18"/>
  <c r="G6886" i="18"/>
  <c r="H6886" i="18"/>
  <c r="I6886" i="18"/>
  <c r="F6887" i="18"/>
  <c r="G6887" i="18"/>
  <c r="H6887" i="18"/>
  <c r="I6887" i="18"/>
  <c r="F6888" i="18"/>
  <c r="G6888" i="18"/>
  <c r="H6888" i="18"/>
  <c r="I6888" i="18"/>
  <c r="F6889" i="18"/>
  <c r="G6889" i="18"/>
  <c r="H6889" i="18"/>
  <c r="I6889" i="18"/>
  <c r="F6890" i="18"/>
  <c r="G6890" i="18"/>
  <c r="H6890" i="18"/>
  <c r="I6890" i="18"/>
  <c r="F6891" i="18"/>
  <c r="G6891" i="18"/>
  <c r="H6891" i="18"/>
  <c r="I6891" i="18"/>
  <c r="F6892" i="18"/>
  <c r="G6892" i="18"/>
  <c r="H6892" i="18"/>
  <c r="I6892" i="18"/>
  <c r="F6893" i="18"/>
  <c r="G6893" i="18"/>
  <c r="H6893" i="18"/>
  <c r="I6893" i="18"/>
  <c r="F6894" i="18"/>
  <c r="G6894" i="18"/>
  <c r="H6894" i="18"/>
  <c r="I6894" i="18"/>
  <c r="F6895" i="18"/>
  <c r="G6895" i="18"/>
  <c r="H6895" i="18"/>
  <c r="I6895" i="18"/>
  <c r="F6896" i="18"/>
  <c r="G6896" i="18"/>
  <c r="H6896" i="18"/>
  <c r="I6896" i="18"/>
  <c r="F6897" i="18"/>
  <c r="G6897" i="18"/>
  <c r="H6897" i="18"/>
  <c r="I6897" i="18"/>
  <c r="F6898" i="18"/>
  <c r="G6898" i="18"/>
  <c r="H6898" i="18"/>
  <c r="I6898" i="18"/>
  <c r="F6899" i="18"/>
  <c r="G6899" i="18"/>
  <c r="H6899" i="18"/>
  <c r="I6899" i="18"/>
  <c r="F6900" i="18"/>
  <c r="G6900" i="18"/>
  <c r="H6900" i="18"/>
  <c r="I6900" i="18"/>
  <c r="F6901" i="18"/>
  <c r="G6901" i="18"/>
  <c r="H6901" i="18"/>
  <c r="I6901" i="18"/>
  <c r="F6902" i="18"/>
  <c r="G6902" i="18"/>
  <c r="H6902" i="18"/>
  <c r="I6902" i="18"/>
  <c r="F6903" i="18"/>
  <c r="G6903" i="18"/>
  <c r="H6903" i="18"/>
  <c r="I6903" i="18"/>
  <c r="F6904" i="18"/>
  <c r="G6904" i="18"/>
  <c r="H6904" i="18"/>
  <c r="I6904" i="18"/>
  <c r="F6905" i="18"/>
  <c r="G6905" i="18"/>
  <c r="H6905" i="18"/>
  <c r="I6905" i="18"/>
  <c r="F6906" i="18"/>
  <c r="G6906" i="18"/>
  <c r="H6906" i="18"/>
  <c r="I6906" i="18"/>
  <c r="F6907" i="18"/>
  <c r="G6907" i="18"/>
  <c r="H6907" i="18"/>
  <c r="I6907" i="18"/>
  <c r="F6908" i="18"/>
  <c r="G6908" i="18"/>
  <c r="H6908" i="18"/>
  <c r="I6908" i="18"/>
  <c r="F6909" i="18"/>
  <c r="G6909" i="18"/>
  <c r="H6909" i="18"/>
  <c r="I6909" i="18"/>
  <c r="F6910" i="18"/>
  <c r="G6910" i="18"/>
  <c r="H6910" i="18"/>
  <c r="I6910" i="18"/>
  <c r="F6911" i="18"/>
  <c r="G6911" i="18"/>
  <c r="H6911" i="18"/>
  <c r="I6911" i="18"/>
  <c r="F6912" i="18"/>
  <c r="G6912" i="18"/>
  <c r="H6912" i="18"/>
  <c r="I6912" i="18"/>
  <c r="F6913" i="18"/>
  <c r="G6913" i="18"/>
  <c r="H6913" i="18"/>
  <c r="I6913" i="18"/>
  <c r="F6914" i="18"/>
  <c r="G6914" i="18"/>
  <c r="H6914" i="18"/>
  <c r="I6914" i="18"/>
  <c r="F6915" i="18"/>
  <c r="G6915" i="18"/>
  <c r="H6915" i="18"/>
  <c r="I6915" i="18"/>
  <c r="F6916" i="18"/>
  <c r="G6916" i="18"/>
  <c r="H6916" i="18"/>
  <c r="I6916" i="18"/>
  <c r="F6917" i="18"/>
  <c r="G6917" i="18"/>
  <c r="H6917" i="18"/>
  <c r="I6917" i="18"/>
  <c r="F6918" i="18"/>
  <c r="G6918" i="18"/>
  <c r="H6918" i="18"/>
  <c r="I6918" i="18"/>
  <c r="F6919" i="18"/>
  <c r="G6919" i="18"/>
  <c r="H6919" i="18"/>
  <c r="I6919" i="18"/>
  <c r="F6920" i="18"/>
  <c r="G6920" i="18"/>
  <c r="H6920" i="18"/>
  <c r="I6920" i="18"/>
  <c r="F6921" i="18"/>
  <c r="G6921" i="18"/>
  <c r="H6921" i="18"/>
  <c r="I6921" i="18"/>
  <c r="F6922" i="18"/>
  <c r="G6922" i="18"/>
  <c r="H6922" i="18"/>
  <c r="I6922" i="18"/>
  <c r="F6923" i="18"/>
  <c r="G6923" i="18"/>
  <c r="H6923" i="18"/>
  <c r="I6923" i="18"/>
  <c r="F6924" i="18"/>
  <c r="G6924" i="18"/>
  <c r="H6924" i="18"/>
  <c r="I6924" i="18"/>
  <c r="F6925" i="18"/>
  <c r="G6925" i="18"/>
  <c r="H6925" i="18"/>
  <c r="I6925" i="18"/>
  <c r="F6926" i="18"/>
  <c r="G6926" i="18"/>
  <c r="H6926" i="18"/>
  <c r="I6926" i="18"/>
  <c r="F6927" i="18"/>
  <c r="G6927" i="18"/>
  <c r="H6927" i="18"/>
  <c r="I6927" i="18"/>
  <c r="F6928" i="18"/>
  <c r="G6928" i="18"/>
  <c r="H6928" i="18"/>
  <c r="I6928" i="18"/>
  <c r="F6929" i="18"/>
  <c r="G6929" i="18"/>
  <c r="H6929" i="18"/>
  <c r="I6929" i="18"/>
  <c r="F6930" i="18"/>
  <c r="G6930" i="18"/>
  <c r="H6930" i="18"/>
  <c r="I6930" i="18"/>
  <c r="F6931" i="18"/>
  <c r="G6931" i="18"/>
  <c r="H6931" i="18"/>
  <c r="I6931" i="18"/>
  <c r="F6932" i="18"/>
  <c r="G6932" i="18"/>
  <c r="H6932" i="18"/>
  <c r="I6932" i="18"/>
  <c r="F6933" i="18"/>
  <c r="G6933" i="18"/>
  <c r="H6933" i="18"/>
  <c r="I6933" i="18"/>
  <c r="F6934" i="18"/>
  <c r="G6934" i="18"/>
  <c r="H6934" i="18"/>
  <c r="I6934" i="18"/>
  <c r="F6935" i="18"/>
  <c r="G6935" i="18"/>
  <c r="H6935" i="18"/>
  <c r="I6935" i="18"/>
  <c r="F6936" i="18"/>
  <c r="G6936" i="18"/>
  <c r="H6936" i="18"/>
  <c r="I6936" i="18"/>
  <c r="F6937" i="18"/>
  <c r="G6937" i="18"/>
  <c r="H6937" i="18"/>
  <c r="I6937" i="18"/>
  <c r="F6938" i="18"/>
  <c r="G6938" i="18"/>
  <c r="H6938" i="18"/>
  <c r="I6938" i="18"/>
  <c r="F6939" i="18"/>
  <c r="G6939" i="18"/>
  <c r="H6939" i="18"/>
  <c r="I6939" i="18"/>
  <c r="F6940" i="18"/>
  <c r="G6940" i="18"/>
  <c r="H6940" i="18"/>
  <c r="I6940" i="18"/>
  <c r="F6941" i="18"/>
  <c r="G6941" i="18"/>
  <c r="H6941" i="18"/>
  <c r="I6941" i="18"/>
  <c r="F6942" i="18"/>
  <c r="G6942" i="18"/>
  <c r="H6942" i="18"/>
  <c r="I6942" i="18"/>
  <c r="F6943" i="18"/>
  <c r="G6943" i="18"/>
  <c r="H6943" i="18"/>
  <c r="I6943" i="18"/>
  <c r="F6944" i="18"/>
  <c r="G6944" i="18"/>
  <c r="H6944" i="18"/>
  <c r="I6944" i="18"/>
  <c r="F6945" i="18"/>
  <c r="G6945" i="18"/>
  <c r="H6945" i="18"/>
  <c r="I6945" i="18"/>
  <c r="F6946" i="18"/>
  <c r="G6946" i="18"/>
  <c r="H6946" i="18"/>
  <c r="I6946" i="18"/>
  <c r="F6947" i="18"/>
  <c r="G6947" i="18"/>
  <c r="H6947" i="18"/>
  <c r="I6947" i="18"/>
  <c r="F6948" i="18"/>
  <c r="G6948" i="18"/>
  <c r="H6948" i="18"/>
  <c r="I6948" i="18"/>
  <c r="F6949" i="18"/>
  <c r="G6949" i="18"/>
  <c r="H6949" i="18"/>
  <c r="I6949" i="18"/>
  <c r="F6950" i="18"/>
  <c r="G6950" i="18"/>
  <c r="H6950" i="18"/>
  <c r="I6950" i="18"/>
  <c r="F6951" i="18"/>
  <c r="G6951" i="18"/>
  <c r="H6951" i="18"/>
  <c r="I6951" i="18"/>
  <c r="F6952" i="18"/>
  <c r="G6952" i="18"/>
  <c r="H6952" i="18"/>
  <c r="I6952" i="18"/>
  <c r="F6953" i="18"/>
  <c r="G6953" i="18"/>
  <c r="H6953" i="18"/>
  <c r="I6953" i="18"/>
  <c r="F6954" i="18"/>
  <c r="G6954" i="18"/>
  <c r="H6954" i="18"/>
  <c r="I6954" i="18"/>
  <c r="F6955" i="18"/>
  <c r="G6955" i="18"/>
  <c r="H6955" i="18"/>
  <c r="I6955" i="18"/>
  <c r="F6956" i="18"/>
  <c r="G6956" i="18"/>
  <c r="H6956" i="18"/>
  <c r="I6956" i="18"/>
  <c r="F6957" i="18"/>
  <c r="G6957" i="18"/>
  <c r="H6957" i="18"/>
  <c r="I6957" i="18"/>
  <c r="F6958" i="18"/>
  <c r="G6958" i="18"/>
  <c r="H6958" i="18"/>
  <c r="I6958" i="18"/>
  <c r="F6959" i="18"/>
  <c r="G6959" i="18"/>
  <c r="H6959" i="18"/>
  <c r="I6959" i="18"/>
  <c r="F6960" i="18"/>
  <c r="G6960" i="18"/>
  <c r="H6960" i="18"/>
  <c r="I6960" i="18"/>
  <c r="F6961" i="18"/>
  <c r="G6961" i="18"/>
  <c r="H6961" i="18"/>
  <c r="I6961" i="18"/>
  <c r="F6962" i="18"/>
  <c r="G6962" i="18"/>
  <c r="H6962" i="18"/>
  <c r="I6962" i="18"/>
  <c r="F6963" i="18"/>
  <c r="G6963" i="18"/>
  <c r="H6963" i="18"/>
  <c r="I6963" i="18"/>
  <c r="F6964" i="18"/>
  <c r="G6964" i="18"/>
  <c r="H6964" i="18"/>
  <c r="I6964" i="18"/>
  <c r="F6965" i="18"/>
  <c r="G6965" i="18"/>
  <c r="H6965" i="18"/>
  <c r="I6965" i="18"/>
  <c r="F6966" i="18"/>
  <c r="G6966" i="18"/>
  <c r="H6966" i="18"/>
  <c r="I6966" i="18"/>
  <c r="F6967" i="18"/>
  <c r="G6967" i="18"/>
  <c r="H6967" i="18"/>
  <c r="I6967" i="18"/>
  <c r="F6968" i="18"/>
  <c r="G6968" i="18"/>
  <c r="H6968" i="18"/>
  <c r="I6968" i="18"/>
  <c r="F6969" i="18"/>
  <c r="G6969" i="18"/>
  <c r="H6969" i="18"/>
  <c r="I6969" i="18"/>
  <c r="F6970" i="18"/>
  <c r="G6970" i="18"/>
  <c r="H6970" i="18"/>
  <c r="I6970" i="18"/>
  <c r="F6971" i="18"/>
  <c r="G6971" i="18"/>
  <c r="H6971" i="18"/>
  <c r="I6971" i="18"/>
  <c r="F6972" i="18"/>
  <c r="G6972" i="18"/>
  <c r="H6972" i="18"/>
  <c r="I6972" i="18"/>
  <c r="F6973" i="18"/>
  <c r="G6973" i="18"/>
  <c r="H6973" i="18"/>
  <c r="I6973" i="18"/>
  <c r="F6974" i="18"/>
  <c r="G6974" i="18"/>
  <c r="H6974" i="18"/>
  <c r="I6974" i="18"/>
  <c r="F6975" i="18"/>
  <c r="G6975" i="18"/>
  <c r="H6975" i="18"/>
  <c r="I6975" i="18"/>
  <c r="F6976" i="18"/>
  <c r="G6976" i="18"/>
  <c r="H6976" i="18"/>
  <c r="I6976" i="18"/>
  <c r="F6977" i="18"/>
  <c r="G6977" i="18"/>
  <c r="H6977" i="18"/>
  <c r="I6977" i="18"/>
  <c r="F6978" i="18"/>
  <c r="G6978" i="18"/>
  <c r="H6978" i="18"/>
  <c r="I6978" i="18"/>
  <c r="F6979" i="18"/>
  <c r="G6979" i="18"/>
  <c r="H6979" i="18"/>
  <c r="I6979" i="18"/>
  <c r="F6980" i="18"/>
  <c r="G6980" i="18"/>
  <c r="H6980" i="18"/>
  <c r="I6980" i="18"/>
  <c r="F6981" i="18"/>
  <c r="G6981" i="18"/>
  <c r="H6981" i="18"/>
  <c r="I6981" i="18"/>
  <c r="F6982" i="18"/>
  <c r="G6982" i="18"/>
  <c r="H6982" i="18"/>
  <c r="I6982" i="18"/>
  <c r="F6983" i="18"/>
  <c r="G6983" i="18"/>
  <c r="H6983" i="18"/>
  <c r="I6983" i="18"/>
  <c r="F6984" i="18"/>
  <c r="G6984" i="18"/>
  <c r="H6984" i="18"/>
  <c r="I6984" i="18"/>
  <c r="F6985" i="18"/>
  <c r="G6985" i="18"/>
  <c r="H6985" i="18"/>
  <c r="I6985" i="18"/>
  <c r="F6986" i="18"/>
  <c r="G6986" i="18"/>
  <c r="H6986" i="18"/>
  <c r="I6986" i="18"/>
  <c r="F6987" i="18"/>
  <c r="G6987" i="18"/>
  <c r="H6987" i="18"/>
  <c r="I6987" i="18"/>
  <c r="F6988" i="18"/>
  <c r="G6988" i="18"/>
  <c r="H6988" i="18"/>
  <c r="I6988" i="18"/>
  <c r="F6989" i="18"/>
  <c r="G6989" i="18"/>
  <c r="H6989" i="18"/>
  <c r="I6989" i="18"/>
  <c r="F6990" i="18"/>
  <c r="G6990" i="18"/>
  <c r="H6990" i="18"/>
  <c r="I6990" i="18"/>
  <c r="F6991" i="18"/>
  <c r="G6991" i="18"/>
  <c r="H6991" i="18"/>
  <c r="I6991" i="18"/>
  <c r="F6992" i="18"/>
  <c r="G6992" i="18"/>
  <c r="H6992" i="18"/>
  <c r="I6992" i="18"/>
  <c r="F6993" i="18"/>
  <c r="G6993" i="18"/>
  <c r="H6993" i="18"/>
  <c r="I6993" i="18"/>
  <c r="F6994" i="18"/>
  <c r="G6994" i="18"/>
  <c r="H6994" i="18"/>
  <c r="I6994" i="18"/>
  <c r="F6995" i="18"/>
  <c r="G6995" i="18"/>
  <c r="H6995" i="18"/>
  <c r="I6995" i="18"/>
  <c r="F6996" i="18"/>
  <c r="G6996" i="18"/>
  <c r="H6996" i="18"/>
  <c r="I6996" i="18"/>
  <c r="F6997" i="18"/>
  <c r="G6997" i="18"/>
  <c r="H6997" i="18"/>
  <c r="I6997" i="18"/>
  <c r="F6998" i="18"/>
  <c r="G6998" i="18"/>
  <c r="H6998" i="18"/>
  <c r="I6998" i="18"/>
  <c r="F6999" i="18"/>
  <c r="G6999" i="18"/>
  <c r="H6999" i="18"/>
  <c r="I6999" i="18"/>
  <c r="F7000" i="18"/>
  <c r="G7000" i="18"/>
  <c r="H7000" i="18"/>
  <c r="I7000" i="18"/>
  <c r="F7001" i="18"/>
  <c r="G7001" i="18"/>
  <c r="H7001" i="18"/>
  <c r="I7001" i="18"/>
  <c r="F7002" i="18"/>
  <c r="G7002" i="18"/>
  <c r="H7002" i="18"/>
  <c r="I7002" i="18"/>
  <c r="F7003" i="18"/>
  <c r="G7003" i="18"/>
  <c r="H7003" i="18"/>
  <c r="I7003" i="18"/>
  <c r="F7004" i="18"/>
  <c r="G7004" i="18"/>
  <c r="H7004" i="18"/>
  <c r="I7004" i="18"/>
  <c r="F7005" i="18"/>
  <c r="G7005" i="18"/>
  <c r="H7005" i="18"/>
  <c r="I7005" i="18"/>
  <c r="F7006" i="18"/>
  <c r="G7006" i="18"/>
  <c r="H7006" i="18"/>
  <c r="I7006" i="18"/>
  <c r="F7007" i="18"/>
  <c r="G7007" i="18"/>
  <c r="H7007" i="18"/>
  <c r="I7007" i="18"/>
  <c r="F7008" i="18"/>
  <c r="G7008" i="18"/>
  <c r="H7008" i="18"/>
  <c r="I7008" i="18"/>
  <c r="F7009" i="18"/>
  <c r="G7009" i="18"/>
  <c r="H7009" i="18"/>
  <c r="I7009" i="18"/>
  <c r="F7010" i="18"/>
  <c r="G7010" i="18"/>
  <c r="H7010" i="18"/>
  <c r="I7010" i="18"/>
  <c r="F7011" i="18"/>
  <c r="G7011" i="18"/>
  <c r="H7011" i="18"/>
  <c r="I7011" i="18"/>
  <c r="F7012" i="18"/>
  <c r="G7012" i="18"/>
  <c r="H7012" i="18"/>
  <c r="I7012" i="18"/>
  <c r="F7013" i="18"/>
  <c r="G7013" i="18"/>
  <c r="H7013" i="18"/>
  <c r="I7013" i="18"/>
  <c r="F7014" i="18"/>
  <c r="G7014" i="18"/>
  <c r="H7014" i="18"/>
  <c r="I7014" i="18"/>
  <c r="F7015" i="18"/>
  <c r="G7015" i="18"/>
  <c r="H7015" i="18"/>
  <c r="I7015" i="18"/>
  <c r="F7016" i="18"/>
  <c r="G7016" i="18"/>
  <c r="H7016" i="18"/>
  <c r="I7016" i="18"/>
  <c r="F7017" i="18"/>
  <c r="G7017" i="18"/>
  <c r="H7017" i="18"/>
  <c r="I7017" i="18"/>
  <c r="F7018" i="18"/>
  <c r="G7018" i="18"/>
  <c r="H7018" i="18"/>
  <c r="I7018" i="18"/>
  <c r="F7019" i="18"/>
  <c r="G7019" i="18"/>
  <c r="H7019" i="18"/>
  <c r="I7019" i="18"/>
  <c r="F7020" i="18"/>
  <c r="G7020" i="18"/>
  <c r="H7020" i="18"/>
  <c r="I7020" i="18"/>
  <c r="F7021" i="18"/>
  <c r="G7021" i="18"/>
  <c r="H7021" i="18"/>
  <c r="I7021" i="18"/>
  <c r="F7022" i="18"/>
  <c r="G7022" i="18"/>
  <c r="H7022" i="18"/>
  <c r="I7022" i="18"/>
  <c r="F7023" i="18"/>
  <c r="G7023" i="18"/>
  <c r="H7023" i="18"/>
  <c r="I7023" i="18"/>
  <c r="F7024" i="18"/>
  <c r="G7024" i="18"/>
  <c r="H7024" i="18"/>
  <c r="I7024" i="18"/>
  <c r="F7025" i="18"/>
  <c r="G7025" i="18"/>
  <c r="H7025" i="18"/>
  <c r="I7025" i="18"/>
  <c r="F7026" i="18"/>
  <c r="G7026" i="18"/>
  <c r="H7026" i="18"/>
  <c r="I7026" i="18"/>
  <c r="F7027" i="18"/>
  <c r="G7027" i="18"/>
  <c r="H7027" i="18"/>
  <c r="I7027" i="18"/>
  <c r="F7028" i="18"/>
  <c r="G7028" i="18"/>
  <c r="H7028" i="18"/>
  <c r="I7028" i="18"/>
  <c r="F7029" i="18"/>
  <c r="G7029" i="18"/>
  <c r="H7029" i="18"/>
  <c r="I7029" i="18"/>
  <c r="F7030" i="18"/>
  <c r="G7030" i="18"/>
  <c r="H7030" i="18"/>
  <c r="I7030" i="18"/>
  <c r="F7031" i="18"/>
  <c r="G7031" i="18"/>
  <c r="H7031" i="18"/>
  <c r="I7031" i="18"/>
  <c r="F7032" i="18"/>
  <c r="G7032" i="18"/>
  <c r="H7032" i="18"/>
  <c r="I7032" i="18"/>
  <c r="F7033" i="18"/>
  <c r="G7033" i="18"/>
  <c r="H7033" i="18"/>
  <c r="I7033" i="18"/>
  <c r="F7034" i="18"/>
  <c r="G7034" i="18"/>
  <c r="H7034" i="18"/>
  <c r="I7034" i="18"/>
  <c r="F7035" i="18"/>
  <c r="G7035" i="18"/>
  <c r="H7035" i="18"/>
  <c r="I7035" i="18"/>
  <c r="F7036" i="18"/>
  <c r="G7036" i="18"/>
  <c r="H7036" i="18"/>
  <c r="I7036" i="18"/>
  <c r="F7037" i="18"/>
  <c r="G7037" i="18"/>
  <c r="H7037" i="18"/>
  <c r="I7037" i="18"/>
  <c r="F7038" i="18"/>
  <c r="G7038" i="18"/>
  <c r="H7038" i="18"/>
  <c r="I7038" i="18"/>
  <c r="F7039" i="18"/>
  <c r="G7039" i="18"/>
  <c r="H7039" i="18"/>
  <c r="I7039" i="18"/>
  <c r="F7040" i="18"/>
  <c r="G7040" i="18"/>
  <c r="H7040" i="18"/>
  <c r="I7040" i="18"/>
  <c r="F7041" i="18"/>
  <c r="G7041" i="18"/>
  <c r="H7041" i="18"/>
  <c r="I7041" i="18"/>
  <c r="F7042" i="18"/>
  <c r="G7042" i="18"/>
  <c r="H7042" i="18"/>
  <c r="I7042" i="18"/>
  <c r="F7043" i="18"/>
  <c r="G7043" i="18"/>
  <c r="H7043" i="18"/>
  <c r="I7043" i="18"/>
  <c r="F7044" i="18"/>
  <c r="G7044" i="18"/>
  <c r="H7044" i="18"/>
  <c r="I7044" i="18"/>
  <c r="F7045" i="18"/>
  <c r="G7045" i="18"/>
  <c r="H7045" i="18"/>
  <c r="I7045" i="18"/>
  <c r="F7046" i="18"/>
  <c r="G7046" i="18"/>
  <c r="H7046" i="18"/>
  <c r="I7046" i="18"/>
  <c r="F7047" i="18"/>
  <c r="G7047" i="18"/>
  <c r="H7047" i="18"/>
  <c r="I7047" i="18"/>
  <c r="F7048" i="18"/>
  <c r="G7048" i="18"/>
  <c r="H7048" i="18"/>
  <c r="I7048" i="18"/>
  <c r="F7049" i="18"/>
  <c r="G7049" i="18"/>
  <c r="H7049" i="18"/>
  <c r="I7049" i="18"/>
  <c r="F7050" i="18"/>
  <c r="G7050" i="18"/>
  <c r="H7050" i="18"/>
  <c r="I7050" i="18"/>
  <c r="F7051" i="18"/>
  <c r="G7051" i="18"/>
  <c r="H7051" i="18"/>
  <c r="I7051" i="18"/>
  <c r="F7052" i="18"/>
  <c r="G7052" i="18"/>
  <c r="H7052" i="18"/>
  <c r="I7052" i="18"/>
  <c r="F7053" i="18"/>
  <c r="G7053" i="18"/>
  <c r="H7053" i="18"/>
  <c r="I7053" i="18"/>
  <c r="F7054" i="18"/>
  <c r="G7054" i="18"/>
  <c r="H7054" i="18"/>
  <c r="I7054" i="18"/>
  <c r="F7055" i="18"/>
  <c r="G7055" i="18"/>
  <c r="H7055" i="18"/>
  <c r="I7055" i="18"/>
  <c r="F7056" i="18"/>
  <c r="G7056" i="18"/>
  <c r="H7056" i="18"/>
  <c r="I7056" i="18"/>
  <c r="F7057" i="18"/>
  <c r="G7057" i="18"/>
  <c r="H7057" i="18"/>
  <c r="I7057" i="18"/>
  <c r="F7058" i="18"/>
  <c r="G7058" i="18"/>
  <c r="H7058" i="18"/>
  <c r="I7058" i="18"/>
  <c r="F7059" i="18"/>
  <c r="G7059" i="18"/>
  <c r="H7059" i="18"/>
  <c r="I7059" i="18"/>
  <c r="F7060" i="18"/>
  <c r="G7060" i="18"/>
  <c r="H7060" i="18"/>
  <c r="I7060" i="18"/>
  <c r="F7061" i="18"/>
  <c r="G7061" i="18"/>
  <c r="H7061" i="18"/>
  <c r="I7061" i="18"/>
  <c r="F7062" i="18"/>
  <c r="G7062" i="18"/>
  <c r="H7062" i="18"/>
  <c r="I7062" i="18"/>
  <c r="F7063" i="18"/>
  <c r="G7063" i="18"/>
  <c r="H7063" i="18"/>
  <c r="I7063" i="18"/>
  <c r="F7064" i="18"/>
  <c r="G7064" i="18"/>
  <c r="H7064" i="18"/>
  <c r="I7064" i="18"/>
  <c r="F7065" i="18"/>
  <c r="G7065" i="18"/>
  <c r="H7065" i="18"/>
  <c r="I7065" i="18"/>
  <c r="F7066" i="18"/>
  <c r="G7066" i="18"/>
  <c r="H7066" i="18"/>
  <c r="I7066" i="18"/>
  <c r="F7067" i="18"/>
  <c r="G7067" i="18"/>
  <c r="H7067" i="18"/>
  <c r="I7067" i="18"/>
  <c r="F7068" i="18"/>
  <c r="G7068" i="18"/>
  <c r="H7068" i="18"/>
  <c r="I7068" i="18"/>
  <c r="F7069" i="18"/>
  <c r="G7069" i="18"/>
  <c r="H7069" i="18"/>
  <c r="I7069" i="18"/>
  <c r="F7070" i="18"/>
  <c r="G7070" i="18"/>
  <c r="H7070" i="18"/>
  <c r="I7070" i="18"/>
  <c r="F7071" i="18"/>
  <c r="G7071" i="18"/>
  <c r="H7071" i="18"/>
  <c r="I7071" i="18"/>
  <c r="F7072" i="18"/>
  <c r="G7072" i="18"/>
  <c r="H7072" i="18"/>
  <c r="I7072" i="18"/>
  <c r="F7073" i="18"/>
  <c r="G7073" i="18"/>
  <c r="H7073" i="18"/>
  <c r="I7073" i="18"/>
  <c r="F7074" i="18"/>
  <c r="G7074" i="18"/>
  <c r="H7074" i="18"/>
  <c r="I7074" i="18"/>
  <c r="F7075" i="18"/>
  <c r="G7075" i="18"/>
  <c r="H7075" i="18"/>
  <c r="I7075" i="18"/>
  <c r="F7076" i="18"/>
  <c r="G7076" i="18"/>
  <c r="H7076" i="18"/>
  <c r="I7076" i="18"/>
  <c r="F7077" i="18"/>
  <c r="G7077" i="18"/>
  <c r="H7077" i="18"/>
  <c r="I7077" i="18"/>
  <c r="F7078" i="18"/>
  <c r="G7078" i="18"/>
  <c r="H7078" i="18"/>
  <c r="I7078" i="18"/>
  <c r="F7079" i="18"/>
  <c r="G7079" i="18"/>
  <c r="H7079" i="18"/>
  <c r="I7079" i="18"/>
  <c r="F7080" i="18"/>
  <c r="G7080" i="18"/>
  <c r="H7080" i="18"/>
  <c r="I7080" i="18"/>
  <c r="F7081" i="18"/>
  <c r="G7081" i="18"/>
  <c r="H7081" i="18"/>
  <c r="I7081" i="18"/>
  <c r="F7082" i="18"/>
  <c r="G7082" i="18"/>
  <c r="H7082" i="18"/>
  <c r="I7082" i="18"/>
  <c r="F7083" i="18"/>
  <c r="G7083" i="18"/>
  <c r="H7083" i="18"/>
  <c r="I7083" i="18"/>
  <c r="F7084" i="18"/>
  <c r="G7084" i="18"/>
  <c r="H7084" i="18"/>
  <c r="I7084" i="18"/>
  <c r="F7085" i="18"/>
  <c r="G7085" i="18"/>
  <c r="H7085" i="18"/>
  <c r="I7085" i="18"/>
  <c r="F7086" i="18"/>
  <c r="G7086" i="18"/>
  <c r="H7086" i="18"/>
  <c r="I7086" i="18"/>
  <c r="F7087" i="18"/>
  <c r="G7087" i="18"/>
  <c r="H7087" i="18"/>
  <c r="I7087" i="18"/>
  <c r="F7088" i="18"/>
  <c r="G7088" i="18"/>
  <c r="H7088" i="18"/>
  <c r="I7088" i="18"/>
  <c r="F7089" i="18"/>
  <c r="G7089" i="18"/>
  <c r="H7089" i="18"/>
  <c r="I7089" i="18"/>
  <c r="F7090" i="18"/>
  <c r="G7090" i="18"/>
  <c r="H7090" i="18"/>
  <c r="I7090" i="18"/>
  <c r="F7091" i="18"/>
  <c r="G7091" i="18"/>
  <c r="H7091" i="18"/>
  <c r="I7091" i="18"/>
  <c r="F7092" i="18"/>
  <c r="G7092" i="18"/>
  <c r="H7092" i="18"/>
  <c r="I7092" i="18"/>
  <c r="F7093" i="18"/>
  <c r="G7093" i="18"/>
  <c r="H7093" i="18"/>
  <c r="I7093" i="18"/>
  <c r="F7094" i="18"/>
  <c r="G7094" i="18"/>
  <c r="H7094" i="18"/>
  <c r="I7094" i="18"/>
  <c r="F7095" i="18"/>
  <c r="G7095" i="18"/>
  <c r="H7095" i="18"/>
  <c r="I7095" i="18"/>
  <c r="F7096" i="18"/>
  <c r="G7096" i="18"/>
  <c r="H7096" i="18"/>
  <c r="I7096" i="18"/>
  <c r="F7097" i="18"/>
  <c r="G7097" i="18"/>
  <c r="H7097" i="18"/>
  <c r="I7097" i="18"/>
  <c r="F7098" i="18"/>
  <c r="G7098" i="18"/>
  <c r="H7098" i="18"/>
  <c r="I7098" i="18"/>
  <c r="F7099" i="18"/>
  <c r="G7099" i="18"/>
  <c r="H7099" i="18"/>
  <c r="I7099" i="18"/>
  <c r="F7100" i="18"/>
  <c r="G7100" i="18"/>
  <c r="H7100" i="18"/>
  <c r="I7100" i="18"/>
  <c r="F7101" i="18"/>
  <c r="G7101" i="18"/>
  <c r="H7101" i="18"/>
  <c r="I7101" i="18"/>
  <c r="F7102" i="18"/>
  <c r="G7102" i="18"/>
  <c r="H7102" i="18"/>
  <c r="I7102" i="18"/>
  <c r="F7103" i="18"/>
  <c r="G7103" i="18"/>
  <c r="H7103" i="18"/>
  <c r="I7103" i="18"/>
  <c r="F7104" i="18"/>
  <c r="G7104" i="18"/>
  <c r="H7104" i="18"/>
  <c r="I7104" i="18"/>
  <c r="F7105" i="18"/>
  <c r="G7105" i="18"/>
  <c r="H7105" i="18"/>
  <c r="I7105" i="18"/>
  <c r="F7106" i="18"/>
  <c r="G7106" i="18"/>
  <c r="H7106" i="18"/>
  <c r="I7106" i="18"/>
  <c r="F7107" i="18"/>
  <c r="G7107" i="18"/>
  <c r="H7107" i="18"/>
  <c r="I7107" i="18"/>
  <c r="F7108" i="18"/>
  <c r="G7108" i="18"/>
  <c r="H7108" i="18"/>
  <c r="I7108" i="18"/>
  <c r="F7109" i="18"/>
  <c r="G7109" i="18"/>
  <c r="H7109" i="18"/>
  <c r="I7109" i="18"/>
  <c r="F7110" i="18"/>
  <c r="G7110" i="18"/>
  <c r="H7110" i="18"/>
  <c r="I7110" i="18"/>
  <c r="F7111" i="18"/>
  <c r="G7111" i="18"/>
  <c r="H7111" i="18"/>
  <c r="I7111" i="18"/>
  <c r="F7112" i="18"/>
  <c r="G7112" i="18"/>
  <c r="H7112" i="18"/>
  <c r="I7112" i="18"/>
  <c r="F7113" i="18"/>
  <c r="G7113" i="18"/>
  <c r="H7113" i="18"/>
  <c r="I7113" i="18"/>
  <c r="F7114" i="18"/>
  <c r="G7114" i="18"/>
  <c r="H7114" i="18"/>
  <c r="I7114" i="18"/>
  <c r="F7115" i="18"/>
  <c r="G7115" i="18"/>
  <c r="H7115" i="18"/>
  <c r="I7115" i="18"/>
  <c r="F7116" i="18"/>
  <c r="G7116" i="18"/>
  <c r="H7116" i="18"/>
  <c r="I7116" i="18"/>
  <c r="F7117" i="18"/>
  <c r="G7117" i="18"/>
  <c r="H7117" i="18"/>
  <c r="I7117" i="18"/>
  <c r="F7118" i="18"/>
  <c r="G7118" i="18"/>
  <c r="H7118" i="18"/>
  <c r="I7118" i="18"/>
  <c r="F7119" i="18"/>
  <c r="G7119" i="18"/>
  <c r="H7119" i="18"/>
  <c r="I7119" i="18"/>
  <c r="F7120" i="18"/>
  <c r="G7120" i="18"/>
  <c r="H7120" i="18"/>
  <c r="I7120" i="18"/>
  <c r="F7121" i="18"/>
  <c r="G7121" i="18"/>
  <c r="H7121" i="18"/>
  <c r="I7121" i="18"/>
  <c r="F7122" i="18"/>
  <c r="G7122" i="18"/>
  <c r="H7122" i="18"/>
  <c r="I7122" i="18"/>
  <c r="F7123" i="18"/>
  <c r="G7123" i="18"/>
  <c r="H7123" i="18"/>
  <c r="I7123" i="18"/>
  <c r="F7124" i="18"/>
  <c r="G7124" i="18"/>
  <c r="H7124" i="18"/>
  <c r="I7124" i="18"/>
  <c r="F7125" i="18"/>
  <c r="G7125" i="18"/>
  <c r="H7125" i="18"/>
  <c r="I7125" i="18"/>
  <c r="F7126" i="18"/>
  <c r="G7126" i="18"/>
  <c r="H7126" i="18"/>
  <c r="I7126" i="18"/>
  <c r="F7127" i="18"/>
  <c r="G7127" i="18"/>
  <c r="H7127" i="18"/>
  <c r="I7127" i="18"/>
  <c r="F7128" i="18"/>
  <c r="G7128" i="18"/>
  <c r="H7128" i="18"/>
  <c r="I7128" i="18"/>
  <c r="F7129" i="18"/>
  <c r="G7129" i="18"/>
  <c r="H7129" i="18"/>
  <c r="I7129" i="18"/>
  <c r="F7130" i="18"/>
  <c r="G7130" i="18"/>
  <c r="H7130" i="18"/>
  <c r="I7130" i="18"/>
  <c r="F7131" i="18"/>
  <c r="G7131" i="18"/>
  <c r="H7131" i="18"/>
  <c r="I7131" i="18"/>
  <c r="F7132" i="18"/>
  <c r="G7132" i="18"/>
  <c r="H7132" i="18"/>
  <c r="I7132" i="18"/>
  <c r="F7133" i="18"/>
  <c r="G7133" i="18"/>
  <c r="H7133" i="18"/>
  <c r="I7133" i="18"/>
  <c r="F7134" i="18"/>
  <c r="G7134" i="18"/>
  <c r="H7134" i="18"/>
  <c r="I7134" i="18"/>
  <c r="F7135" i="18"/>
  <c r="G7135" i="18"/>
  <c r="H7135" i="18"/>
  <c r="I7135" i="18"/>
  <c r="F7136" i="18"/>
  <c r="G7136" i="18"/>
  <c r="H7136" i="18"/>
  <c r="I7136" i="18"/>
  <c r="F7137" i="18"/>
  <c r="G7137" i="18"/>
  <c r="H7137" i="18"/>
  <c r="I7137" i="18"/>
  <c r="F7138" i="18"/>
  <c r="G7138" i="18"/>
  <c r="H7138" i="18"/>
  <c r="I7138" i="18"/>
  <c r="F7139" i="18"/>
  <c r="G7139" i="18"/>
  <c r="H7139" i="18"/>
  <c r="I7139" i="18"/>
  <c r="F7140" i="18"/>
  <c r="G7140" i="18"/>
  <c r="H7140" i="18"/>
  <c r="I7140" i="18"/>
  <c r="F7141" i="18"/>
  <c r="G7141" i="18"/>
  <c r="H7141" i="18"/>
  <c r="I7141" i="18"/>
  <c r="F7142" i="18"/>
  <c r="G7142" i="18"/>
  <c r="H7142" i="18"/>
  <c r="I7142" i="18"/>
  <c r="F7143" i="18"/>
  <c r="G7143" i="18"/>
  <c r="H7143" i="18"/>
  <c r="I7143" i="18"/>
  <c r="F7144" i="18"/>
  <c r="G7144" i="18"/>
  <c r="H7144" i="18"/>
  <c r="I7144" i="18"/>
  <c r="F7145" i="18"/>
  <c r="G7145" i="18"/>
  <c r="H7145" i="18"/>
  <c r="I7145" i="18"/>
  <c r="F7146" i="18"/>
  <c r="G7146" i="18"/>
  <c r="H7146" i="18"/>
  <c r="I7146" i="18"/>
  <c r="F7147" i="18"/>
  <c r="G7147" i="18"/>
  <c r="H7147" i="18"/>
  <c r="I7147" i="18"/>
  <c r="F7148" i="18"/>
  <c r="G7148" i="18"/>
  <c r="H7148" i="18"/>
  <c r="I7148" i="18"/>
  <c r="F7149" i="18"/>
  <c r="G7149" i="18"/>
  <c r="H7149" i="18"/>
  <c r="I7149" i="18"/>
  <c r="F7150" i="18"/>
  <c r="G7150" i="18"/>
  <c r="H7150" i="18"/>
  <c r="I7150" i="18"/>
  <c r="F7151" i="18"/>
  <c r="G7151" i="18"/>
  <c r="H7151" i="18"/>
  <c r="I7151" i="18"/>
  <c r="F7152" i="18"/>
  <c r="G7152" i="18"/>
  <c r="H7152" i="18"/>
  <c r="I7152" i="18"/>
  <c r="F7153" i="18"/>
  <c r="G7153" i="18"/>
  <c r="H7153" i="18"/>
  <c r="I7153" i="18"/>
  <c r="F7154" i="18"/>
  <c r="G7154" i="18"/>
  <c r="H7154" i="18"/>
  <c r="I7154" i="18"/>
  <c r="F7155" i="18"/>
  <c r="G7155" i="18"/>
  <c r="H7155" i="18"/>
  <c r="I7155" i="18"/>
  <c r="F7156" i="18"/>
  <c r="G7156" i="18"/>
  <c r="H7156" i="18"/>
  <c r="I7156" i="18"/>
  <c r="F7157" i="18"/>
  <c r="G7157" i="18"/>
  <c r="H7157" i="18"/>
  <c r="I7157" i="18"/>
  <c r="F7158" i="18"/>
  <c r="G7158" i="18"/>
  <c r="H7158" i="18"/>
  <c r="I7158" i="18"/>
  <c r="F7159" i="18"/>
  <c r="G7159" i="18"/>
  <c r="H7159" i="18"/>
  <c r="I7159" i="18"/>
  <c r="F7160" i="18"/>
  <c r="G7160" i="18"/>
  <c r="H7160" i="18"/>
  <c r="I7160" i="18"/>
  <c r="F7161" i="18"/>
  <c r="G7161" i="18"/>
  <c r="H7161" i="18"/>
  <c r="I7161" i="18"/>
  <c r="F7162" i="18"/>
  <c r="G7162" i="18"/>
  <c r="H7162" i="18"/>
  <c r="I7162" i="18"/>
  <c r="F7163" i="18"/>
  <c r="G7163" i="18"/>
  <c r="H7163" i="18"/>
  <c r="I7163" i="18"/>
  <c r="F7164" i="18"/>
  <c r="G7164" i="18"/>
  <c r="H7164" i="18"/>
  <c r="I7164" i="18"/>
  <c r="F7165" i="18"/>
  <c r="G7165" i="18"/>
  <c r="H7165" i="18"/>
  <c r="I7165" i="18"/>
  <c r="F7166" i="18"/>
  <c r="G7166" i="18"/>
  <c r="H7166" i="18"/>
  <c r="I7166" i="18"/>
  <c r="F7167" i="18"/>
  <c r="G7167" i="18"/>
  <c r="H7167" i="18"/>
  <c r="I7167" i="18"/>
  <c r="F7168" i="18"/>
  <c r="G7168" i="18"/>
  <c r="H7168" i="18"/>
  <c r="I7168" i="18"/>
  <c r="F7169" i="18"/>
  <c r="G7169" i="18"/>
  <c r="H7169" i="18"/>
  <c r="I7169" i="18"/>
  <c r="F7170" i="18"/>
  <c r="G7170" i="18"/>
  <c r="H7170" i="18"/>
  <c r="I7170" i="18"/>
  <c r="F7171" i="18"/>
  <c r="G7171" i="18"/>
  <c r="H7171" i="18"/>
  <c r="I7171" i="18"/>
  <c r="F7172" i="18"/>
  <c r="G7172" i="18"/>
  <c r="H7172" i="18"/>
  <c r="I7172" i="18"/>
  <c r="F7173" i="18"/>
  <c r="G7173" i="18"/>
  <c r="H7173" i="18"/>
  <c r="I7173" i="18"/>
  <c r="F7174" i="18"/>
  <c r="G7174" i="18"/>
  <c r="H7174" i="18"/>
  <c r="I7174" i="18"/>
  <c r="F7175" i="18"/>
  <c r="G7175" i="18"/>
  <c r="H7175" i="18"/>
  <c r="I7175" i="18"/>
  <c r="F7176" i="18"/>
  <c r="G7176" i="18"/>
  <c r="H7176" i="18"/>
  <c r="I7176" i="18"/>
  <c r="F7177" i="18"/>
  <c r="G7177" i="18"/>
  <c r="H7177" i="18"/>
  <c r="I7177" i="18"/>
  <c r="F7178" i="18"/>
  <c r="G7178" i="18"/>
  <c r="H7178" i="18"/>
  <c r="I7178" i="18"/>
  <c r="F7179" i="18"/>
  <c r="G7179" i="18"/>
  <c r="H7179" i="18"/>
  <c r="I7179" i="18"/>
  <c r="F7180" i="18"/>
  <c r="G7180" i="18"/>
  <c r="H7180" i="18"/>
  <c r="I7180" i="18"/>
  <c r="F7181" i="18"/>
  <c r="G7181" i="18"/>
  <c r="H7181" i="18"/>
  <c r="I7181" i="18"/>
  <c r="F7182" i="18"/>
  <c r="G7182" i="18"/>
  <c r="H7182" i="18"/>
  <c r="I7182" i="18"/>
  <c r="F7183" i="18"/>
  <c r="G7183" i="18"/>
  <c r="H7183" i="18"/>
  <c r="I7183" i="18"/>
  <c r="F7184" i="18"/>
  <c r="G7184" i="18"/>
  <c r="H7184" i="18"/>
  <c r="I7184" i="18"/>
  <c r="F7185" i="18"/>
  <c r="G7185" i="18"/>
  <c r="H7185" i="18"/>
  <c r="I7185" i="18"/>
  <c r="F7186" i="18"/>
  <c r="G7186" i="18"/>
  <c r="H7186" i="18"/>
  <c r="I7186" i="18"/>
  <c r="F7187" i="18"/>
  <c r="G7187" i="18"/>
  <c r="H7187" i="18"/>
  <c r="I7187" i="18"/>
  <c r="F7188" i="18"/>
  <c r="G7188" i="18"/>
  <c r="H7188" i="18"/>
  <c r="I7188" i="18"/>
  <c r="F7189" i="18"/>
  <c r="G7189" i="18"/>
  <c r="H7189" i="18"/>
  <c r="I7189" i="18"/>
  <c r="F7190" i="18"/>
  <c r="G7190" i="18"/>
  <c r="H7190" i="18"/>
  <c r="I7190" i="18"/>
  <c r="F7191" i="18"/>
  <c r="G7191" i="18"/>
  <c r="H7191" i="18"/>
  <c r="I7191" i="18"/>
  <c r="F7192" i="18"/>
  <c r="G7192" i="18"/>
  <c r="H7192" i="18"/>
  <c r="I7192" i="18"/>
  <c r="F7193" i="18"/>
  <c r="G7193" i="18"/>
  <c r="H7193" i="18"/>
  <c r="I7193" i="18"/>
  <c r="F7194" i="18"/>
  <c r="G7194" i="18"/>
  <c r="H7194" i="18"/>
  <c r="I7194" i="18"/>
  <c r="F7195" i="18"/>
  <c r="G7195" i="18"/>
  <c r="H7195" i="18"/>
  <c r="I7195" i="18"/>
  <c r="F7196" i="18"/>
  <c r="G7196" i="18"/>
  <c r="H7196" i="18"/>
  <c r="I7196" i="18"/>
  <c r="F7197" i="18"/>
  <c r="G7197" i="18"/>
  <c r="H7197" i="18"/>
  <c r="I7197" i="18"/>
  <c r="F7198" i="18"/>
  <c r="G7198" i="18"/>
  <c r="H7198" i="18"/>
  <c r="I7198" i="18"/>
  <c r="F7199" i="18"/>
  <c r="G7199" i="18"/>
  <c r="H7199" i="18"/>
  <c r="I7199" i="18"/>
  <c r="F7200" i="18"/>
  <c r="G7200" i="18"/>
  <c r="H7200" i="18"/>
  <c r="I7200" i="18"/>
  <c r="F7201" i="18"/>
  <c r="G7201" i="18"/>
  <c r="H7201" i="18"/>
  <c r="I7201" i="18"/>
  <c r="F7202" i="18"/>
  <c r="G7202" i="18"/>
  <c r="H7202" i="18"/>
  <c r="I7202" i="18"/>
  <c r="F7203" i="18"/>
  <c r="G7203" i="18"/>
  <c r="H7203" i="18"/>
  <c r="I7203" i="18"/>
  <c r="F7204" i="18"/>
  <c r="G7204" i="18"/>
  <c r="H7204" i="18"/>
  <c r="I7204" i="18"/>
  <c r="F7205" i="18"/>
  <c r="G7205" i="18"/>
  <c r="H7205" i="18"/>
  <c r="I7205" i="18"/>
  <c r="F7206" i="18"/>
  <c r="G7206" i="18"/>
  <c r="H7206" i="18"/>
  <c r="I7206" i="18"/>
  <c r="F7207" i="18"/>
  <c r="G7207" i="18"/>
  <c r="H7207" i="18"/>
  <c r="I7207" i="18"/>
  <c r="F7208" i="18"/>
  <c r="G7208" i="18"/>
  <c r="H7208" i="18"/>
  <c r="I7208" i="18"/>
  <c r="F7209" i="18"/>
  <c r="G7209" i="18"/>
  <c r="H7209" i="18"/>
  <c r="I7209" i="18"/>
  <c r="F7210" i="18"/>
  <c r="G7210" i="18"/>
  <c r="H7210" i="18"/>
  <c r="I7210" i="18"/>
  <c r="F7211" i="18"/>
  <c r="G7211" i="18"/>
  <c r="H7211" i="18"/>
  <c r="I7211" i="18"/>
  <c r="F7212" i="18"/>
  <c r="G7212" i="18"/>
  <c r="H7212" i="18"/>
  <c r="I7212" i="18"/>
  <c r="F7213" i="18"/>
  <c r="G7213" i="18"/>
  <c r="H7213" i="18"/>
  <c r="I7213" i="18"/>
  <c r="F7214" i="18"/>
  <c r="G7214" i="18"/>
  <c r="H7214" i="18"/>
  <c r="I7214" i="18"/>
  <c r="F7215" i="18"/>
  <c r="G7215" i="18"/>
  <c r="H7215" i="18"/>
  <c r="I7215" i="18"/>
  <c r="F7216" i="18"/>
  <c r="G7216" i="18"/>
  <c r="H7216" i="18"/>
  <c r="I7216" i="18"/>
  <c r="F7217" i="18"/>
  <c r="G7217" i="18"/>
  <c r="H7217" i="18"/>
  <c r="I7217" i="18"/>
  <c r="F7218" i="18"/>
  <c r="G7218" i="18"/>
  <c r="H7218" i="18"/>
  <c r="I7218" i="18"/>
  <c r="F7219" i="18"/>
  <c r="G7219" i="18"/>
  <c r="H7219" i="18"/>
  <c r="I7219" i="18"/>
  <c r="F7220" i="18"/>
  <c r="G7220" i="18"/>
  <c r="H7220" i="18"/>
  <c r="I7220" i="18"/>
  <c r="F7221" i="18"/>
  <c r="G7221" i="18"/>
  <c r="H7221" i="18"/>
  <c r="I7221" i="18"/>
  <c r="F7222" i="18"/>
  <c r="G7222" i="18"/>
  <c r="H7222" i="18"/>
  <c r="I7222" i="18"/>
  <c r="F7223" i="18"/>
  <c r="G7223" i="18"/>
  <c r="H7223" i="18"/>
  <c r="I7223" i="18"/>
  <c r="F7224" i="18"/>
  <c r="G7224" i="18"/>
  <c r="H7224" i="18"/>
  <c r="I7224" i="18"/>
  <c r="F7225" i="18"/>
  <c r="G7225" i="18"/>
  <c r="H7225" i="18"/>
  <c r="I7225" i="18"/>
  <c r="F7226" i="18"/>
  <c r="G7226" i="18"/>
  <c r="H7226" i="18"/>
  <c r="I7226" i="18"/>
  <c r="F7227" i="18"/>
  <c r="G7227" i="18"/>
  <c r="H7227" i="18"/>
  <c r="I7227" i="18"/>
  <c r="F7228" i="18"/>
  <c r="G7228" i="18"/>
  <c r="H7228" i="18"/>
  <c r="I7228" i="18"/>
  <c r="F7229" i="18"/>
  <c r="G7229" i="18"/>
  <c r="H7229" i="18"/>
  <c r="I7229" i="18"/>
  <c r="F7230" i="18"/>
  <c r="G7230" i="18"/>
  <c r="H7230" i="18"/>
  <c r="I7230" i="18"/>
  <c r="F7231" i="18"/>
  <c r="G7231" i="18"/>
  <c r="H7231" i="18"/>
  <c r="I7231" i="18"/>
  <c r="F7232" i="18"/>
  <c r="G7232" i="18"/>
  <c r="H7232" i="18"/>
  <c r="I7232" i="18"/>
  <c r="F7233" i="18"/>
  <c r="G7233" i="18"/>
  <c r="H7233" i="18"/>
  <c r="I7233" i="18"/>
  <c r="F7234" i="18"/>
  <c r="G7234" i="18"/>
  <c r="H7234" i="18"/>
  <c r="I7234" i="18"/>
  <c r="F7235" i="18"/>
  <c r="G7235" i="18"/>
  <c r="H7235" i="18"/>
  <c r="I7235" i="18"/>
  <c r="F7236" i="18"/>
  <c r="G7236" i="18"/>
  <c r="H7236" i="18"/>
  <c r="I7236" i="18"/>
  <c r="F7237" i="18"/>
  <c r="G7237" i="18"/>
  <c r="H7237" i="18"/>
  <c r="I7237" i="18"/>
  <c r="F7238" i="18"/>
  <c r="G7238" i="18"/>
  <c r="H7238" i="18"/>
  <c r="I7238" i="18"/>
  <c r="F7239" i="18"/>
  <c r="G7239" i="18"/>
  <c r="H7239" i="18"/>
  <c r="I7239" i="18"/>
  <c r="F7240" i="18"/>
  <c r="G7240" i="18"/>
  <c r="H7240" i="18"/>
  <c r="I7240" i="18"/>
  <c r="F7241" i="18"/>
  <c r="G7241" i="18"/>
  <c r="H7241" i="18"/>
  <c r="I7241" i="18"/>
  <c r="F7242" i="18"/>
  <c r="G7242" i="18"/>
  <c r="H7242" i="18"/>
  <c r="I7242" i="18"/>
  <c r="F7243" i="18"/>
  <c r="G7243" i="18"/>
  <c r="H7243" i="18"/>
  <c r="I7243" i="18"/>
  <c r="F7244" i="18"/>
  <c r="G7244" i="18"/>
  <c r="H7244" i="18"/>
  <c r="I7244" i="18"/>
  <c r="F7245" i="18"/>
  <c r="G7245" i="18"/>
  <c r="H7245" i="18"/>
  <c r="I7245" i="18"/>
  <c r="F7246" i="18"/>
  <c r="G7246" i="18"/>
  <c r="H7246" i="18"/>
  <c r="I7246" i="18"/>
  <c r="F7247" i="18"/>
  <c r="G7247" i="18"/>
  <c r="H7247" i="18"/>
  <c r="I7247" i="18"/>
  <c r="F7248" i="18"/>
  <c r="G7248" i="18"/>
  <c r="H7248" i="18"/>
  <c r="I7248" i="18"/>
  <c r="F7249" i="18"/>
  <c r="G7249" i="18"/>
  <c r="H7249" i="18"/>
  <c r="I7249" i="18"/>
  <c r="F7250" i="18"/>
  <c r="G7250" i="18"/>
  <c r="H7250" i="18"/>
  <c r="I7250" i="18"/>
  <c r="F7251" i="18"/>
  <c r="G7251" i="18"/>
  <c r="H7251" i="18"/>
  <c r="I7251" i="18"/>
  <c r="F7252" i="18"/>
  <c r="G7252" i="18"/>
  <c r="H7252" i="18"/>
  <c r="I7252" i="18"/>
  <c r="F7253" i="18"/>
  <c r="G7253" i="18"/>
  <c r="H7253" i="18"/>
  <c r="I7253" i="18"/>
  <c r="F7254" i="18"/>
  <c r="G7254" i="18"/>
  <c r="H7254" i="18"/>
  <c r="I7254" i="18"/>
  <c r="F7255" i="18"/>
  <c r="G7255" i="18"/>
  <c r="H7255" i="18"/>
  <c r="I7255" i="18"/>
  <c r="F7256" i="18"/>
  <c r="G7256" i="18"/>
  <c r="H7256" i="18"/>
  <c r="I7256" i="18"/>
  <c r="F7257" i="18"/>
  <c r="G7257" i="18"/>
  <c r="H7257" i="18"/>
  <c r="I7257" i="18"/>
  <c r="F7258" i="18"/>
  <c r="G7258" i="18"/>
  <c r="H7258" i="18"/>
  <c r="I7258" i="18"/>
  <c r="F7259" i="18"/>
  <c r="G7259" i="18"/>
  <c r="H7259" i="18"/>
  <c r="I7259" i="18"/>
  <c r="F7260" i="18"/>
  <c r="G7260" i="18"/>
  <c r="H7260" i="18"/>
  <c r="I7260" i="18"/>
  <c r="F7261" i="18"/>
  <c r="G7261" i="18"/>
  <c r="H7261" i="18"/>
  <c r="I7261" i="18"/>
  <c r="F7262" i="18"/>
  <c r="G7262" i="18"/>
  <c r="H7262" i="18"/>
  <c r="I7262" i="18"/>
  <c r="F7263" i="18"/>
  <c r="G7263" i="18"/>
  <c r="H7263" i="18"/>
  <c r="I7263" i="18"/>
  <c r="F7264" i="18"/>
  <c r="G7264" i="18"/>
  <c r="H7264" i="18"/>
  <c r="I7264" i="18"/>
  <c r="F7265" i="18"/>
  <c r="G7265" i="18"/>
  <c r="H7265" i="18"/>
  <c r="I7265" i="18"/>
  <c r="F7266" i="18"/>
  <c r="G7266" i="18"/>
  <c r="H7266" i="18"/>
  <c r="I7266" i="18"/>
  <c r="F7267" i="18"/>
  <c r="G7267" i="18"/>
  <c r="H7267" i="18"/>
  <c r="I7267" i="18"/>
  <c r="F7268" i="18"/>
  <c r="G7268" i="18"/>
  <c r="H7268" i="18"/>
  <c r="I7268" i="18"/>
  <c r="F7269" i="18"/>
  <c r="G7269" i="18"/>
  <c r="H7269" i="18"/>
  <c r="I7269" i="18"/>
  <c r="F7270" i="18"/>
  <c r="G7270" i="18"/>
  <c r="H7270" i="18"/>
  <c r="I7270" i="18"/>
  <c r="F7271" i="18"/>
  <c r="G7271" i="18"/>
  <c r="H7271" i="18"/>
  <c r="I7271" i="18"/>
  <c r="F7272" i="18"/>
  <c r="G7272" i="18"/>
  <c r="H7272" i="18"/>
  <c r="I7272" i="18"/>
  <c r="F7273" i="18"/>
  <c r="G7273" i="18"/>
  <c r="H7273" i="18"/>
  <c r="I7273" i="18"/>
  <c r="F7274" i="18"/>
  <c r="G7274" i="18"/>
  <c r="H7274" i="18"/>
  <c r="I7274" i="18"/>
  <c r="F7275" i="18"/>
  <c r="G7275" i="18"/>
  <c r="H7275" i="18"/>
  <c r="I7275" i="18"/>
  <c r="F7276" i="18"/>
  <c r="G7276" i="18"/>
  <c r="H7276" i="18"/>
  <c r="I7276" i="18"/>
  <c r="F7277" i="18"/>
  <c r="G7277" i="18"/>
  <c r="H7277" i="18"/>
  <c r="I7277" i="18"/>
  <c r="F7278" i="18"/>
  <c r="G7278" i="18"/>
  <c r="H7278" i="18"/>
  <c r="I7278" i="18"/>
  <c r="F7279" i="18"/>
  <c r="G7279" i="18"/>
  <c r="H7279" i="18"/>
  <c r="I7279" i="18"/>
  <c r="F7280" i="18"/>
  <c r="G7280" i="18"/>
  <c r="H7280" i="18"/>
  <c r="I7280" i="18"/>
  <c r="F7281" i="18"/>
  <c r="G7281" i="18"/>
  <c r="H7281" i="18"/>
  <c r="I7281" i="18"/>
  <c r="F7282" i="18"/>
  <c r="G7282" i="18"/>
  <c r="H7282" i="18"/>
  <c r="I7282" i="18"/>
  <c r="F7283" i="18"/>
  <c r="G7283" i="18"/>
  <c r="H7283" i="18"/>
  <c r="I7283" i="18"/>
  <c r="F7284" i="18"/>
  <c r="G7284" i="18"/>
  <c r="H7284" i="18"/>
  <c r="I7284" i="18"/>
  <c r="F7285" i="18"/>
  <c r="G7285" i="18"/>
  <c r="H7285" i="18"/>
  <c r="I7285" i="18"/>
  <c r="F7286" i="18"/>
  <c r="G7286" i="18"/>
  <c r="H7286" i="18"/>
  <c r="I7286" i="18"/>
  <c r="F7287" i="18"/>
  <c r="G7287" i="18"/>
  <c r="H7287" i="18"/>
  <c r="I7287" i="18"/>
  <c r="F7288" i="18"/>
  <c r="G7288" i="18"/>
  <c r="H7288" i="18"/>
  <c r="I7288" i="18"/>
  <c r="F7289" i="18"/>
  <c r="G7289" i="18"/>
  <c r="H7289" i="18"/>
  <c r="I7289" i="18"/>
  <c r="F7290" i="18"/>
  <c r="G7290" i="18"/>
  <c r="H7290" i="18"/>
  <c r="I7290" i="18"/>
  <c r="F7291" i="18"/>
  <c r="G7291" i="18"/>
  <c r="H7291" i="18"/>
  <c r="I7291" i="18"/>
  <c r="F7292" i="18"/>
  <c r="G7292" i="18"/>
  <c r="H7292" i="18"/>
  <c r="I7292" i="18"/>
  <c r="F7293" i="18"/>
  <c r="G7293" i="18"/>
  <c r="H7293" i="18"/>
  <c r="I7293" i="18"/>
  <c r="F7294" i="18"/>
  <c r="G7294" i="18"/>
  <c r="H7294" i="18"/>
  <c r="I7294" i="18"/>
  <c r="F7295" i="18"/>
  <c r="G7295" i="18"/>
  <c r="H7295" i="18"/>
  <c r="I7295" i="18"/>
  <c r="F7296" i="18"/>
  <c r="G7296" i="18"/>
  <c r="H7296" i="18"/>
  <c r="I7296" i="18"/>
  <c r="F7297" i="18"/>
  <c r="G7297" i="18"/>
  <c r="H7297" i="18"/>
  <c r="I7297" i="18"/>
  <c r="F7298" i="18"/>
  <c r="G7298" i="18"/>
  <c r="H7298" i="18"/>
  <c r="I7298" i="18"/>
  <c r="F7299" i="18"/>
  <c r="G7299" i="18"/>
  <c r="H7299" i="18"/>
  <c r="I7299" i="18"/>
  <c r="F7300" i="18"/>
  <c r="G7300" i="18"/>
  <c r="H7300" i="18"/>
  <c r="I7300" i="18"/>
  <c r="F7301" i="18"/>
  <c r="G7301" i="18"/>
  <c r="H7301" i="18"/>
  <c r="I7301" i="18"/>
  <c r="F7302" i="18"/>
  <c r="G7302" i="18"/>
  <c r="H7302" i="18"/>
  <c r="I7302" i="18"/>
  <c r="F7303" i="18"/>
  <c r="G7303" i="18"/>
  <c r="H7303" i="18"/>
  <c r="I7303" i="18"/>
  <c r="F7304" i="18"/>
  <c r="G7304" i="18"/>
  <c r="H7304" i="18"/>
  <c r="I7304" i="18"/>
  <c r="F7305" i="18"/>
  <c r="G7305" i="18"/>
  <c r="H7305" i="18"/>
  <c r="I7305" i="18"/>
  <c r="F7306" i="18"/>
  <c r="G7306" i="18"/>
  <c r="H7306" i="18"/>
  <c r="I7306" i="18"/>
  <c r="F7307" i="18"/>
  <c r="G7307" i="18"/>
  <c r="H7307" i="18"/>
  <c r="I7307" i="18"/>
  <c r="F7308" i="18"/>
  <c r="G7308" i="18"/>
  <c r="H7308" i="18"/>
  <c r="I7308" i="18"/>
  <c r="F7309" i="18"/>
  <c r="G7309" i="18"/>
  <c r="H7309" i="18"/>
  <c r="I7309" i="18"/>
  <c r="F7310" i="18"/>
  <c r="G7310" i="18"/>
  <c r="H7310" i="18"/>
  <c r="I7310" i="18"/>
  <c r="F7311" i="18"/>
  <c r="G7311" i="18"/>
  <c r="H7311" i="18"/>
  <c r="I7311" i="18"/>
  <c r="F7312" i="18"/>
  <c r="G7312" i="18"/>
  <c r="H7312" i="18"/>
  <c r="I7312" i="18"/>
  <c r="F7313" i="18"/>
  <c r="G7313" i="18"/>
  <c r="H7313" i="18"/>
  <c r="I7313" i="18"/>
  <c r="F7314" i="18"/>
  <c r="G7314" i="18"/>
  <c r="H7314" i="18"/>
  <c r="I7314" i="18"/>
  <c r="F7315" i="18"/>
  <c r="G7315" i="18"/>
  <c r="H7315" i="18"/>
  <c r="I7315" i="18"/>
  <c r="F7316" i="18"/>
  <c r="G7316" i="18"/>
  <c r="H7316" i="18"/>
  <c r="I7316" i="18"/>
  <c r="F7317" i="18"/>
  <c r="G7317" i="18"/>
  <c r="H7317" i="18"/>
  <c r="I7317" i="18"/>
  <c r="F7318" i="18"/>
  <c r="G7318" i="18"/>
  <c r="H7318" i="18"/>
  <c r="I7318" i="18"/>
  <c r="F7319" i="18"/>
  <c r="G7319" i="18"/>
  <c r="H7319" i="18"/>
  <c r="I7319" i="18"/>
  <c r="F7320" i="18"/>
  <c r="G7320" i="18"/>
  <c r="H7320" i="18"/>
  <c r="I7320" i="18"/>
  <c r="F7321" i="18"/>
  <c r="G7321" i="18"/>
  <c r="H7321" i="18"/>
  <c r="I7321" i="18"/>
  <c r="F7322" i="18"/>
  <c r="G7322" i="18"/>
  <c r="H7322" i="18"/>
  <c r="I7322" i="18"/>
  <c r="F7323" i="18"/>
  <c r="G7323" i="18"/>
  <c r="H7323" i="18"/>
  <c r="I7323" i="18"/>
  <c r="F7324" i="18"/>
  <c r="G7324" i="18"/>
  <c r="H7324" i="18"/>
  <c r="I7324" i="18"/>
  <c r="F7325" i="18"/>
  <c r="G7325" i="18"/>
  <c r="H7325" i="18"/>
  <c r="I7325" i="18"/>
  <c r="F7326" i="18"/>
  <c r="G7326" i="18"/>
  <c r="H7326" i="18"/>
  <c r="I7326" i="18"/>
  <c r="F7327" i="18"/>
  <c r="G7327" i="18"/>
  <c r="H7327" i="18"/>
  <c r="I7327" i="18"/>
  <c r="F7328" i="18"/>
  <c r="G7328" i="18"/>
  <c r="H7328" i="18"/>
  <c r="I7328" i="18"/>
  <c r="F7329" i="18"/>
  <c r="G7329" i="18"/>
  <c r="H7329" i="18"/>
  <c r="I7329" i="18"/>
  <c r="F7330" i="18"/>
  <c r="G7330" i="18"/>
  <c r="H7330" i="18"/>
  <c r="I7330" i="18"/>
  <c r="F7331" i="18"/>
  <c r="G7331" i="18"/>
  <c r="H7331" i="18"/>
  <c r="I7331" i="18"/>
  <c r="F7332" i="18"/>
  <c r="G7332" i="18"/>
  <c r="H7332" i="18"/>
  <c r="I7332" i="18"/>
  <c r="F7333" i="18"/>
  <c r="G7333" i="18"/>
  <c r="H7333" i="18"/>
  <c r="I7333" i="18"/>
  <c r="F7334" i="18"/>
  <c r="G7334" i="18"/>
  <c r="H7334" i="18"/>
  <c r="I7334" i="18"/>
  <c r="F7335" i="18"/>
  <c r="G7335" i="18"/>
  <c r="H7335" i="18"/>
  <c r="I7335" i="18"/>
  <c r="F7336" i="18"/>
  <c r="G7336" i="18"/>
  <c r="H7336" i="18"/>
  <c r="I7336" i="18"/>
  <c r="F7337" i="18"/>
  <c r="G7337" i="18"/>
  <c r="H7337" i="18"/>
  <c r="I7337" i="18"/>
  <c r="F7338" i="18"/>
  <c r="G7338" i="18"/>
  <c r="H7338" i="18"/>
  <c r="I7338" i="18"/>
  <c r="F7339" i="18"/>
  <c r="G7339" i="18"/>
  <c r="H7339" i="18"/>
  <c r="I7339" i="18"/>
  <c r="F7340" i="18"/>
  <c r="G7340" i="18"/>
  <c r="H7340" i="18"/>
  <c r="I7340" i="18"/>
  <c r="F7341" i="18"/>
  <c r="G7341" i="18"/>
  <c r="H7341" i="18"/>
  <c r="I7341" i="18"/>
  <c r="F7342" i="18"/>
  <c r="G7342" i="18"/>
  <c r="H7342" i="18"/>
  <c r="I7342" i="18"/>
  <c r="F7343" i="18"/>
  <c r="G7343" i="18"/>
  <c r="H7343" i="18"/>
  <c r="I7343" i="18"/>
  <c r="F7344" i="18"/>
  <c r="G7344" i="18"/>
  <c r="H7344" i="18"/>
  <c r="I7344" i="18"/>
  <c r="F7345" i="18"/>
  <c r="G7345" i="18"/>
  <c r="H7345" i="18"/>
  <c r="I7345" i="18"/>
  <c r="F7346" i="18"/>
  <c r="G7346" i="18"/>
  <c r="H7346" i="18"/>
  <c r="I7346" i="18"/>
  <c r="F7347" i="18"/>
  <c r="G7347" i="18"/>
  <c r="H7347" i="18"/>
  <c r="I7347" i="18"/>
  <c r="F7348" i="18"/>
  <c r="G7348" i="18"/>
  <c r="H7348" i="18"/>
  <c r="I7348" i="18"/>
  <c r="F7349" i="18"/>
  <c r="G7349" i="18"/>
  <c r="H7349" i="18"/>
  <c r="I7349" i="18"/>
  <c r="F7350" i="18"/>
  <c r="G7350" i="18"/>
  <c r="H7350" i="18"/>
  <c r="I7350" i="18"/>
  <c r="F7351" i="18"/>
  <c r="G7351" i="18"/>
  <c r="H7351" i="18"/>
  <c r="I7351" i="18"/>
  <c r="F7352" i="18"/>
  <c r="G7352" i="18"/>
  <c r="H7352" i="18"/>
  <c r="I7352" i="18"/>
  <c r="F7353" i="18"/>
  <c r="G7353" i="18"/>
  <c r="H7353" i="18"/>
  <c r="I7353" i="18"/>
  <c r="F7354" i="18"/>
  <c r="G7354" i="18"/>
  <c r="H7354" i="18"/>
  <c r="I7354" i="18"/>
  <c r="F7355" i="18"/>
  <c r="G7355" i="18"/>
  <c r="H7355" i="18"/>
  <c r="I7355" i="18"/>
  <c r="F7356" i="18"/>
  <c r="G7356" i="18"/>
  <c r="H7356" i="18"/>
  <c r="I7356" i="18"/>
  <c r="F7357" i="18"/>
  <c r="G7357" i="18"/>
  <c r="H7357" i="18"/>
  <c r="I7357" i="18"/>
  <c r="F7358" i="18"/>
  <c r="G7358" i="18"/>
  <c r="H7358" i="18"/>
  <c r="I7358" i="18"/>
  <c r="F7359" i="18"/>
  <c r="G7359" i="18"/>
  <c r="H7359" i="18"/>
  <c r="I7359" i="18"/>
  <c r="F7360" i="18"/>
  <c r="G7360" i="18"/>
  <c r="H7360" i="18"/>
  <c r="I7360" i="18"/>
  <c r="F7361" i="18"/>
  <c r="G7361" i="18"/>
  <c r="H7361" i="18"/>
  <c r="I7361" i="18"/>
  <c r="F7362" i="18"/>
  <c r="G7362" i="18"/>
  <c r="H7362" i="18"/>
  <c r="I7362" i="18"/>
  <c r="F7363" i="18"/>
  <c r="G7363" i="18"/>
  <c r="H7363" i="18"/>
  <c r="I7363" i="18"/>
  <c r="F7364" i="18"/>
  <c r="G7364" i="18"/>
  <c r="H7364" i="18"/>
  <c r="I7364" i="18"/>
  <c r="F7365" i="18"/>
  <c r="G7365" i="18"/>
  <c r="H7365" i="18"/>
  <c r="I7365" i="18"/>
  <c r="F7366" i="18"/>
  <c r="G7366" i="18"/>
  <c r="H7366" i="18"/>
  <c r="I7366" i="18"/>
  <c r="F7367" i="18"/>
  <c r="G7367" i="18"/>
  <c r="H7367" i="18"/>
  <c r="I7367" i="18"/>
  <c r="F7368" i="18"/>
  <c r="G7368" i="18"/>
  <c r="H7368" i="18"/>
  <c r="I7368" i="18"/>
  <c r="F7369" i="18"/>
  <c r="G7369" i="18"/>
  <c r="H7369" i="18"/>
  <c r="I7369" i="18"/>
  <c r="F7370" i="18"/>
  <c r="G7370" i="18"/>
  <c r="H7370" i="18"/>
  <c r="I7370" i="18"/>
  <c r="F7371" i="18"/>
  <c r="G7371" i="18"/>
  <c r="H7371" i="18"/>
  <c r="I7371" i="18"/>
  <c r="F7372" i="18"/>
  <c r="G7372" i="18"/>
  <c r="H7372" i="18"/>
  <c r="I7372" i="18"/>
  <c r="F7373" i="18"/>
  <c r="G7373" i="18"/>
  <c r="H7373" i="18"/>
  <c r="I7373" i="18"/>
  <c r="F7374" i="18"/>
  <c r="G7374" i="18"/>
  <c r="H7374" i="18"/>
  <c r="I7374" i="18"/>
  <c r="F7375" i="18"/>
  <c r="G7375" i="18"/>
  <c r="H7375" i="18"/>
  <c r="I7375" i="18"/>
  <c r="F7376" i="18"/>
  <c r="G7376" i="18"/>
  <c r="H7376" i="18"/>
  <c r="I7376" i="18"/>
  <c r="F7377" i="18"/>
  <c r="G7377" i="18"/>
  <c r="H7377" i="18"/>
  <c r="I7377" i="18"/>
  <c r="F7378" i="18"/>
  <c r="G7378" i="18"/>
  <c r="H7378" i="18"/>
  <c r="I7378" i="18"/>
  <c r="F7379" i="18"/>
  <c r="G7379" i="18"/>
  <c r="H7379" i="18"/>
  <c r="I7379" i="18"/>
  <c r="F7380" i="18"/>
  <c r="G7380" i="18"/>
  <c r="H7380" i="18"/>
  <c r="I7380" i="18"/>
  <c r="F7381" i="18"/>
  <c r="G7381" i="18"/>
  <c r="H7381" i="18"/>
  <c r="I7381" i="18"/>
  <c r="F7382" i="18"/>
  <c r="G7382" i="18"/>
  <c r="H7382" i="18"/>
  <c r="I7382" i="18"/>
  <c r="F7383" i="18"/>
  <c r="G7383" i="18"/>
  <c r="H7383" i="18"/>
  <c r="I7383" i="18"/>
  <c r="F7384" i="18"/>
  <c r="G7384" i="18"/>
  <c r="H7384" i="18"/>
  <c r="I7384" i="18"/>
  <c r="F7385" i="18"/>
  <c r="G7385" i="18"/>
  <c r="H7385" i="18"/>
  <c r="I7385" i="18"/>
  <c r="F7386" i="18"/>
  <c r="G7386" i="18"/>
  <c r="H7386" i="18"/>
  <c r="I7386" i="18"/>
  <c r="F7387" i="18"/>
  <c r="G7387" i="18"/>
  <c r="H7387" i="18"/>
  <c r="I7387" i="18"/>
  <c r="F7388" i="18"/>
  <c r="G7388" i="18"/>
  <c r="H7388" i="18"/>
  <c r="I7388" i="18"/>
  <c r="F7389" i="18"/>
  <c r="G7389" i="18"/>
  <c r="H7389" i="18"/>
  <c r="I7389" i="18"/>
  <c r="F7390" i="18"/>
  <c r="G7390" i="18"/>
  <c r="H7390" i="18"/>
  <c r="I7390" i="18"/>
  <c r="F7391" i="18"/>
  <c r="G7391" i="18"/>
  <c r="H7391" i="18"/>
  <c r="I7391" i="18"/>
  <c r="F7392" i="18"/>
  <c r="G7392" i="18"/>
  <c r="H7392" i="18"/>
  <c r="I7392" i="18"/>
  <c r="F7393" i="18"/>
  <c r="G7393" i="18"/>
  <c r="H7393" i="18"/>
  <c r="I7393" i="18"/>
  <c r="F7394" i="18"/>
  <c r="G7394" i="18"/>
  <c r="H7394" i="18"/>
  <c r="I7394" i="18"/>
  <c r="F7395" i="18"/>
  <c r="G7395" i="18"/>
  <c r="H7395" i="18"/>
  <c r="I7395" i="18"/>
  <c r="F7396" i="18"/>
  <c r="G7396" i="18"/>
  <c r="H7396" i="18"/>
  <c r="I7396" i="18"/>
  <c r="F7397" i="18"/>
  <c r="G7397" i="18"/>
  <c r="H7397" i="18"/>
  <c r="I7397" i="18"/>
  <c r="F7398" i="18"/>
  <c r="G7398" i="18"/>
  <c r="H7398" i="18"/>
  <c r="I7398" i="18"/>
  <c r="F7399" i="18"/>
  <c r="G7399" i="18"/>
  <c r="H7399" i="18"/>
  <c r="I7399" i="18"/>
  <c r="F7400" i="18"/>
  <c r="G7400" i="18"/>
  <c r="H7400" i="18"/>
  <c r="I7400" i="18"/>
  <c r="F7401" i="18"/>
  <c r="G7401" i="18"/>
  <c r="H7401" i="18"/>
  <c r="I7401" i="18"/>
  <c r="F7402" i="18"/>
  <c r="G7402" i="18"/>
  <c r="H7402" i="18"/>
  <c r="I7402" i="18"/>
  <c r="F7403" i="18"/>
  <c r="G7403" i="18"/>
  <c r="H7403" i="18"/>
  <c r="I7403" i="18"/>
  <c r="F7404" i="18"/>
  <c r="G7404" i="18"/>
  <c r="H7404" i="18"/>
  <c r="I7404" i="18"/>
  <c r="F7405" i="18"/>
  <c r="G7405" i="18"/>
  <c r="H7405" i="18"/>
  <c r="I7405" i="18"/>
  <c r="F7406" i="18"/>
  <c r="G7406" i="18"/>
  <c r="H7406" i="18"/>
  <c r="I7406" i="18"/>
  <c r="F7407" i="18"/>
  <c r="G7407" i="18"/>
  <c r="H7407" i="18"/>
  <c r="I7407" i="18"/>
  <c r="F7408" i="18"/>
  <c r="G7408" i="18"/>
  <c r="H7408" i="18"/>
  <c r="I7408" i="18"/>
  <c r="F7409" i="18"/>
  <c r="G7409" i="18"/>
  <c r="H7409" i="18"/>
  <c r="I7409" i="18"/>
  <c r="F7410" i="18"/>
  <c r="G7410" i="18"/>
  <c r="H7410" i="18"/>
  <c r="I7410" i="18"/>
  <c r="F7411" i="18"/>
  <c r="G7411" i="18"/>
  <c r="H7411" i="18"/>
  <c r="I7411" i="18"/>
  <c r="F7412" i="18"/>
  <c r="G7412" i="18"/>
  <c r="H7412" i="18"/>
  <c r="I7412" i="18"/>
  <c r="F7413" i="18"/>
  <c r="G7413" i="18"/>
  <c r="H7413" i="18"/>
  <c r="I7413" i="18"/>
  <c r="F7414" i="18"/>
  <c r="G7414" i="18"/>
  <c r="H7414" i="18"/>
  <c r="I7414" i="18"/>
  <c r="F7415" i="18"/>
  <c r="G7415" i="18"/>
  <c r="H7415" i="18"/>
  <c r="I7415" i="18"/>
  <c r="F7416" i="18"/>
  <c r="G7416" i="18"/>
  <c r="H7416" i="18"/>
  <c r="I7416" i="18"/>
  <c r="F7417" i="18"/>
  <c r="G7417" i="18"/>
  <c r="H7417" i="18"/>
  <c r="I7417" i="18"/>
  <c r="F7418" i="18"/>
  <c r="G7418" i="18"/>
  <c r="H7418" i="18"/>
  <c r="I7418" i="18"/>
  <c r="F7419" i="18"/>
  <c r="G7419" i="18"/>
  <c r="H7419" i="18"/>
  <c r="I7419" i="18"/>
  <c r="F7420" i="18"/>
  <c r="G7420" i="18"/>
  <c r="H7420" i="18"/>
  <c r="I7420" i="18"/>
  <c r="F7421" i="18"/>
  <c r="G7421" i="18"/>
  <c r="H7421" i="18"/>
  <c r="I7421" i="18"/>
  <c r="F7422" i="18"/>
  <c r="G7422" i="18"/>
  <c r="H7422" i="18"/>
  <c r="I7422" i="18"/>
  <c r="F7423" i="18"/>
  <c r="G7423" i="18"/>
  <c r="H7423" i="18"/>
  <c r="I7423" i="18"/>
  <c r="F7424" i="18"/>
  <c r="G7424" i="18"/>
  <c r="H7424" i="18"/>
  <c r="I7424" i="18"/>
  <c r="F7425" i="18"/>
  <c r="G7425" i="18"/>
  <c r="H7425" i="18"/>
  <c r="I7425" i="18"/>
  <c r="F7426" i="18"/>
  <c r="G7426" i="18"/>
  <c r="H7426" i="18"/>
  <c r="I7426" i="18"/>
  <c r="F7427" i="18"/>
  <c r="G7427" i="18"/>
  <c r="H7427" i="18"/>
  <c r="I7427" i="18"/>
  <c r="F7428" i="18"/>
  <c r="G7428" i="18"/>
  <c r="H7428" i="18"/>
  <c r="I7428" i="18"/>
  <c r="F7429" i="18"/>
  <c r="G7429" i="18"/>
  <c r="H7429" i="18"/>
  <c r="I7429" i="18"/>
  <c r="F7430" i="18"/>
  <c r="G7430" i="18"/>
  <c r="H7430" i="18"/>
  <c r="I7430" i="18"/>
  <c r="F7431" i="18"/>
  <c r="G7431" i="18"/>
  <c r="H7431" i="18"/>
  <c r="I7431" i="18"/>
  <c r="F7432" i="18"/>
  <c r="G7432" i="18"/>
  <c r="H7432" i="18"/>
  <c r="I7432" i="18"/>
  <c r="F7433" i="18"/>
  <c r="G7433" i="18"/>
  <c r="H7433" i="18"/>
  <c r="I7433" i="18"/>
  <c r="F7434" i="18"/>
  <c r="G7434" i="18"/>
  <c r="H7434" i="18"/>
  <c r="I7434" i="18"/>
  <c r="F7435" i="18"/>
  <c r="G7435" i="18"/>
  <c r="H7435" i="18"/>
  <c r="I7435" i="18"/>
  <c r="F7436" i="18"/>
  <c r="G7436" i="18"/>
  <c r="H7436" i="18"/>
  <c r="I7436" i="18"/>
  <c r="F7437" i="18"/>
  <c r="G7437" i="18"/>
  <c r="H7437" i="18"/>
  <c r="I7437" i="18"/>
  <c r="F7438" i="18"/>
  <c r="G7438" i="18"/>
  <c r="H7438" i="18"/>
  <c r="I7438" i="18"/>
  <c r="F7439" i="18"/>
  <c r="G7439" i="18"/>
  <c r="H7439" i="18"/>
  <c r="I7439" i="18"/>
  <c r="F7440" i="18"/>
  <c r="G7440" i="18"/>
  <c r="H7440" i="18"/>
  <c r="I7440" i="18"/>
  <c r="F7441" i="18"/>
  <c r="G7441" i="18"/>
  <c r="H7441" i="18"/>
  <c r="I7441" i="18"/>
  <c r="F7442" i="18"/>
  <c r="G7442" i="18"/>
  <c r="H7442" i="18"/>
  <c r="I7442" i="18"/>
  <c r="F7443" i="18"/>
  <c r="G7443" i="18"/>
  <c r="H7443" i="18"/>
  <c r="I7443" i="18"/>
  <c r="F7444" i="18"/>
  <c r="G7444" i="18"/>
  <c r="H7444" i="18"/>
  <c r="I7444" i="18"/>
  <c r="G7445" i="18"/>
  <c r="H7445" i="18"/>
  <c r="I7445" i="18"/>
  <c r="G7446" i="18"/>
  <c r="H7446" i="18"/>
  <c r="I7446" i="18"/>
  <c r="G7447" i="18"/>
  <c r="H7447" i="18"/>
  <c r="I7447" i="18"/>
  <c r="G7448" i="18"/>
  <c r="H7448" i="18"/>
  <c r="I7448" i="18"/>
  <c r="G7449" i="18"/>
  <c r="H7449" i="18"/>
  <c r="I7449" i="18"/>
  <c r="G7450" i="18"/>
  <c r="H7450" i="18"/>
  <c r="I7450" i="18"/>
  <c r="G7451" i="18"/>
  <c r="H7451" i="18"/>
  <c r="I7451" i="18"/>
  <c r="G7452" i="18"/>
  <c r="H7452" i="18"/>
  <c r="I7452" i="18"/>
  <c r="G7453" i="18"/>
  <c r="H7453" i="18"/>
  <c r="I7453" i="18"/>
  <c r="G7454" i="18"/>
  <c r="H7454" i="18"/>
  <c r="I7454" i="18"/>
  <c r="G7455" i="18"/>
  <c r="H7455" i="18"/>
  <c r="I7455" i="18"/>
  <c r="G7456" i="18"/>
  <c r="H7456" i="18"/>
  <c r="I7456" i="18"/>
  <c r="G7457" i="18"/>
  <c r="H7457" i="18"/>
  <c r="I7457" i="18"/>
  <c r="G7458" i="18"/>
  <c r="H7458" i="18"/>
  <c r="I7458" i="18"/>
  <c r="G7459" i="18"/>
  <c r="H7459" i="18"/>
  <c r="I7459" i="18"/>
  <c r="G7460" i="18"/>
  <c r="H7460" i="18"/>
  <c r="I7460" i="18"/>
  <c r="G7461" i="18"/>
  <c r="H7461" i="18"/>
  <c r="I7461" i="18"/>
  <c r="G7462" i="18"/>
  <c r="H7462" i="18"/>
  <c r="I7462" i="18"/>
  <c r="G7463" i="18"/>
  <c r="H7463" i="18"/>
  <c r="I7463" i="18"/>
  <c r="G7464" i="18"/>
  <c r="H7464" i="18"/>
  <c r="I7464" i="18"/>
  <c r="G7465" i="18"/>
  <c r="H7465" i="18"/>
  <c r="I7465" i="18"/>
  <c r="G7466" i="18"/>
  <c r="H7466" i="18"/>
  <c r="I7466" i="18"/>
  <c r="G7467" i="18"/>
  <c r="H7467" i="18"/>
  <c r="I7467" i="18"/>
  <c r="G7468" i="18"/>
  <c r="H7468" i="18"/>
  <c r="I7468" i="18"/>
  <c r="G7469" i="18"/>
  <c r="H7469" i="18"/>
  <c r="I7469" i="18"/>
  <c r="G7470" i="18"/>
  <c r="H7470" i="18"/>
  <c r="I7470" i="18"/>
  <c r="G7471" i="18"/>
  <c r="H7471" i="18"/>
  <c r="I7471" i="18"/>
  <c r="G7472" i="18"/>
  <c r="H7472" i="18"/>
  <c r="I7472" i="18"/>
  <c r="G7473" i="18"/>
  <c r="H7473" i="18"/>
  <c r="I7473" i="18"/>
  <c r="G7474" i="18"/>
  <c r="H7474" i="18"/>
  <c r="I7474" i="18"/>
  <c r="G7475" i="18"/>
  <c r="H7475" i="18"/>
  <c r="I7475" i="18"/>
  <c r="G7476" i="18"/>
  <c r="H7476" i="18"/>
  <c r="I7476" i="18"/>
  <c r="G7477" i="18"/>
  <c r="H7477" i="18"/>
  <c r="I7477" i="18"/>
  <c r="G7478" i="18"/>
  <c r="H7478" i="18"/>
  <c r="I7478" i="18"/>
  <c r="G7479" i="18"/>
  <c r="H7479" i="18"/>
  <c r="I7479" i="18"/>
  <c r="G7480" i="18"/>
  <c r="H7480" i="18"/>
  <c r="I7480" i="18"/>
  <c r="G7481" i="18"/>
  <c r="H7481" i="18"/>
  <c r="I7481" i="18"/>
  <c r="G7482" i="18"/>
  <c r="H7482" i="18"/>
  <c r="I7482" i="18"/>
  <c r="G7483" i="18"/>
  <c r="H7483" i="18"/>
  <c r="I7483" i="18"/>
  <c r="G7484" i="18"/>
  <c r="H7484" i="18"/>
  <c r="I7484" i="18"/>
  <c r="G7485" i="18"/>
  <c r="H7485" i="18"/>
  <c r="I7485" i="18"/>
  <c r="G7486" i="18"/>
  <c r="H7486" i="18"/>
  <c r="I7486" i="18"/>
  <c r="G7487" i="18"/>
  <c r="H7487" i="18"/>
  <c r="I7487" i="18"/>
  <c r="G7488" i="18"/>
  <c r="H7488" i="18"/>
  <c r="I7488" i="18"/>
  <c r="G7489" i="18"/>
  <c r="H7489" i="18"/>
  <c r="I7489" i="18"/>
  <c r="G7490" i="18"/>
  <c r="H7490" i="18"/>
  <c r="I7490" i="18"/>
  <c r="G7491" i="18"/>
  <c r="H7491" i="18"/>
  <c r="I7491" i="18"/>
  <c r="G7492" i="18"/>
  <c r="H7492" i="18"/>
  <c r="I7492" i="18"/>
  <c r="G7493" i="18"/>
  <c r="H7493" i="18"/>
  <c r="I7493" i="18"/>
  <c r="G7494" i="18"/>
  <c r="H7494" i="18"/>
  <c r="I7494" i="18"/>
  <c r="G7495" i="18"/>
  <c r="H7495" i="18"/>
  <c r="I7495" i="18"/>
  <c r="G7496" i="18"/>
  <c r="H7496" i="18"/>
  <c r="I7496" i="18"/>
  <c r="G7497" i="18"/>
  <c r="H7497" i="18"/>
  <c r="I7497" i="18"/>
  <c r="G7498" i="18"/>
  <c r="H7498" i="18"/>
  <c r="I7498" i="18"/>
  <c r="G7499" i="18"/>
  <c r="H7499" i="18"/>
  <c r="I7499" i="18"/>
  <c r="F7500" i="18"/>
  <c r="G7500" i="18"/>
  <c r="H7500" i="18"/>
  <c r="I7500" i="18"/>
  <c r="F7501" i="18"/>
  <c r="G7501" i="18"/>
  <c r="H7501" i="18"/>
  <c r="I7501" i="18"/>
  <c r="F7502" i="18"/>
  <c r="G7502" i="18"/>
  <c r="H7502" i="18"/>
  <c r="I7502" i="18"/>
  <c r="F7503" i="18"/>
  <c r="G7503" i="18"/>
  <c r="H7503" i="18"/>
  <c r="I7503" i="18"/>
  <c r="F7504" i="18"/>
  <c r="G7504" i="18"/>
  <c r="H7504" i="18"/>
  <c r="I7504" i="18"/>
  <c r="F7505" i="18"/>
  <c r="G7505" i="18"/>
  <c r="H7505" i="18"/>
  <c r="I7505" i="18"/>
  <c r="F7506" i="18"/>
  <c r="G7506" i="18"/>
  <c r="H7506" i="18"/>
  <c r="I7506" i="18"/>
  <c r="F7507" i="18"/>
  <c r="G7507" i="18"/>
  <c r="H7507" i="18"/>
  <c r="I7507" i="18"/>
  <c r="F7508" i="18"/>
  <c r="G7508" i="18"/>
  <c r="H7508" i="18"/>
  <c r="I7508" i="18"/>
  <c r="F7509" i="18"/>
  <c r="G7509" i="18"/>
  <c r="H7509" i="18"/>
  <c r="I7509" i="18"/>
  <c r="F7510" i="18"/>
  <c r="G7510" i="18"/>
  <c r="H7510" i="18"/>
  <c r="I7510" i="18"/>
  <c r="F7511" i="18"/>
  <c r="G7511" i="18"/>
  <c r="H7511" i="18"/>
  <c r="I7511" i="18"/>
  <c r="F7512" i="18"/>
  <c r="G7512" i="18"/>
  <c r="H7512" i="18"/>
  <c r="I7512" i="18"/>
  <c r="F7513" i="18"/>
  <c r="G7513" i="18"/>
  <c r="H7513" i="18"/>
  <c r="I7513" i="18"/>
  <c r="F7514" i="18"/>
  <c r="G7514" i="18"/>
  <c r="H7514" i="18"/>
  <c r="I7514" i="18"/>
  <c r="F7515" i="18"/>
  <c r="G7515" i="18"/>
  <c r="H7515" i="18"/>
  <c r="I7515" i="18"/>
  <c r="F7516" i="18"/>
  <c r="G7516" i="18"/>
  <c r="H7516" i="18"/>
  <c r="I7516" i="18"/>
  <c r="F7517" i="18"/>
  <c r="G7517" i="18"/>
  <c r="H7517" i="18"/>
  <c r="I7517" i="18"/>
  <c r="F7518" i="18"/>
  <c r="G7518" i="18"/>
  <c r="H7518" i="18"/>
  <c r="I7518" i="18"/>
  <c r="F7519" i="18"/>
  <c r="G7519" i="18"/>
  <c r="H7519" i="18"/>
  <c r="I7519" i="18"/>
  <c r="F7520" i="18"/>
  <c r="G7520" i="18"/>
  <c r="H7520" i="18"/>
  <c r="I7520" i="18"/>
  <c r="F7521" i="18"/>
  <c r="G7521" i="18"/>
  <c r="H7521" i="18"/>
  <c r="I7521" i="18"/>
  <c r="F7522" i="18"/>
  <c r="G7522" i="18"/>
  <c r="H7522" i="18"/>
  <c r="I7522" i="18"/>
  <c r="F7523" i="18"/>
  <c r="G7523" i="18"/>
  <c r="H7523" i="18"/>
  <c r="I7523" i="18"/>
  <c r="F7524" i="18"/>
  <c r="G7524" i="18"/>
  <c r="H7524" i="18"/>
  <c r="I7524" i="18"/>
  <c r="F7525" i="18"/>
  <c r="G7525" i="18"/>
  <c r="H7525" i="18"/>
  <c r="I7525" i="18"/>
  <c r="F7526" i="18"/>
  <c r="G7526" i="18"/>
  <c r="H7526" i="18"/>
  <c r="I7526" i="18"/>
  <c r="F7527" i="18"/>
  <c r="G7527" i="18"/>
  <c r="H7527" i="18"/>
  <c r="I7527" i="18"/>
  <c r="F7528" i="18"/>
  <c r="G7528" i="18"/>
  <c r="H7528" i="18"/>
  <c r="I7528" i="18"/>
  <c r="F7529" i="18"/>
  <c r="G7529" i="18"/>
  <c r="H7529" i="18"/>
  <c r="I7529" i="18"/>
  <c r="F7530" i="18"/>
  <c r="G7530" i="18"/>
  <c r="H7530" i="18"/>
  <c r="I7530" i="18"/>
  <c r="F7531" i="18"/>
  <c r="G7531" i="18"/>
  <c r="H7531" i="18"/>
  <c r="I7531" i="18"/>
  <c r="F7532" i="18"/>
  <c r="G7532" i="18"/>
  <c r="H7532" i="18"/>
  <c r="I7532" i="18"/>
  <c r="F7533" i="18"/>
  <c r="G7533" i="18"/>
  <c r="H7533" i="18"/>
  <c r="I7533" i="18"/>
  <c r="F7534" i="18"/>
  <c r="G7534" i="18"/>
  <c r="H7534" i="18"/>
  <c r="I7534" i="18"/>
  <c r="F7535" i="18"/>
  <c r="G7535" i="18"/>
  <c r="H7535" i="18"/>
  <c r="I7535" i="18"/>
  <c r="F7536" i="18"/>
  <c r="G7536" i="18"/>
  <c r="H7536" i="18"/>
  <c r="I7536" i="18"/>
  <c r="F7537" i="18"/>
  <c r="G7537" i="18"/>
  <c r="H7537" i="18"/>
  <c r="I7537" i="18"/>
  <c r="F7538" i="18"/>
  <c r="G7538" i="18"/>
  <c r="H7538" i="18"/>
  <c r="I7538" i="18"/>
  <c r="F7539" i="18"/>
  <c r="G7539" i="18"/>
  <c r="H7539" i="18"/>
  <c r="I7539" i="18"/>
  <c r="F7540" i="18"/>
  <c r="G7540" i="18"/>
  <c r="H7540" i="18"/>
  <c r="I7540" i="18"/>
  <c r="F7541" i="18"/>
  <c r="G7541" i="18"/>
  <c r="H7541" i="18"/>
  <c r="I7541" i="18"/>
  <c r="F7542" i="18"/>
  <c r="G7542" i="18"/>
  <c r="H7542" i="18"/>
  <c r="I7542" i="18"/>
  <c r="F7543" i="18"/>
  <c r="G7543" i="18"/>
  <c r="H7543" i="18"/>
  <c r="I7543" i="18"/>
  <c r="F7544" i="18"/>
  <c r="G7544" i="18"/>
  <c r="H7544" i="18"/>
  <c r="I7544" i="18"/>
  <c r="F7545" i="18"/>
  <c r="G7545" i="18"/>
  <c r="H7545" i="18"/>
  <c r="I7545" i="18"/>
  <c r="F7546" i="18"/>
  <c r="G7546" i="18"/>
  <c r="H7546" i="18"/>
  <c r="I7546" i="18"/>
  <c r="F7547" i="18"/>
  <c r="G7547" i="18"/>
  <c r="H7547" i="18"/>
  <c r="I7547" i="18"/>
  <c r="F7548" i="18"/>
  <c r="G7548" i="18"/>
  <c r="H7548" i="18"/>
  <c r="I7548" i="18"/>
  <c r="F7549" i="18"/>
  <c r="G7549" i="18"/>
  <c r="H7549" i="18"/>
  <c r="I7549" i="18"/>
  <c r="F7550" i="18"/>
  <c r="G7550" i="18"/>
  <c r="H7550" i="18"/>
  <c r="I7550" i="18"/>
  <c r="F7551" i="18"/>
  <c r="G7551" i="18"/>
  <c r="H7551" i="18"/>
  <c r="I7551" i="18"/>
  <c r="F7552" i="18"/>
  <c r="G7552" i="18"/>
  <c r="H7552" i="18"/>
  <c r="I7552" i="18"/>
  <c r="F7553" i="18"/>
  <c r="G7553" i="18"/>
  <c r="H7553" i="18"/>
  <c r="I7553" i="18"/>
  <c r="F7554" i="18"/>
  <c r="G7554" i="18"/>
  <c r="H7554" i="18"/>
  <c r="I7554" i="18"/>
  <c r="F7555" i="18"/>
  <c r="G7555" i="18"/>
  <c r="H7555" i="18"/>
  <c r="I7555" i="18"/>
  <c r="F7556" i="18"/>
  <c r="G7556" i="18"/>
  <c r="H7556" i="18"/>
  <c r="I7556" i="18"/>
  <c r="F7557" i="18"/>
  <c r="G7557" i="18"/>
  <c r="H7557" i="18"/>
  <c r="I7557" i="18"/>
  <c r="F7558" i="18"/>
  <c r="G7558" i="18"/>
  <c r="H7558" i="18"/>
  <c r="I7558" i="18"/>
  <c r="F7559" i="18"/>
  <c r="G7559" i="18"/>
  <c r="H7559" i="18"/>
  <c r="I7559" i="18"/>
  <c r="F7560" i="18"/>
  <c r="G7560" i="18"/>
  <c r="H7560" i="18"/>
  <c r="I7560" i="18"/>
  <c r="F7561" i="18"/>
  <c r="G7561" i="18"/>
  <c r="H7561" i="18"/>
  <c r="I7561" i="18"/>
  <c r="F7562" i="18"/>
  <c r="G7562" i="18"/>
  <c r="H7562" i="18"/>
  <c r="I7562" i="18"/>
  <c r="F7563" i="18"/>
  <c r="G7563" i="18"/>
  <c r="H7563" i="18"/>
  <c r="I7563" i="18"/>
  <c r="F7564" i="18"/>
  <c r="G7564" i="18"/>
  <c r="H7564" i="18"/>
  <c r="I7564" i="18"/>
  <c r="F7565" i="18"/>
  <c r="G7565" i="18"/>
  <c r="H7565" i="18"/>
  <c r="I7565" i="18"/>
  <c r="F7566" i="18"/>
  <c r="G7566" i="18"/>
  <c r="H7566" i="18"/>
  <c r="I7566" i="18"/>
  <c r="F7567" i="18"/>
  <c r="G7567" i="18"/>
  <c r="H7567" i="18"/>
  <c r="I7567" i="18"/>
  <c r="F7568" i="18"/>
  <c r="G7568" i="18"/>
  <c r="H7568" i="18"/>
  <c r="I7568" i="18"/>
  <c r="F7569" i="18"/>
  <c r="G7569" i="18"/>
  <c r="H7569" i="18"/>
  <c r="I7569" i="18"/>
  <c r="F7570" i="18"/>
  <c r="G7570" i="18"/>
  <c r="H7570" i="18"/>
  <c r="I7570" i="18"/>
  <c r="F7571" i="18"/>
  <c r="G7571" i="18"/>
  <c r="H7571" i="18"/>
  <c r="I7571" i="18"/>
  <c r="F7572" i="18"/>
  <c r="G7572" i="18"/>
  <c r="H7572" i="18"/>
  <c r="I7572" i="18"/>
  <c r="F7573" i="18"/>
  <c r="G7573" i="18"/>
  <c r="H7573" i="18"/>
  <c r="I7573" i="18"/>
  <c r="F7574" i="18"/>
  <c r="G7574" i="18"/>
  <c r="H7574" i="18"/>
  <c r="I7574" i="18"/>
  <c r="F7575" i="18"/>
  <c r="G7575" i="18"/>
  <c r="H7575" i="18"/>
  <c r="I7575" i="18"/>
  <c r="F7576" i="18"/>
  <c r="G7576" i="18"/>
  <c r="H7576" i="18"/>
  <c r="I7576" i="18"/>
  <c r="F7577" i="18"/>
  <c r="G7577" i="18"/>
  <c r="H7577" i="18"/>
  <c r="I7577" i="18"/>
  <c r="F7578" i="18"/>
  <c r="G7578" i="18"/>
  <c r="H7578" i="18"/>
  <c r="I7578" i="18"/>
  <c r="F7579" i="18"/>
  <c r="G7579" i="18"/>
  <c r="H7579" i="18"/>
  <c r="I7579" i="18"/>
  <c r="F7580" i="18"/>
  <c r="G7580" i="18"/>
  <c r="H7580" i="18"/>
  <c r="I7580" i="18"/>
  <c r="F7581" i="18"/>
  <c r="G7581" i="18"/>
  <c r="H7581" i="18"/>
  <c r="I7581" i="18"/>
  <c r="F7582" i="18"/>
  <c r="G7582" i="18"/>
  <c r="H7582" i="18"/>
  <c r="I7582" i="18"/>
  <c r="F7583" i="18"/>
  <c r="G7583" i="18"/>
  <c r="H7583" i="18"/>
  <c r="I7583" i="18"/>
  <c r="F7584" i="18"/>
  <c r="G7584" i="18"/>
  <c r="H7584" i="18"/>
  <c r="I7584" i="18"/>
  <c r="F7585" i="18"/>
  <c r="G7585" i="18"/>
  <c r="H7585" i="18"/>
  <c r="I7585" i="18"/>
  <c r="F7586" i="18"/>
  <c r="G7586" i="18"/>
  <c r="H7586" i="18"/>
  <c r="I7586" i="18"/>
  <c r="F7587" i="18"/>
  <c r="G7587" i="18"/>
  <c r="H7587" i="18"/>
  <c r="I7587" i="18"/>
  <c r="F7588" i="18"/>
  <c r="G7588" i="18"/>
  <c r="H7588" i="18"/>
  <c r="I7588" i="18"/>
  <c r="F7589" i="18"/>
  <c r="G7589" i="18"/>
  <c r="H7589" i="18"/>
  <c r="I7589" i="18"/>
  <c r="F7590" i="18"/>
  <c r="G7590" i="18"/>
  <c r="H7590" i="18"/>
  <c r="I7590" i="18"/>
  <c r="F7591" i="18"/>
  <c r="G7591" i="18"/>
  <c r="H7591" i="18"/>
  <c r="I7591" i="18"/>
  <c r="F7592" i="18"/>
  <c r="G7592" i="18"/>
  <c r="H7592" i="18"/>
  <c r="I7592" i="18"/>
  <c r="F7593" i="18"/>
  <c r="G7593" i="18"/>
  <c r="H7593" i="18"/>
  <c r="I7593" i="18"/>
  <c r="F7594" i="18"/>
  <c r="G7594" i="18"/>
  <c r="H7594" i="18"/>
  <c r="I7594" i="18"/>
  <c r="F7595" i="18"/>
  <c r="G7595" i="18"/>
  <c r="H7595" i="18"/>
  <c r="I7595" i="18"/>
  <c r="F7596" i="18"/>
  <c r="G7596" i="18"/>
  <c r="H7596" i="18"/>
  <c r="I7596" i="18"/>
  <c r="F7597" i="18"/>
  <c r="G7597" i="18"/>
  <c r="H7597" i="18"/>
  <c r="I7597" i="18"/>
  <c r="F7598" i="18"/>
  <c r="G7598" i="18"/>
  <c r="H7598" i="18"/>
  <c r="I7598" i="18"/>
  <c r="F7599" i="18"/>
  <c r="G7599" i="18"/>
  <c r="H7599" i="18"/>
  <c r="I7599" i="18"/>
  <c r="F7600" i="18"/>
  <c r="G7600" i="18"/>
  <c r="H7600" i="18"/>
  <c r="I7600" i="18"/>
  <c r="F7601" i="18"/>
  <c r="G7601" i="18"/>
  <c r="H7601" i="18"/>
  <c r="I7601" i="18"/>
  <c r="F7602" i="18"/>
  <c r="G7602" i="18"/>
  <c r="H7602" i="18"/>
  <c r="I7602" i="18"/>
  <c r="F7603" i="18"/>
  <c r="G7603" i="18"/>
  <c r="H7603" i="18"/>
  <c r="I7603" i="18"/>
  <c r="F7604" i="18"/>
  <c r="G7604" i="18"/>
  <c r="H7604" i="18"/>
  <c r="I7604" i="18"/>
  <c r="F7605" i="18"/>
  <c r="G7605" i="18"/>
  <c r="H7605" i="18"/>
  <c r="I7605" i="18"/>
  <c r="F7606" i="18"/>
  <c r="G7606" i="18"/>
  <c r="H7606" i="18"/>
  <c r="I7606" i="18"/>
  <c r="F7607" i="18"/>
  <c r="G7607" i="18"/>
  <c r="H7607" i="18"/>
  <c r="I7607" i="18"/>
  <c r="F7608" i="18"/>
  <c r="G7608" i="18"/>
  <c r="H7608" i="18"/>
  <c r="I7608" i="18"/>
  <c r="F7609" i="18"/>
  <c r="G7609" i="18"/>
  <c r="H7609" i="18"/>
  <c r="I7609" i="18"/>
  <c r="F7610" i="18"/>
  <c r="G7610" i="18"/>
  <c r="H7610" i="18"/>
  <c r="I7610" i="18"/>
  <c r="F7611" i="18"/>
  <c r="G7611" i="18"/>
  <c r="H7611" i="18"/>
  <c r="I7611" i="18"/>
  <c r="F7612" i="18"/>
  <c r="G7612" i="18"/>
  <c r="H7612" i="18"/>
  <c r="I7612" i="18"/>
  <c r="F7613" i="18"/>
  <c r="G7613" i="18"/>
  <c r="H7613" i="18"/>
  <c r="I7613" i="18"/>
  <c r="F7614" i="18"/>
  <c r="G7614" i="18"/>
  <c r="H7614" i="18"/>
  <c r="I7614" i="18"/>
  <c r="F7615" i="18"/>
  <c r="G7615" i="18"/>
  <c r="H7615" i="18"/>
  <c r="I7615" i="18"/>
  <c r="F7616" i="18"/>
  <c r="G7616" i="18"/>
  <c r="H7616" i="18"/>
  <c r="I7616" i="18"/>
  <c r="F7617" i="18"/>
  <c r="G7617" i="18"/>
  <c r="H7617" i="18"/>
  <c r="I7617" i="18"/>
  <c r="F7618" i="18"/>
  <c r="G7618" i="18"/>
  <c r="H7618" i="18"/>
  <c r="I7618" i="18"/>
  <c r="F7619" i="18"/>
  <c r="G7619" i="18"/>
  <c r="H7619" i="18"/>
  <c r="I7619" i="18"/>
  <c r="F7620" i="18"/>
  <c r="G7620" i="18"/>
  <c r="H7620" i="18"/>
  <c r="I7620" i="18"/>
  <c r="F7621" i="18"/>
  <c r="G7621" i="18"/>
  <c r="H7621" i="18"/>
  <c r="I7621" i="18"/>
  <c r="F7622" i="18"/>
  <c r="G7622" i="18"/>
  <c r="H7622" i="18"/>
  <c r="I7622" i="18"/>
  <c r="F7623" i="18"/>
  <c r="G7623" i="18"/>
  <c r="H7623" i="18"/>
  <c r="I7623" i="18"/>
  <c r="F7624" i="18"/>
  <c r="G7624" i="18"/>
  <c r="H7624" i="18"/>
  <c r="I7624" i="18"/>
  <c r="F7625" i="18"/>
  <c r="G7625" i="18"/>
  <c r="H7625" i="18"/>
  <c r="I7625" i="18"/>
  <c r="F7626" i="18"/>
  <c r="G7626" i="18"/>
  <c r="H7626" i="18"/>
  <c r="I7626" i="18"/>
  <c r="F7627" i="18"/>
  <c r="G7627" i="18"/>
  <c r="H7627" i="18"/>
  <c r="I7627" i="18"/>
  <c r="F7628" i="18"/>
  <c r="G7628" i="18"/>
  <c r="H7628" i="18"/>
  <c r="I7628" i="18"/>
  <c r="F7629" i="18"/>
  <c r="G7629" i="18"/>
  <c r="H7629" i="18"/>
  <c r="I7629" i="18"/>
  <c r="F7630" i="18"/>
  <c r="G7630" i="18"/>
  <c r="H7630" i="18"/>
  <c r="I7630" i="18"/>
  <c r="F7631" i="18"/>
  <c r="G7631" i="18"/>
  <c r="H7631" i="18"/>
  <c r="I7631" i="18"/>
  <c r="F7632" i="18"/>
  <c r="G7632" i="18"/>
  <c r="H7632" i="18"/>
  <c r="I7632" i="18"/>
  <c r="F7633" i="18"/>
  <c r="G7633" i="18"/>
  <c r="H7633" i="18"/>
  <c r="I7633" i="18"/>
  <c r="F7634" i="18"/>
  <c r="G7634" i="18"/>
  <c r="H7634" i="18"/>
  <c r="I7634" i="18"/>
  <c r="F7635" i="18"/>
  <c r="G7635" i="18"/>
  <c r="H7635" i="18"/>
  <c r="I7635" i="18"/>
  <c r="F7636" i="18"/>
  <c r="G7636" i="18"/>
  <c r="H7636" i="18"/>
  <c r="I7636" i="18"/>
  <c r="F7637" i="18"/>
  <c r="G7637" i="18"/>
  <c r="H7637" i="18"/>
  <c r="I7637" i="18"/>
  <c r="F7638" i="18"/>
  <c r="G7638" i="18"/>
  <c r="H7638" i="18"/>
  <c r="I7638" i="18"/>
  <c r="F7639" i="18"/>
  <c r="G7639" i="18"/>
  <c r="H7639" i="18"/>
  <c r="I7639" i="18"/>
  <c r="F7640" i="18"/>
  <c r="G7640" i="18"/>
  <c r="H7640" i="18"/>
  <c r="I7640" i="18"/>
  <c r="F7641" i="18"/>
  <c r="G7641" i="18"/>
  <c r="H7641" i="18"/>
  <c r="I7641" i="18"/>
  <c r="F7642" i="18"/>
  <c r="G7642" i="18"/>
  <c r="H7642" i="18"/>
  <c r="I7642" i="18"/>
  <c r="F7643" i="18"/>
  <c r="G7643" i="18"/>
  <c r="H7643" i="18"/>
  <c r="I7643" i="18"/>
  <c r="F7644" i="18"/>
  <c r="G7644" i="18"/>
  <c r="H7644" i="18"/>
  <c r="I7644" i="18"/>
  <c r="F7645" i="18"/>
  <c r="G7645" i="18"/>
  <c r="H7645" i="18"/>
  <c r="I7645" i="18"/>
  <c r="F7646" i="18"/>
  <c r="G7646" i="18"/>
  <c r="H7646" i="18"/>
  <c r="I7646" i="18"/>
  <c r="F7647" i="18"/>
  <c r="G7647" i="18"/>
  <c r="H7647" i="18"/>
  <c r="I7647" i="18"/>
  <c r="F7648" i="18"/>
  <c r="G7648" i="18"/>
  <c r="H7648" i="18"/>
  <c r="I7648" i="18"/>
  <c r="F7649" i="18"/>
  <c r="G7649" i="18"/>
  <c r="H7649" i="18"/>
  <c r="I7649" i="18"/>
  <c r="F7650" i="18"/>
  <c r="G7650" i="18"/>
  <c r="H7650" i="18"/>
  <c r="I7650" i="18"/>
  <c r="F7651" i="18"/>
  <c r="G7651" i="18"/>
  <c r="H7651" i="18"/>
  <c r="I7651" i="18"/>
  <c r="F7652" i="18"/>
  <c r="G7652" i="18"/>
  <c r="H7652" i="18"/>
  <c r="I7652" i="18"/>
  <c r="F7653" i="18"/>
  <c r="G7653" i="18"/>
  <c r="H7653" i="18"/>
  <c r="I7653" i="18"/>
  <c r="F7654" i="18"/>
  <c r="G7654" i="18"/>
  <c r="H7654" i="18"/>
  <c r="I7654" i="18"/>
  <c r="F7655" i="18"/>
  <c r="G7655" i="18"/>
  <c r="H7655" i="18"/>
  <c r="I7655" i="18"/>
  <c r="F7656" i="18"/>
  <c r="G7656" i="18"/>
  <c r="H7656" i="18"/>
  <c r="I7656" i="18"/>
  <c r="F7657" i="18"/>
  <c r="G7657" i="18"/>
  <c r="H7657" i="18"/>
  <c r="I7657" i="18"/>
  <c r="F7658" i="18"/>
  <c r="G7658" i="18"/>
  <c r="H7658" i="18"/>
  <c r="I7658" i="18"/>
  <c r="F7659" i="18"/>
  <c r="G7659" i="18"/>
  <c r="H7659" i="18"/>
  <c r="I7659" i="18"/>
  <c r="F7660" i="18"/>
  <c r="G7660" i="18"/>
  <c r="H7660" i="18"/>
  <c r="I7660" i="18"/>
  <c r="F7661" i="18"/>
  <c r="G7661" i="18"/>
  <c r="H7661" i="18"/>
  <c r="I7661" i="18"/>
  <c r="F7662" i="18"/>
  <c r="G7662" i="18"/>
  <c r="H7662" i="18"/>
  <c r="I7662" i="18"/>
  <c r="F7663" i="18"/>
  <c r="G7663" i="18"/>
  <c r="H7663" i="18"/>
  <c r="I7663" i="18"/>
  <c r="F7664" i="18"/>
  <c r="G7664" i="18"/>
  <c r="H7664" i="18"/>
  <c r="I7664" i="18"/>
  <c r="F7665" i="18"/>
  <c r="G7665" i="18"/>
  <c r="H7665" i="18"/>
  <c r="I7665" i="18"/>
  <c r="F7666" i="18"/>
  <c r="G7666" i="18"/>
  <c r="H7666" i="18"/>
  <c r="I7666" i="18"/>
  <c r="F7667" i="18"/>
  <c r="G7667" i="18"/>
  <c r="H7667" i="18"/>
  <c r="I7667" i="18"/>
  <c r="F7668" i="18"/>
  <c r="G7668" i="18"/>
  <c r="H7668" i="18"/>
  <c r="I7668" i="18"/>
  <c r="F7669" i="18"/>
  <c r="G7669" i="18"/>
  <c r="H7669" i="18"/>
  <c r="I7669" i="18"/>
  <c r="F7670" i="18"/>
  <c r="G7670" i="18"/>
  <c r="H7670" i="18"/>
  <c r="I7670" i="18"/>
  <c r="F7671" i="18"/>
  <c r="G7671" i="18"/>
  <c r="H7671" i="18"/>
  <c r="I7671" i="18"/>
  <c r="F7672" i="18"/>
  <c r="G7672" i="18"/>
  <c r="H7672" i="18"/>
  <c r="I7672" i="18"/>
  <c r="F7673" i="18"/>
  <c r="G7673" i="18"/>
  <c r="H7673" i="18"/>
  <c r="I7673" i="18"/>
  <c r="F7674" i="18"/>
  <c r="G7674" i="18"/>
  <c r="H7674" i="18"/>
  <c r="I7674" i="18"/>
  <c r="F7675" i="18"/>
  <c r="G7675" i="18"/>
  <c r="H7675" i="18"/>
  <c r="I7675" i="18"/>
  <c r="F7676" i="18"/>
  <c r="G7676" i="18"/>
  <c r="H7676" i="18"/>
  <c r="I7676" i="18"/>
  <c r="F7677" i="18"/>
  <c r="G7677" i="18"/>
  <c r="H7677" i="18"/>
  <c r="I7677" i="18"/>
  <c r="F7678" i="18"/>
  <c r="G7678" i="18"/>
  <c r="H7678" i="18"/>
  <c r="I7678" i="18"/>
  <c r="F7679" i="18"/>
  <c r="G7679" i="18"/>
  <c r="H7679" i="18"/>
  <c r="I7679" i="18"/>
  <c r="F7680" i="18"/>
  <c r="G7680" i="18"/>
  <c r="H7680" i="18"/>
  <c r="I7680" i="18"/>
  <c r="F7681" i="18"/>
  <c r="G7681" i="18"/>
  <c r="H7681" i="18"/>
  <c r="I7681" i="18"/>
  <c r="F7682" i="18"/>
  <c r="G7682" i="18"/>
  <c r="H7682" i="18"/>
  <c r="I7682" i="18"/>
  <c r="F7683" i="18"/>
  <c r="G7683" i="18"/>
  <c r="H7683" i="18"/>
  <c r="I7683" i="18"/>
  <c r="F7684" i="18"/>
  <c r="G7684" i="18"/>
  <c r="H7684" i="18"/>
  <c r="I7684" i="18"/>
  <c r="F7685" i="18"/>
  <c r="G7685" i="18"/>
  <c r="H7685" i="18"/>
  <c r="I7685" i="18"/>
  <c r="F7686" i="18"/>
  <c r="G7686" i="18"/>
  <c r="H7686" i="18"/>
  <c r="I7686" i="18"/>
  <c r="F7687" i="18"/>
  <c r="G7687" i="18"/>
  <c r="H7687" i="18"/>
  <c r="I7687" i="18"/>
  <c r="F7688" i="18"/>
  <c r="G7688" i="18"/>
  <c r="H7688" i="18"/>
  <c r="I7688" i="18"/>
  <c r="F7689" i="18"/>
  <c r="G7689" i="18"/>
  <c r="H7689" i="18"/>
  <c r="I7689" i="18"/>
  <c r="F7690" i="18"/>
  <c r="G7690" i="18"/>
  <c r="H7690" i="18"/>
  <c r="I7690" i="18"/>
  <c r="F7691" i="18"/>
  <c r="G7691" i="18"/>
  <c r="H7691" i="18"/>
  <c r="I7691" i="18"/>
  <c r="F7692" i="18"/>
  <c r="G7692" i="18"/>
  <c r="H7692" i="18"/>
  <c r="I7692" i="18"/>
  <c r="F7693" i="18"/>
  <c r="G7693" i="18"/>
  <c r="H7693" i="18"/>
  <c r="I7693" i="18"/>
  <c r="F7694" i="18"/>
  <c r="G7694" i="18"/>
  <c r="H7694" i="18"/>
  <c r="I7694" i="18"/>
  <c r="F7695" i="18"/>
  <c r="G7695" i="18"/>
  <c r="H7695" i="18"/>
  <c r="I7695" i="18"/>
  <c r="F7696" i="18"/>
  <c r="G7696" i="18"/>
  <c r="H7696" i="18"/>
  <c r="I7696" i="18"/>
  <c r="F7697" i="18"/>
  <c r="G7697" i="18"/>
  <c r="H7697" i="18"/>
  <c r="I7697" i="18"/>
  <c r="F7698" i="18"/>
  <c r="G7698" i="18"/>
  <c r="H7698" i="18"/>
  <c r="I7698" i="18"/>
  <c r="F7699" i="18"/>
  <c r="G7699" i="18"/>
  <c r="H7699" i="18"/>
  <c r="I7699" i="18"/>
  <c r="F7700" i="18"/>
  <c r="G7700" i="18"/>
  <c r="H7700" i="18"/>
  <c r="I7700" i="18"/>
  <c r="F7701" i="18"/>
  <c r="G7701" i="18"/>
  <c r="H7701" i="18"/>
  <c r="I7701" i="18"/>
  <c r="F7702" i="18"/>
  <c r="G7702" i="18"/>
  <c r="H7702" i="18"/>
  <c r="I7702" i="18"/>
  <c r="F7703" i="18"/>
  <c r="G7703" i="18"/>
  <c r="H7703" i="18"/>
  <c r="I7703" i="18"/>
  <c r="F7704" i="18"/>
  <c r="G7704" i="18"/>
  <c r="H7704" i="18"/>
  <c r="I7704" i="18"/>
  <c r="F7705" i="18"/>
  <c r="G7705" i="18"/>
  <c r="H7705" i="18"/>
  <c r="I7705" i="18"/>
  <c r="F7706" i="18"/>
  <c r="G7706" i="18"/>
  <c r="H7706" i="18"/>
  <c r="I7706" i="18"/>
  <c r="F7707" i="18"/>
  <c r="G7707" i="18"/>
  <c r="H7707" i="18"/>
  <c r="I7707" i="18"/>
  <c r="F7708" i="18"/>
  <c r="G7708" i="18"/>
  <c r="H7708" i="18"/>
  <c r="I7708" i="18"/>
  <c r="F7709" i="18"/>
  <c r="G7709" i="18"/>
  <c r="H7709" i="18"/>
  <c r="I7709" i="18"/>
  <c r="F7710" i="18"/>
  <c r="G7710" i="18"/>
  <c r="H7710" i="18"/>
  <c r="I7710" i="18"/>
  <c r="F7711" i="18"/>
  <c r="G7711" i="18"/>
  <c r="H7711" i="18"/>
  <c r="I7711" i="18"/>
  <c r="F7712" i="18"/>
  <c r="G7712" i="18"/>
  <c r="H7712" i="18"/>
  <c r="I7712" i="18"/>
  <c r="F7713" i="18"/>
  <c r="G7713" i="18"/>
  <c r="H7713" i="18"/>
  <c r="I7713" i="18"/>
  <c r="F7714" i="18"/>
  <c r="G7714" i="18"/>
  <c r="H7714" i="18"/>
  <c r="I7714" i="18"/>
  <c r="F7715" i="18"/>
  <c r="G7715" i="18"/>
  <c r="H7715" i="18"/>
  <c r="I7715" i="18"/>
  <c r="F7716" i="18"/>
  <c r="G7716" i="18"/>
  <c r="H7716" i="18"/>
  <c r="I7716" i="18"/>
  <c r="F7717" i="18"/>
  <c r="G7717" i="18"/>
  <c r="H7717" i="18"/>
  <c r="I7717" i="18"/>
  <c r="F7718" i="18"/>
  <c r="G7718" i="18"/>
  <c r="H7718" i="18"/>
  <c r="I7718" i="18"/>
  <c r="F7719" i="18"/>
  <c r="G7719" i="18"/>
  <c r="H7719" i="18"/>
  <c r="I7719" i="18"/>
  <c r="F7720" i="18"/>
  <c r="G7720" i="18"/>
  <c r="H7720" i="18"/>
  <c r="I7720" i="18"/>
  <c r="F7721" i="18"/>
  <c r="G7721" i="18"/>
  <c r="H7721" i="18"/>
  <c r="I7721" i="18"/>
  <c r="F7722" i="18"/>
  <c r="G7722" i="18"/>
  <c r="H7722" i="18"/>
  <c r="I7722" i="18"/>
  <c r="F7723" i="18"/>
  <c r="G7723" i="18"/>
  <c r="H7723" i="18"/>
  <c r="I7723" i="18"/>
  <c r="F7724" i="18"/>
  <c r="G7724" i="18"/>
  <c r="H7724" i="18"/>
  <c r="I7724" i="18"/>
  <c r="F7725" i="18"/>
  <c r="G7725" i="18"/>
  <c r="H7725" i="18"/>
  <c r="I7725" i="18"/>
  <c r="F7726" i="18"/>
  <c r="G7726" i="18"/>
  <c r="H7726" i="18"/>
  <c r="I7726" i="18"/>
  <c r="F7727" i="18"/>
  <c r="G7727" i="18"/>
  <c r="H7727" i="18"/>
  <c r="I7727" i="18"/>
  <c r="F7728" i="18"/>
  <c r="G7728" i="18"/>
  <c r="H7728" i="18"/>
  <c r="I7728" i="18"/>
  <c r="F7729" i="18"/>
  <c r="G7729" i="18"/>
  <c r="H7729" i="18"/>
  <c r="I7729" i="18"/>
  <c r="F7730" i="18"/>
  <c r="G7730" i="18"/>
  <c r="H7730" i="18"/>
  <c r="I7730" i="18"/>
  <c r="F7731" i="18"/>
  <c r="G7731" i="18"/>
  <c r="H7731" i="18"/>
  <c r="I7731" i="18"/>
  <c r="F7732" i="18"/>
  <c r="G7732" i="18"/>
  <c r="H7732" i="18"/>
  <c r="I7732" i="18"/>
  <c r="F7733" i="18"/>
  <c r="G7733" i="18"/>
  <c r="H7733" i="18"/>
  <c r="I7733" i="18"/>
  <c r="F7734" i="18"/>
  <c r="G7734" i="18"/>
  <c r="H7734" i="18"/>
  <c r="I7734" i="18"/>
  <c r="F7735" i="18"/>
  <c r="G7735" i="18"/>
  <c r="H7735" i="18"/>
  <c r="I7735" i="18"/>
  <c r="F7736" i="18"/>
  <c r="G7736" i="18"/>
  <c r="H7736" i="18"/>
  <c r="I7736" i="18"/>
  <c r="F7737" i="18"/>
  <c r="G7737" i="18"/>
  <c r="H7737" i="18"/>
  <c r="I7737" i="18"/>
  <c r="F7738" i="18"/>
  <c r="G7738" i="18"/>
  <c r="H7738" i="18"/>
  <c r="I7738" i="18"/>
  <c r="F7739" i="18"/>
  <c r="G7739" i="18"/>
  <c r="H7739" i="18"/>
  <c r="I7739" i="18"/>
  <c r="F7740" i="18"/>
  <c r="G7740" i="18"/>
  <c r="H7740" i="18"/>
  <c r="I7740" i="18"/>
  <c r="F7741" i="18"/>
  <c r="G7741" i="18"/>
  <c r="H7741" i="18"/>
  <c r="I7741" i="18"/>
  <c r="F7742" i="18"/>
  <c r="G7742" i="18"/>
  <c r="H7742" i="18"/>
  <c r="I7742" i="18"/>
  <c r="F7743" i="18"/>
  <c r="G7743" i="18"/>
  <c r="H7743" i="18"/>
  <c r="I7743" i="18"/>
  <c r="F7744" i="18"/>
  <c r="G7744" i="18"/>
  <c r="H7744" i="18"/>
  <c r="I7744" i="18"/>
  <c r="F7745" i="18"/>
  <c r="G7745" i="18"/>
  <c r="H7745" i="18"/>
  <c r="I7745" i="18"/>
  <c r="F7746" i="18"/>
  <c r="G7746" i="18"/>
  <c r="H7746" i="18"/>
  <c r="I7746" i="18"/>
  <c r="F7747" i="18"/>
  <c r="G7747" i="18"/>
  <c r="H7747" i="18"/>
  <c r="I7747" i="18"/>
  <c r="F7748" i="18"/>
  <c r="G7748" i="18"/>
  <c r="H7748" i="18"/>
  <c r="I7748" i="18"/>
  <c r="F7749" i="18"/>
  <c r="G7749" i="18"/>
  <c r="H7749" i="18"/>
  <c r="I7749" i="18"/>
  <c r="F7750" i="18"/>
  <c r="G7750" i="18"/>
  <c r="H7750" i="18"/>
  <c r="I7750" i="18"/>
  <c r="F7751" i="18"/>
  <c r="G7751" i="18"/>
  <c r="H7751" i="18"/>
  <c r="I7751" i="18"/>
  <c r="F7752" i="18"/>
  <c r="G7752" i="18"/>
  <c r="H7752" i="18"/>
  <c r="I7752" i="18"/>
  <c r="F7753" i="18"/>
  <c r="G7753" i="18"/>
  <c r="H7753" i="18"/>
  <c r="I7753" i="18"/>
  <c r="F7754" i="18"/>
  <c r="G7754" i="18"/>
  <c r="H7754" i="18"/>
  <c r="I7754" i="18"/>
  <c r="F7755" i="18"/>
  <c r="G7755" i="18"/>
  <c r="H7755" i="18"/>
  <c r="I7755" i="18"/>
  <c r="F7756" i="18"/>
  <c r="G7756" i="18"/>
  <c r="H7756" i="18"/>
  <c r="I7756" i="18"/>
  <c r="F7757" i="18"/>
  <c r="G7757" i="18"/>
  <c r="H7757" i="18"/>
  <c r="I7757" i="18"/>
  <c r="F7758" i="18"/>
  <c r="G7758" i="18"/>
  <c r="H7758" i="18"/>
  <c r="I7758" i="18"/>
  <c r="F7759" i="18"/>
  <c r="G7759" i="18"/>
  <c r="H7759" i="18"/>
  <c r="I7759" i="18"/>
  <c r="F7760" i="18"/>
  <c r="G7760" i="18"/>
  <c r="H7760" i="18"/>
  <c r="I7760" i="18"/>
  <c r="F7761" i="18"/>
  <c r="G7761" i="18"/>
  <c r="H7761" i="18"/>
  <c r="I7761" i="18"/>
  <c r="F7762" i="18"/>
  <c r="G7762" i="18"/>
  <c r="H7762" i="18"/>
  <c r="I7762" i="18"/>
  <c r="F7763" i="18"/>
  <c r="G7763" i="18"/>
  <c r="H7763" i="18"/>
  <c r="I7763" i="18"/>
  <c r="F7764" i="18"/>
  <c r="G7764" i="18"/>
  <c r="H7764" i="18"/>
  <c r="I7764" i="18"/>
  <c r="F7765" i="18"/>
  <c r="G7765" i="18"/>
  <c r="H7765" i="18"/>
  <c r="I7765" i="18"/>
  <c r="F7766" i="18"/>
  <c r="G7766" i="18"/>
  <c r="H7766" i="18"/>
  <c r="I7766" i="18"/>
  <c r="F7767" i="18"/>
  <c r="G7767" i="18"/>
  <c r="H7767" i="18"/>
  <c r="I7767" i="18"/>
  <c r="F7768" i="18"/>
  <c r="G7768" i="18"/>
  <c r="H7768" i="18"/>
  <c r="I7768" i="18"/>
  <c r="F7769" i="18"/>
  <c r="G7769" i="18"/>
  <c r="H7769" i="18"/>
  <c r="I7769" i="18"/>
  <c r="F7770" i="18"/>
  <c r="G7770" i="18"/>
  <c r="H7770" i="18"/>
  <c r="I7770" i="18"/>
  <c r="F7771" i="18"/>
  <c r="G7771" i="18"/>
  <c r="H7771" i="18"/>
  <c r="I7771" i="18"/>
  <c r="F7772" i="18"/>
  <c r="G7772" i="18"/>
  <c r="H7772" i="18"/>
  <c r="I7772" i="18"/>
  <c r="F7773" i="18"/>
  <c r="G7773" i="18"/>
  <c r="H7773" i="18"/>
  <c r="I7773" i="18"/>
  <c r="F7774" i="18"/>
  <c r="G7774" i="18"/>
  <c r="H7774" i="18"/>
  <c r="I7774" i="18"/>
  <c r="F7775" i="18"/>
  <c r="G7775" i="18"/>
  <c r="H7775" i="18"/>
  <c r="I7775" i="18"/>
  <c r="F7776" i="18"/>
  <c r="G7776" i="18"/>
  <c r="H7776" i="18"/>
  <c r="I7776" i="18"/>
  <c r="F7777" i="18"/>
  <c r="G7777" i="18"/>
  <c r="H7777" i="18"/>
  <c r="I7777" i="18"/>
  <c r="F7778" i="18"/>
  <c r="G7778" i="18"/>
  <c r="H7778" i="18"/>
  <c r="I7778" i="18"/>
  <c r="F7779" i="18"/>
  <c r="G7779" i="18"/>
  <c r="H7779" i="18"/>
  <c r="I7779" i="18"/>
  <c r="F7780" i="18"/>
  <c r="G7780" i="18"/>
  <c r="H7780" i="18"/>
  <c r="I7780" i="18"/>
  <c r="F7781" i="18"/>
  <c r="G7781" i="18"/>
  <c r="H7781" i="18"/>
  <c r="I7781" i="18"/>
  <c r="F7782" i="18"/>
  <c r="G7782" i="18"/>
  <c r="H7782" i="18"/>
  <c r="I7782" i="18"/>
  <c r="F7783" i="18"/>
  <c r="G7783" i="18"/>
  <c r="H7783" i="18"/>
  <c r="I7783" i="18"/>
  <c r="F7784" i="18"/>
  <c r="G7784" i="18"/>
  <c r="H7784" i="18"/>
  <c r="I7784" i="18"/>
  <c r="F7785" i="18"/>
  <c r="G7785" i="18"/>
  <c r="H7785" i="18"/>
  <c r="I7785" i="18"/>
  <c r="F7786" i="18"/>
  <c r="G7786" i="18"/>
  <c r="H7786" i="18"/>
  <c r="I7786" i="18"/>
  <c r="F7787" i="18"/>
  <c r="G7787" i="18"/>
  <c r="H7787" i="18"/>
  <c r="I7787" i="18"/>
  <c r="F7788" i="18"/>
  <c r="G7788" i="18"/>
  <c r="H7788" i="18"/>
  <c r="I7788" i="18"/>
  <c r="F7789" i="18"/>
  <c r="G7789" i="18"/>
  <c r="H7789" i="18"/>
  <c r="I7789" i="18"/>
  <c r="F7790" i="18"/>
  <c r="G7790" i="18"/>
  <c r="H7790" i="18"/>
  <c r="I7790" i="18"/>
  <c r="F7791" i="18"/>
  <c r="G7791" i="18"/>
  <c r="H7791" i="18"/>
  <c r="I7791" i="18"/>
  <c r="F7792" i="18"/>
  <c r="G7792" i="18"/>
  <c r="H7792" i="18"/>
  <c r="I7792" i="18"/>
  <c r="F7793" i="18"/>
  <c r="G7793" i="18"/>
  <c r="H7793" i="18"/>
  <c r="I7793" i="18"/>
  <c r="F7794" i="18"/>
  <c r="G7794" i="18"/>
  <c r="H7794" i="18"/>
  <c r="I7794" i="18"/>
  <c r="F7795" i="18"/>
  <c r="G7795" i="18"/>
  <c r="H7795" i="18"/>
  <c r="I7795" i="18"/>
  <c r="F7796" i="18"/>
  <c r="G7796" i="18"/>
  <c r="H7796" i="18"/>
  <c r="I7796" i="18"/>
  <c r="F7797" i="18"/>
  <c r="G7797" i="18"/>
  <c r="H7797" i="18"/>
  <c r="I7797" i="18"/>
  <c r="F7798" i="18"/>
  <c r="G7798" i="18"/>
  <c r="H7798" i="18"/>
  <c r="I7798" i="18"/>
  <c r="F7799" i="18"/>
  <c r="G7799" i="18"/>
  <c r="H7799" i="18"/>
  <c r="I7799" i="18"/>
  <c r="F7800" i="18"/>
  <c r="G7800" i="18"/>
  <c r="H7800" i="18"/>
  <c r="I7800" i="18"/>
  <c r="F7801" i="18"/>
  <c r="G7801" i="18"/>
  <c r="H7801" i="18"/>
  <c r="I7801" i="18"/>
  <c r="F7802" i="18"/>
  <c r="G7802" i="18"/>
  <c r="H7802" i="18"/>
  <c r="I7802" i="18"/>
  <c r="F7803" i="18"/>
  <c r="G7803" i="18"/>
  <c r="H7803" i="18"/>
  <c r="I7803" i="18"/>
  <c r="F7804" i="18"/>
  <c r="G7804" i="18"/>
  <c r="H7804" i="18"/>
  <c r="I7804" i="18"/>
  <c r="F7805" i="18"/>
  <c r="G7805" i="18"/>
  <c r="H7805" i="18"/>
  <c r="I7805" i="18"/>
  <c r="F7806" i="18"/>
  <c r="G7806" i="18"/>
  <c r="H7806" i="18"/>
  <c r="I7806" i="18"/>
  <c r="F7807" i="18"/>
  <c r="G7807" i="18"/>
  <c r="H7807" i="18"/>
  <c r="I7807" i="18"/>
  <c r="F7808" i="18"/>
  <c r="G7808" i="18"/>
  <c r="H7808" i="18"/>
  <c r="I7808" i="18"/>
  <c r="F7809" i="18"/>
  <c r="G7809" i="18"/>
  <c r="H7809" i="18"/>
  <c r="I7809" i="18"/>
  <c r="F7810" i="18"/>
  <c r="G7810" i="18"/>
  <c r="H7810" i="18"/>
  <c r="I7810" i="18"/>
  <c r="F7811" i="18"/>
  <c r="G7811" i="18"/>
  <c r="H7811" i="18"/>
  <c r="I7811" i="18"/>
  <c r="F7812" i="18"/>
  <c r="G7812" i="18"/>
  <c r="H7812" i="18"/>
  <c r="I7812" i="18"/>
  <c r="F7813" i="18"/>
  <c r="G7813" i="18"/>
  <c r="H7813" i="18"/>
  <c r="I7813" i="18"/>
  <c r="F7814" i="18"/>
  <c r="G7814" i="18"/>
  <c r="H7814" i="18"/>
  <c r="I7814" i="18"/>
  <c r="F7815" i="18"/>
  <c r="G7815" i="18"/>
  <c r="H7815" i="18"/>
  <c r="I7815" i="18"/>
  <c r="F7816" i="18"/>
  <c r="G7816" i="18"/>
  <c r="H7816" i="18"/>
  <c r="I7816" i="18"/>
  <c r="F7817" i="18"/>
  <c r="G7817" i="18"/>
  <c r="H7817" i="18"/>
  <c r="I7817" i="18"/>
  <c r="F7818" i="18"/>
  <c r="G7818" i="18"/>
  <c r="H7818" i="18"/>
  <c r="I7818" i="18"/>
  <c r="F7819" i="18"/>
  <c r="G7819" i="18"/>
  <c r="H7819" i="18"/>
  <c r="I7819" i="18"/>
  <c r="F7820" i="18"/>
  <c r="G7820" i="18"/>
  <c r="H7820" i="18"/>
  <c r="I7820" i="18"/>
  <c r="F7821" i="18"/>
  <c r="G7821" i="18"/>
  <c r="H7821" i="18"/>
  <c r="I7821" i="18"/>
  <c r="F7822" i="18"/>
  <c r="G7822" i="18"/>
  <c r="H7822" i="18"/>
  <c r="I7822" i="18"/>
  <c r="F7823" i="18"/>
  <c r="G7823" i="18"/>
  <c r="H7823" i="18"/>
  <c r="I7823" i="18"/>
  <c r="F7824" i="18"/>
  <c r="G7824" i="18"/>
  <c r="H7824" i="18"/>
  <c r="I7824" i="18"/>
  <c r="F7825" i="18"/>
  <c r="G7825" i="18"/>
  <c r="H7825" i="18"/>
  <c r="I7825" i="18"/>
  <c r="F7826" i="18"/>
  <c r="G7826" i="18"/>
  <c r="H7826" i="18"/>
  <c r="I7826" i="18"/>
  <c r="F7827" i="18"/>
  <c r="G7827" i="18"/>
  <c r="H7827" i="18"/>
  <c r="I7827" i="18"/>
  <c r="F7828" i="18"/>
  <c r="G7828" i="18"/>
  <c r="H7828" i="18"/>
  <c r="I7828" i="18"/>
  <c r="F7829" i="18"/>
  <c r="G7829" i="18"/>
  <c r="H7829" i="18"/>
  <c r="I7829" i="18"/>
  <c r="F7830" i="18"/>
  <c r="G7830" i="18"/>
  <c r="H7830" i="18"/>
  <c r="I7830" i="18"/>
  <c r="F7831" i="18"/>
  <c r="G7831" i="18"/>
  <c r="H7831" i="18"/>
  <c r="I7831" i="18"/>
  <c r="F7832" i="18"/>
  <c r="G7832" i="18"/>
  <c r="H7832" i="18"/>
  <c r="I7832" i="18"/>
  <c r="F7833" i="18"/>
  <c r="G7833" i="18"/>
  <c r="H7833" i="18"/>
  <c r="I7833" i="18"/>
  <c r="F7834" i="18"/>
  <c r="G7834" i="18"/>
  <c r="H7834" i="18"/>
  <c r="I7834" i="18"/>
  <c r="F7835" i="18"/>
  <c r="G7835" i="18"/>
  <c r="H7835" i="18"/>
  <c r="I7835" i="18"/>
  <c r="F7836" i="18"/>
  <c r="G7836" i="18"/>
  <c r="H7836" i="18"/>
  <c r="I7836" i="18"/>
  <c r="F7837" i="18"/>
  <c r="G7837" i="18"/>
  <c r="H7837" i="18"/>
  <c r="I7837" i="18"/>
  <c r="F7838" i="18"/>
  <c r="G7838" i="18"/>
  <c r="H7838" i="18"/>
  <c r="I7838" i="18"/>
  <c r="F7839" i="18"/>
  <c r="G7839" i="18"/>
  <c r="H7839" i="18"/>
  <c r="I7839" i="18"/>
  <c r="F7840" i="18"/>
  <c r="G7840" i="18"/>
  <c r="H7840" i="18"/>
  <c r="I7840" i="18"/>
  <c r="F7841" i="18"/>
  <c r="G7841" i="18"/>
  <c r="H7841" i="18"/>
  <c r="I7841" i="18"/>
  <c r="F7842" i="18"/>
  <c r="G7842" i="18"/>
  <c r="H7842" i="18"/>
  <c r="I7842" i="18"/>
  <c r="F7843" i="18"/>
  <c r="G7843" i="18"/>
  <c r="H7843" i="18"/>
  <c r="I7843" i="18"/>
  <c r="F7844" i="18"/>
  <c r="G7844" i="18"/>
  <c r="H7844" i="18"/>
  <c r="I7844" i="18"/>
  <c r="F7845" i="18"/>
  <c r="G7845" i="18"/>
  <c r="H7845" i="18"/>
  <c r="I7845" i="18"/>
  <c r="F7846" i="18"/>
  <c r="G7846" i="18"/>
  <c r="H7846" i="18"/>
  <c r="I7846" i="18"/>
  <c r="F7847" i="18"/>
  <c r="G7847" i="18"/>
  <c r="H7847" i="18"/>
  <c r="I7847" i="18"/>
  <c r="F7848" i="18"/>
  <c r="G7848" i="18"/>
  <c r="H7848" i="18"/>
  <c r="I7848" i="18"/>
  <c r="F7849" i="18"/>
  <c r="G7849" i="18"/>
  <c r="H7849" i="18"/>
  <c r="I7849" i="18"/>
  <c r="F7850" i="18"/>
  <c r="G7850" i="18"/>
  <c r="H7850" i="18"/>
  <c r="I7850" i="18"/>
  <c r="F7851" i="18"/>
  <c r="G7851" i="18"/>
  <c r="H7851" i="18"/>
  <c r="I7851" i="18"/>
  <c r="F7852" i="18"/>
  <c r="G7852" i="18"/>
  <c r="H7852" i="18"/>
  <c r="I7852" i="18"/>
  <c r="F7853" i="18"/>
  <c r="G7853" i="18"/>
  <c r="H7853" i="18"/>
  <c r="I7853" i="18"/>
  <c r="F7854" i="18"/>
  <c r="G7854" i="18"/>
  <c r="H7854" i="18"/>
  <c r="I7854" i="18"/>
  <c r="F7855" i="18"/>
  <c r="G7855" i="18"/>
  <c r="H7855" i="18"/>
  <c r="I7855" i="18"/>
  <c r="F7856" i="18"/>
  <c r="G7856" i="18"/>
  <c r="H7856" i="18"/>
  <c r="I7856" i="18"/>
  <c r="F7857" i="18"/>
  <c r="G7857" i="18"/>
  <c r="H7857" i="18"/>
  <c r="I7857" i="18"/>
  <c r="F7858" i="18"/>
  <c r="G7858" i="18"/>
  <c r="H7858" i="18"/>
  <c r="I7858" i="18"/>
  <c r="F7859" i="18"/>
  <c r="G7859" i="18"/>
  <c r="H7859" i="18"/>
  <c r="I7859" i="18"/>
  <c r="F7860" i="18"/>
  <c r="G7860" i="18"/>
  <c r="H7860" i="18"/>
  <c r="I7860" i="18"/>
  <c r="F7861" i="18"/>
  <c r="G7861" i="18"/>
  <c r="H7861" i="18"/>
  <c r="I7861" i="18"/>
  <c r="F7862" i="18"/>
  <c r="G7862" i="18"/>
  <c r="H7862" i="18"/>
  <c r="I7862" i="18"/>
  <c r="F7863" i="18"/>
  <c r="G7863" i="18"/>
  <c r="H7863" i="18"/>
  <c r="I7863" i="18"/>
  <c r="F7864" i="18"/>
  <c r="G7864" i="18"/>
  <c r="H7864" i="18"/>
  <c r="I7864" i="18"/>
  <c r="F7865" i="18"/>
  <c r="G7865" i="18"/>
  <c r="H7865" i="18"/>
  <c r="I7865" i="18"/>
  <c r="F7866" i="18"/>
  <c r="G7866" i="18"/>
  <c r="H7866" i="18"/>
  <c r="I7866" i="18"/>
  <c r="F7867" i="18"/>
  <c r="G7867" i="18"/>
  <c r="H7867" i="18"/>
  <c r="I7867" i="18"/>
  <c r="F7868" i="18"/>
  <c r="G7868" i="18"/>
  <c r="H7868" i="18"/>
  <c r="I7868" i="18"/>
  <c r="F7869" i="18"/>
  <c r="G7869" i="18"/>
  <c r="H7869" i="18"/>
  <c r="I7869" i="18"/>
  <c r="F7870" i="18"/>
  <c r="G7870" i="18"/>
  <c r="H7870" i="18"/>
  <c r="I7870" i="18"/>
  <c r="F7871" i="18"/>
  <c r="G7871" i="18"/>
  <c r="H7871" i="18"/>
  <c r="I7871" i="18"/>
  <c r="F7872" i="18"/>
  <c r="G7872" i="18"/>
  <c r="H7872" i="18"/>
  <c r="I7872" i="18"/>
  <c r="F7873" i="18"/>
  <c r="G7873" i="18"/>
  <c r="H7873" i="18"/>
  <c r="I7873" i="18"/>
  <c r="F7874" i="18"/>
  <c r="G7874" i="18"/>
  <c r="H7874" i="18"/>
  <c r="I7874" i="18"/>
  <c r="F7875" i="18"/>
  <c r="G7875" i="18"/>
  <c r="H7875" i="18"/>
  <c r="I7875" i="18"/>
  <c r="F7876" i="18"/>
  <c r="G7876" i="18"/>
  <c r="H7876" i="18"/>
  <c r="I7876" i="18"/>
  <c r="F7877" i="18"/>
  <c r="G7877" i="18"/>
  <c r="H7877" i="18"/>
  <c r="I7877" i="18"/>
  <c r="F7878" i="18"/>
  <c r="G7878" i="18"/>
  <c r="H7878" i="18"/>
  <c r="I7878" i="18"/>
  <c r="F7879" i="18"/>
  <c r="G7879" i="18"/>
  <c r="H7879" i="18"/>
  <c r="I7879" i="18"/>
  <c r="F7880" i="18"/>
  <c r="G7880" i="18"/>
  <c r="H7880" i="18"/>
  <c r="I7880" i="18"/>
  <c r="F7881" i="18"/>
  <c r="G7881" i="18"/>
  <c r="H7881" i="18"/>
  <c r="I7881" i="18"/>
  <c r="F7882" i="18"/>
  <c r="G7882" i="18"/>
  <c r="H7882" i="18"/>
  <c r="I7882" i="18"/>
  <c r="F7883" i="18"/>
  <c r="G7883" i="18"/>
  <c r="H7883" i="18"/>
  <c r="I7883" i="18"/>
  <c r="F7884" i="18"/>
  <c r="G7884" i="18"/>
  <c r="H7884" i="18"/>
  <c r="I7884" i="18"/>
  <c r="F7885" i="18"/>
  <c r="G7885" i="18"/>
  <c r="H7885" i="18"/>
  <c r="I7885" i="18"/>
  <c r="F7886" i="18"/>
  <c r="G7886" i="18"/>
  <c r="H7886" i="18"/>
  <c r="I7886" i="18"/>
  <c r="F7887" i="18"/>
  <c r="G7887" i="18"/>
  <c r="H7887" i="18"/>
  <c r="I7887" i="18"/>
  <c r="F7888" i="18"/>
  <c r="G7888" i="18"/>
  <c r="H7888" i="18"/>
  <c r="I7888" i="18"/>
  <c r="F7889" i="18"/>
  <c r="G7889" i="18"/>
  <c r="H7889" i="18"/>
  <c r="I7889" i="18"/>
  <c r="F7890" i="18"/>
  <c r="G7890" i="18"/>
  <c r="H7890" i="18"/>
  <c r="I7890" i="18"/>
  <c r="F7891" i="18"/>
  <c r="G7891" i="18"/>
  <c r="H7891" i="18"/>
  <c r="I7891" i="18"/>
  <c r="F7892" i="18"/>
  <c r="G7892" i="18"/>
  <c r="H7892" i="18"/>
  <c r="I7892" i="18"/>
  <c r="F7893" i="18"/>
  <c r="G7893" i="18"/>
  <c r="H7893" i="18"/>
  <c r="I7893" i="18"/>
  <c r="F7894" i="18"/>
  <c r="G7894" i="18"/>
  <c r="H7894" i="18"/>
  <c r="I7894" i="18"/>
  <c r="F7895" i="18"/>
  <c r="G7895" i="18"/>
  <c r="H7895" i="18"/>
  <c r="I7895" i="18"/>
  <c r="F7896" i="18"/>
  <c r="G7896" i="18"/>
  <c r="H7896" i="18"/>
  <c r="I7896" i="18"/>
  <c r="F7897" i="18"/>
  <c r="G7897" i="18"/>
  <c r="H7897" i="18"/>
  <c r="I7897" i="18"/>
  <c r="F7898" i="18"/>
  <c r="G7898" i="18"/>
  <c r="H7898" i="18"/>
  <c r="I7898" i="18"/>
  <c r="F7899" i="18"/>
  <c r="G7899" i="18"/>
  <c r="H7899" i="18"/>
  <c r="I7899" i="18"/>
  <c r="F7900" i="18"/>
  <c r="G7900" i="18"/>
  <c r="H7900" i="18"/>
  <c r="I7900" i="18"/>
  <c r="F7901" i="18"/>
  <c r="G7901" i="18"/>
  <c r="H7901" i="18"/>
  <c r="I7901" i="18"/>
  <c r="F7902" i="18"/>
  <c r="G7902" i="18"/>
  <c r="H7902" i="18"/>
  <c r="I7902" i="18"/>
  <c r="F7903" i="18"/>
  <c r="G7903" i="18"/>
  <c r="H7903" i="18"/>
  <c r="I7903" i="18"/>
  <c r="F7904" i="18"/>
  <c r="G7904" i="18"/>
  <c r="H7904" i="18"/>
  <c r="I7904" i="18"/>
  <c r="F7905" i="18"/>
  <c r="G7905" i="18"/>
  <c r="H7905" i="18"/>
  <c r="I7905" i="18"/>
  <c r="F7906" i="18"/>
  <c r="G7906" i="18"/>
  <c r="H7906" i="18"/>
  <c r="I7906" i="18"/>
  <c r="F7907" i="18"/>
  <c r="G7907" i="18"/>
  <c r="H7907" i="18"/>
  <c r="I7907" i="18"/>
  <c r="F7908" i="18"/>
  <c r="G7908" i="18"/>
  <c r="H7908" i="18"/>
  <c r="I7908" i="18"/>
  <c r="F7909" i="18"/>
  <c r="G7909" i="18"/>
  <c r="H7909" i="18"/>
  <c r="I7909" i="18"/>
  <c r="F7910" i="18"/>
  <c r="G7910" i="18"/>
  <c r="H7910" i="18"/>
  <c r="I7910" i="18"/>
  <c r="F7911" i="18"/>
  <c r="G7911" i="18"/>
  <c r="H7911" i="18"/>
  <c r="I7911" i="18"/>
  <c r="F7912" i="18"/>
  <c r="G7912" i="18"/>
  <c r="H7912" i="18"/>
  <c r="I7912" i="18"/>
  <c r="F7913" i="18"/>
  <c r="G7913" i="18"/>
  <c r="H7913" i="18"/>
  <c r="I7913" i="18"/>
  <c r="F7914" i="18"/>
  <c r="G7914" i="18"/>
  <c r="H7914" i="18"/>
  <c r="I7914" i="18"/>
  <c r="F7915" i="18"/>
  <c r="G7915" i="18"/>
  <c r="H7915" i="18"/>
  <c r="I7915" i="18"/>
  <c r="F7916" i="18"/>
  <c r="G7916" i="18"/>
  <c r="H7916" i="18"/>
  <c r="I7916" i="18"/>
  <c r="F7917" i="18"/>
  <c r="G7917" i="18"/>
  <c r="H7917" i="18"/>
  <c r="I7917" i="18"/>
  <c r="F7918" i="18"/>
  <c r="G7918" i="18"/>
  <c r="H7918" i="18"/>
  <c r="I7918" i="18"/>
  <c r="F7919" i="18"/>
  <c r="G7919" i="18"/>
  <c r="H7919" i="18"/>
  <c r="I7919" i="18"/>
  <c r="F7920" i="18"/>
  <c r="G7920" i="18"/>
  <c r="H7920" i="18"/>
  <c r="I7920" i="18"/>
  <c r="F7921" i="18"/>
  <c r="G7921" i="18"/>
  <c r="H7921" i="18"/>
  <c r="I7921" i="18"/>
  <c r="F7922" i="18"/>
  <c r="G7922" i="18"/>
  <c r="H7922" i="18"/>
  <c r="I7922" i="18"/>
  <c r="F7923" i="18"/>
  <c r="G7923" i="18"/>
  <c r="H7923" i="18"/>
  <c r="I7923" i="18"/>
  <c r="F7924" i="18"/>
  <c r="G7924" i="18"/>
  <c r="H7924" i="18"/>
  <c r="I7924" i="18"/>
  <c r="F7925" i="18"/>
  <c r="G7925" i="18"/>
  <c r="H7925" i="18"/>
  <c r="I7925" i="18"/>
  <c r="F7926" i="18"/>
  <c r="G7926" i="18"/>
  <c r="H7926" i="18"/>
  <c r="I7926" i="18"/>
  <c r="F7927" i="18"/>
  <c r="G7927" i="18"/>
  <c r="H7927" i="18"/>
  <c r="I7927" i="18"/>
  <c r="F7928" i="18"/>
  <c r="G7928" i="18"/>
  <c r="H7928" i="18"/>
  <c r="I7928" i="18"/>
  <c r="F7929" i="18"/>
  <c r="G7929" i="18"/>
  <c r="H7929" i="18"/>
  <c r="I7929" i="18"/>
  <c r="F7930" i="18"/>
  <c r="G7930" i="18"/>
  <c r="H7930" i="18"/>
  <c r="I7930" i="18"/>
  <c r="F7931" i="18"/>
  <c r="G7931" i="18"/>
  <c r="H7931" i="18"/>
  <c r="I7931" i="18"/>
  <c r="F7932" i="18"/>
  <c r="G7932" i="18"/>
  <c r="H7932" i="18"/>
  <c r="I7932" i="18"/>
  <c r="F7933" i="18"/>
  <c r="G7933" i="18"/>
  <c r="H7933" i="18"/>
  <c r="I7933" i="18"/>
  <c r="F7934" i="18"/>
  <c r="G7934" i="18"/>
  <c r="H7934" i="18"/>
  <c r="I7934" i="18"/>
  <c r="F7935" i="18"/>
  <c r="G7935" i="18"/>
  <c r="H7935" i="18"/>
  <c r="I7935" i="18"/>
  <c r="F7936" i="18"/>
  <c r="G7936" i="18"/>
  <c r="H7936" i="18"/>
  <c r="I7936" i="18"/>
  <c r="F7937" i="18"/>
  <c r="G7937" i="18"/>
  <c r="H7937" i="18"/>
  <c r="I7937" i="18"/>
  <c r="F7938" i="18"/>
  <c r="G7938" i="18"/>
  <c r="H7938" i="18"/>
  <c r="I7938" i="18"/>
  <c r="F7939" i="18"/>
  <c r="G7939" i="18"/>
  <c r="H7939" i="18"/>
  <c r="I7939" i="18"/>
  <c r="F7940" i="18"/>
  <c r="G7940" i="18"/>
  <c r="H7940" i="18"/>
  <c r="I7940" i="18"/>
  <c r="F7941" i="18"/>
  <c r="G7941" i="18"/>
  <c r="H7941" i="18"/>
  <c r="I7941" i="18"/>
  <c r="F7942" i="18"/>
  <c r="G7942" i="18"/>
  <c r="H7942" i="18"/>
  <c r="I7942" i="18"/>
  <c r="F7943" i="18"/>
  <c r="G7943" i="18"/>
  <c r="H7943" i="18"/>
  <c r="I7943" i="18"/>
  <c r="F7944" i="18"/>
  <c r="G7944" i="18"/>
  <c r="H7944" i="18"/>
  <c r="I7944" i="18"/>
  <c r="F7945" i="18"/>
  <c r="G7945" i="18"/>
  <c r="H7945" i="18"/>
  <c r="I7945" i="18"/>
  <c r="F7946" i="18"/>
  <c r="G7946" i="18"/>
  <c r="H7946" i="18"/>
  <c r="I7946" i="18"/>
  <c r="F7947" i="18"/>
  <c r="G7947" i="18"/>
  <c r="H7947" i="18"/>
  <c r="I7947" i="18"/>
  <c r="F7948" i="18"/>
  <c r="G7948" i="18"/>
  <c r="H7948" i="18"/>
  <c r="I7948" i="18"/>
  <c r="F7949" i="18"/>
  <c r="G7949" i="18"/>
  <c r="H7949" i="18"/>
  <c r="I7949" i="18"/>
  <c r="F7950" i="18"/>
  <c r="G7950" i="18"/>
  <c r="H7950" i="18"/>
  <c r="I7950" i="18"/>
  <c r="F7951" i="18"/>
  <c r="G7951" i="18"/>
  <c r="H7951" i="18"/>
  <c r="I7951" i="18"/>
  <c r="F7952" i="18"/>
  <c r="G7952" i="18"/>
  <c r="H7952" i="18"/>
  <c r="I7952" i="18"/>
  <c r="F7953" i="18"/>
  <c r="G7953" i="18"/>
  <c r="H7953" i="18"/>
  <c r="I7953" i="18"/>
  <c r="F7954" i="18"/>
  <c r="G7954" i="18"/>
  <c r="H7954" i="18"/>
  <c r="I7954" i="18"/>
  <c r="F7955" i="18"/>
  <c r="G7955" i="18"/>
  <c r="H7955" i="18"/>
  <c r="I7955" i="18"/>
  <c r="F7956" i="18"/>
  <c r="G7956" i="18"/>
  <c r="H7956" i="18"/>
  <c r="I7956" i="18"/>
  <c r="F7957" i="18"/>
  <c r="G7957" i="18"/>
  <c r="H7957" i="18"/>
  <c r="I7957" i="18"/>
  <c r="F7958" i="18"/>
  <c r="G7958" i="18"/>
  <c r="H7958" i="18"/>
  <c r="I7958" i="18"/>
  <c r="F7959" i="18"/>
  <c r="G7959" i="18"/>
  <c r="H7959" i="18"/>
  <c r="I7959" i="18"/>
  <c r="F7960" i="18"/>
  <c r="G7960" i="18"/>
  <c r="H7960" i="18"/>
  <c r="I7960" i="18"/>
  <c r="F7961" i="18"/>
  <c r="G7961" i="18"/>
  <c r="H7961" i="18"/>
  <c r="I7961" i="18"/>
  <c r="F7962" i="18"/>
  <c r="G7962" i="18"/>
  <c r="H7962" i="18"/>
  <c r="I7962" i="18"/>
  <c r="F7963" i="18"/>
  <c r="G7963" i="18"/>
  <c r="H7963" i="18"/>
  <c r="I7963" i="18"/>
  <c r="F7964" i="18"/>
  <c r="G7964" i="18"/>
  <c r="H7964" i="18"/>
  <c r="I7964" i="18"/>
  <c r="F7965" i="18"/>
  <c r="G7965" i="18"/>
  <c r="H7965" i="18"/>
  <c r="I7965" i="18"/>
  <c r="F7966" i="18"/>
  <c r="G7966" i="18"/>
  <c r="H7966" i="18"/>
  <c r="I7966" i="18"/>
  <c r="F7967" i="18"/>
  <c r="G7967" i="18"/>
  <c r="H7967" i="18"/>
  <c r="I7967" i="18"/>
  <c r="F7968" i="18"/>
  <c r="G7968" i="18"/>
  <c r="H7968" i="18"/>
  <c r="I7968" i="18"/>
  <c r="F7969" i="18"/>
  <c r="G7969" i="18"/>
  <c r="H7969" i="18"/>
  <c r="I7969" i="18"/>
  <c r="F7970" i="18"/>
  <c r="G7970" i="18"/>
  <c r="H7970" i="18"/>
  <c r="I7970" i="18"/>
  <c r="F7971" i="18"/>
  <c r="G7971" i="18"/>
  <c r="H7971" i="18"/>
  <c r="I7971" i="18"/>
  <c r="F7972" i="18"/>
  <c r="G7972" i="18"/>
  <c r="H7972" i="18"/>
  <c r="I7972" i="18"/>
  <c r="F7973" i="18"/>
  <c r="G7973" i="18"/>
  <c r="H7973" i="18"/>
  <c r="I7973" i="18"/>
  <c r="F7974" i="18"/>
  <c r="G7974" i="18"/>
  <c r="H7974" i="18"/>
  <c r="I7974" i="18"/>
  <c r="F7975" i="18"/>
  <c r="G7975" i="18"/>
  <c r="H7975" i="18"/>
  <c r="I7975" i="18"/>
  <c r="F7976" i="18"/>
  <c r="G7976" i="18"/>
  <c r="H7976" i="18"/>
  <c r="I7976" i="18"/>
  <c r="F7977" i="18"/>
  <c r="G7977" i="18"/>
  <c r="H7977" i="18"/>
  <c r="I7977" i="18"/>
  <c r="F7978" i="18"/>
  <c r="G7978" i="18"/>
  <c r="H7978" i="18"/>
  <c r="I7978" i="18"/>
  <c r="F7979" i="18"/>
  <c r="G7979" i="18"/>
  <c r="H7979" i="18"/>
  <c r="I7979" i="18"/>
  <c r="F7980" i="18"/>
  <c r="G7980" i="18"/>
  <c r="H7980" i="18"/>
  <c r="I7980" i="18"/>
  <c r="F7981" i="18"/>
  <c r="G7981" i="18"/>
  <c r="H7981" i="18"/>
  <c r="I7981" i="18"/>
  <c r="F7982" i="18"/>
  <c r="G7982" i="18"/>
  <c r="H7982" i="18"/>
  <c r="I7982" i="18"/>
  <c r="F7983" i="18"/>
  <c r="G7983" i="18"/>
  <c r="H7983" i="18"/>
  <c r="I7983" i="18"/>
  <c r="F7984" i="18"/>
  <c r="G7984" i="18"/>
  <c r="H7984" i="18"/>
  <c r="I7984" i="18"/>
  <c r="F7985" i="18"/>
  <c r="G7985" i="18"/>
  <c r="H7985" i="18"/>
  <c r="I7985" i="18"/>
  <c r="F7986" i="18"/>
  <c r="G7986" i="18"/>
  <c r="H7986" i="18"/>
  <c r="I7986" i="18"/>
  <c r="F7987" i="18"/>
  <c r="G7987" i="18"/>
  <c r="H7987" i="18"/>
  <c r="I7987" i="18"/>
  <c r="F7988" i="18"/>
  <c r="G7988" i="18"/>
  <c r="H7988" i="18"/>
  <c r="I7988" i="18"/>
  <c r="F7989" i="18"/>
  <c r="G7989" i="18"/>
  <c r="H7989" i="18"/>
  <c r="I7989" i="18"/>
  <c r="F7990" i="18"/>
  <c r="G7990" i="18"/>
  <c r="H7990" i="18"/>
  <c r="I7990" i="18"/>
  <c r="F7991" i="18"/>
  <c r="G7991" i="18"/>
  <c r="H7991" i="18"/>
  <c r="I7991" i="18"/>
  <c r="F7992" i="18"/>
  <c r="G7992" i="18"/>
  <c r="H7992" i="18"/>
  <c r="I7992" i="18"/>
  <c r="F7993" i="18"/>
  <c r="G7993" i="18"/>
  <c r="H7993" i="18"/>
  <c r="I7993" i="18"/>
  <c r="F7994" i="18"/>
  <c r="G7994" i="18"/>
  <c r="H7994" i="18"/>
  <c r="I7994" i="18"/>
  <c r="F7995" i="18"/>
  <c r="G7995" i="18"/>
  <c r="H7995" i="18"/>
  <c r="I7995" i="18"/>
  <c r="F7996" i="18"/>
  <c r="G7996" i="18"/>
  <c r="H7996" i="18"/>
  <c r="I7996" i="18"/>
  <c r="F7997" i="18"/>
  <c r="G7997" i="18"/>
  <c r="H7997" i="18"/>
  <c r="I7997" i="18"/>
  <c r="F7998" i="18"/>
  <c r="G7998" i="18"/>
  <c r="H7998" i="18"/>
  <c r="I7998" i="18"/>
  <c r="F7999" i="18"/>
  <c r="G7999" i="18"/>
  <c r="H7999" i="18"/>
  <c r="I7999" i="18"/>
  <c r="F8000" i="18"/>
  <c r="G8000" i="18"/>
  <c r="H8000" i="18"/>
  <c r="I8000" i="18"/>
  <c r="F8001" i="18"/>
  <c r="G8001" i="18"/>
  <c r="H8001" i="18"/>
  <c r="I8001" i="18"/>
  <c r="F8002" i="18"/>
  <c r="G8002" i="18"/>
  <c r="H8002" i="18"/>
  <c r="I8002" i="18"/>
  <c r="F8003" i="18"/>
  <c r="G8003" i="18"/>
  <c r="H8003" i="18"/>
  <c r="I8003" i="18"/>
  <c r="F8004" i="18"/>
  <c r="G8004" i="18"/>
  <c r="H8004" i="18"/>
  <c r="I8004" i="18"/>
  <c r="F8005" i="18"/>
  <c r="G8005" i="18"/>
  <c r="H8005" i="18"/>
  <c r="I8005" i="18"/>
  <c r="F8006" i="18"/>
  <c r="G8006" i="18"/>
  <c r="H8006" i="18"/>
  <c r="I8006" i="18"/>
  <c r="F8007" i="18"/>
  <c r="G8007" i="18"/>
  <c r="H8007" i="18"/>
  <c r="I8007" i="18"/>
  <c r="F8008" i="18"/>
  <c r="G8008" i="18"/>
  <c r="H8008" i="18"/>
  <c r="I8008" i="18"/>
  <c r="F8009" i="18"/>
  <c r="G8009" i="18"/>
  <c r="H8009" i="18"/>
  <c r="I8009" i="18"/>
  <c r="F8010" i="18"/>
  <c r="G8010" i="18"/>
  <c r="H8010" i="18"/>
  <c r="I8010" i="18"/>
  <c r="F8011" i="18"/>
  <c r="G8011" i="18"/>
  <c r="H8011" i="18"/>
  <c r="I8011" i="18"/>
  <c r="F8012" i="18"/>
  <c r="G8012" i="18"/>
  <c r="H8012" i="18"/>
  <c r="I8012" i="18"/>
  <c r="F8013" i="18"/>
  <c r="G8013" i="18"/>
  <c r="H8013" i="18"/>
  <c r="I8013" i="18"/>
  <c r="F8014" i="18"/>
  <c r="G8014" i="18"/>
  <c r="H8014" i="18"/>
  <c r="I8014" i="18"/>
  <c r="F8015" i="18"/>
  <c r="G8015" i="18"/>
  <c r="H8015" i="18"/>
  <c r="I8015" i="18"/>
  <c r="F8016" i="18"/>
  <c r="G8016" i="18"/>
  <c r="H8016" i="18"/>
  <c r="I8016" i="18"/>
  <c r="F8017" i="18"/>
  <c r="G8017" i="18"/>
  <c r="H8017" i="18"/>
  <c r="I8017" i="18"/>
  <c r="F8018" i="18"/>
  <c r="G8018" i="18"/>
  <c r="H8018" i="18"/>
  <c r="I8018" i="18"/>
  <c r="F8019" i="18"/>
  <c r="G8019" i="18"/>
  <c r="H8019" i="18"/>
  <c r="I8019" i="18"/>
  <c r="F8020" i="18"/>
  <c r="G8020" i="18"/>
  <c r="H8020" i="18"/>
  <c r="I8020" i="18"/>
  <c r="F8021" i="18"/>
  <c r="G8021" i="18"/>
  <c r="H8021" i="18"/>
  <c r="I8021" i="18"/>
  <c r="F8022" i="18"/>
  <c r="G8022" i="18"/>
  <c r="H8022" i="18"/>
  <c r="I8022" i="18"/>
  <c r="F8023" i="18"/>
  <c r="G8023" i="18"/>
  <c r="H8023" i="18"/>
  <c r="I8023" i="18"/>
  <c r="F8024" i="18"/>
  <c r="G8024" i="18"/>
  <c r="H8024" i="18"/>
  <c r="I8024" i="18"/>
  <c r="F8025" i="18"/>
  <c r="G8025" i="18"/>
  <c r="H8025" i="18"/>
  <c r="I8025" i="18"/>
  <c r="F8026" i="18"/>
  <c r="G8026" i="18"/>
  <c r="H8026" i="18"/>
  <c r="I8026" i="18"/>
  <c r="F8027" i="18"/>
  <c r="G8027" i="18"/>
  <c r="H8027" i="18"/>
  <c r="I8027" i="18"/>
  <c r="F8028" i="18"/>
  <c r="G8028" i="18"/>
  <c r="H8028" i="18"/>
  <c r="I8028" i="18"/>
  <c r="F8029" i="18"/>
  <c r="G8029" i="18"/>
  <c r="H8029" i="18"/>
  <c r="I8029" i="18"/>
  <c r="F8030" i="18"/>
  <c r="G8030" i="18"/>
  <c r="H8030" i="18"/>
  <c r="I8030" i="18"/>
  <c r="F8031" i="18"/>
  <c r="G8031" i="18"/>
  <c r="H8031" i="18"/>
  <c r="I8031" i="18"/>
  <c r="F8032" i="18"/>
  <c r="G8032" i="18"/>
  <c r="H8032" i="18"/>
  <c r="I8032" i="18"/>
  <c r="F8033" i="18"/>
  <c r="G8033" i="18"/>
  <c r="H8033" i="18"/>
  <c r="I8033" i="18"/>
  <c r="F8034" i="18"/>
  <c r="G8034" i="18"/>
  <c r="H8034" i="18"/>
  <c r="I8034" i="18"/>
  <c r="F8035" i="18"/>
  <c r="G8035" i="18"/>
  <c r="H8035" i="18"/>
  <c r="I8035" i="18"/>
  <c r="F8036" i="18"/>
  <c r="G8036" i="18"/>
  <c r="H8036" i="18"/>
  <c r="I8036" i="18"/>
  <c r="F8037" i="18"/>
  <c r="G8037" i="18"/>
  <c r="H8037" i="18"/>
  <c r="I8037" i="18"/>
  <c r="F8038" i="18"/>
  <c r="G8038" i="18"/>
  <c r="H8038" i="18"/>
  <c r="I8038" i="18"/>
  <c r="F8039" i="18"/>
  <c r="G8039" i="18"/>
  <c r="H8039" i="18"/>
  <c r="I8039" i="18"/>
  <c r="F8040" i="18"/>
  <c r="G8040" i="18"/>
  <c r="H8040" i="18"/>
  <c r="I8040" i="18"/>
  <c r="F8041" i="18"/>
  <c r="G8041" i="18"/>
  <c r="H8041" i="18"/>
  <c r="I8041" i="18"/>
  <c r="F8042" i="18"/>
  <c r="G8042" i="18"/>
  <c r="H8042" i="18"/>
  <c r="I8042" i="18"/>
  <c r="F8043" i="18"/>
  <c r="G8043" i="18"/>
  <c r="H8043" i="18"/>
  <c r="I8043" i="18"/>
  <c r="F8044" i="18"/>
  <c r="G8044" i="18"/>
  <c r="H8044" i="18"/>
  <c r="I8044" i="18"/>
  <c r="F8045" i="18"/>
  <c r="G8045" i="18"/>
  <c r="H8045" i="18"/>
  <c r="I8045" i="18"/>
  <c r="F8046" i="18"/>
  <c r="G8046" i="18"/>
  <c r="H8046" i="18"/>
  <c r="I8046" i="18"/>
  <c r="F8047" i="18"/>
  <c r="G8047" i="18"/>
  <c r="H8047" i="18"/>
  <c r="I8047" i="18"/>
  <c r="F8048" i="18"/>
  <c r="G8048" i="18"/>
  <c r="H8048" i="18"/>
  <c r="I8048" i="18"/>
  <c r="F8049" i="18"/>
  <c r="G8049" i="18"/>
  <c r="H8049" i="18"/>
  <c r="I8049" i="18"/>
  <c r="F8050" i="18"/>
  <c r="G8050" i="18"/>
  <c r="H8050" i="18"/>
  <c r="I8050" i="18"/>
  <c r="F8051" i="18"/>
  <c r="G8051" i="18"/>
  <c r="H8051" i="18"/>
  <c r="I8051" i="18"/>
  <c r="F8052" i="18"/>
  <c r="G8052" i="18"/>
  <c r="H8052" i="18"/>
  <c r="I8052" i="18"/>
  <c r="F8053" i="18"/>
  <c r="G8053" i="18"/>
  <c r="H8053" i="18"/>
  <c r="I8053" i="18"/>
  <c r="F8054" i="18"/>
  <c r="G8054" i="18"/>
  <c r="H8054" i="18"/>
  <c r="I8054" i="18"/>
  <c r="F8055" i="18"/>
  <c r="G8055" i="18"/>
  <c r="H8055" i="18"/>
  <c r="I8055" i="18"/>
  <c r="F8056" i="18"/>
  <c r="G8056" i="18"/>
  <c r="H8056" i="18"/>
  <c r="I8056" i="18"/>
  <c r="F8057" i="18"/>
  <c r="G8057" i="18"/>
  <c r="H8057" i="18"/>
  <c r="I8057" i="18"/>
  <c r="F8058" i="18"/>
  <c r="G8058" i="18"/>
  <c r="H8058" i="18"/>
  <c r="I8058" i="18"/>
  <c r="F8059" i="18"/>
  <c r="G8059" i="18"/>
  <c r="H8059" i="18"/>
  <c r="I8059" i="18"/>
  <c r="F8060" i="18"/>
  <c r="G8060" i="18"/>
  <c r="H8060" i="18"/>
  <c r="I8060" i="18"/>
  <c r="F8061" i="18"/>
  <c r="G8061" i="18"/>
  <c r="H8061" i="18"/>
  <c r="I8061" i="18"/>
  <c r="F8062" i="18"/>
  <c r="G8062" i="18"/>
  <c r="H8062" i="18"/>
  <c r="I8062" i="18"/>
  <c r="F8063" i="18"/>
  <c r="G8063" i="18"/>
  <c r="H8063" i="18"/>
  <c r="I8063" i="18"/>
  <c r="F8064" i="18"/>
  <c r="G8064" i="18"/>
  <c r="H8064" i="18"/>
  <c r="I8064" i="18"/>
  <c r="F8065" i="18"/>
  <c r="G8065" i="18"/>
  <c r="H8065" i="18"/>
  <c r="I8065" i="18"/>
  <c r="F8066" i="18"/>
  <c r="G8066" i="18"/>
  <c r="H8066" i="18"/>
  <c r="I8066" i="18"/>
  <c r="F8067" i="18"/>
  <c r="G8067" i="18"/>
  <c r="H8067" i="18"/>
  <c r="I8067" i="18"/>
  <c r="F8068" i="18"/>
  <c r="G8068" i="18"/>
  <c r="H8068" i="18"/>
  <c r="I8068" i="18"/>
  <c r="F8069" i="18"/>
  <c r="G8069" i="18"/>
  <c r="H8069" i="18"/>
  <c r="I8069" i="18"/>
  <c r="F8070" i="18"/>
  <c r="G8070" i="18"/>
  <c r="H8070" i="18"/>
  <c r="I8070" i="18"/>
  <c r="F8071" i="18"/>
  <c r="G8071" i="18"/>
  <c r="H8071" i="18"/>
  <c r="I8071" i="18"/>
  <c r="F8072" i="18"/>
  <c r="G8072" i="18"/>
  <c r="H8072" i="18"/>
  <c r="I8072" i="18"/>
  <c r="F8073" i="18"/>
  <c r="G8073" i="18"/>
  <c r="H8073" i="18"/>
  <c r="I8073" i="18"/>
  <c r="F8074" i="18"/>
  <c r="G8074" i="18"/>
  <c r="H8074" i="18"/>
  <c r="I8074" i="18"/>
  <c r="F8075" i="18"/>
  <c r="G8075" i="18"/>
  <c r="H8075" i="18"/>
  <c r="I8075" i="18"/>
  <c r="F8076" i="18"/>
  <c r="G8076" i="18"/>
  <c r="H8076" i="18"/>
  <c r="I8076" i="18"/>
  <c r="F8077" i="18"/>
  <c r="G8077" i="18"/>
  <c r="H8077" i="18"/>
  <c r="I8077" i="18"/>
  <c r="F8078" i="18"/>
  <c r="G8078" i="18"/>
  <c r="H8078" i="18"/>
  <c r="I8078" i="18"/>
  <c r="F8079" i="18"/>
  <c r="G8079" i="18"/>
  <c r="H8079" i="18"/>
  <c r="I8079" i="18"/>
  <c r="F8080" i="18"/>
  <c r="G8080" i="18"/>
  <c r="H8080" i="18"/>
  <c r="I8080" i="18"/>
  <c r="F8081" i="18"/>
  <c r="G8081" i="18"/>
  <c r="H8081" i="18"/>
  <c r="I8081" i="18"/>
  <c r="F8082" i="18"/>
  <c r="G8082" i="18"/>
  <c r="H8082" i="18"/>
  <c r="I8082" i="18"/>
  <c r="F8083" i="18"/>
  <c r="G8083" i="18"/>
  <c r="H8083" i="18"/>
  <c r="I8083" i="18"/>
  <c r="F8084" i="18"/>
  <c r="G8084" i="18"/>
  <c r="H8084" i="18"/>
  <c r="I8084" i="18"/>
  <c r="F8085" i="18"/>
  <c r="G8085" i="18"/>
  <c r="H8085" i="18"/>
  <c r="I8085" i="18"/>
  <c r="F8086" i="18"/>
  <c r="G8086" i="18"/>
  <c r="H8086" i="18"/>
  <c r="I8086" i="18"/>
  <c r="F8087" i="18"/>
  <c r="G8087" i="18"/>
  <c r="H8087" i="18"/>
  <c r="I8087" i="18"/>
  <c r="F8088" i="18"/>
  <c r="G8088" i="18"/>
  <c r="H8088" i="18"/>
  <c r="I8088" i="18"/>
  <c r="F8089" i="18"/>
  <c r="G8089" i="18"/>
  <c r="H8089" i="18"/>
  <c r="I8089" i="18"/>
  <c r="F8090" i="18"/>
  <c r="G8090" i="18"/>
  <c r="H8090" i="18"/>
  <c r="I8090" i="18"/>
  <c r="F8091" i="18"/>
  <c r="G8091" i="18"/>
  <c r="H8091" i="18"/>
  <c r="I8091" i="18"/>
  <c r="F8092" i="18"/>
  <c r="G8092" i="18"/>
  <c r="H8092" i="18"/>
  <c r="I8092" i="18"/>
  <c r="F8093" i="18"/>
  <c r="G8093" i="18"/>
  <c r="H8093" i="18"/>
  <c r="I8093" i="18"/>
  <c r="F8094" i="18"/>
  <c r="G8094" i="18"/>
  <c r="H8094" i="18"/>
  <c r="I8094" i="18"/>
  <c r="F8095" i="18"/>
  <c r="G8095" i="18"/>
  <c r="H8095" i="18"/>
  <c r="I8095" i="18"/>
  <c r="F8096" i="18"/>
  <c r="G8096" i="18"/>
  <c r="H8096" i="18"/>
  <c r="I8096" i="18"/>
  <c r="F8097" i="18"/>
  <c r="G8097" i="18"/>
  <c r="H8097" i="18"/>
  <c r="I8097" i="18"/>
  <c r="F8098" i="18"/>
  <c r="G8098" i="18"/>
  <c r="H8098" i="18"/>
  <c r="I8098" i="18"/>
  <c r="F8099" i="18"/>
  <c r="G8099" i="18"/>
  <c r="H8099" i="18"/>
  <c r="I8099" i="18"/>
  <c r="F8100" i="18"/>
  <c r="G8100" i="18"/>
  <c r="H8100" i="18"/>
  <c r="I8100" i="18"/>
  <c r="F8101" i="18"/>
  <c r="G8101" i="18"/>
  <c r="H8101" i="18"/>
  <c r="I8101" i="18"/>
  <c r="F8102" i="18"/>
  <c r="G8102" i="18"/>
  <c r="H8102" i="18"/>
  <c r="I8102" i="18"/>
  <c r="F8103" i="18"/>
  <c r="G8103" i="18"/>
  <c r="H8103" i="18"/>
  <c r="I8103" i="18"/>
  <c r="F8104" i="18"/>
  <c r="G8104" i="18"/>
  <c r="H8104" i="18"/>
  <c r="I8104" i="18"/>
  <c r="F8105" i="18"/>
  <c r="G8105" i="18"/>
  <c r="H8105" i="18"/>
  <c r="I8105" i="18"/>
  <c r="F8106" i="18"/>
  <c r="G8106" i="18"/>
  <c r="H8106" i="18"/>
  <c r="I8106" i="18"/>
  <c r="F8107" i="18"/>
  <c r="G8107" i="18"/>
  <c r="H8107" i="18"/>
  <c r="I8107" i="18"/>
  <c r="F8108" i="18"/>
  <c r="G8108" i="18"/>
  <c r="H8108" i="18"/>
  <c r="I8108" i="18"/>
  <c r="F8109" i="18"/>
  <c r="G8109" i="18"/>
  <c r="H8109" i="18"/>
  <c r="I8109" i="18"/>
  <c r="F8110" i="18"/>
  <c r="G8110" i="18"/>
  <c r="H8110" i="18"/>
  <c r="I8110" i="18"/>
  <c r="F8111" i="18"/>
  <c r="G8111" i="18"/>
  <c r="H8111" i="18"/>
  <c r="I8111" i="18"/>
  <c r="F8112" i="18"/>
  <c r="G8112" i="18"/>
  <c r="H8112" i="18"/>
  <c r="I8112" i="18"/>
  <c r="F8113" i="18"/>
  <c r="G8113" i="18"/>
  <c r="H8113" i="18"/>
  <c r="I8113" i="18"/>
  <c r="F8114" i="18"/>
  <c r="G8114" i="18"/>
  <c r="H8114" i="18"/>
  <c r="I8114" i="18"/>
  <c r="F8115" i="18"/>
  <c r="G8115" i="18"/>
  <c r="H8115" i="18"/>
  <c r="I8115" i="18"/>
  <c r="F8116" i="18"/>
  <c r="G8116" i="18"/>
  <c r="H8116" i="18"/>
  <c r="I8116" i="18"/>
  <c r="F8117" i="18"/>
  <c r="G8117" i="18"/>
  <c r="H8117" i="18"/>
  <c r="I8117" i="18"/>
  <c r="F8118" i="18"/>
  <c r="G8118" i="18"/>
  <c r="H8118" i="18"/>
  <c r="I8118" i="18"/>
  <c r="F8119" i="18"/>
  <c r="G8119" i="18"/>
  <c r="H8119" i="18"/>
  <c r="I8119" i="18"/>
  <c r="F8120" i="18"/>
  <c r="G8120" i="18"/>
  <c r="H8120" i="18"/>
  <c r="I8120" i="18"/>
  <c r="F8121" i="18"/>
  <c r="G8121" i="18"/>
  <c r="H8121" i="18"/>
  <c r="I8121" i="18"/>
  <c r="F8122" i="18"/>
  <c r="G8122" i="18"/>
  <c r="H8122" i="18"/>
  <c r="I8122" i="18"/>
  <c r="F8123" i="18"/>
  <c r="G8123" i="18"/>
  <c r="H8123" i="18"/>
  <c r="I8123" i="18"/>
  <c r="F8124" i="18"/>
  <c r="G8124" i="18"/>
  <c r="H8124" i="18"/>
  <c r="I8124" i="18"/>
  <c r="F8125" i="18"/>
  <c r="G8125" i="18"/>
  <c r="H8125" i="18"/>
  <c r="I8125" i="18"/>
  <c r="F8126" i="18"/>
  <c r="G8126" i="18"/>
  <c r="H8126" i="18"/>
  <c r="I8126" i="18"/>
  <c r="F8127" i="18"/>
  <c r="G8127" i="18"/>
  <c r="H8127" i="18"/>
  <c r="I8127" i="18"/>
  <c r="F8128" i="18"/>
  <c r="G8128" i="18"/>
  <c r="H8128" i="18"/>
  <c r="I8128" i="18"/>
  <c r="F8129" i="18"/>
  <c r="G8129" i="18"/>
  <c r="H8129" i="18"/>
  <c r="I8129" i="18"/>
  <c r="F8130" i="18"/>
  <c r="G8130" i="18"/>
  <c r="H8130" i="18"/>
  <c r="I8130" i="18"/>
  <c r="F8131" i="18"/>
  <c r="G8131" i="18"/>
  <c r="H8131" i="18"/>
  <c r="I8131" i="18"/>
  <c r="F8132" i="18"/>
  <c r="G8132" i="18"/>
  <c r="H8132" i="18"/>
  <c r="I8132" i="18"/>
  <c r="F8133" i="18"/>
  <c r="G8133" i="18"/>
  <c r="H8133" i="18"/>
  <c r="I8133" i="18"/>
  <c r="F8134" i="18"/>
  <c r="G8134" i="18"/>
  <c r="H8134" i="18"/>
  <c r="I8134" i="18"/>
  <c r="F8135" i="18"/>
  <c r="G8135" i="18"/>
  <c r="H8135" i="18"/>
  <c r="I8135" i="18"/>
  <c r="F8136" i="18"/>
  <c r="G8136" i="18"/>
  <c r="H8136" i="18"/>
  <c r="I8136" i="18"/>
  <c r="F8137" i="18"/>
  <c r="G8137" i="18"/>
  <c r="H8137" i="18"/>
  <c r="I8137" i="18"/>
  <c r="F8138" i="18"/>
  <c r="G8138" i="18"/>
  <c r="H8138" i="18"/>
  <c r="I8138" i="18"/>
  <c r="F8139" i="18"/>
  <c r="G8139" i="18"/>
  <c r="H8139" i="18"/>
  <c r="I8139" i="18"/>
  <c r="F8140" i="18"/>
  <c r="G8140" i="18"/>
  <c r="H8140" i="18"/>
  <c r="I8140" i="18"/>
  <c r="F8141" i="18"/>
  <c r="G8141" i="18"/>
  <c r="H8141" i="18"/>
  <c r="I8141" i="18"/>
  <c r="F8142" i="18"/>
  <c r="G8142" i="18"/>
  <c r="H8142" i="18"/>
  <c r="I8142" i="18"/>
  <c r="F8143" i="18"/>
  <c r="G8143" i="18"/>
  <c r="H8143" i="18"/>
  <c r="I8143" i="18"/>
  <c r="F8144" i="18"/>
  <c r="G8144" i="18"/>
  <c r="H8144" i="18"/>
  <c r="I8144" i="18"/>
  <c r="F8145" i="18"/>
  <c r="G8145" i="18"/>
  <c r="H8145" i="18"/>
  <c r="I8145" i="18"/>
  <c r="F8146" i="18"/>
  <c r="G8146" i="18"/>
  <c r="H8146" i="18"/>
  <c r="I8146" i="18"/>
  <c r="F8147" i="18"/>
  <c r="G8147" i="18"/>
  <c r="H8147" i="18"/>
  <c r="I8147" i="18"/>
  <c r="F8148" i="18"/>
  <c r="G8148" i="18"/>
  <c r="H8148" i="18"/>
  <c r="I8148" i="18"/>
  <c r="F8149" i="18"/>
  <c r="G8149" i="18"/>
  <c r="H8149" i="18"/>
  <c r="I8149" i="18"/>
  <c r="F8150" i="18"/>
  <c r="G8150" i="18"/>
  <c r="H8150" i="18"/>
  <c r="I8150" i="18"/>
  <c r="F8151" i="18"/>
  <c r="G8151" i="18"/>
  <c r="H8151" i="18"/>
  <c r="I8151" i="18"/>
  <c r="F8152" i="18"/>
  <c r="G8152" i="18"/>
  <c r="H8152" i="18"/>
  <c r="I8152" i="18"/>
  <c r="F8153" i="18"/>
  <c r="G8153" i="18"/>
  <c r="H8153" i="18"/>
  <c r="I8153" i="18"/>
  <c r="F8154" i="18"/>
  <c r="G8154" i="18"/>
  <c r="H8154" i="18"/>
  <c r="I8154" i="18"/>
  <c r="F8155" i="18"/>
  <c r="G8155" i="18"/>
  <c r="H8155" i="18"/>
  <c r="I8155" i="18"/>
  <c r="F8156" i="18"/>
  <c r="G8156" i="18"/>
  <c r="H8156" i="18"/>
  <c r="I8156" i="18"/>
  <c r="F8157" i="18"/>
  <c r="G8157" i="18"/>
  <c r="H8157" i="18"/>
  <c r="I8157" i="18"/>
  <c r="F8158" i="18"/>
  <c r="G8158" i="18"/>
  <c r="H8158" i="18"/>
  <c r="I8158" i="18"/>
  <c r="F8159" i="18"/>
  <c r="G8159" i="18"/>
  <c r="H8159" i="18"/>
  <c r="I8159" i="18"/>
  <c r="F8160" i="18"/>
  <c r="G8160" i="18"/>
  <c r="H8160" i="18"/>
  <c r="I8160" i="18"/>
  <c r="F8161" i="18"/>
  <c r="G8161" i="18"/>
  <c r="H8161" i="18"/>
  <c r="I8161" i="18"/>
  <c r="F8162" i="18"/>
  <c r="G8162" i="18"/>
  <c r="H8162" i="18"/>
  <c r="I8162" i="18"/>
  <c r="F8163" i="18"/>
  <c r="G8163" i="18"/>
  <c r="H8163" i="18"/>
  <c r="I8163" i="18"/>
  <c r="F8164" i="18"/>
  <c r="G8164" i="18"/>
  <c r="H8164" i="18"/>
  <c r="I8164" i="18"/>
  <c r="F8165" i="18"/>
  <c r="G8165" i="18"/>
  <c r="H8165" i="18"/>
  <c r="I8165" i="18"/>
  <c r="F8166" i="18"/>
  <c r="G8166" i="18"/>
  <c r="H8166" i="18"/>
  <c r="I8166" i="18"/>
  <c r="F8167" i="18"/>
  <c r="G8167" i="18"/>
  <c r="H8167" i="18"/>
  <c r="I8167" i="18"/>
  <c r="F8168" i="18"/>
  <c r="G8168" i="18"/>
  <c r="H8168" i="18"/>
  <c r="I8168" i="18"/>
  <c r="F8169" i="18"/>
  <c r="G8169" i="18"/>
  <c r="H8169" i="18"/>
  <c r="I8169" i="18"/>
  <c r="F8170" i="18"/>
  <c r="G8170" i="18"/>
  <c r="H8170" i="18"/>
  <c r="I8170" i="18"/>
  <c r="F8171" i="18"/>
  <c r="G8171" i="18"/>
  <c r="H8171" i="18"/>
  <c r="I8171" i="18"/>
  <c r="F8172" i="18"/>
  <c r="G8172" i="18"/>
  <c r="H8172" i="18"/>
  <c r="I8172" i="18"/>
  <c r="F8173" i="18"/>
  <c r="G8173" i="18"/>
  <c r="H8173" i="18"/>
  <c r="I8173" i="18"/>
  <c r="F8174" i="18"/>
  <c r="G8174" i="18"/>
  <c r="H8174" i="18"/>
  <c r="I8174" i="18"/>
  <c r="F8175" i="18"/>
  <c r="G8175" i="18"/>
  <c r="H8175" i="18"/>
  <c r="I8175" i="18"/>
  <c r="F8176" i="18"/>
  <c r="G8176" i="18"/>
  <c r="H8176" i="18"/>
  <c r="I8176" i="18"/>
  <c r="F8177" i="18"/>
  <c r="G8177" i="18"/>
  <c r="H8177" i="18"/>
  <c r="I8177" i="18"/>
  <c r="F8178" i="18"/>
  <c r="G8178" i="18"/>
  <c r="H8178" i="18"/>
  <c r="I8178" i="18"/>
  <c r="F8179" i="18"/>
  <c r="G8179" i="18"/>
  <c r="H8179" i="18"/>
  <c r="I8179" i="18"/>
  <c r="F8180" i="18"/>
  <c r="G8180" i="18"/>
  <c r="H8180" i="18"/>
  <c r="I8180" i="18"/>
  <c r="F8181" i="18"/>
  <c r="G8181" i="18"/>
  <c r="H8181" i="18"/>
  <c r="I8181" i="18"/>
  <c r="F8182" i="18"/>
  <c r="G8182" i="18"/>
  <c r="H8182" i="18"/>
  <c r="I8182" i="18"/>
  <c r="F8183" i="18"/>
  <c r="G8183" i="18"/>
  <c r="H8183" i="18"/>
  <c r="I8183" i="18"/>
  <c r="F8184" i="18"/>
  <c r="G8184" i="18"/>
  <c r="H8184" i="18"/>
  <c r="I8184" i="18"/>
  <c r="F8185" i="18"/>
  <c r="G8185" i="18"/>
  <c r="H8185" i="18"/>
  <c r="I8185" i="18"/>
  <c r="F8186" i="18"/>
  <c r="G8186" i="18"/>
  <c r="H8186" i="18"/>
  <c r="I8186" i="18"/>
  <c r="F8187" i="18"/>
  <c r="G8187" i="18"/>
  <c r="H8187" i="18"/>
  <c r="I8187" i="18"/>
  <c r="F8188" i="18"/>
  <c r="G8188" i="18"/>
  <c r="H8188" i="18"/>
  <c r="I8188" i="18"/>
  <c r="F8189" i="18"/>
  <c r="G8189" i="18"/>
  <c r="H8189" i="18"/>
  <c r="I8189" i="18"/>
  <c r="F8190" i="18"/>
  <c r="G8190" i="18"/>
  <c r="H8190" i="18"/>
  <c r="I8190" i="18"/>
  <c r="F8191" i="18"/>
  <c r="G8191" i="18"/>
  <c r="H8191" i="18"/>
  <c r="I8191" i="18"/>
  <c r="F8192" i="18"/>
  <c r="G8192" i="18"/>
  <c r="H8192" i="18"/>
  <c r="I8192" i="18"/>
  <c r="F8193" i="18"/>
  <c r="G8193" i="18"/>
  <c r="H8193" i="18"/>
  <c r="I8193" i="18"/>
  <c r="F8194" i="18"/>
  <c r="G8194" i="18"/>
  <c r="H8194" i="18"/>
  <c r="I8194" i="18"/>
  <c r="F8195" i="18"/>
  <c r="G8195" i="18"/>
  <c r="H8195" i="18"/>
  <c r="I8195" i="18"/>
  <c r="F8196" i="18"/>
  <c r="G8196" i="18"/>
  <c r="H8196" i="18"/>
  <c r="I8196" i="18"/>
  <c r="F8197" i="18"/>
  <c r="G8197" i="18"/>
  <c r="H8197" i="18"/>
  <c r="I8197" i="18"/>
  <c r="F8198" i="18"/>
  <c r="G8198" i="18"/>
  <c r="H8198" i="18"/>
  <c r="I8198" i="18"/>
  <c r="F8199" i="18"/>
  <c r="G8199" i="18"/>
  <c r="H8199" i="18"/>
  <c r="I8199" i="18"/>
  <c r="F8200" i="18"/>
  <c r="G8200" i="18"/>
  <c r="H8200" i="18"/>
  <c r="I8200" i="18"/>
  <c r="F8201" i="18"/>
  <c r="G8201" i="18"/>
  <c r="H8201" i="18"/>
  <c r="I8201" i="18"/>
  <c r="F8202" i="18"/>
  <c r="G8202" i="18"/>
  <c r="H8202" i="18"/>
  <c r="I8202" i="18"/>
  <c r="F8203" i="18"/>
  <c r="G8203" i="18"/>
  <c r="H8203" i="18"/>
  <c r="I8203" i="18"/>
  <c r="F8204" i="18"/>
  <c r="G8204" i="18"/>
  <c r="H8204" i="18"/>
  <c r="I8204" i="18"/>
  <c r="F8205" i="18"/>
  <c r="G8205" i="18"/>
  <c r="H8205" i="18"/>
  <c r="I8205" i="18"/>
  <c r="F8206" i="18"/>
  <c r="G8206" i="18"/>
  <c r="H8206" i="18"/>
  <c r="I8206" i="18"/>
  <c r="F8207" i="18"/>
  <c r="G8207" i="18"/>
  <c r="H8207" i="18"/>
  <c r="I8207" i="18"/>
  <c r="F8208" i="18"/>
  <c r="G8208" i="18"/>
  <c r="H8208" i="18"/>
  <c r="I8208" i="18"/>
  <c r="F8209" i="18"/>
  <c r="G8209" i="18"/>
  <c r="H8209" i="18"/>
  <c r="I8209" i="18"/>
  <c r="F8210" i="18"/>
  <c r="G8210" i="18"/>
  <c r="H8210" i="18"/>
  <c r="I8210" i="18"/>
  <c r="F8211" i="18"/>
  <c r="G8211" i="18"/>
  <c r="H8211" i="18"/>
  <c r="I8211" i="18"/>
  <c r="F8212" i="18"/>
  <c r="G8212" i="18"/>
  <c r="H8212" i="18"/>
  <c r="I8212" i="18"/>
  <c r="F8213" i="18"/>
  <c r="G8213" i="18"/>
  <c r="H8213" i="18"/>
  <c r="I8213" i="18"/>
  <c r="F8214" i="18"/>
  <c r="G8214" i="18"/>
  <c r="H8214" i="18"/>
  <c r="I8214" i="18"/>
  <c r="F8215" i="18"/>
  <c r="G8215" i="18"/>
  <c r="H8215" i="18"/>
  <c r="I8215" i="18"/>
  <c r="F8216" i="18"/>
  <c r="G8216" i="18"/>
  <c r="H8216" i="18"/>
  <c r="I8216" i="18"/>
  <c r="F8217" i="18"/>
  <c r="G8217" i="18"/>
  <c r="H8217" i="18"/>
  <c r="I8217" i="18"/>
  <c r="F8218" i="18"/>
  <c r="G8218" i="18"/>
  <c r="H8218" i="18"/>
  <c r="I8218" i="18"/>
  <c r="F8219" i="18"/>
  <c r="G8219" i="18"/>
  <c r="H8219" i="18"/>
  <c r="I8219" i="18"/>
  <c r="F8220" i="18"/>
  <c r="G8220" i="18"/>
  <c r="H8220" i="18"/>
  <c r="I8220" i="18"/>
  <c r="F8221" i="18"/>
  <c r="G8221" i="18"/>
  <c r="H8221" i="18"/>
  <c r="I8221" i="18"/>
  <c r="F8222" i="18"/>
  <c r="G8222" i="18"/>
  <c r="H8222" i="18"/>
  <c r="I8222" i="18"/>
  <c r="F8223" i="18"/>
  <c r="G8223" i="18"/>
  <c r="H8223" i="18"/>
  <c r="I8223" i="18"/>
  <c r="F8224" i="18"/>
  <c r="G8224" i="18"/>
  <c r="H8224" i="18"/>
  <c r="I8224" i="18"/>
  <c r="F8225" i="18"/>
  <c r="G8225" i="18"/>
  <c r="H8225" i="18"/>
  <c r="I8225" i="18"/>
  <c r="F8226" i="18"/>
  <c r="G8226" i="18"/>
  <c r="H8226" i="18"/>
  <c r="I8226" i="18"/>
  <c r="F8227" i="18"/>
  <c r="G8227" i="18"/>
  <c r="H8227" i="18"/>
  <c r="I8227" i="18"/>
  <c r="F8228" i="18"/>
  <c r="G8228" i="18"/>
  <c r="H8228" i="18"/>
  <c r="I8228" i="18"/>
  <c r="F8229" i="18"/>
  <c r="G8229" i="18"/>
  <c r="H8229" i="18"/>
  <c r="I8229" i="18"/>
  <c r="F8230" i="18"/>
  <c r="G8230" i="18"/>
  <c r="H8230" i="18"/>
  <c r="I8230" i="18"/>
  <c r="F8231" i="18"/>
  <c r="G8231" i="18"/>
  <c r="H8231" i="18"/>
  <c r="I8231" i="18"/>
  <c r="F8232" i="18"/>
  <c r="G8232" i="18"/>
  <c r="H8232" i="18"/>
  <c r="I8232" i="18"/>
  <c r="F8233" i="18"/>
  <c r="G8233" i="18"/>
  <c r="H8233" i="18"/>
  <c r="I8233" i="18"/>
  <c r="F8234" i="18"/>
  <c r="G8234" i="18"/>
  <c r="H8234" i="18"/>
  <c r="I8234" i="18"/>
  <c r="F8235" i="18"/>
  <c r="G8235" i="18"/>
  <c r="H8235" i="18"/>
  <c r="I8235" i="18"/>
  <c r="F8236" i="18"/>
  <c r="G8236" i="18"/>
  <c r="H8236" i="18"/>
  <c r="I8236" i="18"/>
  <c r="F8237" i="18"/>
  <c r="G8237" i="18"/>
  <c r="H8237" i="18"/>
  <c r="I8237" i="18"/>
  <c r="F8238" i="18"/>
  <c r="G8238" i="18"/>
  <c r="H8238" i="18"/>
  <c r="I8238" i="18"/>
  <c r="F8239" i="18"/>
  <c r="G8239" i="18"/>
  <c r="H8239" i="18"/>
  <c r="I8239" i="18"/>
  <c r="F8240" i="18"/>
  <c r="G8240" i="18"/>
  <c r="H8240" i="18"/>
  <c r="I8240" i="18"/>
  <c r="F8241" i="18"/>
  <c r="G8241" i="18"/>
  <c r="H8241" i="18"/>
  <c r="I8241" i="18"/>
  <c r="F8242" i="18"/>
  <c r="G8242" i="18"/>
  <c r="H8242" i="18"/>
  <c r="I8242" i="18"/>
  <c r="F8243" i="18"/>
  <c r="G8243" i="18"/>
  <c r="H8243" i="18"/>
  <c r="I8243" i="18"/>
  <c r="F8244" i="18"/>
  <c r="G8244" i="18"/>
  <c r="H8244" i="18"/>
  <c r="I8244" i="18"/>
  <c r="F8245" i="18"/>
  <c r="G8245" i="18"/>
  <c r="H8245" i="18"/>
  <c r="I8245" i="18"/>
  <c r="F8246" i="18"/>
  <c r="G8246" i="18"/>
  <c r="H8246" i="18"/>
  <c r="I8246" i="18"/>
  <c r="F8247" i="18"/>
  <c r="G8247" i="18"/>
  <c r="H8247" i="18"/>
  <c r="I8247" i="18"/>
  <c r="F8248" i="18"/>
  <c r="G8248" i="18"/>
  <c r="H8248" i="18"/>
  <c r="I8248" i="18"/>
  <c r="F8249" i="18"/>
  <c r="G8249" i="18"/>
  <c r="H8249" i="18"/>
  <c r="I8249" i="18"/>
  <c r="F8250" i="18"/>
  <c r="G8250" i="18"/>
  <c r="H8250" i="18"/>
  <c r="I8250" i="18"/>
  <c r="F8251" i="18"/>
  <c r="G8251" i="18"/>
  <c r="H8251" i="18"/>
  <c r="I8251" i="18"/>
  <c r="F8252" i="18"/>
  <c r="G8252" i="18"/>
  <c r="H8252" i="18"/>
  <c r="I8252" i="18"/>
  <c r="F8253" i="18"/>
  <c r="G8253" i="18"/>
  <c r="H8253" i="18"/>
  <c r="I8253" i="18"/>
  <c r="F8254" i="18"/>
  <c r="G8254" i="18"/>
  <c r="H8254" i="18"/>
  <c r="I8254" i="18"/>
  <c r="F8255" i="18"/>
  <c r="G8255" i="18"/>
  <c r="H8255" i="18"/>
  <c r="I8255" i="18"/>
  <c r="F8256" i="18"/>
  <c r="G8256" i="18"/>
  <c r="H8256" i="18"/>
  <c r="I8256" i="18"/>
  <c r="F8257" i="18"/>
  <c r="G8257" i="18"/>
  <c r="H8257" i="18"/>
  <c r="I8257" i="18"/>
  <c r="F8258" i="18"/>
  <c r="G8258" i="18"/>
  <c r="H8258" i="18"/>
  <c r="I8258" i="18"/>
  <c r="F8259" i="18"/>
  <c r="G8259" i="18"/>
  <c r="H8259" i="18"/>
  <c r="I8259" i="18"/>
  <c r="F8260" i="18"/>
  <c r="G8260" i="18"/>
  <c r="H8260" i="18"/>
  <c r="I8260" i="18"/>
  <c r="F8261" i="18"/>
  <c r="G8261" i="18"/>
  <c r="H8261" i="18"/>
  <c r="I8261" i="18"/>
  <c r="F8262" i="18"/>
  <c r="G8262" i="18"/>
  <c r="H8262" i="18"/>
  <c r="I8262" i="18"/>
  <c r="F8263" i="18"/>
  <c r="G8263" i="18"/>
  <c r="H8263" i="18"/>
  <c r="I8263" i="18"/>
  <c r="F8264" i="18"/>
  <c r="G8264" i="18"/>
  <c r="H8264" i="18"/>
  <c r="I8264" i="18"/>
  <c r="F8265" i="18"/>
  <c r="G8265" i="18"/>
  <c r="H8265" i="18"/>
  <c r="I8265" i="18"/>
  <c r="F8266" i="18"/>
  <c r="G8266" i="18"/>
  <c r="H8266" i="18"/>
  <c r="I8266" i="18"/>
  <c r="F8267" i="18"/>
  <c r="G8267" i="18"/>
  <c r="H8267" i="18"/>
  <c r="I8267" i="18"/>
  <c r="F8268" i="18"/>
  <c r="G8268" i="18"/>
  <c r="H8268" i="18"/>
  <c r="I8268" i="18"/>
  <c r="F8269" i="18"/>
  <c r="G8269" i="18"/>
  <c r="H8269" i="18"/>
  <c r="I8269" i="18"/>
  <c r="F8270" i="18"/>
  <c r="G8270" i="18"/>
  <c r="H8270" i="18"/>
  <c r="I8270" i="18"/>
  <c r="F8271" i="18"/>
  <c r="G8271" i="18"/>
  <c r="H8271" i="18"/>
  <c r="I8271" i="18"/>
  <c r="F8272" i="18"/>
  <c r="G8272" i="18"/>
  <c r="H8272" i="18"/>
  <c r="I8272" i="18"/>
  <c r="F8273" i="18"/>
  <c r="G8273" i="18"/>
  <c r="H8273" i="18"/>
  <c r="I8273" i="18"/>
  <c r="F8274" i="18"/>
  <c r="G8274" i="18"/>
  <c r="H8274" i="18"/>
  <c r="I8274" i="18"/>
  <c r="F8275" i="18"/>
  <c r="G8275" i="18"/>
  <c r="H8275" i="18"/>
  <c r="I8275" i="18"/>
  <c r="F8276" i="18"/>
  <c r="G8276" i="18"/>
  <c r="H8276" i="18"/>
  <c r="I8276" i="18"/>
  <c r="F8277" i="18"/>
  <c r="G8277" i="18"/>
  <c r="H8277" i="18"/>
  <c r="I8277" i="18"/>
  <c r="F8278" i="18"/>
  <c r="G8278" i="18"/>
  <c r="H8278" i="18"/>
  <c r="I8278" i="18"/>
  <c r="F8279" i="18"/>
  <c r="G8279" i="18"/>
  <c r="H8279" i="18"/>
  <c r="I8279" i="18"/>
  <c r="F8280" i="18"/>
  <c r="G8280" i="18"/>
  <c r="H8280" i="18"/>
  <c r="I8280" i="18"/>
  <c r="F8281" i="18"/>
  <c r="G8281" i="18"/>
  <c r="H8281" i="18"/>
  <c r="I8281" i="18"/>
  <c r="F8282" i="18"/>
  <c r="G8282" i="18"/>
  <c r="H8282" i="18"/>
  <c r="I8282" i="18"/>
  <c r="F8283" i="18"/>
  <c r="G8283" i="18"/>
  <c r="H8283" i="18"/>
  <c r="I8283" i="18"/>
  <c r="F8284" i="18"/>
  <c r="G8284" i="18"/>
  <c r="H8284" i="18"/>
  <c r="I8284" i="18"/>
  <c r="F8285" i="18"/>
  <c r="G8285" i="18"/>
  <c r="H8285" i="18"/>
  <c r="I8285" i="18"/>
  <c r="F8286" i="18"/>
  <c r="G8286" i="18"/>
  <c r="H8286" i="18"/>
  <c r="I8286" i="18"/>
  <c r="F8287" i="18"/>
  <c r="G8287" i="18"/>
  <c r="H8287" i="18"/>
  <c r="I8287" i="18"/>
  <c r="F8288" i="18"/>
  <c r="G8288" i="18"/>
  <c r="H8288" i="18"/>
  <c r="I8288" i="18"/>
  <c r="F8289" i="18"/>
  <c r="G8289" i="18"/>
  <c r="H8289" i="18"/>
  <c r="I8289" i="18"/>
  <c r="F8290" i="18"/>
  <c r="G8290" i="18"/>
  <c r="H8290" i="18"/>
  <c r="I8290" i="18"/>
  <c r="F8291" i="18"/>
  <c r="G8291" i="18"/>
  <c r="H8291" i="18"/>
  <c r="I8291" i="18"/>
  <c r="F8292" i="18"/>
  <c r="G8292" i="18"/>
  <c r="H8292" i="18"/>
  <c r="I8292" i="18"/>
  <c r="F8293" i="18"/>
  <c r="G8293" i="18"/>
  <c r="H8293" i="18"/>
  <c r="I8293" i="18"/>
  <c r="F8294" i="18"/>
  <c r="G8294" i="18"/>
  <c r="H8294" i="18"/>
  <c r="I8294" i="18"/>
  <c r="F8295" i="18"/>
  <c r="G8295" i="18"/>
  <c r="H8295" i="18"/>
  <c r="I8295" i="18"/>
  <c r="F8296" i="18"/>
  <c r="G8296" i="18"/>
  <c r="H8296" i="18"/>
  <c r="I8296" i="18"/>
  <c r="F8297" i="18"/>
  <c r="G8297" i="18"/>
  <c r="H8297" i="18"/>
  <c r="I8297" i="18"/>
  <c r="F8298" i="18"/>
  <c r="G8298" i="18"/>
  <c r="H8298" i="18"/>
  <c r="I8298" i="18"/>
  <c r="F8299" i="18"/>
  <c r="G8299" i="18"/>
  <c r="H8299" i="18"/>
  <c r="I8299" i="18"/>
  <c r="F8300" i="18"/>
  <c r="G8300" i="18"/>
  <c r="H8300" i="18"/>
  <c r="I8300" i="18"/>
  <c r="F8301" i="18"/>
  <c r="G8301" i="18"/>
  <c r="H8301" i="18"/>
  <c r="I8301" i="18"/>
  <c r="F8302" i="18"/>
  <c r="G8302" i="18"/>
  <c r="H8302" i="18"/>
  <c r="I8302" i="18"/>
  <c r="F8303" i="18"/>
  <c r="G8303" i="18"/>
  <c r="H8303" i="18"/>
  <c r="I8303" i="18"/>
  <c r="F8304" i="18"/>
  <c r="G8304" i="18"/>
  <c r="H8304" i="18"/>
  <c r="I8304" i="18"/>
  <c r="F8305" i="18"/>
  <c r="G8305" i="18"/>
  <c r="H8305" i="18"/>
  <c r="I8305" i="18"/>
  <c r="F8306" i="18"/>
  <c r="G8306" i="18"/>
  <c r="H8306" i="18"/>
  <c r="I8306" i="18"/>
  <c r="F8307" i="18"/>
  <c r="G8307" i="18"/>
  <c r="H8307" i="18"/>
  <c r="I8307" i="18"/>
  <c r="F8308" i="18"/>
  <c r="G8308" i="18"/>
  <c r="H8308" i="18"/>
  <c r="I8308" i="18"/>
  <c r="F8309" i="18"/>
  <c r="G8309" i="18"/>
  <c r="H8309" i="18"/>
  <c r="I8309" i="18"/>
  <c r="F8310" i="18"/>
  <c r="G8310" i="18"/>
  <c r="H8310" i="18"/>
  <c r="I8310" i="18"/>
  <c r="F8311" i="18"/>
  <c r="G8311" i="18"/>
  <c r="H8311" i="18"/>
  <c r="I8311" i="18"/>
  <c r="F8312" i="18"/>
  <c r="G8312" i="18"/>
  <c r="H8312" i="18"/>
  <c r="I8312" i="18"/>
  <c r="F8313" i="18"/>
  <c r="G8313" i="18"/>
  <c r="H8313" i="18"/>
  <c r="I8313" i="18"/>
  <c r="F8314" i="18"/>
  <c r="G8314" i="18"/>
  <c r="H8314" i="18"/>
  <c r="I8314" i="18"/>
  <c r="F8315" i="18"/>
  <c r="G8315" i="18"/>
  <c r="H8315" i="18"/>
  <c r="I8315" i="18"/>
  <c r="F8316" i="18"/>
  <c r="G8316" i="18"/>
  <c r="H8316" i="18"/>
  <c r="I8316" i="18"/>
  <c r="F8317" i="18"/>
  <c r="G8317" i="18"/>
  <c r="H8317" i="18"/>
  <c r="I8317" i="18"/>
  <c r="F8318" i="18"/>
  <c r="G8318" i="18"/>
  <c r="H8318" i="18"/>
  <c r="I8318" i="18"/>
  <c r="F8319" i="18"/>
  <c r="G8319" i="18"/>
  <c r="H8319" i="18"/>
  <c r="I8319" i="18"/>
  <c r="F8320" i="18"/>
  <c r="G8320" i="18"/>
  <c r="H8320" i="18"/>
  <c r="I8320" i="18"/>
  <c r="F8321" i="18"/>
  <c r="G8321" i="18"/>
  <c r="H8321" i="18"/>
  <c r="I8321" i="18"/>
  <c r="F8322" i="18"/>
  <c r="G8322" i="18"/>
  <c r="H8322" i="18"/>
  <c r="I8322" i="18"/>
  <c r="F8323" i="18"/>
  <c r="G8323" i="18"/>
  <c r="H8323" i="18"/>
  <c r="I8323" i="18"/>
  <c r="F8324" i="18"/>
  <c r="G8324" i="18"/>
  <c r="H8324" i="18"/>
  <c r="I8324" i="18"/>
  <c r="F8325" i="18"/>
  <c r="G8325" i="18"/>
  <c r="H8325" i="18"/>
  <c r="I8325" i="18"/>
  <c r="F8326" i="18"/>
  <c r="G8326" i="18"/>
  <c r="H8326" i="18"/>
  <c r="I8326" i="18"/>
  <c r="F8327" i="18"/>
  <c r="G8327" i="18"/>
  <c r="H8327" i="18"/>
  <c r="I8327" i="18"/>
  <c r="F8328" i="18"/>
  <c r="G8328" i="18"/>
  <c r="H8328" i="18"/>
  <c r="I8328" i="18"/>
  <c r="F8329" i="18"/>
  <c r="G8329" i="18"/>
  <c r="H8329" i="18"/>
  <c r="I8329" i="18"/>
  <c r="F8330" i="18"/>
  <c r="G8330" i="18"/>
  <c r="H8330" i="18"/>
  <c r="I8330" i="18"/>
  <c r="F8331" i="18"/>
  <c r="G8331" i="18"/>
  <c r="H8331" i="18"/>
  <c r="I8331" i="18"/>
  <c r="F8332" i="18"/>
  <c r="G8332" i="18"/>
  <c r="H8332" i="18"/>
  <c r="I8332" i="18"/>
  <c r="F8333" i="18"/>
  <c r="G8333" i="18"/>
  <c r="H8333" i="18"/>
  <c r="I8333" i="18"/>
  <c r="F8334" i="18"/>
  <c r="G8334" i="18"/>
  <c r="H8334" i="18"/>
  <c r="I8334" i="18"/>
  <c r="F8335" i="18"/>
  <c r="G8335" i="18"/>
  <c r="H8335" i="18"/>
  <c r="I8335" i="18"/>
  <c r="F8336" i="18"/>
  <c r="G8336" i="18"/>
  <c r="H8336" i="18"/>
  <c r="I8336" i="18"/>
  <c r="F8337" i="18"/>
  <c r="G8337" i="18"/>
  <c r="H8337" i="18"/>
  <c r="I8337" i="18"/>
  <c r="F8338" i="18"/>
  <c r="G8338" i="18"/>
  <c r="H8338" i="18"/>
  <c r="I8338" i="18"/>
  <c r="F8339" i="18"/>
  <c r="G8339" i="18"/>
  <c r="H8339" i="18"/>
  <c r="I8339" i="18"/>
  <c r="F8340" i="18"/>
  <c r="G8340" i="18"/>
  <c r="H8340" i="18"/>
  <c r="I8340" i="18"/>
  <c r="F8341" i="18"/>
  <c r="G8341" i="18"/>
  <c r="H8341" i="18"/>
  <c r="I8341" i="18"/>
  <c r="F8342" i="18"/>
  <c r="G8342" i="18"/>
  <c r="H8342" i="18"/>
  <c r="I8342" i="18"/>
  <c r="F8343" i="18"/>
  <c r="G8343" i="18"/>
  <c r="H8343" i="18"/>
  <c r="I8343" i="18"/>
  <c r="F8344" i="18"/>
  <c r="G8344" i="18"/>
  <c r="H8344" i="18"/>
  <c r="I8344" i="18"/>
  <c r="F8345" i="18"/>
  <c r="G8345" i="18"/>
  <c r="H8345" i="18"/>
  <c r="I8345" i="18"/>
  <c r="F8346" i="18"/>
  <c r="G8346" i="18"/>
  <c r="H8346" i="18"/>
  <c r="I8346" i="18"/>
  <c r="F8347" i="18"/>
  <c r="G8347" i="18"/>
  <c r="H8347" i="18"/>
  <c r="I8347" i="18"/>
  <c r="F8348" i="18"/>
  <c r="G8348" i="18"/>
  <c r="H8348" i="18"/>
  <c r="I8348" i="18"/>
  <c r="F8349" i="18"/>
  <c r="G8349" i="18"/>
  <c r="H8349" i="18"/>
  <c r="I8349" i="18"/>
  <c r="F8350" i="18"/>
  <c r="G8350" i="18"/>
  <c r="H8350" i="18"/>
  <c r="I8350" i="18"/>
  <c r="F8351" i="18"/>
  <c r="G8351" i="18"/>
  <c r="H8351" i="18"/>
  <c r="I8351" i="18"/>
  <c r="F8352" i="18"/>
  <c r="G8352" i="18"/>
  <c r="H8352" i="18"/>
  <c r="I8352" i="18"/>
  <c r="F8353" i="18"/>
  <c r="G8353" i="18"/>
  <c r="H8353" i="18"/>
  <c r="I8353" i="18"/>
  <c r="F8354" i="18"/>
  <c r="G8354" i="18"/>
  <c r="H8354" i="18"/>
  <c r="I8354" i="18"/>
  <c r="F8355" i="18"/>
  <c r="G8355" i="18"/>
  <c r="H8355" i="18"/>
  <c r="I8355" i="18"/>
  <c r="F8356" i="18"/>
  <c r="G8356" i="18"/>
  <c r="H8356" i="18"/>
  <c r="I8356" i="18"/>
  <c r="F8357" i="18"/>
  <c r="G8357" i="18"/>
  <c r="H8357" i="18"/>
  <c r="I8357" i="18"/>
  <c r="F8358" i="18"/>
  <c r="G8358" i="18"/>
  <c r="H8358" i="18"/>
  <c r="I8358" i="18"/>
  <c r="F8359" i="18"/>
  <c r="G8359" i="18"/>
  <c r="H8359" i="18"/>
  <c r="I8359" i="18"/>
  <c r="F8360" i="18"/>
  <c r="G8360" i="18"/>
  <c r="H8360" i="18"/>
  <c r="I8360" i="18"/>
  <c r="F8361" i="18"/>
  <c r="G8361" i="18"/>
  <c r="H8361" i="18"/>
  <c r="I8361" i="18"/>
  <c r="F8362" i="18"/>
  <c r="G8362" i="18"/>
  <c r="H8362" i="18"/>
  <c r="I8362" i="18"/>
  <c r="F8363" i="18"/>
  <c r="G8363" i="18"/>
  <c r="H8363" i="18"/>
  <c r="I8363" i="18"/>
  <c r="F8364" i="18"/>
  <c r="G8364" i="18"/>
  <c r="H8364" i="18"/>
  <c r="I8364" i="18"/>
  <c r="F8365" i="18"/>
  <c r="G8365" i="18"/>
  <c r="H8365" i="18"/>
  <c r="I8365" i="18"/>
  <c r="F8366" i="18"/>
  <c r="G8366" i="18"/>
  <c r="H8366" i="18"/>
  <c r="I8366" i="18"/>
  <c r="F8367" i="18"/>
  <c r="G8367" i="18"/>
  <c r="H8367" i="18"/>
  <c r="I8367" i="18"/>
  <c r="F8368" i="18"/>
  <c r="G8368" i="18"/>
  <c r="H8368" i="18"/>
  <c r="I8368" i="18"/>
  <c r="F8369" i="18"/>
  <c r="G8369" i="18"/>
  <c r="H8369" i="18"/>
  <c r="I8369" i="18"/>
  <c r="F8370" i="18"/>
  <c r="G8370" i="18"/>
  <c r="H8370" i="18"/>
  <c r="I8370" i="18"/>
  <c r="F8371" i="18"/>
  <c r="G8371" i="18"/>
  <c r="H8371" i="18"/>
  <c r="I8371" i="18"/>
  <c r="F8372" i="18"/>
  <c r="G8372" i="18"/>
  <c r="H8372" i="18"/>
  <c r="I8372" i="18"/>
  <c r="F8373" i="18"/>
  <c r="G8373" i="18"/>
  <c r="H8373" i="18"/>
  <c r="I8373" i="18"/>
  <c r="F8374" i="18"/>
  <c r="G8374" i="18"/>
  <c r="H8374" i="18"/>
  <c r="I8374" i="18"/>
  <c r="F8375" i="18"/>
  <c r="G8375" i="18"/>
  <c r="H8375" i="18"/>
  <c r="I8375" i="18"/>
  <c r="F8376" i="18"/>
  <c r="G8376" i="18"/>
  <c r="H8376" i="18"/>
  <c r="I8376" i="18"/>
  <c r="F8377" i="18"/>
  <c r="G8377" i="18"/>
  <c r="H8377" i="18"/>
  <c r="I8377" i="18"/>
  <c r="F8378" i="18"/>
  <c r="G8378" i="18"/>
  <c r="H8378" i="18"/>
  <c r="I8378" i="18"/>
  <c r="F8379" i="18"/>
  <c r="G8379" i="18"/>
  <c r="H8379" i="18"/>
  <c r="I8379" i="18"/>
  <c r="F8380" i="18"/>
  <c r="G8380" i="18"/>
  <c r="H8380" i="18"/>
  <c r="I8380" i="18"/>
  <c r="F8381" i="18"/>
  <c r="G8381" i="18"/>
  <c r="H8381" i="18"/>
  <c r="I8381" i="18"/>
  <c r="F8382" i="18"/>
  <c r="G8382" i="18"/>
  <c r="H8382" i="18"/>
  <c r="I8382" i="18"/>
  <c r="F8383" i="18"/>
  <c r="G8383" i="18"/>
  <c r="H8383" i="18"/>
  <c r="I8383" i="18"/>
  <c r="F8384" i="18"/>
  <c r="G8384" i="18"/>
  <c r="H8384" i="18"/>
  <c r="I8384" i="18"/>
  <c r="F8385" i="18"/>
  <c r="G8385" i="18"/>
  <c r="H8385" i="18"/>
  <c r="I8385" i="18"/>
  <c r="F8386" i="18"/>
  <c r="G8386" i="18"/>
  <c r="H8386" i="18"/>
  <c r="I8386" i="18"/>
  <c r="F8387" i="18"/>
  <c r="G8387" i="18"/>
  <c r="H8387" i="18"/>
  <c r="I8387" i="18"/>
  <c r="F8388" i="18"/>
  <c r="G8388" i="18"/>
  <c r="H8388" i="18"/>
  <c r="I8388" i="18"/>
  <c r="F8389" i="18"/>
  <c r="G8389" i="18"/>
  <c r="H8389" i="18"/>
  <c r="I8389" i="18"/>
  <c r="F8390" i="18"/>
  <c r="G8390" i="18"/>
  <c r="H8390" i="18"/>
  <c r="I8390" i="18"/>
  <c r="F8391" i="18"/>
  <c r="G8391" i="18"/>
  <c r="H8391" i="18"/>
  <c r="I8391" i="18"/>
  <c r="F8392" i="18"/>
  <c r="G8392" i="18"/>
  <c r="H8392" i="18"/>
  <c r="I8392" i="18"/>
  <c r="F8393" i="18"/>
  <c r="G8393" i="18"/>
  <c r="H8393" i="18"/>
  <c r="I8393" i="18"/>
  <c r="F8394" i="18"/>
  <c r="G8394" i="18"/>
  <c r="H8394" i="18"/>
  <c r="I8394" i="18"/>
  <c r="F8395" i="18"/>
  <c r="G8395" i="18"/>
  <c r="H8395" i="18"/>
  <c r="I8395" i="18"/>
  <c r="F8396" i="18"/>
  <c r="G8396" i="18"/>
  <c r="H8396" i="18"/>
  <c r="I8396" i="18"/>
  <c r="F8397" i="18"/>
  <c r="G8397" i="18"/>
  <c r="H8397" i="18"/>
  <c r="I8397" i="18"/>
  <c r="F8398" i="18"/>
  <c r="G8398" i="18"/>
  <c r="H8398" i="18"/>
  <c r="I8398" i="18"/>
  <c r="F8399" i="18"/>
  <c r="G8399" i="18"/>
  <c r="H8399" i="18"/>
  <c r="I8399" i="18"/>
  <c r="F8400" i="18"/>
  <c r="G8400" i="18"/>
  <c r="H8400" i="18"/>
  <c r="I8400" i="18"/>
  <c r="F8401" i="18"/>
  <c r="G8401" i="18"/>
  <c r="H8401" i="18"/>
  <c r="I8401" i="18"/>
  <c r="F8402" i="18"/>
  <c r="G8402" i="18"/>
  <c r="H8402" i="18"/>
  <c r="I8402" i="18"/>
  <c r="F8403" i="18"/>
  <c r="G8403" i="18"/>
  <c r="H8403" i="18"/>
  <c r="I8403" i="18"/>
  <c r="F8404" i="18"/>
  <c r="G8404" i="18"/>
  <c r="H8404" i="18"/>
  <c r="I8404" i="18"/>
  <c r="F8405" i="18"/>
  <c r="G8405" i="18"/>
  <c r="H8405" i="18"/>
  <c r="I8405" i="18"/>
  <c r="F8406" i="18"/>
  <c r="G8406" i="18"/>
  <c r="H8406" i="18"/>
  <c r="I8406" i="18"/>
  <c r="F8407" i="18"/>
  <c r="G8407" i="18"/>
  <c r="H8407" i="18"/>
  <c r="I8407" i="18"/>
  <c r="F8408" i="18"/>
  <c r="G8408" i="18"/>
  <c r="H8408" i="18"/>
  <c r="I8408" i="18"/>
  <c r="F8409" i="18"/>
  <c r="G8409" i="18"/>
  <c r="H8409" i="18"/>
  <c r="I8409" i="18"/>
  <c r="F8410" i="18"/>
  <c r="G8410" i="18"/>
  <c r="H8410" i="18"/>
  <c r="I8410" i="18"/>
  <c r="F8411" i="18"/>
  <c r="G8411" i="18"/>
  <c r="H8411" i="18"/>
  <c r="I8411" i="18"/>
  <c r="F8412" i="18"/>
  <c r="G8412" i="18"/>
  <c r="H8412" i="18"/>
  <c r="I8412" i="18"/>
  <c r="F8413" i="18"/>
  <c r="G8413" i="18"/>
  <c r="H8413" i="18"/>
  <c r="I8413" i="18"/>
  <c r="F8414" i="18"/>
  <c r="G8414" i="18"/>
  <c r="H8414" i="18"/>
  <c r="I8414" i="18"/>
  <c r="F8415" i="18"/>
  <c r="G8415" i="18"/>
  <c r="H8415" i="18"/>
  <c r="I8415" i="18"/>
  <c r="F8416" i="18"/>
  <c r="G8416" i="18"/>
  <c r="H8416" i="18"/>
  <c r="I8416" i="18"/>
  <c r="F8417" i="18"/>
  <c r="G8417" i="18"/>
  <c r="H8417" i="18"/>
  <c r="I8417" i="18"/>
  <c r="F8418" i="18"/>
  <c r="G8418" i="18"/>
  <c r="H8418" i="18"/>
  <c r="I8418" i="18"/>
  <c r="F8419" i="18"/>
  <c r="G8419" i="18"/>
  <c r="H8419" i="18"/>
  <c r="I8419" i="18"/>
  <c r="F8420" i="18"/>
  <c r="G8420" i="18"/>
  <c r="H8420" i="18"/>
  <c r="I8420" i="18"/>
  <c r="F8421" i="18"/>
  <c r="G8421" i="18"/>
  <c r="H8421" i="18"/>
  <c r="I8421" i="18"/>
  <c r="F8422" i="18"/>
  <c r="G8422" i="18"/>
  <c r="H8422" i="18"/>
  <c r="I8422" i="18"/>
  <c r="F8423" i="18"/>
  <c r="G8423" i="18"/>
  <c r="H8423" i="18"/>
  <c r="I8423" i="18"/>
  <c r="F8424" i="18"/>
  <c r="G8424" i="18"/>
  <c r="H8424" i="18"/>
  <c r="I8424" i="18"/>
  <c r="F8425" i="18"/>
  <c r="G8425" i="18"/>
  <c r="H8425" i="18"/>
  <c r="I8425" i="18"/>
  <c r="F8426" i="18"/>
  <c r="G8426" i="18"/>
  <c r="H8426" i="18"/>
  <c r="I8426" i="18"/>
  <c r="F8427" i="18"/>
  <c r="G8427" i="18"/>
  <c r="H8427" i="18"/>
  <c r="I8427" i="18"/>
  <c r="F8428" i="18"/>
  <c r="G8428" i="18"/>
  <c r="H8428" i="18"/>
  <c r="I8428" i="18"/>
  <c r="F8429" i="18"/>
  <c r="G8429" i="18"/>
  <c r="H8429" i="18"/>
  <c r="I8429" i="18"/>
  <c r="F8430" i="18"/>
  <c r="G8430" i="18"/>
  <c r="H8430" i="18"/>
  <c r="I8430" i="18"/>
  <c r="F8431" i="18"/>
  <c r="G8431" i="18"/>
  <c r="H8431" i="18"/>
  <c r="I8431" i="18"/>
  <c r="F8432" i="18"/>
  <c r="G8432" i="18"/>
  <c r="H8432" i="18"/>
  <c r="I8432" i="18"/>
  <c r="F8433" i="18"/>
  <c r="G8433" i="18"/>
  <c r="H8433" i="18"/>
  <c r="I8433" i="18"/>
  <c r="F8434" i="18"/>
  <c r="G8434" i="18"/>
  <c r="H8434" i="18"/>
  <c r="I8434" i="18"/>
  <c r="F8435" i="18"/>
  <c r="G8435" i="18"/>
  <c r="H8435" i="18"/>
  <c r="I8435" i="18"/>
  <c r="F8436" i="18"/>
  <c r="G8436" i="18"/>
  <c r="H8436" i="18"/>
  <c r="I8436" i="18"/>
  <c r="F8437" i="18"/>
  <c r="G8437" i="18"/>
  <c r="H8437" i="18"/>
  <c r="I8437" i="18"/>
  <c r="F8438" i="18"/>
  <c r="G8438" i="18"/>
  <c r="H8438" i="18"/>
  <c r="I8438" i="18"/>
  <c r="F8439" i="18"/>
  <c r="G8439" i="18"/>
  <c r="H8439" i="18"/>
  <c r="I8439" i="18"/>
  <c r="F8440" i="18"/>
  <c r="G8440" i="18"/>
  <c r="H8440" i="18"/>
  <c r="I8440" i="18"/>
  <c r="F8441" i="18"/>
  <c r="G8441" i="18"/>
  <c r="H8441" i="18"/>
  <c r="I8441" i="18"/>
  <c r="F8442" i="18"/>
  <c r="G8442" i="18"/>
  <c r="H8442" i="18"/>
  <c r="I8442" i="18"/>
  <c r="F8443" i="18"/>
  <c r="G8443" i="18"/>
  <c r="H8443" i="18"/>
  <c r="I8443" i="18"/>
  <c r="F8444" i="18"/>
  <c r="G8444" i="18"/>
  <c r="H8444" i="18"/>
  <c r="I8444" i="18"/>
  <c r="F8445" i="18"/>
  <c r="G8445" i="18"/>
  <c r="H8445" i="18"/>
  <c r="I8445" i="18"/>
  <c r="F8446" i="18"/>
  <c r="G8446" i="18"/>
  <c r="H8446" i="18"/>
  <c r="I8446" i="18"/>
  <c r="F8447" i="18"/>
  <c r="G8447" i="18"/>
  <c r="H8447" i="18"/>
  <c r="I8447" i="18"/>
  <c r="F8448" i="18"/>
  <c r="G8448" i="18"/>
  <c r="H8448" i="18"/>
  <c r="I8448" i="18"/>
  <c r="F8449" i="18"/>
  <c r="G8449" i="18"/>
  <c r="H8449" i="18"/>
  <c r="I8449" i="18"/>
  <c r="F8450" i="18"/>
  <c r="G8450" i="18"/>
  <c r="H8450" i="18"/>
  <c r="I8450" i="18"/>
  <c r="F8451" i="18"/>
  <c r="G8451" i="18"/>
  <c r="H8451" i="18"/>
  <c r="I8451" i="18"/>
  <c r="F8452" i="18"/>
  <c r="G8452" i="18"/>
  <c r="H8452" i="18"/>
  <c r="I8452" i="18"/>
  <c r="F8453" i="18"/>
  <c r="G8453" i="18"/>
  <c r="H8453" i="18"/>
  <c r="I8453" i="18"/>
  <c r="F8454" i="18"/>
  <c r="G8454" i="18"/>
  <c r="H8454" i="18"/>
  <c r="I8454" i="18"/>
  <c r="F8455" i="18"/>
  <c r="G8455" i="18"/>
  <c r="H8455" i="18"/>
  <c r="I8455" i="18"/>
  <c r="F8456" i="18"/>
  <c r="G8456" i="18"/>
  <c r="H8456" i="18"/>
  <c r="I8456" i="18"/>
  <c r="F8457" i="18"/>
  <c r="G8457" i="18"/>
  <c r="H8457" i="18"/>
  <c r="I8457" i="18"/>
  <c r="F8458" i="18"/>
  <c r="G8458" i="18"/>
  <c r="H8458" i="18"/>
  <c r="I8458" i="18"/>
  <c r="F8459" i="18"/>
  <c r="G8459" i="18"/>
  <c r="H8459" i="18"/>
  <c r="I8459" i="18"/>
  <c r="F8460" i="18"/>
  <c r="G8460" i="18"/>
  <c r="H8460" i="18"/>
  <c r="I8460" i="18"/>
  <c r="F8461" i="18"/>
  <c r="G8461" i="18"/>
  <c r="H8461" i="18"/>
  <c r="I8461" i="18"/>
  <c r="F8462" i="18"/>
  <c r="G8462" i="18"/>
  <c r="H8462" i="18"/>
  <c r="I8462" i="18"/>
  <c r="F8463" i="18"/>
  <c r="G8463" i="18"/>
  <c r="H8463" i="18"/>
  <c r="I8463" i="18"/>
  <c r="F8464" i="18"/>
  <c r="G8464" i="18"/>
  <c r="H8464" i="18"/>
  <c r="I8464" i="18"/>
  <c r="F8465" i="18"/>
  <c r="G8465" i="18"/>
  <c r="H8465" i="18"/>
  <c r="I8465" i="18"/>
  <c r="F8466" i="18"/>
  <c r="G8466" i="18"/>
  <c r="H8466" i="18"/>
  <c r="I8466" i="18"/>
  <c r="F8467" i="18"/>
  <c r="G8467" i="18"/>
  <c r="H8467" i="18"/>
  <c r="I8467" i="18"/>
  <c r="F8468" i="18"/>
  <c r="G8468" i="18"/>
  <c r="H8468" i="18"/>
  <c r="I8468" i="18"/>
  <c r="F8469" i="18"/>
  <c r="G8469" i="18"/>
  <c r="H8469" i="18"/>
  <c r="I8469" i="18"/>
  <c r="F8470" i="18"/>
  <c r="G8470" i="18"/>
  <c r="H8470" i="18"/>
  <c r="I8470" i="18"/>
  <c r="F8471" i="18"/>
  <c r="G8471" i="18"/>
  <c r="H8471" i="18"/>
  <c r="I8471" i="18"/>
  <c r="F8472" i="18"/>
  <c r="G8472" i="18"/>
  <c r="H8472" i="18"/>
  <c r="I8472" i="18"/>
  <c r="F8473" i="18"/>
  <c r="G8473" i="18"/>
  <c r="H8473" i="18"/>
  <c r="I8473" i="18"/>
  <c r="F8474" i="18"/>
  <c r="G8474" i="18"/>
  <c r="H8474" i="18"/>
  <c r="I8474" i="18"/>
  <c r="F8475" i="18"/>
  <c r="G8475" i="18"/>
  <c r="H8475" i="18"/>
  <c r="I8475" i="18"/>
  <c r="F8476" i="18"/>
  <c r="G8476" i="18"/>
  <c r="H8476" i="18"/>
  <c r="I8476" i="18"/>
  <c r="F8477" i="18"/>
  <c r="G8477" i="18"/>
  <c r="H8477" i="18"/>
  <c r="I8477" i="18"/>
  <c r="F8478" i="18"/>
  <c r="G8478" i="18"/>
  <c r="H8478" i="18"/>
  <c r="I8478" i="18"/>
  <c r="F8479" i="18"/>
  <c r="G8479" i="18"/>
  <c r="H8479" i="18"/>
  <c r="I8479" i="18"/>
  <c r="F8480" i="18"/>
  <c r="G8480" i="18"/>
  <c r="H8480" i="18"/>
  <c r="I8480" i="18"/>
  <c r="F8481" i="18"/>
  <c r="G8481" i="18"/>
  <c r="H8481" i="18"/>
  <c r="I8481" i="18"/>
  <c r="F8482" i="18"/>
  <c r="G8482" i="18"/>
  <c r="H8482" i="18"/>
  <c r="I8482" i="18"/>
  <c r="F8483" i="18"/>
  <c r="G8483" i="18"/>
  <c r="H8483" i="18"/>
  <c r="I8483" i="18"/>
  <c r="F8484" i="18"/>
  <c r="G8484" i="18"/>
  <c r="H8484" i="18"/>
  <c r="I8484" i="18"/>
  <c r="F8485" i="18"/>
  <c r="G8485" i="18"/>
  <c r="H8485" i="18"/>
  <c r="I8485" i="18"/>
  <c r="F8486" i="18"/>
  <c r="G8486" i="18"/>
  <c r="H8486" i="18"/>
  <c r="I8486" i="18"/>
  <c r="F8487" i="18"/>
  <c r="G8487" i="18"/>
  <c r="H8487" i="18"/>
  <c r="I8487" i="18"/>
  <c r="F8488" i="18"/>
  <c r="G8488" i="18"/>
  <c r="H8488" i="18"/>
  <c r="I8488" i="18"/>
  <c r="F8489" i="18"/>
  <c r="G8489" i="18"/>
  <c r="H8489" i="18"/>
  <c r="I8489" i="18"/>
  <c r="F8490" i="18"/>
  <c r="G8490" i="18"/>
  <c r="H8490" i="18"/>
  <c r="I8490" i="18"/>
  <c r="F8491" i="18"/>
  <c r="G8491" i="18"/>
  <c r="H8491" i="18"/>
  <c r="I8491" i="18"/>
  <c r="F8492" i="18"/>
  <c r="G8492" i="18"/>
  <c r="H8492" i="18"/>
  <c r="I8492" i="18"/>
  <c r="F8493" i="18"/>
  <c r="G8493" i="18"/>
  <c r="H8493" i="18"/>
  <c r="I8493" i="18"/>
  <c r="F8494" i="18"/>
  <c r="G8494" i="18"/>
  <c r="H8494" i="18"/>
  <c r="I8494" i="18"/>
  <c r="F8495" i="18"/>
  <c r="G8495" i="18"/>
  <c r="H8495" i="18"/>
  <c r="I8495" i="18"/>
  <c r="F8496" i="18"/>
  <c r="G8496" i="18"/>
  <c r="H8496" i="18"/>
  <c r="I8496" i="18"/>
  <c r="F8497" i="18"/>
  <c r="G8497" i="18"/>
  <c r="H8497" i="18"/>
  <c r="I8497" i="18"/>
  <c r="F8498" i="18"/>
  <c r="G8498" i="18"/>
  <c r="H8498" i="18"/>
  <c r="I8498" i="18"/>
  <c r="F8499" i="18"/>
  <c r="G8499" i="18"/>
  <c r="H8499" i="18"/>
  <c r="I8499" i="18"/>
  <c r="F8500" i="18"/>
  <c r="G8500" i="18"/>
  <c r="H8500" i="18"/>
  <c r="I8500" i="18"/>
  <c r="F8501" i="18"/>
  <c r="G8501" i="18"/>
  <c r="H8501" i="18"/>
  <c r="I8501" i="18"/>
  <c r="F8502" i="18"/>
  <c r="G8502" i="18"/>
  <c r="H8502" i="18"/>
  <c r="I8502" i="18"/>
  <c r="F8503" i="18"/>
  <c r="G8503" i="18"/>
  <c r="H8503" i="18"/>
  <c r="I8503" i="18"/>
  <c r="F8504" i="18"/>
  <c r="G8504" i="18"/>
  <c r="H8504" i="18"/>
  <c r="I8504" i="18"/>
  <c r="F8505" i="18"/>
  <c r="G8505" i="18"/>
  <c r="H8505" i="18"/>
  <c r="I8505" i="18"/>
  <c r="F8506" i="18"/>
  <c r="G8506" i="18"/>
  <c r="H8506" i="18"/>
  <c r="I8506" i="18"/>
  <c r="F8507" i="18"/>
  <c r="G8507" i="18"/>
  <c r="H8507" i="18"/>
  <c r="I8507" i="18"/>
  <c r="F8508" i="18"/>
  <c r="G8508" i="18"/>
  <c r="H8508" i="18"/>
  <c r="I8508" i="18"/>
  <c r="F8509" i="18"/>
  <c r="G8509" i="18"/>
  <c r="H8509" i="18"/>
  <c r="I8509" i="18"/>
  <c r="F8510" i="18"/>
  <c r="G8510" i="18"/>
  <c r="H8510" i="18"/>
  <c r="I8510" i="18"/>
  <c r="F8511" i="18"/>
  <c r="G8511" i="18"/>
  <c r="H8511" i="18"/>
  <c r="I8511" i="18"/>
  <c r="F8512" i="18"/>
  <c r="G8512" i="18"/>
  <c r="H8512" i="18"/>
  <c r="I8512" i="18"/>
  <c r="F8513" i="18"/>
  <c r="G8513" i="18"/>
  <c r="H8513" i="18"/>
  <c r="I8513" i="18"/>
  <c r="F8514" i="18"/>
  <c r="G8514" i="18"/>
  <c r="H8514" i="18"/>
  <c r="I8514" i="18"/>
  <c r="F8515" i="18"/>
  <c r="G8515" i="18"/>
  <c r="H8515" i="18"/>
  <c r="I8515" i="18"/>
  <c r="F8516" i="18"/>
  <c r="G8516" i="18"/>
  <c r="H8516" i="18"/>
  <c r="I8516" i="18"/>
  <c r="F8517" i="18"/>
  <c r="G8517" i="18"/>
  <c r="H8517" i="18"/>
  <c r="I8517" i="18"/>
  <c r="F8518" i="18"/>
  <c r="G8518" i="18"/>
  <c r="H8518" i="18"/>
  <c r="I8518" i="18"/>
  <c r="F8519" i="18"/>
  <c r="G8519" i="18"/>
  <c r="H8519" i="18"/>
  <c r="I8519" i="18"/>
  <c r="F8520" i="18"/>
  <c r="G8520" i="18"/>
  <c r="H8520" i="18"/>
  <c r="I8520" i="18"/>
  <c r="F8521" i="18"/>
  <c r="G8521" i="18"/>
  <c r="H8521" i="18"/>
  <c r="I8521" i="18"/>
  <c r="F8522" i="18"/>
  <c r="G8522" i="18"/>
  <c r="H8522" i="18"/>
  <c r="I8522" i="18"/>
  <c r="F8523" i="18"/>
  <c r="G8523" i="18"/>
  <c r="H8523" i="18"/>
  <c r="I8523" i="18"/>
  <c r="F8524" i="18"/>
  <c r="G8524" i="18"/>
  <c r="H8524" i="18"/>
  <c r="I8524" i="18"/>
  <c r="F8525" i="18"/>
  <c r="G8525" i="18"/>
  <c r="H8525" i="18"/>
  <c r="I8525" i="18"/>
  <c r="F8526" i="18"/>
  <c r="G8526" i="18"/>
  <c r="H8526" i="18"/>
  <c r="I8526" i="18"/>
  <c r="F8527" i="18"/>
  <c r="G8527" i="18"/>
  <c r="H8527" i="18"/>
  <c r="I8527" i="18"/>
  <c r="F8528" i="18"/>
  <c r="G8528" i="18"/>
  <c r="H8528" i="18"/>
  <c r="I8528" i="18"/>
  <c r="F8529" i="18"/>
  <c r="G8529" i="18"/>
  <c r="H8529" i="18"/>
  <c r="I8529" i="18"/>
  <c r="F8530" i="18"/>
  <c r="G8530" i="18"/>
  <c r="H8530" i="18"/>
  <c r="I8530" i="18"/>
  <c r="F8531" i="18"/>
  <c r="G8531" i="18"/>
  <c r="H8531" i="18"/>
  <c r="I8531" i="18"/>
  <c r="F8532" i="18"/>
  <c r="G8532" i="18"/>
  <c r="H8532" i="18"/>
  <c r="I8532" i="18"/>
  <c r="F8533" i="18"/>
  <c r="G8533" i="18"/>
  <c r="H8533" i="18"/>
  <c r="I8533" i="18"/>
  <c r="F8534" i="18"/>
  <c r="G8534" i="18"/>
  <c r="H8534" i="18"/>
  <c r="I8534" i="18"/>
  <c r="F8535" i="18"/>
  <c r="G8535" i="18"/>
  <c r="H8535" i="18"/>
  <c r="I8535" i="18"/>
  <c r="F8536" i="18"/>
  <c r="G8536" i="18"/>
  <c r="H8536" i="18"/>
  <c r="I8536" i="18"/>
  <c r="F8537" i="18"/>
  <c r="G8537" i="18"/>
  <c r="H8537" i="18"/>
  <c r="I8537" i="18"/>
  <c r="F8538" i="18"/>
  <c r="G8538" i="18"/>
  <c r="H8538" i="18"/>
  <c r="I8538" i="18"/>
  <c r="F8539" i="18"/>
  <c r="G8539" i="18"/>
  <c r="H8539" i="18"/>
  <c r="I8539" i="18"/>
  <c r="F8540" i="18"/>
  <c r="G8540" i="18"/>
  <c r="H8540" i="18"/>
  <c r="I8540" i="18"/>
  <c r="F8541" i="18"/>
  <c r="G8541" i="18"/>
  <c r="H8541" i="18"/>
  <c r="I8541" i="18"/>
  <c r="F8542" i="18"/>
  <c r="G8542" i="18"/>
  <c r="H8542" i="18"/>
  <c r="I8542" i="18"/>
  <c r="F8543" i="18"/>
  <c r="G8543" i="18"/>
  <c r="H8543" i="18"/>
  <c r="I8543" i="18"/>
  <c r="F8544" i="18"/>
  <c r="G8544" i="18"/>
  <c r="H8544" i="18"/>
  <c r="I8544" i="18"/>
  <c r="F8545" i="18"/>
  <c r="G8545" i="18"/>
  <c r="H8545" i="18"/>
  <c r="I8545" i="18"/>
  <c r="F8546" i="18"/>
  <c r="G8546" i="18"/>
  <c r="H8546" i="18"/>
  <c r="I8546" i="18"/>
  <c r="F8547" i="18"/>
  <c r="G8547" i="18"/>
  <c r="H8547" i="18"/>
  <c r="I8547" i="18"/>
  <c r="F8548" i="18"/>
  <c r="G8548" i="18"/>
  <c r="H8548" i="18"/>
  <c r="I8548" i="18"/>
  <c r="F8549" i="18"/>
  <c r="G8549" i="18"/>
  <c r="H8549" i="18"/>
  <c r="I8549" i="18"/>
  <c r="F8550" i="18"/>
  <c r="G8550" i="18"/>
  <c r="H8550" i="18"/>
  <c r="I8550" i="18"/>
  <c r="F8551" i="18"/>
  <c r="G8551" i="18"/>
  <c r="H8551" i="18"/>
  <c r="I8551" i="18"/>
  <c r="F8552" i="18"/>
  <c r="G8552" i="18"/>
  <c r="H8552" i="18"/>
  <c r="I8552" i="18"/>
  <c r="F8553" i="18"/>
  <c r="G8553" i="18"/>
  <c r="H8553" i="18"/>
  <c r="I8553" i="18"/>
  <c r="F8554" i="18"/>
  <c r="G8554" i="18"/>
  <c r="H8554" i="18"/>
  <c r="I8554" i="18"/>
  <c r="F8555" i="18"/>
  <c r="G8555" i="18"/>
  <c r="H8555" i="18"/>
  <c r="I8555" i="18"/>
  <c r="F8556" i="18"/>
  <c r="G8556" i="18"/>
  <c r="H8556" i="18"/>
  <c r="I8556" i="18"/>
  <c r="F8557" i="18"/>
  <c r="G8557" i="18"/>
  <c r="H8557" i="18"/>
  <c r="I8557" i="18"/>
  <c r="F8558" i="18"/>
  <c r="G8558" i="18"/>
  <c r="H8558" i="18"/>
  <c r="I8558" i="18"/>
  <c r="F8559" i="18"/>
  <c r="G8559" i="18"/>
  <c r="H8559" i="18"/>
  <c r="I8559" i="18"/>
  <c r="F8560" i="18"/>
  <c r="G8560" i="18"/>
  <c r="H8560" i="18"/>
  <c r="I8560" i="18"/>
  <c r="F8561" i="18"/>
  <c r="G8561" i="18"/>
  <c r="H8561" i="18"/>
  <c r="I8561" i="18"/>
  <c r="F8562" i="18"/>
  <c r="G8562" i="18"/>
  <c r="H8562" i="18"/>
  <c r="I8562" i="18"/>
  <c r="F8563" i="18"/>
  <c r="G8563" i="18"/>
  <c r="H8563" i="18"/>
  <c r="I8563" i="18"/>
  <c r="F8564" i="18"/>
  <c r="G8564" i="18"/>
  <c r="H8564" i="18"/>
  <c r="I8564" i="18"/>
  <c r="F8565" i="18"/>
  <c r="G8565" i="18"/>
  <c r="H8565" i="18"/>
  <c r="I8565" i="18"/>
  <c r="F8566" i="18"/>
  <c r="G8566" i="18"/>
  <c r="H8566" i="18"/>
  <c r="I8566" i="18"/>
  <c r="F8567" i="18"/>
  <c r="G8567" i="18"/>
  <c r="H8567" i="18"/>
  <c r="I8567" i="18"/>
  <c r="F8568" i="18"/>
  <c r="G8568" i="18"/>
  <c r="H8568" i="18"/>
  <c r="I8568" i="18"/>
  <c r="F8569" i="18"/>
  <c r="G8569" i="18"/>
  <c r="H8569" i="18"/>
  <c r="I8569" i="18"/>
  <c r="F8570" i="18"/>
  <c r="G8570" i="18"/>
  <c r="H8570" i="18"/>
  <c r="I8570" i="18"/>
  <c r="F8571" i="18"/>
  <c r="G8571" i="18"/>
  <c r="H8571" i="18"/>
  <c r="I8571" i="18"/>
  <c r="F8572" i="18"/>
  <c r="G8572" i="18"/>
  <c r="H8572" i="18"/>
  <c r="I8572" i="18"/>
  <c r="F8573" i="18"/>
  <c r="G8573" i="18"/>
  <c r="H8573" i="18"/>
  <c r="I8573" i="18"/>
  <c r="F8574" i="18"/>
  <c r="G8574" i="18"/>
  <c r="H8574" i="18"/>
  <c r="I8574" i="18"/>
  <c r="F8575" i="18"/>
  <c r="G8575" i="18"/>
  <c r="H8575" i="18"/>
  <c r="I8575" i="18"/>
  <c r="F8576" i="18"/>
  <c r="G8576" i="18"/>
  <c r="H8576" i="18"/>
  <c r="I8576" i="18"/>
  <c r="F8577" i="18"/>
  <c r="G8577" i="18"/>
  <c r="H8577" i="18"/>
  <c r="I8577" i="18"/>
  <c r="F8578" i="18"/>
  <c r="G8578" i="18"/>
  <c r="H8578" i="18"/>
  <c r="I8578" i="18"/>
  <c r="F8579" i="18"/>
  <c r="G8579" i="18"/>
  <c r="H8579" i="18"/>
  <c r="I8579" i="18"/>
  <c r="F8580" i="18"/>
  <c r="G8580" i="18"/>
  <c r="H8580" i="18"/>
  <c r="I8580" i="18"/>
  <c r="F8581" i="18"/>
  <c r="G8581" i="18"/>
  <c r="H8581" i="18"/>
  <c r="I8581" i="18"/>
  <c r="F8582" i="18"/>
  <c r="G8582" i="18"/>
  <c r="H8582" i="18"/>
  <c r="I8582" i="18"/>
  <c r="F8583" i="18"/>
  <c r="G8583" i="18"/>
  <c r="H8583" i="18"/>
  <c r="I8583" i="18"/>
  <c r="F8584" i="18"/>
  <c r="G8584" i="18"/>
  <c r="H8584" i="18"/>
  <c r="I8584" i="18"/>
  <c r="F8585" i="18"/>
  <c r="G8585" i="18"/>
  <c r="H8585" i="18"/>
  <c r="I8585" i="18"/>
  <c r="F8586" i="18"/>
  <c r="G8586" i="18"/>
  <c r="H8586" i="18"/>
  <c r="I8586" i="18"/>
  <c r="F8587" i="18"/>
  <c r="G8587" i="18"/>
  <c r="H8587" i="18"/>
  <c r="I8587" i="18"/>
  <c r="F8588" i="18"/>
  <c r="G8588" i="18"/>
  <c r="H8588" i="18"/>
  <c r="I8588" i="18"/>
  <c r="F8589" i="18"/>
  <c r="G8589" i="18"/>
  <c r="H8589" i="18"/>
  <c r="I8589" i="18"/>
  <c r="F8590" i="18"/>
  <c r="G8590" i="18"/>
  <c r="H8590" i="18"/>
  <c r="I8590" i="18"/>
  <c r="F8591" i="18"/>
  <c r="G8591" i="18"/>
  <c r="H8591" i="18"/>
  <c r="I8591" i="18"/>
  <c r="F8592" i="18"/>
  <c r="G8592" i="18"/>
  <c r="H8592" i="18"/>
  <c r="I8592" i="18"/>
  <c r="F8593" i="18"/>
  <c r="G8593" i="18"/>
  <c r="H8593" i="18"/>
  <c r="I8593" i="18"/>
  <c r="F8594" i="18"/>
  <c r="G8594" i="18"/>
  <c r="H8594" i="18"/>
  <c r="I8594" i="18"/>
  <c r="F8595" i="18"/>
  <c r="G8595" i="18"/>
  <c r="H8595" i="18"/>
  <c r="I8595" i="18"/>
  <c r="F8596" i="18"/>
  <c r="G8596" i="18"/>
  <c r="H8596" i="18"/>
  <c r="I8596" i="18"/>
  <c r="F8597" i="18"/>
  <c r="G8597" i="18"/>
  <c r="H8597" i="18"/>
  <c r="I8597" i="18"/>
  <c r="F8598" i="18"/>
  <c r="G8598" i="18"/>
  <c r="H8598" i="18"/>
  <c r="I8598" i="18"/>
  <c r="F8599" i="18"/>
  <c r="G8599" i="18"/>
  <c r="H8599" i="18"/>
  <c r="I8599" i="18"/>
  <c r="F8600" i="18"/>
  <c r="G8600" i="18"/>
  <c r="H8600" i="18"/>
  <c r="I8600" i="18"/>
  <c r="F8601" i="18"/>
  <c r="G8601" i="18"/>
  <c r="H8601" i="18"/>
  <c r="I8601" i="18"/>
  <c r="F8602" i="18"/>
  <c r="G8602" i="18"/>
  <c r="H8602" i="18"/>
  <c r="I8602" i="18"/>
  <c r="F8603" i="18"/>
  <c r="G8603" i="18"/>
  <c r="H8603" i="18"/>
  <c r="I8603" i="18"/>
  <c r="F8604" i="18"/>
  <c r="G8604" i="18"/>
  <c r="H8604" i="18"/>
  <c r="I8604" i="18"/>
  <c r="F8605" i="18"/>
  <c r="G8605" i="18"/>
  <c r="H8605" i="18"/>
  <c r="I8605" i="18"/>
  <c r="F8606" i="18"/>
  <c r="G8606" i="18"/>
  <c r="H8606" i="18"/>
  <c r="I8606" i="18"/>
  <c r="F8607" i="18"/>
  <c r="G8607" i="18"/>
  <c r="H8607" i="18"/>
  <c r="I8607" i="18"/>
  <c r="F8608" i="18"/>
  <c r="G8608" i="18"/>
  <c r="H8608" i="18"/>
  <c r="I8608" i="18"/>
  <c r="F8609" i="18"/>
  <c r="G8609" i="18"/>
  <c r="H8609" i="18"/>
  <c r="I8609" i="18"/>
  <c r="F8610" i="18"/>
  <c r="G8610" i="18"/>
  <c r="H8610" i="18"/>
  <c r="I8610" i="18"/>
  <c r="F8611" i="18"/>
  <c r="G8611" i="18"/>
  <c r="H8611" i="18"/>
  <c r="I8611" i="18"/>
  <c r="F8612" i="18"/>
  <c r="G8612" i="18"/>
  <c r="H8612" i="18"/>
  <c r="I8612" i="18"/>
  <c r="F8613" i="18"/>
  <c r="G8613" i="18"/>
  <c r="H8613" i="18"/>
  <c r="I8613" i="18"/>
  <c r="F8614" i="18"/>
  <c r="G8614" i="18"/>
  <c r="H8614" i="18"/>
  <c r="I8614" i="18"/>
  <c r="F8615" i="18"/>
  <c r="G8615" i="18"/>
  <c r="H8615" i="18"/>
  <c r="I8615" i="18"/>
  <c r="F8616" i="18"/>
  <c r="G8616" i="18"/>
  <c r="H8616" i="18"/>
  <c r="I8616" i="18"/>
  <c r="F8617" i="18"/>
  <c r="G8617" i="18"/>
  <c r="H8617" i="18"/>
  <c r="I8617" i="18"/>
  <c r="F8618" i="18"/>
  <c r="G8618" i="18"/>
  <c r="H8618" i="18"/>
  <c r="I8618" i="18"/>
  <c r="F8619" i="18"/>
  <c r="G8619" i="18"/>
  <c r="H8619" i="18"/>
  <c r="I8619" i="18"/>
  <c r="F8620" i="18"/>
  <c r="G8620" i="18"/>
  <c r="H8620" i="18"/>
  <c r="I8620" i="18"/>
  <c r="F8621" i="18"/>
  <c r="G8621" i="18"/>
  <c r="H8621" i="18"/>
  <c r="I8621" i="18"/>
  <c r="F8622" i="18"/>
  <c r="G8622" i="18"/>
  <c r="H8622" i="18"/>
  <c r="I8622" i="18"/>
  <c r="F8623" i="18"/>
  <c r="G8623" i="18"/>
  <c r="H8623" i="18"/>
  <c r="I8623" i="18"/>
  <c r="F8624" i="18"/>
  <c r="G8624" i="18"/>
  <c r="H8624" i="18"/>
  <c r="I8624" i="18"/>
  <c r="F8625" i="18"/>
  <c r="G8625" i="18"/>
  <c r="H8625" i="18"/>
  <c r="I8625" i="18"/>
  <c r="F8626" i="18"/>
  <c r="G8626" i="18"/>
  <c r="H8626" i="18"/>
  <c r="I8626" i="18"/>
  <c r="F8627" i="18"/>
  <c r="G8627" i="18"/>
  <c r="H8627" i="18"/>
  <c r="I8627" i="18"/>
  <c r="F8628" i="18"/>
  <c r="G8628" i="18"/>
  <c r="H8628" i="18"/>
  <c r="I8628" i="18"/>
  <c r="F8629" i="18"/>
  <c r="G8629" i="18"/>
  <c r="H8629" i="18"/>
  <c r="I8629" i="18"/>
  <c r="F8630" i="18"/>
  <c r="G8630" i="18"/>
  <c r="H8630" i="18"/>
  <c r="I8630" i="18"/>
  <c r="F8631" i="18"/>
  <c r="G8631" i="18"/>
  <c r="H8631" i="18"/>
  <c r="I8631" i="18"/>
  <c r="F8632" i="18"/>
  <c r="G8632" i="18"/>
  <c r="H8632" i="18"/>
  <c r="I8632" i="18"/>
  <c r="F8633" i="18"/>
  <c r="G8633" i="18"/>
  <c r="H8633" i="18"/>
  <c r="I8633" i="18"/>
  <c r="F8634" i="18"/>
  <c r="G8634" i="18"/>
  <c r="H8634" i="18"/>
  <c r="I8634" i="18"/>
  <c r="F8635" i="18"/>
  <c r="G8635" i="18"/>
  <c r="H8635" i="18"/>
  <c r="I8635" i="18"/>
  <c r="F8636" i="18"/>
  <c r="G8636" i="18"/>
  <c r="H8636" i="18"/>
  <c r="I8636" i="18"/>
  <c r="F8637" i="18"/>
  <c r="G8637" i="18"/>
  <c r="H8637" i="18"/>
  <c r="I8637" i="18"/>
  <c r="F8638" i="18"/>
  <c r="G8638" i="18"/>
  <c r="H8638" i="18"/>
  <c r="I8638" i="18"/>
  <c r="F8639" i="18"/>
  <c r="G8639" i="18"/>
  <c r="H8639" i="18"/>
  <c r="I8639" i="18"/>
  <c r="F8640" i="18"/>
  <c r="G8640" i="18"/>
  <c r="H8640" i="18"/>
  <c r="I8640" i="18"/>
  <c r="F8641" i="18"/>
  <c r="G8641" i="18"/>
  <c r="H8641" i="18"/>
  <c r="I8641" i="18"/>
  <c r="F8642" i="18"/>
  <c r="G8642" i="18"/>
  <c r="H8642" i="18"/>
  <c r="I8642" i="18"/>
  <c r="F8643" i="18"/>
  <c r="G8643" i="18"/>
  <c r="H8643" i="18"/>
  <c r="I8643" i="18"/>
  <c r="F8644" i="18"/>
  <c r="G8644" i="18"/>
  <c r="H8644" i="18"/>
  <c r="I8644" i="18"/>
  <c r="F8645" i="18"/>
  <c r="G8645" i="18"/>
  <c r="H8645" i="18"/>
  <c r="I8645" i="18"/>
  <c r="F8646" i="18"/>
  <c r="G8646" i="18"/>
  <c r="H8646" i="18"/>
  <c r="I8646" i="18"/>
  <c r="F8647" i="18"/>
  <c r="G8647" i="18"/>
  <c r="H8647" i="18"/>
  <c r="I8647" i="18"/>
  <c r="F8648" i="18"/>
  <c r="G8648" i="18"/>
  <c r="H8648" i="18"/>
  <c r="I8648" i="18"/>
  <c r="F8649" i="18"/>
  <c r="G8649" i="18"/>
  <c r="H8649" i="18"/>
  <c r="I8649" i="18"/>
  <c r="F8650" i="18"/>
  <c r="G8650" i="18"/>
  <c r="H8650" i="18"/>
  <c r="I8650" i="18"/>
  <c r="F8651" i="18"/>
  <c r="G8651" i="18"/>
  <c r="H8651" i="18"/>
  <c r="I8651" i="18"/>
  <c r="F8652" i="18"/>
  <c r="G8652" i="18"/>
  <c r="H8652" i="18"/>
  <c r="I8652" i="18"/>
  <c r="F8653" i="18"/>
  <c r="G8653" i="18"/>
  <c r="H8653" i="18"/>
  <c r="I8653" i="18"/>
  <c r="F8654" i="18"/>
  <c r="G8654" i="18"/>
  <c r="H8654" i="18"/>
  <c r="I8654" i="18"/>
  <c r="F8655" i="18"/>
  <c r="G8655" i="18"/>
  <c r="H8655" i="18"/>
  <c r="I8655" i="18"/>
  <c r="F8656" i="18"/>
  <c r="G8656" i="18"/>
  <c r="H8656" i="18"/>
  <c r="I8656" i="18"/>
  <c r="F8657" i="18"/>
  <c r="G8657" i="18"/>
  <c r="H8657" i="18"/>
  <c r="I8657" i="18"/>
  <c r="F8658" i="18"/>
  <c r="G8658" i="18"/>
  <c r="H8658" i="18"/>
  <c r="I8658" i="18"/>
  <c r="F8659" i="18"/>
  <c r="G8659" i="18"/>
  <c r="H8659" i="18"/>
  <c r="I8659" i="18"/>
  <c r="F8660" i="18"/>
  <c r="G8660" i="18"/>
  <c r="H8660" i="18"/>
  <c r="I8660" i="18"/>
  <c r="F8661" i="18"/>
  <c r="G8661" i="18"/>
  <c r="H8661" i="18"/>
  <c r="I8661" i="18"/>
  <c r="F8662" i="18"/>
  <c r="G8662" i="18"/>
  <c r="H8662" i="18"/>
  <c r="I8662" i="18"/>
  <c r="F8663" i="18"/>
  <c r="G8663" i="18"/>
  <c r="H8663" i="18"/>
  <c r="I8663" i="18"/>
  <c r="F8664" i="18"/>
  <c r="G8664" i="18"/>
  <c r="H8664" i="18"/>
  <c r="I8664" i="18"/>
  <c r="F8665" i="18"/>
  <c r="G8665" i="18"/>
  <c r="H8665" i="18"/>
  <c r="I8665" i="18"/>
  <c r="F8666" i="18"/>
  <c r="G8666" i="18"/>
  <c r="H8666" i="18"/>
  <c r="I8666" i="18"/>
  <c r="F8667" i="18"/>
  <c r="G8667" i="18"/>
  <c r="H8667" i="18"/>
  <c r="I8667" i="18"/>
  <c r="F8668" i="18"/>
  <c r="G8668" i="18"/>
  <c r="H8668" i="18"/>
  <c r="I8668" i="18"/>
  <c r="F8669" i="18"/>
  <c r="G8669" i="18"/>
  <c r="H8669" i="18"/>
  <c r="I8669" i="18"/>
  <c r="F8670" i="18"/>
  <c r="G8670" i="18"/>
  <c r="H8670" i="18"/>
  <c r="I8670" i="18"/>
  <c r="F8671" i="18"/>
  <c r="G8671" i="18"/>
  <c r="H8671" i="18"/>
  <c r="I8671" i="18"/>
  <c r="F8672" i="18"/>
  <c r="G8672" i="18"/>
  <c r="H8672" i="18"/>
  <c r="I8672" i="18"/>
  <c r="F8673" i="18"/>
  <c r="G8673" i="18"/>
  <c r="H8673" i="18"/>
  <c r="I8673" i="18"/>
  <c r="F8674" i="18"/>
  <c r="G8674" i="18"/>
  <c r="H8674" i="18"/>
  <c r="I8674" i="18"/>
  <c r="F8675" i="18"/>
  <c r="G8675" i="18"/>
  <c r="H8675" i="18"/>
  <c r="I8675" i="18"/>
  <c r="F8676" i="18"/>
  <c r="G8676" i="18"/>
  <c r="H8676" i="18"/>
  <c r="I8676" i="18"/>
  <c r="F8677" i="18"/>
  <c r="G8677" i="18"/>
  <c r="H8677" i="18"/>
  <c r="I8677" i="18"/>
  <c r="F8678" i="18"/>
  <c r="G8678" i="18"/>
  <c r="H8678" i="18"/>
  <c r="I8678" i="18"/>
  <c r="F8679" i="18"/>
  <c r="G8679" i="18"/>
  <c r="H8679" i="18"/>
  <c r="I8679" i="18"/>
  <c r="F8680" i="18"/>
  <c r="G8680" i="18"/>
  <c r="H8680" i="18"/>
  <c r="I8680" i="18"/>
  <c r="F8681" i="18"/>
  <c r="G8681" i="18"/>
  <c r="H8681" i="18"/>
  <c r="I8681" i="18"/>
  <c r="F8682" i="18"/>
  <c r="G8682" i="18"/>
  <c r="H8682" i="18"/>
  <c r="I8682" i="18"/>
  <c r="F8683" i="18"/>
  <c r="G8683" i="18"/>
  <c r="H8683" i="18"/>
  <c r="I8683" i="18"/>
  <c r="F8684" i="18"/>
  <c r="G8684" i="18"/>
  <c r="H8684" i="18"/>
  <c r="I8684" i="18"/>
  <c r="F8685" i="18"/>
  <c r="G8685" i="18"/>
  <c r="H8685" i="18"/>
  <c r="I8685" i="18"/>
  <c r="F8686" i="18"/>
  <c r="G8686" i="18"/>
  <c r="H8686" i="18"/>
  <c r="I8686" i="18"/>
  <c r="F8687" i="18"/>
  <c r="G8687" i="18"/>
  <c r="H8687" i="18"/>
  <c r="I8687" i="18"/>
  <c r="F8688" i="18"/>
  <c r="G8688" i="18"/>
  <c r="H8688" i="18"/>
  <c r="I8688" i="18"/>
  <c r="F8689" i="18"/>
  <c r="G8689" i="18"/>
  <c r="H8689" i="18"/>
  <c r="I8689" i="18"/>
  <c r="F8690" i="18"/>
  <c r="G8690" i="18"/>
  <c r="H8690" i="18"/>
  <c r="I8690" i="18"/>
  <c r="F8691" i="18"/>
  <c r="G8691" i="18"/>
  <c r="H8691" i="18"/>
  <c r="I8691" i="18"/>
  <c r="F8692" i="18"/>
  <c r="G8692" i="18"/>
  <c r="H8692" i="18"/>
  <c r="I8692" i="18"/>
  <c r="F8693" i="18"/>
  <c r="G8693" i="18"/>
  <c r="H8693" i="18"/>
  <c r="I8693" i="18"/>
  <c r="F8694" i="18"/>
  <c r="G8694" i="18"/>
  <c r="H8694" i="18"/>
  <c r="I8694" i="18"/>
  <c r="F8695" i="18"/>
  <c r="G8695" i="18"/>
  <c r="H8695" i="18"/>
  <c r="I8695" i="18"/>
  <c r="F8696" i="18"/>
  <c r="G8696" i="18"/>
  <c r="H8696" i="18"/>
  <c r="I8696" i="18"/>
  <c r="F8697" i="18"/>
  <c r="G8697" i="18"/>
  <c r="H8697" i="18"/>
  <c r="I8697" i="18"/>
  <c r="F8698" i="18"/>
  <c r="G8698" i="18"/>
  <c r="H8698" i="18"/>
  <c r="I8698" i="18"/>
  <c r="F8699" i="18"/>
  <c r="G8699" i="18"/>
  <c r="H8699" i="18"/>
  <c r="I8699" i="18"/>
  <c r="F8700" i="18"/>
  <c r="G8700" i="18"/>
  <c r="H8700" i="18"/>
  <c r="I8700" i="18"/>
  <c r="F8701" i="18"/>
  <c r="G8701" i="18"/>
  <c r="H8701" i="18"/>
  <c r="I8701" i="18"/>
  <c r="F8702" i="18"/>
  <c r="G8702" i="18"/>
  <c r="H8702" i="18"/>
  <c r="I8702" i="18"/>
  <c r="F8703" i="18"/>
  <c r="G8703" i="18"/>
  <c r="H8703" i="18"/>
  <c r="I8703" i="18"/>
  <c r="F8704" i="18"/>
  <c r="G8704" i="18"/>
  <c r="H8704" i="18"/>
  <c r="I8704" i="18"/>
  <c r="F8705" i="18"/>
  <c r="G8705" i="18"/>
  <c r="H8705" i="18"/>
  <c r="I8705" i="18"/>
  <c r="F8706" i="18"/>
  <c r="G8706" i="18"/>
  <c r="H8706" i="18"/>
  <c r="I8706" i="18"/>
  <c r="F8707" i="18"/>
  <c r="G8707" i="18"/>
  <c r="H8707" i="18"/>
  <c r="I8707" i="18"/>
  <c r="F8708" i="18"/>
  <c r="G8708" i="18"/>
  <c r="H8708" i="18"/>
  <c r="I8708" i="18"/>
  <c r="F8709" i="18"/>
  <c r="G8709" i="18"/>
  <c r="H8709" i="18"/>
  <c r="I8709" i="18"/>
  <c r="F8710" i="18"/>
  <c r="G8710" i="18"/>
  <c r="H8710" i="18"/>
  <c r="I8710" i="18"/>
  <c r="F8711" i="18"/>
  <c r="G8711" i="18"/>
  <c r="H8711" i="18"/>
  <c r="I8711" i="18"/>
  <c r="F8712" i="18"/>
  <c r="G8712" i="18"/>
  <c r="H8712" i="18"/>
  <c r="I8712" i="18"/>
  <c r="F8713" i="18"/>
  <c r="G8713" i="18"/>
  <c r="H8713" i="18"/>
  <c r="I8713" i="18"/>
  <c r="F8714" i="18"/>
  <c r="G8714" i="18"/>
  <c r="H8714" i="18"/>
  <c r="I8714" i="18"/>
  <c r="F8715" i="18"/>
  <c r="G8715" i="18"/>
  <c r="H8715" i="18"/>
  <c r="I8715" i="18"/>
  <c r="F8716" i="18"/>
  <c r="G8716" i="18"/>
  <c r="H8716" i="18"/>
  <c r="I8716" i="18"/>
  <c r="F8717" i="18"/>
  <c r="G8717" i="18"/>
  <c r="H8717" i="18"/>
  <c r="I8717" i="18"/>
  <c r="F8718" i="18"/>
  <c r="G8718" i="18"/>
  <c r="H8718" i="18"/>
  <c r="I8718" i="18"/>
  <c r="F8719" i="18"/>
  <c r="G8719" i="18"/>
  <c r="H8719" i="18"/>
  <c r="I8719" i="18"/>
  <c r="F8720" i="18"/>
  <c r="G8720" i="18"/>
  <c r="H8720" i="18"/>
  <c r="I8720" i="18"/>
  <c r="F8721" i="18"/>
  <c r="G8721" i="18"/>
  <c r="H8721" i="18"/>
  <c r="I8721" i="18"/>
  <c r="F8722" i="18"/>
  <c r="G8722" i="18"/>
  <c r="H8722" i="18"/>
  <c r="I8722" i="18"/>
  <c r="F8723" i="18"/>
  <c r="G8723" i="18"/>
  <c r="H8723" i="18"/>
  <c r="I8723" i="18"/>
  <c r="F8724" i="18"/>
  <c r="G8724" i="18"/>
  <c r="H8724" i="18"/>
  <c r="I8724" i="18"/>
  <c r="F8725" i="18"/>
  <c r="G8725" i="18"/>
  <c r="H8725" i="18"/>
  <c r="I8725" i="18"/>
  <c r="F8726" i="18"/>
  <c r="G8726" i="18"/>
  <c r="H8726" i="18"/>
  <c r="I8726" i="18"/>
  <c r="F8727" i="18"/>
  <c r="G8727" i="18"/>
  <c r="H8727" i="18"/>
  <c r="I8727" i="18"/>
  <c r="F8728" i="18"/>
  <c r="G8728" i="18"/>
  <c r="H8728" i="18"/>
  <c r="I8728" i="18"/>
  <c r="F8729" i="18"/>
  <c r="G8729" i="18"/>
  <c r="H8729" i="18"/>
  <c r="I8729" i="18"/>
  <c r="F8730" i="18"/>
  <c r="G8730" i="18"/>
  <c r="H8730" i="18"/>
  <c r="I8730" i="18"/>
  <c r="F8731" i="18"/>
  <c r="G8731" i="18"/>
  <c r="H8731" i="18"/>
  <c r="I8731" i="18"/>
  <c r="F8732" i="18"/>
  <c r="G8732" i="18"/>
  <c r="H8732" i="18"/>
  <c r="I8732" i="18"/>
  <c r="F8733" i="18"/>
  <c r="G8733" i="18"/>
  <c r="H8733" i="18"/>
  <c r="I8733" i="18"/>
  <c r="F8734" i="18"/>
  <c r="G8734" i="18"/>
  <c r="H8734" i="18"/>
  <c r="I8734" i="18"/>
  <c r="F8735" i="18"/>
  <c r="G8735" i="18"/>
  <c r="H8735" i="18"/>
  <c r="I8735" i="18"/>
  <c r="F8736" i="18"/>
  <c r="G8736" i="18"/>
  <c r="H8736" i="18"/>
  <c r="I8736" i="18"/>
  <c r="F8737" i="18"/>
  <c r="G8737" i="18"/>
  <c r="H8737" i="18"/>
  <c r="I8737" i="18"/>
  <c r="F8738" i="18"/>
  <c r="G8738" i="18"/>
  <c r="H8738" i="18"/>
  <c r="I8738" i="18"/>
  <c r="F8739" i="18"/>
  <c r="G8739" i="18"/>
  <c r="H8739" i="18"/>
  <c r="I8739" i="18"/>
  <c r="F8740" i="18"/>
  <c r="G8740" i="18"/>
  <c r="H8740" i="18"/>
  <c r="I8740" i="18"/>
  <c r="F8741" i="18"/>
  <c r="G8741" i="18"/>
  <c r="H8741" i="18"/>
  <c r="I8741" i="18"/>
  <c r="F8742" i="18"/>
  <c r="G8742" i="18"/>
  <c r="H8742" i="18"/>
  <c r="I8742" i="18"/>
  <c r="F8743" i="18"/>
  <c r="G8743" i="18"/>
  <c r="H8743" i="18"/>
  <c r="I8743" i="18"/>
  <c r="F8744" i="18"/>
  <c r="G8744" i="18"/>
  <c r="H8744" i="18"/>
  <c r="I8744" i="18"/>
  <c r="F8745" i="18"/>
  <c r="G8745" i="18"/>
  <c r="H8745" i="18"/>
  <c r="I8745" i="18"/>
  <c r="F8746" i="18"/>
  <c r="G8746" i="18"/>
  <c r="H8746" i="18"/>
  <c r="I8746" i="18"/>
  <c r="F8747" i="18"/>
  <c r="G8747" i="18"/>
  <c r="H8747" i="18"/>
  <c r="I8747" i="18"/>
  <c r="F8748" i="18"/>
  <c r="G8748" i="18"/>
  <c r="H8748" i="18"/>
  <c r="I8748" i="18"/>
  <c r="F8749" i="18"/>
  <c r="G8749" i="18"/>
  <c r="H8749" i="18"/>
  <c r="I8749" i="18"/>
  <c r="F8750" i="18"/>
  <c r="G8750" i="18"/>
  <c r="H8750" i="18"/>
  <c r="I8750" i="18"/>
  <c r="F8751" i="18"/>
  <c r="G8751" i="18"/>
  <c r="H8751" i="18"/>
  <c r="I8751" i="18"/>
  <c r="F8752" i="18"/>
  <c r="G8752" i="18"/>
  <c r="H8752" i="18"/>
  <c r="I8752" i="18"/>
  <c r="F8753" i="18"/>
  <c r="G8753" i="18"/>
  <c r="H8753" i="18"/>
  <c r="I8753" i="18"/>
  <c r="F8754" i="18"/>
  <c r="G8754" i="18"/>
  <c r="H8754" i="18"/>
  <c r="I8754" i="18"/>
  <c r="F8755" i="18"/>
  <c r="G8755" i="18"/>
  <c r="H8755" i="18"/>
  <c r="I8755" i="18"/>
  <c r="F8756" i="18"/>
  <c r="G8756" i="18"/>
  <c r="H8756" i="18"/>
  <c r="I8756" i="18"/>
  <c r="F8757" i="18"/>
  <c r="G8757" i="18"/>
  <c r="H8757" i="18"/>
  <c r="I8757" i="18"/>
  <c r="F8758" i="18"/>
  <c r="G8758" i="18"/>
  <c r="H8758" i="18"/>
  <c r="I8758" i="18"/>
  <c r="F8759" i="18"/>
  <c r="G8759" i="18"/>
  <c r="H8759" i="18"/>
  <c r="I8759" i="18"/>
  <c r="F8760" i="18"/>
  <c r="G8760" i="18"/>
  <c r="H8760" i="18"/>
  <c r="I8760" i="18"/>
  <c r="F8761" i="18"/>
  <c r="G8761" i="18"/>
  <c r="H8761" i="18"/>
  <c r="I8761" i="18"/>
  <c r="F8762" i="18"/>
  <c r="G8762" i="18"/>
  <c r="H8762" i="18"/>
  <c r="I8762" i="18"/>
  <c r="F8763" i="18"/>
  <c r="G8763" i="18"/>
  <c r="H8763" i="18"/>
  <c r="I8763" i="18"/>
  <c r="F8764" i="18"/>
  <c r="G8764" i="18"/>
  <c r="H8764" i="18"/>
  <c r="I8764" i="18"/>
  <c r="F8765" i="18"/>
  <c r="G8765" i="18"/>
  <c r="H8765" i="18"/>
  <c r="I8765" i="18"/>
  <c r="F8766" i="18"/>
  <c r="G8766" i="18"/>
  <c r="H8766" i="18"/>
  <c r="I8766" i="18"/>
  <c r="F8767" i="18"/>
  <c r="G8767" i="18"/>
  <c r="H8767" i="18"/>
  <c r="I8767" i="18"/>
  <c r="F8768" i="18"/>
  <c r="G8768" i="18"/>
  <c r="H8768" i="18"/>
  <c r="I8768" i="18"/>
  <c r="F8769" i="18"/>
  <c r="G8769" i="18"/>
  <c r="H8769" i="18"/>
  <c r="I8769" i="18"/>
  <c r="F8770" i="18"/>
  <c r="G8770" i="18"/>
  <c r="H8770" i="18"/>
  <c r="I8770" i="18"/>
  <c r="F8771" i="18"/>
  <c r="G8771" i="18"/>
  <c r="H8771" i="18"/>
  <c r="I8771" i="18"/>
  <c r="F8772" i="18"/>
  <c r="G8772" i="18"/>
  <c r="H8772" i="18"/>
  <c r="I8772" i="18"/>
  <c r="F8773" i="18"/>
  <c r="G8773" i="18"/>
  <c r="H8773" i="18"/>
  <c r="I8773" i="18"/>
  <c r="F8774" i="18"/>
  <c r="G8774" i="18"/>
  <c r="H8774" i="18"/>
  <c r="I8774" i="18"/>
  <c r="F8775" i="18"/>
  <c r="G8775" i="18"/>
  <c r="H8775" i="18"/>
  <c r="I8775" i="18"/>
  <c r="F8776" i="18"/>
  <c r="G8776" i="18"/>
  <c r="H8776" i="18"/>
  <c r="I8776" i="18"/>
  <c r="F8777" i="18"/>
  <c r="G8777" i="18"/>
  <c r="H8777" i="18"/>
  <c r="I8777" i="18"/>
  <c r="F8778" i="18"/>
  <c r="G8778" i="18"/>
  <c r="H8778" i="18"/>
  <c r="I8778" i="18"/>
  <c r="F8779" i="18"/>
  <c r="G8779" i="18"/>
  <c r="H8779" i="18"/>
  <c r="I8779" i="18"/>
  <c r="F8780" i="18"/>
  <c r="G8780" i="18"/>
  <c r="H8780" i="18"/>
  <c r="I8780" i="18"/>
  <c r="F8781" i="18"/>
  <c r="G8781" i="18"/>
  <c r="H8781" i="18"/>
  <c r="I8781" i="18"/>
  <c r="F8782" i="18"/>
  <c r="G8782" i="18"/>
  <c r="H8782" i="18"/>
  <c r="I8782" i="18"/>
  <c r="F8783" i="18"/>
  <c r="G8783" i="18"/>
  <c r="H8783" i="18"/>
  <c r="I8783" i="18"/>
  <c r="F8784" i="18"/>
  <c r="G8784" i="18"/>
  <c r="H8784" i="18"/>
  <c r="I8784" i="18"/>
  <c r="F8785" i="18"/>
  <c r="G8785" i="18"/>
  <c r="H8785" i="18"/>
  <c r="I8785" i="18"/>
  <c r="F8786" i="18"/>
  <c r="G8786" i="18"/>
  <c r="H8786" i="18"/>
  <c r="I8786" i="18"/>
  <c r="F8787" i="18"/>
  <c r="G8787" i="18"/>
  <c r="H8787" i="18"/>
  <c r="I8787" i="18"/>
  <c r="F8788" i="18"/>
  <c r="G8788" i="18"/>
  <c r="H8788" i="18"/>
  <c r="I8788" i="18"/>
  <c r="F8789" i="18"/>
  <c r="G8789" i="18"/>
  <c r="H8789" i="18"/>
  <c r="I8789" i="18"/>
  <c r="F8790" i="18"/>
  <c r="G8790" i="18"/>
  <c r="H8790" i="18"/>
  <c r="I8790" i="18"/>
  <c r="F8791" i="18"/>
  <c r="G8791" i="18"/>
  <c r="H8791" i="18"/>
  <c r="I8791" i="18"/>
  <c r="F8792" i="18"/>
  <c r="G8792" i="18"/>
  <c r="H8792" i="18"/>
  <c r="I8792" i="18"/>
  <c r="F8793" i="18"/>
  <c r="G8793" i="18"/>
  <c r="H8793" i="18"/>
  <c r="I8793" i="18"/>
  <c r="F8794" i="18"/>
  <c r="G8794" i="18"/>
  <c r="H8794" i="18"/>
  <c r="I8794" i="18"/>
  <c r="F8795" i="18"/>
  <c r="G8795" i="18"/>
  <c r="H8795" i="18"/>
  <c r="I8795" i="18"/>
  <c r="F8796" i="18"/>
  <c r="G8796" i="18"/>
  <c r="H8796" i="18"/>
  <c r="I8796" i="18"/>
  <c r="F8797" i="18"/>
  <c r="G8797" i="18"/>
  <c r="H8797" i="18"/>
  <c r="I8797" i="18"/>
  <c r="F8798" i="18"/>
  <c r="G8798" i="18"/>
  <c r="H8798" i="18"/>
  <c r="I8798" i="18"/>
  <c r="F8799" i="18"/>
  <c r="G8799" i="18"/>
  <c r="H8799" i="18"/>
  <c r="I8799" i="18"/>
  <c r="F8800" i="18"/>
  <c r="G8800" i="18"/>
  <c r="H8800" i="18"/>
  <c r="I8800" i="18"/>
  <c r="F8801" i="18"/>
  <c r="G8801" i="18"/>
  <c r="H8801" i="18"/>
  <c r="I8801" i="18"/>
  <c r="F8802" i="18"/>
  <c r="G8802" i="18"/>
  <c r="H8802" i="18"/>
  <c r="I8802" i="18"/>
  <c r="F8803" i="18"/>
  <c r="G8803" i="18"/>
  <c r="H8803" i="18"/>
  <c r="I8803" i="18"/>
  <c r="F8804" i="18"/>
  <c r="G8804" i="18"/>
  <c r="H8804" i="18"/>
  <c r="I8804" i="18"/>
  <c r="F8805" i="18"/>
  <c r="G8805" i="18"/>
  <c r="H8805" i="18"/>
  <c r="I8805" i="18"/>
  <c r="F8806" i="18"/>
  <c r="G8806" i="18"/>
  <c r="H8806" i="18"/>
  <c r="I8806" i="18"/>
  <c r="F8807" i="18"/>
  <c r="G8807" i="18"/>
  <c r="H8807" i="18"/>
  <c r="I8807" i="18"/>
  <c r="F8808" i="18"/>
  <c r="G8808" i="18"/>
  <c r="H8808" i="18"/>
  <c r="I8808" i="18"/>
  <c r="F8809" i="18"/>
  <c r="G8809" i="18"/>
  <c r="H8809" i="18"/>
  <c r="I8809" i="18"/>
  <c r="F8810" i="18"/>
  <c r="G8810" i="18"/>
  <c r="H8810" i="18"/>
  <c r="I8810" i="18"/>
  <c r="F8811" i="18"/>
  <c r="G8811" i="18"/>
  <c r="H8811" i="18"/>
  <c r="I8811" i="18"/>
  <c r="F8812" i="18"/>
  <c r="G8812" i="18"/>
  <c r="H8812" i="18"/>
  <c r="I8812" i="18"/>
  <c r="F8813" i="18"/>
  <c r="G8813" i="18"/>
  <c r="H8813" i="18"/>
  <c r="I8813" i="18"/>
  <c r="F8814" i="18"/>
  <c r="G8814" i="18"/>
  <c r="H8814" i="18"/>
  <c r="I8814" i="18"/>
  <c r="F8815" i="18"/>
  <c r="G8815" i="18"/>
  <c r="H8815" i="18"/>
  <c r="I8815" i="18"/>
  <c r="F8816" i="18"/>
  <c r="G8816" i="18"/>
  <c r="H8816" i="18"/>
  <c r="I8816" i="18"/>
  <c r="F8817" i="18"/>
  <c r="G8817" i="18"/>
  <c r="H8817" i="18"/>
  <c r="I8817" i="18"/>
  <c r="F8818" i="18"/>
  <c r="G8818" i="18"/>
  <c r="H8818" i="18"/>
  <c r="I8818" i="18"/>
  <c r="F8819" i="18"/>
  <c r="G8819" i="18"/>
  <c r="H8819" i="18"/>
  <c r="I8819" i="18"/>
  <c r="F8820" i="18"/>
  <c r="G8820" i="18"/>
  <c r="H8820" i="18"/>
  <c r="I8820" i="18"/>
  <c r="F8821" i="18"/>
  <c r="G8821" i="18"/>
  <c r="H8821" i="18"/>
  <c r="I8821" i="18"/>
  <c r="F8822" i="18"/>
  <c r="G8822" i="18"/>
  <c r="H8822" i="18"/>
  <c r="I8822" i="18"/>
  <c r="F8823" i="18"/>
  <c r="G8823" i="18"/>
  <c r="H8823" i="18"/>
  <c r="I8823" i="18"/>
  <c r="F8824" i="18"/>
  <c r="G8824" i="18"/>
  <c r="H8824" i="18"/>
  <c r="I8824" i="18"/>
  <c r="F8825" i="18"/>
  <c r="G8825" i="18"/>
  <c r="H8825" i="18"/>
  <c r="I8825" i="18"/>
  <c r="F8826" i="18"/>
  <c r="G8826" i="18"/>
  <c r="H8826" i="18"/>
  <c r="I8826" i="18"/>
  <c r="F8827" i="18"/>
  <c r="G8827" i="18"/>
  <c r="H8827" i="18"/>
  <c r="I8827" i="18"/>
  <c r="F8828" i="18"/>
  <c r="G8828" i="18"/>
  <c r="H8828" i="18"/>
  <c r="I8828" i="18"/>
  <c r="F8829" i="18"/>
  <c r="G8829" i="18"/>
  <c r="H8829" i="18"/>
  <c r="I8829" i="18"/>
  <c r="F8830" i="18"/>
  <c r="G8830" i="18"/>
  <c r="H8830" i="18"/>
  <c r="I8830" i="18"/>
  <c r="F8831" i="18"/>
  <c r="G8831" i="18"/>
  <c r="H8831" i="18"/>
  <c r="I8831" i="18"/>
  <c r="F8832" i="18"/>
  <c r="G8832" i="18"/>
  <c r="H8832" i="18"/>
  <c r="I8832" i="18"/>
  <c r="F8833" i="18"/>
  <c r="G8833" i="18"/>
  <c r="H8833" i="18"/>
  <c r="I8833" i="18"/>
  <c r="F8834" i="18"/>
  <c r="G8834" i="18"/>
  <c r="H8834" i="18"/>
  <c r="I8834" i="18"/>
  <c r="F8835" i="18"/>
  <c r="G8835" i="18"/>
  <c r="H8835" i="18"/>
  <c r="I8835" i="18"/>
  <c r="F8836" i="18"/>
  <c r="G8836" i="18"/>
  <c r="H8836" i="18"/>
  <c r="I8836" i="18"/>
  <c r="F8837" i="18"/>
  <c r="G8837" i="18"/>
  <c r="H8837" i="18"/>
  <c r="I8837" i="18"/>
  <c r="F8838" i="18"/>
  <c r="G8838" i="18"/>
  <c r="H8838" i="18"/>
  <c r="I8838" i="18"/>
  <c r="F8839" i="18"/>
  <c r="G8839" i="18"/>
  <c r="H8839" i="18"/>
  <c r="I8839" i="18"/>
  <c r="F8840" i="18"/>
  <c r="G8840" i="18"/>
  <c r="H8840" i="18"/>
  <c r="I8840" i="18"/>
  <c r="F8841" i="18"/>
  <c r="G8841" i="18"/>
  <c r="H8841" i="18"/>
  <c r="I8841" i="18"/>
  <c r="F8842" i="18"/>
  <c r="G8842" i="18"/>
  <c r="H8842" i="18"/>
  <c r="I8842" i="18"/>
  <c r="F8843" i="18"/>
  <c r="G8843" i="18"/>
  <c r="H8843" i="18"/>
  <c r="I8843" i="18"/>
  <c r="F8844" i="18"/>
  <c r="G8844" i="18"/>
  <c r="H8844" i="18"/>
  <c r="I8844" i="18"/>
  <c r="F8845" i="18"/>
  <c r="G8845" i="18"/>
  <c r="H8845" i="18"/>
  <c r="I8845" i="18"/>
  <c r="F8846" i="18"/>
  <c r="G8846" i="18"/>
  <c r="H8846" i="18"/>
  <c r="I8846" i="18"/>
  <c r="F8847" i="18"/>
  <c r="G8847" i="18"/>
  <c r="H8847" i="18"/>
  <c r="I8847" i="18"/>
  <c r="F8848" i="18"/>
  <c r="G8848" i="18"/>
  <c r="H8848" i="18"/>
  <c r="I8848" i="18"/>
  <c r="F8849" i="18"/>
  <c r="G8849" i="18"/>
  <c r="H8849" i="18"/>
  <c r="I8849" i="18"/>
  <c r="F8850" i="18"/>
  <c r="G8850" i="18"/>
  <c r="H8850" i="18"/>
  <c r="I8850" i="18"/>
  <c r="F8851" i="18"/>
  <c r="G8851" i="18"/>
  <c r="H8851" i="18"/>
  <c r="I8851" i="18"/>
  <c r="F8852" i="18"/>
  <c r="G8852" i="18"/>
  <c r="H8852" i="18"/>
  <c r="I8852" i="18"/>
  <c r="F8853" i="18"/>
  <c r="G8853" i="18"/>
  <c r="H8853" i="18"/>
  <c r="I8853" i="18"/>
  <c r="F8854" i="18"/>
  <c r="G8854" i="18"/>
  <c r="H8854" i="18"/>
  <c r="I8854" i="18"/>
  <c r="F8855" i="18"/>
  <c r="G8855" i="18"/>
  <c r="H8855" i="18"/>
  <c r="I8855" i="18"/>
  <c r="F8856" i="18"/>
  <c r="G8856" i="18"/>
  <c r="H8856" i="18"/>
  <c r="I8856" i="18"/>
  <c r="F8857" i="18"/>
  <c r="G8857" i="18"/>
  <c r="H8857" i="18"/>
  <c r="I8857" i="18"/>
  <c r="F8858" i="18"/>
  <c r="G8858" i="18"/>
  <c r="H8858" i="18"/>
  <c r="I8858" i="18"/>
  <c r="F8859" i="18"/>
  <c r="G8859" i="18"/>
  <c r="H8859" i="18"/>
  <c r="I8859" i="18"/>
  <c r="F8860" i="18"/>
  <c r="G8860" i="18"/>
  <c r="H8860" i="18"/>
  <c r="I8860" i="18"/>
  <c r="F8861" i="18"/>
  <c r="G8861" i="18"/>
  <c r="H8861" i="18"/>
  <c r="I8861" i="18"/>
  <c r="F8862" i="18"/>
  <c r="G8862" i="18"/>
  <c r="H8862" i="18"/>
  <c r="I8862" i="18"/>
  <c r="F8863" i="18"/>
  <c r="G8863" i="18"/>
  <c r="H8863" i="18"/>
  <c r="I8863" i="18"/>
  <c r="F8864" i="18"/>
  <c r="G8864" i="18"/>
  <c r="H8864" i="18"/>
  <c r="I8864" i="18"/>
  <c r="F8865" i="18"/>
  <c r="G8865" i="18"/>
  <c r="H8865" i="18"/>
  <c r="I8865" i="18"/>
  <c r="F8866" i="18"/>
  <c r="G8866" i="18"/>
  <c r="H8866" i="18"/>
  <c r="I8866" i="18"/>
  <c r="F8867" i="18"/>
  <c r="G8867" i="18"/>
  <c r="H8867" i="18"/>
  <c r="I8867" i="18"/>
  <c r="F8868" i="18"/>
  <c r="G8868" i="18"/>
  <c r="H8868" i="18"/>
  <c r="I8868" i="18"/>
  <c r="F8869" i="18"/>
  <c r="G8869" i="18"/>
  <c r="H8869" i="18"/>
  <c r="I8869" i="18"/>
  <c r="F8870" i="18"/>
  <c r="G8870" i="18"/>
  <c r="H8870" i="18"/>
  <c r="I8870" i="18"/>
  <c r="F8871" i="18"/>
  <c r="G8871" i="18"/>
  <c r="H8871" i="18"/>
  <c r="I8871" i="18"/>
  <c r="F8872" i="18"/>
  <c r="G8872" i="18"/>
  <c r="H8872" i="18"/>
  <c r="I8872" i="18"/>
  <c r="F8873" i="18"/>
  <c r="G8873" i="18"/>
  <c r="H8873" i="18"/>
  <c r="I8873" i="18"/>
  <c r="F8874" i="18"/>
  <c r="G8874" i="18"/>
  <c r="H8874" i="18"/>
  <c r="I8874" i="18"/>
  <c r="F8875" i="18"/>
  <c r="G8875" i="18"/>
  <c r="H8875" i="18"/>
  <c r="I8875" i="18"/>
  <c r="F8876" i="18"/>
  <c r="G8876" i="18"/>
  <c r="H8876" i="18"/>
  <c r="I8876" i="18"/>
  <c r="F8877" i="18"/>
  <c r="G8877" i="18"/>
  <c r="H8877" i="18"/>
  <c r="I8877" i="18"/>
  <c r="F8878" i="18"/>
  <c r="G8878" i="18"/>
  <c r="H8878" i="18"/>
  <c r="I8878" i="18"/>
  <c r="F8879" i="18"/>
  <c r="G8879" i="18"/>
  <c r="H8879" i="18"/>
  <c r="I8879" i="18"/>
  <c r="F8880" i="18"/>
  <c r="G8880" i="18"/>
  <c r="H8880" i="18"/>
  <c r="I8880" i="18"/>
  <c r="F8881" i="18"/>
  <c r="G8881" i="18"/>
  <c r="H8881" i="18"/>
  <c r="I8881" i="18"/>
  <c r="F8882" i="18"/>
  <c r="G8882" i="18"/>
  <c r="H8882" i="18"/>
  <c r="I8882" i="18"/>
  <c r="F8883" i="18"/>
  <c r="G8883" i="18"/>
  <c r="H8883" i="18"/>
  <c r="I8883" i="18"/>
  <c r="F8884" i="18"/>
  <c r="G8884" i="18"/>
  <c r="H8884" i="18"/>
  <c r="I8884" i="18"/>
  <c r="F8885" i="18"/>
  <c r="G8885" i="18"/>
  <c r="H8885" i="18"/>
  <c r="I8885" i="18"/>
  <c r="F8886" i="18"/>
  <c r="G8886" i="18"/>
  <c r="H8886" i="18"/>
  <c r="I8886" i="18"/>
  <c r="F8887" i="18"/>
  <c r="G8887" i="18"/>
  <c r="H8887" i="18"/>
  <c r="I8887" i="18"/>
  <c r="F8888" i="18"/>
  <c r="G8888" i="18"/>
  <c r="H8888" i="18"/>
  <c r="I8888" i="18"/>
  <c r="F8889" i="18"/>
  <c r="G8889" i="18"/>
  <c r="H8889" i="18"/>
  <c r="I8889" i="18"/>
  <c r="F8890" i="18"/>
  <c r="G8890" i="18"/>
  <c r="H8890" i="18"/>
  <c r="I8890" i="18"/>
  <c r="F8891" i="18"/>
  <c r="G8891" i="18"/>
  <c r="H8891" i="18"/>
  <c r="I8891" i="18"/>
  <c r="F8892" i="18"/>
  <c r="G8892" i="18"/>
  <c r="H8892" i="18"/>
  <c r="I8892" i="18"/>
  <c r="F8893" i="18"/>
  <c r="G8893" i="18"/>
  <c r="H8893" i="18"/>
  <c r="I8893" i="18"/>
  <c r="F8894" i="18"/>
  <c r="G8894" i="18"/>
  <c r="H8894" i="18"/>
  <c r="I8894" i="18"/>
  <c r="F8895" i="18"/>
  <c r="G8895" i="18"/>
  <c r="H8895" i="18"/>
  <c r="I8895" i="18"/>
  <c r="F8896" i="18"/>
  <c r="G8896" i="18"/>
  <c r="H8896" i="18"/>
  <c r="I8896" i="18"/>
  <c r="F8897" i="18"/>
  <c r="G8897" i="18"/>
  <c r="H8897" i="18"/>
  <c r="I8897" i="18"/>
  <c r="F8898" i="18"/>
  <c r="G8898" i="18"/>
  <c r="H8898" i="18"/>
  <c r="I8898" i="18"/>
  <c r="F8899" i="18"/>
  <c r="G8899" i="18"/>
  <c r="H8899" i="18"/>
  <c r="I8899" i="18"/>
  <c r="F8900" i="18"/>
  <c r="G8900" i="18"/>
  <c r="H8900" i="18"/>
  <c r="I8900" i="18"/>
  <c r="F8901" i="18"/>
  <c r="G8901" i="18"/>
  <c r="H8901" i="18"/>
  <c r="I8901" i="18"/>
  <c r="F8902" i="18"/>
  <c r="G8902" i="18"/>
  <c r="H8902" i="18"/>
  <c r="I8902" i="18"/>
  <c r="F8903" i="18"/>
  <c r="G8903" i="18"/>
  <c r="H8903" i="18"/>
  <c r="I8903" i="18"/>
  <c r="F8904" i="18"/>
  <c r="G8904" i="18"/>
  <c r="H8904" i="18"/>
  <c r="I8904" i="18"/>
  <c r="F8905" i="18"/>
  <c r="G8905" i="18"/>
  <c r="H8905" i="18"/>
  <c r="I8905" i="18"/>
  <c r="F8906" i="18"/>
  <c r="G8906" i="18"/>
  <c r="H8906" i="18"/>
  <c r="I8906" i="18"/>
  <c r="F8907" i="18"/>
  <c r="G8907" i="18"/>
  <c r="H8907" i="18"/>
  <c r="I8907" i="18"/>
  <c r="F8908" i="18"/>
  <c r="G8908" i="18"/>
  <c r="H8908" i="18"/>
  <c r="I8908" i="18"/>
  <c r="F8909" i="18"/>
  <c r="G8909" i="18"/>
  <c r="H8909" i="18"/>
  <c r="I8909" i="18"/>
  <c r="F8910" i="18"/>
  <c r="G8910" i="18"/>
  <c r="H8910" i="18"/>
  <c r="I8910" i="18"/>
  <c r="F8911" i="18"/>
  <c r="G8911" i="18"/>
  <c r="H8911" i="18"/>
  <c r="I8911" i="18"/>
  <c r="F8912" i="18"/>
  <c r="G8912" i="18"/>
  <c r="H8912" i="18"/>
  <c r="I8912" i="18"/>
  <c r="F8913" i="18"/>
  <c r="G8913" i="18"/>
  <c r="H8913" i="18"/>
  <c r="I8913" i="18"/>
  <c r="F8914" i="18"/>
  <c r="G8914" i="18"/>
  <c r="H8914" i="18"/>
  <c r="I8914" i="18"/>
  <c r="F8915" i="18"/>
  <c r="G8915" i="18"/>
  <c r="H8915" i="18"/>
  <c r="I8915" i="18"/>
  <c r="F8916" i="18"/>
  <c r="G8916" i="18"/>
  <c r="H8916" i="18"/>
  <c r="I8916" i="18"/>
  <c r="F8917" i="18"/>
  <c r="G8917" i="18"/>
  <c r="H8917" i="18"/>
  <c r="I8917" i="18"/>
  <c r="F8918" i="18"/>
  <c r="G8918" i="18"/>
  <c r="H8918" i="18"/>
  <c r="I8918" i="18"/>
  <c r="F8919" i="18"/>
  <c r="G8919" i="18"/>
  <c r="H8919" i="18"/>
  <c r="I8919" i="18"/>
  <c r="F8920" i="18"/>
  <c r="G8920" i="18"/>
  <c r="H8920" i="18"/>
  <c r="I8920" i="18"/>
  <c r="F8921" i="18"/>
  <c r="G8921" i="18"/>
  <c r="H8921" i="18"/>
  <c r="I8921" i="18"/>
  <c r="F8922" i="18"/>
  <c r="G8922" i="18"/>
  <c r="H8922" i="18"/>
  <c r="I8922" i="18"/>
  <c r="F8923" i="18"/>
  <c r="G8923" i="18"/>
  <c r="H8923" i="18"/>
  <c r="I8923" i="18"/>
  <c r="F8924" i="18"/>
  <c r="G8924" i="18"/>
  <c r="H8924" i="18"/>
  <c r="I8924" i="18"/>
  <c r="F8925" i="18"/>
  <c r="G8925" i="18"/>
  <c r="H8925" i="18"/>
  <c r="I8925" i="18"/>
  <c r="F8926" i="18"/>
  <c r="G8926" i="18"/>
  <c r="H8926" i="18"/>
  <c r="I8926" i="18"/>
  <c r="F8927" i="18"/>
  <c r="G8927" i="18"/>
  <c r="H8927" i="18"/>
  <c r="I8927" i="18"/>
  <c r="F8928" i="18"/>
  <c r="G8928" i="18"/>
  <c r="H8928" i="18"/>
  <c r="I8928" i="18"/>
  <c r="F8929" i="18"/>
  <c r="G8929" i="18"/>
  <c r="H8929" i="18"/>
  <c r="I8929" i="18"/>
  <c r="F8930" i="18"/>
  <c r="G8930" i="18"/>
  <c r="H8930" i="18"/>
  <c r="I8930" i="18"/>
  <c r="F8931" i="18"/>
  <c r="G8931" i="18"/>
  <c r="H8931" i="18"/>
  <c r="I8931" i="18"/>
  <c r="F8932" i="18"/>
  <c r="G8932" i="18"/>
  <c r="H8932" i="18"/>
  <c r="I8932" i="18"/>
  <c r="F8933" i="18"/>
  <c r="G8933" i="18"/>
  <c r="H8933" i="18"/>
  <c r="I8933" i="18"/>
  <c r="F8934" i="18"/>
  <c r="G8934" i="18"/>
  <c r="H8934" i="18"/>
  <c r="I8934" i="18"/>
  <c r="F8935" i="18"/>
  <c r="G8935" i="18"/>
  <c r="H8935" i="18"/>
  <c r="I8935" i="18"/>
  <c r="F8936" i="18"/>
  <c r="G8936" i="18"/>
  <c r="H8936" i="18"/>
  <c r="I8936" i="18"/>
  <c r="F8937" i="18"/>
  <c r="G8937" i="18"/>
  <c r="H8937" i="18"/>
  <c r="I8937" i="18"/>
  <c r="F8938" i="18"/>
  <c r="G8938" i="18"/>
  <c r="H8938" i="18"/>
  <c r="I8938" i="18"/>
  <c r="F8939" i="18"/>
  <c r="G8939" i="18"/>
  <c r="H8939" i="18"/>
  <c r="I8939" i="18"/>
  <c r="F8940" i="18"/>
  <c r="G8940" i="18"/>
  <c r="H8940" i="18"/>
  <c r="I8940" i="18"/>
  <c r="F8941" i="18"/>
  <c r="G8941" i="18"/>
  <c r="H8941" i="18"/>
  <c r="I8941" i="18"/>
  <c r="F8942" i="18"/>
  <c r="G8942" i="18"/>
  <c r="H8942" i="18"/>
  <c r="I8942" i="18"/>
  <c r="F8943" i="18"/>
  <c r="G8943" i="18"/>
  <c r="H8943" i="18"/>
  <c r="I8943" i="18"/>
  <c r="F8944" i="18"/>
  <c r="G8944" i="18"/>
  <c r="H8944" i="18"/>
  <c r="I8944" i="18"/>
  <c r="F8945" i="18"/>
  <c r="G8945" i="18"/>
  <c r="H8945" i="18"/>
  <c r="I8945" i="18"/>
  <c r="F8946" i="18"/>
  <c r="G8946" i="18"/>
  <c r="H8946" i="18"/>
  <c r="I8946" i="18"/>
  <c r="F8947" i="18"/>
  <c r="G8947" i="18"/>
  <c r="H8947" i="18"/>
  <c r="I8947" i="18"/>
  <c r="F8948" i="18"/>
  <c r="G8948" i="18"/>
  <c r="H8948" i="18"/>
  <c r="I8948" i="18"/>
  <c r="F8949" i="18"/>
  <c r="G8949" i="18"/>
  <c r="H8949" i="18"/>
  <c r="I8949" i="18"/>
  <c r="F8950" i="18"/>
  <c r="G8950" i="18"/>
  <c r="H8950" i="18"/>
  <c r="I8950" i="18"/>
  <c r="F8951" i="18"/>
  <c r="G8951" i="18"/>
  <c r="H8951" i="18"/>
  <c r="I8951" i="18"/>
  <c r="F8952" i="18"/>
  <c r="G8952" i="18"/>
  <c r="H8952" i="18"/>
  <c r="I8952" i="18"/>
  <c r="F8953" i="18"/>
  <c r="G8953" i="18"/>
  <c r="H8953" i="18"/>
  <c r="I8953" i="18"/>
  <c r="F8954" i="18"/>
  <c r="G8954" i="18"/>
  <c r="H8954" i="18"/>
  <c r="I8954" i="18"/>
  <c r="F8955" i="18"/>
  <c r="G8955" i="18"/>
  <c r="H8955" i="18"/>
  <c r="I8955" i="18"/>
  <c r="F8956" i="18"/>
  <c r="G8956" i="18"/>
  <c r="H8956" i="18"/>
  <c r="I8956" i="18"/>
  <c r="F8957" i="18"/>
  <c r="G8957" i="18"/>
  <c r="H8957" i="18"/>
  <c r="I8957" i="18"/>
  <c r="F8958" i="18"/>
  <c r="G8958" i="18"/>
  <c r="H8958" i="18"/>
  <c r="I8958" i="18"/>
  <c r="F8959" i="18"/>
  <c r="G8959" i="18"/>
  <c r="H8959" i="18"/>
  <c r="I8959" i="18"/>
  <c r="F8960" i="18"/>
  <c r="G8960" i="18"/>
  <c r="H8960" i="18"/>
  <c r="I8960" i="18"/>
  <c r="F8961" i="18"/>
  <c r="G8961" i="18"/>
  <c r="H8961" i="18"/>
  <c r="I8961" i="18"/>
  <c r="F8962" i="18"/>
  <c r="G8962" i="18"/>
  <c r="H8962" i="18"/>
  <c r="I8962" i="18"/>
  <c r="F8963" i="18"/>
  <c r="G8963" i="18"/>
  <c r="H8963" i="18"/>
  <c r="I8963" i="18"/>
  <c r="F8964" i="18"/>
  <c r="G8964" i="18"/>
  <c r="H8964" i="18"/>
  <c r="I8964" i="18"/>
  <c r="F8965" i="18"/>
  <c r="G8965" i="18"/>
  <c r="H8965" i="18"/>
  <c r="I8965" i="18"/>
  <c r="F8966" i="18"/>
  <c r="G8966" i="18"/>
  <c r="H8966" i="18"/>
  <c r="I8966" i="18"/>
  <c r="F8967" i="18"/>
  <c r="G8967" i="18"/>
  <c r="H8967" i="18"/>
  <c r="I8967" i="18"/>
  <c r="F8968" i="18"/>
  <c r="G8968" i="18"/>
  <c r="H8968" i="18"/>
  <c r="I8968" i="18"/>
  <c r="F8969" i="18"/>
  <c r="G8969" i="18"/>
  <c r="H8969" i="18"/>
  <c r="I8969" i="18"/>
  <c r="F8970" i="18"/>
  <c r="G8970" i="18"/>
  <c r="H8970" i="18"/>
  <c r="I8970" i="18"/>
  <c r="F8971" i="18"/>
  <c r="G8971" i="18"/>
  <c r="H8971" i="18"/>
  <c r="I8971" i="18"/>
  <c r="F8972" i="18"/>
  <c r="G8972" i="18"/>
  <c r="H8972" i="18"/>
  <c r="I8972" i="18"/>
  <c r="F8973" i="18"/>
  <c r="G8973" i="18"/>
  <c r="H8973" i="18"/>
  <c r="I8973" i="18"/>
  <c r="F8974" i="18"/>
  <c r="G8974" i="18"/>
  <c r="H8974" i="18"/>
  <c r="I8974" i="18"/>
  <c r="F8975" i="18"/>
  <c r="G8975" i="18"/>
  <c r="H8975" i="18"/>
  <c r="I8975" i="18"/>
  <c r="F8976" i="18"/>
  <c r="G8976" i="18"/>
  <c r="H8976" i="18"/>
  <c r="I8976" i="18"/>
  <c r="F8977" i="18"/>
  <c r="G8977" i="18"/>
  <c r="H8977" i="18"/>
  <c r="I8977" i="18"/>
  <c r="F8978" i="18"/>
  <c r="G8978" i="18"/>
  <c r="H8978" i="18"/>
  <c r="I8978" i="18"/>
  <c r="F8979" i="18"/>
  <c r="G8979" i="18"/>
  <c r="H8979" i="18"/>
  <c r="I8979" i="18"/>
  <c r="F8980" i="18"/>
  <c r="G8980" i="18"/>
  <c r="H8980" i="18"/>
  <c r="I8980" i="18"/>
  <c r="F8981" i="18"/>
  <c r="G8981" i="18"/>
  <c r="H8981" i="18"/>
  <c r="I8981" i="18"/>
  <c r="F8982" i="18"/>
  <c r="G8982" i="18"/>
  <c r="H8982" i="18"/>
  <c r="I8982" i="18"/>
  <c r="F8983" i="18"/>
  <c r="G8983" i="18"/>
  <c r="H8983" i="18"/>
  <c r="I8983" i="18"/>
  <c r="F8984" i="18"/>
  <c r="G8984" i="18"/>
  <c r="H8984" i="18"/>
  <c r="I8984" i="18"/>
  <c r="F8985" i="18"/>
  <c r="G8985" i="18"/>
  <c r="H8985" i="18"/>
  <c r="I8985" i="18"/>
  <c r="F8986" i="18"/>
  <c r="G8986" i="18"/>
  <c r="H8986" i="18"/>
  <c r="I8986" i="18"/>
  <c r="F8987" i="18"/>
  <c r="G8987" i="18"/>
  <c r="H8987" i="18"/>
  <c r="I8987" i="18"/>
  <c r="F8988" i="18"/>
  <c r="G8988" i="18"/>
  <c r="H8988" i="18"/>
  <c r="I8988" i="18"/>
  <c r="F8989" i="18"/>
  <c r="G8989" i="18"/>
  <c r="H8989" i="18"/>
  <c r="I8989" i="18"/>
  <c r="F8990" i="18"/>
  <c r="G8990" i="18"/>
  <c r="H8990" i="18"/>
  <c r="I8990" i="18"/>
  <c r="F8991" i="18"/>
  <c r="G8991" i="18"/>
  <c r="H8991" i="18"/>
  <c r="I8991" i="18"/>
  <c r="F8992" i="18"/>
  <c r="G8992" i="18"/>
  <c r="H8992" i="18"/>
  <c r="I8992" i="18"/>
  <c r="F8993" i="18"/>
  <c r="G8993" i="18"/>
  <c r="H8993" i="18"/>
  <c r="I8993" i="18"/>
  <c r="F8994" i="18"/>
  <c r="G8994" i="18"/>
  <c r="H8994" i="18"/>
  <c r="I8994" i="18"/>
  <c r="F8995" i="18"/>
  <c r="G8995" i="18"/>
  <c r="H8995" i="18"/>
  <c r="I8995" i="18"/>
  <c r="F8996" i="18"/>
  <c r="G8996" i="18"/>
  <c r="H8996" i="18"/>
  <c r="I8996" i="18"/>
  <c r="F8997" i="18"/>
  <c r="G8997" i="18"/>
  <c r="H8997" i="18"/>
  <c r="I8997" i="18"/>
  <c r="F8998" i="18"/>
  <c r="G8998" i="18"/>
  <c r="H8998" i="18"/>
  <c r="I8998" i="18"/>
  <c r="F8999" i="18"/>
  <c r="G8999" i="18"/>
  <c r="H8999" i="18"/>
  <c r="I8999" i="18"/>
  <c r="F9000" i="18"/>
  <c r="G9000" i="18"/>
  <c r="H9000" i="18"/>
  <c r="I9000" i="18"/>
  <c r="F9001" i="18"/>
  <c r="G9001" i="18"/>
  <c r="H9001" i="18"/>
  <c r="I9001" i="18"/>
  <c r="F9002" i="18"/>
  <c r="G9002" i="18"/>
  <c r="H9002" i="18"/>
  <c r="I9002" i="18"/>
  <c r="F9003" i="18"/>
  <c r="G9003" i="18"/>
  <c r="H9003" i="18"/>
  <c r="I9003" i="18"/>
  <c r="F9004" i="18"/>
  <c r="G9004" i="18"/>
  <c r="H9004" i="18"/>
  <c r="I9004" i="18"/>
  <c r="F9005" i="18"/>
  <c r="G9005" i="18"/>
  <c r="H9005" i="18"/>
  <c r="I9005" i="18"/>
  <c r="F9006" i="18"/>
  <c r="G9006" i="18"/>
  <c r="H9006" i="18"/>
  <c r="I9006" i="18"/>
  <c r="F9007" i="18"/>
  <c r="G9007" i="18"/>
  <c r="H9007" i="18"/>
  <c r="I9007" i="18"/>
  <c r="F9008" i="18"/>
  <c r="G9008" i="18"/>
  <c r="H9008" i="18"/>
  <c r="I9008" i="18"/>
  <c r="F9009" i="18"/>
  <c r="G9009" i="18"/>
  <c r="H9009" i="18"/>
  <c r="I9009" i="18"/>
  <c r="F9010" i="18"/>
  <c r="G9010" i="18"/>
  <c r="H9010" i="18"/>
  <c r="I9010" i="18"/>
  <c r="F9011" i="18"/>
  <c r="G9011" i="18"/>
  <c r="H9011" i="18"/>
  <c r="I9011" i="18"/>
  <c r="F9012" i="18"/>
  <c r="G9012" i="18"/>
  <c r="H9012" i="18"/>
  <c r="I9012" i="18"/>
  <c r="F9013" i="18"/>
  <c r="G9013" i="18"/>
  <c r="H9013" i="18"/>
  <c r="I9013" i="18"/>
  <c r="F9014" i="18"/>
  <c r="G9014" i="18"/>
  <c r="H9014" i="18"/>
  <c r="I9014" i="18"/>
  <c r="F9015" i="18"/>
  <c r="G9015" i="18"/>
  <c r="H9015" i="18"/>
  <c r="I9015" i="18"/>
  <c r="F9016" i="18"/>
  <c r="G9016" i="18"/>
  <c r="H9016" i="18"/>
  <c r="I9016" i="18"/>
  <c r="F9017" i="18"/>
  <c r="G9017" i="18"/>
  <c r="H9017" i="18"/>
  <c r="I9017" i="18"/>
  <c r="F9018" i="18"/>
  <c r="G9018" i="18"/>
  <c r="H9018" i="18"/>
  <c r="I9018" i="18"/>
  <c r="F9019" i="18"/>
  <c r="G9019" i="18"/>
  <c r="H9019" i="18"/>
  <c r="I9019" i="18"/>
  <c r="F9020" i="18"/>
  <c r="G9020" i="18"/>
  <c r="H9020" i="18"/>
  <c r="I9020" i="18"/>
  <c r="F9021" i="18"/>
  <c r="G9021" i="18"/>
  <c r="H9021" i="18"/>
  <c r="I9021" i="18"/>
  <c r="F9022" i="18"/>
  <c r="G9022" i="18"/>
  <c r="H9022" i="18"/>
  <c r="I9022" i="18"/>
  <c r="F9023" i="18"/>
  <c r="G9023" i="18"/>
  <c r="H9023" i="18"/>
  <c r="I9023" i="18"/>
  <c r="F9024" i="18"/>
  <c r="G9024" i="18"/>
  <c r="H9024" i="18"/>
  <c r="I9024" i="18"/>
  <c r="F9025" i="18"/>
  <c r="G9025" i="18"/>
  <c r="H9025" i="18"/>
  <c r="I9025" i="18"/>
  <c r="F9026" i="18"/>
  <c r="G9026" i="18"/>
  <c r="H9026" i="18"/>
  <c r="I9026" i="18"/>
  <c r="F9027" i="18"/>
  <c r="G9027" i="18"/>
  <c r="H9027" i="18"/>
  <c r="I9027" i="18"/>
  <c r="F9028" i="18"/>
  <c r="G9028" i="18"/>
  <c r="H9028" i="18"/>
  <c r="I9028" i="18"/>
  <c r="F9029" i="18"/>
  <c r="G9029" i="18"/>
  <c r="H9029" i="18"/>
  <c r="I9029" i="18"/>
  <c r="F9030" i="18"/>
  <c r="G9030" i="18"/>
  <c r="H9030" i="18"/>
  <c r="I9030" i="18"/>
  <c r="F9031" i="18"/>
  <c r="G9031" i="18"/>
  <c r="H9031" i="18"/>
  <c r="I9031" i="18"/>
  <c r="F9032" i="18"/>
  <c r="G9032" i="18"/>
  <c r="H9032" i="18"/>
  <c r="I9032" i="18"/>
  <c r="F9033" i="18"/>
  <c r="G9033" i="18"/>
  <c r="H9033" i="18"/>
  <c r="I9033" i="18"/>
  <c r="F9034" i="18"/>
  <c r="G9034" i="18"/>
  <c r="H9034" i="18"/>
  <c r="I9034" i="18"/>
  <c r="F9035" i="18"/>
  <c r="G9035" i="18"/>
  <c r="H9035" i="18"/>
  <c r="I9035" i="18"/>
  <c r="F9036" i="18"/>
  <c r="G9036" i="18"/>
  <c r="H9036" i="18"/>
  <c r="I9036" i="18"/>
  <c r="F9037" i="18"/>
  <c r="G9037" i="18"/>
  <c r="H9037" i="18"/>
  <c r="I9037" i="18"/>
  <c r="F9038" i="18"/>
  <c r="G9038" i="18"/>
  <c r="H9038" i="18"/>
  <c r="I9038" i="18"/>
  <c r="F9039" i="18"/>
  <c r="G9039" i="18"/>
  <c r="H9039" i="18"/>
  <c r="I9039" i="18"/>
  <c r="F9040" i="18"/>
  <c r="G9040" i="18"/>
  <c r="H9040" i="18"/>
  <c r="I9040" i="18"/>
  <c r="F9041" i="18"/>
  <c r="G9041" i="18"/>
  <c r="H9041" i="18"/>
  <c r="I9041" i="18"/>
  <c r="F9042" i="18"/>
  <c r="G9042" i="18"/>
  <c r="H9042" i="18"/>
  <c r="I9042" i="18"/>
  <c r="F9043" i="18"/>
  <c r="G9043" i="18"/>
  <c r="H9043" i="18"/>
  <c r="I9043" i="18"/>
  <c r="F9044" i="18"/>
  <c r="G9044" i="18"/>
  <c r="H9044" i="18"/>
  <c r="I9044" i="18"/>
  <c r="F9045" i="18"/>
  <c r="G9045" i="18"/>
  <c r="H9045" i="18"/>
  <c r="I9045" i="18"/>
  <c r="F9046" i="18"/>
  <c r="G9046" i="18"/>
  <c r="H9046" i="18"/>
  <c r="I9046" i="18"/>
  <c r="F9047" i="18"/>
  <c r="G9047" i="18"/>
  <c r="H9047" i="18"/>
  <c r="I9047" i="18"/>
  <c r="F9048" i="18"/>
  <c r="G9048" i="18"/>
  <c r="H9048" i="18"/>
  <c r="I9048" i="18"/>
  <c r="F9049" i="18"/>
  <c r="G9049" i="18"/>
  <c r="H9049" i="18"/>
  <c r="I9049" i="18"/>
  <c r="F9050" i="18"/>
  <c r="G9050" i="18"/>
  <c r="H9050" i="18"/>
  <c r="I9050" i="18"/>
  <c r="F9051" i="18"/>
  <c r="G9051" i="18"/>
  <c r="H9051" i="18"/>
  <c r="I9051" i="18"/>
  <c r="F9052" i="18"/>
  <c r="G9052" i="18"/>
  <c r="H9052" i="18"/>
  <c r="I9052" i="18"/>
  <c r="F9053" i="18"/>
  <c r="G9053" i="18"/>
  <c r="H9053" i="18"/>
  <c r="I9053" i="18"/>
  <c r="F9054" i="18"/>
  <c r="G9054" i="18"/>
  <c r="H9054" i="18"/>
  <c r="I9054" i="18"/>
  <c r="F9055" i="18"/>
  <c r="G9055" i="18"/>
  <c r="H9055" i="18"/>
  <c r="I9055" i="18"/>
  <c r="F9056" i="18"/>
  <c r="G9056" i="18"/>
  <c r="H9056" i="18"/>
  <c r="I9056" i="18"/>
  <c r="F9057" i="18"/>
  <c r="G9057" i="18"/>
  <c r="H9057" i="18"/>
  <c r="I9057" i="18"/>
  <c r="F9058" i="18"/>
  <c r="G9058" i="18"/>
  <c r="H9058" i="18"/>
  <c r="I9058" i="18"/>
  <c r="F9059" i="18"/>
  <c r="G9059" i="18"/>
  <c r="H9059" i="18"/>
  <c r="I9059" i="18"/>
  <c r="F9060" i="18"/>
  <c r="G9060" i="18"/>
  <c r="H9060" i="18"/>
  <c r="I9060" i="18"/>
  <c r="F9061" i="18"/>
  <c r="G9061" i="18"/>
  <c r="H9061" i="18"/>
  <c r="I9061" i="18"/>
  <c r="F9062" i="18"/>
  <c r="G9062" i="18"/>
  <c r="H9062" i="18"/>
  <c r="I9062" i="18"/>
  <c r="F9063" i="18"/>
  <c r="G9063" i="18"/>
  <c r="H9063" i="18"/>
  <c r="I9063" i="18"/>
  <c r="F9064" i="18"/>
  <c r="G9064" i="18"/>
  <c r="H9064" i="18"/>
  <c r="I9064" i="18"/>
  <c r="F9065" i="18"/>
  <c r="G9065" i="18"/>
  <c r="H9065" i="18"/>
  <c r="I9065" i="18"/>
  <c r="F9066" i="18"/>
  <c r="G9066" i="18"/>
  <c r="H9066" i="18"/>
  <c r="I9066" i="18"/>
  <c r="F9067" i="18"/>
  <c r="G9067" i="18"/>
  <c r="H9067" i="18"/>
  <c r="I9067" i="18"/>
  <c r="F9068" i="18"/>
  <c r="G9068" i="18"/>
  <c r="H9068" i="18"/>
  <c r="I9068" i="18"/>
  <c r="F9069" i="18"/>
  <c r="G9069" i="18"/>
  <c r="H9069" i="18"/>
  <c r="I9069" i="18"/>
  <c r="F9070" i="18"/>
  <c r="G9070" i="18"/>
  <c r="H9070" i="18"/>
  <c r="I9070" i="18"/>
  <c r="F9071" i="18"/>
  <c r="G9071" i="18"/>
  <c r="H9071" i="18"/>
  <c r="I9071" i="18"/>
  <c r="F9072" i="18"/>
  <c r="G9072" i="18"/>
  <c r="H9072" i="18"/>
  <c r="I9072" i="18"/>
  <c r="F9073" i="18"/>
  <c r="G9073" i="18"/>
  <c r="H9073" i="18"/>
  <c r="I9073" i="18"/>
  <c r="F9074" i="18"/>
  <c r="G9074" i="18"/>
  <c r="H9074" i="18"/>
  <c r="I9074" i="18"/>
  <c r="F9075" i="18"/>
  <c r="G9075" i="18"/>
  <c r="H9075" i="18"/>
  <c r="I9075" i="18"/>
  <c r="F9076" i="18"/>
  <c r="G9076" i="18"/>
  <c r="H9076" i="18"/>
  <c r="I9076" i="18"/>
  <c r="F9077" i="18"/>
  <c r="G9077" i="18"/>
  <c r="H9077" i="18"/>
  <c r="I9077" i="18"/>
  <c r="F9078" i="18"/>
  <c r="G9078" i="18"/>
  <c r="H9078" i="18"/>
  <c r="I9078" i="18"/>
  <c r="F9079" i="18"/>
  <c r="G9079" i="18"/>
  <c r="H9079" i="18"/>
  <c r="I9079" i="18"/>
  <c r="F9080" i="18"/>
  <c r="G9080" i="18"/>
  <c r="H9080" i="18"/>
  <c r="I9080" i="18"/>
  <c r="F9081" i="18"/>
  <c r="G9081" i="18"/>
  <c r="H9081" i="18"/>
  <c r="I9081" i="18"/>
  <c r="F9082" i="18"/>
  <c r="G9082" i="18"/>
  <c r="H9082" i="18"/>
  <c r="I9082" i="18"/>
  <c r="F9083" i="18"/>
  <c r="G9083" i="18"/>
  <c r="H9083" i="18"/>
  <c r="I9083" i="18"/>
  <c r="F9084" i="18"/>
  <c r="G9084" i="18"/>
  <c r="H9084" i="18"/>
  <c r="I9084" i="18"/>
  <c r="F9085" i="18"/>
  <c r="G9085" i="18"/>
  <c r="H9085" i="18"/>
  <c r="I9085" i="18"/>
  <c r="F9086" i="18"/>
  <c r="G9086" i="18"/>
  <c r="H9086" i="18"/>
  <c r="I9086" i="18"/>
  <c r="F9087" i="18"/>
  <c r="G9087" i="18"/>
  <c r="H9087" i="18"/>
  <c r="I9087" i="18"/>
  <c r="F9088" i="18"/>
  <c r="G9088" i="18"/>
  <c r="H9088" i="18"/>
  <c r="I9088" i="18"/>
  <c r="F9089" i="18"/>
  <c r="G9089" i="18"/>
  <c r="H9089" i="18"/>
  <c r="I9089" i="18"/>
  <c r="F9090" i="18"/>
  <c r="G9090" i="18"/>
  <c r="H9090" i="18"/>
  <c r="I9090" i="18"/>
  <c r="F9091" i="18"/>
  <c r="G9091" i="18"/>
  <c r="H9091" i="18"/>
  <c r="I9091" i="18"/>
  <c r="F9092" i="18"/>
  <c r="G9092" i="18"/>
  <c r="H9092" i="18"/>
  <c r="I9092" i="18"/>
  <c r="F9093" i="18"/>
  <c r="G9093" i="18"/>
  <c r="H9093" i="18"/>
  <c r="I9093" i="18"/>
  <c r="F9094" i="18"/>
  <c r="G9094" i="18"/>
  <c r="H9094" i="18"/>
  <c r="I9094" i="18"/>
  <c r="F9095" i="18"/>
  <c r="G9095" i="18"/>
  <c r="H9095" i="18"/>
  <c r="I9095" i="18"/>
  <c r="F9096" i="18"/>
  <c r="G9096" i="18"/>
  <c r="H9096" i="18"/>
  <c r="I9096" i="18"/>
  <c r="F9097" i="18"/>
  <c r="G9097" i="18"/>
  <c r="H9097" i="18"/>
  <c r="I9097" i="18"/>
  <c r="F9098" i="18"/>
  <c r="G9098" i="18"/>
  <c r="H9098" i="18"/>
  <c r="I9098" i="18"/>
  <c r="F9099" i="18"/>
  <c r="G9099" i="18"/>
  <c r="H9099" i="18"/>
  <c r="I9099" i="18"/>
  <c r="F9100" i="18"/>
  <c r="G9100" i="18"/>
  <c r="H9100" i="18"/>
  <c r="I9100" i="18"/>
  <c r="F9101" i="18"/>
  <c r="G9101" i="18"/>
  <c r="H9101" i="18"/>
  <c r="I9101" i="18"/>
  <c r="F9102" i="18"/>
  <c r="G9102" i="18"/>
  <c r="H9102" i="18"/>
  <c r="I9102" i="18"/>
  <c r="F9103" i="18"/>
  <c r="G9103" i="18"/>
  <c r="H9103" i="18"/>
  <c r="I9103" i="18"/>
  <c r="F9104" i="18"/>
  <c r="G9104" i="18"/>
  <c r="H9104" i="18"/>
  <c r="I9104" i="18"/>
  <c r="F9105" i="18"/>
  <c r="G9105" i="18"/>
  <c r="H9105" i="18"/>
  <c r="I9105" i="18"/>
  <c r="F9106" i="18"/>
  <c r="G9106" i="18"/>
  <c r="H9106" i="18"/>
  <c r="I9106" i="18"/>
  <c r="F9107" i="18"/>
  <c r="G9107" i="18"/>
  <c r="H9107" i="18"/>
  <c r="I9107" i="18"/>
  <c r="F9108" i="18"/>
  <c r="G9108" i="18"/>
  <c r="H9108" i="18"/>
  <c r="I9108" i="18"/>
  <c r="F9109" i="18"/>
  <c r="G9109" i="18"/>
  <c r="H9109" i="18"/>
  <c r="I9109" i="18"/>
  <c r="F9110" i="18"/>
  <c r="G9110" i="18"/>
  <c r="H9110" i="18"/>
  <c r="I9110" i="18"/>
  <c r="F9111" i="18"/>
  <c r="G9111" i="18"/>
  <c r="H9111" i="18"/>
  <c r="I9111" i="18"/>
  <c r="F9112" i="18"/>
  <c r="G9112" i="18"/>
  <c r="H9112" i="18"/>
  <c r="I9112" i="18"/>
  <c r="F9113" i="18"/>
  <c r="G9113" i="18"/>
  <c r="H9113" i="18"/>
  <c r="I9113" i="18"/>
  <c r="F9114" i="18"/>
  <c r="G9114" i="18"/>
  <c r="H9114" i="18"/>
  <c r="I9114" i="18"/>
  <c r="F9115" i="18"/>
  <c r="G9115" i="18"/>
  <c r="H9115" i="18"/>
  <c r="I9115" i="18"/>
  <c r="F9116" i="18"/>
  <c r="G9116" i="18"/>
  <c r="H9116" i="18"/>
  <c r="I9116" i="18"/>
  <c r="F9117" i="18"/>
  <c r="G9117" i="18"/>
  <c r="H9117" i="18"/>
  <c r="I9117" i="18"/>
  <c r="F9118" i="18"/>
  <c r="G9118" i="18"/>
  <c r="H9118" i="18"/>
  <c r="I9118" i="18"/>
  <c r="F9119" i="18"/>
  <c r="G9119" i="18"/>
  <c r="H9119" i="18"/>
  <c r="I9119" i="18"/>
  <c r="F9120" i="18"/>
  <c r="G9120" i="18"/>
  <c r="H9120" i="18"/>
  <c r="I9120" i="18"/>
  <c r="F9121" i="18"/>
  <c r="G9121" i="18"/>
  <c r="H9121" i="18"/>
  <c r="I9121" i="18"/>
  <c r="F9122" i="18"/>
  <c r="G9122" i="18"/>
  <c r="H9122" i="18"/>
  <c r="I9122" i="18"/>
  <c r="F9123" i="18"/>
  <c r="G9123" i="18"/>
  <c r="H9123" i="18"/>
  <c r="I9123" i="18"/>
  <c r="F9124" i="18"/>
  <c r="G9124" i="18"/>
  <c r="H9124" i="18"/>
  <c r="I9124" i="18"/>
  <c r="F9125" i="18"/>
  <c r="G9125" i="18"/>
  <c r="H9125" i="18"/>
  <c r="I9125" i="18"/>
  <c r="F9126" i="18"/>
  <c r="G9126" i="18"/>
  <c r="H9126" i="18"/>
  <c r="I9126" i="18"/>
  <c r="F9127" i="18"/>
  <c r="G9127" i="18"/>
  <c r="H9127" i="18"/>
  <c r="I9127" i="18"/>
  <c r="F9128" i="18"/>
  <c r="G9128" i="18"/>
  <c r="H9128" i="18"/>
  <c r="I9128" i="18"/>
  <c r="F9129" i="18"/>
  <c r="G9129" i="18"/>
  <c r="H9129" i="18"/>
  <c r="I9129" i="18"/>
  <c r="F9130" i="18"/>
  <c r="G9130" i="18"/>
  <c r="H9130" i="18"/>
  <c r="I9130" i="18"/>
  <c r="F9131" i="18"/>
  <c r="G9131" i="18"/>
  <c r="H9131" i="18"/>
  <c r="I9131" i="18"/>
  <c r="F9132" i="18"/>
  <c r="G9132" i="18"/>
  <c r="H9132" i="18"/>
  <c r="I9132" i="18"/>
  <c r="F9133" i="18"/>
  <c r="G9133" i="18"/>
  <c r="H9133" i="18"/>
  <c r="I9133" i="18"/>
  <c r="F9134" i="18"/>
  <c r="G9134" i="18"/>
  <c r="H9134" i="18"/>
  <c r="I9134" i="18"/>
  <c r="F9135" i="18"/>
  <c r="G9135" i="18"/>
  <c r="H9135" i="18"/>
  <c r="I9135" i="18"/>
  <c r="F9136" i="18"/>
  <c r="G9136" i="18"/>
  <c r="H9136" i="18"/>
  <c r="I9136" i="18"/>
  <c r="F9137" i="18"/>
  <c r="G9137" i="18"/>
  <c r="H9137" i="18"/>
  <c r="I9137" i="18"/>
  <c r="F9138" i="18"/>
  <c r="G9138" i="18"/>
  <c r="H9138" i="18"/>
  <c r="I9138" i="18"/>
  <c r="F9139" i="18"/>
  <c r="G9139" i="18"/>
  <c r="H9139" i="18"/>
  <c r="I9139" i="18"/>
  <c r="F9140" i="18"/>
  <c r="G9140" i="18"/>
  <c r="H9140" i="18"/>
  <c r="I9140" i="18"/>
  <c r="F9141" i="18"/>
  <c r="G9141" i="18"/>
  <c r="H9141" i="18"/>
  <c r="I9141" i="18"/>
  <c r="F9142" i="18"/>
  <c r="G9142" i="18"/>
  <c r="H9142" i="18"/>
  <c r="I9142" i="18"/>
  <c r="F9143" i="18"/>
  <c r="G9143" i="18"/>
  <c r="H9143" i="18"/>
  <c r="I9143" i="18"/>
  <c r="F9144" i="18"/>
  <c r="G9144" i="18"/>
  <c r="H9144" i="18"/>
  <c r="I9144" i="18"/>
  <c r="F9145" i="18"/>
  <c r="G9145" i="18"/>
  <c r="H9145" i="18"/>
  <c r="I9145" i="18"/>
  <c r="F9146" i="18"/>
  <c r="G9146" i="18"/>
  <c r="H9146" i="18"/>
  <c r="I9146" i="18"/>
  <c r="F9147" i="18"/>
  <c r="G9147" i="18"/>
  <c r="H9147" i="18"/>
  <c r="I9147" i="18"/>
  <c r="F9148" i="18"/>
  <c r="G9148" i="18"/>
  <c r="H9148" i="18"/>
  <c r="I9148" i="18"/>
  <c r="F9149" i="18"/>
  <c r="G9149" i="18"/>
  <c r="H9149" i="18"/>
  <c r="I9149" i="18"/>
  <c r="F9150" i="18"/>
  <c r="G9150" i="18"/>
  <c r="H9150" i="18"/>
  <c r="I9150" i="18"/>
  <c r="F9151" i="18"/>
  <c r="G9151" i="18"/>
  <c r="H9151" i="18"/>
  <c r="I9151" i="18"/>
  <c r="F9152" i="18"/>
  <c r="G9152" i="18"/>
  <c r="H9152" i="18"/>
  <c r="I9152" i="18"/>
  <c r="F9153" i="18"/>
  <c r="G9153" i="18"/>
  <c r="H9153" i="18"/>
  <c r="I9153" i="18"/>
  <c r="F9154" i="18"/>
  <c r="G9154" i="18"/>
  <c r="H9154" i="18"/>
  <c r="I9154" i="18"/>
  <c r="F9155" i="18"/>
  <c r="G9155" i="18"/>
  <c r="H9155" i="18"/>
  <c r="I9155" i="18"/>
  <c r="F9156" i="18"/>
  <c r="G9156" i="18"/>
  <c r="H9156" i="18"/>
  <c r="I9156" i="18"/>
  <c r="F9157" i="18"/>
  <c r="G9157" i="18"/>
  <c r="H9157" i="18"/>
  <c r="I9157" i="18"/>
  <c r="F9158" i="18"/>
  <c r="G9158" i="18"/>
  <c r="H9158" i="18"/>
  <c r="I9158" i="18"/>
  <c r="F9159" i="18"/>
  <c r="G9159" i="18"/>
  <c r="H9159" i="18"/>
  <c r="I9159" i="18"/>
  <c r="F9160" i="18"/>
  <c r="G9160" i="18"/>
  <c r="H9160" i="18"/>
  <c r="I9160" i="18"/>
  <c r="F9161" i="18"/>
  <c r="G9161" i="18"/>
  <c r="H9161" i="18"/>
  <c r="I9161" i="18"/>
  <c r="F9162" i="18"/>
  <c r="G9162" i="18"/>
  <c r="H9162" i="18"/>
  <c r="I9162" i="18"/>
  <c r="F9163" i="18"/>
  <c r="G9163" i="18"/>
  <c r="H9163" i="18"/>
  <c r="I9163" i="18"/>
  <c r="F9164" i="18"/>
  <c r="G9164" i="18"/>
  <c r="H9164" i="18"/>
  <c r="I9164" i="18"/>
  <c r="F9165" i="18"/>
  <c r="G9165" i="18"/>
  <c r="H9165" i="18"/>
  <c r="I9165" i="18"/>
  <c r="F9166" i="18"/>
  <c r="G9166" i="18"/>
  <c r="H9166" i="18"/>
  <c r="I9166" i="18"/>
  <c r="F9167" i="18"/>
  <c r="G9167" i="18"/>
  <c r="H9167" i="18"/>
  <c r="I9167" i="18"/>
  <c r="F9168" i="18"/>
  <c r="G9168" i="18"/>
  <c r="H9168" i="18"/>
  <c r="I9168" i="18"/>
  <c r="F9169" i="18"/>
  <c r="G9169" i="18"/>
  <c r="H9169" i="18"/>
  <c r="I9169" i="18"/>
  <c r="F9170" i="18"/>
  <c r="G9170" i="18"/>
  <c r="H9170" i="18"/>
  <c r="I9170" i="18"/>
  <c r="F9171" i="18"/>
  <c r="G9171" i="18"/>
  <c r="H9171" i="18"/>
  <c r="I9171" i="18"/>
  <c r="F9172" i="18"/>
  <c r="G9172" i="18"/>
  <c r="H9172" i="18"/>
  <c r="I9172" i="18"/>
  <c r="F9173" i="18"/>
  <c r="G9173" i="18"/>
  <c r="H9173" i="18"/>
  <c r="I9173" i="18"/>
  <c r="F9174" i="18"/>
  <c r="G9174" i="18"/>
  <c r="H9174" i="18"/>
  <c r="I9174" i="18"/>
  <c r="F9175" i="18"/>
  <c r="G9175" i="18"/>
  <c r="H9175" i="18"/>
  <c r="I9175" i="18"/>
  <c r="F9176" i="18"/>
  <c r="G9176" i="18"/>
  <c r="H9176" i="18"/>
  <c r="I9176" i="18"/>
  <c r="F9177" i="18"/>
  <c r="G9177" i="18"/>
  <c r="H9177" i="18"/>
  <c r="I9177" i="18"/>
  <c r="F9178" i="18"/>
  <c r="G9178" i="18"/>
  <c r="H9178" i="18"/>
  <c r="I9178" i="18"/>
  <c r="F9179" i="18"/>
  <c r="G9179" i="18"/>
  <c r="H9179" i="18"/>
  <c r="I9179" i="18"/>
  <c r="F9180" i="18"/>
  <c r="G9180" i="18"/>
  <c r="H9180" i="18"/>
  <c r="I9180" i="18"/>
  <c r="F9181" i="18"/>
  <c r="G9181" i="18"/>
  <c r="H9181" i="18"/>
  <c r="I9181" i="18"/>
  <c r="F9182" i="18"/>
  <c r="G9182" i="18"/>
  <c r="H9182" i="18"/>
  <c r="I9182" i="18"/>
  <c r="F9183" i="18"/>
  <c r="G9183" i="18"/>
  <c r="H9183" i="18"/>
  <c r="I9183" i="18"/>
  <c r="F9184" i="18"/>
  <c r="G9184" i="18"/>
  <c r="H9184" i="18"/>
  <c r="I9184" i="18"/>
  <c r="F9185" i="18"/>
  <c r="G9185" i="18"/>
  <c r="H9185" i="18"/>
  <c r="I9185" i="18"/>
  <c r="F9186" i="18"/>
  <c r="G9186" i="18"/>
  <c r="H9186" i="18"/>
  <c r="I9186" i="18"/>
  <c r="F9187" i="18"/>
  <c r="G9187" i="18"/>
  <c r="H9187" i="18"/>
  <c r="I9187" i="18"/>
  <c r="F9188" i="18"/>
  <c r="G9188" i="18"/>
  <c r="H9188" i="18"/>
  <c r="I9188" i="18"/>
  <c r="F9189" i="18"/>
  <c r="G9189" i="18"/>
  <c r="H9189" i="18"/>
  <c r="I9189" i="18"/>
  <c r="F9190" i="18"/>
  <c r="G9190" i="18"/>
  <c r="H9190" i="18"/>
  <c r="I9190" i="18"/>
  <c r="F9191" i="18"/>
  <c r="G9191" i="18"/>
  <c r="H9191" i="18"/>
  <c r="I9191" i="18"/>
  <c r="F9192" i="18"/>
  <c r="G9192" i="18"/>
  <c r="H9192" i="18"/>
  <c r="I9192" i="18"/>
  <c r="F9193" i="18"/>
  <c r="G9193" i="18"/>
  <c r="H9193" i="18"/>
  <c r="I9193" i="18"/>
  <c r="F9194" i="18"/>
  <c r="G9194" i="18"/>
  <c r="H9194" i="18"/>
  <c r="I9194" i="18"/>
  <c r="F9195" i="18"/>
  <c r="G9195" i="18"/>
  <c r="H9195" i="18"/>
  <c r="I9195" i="18"/>
  <c r="F9196" i="18"/>
  <c r="G9196" i="18"/>
  <c r="H9196" i="18"/>
  <c r="I9196" i="18"/>
  <c r="F9197" i="18"/>
  <c r="G9197" i="18"/>
  <c r="H9197" i="18"/>
  <c r="I9197" i="18"/>
  <c r="F9198" i="18"/>
  <c r="G9198" i="18"/>
  <c r="H9198" i="18"/>
  <c r="I9198" i="18"/>
  <c r="F9199" i="18"/>
  <c r="G9199" i="18"/>
  <c r="H9199" i="18"/>
  <c r="I9199" i="18"/>
  <c r="F9200" i="18"/>
  <c r="G9200" i="18"/>
  <c r="H9200" i="18"/>
  <c r="I9200" i="18"/>
  <c r="F9201" i="18"/>
  <c r="G9201" i="18"/>
  <c r="H9201" i="18"/>
  <c r="I9201" i="18"/>
  <c r="F9202" i="18"/>
  <c r="G9202" i="18"/>
  <c r="H9202" i="18"/>
  <c r="I9202" i="18"/>
  <c r="F9203" i="18"/>
  <c r="G9203" i="18"/>
  <c r="H9203" i="18"/>
  <c r="I9203" i="18"/>
  <c r="F9204" i="18"/>
  <c r="G9204" i="18"/>
  <c r="H9204" i="18"/>
  <c r="I9204" i="18"/>
  <c r="F9205" i="18"/>
  <c r="G9205" i="18"/>
  <c r="H9205" i="18"/>
  <c r="I9205" i="18"/>
  <c r="F9206" i="18"/>
  <c r="G9206" i="18"/>
  <c r="H9206" i="18"/>
  <c r="I9206" i="18"/>
  <c r="F9207" i="18"/>
  <c r="G9207" i="18"/>
  <c r="H9207" i="18"/>
  <c r="I9207" i="18"/>
  <c r="F9208" i="18"/>
  <c r="G9208" i="18"/>
  <c r="H9208" i="18"/>
  <c r="I9208" i="18"/>
  <c r="F9209" i="18"/>
  <c r="G9209" i="18"/>
  <c r="H9209" i="18"/>
  <c r="I9209" i="18"/>
  <c r="F9210" i="18"/>
  <c r="G9210" i="18"/>
  <c r="H9210" i="18"/>
  <c r="I9210" i="18"/>
  <c r="F9211" i="18"/>
  <c r="G9211" i="18"/>
  <c r="H9211" i="18"/>
  <c r="I9211" i="18"/>
  <c r="F9212" i="18"/>
  <c r="G9212" i="18"/>
  <c r="H9212" i="18"/>
  <c r="I9212" i="18"/>
  <c r="F9213" i="18"/>
  <c r="G9213" i="18"/>
  <c r="H9213" i="18"/>
  <c r="I9213" i="18"/>
  <c r="F9214" i="18"/>
  <c r="G9214" i="18"/>
  <c r="H9214" i="18"/>
  <c r="I9214" i="18"/>
  <c r="F9215" i="18"/>
  <c r="G9215" i="18"/>
  <c r="H9215" i="18"/>
  <c r="I9215" i="18"/>
  <c r="F9216" i="18"/>
  <c r="G9216" i="18"/>
  <c r="H9216" i="18"/>
  <c r="I9216" i="18"/>
  <c r="F9217" i="18"/>
  <c r="G9217" i="18"/>
  <c r="H9217" i="18"/>
  <c r="I9217" i="18"/>
  <c r="F9218" i="18"/>
  <c r="G9218" i="18"/>
  <c r="H9218" i="18"/>
  <c r="I9218" i="18"/>
  <c r="F9219" i="18"/>
  <c r="G9219" i="18"/>
  <c r="H9219" i="18"/>
  <c r="I9219" i="18"/>
  <c r="F9220" i="18"/>
  <c r="G9220" i="18"/>
  <c r="H9220" i="18"/>
  <c r="I9220" i="18"/>
  <c r="F9221" i="18"/>
  <c r="G9221" i="18"/>
  <c r="H9221" i="18"/>
  <c r="I9221" i="18"/>
  <c r="F9222" i="18"/>
  <c r="G9222" i="18"/>
  <c r="H9222" i="18"/>
  <c r="I9222" i="18"/>
  <c r="F9223" i="18"/>
  <c r="G9223" i="18"/>
  <c r="H9223" i="18"/>
  <c r="I9223" i="18"/>
  <c r="F9224" i="18"/>
  <c r="G9224" i="18"/>
  <c r="H9224" i="18"/>
  <c r="I9224" i="18"/>
  <c r="F9225" i="18"/>
  <c r="G9225" i="18"/>
  <c r="H9225" i="18"/>
  <c r="I9225" i="18"/>
  <c r="F9226" i="18"/>
  <c r="G9226" i="18"/>
  <c r="H9226" i="18"/>
  <c r="I9226" i="18"/>
  <c r="F9227" i="18"/>
  <c r="G9227" i="18"/>
  <c r="H9227" i="18"/>
  <c r="I9227" i="18"/>
  <c r="F9228" i="18"/>
  <c r="G9228" i="18"/>
  <c r="H9228" i="18"/>
  <c r="I9228" i="18"/>
  <c r="F9229" i="18"/>
  <c r="G9229" i="18"/>
  <c r="H9229" i="18"/>
  <c r="I9229" i="18"/>
  <c r="F9230" i="18"/>
  <c r="G9230" i="18"/>
  <c r="H9230" i="18"/>
  <c r="I9230" i="18"/>
  <c r="F9231" i="18"/>
  <c r="G9231" i="18"/>
  <c r="H9231" i="18"/>
  <c r="I9231" i="18"/>
  <c r="F9232" i="18"/>
  <c r="G9232" i="18"/>
  <c r="H9232" i="18"/>
  <c r="I9232" i="18"/>
  <c r="F9233" i="18"/>
  <c r="G9233" i="18"/>
  <c r="H9233" i="18"/>
  <c r="I9233" i="18"/>
  <c r="F9234" i="18"/>
  <c r="G9234" i="18"/>
  <c r="H9234" i="18"/>
  <c r="I9234" i="18"/>
  <c r="F9235" i="18"/>
  <c r="G9235" i="18"/>
  <c r="H9235" i="18"/>
  <c r="I9235" i="18"/>
  <c r="F9236" i="18"/>
  <c r="G9236" i="18"/>
  <c r="H9236" i="18"/>
  <c r="I9236" i="18"/>
  <c r="F9237" i="18"/>
  <c r="G9237" i="18"/>
  <c r="H9237" i="18"/>
  <c r="I9237" i="18"/>
  <c r="F9238" i="18"/>
  <c r="G9238" i="18"/>
  <c r="H9238" i="18"/>
  <c r="I9238" i="18"/>
  <c r="F9239" i="18"/>
  <c r="G9239" i="18"/>
  <c r="H9239" i="18"/>
  <c r="I9239" i="18"/>
  <c r="F9240" i="18"/>
  <c r="G9240" i="18"/>
  <c r="H9240" i="18"/>
  <c r="I9240" i="18"/>
  <c r="F9241" i="18"/>
  <c r="G9241" i="18"/>
  <c r="H9241" i="18"/>
  <c r="I9241" i="18"/>
  <c r="F9242" i="18"/>
  <c r="G9242" i="18"/>
  <c r="H9242" i="18"/>
  <c r="I9242" i="18"/>
  <c r="F9243" i="18"/>
  <c r="G9243" i="18"/>
  <c r="H9243" i="18"/>
  <c r="I9243" i="18"/>
  <c r="F9244" i="18"/>
  <c r="G9244" i="18"/>
  <c r="H9244" i="18"/>
  <c r="I9244" i="18"/>
  <c r="F9245" i="18"/>
  <c r="G9245" i="18"/>
  <c r="H9245" i="18"/>
  <c r="I9245" i="18"/>
  <c r="F9246" i="18"/>
  <c r="G9246" i="18"/>
  <c r="H9246" i="18"/>
  <c r="I9246" i="18"/>
  <c r="F9247" i="18"/>
  <c r="G9247" i="18"/>
  <c r="H9247" i="18"/>
  <c r="I9247" i="18"/>
  <c r="F9248" i="18"/>
  <c r="G9248" i="18"/>
  <c r="H9248" i="18"/>
  <c r="I9248" i="18"/>
  <c r="F9249" i="18"/>
  <c r="G9249" i="18"/>
  <c r="H9249" i="18"/>
  <c r="I9249" i="18"/>
  <c r="F9250" i="18"/>
  <c r="G9250" i="18"/>
  <c r="H9250" i="18"/>
  <c r="I9250" i="18"/>
  <c r="F9251" i="18"/>
  <c r="G9251" i="18"/>
  <c r="H9251" i="18"/>
  <c r="I9251" i="18"/>
  <c r="F9252" i="18"/>
  <c r="G9252" i="18"/>
  <c r="H9252" i="18"/>
  <c r="I9252" i="18"/>
  <c r="F9253" i="18"/>
  <c r="G9253" i="18"/>
  <c r="H9253" i="18"/>
  <c r="I9253" i="18"/>
  <c r="F9254" i="18"/>
  <c r="G9254" i="18"/>
  <c r="H9254" i="18"/>
  <c r="I9254" i="18"/>
  <c r="F9255" i="18"/>
  <c r="G9255" i="18"/>
  <c r="H9255" i="18"/>
  <c r="I9255" i="18"/>
  <c r="F9256" i="18"/>
  <c r="G9256" i="18"/>
  <c r="H9256" i="18"/>
  <c r="I9256" i="18"/>
  <c r="F9257" i="18"/>
  <c r="G9257" i="18"/>
  <c r="H9257" i="18"/>
  <c r="I9257" i="18"/>
  <c r="F9258" i="18"/>
  <c r="G9258" i="18"/>
  <c r="H9258" i="18"/>
  <c r="I9258" i="18"/>
  <c r="F9259" i="18"/>
  <c r="G9259" i="18"/>
  <c r="H9259" i="18"/>
  <c r="I9259" i="18"/>
  <c r="F9260" i="18"/>
  <c r="G9260" i="18"/>
  <c r="H9260" i="18"/>
  <c r="I9260" i="18"/>
  <c r="F9261" i="18"/>
  <c r="G9261" i="18"/>
  <c r="H9261" i="18"/>
  <c r="I9261" i="18"/>
  <c r="F9262" i="18"/>
  <c r="G9262" i="18"/>
  <c r="H9262" i="18"/>
  <c r="I9262" i="18"/>
  <c r="F9263" i="18"/>
  <c r="G9263" i="18"/>
  <c r="H9263" i="18"/>
  <c r="I9263" i="18"/>
  <c r="F9264" i="18"/>
  <c r="G9264" i="18"/>
  <c r="H9264" i="18"/>
  <c r="I9264" i="18"/>
  <c r="F9265" i="18"/>
  <c r="G9265" i="18"/>
  <c r="H9265" i="18"/>
  <c r="I9265" i="18"/>
  <c r="F9266" i="18"/>
  <c r="G9266" i="18"/>
  <c r="H9266" i="18"/>
  <c r="I9266" i="18"/>
  <c r="F9267" i="18"/>
  <c r="G9267" i="18"/>
  <c r="H9267" i="18"/>
  <c r="I9267" i="18"/>
  <c r="F9268" i="18"/>
  <c r="G9268" i="18"/>
  <c r="H9268" i="18"/>
  <c r="I9268" i="18"/>
  <c r="F9269" i="18"/>
  <c r="G9269" i="18"/>
  <c r="H9269" i="18"/>
  <c r="I9269" i="18"/>
  <c r="F9270" i="18"/>
  <c r="G9270" i="18"/>
  <c r="H9270" i="18"/>
  <c r="I9270" i="18"/>
  <c r="F9271" i="18"/>
  <c r="G9271" i="18"/>
  <c r="H9271" i="18"/>
  <c r="I9271" i="18"/>
  <c r="F9272" i="18"/>
  <c r="G9272" i="18"/>
  <c r="H9272" i="18"/>
  <c r="I9272" i="18"/>
  <c r="F9273" i="18"/>
  <c r="G9273" i="18"/>
  <c r="H9273" i="18"/>
  <c r="I9273" i="18"/>
  <c r="F9274" i="18"/>
  <c r="G9274" i="18"/>
  <c r="H9274" i="18"/>
  <c r="I9274" i="18"/>
  <c r="F9275" i="18"/>
  <c r="G9275" i="18"/>
  <c r="H9275" i="18"/>
  <c r="I9275" i="18"/>
  <c r="F9276" i="18"/>
  <c r="G9276" i="18"/>
  <c r="H9276" i="18"/>
  <c r="I9276" i="18"/>
  <c r="F9277" i="18"/>
  <c r="G9277" i="18"/>
  <c r="H9277" i="18"/>
  <c r="I9277" i="18"/>
  <c r="F9278" i="18"/>
  <c r="G9278" i="18"/>
  <c r="H9278" i="18"/>
  <c r="I9278" i="18"/>
  <c r="F9279" i="18"/>
  <c r="G9279" i="18"/>
  <c r="H9279" i="18"/>
  <c r="I9279" i="18"/>
  <c r="F9280" i="18"/>
  <c r="G9280" i="18"/>
  <c r="H9280" i="18"/>
  <c r="I9280" i="18"/>
  <c r="F9281" i="18"/>
  <c r="G9281" i="18"/>
  <c r="H9281" i="18"/>
  <c r="I9281" i="18"/>
  <c r="F9282" i="18"/>
  <c r="G9282" i="18"/>
  <c r="H9282" i="18"/>
  <c r="I9282" i="18"/>
  <c r="F9283" i="18"/>
  <c r="G9283" i="18"/>
  <c r="H9283" i="18"/>
  <c r="I9283" i="18"/>
  <c r="F9284" i="18"/>
  <c r="G9284" i="18"/>
  <c r="H9284" i="18"/>
  <c r="I9284" i="18"/>
  <c r="F9285" i="18"/>
  <c r="G9285" i="18"/>
  <c r="H9285" i="18"/>
  <c r="I9285" i="18"/>
  <c r="F9286" i="18"/>
  <c r="G9286" i="18"/>
  <c r="H9286" i="18"/>
  <c r="I9286" i="18"/>
  <c r="F9287" i="18"/>
  <c r="G9287" i="18"/>
  <c r="H9287" i="18"/>
  <c r="I9287" i="18"/>
  <c r="F9288" i="18"/>
  <c r="G9288" i="18"/>
  <c r="H9288" i="18"/>
  <c r="I9288" i="18"/>
  <c r="F9289" i="18"/>
  <c r="G9289" i="18"/>
  <c r="H9289" i="18"/>
  <c r="I9289" i="18"/>
  <c r="F9290" i="18"/>
  <c r="G9290" i="18"/>
  <c r="H9290" i="18"/>
  <c r="I9290" i="18"/>
  <c r="F9291" i="18"/>
  <c r="G9291" i="18"/>
  <c r="H9291" i="18"/>
  <c r="I9291" i="18"/>
  <c r="F9292" i="18"/>
  <c r="G9292" i="18"/>
  <c r="H9292" i="18"/>
  <c r="I9292" i="18"/>
  <c r="F9293" i="18"/>
  <c r="G9293" i="18"/>
  <c r="H9293" i="18"/>
  <c r="I9293" i="18"/>
  <c r="F9294" i="18"/>
  <c r="G9294" i="18"/>
  <c r="H9294" i="18"/>
  <c r="I9294" i="18"/>
  <c r="F9295" i="18"/>
  <c r="G9295" i="18"/>
  <c r="H9295" i="18"/>
  <c r="I9295" i="18"/>
  <c r="F9296" i="18"/>
  <c r="G9296" i="18"/>
  <c r="H9296" i="18"/>
  <c r="I9296" i="18"/>
  <c r="F9297" i="18"/>
  <c r="G9297" i="18"/>
  <c r="H9297" i="18"/>
  <c r="I9297" i="18"/>
  <c r="F9298" i="18"/>
  <c r="G9298" i="18"/>
  <c r="H9298" i="18"/>
  <c r="I9298" i="18"/>
  <c r="F9299" i="18"/>
  <c r="G9299" i="18"/>
  <c r="H9299" i="18"/>
  <c r="I9299" i="18"/>
  <c r="F9300" i="18"/>
  <c r="G9300" i="18"/>
  <c r="H9300" i="18"/>
  <c r="I9300" i="18"/>
  <c r="F9301" i="18"/>
  <c r="G9301" i="18"/>
  <c r="H9301" i="18"/>
  <c r="I9301" i="18"/>
  <c r="F9302" i="18"/>
  <c r="G9302" i="18"/>
  <c r="H9302" i="18"/>
  <c r="I9302" i="18"/>
  <c r="F9303" i="18"/>
  <c r="G9303" i="18"/>
  <c r="H9303" i="18"/>
  <c r="I9303" i="18"/>
  <c r="F9304" i="18"/>
  <c r="G9304" i="18"/>
  <c r="H9304" i="18"/>
  <c r="I9304" i="18"/>
  <c r="F9305" i="18"/>
  <c r="G9305" i="18"/>
  <c r="H9305" i="18"/>
  <c r="I9305" i="18"/>
  <c r="F9306" i="18"/>
  <c r="G9306" i="18"/>
  <c r="H9306" i="18"/>
  <c r="I9306" i="18"/>
  <c r="F9307" i="18"/>
  <c r="G9307" i="18"/>
  <c r="H9307" i="18"/>
  <c r="I9307" i="18"/>
  <c r="F9308" i="18"/>
  <c r="G9308" i="18"/>
  <c r="H9308" i="18"/>
  <c r="I9308" i="18"/>
  <c r="F9309" i="18"/>
  <c r="G9309" i="18"/>
  <c r="H9309" i="18"/>
  <c r="I9309" i="18"/>
  <c r="F9310" i="18"/>
  <c r="G9310" i="18"/>
  <c r="H9310" i="18"/>
  <c r="I9310" i="18"/>
  <c r="F9311" i="18"/>
  <c r="G9311" i="18"/>
  <c r="H9311" i="18"/>
  <c r="I9311" i="18"/>
  <c r="F9312" i="18"/>
  <c r="G9312" i="18"/>
  <c r="H9312" i="18"/>
  <c r="I9312" i="18"/>
  <c r="F9313" i="18"/>
  <c r="G9313" i="18"/>
  <c r="H9313" i="18"/>
  <c r="I9313" i="18"/>
  <c r="F9314" i="18"/>
  <c r="G9314" i="18"/>
  <c r="H9314" i="18"/>
  <c r="I9314" i="18"/>
  <c r="F9315" i="18"/>
  <c r="G9315" i="18"/>
  <c r="H9315" i="18"/>
  <c r="I9315" i="18"/>
  <c r="F9316" i="18"/>
  <c r="G9316" i="18"/>
  <c r="H9316" i="18"/>
  <c r="I9316" i="18"/>
  <c r="F9317" i="18"/>
  <c r="G9317" i="18"/>
  <c r="H9317" i="18"/>
  <c r="I9317" i="18"/>
  <c r="F9318" i="18"/>
  <c r="G9318" i="18"/>
  <c r="H9318" i="18"/>
  <c r="I9318" i="18"/>
  <c r="F9319" i="18"/>
  <c r="G9319" i="18"/>
  <c r="H9319" i="18"/>
  <c r="I9319" i="18"/>
  <c r="F9320" i="18"/>
  <c r="G9320" i="18"/>
  <c r="H9320" i="18"/>
  <c r="I9320" i="18"/>
  <c r="F9321" i="18"/>
  <c r="G9321" i="18"/>
  <c r="H9321" i="18"/>
  <c r="I9321" i="18"/>
  <c r="F9322" i="18"/>
  <c r="G9322" i="18"/>
  <c r="H9322" i="18"/>
  <c r="I9322" i="18"/>
  <c r="F9323" i="18"/>
  <c r="G9323" i="18"/>
  <c r="H9323" i="18"/>
  <c r="I9323" i="18"/>
  <c r="F9324" i="18"/>
  <c r="G9324" i="18"/>
  <c r="H9324" i="18"/>
  <c r="I9324" i="18"/>
  <c r="F9325" i="18"/>
  <c r="G9325" i="18"/>
  <c r="H9325" i="18"/>
  <c r="I9325" i="18"/>
  <c r="F9326" i="18"/>
  <c r="G9326" i="18"/>
  <c r="H9326" i="18"/>
  <c r="I9326" i="18"/>
  <c r="F9327" i="18"/>
  <c r="G9327" i="18"/>
  <c r="H9327" i="18"/>
  <c r="I9327" i="18"/>
  <c r="F9328" i="18"/>
  <c r="G9328" i="18"/>
  <c r="H9328" i="18"/>
  <c r="I9328" i="18"/>
  <c r="F9329" i="18"/>
  <c r="G9329" i="18"/>
  <c r="H9329" i="18"/>
  <c r="I9329" i="18"/>
  <c r="F9330" i="18"/>
  <c r="G9330" i="18"/>
  <c r="H9330" i="18"/>
  <c r="I9330" i="18"/>
  <c r="F9331" i="18"/>
  <c r="G9331" i="18"/>
  <c r="H9331" i="18"/>
  <c r="I9331" i="18"/>
  <c r="F9332" i="18"/>
  <c r="G9332" i="18"/>
  <c r="H9332" i="18"/>
  <c r="I9332" i="18"/>
  <c r="F9333" i="18"/>
  <c r="G9333" i="18"/>
  <c r="H9333" i="18"/>
  <c r="I9333" i="18"/>
  <c r="F9334" i="18"/>
  <c r="G9334" i="18"/>
  <c r="H9334" i="18"/>
  <c r="I9334" i="18"/>
  <c r="F9335" i="18"/>
  <c r="G9335" i="18"/>
  <c r="H9335" i="18"/>
  <c r="I9335" i="18"/>
  <c r="F9336" i="18"/>
  <c r="G9336" i="18"/>
  <c r="H9336" i="18"/>
  <c r="I9336" i="18"/>
  <c r="F9337" i="18"/>
  <c r="G9337" i="18"/>
  <c r="H9337" i="18"/>
  <c r="I9337" i="18"/>
  <c r="F9338" i="18"/>
  <c r="G9338" i="18"/>
  <c r="H9338" i="18"/>
  <c r="I9338" i="18"/>
  <c r="F9339" i="18"/>
  <c r="G9339" i="18"/>
  <c r="H9339" i="18"/>
  <c r="I9339" i="18"/>
  <c r="F9340" i="18"/>
  <c r="G9340" i="18"/>
  <c r="H9340" i="18"/>
  <c r="I9340" i="18"/>
  <c r="F9341" i="18"/>
  <c r="G9341" i="18"/>
  <c r="H9341" i="18"/>
  <c r="I9341" i="18"/>
  <c r="F9342" i="18"/>
  <c r="G9342" i="18"/>
  <c r="H9342" i="18"/>
  <c r="I9342" i="18"/>
  <c r="F9343" i="18"/>
  <c r="G9343" i="18"/>
  <c r="H9343" i="18"/>
  <c r="I9343" i="18"/>
  <c r="F9344" i="18"/>
  <c r="G9344" i="18"/>
  <c r="H9344" i="18"/>
  <c r="I9344" i="18"/>
  <c r="F9345" i="18"/>
  <c r="G9345" i="18"/>
  <c r="H9345" i="18"/>
  <c r="I9345" i="18"/>
  <c r="F9346" i="18"/>
  <c r="G9346" i="18"/>
  <c r="H9346" i="18"/>
  <c r="I9346" i="18"/>
  <c r="F9347" i="18"/>
  <c r="G9347" i="18"/>
  <c r="H9347" i="18"/>
  <c r="I9347" i="18"/>
  <c r="F9348" i="18"/>
  <c r="G9348" i="18"/>
  <c r="H9348" i="18"/>
  <c r="I9348" i="18"/>
  <c r="F9349" i="18"/>
  <c r="G9349" i="18"/>
  <c r="H9349" i="18"/>
  <c r="I9349" i="18"/>
  <c r="F9350" i="18"/>
  <c r="G9350" i="18"/>
  <c r="H9350" i="18"/>
  <c r="I9350" i="18"/>
  <c r="F9351" i="18"/>
  <c r="G9351" i="18"/>
  <c r="H9351" i="18"/>
  <c r="I9351" i="18"/>
  <c r="F9352" i="18"/>
  <c r="G9352" i="18"/>
  <c r="H9352" i="18"/>
  <c r="I9352" i="18"/>
  <c r="F9353" i="18"/>
  <c r="G9353" i="18"/>
  <c r="H9353" i="18"/>
  <c r="I9353" i="18"/>
  <c r="F9354" i="18"/>
  <c r="G9354" i="18"/>
  <c r="H9354" i="18"/>
  <c r="I9354" i="18"/>
  <c r="F9355" i="18"/>
  <c r="G9355" i="18"/>
  <c r="H9355" i="18"/>
  <c r="I9355" i="18"/>
  <c r="F9356" i="18"/>
  <c r="G9356" i="18"/>
  <c r="H9356" i="18"/>
  <c r="I9356" i="18"/>
  <c r="F9357" i="18"/>
  <c r="G9357" i="18"/>
  <c r="H9357" i="18"/>
  <c r="I9357" i="18"/>
  <c r="F9358" i="18"/>
  <c r="G9358" i="18"/>
  <c r="H9358" i="18"/>
  <c r="I9358" i="18"/>
  <c r="F9359" i="18"/>
  <c r="G9359" i="18"/>
  <c r="H9359" i="18"/>
  <c r="I9359" i="18"/>
  <c r="F9360" i="18"/>
  <c r="G9360" i="18"/>
  <c r="H9360" i="18"/>
  <c r="I9360" i="18"/>
  <c r="F9361" i="18"/>
  <c r="G9361" i="18"/>
  <c r="H9361" i="18"/>
  <c r="I9361" i="18"/>
  <c r="F9362" i="18"/>
  <c r="G9362" i="18"/>
  <c r="H9362" i="18"/>
  <c r="I9362" i="18"/>
  <c r="F9363" i="18"/>
  <c r="G9363" i="18"/>
  <c r="H9363" i="18"/>
  <c r="I9363" i="18"/>
  <c r="F9364" i="18"/>
  <c r="G9364" i="18"/>
  <c r="H9364" i="18"/>
  <c r="I9364" i="18"/>
  <c r="F9365" i="18"/>
  <c r="G9365" i="18"/>
  <c r="H9365" i="18"/>
  <c r="I9365" i="18"/>
  <c r="F9366" i="18"/>
  <c r="G9366" i="18"/>
  <c r="H9366" i="18"/>
  <c r="I9366" i="18"/>
  <c r="F9367" i="18"/>
  <c r="G9367" i="18"/>
  <c r="H9367" i="18"/>
  <c r="I9367" i="18"/>
  <c r="F9368" i="18"/>
  <c r="G9368" i="18"/>
  <c r="H9368" i="18"/>
  <c r="I9368" i="18"/>
  <c r="F9369" i="18"/>
  <c r="G9369" i="18"/>
  <c r="H9369" i="18"/>
  <c r="I9369" i="18"/>
  <c r="F9370" i="18"/>
  <c r="G9370" i="18"/>
  <c r="H9370" i="18"/>
  <c r="I9370" i="18"/>
  <c r="F9371" i="18"/>
  <c r="G9371" i="18"/>
  <c r="H9371" i="18"/>
  <c r="I9371" i="18"/>
  <c r="F9372" i="18"/>
  <c r="G9372" i="18"/>
  <c r="H9372" i="18"/>
  <c r="I9372" i="18"/>
  <c r="F9373" i="18"/>
  <c r="G9373" i="18"/>
  <c r="H9373" i="18"/>
  <c r="I9373" i="18"/>
  <c r="F9374" i="18"/>
  <c r="G9374" i="18"/>
  <c r="H9374" i="18"/>
  <c r="I9374" i="18"/>
  <c r="F9375" i="18"/>
  <c r="G9375" i="18"/>
  <c r="H9375" i="18"/>
  <c r="I9375" i="18"/>
  <c r="F9376" i="18"/>
  <c r="G9376" i="18"/>
  <c r="H9376" i="18"/>
  <c r="I9376" i="18"/>
  <c r="F9377" i="18"/>
  <c r="G9377" i="18"/>
  <c r="H9377" i="18"/>
  <c r="I9377" i="18"/>
  <c r="F9378" i="18"/>
  <c r="G9378" i="18"/>
  <c r="H9378" i="18"/>
  <c r="I9378" i="18"/>
  <c r="F9379" i="18"/>
  <c r="G9379" i="18"/>
  <c r="H9379" i="18"/>
  <c r="I9379" i="18"/>
  <c r="F9380" i="18"/>
  <c r="G9380" i="18"/>
  <c r="H9380" i="18"/>
  <c r="I9380" i="18"/>
  <c r="F9381" i="18"/>
  <c r="G9381" i="18"/>
  <c r="H9381" i="18"/>
  <c r="I9381" i="18"/>
  <c r="F9382" i="18"/>
  <c r="G9382" i="18"/>
  <c r="H9382" i="18"/>
  <c r="I9382" i="18"/>
  <c r="F9383" i="18"/>
  <c r="G9383" i="18"/>
  <c r="H9383" i="18"/>
  <c r="I9383" i="18"/>
  <c r="F9384" i="18"/>
  <c r="G9384" i="18"/>
  <c r="H9384" i="18"/>
  <c r="I9384" i="18"/>
  <c r="F9385" i="18"/>
  <c r="G9385" i="18"/>
  <c r="H9385" i="18"/>
  <c r="I9385" i="18"/>
  <c r="F9386" i="18"/>
  <c r="G9386" i="18"/>
  <c r="H9386" i="18"/>
  <c r="I9386" i="18"/>
  <c r="F9387" i="18"/>
  <c r="G9387" i="18"/>
  <c r="H9387" i="18"/>
  <c r="I9387" i="18"/>
  <c r="F9388" i="18"/>
  <c r="G9388" i="18"/>
  <c r="H9388" i="18"/>
  <c r="I9388" i="18"/>
  <c r="F9389" i="18"/>
  <c r="G9389" i="18"/>
  <c r="H9389" i="18"/>
  <c r="I9389" i="18"/>
  <c r="F9390" i="18"/>
  <c r="G9390" i="18"/>
  <c r="H9390" i="18"/>
  <c r="I9390" i="18"/>
  <c r="F9391" i="18"/>
  <c r="G9391" i="18"/>
  <c r="H9391" i="18"/>
  <c r="I9391" i="18"/>
  <c r="F9392" i="18"/>
  <c r="G9392" i="18"/>
  <c r="H9392" i="18"/>
  <c r="I9392" i="18"/>
  <c r="F9393" i="18"/>
  <c r="G9393" i="18"/>
  <c r="H9393" i="18"/>
  <c r="I9393" i="18"/>
  <c r="F9394" i="18"/>
  <c r="G9394" i="18"/>
  <c r="H9394" i="18"/>
  <c r="I9394" i="18"/>
  <c r="F9395" i="18"/>
  <c r="G9395" i="18"/>
  <c r="H9395" i="18"/>
  <c r="I9395" i="18"/>
  <c r="F9396" i="18"/>
  <c r="G9396" i="18"/>
  <c r="H9396" i="18"/>
  <c r="I9396" i="18"/>
  <c r="F9397" i="18"/>
  <c r="G9397" i="18"/>
  <c r="H9397" i="18"/>
  <c r="I9397" i="18"/>
  <c r="F9398" i="18"/>
  <c r="G9398" i="18"/>
  <c r="H9398" i="18"/>
  <c r="I9398" i="18"/>
  <c r="F9399" i="18"/>
  <c r="G9399" i="18"/>
  <c r="H9399" i="18"/>
  <c r="I9399" i="18"/>
  <c r="F9400" i="18"/>
  <c r="G9400" i="18"/>
  <c r="H9400" i="18"/>
  <c r="I9400" i="18"/>
  <c r="F9401" i="18"/>
  <c r="G9401" i="18"/>
  <c r="H9401" i="18"/>
  <c r="I9401" i="18"/>
  <c r="F9402" i="18"/>
  <c r="G9402" i="18"/>
  <c r="H9402" i="18"/>
  <c r="I9402" i="18"/>
  <c r="F9403" i="18"/>
  <c r="G9403" i="18"/>
  <c r="H9403" i="18"/>
  <c r="I9403" i="18"/>
  <c r="F9404" i="18"/>
  <c r="G9404" i="18"/>
  <c r="H9404" i="18"/>
  <c r="I9404" i="18"/>
  <c r="F9405" i="18"/>
  <c r="G9405" i="18"/>
  <c r="H9405" i="18"/>
  <c r="I9405" i="18"/>
  <c r="F9406" i="18"/>
  <c r="G9406" i="18"/>
  <c r="H9406" i="18"/>
  <c r="I9406" i="18"/>
  <c r="F9407" i="18"/>
  <c r="G9407" i="18"/>
  <c r="H9407" i="18"/>
  <c r="I9407" i="18"/>
  <c r="F9408" i="18"/>
  <c r="G9408" i="18"/>
  <c r="H9408" i="18"/>
  <c r="I9408" i="18"/>
  <c r="F9409" i="18"/>
  <c r="G9409" i="18"/>
  <c r="H9409" i="18"/>
  <c r="I9409" i="18"/>
  <c r="F9410" i="18"/>
  <c r="G9410" i="18"/>
  <c r="H9410" i="18"/>
  <c r="I9410" i="18"/>
  <c r="F9411" i="18"/>
  <c r="G9411" i="18"/>
  <c r="H9411" i="18"/>
  <c r="I9411" i="18"/>
  <c r="F9412" i="18"/>
  <c r="G9412" i="18"/>
  <c r="H9412" i="18"/>
  <c r="I9412" i="18"/>
  <c r="F9413" i="18"/>
  <c r="G9413" i="18"/>
  <c r="H9413" i="18"/>
  <c r="I9413" i="18"/>
  <c r="F9414" i="18"/>
  <c r="G9414" i="18"/>
  <c r="H9414" i="18"/>
  <c r="I9414" i="18"/>
  <c r="F9415" i="18"/>
  <c r="G9415" i="18"/>
  <c r="H9415" i="18"/>
  <c r="I9415" i="18"/>
  <c r="F9416" i="18"/>
  <c r="G9416" i="18"/>
  <c r="H9416" i="18"/>
  <c r="I9416" i="18"/>
  <c r="F9417" i="18"/>
  <c r="G9417" i="18"/>
  <c r="H9417" i="18"/>
  <c r="I9417" i="18"/>
  <c r="F9418" i="18"/>
  <c r="G9418" i="18"/>
  <c r="H9418" i="18"/>
  <c r="I9418" i="18"/>
  <c r="F9419" i="18"/>
  <c r="G9419" i="18"/>
  <c r="H9419" i="18"/>
  <c r="I9419" i="18"/>
  <c r="F9420" i="18"/>
  <c r="G9420" i="18"/>
  <c r="H9420" i="18"/>
  <c r="I9420" i="18"/>
  <c r="F9421" i="18"/>
  <c r="G9421" i="18"/>
  <c r="H9421" i="18"/>
  <c r="I9421" i="18"/>
  <c r="F9422" i="18"/>
  <c r="G9422" i="18"/>
  <c r="H9422" i="18"/>
  <c r="I9422" i="18"/>
  <c r="F9423" i="18"/>
  <c r="G9423" i="18"/>
  <c r="H9423" i="18"/>
  <c r="I9423" i="18"/>
  <c r="F9424" i="18"/>
  <c r="G9424" i="18"/>
  <c r="H9424" i="18"/>
  <c r="I9424" i="18"/>
  <c r="F9425" i="18"/>
  <c r="G9425" i="18"/>
  <c r="H9425" i="18"/>
  <c r="I9425" i="18"/>
  <c r="F9426" i="18"/>
  <c r="G9426" i="18"/>
  <c r="H9426" i="18"/>
  <c r="I9426" i="18"/>
  <c r="F9427" i="18"/>
  <c r="G9427" i="18"/>
  <c r="H9427" i="18"/>
  <c r="I9427" i="18"/>
  <c r="F9428" i="18"/>
  <c r="G9428" i="18"/>
  <c r="H9428" i="18"/>
  <c r="I9428" i="18"/>
  <c r="F9429" i="18"/>
  <c r="G9429" i="18"/>
  <c r="H9429" i="18"/>
  <c r="I9429" i="18"/>
  <c r="F9430" i="18"/>
  <c r="G9430" i="18"/>
  <c r="H9430" i="18"/>
  <c r="I9430" i="18"/>
  <c r="F9431" i="18"/>
  <c r="G9431" i="18"/>
  <c r="H9431" i="18"/>
  <c r="I9431" i="18"/>
  <c r="F9432" i="18"/>
  <c r="G9432" i="18"/>
  <c r="H9432" i="18"/>
  <c r="I9432" i="18"/>
  <c r="F9433" i="18"/>
  <c r="G9433" i="18"/>
  <c r="H9433" i="18"/>
  <c r="I9433" i="18"/>
  <c r="F9434" i="18"/>
  <c r="G9434" i="18"/>
  <c r="H9434" i="18"/>
  <c r="I9434" i="18"/>
  <c r="F9435" i="18"/>
  <c r="G9435" i="18"/>
  <c r="H9435" i="18"/>
  <c r="I9435" i="18"/>
  <c r="F9436" i="18"/>
  <c r="G9436" i="18"/>
  <c r="H9436" i="18"/>
  <c r="I9436" i="18"/>
  <c r="F9437" i="18"/>
  <c r="G9437" i="18"/>
  <c r="H9437" i="18"/>
  <c r="I9437" i="18"/>
  <c r="F9438" i="18"/>
  <c r="G9438" i="18"/>
  <c r="H9438" i="18"/>
  <c r="I9438" i="18"/>
  <c r="F9439" i="18"/>
  <c r="G9439" i="18"/>
  <c r="H9439" i="18"/>
  <c r="I9439" i="18"/>
  <c r="F9440" i="18"/>
  <c r="G9440" i="18"/>
  <c r="H9440" i="18"/>
  <c r="I9440" i="18"/>
  <c r="F9441" i="18"/>
  <c r="G9441" i="18"/>
  <c r="H9441" i="18"/>
  <c r="I9441" i="18"/>
  <c r="F9442" i="18"/>
  <c r="G9442" i="18"/>
  <c r="H9442" i="18"/>
  <c r="I9442" i="18"/>
  <c r="F9443" i="18"/>
  <c r="G9443" i="18"/>
  <c r="H9443" i="18"/>
  <c r="I9443" i="18"/>
  <c r="F9444" i="18"/>
  <c r="G9444" i="18"/>
  <c r="H9444" i="18"/>
  <c r="I9444" i="18"/>
  <c r="F9445" i="18"/>
  <c r="G9445" i="18"/>
  <c r="H9445" i="18"/>
  <c r="I9445" i="18"/>
  <c r="F9446" i="18"/>
  <c r="G9446" i="18"/>
  <c r="H9446" i="18"/>
  <c r="I9446" i="18"/>
  <c r="F9447" i="18"/>
  <c r="G9447" i="18"/>
  <c r="H9447" i="18"/>
  <c r="I9447" i="18"/>
  <c r="F9448" i="18"/>
  <c r="G9448" i="18"/>
  <c r="H9448" i="18"/>
  <c r="I9448" i="18"/>
  <c r="F9449" i="18"/>
  <c r="G9449" i="18"/>
  <c r="H9449" i="18"/>
  <c r="I9449" i="18"/>
  <c r="F9450" i="18"/>
  <c r="G9450" i="18"/>
  <c r="H9450" i="18"/>
  <c r="I9450" i="18"/>
  <c r="F9451" i="18"/>
  <c r="G9451" i="18"/>
  <c r="H9451" i="18"/>
  <c r="I9451" i="18"/>
  <c r="F9452" i="18"/>
  <c r="G9452" i="18"/>
  <c r="H9452" i="18"/>
  <c r="I9452" i="18"/>
  <c r="F9453" i="18"/>
  <c r="G9453" i="18"/>
  <c r="H9453" i="18"/>
  <c r="I9453" i="18"/>
  <c r="F9454" i="18"/>
  <c r="G9454" i="18"/>
  <c r="H9454" i="18"/>
  <c r="I9454" i="18"/>
  <c r="F9455" i="18"/>
  <c r="G9455" i="18"/>
  <c r="H9455" i="18"/>
  <c r="I9455" i="18"/>
  <c r="F9456" i="18"/>
  <c r="G9456" i="18"/>
  <c r="H9456" i="18"/>
  <c r="I9456" i="18"/>
  <c r="F9457" i="18"/>
  <c r="G9457" i="18"/>
  <c r="H9457" i="18"/>
  <c r="I9457" i="18"/>
  <c r="F9458" i="18"/>
  <c r="G9458" i="18"/>
  <c r="H9458" i="18"/>
  <c r="I9458" i="18"/>
  <c r="F9459" i="18"/>
  <c r="G9459" i="18"/>
  <c r="H9459" i="18"/>
  <c r="I9459" i="18"/>
  <c r="F9460" i="18"/>
  <c r="G9460" i="18"/>
  <c r="H9460" i="18"/>
  <c r="I9460" i="18"/>
  <c r="F9461" i="18"/>
  <c r="G9461" i="18"/>
  <c r="H9461" i="18"/>
  <c r="I9461" i="18"/>
  <c r="F9462" i="18"/>
  <c r="G9462" i="18"/>
  <c r="H9462" i="18"/>
  <c r="I9462" i="18"/>
  <c r="F9463" i="18"/>
  <c r="G9463" i="18"/>
  <c r="H9463" i="18"/>
  <c r="I9463" i="18"/>
  <c r="F9464" i="18"/>
  <c r="G9464" i="18"/>
  <c r="H9464" i="18"/>
  <c r="I9464" i="18"/>
  <c r="F9465" i="18"/>
  <c r="G9465" i="18"/>
  <c r="H9465" i="18"/>
  <c r="I9465" i="18"/>
  <c r="F9466" i="18"/>
  <c r="G9466" i="18"/>
  <c r="H9466" i="18"/>
  <c r="I9466" i="18"/>
  <c r="F9467" i="18"/>
  <c r="G9467" i="18"/>
  <c r="H9467" i="18"/>
  <c r="I9467" i="18"/>
  <c r="F9468" i="18"/>
  <c r="G9468" i="18"/>
  <c r="H9468" i="18"/>
  <c r="I9468" i="18"/>
  <c r="F9469" i="18"/>
  <c r="G9469" i="18"/>
  <c r="H9469" i="18"/>
  <c r="I9469" i="18"/>
  <c r="F9470" i="18"/>
  <c r="G9470" i="18"/>
  <c r="H9470" i="18"/>
  <c r="I9470" i="18"/>
  <c r="F9471" i="18"/>
  <c r="G9471" i="18"/>
  <c r="H9471" i="18"/>
  <c r="I9471" i="18"/>
  <c r="F9472" i="18"/>
  <c r="G9472" i="18"/>
  <c r="H9472" i="18"/>
  <c r="I9472" i="18"/>
  <c r="F9473" i="18"/>
  <c r="G9473" i="18"/>
  <c r="H9473" i="18"/>
  <c r="I9473" i="18"/>
  <c r="F9474" i="18"/>
  <c r="G9474" i="18"/>
  <c r="H9474" i="18"/>
  <c r="I9474" i="18"/>
  <c r="F9475" i="18"/>
  <c r="G9475" i="18"/>
  <c r="H9475" i="18"/>
  <c r="I9475" i="18"/>
  <c r="F9476" i="18"/>
  <c r="G9476" i="18"/>
  <c r="H9476" i="18"/>
  <c r="I9476" i="18"/>
  <c r="F9477" i="18"/>
  <c r="G9477" i="18"/>
  <c r="H9477" i="18"/>
  <c r="I9477" i="18"/>
  <c r="F9478" i="18"/>
  <c r="G9478" i="18"/>
  <c r="H9478" i="18"/>
  <c r="I9478" i="18"/>
  <c r="F9479" i="18"/>
  <c r="G9479" i="18"/>
  <c r="H9479" i="18"/>
  <c r="I9479" i="18"/>
  <c r="F9480" i="18"/>
  <c r="G9480" i="18"/>
  <c r="H9480" i="18"/>
  <c r="I9480" i="18"/>
  <c r="F9481" i="18"/>
  <c r="G9481" i="18"/>
  <c r="H9481" i="18"/>
  <c r="I9481" i="18"/>
  <c r="F9482" i="18"/>
  <c r="G9482" i="18"/>
  <c r="H9482" i="18"/>
  <c r="I9482" i="18"/>
  <c r="F9483" i="18"/>
  <c r="G9483" i="18"/>
  <c r="H9483" i="18"/>
  <c r="I9483" i="18"/>
  <c r="F9484" i="18"/>
  <c r="G9484" i="18"/>
  <c r="H9484" i="18"/>
  <c r="I9484" i="18"/>
  <c r="F9485" i="18"/>
  <c r="G9485" i="18"/>
  <c r="H9485" i="18"/>
  <c r="I9485" i="18"/>
  <c r="F9486" i="18"/>
  <c r="G9486" i="18"/>
  <c r="H9486" i="18"/>
  <c r="I9486" i="18"/>
  <c r="F9487" i="18"/>
  <c r="G9487" i="18"/>
  <c r="H9487" i="18"/>
  <c r="I9487" i="18"/>
  <c r="F9488" i="18"/>
  <c r="G9488" i="18"/>
  <c r="H9488" i="18"/>
  <c r="I9488" i="18"/>
  <c r="F9489" i="18"/>
  <c r="G9489" i="18"/>
  <c r="H9489" i="18"/>
  <c r="I9489" i="18"/>
  <c r="F9490" i="18"/>
  <c r="G9490" i="18"/>
  <c r="H9490" i="18"/>
  <c r="I9490" i="18"/>
  <c r="F9491" i="18"/>
  <c r="G9491" i="18"/>
  <c r="H9491" i="18"/>
  <c r="I9491" i="18"/>
  <c r="F9492" i="18"/>
  <c r="G9492" i="18"/>
  <c r="H9492" i="18"/>
  <c r="I9492" i="18"/>
  <c r="F9493" i="18"/>
  <c r="G9493" i="18"/>
  <c r="H9493" i="18"/>
  <c r="I9493" i="18"/>
  <c r="F9494" i="18"/>
  <c r="G9494" i="18"/>
  <c r="H9494" i="18"/>
  <c r="I9494" i="18"/>
  <c r="F9495" i="18"/>
  <c r="G9495" i="18"/>
  <c r="H9495" i="18"/>
  <c r="I9495" i="18"/>
  <c r="F9496" i="18"/>
  <c r="G9496" i="18"/>
  <c r="H9496" i="18"/>
  <c r="I9496" i="18"/>
  <c r="F9497" i="18"/>
  <c r="G9497" i="18"/>
  <c r="H9497" i="18"/>
  <c r="I9497" i="18"/>
  <c r="F9498" i="18"/>
  <c r="G9498" i="18"/>
  <c r="H9498" i="18"/>
  <c r="I9498" i="18"/>
  <c r="F9499" i="18"/>
  <c r="G9499" i="18"/>
  <c r="H9499" i="18"/>
  <c r="I9499" i="18"/>
  <c r="F9500" i="18"/>
  <c r="G9500" i="18"/>
  <c r="H9500" i="18"/>
  <c r="I9500" i="18"/>
  <c r="F9501" i="18"/>
  <c r="G9501" i="18"/>
  <c r="H9501" i="18"/>
  <c r="I9501" i="18"/>
  <c r="F9502" i="18"/>
  <c r="G9502" i="18"/>
  <c r="H9502" i="18"/>
  <c r="I9502" i="18"/>
  <c r="F9503" i="18"/>
  <c r="G9503" i="18"/>
  <c r="H9503" i="18"/>
  <c r="I9503" i="18"/>
  <c r="F9504" i="18"/>
  <c r="G9504" i="18"/>
  <c r="H9504" i="18"/>
  <c r="I9504" i="18"/>
  <c r="F9505" i="18"/>
  <c r="G9505" i="18"/>
  <c r="H9505" i="18"/>
  <c r="I9505" i="18"/>
  <c r="F9506" i="18"/>
  <c r="G9506" i="18"/>
  <c r="H9506" i="18"/>
  <c r="I9506" i="18"/>
  <c r="F9507" i="18"/>
  <c r="G9507" i="18"/>
  <c r="H9507" i="18"/>
  <c r="I9507" i="18"/>
  <c r="F9508" i="18"/>
  <c r="G9508" i="18"/>
  <c r="H9508" i="18"/>
  <c r="I9508" i="18"/>
  <c r="F9509" i="18"/>
  <c r="G9509" i="18"/>
  <c r="H9509" i="18"/>
  <c r="I9509" i="18"/>
  <c r="F9510" i="18"/>
  <c r="G9510" i="18"/>
  <c r="H9510" i="18"/>
  <c r="I9510" i="18"/>
  <c r="F9511" i="18"/>
  <c r="G9511" i="18"/>
  <c r="H9511" i="18"/>
  <c r="I9511" i="18"/>
  <c r="F9512" i="18"/>
  <c r="G9512" i="18"/>
  <c r="H9512" i="18"/>
  <c r="I9512" i="18"/>
  <c r="F9513" i="18"/>
  <c r="G9513" i="18"/>
  <c r="H9513" i="18"/>
  <c r="I9513" i="18"/>
  <c r="F9514" i="18"/>
  <c r="G9514" i="18"/>
  <c r="H9514" i="18"/>
  <c r="I9514" i="18"/>
  <c r="F9515" i="18"/>
  <c r="G9515" i="18"/>
  <c r="H9515" i="18"/>
  <c r="I9515" i="18"/>
  <c r="F9516" i="18"/>
  <c r="G9516" i="18"/>
  <c r="H9516" i="18"/>
  <c r="I9516" i="18"/>
  <c r="F9517" i="18"/>
  <c r="G9517" i="18"/>
  <c r="H9517" i="18"/>
  <c r="I9517" i="18"/>
  <c r="F9518" i="18"/>
  <c r="G9518" i="18"/>
  <c r="H9518" i="18"/>
  <c r="I9518" i="18"/>
  <c r="F9519" i="18"/>
  <c r="G9519" i="18"/>
  <c r="H9519" i="18"/>
  <c r="I9519" i="18"/>
  <c r="F9520" i="18"/>
  <c r="G9520" i="18"/>
  <c r="H9520" i="18"/>
  <c r="I9520" i="18"/>
  <c r="F9521" i="18"/>
  <c r="G9521" i="18"/>
  <c r="H9521" i="18"/>
  <c r="I9521" i="18"/>
  <c r="F9522" i="18"/>
  <c r="G9522" i="18"/>
  <c r="H9522" i="18"/>
  <c r="I9522" i="18"/>
  <c r="F9523" i="18"/>
  <c r="G9523" i="18"/>
  <c r="H9523" i="18"/>
  <c r="I9523" i="18"/>
  <c r="F9524" i="18"/>
  <c r="G9524" i="18"/>
  <c r="H9524" i="18"/>
  <c r="I9524" i="18"/>
  <c r="F9525" i="18"/>
  <c r="G9525" i="18"/>
  <c r="H9525" i="18"/>
  <c r="I9525" i="18"/>
  <c r="F9526" i="18"/>
  <c r="G9526" i="18"/>
  <c r="H9526" i="18"/>
  <c r="I9526" i="18"/>
  <c r="F9527" i="18"/>
  <c r="G9527" i="18"/>
  <c r="H9527" i="18"/>
  <c r="I9527" i="18"/>
  <c r="F9528" i="18"/>
  <c r="G9528" i="18"/>
  <c r="H9528" i="18"/>
  <c r="I9528" i="18"/>
  <c r="F9529" i="18"/>
  <c r="G9529" i="18"/>
  <c r="H9529" i="18"/>
  <c r="I9529" i="18"/>
  <c r="F9530" i="18"/>
  <c r="G9530" i="18"/>
  <c r="H9530" i="18"/>
  <c r="I9530" i="18"/>
  <c r="F9531" i="18"/>
  <c r="G9531" i="18"/>
  <c r="H9531" i="18"/>
  <c r="I9531" i="18"/>
  <c r="F9532" i="18"/>
  <c r="G9532" i="18"/>
  <c r="H9532" i="18"/>
  <c r="I9532" i="18"/>
  <c r="F9533" i="18"/>
  <c r="G9533" i="18"/>
  <c r="H9533" i="18"/>
  <c r="I9533" i="18"/>
  <c r="F9534" i="18"/>
  <c r="G9534" i="18"/>
  <c r="H9534" i="18"/>
  <c r="I9534" i="18"/>
  <c r="F9535" i="18"/>
  <c r="G9535" i="18"/>
  <c r="H9535" i="18"/>
  <c r="I9535" i="18"/>
  <c r="F9536" i="18"/>
  <c r="G9536" i="18"/>
  <c r="H9536" i="18"/>
  <c r="I9536" i="18"/>
  <c r="F9537" i="18"/>
  <c r="G9537" i="18"/>
  <c r="H9537" i="18"/>
  <c r="I9537" i="18"/>
  <c r="F9538" i="18"/>
  <c r="G9538" i="18"/>
  <c r="H9538" i="18"/>
  <c r="I9538" i="18"/>
  <c r="F9539" i="18"/>
  <c r="G9539" i="18"/>
  <c r="H9539" i="18"/>
  <c r="I9539" i="18"/>
  <c r="F9540" i="18"/>
  <c r="G9540" i="18"/>
  <c r="H9540" i="18"/>
  <c r="I9540" i="18"/>
  <c r="F9541" i="18"/>
  <c r="G9541" i="18"/>
  <c r="H9541" i="18"/>
  <c r="I9541" i="18"/>
  <c r="F9542" i="18"/>
  <c r="G9542" i="18"/>
  <c r="H9542" i="18"/>
  <c r="I9542" i="18"/>
  <c r="F9543" i="18"/>
  <c r="G9543" i="18"/>
  <c r="H9543" i="18"/>
  <c r="I9543" i="18"/>
  <c r="F9544" i="18"/>
  <c r="G9544" i="18"/>
  <c r="H9544" i="18"/>
  <c r="I9544" i="18"/>
  <c r="F9545" i="18"/>
  <c r="G9545" i="18"/>
  <c r="H9545" i="18"/>
  <c r="I9545" i="18"/>
  <c r="F9546" i="18"/>
  <c r="G9546" i="18"/>
  <c r="H9546" i="18"/>
  <c r="I9546" i="18"/>
  <c r="F9547" i="18"/>
  <c r="G9547" i="18"/>
  <c r="H9547" i="18"/>
  <c r="I9547" i="18"/>
  <c r="F9548" i="18"/>
  <c r="G9548" i="18"/>
  <c r="H9548" i="18"/>
  <c r="I9548" i="18"/>
  <c r="F9549" i="18"/>
  <c r="G9549" i="18"/>
  <c r="H9549" i="18"/>
  <c r="I9549" i="18"/>
  <c r="F9550" i="18"/>
  <c r="G9550" i="18"/>
  <c r="H9550" i="18"/>
  <c r="I9550" i="18"/>
  <c r="F9551" i="18"/>
  <c r="G9551" i="18"/>
  <c r="H9551" i="18"/>
  <c r="I9551" i="18"/>
  <c r="F9552" i="18"/>
  <c r="G9552" i="18"/>
  <c r="H9552" i="18"/>
  <c r="I9552" i="18"/>
  <c r="F9553" i="18"/>
  <c r="G9553" i="18"/>
  <c r="H9553" i="18"/>
  <c r="I9553" i="18"/>
  <c r="F9554" i="18"/>
  <c r="G9554" i="18"/>
  <c r="H9554" i="18"/>
  <c r="I9554" i="18"/>
  <c r="F9555" i="18"/>
  <c r="G9555" i="18"/>
  <c r="H9555" i="18"/>
  <c r="I9555" i="18"/>
  <c r="F9556" i="18"/>
  <c r="G9556" i="18"/>
  <c r="H9556" i="18"/>
  <c r="I9556" i="18"/>
  <c r="F9557" i="18"/>
  <c r="G9557" i="18"/>
  <c r="H9557" i="18"/>
  <c r="I9557" i="18"/>
  <c r="F9558" i="18"/>
  <c r="G9558" i="18"/>
  <c r="H9558" i="18"/>
  <c r="I9558" i="18"/>
  <c r="F9559" i="18"/>
  <c r="G9559" i="18"/>
  <c r="H9559" i="18"/>
  <c r="I9559" i="18"/>
  <c r="F9560" i="18"/>
  <c r="G9560" i="18"/>
  <c r="H9560" i="18"/>
  <c r="I9560" i="18"/>
  <c r="F9561" i="18"/>
  <c r="G9561" i="18"/>
  <c r="H9561" i="18"/>
  <c r="I9561" i="18"/>
  <c r="F9562" i="18"/>
  <c r="G9562" i="18"/>
  <c r="H9562" i="18"/>
  <c r="I9562" i="18"/>
  <c r="F9563" i="18"/>
  <c r="G9563" i="18"/>
  <c r="H9563" i="18"/>
  <c r="I9563" i="18"/>
  <c r="F9564" i="18"/>
  <c r="G9564" i="18"/>
  <c r="H9564" i="18"/>
  <c r="I9564" i="18"/>
  <c r="F9565" i="18"/>
  <c r="G9565" i="18"/>
  <c r="H9565" i="18"/>
  <c r="I9565" i="18"/>
  <c r="F9566" i="18"/>
  <c r="G9566" i="18"/>
  <c r="H9566" i="18"/>
  <c r="I9566" i="18"/>
  <c r="F9567" i="18"/>
  <c r="G9567" i="18"/>
  <c r="H9567" i="18"/>
  <c r="I9567" i="18"/>
  <c r="F9568" i="18"/>
  <c r="G9568" i="18"/>
  <c r="H9568" i="18"/>
  <c r="I9568" i="18"/>
  <c r="F9569" i="18"/>
  <c r="G9569" i="18"/>
  <c r="H9569" i="18"/>
  <c r="I9569" i="18"/>
  <c r="F9570" i="18"/>
  <c r="G9570" i="18"/>
  <c r="H9570" i="18"/>
  <c r="I9570" i="18"/>
  <c r="F9571" i="18"/>
  <c r="G9571" i="18"/>
  <c r="H9571" i="18"/>
  <c r="I9571" i="18"/>
  <c r="F9572" i="18"/>
  <c r="G9572" i="18"/>
  <c r="H9572" i="18"/>
  <c r="I9572" i="18"/>
  <c r="F9573" i="18"/>
  <c r="G9573" i="18"/>
  <c r="H9573" i="18"/>
  <c r="I9573" i="18"/>
  <c r="F9574" i="18"/>
  <c r="G9574" i="18"/>
  <c r="H9574" i="18"/>
  <c r="I9574" i="18"/>
  <c r="F9575" i="18"/>
  <c r="G9575" i="18"/>
  <c r="H9575" i="18"/>
  <c r="I9575" i="18"/>
  <c r="F9576" i="18"/>
  <c r="G9576" i="18"/>
  <c r="H9576" i="18"/>
  <c r="I9576" i="18"/>
  <c r="F9577" i="18"/>
  <c r="G9577" i="18"/>
  <c r="H9577" i="18"/>
  <c r="I9577" i="18"/>
  <c r="F9578" i="18"/>
  <c r="G9578" i="18"/>
  <c r="H9578" i="18"/>
  <c r="I9578" i="18"/>
  <c r="F9579" i="18"/>
  <c r="G9579" i="18"/>
  <c r="H9579" i="18"/>
  <c r="I9579" i="18"/>
  <c r="F9580" i="18"/>
  <c r="G9580" i="18"/>
  <c r="H9580" i="18"/>
  <c r="I9580" i="18"/>
  <c r="F9581" i="18"/>
  <c r="G9581" i="18"/>
  <c r="H9581" i="18"/>
  <c r="I9581" i="18"/>
  <c r="F9582" i="18"/>
  <c r="G9582" i="18"/>
  <c r="H9582" i="18"/>
  <c r="I9582" i="18"/>
  <c r="F9583" i="18"/>
  <c r="G9583" i="18"/>
  <c r="H9583" i="18"/>
  <c r="I9583" i="18"/>
  <c r="F9584" i="18"/>
  <c r="G9584" i="18"/>
  <c r="H9584" i="18"/>
  <c r="I9584" i="18"/>
  <c r="F9585" i="18"/>
  <c r="G9585" i="18"/>
  <c r="H9585" i="18"/>
  <c r="I9585" i="18"/>
  <c r="F9586" i="18"/>
  <c r="G9586" i="18"/>
  <c r="H9586" i="18"/>
  <c r="I9586" i="18"/>
  <c r="F9587" i="18"/>
  <c r="G9587" i="18"/>
  <c r="H9587" i="18"/>
  <c r="I9587" i="18"/>
  <c r="F9588" i="18"/>
  <c r="G9588" i="18"/>
  <c r="H9588" i="18"/>
  <c r="I9588" i="18"/>
  <c r="F9589" i="18"/>
  <c r="G9589" i="18"/>
  <c r="H9589" i="18"/>
  <c r="I9589" i="18"/>
  <c r="F9590" i="18"/>
  <c r="G9590" i="18"/>
  <c r="H9590" i="18"/>
  <c r="I9590" i="18"/>
  <c r="F9591" i="18"/>
  <c r="G9591" i="18"/>
  <c r="H9591" i="18"/>
  <c r="I9591" i="18"/>
  <c r="F9592" i="18"/>
  <c r="G9592" i="18"/>
  <c r="H9592" i="18"/>
  <c r="I9592" i="18"/>
  <c r="F9593" i="18"/>
  <c r="G9593" i="18"/>
  <c r="H9593" i="18"/>
  <c r="I9593" i="18"/>
  <c r="F9594" i="18"/>
  <c r="G9594" i="18"/>
  <c r="H9594" i="18"/>
  <c r="I9594" i="18"/>
  <c r="F9595" i="18"/>
  <c r="G9595" i="18"/>
  <c r="H9595" i="18"/>
  <c r="I9595" i="18"/>
  <c r="F9596" i="18"/>
  <c r="G9596" i="18"/>
  <c r="H9596" i="18"/>
  <c r="I9596" i="18"/>
  <c r="F9597" i="18"/>
  <c r="G9597" i="18"/>
  <c r="H9597" i="18"/>
  <c r="I9597" i="18"/>
  <c r="F9598" i="18"/>
  <c r="G9598" i="18"/>
  <c r="H9598" i="18"/>
  <c r="I9598" i="18"/>
  <c r="F9599" i="18"/>
  <c r="G9599" i="18"/>
  <c r="H9599" i="18"/>
  <c r="I9599" i="18"/>
  <c r="F9600" i="18"/>
  <c r="G9600" i="18"/>
  <c r="H9600" i="18"/>
  <c r="I9600" i="18"/>
  <c r="F9601" i="18"/>
  <c r="G9601" i="18"/>
  <c r="H9601" i="18"/>
  <c r="I9601" i="18"/>
  <c r="F9602" i="18"/>
  <c r="G9602" i="18"/>
  <c r="H9602" i="18"/>
  <c r="I9602" i="18"/>
  <c r="F9603" i="18"/>
  <c r="G9603" i="18"/>
  <c r="H9603" i="18"/>
  <c r="I9603" i="18"/>
  <c r="F9604" i="18"/>
  <c r="G9604" i="18"/>
  <c r="H9604" i="18"/>
  <c r="I9604" i="18"/>
  <c r="F9605" i="18"/>
  <c r="G9605" i="18"/>
  <c r="H9605" i="18"/>
  <c r="I9605" i="18"/>
  <c r="F9606" i="18"/>
  <c r="G9606" i="18"/>
  <c r="H9606" i="18"/>
  <c r="I9606" i="18"/>
  <c r="F9607" i="18"/>
  <c r="G9607" i="18"/>
  <c r="H9607" i="18"/>
  <c r="I9607" i="18"/>
  <c r="F9608" i="18"/>
  <c r="G9608" i="18"/>
  <c r="H9608" i="18"/>
  <c r="I9608" i="18"/>
  <c r="F9609" i="18"/>
  <c r="G9609" i="18"/>
  <c r="H9609" i="18"/>
  <c r="I9609" i="18"/>
  <c r="F9610" i="18"/>
  <c r="G9610" i="18"/>
  <c r="H9610" i="18"/>
  <c r="I9610" i="18"/>
  <c r="F9611" i="18"/>
  <c r="G9611" i="18"/>
  <c r="H9611" i="18"/>
  <c r="I9611" i="18"/>
  <c r="F9612" i="18"/>
  <c r="G9612" i="18"/>
  <c r="H9612" i="18"/>
  <c r="I9612" i="18"/>
  <c r="F9613" i="18"/>
  <c r="G9613" i="18"/>
  <c r="H9613" i="18"/>
  <c r="I9613" i="18"/>
  <c r="F9614" i="18"/>
  <c r="G9614" i="18"/>
  <c r="H9614" i="18"/>
  <c r="I9614" i="18"/>
  <c r="F9615" i="18"/>
  <c r="G9615" i="18"/>
  <c r="H9615" i="18"/>
  <c r="I9615" i="18"/>
  <c r="F9616" i="18"/>
  <c r="G9616" i="18"/>
  <c r="H9616" i="18"/>
  <c r="I9616" i="18"/>
  <c r="F9617" i="18"/>
  <c r="G9617" i="18"/>
  <c r="H9617" i="18"/>
  <c r="I9617" i="18"/>
  <c r="F9618" i="18"/>
  <c r="G9618" i="18"/>
  <c r="H9618" i="18"/>
  <c r="I9618" i="18"/>
  <c r="F9619" i="18"/>
  <c r="G9619" i="18"/>
  <c r="H9619" i="18"/>
  <c r="I9619" i="18"/>
  <c r="F9620" i="18"/>
  <c r="G9620" i="18"/>
  <c r="H9620" i="18"/>
  <c r="I9620" i="18"/>
  <c r="F9621" i="18"/>
  <c r="G9621" i="18"/>
  <c r="H9621" i="18"/>
  <c r="I9621" i="18"/>
  <c r="F9622" i="18"/>
  <c r="G9622" i="18"/>
  <c r="H9622" i="18"/>
  <c r="I9622" i="18"/>
  <c r="F9623" i="18"/>
  <c r="G9623" i="18"/>
  <c r="H9623" i="18"/>
  <c r="I9623" i="18"/>
  <c r="F9624" i="18"/>
  <c r="G9624" i="18"/>
  <c r="H9624" i="18"/>
  <c r="I9624" i="18"/>
  <c r="F9625" i="18"/>
  <c r="G9625" i="18"/>
  <c r="H9625" i="18"/>
  <c r="I9625" i="18"/>
  <c r="F9626" i="18"/>
  <c r="G9626" i="18"/>
  <c r="H9626" i="18"/>
  <c r="I9626" i="18"/>
  <c r="F9627" i="18"/>
  <c r="G9627" i="18"/>
  <c r="H9627" i="18"/>
  <c r="I9627" i="18"/>
  <c r="F9628" i="18"/>
  <c r="G9628" i="18"/>
  <c r="H9628" i="18"/>
  <c r="I9628" i="18"/>
  <c r="F9629" i="18"/>
  <c r="G9629" i="18"/>
  <c r="H9629" i="18"/>
  <c r="I9629" i="18"/>
  <c r="F9630" i="18"/>
  <c r="G9630" i="18"/>
  <c r="H9630" i="18"/>
  <c r="I9630" i="18"/>
  <c r="F9631" i="18"/>
  <c r="G9631" i="18"/>
  <c r="H9631" i="18"/>
  <c r="I9631" i="18"/>
  <c r="F9632" i="18"/>
  <c r="G9632" i="18"/>
  <c r="H9632" i="18"/>
  <c r="I9632" i="18"/>
  <c r="F9633" i="18"/>
  <c r="G9633" i="18"/>
  <c r="H9633" i="18"/>
  <c r="I9633" i="18"/>
  <c r="F9634" i="18"/>
  <c r="G9634" i="18"/>
  <c r="H9634" i="18"/>
  <c r="I9634" i="18"/>
  <c r="F9635" i="18"/>
  <c r="G9635" i="18"/>
  <c r="H9635" i="18"/>
  <c r="I9635" i="18"/>
  <c r="F9636" i="18"/>
  <c r="G9636" i="18"/>
  <c r="H9636" i="18"/>
  <c r="I9636" i="18"/>
  <c r="F9637" i="18"/>
  <c r="G9637" i="18"/>
  <c r="H9637" i="18"/>
  <c r="I9637" i="18"/>
  <c r="F9638" i="18"/>
  <c r="G9638" i="18"/>
  <c r="H9638" i="18"/>
  <c r="I9638" i="18"/>
  <c r="F9639" i="18"/>
  <c r="G9639" i="18"/>
  <c r="H9639" i="18"/>
  <c r="I9639" i="18"/>
  <c r="F9640" i="18"/>
  <c r="G9640" i="18"/>
  <c r="H9640" i="18"/>
  <c r="I9640" i="18"/>
  <c r="F9641" i="18"/>
  <c r="G9641" i="18"/>
  <c r="H9641" i="18"/>
  <c r="I9641" i="18"/>
  <c r="F9642" i="18"/>
  <c r="G9642" i="18"/>
  <c r="H9642" i="18"/>
  <c r="I9642" i="18"/>
  <c r="F9643" i="18"/>
  <c r="G9643" i="18"/>
  <c r="H9643" i="18"/>
  <c r="I9643" i="18"/>
  <c r="F9644" i="18"/>
  <c r="G9644" i="18"/>
  <c r="H9644" i="18"/>
  <c r="I9644" i="18"/>
  <c r="F9645" i="18"/>
  <c r="G9645" i="18"/>
  <c r="H9645" i="18"/>
  <c r="I9645" i="18"/>
  <c r="F9646" i="18"/>
  <c r="G9646" i="18"/>
  <c r="H9646" i="18"/>
  <c r="I9646" i="18"/>
  <c r="F9647" i="18"/>
  <c r="G9647" i="18"/>
  <c r="H9647" i="18"/>
  <c r="I9647" i="18"/>
  <c r="F9648" i="18"/>
  <c r="G9648" i="18"/>
  <c r="H9648" i="18"/>
  <c r="I9648" i="18"/>
  <c r="F9649" i="18"/>
  <c r="G9649" i="18"/>
  <c r="H9649" i="18"/>
  <c r="I9649" i="18"/>
  <c r="F9650" i="18"/>
  <c r="G9650" i="18"/>
  <c r="H9650" i="18"/>
  <c r="I9650" i="18"/>
  <c r="F9651" i="18"/>
  <c r="G9651" i="18"/>
  <c r="H9651" i="18"/>
  <c r="I9651" i="18"/>
  <c r="F9652" i="18"/>
  <c r="G9652" i="18"/>
  <c r="H9652" i="18"/>
  <c r="I9652" i="18"/>
  <c r="F9653" i="18"/>
  <c r="G9653" i="18"/>
  <c r="H9653" i="18"/>
  <c r="I9653" i="18"/>
  <c r="F9654" i="18"/>
  <c r="G9654" i="18"/>
  <c r="H9654" i="18"/>
  <c r="I9654" i="18"/>
  <c r="F9655" i="18"/>
  <c r="G9655" i="18"/>
  <c r="H9655" i="18"/>
  <c r="I9655" i="18"/>
  <c r="F9656" i="18"/>
  <c r="G9656" i="18"/>
  <c r="H9656" i="18"/>
  <c r="I9656" i="18"/>
  <c r="F9657" i="18"/>
  <c r="G9657" i="18"/>
  <c r="H9657" i="18"/>
  <c r="I9657" i="18"/>
  <c r="F9658" i="18"/>
  <c r="G9658" i="18"/>
  <c r="H9658" i="18"/>
  <c r="I9658" i="18"/>
  <c r="F9659" i="18"/>
  <c r="G9659" i="18"/>
  <c r="H9659" i="18"/>
  <c r="I9659" i="18"/>
  <c r="F9660" i="18"/>
  <c r="G9660" i="18"/>
  <c r="H9660" i="18"/>
  <c r="I9660" i="18"/>
  <c r="F9661" i="18"/>
  <c r="G9661" i="18"/>
  <c r="H9661" i="18"/>
  <c r="I9661" i="18"/>
  <c r="F9662" i="18"/>
  <c r="G9662" i="18"/>
  <c r="H9662" i="18"/>
  <c r="I9662" i="18"/>
  <c r="F9663" i="18"/>
  <c r="G9663" i="18"/>
  <c r="H9663" i="18"/>
  <c r="I9663" i="18"/>
  <c r="F9664" i="18"/>
  <c r="G9664" i="18"/>
  <c r="H9664" i="18"/>
  <c r="I9664" i="18"/>
  <c r="F9665" i="18"/>
  <c r="G9665" i="18"/>
  <c r="H9665" i="18"/>
  <c r="I9665" i="18"/>
  <c r="F9666" i="18"/>
  <c r="G9666" i="18"/>
  <c r="H9666" i="18"/>
  <c r="I9666" i="18"/>
  <c r="F9667" i="18"/>
  <c r="G9667" i="18"/>
  <c r="H9667" i="18"/>
  <c r="I9667" i="18"/>
  <c r="F9668" i="18"/>
  <c r="G9668" i="18"/>
  <c r="H9668" i="18"/>
  <c r="I9668" i="18"/>
  <c r="F9669" i="18"/>
  <c r="G9669" i="18"/>
  <c r="H9669" i="18"/>
  <c r="I9669" i="18"/>
  <c r="F9670" i="18"/>
  <c r="G9670" i="18"/>
  <c r="H9670" i="18"/>
  <c r="I9670" i="18"/>
  <c r="F9671" i="18"/>
  <c r="G9671" i="18"/>
  <c r="H9671" i="18"/>
  <c r="I9671" i="18"/>
  <c r="F9672" i="18"/>
  <c r="G9672" i="18"/>
  <c r="H9672" i="18"/>
  <c r="I9672" i="18"/>
  <c r="F9673" i="18"/>
  <c r="G9673" i="18"/>
  <c r="H9673" i="18"/>
  <c r="I9673" i="18"/>
  <c r="F9674" i="18"/>
  <c r="G9674" i="18"/>
  <c r="H9674" i="18"/>
  <c r="I9674" i="18"/>
  <c r="F9675" i="18"/>
  <c r="G9675" i="18"/>
  <c r="H9675" i="18"/>
  <c r="I9675" i="18"/>
  <c r="F9676" i="18"/>
  <c r="G9676" i="18"/>
  <c r="H9676" i="18"/>
  <c r="I9676" i="18"/>
  <c r="F9677" i="18"/>
  <c r="G9677" i="18"/>
  <c r="H9677" i="18"/>
  <c r="I9677" i="18"/>
  <c r="F9678" i="18"/>
  <c r="G9678" i="18"/>
  <c r="H9678" i="18"/>
  <c r="I9678" i="18"/>
  <c r="F9679" i="18"/>
  <c r="G9679" i="18"/>
  <c r="H9679" i="18"/>
  <c r="I9679" i="18"/>
  <c r="F9680" i="18"/>
  <c r="G9680" i="18"/>
  <c r="H9680" i="18"/>
  <c r="I9680" i="18"/>
  <c r="F9681" i="18"/>
  <c r="G9681" i="18"/>
  <c r="H9681" i="18"/>
  <c r="I9681" i="18"/>
  <c r="F9682" i="18"/>
  <c r="G9682" i="18"/>
  <c r="H9682" i="18"/>
  <c r="I9682" i="18"/>
  <c r="F9683" i="18"/>
  <c r="G9683" i="18"/>
  <c r="H9683" i="18"/>
  <c r="I9683" i="18"/>
  <c r="F9684" i="18"/>
  <c r="G9684" i="18"/>
  <c r="H9684" i="18"/>
  <c r="I9684" i="18"/>
  <c r="F9685" i="18"/>
  <c r="G9685" i="18"/>
  <c r="H9685" i="18"/>
  <c r="I9685" i="18"/>
  <c r="F9686" i="18"/>
  <c r="G9686" i="18"/>
  <c r="H9686" i="18"/>
  <c r="I9686" i="18"/>
  <c r="F9687" i="18"/>
  <c r="G9687" i="18"/>
  <c r="H9687" i="18"/>
  <c r="I9687" i="18"/>
  <c r="F9688" i="18"/>
  <c r="G9688" i="18"/>
  <c r="H9688" i="18"/>
  <c r="I9688" i="18"/>
  <c r="F9689" i="18"/>
  <c r="G9689" i="18"/>
  <c r="H9689" i="18"/>
  <c r="I9689" i="18"/>
  <c r="F9690" i="18"/>
  <c r="G9690" i="18"/>
  <c r="H9690" i="18"/>
  <c r="I9690" i="18"/>
  <c r="F9691" i="18"/>
  <c r="G9691" i="18"/>
  <c r="H9691" i="18"/>
  <c r="I9691" i="18"/>
  <c r="F9692" i="18"/>
  <c r="G9692" i="18"/>
  <c r="H9692" i="18"/>
  <c r="I9692" i="18"/>
  <c r="F9693" i="18"/>
  <c r="G9693" i="18"/>
  <c r="H9693" i="18"/>
  <c r="I9693" i="18"/>
  <c r="F9694" i="18"/>
  <c r="G9694" i="18"/>
  <c r="H9694" i="18"/>
  <c r="I9694" i="18"/>
  <c r="F9695" i="18"/>
  <c r="G9695" i="18"/>
  <c r="H9695" i="18"/>
  <c r="I9695" i="18"/>
  <c r="F9696" i="18"/>
  <c r="G9696" i="18"/>
  <c r="H9696" i="18"/>
  <c r="I9696" i="18"/>
  <c r="F9697" i="18"/>
  <c r="G9697" i="18"/>
  <c r="H9697" i="18"/>
  <c r="I9697" i="18"/>
  <c r="F9698" i="18"/>
  <c r="G9698" i="18"/>
  <c r="H9698" i="18"/>
  <c r="I9698" i="18"/>
  <c r="F9699" i="18"/>
  <c r="G9699" i="18"/>
  <c r="H9699" i="18"/>
  <c r="I9699" i="18"/>
  <c r="F9700" i="18"/>
  <c r="G9700" i="18"/>
  <c r="H9700" i="18"/>
  <c r="I9700" i="18"/>
  <c r="F9701" i="18"/>
  <c r="G9701" i="18"/>
  <c r="H9701" i="18"/>
  <c r="I9701" i="18"/>
  <c r="F9702" i="18"/>
  <c r="G9702" i="18"/>
  <c r="H9702" i="18"/>
  <c r="I9702" i="18"/>
  <c r="F9703" i="18"/>
  <c r="G9703" i="18"/>
  <c r="H9703" i="18"/>
  <c r="I9703" i="18"/>
  <c r="F9704" i="18"/>
  <c r="G9704" i="18"/>
  <c r="H9704" i="18"/>
  <c r="I9704" i="18"/>
  <c r="F9705" i="18"/>
  <c r="G9705" i="18"/>
  <c r="H9705" i="18"/>
  <c r="I9705" i="18"/>
  <c r="F9706" i="18"/>
  <c r="G9706" i="18"/>
  <c r="H9706" i="18"/>
  <c r="I9706" i="18"/>
  <c r="F9707" i="18"/>
  <c r="G9707" i="18"/>
  <c r="H9707" i="18"/>
  <c r="I9707" i="18"/>
  <c r="F9708" i="18"/>
  <c r="G9708" i="18"/>
  <c r="H9708" i="18"/>
  <c r="I9708" i="18"/>
  <c r="F9709" i="18"/>
  <c r="G9709" i="18"/>
  <c r="H9709" i="18"/>
  <c r="I9709" i="18"/>
  <c r="F9710" i="18"/>
  <c r="G9710" i="18"/>
  <c r="H9710" i="18"/>
  <c r="I9710" i="18"/>
  <c r="F9711" i="18"/>
  <c r="G9711" i="18"/>
  <c r="H9711" i="18"/>
  <c r="I9711" i="18"/>
  <c r="F9712" i="18"/>
  <c r="G9712" i="18"/>
  <c r="H9712" i="18"/>
  <c r="I9712" i="18"/>
  <c r="F9713" i="18"/>
  <c r="G9713" i="18"/>
  <c r="H9713" i="18"/>
  <c r="I9713" i="18"/>
  <c r="F9714" i="18"/>
  <c r="G9714" i="18"/>
  <c r="H9714" i="18"/>
  <c r="I9714" i="18"/>
  <c r="F9715" i="18"/>
  <c r="G9715" i="18"/>
  <c r="H9715" i="18"/>
  <c r="I9715" i="18"/>
  <c r="F9716" i="18"/>
  <c r="G9716" i="18"/>
  <c r="H9716" i="18"/>
  <c r="I9716" i="18"/>
  <c r="F9717" i="18"/>
  <c r="G9717" i="18"/>
  <c r="H9717" i="18"/>
  <c r="I9717" i="18"/>
  <c r="F9718" i="18"/>
  <c r="G9718" i="18"/>
  <c r="H9718" i="18"/>
  <c r="I9718" i="18"/>
  <c r="F9719" i="18"/>
  <c r="G9719" i="18"/>
  <c r="H9719" i="18"/>
  <c r="I9719" i="18"/>
  <c r="F9720" i="18"/>
  <c r="G9720" i="18"/>
  <c r="H9720" i="18"/>
  <c r="I9720" i="18"/>
  <c r="F9721" i="18"/>
  <c r="G9721" i="18"/>
  <c r="H9721" i="18"/>
  <c r="I9721" i="18"/>
  <c r="F9722" i="18"/>
  <c r="G9722" i="18"/>
  <c r="H9722" i="18"/>
  <c r="I9722" i="18"/>
  <c r="F9723" i="18"/>
  <c r="G9723" i="18"/>
  <c r="H9723" i="18"/>
  <c r="I9723" i="18"/>
  <c r="F9724" i="18"/>
  <c r="G9724" i="18"/>
  <c r="H9724" i="18"/>
  <c r="I9724" i="18"/>
  <c r="F9725" i="18"/>
  <c r="G9725" i="18"/>
  <c r="H9725" i="18"/>
  <c r="I9725" i="18"/>
  <c r="F9726" i="18"/>
  <c r="G9726" i="18"/>
  <c r="H9726" i="18"/>
  <c r="I9726" i="18"/>
  <c r="F9727" i="18"/>
  <c r="G9727" i="18"/>
  <c r="H9727" i="18"/>
  <c r="I9727" i="18"/>
  <c r="F9728" i="18"/>
  <c r="G9728" i="18"/>
  <c r="H9728" i="18"/>
  <c r="I9728" i="18"/>
  <c r="F9729" i="18"/>
  <c r="G9729" i="18"/>
  <c r="H9729" i="18"/>
  <c r="I9729" i="18"/>
  <c r="F9730" i="18"/>
  <c r="G9730" i="18"/>
  <c r="H9730" i="18"/>
  <c r="I9730" i="18"/>
  <c r="F9731" i="18"/>
  <c r="G9731" i="18"/>
  <c r="H9731" i="18"/>
  <c r="I9731" i="18"/>
  <c r="F9732" i="18"/>
  <c r="G9732" i="18"/>
  <c r="H9732" i="18"/>
  <c r="I9732" i="18"/>
  <c r="F9733" i="18"/>
  <c r="G9733" i="18"/>
  <c r="H9733" i="18"/>
  <c r="I9733" i="18"/>
  <c r="F9734" i="18"/>
  <c r="G9734" i="18"/>
  <c r="H9734" i="18"/>
  <c r="I9734" i="18"/>
  <c r="F9735" i="18"/>
  <c r="G9735" i="18"/>
  <c r="H9735" i="18"/>
  <c r="I9735" i="18"/>
  <c r="F9736" i="18"/>
  <c r="G9736" i="18"/>
  <c r="H9736" i="18"/>
  <c r="I9736" i="18"/>
  <c r="F9737" i="18"/>
  <c r="G9737" i="18"/>
  <c r="H9737" i="18"/>
  <c r="I9737" i="18"/>
  <c r="F9738" i="18"/>
  <c r="G9738" i="18"/>
  <c r="H9738" i="18"/>
  <c r="I9738" i="18"/>
  <c r="F9739" i="18"/>
  <c r="G9739" i="18"/>
  <c r="H9739" i="18"/>
  <c r="I9739" i="18"/>
  <c r="F9740" i="18"/>
  <c r="G9740" i="18"/>
  <c r="H9740" i="18"/>
  <c r="I9740" i="18"/>
  <c r="F9741" i="18"/>
  <c r="G9741" i="18"/>
  <c r="H9741" i="18"/>
  <c r="I9741" i="18"/>
  <c r="F9742" i="18"/>
  <c r="G9742" i="18"/>
  <c r="H9742" i="18"/>
  <c r="I9742" i="18"/>
  <c r="F9743" i="18"/>
  <c r="G9743" i="18"/>
  <c r="H9743" i="18"/>
  <c r="I9743" i="18"/>
  <c r="F9744" i="18"/>
  <c r="G9744" i="18"/>
  <c r="H9744" i="18"/>
  <c r="I9744" i="18"/>
  <c r="F9745" i="18"/>
  <c r="G9745" i="18"/>
  <c r="H9745" i="18"/>
  <c r="I9745" i="18"/>
  <c r="F9746" i="18"/>
  <c r="G9746" i="18"/>
  <c r="H9746" i="18"/>
  <c r="I9746" i="18"/>
  <c r="F9747" i="18"/>
  <c r="G9747" i="18"/>
  <c r="H9747" i="18"/>
  <c r="I9747" i="18"/>
  <c r="F9748" i="18"/>
  <c r="G9748" i="18"/>
  <c r="H9748" i="18"/>
  <c r="I9748" i="18"/>
  <c r="F9749" i="18"/>
  <c r="G9749" i="18"/>
  <c r="H9749" i="18"/>
  <c r="I9749" i="18"/>
  <c r="F9750" i="18"/>
  <c r="G9750" i="18"/>
  <c r="H9750" i="18"/>
  <c r="I9750" i="18"/>
  <c r="F9751" i="18"/>
  <c r="G9751" i="18"/>
  <c r="H9751" i="18"/>
  <c r="I9751" i="18"/>
  <c r="F9752" i="18"/>
  <c r="G9752" i="18"/>
  <c r="H9752" i="18"/>
  <c r="I9752" i="18"/>
  <c r="F9753" i="18"/>
  <c r="G9753" i="18"/>
  <c r="H9753" i="18"/>
  <c r="I9753" i="18"/>
  <c r="F9754" i="18"/>
  <c r="G9754" i="18"/>
  <c r="H9754" i="18"/>
  <c r="I9754" i="18"/>
  <c r="F9755" i="18"/>
  <c r="G9755" i="18"/>
  <c r="H9755" i="18"/>
  <c r="I9755" i="18"/>
  <c r="F9756" i="18"/>
  <c r="G9756" i="18"/>
  <c r="H9756" i="18"/>
  <c r="I9756" i="18"/>
  <c r="F9757" i="18"/>
  <c r="G9757" i="18"/>
  <c r="H9757" i="18"/>
  <c r="I9757" i="18"/>
  <c r="F9758" i="18"/>
  <c r="G9758" i="18"/>
  <c r="H9758" i="18"/>
  <c r="I9758" i="18"/>
  <c r="F9759" i="18"/>
  <c r="G9759" i="18"/>
  <c r="H9759" i="18"/>
  <c r="I9759" i="18"/>
  <c r="F9760" i="18"/>
  <c r="G9760" i="18"/>
  <c r="H9760" i="18"/>
  <c r="I9760" i="18"/>
  <c r="F9761" i="18"/>
  <c r="G9761" i="18"/>
  <c r="H9761" i="18"/>
  <c r="I9761" i="18"/>
  <c r="F9762" i="18"/>
  <c r="G9762" i="18"/>
  <c r="H9762" i="18"/>
  <c r="I9762" i="18"/>
  <c r="F9763" i="18"/>
  <c r="G9763" i="18"/>
  <c r="H9763" i="18"/>
  <c r="I9763" i="18"/>
  <c r="F9764" i="18"/>
  <c r="G9764" i="18"/>
  <c r="H9764" i="18"/>
  <c r="I9764" i="18"/>
  <c r="F9765" i="18"/>
  <c r="G9765" i="18"/>
  <c r="H9765" i="18"/>
  <c r="I9765" i="18"/>
  <c r="F9766" i="18"/>
  <c r="G9766" i="18"/>
  <c r="H9766" i="18"/>
  <c r="I9766" i="18"/>
  <c r="F9767" i="18"/>
  <c r="G9767" i="18"/>
  <c r="H9767" i="18"/>
  <c r="I9767" i="18"/>
  <c r="F9768" i="18"/>
  <c r="G9768" i="18"/>
  <c r="H9768" i="18"/>
  <c r="I9768" i="18"/>
  <c r="F9769" i="18"/>
  <c r="G9769" i="18"/>
  <c r="H9769" i="18"/>
  <c r="I9769" i="18"/>
  <c r="F9770" i="18"/>
  <c r="G9770" i="18"/>
  <c r="H9770" i="18"/>
  <c r="I9770" i="18"/>
  <c r="F9771" i="18"/>
  <c r="G9771" i="18"/>
  <c r="H9771" i="18"/>
  <c r="I9771" i="18"/>
  <c r="F9772" i="18"/>
  <c r="G9772" i="18"/>
  <c r="H9772" i="18"/>
  <c r="I9772" i="18"/>
  <c r="F9773" i="18"/>
  <c r="G9773" i="18"/>
  <c r="H9773" i="18"/>
  <c r="I9773" i="18"/>
  <c r="F9774" i="18"/>
  <c r="G9774" i="18"/>
  <c r="H9774" i="18"/>
  <c r="I9774" i="18"/>
  <c r="F9775" i="18"/>
  <c r="G9775" i="18"/>
  <c r="H9775" i="18"/>
  <c r="I9775" i="18"/>
  <c r="F9776" i="18"/>
  <c r="G9776" i="18"/>
  <c r="H9776" i="18"/>
  <c r="I9776" i="18"/>
  <c r="F9777" i="18"/>
  <c r="G9777" i="18"/>
  <c r="H9777" i="18"/>
  <c r="I9777" i="18"/>
  <c r="F9778" i="18"/>
  <c r="G9778" i="18"/>
  <c r="H9778" i="18"/>
  <c r="I9778" i="18"/>
  <c r="F9779" i="18"/>
  <c r="G9779" i="18"/>
  <c r="H9779" i="18"/>
  <c r="I9779" i="18"/>
  <c r="F9780" i="18"/>
  <c r="G9780" i="18"/>
  <c r="H9780" i="18"/>
  <c r="I9780" i="18"/>
  <c r="F9781" i="18"/>
  <c r="G9781" i="18"/>
  <c r="H9781" i="18"/>
  <c r="I9781" i="18"/>
  <c r="F9782" i="18"/>
  <c r="G9782" i="18"/>
  <c r="H9782" i="18"/>
  <c r="I9782" i="18"/>
  <c r="F9783" i="18"/>
  <c r="G9783" i="18"/>
  <c r="H9783" i="18"/>
  <c r="I9783" i="18"/>
  <c r="F9784" i="18"/>
  <c r="G9784" i="18"/>
  <c r="H9784" i="18"/>
  <c r="I9784" i="18"/>
  <c r="F9785" i="18"/>
  <c r="G9785" i="18"/>
  <c r="H9785" i="18"/>
  <c r="I9785" i="18"/>
  <c r="F9786" i="18"/>
  <c r="G9786" i="18"/>
  <c r="H9786" i="18"/>
  <c r="I9786" i="18"/>
  <c r="F9787" i="18"/>
  <c r="G9787" i="18"/>
  <c r="H9787" i="18"/>
  <c r="I9787" i="18"/>
  <c r="F9788" i="18"/>
  <c r="G9788" i="18"/>
  <c r="H9788" i="18"/>
  <c r="I9788" i="18"/>
  <c r="F9789" i="18"/>
  <c r="G9789" i="18"/>
  <c r="H9789" i="18"/>
  <c r="I9789" i="18"/>
  <c r="F9790" i="18"/>
  <c r="G9790" i="18"/>
  <c r="H9790" i="18"/>
  <c r="I9790" i="18"/>
  <c r="F9791" i="18"/>
  <c r="G9791" i="18"/>
  <c r="H9791" i="18"/>
  <c r="I9791" i="18"/>
  <c r="F9792" i="18"/>
  <c r="G9792" i="18"/>
  <c r="H9792" i="18"/>
  <c r="I9792" i="18"/>
  <c r="F9793" i="18"/>
  <c r="G9793" i="18"/>
  <c r="H9793" i="18"/>
  <c r="I9793" i="18"/>
  <c r="F9794" i="18"/>
  <c r="G9794" i="18"/>
  <c r="H9794" i="18"/>
  <c r="I9794" i="18"/>
  <c r="F9795" i="18"/>
  <c r="G9795" i="18"/>
  <c r="H9795" i="18"/>
  <c r="I9795" i="18"/>
  <c r="F9796" i="18"/>
  <c r="G9796" i="18"/>
  <c r="H9796" i="18"/>
  <c r="I9796" i="18"/>
  <c r="F9797" i="18"/>
  <c r="G9797" i="18"/>
  <c r="H9797" i="18"/>
  <c r="I9797" i="18"/>
  <c r="F9798" i="18"/>
  <c r="G9798" i="18"/>
  <c r="H9798" i="18"/>
  <c r="I9798" i="18"/>
  <c r="F9799" i="18"/>
  <c r="G9799" i="18"/>
  <c r="H9799" i="18"/>
  <c r="I9799" i="18"/>
  <c r="F9800" i="18"/>
  <c r="G9800" i="18"/>
  <c r="H9800" i="18"/>
  <c r="I9800" i="18"/>
  <c r="F9801" i="18"/>
  <c r="G9801" i="18"/>
  <c r="H9801" i="18"/>
  <c r="I9801" i="18"/>
  <c r="F9802" i="18"/>
  <c r="G9802" i="18"/>
  <c r="H9802" i="18"/>
  <c r="I9802" i="18"/>
  <c r="F9803" i="18"/>
  <c r="G9803" i="18"/>
  <c r="H9803" i="18"/>
  <c r="I9803" i="18"/>
  <c r="F9804" i="18"/>
  <c r="G9804" i="18"/>
  <c r="H9804" i="18"/>
  <c r="I9804" i="18"/>
  <c r="F9805" i="18"/>
  <c r="G9805" i="18"/>
  <c r="H9805" i="18"/>
  <c r="I9805" i="18"/>
  <c r="F9806" i="18"/>
  <c r="G9806" i="18"/>
  <c r="H9806" i="18"/>
  <c r="I9806" i="18"/>
  <c r="F9807" i="18"/>
  <c r="G9807" i="18"/>
  <c r="H9807" i="18"/>
  <c r="I9807" i="18"/>
  <c r="F9808" i="18"/>
  <c r="G9808" i="18"/>
  <c r="H9808" i="18"/>
  <c r="I9808" i="18"/>
  <c r="F9809" i="18"/>
  <c r="G9809" i="18"/>
  <c r="H9809" i="18"/>
  <c r="I9809" i="18"/>
  <c r="F9810" i="18"/>
  <c r="G9810" i="18"/>
  <c r="H9810" i="18"/>
  <c r="I9810" i="18"/>
  <c r="F9811" i="18"/>
  <c r="G9811" i="18"/>
  <c r="H9811" i="18"/>
  <c r="I9811" i="18"/>
  <c r="F9812" i="18"/>
  <c r="G9812" i="18"/>
  <c r="H9812" i="18"/>
  <c r="I9812" i="18"/>
  <c r="F9813" i="18"/>
  <c r="G9813" i="18"/>
  <c r="H9813" i="18"/>
  <c r="I9813" i="18"/>
  <c r="F9814" i="18"/>
  <c r="G9814" i="18"/>
  <c r="H9814" i="18"/>
  <c r="I9814" i="18"/>
  <c r="F9815" i="18"/>
  <c r="G9815" i="18"/>
  <c r="H9815" i="18"/>
  <c r="I9815" i="18"/>
  <c r="F9816" i="18"/>
  <c r="G9816" i="18"/>
  <c r="H9816" i="18"/>
  <c r="I9816" i="18"/>
  <c r="F9817" i="18"/>
  <c r="G9817" i="18"/>
  <c r="H9817" i="18"/>
  <c r="I9817" i="18"/>
  <c r="F9818" i="18"/>
  <c r="G9818" i="18"/>
  <c r="H9818" i="18"/>
  <c r="I9818" i="18"/>
  <c r="F9819" i="18"/>
  <c r="G9819" i="18"/>
  <c r="H9819" i="18"/>
  <c r="I9819" i="18"/>
  <c r="F9820" i="18"/>
  <c r="G9820" i="18"/>
  <c r="H9820" i="18"/>
  <c r="I9820" i="18"/>
  <c r="F9821" i="18"/>
  <c r="G9821" i="18"/>
  <c r="H9821" i="18"/>
  <c r="I9821" i="18"/>
  <c r="F9822" i="18"/>
  <c r="G9822" i="18"/>
  <c r="H9822" i="18"/>
  <c r="I9822" i="18"/>
  <c r="F9823" i="18"/>
  <c r="G9823" i="18"/>
  <c r="H9823" i="18"/>
  <c r="I9823" i="18"/>
  <c r="F9824" i="18"/>
  <c r="G9824" i="18"/>
  <c r="H9824" i="18"/>
  <c r="I9824" i="18"/>
  <c r="F9825" i="18"/>
  <c r="G9825" i="18"/>
  <c r="H9825" i="18"/>
  <c r="I9825" i="18"/>
  <c r="F9826" i="18"/>
  <c r="G9826" i="18"/>
  <c r="H9826" i="18"/>
  <c r="I9826" i="18"/>
  <c r="F9827" i="18"/>
  <c r="G9827" i="18"/>
  <c r="H9827" i="18"/>
  <c r="I9827" i="18"/>
  <c r="F9828" i="18"/>
  <c r="G9828" i="18"/>
  <c r="H9828" i="18"/>
  <c r="I9828" i="18"/>
  <c r="F9829" i="18"/>
  <c r="G9829" i="18"/>
  <c r="H9829" i="18"/>
  <c r="I9829" i="18"/>
  <c r="F9830" i="18"/>
  <c r="G9830" i="18"/>
  <c r="H9830" i="18"/>
  <c r="I9830" i="18"/>
  <c r="F9831" i="18"/>
  <c r="G9831" i="18"/>
  <c r="H9831" i="18"/>
  <c r="I9831" i="18"/>
  <c r="F9832" i="18"/>
  <c r="G9832" i="18"/>
  <c r="H9832" i="18"/>
  <c r="I9832" i="18"/>
  <c r="F9833" i="18"/>
  <c r="G9833" i="18"/>
  <c r="H9833" i="18"/>
  <c r="I9833" i="18"/>
  <c r="F9834" i="18"/>
  <c r="G9834" i="18"/>
  <c r="H9834" i="18"/>
  <c r="I9834" i="18"/>
  <c r="F9835" i="18"/>
  <c r="G9835" i="18"/>
  <c r="H9835" i="18"/>
  <c r="I9835" i="18"/>
  <c r="F9836" i="18"/>
  <c r="G9836" i="18"/>
  <c r="H9836" i="18"/>
  <c r="I9836" i="18"/>
  <c r="F9837" i="18"/>
  <c r="G9837" i="18"/>
  <c r="H9837" i="18"/>
  <c r="I9837" i="18"/>
  <c r="F9838" i="18"/>
  <c r="G9838" i="18"/>
  <c r="H9838" i="18"/>
  <c r="I9838" i="18"/>
  <c r="F9839" i="18"/>
  <c r="G9839" i="18"/>
  <c r="H9839" i="18"/>
  <c r="I9839" i="18"/>
  <c r="F9840" i="18"/>
  <c r="G9840" i="18"/>
  <c r="H9840" i="18"/>
  <c r="I9840" i="18"/>
  <c r="F9841" i="18"/>
  <c r="G9841" i="18"/>
  <c r="H9841" i="18"/>
  <c r="I9841" i="18"/>
  <c r="F9842" i="18"/>
  <c r="G9842" i="18"/>
  <c r="H9842" i="18"/>
  <c r="I9842" i="18"/>
  <c r="F9843" i="18"/>
  <c r="G9843" i="18"/>
  <c r="H9843" i="18"/>
  <c r="I9843" i="18"/>
  <c r="F9844" i="18"/>
  <c r="G9844" i="18"/>
  <c r="H9844" i="18"/>
  <c r="I9844" i="18"/>
  <c r="F9845" i="18"/>
  <c r="G9845" i="18"/>
  <c r="H9845" i="18"/>
  <c r="I9845" i="18"/>
  <c r="F9846" i="18"/>
  <c r="G9846" i="18"/>
  <c r="H9846" i="18"/>
  <c r="I9846" i="18"/>
  <c r="F9847" i="18"/>
  <c r="G9847" i="18"/>
  <c r="H9847" i="18"/>
  <c r="I9847" i="18"/>
  <c r="F9848" i="18"/>
  <c r="G9848" i="18"/>
  <c r="H9848" i="18"/>
  <c r="I9848" i="18"/>
  <c r="F9849" i="18"/>
  <c r="G9849" i="18"/>
  <c r="H9849" i="18"/>
  <c r="I9849" i="18"/>
  <c r="F9850" i="18"/>
  <c r="G9850" i="18"/>
  <c r="H9850" i="18"/>
  <c r="I9850" i="18"/>
  <c r="F9851" i="18"/>
  <c r="G9851" i="18"/>
  <c r="H9851" i="18"/>
  <c r="I9851" i="18"/>
  <c r="F9852" i="18"/>
  <c r="G9852" i="18"/>
  <c r="H9852" i="18"/>
  <c r="I9852" i="18"/>
  <c r="F9853" i="18"/>
  <c r="G9853" i="18"/>
  <c r="H9853" i="18"/>
  <c r="I9853" i="18"/>
  <c r="F9854" i="18"/>
  <c r="G9854" i="18"/>
  <c r="H9854" i="18"/>
  <c r="I9854" i="18"/>
  <c r="F9855" i="18"/>
  <c r="G9855" i="18"/>
  <c r="H9855" i="18"/>
  <c r="I9855" i="18"/>
  <c r="F9856" i="18"/>
  <c r="G9856" i="18"/>
  <c r="H9856" i="18"/>
  <c r="I9856" i="18"/>
  <c r="F9857" i="18"/>
  <c r="G9857" i="18"/>
  <c r="H9857" i="18"/>
  <c r="I9857" i="18"/>
  <c r="F9858" i="18"/>
  <c r="G9858" i="18"/>
  <c r="H9858" i="18"/>
  <c r="I9858" i="18"/>
  <c r="F9859" i="18"/>
  <c r="G9859" i="18"/>
  <c r="H9859" i="18"/>
  <c r="I9859" i="18"/>
  <c r="F9860" i="18"/>
  <c r="G9860" i="18"/>
  <c r="H9860" i="18"/>
  <c r="I9860" i="18"/>
  <c r="F9861" i="18"/>
  <c r="G9861" i="18"/>
  <c r="H9861" i="18"/>
  <c r="I9861" i="18"/>
  <c r="F9862" i="18"/>
  <c r="G9862" i="18"/>
  <c r="H9862" i="18"/>
  <c r="I9862" i="18"/>
  <c r="F9863" i="18"/>
  <c r="G9863" i="18"/>
  <c r="H9863" i="18"/>
  <c r="I9863" i="18"/>
  <c r="F9864" i="18"/>
  <c r="G9864" i="18"/>
  <c r="H9864" i="18"/>
  <c r="I9864" i="18"/>
  <c r="F9865" i="18"/>
  <c r="G9865" i="18"/>
  <c r="H9865" i="18"/>
  <c r="I9865" i="18"/>
  <c r="F9866" i="18"/>
  <c r="G9866" i="18"/>
  <c r="H9866" i="18"/>
  <c r="I9866" i="18"/>
  <c r="F9867" i="18"/>
  <c r="G9867" i="18"/>
  <c r="H9867" i="18"/>
  <c r="I9867" i="18"/>
  <c r="F9868" i="18"/>
  <c r="G9868" i="18"/>
  <c r="H9868" i="18"/>
  <c r="I9868" i="18"/>
  <c r="F9869" i="18"/>
  <c r="G9869" i="18"/>
  <c r="H9869" i="18"/>
  <c r="I9869" i="18"/>
  <c r="F9870" i="18"/>
  <c r="G9870" i="18"/>
  <c r="H9870" i="18"/>
  <c r="I9870" i="18"/>
  <c r="F9871" i="18"/>
  <c r="G9871" i="18"/>
  <c r="H9871" i="18"/>
  <c r="I9871" i="18"/>
  <c r="F9872" i="18"/>
  <c r="G9872" i="18"/>
  <c r="H9872" i="18"/>
  <c r="I9872" i="18"/>
  <c r="F9873" i="18"/>
  <c r="G9873" i="18"/>
  <c r="H9873" i="18"/>
  <c r="I9873" i="18"/>
  <c r="F9874" i="18"/>
  <c r="G9874" i="18"/>
  <c r="H9874" i="18"/>
  <c r="I9874" i="18"/>
  <c r="F9875" i="18"/>
  <c r="G9875" i="18"/>
  <c r="H9875" i="18"/>
  <c r="I9875" i="18"/>
  <c r="F9876" i="18"/>
  <c r="G9876" i="18"/>
  <c r="H9876" i="18"/>
  <c r="I9876" i="18"/>
  <c r="F9877" i="18"/>
  <c r="G9877" i="18"/>
  <c r="H9877" i="18"/>
  <c r="I9877" i="18"/>
  <c r="F9878" i="18"/>
  <c r="G9878" i="18"/>
  <c r="H9878" i="18"/>
  <c r="I9878" i="18"/>
  <c r="F9879" i="18"/>
  <c r="G9879" i="18"/>
  <c r="H9879" i="18"/>
  <c r="I9879" i="18"/>
  <c r="F9880" i="18"/>
  <c r="G9880" i="18"/>
  <c r="H9880" i="18"/>
  <c r="I9880" i="18"/>
  <c r="F9881" i="18"/>
  <c r="G9881" i="18"/>
  <c r="H9881" i="18"/>
  <c r="I9881" i="18"/>
  <c r="F9882" i="18"/>
  <c r="G9882" i="18"/>
  <c r="H9882" i="18"/>
  <c r="I9882" i="18"/>
  <c r="F9883" i="18"/>
  <c r="G9883" i="18"/>
  <c r="H9883" i="18"/>
  <c r="I9883" i="18"/>
  <c r="F9884" i="18"/>
  <c r="G9884" i="18"/>
  <c r="H9884" i="18"/>
  <c r="I9884" i="18"/>
  <c r="F9885" i="18"/>
  <c r="G9885" i="18"/>
  <c r="H9885" i="18"/>
  <c r="I9885" i="18"/>
  <c r="F9886" i="18"/>
  <c r="G9886" i="18"/>
  <c r="H9886" i="18"/>
  <c r="I9886" i="18"/>
  <c r="F9887" i="18"/>
  <c r="G9887" i="18"/>
  <c r="H9887" i="18"/>
  <c r="I9887" i="18"/>
  <c r="F9888" i="18"/>
  <c r="G9888" i="18"/>
  <c r="H9888" i="18"/>
  <c r="I9888" i="18"/>
  <c r="F9889" i="18"/>
  <c r="G9889" i="18"/>
  <c r="H9889" i="18"/>
  <c r="I9889" i="18"/>
  <c r="F9890" i="18"/>
  <c r="G9890" i="18"/>
  <c r="H9890" i="18"/>
  <c r="I9890" i="18"/>
  <c r="F9891" i="18"/>
  <c r="G9891" i="18"/>
  <c r="H9891" i="18"/>
  <c r="I9891" i="18"/>
  <c r="F9892" i="18"/>
  <c r="G9892" i="18"/>
  <c r="H9892" i="18"/>
  <c r="I9892" i="18"/>
  <c r="F9893" i="18"/>
  <c r="G9893" i="18"/>
  <c r="H9893" i="18"/>
  <c r="I9893" i="18"/>
  <c r="F9894" i="18"/>
  <c r="G9894" i="18"/>
  <c r="H9894" i="18"/>
  <c r="I9894" i="18"/>
  <c r="F9895" i="18"/>
  <c r="G9895" i="18"/>
  <c r="H9895" i="18"/>
  <c r="I9895" i="18"/>
  <c r="F9896" i="18"/>
  <c r="G9896" i="18"/>
  <c r="H9896" i="18"/>
  <c r="I9896" i="18"/>
  <c r="F9897" i="18"/>
  <c r="G9897" i="18"/>
  <c r="H9897" i="18"/>
  <c r="I9897" i="18"/>
  <c r="F9898" i="18"/>
  <c r="G9898" i="18"/>
  <c r="H9898" i="18"/>
  <c r="I9898" i="18"/>
  <c r="F9899" i="18"/>
  <c r="G9899" i="18"/>
  <c r="H9899" i="18"/>
  <c r="I9899" i="18"/>
  <c r="F9900" i="18"/>
  <c r="G9900" i="18"/>
  <c r="H9900" i="18"/>
  <c r="I9900" i="18"/>
  <c r="F9901" i="18"/>
  <c r="G9901" i="18"/>
  <c r="H9901" i="18"/>
  <c r="I9901" i="18"/>
  <c r="F9902" i="18"/>
  <c r="G9902" i="18"/>
  <c r="H9902" i="18"/>
  <c r="I9902" i="18"/>
  <c r="F9903" i="18"/>
  <c r="G9903" i="18"/>
  <c r="H9903" i="18"/>
  <c r="I9903" i="18"/>
  <c r="F9904" i="18"/>
  <c r="G9904" i="18"/>
  <c r="H9904" i="18"/>
  <c r="I9904" i="18"/>
  <c r="F9905" i="18"/>
  <c r="G9905" i="18"/>
  <c r="H9905" i="18"/>
  <c r="I9905" i="18"/>
  <c r="F9906" i="18"/>
  <c r="G9906" i="18"/>
  <c r="H9906" i="18"/>
  <c r="I9906" i="18"/>
  <c r="F9907" i="18"/>
  <c r="G9907" i="18"/>
  <c r="H9907" i="18"/>
  <c r="I9907" i="18"/>
  <c r="F9908" i="18"/>
  <c r="G9908" i="18"/>
  <c r="H9908" i="18"/>
  <c r="I9908" i="18"/>
  <c r="F9909" i="18"/>
  <c r="G9909" i="18"/>
  <c r="H9909" i="18"/>
  <c r="I9909" i="18"/>
  <c r="F9910" i="18"/>
  <c r="G9910" i="18"/>
  <c r="H9910" i="18"/>
  <c r="I9910" i="18"/>
  <c r="F9911" i="18"/>
  <c r="G9911" i="18"/>
  <c r="H9911" i="18"/>
  <c r="I9911" i="18"/>
  <c r="F9912" i="18"/>
  <c r="G9912" i="18"/>
  <c r="H9912" i="18"/>
  <c r="I9912" i="18"/>
  <c r="F9913" i="18"/>
  <c r="G9913" i="18"/>
  <c r="H9913" i="18"/>
  <c r="I9913" i="18"/>
  <c r="F9914" i="18"/>
  <c r="G9914" i="18"/>
  <c r="H9914" i="18"/>
  <c r="I9914" i="18"/>
  <c r="F9915" i="18"/>
  <c r="G9915" i="18"/>
  <c r="H9915" i="18"/>
  <c r="I9915" i="18"/>
  <c r="F9916" i="18"/>
  <c r="G9916" i="18"/>
  <c r="H9916" i="18"/>
  <c r="I9916" i="18"/>
  <c r="F9917" i="18"/>
  <c r="G9917" i="18"/>
  <c r="H9917" i="18"/>
  <c r="I9917" i="18"/>
  <c r="F9918" i="18"/>
  <c r="G9918" i="18"/>
  <c r="H9918" i="18"/>
  <c r="I9918" i="18"/>
  <c r="F9919" i="18"/>
  <c r="G9919" i="18"/>
  <c r="H9919" i="18"/>
  <c r="I9919" i="18"/>
  <c r="F9920" i="18"/>
  <c r="G9920" i="18"/>
  <c r="H9920" i="18"/>
  <c r="I9920" i="18"/>
  <c r="F9921" i="18"/>
  <c r="G9921" i="18"/>
  <c r="H9921" i="18"/>
  <c r="I9921" i="18"/>
  <c r="F9922" i="18"/>
  <c r="G9922" i="18"/>
  <c r="H9922" i="18"/>
  <c r="I9922" i="18"/>
  <c r="F9923" i="18"/>
  <c r="G9923" i="18"/>
  <c r="H9923" i="18"/>
  <c r="I9923" i="18"/>
  <c r="F9924" i="18"/>
  <c r="G9924" i="18"/>
  <c r="H9924" i="18"/>
  <c r="I9924" i="18"/>
  <c r="F9925" i="18"/>
  <c r="G9925" i="18"/>
  <c r="H9925" i="18"/>
  <c r="I9925" i="18"/>
  <c r="F9926" i="18"/>
  <c r="G9926" i="18"/>
  <c r="H9926" i="18"/>
  <c r="I9926" i="18"/>
  <c r="F9927" i="18"/>
  <c r="G9927" i="18"/>
  <c r="H9927" i="18"/>
  <c r="I9927" i="18"/>
  <c r="F9928" i="18"/>
  <c r="G9928" i="18"/>
  <c r="H9928" i="18"/>
  <c r="I9928" i="18"/>
  <c r="F9929" i="18"/>
  <c r="G9929" i="18"/>
  <c r="H9929" i="18"/>
  <c r="I9929" i="18"/>
  <c r="F9930" i="18"/>
  <c r="G9930" i="18"/>
  <c r="H9930" i="18"/>
  <c r="I9930" i="18"/>
  <c r="F9931" i="18"/>
  <c r="G9931" i="18"/>
  <c r="H9931" i="18"/>
  <c r="I9931" i="18"/>
  <c r="F9932" i="18"/>
  <c r="G9932" i="18"/>
  <c r="H9932" i="18"/>
  <c r="I9932" i="18"/>
  <c r="F9933" i="18"/>
  <c r="G9933" i="18"/>
  <c r="H9933" i="18"/>
  <c r="I9933" i="18"/>
  <c r="F9934" i="18"/>
  <c r="G9934" i="18"/>
  <c r="H9934" i="18"/>
  <c r="I9934" i="18"/>
  <c r="F9935" i="18"/>
  <c r="G9935" i="18"/>
  <c r="H9935" i="18"/>
  <c r="I9935" i="18"/>
  <c r="F9936" i="18"/>
  <c r="G9936" i="18"/>
  <c r="H9936" i="18"/>
  <c r="I9936" i="18"/>
  <c r="F9937" i="18"/>
  <c r="G9937" i="18"/>
  <c r="H9937" i="18"/>
  <c r="I9937" i="18"/>
  <c r="F9938" i="18"/>
  <c r="G9938" i="18"/>
  <c r="H9938" i="18"/>
  <c r="I9938" i="18"/>
  <c r="F9939" i="18"/>
  <c r="G9939" i="18"/>
  <c r="H9939" i="18"/>
  <c r="I9939" i="18"/>
  <c r="F9940" i="18"/>
  <c r="G9940" i="18"/>
  <c r="H9940" i="18"/>
  <c r="I9940" i="18"/>
  <c r="F9941" i="18"/>
  <c r="G9941" i="18"/>
  <c r="H9941" i="18"/>
  <c r="I9941" i="18"/>
  <c r="F9942" i="18"/>
  <c r="G9942" i="18"/>
  <c r="H9942" i="18"/>
  <c r="I9942" i="18"/>
  <c r="F9943" i="18"/>
  <c r="G9943" i="18"/>
  <c r="H9943" i="18"/>
  <c r="I9943" i="18"/>
  <c r="F9944" i="18"/>
  <c r="G9944" i="18"/>
  <c r="H9944" i="18"/>
  <c r="I9944" i="18"/>
  <c r="F9945" i="18"/>
  <c r="G9945" i="18"/>
  <c r="H9945" i="18"/>
  <c r="I9945" i="18"/>
  <c r="F9946" i="18"/>
  <c r="G9946" i="18"/>
  <c r="H9946" i="18"/>
  <c r="I9946" i="18"/>
  <c r="F9947" i="18"/>
  <c r="G9947" i="18"/>
  <c r="H9947" i="18"/>
  <c r="I9947" i="18"/>
  <c r="F9948" i="18"/>
  <c r="G9948" i="18"/>
  <c r="H9948" i="18"/>
  <c r="I9948" i="18"/>
  <c r="F9949" i="18"/>
  <c r="G9949" i="18"/>
  <c r="H9949" i="18"/>
  <c r="I9949" i="18"/>
  <c r="F9950" i="18"/>
  <c r="G9950" i="18"/>
  <c r="H9950" i="18"/>
  <c r="I9950" i="18"/>
  <c r="F9951" i="18"/>
  <c r="G9951" i="18"/>
  <c r="H9951" i="18"/>
  <c r="I9951" i="18"/>
  <c r="F9952" i="18"/>
  <c r="G9952" i="18"/>
  <c r="H9952" i="18"/>
  <c r="I9952" i="18"/>
  <c r="F9953" i="18"/>
  <c r="G9953" i="18"/>
  <c r="H9953" i="18"/>
  <c r="I9953" i="18"/>
  <c r="F9954" i="18"/>
  <c r="G9954" i="18"/>
  <c r="H9954" i="18"/>
  <c r="I9954" i="18"/>
  <c r="F9955" i="18"/>
  <c r="G9955" i="18"/>
  <c r="H9955" i="18"/>
  <c r="I9955" i="18"/>
  <c r="F9956" i="18"/>
  <c r="G9956" i="18"/>
  <c r="H9956" i="18"/>
  <c r="I9956" i="18"/>
  <c r="F9957" i="18"/>
  <c r="G9957" i="18"/>
  <c r="H9957" i="18"/>
  <c r="I9957" i="18"/>
  <c r="F9958" i="18"/>
  <c r="G9958" i="18"/>
  <c r="H9958" i="18"/>
  <c r="I9958" i="18"/>
  <c r="F9959" i="18"/>
  <c r="G9959" i="18"/>
  <c r="H9959" i="18"/>
  <c r="I9959" i="18"/>
  <c r="F9960" i="18"/>
  <c r="G9960" i="18"/>
  <c r="H9960" i="18"/>
  <c r="I9960" i="18"/>
  <c r="F9961" i="18"/>
  <c r="G9961" i="18"/>
  <c r="H9961" i="18"/>
  <c r="I9961" i="18"/>
  <c r="F9962" i="18"/>
  <c r="G9962" i="18"/>
  <c r="H9962" i="18"/>
  <c r="I9962" i="18"/>
  <c r="F9963" i="18"/>
  <c r="G9963" i="18"/>
  <c r="H9963" i="18"/>
  <c r="I9963" i="18"/>
  <c r="F9964" i="18"/>
  <c r="G9964" i="18"/>
  <c r="H9964" i="18"/>
  <c r="I9964" i="18"/>
  <c r="F9965" i="18"/>
  <c r="G9965" i="18"/>
  <c r="H9965" i="18"/>
  <c r="I9965" i="18"/>
  <c r="F9966" i="18"/>
  <c r="G9966" i="18"/>
  <c r="H9966" i="18"/>
  <c r="I9966" i="18"/>
  <c r="F9967" i="18"/>
  <c r="G9967" i="18"/>
  <c r="H9967" i="18"/>
  <c r="I9967" i="18"/>
  <c r="F9968" i="18"/>
  <c r="G9968" i="18"/>
  <c r="H9968" i="18"/>
  <c r="I9968" i="18"/>
  <c r="F9969" i="18"/>
  <c r="G9969" i="18"/>
  <c r="H9969" i="18"/>
  <c r="I9969" i="18"/>
  <c r="F9970" i="18"/>
  <c r="G9970" i="18"/>
  <c r="H9970" i="18"/>
  <c r="I9970" i="18"/>
  <c r="F9971" i="18"/>
  <c r="G9971" i="18"/>
  <c r="H9971" i="18"/>
  <c r="I9971" i="18"/>
  <c r="F9972" i="18"/>
  <c r="G9972" i="18"/>
  <c r="H9972" i="18"/>
  <c r="I9972" i="18"/>
  <c r="F9973" i="18"/>
  <c r="G9973" i="18"/>
  <c r="H9973" i="18"/>
  <c r="I9973" i="18"/>
  <c r="F9974" i="18"/>
  <c r="G9974" i="18"/>
  <c r="H9974" i="18"/>
  <c r="I9974" i="18"/>
  <c r="F9975" i="18"/>
  <c r="G9975" i="18"/>
  <c r="H9975" i="18"/>
  <c r="I9975" i="18"/>
  <c r="F9976" i="18"/>
  <c r="G9976" i="18"/>
  <c r="H9976" i="18"/>
  <c r="I9976" i="18"/>
  <c r="F9977" i="18"/>
  <c r="G9977" i="18"/>
  <c r="H9977" i="18"/>
  <c r="I9977" i="18"/>
  <c r="F9978" i="18"/>
  <c r="G9978" i="18"/>
  <c r="H9978" i="18"/>
  <c r="I9978" i="18"/>
  <c r="F9979" i="18"/>
  <c r="G9979" i="18"/>
  <c r="H9979" i="18"/>
  <c r="I9979" i="18"/>
  <c r="F9980" i="18"/>
  <c r="G9980" i="18"/>
  <c r="H9980" i="18"/>
  <c r="I9980" i="18"/>
  <c r="F9981" i="18"/>
  <c r="G9981" i="18"/>
  <c r="H9981" i="18"/>
  <c r="I9981" i="18"/>
  <c r="F9982" i="18"/>
  <c r="G9982" i="18"/>
  <c r="H9982" i="18"/>
  <c r="I9982" i="18"/>
  <c r="F9983" i="18"/>
  <c r="G9983" i="18"/>
  <c r="H9983" i="18"/>
  <c r="I9983" i="18"/>
  <c r="F9984" i="18"/>
  <c r="G9984" i="18"/>
  <c r="H9984" i="18"/>
  <c r="I9984" i="18"/>
  <c r="F9985" i="18"/>
  <c r="G9985" i="18"/>
  <c r="H9985" i="18"/>
  <c r="I9985" i="18"/>
  <c r="F9986" i="18"/>
  <c r="G9986" i="18"/>
  <c r="H9986" i="18"/>
  <c r="I9986" i="18"/>
  <c r="F9987" i="18"/>
  <c r="G9987" i="18"/>
  <c r="H9987" i="18"/>
  <c r="I9987" i="18"/>
  <c r="F9988" i="18"/>
  <c r="G9988" i="18"/>
  <c r="H9988" i="18"/>
  <c r="I9988" i="18"/>
  <c r="F9989" i="18"/>
  <c r="G9989" i="18"/>
  <c r="H9989" i="18"/>
  <c r="I9989" i="18"/>
  <c r="F9990" i="18"/>
  <c r="G9990" i="18"/>
  <c r="H9990" i="18"/>
  <c r="I9990" i="18"/>
  <c r="F9991" i="18"/>
  <c r="G9991" i="18"/>
  <c r="H9991" i="18"/>
  <c r="I9991" i="18"/>
  <c r="F9992" i="18"/>
  <c r="G9992" i="18"/>
  <c r="H9992" i="18"/>
  <c r="I9992" i="18"/>
  <c r="F9993" i="18"/>
  <c r="G9993" i="18"/>
  <c r="H9993" i="18"/>
  <c r="I9993" i="18"/>
  <c r="F9994" i="18"/>
  <c r="G9994" i="18"/>
  <c r="H9994" i="18"/>
  <c r="I9994" i="18"/>
  <c r="F9995" i="18"/>
  <c r="G9995" i="18"/>
  <c r="H9995" i="18"/>
  <c r="I9995" i="18"/>
  <c r="F9996" i="18"/>
  <c r="G9996" i="18"/>
  <c r="H9996" i="18"/>
  <c r="I9996" i="18"/>
  <c r="F9997" i="18"/>
  <c r="G9997" i="18"/>
  <c r="H9997" i="18"/>
  <c r="I9997" i="18"/>
  <c r="F9998" i="18"/>
  <c r="G9998" i="18"/>
  <c r="H9998" i="18"/>
  <c r="I9998" i="18"/>
  <c r="F9999" i="18"/>
  <c r="G9999" i="18"/>
  <c r="H9999" i="18"/>
  <c r="I9999" i="18"/>
  <c r="F10000" i="18"/>
  <c r="G10000" i="18"/>
  <c r="H10000" i="18"/>
  <c r="I10000" i="18"/>
  <c r="F10001" i="18"/>
  <c r="G10001" i="18"/>
  <c r="H10001" i="18"/>
  <c r="I10001" i="18"/>
  <c r="F10002" i="18"/>
  <c r="G10002" i="18"/>
  <c r="H10002" i="18"/>
  <c r="I10002" i="18"/>
  <c r="F10003" i="18"/>
  <c r="G10003" i="18"/>
  <c r="H10003" i="18"/>
  <c r="I10003" i="18"/>
  <c r="F10004" i="18"/>
  <c r="G10004" i="18"/>
  <c r="H10004" i="18"/>
  <c r="I10004" i="18"/>
  <c r="F10005" i="18"/>
  <c r="G10005" i="18"/>
  <c r="H10005" i="18"/>
  <c r="I10005" i="18"/>
  <c r="F10006" i="18"/>
  <c r="G10006" i="18"/>
  <c r="H10006" i="18"/>
  <c r="I10006" i="18"/>
  <c r="F10007" i="18"/>
  <c r="G10007" i="18"/>
  <c r="H10007" i="18"/>
  <c r="I10007" i="18"/>
  <c r="F10008" i="18"/>
  <c r="G10008" i="18"/>
  <c r="H10008" i="18"/>
  <c r="I10008" i="18"/>
  <c r="F10009" i="18"/>
  <c r="G10009" i="18"/>
  <c r="H10009" i="18"/>
  <c r="I10009" i="18"/>
  <c r="F10010" i="18"/>
  <c r="G10010" i="18"/>
  <c r="H10010" i="18"/>
  <c r="I10010" i="18"/>
  <c r="F10011" i="18"/>
  <c r="G10011" i="18"/>
  <c r="H10011" i="18"/>
  <c r="I10011" i="18"/>
  <c r="F10012" i="18"/>
  <c r="G10012" i="18"/>
  <c r="H10012" i="18"/>
  <c r="I10012" i="18"/>
  <c r="F10013" i="18"/>
  <c r="G10013" i="18"/>
  <c r="H10013" i="18"/>
  <c r="I10013" i="18"/>
  <c r="F10014" i="18"/>
  <c r="G10014" i="18"/>
  <c r="H10014" i="18"/>
  <c r="I10014" i="18"/>
  <c r="F10015" i="18"/>
  <c r="G10015" i="18"/>
  <c r="H10015" i="18"/>
  <c r="I10015" i="18"/>
  <c r="F10016" i="18"/>
  <c r="G10016" i="18"/>
  <c r="H10016" i="18"/>
  <c r="I10016" i="18"/>
  <c r="F10017" i="18"/>
  <c r="G10017" i="18"/>
  <c r="H10017" i="18"/>
  <c r="I10017" i="18"/>
  <c r="F10018" i="18"/>
  <c r="G10018" i="18"/>
  <c r="H10018" i="18"/>
  <c r="I10018" i="18"/>
  <c r="F10019" i="18"/>
  <c r="G10019" i="18"/>
  <c r="H10019" i="18"/>
  <c r="I10019" i="18"/>
  <c r="F10020" i="18"/>
  <c r="G10020" i="18"/>
  <c r="H10020" i="18"/>
  <c r="I10020" i="18"/>
  <c r="F10021" i="18"/>
  <c r="G10021" i="18"/>
  <c r="H10021" i="18"/>
  <c r="I10021" i="18"/>
  <c r="F10022" i="18"/>
  <c r="G10022" i="18"/>
  <c r="H10022" i="18"/>
  <c r="I10022" i="18"/>
  <c r="F10023" i="18"/>
  <c r="G10023" i="18"/>
  <c r="H10023" i="18"/>
  <c r="I10023" i="18"/>
  <c r="F10024" i="18"/>
  <c r="G10024" i="18"/>
  <c r="H10024" i="18"/>
  <c r="I10024" i="18"/>
  <c r="F10025" i="18"/>
  <c r="G10025" i="18"/>
  <c r="H10025" i="18"/>
  <c r="I10025" i="18"/>
  <c r="F10026" i="18"/>
  <c r="G10026" i="18"/>
  <c r="H10026" i="18"/>
  <c r="I10026" i="18"/>
  <c r="F10027" i="18"/>
  <c r="G10027" i="18"/>
  <c r="H10027" i="18"/>
  <c r="I10027" i="18"/>
  <c r="F10028" i="18"/>
  <c r="G10028" i="18"/>
  <c r="H10028" i="18"/>
  <c r="I10028" i="18"/>
  <c r="F10029" i="18"/>
  <c r="G10029" i="18"/>
  <c r="H10029" i="18"/>
  <c r="I10029" i="18"/>
  <c r="F10030" i="18"/>
  <c r="G10030" i="18"/>
  <c r="H10030" i="18"/>
  <c r="I10030" i="18"/>
  <c r="F10031" i="18"/>
  <c r="G10031" i="18"/>
  <c r="H10031" i="18"/>
  <c r="I10031" i="18"/>
  <c r="F10032" i="18"/>
  <c r="G10032" i="18"/>
  <c r="H10032" i="18"/>
  <c r="I10032" i="18"/>
  <c r="F10033" i="18"/>
  <c r="G10033" i="18"/>
  <c r="H10033" i="18"/>
  <c r="I10033" i="18"/>
  <c r="F10034" i="18"/>
  <c r="G10034" i="18"/>
  <c r="H10034" i="18"/>
  <c r="I10034" i="18"/>
  <c r="F10035" i="18"/>
  <c r="G10035" i="18"/>
  <c r="H10035" i="18"/>
  <c r="I10035" i="18"/>
  <c r="F10036" i="18"/>
  <c r="G10036" i="18"/>
  <c r="H10036" i="18"/>
  <c r="I10036" i="18"/>
  <c r="F10037" i="18"/>
  <c r="G10037" i="18"/>
  <c r="H10037" i="18"/>
  <c r="I10037" i="18"/>
  <c r="F10038" i="18"/>
  <c r="G10038" i="18"/>
  <c r="H10038" i="18"/>
  <c r="I10038" i="18"/>
  <c r="F10039" i="18"/>
  <c r="G10039" i="18"/>
  <c r="H10039" i="18"/>
  <c r="I10039" i="18"/>
  <c r="F10040" i="18"/>
  <c r="G10040" i="18"/>
  <c r="H10040" i="18"/>
  <c r="I10040" i="18"/>
  <c r="F10041" i="18"/>
  <c r="G10041" i="18"/>
  <c r="H10041" i="18"/>
  <c r="I10041" i="18"/>
  <c r="F10042" i="18"/>
  <c r="G10042" i="18"/>
  <c r="H10042" i="18"/>
  <c r="I10042" i="18"/>
  <c r="F10043" i="18"/>
  <c r="G10043" i="18"/>
  <c r="H10043" i="18"/>
  <c r="I10043" i="18"/>
  <c r="F10044" i="18"/>
  <c r="G10044" i="18"/>
  <c r="H10044" i="18"/>
  <c r="I10044" i="18"/>
  <c r="F10045" i="18"/>
  <c r="G10045" i="18"/>
  <c r="H10045" i="18"/>
  <c r="I10045" i="18"/>
  <c r="F10046" i="18"/>
  <c r="G10046" i="18"/>
  <c r="H10046" i="18"/>
  <c r="I10046" i="18"/>
  <c r="F10047" i="18"/>
  <c r="G10047" i="18"/>
  <c r="H10047" i="18"/>
  <c r="I10047" i="18"/>
  <c r="F10048" i="18"/>
  <c r="G10048" i="18"/>
  <c r="H10048" i="18"/>
  <c r="I10048" i="18"/>
  <c r="F10049" i="18"/>
  <c r="G10049" i="18"/>
  <c r="H10049" i="18"/>
  <c r="I10049" i="18"/>
  <c r="F10050" i="18"/>
  <c r="G10050" i="18"/>
  <c r="H10050" i="18"/>
  <c r="I10050" i="18"/>
  <c r="F10051" i="18"/>
  <c r="G10051" i="18"/>
  <c r="H10051" i="18"/>
  <c r="I10051" i="18"/>
  <c r="F10052" i="18"/>
  <c r="G10052" i="18"/>
  <c r="H10052" i="18"/>
  <c r="I10052" i="18"/>
  <c r="F10053" i="18"/>
  <c r="G10053" i="18"/>
  <c r="H10053" i="18"/>
  <c r="I10053" i="18"/>
  <c r="F10054" i="18"/>
  <c r="G10054" i="18"/>
  <c r="H10054" i="18"/>
  <c r="I10054" i="18"/>
  <c r="F10055" i="18"/>
  <c r="G10055" i="18"/>
  <c r="H10055" i="18"/>
  <c r="I10055" i="18"/>
  <c r="F10056" i="18"/>
  <c r="G10056" i="18"/>
  <c r="H10056" i="18"/>
  <c r="I10056" i="18"/>
  <c r="F10057" i="18"/>
  <c r="G10057" i="18"/>
  <c r="H10057" i="18"/>
  <c r="I10057" i="18"/>
  <c r="F10058" i="18"/>
  <c r="G10058" i="18"/>
  <c r="H10058" i="18"/>
  <c r="I10058" i="18"/>
  <c r="F10059" i="18"/>
  <c r="G10059" i="18"/>
  <c r="H10059" i="18"/>
  <c r="I10059" i="18"/>
  <c r="F10060" i="18"/>
  <c r="G10060" i="18"/>
  <c r="H10060" i="18"/>
  <c r="I10060" i="18"/>
  <c r="F10061" i="18"/>
  <c r="G10061" i="18"/>
  <c r="H10061" i="18"/>
  <c r="I10061" i="18"/>
  <c r="F10062" i="18"/>
  <c r="G10062" i="18"/>
  <c r="H10062" i="18"/>
  <c r="I10062" i="18"/>
  <c r="F10063" i="18"/>
  <c r="G10063" i="18"/>
  <c r="H10063" i="18"/>
  <c r="I10063" i="18"/>
  <c r="F10064" i="18"/>
  <c r="G10064" i="18"/>
  <c r="H10064" i="18"/>
  <c r="I10064" i="18"/>
  <c r="F10065" i="18"/>
  <c r="G10065" i="18"/>
  <c r="H10065" i="18"/>
  <c r="I10065" i="18"/>
  <c r="F10066" i="18"/>
  <c r="G10066" i="18"/>
  <c r="H10066" i="18"/>
  <c r="I10066" i="18"/>
  <c r="F10067" i="18"/>
  <c r="G10067" i="18"/>
  <c r="H10067" i="18"/>
  <c r="I10067" i="18"/>
  <c r="F10068" i="18"/>
  <c r="G10068" i="18"/>
  <c r="H10068" i="18"/>
  <c r="I10068" i="18"/>
  <c r="F10069" i="18"/>
  <c r="G10069" i="18"/>
  <c r="H10069" i="18"/>
  <c r="I10069" i="18"/>
  <c r="F10070" i="18"/>
  <c r="G10070" i="18"/>
  <c r="H10070" i="18"/>
  <c r="I10070" i="18"/>
  <c r="F10071" i="18"/>
  <c r="G10071" i="18"/>
  <c r="H10071" i="18"/>
  <c r="I10071" i="18"/>
  <c r="F10072" i="18"/>
  <c r="G10072" i="18"/>
  <c r="H10072" i="18"/>
  <c r="I10072" i="18"/>
  <c r="F10073" i="18"/>
  <c r="G10073" i="18"/>
  <c r="H10073" i="18"/>
  <c r="I10073" i="18"/>
  <c r="F10074" i="18"/>
  <c r="G10074" i="18"/>
  <c r="H10074" i="18"/>
  <c r="I10074" i="18"/>
  <c r="F10075" i="18"/>
  <c r="G10075" i="18"/>
  <c r="H10075" i="18"/>
  <c r="I10075" i="18"/>
  <c r="F10076" i="18"/>
  <c r="G10076" i="18"/>
  <c r="H10076" i="18"/>
  <c r="I10076" i="18"/>
  <c r="F10077" i="18"/>
  <c r="G10077" i="18"/>
  <c r="H10077" i="18"/>
  <c r="I10077" i="18"/>
  <c r="F10078" i="18"/>
  <c r="G10078" i="18"/>
  <c r="H10078" i="18"/>
  <c r="I10078" i="18"/>
  <c r="F10079" i="18"/>
  <c r="G10079" i="18"/>
  <c r="H10079" i="18"/>
  <c r="I10079" i="18"/>
  <c r="F10080" i="18"/>
  <c r="G10080" i="18"/>
  <c r="H10080" i="18"/>
  <c r="I10080" i="18"/>
  <c r="F10081" i="18"/>
  <c r="G10081" i="18"/>
  <c r="H10081" i="18"/>
  <c r="I10081" i="18"/>
  <c r="F10082" i="18"/>
  <c r="G10082" i="18"/>
  <c r="H10082" i="18"/>
  <c r="I10082" i="18"/>
  <c r="F10083" i="18"/>
  <c r="G10083" i="18"/>
  <c r="H10083" i="18"/>
  <c r="I10083" i="18"/>
  <c r="F10084" i="18"/>
  <c r="G10084" i="18"/>
  <c r="H10084" i="18"/>
  <c r="I10084" i="18"/>
  <c r="F10085" i="18"/>
  <c r="G10085" i="18"/>
  <c r="H10085" i="18"/>
  <c r="I10085" i="18"/>
  <c r="F10086" i="18"/>
  <c r="G10086" i="18"/>
  <c r="H10086" i="18"/>
  <c r="I10086" i="18"/>
  <c r="F10087" i="18"/>
  <c r="G10087" i="18"/>
  <c r="H10087" i="18"/>
  <c r="I10087" i="18"/>
  <c r="F10088" i="18"/>
  <c r="G10088" i="18"/>
  <c r="H10088" i="18"/>
  <c r="I10088" i="18"/>
  <c r="F10089" i="18"/>
  <c r="G10089" i="18"/>
  <c r="H10089" i="18"/>
  <c r="I10089" i="18"/>
  <c r="F10090" i="18"/>
  <c r="G10090" i="18"/>
  <c r="H10090" i="18"/>
  <c r="I10090" i="18"/>
  <c r="F10091" i="18"/>
  <c r="G10091" i="18"/>
  <c r="H10091" i="18"/>
  <c r="I10091" i="18"/>
  <c r="F10092" i="18"/>
  <c r="G10092" i="18"/>
  <c r="H10092" i="18"/>
  <c r="I10092" i="18"/>
  <c r="F10093" i="18"/>
  <c r="G10093" i="18"/>
  <c r="H10093" i="18"/>
  <c r="I10093" i="18"/>
  <c r="F10094" i="18"/>
  <c r="G10094" i="18"/>
  <c r="H10094" i="18"/>
  <c r="I10094" i="18"/>
  <c r="F10095" i="18"/>
  <c r="G10095" i="18"/>
  <c r="H10095" i="18"/>
  <c r="I10095" i="18"/>
  <c r="F10096" i="18"/>
  <c r="G10096" i="18"/>
  <c r="H10096" i="18"/>
  <c r="I10096" i="18"/>
  <c r="F10097" i="18"/>
  <c r="G10097" i="18"/>
  <c r="H10097" i="18"/>
  <c r="I10097" i="18"/>
  <c r="F10098" i="18"/>
  <c r="G10098" i="18"/>
  <c r="H10098" i="18"/>
  <c r="I10098" i="18"/>
  <c r="F10099" i="18"/>
  <c r="G10099" i="18"/>
  <c r="H10099" i="18"/>
  <c r="I10099" i="18"/>
  <c r="F10100" i="18"/>
  <c r="G10100" i="18"/>
  <c r="H10100" i="18"/>
  <c r="I10100" i="18"/>
  <c r="F10101" i="18"/>
  <c r="G10101" i="18"/>
  <c r="H10101" i="18"/>
  <c r="I10101" i="18"/>
  <c r="F10102" i="18"/>
  <c r="G10102" i="18"/>
  <c r="H10102" i="18"/>
  <c r="I10102" i="18"/>
  <c r="F10103" i="18"/>
  <c r="G10103" i="18"/>
  <c r="H10103" i="18"/>
  <c r="I10103" i="18"/>
  <c r="F10104" i="18"/>
  <c r="G10104" i="18"/>
  <c r="H10104" i="18"/>
  <c r="I10104" i="18"/>
  <c r="F10105" i="18"/>
  <c r="G10105" i="18"/>
  <c r="H10105" i="18"/>
  <c r="I10105" i="18"/>
  <c r="F10106" i="18"/>
  <c r="G10106" i="18"/>
  <c r="H10106" i="18"/>
  <c r="I10106" i="18"/>
  <c r="F10107" i="18"/>
  <c r="G10107" i="18"/>
  <c r="H10107" i="18"/>
  <c r="I10107" i="18"/>
  <c r="F10108" i="18"/>
  <c r="G10108" i="18"/>
  <c r="H10108" i="18"/>
  <c r="I10108" i="18"/>
  <c r="F10109" i="18"/>
  <c r="G10109" i="18"/>
  <c r="H10109" i="18"/>
  <c r="I10109" i="18"/>
  <c r="F10110" i="18"/>
  <c r="G10110" i="18"/>
  <c r="H10110" i="18"/>
  <c r="I10110" i="18"/>
  <c r="F10111" i="18"/>
  <c r="G10111" i="18"/>
  <c r="H10111" i="18"/>
  <c r="I10111" i="18"/>
  <c r="F10112" i="18"/>
  <c r="G10112" i="18"/>
  <c r="H10112" i="18"/>
  <c r="I10112" i="18"/>
  <c r="F10113" i="18"/>
  <c r="G10113" i="18"/>
  <c r="H10113" i="18"/>
  <c r="I10113" i="18"/>
  <c r="F10114" i="18"/>
  <c r="G10114" i="18"/>
  <c r="H10114" i="18"/>
  <c r="I10114" i="18"/>
  <c r="F10115" i="18"/>
  <c r="G10115" i="18"/>
  <c r="H10115" i="18"/>
  <c r="I10115" i="18"/>
  <c r="F10116" i="18"/>
  <c r="G10116" i="18"/>
  <c r="H10116" i="18"/>
  <c r="I10116" i="18"/>
  <c r="F10117" i="18"/>
  <c r="G10117" i="18"/>
  <c r="H10117" i="18"/>
  <c r="I10117" i="18"/>
  <c r="F10118" i="18"/>
  <c r="G10118" i="18"/>
  <c r="H10118" i="18"/>
  <c r="I10118" i="18"/>
  <c r="F10119" i="18"/>
  <c r="G10119" i="18"/>
  <c r="H10119" i="18"/>
  <c r="I10119" i="18"/>
  <c r="F10120" i="18"/>
  <c r="G10120" i="18"/>
  <c r="H10120" i="18"/>
  <c r="I10120" i="18"/>
  <c r="F10121" i="18"/>
  <c r="G10121" i="18"/>
  <c r="H10121" i="18"/>
  <c r="I10121" i="18"/>
  <c r="F10122" i="18"/>
  <c r="G10122" i="18"/>
  <c r="H10122" i="18"/>
  <c r="I10122" i="18"/>
  <c r="F10123" i="18"/>
  <c r="G10123" i="18"/>
  <c r="H10123" i="18"/>
  <c r="I10123" i="18"/>
  <c r="F10124" i="18"/>
  <c r="G10124" i="18"/>
  <c r="H10124" i="18"/>
  <c r="I10124" i="18"/>
  <c r="F10125" i="18"/>
  <c r="G10125" i="18"/>
  <c r="H10125" i="18"/>
  <c r="I10125" i="18"/>
  <c r="F10126" i="18"/>
  <c r="G10126" i="18"/>
  <c r="H10126" i="18"/>
  <c r="I10126" i="18"/>
  <c r="F10127" i="18"/>
  <c r="G10127" i="18"/>
  <c r="H10127" i="18"/>
  <c r="I10127" i="18"/>
  <c r="F10128" i="18"/>
  <c r="G10128" i="18"/>
  <c r="H10128" i="18"/>
  <c r="I10128" i="18"/>
  <c r="F10129" i="18"/>
  <c r="G10129" i="18"/>
  <c r="H10129" i="18"/>
  <c r="I10129" i="18"/>
  <c r="F10130" i="18"/>
  <c r="G10130" i="18"/>
  <c r="H10130" i="18"/>
  <c r="I10130" i="18"/>
  <c r="F10131" i="18"/>
  <c r="G10131" i="18"/>
  <c r="H10131" i="18"/>
  <c r="I10131" i="18"/>
  <c r="F10132" i="18"/>
  <c r="G10132" i="18"/>
  <c r="H10132" i="18"/>
  <c r="I10132" i="18"/>
  <c r="F10133" i="18"/>
  <c r="G10133" i="18"/>
  <c r="H10133" i="18"/>
  <c r="I10133" i="18"/>
  <c r="F10134" i="18"/>
  <c r="G10134" i="18"/>
  <c r="H10134" i="18"/>
  <c r="I10134" i="18"/>
  <c r="F10135" i="18"/>
  <c r="G10135" i="18"/>
  <c r="H10135" i="18"/>
  <c r="I10135" i="18"/>
  <c r="F10136" i="18"/>
  <c r="G10136" i="18"/>
  <c r="H10136" i="18"/>
  <c r="I10136" i="18"/>
  <c r="F10137" i="18"/>
  <c r="G10137" i="18"/>
  <c r="H10137" i="18"/>
  <c r="I10137" i="18"/>
  <c r="F10138" i="18"/>
  <c r="G10138" i="18"/>
  <c r="H10138" i="18"/>
  <c r="I10138" i="18"/>
  <c r="F10139" i="18"/>
  <c r="G10139" i="18"/>
  <c r="H10139" i="18"/>
  <c r="I10139" i="18"/>
  <c r="F10140" i="18"/>
  <c r="G10140" i="18"/>
  <c r="H10140" i="18"/>
  <c r="I10140" i="18"/>
  <c r="F10141" i="18"/>
  <c r="G10141" i="18"/>
  <c r="H10141" i="18"/>
  <c r="I10141" i="18"/>
  <c r="F10142" i="18"/>
  <c r="G10142" i="18"/>
  <c r="H10142" i="18"/>
  <c r="I10142" i="18"/>
  <c r="F10143" i="18"/>
  <c r="G10143" i="18"/>
  <c r="H10143" i="18"/>
  <c r="I10143" i="18"/>
  <c r="F10144" i="18"/>
  <c r="G10144" i="18"/>
  <c r="H10144" i="18"/>
  <c r="I10144" i="18"/>
  <c r="F10145" i="18"/>
  <c r="G10145" i="18"/>
  <c r="H10145" i="18"/>
  <c r="I10145" i="18"/>
  <c r="F10146" i="18"/>
  <c r="G10146" i="18"/>
  <c r="H10146" i="18"/>
  <c r="I10146" i="18"/>
  <c r="F10147" i="18"/>
  <c r="G10147" i="18"/>
  <c r="H10147" i="18"/>
  <c r="I10147" i="18"/>
  <c r="F10148" i="18"/>
  <c r="G10148" i="18"/>
  <c r="H10148" i="18"/>
  <c r="I10148" i="18"/>
  <c r="F10149" i="18"/>
  <c r="G10149" i="18"/>
  <c r="H10149" i="18"/>
  <c r="I10149" i="18"/>
  <c r="F10150" i="18"/>
  <c r="G10150" i="18"/>
  <c r="H10150" i="18"/>
  <c r="I10150" i="18"/>
  <c r="F10151" i="18"/>
  <c r="G10151" i="18"/>
  <c r="H10151" i="18"/>
  <c r="I10151" i="18"/>
  <c r="F10152" i="18"/>
  <c r="G10152" i="18"/>
  <c r="H10152" i="18"/>
  <c r="I10152" i="18"/>
  <c r="F10153" i="18"/>
  <c r="G10153" i="18"/>
  <c r="H10153" i="18"/>
  <c r="I10153" i="18"/>
  <c r="F10154" i="18"/>
  <c r="G10154" i="18"/>
  <c r="H10154" i="18"/>
  <c r="I10154" i="18"/>
  <c r="F10155" i="18"/>
  <c r="G10155" i="18"/>
  <c r="H10155" i="18"/>
  <c r="I10155" i="18"/>
  <c r="F10156" i="18"/>
  <c r="G10156" i="18"/>
  <c r="H10156" i="18"/>
  <c r="I10156" i="18"/>
  <c r="F10157" i="18"/>
  <c r="G10157" i="18"/>
  <c r="H10157" i="18"/>
  <c r="I10157" i="18"/>
  <c r="F10158" i="18"/>
  <c r="G10158" i="18"/>
  <c r="H10158" i="18"/>
  <c r="I10158" i="18"/>
  <c r="F10159" i="18"/>
  <c r="G10159" i="18"/>
  <c r="H10159" i="18"/>
  <c r="I10159" i="18"/>
  <c r="F10160" i="18"/>
  <c r="G10160" i="18"/>
  <c r="H10160" i="18"/>
  <c r="I10160" i="18"/>
  <c r="F10161" i="18"/>
  <c r="G10161" i="18"/>
  <c r="H10161" i="18"/>
  <c r="I10161" i="18"/>
  <c r="F10162" i="18"/>
  <c r="G10162" i="18"/>
  <c r="H10162" i="18"/>
  <c r="I10162" i="18"/>
  <c r="F10163" i="18"/>
  <c r="G10163" i="18"/>
  <c r="H10163" i="18"/>
  <c r="I10163" i="18"/>
  <c r="F10164" i="18"/>
  <c r="G10164" i="18"/>
  <c r="H10164" i="18"/>
  <c r="I10164" i="18"/>
  <c r="F10165" i="18"/>
  <c r="G10165" i="18"/>
  <c r="H10165" i="18"/>
  <c r="I10165" i="18"/>
  <c r="F10166" i="18"/>
  <c r="G10166" i="18"/>
  <c r="H10166" i="18"/>
  <c r="I10166" i="18"/>
  <c r="F10167" i="18"/>
  <c r="G10167" i="18"/>
  <c r="H10167" i="18"/>
  <c r="I10167" i="18"/>
  <c r="F10168" i="18"/>
  <c r="G10168" i="18"/>
  <c r="H10168" i="18"/>
  <c r="I10168" i="18"/>
  <c r="F10169" i="18"/>
  <c r="G10169" i="18"/>
  <c r="H10169" i="18"/>
  <c r="I10169" i="18"/>
  <c r="F10170" i="18"/>
  <c r="G10170" i="18"/>
  <c r="H10170" i="18"/>
  <c r="I10170" i="18"/>
  <c r="F10171" i="18"/>
  <c r="G10171" i="18"/>
  <c r="H10171" i="18"/>
  <c r="I10171" i="18"/>
  <c r="F10172" i="18"/>
  <c r="G10172" i="18"/>
  <c r="H10172" i="18"/>
  <c r="I10172" i="18"/>
  <c r="F10173" i="18"/>
  <c r="G10173" i="18"/>
  <c r="H10173" i="18"/>
  <c r="I10173" i="18"/>
  <c r="F10174" i="18"/>
  <c r="G10174" i="18"/>
  <c r="H10174" i="18"/>
  <c r="I10174" i="18"/>
  <c r="F10175" i="18"/>
  <c r="G10175" i="18"/>
  <c r="H10175" i="18"/>
  <c r="I10175" i="18"/>
  <c r="F10176" i="18"/>
  <c r="G10176" i="18"/>
  <c r="H10176" i="18"/>
  <c r="I10176" i="18"/>
  <c r="F10177" i="18"/>
  <c r="G10177" i="18"/>
  <c r="H10177" i="18"/>
  <c r="I10177" i="18"/>
  <c r="F10178" i="18"/>
  <c r="G10178" i="18"/>
  <c r="H10178" i="18"/>
  <c r="I10178" i="18"/>
  <c r="F10179" i="18"/>
  <c r="G10179" i="18"/>
  <c r="H10179" i="18"/>
  <c r="I10179" i="18"/>
  <c r="F10180" i="18"/>
  <c r="G10180" i="18"/>
  <c r="H10180" i="18"/>
  <c r="I10180" i="18"/>
  <c r="F10181" i="18"/>
  <c r="G10181" i="18"/>
  <c r="H10181" i="18"/>
  <c r="I10181" i="18"/>
  <c r="F10182" i="18"/>
  <c r="G10182" i="18"/>
  <c r="H10182" i="18"/>
  <c r="I10182" i="18"/>
  <c r="F10183" i="18"/>
  <c r="G10183" i="18"/>
  <c r="H10183" i="18"/>
  <c r="I10183" i="18"/>
  <c r="F10184" i="18"/>
  <c r="G10184" i="18"/>
  <c r="H10184" i="18"/>
  <c r="I10184" i="18"/>
  <c r="F10185" i="18"/>
  <c r="G10185" i="18"/>
  <c r="H10185" i="18"/>
  <c r="I10185" i="18"/>
  <c r="F10186" i="18"/>
  <c r="G10186" i="18"/>
  <c r="H10186" i="18"/>
  <c r="I10186" i="18"/>
  <c r="F10187" i="18"/>
  <c r="G10187" i="18"/>
  <c r="H10187" i="18"/>
  <c r="I10187" i="18"/>
  <c r="F10188" i="18"/>
  <c r="G10188" i="18"/>
  <c r="H10188" i="18"/>
  <c r="I10188" i="18"/>
  <c r="F10189" i="18"/>
  <c r="G10189" i="18"/>
  <c r="H10189" i="18"/>
  <c r="I10189" i="18"/>
  <c r="F10190" i="18"/>
  <c r="G10190" i="18"/>
  <c r="H10190" i="18"/>
  <c r="I10190" i="18"/>
  <c r="F10191" i="18"/>
  <c r="G10191" i="18"/>
  <c r="H10191" i="18"/>
  <c r="I10191" i="18"/>
  <c r="F10192" i="18"/>
  <c r="G10192" i="18"/>
  <c r="H10192" i="18"/>
  <c r="I10192" i="18"/>
  <c r="F10193" i="18"/>
  <c r="G10193" i="18"/>
  <c r="H10193" i="18"/>
  <c r="I10193" i="18"/>
  <c r="F10194" i="18"/>
  <c r="G10194" i="18"/>
  <c r="H10194" i="18"/>
  <c r="I10194" i="18"/>
  <c r="F10195" i="18"/>
  <c r="G10195" i="18"/>
  <c r="H10195" i="18"/>
  <c r="I10195" i="18"/>
  <c r="F10196" i="18"/>
  <c r="G10196" i="18"/>
  <c r="H10196" i="18"/>
  <c r="I10196" i="18"/>
  <c r="F10197" i="18"/>
  <c r="G10197" i="18"/>
  <c r="H10197" i="18"/>
  <c r="I10197" i="18"/>
  <c r="F10198" i="18"/>
  <c r="G10198" i="18"/>
  <c r="H10198" i="18"/>
  <c r="I10198" i="18"/>
  <c r="F10199" i="18"/>
  <c r="G10199" i="18"/>
  <c r="H10199" i="18"/>
  <c r="I10199" i="18"/>
  <c r="F10200" i="18"/>
  <c r="G10200" i="18"/>
  <c r="H10200" i="18"/>
  <c r="I10200" i="18"/>
  <c r="F10201" i="18"/>
  <c r="G10201" i="18"/>
  <c r="H10201" i="18"/>
  <c r="I10201" i="18"/>
  <c r="F10202" i="18"/>
  <c r="G10202" i="18"/>
  <c r="H10202" i="18"/>
  <c r="I10202" i="18"/>
  <c r="F10203" i="18"/>
  <c r="G10203" i="18"/>
  <c r="H10203" i="18"/>
  <c r="I10203" i="18"/>
  <c r="F10204" i="18"/>
  <c r="G10204" i="18"/>
  <c r="H10204" i="18"/>
  <c r="I10204" i="18"/>
  <c r="F10205" i="18"/>
  <c r="G10205" i="18"/>
  <c r="H10205" i="18"/>
  <c r="I10205" i="18"/>
  <c r="F10206" i="18"/>
  <c r="G10206" i="18"/>
  <c r="H10206" i="18"/>
  <c r="I10206" i="18"/>
  <c r="F10207" i="18"/>
  <c r="G10207" i="18"/>
  <c r="H10207" i="18"/>
  <c r="I10207" i="18"/>
  <c r="F10208" i="18"/>
  <c r="G10208" i="18"/>
  <c r="H10208" i="18"/>
  <c r="I10208" i="18"/>
  <c r="F10209" i="18"/>
  <c r="G10209" i="18"/>
  <c r="H10209" i="18"/>
  <c r="I10209" i="18"/>
  <c r="F10210" i="18"/>
  <c r="G10210" i="18"/>
  <c r="H10210" i="18"/>
  <c r="I10210" i="18"/>
  <c r="F10211" i="18"/>
  <c r="G10211" i="18"/>
  <c r="H10211" i="18"/>
  <c r="I10211" i="18"/>
  <c r="F10212" i="18"/>
  <c r="G10212" i="18"/>
  <c r="H10212" i="18"/>
  <c r="I10212" i="18"/>
  <c r="F10213" i="18"/>
  <c r="G10213" i="18"/>
  <c r="H10213" i="18"/>
  <c r="I10213" i="18"/>
  <c r="F10214" i="18"/>
  <c r="G10214" i="18"/>
  <c r="H10214" i="18"/>
  <c r="I10214" i="18"/>
  <c r="F10215" i="18"/>
  <c r="G10215" i="18"/>
  <c r="H10215" i="18"/>
  <c r="I10215" i="18"/>
  <c r="F10216" i="18"/>
  <c r="G10216" i="18"/>
  <c r="H10216" i="18"/>
  <c r="I10216" i="18"/>
  <c r="F10217" i="18"/>
  <c r="G10217" i="18"/>
  <c r="H10217" i="18"/>
  <c r="I10217" i="18"/>
  <c r="F10218" i="18"/>
  <c r="G10218" i="18"/>
  <c r="H10218" i="18"/>
  <c r="I10218" i="18"/>
  <c r="F10219" i="18"/>
  <c r="G10219" i="18"/>
  <c r="H10219" i="18"/>
  <c r="I10219" i="18"/>
  <c r="F10220" i="18"/>
  <c r="G10220" i="18"/>
  <c r="H10220" i="18"/>
  <c r="I10220" i="18"/>
  <c r="F10221" i="18"/>
  <c r="G10221" i="18"/>
  <c r="H10221" i="18"/>
  <c r="I10221" i="18"/>
  <c r="F10222" i="18"/>
  <c r="G10222" i="18"/>
  <c r="H10222" i="18"/>
  <c r="I10222" i="18"/>
  <c r="F10223" i="18"/>
  <c r="G10223" i="18"/>
  <c r="H10223" i="18"/>
  <c r="I10223" i="18"/>
  <c r="F10224" i="18"/>
  <c r="G10224" i="18"/>
  <c r="H10224" i="18"/>
  <c r="I10224" i="18"/>
  <c r="F10225" i="18"/>
  <c r="G10225" i="18"/>
  <c r="H10225" i="18"/>
  <c r="I10225" i="18"/>
  <c r="F10226" i="18"/>
  <c r="G10226" i="18"/>
  <c r="H10226" i="18"/>
  <c r="I10226" i="18"/>
  <c r="F10227" i="18"/>
  <c r="G10227" i="18"/>
  <c r="H10227" i="18"/>
  <c r="I10227" i="18"/>
  <c r="F10228" i="18"/>
  <c r="G10228" i="18"/>
  <c r="H10228" i="18"/>
  <c r="I10228" i="18"/>
  <c r="F10229" i="18"/>
  <c r="G10229" i="18"/>
  <c r="H10229" i="18"/>
  <c r="I10229" i="18"/>
  <c r="F10230" i="18"/>
  <c r="G10230" i="18"/>
  <c r="H10230" i="18"/>
  <c r="I10230" i="18"/>
  <c r="F10231" i="18"/>
  <c r="G10231" i="18"/>
  <c r="H10231" i="18"/>
  <c r="I10231" i="18"/>
  <c r="F10232" i="18"/>
  <c r="G10232" i="18"/>
  <c r="H10232" i="18"/>
  <c r="I10232" i="18"/>
  <c r="F10233" i="18"/>
  <c r="G10233" i="18"/>
  <c r="H10233" i="18"/>
  <c r="I10233" i="18"/>
  <c r="F10234" i="18"/>
  <c r="G10234" i="18"/>
  <c r="H10234" i="18"/>
  <c r="I10234" i="18"/>
  <c r="F10235" i="18"/>
  <c r="G10235" i="18"/>
  <c r="H10235" i="18"/>
  <c r="I10235" i="18"/>
  <c r="F10236" i="18"/>
  <c r="G10236" i="18"/>
  <c r="H10236" i="18"/>
  <c r="I10236" i="18"/>
  <c r="F10237" i="18"/>
  <c r="G10237" i="18"/>
  <c r="H10237" i="18"/>
  <c r="I10237" i="18"/>
  <c r="F10238" i="18"/>
  <c r="G10238" i="18"/>
  <c r="H10238" i="18"/>
  <c r="I10238" i="18"/>
  <c r="F10239" i="18"/>
  <c r="G10239" i="18"/>
  <c r="H10239" i="18"/>
  <c r="I10239" i="18"/>
  <c r="F10240" i="18"/>
  <c r="G10240" i="18"/>
  <c r="H10240" i="18"/>
  <c r="I10240" i="18"/>
  <c r="F10241" i="18"/>
  <c r="G10241" i="18"/>
  <c r="H10241" i="18"/>
  <c r="I10241" i="18"/>
  <c r="F10242" i="18"/>
  <c r="G10242" i="18"/>
  <c r="H10242" i="18"/>
  <c r="I10242" i="18"/>
  <c r="F10243" i="18"/>
  <c r="G10243" i="18"/>
  <c r="H10243" i="18"/>
  <c r="I10243" i="18"/>
  <c r="F10244" i="18"/>
  <c r="G10244" i="18"/>
  <c r="H10244" i="18"/>
  <c r="I10244" i="18"/>
  <c r="F10245" i="18"/>
  <c r="G10245" i="18"/>
  <c r="H10245" i="18"/>
  <c r="I10245" i="18"/>
  <c r="F10246" i="18"/>
  <c r="G10246" i="18"/>
  <c r="H10246" i="18"/>
  <c r="I10246" i="18"/>
  <c r="F10247" i="18"/>
  <c r="G10247" i="18"/>
  <c r="H10247" i="18"/>
  <c r="I10247" i="18"/>
  <c r="F10248" i="18"/>
  <c r="G10248" i="18"/>
  <c r="H10248" i="18"/>
  <c r="I10248" i="18"/>
  <c r="F10249" i="18"/>
  <c r="G10249" i="18"/>
  <c r="H10249" i="18"/>
  <c r="I10249" i="18"/>
  <c r="F10250" i="18"/>
  <c r="G10250" i="18"/>
  <c r="H10250" i="18"/>
  <c r="I10250" i="18"/>
  <c r="F10251" i="18"/>
  <c r="G10251" i="18"/>
  <c r="H10251" i="18"/>
  <c r="I10251" i="18"/>
  <c r="F10252" i="18"/>
  <c r="G10252" i="18"/>
  <c r="H10252" i="18"/>
  <c r="I10252" i="18"/>
  <c r="F10253" i="18"/>
  <c r="G10253" i="18"/>
  <c r="H10253" i="18"/>
  <c r="I10253" i="18"/>
  <c r="F10254" i="18"/>
  <c r="G10254" i="18"/>
  <c r="H10254" i="18"/>
  <c r="I10254" i="18"/>
  <c r="F10255" i="18"/>
  <c r="G10255" i="18"/>
  <c r="H10255" i="18"/>
  <c r="I10255" i="18"/>
  <c r="F10256" i="18"/>
  <c r="G10256" i="18"/>
  <c r="H10256" i="18"/>
  <c r="I10256" i="18"/>
  <c r="F10257" i="18"/>
  <c r="G10257" i="18"/>
  <c r="H10257" i="18"/>
  <c r="I10257" i="18"/>
  <c r="F10258" i="18"/>
  <c r="G10258" i="18"/>
  <c r="H10258" i="18"/>
  <c r="I10258" i="18"/>
  <c r="F10259" i="18"/>
  <c r="G10259" i="18"/>
  <c r="H10259" i="18"/>
  <c r="I10259" i="18"/>
  <c r="F10260" i="18"/>
  <c r="G10260" i="18"/>
  <c r="H10260" i="18"/>
  <c r="I10260" i="18"/>
  <c r="F10261" i="18"/>
  <c r="G10261" i="18"/>
  <c r="H10261" i="18"/>
  <c r="I10261" i="18"/>
  <c r="F10262" i="18"/>
  <c r="G10262" i="18"/>
  <c r="H10262" i="18"/>
  <c r="I10262" i="18"/>
  <c r="F10263" i="18"/>
  <c r="G10263" i="18"/>
  <c r="H10263" i="18"/>
  <c r="I10263" i="18"/>
  <c r="F10264" i="18"/>
  <c r="G10264" i="18"/>
  <c r="H10264" i="18"/>
  <c r="I10264" i="18"/>
  <c r="F10265" i="18"/>
  <c r="G10265" i="18"/>
  <c r="H10265" i="18"/>
  <c r="I10265" i="18"/>
  <c r="F10266" i="18"/>
  <c r="G10266" i="18"/>
  <c r="H10266" i="18"/>
  <c r="I10266" i="18"/>
  <c r="F10267" i="18"/>
  <c r="G10267" i="18"/>
  <c r="H10267" i="18"/>
  <c r="I10267" i="18"/>
  <c r="F10268" i="18"/>
  <c r="G10268" i="18"/>
  <c r="H10268" i="18"/>
  <c r="I10268" i="18"/>
  <c r="F10269" i="18"/>
  <c r="G10269" i="18"/>
  <c r="H10269" i="18"/>
  <c r="I10269" i="18"/>
  <c r="F10270" i="18"/>
  <c r="G10270" i="18"/>
  <c r="H10270" i="18"/>
  <c r="I10270" i="18"/>
  <c r="F10271" i="18"/>
  <c r="G10271" i="18"/>
  <c r="H10271" i="18"/>
  <c r="I10271" i="18"/>
  <c r="F10272" i="18"/>
  <c r="G10272" i="18"/>
  <c r="H10272" i="18"/>
  <c r="I10272" i="18"/>
  <c r="F10273" i="18"/>
  <c r="G10273" i="18"/>
  <c r="H10273" i="18"/>
  <c r="I10273" i="18"/>
  <c r="F10274" i="18"/>
  <c r="G10274" i="18"/>
  <c r="H10274" i="18"/>
  <c r="I10274" i="18"/>
  <c r="F10275" i="18"/>
  <c r="G10275" i="18"/>
  <c r="H10275" i="18"/>
  <c r="I10275" i="18"/>
  <c r="F10276" i="18"/>
  <c r="G10276" i="18"/>
  <c r="H10276" i="18"/>
  <c r="I10276" i="18"/>
  <c r="F10277" i="18"/>
  <c r="G10277" i="18"/>
  <c r="H10277" i="18"/>
  <c r="I10277" i="18"/>
  <c r="F10278" i="18"/>
  <c r="G10278" i="18"/>
  <c r="H10278" i="18"/>
  <c r="I10278" i="18"/>
  <c r="F10279" i="18"/>
  <c r="G10279" i="18"/>
  <c r="H10279" i="18"/>
  <c r="I10279" i="18"/>
  <c r="F10280" i="18"/>
  <c r="G10280" i="18"/>
  <c r="H10280" i="18"/>
  <c r="I10280" i="18"/>
  <c r="F10281" i="18"/>
  <c r="G10281" i="18"/>
  <c r="H10281" i="18"/>
  <c r="I10281" i="18"/>
  <c r="F10282" i="18"/>
  <c r="G10282" i="18"/>
  <c r="H10282" i="18"/>
  <c r="I10282" i="18"/>
  <c r="F10283" i="18"/>
  <c r="G10283" i="18"/>
  <c r="H10283" i="18"/>
  <c r="I10283" i="18"/>
  <c r="F10284" i="18"/>
  <c r="G10284" i="18"/>
  <c r="H10284" i="18"/>
  <c r="I10284" i="18"/>
  <c r="F10285" i="18"/>
  <c r="G10285" i="18"/>
  <c r="H10285" i="18"/>
  <c r="I10285" i="18"/>
  <c r="F10286" i="18"/>
  <c r="G10286" i="18"/>
  <c r="H10286" i="18"/>
  <c r="I10286" i="18"/>
  <c r="F10287" i="18"/>
  <c r="G10287" i="18"/>
  <c r="H10287" i="18"/>
  <c r="I10287" i="18"/>
  <c r="F10288" i="18"/>
  <c r="G10288" i="18"/>
  <c r="H10288" i="18"/>
  <c r="I10288" i="18"/>
  <c r="F10289" i="18"/>
  <c r="G10289" i="18"/>
  <c r="H10289" i="18"/>
  <c r="I10289" i="18"/>
  <c r="F10290" i="18"/>
  <c r="G10290" i="18"/>
  <c r="H10290" i="18"/>
  <c r="I10290" i="18"/>
  <c r="F10291" i="18"/>
  <c r="G10291" i="18"/>
  <c r="H10291" i="18"/>
  <c r="I10291" i="18"/>
  <c r="F10292" i="18"/>
  <c r="G10292" i="18"/>
  <c r="H10292" i="18"/>
  <c r="I10292" i="18"/>
  <c r="F10293" i="18"/>
  <c r="G10293" i="18"/>
  <c r="H10293" i="18"/>
  <c r="I10293" i="18"/>
  <c r="F10294" i="18"/>
  <c r="G10294" i="18"/>
  <c r="H10294" i="18"/>
  <c r="I10294" i="18"/>
  <c r="F10295" i="18"/>
  <c r="G10295" i="18"/>
  <c r="H10295" i="18"/>
  <c r="I10295" i="18"/>
  <c r="F10296" i="18"/>
  <c r="G10296" i="18"/>
  <c r="H10296" i="18"/>
  <c r="I10296" i="18"/>
  <c r="F10297" i="18"/>
  <c r="G10297" i="18"/>
  <c r="H10297" i="18"/>
  <c r="I10297" i="18"/>
  <c r="F10298" i="18"/>
  <c r="G10298" i="18"/>
  <c r="H10298" i="18"/>
  <c r="I10298" i="18"/>
  <c r="F10299" i="18"/>
  <c r="G10299" i="18"/>
  <c r="H10299" i="18"/>
  <c r="I10299" i="18"/>
  <c r="F10300" i="18"/>
  <c r="G10300" i="18"/>
  <c r="H10300" i="18"/>
  <c r="I10300" i="18"/>
  <c r="F10301" i="18"/>
  <c r="G10301" i="18"/>
  <c r="H10301" i="18"/>
  <c r="I10301" i="18"/>
  <c r="F10302" i="18"/>
  <c r="G10302" i="18"/>
  <c r="H10302" i="18"/>
  <c r="I10302" i="18"/>
  <c r="F10303" i="18"/>
  <c r="G10303" i="18"/>
  <c r="H10303" i="18"/>
  <c r="I10303" i="18"/>
  <c r="F10304" i="18"/>
  <c r="G10304" i="18"/>
  <c r="H10304" i="18"/>
  <c r="I10304" i="18"/>
  <c r="F10305" i="18"/>
  <c r="G10305" i="18"/>
  <c r="H10305" i="18"/>
  <c r="I10305" i="18"/>
  <c r="F10306" i="18"/>
  <c r="G10306" i="18"/>
  <c r="H10306" i="18"/>
  <c r="I10306" i="18"/>
  <c r="F10307" i="18"/>
  <c r="G10307" i="18"/>
  <c r="H10307" i="18"/>
  <c r="I10307" i="18"/>
  <c r="F10308" i="18"/>
  <c r="G10308" i="18"/>
  <c r="H10308" i="18"/>
  <c r="I10308" i="18"/>
  <c r="F10309" i="18"/>
  <c r="G10309" i="18"/>
  <c r="H10309" i="18"/>
  <c r="I10309" i="18"/>
  <c r="F10310" i="18"/>
  <c r="G10310" i="18"/>
  <c r="H10310" i="18"/>
  <c r="I10310" i="18"/>
  <c r="F10311" i="18"/>
  <c r="G10311" i="18"/>
  <c r="H10311" i="18"/>
  <c r="I10311" i="18"/>
  <c r="F10312" i="18"/>
  <c r="G10312" i="18"/>
  <c r="H10312" i="18"/>
  <c r="I10312" i="18"/>
  <c r="F10313" i="18"/>
  <c r="G10313" i="18"/>
  <c r="H10313" i="18"/>
  <c r="I10313" i="18"/>
  <c r="F10314" i="18"/>
  <c r="G10314" i="18"/>
  <c r="H10314" i="18"/>
  <c r="I10314" i="18"/>
  <c r="F10315" i="18"/>
  <c r="G10315" i="18"/>
  <c r="H10315" i="18"/>
  <c r="I10315" i="18"/>
  <c r="F10316" i="18"/>
  <c r="G10316" i="18"/>
  <c r="H10316" i="18"/>
  <c r="I10316" i="18"/>
  <c r="F10317" i="18"/>
  <c r="G10317" i="18"/>
  <c r="H10317" i="18"/>
  <c r="I10317" i="18"/>
  <c r="F10318" i="18"/>
  <c r="G10318" i="18"/>
  <c r="H10318" i="18"/>
  <c r="I10318" i="18"/>
  <c r="F10319" i="18"/>
  <c r="G10319" i="18"/>
  <c r="H10319" i="18"/>
  <c r="I10319" i="18"/>
  <c r="F10320" i="18"/>
  <c r="G10320" i="18"/>
  <c r="H10320" i="18"/>
  <c r="I10320" i="18"/>
  <c r="F10321" i="18"/>
  <c r="G10321" i="18"/>
  <c r="H10321" i="18"/>
  <c r="I10321" i="18"/>
  <c r="F10322" i="18"/>
  <c r="G10322" i="18"/>
  <c r="H10322" i="18"/>
  <c r="I10322" i="18"/>
  <c r="F10323" i="18"/>
  <c r="G10323" i="18"/>
  <c r="H10323" i="18"/>
  <c r="I10323" i="18"/>
  <c r="F10324" i="18"/>
  <c r="G10324" i="18"/>
  <c r="H10324" i="18"/>
  <c r="I10324" i="18"/>
  <c r="F10325" i="18"/>
  <c r="G10325" i="18"/>
  <c r="H10325" i="18"/>
  <c r="I10325" i="18"/>
  <c r="F10326" i="18"/>
  <c r="G10326" i="18"/>
  <c r="H10326" i="18"/>
  <c r="I10326" i="18"/>
  <c r="F10327" i="18"/>
  <c r="G10327" i="18"/>
  <c r="H10327" i="18"/>
  <c r="I10327" i="18"/>
  <c r="F10328" i="18"/>
  <c r="G10328" i="18"/>
  <c r="H10328" i="18"/>
  <c r="I10328" i="18"/>
  <c r="F10329" i="18"/>
  <c r="G10329" i="18"/>
  <c r="H10329" i="18"/>
  <c r="I10329" i="18"/>
  <c r="F10330" i="18"/>
  <c r="G10330" i="18"/>
  <c r="H10330" i="18"/>
  <c r="I10330" i="18"/>
  <c r="F10331" i="18"/>
  <c r="G10331" i="18"/>
  <c r="H10331" i="18"/>
  <c r="I10331" i="18"/>
  <c r="F10332" i="18"/>
  <c r="G10332" i="18"/>
  <c r="H10332" i="18"/>
  <c r="I10332" i="18"/>
  <c r="F10333" i="18"/>
  <c r="G10333" i="18"/>
  <c r="H10333" i="18"/>
  <c r="I10333" i="18"/>
  <c r="F10334" i="18"/>
  <c r="G10334" i="18"/>
  <c r="H10334" i="18"/>
  <c r="I10334" i="18"/>
  <c r="F10335" i="18"/>
  <c r="G10335" i="18"/>
  <c r="H10335" i="18"/>
  <c r="I10335" i="18"/>
  <c r="F10336" i="18"/>
  <c r="G10336" i="18"/>
  <c r="H10336" i="18"/>
  <c r="I10336" i="18"/>
  <c r="F10337" i="18"/>
  <c r="G10337" i="18"/>
  <c r="H10337" i="18"/>
  <c r="I10337" i="18"/>
  <c r="F10338" i="18"/>
  <c r="G10338" i="18"/>
  <c r="H10338" i="18"/>
  <c r="I10338" i="18"/>
  <c r="F10339" i="18"/>
  <c r="G10339" i="18"/>
  <c r="H10339" i="18"/>
  <c r="I10339" i="18"/>
  <c r="F10340" i="18"/>
  <c r="G10340" i="18"/>
  <c r="H10340" i="18"/>
  <c r="I10340" i="18"/>
  <c r="F10341" i="18"/>
  <c r="G10341" i="18"/>
  <c r="H10341" i="18"/>
  <c r="I10341" i="18"/>
  <c r="F10342" i="18"/>
  <c r="G10342" i="18"/>
  <c r="H10342" i="18"/>
  <c r="I10342" i="18"/>
  <c r="F10343" i="18"/>
  <c r="G10343" i="18"/>
  <c r="H10343" i="18"/>
  <c r="I10343" i="18"/>
  <c r="F10344" i="18"/>
  <c r="G10344" i="18"/>
  <c r="H10344" i="18"/>
  <c r="I10344" i="18"/>
  <c r="F10345" i="18"/>
  <c r="G10345" i="18"/>
  <c r="H10345" i="18"/>
  <c r="I10345" i="18"/>
  <c r="F10346" i="18"/>
  <c r="G10346" i="18"/>
  <c r="H10346" i="18"/>
  <c r="I10346" i="18"/>
  <c r="F10347" i="18"/>
  <c r="G10347" i="18"/>
  <c r="H10347" i="18"/>
  <c r="I10347" i="18"/>
  <c r="F10348" i="18"/>
  <c r="G10348" i="18"/>
  <c r="H10348" i="18"/>
  <c r="I10348" i="18"/>
  <c r="F10349" i="18"/>
  <c r="G10349" i="18"/>
  <c r="H10349" i="18"/>
  <c r="I10349" i="18"/>
  <c r="F10350" i="18"/>
  <c r="G10350" i="18"/>
  <c r="H10350" i="18"/>
  <c r="I10350" i="18"/>
  <c r="F10351" i="18"/>
  <c r="G10351" i="18"/>
  <c r="H10351" i="18"/>
  <c r="I10351" i="18"/>
  <c r="F10352" i="18"/>
  <c r="G10352" i="18"/>
  <c r="H10352" i="18"/>
  <c r="I10352" i="18"/>
  <c r="F10353" i="18"/>
  <c r="G10353" i="18"/>
  <c r="H10353" i="18"/>
  <c r="I10353" i="18"/>
  <c r="F10354" i="18"/>
  <c r="G10354" i="18"/>
  <c r="H10354" i="18"/>
  <c r="I10354" i="18"/>
  <c r="F10355" i="18"/>
  <c r="G10355" i="18"/>
  <c r="H10355" i="18"/>
  <c r="I10355" i="18"/>
  <c r="F10356" i="18"/>
  <c r="G10356" i="18"/>
  <c r="H10356" i="18"/>
  <c r="I10356" i="18"/>
  <c r="F10357" i="18"/>
  <c r="G10357" i="18"/>
  <c r="H10357" i="18"/>
  <c r="I10357" i="18"/>
  <c r="F10358" i="18"/>
  <c r="G10358" i="18"/>
  <c r="H10358" i="18"/>
  <c r="I10358" i="18"/>
  <c r="F10359" i="18"/>
  <c r="G10359" i="18"/>
  <c r="H10359" i="18"/>
  <c r="I10359" i="18"/>
  <c r="F10360" i="18"/>
  <c r="G10360" i="18"/>
  <c r="H10360" i="18"/>
  <c r="I10360" i="18"/>
  <c r="F10361" i="18"/>
  <c r="G10361" i="18"/>
  <c r="H10361" i="18"/>
  <c r="I10361" i="18"/>
  <c r="F10362" i="18"/>
  <c r="G10362" i="18"/>
  <c r="H10362" i="18"/>
  <c r="I10362" i="18"/>
  <c r="F10363" i="18"/>
  <c r="G10363" i="18"/>
  <c r="H10363" i="18"/>
  <c r="I10363" i="18"/>
  <c r="F10364" i="18"/>
  <c r="G10364" i="18"/>
  <c r="H10364" i="18"/>
  <c r="I10364" i="18"/>
  <c r="F10365" i="18"/>
  <c r="G10365" i="18"/>
  <c r="H10365" i="18"/>
  <c r="I10365" i="18"/>
  <c r="F10366" i="18"/>
  <c r="G10366" i="18"/>
  <c r="H10366" i="18"/>
  <c r="I10366" i="18"/>
  <c r="F10367" i="18"/>
  <c r="G10367" i="18"/>
  <c r="H10367" i="18"/>
  <c r="I10367" i="18"/>
  <c r="F10368" i="18"/>
  <c r="G10368" i="18"/>
  <c r="H10368" i="18"/>
  <c r="I10368" i="18"/>
  <c r="F10369" i="18"/>
  <c r="G10369" i="18"/>
  <c r="H10369" i="18"/>
  <c r="I10369" i="18"/>
  <c r="F10370" i="18"/>
  <c r="G10370" i="18"/>
  <c r="H10370" i="18"/>
  <c r="I10370" i="18"/>
  <c r="F10371" i="18"/>
  <c r="G10371" i="18"/>
  <c r="H10371" i="18"/>
  <c r="I10371" i="18"/>
  <c r="F10372" i="18"/>
  <c r="G10372" i="18"/>
  <c r="H10372" i="18"/>
  <c r="I10372" i="18"/>
  <c r="F10373" i="18"/>
  <c r="G10373" i="18"/>
  <c r="H10373" i="18"/>
  <c r="I10373" i="18"/>
  <c r="F10374" i="18"/>
  <c r="G10374" i="18"/>
  <c r="H10374" i="18"/>
  <c r="I10374" i="18"/>
  <c r="F10375" i="18"/>
  <c r="G10375" i="18"/>
  <c r="H10375" i="18"/>
  <c r="I10375" i="18"/>
  <c r="F10376" i="18"/>
  <c r="G10376" i="18"/>
  <c r="H10376" i="18"/>
  <c r="I10376" i="18"/>
  <c r="F10377" i="18"/>
  <c r="G10377" i="18"/>
  <c r="H10377" i="18"/>
  <c r="I10377" i="18"/>
  <c r="F10378" i="18"/>
  <c r="G10378" i="18"/>
  <c r="H10378" i="18"/>
  <c r="I10378" i="18"/>
  <c r="F10379" i="18"/>
  <c r="G10379" i="18"/>
  <c r="H10379" i="18"/>
  <c r="I10379" i="18"/>
  <c r="F10380" i="18"/>
  <c r="G10380" i="18"/>
  <c r="H10380" i="18"/>
  <c r="I10380" i="18"/>
  <c r="F10381" i="18"/>
  <c r="G10381" i="18"/>
  <c r="H10381" i="18"/>
  <c r="I10381" i="18"/>
  <c r="F10382" i="18"/>
  <c r="G10382" i="18"/>
  <c r="H10382" i="18"/>
  <c r="I10382" i="18"/>
  <c r="F10383" i="18"/>
  <c r="G10383" i="18"/>
  <c r="H10383" i="18"/>
  <c r="I10383" i="18"/>
  <c r="F10384" i="18"/>
  <c r="G10384" i="18"/>
  <c r="H10384" i="18"/>
  <c r="I10384" i="18"/>
  <c r="F10385" i="18"/>
  <c r="G10385" i="18"/>
  <c r="H10385" i="18"/>
  <c r="I10385" i="18"/>
  <c r="F10386" i="18"/>
  <c r="G10386" i="18"/>
  <c r="H10386" i="18"/>
  <c r="I10386" i="18"/>
  <c r="F10387" i="18"/>
  <c r="G10387" i="18"/>
  <c r="H10387" i="18"/>
  <c r="I10387" i="18"/>
  <c r="F10388" i="18"/>
  <c r="G10388" i="18"/>
  <c r="H10388" i="18"/>
  <c r="I10388" i="18"/>
  <c r="F10389" i="18"/>
  <c r="G10389" i="18"/>
  <c r="H10389" i="18"/>
  <c r="I10389" i="18"/>
  <c r="F10390" i="18"/>
  <c r="G10390" i="18"/>
  <c r="H10390" i="18"/>
  <c r="I10390" i="18"/>
  <c r="F10391" i="18"/>
  <c r="G10391" i="18"/>
  <c r="H10391" i="18"/>
  <c r="I10391" i="18"/>
  <c r="F10392" i="18"/>
  <c r="G10392" i="18"/>
  <c r="H10392" i="18"/>
  <c r="I10392" i="18"/>
  <c r="F10393" i="18"/>
  <c r="G10393" i="18"/>
  <c r="H10393" i="18"/>
  <c r="I10393" i="18"/>
  <c r="F10394" i="18"/>
  <c r="G10394" i="18"/>
  <c r="H10394" i="18"/>
  <c r="I10394" i="18"/>
  <c r="F10395" i="18"/>
  <c r="G10395" i="18"/>
  <c r="H10395" i="18"/>
  <c r="I10395" i="18"/>
  <c r="F10396" i="18"/>
  <c r="G10396" i="18"/>
  <c r="H10396" i="18"/>
  <c r="I10396" i="18"/>
  <c r="F10397" i="18"/>
  <c r="G10397" i="18"/>
  <c r="H10397" i="18"/>
  <c r="I10397" i="18"/>
  <c r="F10398" i="18"/>
  <c r="G10398" i="18"/>
  <c r="H10398" i="18"/>
  <c r="I10398" i="18"/>
  <c r="F10399" i="18"/>
  <c r="G10399" i="18"/>
  <c r="H10399" i="18"/>
  <c r="I10399" i="18"/>
  <c r="F10400" i="18"/>
  <c r="G10400" i="18"/>
  <c r="H10400" i="18"/>
  <c r="I10400" i="18"/>
  <c r="F10401" i="18"/>
  <c r="G10401" i="18"/>
  <c r="H10401" i="18"/>
  <c r="I10401" i="18"/>
  <c r="F10402" i="18"/>
  <c r="G10402" i="18"/>
  <c r="H10402" i="18"/>
  <c r="I10402" i="18"/>
  <c r="F10403" i="18"/>
  <c r="G10403" i="18"/>
  <c r="H10403" i="18"/>
  <c r="I10403" i="18"/>
  <c r="F10404" i="18"/>
  <c r="G10404" i="18"/>
  <c r="H10404" i="18"/>
  <c r="I10404" i="18"/>
  <c r="F10405" i="18"/>
  <c r="G10405" i="18"/>
  <c r="H10405" i="18"/>
  <c r="I10405" i="18"/>
  <c r="F10406" i="18"/>
  <c r="G10406" i="18"/>
  <c r="H10406" i="18"/>
  <c r="I10406" i="18"/>
  <c r="F10407" i="18"/>
  <c r="G10407" i="18"/>
  <c r="H10407" i="18"/>
  <c r="I10407" i="18"/>
  <c r="F10408" i="18"/>
  <c r="G10408" i="18"/>
  <c r="H10408" i="18"/>
  <c r="I10408" i="18"/>
  <c r="F10409" i="18"/>
  <c r="G10409" i="18"/>
  <c r="H10409" i="18"/>
  <c r="I10409" i="18"/>
  <c r="F10410" i="18"/>
  <c r="G10410" i="18"/>
  <c r="H10410" i="18"/>
  <c r="I10410" i="18"/>
  <c r="F10411" i="18"/>
  <c r="G10411" i="18"/>
  <c r="H10411" i="18"/>
  <c r="I10411" i="18"/>
  <c r="F10412" i="18"/>
  <c r="G10412" i="18"/>
  <c r="H10412" i="18"/>
  <c r="I10412" i="18"/>
  <c r="F10413" i="18"/>
  <c r="G10413" i="18"/>
  <c r="H10413" i="18"/>
  <c r="I10413" i="18"/>
  <c r="F10414" i="18"/>
  <c r="G10414" i="18"/>
  <c r="H10414" i="18"/>
  <c r="I10414" i="18"/>
  <c r="F10415" i="18"/>
  <c r="G10415" i="18"/>
  <c r="H10415" i="18"/>
  <c r="I10415" i="18"/>
  <c r="F10416" i="18"/>
  <c r="G10416" i="18"/>
  <c r="H10416" i="18"/>
  <c r="I10416" i="18"/>
  <c r="F10417" i="18"/>
  <c r="G10417" i="18"/>
  <c r="H10417" i="18"/>
  <c r="I10417" i="18"/>
  <c r="F10418" i="18"/>
  <c r="G10418" i="18"/>
  <c r="H10418" i="18"/>
  <c r="I10418" i="18"/>
  <c r="F10419" i="18"/>
  <c r="G10419" i="18"/>
  <c r="H10419" i="18"/>
  <c r="I10419" i="18"/>
  <c r="F10420" i="18"/>
  <c r="G10420" i="18"/>
  <c r="H10420" i="18"/>
  <c r="I10420" i="18"/>
  <c r="F10421" i="18"/>
  <c r="G10421" i="18"/>
  <c r="H10421" i="18"/>
  <c r="I10421" i="18"/>
  <c r="F10422" i="18"/>
  <c r="G10422" i="18"/>
  <c r="H10422" i="18"/>
  <c r="I10422" i="18"/>
  <c r="F10423" i="18"/>
  <c r="G10423" i="18"/>
  <c r="H10423" i="18"/>
  <c r="I10423" i="18"/>
  <c r="F10424" i="18"/>
  <c r="G10424" i="18"/>
  <c r="H10424" i="18"/>
  <c r="I10424" i="18"/>
  <c r="F10425" i="18"/>
  <c r="G10425" i="18"/>
  <c r="H10425" i="18"/>
  <c r="I10425" i="18"/>
  <c r="F10426" i="18"/>
  <c r="G10426" i="18"/>
  <c r="H10426" i="18"/>
  <c r="I10426" i="18"/>
  <c r="F10427" i="18"/>
  <c r="G10427" i="18"/>
  <c r="H10427" i="18"/>
  <c r="I10427" i="18"/>
  <c r="F10428" i="18"/>
  <c r="G10428" i="18"/>
  <c r="H10428" i="18"/>
  <c r="I10428" i="18"/>
  <c r="F10429" i="18"/>
  <c r="G10429" i="18"/>
  <c r="H10429" i="18"/>
  <c r="I10429" i="18"/>
  <c r="F10430" i="18"/>
  <c r="G10430" i="18"/>
  <c r="H10430" i="18"/>
  <c r="I10430" i="18"/>
  <c r="F10431" i="18"/>
  <c r="G10431" i="18"/>
  <c r="H10431" i="18"/>
  <c r="I10431" i="18"/>
  <c r="F10432" i="18"/>
  <c r="G10432" i="18"/>
  <c r="H10432" i="18"/>
  <c r="I10432" i="18"/>
  <c r="F10433" i="18"/>
  <c r="G10433" i="18"/>
  <c r="H10433" i="18"/>
  <c r="I10433" i="18"/>
  <c r="F10434" i="18"/>
  <c r="G10434" i="18"/>
  <c r="H10434" i="18"/>
  <c r="I10434" i="18"/>
  <c r="F10435" i="18"/>
  <c r="G10435" i="18"/>
  <c r="H10435" i="18"/>
  <c r="I10435" i="18"/>
  <c r="F10436" i="18"/>
  <c r="G10436" i="18"/>
  <c r="H10436" i="18"/>
  <c r="I10436" i="18"/>
  <c r="F10437" i="18"/>
  <c r="G10437" i="18"/>
  <c r="H10437" i="18"/>
  <c r="I10437" i="18"/>
  <c r="F10438" i="18"/>
  <c r="G10438" i="18"/>
  <c r="H10438" i="18"/>
  <c r="I10438" i="18"/>
  <c r="F10439" i="18"/>
  <c r="G10439" i="18"/>
  <c r="H10439" i="18"/>
  <c r="I10439" i="18"/>
  <c r="F10440" i="18"/>
  <c r="G10440" i="18"/>
  <c r="H10440" i="18"/>
  <c r="I10440" i="18"/>
  <c r="F10441" i="18"/>
  <c r="G10441" i="18"/>
  <c r="H10441" i="18"/>
  <c r="I10441" i="18"/>
  <c r="F10442" i="18"/>
  <c r="G10442" i="18"/>
  <c r="H10442" i="18"/>
  <c r="I10442" i="18"/>
  <c r="F10443" i="18"/>
  <c r="G10443" i="18"/>
  <c r="H10443" i="18"/>
  <c r="I10443" i="18"/>
  <c r="F10444" i="18"/>
  <c r="G10444" i="18"/>
  <c r="H10444" i="18"/>
  <c r="I10444" i="18"/>
  <c r="F10445" i="18"/>
  <c r="G10445" i="18"/>
  <c r="H10445" i="18"/>
  <c r="I10445" i="18"/>
  <c r="F10446" i="18"/>
  <c r="G10446" i="18"/>
  <c r="H10446" i="18"/>
  <c r="I10446" i="18"/>
  <c r="F10447" i="18"/>
  <c r="G10447" i="18"/>
  <c r="H10447" i="18"/>
  <c r="I10447" i="18"/>
  <c r="F10448" i="18"/>
  <c r="G10448" i="18"/>
  <c r="H10448" i="18"/>
  <c r="I10448" i="18"/>
  <c r="F10449" i="18"/>
  <c r="G10449" i="18"/>
  <c r="H10449" i="18"/>
  <c r="I10449" i="18"/>
  <c r="F10450" i="18"/>
  <c r="G10450" i="18"/>
  <c r="H10450" i="18"/>
  <c r="I10450" i="18"/>
  <c r="F10451" i="18"/>
  <c r="G10451" i="18"/>
  <c r="H10451" i="18"/>
  <c r="I10451" i="18"/>
  <c r="F10452" i="18"/>
  <c r="G10452" i="18"/>
  <c r="H10452" i="18"/>
  <c r="I10452" i="18"/>
  <c r="F10453" i="18"/>
  <c r="G10453" i="18"/>
  <c r="H10453" i="18"/>
  <c r="I10453" i="18"/>
  <c r="F10454" i="18"/>
  <c r="G10454" i="18"/>
  <c r="H10454" i="18"/>
  <c r="I10454" i="18"/>
  <c r="F10455" i="18"/>
  <c r="G10455" i="18"/>
  <c r="H10455" i="18"/>
  <c r="I10455" i="18"/>
  <c r="F10456" i="18"/>
  <c r="G10456" i="18"/>
  <c r="H10456" i="18"/>
  <c r="I10456" i="18"/>
  <c r="F10457" i="18"/>
  <c r="G10457" i="18"/>
  <c r="H10457" i="18"/>
  <c r="I10457" i="18"/>
  <c r="F10458" i="18"/>
  <c r="G10458" i="18"/>
  <c r="H10458" i="18"/>
  <c r="I10458" i="18"/>
  <c r="F10459" i="18"/>
  <c r="G10459" i="18"/>
  <c r="H10459" i="18"/>
  <c r="I10459" i="18"/>
  <c r="F10460" i="18"/>
  <c r="G10460" i="18"/>
  <c r="H10460" i="18"/>
  <c r="I10460" i="18"/>
  <c r="F10461" i="18"/>
  <c r="G10461" i="18"/>
  <c r="H10461" i="18"/>
  <c r="I10461" i="18"/>
  <c r="F10462" i="18"/>
  <c r="G10462" i="18"/>
  <c r="H10462" i="18"/>
  <c r="I10462" i="18"/>
  <c r="F10463" i="18"/>
  <c r="G10463" i="18"/>
  <c r="H10463" i="18"/>
  <c r="I10463" i="18"/>
  <c r="F10464" i="18"/>
  <c r="G10464" i="18"/>
  <c r="H10464" i="18"/>
  <c r="I10464" i="18"/>
  <c r="F10465" i="18"/>
  <c r="G10465" i="18"/>
  <c r="H10465" i="18"/>
  <c r="I10465" i="18"/>
  <c r="F10466" i="18"/>
  <c r="G10466" i="18"/>
  <c r="H10466" i="18"/>
  <c r="I10466" i="18"/>
  <c r="F10467" i="18"/>
  <c r="G10467" i="18"/>
  <c r="H10467" i="18"/>
  <c r="I10467" i="18"/>
  <c r="F10468" i="18"/>
  <c r="G10468" i="18"/>
  <c r="H10468" i="18"/>
  <c r="I10468" i="18"/>
  <c r="F10469" i="18"/>
  <c r="G10469" i="18"/>
  <c r="H10469" i="18"/>
  <c r="I10469" i="18"/>
  <c r="F10470" i="18"/>
  <c r="G10470" i="18"/>
  <c r="H10470" i="18"/>
  <c r="I10470" i="18"/>
  <c r="F10471" i="18"/>
  <c r="G10471" i="18"/>
  <c r="H10471" i="18"/>
  <c r="I10471" i="18"/>
  <c r="F10472" i="18"/>
  <c r="G10472" i="18"/>
  <c r="H10472" i="18"/>
  <c r="I10472" i="18"/>
  <c r="F10473" i="18"/>
  <c r="G10473" i="18"/>
  <c r="H10473" i="18"/>
  <c r="I10473" i="18"/>
  <c r="F10474" i="18"/>
  <c r="G10474" i="18"/>
  <c r="H10474" i="18"/>
  <c r="I10474" i="18"/>
  <c r="F10475" i="18"/>
  <c r="G10475" i="18"/>
  <c r="H10475" i="18"/>
  <c r="I10475" i="18"/>
  <c r="F10476" i="18"/>
  <c r="G10476" i="18"/>
  <c r="H10476" i="18"/>
  <c r="I10476" i="18"/>
  <c r="F10477" i="18"/>
  <c r="G10477" i="18"/>
  <c r="H10477" i="18"/>
  <c r="I10477" i="18"/>
  <c r="F10478" i="18"/>
  <c r="G10478" i="18"/>
  <c r="H10478" i="18"/>
  <c r="I10478" i="18"/>
  <c r="F10479" i="18"/>
  <c r="G10479" i="18"/>
  <c r="H10479" i="18"/>
  <c r="I10479" i="18"/>
  <c r="F10480" i="18"/>
  <c r="G10480" i="18"/>
  <c r="H10480" i="18"/>
  <c r="I10480" i="18"/>
  <c r="F10481" i="18"/>
  <c r="G10481" i="18"/>
  <c r="H10481" i="18"/>
  <c r="I10481" i="18"/>
  <c r="F10482" i="18"/>
  <c r="G10482" i="18"/>
  <c r="H10482" i="18"/>
  <c r="I10482" i="18"/>
  <c r="F10483" i="18"/>
  <c r="G10483" i="18"/>
  <c r="H10483" i="18"/>
  <c r="I10483" i="18"/>
  <c r="F10484" i="18"/>
  <c r="G10484" i="18"/>
  <c r="H10484" i="18"/>
  <c r="I10484" i="18"/>
  <c r="F10485" i="18"/>
  <c r="G10485" i="18"/>
  <c r="H10485" i="18"/>
  <c r="I10485" i="18"/>
  <c r="F10486" i="18"/>
  <c r="G10486" i="18"/>
  <c r="H10486" i="18"/>
  <c r="I10486" i="18"/>
  <c r="F10487" i="18"/>
  <c r="G10487" i="18"/>
  <c r="H10487" i="18"/>
  <c r="I10487" i="18"/>
  <c r="F10488" i="18"/>
  <c r="G10488" i="18"/>
  <c r="H10488" i="18"/>
  <c r="I10488" i="18"/>
  <c r="F10489" i="18"/>
  <c r="G10489" i="18"/>
  <c r="H10489" i="18"/>
  <c r="I10489" i="18"/>
  <c r="F10490" i="18"/>
  <c r="G10490" i="18"/>
  <c r="H10490" i="18"/>
  <c r="I10490" i="18"/>
  <c r="F10491" i="18"/>
  <c r="G10491" i="18"/>
  <c r="H10491" i="18"/>
  <c r="I10491" i="18"/>
  <c r="F10492" i="18"/>
  <c r="G10492" i="18"/>
  <c r="H10492" i="18"/>
  <c r="I10492" i="18"/>
  <c r="F10493" i="18"/>
  <c r="G10493" i="18"/>
  <c r="H10493" i="18"/>
  <c r="I10493" i="18"/>
  <c r="F10494" i="18"/>
  <c r="G10494" i="18"/>
  <c r="H10494" i="18"/>
  <c r="I10494" i="18"/>
  <c r="F10495" i="18"/>
  <c r="G10495" i="18"/>
  <c r="H10495" i="18"/>
  <c r="I10495" i="18"/>
  <c r="F10496" i="18"/>
  <c r="G10496" i="18"/>
  <c r="H10496" i="18"/>
  <c r="I10496" i="18"/>
  <c r="F10497" i="18"/>
  <c r="G10497" i="18"/>
  <c r="H10497" i="18"/>
  <c r="I10497" i="18"/>
  <c r="F10498" i="18"/>
  <c r="G10498" i="18"/>
  <c r="H10498" i="18"/>
  <c r="I10498" i="18"/>
  <c r="F10499" i="18"/>
  <c r="G10499" i="18"/>
  <c r="H10499" i="18"/>
  <c r="I10499" i="18"/>
  <c r="F10500" i="18"/>
  <c r="G10500" i="18"/>
  <c r="H10500" i="18"/>
  <c r="I10500" i="18"/>
  <c r="F10501" i="18"/>
  <c r="G10501" i="18"/>
  <c r="H10501" i="18"/>
  <c r="I10501" i="18"/>
  <c r="F10502" i="18"/>
  <c r="G10502" i="18"/>
  <c r="H10502" i="18"/>
  <c r="I10502" i="18"/>
  <c r="F10503" i="18"/>
  <c r="G10503" i="18"/>
  <c r="H10503" i="18"/>
  <c r="I10503" i="18"/>
  <c r="F10504" i="18"/>
  <c r="G10504" i="18"/>
  <c r="H10504" i="18"/>
  <c r="I10504" i="18"/>
  <c r="F10505" i="18"/>
  <c r="G10505" i="18"/>
  <c r="H10505" i="18"/>
  <c r="I10505" i="18"/>
  <c r="F10506" i="18"/>
  <c r="G10506" i="18"/>
  <c r="H10506" i="18"/>
  <c r="I10506" i="18"/>
  <c r="F10507" i="18"/>
  <c r="G10507" i="18"/>
  <c r="H10507" i="18"/>
  <c r="I10507" i="18"/>
  <c r="F10508" i="18"/>
  <c r="G10508" i="18"/>
  <c r="H10508" i="18"/>
  <c r="I10508" i="18"/>
  <c r="F10509" i="18"/>
  <c r="G10509" i="18"/>
  <c r="H10509" i="18"/>
  <c r="I10509" i="18"/>
  <c r="F10510" i="18"/>
  <c r="G10510" i="18"/>
  <c r="H10510" i="18"/>
  <c r="I10510" i="18"/>
  <c r="F10511" i="18"/>
  <c r="G10511" i="18"/>
  <c r="H10511" i="18"/>
  <c r="I10511" i="18"/>
  <c r="F10512" i="18"/>
  <c r="G10512" i="18"/>
  <c r="H10512" i="18"/>
  <c r="I10512" i="18"/>
  <c r="F10513" i="18"/>
  <c r="G10513" i="18"/>
  <c r="H10513" i="18"/>
  <c r="I10513" i="18"/>
  <c r="F10514" i="18"/>
  <c r="G10514" i="18"/>
  <c r="H10514" i="18"/>
  <c r="I10514" i="18"/>
  <c r="F10515" i="18"/>
  <c r="G10515" i="18"/>
  <c r="H10515" i="18"/>
  <c r="I10515" i="18"/>
  <c r="F10516" i="18"/>
  <c r="G10516" i="18"/>
  <c r="H10516" i="18"/>
  <c r="I10516" i="18"/>
  <c r="F10517" i="18"/>
  <c r="G10517" i="18"/>
  <c r="H10517" i="18"/>
  <c r="I10517" i="18"/>
  <c r="F10518" i="18"/>
  <c r="G10518" i="18"/>
  <c r="H10518" i="18"/>
  <c r="I10518" i="18"/>
  <c r="F10519" i="18"/>
  <c r="G10519" i="18"/>
  <c r="H10519" i="18"/>
  <c r="I10519" i="18"/>
  <c r="F10520" i="18"/>
  <c r="G10520" i="18"/>
  <c r="H10520" i="18"/>
  <c r="I10520" i="18"/>
  <c r="F10521" i="18"/>
  <c r="G10521" i="18"/>
  <c r="H10521" i="18"/>
  <c r="I10521" i="18"/>
  <c r="F10522" i="18"/>
  <c r="G10522" i="18"/>
  <c r="H10522" i="18"/>
  <c r="I10522" i="18"/>
  <c r="F10523" i="18"/>
  <c r="G10523" i="18"/>
  <c r="H10523" i="18"/>
  <c r="I10523" i="18"/>
  <c r="F10524" i="18"/>
  <c r="G10524" i="18"/>
  <c r="H10524" i="18"/>
  <c r="I10524" i="18"/>
  <c r="F10525" i="18"/>
  <c r="G10525" i="18"/>
  <c r="H10525" i="18"/>
  <c r="I10525" i="18"/>
  <c r="F10526" i="18"/>
  <c r="G10526" i="18"/>
  <c r="H10526" i="18"/>
  <c r="I10526" i="18"/>
  <c r="F10527" i="18"/>
  <c r="G10527" i="18"/>
  <c r="H10527" i="18"/>
  <c r="I10527" i="18"/>
  <c r="F10528" i="18"/>
  <c r="G10528" i="18"/>
  <c r="H10528" i="18"/>
  <c r="I10528" i="18"/>
  <c r="F10529" i="18"/>
  <c r="G10529" i="18"/>
  <c r="H10529" i="18"/>
  <c r="I10529" i="18"/>
  <c r="F10530" i="18"/>
  <c r="G10530" i="18"/>
  <c r="H10530" i="18"/>
  <c r="I10530" i="18"/>
  <c r="F10531" i="18"/>
  <c r="G10531" i="18"/>
  <c r="H10531" i="18"/>
  <c r="I10531" i="18"/>
  <c r="F10532" i="18"/>
  <c r="G10532" i="18"/>
  <c r="H10532" i="18"/>
  <c r="I10532" i="18"/>
  <c r="F10533" i="18"/>
  <c r="G10533" i="18"/>
  <c r="H10533" i="18"/>
  <c r="I10533" i="18"/>
  <c r="F10534" i="18"/>
  <c r="G10534" i="18"/>
  <c r="H10534" i="18"/>
  <c r="I10534" i="18"/>
  <c r="F10535" i="18"/>
  <c r="G10535" i="18"/>
  <c r="H10535" i="18"/>
  <c r="I10535" i="18"/>
  <c r="F10536" i="18"/>
  <c r="G10536" i="18"/>
  <c r="H10536" i="18"/>
  <c r="I10536" i="18"/>
  <c r="F10537" i="18"/>
  <c r="G10537" i="18"/>
  <c r="H10537" i="18"/>
  <c r="I10537" i="18"/>
  <c r="F10538" i="18"/>
  <c r="G10538" i="18"/>
  <c r="H10538" i="18"/>
  <c r="I10538" i="18"/>
  <c r="F10539" i="18"/>
  <c r="G10539" i="18"/>
  <c r="H10539" i="18"/>
  <c r="I10539" i="18"/>
  <c r="F10540" i="18"/>
  <c r="G10540" i="18"/>
  <c r="H10540" i="18"/>
  <c r="I10540" i="18"/>
  <c r="F10541" i="18"/>
  <c r="G10541" i="18"/>
  <c r="H10541" i="18"/>
  <c r="I10541" i="18"/>
  <c r="F10542" i="18"/>
  <c r="G10542" i="18"/>
  <c r="H10542" i="18"/>
  <c r="I10542" i="18"/>
  <c r="F10543" i="18"/>
  <c r="G10543" i="18"/>
  <c r="H10543" i="18"/>
  <c r="I10543" i="18"/>
  <c r="F10544" i="18"/>
  <c r="G10544" i="18"/>
  <c r="H10544" i="18"/>
  <c r="I10544" i="18"/>
  <c r="F10545" i="18"/>
  <c r="G10545" i="18"/>
  <c r="H10545" i="18"/>
  <c r="I10545" i="18"/>
  <c r="F10546" i="18"/>
  <c r="G10546" i="18"/>
  <c r="H10546" i="18"/>
  <c r="I10546" i="18"/>
  <c r="F10547" i="18"/>
  <c r="G10547" i="18"/>
  <c r="H10547" i="18"/>
  <c r="I10547" i="18"/>
  <c r="F10548" i="18"/>
  <c r="G10548" i="18"/>
  <c r="H10548" i="18"/>
  <c r="I10548" i="18"/>
  <c r="F10549" i="18"/>
  <c r="G10549" i="18"/>
  <c r="H10549" i="18"/>
  <c r="I10549" i="18"/>
  <c r="F10550" i="18"/>
  <c r="G10550" i="18"/>
  <c r="H10550" i="18"/>
  <c r="I10550" i="18"/>
  <c r="F10551" i="18"/>
  <c r="G10551" i="18"/>
  <c r="H10551" i="18"/>
  <c r="I10551" i="18"/>
  <c r="F10552" i="18"/>
  <c r="G10552" i="18"/>
  <c r="H10552" i="18"/>
  <c r="I10552" i="18"/>
  <c r="F10553" i="18"/>
  <c r="G10553" i="18"/>
  <c r="H10553" i="18"/>
  <c r="I10553" i="18"/>
  <c r="F10554" i="18"/>
  <c r="G10554" i="18"/>
  <c r="H10554" i="18"/>
  <c r="I10554" i="18"/>
  <c r="F10555" i="18"/>
  <c r="G10555" i="18"/>
  <c r="H10555" i="18"/>
  <c r="I10555" i="18"/>
  <c r="F10556" i="18"/>
  <c r="G10556" i="18"/>
  <c r="H10556" i="18"/>
  <c r="I10556" i="18"/>
  <c r="F10557" i="18"/>
  <c r="G10557" i="18"/>
  <c r="H10557" i="18"/>
  <c r="I10557" i="18"/>
  <c r="F10558" i="18"/>
  <c r="G10558" i="18"/>
  <c r="H10558" i="18"/>
  <c r="I10558" i="18"/>
  <c r="F10559" i="18"/>
  <c r="G10559" i="18"/>
  <c r="H10559" i="18"/>
  <c r="I10559" i="18"/>
  <c r="F10560" i="18"/>
  <c r="G10560" i="18"/>
  <c r="H10560" i="18"/>
  <c r="I10560" i="18"/>
  <c r="F10561" i="18"/>
  <c r="G10561" i="18"/>
  <c r="H10561" i="18"/>
  <c r="I10561" i="18"/>
  <c r="F10562" i="18"/>
  <c r="G10562" i="18"/>
  <c r="H10562" i="18"/>
  <c r="I10562" i="18"/>
  <c r="F10563" i="18"/>
  <c r="G10563" i="18"/>
  <c r="H10563" i="18"/>
  <c r="I10563" i="18"/>
  <c r="F10564" i="18"/>
  <c r="G10564" i="18"/>
  <c r="H10564" i="18"/>
  <c r="I10564" i="18"/>
  <c r="F10565" i="18"/>
  <c r="G10565" i="18"/>
  <c r="H10565" i="18"/>
  <c r="I10565" i="18"/>
  <c r="F10566" i="18"/>
  <c r="G10566" i="18"/>
  <c r="H10566" i="18"/>
  <c r="I10566" i="18"/>
  <c r="F10567" i="18"/>
  <c r="G10567" i="18"/>
  <c r="H10567" i="18"/>
  <c r="I10567" i="18"/>
  <c r="F10568" i="18"/>
  <c r="G10568" i="18"/>
  <c r="H10568" i="18"/>
  <c r="I10568" i="18"/>
  <c r="F10569" i="18"/>
  <c r="G10569" i="18"/>
  <c r="H10569" i="18"/>
  <c r="I10569" i="18"/>
  <c r="F10570" i="18"/>
  <c r="G10570" i="18"/>
  <c r="H10570" i="18"/>
  <c r="I10570" i="18"/>
  <c r="F10571" i="18"/>
  <c r="G10571" i="18"/>
  <c r="H10571" i="18"/>
  <c r="I10571" i="18"/>
  <c r="F10572" i="18"/>
  <c r="G10572" i="18"/>
  <c r="H10572" i="18"/>
  <c r="I10572" i="18"/>
  <c r="F10573" i="18"/>
  <c r="G10573" i="18"/>
  <c r="H10573" i="18"/>
  <c r="I10573" i="18"/>
  <c r="F10574" i="18"/>
  <c r="G10574" i="18"/>
  <c r="H10574" i="18"/>
  <c r="I10574" i="18"/>
  <c r="F10575" i="18"/>
  <c r="G10575" i="18"/>
  <c r="H10575" i="18"/>
  <c r="I10575" i="18"/>
  <c r="F10576" i="18"/>
  <c r="G10576" i="18"/>
  <c r="H10576" i="18"/>
  <c r="I10576" i="18"/>
  <c r="F10577" i="18"/>
  <c r="G10577" i="18"/>
  <c r="H10577" i="18"/>
  <c r="I10577" i="18"/>
  <c r="F10578" i="18"/>
  <c r="G10578" i="18"/>
  <c r="H10578" i="18"/>
  <c r="I10578" i="18"/>
  <c r="F10579" i="18"/>
  <c r="G10579" i="18"/>
  <c r="H10579" i="18"/>
  <c r="I10579" i="18"/>
  <c r="F10580" i="18"/>
  <c r="G10580" i="18"/>
  <c r="H10580" i="18"/>
  <c r="I10580" i="18"/>
  <c r="F10581" i="18"/>
  <c r="G10581" i="18"/>
  <c r="H10581" i="18"/>
  <c r="I10581" i="18"/>
  <c r="F10582" i="18"/>
  <c r="G10582" i="18"/>
  <c r="H10582" i="18"/>
  <c r="I10582" i="18"/>
  <c r="F10583" i="18"/>
  <c r="G10583" i="18"/>
  <c r="H10583" i="18"/>
  <c r="I10583" i="18"/>
  <c r="F10584" i="18"/>
  <c r="G10584" i="18"/>
  <c r="H10584" i="18"/>
  <c r="I10584" i="18"/>
  <c r="F10585" i="18"/>
  <c r="G10585" i="18"/>
  <c r="H10585" i="18"/>
  <c r="I10585" i="18"/>
  <c r="F10586" i="18"/>
  <c r="G10586" i="18"/>
  <c r="H10586" i="18"/>
  <c r="I10586" i="18"/>
  <c r="F10587" i="18"/>
  <c r="G10587" i="18"/>
  <c r="H10587" i="18"/>
  <c r="I10587" i="18"/>
  <c r="F10588" i="18"/>
  <c r="G10588" i="18"/>
  <c r="H10588" i="18"/>
  <c r="I10588" i="18"/>
  <c r="F10589" i="18"/>
  <c r="G10589" i="18"/>
  <c r="H10589" i="18"/>
  <c r="I10589" i="18"/>
  <c r="F10590" i="18"/>
  <c r="G10590" i="18"/>
  <c r="H10590" i="18"/>
  <c r="I10590" i="18"/>
  <c r="F10591" i="18"/>
  <c r="G10591" i="18"/>
  <c r="H10591" i="18"/>
  <c r="I10591" i="18"/>
  <c r="F10592" i="18"/>
  <c r="G10592" i="18"/>
  <c r="H10592" i="18"/>
  <c r="I10592" i="18"/>
  <c r="F10593" i="18"/>
  <c r="G10593" i="18"/>
  <c r="H10593" i="18"/>
  <c r="I10593" i="18"/>
  <c r="F10594" i="18"/>
  <c r="G10594" i="18"/>
  <c r="H10594" i="18"/>
  <c r="I10594" i="18"/>
  <c r="F10595" i="18"/>
  <c r="G10595" i="18"/>
  <c r="H10595" i="18"/>
  <c r="I10595" i="18"/>
  <c r="F10596" i="18"/>
  <c r="G10596" i="18"/>
  <c r="H10596" i="18"/>
  <c r="I10596" i="18"/>
  <c r="F10597" i="18"/>
  <c r="G10597" i="18"/>
  <c r="H10597" i="18"/>
  <c r="I10597" i="18"/>
  <c r="F10598" i="18"/>
  <c r="G10598" i="18"/>
  <c r="H10598" i="18"/>
  <c r="I10598" i="18"/>
  <c r="F10599" i="18"/>
  <c r="G10599" i="18"/>
  <c r="H10599" i="18"/>
  <c r="I10599" i="18"/>
  <c r="F10600" i="18"/>
  <c r="G10600" i="18"/>
  <c r="H10600" i="18"/>
  <c r="I10600" i="18"/>
  <c r="F10601" i="18"/>
  <c r="G10601" i="18"/>
  <c r="H10601" i="18"/>
  <c r="I10601" i="18"/>
  <c r="F10602" i="18"/>
  <c r="G10602" i="18"/>
  <c r="H10602" i="18"/>
  <c r="I10602" i="18"/>
  <c r="F10603" i="18"/>
  <c r="G10603" i="18"/>
  <c r="H10603" i="18"/>
  <c r="I10603" i="18"/>
  <c r="F10604" i="18"/>
  <c r="G10604" i="18"/>
  <c r="H10604" i="18"/>
  <c r="I10604" i="18"/>
  <c r="F10605" i="18"/>
  <c r="G10605" i="18"/>
  <c r="H10605" i="18"/>
  <c r="I10605" i="18"/>
  <c r="F10606" i="18"/>
  <c r="G10606" i="18"/>
  <c r="H10606" i="18"/>
  <c r="I10606" i="18"/>
  <c r="F10607" i="18"/>
  <c r="G10607" i="18"/>
  <c r="H10607" i="18"/>
  <c r="I10607" i="18"/>
  <c r="F10608" i="18"/>
  <c r="G10608" i="18"/>
  <c r="H10608" i="18"/>
  <c r="I10608" i="18"/>
  <c r="F10609" i="18"/>
  <c r="G10609" i="18"/>
  <c r="H10609" i="18"/>
  <c r="I10609" i="18"/>
  <c r="F10610" i="18"/>
  <c r="G10610" i="18"/>
  <c r="H10610" i="18"/>
  <c r="I10610" i="18"/>
  <c r="F10611" i="18"/>
  <c r="G10611" i="18"/>
  <c r="H10611" i="18"/>
  <c r="I10611" i="18"/>
  <c r="F10612" i="18"/>
  <c r="G10612" i="18"/>
  <c r="H10612" i="18"/>
  <c r="I10612" i="18"/>
  <c r="F10613" i="18"/>
  <c r="G10613" i="18"/>
  <c r="H10613" i="18"/>
  <c r="I10613" i="18"/>
  <c r="F10614" i="18"/>
  <c r="G10614" i="18"/>
  <c r="H10614" i="18"/>
  <c r="I10614" i="18"/>
  <c r="F10615" i="18"/>
  <c r="G10615" i="18"/>
  <c r="H10615" i="18"/>
  <c r="I10615" i="18"/>
  <c r="F10616" i="18"/>
  <c r="G10616" i="18"/>
  <c r="H10616" i="18"/>
  <c r="I10616" i="18"/>
  <c r="F10617" i="18"/>
  <c r="G10617" i="18"/>
  <c r="H10617" i="18"/>
  <c r="I10617" i="18"/>
  <c r="F10618" i="18"/>
  <c r="G10618" i="18"/>
  <c r="H10618" i="18"/>
  <c r="I10618" i="18"/>
  <c r="F10619" i="18"/>
  <c r="G10619" i="18"/>
  <c r="H10619" i="18"/>
  <c r="I10619" i="18"/>
  <c r="F10620" i="18"/>
  <c r="G10620" i="18"/>
  <c r="H10620" i="18"/>
  <c r="I10620" i="18"/>
  <c r="F10621" i="18"/>
  <c r="G10621" i="18"/>
  <c r="H10621" i="18"/>
  <c r="I10621" i="18"/>
  <c r="F10622" i="18"/>
  <c r="G10622" i="18"/>
  <c r="H10622" i="18"/>
  <c r="I10622" i="18"/>
  <c r="F10623" i="18"/>
  <c r="G10623" i="18"/>
  <c r="H10623" i="18"/>
  <c r="I10623" i="18"/>
  <c r="F10624" i="18"/>
  <c r="G10624" i="18"/>
  <c r="H10624" i="18"/>
  <c r="I10624" i="18"/>
  <c r="F10625" i="18"/>
  <c r="G10625" i="18"/>
  <c r="H10625" i="18"/>
  <c r="I10625" i="18"/>
  <c r="F10626" i="18"/>
  <c r="G10626" i="18"/>
  <c r="H10626" i="18"/>
  <c r="I10626" i="18"/>
  <c r="F10627" i="18"/>
  <c r="G10627" i="18"/>
  <c r="H10627" i="18"/>
  <c r="I10627" i="18"/>
  <c r="F10628" i="18"/>
  <c r="G10628" i="18"/>
  <c r="H10628" i="18"/>
  <c r="I10628" i="18"/>
  <c r="F10629" i="18"/>
  <c r="G10629" i="18"/>
  <c r="H10629" i="18"/>
  <c r="I10629" i="18"/>
  <c r="F10630" i="18"/>
  <c r="G10630" i="18"/>
  <c r="H10630" i="18"/>
  <c r="I10630" i="18"/>
  <c r="F10631" i="18"/>
  <c r="G10631" i="18"/>
  <c r="H10631" i="18"/>
  <c r="I10631" i="18"/>
  <c r="F10632" i="18"/>
  <c r="G10632" i="18"/>
  <c r="H10632" i="18"/>
  <c r="I10632" i="18"/>
  <c r="F10633" i="18"/>
  <c r="G10633" i="18"/>
  <c r="H10633" i="18"/>
  <c r="I10633" i="18"/>
  <c r="F10634" i="18"/>
  <c r="G10634" i="18"/>
  <c r="H10634" i="18"/>
  <c r="I10634" i="18"/>
  <c r="F10635" i="18"/>
  <c r="G10635" i="18"/>
  <c r="H10635" i="18"/>
  <c r="I10635" i="18"/>
  <c r="F10636" i="18"/>
  <c r="G10636" i="18"/>
  <c r="H10636" i="18"/>
  <c r="I10636" i="18"/>
  <c r="F10637" i="18"/>
  <c r="G10637" i="18"/>
  <c r="H10637" i="18"/>
  <c r="I10637" i="18"/>
  <c r="F10638" i="18"/>
  <c r="G10638" i="18"/>
  <c r="H10638" i="18"/>
  <c r="I10638" i="18"/>
  <c r="F10639" i="18"/>
  <c r="G10639" i="18"/>
  <c r="H10639" i="18"/>
  <c r="I10639" i="18"/>
  <c r="F10640" i="18"/>
  <c r="G10640" i="18"/>
  <c r="H10640" i="18"/>
  <c r="I10640" i="18"/>
  <c r="F10641" i="18"/>
  <c r="G10641" i="18"/>
  <c r="H10641" i="18"/>
  <c r="I10641" i="18"/>
  <c r="F10642" i="18"/>
  <c r="G10642" i="18"/>
  <c r="H10642" i="18"/>
  <c r="I10642" i="18"/>
  <c r="F10643" i="18"/>
  <c r="G10643" i="18"/>
  <c r="H10643" i="18"/>
  <c r="I10643" i="18"/>
  <c r="F10644" i="18"/>
  <c r="G10644" i="18"/>
  <c r="H10644" i="18"/>
  <c r="I10644" i="18"/>
  <c r="F10645" i="18"/>
  <c r="G10645" i="18"/>
  <c r="H10645" i="18"/>
  <c r="I10645" i="18"/>
  <c r="F10646" i="18"/>
  <c r="G10646" i="18"/>
  <c r="H10646" i="18"/>
  <c r="I10646" i="18"/>
  <c r="F10647" i="18"/>
  <c r="G10647" i="18"/>
  <c r="H10647" i="18"/>
  <c r="I10647" i="18"/>
  <c r="F10648" i="18"/>
  <c r="G10648" i="18"/>
  <c r="H10648" i="18"/>
  <c r="I10648" i="18"/>
  <c r="F10649" i="18"/>
  <c r="G10649" i="18"/>
  <c r="H10649" i="18"/>
  <c r="I10649" i="18"/>
  <c r="F10650" i="18"/>
  <c r="G10650" i="18"/>
  <c r="H10650" i="18"/>
  <c r="I10650" i="18"/>
  <c r="F10651" i="18"/>
  <c r="G10651" i="18"/>
  <c r="H10651" i="18"/>
  <c r="I10651" i="18"/>
  <c r="F10652" i="18"/>
  <c r="G10652" i="18"/>
  <c r="H10652" i="18"/>
  <c r="I10652" i="18"/>
  <c r="F10653" i="18"/>
  <c r="G10653" i="18"/>
  <c r="H10653" i="18"/>
  <c r="I10653" i="18"/>
  <c r="F10654" i="18"/>
  <c r="G10654" i="18"/>
  <c r="H10654" i="18"/>
  <c r="I10654" i="18"/>
  <c r="F10655" i="18"/>
  <c r="G10655" i="18"/>
  <c r="H10655" i="18"/>
  <c r="I10655" i="18"/>
  <c r="F10656" i="18"/>
  <c r="G10656" i="18"/>
  <c r="H10656" i="18"/>
  <c r="I10656" i="18"/>
  <c r="F10657" i="18"/>
  <c r="G10657" i="18"/>
  <c r="H10657" i="18"/>
  <c r="I10657" i="18"/>
  <c r="F10658" i="18"/>
  <c r="G10658" i="18"/>
  <c r="H10658" i="18"/>
  <c r="I10658" i="18"/>
  <c r="F10659" i="18"/>
  <c r="G10659" i="18"/>
  <c r="H10659" i="18"/>
  <c r="I10659" i="18"/>
  <c r="F10660" i="18"/>
  <c r="G10660" i="18"/>
  <c r="H10660" i="18"/>
  <c r="I10660" i="18"/>
  <c r="F10661" i="18"/>
  <c r="G10661" i="18"/>
  <c r="H10661" i="18"/>
  <c r="I10661" i="18"/>
  <c r="F10662" i="18"/>
  <c r="G10662" i="18"/>
  <c r="H10662" i="18"/>
  <c r="I10662" i="18"/>
  <c r="F10663" i="18"/>
  <c r="G10663" i="18"/>
  <c r="H10663" i="18"/>
  <c r="I10663" i="18"/>
  <c r="F10664" i="18"/>
  <c r="G10664" i="18"/>
  <c r="H10664" i="18"/>
  <c r="I10664" i="18"/>
  <c r="F10665" i="18"/>
  <c r="G10665" i="18"/>
  <c r="H10665" i="18"/>
  <c r="I10665" i="18"/>
  <c r="F10666" i="18"/>
  <c r="G10666" i="18"/>
  <c r="H10666" i="18"/>
  <c r="I10666" i="18"/>
  <c r="F10667" i="18"/>
  <c r="G10667" i="18"/>
  <c r="H10667" i="18"/>
  <c r="I10667" i="18"/>
  <c r="F10668" i="18"/>
  <c r="G10668" i="18"/>
  <c r="H10668" i="18"/>
  <c r="I10668" i="18"/>
  <c r="F10669" i="18"/>
  <c r="G10669" i="18"/>
  <c r="H10669" i="18"/>
  <c r="I10669" i="18"/>
  <c r="F10670" i="18"/>
  <c r="G10670" i="18"/>
  <c r="H10670" i="18"/>
  <c r="I10670" i="18"/>
  <c r="F10671" i="18"/>
  <c r="G10671" i="18"/>
  <c r="H10671" i="18"/>
  <c r="I10671" i="18"/>
  <c r="F10672" i="18"/>
  <c r="G10672" i="18"/>
  <c r="H10672" i="18"/>
  <c r="I10672" i="18"/>
  <c r="F10673" i="18"/>
  <c r="G10673" i="18"/>
  <c r="H10673" i="18"/>
  <c r="I10673" i="18"/>
  <c r="F10674" i="18"/>
  <c r="G10674" i="18"/>
  <c r="H10674" i="18"/>
  <c r="I10674" i="18"/>
  <c r="F10675" i="18"/>
  <c r="G10675" i="18"/>
  <c r="H10675" i="18"/>
  <c r="I10675" i="18"/>
  <c r="F10676" i="18"/>
  <c r="G10676" i="18"/>
  <c r="H10676" i="18"/>
  <c r="I10676" i="18"/>
  <c r="F10677" i="18"/>
  <c r="G10677" i="18"/>
  <c r="H10677" i="18"/>
  <c r="I10677" i="18"/>
  <c r="F10678" i="18"/>
  <c r="G10678" i="18"/>
  <c r="H10678" i="18"/>
  <c r="I10678" i="18"/>
  <c r="F10679" i="18"/>
  <c r="G10679" i="18"/>
  <c r="H10679" i="18"/>
  <c r="I10679" i="18"/>
  <c r="F10680" i="18"/>
  <c r="G10680" i="18"/>
  <c r="H10680" i="18"/>
  <c r="I10680" i="18"/>
  <c r="F10681" i="18"/>
  <c r="G10681" i="18"/>
  <c r="H10681" i="18"/>
  <c r="I10681" i="18"/>
  <c r="F10682" i="18"/>
  <c r="G10682" i="18"/>
  <c r="H10682" i="18"/>
  <c r="I10682" i="18"/>
  <c r="F10683" i="18"/>
  <c r="G10683" i="18"/>
  <c r="H10683" i="18"/>
  <c r="I10683" i="18"/>
  <c r="F10684" i="18"/>
  <c r="G10684" i="18"/>
  <c r="H10684" i="18"/>
  <c r="I10684" i="18"/>
  <c r="F10685" i="18"/>
  <c r="G10685" i="18"/>
  <c r="H10685" i="18"/>
  <c r="I10685" i="18"/>
  <c r="F10686" i="18"/>
  <c r="G10686" i="18"/>
  <c r="H10686" i="18"/>
  <c r="I10686" i="18"/>
  <c r="F10687" i="18"/>
  <c r="G10687" i="18"/>
  <c r="H10687" i="18"/>
  <c r="I10687" i="18"/>
  <c r="F10688" i="18"/>
  <c r="G10688" i="18"/>
  <c r="H10688" i="18"/>
  <c r="I10688" i="18"/>
  <c r="F10689" i="18"/>
  <c r="G10689" i="18"/>
  <c r="H10689" i="18"/>
  <c r="I10689" i="18"/>
  <c r="F10690" i="18"/>
  <c r="G10690" i="18"/>
  <c r="H10690" i="18"/>
  <c r="I10690" i="18"/>
  <c r="F10691" i="18"/>
  <c r="G10691" i="18"/>
  <c r="H10691" i="18"/>
  <c r="I10691" i="18"/>
  <c r="F10692" i="18"/>
  <c r="G10692" i="18"/>
  <c r="H10692" i="18"/>
  <c r="I10692" i="18"/>
  <c r="F10693" i="18"/>
  <c r="G10693" i="18"/>
  <c r="H10693" i="18"/>
  <c r="I10693" i="18"/>
  <c r="F10694" i="18"/>
  <c r="G10694" i="18"/>
  <c r="H10694" i="18"/>
  <c r="I10694" i="18"/>
  <c r="F10695" i="18"/>
  <c r="G10695" i="18"/>
  <c r="H10695" i="18"/>
  <c r="I10695" i="18"/>
  <c r="F10696" i="18"/>
  <c r="G10696" i="18"/>
  <c r="H10696" i="18"/>
  <c r="I10696" i="18"/>
  <c r="F10697" i="18"/>
  <c r="G10697" i="18"/>
  <c r="H10697" i="18"/>
  <c r="I10697" i="18"/>
  <c r="F10698" i="18"/>
  <c r="G10698" i="18"/>
  <c r="H10698" i="18"/>
  <c r="I10698" i="18"/>
  <c r="F10699" i="18"/>
  <c r="G10699" i="18"/>
  <c r="H10699" i="18"/>
  <c r="I10699" i="18"/>
  <c r="F10700" i="18"/>
  <c r="G10700" i="18"/>
  <c r="H10700" i="18"/>
  <c r="I10700" i="18"/>
  <c r="F10701" i="18"/>
  <c r="G10701" i="18"/>
  <c r="H10701" i="18"/>
  <c r="I10701" i="18"/>
  <c r="F10702" i="18"/>
  <c r="G10702" i="18"/>
  <c r="H10702" i="18"/>
  <c r="I10702" i="18"/>
  <c r="F10703" i="18"/>
  <c r="G10703" i="18"/>
  <c r="H10703" i="18"/>
  <c r="I10703" i="18"/>
  <c r="F10704" i="18"/>
  <c r="G10704" i="18"/>
  <c r="H10704" i="18"/>
  <c r="I10704" i="18"/>
  <c r="F10705" i="18"/>
  <c r="G10705" i="18"/>
  <c r="H10705" i="18"/>
  <c r="I10705" i="18"/>
  <c r="F10706" i="18"/>
  <c r="G10706" i="18"/>
  <c r="H10706" i="18"/>
  <c r="I10706" i="18"/>
  <c r="F10707" i="18"/>
  <c r="G10707" i="18"/>
  <c r="H10707" i="18"/>
  <c r="I10707" i="18"/>
  <c r="F10708" i="18"/>
  <c r="G10708" i="18"/>
  <c r="H10708" i="18"/>
  <c r="I10708" i="18"/>
  <c r="F10709" i="18"/>
  <c r="G10709" i="18"/>
  <c r="H10709" i="18"/>
  <c r="I10709" i="18"/>
  <c r="F10710" i="18"/>
  <c r="G10710" i="18"/>
  <c r="H10710" i="18"/>
  <c r="I10710" i="18"/>
  <c r="F10711" i="18"/>
  <c r="G10711" i="18"/>
  <c r="H10711" i="18"/>
  <c r="I10711" i="18"/>
  <c r="F10712" i="18"/>
  <c r="G10712" i="18"/>
  <c r="H10712" i="18"/>
  <c r="I10712" i="18"/>
  <c r="F10713" i="18"/>
  <c r="G10713" i="18"/>
  <c r="H10713" i="18"/>
  <c r="I10713" i="18"/>
  <c r="F10714" i="18"/>
  <c r="G10714" i="18"/>
  <c r="H10714" i="18"/>
  <c r="I10714" i="18"/>
  <c r="F10715" i="18"/>
  <c r="G10715" i="18"/>
  <c r="H10715" i="18"/>
  <c r="I10715" i="18"/>
  <c r="F10716" i="18"/>
  <c r="G10716" i="18"/>
  <c r="H10716" i="18"/>
  <c r="I10716" i="18"/>
  <c r="F10717" i="18"/>
  <c r="G10717" i="18"/>
  <c r="H10717" i="18"/>
  <c r="I10717" i="18"/>
  <c r="F10718" i="18"/>
  <c r="G10718" i="18"/>
  <c r="H10718" i="18"/>
  <c r="I10718" i="18"/>
  <c r="F10719" i="18"/>
  <c r="G10719" i="18"/>
  <c r="H10719" i="18"/>
  <c r="I10719" i="18"/>
  <c r="F10720" i="18"/>
  <c r="G10720" i="18"/>
  <c r="H10720" i="18"/>
  <c r="I10720" i="18"/>
  <c r="F10721" i="18"/>
  <c r="G10721" i="18"/>
  <c r="H10721" i="18"/>
  <c r="I10721" i="18"/>
  <c r="F10722" i="18"/>
  <c r="G10722" i="18"/>
  <c r="H10722" i="18"/>
  <c r="I10722" i="18"/>
  <c r="F10723" i="18"/>
  <c r="G10723" i="18"/>
  <c r="H10723" i="18"/>
  <c r="I10723" i="18"/>
  <c r="F10724" i="18"/>
  <c r="G10724" i="18"/>
  <c r="H10724" i="18"/>
  <c r="I10724" i="18"/>
  <c r="F10725" i="18"/>
  <c r="G10725" i="18"/>
  <c r="H10725" i="18"/>
  <c r="I10725" i="18"/>
  <c r="F10726" i="18"/>
  <c r="G10726" i="18"/>
  <c r="H10726" i="18"/>
  <c r="I10726" i="18"/>
  <c r="F10727" i="18"/>
  <c r="G10727" i="18"/>
  <c r="H10727" i="18"/>
  <c r="I10727" i="18"/>
  <c r="F10728" i="18"/>
  <c r="G10728" i="18"/>
  <c r="H10728" i="18"/>
  <c r="I10728" i="18"/>
  <c r="F10729" i="18"/>
  <c r="G10729" i="18"/>
  <c r="H10729" i="18"/>
  <c r="I10729" i="18"/>
  <c r="F10730" i="18"/>
  <c r="G10730" i="18"/>
  <c r="H10730" i="18"/>
  <c r="I10730" i="18"/>
  <c r="F10731" i="18"/>
  <c r="G10731" i="18"/>
  <c r="H10731" i="18"/>
  <c r="I10731" i="18"/>
  <c r="F10732" i="18"/>
  <c r="G10732" i="18"/>
  <c r="H10732" i="18"/>
  <c r="I10732" i="18"/>
  <c r="F10733" i="18"/>
  <c r="G10733" i="18"/>
  <c r="H10733" i="18"/>
  <c r="I10733" i="18"/>
  <c r="F10734" i="18"/>
  <c r="G10734" i="18"/>
  <c r="H10734" i="18"/>
  <c r="I10734" i="18"/>
  <c r="F10735" i="18"/>
  <c r="G10735" i="18"/>
  <c r="H10735" i="18"/>
  <c r="I10735" i="18"/>
  <c r="F10736" i="18"/>
  <c r="G10736" i="18"/>
  <c r="H10736" i="18"/>
  <c r="I10736" i="18"/>
  <c r="F10737" i="18"/>
  <c r="G10737" i="18"/>
  <c r="H10737" i="18"/>
  <c r="I10737" i="18"/>
  <c r="F10738" i="18"/>
  <c r="G10738" i="18"/>
  <c r="H10738" i="18"/>
  <c r="I10738" i="18"/>
  <c r="F10739" i="18"/>
  <c r="G10739" i="18"/>
  <c r="H10739" i="18"/>
  <c r="I10739" i="18"/>
  <c r="F10740" i="18"/>
  <c r="G10740" i="18"/>
  <c r="H10740" i="18"/>
  <c r="I10740" i="18"/>
  <c r="F10741" i="18"/>
  <c r="G10741" i="18"/>
  <c r="H10741" i="18"/>
  <c r="I10741" i="18"/>
  <c r="F10742" i="18"/>
  <c r="G10742" i="18"/>
  <c r="H10742" i="18"/>
  <c r="I10742" i="18"/>
  <c r="F10743" i="18"/>
  <c r="G10743" i="18"/>
  <c r="H10743" i="18"/>
  <c r="I10743" i="18"/>
  <c r="F10744" i="18"/>
  <c r="G10744" i="18"/>
  <c r="H10744" i="18"/>
  <c r="I10744" i="18"/>
  <c r="F10745" i="18"/>
  <c r="G10745" i="18"/>
  <c r="H10745" i="18"/>
  <c r="I10745" i="18"/>
  <c r="F10746" i="18"/>
  <c r="G10746" i="18"/>
  <c r="H10746" i="18"/>
  <c r="I10746" i="18"/>
  <c r="F10747" i="18"/>
  <c r="G10747" i="18"/>
  <c r="H10747" i="18"/>
  <c r="I10747" i="18"/>
  <c r="F10748" i="18"/>
  <c r="G10748" i="18"/>
  <c r="H10748" i="18"/>
  <c r="I10748" i="18"/>
  <c r="F10749" i="18"/>
  <c r="G10749" i="18"/>
  <c r="H10749" i="18"/>
  <c r="I10749" i="18"/>
  <c r="F10750" i="18"/>
  <c r="G10750" i="18"/>
  <c r="H10750" i="18"/>
  <c r="I10750" i="18"/>
  <c r="F10751" i="18"/>
  <c r="G10751" i="18"/>
  <c r="H10751" i="18"/>
  <c r="I10751" i="18"/>
  <c r="F10752" i="18"/>
  <c r="G10752" i="18"/>
  <c r="H10752" i="18"/>
  <c r="I10752" i="18"/>
  <c r="F10753" i="18"/>
  <c r="G10753" i="18"/>
  <c r="H10753" i="18"/>
  <c r="I10753" i="18"/>
  <c r="F10754" i="18"/>
  <c r="G10754" i="18"/>
  <c r="H10754" i="18"/>
  <c r="I10754" i="18"/>
  <c r="F10755" i="18"/>
  <c r="G10755" i="18"/>
  <c r="H10755" i="18"/>
  <c r="I10755" i="18"/>
  <c r="F10756" i="18"/>
  <c r="G10756" i="18"/>
  <c r="H10756" i="18"/>
  <c r="I10756" i="18"/>
  <c r="F10757" i="18"/>
  <c r="G10757" i="18"/>
  <c r="H10757" i="18"/>
  <c r="I10757" i="18"/>
  <c r="F10758" i="18"/>
  <c r="G10758" i="18"/>
  <c r="H10758" i="18"/>
  <c r="I10758" i="18"/>
  <c r="F10759" i="18"/>
  <c r="G10759" i="18"/>
  <c r="H10759" i="18"/>
  <c r="I10759" i="18"/>
  <c r="F10760" i="18"/>
  <c r="G10760" i="18"/>
  <c r="H10760" i="18"/>
  <c r="I10760" i="18"/>
  <c r="F10761" i="18"/>
  <c r="G10761" i="18"/>
  <c r="H10761" i="18"/>
  <c r="I10761" i="18"/>
  <c r="F10762" i="18"/>
  <c r="G10762" i="18"/>
  <c r="H10762" i="18"/>
  <c r="I10762" i="18"/>
  <c r="F10763" i="18"/>
  <c r="G10763" i="18"/>
  <c r="H10763" i="18"/>
  <c r="I10763" i="18"/>
  <c r="F10764" i="18"/>
  <c r="G10764" i="18"/>
  <c r="H10764" i="18"/>
  <c r="I10764" i="18"/>
  <c r="F10765" i="18"/>
  <c r="G10765" i="18"/>
  <c r="H10765" i="18"/>
  <c r="I10765" i="18"/>
  <c r="F10766" i="18"/>
  <c r="G10766" i="18"/>
  <c r="H10766" i="18"/>
  <c r="I10766" i="18"/>
  <c r="F10767" i="18"/>
  <c r="G10767" i="18"/>
  <c r="H10767" i="18"/>
  <c r="I10767" i="18"/>
  <c r="F10768" i="18"/>
  <c r="G10768" i="18"/>
  <c r="H10768" i="18"/>
  <c r="I10768" i="18"/>
  <c r="F10769" i="18"/>
  <c r="G10769" i="18"/>
  <c r="H10769" i="18"/>
  <c r="I10769" i="18"/>
  <c r="F10770" i="18"/>
  <c r="G10770" i="18"/>
  <c r="H10770" i="18"/>
  <c r="I10770" i="18"/>
  <c r="F10771" i="18"/>
  <c r="G10771" i="18"/>
  <c r="H10771" i="18"/>
  <c r="I10771" i="18"/>
  <c r="F10772" i="18"/>
  <c r="G10772" i="18"/>
  <c r="H10772" i="18"/>
  <c r="I10772" i="18"/>
  <c r="F10773" i="18"/>
  <c r="G10773" i="18"/>
  <c r="H10773" i="18"/>
  <c r="I10773" i="18"/>
  <c r="F10774" i="18"/>
  <c r="G10774" i="18"/>
  <c r="H10774" i="18"/>
  <c r="I10774" i="18"/>
  <c r="F10775" i="18"/>
  <c r="G10775" i="18"/>
  <c r="H10775" i="18"/>
  <c r="I10775" i="18"/>
  <c r="F10776" i="18"/>
  <c r="G10776" i="18"/>
  <c r="H10776" i="18"/>
  <c r="I10776" i="18"/>
  <c r="F10777" i="18"/>
  <c r="G10777" i="18"/>
  <c r="H10777" i="18"/>
  <c r="I10777" i="18"/>
  <c r="F10778" i="18"/>
  <c r="G10778" i="18"/>
  <c r="H10778" i="18"/>
  <c r="I10778" i="18"/>
  <c r="F10779" i="18"/>
  <c r="G10779" i="18"/>
  <c r="H10779" i="18"/>
  <c r="I10779" i="18"/>
  <c r="F10780" i="18"/>
  <c r="G10780" i="18"/>
  <c r="H10780" i="18"/>
  <c r="I10780" i="18"/>
  <c r="F10781" i="18"/>
  <c r="G10781" i="18"/>
  <c r="H10781" i="18"/>
  <c r="I10781" i="18"/>
  <c r="F10782" i="18"/>
  <c r="G10782" i="18"/>
  <c r="H10782" i="18"/>
  <c r="I10782" i="18"/>
  <c r="F10783" i="18"/>
  <c r="G10783" i="18"/>
  <c r="H10783" i="18"/>
  <c r="I10783" i="18"/>
  <c r="F10784" i="18"/>
  <c r="G10784" i="18"/>
  <c r="H10784" i="18"/>
  <c r="I10784" i="18"/>
  <c r="F10785" i="18"/>
  <c r="G10785" i="18"/>
  <c r="H10785" i="18"/>
  <c r="I10785" i="18"/>
  <c r="F10786" i="18"/>
  <c r="G10786" i="18"/>
  <c r="H10786" i="18"/>
  <c r="I10786" i="18"/>
  <c r="F10787" i="18"/>
  <c r="G10787" i="18"/>
  <c r="H10787" i="18"/>
  <c r="I10787" i="18"/>
  <c r="F10788" i="18"/>
  <c r="G10788" i="18"/>
  <c r="H10788" i="18"/>
  <c r="I10788" i="18"/>
  <c r="F10789" i="18"/>
  <c r="G10789" i="18"/>
  <c r="H10789" i="18"/>
  <c r="I10789" i="18"/>
  <c r="F10790" i="18"/>
  <c r="G10790" i="18"/>
  <c r="H10790" i="18"/>
  <c r="I10790" i="18"/>
  <c r="F10791" i="18"/>
  <c r="G10791" i="18"/>
  <c r="H10791" i="18"/>
  <c r="I10791" i="18"/>
  <c r="F10792" i="18"/>
  <c r="G10792" i="18"/>
  <c r="H10792" i="18"/>
  <c r="I10792" i="18"/>
  <c r="F10793" i="18"/>
  <c r="G10793" i="18"/>
  <c r="H10793" i="18"/>
  <c r="I10793" i="18"/>
  <c r="F10794" i="18"/>
  <c r="G10794" i="18"/>
  <c r="H10794" i="18"/>
  <c r="I10794" i="18"/>
  <c r="F10795" i="18"/>
  <c r="G10795" i="18"/>
  <c r="H10795" i="18"/>
  <c r="I10795" i="18"/>
  <c r="F10796" i="18"/>
  <c r="G10796" i="18"/>
  <c r="H10796" i="18"/>
  <c r="I10796" i="18"/>
  <c r="F10797" i="18"/>
  <c r="G10797" i="18"/>
  <c r="H10797" i="18"/>
  <c r="I10797" i="18"/>
  <c r="F10798" i="18"/>
  <c r="G10798" i="18"/>
  <c r="H10798" i="18"/>
  <c r="I10798" i="18"/>
  <c r="F10799" i="18"/>
  <c r="G10799" i="18"/>
  <c r="H10799" i="18"/>
  <c r="I10799" i="18"/>
  <c r="F10800" i="18"/>
  <c r="G10800" i="18"/>
  <c r="H10800" i="18"/>
  <c r="I10800" i="18"/>
  <c r="F10801" i="18"/>
  <c r="G10801" i="18"/>
  <c r="H10801" i="18"/>
  <c r="I10801" i="18"/>
  <c r="F10802" i="18"/>
  <c r="G10802" i="18"/>
  <c r="H10802" i="18"/>
  <c r="I10802" i="18"/>
  <c r="F10803" i="18"/>
  <c r="G10803" i="18"/>
  <c r="H10803" i="18"/>
  <c r="I10803" i="18"/>
  <c r="F10804" i="18"/>
  <c r="G10804" i="18"/>
  <c r="H10804" i="18"/>
  <c r="I10804" i="18"/>
  <c r="F10805" i="18"/>
  <c r="G10805" i="18"/>
  <c r="H10805" i="18"/>
  <c r="I10805" i="18"/>
  <c r="F10806" i="18"/>
  <c r="G10806" i="18"/>
  <c r="H10806" i="18"/>
  <c r="I10806" i="18"/>
  <c r="F10807" i="18"/>
  <c r="G10807" i="18"/>
  <c r="H10807" i="18"/>
  <c r="I10807" i="18"/>
  <c r="F10808" i="18"/>
  <c r="G10808" i="18"/>
  <c r="H10808" i="18"/>
  <c r="I10808" i="18"/>
  <c r="F10809" i="18"/>
  <c r="G10809" i="18"/>
  <c r="H10809" i="18"/>
  <c r="I10809" i="18"/>
  <c r="F10810" i="18"/>
  <c r="G10810" i="18"/>
  <c r="H10810" i="18"/>
  <c r="I10810" i="18"/>
  <c r="F10811" i="18"/>
  <c r="G10811" i="18"/>
  <c r="H10811" i="18"/>
  <c r="I10811" i="18"/>
  <c r="F10812" i="18"/>
  <c r="G10812" i="18"/>
  <c r="H10812" i="18"/>
  <c r="I10812" i="18"/>
  <c r="F10813" i="18"/>
  <c r="G10813" i="18"/>
  <c r="H10813" i="18"/>
  <c r="I10813" i="18"/>
  <c r="F10814" i="18"/>
  <c r="G10814" i="18"/>
  <c r="H10814" i="18"/>
  <c r="I10814" i="18"/>
  <c r="F10815" i="18"/>
  <c r="G10815" i="18"/>
  <c r="H10815" i="18"/>
  <c r="I10815" i="18"/>
  <c r="F10816" i="18"/>
  <c r="G10816" i="18"/>
  <c r="H10816" i="18"/>
  <c r="I10816" i="18"/>
  <c r="F10817" i="18"/>
  <c r="G10817" i="18"/>
  <c r="H10817" i="18"/>
  <c r="I10817" i="18"/>
  <c r="F10818" i="18"/>
  <c r="G10818" i="18"/>
  <c r="H10818" i="18"/>
  <c r="I10818" i="18"/>
  <c r="F10819" i="18"/>
  <c r="G10819" i="18"/>
  <c r="H10819" i="18"/>
  <c r="I10819" i="18"/>
  <c r="F10820" i="18"/>
  <c r="G10820" i="18"/>
  <c r="H10820" i="18"/>
  <c r="I10820" i="18"/>
  <c r="F10821" i="18"/>
  <c r="G10821" i="18"/>
  <c r="H10821" i="18"/>
  <c r="I10821" i="18"/>
  <c r="F10822" i="18"/>
  <c r="G10822" i="18"/>
  <c r="H10822" i="18"/>
  <c r="I10822" i="18"/>
  <c r="F10823" i="18"/>
  <c r="G10823" i="18"/>
  <c r="H10823" i="18"/>
  <c r="I10823" i="18"/>
  <c r="F10824" i="18"/>
  <c r="G10824" i="18"/>
  <c r="H10824" i="18"/>
  <c r="I10824" i="18"/>
  <c r="F10825" i="18"/>
  <c r="G10825" i="18"/>
  <c r="H10825" i="18"/>
  <c r="I10825" i="18"/>
  <c r="F10826" i="18"/>
  <c r="G10826" i="18"/>
  <c r="H10826" i="18"/>
  <c r="I10826" i="18"/>
  <c r="F10827" i="18"/>
  <c r="G10827" i="18"/>
  <c r="H10827" i="18"/>
  <c r="I10827" i="18"/>
  <c r="F10828" i="18"/>
  <c r="G10828" i="18"/>
  <c r="H10828" i="18"/>
  <c r="I10828" i="18"/>
  <c r="F10829" i="18"/>
  <c r="G10829" i="18"/>
  <c r="H10829" i="18"/>
  <c r="I10829" i="18"/>
  <c r="F10830" i="18"/>
  <c r="G10830" i="18"/>
  <c r="H10830" i="18"/>
  <c r="I10830" i="18"/>
  <c r="F10831" i="18"/>
  <c r="G10831" i="18"/>
  <c r="H10831" i="18"/>
  <c r="I10831" i="18"/>
  <c r="F10832" i="18"/>
  <c r="G10832" i="18"/>
  <c r="H10832" i="18"/>
  <c r="I10832" i="18"/>
  <c r="F10833" i="18"/>
  <c r="G10833" i="18"/>
  <c r="H10833" i="18"/>
  <c r="I10833" i="18"/>
  <c r="F10834" i="18"/>
  <c r="G10834" i="18"/>
  <c r="H10834" i="18"/>
  <c r="I10834" i="18"/>
  <c r="F10835" i="18"/>
  <c r="G10835" i="18"/>
  <c r="H10835" i="18"/>
  <c r="I10835" i="18"/>
  <c r="F10836" i="18"/>
  <c r="G10836" i="18"/>
  <c r="H10836" i="18"/>
  <c r="I10836" i="18"/>
  <c r="F10837" i="18"/>
  <c r="G10837" i="18"/>
  <c r="H10837" i="18"/>
  <c r="I10837" i="18"/>
  <c r="F10838" i="18"/>
  <c r="G10838" i="18"/>
  <c r="H10838" i="18"/>
  <c r="I10838" i="18"/>
  <c r="F10839" i="18"/>
  <c r="G10839" i="18"/>
  <c r="H10839" i="18"/>
  <c r="I10839" i="18"/>
  <c r="F10840" i="18"/>
  <c r="G10840" i="18"/>
  <c r="H10840" i="18"/>
  <c r="I10840" i="18"/>
  <c r="F10841" i="18"/>
  <c r="G10841" i="18"/>
  <c r="H10841" i="18"/>
  <c r="I10841" i="18"/>
  <c r="F10842" i="18"/>
  <c r="G10842" i="18"/>
  <c r="H10842" i="18"/>
  <c r="I10842" i="18"/>
  <c r="F10843" i="18"/>
  <c r="G10843" i="18"/>
  <c r="H10843" i="18"/>
  <c r="I10843" i="18"/>
  <c r="F10844" i="18"/>
  <c r="G10844" i="18"/>
  <c r="H10844" i="18"/>
  <c r="I10844" i="18"/>
  <c r="F10845" i="18"/>
  <c r="G10845" i="18"/>
  <c r="H10845" i="18"/>
  <c r="I10845" i="18"/>
  <c r="F10846" i="18"/>
  <c r="G10846" i="18"/>
  <c r="H10846" i="18"/>
  <c r="I10846" i="18"/>
  <c r="F10847" i="18"/>
  <c r="G10847" i="18"/>
  <c r="H10847" i="18"/>
  <c r="I10847" i="18"/>
  <c r="F10848" i="18"/>
  <c r="G10848" i="18"/>
  <c r="H10848" i="18"/>
  <c r="I10848" i="18"/>
  <c r="F10849" i="18"/>
  <c r="G10849" i="18"/>
  <c r="H10849" i="18"/>
  <c r="I10849" i="18"/>
  <c r="F10850" i="18"/>
  <c r="G10850" i="18"/>
  <c r="H10850" i="18"/>
  <c r="I10850" i="18"/>
  <c r="F10851" i="18"/>
  <c r="G10851" i="18"/>
  <c r="H10851" i="18"/>
  <c r="I10851" i="18"/>
  <c r="F10852" i="18"/>
  <c r="G10852" i="18"/>
  <c r="H10852" i="18"/>
  <c r="I10852" i="18"/>
  <c r="F10853" i="18"/>
  <c r="G10853" i="18"/>
  <c r="H10853" i="18"/>
  <c r="I10853" i="18"/>
  <c r="F10854" i="18"/>
  <c r="G10854" i="18"/>
  <c r="H10854" i="18"/>
  <c r="I10854" i="18"/>
  <c r="F10855" i="18"/>
  <c r="G10855" i="18"/>
  <c r="H10855" i="18"/>
  <c r="I10855" i="18"/>
  <c r="F10856" i="18"/>
  <c r="G10856" i="18"/>
  <c r="H10856" i="18"/>
  <c r="I10856" i="18"/>
  <c r="F10857" i="18"/>
  <c r="G10857" i="18"/>
  <c r="H10857" i="18"/>
  <c r="I10857" i="18"/>
  <c r="F10858" i="18"/>
  <c r="G10858" i="18"/>
  <c r="H10858" i="18"/>
  <c r="I10858" i="18"/>
  <c r="F10859" i="18"/>
  <c r="G10859" i="18"/>
  <c r="H10859" i="18"/>
  <c r="I10859" i="18"/>
  <c r="F10860" i="18"/>
  <c r="G10860" i="18"/>
  <c r="H10860" i="18"/>
  <c r="I10860" i="18"/>
  <c r="F10861" i="18"/>
  <c r="G10861" i="18"/>
  <c r="H10861" i="18"/>
  <c r="I10861" i="18"/>
  <c r="F10862" i="18"/>
  <c r="G10862" i="18"/>
  <c r="H10862" i="18"/>
  <c r="I10862" i="18"/>
  <c r="F10863" i="18"/>
  <c r="G10863" i="18"/>
  <c r="H10863" i="18"/>
  <c r="I10863" i="18"/>
  <c r="F10864" i="18"/>
  <c r="G10864" i="18"/>
  <c r="H10864" i="18"/>
  <c r="I10864" i="18"/>
  <c r="F10865" i="18"/>
  <c r="G10865" i="18"/>
  <c r="H10865" i="18"/>
  <c r="I10865" i="18"/>
  <c r="F10866" i="18"/>
  <c r="G10866" i="18"/>
  <c r="H10866" i="18"/>
  <c r="I10866" i="18"/>
  <c r="F10867" i="18"/>
  <c r="G10867" i="18"/>
  <c r="H10867" i="18"/>
  <c r="I10867" i="18"/>
  <c r="F10868" i="18"/>
  <c r="G10868" i="18"/>
  <c r="H10868" i="18"/>
  <c r="I10868" i="18"/>
  <c r="F10869" i="18"/>
  <c r="G10869" i="18"/>
  <c r="H10869" i="18"/>
  <c r="I10869" i="18"/>
  <c r="F10870" i="18"/>
  <c r="G10870" i="18"/>
  <c r="H10870" i="18"/>
  <c r="I10870" i="18"/>
  <c r="F10871" i="18"/>
  <c r="G10871" i="18"/>
  <c r="H10871" i="18"/>
  <c r="I10871" i="18"/>
  <c r="F10872" i="18"/>
  <c r="G10872" i="18"/>
  <c r="H10872" i="18"/>
  <c r="I10872" i="18"/>
  <c r="F10873" i="18"/>
  <c r="G10873" i="18"/>
  <c r="H10873" i="18"/>
  <c r="I10873" i="18"/>
  <c r="F10874" i="18"/>
  <c r="G10874" i="18"/>
  <c r="H10874" i="18"/>
  <c r="I10874" i="18"/>
  <c r="F10875" i="18"/>
  <c r="G10875" i="18"/>
  <c r="H10875" i="18"/>
  <c r="I10875" i="18"/>
  <c r="F10876" i="18"/>
  <c r="G10876" i="18"/>
  <c r="H10876" i="18"/>
  <c r="I10876" i="18"/>
  <c r="F10877" i="18"/>
  <c r="G10877" i="18"/>
  <c r="H10877" i="18"/>
  <c r="I10877" i="18"/>
  <c r="F10878" i="18"/>
  <c r="G10878" i="18"/>
  <c r="H10878" i="18"/>
  <c r="I10878" i="18"/>
  <c r="F10879" i="18"/>
  <c r="G10879" i="18"/>
  <c r="H10879" i="18"/>
  <c r="I10879" i="18"/>
  <c r="F10880" i="18"/>
  <c r="G10880" i="18"/>
  <c r="H10880" i="18"/>
  <c r="I10880" i="18"/>
  <c r="F10881" i="18"/>
  <c r="G10881" i="18"/>
  <c r="H10881" i="18"/>
  <c r="I10881" i="18"/>
  <c r="F10882" i="18"/>
  <c r="G10882" i="18"/>
  <c r="H10882" i="18"/>
  <c r="I10882" i="18"/>
  <c r="F10883" i="18"/>
  <c r="G10883" i="18"/>
  <c r="H10883" i="18"/>
  <c r="I10883" i="18"/>
  <c r="F10884" i="18"/>
  <c r="G10884" i="18"/>
  <c r="H10884" i="18"/>
  <c r="I10884" i="18"/>
  <c r="F10885" i="18"/>
  <c r="G10885" i="18"/>
  <c r="H10885" i="18"/>
  <c r="I10885" i="18"/>
  <c r="F10886" i="18"/>
  <c r="G10886" i="18"/>
  <c r="H10886" i="18"/>
  <c r="I10886" i="18"/>
  <c r="F10887" i="18"/>
  <c r="G10887" i="18"/>
  <c r="H10887" i="18"/>
  <c r="I10887" i="18"/>
  <c r="F10888" i="18"/>
  <c r="G10888" i="18"/>
  <c r="H10888" i="18"/>
  <c r="I10888" i="18"/>
  <c r="F10889" i="18"/>
  <c r="G10889" i="18"/>
  <c r="H10889" i="18"/>
  <c r="I10889" i="18"/>
  <c r="F10890" i="18"/>
  <c r="G10890" i="18"/>
  <c r="H10890" i="18"/>
  <c r="I10890" i="18"/>
  <c r="F10891" i="18"/>
  <c r="G10891" i="18"/>
  <c r="H10891" i="18"/>
  <c r="I10891" i="18"/>
  <c r="F10892" i="18"/>
  <c r="G10892" i="18"/>
  <c r="H10892" i="18"/>
  <c r="I10892" i="18"/>
  <c r="F10893" i="18"/>
  <c r="G10893" i="18"/>
  <c r="H10893" i="18"/>
  <c r="I10893" i="18"/>
  <c r="F10894" i="18"/>
  <c r="G10894" i="18"/>
  <c r="H10894" i="18"/>
  <c r="I10894" i="18"/>
  <c r="F10895" i="18"/>
  <c r="G10895" i="18"/>
  <c r="H10895" i="18"/>
  <c r="I10895" i="18"/>
  <c r="F10896" i="18"/>
  <c r="G10896" i="18"/>
  <c r="H10896" i="18"/>
  <c r="I10896" i="18"/>
  <c r="F10897" i="18"/>
  <c r="G10897" i="18"/>
  <c r="H10897" i="18"/>
  <c r="I10897" i="18"/>
  <c r="F10898" i="18"/>
  <c r="G10898" i="18"/>
  <c r="H10898" i="18"/>
  <c r="I10898" i="18"/>
  <c r="F10899" i="18"/>
  <c r="G10899" i="18"/>
  <c r="H10899" i="18"/>
  <c r="I10899" i="18"/>
  <c r="F10900" i="18"/>
  <c r="G10900" i="18"/>
  <c r="H10900" i="18"/>
  <c r="I10900" i="18"/>
  <c r="F10901" i="18"/>
  <c r="G10901" i="18"/>
  <c r="H10901" i="18"/>
  <c r="I10901" i="18"/>
  <c r="F10902" i="18"/>
  <c r="G10902" i="18"/>
  <c r="H10902" i="18"/>
  <c r="I10902" i="18"/>
  <c r="F10903" i="18"/>
  <c r="G10903" i="18"/>
  <c r="H10903" i="18"/>
  <c r="I10903" i="18"/>
  <c r="F10904" i="18"/>
  <c r="G10904" i="18"/>
  <c r="H10904" i="18"/>
  <c r="I10904" i="18"/>
  <c r="F10905" i="18"/>
  <c r="G10905" i="18"/>
  <c r="H10905" i="18"/>
  <c r="I10905" i="18"/>
  <c r="F10906" i="18"/>
  <c r="G10906" i="18"/>
  <c r="H10906" i="18"/>
  <c r="I10906" i="18"/>
  <c r="F10907" i="18"/>
  <c r="G10907" i="18"/>
  <c r="H10907" i="18"/>
  <c r="I10907" i="18"/>
  <c r="F10908" i="18"/>
  <c r="G10908" i="18"/>
  <c r="H10908" i="18"/>
  <c r="I10908" i="18"/>
  <c r="F10909" i="18"/>
  <c r="G10909" i="18"/>
  <c r="H10909" i="18"/>
  <c r="I10909" i="18"/>
  <c r="F10910" i="18"/>
  <c r="G10910" i="18"/>
  <c r="H10910" i="18"/>
  <c r="I10910" i="18"/>
  <c r="F10911" i="18"/>
  <c r="G10911" i="18"/>
  <c r="H10911" i="18"/>
  <c r="I10911" i="18"/>
  <c r="F10912" i="18"/>
  <c r="G10912" i="18"/>
  <c r="H10912" i="18"/>
  <c r="I10912" i="18"/>
  <c r="F10913" i="18"/>
  <c r="G10913" i="18"/>
  <c r="H10913" i="18"/>
  <c r="I10913" i="18"/>
  <c r="F10914" i="18"/>
  <c r="G10914" i="18"/>
  <c r="H10914" i="18"/>
  <c r="I10914" i="18"/>
  <c r="F10915" i="18"/>
  <c r="G10915" i="18"/>
  <c r="H10915" i="18"/>
  <c r="I10915" i="18"/>
  <c r="F10916" i="18"/>
  <c r="G10916" i="18"/>
  <c r="H10916" i="18"/>
  <c r="I10916" i="18"/>
  <c r="F10917" i="18"/>
  <c r="G10917" i="18"/>
  <c r="H10917" i="18"/>
  <c r="I10917" i="18"/>
  <c r="F10918" i="18"/>
  <c r="G10918" i="18"/>
  <c r="H10918" i="18"/>
  <c r="I10918" i="18"/>
  <c r="F10919" i="18"/>
  <c r="G10919" i="18"/>
  <c r="H10919" i="18"/>
  <c r="I10919" i="18"/>
  <c r="F10920" i="18"/>
  <c r="G10920" i="18"/>
  <c r="H10920" i="18"/>
  <c r="I10920" i="18"/>
  <c r="F10921" i="18"/>
  <c r="G10921" i="18"/>
  <c r="H10921" i="18"/>
  <c r="I10921" i="18"/>
  <c r="F10922" i="18"/>
  <c r="G10922" i="18"/>
  <c r="H10922" i="18"/>
  <c r="I10922" i="18"/>
  <c r="F10923" i="18"/>
  <c r="G10923" i="18"/>
  <c r="H10923" i="18"/>
  <c r="I10923" i="18"/>
  <c r="F10924" i="18"/>
  <c r="G10924" i="18"/>
  <c r="H10924" i="18"/>
  <c r="I10924" i="18"/>
  <c r="F10925" i="18"/>
  <c r="G10925" i="18"/>
  <c r="H10925" i="18"/>
  <c r="I10925" i="18"/>
  <c r="F10926" i="18"/>
  <c r="G10926" i="18"/>
  <c r="H10926" i="18"/>
  <c r="I10926" i="18"/>
  <c r="F10927" i="18"/>
  <c r="G10927" i="18"/>
  <c r="H10927" i="18"/>
  <c r="I10927" i="18"/>
  <c r="F10928" i="18"/>
  <c r="G10928" i="18"/>
  <c r="H10928" i="18"/>
  <c r="I10928" i="18"/>
  <c r="F10929" i="18"/>
  <c r="G10929" i="18"/>
  <c r="H10929" i="18"/>
  <c r="I10929" i="18"/>
  <c r="F10930" i="18"/>
  <c r="G10930" i="18"/>
  <c r="H10930" i="18"/>
  <c r="I10930" i="18"/>
  <c r="F10931" i="18"/>
  <c r="G10931" i="18"/>
  <c r="H10931" i="18"/>
  <c r="I10931" i="18"/>
  <c r="F10932" i="18"/>
  <c r="G10932" i="18"/>
  <c r="H10932" i="18"/>
  <c r="I10932" i="18"/>
  <c r="F10933" i="18"/>
  <c r="G10933" i="18"/>
  <c r="H10933" i="18"/>
  <c r="I10933" i="18"/>
  <c r="F10934" i="18"/>
  <c r="G10934" i="18"/>
  <c r="H10934" i="18"/>
  <c r="I10934" i="18"/>
  <c r="F10935" i="18"/>
  <c r="G10935" i="18"/>
  <c r="H10935" i="18"/>
  <c r="I10935" i="18"/>
  <c r="F10936" i="18"/>
  <c r="G10936" i="18"/>
  <c r="H10936" i="18"/>
  <c r="I10936" i="18"/>
  <c r="F10937" i="18"/>
  <c r="G10937" i="18"/>
  <c r="H10937" i="18"/>
  <c r="I10937" i="18"/>
  <c r="F10938" i="18"/>
  <c r="G10938" i="18"/>
  <c r="H10938" i="18"/>
  <c r="I10938" i="18"/>
  <c r="F10939" i="18"/>
  <c r="G10939" i="18"/>
  <c r="H10939" i="18"/>
  <c r="I10939" i="18"/>
  <c r="F10940" i="18"/>
  <c r="G10940" i="18"/>
  <c r="H10940" i="18"/>
  <c r="I10940" i="18"/>
  <c r="F10941" i="18"/>
  <c r="G10941" i="18"/>
  <c r="H10941" i="18"/>
  <c r="I10941" i="18"/>
  <c r="F10942" i="18"/>
  <c r="G10942" i="18"/>
  <c r="H10942" i="18"/>
  <c r="I10942" i="18"/>
  <c r="F10943" i="18"/>
  <c r="G10943" i="18"/>
  <c r="H10943" i="18"/>
  <c r="I10943" i="18"/>
  <c r="F10944" i="18"/>
  <c r="G10944" i="18"/>
  <c r="H10944" i="18"/>
  <c r="I10944" i="18"/>
  <c r="F10945" i="18"/>
  <c r="G10945" i="18"/>
  <c r="H10945" i="18"/>
  <c r="I10945" i="18"/>
  <c r="F10946" i="18"/>
  <c r="G10946" i="18"/>
  <c r="H10946" i="18"/>
  <c r="I10946" i="18"/>
  <c r="F10947" i="18"/>
  <c r="G10947" i="18"/>
  <c r="H10947" i="18"/>
  <c r="I10947" i="18"/>
  <c r="F10948" i="18"/>
  <c r="G10948" i="18"/>
  <c r="H10948" i="18"/>
  <c r="I10948" i="18"/>
  <c r="F10949" i="18"/>
  <c r="G10949" i="18"/>
  <c r="H10949" i="18"/>
  <c r="I10949" i="18"/>
  <c r="F10950" i="18"/>
  <c r="G10950" i="18"/>
  <c r="H10950" i="18"/>
  <c r="I10950" i="18"/>
  <c r="F10951" i="18"/>
  <c r="G10951" i="18"/>
  <c r="H10951" i="18"/>
  <c r="I10951" i="18"/>
  <c r="F10952" i="18"/>
  <c r="G10952" i="18"/>
  <c r="H10952" i="18"/>
  <c r="I10952" i="18"/>
  <c r="F10953" i="18"/>
  <c r="G10953" i="18"/>
  <c r="H10953" i="18"/>
  <c r="I10953" i="18"/>
  <c r="F10954" i="18"/>
  <c r="G10954" i="18"/>
  <c r="H10954" i="18"/>
  <c r="I10954" i="18"/>
  <c r="F10955" i="18"/>
  <c r="G10955" i="18"/>
  <c r="H10955" i="18"/>
  <c r="I10955" i="18"/>
  <c r="F10956" i="18"/>
  <c r="G10956" i="18"/>
  <c r="H10956" i="18"/>
  <c r="I10956" i="18"/>
  <c r="F10957" i="18"/>
  <c r="G10957" i="18"/>
  <c r="H10957" i="18"/>
  <c r="I10957" i="18"/>
  <c r="F10958" i="18"/>
  <c r="G10958" i="18"/>
  <c r="H10958" i="18"/>
  <c r="I10958" i="18"/>
  <c r="F10959" i="18"/>
  <c r="G10959" i="18"/>
  <c r="H10959" i="18"/>
  <c r="I10959" i="18"/>
  <c r="F10960" i="18"/>
  <c r="G10960" i="18"/>
  <c r="H10960" i="18"/>
  <c r="I10960" i="18"/>
  <c r="F10961" i="18"/>
  <c r="G10961" i="18"/>
  <c r="H10961" i="18"/>
  <c r="I10961" i="18"/>
  <c r="F10962" i="18"/>
  <c r="G10962" i="18"/>
  <c r="H10962" i="18"/>
  <c r="I10962" i="18"/>
  <c r="F10963" i="18"/>
  <c r="G10963" i="18"/>
  <c r="H10963" i="18"/>
  <c r="I10963" i="18"/>
  <c r="F10964" i="18"/>
  <c r="G10964" i="18"/>
  <c r="H10964" i="18"/>
  <c r="I10964" i="18"/>
  <c r="F10965" i="18"/>
  <c r="G10965" i="18"/>
  <c r="H10965" i="18"/>
  <c r="I10965" i="18"/>
  <c r="F10966" i="18"/>
  <c r="G10966" i="18"/>
  <c r="H10966" i="18"/>
  <c r="I10966" i="18"/>
  <c r="F10967" i="18"/>
  <c r="G10967" i="18"/>
  <c r="H10967" i="18"/>
  <c r="I10967" i="18"/>
  <c r="F10968" i="18"/>
  <c r="G10968" i="18"/>
  <c r="H10968" i="18"/>
  <c r="I10968" i="18"/>
  <c r="F10969" i="18"/>
  <c r="G10969" i="18"/>
  <c r="H10969" i="18"/>
  <c r="I10969" i="18"/>
  <c r="F10970" i="18"/>
  <c r="G10970" i="18"/>
  <c r="H10970" i="18"/>
  <c r="I10970" i="18"/>
  <c r="F10971" i="18"/>
  <c r="G10971" i="18"/>
  <c r="H10971" i="18"/>
  <c r="I10971" i="18"/>
  <c r="F10972" i="18"/>
  <c r="G10972" i="18"/>
  <c r="H10972" i="18"/>
  <c r="I10972" i="18"/>
  <c r="F10973" i="18"/>
  <c r="G10973" i="18"/>
  <c r="H10973" i="18"/>
  <c r="I10973" i="18"/>
  <c r="F10974" i="18"/>
  <c r="G10974" i="18"/>
  <c r="H10974" i="18"/>
  <c r="I10974" i="18"/>
  <c r="F10975" i="18"/>
  <c r="G10975" i="18"/>
  <c r="H10975" i="18"/>
  <c r="I10975" i="18"/>
  <c r="F10976" i="18"/>
  <c r="G10976" i="18"/>
  <c r="H10976" i="18"/>
  <c r="I10976" i="18"/>
  <c r="F10977" i="18"/>
  <c r="G10977" i="18"/>
  <c r="H10977" i="18"/>
  <c r="I10977" i="18"/>
  <c r="F10978" i="18"/>
  <c r="G10978" i="18"/>
  <c r="H10978" i="18"/>
  <c r="I10978" i="18"/>
  <c r="F10979" i="18"/>
  <c r="G10979" i="18"/>
  <c r="H10979" i="18"/>
  <c r="I10979" i="18"/>
  <c r="F10980" i="18"/>
  <c r="G10980" i="18"/>
  <c r="H10980" i="18"/>
  <c r="I10980" i="18"/>
  <c r="F10981" i="18"/>
  <c r="G10981" i="18"/>
  <c r="H10981" i="18"/>
  <c r="I10981" i="18"/>
  <c r="F10982" i="18"/>
  <c r="G10982" i="18"/>
  <c r="H10982" i="18"/>
  <c r="I10982" i="18"/>
  <c r="F10983" i="18"/>
  <c r="G10983" i="18"/>
  <c r="H10983" i="18"/>
  <c r="I10983" i="18"/>
  <c r="F10984" i="18"/>
  <c r="G10984" i="18"/>
  <c r="H10984" i="18"/>
  <c r="I10984" i="18"/>
  <c r="F10985" i="18"/>
  <c r="G10985" i="18"/>
  <c r="H10985" i="18"/>
  <c r="I10985" i="18"/>
  <c r="F10986" i="18"/>
  <c r="G10986" i="18"/>
  <c r="H10986" i="18"/>
  <c r="I10986" i="18"/>
  <c r="F10987" i="18"/>
  <c r="G10987" i="18"/>
  <c r="H10987" i="18"/>
  <c r="I10987" i="18"/>
  <c r="F10988" i="18"/>
  <c r="G10988" i="18"/>
  <c r="H10988" i="18"/>
  <c r="I10988" i="18"/>
  <c r="F10989" i="18"/>
  <c r="G10989" i="18"/>
  <c r="H10989" i="18"/>
  <c r="I10989" i="18"/>
  <c r="F10990" i="18"/>
  <c r="G10990" i="18"/>
  <c r="H10990" i="18"/>
  <c r="I10990" i="18"/>
  <c r="F10991" i="18"/>
  <c r="G10991" i="18"/>
  <c r="H10991" i="18"/>
  <c r="I10991" i="18"/>
  <c r="F10992" i="18"/>
  <c r="G10992" i="18"/>
  <c r="H10992" i="18"/>
  <c r="I10992" i="18"/>
  <c r="F10993" i="18"/>
  <c r="G10993" i="18"/>
  <c r="H10993" i="18"/>
  <c r="I10993" i="18"/>
  <c r="F10994" i="18"/>
  <c r="G10994" i="18"/>
  <c r="H10994" i="18"/>
  <c r="I10994" i="18"/>
  <c r="F10995" i="18"/>
  <c r="G10995" i="18"/>
  <c r="H10995" i="18"/>
  <c r="I10995" i="18"/>
  <c r="F10996" i="18"/>
  <c r="G10996" i="18"/>
  <c r="H10996" i="18"/>
  <c r="I10996" i="18"/>
  <c r="F10997" i="18"/>
  <c r="G10997" i="18"/>
  <c r="H10997" i="18"/>
  <c r="I10997" i="18"/>
  <c r="F10998" i="18"/>
  <c r="G10998" i="18"/>
  <c r="H10998" i="18"/>
  <c r="I10998" i="18"/>
  <c r="F10999" i="18"/>
  <c r="G10999" i="18"/>
  <c r="H10999" i="18"/>
  <c r="I10999" i="18"/>
  <c r="F11000" i="18"/>
  <c r="G11000" i="18"/>
  <c r="H11000" i="18"/>
  <c r="I11000" i="18"/>
  <c r="F11001" i="18"/>
  <c r="G11001" i="18"/>
  <c r="H11001" i="18"/>
  <c r="I11001" i="18"/>
  <c r="F11002" i="18"/>
  <c r="G11002" i="18"/>
  <c r="H11002" i="18"/>
  <c r="I11002" i="18"/>
  <c r="F11003" i="18"/>
  <c r="G11003" i="18"/>
  <c r="H11003" i="18"/>
  <c r="I11003" i="18"/>
  <c r="F11004" i="18"/>
  <c r="G11004" i="18"/>
  <c r="H11004" i="18"/>
  <c r="I11004" i="18"/>
  <c r="F11005" i="18"/>
  <c r="G11005" i="18"/>
  <c r="H11005" i="18"/>
  <c r="I11005" i="18"/>
  <c r="F11006" i="18"/>
  <c r="G11006" i="18"/>
  <c r="H11006" i="18"/>
  <c r="I11006" i="18"/>
  <c r="F11007" i="18"/>
  <c r="G11007" i="18"/>
  <c r="H11007" i="18"/>
  <c r="I11007" i="18"/>
  <c r="F11008" i="18"/>
  <c r="G11008" i="18"/>
  <c r="H11008" i="18"/>
  <c r="I11008" i="18"/>
  <c r="F11009" i="18"/>
  <c r="G11009" i="18"/>
  <c r="H11009" i="18"/>
  <c r="I11009" i="18"/>
  <c r="F11010" i="18"/>
  <c r="G11010" i="18"/>
  <c r="H11010" i="18"/>
  <c r="I11010" i="18"/>
  <c r="F11011" i="18"/>
  <c r="G11011" i="18"/>
  <c r="H11011" i="18"/>
  <c r="I11011" i="18"/>
  <c r="F11012" i="18"/>
  <c r="G11012" i="18"/>
  <c r="H11012" i="18"/>
  <c r="I11012" i="18"/>
  <c r="F11013" i="18"/>
  <c r="G11013" i="18"/>
  <c r="H11013" i="18"/>
  <c r="I11013" i="18"/>
  <c r="F11014" i="18"/>
  <c r="G11014" i="18"/>
  <c r="H11014" i="18"/>
  <c r="I11014" i="18"/>
  <c r="F11015" i="18"/>
  <c r="G11015" i="18"/>
  <c r="H11015" i="18"/>
  <c r="I11015" i="18"/>
  <c r="F11016" i="18"/>
  <c r="G11016" i="18"/>
  <c r="H11016" i="18"/>
  <c r="I11016" i="18"/>
  <c r="F11017" i="18"/>
  <c r="G11017" i="18"/>
  <c r="H11017" i="18"/>
  <c r="I11017" i="18"/>
  <c r="F11018" i="18"/>
  <c r="G11018" i="18"/>
  <c r="H11018" i="18"/>
  <c r="I11018" i="18"/>
  <c r="F11019" i="18"/>
  <c r="G11019" i="18"/>
  <c r="H11019" i="18"/>
  <c r="I11019" i="18"/>
  <c r="F11020" i="18"/>
  <c r="G11020" i="18"/>
  <c r="H11020" i="18"/>
  <c r="I11020" i="18"/>
  <c r="F11021" i="18"/>
  <c r="G11021" i="18"/>
  <c r="H11021" i="18"/>
  <c r="I11021" i="18"/>
  <c r="F11022" i="18"/>
  <c r="G11022" i="18"/>
  <c r="H11022" i="18"/>
  <c r="I11022" i="18"/>
  <c r="F11023" i="18"/>
  <c r="G11023" i="18"/>
  <c r="H11023" i="18"/>
  <c r="I11023" i="18"/>
  <c r="F11024" i="18"/>
  <c r="G11024" i="18"/>
  <c r="H11024" i="18"/>
  <c r="I11024" i="18"/>
  <c r="F11025" i="18"/>
  <c r="G11025" i="18"/>
  <c r="H11025" i="18"/>
  <c r="I11025" i="18"/>
  <c r="F11026" i="18"/>
  <c r="G11026" i="18"/>
  <c r="H11026" i="18"/>
  <c r="I11026" i="18"/>
  <c r="F11027" i="18"/>
  <c r="G11027" i="18"/>
  <c r="H11027" i="18"/>
  <c r="I11027" i="18"/>
  <c r="F11028" i="18"/>
  <c r="G11028" i="18"/>
  <c r="H11028" i="18"/>
  <c r="I11028" i="18"/>
  <c r="F11029" i="18"/>
  <c r="G11029" i="18"/>
  <c r="H11029" i="18"/>
  <c r="I11029" i="18"/>
  <c r="F11030" i="18"/>
  <c r="G11030" i="18"/>
  <c r="H11030" i="18"/>
  <c r="I11030" i="18"/>
  <c r="F11031" i="18"/>
  <c r="G11031" i="18"/>
  <c r="H11031" i="18"/>
  <c r="I11031" i="18"/>
  <c r="F11032" i="18"/>
  <c r="G11032" i="18"/>
  <c r="H11032" i="18"/>
  <c r="I11032" i="18"/>
  <c r="F11033" i="18"/>
  <c r="G11033" i="18"/>
  <c r="H11033" i="18"/>
  <c r="I11033" i="18"/>
  <c r="F11034" i="18"/>
  <c r="G11034" i="18"/>
  <c r="H11034" i="18"/>
  <c r="I11034" i="18"/>
  <c r="F11035" i="18"/>
  <c r="G11035" i="18"/>
  <c r="H11035" i="18"/>
  <c r="I11035" i="18"/>
  <c r="F11036" i="18"/>
  <c r="G11036" i="18"/>
  <c r="H11036" i="18"/>
  <c r="I11036" i="18"/>
  <c r="F11037" i="18"/>
  <c r="G11037" i="18"/>
  <c r="H11037" i="18"/>
  <c r="I11037" i="18"/>
  <c r="F11038" i="18"/>
  <c r="G11038" i="18"/>
  <c r="H11038" i="18"/>
  <c r="I11038" i="18"/>
  <c r="F11039" i="18"/>
  <c r="G11039" i="18"/>
  <c r="H11039" i="18"/>
  <c r="I11039" i="18"/>
  <c r="F11040" i="18"/>
  <c r="G11040" i="18"/>
  <c r="H11040" i="18"/>
  <c r="I11040" i="18"/>
  <c r="F11041" i="18"/>
  <c r="G11041" i="18"/>
  <c r="H11041" i="18"/>
  <c r="I11041" i="18"/>
  <c r="F11042" i="18"/>
  <c r="G11042" i="18"/>
  <c r="H11042" i="18"/>
  <c r="I11042" i="18"/>
  <c r="F11043" i="18"/>
  <c r="G11043" i="18"/>
  <c r="H11043" i="18"/>
  <c r="I11043" i="18"/>
  <c r="F11044" i="18"/>
  <c r="G11044" i="18"/>
  <c r="H11044" i="18"/>
  <c r="I11044" i="18"/>
  <c r="F11045" i="18"/>
  <c r="G11045" i="18"/>
  <c r="H11045" i="18"/>
  <c r="I11045" i="18"/>
  <c r="F11046" i="18"/>
  <c r="G11046" i="18"/>
  <c r="H11046" i="18"/>
  <c r="I11046" i="18"/>
  <c r="F11047" i="18"/>
  <c r="G11047" i="18"/>
  <c r="H11047" i="18"/>
  <c r="I11047" i="18"/>
  <c r="F11048" i="18"/>
  <c r="G11048" i="18"/>
  <c r="H11048" i="18"/>
  <c r="I11048" i="18"/>
  <c r="F11049" i="18"/>
  <c r="G11049" i="18"/>
  <c r="H11049" i="18"/>
  <c r="I11049" i="18"/>
  <c r="F11050" i="18"/>
  <c r="G11050" i="18"/>
  <c r="H11050" i="18"/>
  <c r="I11050" i="18"/>
  <c r="F11051" i="18"/>
  <c r="G11051" i="18"/>
  <c r="H11051" i="18"/>
  <c r="I11051" i="18"/>
  <c r="F11052" i="18"/>
  <c r="G11052" i="18"/>
  <c r="H11052" i="18"/>
  <c r="I11052" i="18"/>
  <c r="F11053" i="18"/>
  <c r="G11053" i="18"/>
  <c r="H11053" i="18"/>
  <c r="I11053" i="18"/>
  <c r="F11054" i="18"/>
  <c r="G11054" i="18"/>
  <c r="H11054" i="18"/>
  <c r="I11054" i="18"/>
  <c r="F11055" i="18"/>
  <c r="G11055" i="18"/>
  <c r="H11055" i="18"/>
  <c r="I11055" i="18"/>
  <c r="F11056" i="18"/>
  <c r="G11056" i="18"/>
  <c r="H11056" i="18"/>
  <c r="I11056" i="18"/>
  <c r="F11057" i="18"/>
  <c r="G11057" i="18"/>
  <c r="H11057" i="18"/>
  <c r="I11057" i="18"/>
  <c r="F11058" i="18"/>
  <c r="G11058" i="18"/>
  <c r="H11058" i="18"/>
  <c r="I11058" i="18"/>
  <c r="F11059" i="18"/>
  <c r="G11059" i="18"/>
  <c r="H11059" i="18"/>
  <c r="I11059" i="18"/>
  <c r="F11060" i="18"/>
  <c r="G11060" i="18"/>
  <c r="H11060" i="18"/>
  <c r="I11060" i="18"/>
  <c r="F11061" i="18"/>
  <c r="G11061" i="18"/>
  <c r="H11061" i="18"/>
  <c r="I11061" i="18"/>
  <c r="F11062" i="18"/>
  <c r="G11062" i="18"/>
  <c r="H11062" i="18"/>
  <c r="I11062" i="18"/>
  <c r="F11063" i="18"/>
  <c r="G11063" i="18"/>
  <c r="H11063" i="18"/>
  <c r="I11063" i="18"/>
  <c r="F11064" i="18"/>
  <c r="G11064" i="18"/>
  <c r="H11064" i="18"/>
  <c r="I11064" i="18"/>
  <c r="F11065" i="18"/>
  <c r="G11065" i="18"/>
  <c r="H11065" i="18"/>
  <c r="I11065" i="18"/>
  <c r="F11066" i="18"/>
  <c r="G11066" i="18"/>
  <c r="H11066" i="18"/>
  <c r="I11066" i="18"/>
  <c r="F11067" i="18"/>
  <c r="G11067" i="18"/>
  <c r="H11067" i="18"/>
  <c r="I11067" i="18"/>
  <c r="F11068" i="18"/>
  <c r="G11068" i="18"/>
  <c r="H11068" i="18"/>
  <c r="I11068" i="18"/>
  <c r="F11069" i="18"/>
  <c r="G11069" i="18"/>
  <c r="H11069" i="18"/>
  <c r="I11069" i="18"/>
  <c r="F11070" i="18"/>
  <c r="G11070" i="18"/>
  <c r="H11070" i="18"/>
  <c r="I11070" i="18"/>
  <c r="F11071" i="18"/>
  <c r="G11071" i="18"/>
  <c r="H11071" i="18"/>
  <c r="I11071" i="18"/>
  <c r="F11072" i="18"/>
  <c r="G11072" i="18"/>
  <c r="H11072" i="18"/>
  <c r="I11072" i="18"/>
  <c r="F11073" i="18"/>
  <c r="G11073" i="18"/>
  <c r="H11073" i="18"/>
  <c r="I11073" i="18"/>
  <c r="F11074" i="18"/>
  <c r="G11074" i="18"/>
  <c r="H11074" i="18"/>
  <c r="I11074" i="18"/>
  <c r="F11075" i="18"/>
  <c r="G11075" i="18"/>
  <c r="H11075" i="18"/>
  <c r="I11075" i="18"/>
  <c r="F11076" i="18"/>
  <c r="G11076" i="18"/>
  <c r="H11076" i="18"/>
  <c r="I11076" i="18"/>
  <c r="F11077" i="18"/>
  <c r="G11077" i="18"/>
  <c r="H11077" i="18"/>
  <c r="I11077" i="18"/>
  <c r="F11078" i="18"/>
  <c r="G11078" i="18"/>
  <c r="H11078" i="18"/>
  <c r="I11078" i="18"/>
  <c r="F11079" i="18"/>
  <c r="G11079" i="18"/>
  <c r="H11079" i="18"/>
  <c r="I11079" i="18"/>
  <c r="F11080" i="18"/>
  <c r="G11080" i="18"/>
  <c r="H11080" i="18"/>
  <c r="I11080" i="18"/>
  <c r="F11081" i="18"/>
  <c r="G11081" i="18"/>
  <c r="H11081" i="18"/>
  <c r="I11081" i="18"/>
  <c r="F11082" i="18"/>
  <c r="G11082" i="18"/>
  <c r="H11082" i="18"/>
  <c r="I11082" i="18"/>
  <c r="F11083" i="18"/>
  <c r="G11083" i="18"/>
  <c r="H11083" i="18"/>
  <c r="I11083" i="18"/>
  <c r="F11084" i="18"/>
  <c r="G11084" i="18"/>
  <c r="H11084" i="18"/>
  <c r="I11084" i="18"/>
  <c r="F11085" i="18"/>
  <c r="G11085" i="18"/>
  <c r="H11085" i="18"/>
  <c r="I11085" i="18"/>
  <c r="F11086" i="18"/>
  <c r="G11086" i="18"/>
  <c r="H11086" i="18"/>
  <c r="I11086" i="18"/>
  <c r="F11087" i="18"/>
  <c r="G11087" i="18"/>
  <c r="H11087" i="18"/>
  <c r="I11087" i="18"/>
  <c r="F11088" i="18"/>
  <c r="G11088" i="18"/>
  <c r="H11088" i="18"/>
  <c r="I11088" i="18"/>
  <c r="F11089" i="18"/>
  <c r="G11089" i="18"/>
  <c r="H11089" i="18"/>
  <c r="I11089" i="18"/>
  <c r="F11090" i="18"/>
  <c r="G11090" i="18"/>
  <c r="H11090" i="18"/>
  <c r="I11090" i="18"/>
  <c r="F11091" i="18"/>
  <c r="G11091" i="18"/>
  <c r="H11091" i="18"/>
  <c r="I11091" i="18"/>
  <c r="F11092" i="18"/>
  <c r="G11092" i="18"/>
  <c r="H11092" i="18"/>
  <c r="I11092" i="18"/>
  <c r="F11093" i="18"/>
  <c r="G11093" i="18"/>
  <c r="H11093" i="18"/>
  <c r="I11093" i="18"/>
  <c r="F11094" i="18"/>
  <c r="G11094" i="18"/>
  <c r="H11094" i="18"/>
  <c r="I11094" i="18"/>
  <c r="F11095" i="18"/>
  <c r="G11095" i="18"/>
  <c r="H11095" i="18"/>
  <c r="I11095" i="18"/>
  <c r="F11096" i="18"/>
  <c r="G11096" i="18"/>
  <c r="H11096" i="18"/>
  <c r="I11096" i="18"/>
  <c r="F11097" i="18"/>
  <c r="G11097" i="18"/>
  <c r="H11097" i="18"/>
  <c r="I11097" i="18"/>
  <c r="F11098" i="18"/>
  <c r="G11098" i="18"/>
  <c r="H11098" i="18"/>
  <c r="I11098" i="18"/>
  <c r="F11099" i="18"/>
  <c r="G11099" i="18"/>
  <c r="H11099" i="18"/>
  <c r="I11099" i="18"/>
  <c r="F11100" i="18"/>
  <c r="G11100" i="18"/>
  <c r="H11100" i="18"/>
  <c r="I11100" i="18"/>
  <c r="F11101" i="18"/>
  <c r="G11101" i="18"/>
  <c r="H11101" i="18"/>
  <c r="I11101" i="18"/>
  <c r="F11102" i="18"/>
  <c r="G11102" i="18"/>
  <c r="H11102" i="18"/>
  <c r="I11102" i="18"/>
  <c r="F11103" i="18"/>
  <c r="G11103" i="18"/>
  <c r="H11103" i="18"/>
  <c r="I11103" i="18"/>
  <c r="F11104" i="18"/>
  <c r="G11104" i="18"/>
  <c r="H11104" i="18"/>
  <c r="I11104" i="18"/>
  <c r="F11105" i="18"/>
  <c r="G11105" i="18"/>
  <c r="H11105" i="18"/>
  <c r="I11105" i="18"/>
  <c r="F11106" i="18"/>
  <c r="G11106" i="18"/>
  <c r="H11106" i="18"/>
  <c r="I11106" i="18"/>
  <c r="F11107" i="18"/>
  <c r="G11107" i="18"/>
  <c r="H11107" i="18"/>
  <c r="I11107" i="18"/>
  <c r="F11108" i="18"/>
  <c r="G11108" i="18"/>
  <c r="H11108" i="18"/>
  <c r="I11108" i="18"/>
  <c r="F11109" i="18"/>
  <c r="G11109" i="18"/>
  <c r="H11109" i="18"/>
  <c r="I11109" i="18"/>
  <c r="F11110" i="18"/>
  <c r="G11110" i="18"/>
  <c r="H11110" i="18"/>
  <c r="I11110" i="18"/>
  <c r="F11111" i="18"/>
  <c r="G11111" i="18"/>
  <c r="H11111" i="18"/>
  <c r="I11111" i="18"/>
  <c r="F11112" i="18"/>
  <c r="G11112" i="18"/>
  <c r="H11112" i="18"/>
  <c r="I11112" i="18"/>
  <c r="F11113" i="18"/>
  <c r="G11113" i="18"/>
  <c r="H11113" i="18"/>
  <c r="I11113" i="18"/>
  <c r="F11114" i="18"/>
  <c r="G11114" i="18"/>
  <c r="H11114" i="18"/>
  <c r="I11114" i="18"/>
  <c r="F11115" i="18"/>
  <c r="G11115" i="18"/>
  <c r="H11115" i="18"/>
  <c r="I11115" i="18"/>
  <c r="F11116" i="18"/>
  <c r="G11116" i="18"/>
  <c r="H11116" i="18"/>
  <c r="I11116" i="18"/>
  <c r="F11117" i="18"/>
  <c r="G11117" i="18"/>
  <c r="H11117" i="18"/>
  <c r="I11117" i="18"/>
  <c r="F11118" i="18"/>
  <c r="G11118" i="18"/>
  <c r="H11118" i="18"/>
  <c r="I11118" i="18"/>
  <c r="F11119" i="18"/>
  <c r="G11119" i="18"/>
  <c r="H11119" i="18"/>
  <c r="I11119" i="18"/>
  <c r="F11120" i="18"/>
  <c r="G11120" i="18"/>
  <c r="H11120" i="18"/>
  <c r="I11120" i="18"/>
  <c r="F11121" i="18"/>
  <c r="G11121" i="18"/>
  <c r="H11121" i="18"/>
  <c r="I11121" i="18"/>
  <c r="F11122" i="18"/>
  <c r="G11122" i="18"/>
  <c r="H11122" i="18"/>
  <c r="I11122" i="18"/>
  <c r="F11123" i="18"/>
  <c r="G11123" i="18"/>
  <c r="H11123" i="18"/>
  <c r="I11123" i="18"/>
  <c r="F11124" i="18"/>
  <c r="G11124" i="18"/>
  <c r="H11124" i="18"/>
  <c r="I11124" i="18"/>
  <c r="F11125" i="18"/>
  <c r="G11125" i="18"/>
  <c r="H11125" i="18"/>
  <c r="I11125" i="18"/>
  <c r="F11126" i="18"/>
  <c r="G11126" i="18"/>
  <c r="H11126" i="18"/>
  <c r="I11126" i="18"/>
  <c r="F11127" i="18"/>
  <c r="G11127" i="18"/>
  <c r="H11127" i="18"/>
  <c r="I11127" i="18"/>
  <c r="F11128" i="18"/>
  <c r="G11128" i="18"/>
  <c r="H11128" i="18"/>
  <c r="I11128" i="18"/>
  <c r="F11129" i="18"/>
  <c r="G11129" i="18"/>
  <c r="H11129" i="18"/>
  <c r="I11129" i="18"/>
  <c r="F11130" i="18"/>
  <c r="G11130" i="18"/>
  <c r="H11130" i="18"/>
  <c r="I11130" i="18"/>
  <c r="F11131" i="18"/>
  <c r="G11131" i="18"/>
  <c r="H11131" i="18"/>
  <c r="I11131" i="18"/>
  <c r="F11132" i="18"/>
  <c r="G11132" i="18"/>
  <c r="H11132" i="18"/>
  <c r="I11132" i="18"/>
  <c r="F11133" i="18"/>
  <c r="G11133" i="18"/>
  <c r="H11133" i="18"/>
  <c r="I11133" i="18"/>
  <c r="F11134" i="18"/>
  <c r="G11134" i="18"/>
  <c r="H11134" i="18"/>
  <c r="I11134" i="18"/>
  <c r="F11135" i="18"/>
  <c r="G11135" i="18"/>
  <c r="H11135" i="18"/>
  <c r="I11135" i="18"/>
  <c r="F11136" i="18"/>
  <c r="G11136" i="18"/>
  <c r="H11136" i="18"/>
  <c r="I11136" i="18"/>
  <c r="F11137" i="18"/>
  <c r="G11137" i="18"/>
  <c r="H11137" i="18"/>
  <c r="I11137" i="18"/>
  <c r="F11138" i="18"/>
  <c r="G11138" i="18"/>
  <c r="H11138" i="18"/>
  <c r="I11138" i="18"/>
  <c r="F11139" i="18"/>
  <c r="G11139" i="18"/>
  <c r="H11139" i="18"/>
  <c r="I11139" i="18"/>
  <c r="F11140" i="18"/>
  <c r="G11140" i="18"/>
  <c r="H11140" i="18"/>
  <c r="I11140" i="18"/>
  <c r="F11141" i="18"/>
  <c r="G11141" i="18"/>
  <c r="H11141" i="18"/>
  <c r="I11141" i="18"/>
  <c r="F11142" i="18"/>
  <c r="G11142" i="18"/>
  <c r="H11142" i="18"/>
  <c r="I11142" i="18"/>
  <c r="F11143" i="18"/>
  <c r="G11143" i="18"/>
  <c r="H11143" i="18"/>
  <c r="I11143" i="18"/>
  <c r="F11144" i="18"/>
  <c r="G11144" i="18"/>
  <c r="H11144" i="18"/>
  <c r="I11144" i="18"/>
  <c r="F11145" i="18"/>
  <c r="G11145" i="18"/>
  <c r="H11145" i="18"/>
  <c r="I11145" i="18"/>
  <c r="F11146" i="18"/>
  <c r="G11146" i="18"/>
  <c r="H11146" i="18"/>
  <c r="I11146" i="18"/>
  <c r="F11147" i="18"/>
  <c r="G11147" i="18"/>
  <c r="H11147" i="18"/>
  <c r="I11147" i="18"/>
  <c r="F11148" i="18"/>
  <c r="G11148" i="18"/>
  <c r="H11148" i="18"/>
  <c r="I11148" i="18"/>
  <c r="F11149" i="18"/>
  <c r="G11149" i="18"/>
  <c r="H11149" i="18"/>
  <c r="I11149" i="18"/>
  <c r="F11150" i="18"/>
  <c r="G11150" i="18"/>
  <c r="H11150" i="18"/>
  <c r="I11150" i="18"/>
  <c r="F11151" i="18"/>
  <c r="G11151" i="18"/>
  <c r="H11151" i="18"/>
  <c r="I11151" i="18"/>
  <c r="F11152" i="18"/>
  <c r="G11152" i="18"/>
  <c r="H11152" i="18"/>
  <c r="I11152" i="18"/>
  <c r="F11153" i="18"/>
  <c r="G11153" i="18"/>
  <c r="H11153" i="18"/>
  <c r="I11153" i="18"/>
  <c r="F11154" i="18"/>
  <c r="G11154" i="18"/>
  <c r="H11154" i="18"/>
  <c r="I11154" i="18"/>
  <c r="F11155" i="18"/>
  <c r="G11155" i="18"/>
  <c r="H11155" i="18"/>
  <c r="I11155" i="18"/>
  <c r="F11156" i="18"/>
  <c r="G11156" i="18"/>
  <c r="H11156" i="18"/>
  <c r="I11156" i="18"/>
  <c r="F11157" i="18"/>
  <c r="G11157" i="18"/>
  <c r="H11157" i="18"/>
  <c r="I11157" i="18"/>
  <c r="F11158" i="18"/>
  <c r="G11158" i="18"/>
  <c r="H11158" i="18"/>
  <c r="I11158" i="18"/>
  <c r="F11159" i="18"/>
  <c r="G11159" i="18"/>
  <c r="H11159" i="18"/>
  <c r="I11159" i="18"/>
  <c r="F11160" i="18"/>
  <c r="G11160" i="18"/>
  <c r="H11160" i="18"/>
  <c r="I11160" i="18"/>
  <c r="F11161" i="18"/>
  <c r="G11161" i="18"/>
  <c r="H11161" i="18"/>
  <c r="I11161" i="18"/>
  <c r="F11162" i="18"/>
  <c r="G11162" i="18"/>
  <c r="H11162" i="18"/>
  <c r="I11162" i="18"/>
  <c r="F11163" i="18"/>
  <c r="G11163" i="18"/>
  <c r="H11163" i="18"/>
  <c r="I11163" i="18"/>
  <c r="F11164" i="18"/>
  <c r="G11164" i="18"/>
  <c r="H11164" i="18"/>
  <c r="I11164" i="18"/>
  <c r="F11165" i="18"/>
  <c r="G11165" i="18"/>
  <c r="H11165" i="18"/>
  <c r="I11165" i="18"/>
  <c r="F11166" i="18"/>
  <c r="G11166" i="18"/>
  <c r="H11166" i="18"/>
  <c r="I11166" i="18"/>
  <c r="F11167" i="18"/>
  <c r="G11167" i="18"/>
  <c r="H11167" i="18"/>
  <c r="I11167" i="18"/>
  <c r="F11168" i="18"/>
  <c r="G11168" i="18"/>
  <c r="H11168" i="18"/>
  <c r="I11168" i="18"/>
  <c r="F11169" i="18"/>
  <c r="G11169" i="18"/>
  <c r="H11169" i="18"/>
  <c r="I11169" i="18"/>
  <c r="F11170" i="18"/>
  <c r="G11170" i="18"/>
  <c r="H11170" i="18"/>
  <c r="I11170" i="18"/>
  <c r="F11171" i="18"/>
  <c r="G11171" i="18"/>
  <c r="H11171" i="18"/>
  <c r="I11171" i="18"/>
  <c r="F11172" i="18"/>
  <c r="G11172" i="18"/>
  <c r="H11172" i="18"/>
  <c r="I11172" i="18"/>
  <c r="F11173" i="18"/>
  <c r="G11173" i="18"/>
  <c r="H11173" i="18"/>
  <c r="I11173" i="18"/>
  <c r="F11174" i="18"/>
  <c r="G11174" i="18"/>
  <c r="H11174" i="18"/>
  <c r="I11174" i="18"/>
  <c r="F11175" i="18"/>
  <c r="G11175" i="18"/>
  <c r="H11175" i="18"/>
  <c r="I11175" i="18"/>
  <c r="F11176" i="18"/>
  <c r="G11176" i="18"/>
  <c r="H11176" i="18"/>
  <c r="I11176" i="18"/>
  <c r="F11177" i="18"/>
  <c r="G11177" i="18"/>
  <c r="H11177" i="18"/>
  <c r="I11177" i="18"/>
  <c r="F11178" i="18"/>
  <c r="G11178" i="18"/>
  <c r="H11178" i="18"/>
  <c r="I11178" i="18"/>
  <c r="F11179" i="18"/>
  <c r="G11179" i="18"/>
  <c r="H11179" i="18"/>
  <c r="I11179" i="18"/>
  <c r="F11180" i="18"/>
  <c r="G11180" i="18"/>
  <c r="H11180" i="18"/>
  <c r="I11180" i="18"/>
  <c r="F11181" i="18"/>
  <c r="G11181" i="18"/>
  <c r="H11181" i="18"/>
  <c r="I11181" i="18"/>
  <c r="F11182" i="18"/>
  <c r="G11182" i="18"/>
  <c r="H11182" i="18"/>
  <c r="I11182" i="18"/>
  <c r="F11183" i="18"/>
  <c r="G11183" i="18"/>
  <c r="H11183" i="18"/>
  <c r="I11183" i="18"/>
  <c r="F11184" i="18"/>
  <c r="G11184" i="18"/>
  <c r="H11184" i="18"/>
  <c r="I11184" i="18"/>
  <c r="F11185" i="18"/>
  <c r="G11185" i="18"/>
  <c r="H11185" i="18"/>
  <c r="I11185" i="18"/>
  <c r="F11186" i="18"/>
  <c r="G11186" i="18"/>
  <c r="H11186" i="18"/>
  <c r="I11186" i="18"/>
  <c r="F11187" i="18"/>
  <c r="G11187" i="18"/>
  <c r="H11187" i="18"/>
  <c r="I11187" i="18"/>
  <c r="F11188" i="18"/>
  <c r="G11188" i="18"/>
  <c r="H11188" i="18"/>
  <c r="I11188" i="18"/>
  <c r="F11189" i="18"/>
  <c r="G11189" i="18"/>
  <c r="H11189" i="18"/>
  <c r="I11189" i="18"/>
  <c r="F11190" i="18"/>
  <c r="G11190" i="18"/>
  <c r="H11190" i="18"/>
  <c r="I11190" i="18"/>
  <c r="F11191" i="18"/>
  <c r="G11191" i="18"/>
  <c r="H11191" i="18"/>
  <c r="I11191" i="18"/>
  <c r="F11192" i="18"/>
  <c r="G11192" i="18"/>
  <c r="H11192" i="18"/>
  <c r="I11192" i="18"/>
  <c r="F11193" i="18"/>
  <c r="G11193" i="18"/>
  <c r="H11193" i="18"/>
  <c r="I11193" i="18"/>
  <c r="F11194" i="18"/>
  <c r="G11194" i="18"/>
  <c r="H11194" i="18"/>
  <c r="I11194" i="18"/>
  <c r="F11195" i="18"/>
  <c r="G11195" i="18"/>
  <c r="H11195" i="18"/>
  <c r="I11195" i="18"/>
  <c r="F11196" i="18"/>
  <c r="G11196" i="18"/>
  <c r="H11196" i="18"/>
  <c r="I11196" i="18"/>
  <c r="F11197" i="18"/>
  <c r="G11197" i="18"/>
  <c r="H11197" i="18"/>
  <c r="I11197" i="18"/>
  <c r="F11198" i="18"/>
  <c r="G11198" i="18"/>
  <c r="H11198" i="18"/>
  <c r="I11198" i="18"/>
  <c r="F11199" i="18"/>
  <c r="G11199" i="18"/>
  <c r="H11199" i="18"/>
  <c r="I11199" i="18"/>
  <c r="F11200" i="18"/>
  <c r="G11200" i="18"/>
  <c r="H11200" i="18"/>
  <c r="I11200" i="18"/>
  <c r="F11201" i="18"/>
  <c r="G11201" i="18"/>
  <c r="H11201" i="18"/>
  <c r="I11201" i="18"/>
  <c r="F11202" i="18"/>
  <c r="G11202" i="18"/>
  <c r="H11202" i="18"/>
  <c r="I11202" i="18"/>
  <c r="F11203" i="18"/>
  <c r="G11203" i="18"/>
  <c r="H11203" i="18"/>
  <c r="I11203" i="18"/>
  <c r="F11204" i="18"/>
  <c r="G11204" i="18"/>
  <c r="H11204" i="18"/>
  <c r="I11204" i="18"/>
  <c r="F11205" i="18"/>
  <c r="G11205" i="18"/>
  <c r="H11205" i="18"/>
  <c r="I11205" i="18"/>
  <c r="F11206" i="18"/>
  <c r="G11206" i="18"/>
  <c r="H11206" i="18"/>
  <c r="I11206" i="18"/>
  <c r="F11207" i="18"/>
  <c r="G11207" i="18"/>
  <c r="H11207" i="18"/>
  <c r="I11207" i="18"/>
  <c r="F11208" i="18"/>
  <c r="G11208" i="18"/>
  <c r="H11208" i="18"/>
  <c r="I11208" i="18"/>
  <c r="F11209" i="18"/>
  <c r="G11209" i="18"/>
  <c r="H11209" i="18"/>
  <c r="I11209" i="18"/>
  <c r="F11210" i="18"/>
  <c r="G11210" i="18"/>
  <c r="H11210" i="18"/>
  <c r="I11210" i="18"/>
  <c r="F11211" i="18"/>
  <c r="G11211" i="18"/>
  <c r="H11211" i="18"/>
  <c r="I11211" i="18"/>
  <c r="F11212" i="18"/>
  <c r="G11212" i="18"/>
  <c r="H11212" i="18"/>
  <c r="I11212" i="18"/>
  <c r="F11213" i="18"/>
  <c r="G11213" i="18"/>
  <c r="H11213" i="18"/>
  <c r="I11213" i="18"/>
  <c r="F11214" i="18"/>
  <c r="G11214" i="18"/>
  <c r="H11214" i="18"/>
  <c r="I11214" i="18"/>
  <c r="F11215" i="18"/>
  <c r="G11215" i="18"/>
  <c r="H11215" i="18"/>
  <c r="I11215" i="18"/>
  <c r="F11216" i="18"/>
  <c r="G11216" i="18"/>
  <c r="H11216" i="18"/>
  <c r="I11216" i="18"/>
  <c r="F11217" i="18"/>
  <c r="G11217" i="18"/>
  <c r="H11217" i="18"/>
  <c r="I11217" i="18"/>
  <c r="F11218" i="18"/>
  <c r="G11218" i="18"/>
  <c r="H11218" i="18"/>
  <c r="I11218" i="18"/>
  <c r="F11219" i="18"/>
  <c r="G11219" i="18"/>
  <c r="H11219" i="18"/>
  <c r="I11219" i="18"/>
  <c r="F11220" i="18"/>
  <c r="G11220" i="18"/>
  <c r="H11220" i="18"/>
  <c r="I11220" i="18"/>
  <c r="F11221" i="18"/>
  <c r="G11221" i="18"/>
  <c r="H11221" i="18"/>
  <c r="I11221" i="18"/>
  <c r="F11222" i="18"/>
  <c r="G11222" i="18"/>
  <c r="H11222" i="18"/>
  <c r="I11222" i="18"/>
  <c r="F11223" i="18"/>
  <c r="G11223" i="18"/>
  <c r="H11223" i="18"/>
  <c r="I11223" i="18"/>
  <c r="F11224" i="18"/>
  <c r="G11224" i="18"/>
  <c r="H11224" i="18"/>
  <c r="I11224" i="18"/>
  <c r="F11225" i="18"/>
  <c r="G11225" i="18"/>
  <c r="H11225" i="18"/>
  <c r="I11225" i="18"/>
  <c r="F11226" i="18"/>
  <c r="G11226" i="18"/>
  <c r="H11226" i="18"/>
  <c r="I11226" i="18"/>
  <c r="F11227" i="18"/>
  <c r="G11227" i="18"/>
  <c r="H11227" i="18"/>
  <c r="I11227" i="18"/>
  <c r="F11228" i="18"/>
  <c r="G11228" i="18"/>
  <c r="H11228" i="18"/>
  <c r="I11228" i="18"/>
  <c r="F11229" i="18"/>
  <c r="G11229" i="18"/>
  <c r="H11229" i="18"/>
  <c r="I11229" i="18"/>
  <c r="F11230" i="18"/>
  <c r="G11230" i="18"/>
  <c r="H11230" i="18"/>
  <c r="I11230" i="18"/>
  <c r="F11231" i="18"/>
  <c r="G11231" i="18"/>
  <c r="H11231" i="18"/>
  <c r="I11231" i="18"/>
  <c r="F11232" i="18"/>
  <c r="G11232" i="18"/>
  <c r="H11232" i="18"/>
  <c r="I11232" i="18"/>
  <c r="F11233" i="18"/>
  <c r="G11233" i="18"/>
  <c r="H11233" i="18"/>
  <c r="I11233" i="18"/>
  <c r="F11234" i="18"/>
  <c r="G11234" i="18"/>
  <c r="H11234" i="18"/>
  <c r="I11234" i="18"/>
  <c r="F11235" i="18"/>
  <c r="G11235" i="18"/>
  <c r="H11235" i="18"/>
  <c r="I11235" i="18"/>
  <c r="F11236" i="18"/>
  <c r="G11236" i="18"/>
  <c r="H11236" i="18"/>
  <c r="I11236" i="18"/>
  <c r="F11237" i="18"/>
  <c r="G11237" i="18"/>
  <c r="H11237" i="18"/>
  <c r="I11237" i="18"/>
  <c r="F11238" i="18"/>
  <c r="G11238" i="18"/>
  <c r="H11238" i="18"/>
  <c r="I11238" i="18"/>
  <c r="F11239" i="18"/>
  <c r="G11239" i="18"/>
  <c r="H11239" i="18"/>
  <c r="I11239" i="18"/>
  <c r="F11240" i="18"/>
  <c r="G11240" i="18"/>
  <c r="H11240" i="18"/>
  <c r="I11240" i="18"/>
  <c r="F11241" i="18"/>
  <c r="G11241" i="18"/>
  <c r="H11241" i="18"/>
  <c r="I11241" i="18"/>
  <c r="F11242" i="18"/>
  <c r="G11242" i="18"/>
  <c r="H11242" i="18"/>
  <c r="I11242" i="18"/>
  <c r="F11243" i="18"/>
  <c r="G11243" i="18"/>
  <c r="H11243" i="18"/>
  <c r="I11243" i="18"/>
  <c r="F11244" i="18"/>
  <c r="G11244" i="18"/>
  <c r="H11244" i="18"/>
  <c r="I11244" i="18"/>
  <c r="F11245" i="18"/>
  <c r="G11245" i="18"/>
  <c r="H11245" i="18"/>
  <c r="I11245" i="18"/>
  <c r="F11246" i="18"/>
  <c r="G11246" i="18"/>
  <c r="H11246" i="18"/>
  <c r="I11246" i="18"/>
  <c r="F11247" i="18"/>
  <c r="G11247" i="18"/>
  <c r="H11247" i="18"/>
  <c r="I11247" i="18"/>
  <c r="F11248" i="18"/>
  <c r="G11248" i="18"/>
  <c r="H11248" i="18"/>
  <c r="I11248" i="18"/>
  <c r="F11249" i="18"/>
  <c r="G11249" i="18"/>
  <c r="H11249" i="18"/>
  <c r="I11249" i="18"/>
  <c r="F11250" i="18"/>
  <c r="G11250" i="18"/>
  <c r="H11250" i="18"/>
  <c r="I11250" i="18"/>
  <c r="F11251" i="18"/>
  <c r="G11251" i="18"/>
  <c r="H11251" i="18"/>
  <c r="I11251" i="18"/>
  <c r="F11252" i="18"/>
  <c r="G11252" i="18"/>
  <c r="H11252" i="18"/>
  <c r="I11252" i="18"/>
  <c r="F11253" i="18"/>
  <c r="G11253" i="18"/>
  <c r="H11253" i="18"/>
  <c r="I11253" i="18"/>
  <c r="F11254" i="18"/>
  <c r="G11254" i="18"/>
  <c r="H11254" i="18"/>
  <c r="I11254" i="18"/>
  <c r="F11255" i="18"/>
  <c r="G11255" i="18"/>
  <c r="H11255" i="18"/>
  <c r="I11255" i="18"/>
  <c r="F11256" i="18"/>
  <c r="G11256" i="18"/>
  <c r="H11256" i="18"/>
  <c r="I11256" i="18"/>
  <c r="F11257" i="18"/>
  <c r="G11257" i="18"/>
  <c r="H11257" i="18"/>
  <c r="I11257" i="18"/>
  <c r="F11258" i="18"/>
  <c r="G11258" i="18"/>
  <c r="H11258" i="18"/>
  <c r="I11258" i="18"/>
  <c r="F11259" i="18"/>
  <c r="G11259" i="18"/>
  <c r="H11259" i="18"/>
  <c r="I11259" i="18"/>
  <c r="F11260" i="18"/>
  <c r="G11260" i="18"/>
  <c r="H11260" i="18"/>
  <c r="I11260" i="18"/>
  <c r="F11261" i="18"/>
  <c r="G11261" i="18"/>
  <c r="H11261" i="18"/>
  <c r="I11261" i="18"/>
  <c r="F11262" i="18"/>
  <c r="G11262" i="18"/>
  <c r="H11262" i="18"/>
  <c r="I11262" i="18"/>
  <c r="F11263" i="18"/>
  <c r="G11263" i="18"/>
  <c r="H11263" i="18"/>
  <c r="I11263" i="18"/>
  <c r="F11264" i="18"/>
  <c r="G11264" i="18"/>
  <c r="H11264" i="18"/>
  <c r="I11264" i="18"/>
  <c r="F11265" i="18"/>
  <c r="G11265" i="18"/>
  <c r="H11265" i="18"/>
  <c r="I11265" i="18"/>
  <c r="F11266" i="18"/>
  <c r="G11266" i="18"/>
  <c r="H11266" i="18"/>
  <c r="I11266" i="18"/>
  <c r="F11267" i="18"/>
  <c r="G11267" i="18"/>
  <c r="H11267" i="18"/>
  <c r="I11267" i="18"/>
  <c r="F11268" i="18"/>
  <c r="G11268" i="18"/>
  <c r="H11268" i="18"/>
  <c r="I11268" i="18"/>
  <c r="F11269" i="18"/>
  <c r="G11269" i="18"/>
  <c r="H11269" i="18"/>
  <c r="I11269" i="18"/>
  <c r="F11270" i="18"/>
  <c r="G11270" i="18"/>
  <c r="H11270" i="18"/>
  <c r="I11270" i="18"/>
  <c r="F11271" i="18"/>
  <c r="G11271" i="18"/>
  <c r="H11271" i="18"/>
  <c r="I11271" i="18"/>
  <c r="F11272" i="18"/>
  <c r="G11272" i="18"/>
  <c r="H11272" i="18"/>
  <c r="I11272" i="18"/>
  <c r="F11273" i="18"/>
  <c r="G11273" i="18"/>
  <c r="H11273" i="18"/>
  <c r="I11273" i="18"/>
  <c r="F11274" i="18"/>
  <c r="G11274" i="18"/>
  <c r="H11274" i="18"/>
  <c r="I11274" i="18"/>
  <c r="F11275" i="18"/>
  <c r="G11275" i="18"/>
  <c r="H11275" i="18"/>
  <c r="I11275" i="18"/>
  <c r="F11276" i="18"/>
  <c r="G11276" i="18"/>
  <c r="H11276" i="18"/>
  <c r="I11276" i="18"/>
  <c r="F11277" i="18"/>
  <c r="G11277" i="18"/>
  <c r="H11277" i="18"/>
  <c r="I11277" i="18"/>
  <c r="F11278" i="18"/>
  <c r="G11278" i="18"/>
  <c r="H11278" i="18"/>
  <c r="I11278" i="18"/>
  <c r="F11279" i="18"/>
  <c r="G11279" i="18"/>
  <c r="H11279" i="18"/>
  <c r="I11279" i="18"/>
  <c r="F11280" i="18"/>
  <c r="G11280" i="18"/>
  <c r="H11280" i="18"/>
  <c r="I11280" i="18"/>
  <c r="F11281" i="18"/>
  <c r="G11281" i="18"/>
  <c r="H11281" i="18"/>
  <c r="I11281" i="18"/>
  <c r="F11282" i="18"/>
  <c r="G11282" i="18"/>
  <c r="H11282" i="18"/>
  <c r="I11282" i="18"/>
  <c r="F11283" i="18"/>
  <c r="G11283" i="18"/>
  <c r="H11283" i="18"/>
  <c r="I11283" i="18"/>
  <c r="F11284" i="18"/>
  <c r="G11284" i="18"/>
  <c r="H11284" i="18"/>
  <c r="I11284" i="18"/>
  <c r="F11285" i="18"/>
  <c r="G11285" i="18"/>
  <c r="H11285" i="18"/>
  <c r="I11285" i="18"/>
  <c r="F11286" i="18"/>
  <c r="G11286" i="18"/>
  <c r="H11286" i="18"/>
  <c r="I11286" i="18"/>
  <c r="F11287" i="18"/>
  <c r="G11287" i="18"/>
  <c r="H11287" i="18"/>
  <c r="I11287" i="18"/>
  <c r="F11288" i="18"/>
  <c r="G11288" i="18"/>
  <c r="H11288" i="18"/>
  <c r="I11288" i="18"/>
  <c r="F11289" i="18"/>
  <c r="G11289" i="18"/>
  <c r="H11289" i="18"/>
  <c r="I11289" i="18"/>
  <c r="F11290" i="18"/>
  <c r="G11290" i="18"/>
  <c r="H11290" i="18"/>
  <c r="I11290" i="18"/>
  <c r="F11291" i="18"/>
  <c r="G11291" i="18"/>
  <c r="H11291" i="18"/>
  <c r="I11291" i="18"/>
  <c r="F11292" i="18"/>
  <c r="G11292" i="18"/>
  <c r="H11292" i="18"/>
  <c r="I11292" i="18"/>
  <c r="F11293" i="18"/>
  <c r="G11293" i="18"/>
  <c r="H11293" i="18"/>
  <c r="I11293" i="18"/>
  <c r="F11294" i="18"/>
  <c r="G11294" i="18"/>
  <c r="H11294" i="18"/>
  <c r="I11294" i="18"/>
  <c r="F11295" i="18"/>
  <c r="G11295" i="18"/>
  <c r="H11295" i="18"/>
  <c r="I11295" i="18"/>
  <c r="F11296" i="18"/>
  <c r="G11296" i="18"/>
  <c r="H11296" i="18"/>
  <c r="I11296" i="18"/>
  <c r="F11297" i="18"/>
  <c r="G11297" i="18"/>
  <c r="H11297" i="18"/>
  <c r="I11297" i="18"/>
  <c r="F11298" i="18"/>
  <c r="G11298" i="18"/>
  <c r="H11298" i="18"/>
  <c r="I11298" i="18"/>
  <c r="F11299" i="18"/>
  <c r="G11299" i="18"/>
  <c r="H11299" i="18"/>
  <c r="I11299" i="18"/>
  <c r="F11300" i="18"/>
  <c r="G11300" i="18"/>
  <c r="H11300" i="18"/>
  <c r="I11300" i="18"/>
  <c r="F11301" i="18"/>
  <c r="G11301" i="18"/>
  <c r="H11301" i="18"/>
  <c r="I11301" i="18"/>
  <c r="F11302" i="18"/>
  <c r="G11302" i="18"/>
  <c r="H11302" i="18"/>
  <c r="I11302" i="18"/>
  <c r="F11303" i="18"/>
  <c r="G11303" i="18"/>
  <c r="H11303" i="18"/>
  <c r="I11303" i="18"/>
  <c r="F11304" i="18"/>
  <c r="G11304" i="18"/>
  <c r="H11304" i="18"/>
  <c r="I11304" i="18"/>
  <c r="F11305" i="18"/>
  <c r="G11305" i="18"/>
  <c r="H11305" i="18"/>
  <c r="I11305" i="18"/>
  <c r="F11306" i="18"/>
  <c r="G11306" i="18"/>
  <c r="H11306" i="18"/>
  <c r="I11306" i="18"/>
  <c r="F11307" i="18"/>
  <c r="G11307" i="18"/>
  <c r="H11307" i="18"/>
  <c r="I11307" i="18"/>
  <c r="F11308" i="18"/>
  <c r="G11308" i="18"/>
  <c r="H11308" i="18"/>
  <c r="I11308" i="18"/>
  <c r="F11309" i="18"/>
  <c r="G11309" i="18"/>
  <c r="H11309" i="18"/>
  <c r="I11309" i="18"/>
  <c r="F11310" i="18"/>
  <c r="G11310" i="18"/>
  <c r="H11310" i="18"/>
  <c r="I11310" i="18"/>
  <c r="F11311" i="18"/>
  <c r="G11311" i="18"/>
  <c r="H11311" i="18"/>
  <c r="I11311" i="18"/>
  <c r="F11312" i="18"/>
  <c r="G11312" i="18"/>
  <c r="H11312" i="18"/>
  <c r="I11312" i="18"/>
  <c r="F11313" i="18"/>
  <c r="G11313" i="18"/>
  <c r="H11313" i="18"/>
  <c r="I11313" i="18"/>
  <c r="F11314" i="18"/>
  <c r="G11314" i="18"/>
  <c r="H11314" i="18"/>
  <c r="I11314" i="18"/>
  <c r="F11315" i="18"/>
  <c r="G11315" i="18"/>
  <c r="H11315" i="18"/>
  <c r="I11315" i="18"/>
  <c r="F11316" i="18"/>
  <c r="G11316" i="18"/>
  <c r="H11316" i="18"/>
  <c r="I11316" i="18"/>
  <c r="F11317" i="18"/>
  <c r="G11317" i="18"/>
  <c r="H11317" i="18"/>
  <c r="I11317" i="18"/>
  <c r="F11318" i="18"/>
  <c r="G11318" i="18"/>
  <c r="H11318" i="18"/>
  <c r="I11318" i="18"/>
  <c r="F11319" i="18"/>
  <c r="G11319" i="18"/>
  <c r="H11319" i="18"/>
  <c r="I11319" i="18"/>
  <c r="F11320" i="18"/>
  <c r="G11320" i="18"/>
  <c r="H11320" i="18"/>
  <c r="I11320" i="18"/>
  <c r="F11321" i="18"/>
  <c r="G11321" i="18"/>
  <c r="H11321" i="18"/>
  <c r="I11321" i="18"/>
  <c r="F11322" i="18"/>
  <c r="G11322" i="18"/>
  <c r="H11322" i="18"/>
  <c r="I11322" i="18"/>
  <c r="F11323" i="18"/>
  <c r="G11323" i="18"/>
  <c r="H11323" i="18"/>
  <c r="I11323" i="18"/>
  <c r="F11324" i="18"/>
  <c r="G11324" i="18"/>
  <c r="H11324" i="18"/>
  <c r="I11324" i="18"/>
  <c r="F11325" i="18"/>
  <c r="G11325" i="18"/>
  <c r="H11325" i="18"/>
  <c r="I11325" i="18"/>
  <c r="F11326" i="18"/>
  <c r="G11326" i="18"/>
  <c r="H11326" i="18"/>
  <c r="I11326" i="18"/>
  <c r="F11327" i="18"/>
  <c r="G11327" i="18"/>
  <c r="H11327" i="18"/>
  <c r="I11327" i="18"/>
  <c r="F11328" i="18"/>
  <c r="G11328" i="18"/>
  <c r="H11328" i="18"/>
  <c r="I11328" i="18"/>
  <c r="F11329" i="18"/>
  <c r="G11329" i="18"/>
  <c r="H11329" i="18"/>
  <c r="I11329" i="18"/>
  <c r="F11330" i="18"/>
  <c r="G11330" i="18"/>
  <c r="H11330" i="18"/>
  <c r="I11330" i="18"/>
  <c r="F11331" i="18"/>
  <c r="G11331" i="18"/>
  <c r="H11331" i="18"/>
  <c r="I11331" i="18"/>
  <c r="F11332" i="18"/>
  <c r="G11332" i="18"/>
  <c r="H11332" i="18"/>
  <c r="I11332" i="18"/>
  <c r="F11333" i="18"/>
  <c r="G11333" i="18"/>
  <c r="H11333" i="18"/>
  <c r="I11333" i="18"/>
  <c r="F11334" i="18"/>
  <c r="G11334" i="18"/>
  <c r="H11334" i="18"/>
  <c r="I11334" i="18"/>
  <c r="F11335" i="18"/>
  <c r="G11335" i="18"/>
  <c r="H11335" i="18"/>
  <c r="I11335" i="18"/>
  <c r="F11336" i="18"/>
  <c r="G11336" i="18"/>
  <c r="H11336" i="18"/>
  <c r="I11336" i="18"/>
  <c r="F11337" i="18"/>
  <c r="G11337" i="18"/>
  <c r="H11337" i="18"/>
  <c r="I11337" i="18"/>
  <c r="F11338" i="18"/>
  <c r="G11338" i="18"/>
  <c r="H11338" i="18"/>
  <c r="I11338" i="18"/>
  <c r="F11339" i="18"/>
  <c r="G11339" i="18"/>
  <c r="H11339" i="18"/>
  <c r="I11339" i="18"/>
  <c r="F11340" i="18"/>
  <c r="G11340" i="18"/>
  <c r="H11340" i="18"/>
  <c r="I11340" i="18"/>
  <c r="F11341" i="18"/>
  <c r="G11341" i="18"/>
  <c r="H11341" i="18"/>
  <c r="I11341" i="18"/>
  <c r="F11342" i="18"/>
  <c r="G11342" i="18"/>
  <c r="H11342" i="18"/>
  <c r="I11342" i="18"/>
  <c r="F11343" i="18"/>
  <c r="G11343" i="18"/>
  <c r="H11343" i="18"/>
  <c r="I11343" i="18"/>
  <c r="F11344" i="18"/>
  <c r="G11344" i="18"/>
  <c r="H11344" i="18"/>
  <c r="I11344" i="18"/>
  <c r="F11345" i="18"/>
  <c r="G11345" i="18"/>
  <c r="H11345" i="18"/>
  <c r="I11345" i="18"/>
  <c r="F11346" i="18"/>
  <c r="G11346" i="18"/>
  <c r="H11346" i="18"/>
  <c r="I11346" i="18"/>
  <c r="F11347" i="18"/>
  <c r="G11347" i="18"/>
  <c r="H11347" i="18"/>
  <c r="I11347" i="18"/>
  <c r="F11348" i="18"/>
  <c r="G11348" i="18"/>
  <c r="H11348" i="18"/>
  <c r="I11348" i="18"/>
  <c r="F11349" i="18"/>
  <c r="G11349" i="18"/>
  <c r="H11349" i="18"/>
  <c r="I11349" i="18"/>
  <c r="F11350" i="18"/>
  <c r="G11350" i="18"/>
  <c r="H11350" i="18"/>
  <c r="I11350" i="18"/>
  <c r="F11351" i="18"/>
  <c r="G11351" i="18"/>
  <c r="H11351" i="18"/>
  <c r="I11351" i="18"/>
  <c r="F11352" i="18"/>
  <c r="G11352" i="18"/>
  <c r="H11352" i="18"/>
  <c r="I11352" i="18"/>
  <c r="F11353" i="18"/>
  <c r="G11353" i="18"/>
  <c r="H11353" i="18"/>
  <c r="I11353" i="18"/>
  <c r="F11354" i="18"/>
  <c r="G11354" i="18"/>
  <c r="H11354" i="18"/>
  <c r="I11354" i="18"/>
  <c r="F11355" i="18"/>
  <c r="G11355" i="18"/>
  <c r="H11355" i="18"/>
  <c r="I11355" i="18"/>
  <c r="F11356" i="18"/>
  <c r="G11356" i="18"/>
  <c r="H11356" i="18"/>
  <c r="I11356" i="18"/>
  <c r="F11357" i="18"/>
  <c r="G11357" i="18"/>
  <c r="H11357" i="18"/>
  <c r="I11357" i="18"/>
  <c r="F11358" i="18"/>
  <c r="G11358" i="18"/>
  <c r="H11358" i="18"/>
  <c r="I11358" i="18"/>
  <c r="F11359" i="18"/>
  <c r="G11359" i="18"/>
  <c r="H11359" i="18"/>
  <c r="I11359" i="18"/>
  <c r="F11360" i="18"/>
  <c r="G11360" i="18"/>
  <c r="H11360" i="18"/>
  <c r="I11360" i="18"/>
  <c r="F11361" i="18"/>
  <c r="G11361" i="18"/>
  <c r="H11361" i="18"/>
  <c r="I11361" i="18"/>
  <c r="F11362" i="18"/>
  <c r="G11362" i="18"/>
  <c r="H11362" i="18"/>
  <c r="I11362" i="18"/>
  <c r="F11363" i="18"/>
  <c r="G11363" i="18"/>
  <c r="H11363" i="18"/>
  <c r="I11363" i="18"/>
  <c r="F11364" i="18"/>
  <c r="G11364" i="18"/>
  <c r="H11364" i="18"/>
  <c r="I11364" i="18"/>
  <c r="F11365" i="18"/>
  <c r="G11365" i="18"/>
  <c r="H11365" i="18"/>
  <c r="I11365" i="18"/>
  <c r="F11366" i="18"/>
  <c r="G11366" i="18"/>
  <c r="H11366" i="18"/>
  <c r="I11366" i="18"/>
  <c r="F11367" i="18"/>
  <c r="G11367" i="18"/>
  <c r="H11367" i="18"/>
  <c r="I11367" i="18"/>
  <c r="F11368" i="18"/>
  <c r="G11368" i="18"/>
  <c r="H11368" i="18"/>
  <c r="I11368" i="18"/>
  <c r="F11369" i="18"/>
  <c r="G11369" i="18"/>
  <c r="H11369" i="18"/>
  <c r="I11369" i="18"/>
  <c r="F11370" i="18"/>
  <c r="G11370" i="18"/>
  <c r="H11370" i="18"/>
  <c r="I11370" i="18"/>
  <c r="F11371" i="18"/>
  <c r="G11371" i="18"/>
  <c r="H11371" i="18"/>
  <c r="I11371" i="18"/>
  <c r="F11372" i="18"/>
  <c r="G11372" i="18"/>
  <c r="H11372" i="18"/>
  <c r="I11372" i="18"/>
  <c r="F11373" i="18"/>
  <c r="G11373" i="18"/>
  <c r="H11373" i="18"/>
  <c r="I11373" i="18"/>
  <c r="F11374" i="18"/>
  <c r="G11374" i="18"/>
  <c r="H11374" i="18"/>
  <c r="I11374" i="18"/>
  <c r="F11375" i="18"/>
  <c r="G11375" i="18"/>
  <c r="H11375" i="18"/>
  <c r="I11375" i="18"/>
  <c r="F11376" i="18"/>
  <c r="G11376" i="18"/>
  <c r="H11376" i="18"/>
  <c r="I11376" i="18"/>
  <c r="F11377" i="18"/>
  <c r="G11377" i="18"/>
  <c r="H11377" i="18"/>
  <c r="I11377" i="18"/>
  <c r="F11378" i="18"/>
  <c r="G11378" i="18"/>
  <c r="H11378" i="18"/>
  <c r="I11378" i="18"/>
  <c r="F11379" i="18"/>
  <c r="G11379" i="18"/>
  <c r="H11379" i="18"/>
  <c r="I11379" i="18"/>
  <c r="F11380" i="18"/>
  <c r="G11380" i="18"/>
  <c r="H11380" i="18"/>
  <c r="I11380" i="18"/>
  <c r="F11381" i="18"/>
  <c r="G11381" i="18"/>
  <c r="H11381" i="18"/>
  <c r="I11381" i="18"/>
  <c r="F11382" i="18"/>
  <c r="G11382" i="18"/>
  <c r="H11382" i="18"/>
  <c r="I11382" i="18"/>
  <c r="F11383" i="18"/>
  <c r="G11383" i="18"/>
  <c r="H11383" i="18"/>
  <c r="I11383" i="18"/>
  <c r="F11384" i="18"/>
  <c r="G11384" i="18"/>
  <c r="H11384" i="18"/>
  <c r="I11384" i="18"/>
  <c r="F11385" i="18"/>
  <c r="G11385" i="18"/>
  <c r="H11385" i="18"/>
  <c r="I11385" i="18"/>
  <c r="F11386" i="18"/>
  <c r="G11386" i="18"/>
  <c r="H11386" i="18"/>
  <c r="I11386" i="18"/>
  <c r="F11387" i="18"/>
  <c r="G11387" i="18"/>
  <c r="H11387" i="18"/>
  <c r="I11387" i="18"/>
  <c r="F11388" i="18"/>
  <c r="G11388" i="18"/>
  <c r="H11388" i="18"/>
  <c r="I11388" i="18"/>
  <c r="F11389" i="18"/>
  <c r="G11389" i="18"/>
  <c r="H11389" i="18"/>
  <c r="I11389" i="18"/>
  <c r="F11390" i="18"/>
  <c r="G11390" i="18"/>
  <c r="H11390" i="18"/>
  <c r="I11390" i="18"/>
  <c r="F11391" i="18"/>
  <c r="G11391" i="18"/>
  <c r="H11391" i="18"/>
  <c r="I11391" i="18"/>
  <c r="F11392" i="18"/>
  <c r="G11392" i="18"/>
  <c r="H11392" i="18"/>
  <c r="I11392" i="18"/>
  <c r="F11393" i="18"/>
  <c r="G11393" i="18"/>
  <c r="H11393" i="18"/>
  <c r="I11393" i="18"/>
  <c r="F11394" i="18"/>
  <c r="G11394" i="18"/>
  <c r="H11394" i="18"/>
  <c r="I11394" i="18"/>
  <c r="F11395" i="18"/>
  <c r="G11395" i="18"/>
  <c r="H11395" i="18"/>
  <c r="I11395" i="18"/>
  <c r="F11396" i="18"/>
  <c r="G11396" i="18"/>
  <c r="H11396" i="18"/>
  <c r="I11396" i="18"/>
  <c r="F11397" i="18"/>
  <c r="G11397" i="18"/>
  <c r="H11397" i="18"/>
  <c r="I11397" i="18"/>
  <c r="F11398" i="18"/>
  <c r="G11398" i="18"/>
  <c r="H11398" i="18"/>
  <c r="I11398" i="18"/>
  <c r="F11399" i="18"/>
  <c r="G11399" i="18"/>
  <c r="H11399" i="18"/>
  <c r="I11399" i="18"/>
  <c r="F11400" i="18"/>
  <c r="G11400" i="18"/>
  <c r="H11400" i="18"/>
  <c r="I11400" i="18"/>
  <c r="F11401" i="18"/>
  <c r="G11401" i="18"/>
  <c r="H11401" i="18"/>
  <c r="I11401" i="18"/>
  <c r="F11402" i="18"/>
  <c r="G11402" i="18"/>
  <c r="H11402" i="18"/>
  <c r="I11402" i="18"/>
  <c r="F11403" i="18"/>
  <c r="G11403" i="18"/>
  <c r="H11403" i="18"/>
  <c r="I11403" i="18"/>
  <c r="F11404" i="18"/>
  <c r="G11404" i="18"/>
  <c r="H11404" i="18"/>
  <c r="I11404" i="18"/>
  <c r="F11405" i="18"/>
  <c r="G11405" i="18"/>
  <c r="H11405" i="18"/>
  <c r="I11405" i="18"/>
  <c r="F11406" i="18"/>
  <c r="G11406" i="18"/>
  <c r="H11406" i="18"/>
  <c r="I11406" i="18"/>
  <c r="F11407" i="18"/>
  <c r="G11407" i="18"/>
  <c r="H11407" i="18"/>
  <c r="I11407" i="18"/>
  <c r="F11408" i="18"/>
  <c r="G11408" i="18"/>
  <c r="H11408" i="18"/>
  <c r="I11408" i="18"/>
  <c r="F11409" i="18"/>
  <c r="G11409" i="18"/>
  <c r="H11409" i="18"/>
  <c r="I11409" i="18"/>
  <c r="F11410" i="18"/>
  <c r="G11410" i="18"/>
  <c r="H11410" i="18"/>
  <c r="I11410" i="18"/>
  <c r="F11411" i="18"/>
  <c r="G11411" i="18"/>
  <c r="H11411" i="18"/>
  <c r="I11411" i="18"/>
  <c r="F11412" i="18"/>
  <c r="G11412" i="18"/>
  <c r="H11412" i="18"/>
  <c r="I11412" i="18"/>
  <c r="F11413" i="18"/>
  <c r="G11413" i="18"/>
  <c r="H11413" i="18"/>
  <c r="I11413" i="18"/>
  <c r="F11414" i="18"/>
  <c r="G11414" i="18"/>
  <c r="H11414" i="18"/>
  <c r="I11414" i="18"/>
  <c r="F11415" i="18"/>
  <c r="G11415" i="18"/>
  <c r="H11415" i="18"/>
  <c r="I11415" i="18"/>
  <c r="F11416" i="18"/>
  <c r="G11416" i="18"/>
  <c r="H11416" i="18"/>
  <c r="I11416" i="18"/>
  <c r="F11417" i="18"/>
  <c r="G11417" i="18"/>
  <c r="H11417" i="18"/>
  <c r="I11417" i="18"/>
  <c r="F11418" i="18"/>
  <c r="G11418" i="18"/>
  <c r="H11418" i="18"/>
  <c r="I11418" i="18"/>
  <c r="F11419" i="18"/>
  <c r="G11419" i="18"/>
  <c r="H11419" i="18"/>
  <c r="I11419" i="18"/>
  <c r="F11420" i="18"/>
  <c r="G11420" i="18"/>
  <c r="H11420" i="18"/>
  <c r="I11420" i="18"/>
  <c r="F11421" i="18"/>
  <c r="G11421" i="18"/>
  <c r="H11421" i="18"/>
  <c r="I11421" i="18"/>
  <c r="F11422" i="18"/>
  <c r="G11422" i="18"/>
  <c r="H11422" i="18"/>
  <c r="I11422" i="18"/>
  <c r="F11423" i="18"/>
  <c r="G11423" i="18"/>
  <c r="H11423" i="18"/>
  <c r="I11423" i="18"/>
  <c r="F11424" i="18"/>
  <c r="G11424" i="18"/>
  <c r="H11424" i="18"/>
  <c r="I11424" i="18"/>
  <c r="F11425" i="18"/>
  <c r="G11425" i="18"/>
  <c r="H11425" i="18"/>
  <c r="I11425" i="18"/>
  <c r="F11426" i="18"/>
  <c r="G11426" i="18"/>
  <c r="H11426" i="18"/>
  <c r="I11426" i="18"/>
  <c r="F11427" i="18"/>
  <c r="G11427" i="18"/>
  <c r="H11427" i="18"/>
  <c r="I11427" i="18"/>
  <c r="F11428" i="18"/>
  <c r="G11428" i="18"/>
  <c r="H11428" i="18"/>
  <c r="I11428" i="18"/>
  <c r="F11429" i="18"/>
  <c r="G11429" i="18"/>
  <c r="H11429" i="18"/>
  <c r="I11429" i="18"/>
  <c r="F11430" i="18"/>
  <c r="G11430" i="18"/>
  <c r="H11430" i="18"/>
  <c r="I11430" i="18"/>
  <c r="F11431" i="18"/>
  <c r="G11431" i="18"/>
  <c r="H11431" i="18"/>
  <c r="I11431" i="18"/>
  <c r="F11432" i="18"/>
  <c r="G11432" i="18"/>
  <c r="H11432" i="18"/>
  <c r="I11432" i="18"/>
  <c r="F11433" i="18"/>
  <c r="G11433" i="18"/>
  <c r="H11433" i="18"/>
  <c r="I11433" i="18"/>
  <c r="F11434" i="18"/>
  <c r="G11434" i="18"/>
  <c r="H11434" i="18"/>
  <c r="I11434" i="18"/>
  <c r="F11435" i="18"/>
  <c r="G11435" i="18"/>
  <c r="H11435" i="18"/>
  <c r="I11435" i="18"/>
  <c r="F11436" i="18"/>
  <c r="G11436" i="18"/>
  <c r="H11436" i="18"/>
  <c r="I11436" i="18"/>
  <c r="F11437" i="18"/>
  <c r="G11437" i="18"/>
  <c r="H11437" i="18"/>
  <c r="I11437" i="18"/>
  <c r="F11438" i="18"/>
  <c r="G11438" i="18"/>
  <c r="H11438" i="18"/>
  <c r="I11438" i="18"/>
  <c r="F11439" i="18"/>
  <c r="G11439" i="18"/>
  <c r="H11439" i="18"/>
  <c r="I11439" i="18"/>
  <c r="F11440" i="18"/>
  <c r="G11440" i="18"/>
  <c r="H11440" i="18"/>
  <c r="I11440" i="18"/>
  <c r="F11441" i="18"/>
  <c r="G11441" i="18"/>
  <c r="H11441" i="18"/>
  <c r="I11441" i="18"/>
  <c r="F11442" i="18"/>
  <c r="G11442" i="18"/>
  <c r="H11442" i="18"/>
  <c r="I11442" i="18"/>
  <c r="F11443" i="18"/>
  <c r="G11443" i="18"/>
  <c r="H11443" i="18"/>
  <c r="I11443" i="18"/>
  <c r="F11444" i="18"/>
  <c r="G11444" i="18"/>
  <c r="H11444" i="18"/>
  <c r="I11444" i="18"/>
  <c r="F11445" i="18"/>
  <c r="G11445" i="18"/>
  <c r="H11445" i="18"/>
  <c r="I11445" i="18"/>
  <c r="F11446" i="18"/>
  <c r="G11446" i="18"/>
  <c r="H11446" i="18"/>
  <c r="I11446" i="18"/>
  <c r="F11447" i="18"/>
  <c r="G11447" i="18"/>
  <c r="H11447" i="18"/>
  <c r="I11447" i="18"/>
  <c r="F11448" i="18"/>
  <c r="G11448" i="18"/>
  <c r="H11448" i="18"/>
  <c r="I11448" i="18"/>
  <c r="F11449" i="18"/>
  <c r="G11449" i="18"/>
  <c r="H11449" i="18"/>
  <c r="I11449" i="18"/>
  <c r="F11450" i="18"/>
  <c r="G11450" i="18"/>
  <c r="H11450" i="18"/>
  <c r="I11450" i="18"/>
  <c r="F11451" i="18"/>
  <c r="G11451" i="18"/>
  <c r="H11451" i="18"/>
  <c r="I11451" i="18"/>
  <c r="F11452" i="18"/>
  <c r="G11452" i="18"/>
  <c r="H11452" i="18"/>
  <c r="I11452" i="18"/>
  <c r="F11453" i="18"/>
  <c r="G11453" i="18"/>
  <c r="H11453" i="18"/>
  <c r="I11453" i="18"/>
  <c r="F11454" i="18"/>
  <c r="G11454" i="18"/>
  <c r="H11454" i="18"/>
  <c r="I11454" i="18"/>
  <c r="F11455" i="18"/>
  <c r="G11455" i="18"/>
  <c r="H11455" i="18"/>
  <c r="I11455" i="18"/>
  <c r="F11456" i="18"/>
  <c r="G11456" i="18"/>
  <c r="H11456" i="18"/>
  <c r="I11456" i="18"/>
  <c r="F11457" i="18"/>
  <c r="G11457" i="18"/>
  <c r="H11457" i="18"/>
  <c r="I11457" i="18"/>
  <c r="F11458" i="18"/>
  <c r="G11458" i="18"/>
  <c r="H11458" i="18"/>
  <c r="I11458" i="18"/>
  <c r="F11459" i="18"/>
  <c r="G11459" i="18"/>
  <c r="H11459" i="18"/>
  <c r="I11459" i="18"/>
  <c r="F11460" i="18"/>
  <c r="G11460" i="18"/>
  <c r="H11460" i="18"/>
  <c r="I11460" i="18"/>
  <c r="F11461" i="18"/>
  <c r="G11461" i="18"/>
  <c r="H11461" i="18"/>
  <c r="I11461" i="18"/>
  <c r="F11462" i="18"/>
  <c r="G11462" i="18"/>
  <c r="H11462" i="18"/>
  <c r="I11462" i="18"/>
  <c r="F11463" i="18"/>
  <c r="G11463" i="18"/>
  <c r="H11463" i="18"/>
  <c r="I11463" i="18"/>
  <c r="F11464" i="18"/>
  <c r="G11464" i="18"/>
  <c r="H11464" i="18"/>
  <c r="I11464" i="18"/>
  <c r="F11465" i="18"/>
  <c r="G11465" i="18"/>
  <c r="H11465" i="18"/>
  <c r="I11465" i="18"/>
  <c r="F11466" i="18"/>
  <c r="G11466" i="18"/>
  <c r="H11466" i="18"/>
  <c r="I11466" i="18"/>
  <c r="F11467" i="18"/>
  <c r="G11467" i="18"/>
  <c r="H11467" i="18"/>
  <c r="I11467" i="18"/>
  <c r="F11468" i="18"/>
  <c r="G11468" i="18"/>
  <c r="H11468" i="18"/>
  <c r="I11468" i="18"/>
  <c r="F11469" i="18"/>
  <c r="G11469" i="18"/>
  <c r="H11469" i="18"/>
  <c r="I11469" i="18"/>
  <c r="F11470" i="18"/>
  <c r="G11470" i="18"/>
  <c r="H11470" i="18"/>
  <c r="I11470" i="18"/>
  <c r="F11471" i="18"/>
  <c r="G11471" i="18"/>
  <c r="H11471" i="18"/>
  <c r="I11471" i="18"/>
  <c r="F11472" i="18"/>
  <c r="G11472" i="18"/>
  <c r="H11472" i="18"/>
  <c r="I11472" i="18"/>
  <c r="F11473" i="18"/>
  <c r="G11473" i="18"/>
  <c r="H11473" i="18"/>
  <c r="I11473" i="18"/>
  <c r="F11474" i="18"/>
  <c r="G11474" i="18"/>
  <c r="H11474" i="18"/>
  <c r="I11474" i="18"/>
  <c r="F11475" i="18"/>
  <c r="G11475" i="18"/>
  <c r="H11475" i="18"/>
  <c r="I11475" i="18"/>
  <c r="F11476" i="18"/>
  <c r="G11476" i="18"/>
  <c r="H11476" i="18"/>
  <c r="I11476" i="18"/>
  <c r="F11477" i="18"/>
  <c r="G11477" i="18"/>
  <c r="H11477" i="18"/>
  <c r="I11477" i="18"/>
  <c r="F11478" i="18"/>
  <c r="G11478" i="18"/>
  <c r="H11478" i="18"/>
  <c r="I11478" i="18"/>
  <c r="F11479" i="18"/>
  <c r="G11479" i="18"/>
  <c r="H11479" i="18"/>
  <c r="I11479" i="18"/>
  <c r="F11480" i="18"/>
  <c r="G11480" i="18"/>
  <c r="H11480" i="18"/>
  <c r="I11480" i="18"/>
  <c r="F11481" i="18"/>
  <c r="G11481" i="18"/>
  <c r="H11481" i="18"/>
  <c r="I11481" i="18"/>
  <c r="F11482" i="18"/>
  <c r="G11482" i="18"/>
  <c r="H11482" i="18"/>
  <c r="I11482" i="18"/>
  <c r="F11483" i="18"/>
  <c r="G11483" i="18"/>
  <c r="H11483" i="18"/>
  <c r="I11483" i="18"/>
  <c r="F11484" i="18"/>
  <c r="G11484" i="18"/>
  <c r="H11484" i="18"/>
  <c r="I11484" i="18"/>
  <c r="F11485" i="18"/>
  <c r="G11485" i="18"/>
  <c r="H11485" i="18"/>
  <c r="I11485" i="18"/>
  <c r="F11486" i="18"/>
  <c r="G11486" i="18"/>
  <c r="H11486" i="18"/>
  <c r="I11486" i="18"/>
  <c r="F11487" i="18"/>
  <c r="G11487" i="18"/>
  <c r="H11487" i="18"/>
  <c r="I11487" i="18"/>
  <c r="F11488" i="18"/>
  <c r="G11488" i="18"/>
  <c r="H11488" i="18"/>
  <c r="I11488" i="18"/>
  <c r="F11489" i="18"/>
  <c r="G11489" i="18"/>
  <c r="H11489" i="18"/>
  <c r="I11489" i="18"/>
  <c r="F11490" i="18"/>
  <c r="G11490" i="18"/>
  <c r="H11490" i="18"/>
  <c r="I11490" i="18"/>
  <c r="F11491" i="18"/>
  <c r="G11491" i="18"/>
  <c r="H11491" i="18"/>
  <c r="I11491" i="18"/>
  <c r="F11492" i="18"/>
  <c r="G11492" i="18"/>
  <c r="H11492" i="18"/>
  <c r="I11492" i="18"/>
  <c r="F11493" i="18"/>
  <c r="G11493" i="18"/>
  <c r="H11493" i="18"/>
  <c r="I11493" i="18"/>
  <c r="F11494" i="18"/>
  <c r="G11494" i="18"/>
  <c r="H11494" i="18"/>
  <c r="I11494" i="18"/>
  <c r="F11495" i="18"/>
  <c r="G11495" i="18"/>
  <c r="H11495" i="18"/>
  <c r="I11495" i="18"/>
  <c r="F11496" i="18"/>
  <c r="G11496" i="18"/>
  <c r="H11496" i="18"/>
  <c r="I11496" i="18"/>
  <c r="F11497" i="18"/>
  <c r="G11497" i="18"/>
  <c r="H11497" i="18"/>
  <c r="I11497" i="18"/>
  <c r="F11498" i="18"/>
  <c r="G11498" i="18"/>
  <c r="H11498" i="18"/>
  <c r="I11498" i="18"/>
  <c r="F11499" i="18"/>
  <c r="G11499" i="18"/>
  <c r="H11499" i="18"/>
  <c r="I11499" i="18"/>
  <c r="F11500" i="18"/>
  <c r="G11500" i="18"/>
  <c r="H11500" i="18"/>
  <c r="I11500" i="18"/>
  <c r="F11501" i="18"/>
  <c r="G11501" i="18"/>
  <c r="H11501" i="18"/>
  <c r="I11501" i="18"/>
  <c r="F11502" i="18"/>
  <c r="G11502" i="18"/>
  <c r="H11502" i="18"/>
  <c r="I11502" i="18"/>
  <c r="F11503" i="18"/>
  <c r="G11503" i="18"/>
  <c r="H11503" i="18"/>
  <c r="I11503" i="18"/>
  <c r="F11504" i="18"/>
  <c r="G11504" i="18"/>
  <c r="H11504" i="18"/>
  <c r="I11504" i="18"/>
  <c r="F11505" i="18"/>
  <c r="G11505" i="18"/>
  <c r="H11505" i="18"/>
  <c r="I11505" i="18"/>
  <c r="F11506" i="18"/>
  <c r="G11506" i="18"/>
  <c r="H11506" i="18"/>
  <c r="I11506" i="18"/>
  <c r="F11507" i="18"/>
  <c r="G11507" i="18"/>
  <c r="H11507" i="18"/>
  <c r="I11507" i="18"/>
  <c r="F11508" i="18"/>
  <c r="G11508" i="18"/>
  <c r="H11508" i="18"/>
  <c r="I11508" i="18"/>
  <c r="F11509" i="18"/>
  <c r="G11509" i="18"/>
  <c r="H11509" i="18"/>
  <c r="I11509" i="18"/>
  <c r="F11510" i="18"/>
  <c r="G11510" i="18"/>
  <c r="H11510" i="18"/>
  <c r="I11510" i="18"/>
  <c r="F11511" i="18"/>
  <c r="G11511" i="18"/>
  <c r="H11511" i="18"/>
  <c r="I11511" i="18"/>
  <c r="F11512" i="18"/>
  <c r="G11512" i="18"/>
  <c r="H11512" i="18"/>
  <c r="I11512" i="18"/>
  <c r="F11513" i="18"/>
  <c r="G11513" i="18"/>
  <c r="H11513" i="18"/>
  <c r="I11513" i="18"/>
  <c r="F11514" i="18"/>
  <c r="G11514" i="18"/>
  <c r="H11514" i="18"/>
  <c r="I11514" i="18"/>
  <c r="F11515" i="18"/>
  <c r="G11515" i="18"/>
  <c r="H11515" i="18"/>
  <c r="I11515" i="18"/>
  <c r="F11516" i="18"/>
  <c r="G11516" i="18"/>
  <c r="H11516" i="18"/>
  <c r="I11516" i="18"/>
  <c r="F11517" i="18"/>
  <c r="G11517" i="18"/>
  <c r="H11517" i="18"/>
  <c r="I11517" i="18"/>
  <c r="F11518" i="18"/>
  <c r="G11518" i="18"/>
  <c r="H11518" i="18"/>
  <c r="I11518" i="18"/>
  <c r="F11519" i="18"/>
  <c r="G11519" i="18"/>
  <c r="H11519" i="18"/>
  <c r="I11519" i="18"/>
  <c r="F11520" i="18"/>
  <c r="G11520" i="18"/>
  <c r="H11520" i="18"/>
  <c r="I11520" i="18"/>
  <c r="F11521" i="18"/>
  <c r="G11521" i="18"/>
  <c r="H11521" i="18"/>
  <c r="I11521" i="18"/>
  <c r="F11522" i="18"/>
  <c r="G11522" i="18"/>
  <c r="H11522" i="18"/>
  <c r="I11522" i="18"/>
  <c r="F11523" i="18"/>
  <c r="G11523" i="18"/>
  <c r="H11523" i="18"/>
  <c r="I11523" i="18"/>
  <c r="F11524" i="18"/>
  <c r="G11524" i="18"/>
  <c r="H11524" i="18"/>
  <c r="I11524" i="18"/>
  <c r="F11525" i="18"/>
  <c r="G11525" i="18"/>
  <c r="H11525" i="18"/>
  <c r="I11525" i="18"/>
  <c r="F11526" i="18"/>
  <c r="G11526" i="18"/>
  <c r="H11526" i="18"/>
  <c r="I11526" i="18"/>
  <c r="F11527" i="18"/>
  <c r="G11527" i="18"/>
  <c r="H11527" i="18"/>
  <c r="I11527" i="18"/>
  <c r="F11528" i="18"/>
  <c r="G11528" i="18"/>
  <c r="H11528" i="18"/>
  <c r="I11528" i="18"/>
  <c r="F11529" i="18"/>
  <c r="G11529" i="18"/>
  <c r="H11529" i="18"/>
  <c r="I11529" i="18"/>
  <c r="F11530" i="18"/>
  <c r="G11530" i="18"/>
  <c r="H11530" i="18"/>
  <c r="I11530" i="18"/>
  <c r="F11531" i="18"/>
  <c r="G11531" i="18"/>
  <c r="H11531" i="18"/>
  <c r="I11531" i="18"/>
  <c r="F11532" i="18"/>
  <c r="G11532" i="18"/>
  <c r="H11532" i="18"/>
  <c r="I11532" i="18"/>
  <c r="F11533" i="18"/>
  <c r="G11533" i="18"/>
  <c r="H11533" i="18"/>
  <c r="I11533" i="18"/>
  <c r="F11534" i="18"/>
  <c r="G11534" i="18"/>
  <c r="H11534" i="18"/>
  <c r="I11534" i="18"/>
  <c r="F11535" i="18"/>
  <c r="G11535" i="18"/>
  <c r="H11535" i="18"/>
  <c r="I11535" i="18"/>
  <c r="F11536" i="18"/>
  <c r="G11536" i="18"/>
  <c r="H11536" i="18"/>
  <c r="I11536" i="18"/>
  <c r="F11537" i="18"/>
  <c r="G11537" i="18"/>
  <c r="H11537" i="18"/>
  <c r="I11537" i="18"/>
  <c r="F11538" i="18"/>
  <c r="G11538" i="18"/>
  <c r="H11538" i="18"/>
  <c r="I11538" i="18"/>
  <c r="F11539" i="18"/>
  <c r="G11539" i="18"/>
  <c r="H11539" i="18"/>
  <c r="I11539" i="18"/>
  <c r="F11540" i="18"/>
  <c r="G11540" i="18"/>
  <c r="H11540" i="18"/>
  <c r="I11540" i="18"/>
  <c r="F11541" i="18"/>
  <c r="G11541" i="18"/>
  <c r="H11541" i="18"/>
  <c r="I11541" i="18"/>
  <c r="F11542" i="18"/>
  <c r="G11542" i="18"/>
  <c r="H11542" i="18"/>
  <c r="I11542" i="18"/>
  <c r="F11543" i="18"/>
  <c r="G11543" i="18"/>
  <c r="H11543" i="18"/>
  <c r="I11543" i="18"/>
  <c r="F11544" i="18"/>
  <c r="G11544" i="18"/>
  <c r="H11544" i="18"/>
  <c r="I11544" i="18"/>
  <c r="F11545" i="18"/>
  <c r="G11545" i="18"/>
  <c r="H11545" i="18"/>
  <c r="I11545" i="18"/>
  <c r="F11546" i="18"/>
  <c r="G11546" i="18"/>
  <c r="H11546" i="18"/>
  <c r="I11546" i="18"/>
  <c r="F11547" i="18"/>
  <c r="G11547" i="18"/>
  <c r="H11547" i="18"/>
  <c r="I11547" i="18"/>
  <c r="F11548" i="18"/>
  <c r="G11548" i="18"/>
  <c r="H11548" i="18"/>
  <c r="I11548" i="18"/>
  <c r="F11549" i="18"/>
  <c r="G11549" i="18"/>
  <c r="H11549" i="18"/>
  <c r="I11549" i="18"/>
  <c r="F11550" i="18"/>
  <c r="G11550" i="18"/>
  <c r="H11550" i="18"/>
  <c r="I11550" i="18"/>
  <c r="F11551" i="18"/>
  <c r="G11551" i="18"/>
  <c r="H11551" i="18"/>
  <c r="I11551" i="18"/>
  <c r="F11552" i="18"/>
  <c r="G11552" i="18"/>
  <c r="H11552" i="18"/>
  <c r="I11552" i="18"/>
  <c r="F11553" i="18"/>
  <c r="G11553" i="18"/>
  <c r="H11553" i="18"/>
  <c r="I11553" i="18"/>
  <c r="F11554" i="18"/>
  <c r="G11554" i="18"/>
  <c r="H11554" i="18"/>
  <c r="I11554" i="18"/>
  <c r="F11555" i="18"/>
  <c r="G11555" i="18"/>
  <c r="H11555" i="18"/>
  <c r="I11555" i="18"/>
  <c r="F11556" i="18"/>
  <c r="G11556" i="18"/>
  <c r="H11556" i="18"/>
  <c r="I11556" i="18"/>
  <c r="F11557" i="18"/>
  <c r="G11557" i="18"/>
  <c r="H11557" i="18"/>
  <c r="I11557" i="18"/>
  <c r="F11558" i="18"/>
  <c r="G11558" i="18"/>
  <c r="H11558" i="18"/>
  <c r="I11558" i="18"/>
  <c r="F11559" i="18"/>
  <c r="G11559" i="18"/>
  <c r="H11559" i="18"/>
  <c r="I11559" i="18"/>
  <c r="F11560" i="18"/>
  <c r="G11560" i="18"/>
  <c r="H11560" i="18"/>
  <c r="I11560" i="18"/>
  <c r="F11561" i="18"/>
  <c r="G11561" i="18"/>
  <c r="H11561" i="18"/>
  <c r="I11561" i="18"/>
  <c r="F11562" i="18"/>
  <c r="G11562" i="18"/>
  <c r="H11562" i="18"/>
  <c r="I11562" i="18"/>
  <c r="F11563" i="18"/>
  <c r="G11563" i="18"/>
  <c r="H11563" i="18"/>
  <c r="I11563" i="18"/>
  <c r="F11564" i="18"/>
  <c r="G11564" i="18"/>
  <c r="H11564" i="18"/>
  <c r="I11564" i="18"/>
  <c r="F11565" i="18"/>
  <c r="G11565" i="18"/>
  <c r="H11565" i="18"/>
  <c r="I11565" i="18"/>
  <c r="F11566" i="18"/>
  <c r="G11566" i="18"/>
  <c r="H11566" i="18"/>
  <c r="I11566" i="18"/>
  <c r="F11567" i="18"/>
  <c r="G11567" i="18"/>
  <c r="H11567" i="18"/>
  <c r="I11567" i="18"/>
  <c r="F11568" i="18"/>
  <c r="G11568" i="18"/>
  <c r="H11568" i="18"/>
  <c r="I11568" i="18"/>
  <c r="F11569" i="18"/>
  <c r="G11569" i="18"/>
  <c r="H11569" i="18"/>
  <c r="I11569" i="18"/>
  <c r="F11570" i="18"/>
  <c r="G11570" i="18"/>
  <c r="H11570" i="18"/>
  <c r="I11570" i="18"/>
  <c r="F11571" i="18"/>
  <c r="G11571" i="18"/>
  <c r="H11571" i="18"/>
  <c r="I11571" i="18"/>
  <c r="F11572" i="18"/>
  <c r="G11572" i="18"/>
  <c r="H11572" i="18"/>
  <c r="I11572" i="18"/>
  <c r="F11573" i="18"/>
  <c r="G11573" i="18"/>
  <c r="H11573" i="18"/>
  <c r="I11573" i="18"/>
  <c r="F11574" i="18"/>
  <c r="G11574" i="18"/>
  <c r="H11574" i="18"/>
  <c r="I11574" i="18"/>
  <c r="F11575" i="18"/>
  <c r="G11575" i="18"/>
  <c r="H11575" i="18"/>
  <c r="I11575" i="18"/>
  <c r="F11576" i="18"/>
  <c r="G11576" i="18"/>
  <c r="H11576" i="18"/>
  <c r="I11576" i="18"/>
  <c r="F11577" i="18"/>
  <c r="G11577" i="18"/>
  <c r="H11577" i="18"/>
  <c r="I11577" i="18"/>
  <c r="F11578" i="18"/>
  <c r="G11578" i="18"/>
  <c r="H11578" i="18"/>
  <c r="I11578" i="18"/>
  <c r="F11579" i="18"/>
  <c r="G11579" i="18"/>
  <c r="H11579" i="18"/>
  <c r="I11579" i="18"/>
  <c r="F11580" i="18"/>
  <c r="G11580" i="18"/>
  <c r="H11580" i="18"/>
  <c r="I11580" i="18"/>
  <c r="F11581" i="18"/>
  <c r="G11581" i="18"/>
  <c r="H11581" i="18"/>
  <c r="I11581" i="18"/>
  <c r="F11582" i="18"/>
  <c r="G11582" i="18"/>
  <c r="H11582" i="18"/>
  <c r="I11582" i="18"/>
  <c r="F11583" i="18"/>
  <c r="G11583" i="18"/>
  <c r="H11583" i="18"/>
  <c r="I11583" i="18"/>
  <c r="F11584" i="18"/>
  <c r="G11584" i="18"/>
  <c r="H11584" i="18"/>
  <c r="I11584" i="18"/>
  <c r="F11585" i="18"/>
  <c r="G11585" i="18"/>
  <c r="H11585" i="18"/>
  <c r="I11585" i="18"/>
  <c r="F11586" i="18"/>
  <c r="G11586" i="18"/>
  <c r="H11586" i="18"/>
  <c r="I11586" i="18"/>
  <c r="F11587" i="18"/>
  <c r="G11587" i="18"/>
  <c r="H11587" i="18"/>
  <c r="I11587" i="18"/>
  <c r="F11588" i="18"/>
  <c r="G11588" i="18"/>
  <c r="H11588" i="18"/>
  <c r="I11588" i="18"/>
  <c r="F11589" i="18"/>
  <c r="G11589" i="18"/>
  <c r="H11589" i="18"/>
  <c r="I11589" i="18"/>
  <c r="F11590" i="18"/>
  <c r="G11590" i="18"/>
  <c r="H11590" i="18"/>
  <c r="I11590" i="18"/>
  <c r="F11591" i="18"/>
  <c r="G11591" i="18"/>
  <c r="H11591" i="18"/>
  <c r="I11591" i="18"/>
  <c r="F11592" i="18"/>
  <c r="G11592" i="18"/>
  <c r="H11592" i="18"/>
  <c r="I11592" i="18"/>
  <c r="F11593" i="18"/>
  <c r="G11593" i="18"/>
  <c r="H11593" i="18"/>
  <c r="I11593" i="18"/>
  <c r="F11594" i="18"/>
  <c r="G11594" i="18"/>
  <c r="H11594" i="18"/>
  <c r="I11594" i="18"/>
  <c r="F11595" i="18"/>
  <c r="G11595" i="18"/>
  <c r="H11595" i="18"/>
  <c r="I11595" i="18"/>
  <c r="F11596" i="18"/>
  <c r="G11596" i="18"/>
  <c r="H11596" i="18"/>
  <c r="I11596" i="18"/>
  <c r="F11597" i="18"/>
  <c r="G11597" i="18"/>
  <c r="H11597" i="18"/>
  <c r="I11597" i="18"/>
  <c r="F11598" i="18"/>
  <c r="G11598" i="18"/>
  <c r="H11598" i="18"/>
  <c r="I11598" i="18"/>
  <c r="F11599" i="18"/>
  <c r="G11599" i="18"/>
  <c r="H11599" i="18"/>
  <c r="I11599" i="18"/>
  <c r="F11600" i="18"/>
  <c r="G11600" i="18"/>
  <c r="H11600" i="18"/>
  <c r="I11600" i="18"/>
  <c r="F11601" i="18"/>
  <c r="G11601" i="18"/>
  <c r="H11601" i="18"/>
  <c r="I11601" i="18"/>
  <c r="F11602" i="18"/>
  <c r="G11602" i="18"/>
  <c r="H11602" i="18"/>
  <c r="I11602" i="18"/>
  <c r="F11603" i="18"/>
  <c r="G11603" i="18"/>
  <c r="H11603" i="18"/>
  <c r="I11603" i="18"/>
  <c r="F11604" i="18"/>
  <c r="G11604" i="18"/>
  <c r="H11604" i="18"/>
  <c r="I11604" i="18"/>
  <c r="F11605" i="18"/>
  <c r="G11605" i="18"/>
  <c r="H11605" i="18"/>
  <c r="I11605" i="18"/>
  <c r="F11606" i="18"/>
  <c r="G11606" i="18"/>
  <c r="H11606" i="18"/>
  <c r="I11606" i="18"/>
  <c r="F11607" i="18"/>
  <c r="G11607" i="18"/>
  <c r="H11607" i="18"/>
  <c r="I11607" i="18"/>
  <c r="F11608" i="18"/>
  <c r="G11608" i="18"/>
  <c r="H11608" i="18"/>
  <c r="I11608" i="18"/>
  <c r="F11609" i="18"/>
  <c r="G11609" i="18"/>
  <c r="H11609" i="18"/>
  <c r="I11609" i="18"/>
  <c r="F11610" i="18"/>
  <c r="G11610" i="18"/>
  <c r="H11610" i="18"/>
  <c r="I11610" i="18"/>
  <c r="F11611" i="18"/>
  <c r="G11611" i="18"/>
  <c r="H11611" i="18"/>
  <c r="I11611" i="18"/>
  <c r="F11612" i="18"/>
  <c r="G11612" i="18"/>
  <c r="H11612" i="18"/>
  <c r="I11612" i="18"/>
  <c r="F11613" i="18"/>
  <c r="G11613" i="18"/>
  <c r="H11613" i="18"/>
  <c r="I11613" i="18"/>
  <c r="F11614" i="18"/>
  <c r="G11614" i="18"/>
  <c r="H11614" i="18"/>
  <c r="I11614" i="18"/>
  <c r="F11615" i="18"/>
  <c r="G11615" i="18"/>
  <c r="H11615" i="18"/>
  <c r="I11615" i="18"/>
  <c r="F11616" i="18"/>
  <c r="G11616" i="18"/>
  <c r="H11616" i="18"/>
  <c r="I11616" i="18"/>
  <c r="F11617" i="18"/>
  <c r="G11617" i="18"/>
  <c r="H11617" i="18"/>
  <c r="I11617" i="18"/>
  <c r="F11618" i="18"/>
  <c r="G11618" i="18"/>
  <c r="H11618" i="18"/>
  <c r="I11618" i="18"/>
  <c r="F11619" i="18"/>
  <c r="G11619" i="18"/>
  <c r="H11619" i="18"/>
  <c r="I11619" i="18"/>
  <c r="F11620" i="18"/>
  <c r="G11620" i="18"/>
  <c r="H11620" i="18"/>
  <c r="I11620" i="18"/>
  <c r="F11621" i="18"/>
  <c r="G11621" i="18"/>
  <c r="H11621" i="18"/>
  <c r="I11621" i="18"/>
  <c r="F11622" i="18"/>
  <c r="G11622" i="18"/>
  <c r="H11622" i="18"/>
  <c r="I11622" i="18"/>
  <c r="F11623" i="18"/>
  <c r="G11623" i="18"/>
  <c r="H11623" i="18"/>
  <c r="I11623" i="18"/>
  <c r="F11624" i="18"/>
  <c r="G11624" i="18"/>
  <c r="H11624" i="18"/>
  <c r="I11624" i="18"/>
  <c r="F11625" i="18"/>
  <c r="G11625" i="18"/>
  <c r="H11625" i="18"/>
  <c r="I11625" i="18"/>
  <c r="F11626" i="18"/>
  <c r="G11626" i="18"/>
  <c r="H11626" i="18"/>
  <c r="I11626" i="18"/>
  <c r="F11627" i="18"/>
  <c r="G11627" i="18"/>
  <c r="H11627" i="18"/>
  <c r="I11627" i="18"/>
  <c r="F11628" i="18"/>
  <c r="G11628" i="18"/>
  <c r="H11628" i="18"/>
  <c r="I11628" i="18"/>
  <c r="F11629" i="18"/>
  <c r="G11629" i="18"/>
  <c r="H11629" i="18"/>
  <c r="I11629" i="18"/>
  <c r="F11630" i="18"/>
  <c r="G11630" i="18"/>
  <c r="H11630" i="18"/>
  <c r="I11630" i="18"/>
  <c r="F11631" i="18"/>
  <c r="G11631" i="18"/>
  <c r="H11631" i="18"/>
  <c r="I11631" i="18"/>
  <c r="F11632" i="18"/>
  <c r="G11632" i="18"/>
  <c r="H11632" i="18"/>
  <c r="I11632" i="18"/>
  <c r="F11633" i="18"/>
  <c r="G11633" i="18"/>
  <c r="H11633" i="18"/>
  <c r="I11633" i="18"/>
  <c r="F11634" i="18"/>
  <c r="G11634" i="18"/>
  <c r="H11634" i="18"/>
  <c r="I11634" i="18"/>
  <c r="F11635" i="18"/>
  <c r="G11635" i="18"/>
  <c r="H11635" i="18"/>
  <c r="I11635" i="18"/>
  <c r="F11636" i="18"/>
  <c r="G11636" i="18"/>
  <c r="H11636" i="18"/>
  <c r="I11636" i="18"/>
  <c r="F11637" i="18"/>
  <c r="G11637" i="18"/>
  <c r="H11637" i="18"/>
  <c r="I11637" i="18"/>
  <c r="F11638" i="18"/>
  <c r="G11638" i="18"/>
  <c r="H11638" i="18"/>
  <c r="I11638" i="18"/>
  <c r="F11639" i="18"/>
  <c r="G11639" i="18"/>
  <c r="H11639" i="18"/>
  <c r="I11639" i="18"/>
  <c r="F11640" i="18"/>
  <c r="G11640" i="18"/>
  <c r="H11640" i="18"/>
  <c r="I11640" i="18"/>
  <c r="F11641" i="18"/>
  <c r="G11641" i="18"/>
  <c r="H11641" i="18"/>
  <c r="I11641" i="18"/>
  <c r="F11642" i="18"/>
  <c r="G11642" i="18"/>
  <c r="H11642" i="18"/>
  <c r="I11642" i="18"/>
  <c r="F11643" i="18"/>
  <c r="G11643" i="18"/>
  <c r="H11643" i="18"/>
  <c r="I11643" i="18"/>
  <c r="F11644" i="18"/>
  <c r="G11644" i="18"/>
  <c r="H11644" i="18"/>
  <c r="I11644" i="18"/>
  <c r="F11645" i="18"/>
  <c r="G11645" i="18"/>
  <c r="H11645" i="18"/>
  <c r="I11645" i="18"/>
  <c r="F11646" i="18"/>
  <c r="G11646" i="18"/>
  <c r="H11646" i="18"/>
  <c r="I11646" i="18"/>
  <c r="F11647" i="18"/>
  <c r="G11647" i="18"/>
  <c r="H11647" i="18"/>
  <c r="I11647" i="18"/>
  <c r="F11648" i="18"/>
  <c r="G11648" i="18"/>
  <c r="H11648" i="18"/>
  <c r="I11648" i="18"/>
  <c r="F11649" i="18"/>
  <c r="G11649" i="18"/>
  <c r="H11649" i="18"/>
  <c r="I11649" i="18"/>
  <c r="F11650" i="18"/>
  <c r="G11650" i="18"/>
  <c r="H11650" i="18"/>
  <c r="I11650" i="18"/>
  <c r="F11651" i="18"/>
  <c r="G11651" i="18"/>
  <c r="H11651" i="18"/>
  <c r="I11651" i="18"/>
  <c r="F11652" i="18"/>
  <c r="G11652" i="18"/>
  <c r="H11652" i="18"/>
  <c r="I11652" i="18"/>
  <c r="F11653" i="18"/>
  <c r="G11653" i="18"/>
  <c r="H11653" i="18"/>
  <c r="I11653" i="18"/>
  <c r="F11654" i="18"/>
  <c r="G11654" i="18"/>
  <c r="H11654" i="18"/>
  <c r="I11654" i="18"/>
  <c r="F11655" i="18"/>
  <c r="G11655" i="18"/>
  <c r="H11655" i="18"/>
  <c r="I11655" i="18"/>
  <c r="F11656" i="18"/>
  <c r="G11656" i="18"/>
  <c r="H11656" i="18"/>
  <c r="I11656" i="18"/>
  <c r="F11657" i="18"/>
  <c r="G11657" i="18"/>
  <c r="H11657" i="18"/>
  <c r="I11657" i="18"/>
  <c r="F11658" i="18"/>
  <c r="G11658" i="18"/>
  <c r="H11658" i="18"/>
  <c r="I11658" i="18"/>
  <c r="F11659" i="18"/>
  <c r="G11659" i="18"/>
  <c r="H11659" i="18"/>
  <c r="I11659" i="18"/>
  <c r="F11660" i="18"/>
  <c r="G11660" i="18"/>
  <c r="H11660" i="18"/>
  <c r="I11660" i="18"/>
  <c r="F11661" i="18"/>
  <c r="G11661" i="18"/>
  <c r="H11661" i="18"/>
  <c r="I11661" i="18"/>
  <c r="F11662" i="18"/>
  <c r="G11662" i="18"/>
  <c r="H11662" i="18"/>
  <c r="I11662" i="18"/>
  <c r="F11663" i="18"/>
  <c r="G11663" i="18"/>
  <c r="H11663" i="18"/>
  <c r="I11663" i="18"/>
  <c r="F11664" i="18"/>
  <c r="G11664" i="18"/>
  <c r="H11664" i="18"/>
  <c r="I11664" i="18"/>
  <c r="F11665" i="18"/>
  <c r="G11665" i="18"/>
  <c r="H11665" i="18"/>
  <c r="I11665" i="18"/>
  <c r="F11666" i="18"/>
  <c r="G11666" i="18"/>
  <c r="H11666" i="18"/>
  <c r="I11666" i="18"/>
  <c r="F11667" i="18"/>
  <c r="G11667" i="18"/>
  <c r="H11667" i="18"/>
  <c r="I11667" i="18"/>
  <c r="F11668" i="18"/>
  <c r="G11668" i="18"/>
  <c r="H11668" i="18"/>
  <c r="I11668" i="18"/>
  <c r="F11669" i="18"/>
  <c r="G11669" i="18"/>
  <c r="H11669" i="18"/>
  <c r="I11669" i="18"/>
  <c r="F11670" i="18"/>
  <c r="G11670" i="18"/>
  <c r="H11670" i="18"/>
  <c r="I11670" i="18"/>
  <c r="F11671" i="18"/>
  <c r="G11671" i="18"/>
  <c r="H11671" i="18"/>
  <c r="I11671" i="18"/>
  <c r="F11672" i="18"/>
  <c r="G11672" i="18"/>
  <c r="H11672" i="18"/>
  <c r="I11672" i="18"/>
  <c r="F11673" i="18"/>
  <c r="G11673" i="18"/>
  <c r="H11673" i="18"/>
  <c r="I11673" i="18"/>
  <c r="F11674" i="18"/>
  <c r="G11674" i="18"/>
  <c r="H11674" i="18"/>
  <c r="I11674" i="18"/>
  <c r="F11675" i="18"/>
  <c r="G11675" i="18"/>
  <c r="H11675" i="18"/>
  <c r="I11675" i="18"/>
  <c r="F11676" i="18"/>
  <c r="G11676" i="18"/>
  <c r="H11676" i="18"/>
  <c r="I11676" i="18"/>
  <c r="F11677" i="18"/>
  <c r="G11677" i="18"/>
  <c r="H11677" i="18"/>
  <c r="I11677" i="18"/>
  <c r="F11678" i="18"/>
  <c r="G11678" i="18"/>
  <c r="H11678" i="18"/>
  <c r="I11678" i="18"/>
  <c r="F11679" i="18"/>
  <c r="G11679" i="18"/>
  <c r="H11679" i="18"/>
  <c r="I11679" i="18"/>
  <c r="F11680" i="18"/>
  <c r="G11680" i="18"/>
  <c r="H11680" i="18"/>
  <c r="I11680" i="18"/>
  <c r="F11681" i="18"/>
  <c r="G11681" i="18"/>
  <c r="H11681" i="18"/>
  <c r="I11681" i="18"/>
  <c r="F11682" i="18"/>
  <c r="G11682" i="18"/>
  <c r="H11682" i="18"/>
  <c r="I11682" i="18"/>
  <c r="F11683" i="18"/>
  <c r="G11683" i="18"/>
  <c r="H11683" i="18"/>
  <c r="I11683" i="18"/>
  <c r="F11684" i="18"/>
  <c r="G11684" i="18"/>
  <c r="H11684" i="18"/>
  <c r="I11684" i="18"/>
  <c r="F11685" i="18"/>
  <c r="G11685" i="18"/>
  <c r="H11685" i="18"/>
  <c r="I11685" i="18"/>
  <c r="F11686" i="18"/>
  <c r="G11686" i="18"/>
  <c r="H11686" i="18"/>
  <c r="I11686" i="18"/>
  <c r="F11687" i="18"/>
  <c r="G11687" i="18"/>
  <c r="H11687" i="18"/>
  <c r="I11687" i="18"/>
  <c r="F11688" i="18"/>
  <c r="G11688" i="18"/>
  <c r="H11688" i="18"/>
  <c r="I11688" i="18"/>
  <c r="F11689" i="18"/>
  <c r="G11689" i="18"/>
  <c r="H11689" i="18"/>
  <c r="I11689" i="18"/>
  <c r="F11690" i="18"/>
  <c r="G11690" i="18"/>
  <c r="H11690" i="18"/>
  <c r="I11690" i="18"/>
  <c r="F11691" i="18"/>
  <c r="G11691" i="18"/>
  <c r="H11691" i="18"/>
  <c r="I11691" i="18"/>
  <c r="F11692" i="18"/>
  <c r="G11692" i="18"/>
  <c r="H11692" i="18"/>
  <c r="I11692" i="18"/>
  <c r="F11693" i="18"/>
  <c r="G11693" i="18"/>
  <c r="H11693" i="18"/>
  <c r="I11693" i="18"/>
  <c r="F11694" i="18"/>
  <c r="G11694" i="18"/>
  <c r="H11694" i="18"/>
  <c r="I11694" i="18"/>
  <c r="F11695" i="18"/>
  <c r="G11695" i="18"/>
  <c r="H11695" i="18"/>
  <c r="I11695" i="18"/>
  <c r="F11696" i="18"/>
  <c r="G11696" i="18"/>
  <c r="H11696" i="18"/>
  <c r="I11696" i="18"/>
  <c r="F11697" i="18"/>
  <c r="G11697" i="18"/>
  <c r="H11697" i="18"/>
  <c r="I11697" i="18"/>
  <c r="F11698" i="18"/>
  <c r="G11698" i="18"/>
  <c r="H11698" i="18"/>
  <c r="I11698" i="18"/>
  <c r="F11699" i="18"/>
  <c r="G11699" i="18"/>
  <c r="H11699" i="18"/>
  <c r="I11699" i="18"/>
  <c r="F11700" i="18"/>
  <c r="G11700" i="18"/>
  <c r="H11700" i="18"/>
  <c r="I11700" i="18"/>
  <c r="F11701" i="18"/>
  <c r="G11701" i="18"/>
  <c r="H11701" i="18"/>
  <c r="I11701" i="18"/>
  <c r="F11702" i="18"/>
  <c r="G11702" i="18"/>
  <c r="H11702" i="18"/>
  <c r="I11702" i="18"/>
  <c r="F11703" i="18"/>
  <c r="G11703" i="18"/>
  <c r="H11703" i="18"/>
  <c r="I11703" i="18"/>
  <c r="F11704" i="18"/>
  <c r="G11704" i="18"/>
  <c r="H11704" i="18"/>
  <c r="I11704" i="18"/>
  <c r="F11705" i="18"/>
  <c r="G11705" i="18"/>
  <c r="H11705" i="18"/>
  <c r="I11705" i="18"/>
  <c r="F11706" i="18"/>
  <c r="G11706" i="18"/>
  <c r="H11706" i="18"/>
  <c r="I11706" i="18"/>
  <c r="F11707" i="18"/>
  <c r="G11707" i="18"/>
  <c r="H11707" i="18"/>
  <c r="I11707" i="18"/>
  <c r="F11708" i="18"/>
  <c r="G11708" i="18"/>
  <c r="H11708" i="18"/>
  <c r="I11708" i="18"/>
  <c r="F11709" i="18"/>
  <c r="G11709" i="18"/>
  <c r="H11709" i="18"/>
  <c r="I11709" i="18"/>
  <c r="F11710" i="18"/>
  <c r="G11710" i="18"/>
  <c r="H11710" i="18"/>
  <c r="I11710" i="18"/>
  <c r="F11711" i="18"/>
  <c r="G11711" i="18"/>
  <c r="H11711" i="18"/>
  <c r="I11711" i="18"/>
  <c r="F11712" i="18"/>
  <c r="G11712" i="18"/>
  <c r="H11712" i="18"/>
  <c r="I11712" i="18"/>
  <c r="F11713" i="18"/>
  <c r="G11713" i="18"/>
  <c r="H11713" i="18"/>
  <c r="I11713" i="18"/>
  <c r="F11714" i="18"/>
  <c r="G11714" i="18"/>
  <c r="H11714" i="18"/>
  <c r="I11714" i="18"/>
  <c r="F11715" i="18"/>
  <c r="G11715" i="18"/>
  <c r="H11715" i="18"/>
  <c r="I11715" i="18"/>
  <c r="F11716" i="18"/>
  <c r="G11716" i="18"/>
  <c r="H11716" i="18"/>
  <c r="I11716" i="18"/>
  <c r="F11717" i="18"/>
  <c r="G11717" i="18"/>
  <c r="H11717" i="18"/>
  <c r="I11717" i="18"/>
  <c r="F11718" i="18"/>
  <c r="G11718" i="18"/>
  <c r="H11718" i="18"/>
  <c r="I11718" i="18"/>
  <c r="F11719" i="18"/>
  <c r="G11719" i="18"/>
  <c r="H11719" i="18"/>
  <c r="I11719" i="18"/>
  <c r="F11720" i="18"/>
  <c r="G11720" i="18"/>
  <c r="H11720" i="18"/>
  <c r="I11720" i="18"/>
  <c r="F11721" i="18"/>
  <c r="G11721" i="18"/>
  <c r="H11721" i="18"/>
  <c r="I11721" i="18"/>
  <c r="F11722" i="18"/>
  <c r="G11722" i="18"/>
  <c r="H11722" i="18"/>
  <c r="I11722" i="18"/>
  <c r="F11723" i="18"/>
  <c r="G11723" i="18"/>
  <c r="H11723" i="18"/>
  <c r="I11723" i="18"/>
  <c r="F11724" i="18"/>
  <c r="G11724" i="18"/>
  <c r="H11724" i="18"/>
  <c r="I11724" i="18"/>
  <c r="F11725" i="18"/>
  <c r="G11725" i="18"/>
  <c r="H11725" i="18"/>
  <c r="I11725" i="18"/>
  <c r="F11726" i="18"/>
  <c r="G11726" i="18"/>
  <c r="H11726" i="18"/>
  <c r="I11726" i="18"/>
  <c r="F11727" i="18"/>
  <c r="G11727" i="18"/>
  <c r="H11727" i="18"/>
  <c r="I11727" i="18"/>
  <c r="F11728" i="18"/>
  <c r="G11728" i="18"/>
  <c r="H11728" i="18"/>
  <c r="I11728" i="18"/>
  <c r="F11729" i="18"/>
  <c r="G11729" i="18"/>
  <c r="H11729" i="18"/>
  <c r="I11729" i="18"/>
  <c r="F11730" i="18"/>
  <c r="G11730" i="18"/>
  <c r="H11730" i="18"/>
  <c r="I11730" i="18"/>
  <c r="F11731" i="18"/>
  <c r="G11731" i="18"/>
  <c r="H11731" i="18"/>
  <c r="I11731" i="18"/>
  <c r="F11732" i="18"/>
  <c r="G11732" i="18"/>
  <c r="H11732" i="18"/>
  <c r="I11732" i="18"/>
  <c r="F11733" i="18"/>
  <c r="G11733" i="18"/>
  <c r="H11733" i="18"/>
  <c r="I11733" i="18"/>
  <c r="F11734" i="18"/>
  <c r="G11734" i="18"/>
  <c r="H11734" i="18"/>
  <c r="I11734" i="18"/>
  <c r="F11735" i="18"/>
  <c r="G11735" i="18"/>
  <c r="H11735" i="18"/>
  <c r="I11735" i="18"/>
  <c r="F11736" i="18"/>
  <c r="G11736" i="18"/>
  <c r="H11736" i="18"/>
  <c r="I11736" i="18"/>
  <c r="F11737" i="18"/>
  <c r="G11737" i="18"/>
  <c r="H11737" i="18"/>
  <c r="I11737" i="18"/>
  <c r="F11738" i="18"/>
  <c r="G11738" i="18"/>
  <c r="H11738" i="18"/>
  <c r="I11738" i="18"/>
  <c r="F11739" i="18"/>
  <c r="G11739" i="18"/>
  <c r="H11739" i="18"/>
  <c r="I11739" i="18"/>
  <c r="F11740" i="18"/>
  <c r="G11740" i="18"/>
  <c r="H11740" i="18"/>
  <c r="I11740" i="18"/>
  <c r="F11741" i="18"/>
  <c r="G11741" i="18"/>
  <c r="H11741" i="18"/>
  <c r="I11741" i="18"/>
  <c r="F11742" i="18"/>
  <c r="G11742" i="18"/>
  <c r="H11742" i="18"/>
  <c r="I11742" i="18"/>
  <c r="F11743" i="18"/>
  <c r="G11743" i="18"/>
  <c r="H11743" i="18"/>
  <c r="I11743" i="18"/>
  <c r="F11744" i="18"/>
  <c r="G11744" i="18"/>
  <c r="H11744" i="18"/>
  <c r="I11744" i="18"/>
  <c r="F11745" i="18"/>
  <c r="G11745" i="18"/>
  <c r="H11745" i="18"/>
  <c r="I11745" i="18"/>
  <c r="F11746" i="18"/>
  <c r="G11746" i="18"/>
  <c r="H11746" i="18"/>
  <c r="I11746" i="18"/>
  <c r="F11747" i="18"/>
  <c r="G11747" i="18"/>
  <c r="H11747" i="18"/>
  <c r="I11747" i="18"/>
  <c r="F11748" i="18"/>
  <c r="G11748" i="18"/>
  <c r="H11748" i="18"/>
  <c r="I11748" i="18"/>
  <c r="F11749" i="18"/>
  <c r="G11749" i="18"/>
  <c r="H11749" i="18"/>
  <c r="I11749" i="18"/>
  <c r="F11750" i="18"/>
  <c r="G11750" i="18"/>
  <c r="H11750" i="18"/>
  <c r="I11750" i="18"/>
  <c r="F11751" i="18"/>
  <c r="G11751" i="18"/>
  <c r="H11751" i="18"/>
  <c r="I11751" i="18"/>
  <c r="F11752" i="18"/>
  <c r="G11752" i="18"/>
  <c r="H11752" i="18"/>
  <c r="I11752" i="18"/>
  <c r="F11753" i="18"/>
  <c r="G11753" i="18"/>
  <c r="H11753" i="18"/>
  <c r="I11753" i="18"/>
  <c r="F11754" i="18"/>
  <c r="G11754" i="18"/>
  <c r="H11754" i="18"/>
  <c r="I11754" i="18"/>
  <c r="F11755" i="18"/>
  <c r="G11755" i="18"/>
  <c r="H11755" i="18"/>
  <c r="I11755" i="18"/>
  <c r="F11756" i="18"/>
  <c r="G11756" i="18"/>
  <c r="H11756" i="18"/>
  <c r="I11756" i="18"/>
  <c r="F11757" i="18"/>
  <c r="G11757" i="18"/>
  <c r="H11757" i="18"/>
  <c r="I11757" i="18"/>
  <c r="F11758" i="18"/>
  <c r="G11758" i="18"/>
  <c r="H11758" i="18"/>
  <c r="I11758" i="18"/>
  <c r="F11759" i="18"/>
  <c r="G11759" i="18"/>
  <c r="H11759" i="18"/>
  <c r="I11759" i="18"/>
  <c r="F11760" i="18"/>
  <c r="G11760" i="18"/>
  <c r="H11760" i="18"/>
  <c r="I11760" i="18"/>
  <c r="F11761" i="18"/>
  <c r="G11761" i="18"/>
  <c r="H11761" i="18"/>
  <c r="I11761" i="18"/>
  <c r="F11762" i="18"/>
  <c r="G11762" i="18"/>
  <c r="H11762" i="18"/>
  <c r="I11762" i="18"/>
  <c r="F11763" i="18"/>
  <c r="G11763" i="18"/>
  <c r="H11763" i="18"/>
  <c r="I11763" i="18"/>
  <c r="F11764" i="18"/>
  <c r="G11764" i="18"/>
  <c r="H11764" i="18"/>
  <c r="I11764" i="18"/>
  <c r="F11765" i="18"/>
  <c r="G11765" i="18"/>
  <c r="H11765" i="18"/>
  <c r="I11765" i="18"/>
  <c r="F11766" i="18"/>
  <c r="G11766" i="18"/>
  <c r="H11766" i="18"/>
  <c r="I11766" i="18"/>
  <c r="F11767" i="18"/>
  <c r="G11767" i="18"/>
  <c r="H11767" i="18"/>
  <c r="I11767" i="18"/>
  <c r="F11768" i="18"/>
  <c r="G11768" i="18"/>
  <c r="H11768" i="18"/>
  <c r="I11768" i="18"/>
  <c r="F11769" i="18"/>
  <c r="G11769" i="18"/>
  <c r="H11769" i="18"/>
  <c r="I11769" i="18"/>
  <c r="F11770" i="18"/>
  <c r="G11770" i="18"/>
  <c r="H11770" i="18"/>
  <c r="I11770" i="18"/>
  <c r="F11771" i="18"/>
  <c r="G11771" i="18"/>
  <c r="H11771" i="18"/>
  <c r="I11771" i="18"/>
  <c r="F11772" i="18"/>
  <c r="G11772" i="18"/>
  <c r="H11772" i="18"/>
  <c r="I11772" i="18"/>
  <c r="F11773" i="18"/>
  <c r="G11773" i="18"/>
  <c r="H11773" i="18"/>
  <c r="I11773" i="18"/>
  <c r="F11774" i="18"/>
  <c r="G11774" i="18"/>
  <c r="H11774" i="18"/>
  <c r="I11774" i="18"/>
  <c r="F11775" i="18"/>
  <c r="G11775" i="18"/>
  <c r="H11775" i="18"/>
  <c r="I11775" i="18"/>
  <c r="F11776" i="18"/>
  <c r="G11776" i="18"/>
  <c r="H11776" i="18"/>
  <c r="I11776" i="18"/>
  <c r="F11777" i="18"/>
  <c r="G11777" i="18"/>
  <c r="H11777" i="18"/>
  <c r="I11777" i="18"/>
  <c r="F11778" i="18"/>
  <c r="G11778" i="18"/>
  <c r="H11778" i="18"/>
  <c r="I11778" i="18"/>
  <c r="F11779" i="18"/>
  <c r="G11779" i="18"/>
  <c r="H11779" i="18"/>
  <c r="I11779" i="18"/>
  <c r="F11780" i="18"/>
  <c r="G11780" i="18"/>
  <c r="H11780" i="18"/>
  <c r="I11780" i="18"/>
  <c r="F11781" i="18"/>
  <c r="G11781" i="18"/>
  <c r="H11781" i="18"/>
  <c r="I11781" i="18"/>
  <c r="F11782" i="18"/>
  <c r="G11782" i="18"/>
  <c r="H11782" i="18"/>
  <c r="I11782" i="18"/>
  <c r="F11783" i="18"/>
  <c r="G11783" i="18"/>
  <c r="H11783" i="18"/>
  <c r="I11783" i="18"/>
  <c r="F11784" i="18"/>
  <c r="G11784" i="18"/>
  <c r="H11784" i="18"/>
  <c r="I11784" i="18"/>
  <c r="F11785" i="18"/>
  <c r="G11785" i="18"/>
  <c r="H11785" i="18"/>
  <c r="I11785" i="18"/>
  <c r="F11786" i="18"/>
  <c r="G11786" i="18"/>
  <c r="H11786" i="18"/>
  <c r="I11786" i="18"/>
  <c r="F11787" i="18"/>
  <c r="G11787" i="18"/>
  <c r="H11787" i="18"/>
  <c r="I11787" i="18"/>
  <c r="F11788" i="18"/>
  <c r="G11788" i="18"/>
  <c r="H11788" i="18"/>
  <c r="I11788" i="18"/>
  <c r="F11789" i="18"/>
  <c r="G11789" i="18"/>
  <c r="H11789" i="18"/>
  <c r="I11789" i="18"/>
  <c r="F11790" i="18"/>
  <c r="G11790" i="18"/>
  <c r="H11790" i="18"/>
  <c r="I11790" i="18"/>
  <c r="F11791" i="18"/>
  <c r="G11791" i="18"/>
  <c r="H11791" i="18"/>
  <c r="I11791" i="18"/>
  <c r="F11792" i="18"/>
  <c r="G11792" i="18"/>
  <c r="H11792" i="18"/>
  <c r="I11792" i="18"/>
  <c r="F11793" i="18"/>
  <c r="G11793" i="18"/>
  <c r="H11793" i="18"/>
  <c r="I11793" i="18"/>
  <c r="F11794" i="18"/>
  <c r="G11794" i="18"/>
  <c r="H11794" i="18"/>
  <c r="I11794" i="18"/>
  <c r="F11795" i="18"/>
  <c r="G11795" i="18"/>
  <c r="H11795" i="18"/>
  <c r="I11795" i="18"/>
  <c r="F11796" i="18"/>
  <c r="G11796" i="18"/>
  <c r="H11796" i="18"/>
  <c r="I11796" i="18"/>
  <c r="F11797" i="18"/>
  <c r="G11797" i="18"/>
  <c r="H11797" i="18"/>
  <c r="I11797" i="18"/>
  <c r="F11798" i="18"/>
  <c r="G11798" i="18"/>
  <c r="H11798" i="18"/>
  <c r="I11798" i="18"/>
  <c r="F11799" i="18"/>
  <c r="G11799" i="18"/>
  <c r="H11799" i="18"/>
  <c r="I11799" i="18"/>
  <c r="F11800" i="18"/>
  <c r="G11800" i="18"/>
  <c r="H11800" i="18"/>
  <c r="I11800" i="18"/>
  <c r="F11801" i="18"/>
  <c r="G11801" i="18"/>
  <c r="H11801" i="18"/>
  <c r="I11801" i="18"/>
  <c r="F11802" i="18"/>
  <c r="G11802" i="18"/>
  <c r="H11802" i="18"/>
  <c r="I11802" i="18"/>
  <c r="F11803" i="18"/>
  <c r="G11803" i="18"/>
  <c r="H11803" i="18"/>
  <c r="I11803" i="18"/>
  <c r="F11804" i="18"/>
  <c r="G11804" i="18"/>
  <c r="H11804" i="18"/>
  <c r="I11804" i="18"/>
  <c r="F11805" i="18"/>
  <c r="G11805" i="18"/>
  <c r="H11805" i="18"/>
  <c r="I11805" i="18"/>
  <c r="F11806" i="18"/>
  <c r="G11806" i="18"/>
  <c r="H11806" i="18"/>
  <c r="I11806" i="18"/>
  <c r="F11807" i="18"/>
  <c r="G11807" i="18"/>
  <c r="H11807" i="18"/>
  <c r="I11807" i="18"/>
  <c r="F11808" i="18"/>
  <c r="G11808" i="18"/>
  <c r="H11808" i="18"/>
  <c r="I11808" i="18"/>
  <c r="F11809" i="18"/>
  <c r="G11809" i="18"/>
  <c r="H11809" i="18"/>
  <c r="I11809" i="18"/>
  <c r="F11810" i="18"/>
  <c r="G11810" i="18"/>
  <c r="H11810" i="18"/>
  <c r="I11810" i="18"/>
  <c r="F11811" i="18"/>
  <c r="G11811" i="18"/>
  <c r="H11811" i="18"/>
  <c r="I11811" i="18"/>
  <c r="F11812" i="18"/>
  <c r="G11812" i="18"/>
  <c r="H11812" i="18"/>
  <c r="I11812" i="18"/>
  <c r="F11813" i="18"/>
  <c r="G11813" i="18"/>
  <c r="H11813" i="18"/>
  <c r="I11813" i="18"/>
  <c r="F11814" i="18"/>
  <c r="G11814" i="18"/>
  <c r="H11814" i="18"/>
  <c r="I11814" i="18"/>
  <c r="F11815" i="18"/>
  <c r="G11815" i="18"/>
  <c r="H11815" i="18"/>
  <c r="I11815" i="18"/>
  <c r="F11816" i="18"/>
  <c r="G11816" i="18"/>
  <c r="H11816" i="18"/>
  <c r="I11816" i="18"/>
  <c r="F11817" i="18"/>
  <c r="G11817" i="18"/>
  <c r="H11817" i="18"/>
  <c r="I11817" i="18"/>
  <c r="F11818" i="18"/>
  <c r="G11818" i="18"/>
  <c r="H11818" i="18"/>
  <c r="I11818" i="18"/>
  <c r="F11819" i="18"/>
  <c r="G11819" i="18"/>
  <c r="H11819" i="18"/>
  <c r="I11819" i="18"/>
  <c r="F11820" i="18"/>
  <c r="G11820" i="18"/>
  <c r="H11820" i="18"/>
  <c r="I11820" i="18"/>
  <c r="F11821" i="18"/>
  <c r="G11821" i="18"/>
  <c r="H11821" i="18"/>
  <c r="I11821" i="18"/>
  <c r="F11822" i="18"/>
  <c r="G11822" i="18"/>
  <c r="H11822" i="18"/>
  <c r="I11822" i="18"/>
  <c r="F11823" i="18"/>
  <c r="G11823" i="18"/>
  <c r="H11823" i="18"/>
  <c r="I11823" i="18"/>
  <c r="F11824" i="18"/>
  <c r="G11824" i="18"/>
  <c r="H11824" i="18"/>
  <c r="I11824" i="18"/>
  <c r="F11825" i="18"/>
  <c r="G11825" i="18"/>
  <c r="H11825" i="18"/>
  <c r="I11825" i="18"/>
  <c r="F11826" i="18"/>
  <c r="G11826" i="18"/>
  <c r="H11826" i="18"/>
  <c r="I11826" i="18"/>
  <c r="F11827" i="18"/>
  <c r="G11827" i="18"/>
  <c r="H11827" i="18"/>
  <c r="I11827" i="18"/>
  <c r="F11828" i="18"/>
  <c r="G11828" i="18"/>
  <c r="H11828" i="18"/>
  <c r="I11828" i="18"/>
  <c r="F11829" i="18"/>
  <c r="G11829" i="18"/>
  <c r="H11829" i="18"/>
  <c r="I11829" i="18"/>
  <c r="F11830" i="18"/>
  <c r="G11830" i="18"/>
  <c r="H11830" i="18"/>
  <c r="I11830" i="18"/>
  <c r="F11831" i="18"/>
  <c r="G11831" i="18"/>
  <c r="H11831" i="18"/>
  <c r="I11831" i="18"/>
  <c r="F11832" i="18"/>
  <c r="G11832" i="18"/>
  <c r="H11832" i="18"/>
  <c r="I11832" i="18"/>
  <c r="F11833" i="18"/>
  <c r="G11833" i="18"/>
  <c r="H11833" i="18"/>
  <c r="I11833" i="18"/>
  <c r="F11834" i="18"/>
  <c r="G11834" i="18"/>
  <c r="H11834" i="18"/>
  <c r="I11834" i="18"/>
  <c r="F11835" i="18"/>
  <c r="G11835" i="18"/>
  <c r="H11835" i="18"/>
  <c r="I11835" i="18"/>
  <c r="F11836" i="18"/>
  <c r="G11836" i="18"/>
  <c r="H11836" i="18"/>
  <c r="I11836" i="18"/>
  <c r="F11837" i="18"/>
  <c r="G11837" i="18"/>
  <c r="H11837" i="18"/>
  <c r="I11837" i="18"/>
  <c r="F11838" i="18"/>
  <c r="G11838" i="18"/>
  <c r="H11838" i="18"/>
  <c r="I11838" i="18"/>
  <c r="F11839" i="18"/>
  <c r="G11839" i="18"/>
  <c r="H11839" i="18"/>
  <c r="I11839" i="18"/>
  <c r="F11840" i="18"/>
  <c r="G11840" i="18"/>
  <c r="H11840" i="18"/>
  <c r="I11840" i="18"/>
  <c r="F11841" i="18"/>
  <c r="G11841" i="18"/>
  <c r="H11841" i="18"/>
  <c r="I11841" i="18"/>
  <c r="F11842" i="18"/>
  <c r="G11842" i="18"/>
  <c r="H11842" i="18"/>
  <c r="I11842" i="18"/>
  <c r="F11843" i="18"/>
  <c r="G11843" i="18"/>
  <c r="H11843" i="18"/>
  <c r="I11843" i="18"/>
  <c r="F11844" i="18"/>
  <c r="G11844" i="18"/>
  <c r="H11844" i="18"/>
  <c r="I11844" i="18"/>
  <c r="F11845" i="18"/>
  <c r="G11845" i="18"/>
  <c r="H11845" i="18"/>
  <c r="I11845" i="18"/>
  <c r="F11846" i="18"/>
  <c r="G11846" i="18"/>
  <c r="H11846" i="18"/>
  <c r="I11846" i="18"/>
  <c r="F11847" i="18"/>
  <c r="G11847" i="18"/>
  <c r="H11847" i="18"/>
  <c r="I11847" i="18"/>
  <c r="F11848" i="18"/>
  <c r="G11848" i="18"/>
  <c r="H11848" i="18"/>
  <c r="I11848" i="18"/>
  <c r="F11849" i="18"/>
  <c r="G11849" i="18"/>
  <c r="H11849" i="18"/>
  <c r="I11849" i="18"/>
  <c r="F11850" i="18"/>
  <c r="G11850" i="18"/>
  <c r="H11850" i="18"/>
  <c r="I11850" i="18"/>
  <c r="F11851" i="18"/>
  <c r="G11851" i="18"/>
  <c r="H11851" i="18"/>
  <c r="I11851" i="18"/>
  <c r="F11852" i="18"/>
  <c r="G11852" i="18"/>
  <c r="H11852" i="18"/>
  <c r="I11852" i="18"/>
  <c r="F11853" i="18"/>
  <c r="G11853" i="18"/>
  <c r="H11853" i="18"/>
  <c r="I11853" i="18"/>
  <c r="F11854" i="18"/>
  <c r="G11854" i="18"/>
  <c r="H11854" i="18"/>
  <c r="I11854" i="18"/>
  <c r="F11855" i="18"/>
  <c r="G11855" i="18"/>
  <c r="H11855" i="18"/>
  <c r="I11855" i="18"/>
  <c r="F11856" i="18"/>
  <c r="G11856" i="18"/>
  <c r="H11856" i="18"/>
  <c r="I11856" i="18"/>
  <c r="F11857" i="18"/>
  <c r="G11857" i="18"/>
  <c r="H11857" i="18"/>
  <c r="I11857" i="18"/>
  <c r="F11858" i="18"/>
  <c r="G11858" i="18"/>
  <c r="H11858" i="18"/>
  <c r="I11858" i="18"/>
  <c r="F11859" i="18"/>
  <c r="G11859" i="18"/>
  <c r="H11859" i="18"/>
  <c r="I11859" i="18"/>
  <c r="F11860" i="18"/>
  <c r="G11860" i="18"/>
  <c r="H11860" i="18"/>
  <c r="I11860" i="18"/>
  <c r="F11861" i="18"/>
  <c r="G11861" i="18"/>
  <c r="H11861" i="18"/>
  <c r="I11861" i="18"/>
  <c r="F11862" i="18"/>
  <c r="G11862" i="18"/>
  <c r="H11862" i="18"/>
  <c r="I11862" i="18"/>
  <c r="F11863" i="18"/>
  <c r="G11863" i="18"/>
  <c r="H11863" i="18"/>
  <c r="I11863" i="18"/>
  <c r="F11864" i="18"/>
  <c r="G11864" i="18"/>
  <c r="H11864" i="18"/>
  <c r="I11864" i="18"/>
  <c r="F11865" i="18"/>
  <c r="G11865" i="18"/>
  <c r="H11865" i="18"/>
  <c r="I11865" i="18"/>
  <c r="F11866" i="18"/>
  <c r="G11866" i="18"/>
  <c r="H11866" i="18"/>
  <c r="I11866" i="18"/>
  <c r="F11867" i="18"/>
  <c r="G11867" i="18"/>
  <c r="H11867" i="18"/>
  <c r="I11867" i="18"/>
  <c r="F11868" i="18"/>
  <c r="G11868" i="18"/>
  <c r="H11868" i="18"/>
  <c r="I11868" i="18"/>
  <c r="F11869" i="18"/>
  <c r="G11869" i="18"/>
  <c r="H11869" i="18"/>
  <c r="I11869" i="18"/>
  <c r="F11870" i="18"/>
  <c r="G11870" i="18"/>
  <c r="H11870" i="18"/>
  <c r="I11870" i="18"/>
  <c r="F11871" i="18"/>
  <c r="G11871" i="18"/>
  <c r="H11871" i="18"/>
  <c r="I11871" i="18"/>
  <c r="F11872" i="18"/>
  <c r="G11872" i="18"/>
  <c r="H11872" i="18"/>
  <c r="I11872" i="18"/>
  <c r="F11873" i="18"/>
  <c r="G11873" i="18"/>
  <c r="H11873" i="18"/>
  <c r="I11873" i="18"/>
  <c r="F11874" i="18"/>
  <c r="G11874" i="18"/>
  <c r="H11874" i="18"/>
  <c r="I11874" i="18"/>
  <c r="F11875" i="18"/>
  <c r="G11875" i="18"/>
  <c r="H11875" i="18"/>
  <c r="I11875" i="18"/>
  <c r="F11876" i="18"/>
  <c r="G11876" i="18"/>
  <c r="H11876" i="18"/>
  <c r="I11876" i="18"/>
  <c r="F11877" i="18"/>
  <c r="G11877" i="18"/>
  <c r="H11877" i="18"/>
  <c r="I11877" i="18"/>
  <c r="F11878" i="18"/>
  <c r="G11878" i="18"/>
  <c r="H11878" i="18"/>
  <c r="I11878" i="18"/>
  <c r="F11879" i="18"/>
  <c r="G11879" i="18"/>
  <c r="H11879" i="18"/>
  <c r="I11879" i="18"/>
  <c r="F11880" i="18"/>
  <c r="G11880" i="18"/>
  <c r="H11880" i="18"/>
  <c r="I11880" i="18"/>
  <c r="F11881" i="18"/>
  <c r="G11881" i="18"/>
  <c r="H11881" i="18"/>
  <c r="I11881" i="18"/>
  <c r="F11882" i="18"/>
  <c r="G11882" i="18"/>
  <c r="H11882" i="18"/>
  <c r="I11882" i="18"/>
  <c r="F11883" i="18"/>
  <c r="G11883" i="18"/>
  <c r="H11883" i="18"/>
  <c r="I11883" i="18"/>
  <c r="F11884" i="18"/>
  <c r="G11884" i="18"/>
  <c r="H11884" i="18"/>
  <c r="I11884" i="18"/>
  <c r="F11885" i="18"/>
  <c r="G11885" i="18"/>
  <c r="H11885" i="18"/>
  <c r="I11885" i="18"/>
  <c r="F11886" i="18"/>
  <c r="G11886" i="18"/>
  <c r="H11886" i="18"/>
  <c r="I11886" i="18"/>
  <c r="F11887" i="18"/>
  <c r="G11887" i="18"/>
  <c r="H11887" i="18"/>
  <c r="I11887" i="18"/>
  <c r="F11888" i="18"/>
  <c r="G11888" i="18"/>
  <c r="H11888" i="18"/>
  <c r="I11888" i="18"/>
  <c r="F11889" i="18"/>
  <c r="G11889" i="18"/>
  <c r="H11889" i="18"/>
  <c r="I11889" i="18"/>
  <c r="F11890" i="18"/>
  <c r="G11890" i="18"/>
  <c r="H11890" i="18"/>
  <c r="I11890" i="18"/>
  <c r="F11891" i="18"/>
  <c r="G11891" i="18"/>
  <c r="H11891" i="18"/>
  <c r="I11891" i="18"/>
  <c r="F11892" i="18"/>
  <c r="G11892" i="18"/>
  <c r="H11892" i="18"/>
  <c r="I11892" i="18"/>
  <c r="F11893" i="18"/>
  <c r="G11893" i="18"/>
  <c r="H11893" i="18"/>
  <c r="I11893" i="18"/>
  <c r="F11894" i="18"/>
  <c r="G11894" i="18"/>
  <c r="H11894" i="18"/>
  <c r="I11894" i="18"/>
  <c r="F11895" i="18"/>
  <c r="G11895" i="18"/>
  <c r="H11895" i="18"/>
  <c r="I11895" i="18"/>
  <c r="F11896" i="18"/>
  <c r="G11896" i="18"/>
  <c r="H11896" i="18"/>
  <c r="I11896" i="18"/>
  <c r="F11897" i="18"/>
  <c r="G11897" i="18"/>
  <c r="H11897" i="18"/>
  <c r="I11897" i="18"/>
  <c r="F11898" i="18"/>
  <c r="G11898" i="18"/>
  <c r="H11898" i="18"/>
  <c r="I11898" i="18"/>
  <c r="F11899" i="18"/>
  <c r="G11899" i="18"/>
  <c r="H11899" i="18"/>
  <c r="I11899" i="18"/>
  <c r="F11900" i="18"/>
  <c r="G11900" i="18"/>
  <c r="H11900" i="18"/>
  <c r="I11900" i="18"/>
  <c r="F11901" i="18"/>
  <c r="G11901" i="18"/>
  <c r="H11901" i="18"/>
  <c r="I11901" i="18"/>
  <c r="F11902" i="18"/>
  <c r="G11902" i="18"/>
  <c r="H11902" i="18"/>
  <c r="I11902" i="18"/>
  <c r="F11903" i="18"/>
  <c r="G11903" i="18"/>
  <c r="H11903" i="18"/>
  <c r="I11903" i="18"/>
  <c r="F11904" i="18"/>
  <c r="G11904" i="18"/>
  <c r="H11904" i="18"/>
  <c r="I11904" i="18"/>
  <c r="F11905" i="18"/>
  <c r="G11905" i="18"/>
  <c r="H11905" i="18"/>
  <c r="I11905" i="18"/>
  <c r="F11906" i="18"/>
  <c r="G11906" i="18"/>
  <c r="H11906" i="18"/>
  <c r="I11906" i="18"/>
  <c r="F11907" i="18"/>
  <c r="G11907" i="18"/>
  <c r="H11907" i="18"/>
  <c r="I11907" i="18"/>
  <c r="F11908" i="18"/>
  <c r="G11908" i="18"/>
  <c r="H11908" i="18"/>
  <c r="I11908" i="18"/>
  <c r="F11909" i="18"/>
  <c r="G11909" i="18"/>
  <c r="H11909" i="18"/>
  <c r="I11909" i="18"/>
  <c r="F11910" i="18"/>
  <c r="G11910" i="18"/>
  <c r="H11910" i="18"/>
  <c r="I11910" i="18"/>
  <c r="F11911" i="18"/>
  <c r="G11911" i="18"/>
  <c r="H11911" i="18"/>
  <c r="I11911" i="18"/>
  <c r="F11912" i="18"/>
  <c r="G11912" i="18"/>
  <c r="H11912" i="18"/>
  <c r="I11912" i="18"/>
  <c r="F11913" i="18"/>
  <c r="G11913" i="18"/>
  <c r="H11913" i="18"/>
  <c r="I11913" i="18"/>
  <c r="F11914" i="18"/>
  <c r="G11914" i="18"/>
  <c r="H11914" i="18"/>
  <c r="I11914" i="18"/>
  <c r="F11915" i="18"/>
  <c r="G11915" i="18"/>
  <c r="H11915" i="18"/>
  <c r="I11915" i="18"/>
  <c r="F11916" i="18"/>
  <c r="G11916" i="18"/>
  <c r="H11916" i="18"/>
  <c r="I11916" i="18"/>
  <c r="F11917" i="18"/>
  <c r="G11917" i="18"/>
  <c r="H11917" i="18"/>
  <c r="I11917" i="18"/>
  <c r="F11918" i="18"/>
  <c r="G11918" i="18"/>
  <c r="H11918" i="18"/>
  <c r="I11918" i="18"/>
  <c r="F11919" i="18"/>
  <c r="G11919" i="18"/>
  <c r="H11919" i="18"/>
  <c r="I11919" i="18"/>
  <c r="F11920" i="18"/>
  <c r="G11920" i="18"/>
  <c r="H11920" i="18"/>
  <c r="I11920" i="18"/>
  <c r="F11921" i="18"/>
  <c r="G11921" i="18"/>
  <c r="H11921" i="18"/>
  <c r="I11921" i="18"/>
  <c r="F11922" i="18"/>
  <c r="G11922" i="18"/>
  <c r="H11922" i="18"/>
  <c r="I11922" i="18"/>
  <c r="F11923" i="18"/>
  <c r="G11923" i="18"/>
  <c r="H11923" i="18"/>
  <c r="I11923" i="18"/>
  <c r="F11924" i="18"/>
  <c r="G11924" i="18"/>
  <c r="H11924" i="18"/>
  <c r="I11924" i="18"/>
  <c r="F11925" i="18"/>
  <c r="G11925" i="18"/>
  <c r="H11925" i="18"/>
  <c r="I11925" i="18"/>
  <c r="F11926" i="18"/>
  <c r="G11926" i="18"/>
  <c r="H11926" i="18"/>
  <c r="I11926" i="18"/>
  <c r="F11927" i="18"/>
  <c r="G11927" i="18"/>
  <c r="H11927" i="18"/>
  <c r="I11927" i="18"/>
  <c r="F11928" i="18"/>
  <c r="G11928" i="18"/>
  <c r="H11928" i="18"/>
  <c r="I11928" i="18"/>
  <c r="F11929" i="18"/>
  <c r="G11929" i="18"/>
  <c r="H11929" i="18"/>
  <c r="I11929" i="18"/>
  <c r="F11930" i="18"/>
  <c r="G11930" i="18"/>
  <c r="H11930" i="18"/>
  <c r="I11930" i="18"/>
  <c r="F11931" i="18"/>
  <c r="G11931" i="18"/>
  <c r="H11931" i="18"/>
  <c r="I11931" i="18"/>
  <c r="F11932" i="18"/>
  <c r="G11932" i="18"/>
  <c r="H11932" i="18"/>
  <c r="I11932" i="18"/>
  <c r="F11933" i="18"/>
  <c r="G11933" i="18"/>
  <c r="H11933" i="18"/>
  <c r="I11933" i="18"/>
  <c r="F11934" i="18"/>
  <c r="G11934" i="18"/>
  <c r="H11934" i="18"/>
  <c r="I11934" i="18"/>
  <c r="F11935" i="18"/>
  <c r="G11935" i="18"/>
  <c r="H11935" i="18"/>
  <c r="I11935" i="18"/>
  <c r="F11936" i="18"/>
  <c r="G11936" i="18"/>
  <c r="H11936" i="18"/>
  <c r="I11936" i="18"/>
  <c r="F11937" i="18"/>
  <c r="G11937" i="18"/>
  <c r="H11937" i="18"/>
  <c r="I11937" i="18"/>
  <c r="F11938" i="18"/>
  <c r="G11938" i="18"/>
  <c r="H11938" i="18"/>
  <c r="I11938" i="18"/>
  <c r="F11939" i="18"/>
  <c r="G11939" i="18"/>
  <c r="H11939" i="18"/>
  <c r="I11939" i="18"/>
  <c r="F11940" i="18"/>
  <c r="G11940" i="18"/>
  <c r="H11940" i="18"/>
  <c r="I11940" i="18"/>
  <c r="F11941" i="18"/>
  <c r="G11941" i="18"/>
  <c r="H11941" i="18"/>
  <c r="I11941" i="18"/>
  <c r="F11942" i="18"/>
  <c r="G11942" i="18"/>
  <c r="H11942" i="18"/>
  <c r="I11942" i="18"/>
  <c r="F11943" i="18"/>
  <c r="G11943" i="18"/>
  <c r="H11943" i="18"/>
  <c r="I11943" i="18"/>
  <c r="F11944" i="18"/>
  <c r="G11944" i="18"/>
  <c r="H11944" i="18"/>
  <c r="I11944" i="18"/>
  <c r="F11945" i="18"/>
  <c r="G11945" i="18"/>
  <c r="H11945" i="18"/>
  <c r="I11945" i="18"/>
  <c r="F11946" i="18"/>
  <c r="G11946" i="18"/>
  <c r="H11946" i="18"/>
  <c r="I11946" i="18"/>
  <c r="F11947" i="18"/>
  <c r="G11947" i="18"/>
  <c r="H11947" i="18"/>
  <c r="I11947" i="18"/>
  <c r="F11948" i="18"/>
  <c r="G11948" i="18"/>
  <c r="H11948" i="18"/>
  <c r="I11948" i="18"/>
  <c r="F11949" i="18"/>
  <c r="G11949" i="18"/>
  <c r="H11949" i="18"/>
  <c r="I11949" i="18"/>
  <c r="F11950" i="18"/>
  <c r="G11950" i="18"/>
  <c r="H11950" i="18"/>
  <c r="I11950" i="18"/>
  <c r="F11951" i="18"/>
  <c r="G11951" i="18"/>
  <c r="H11951" i="18"/>
  <c r="I11951" i="18"/>
  <c r="F11952" i="18"/>
  <c r="G11952" i="18"/>
  <c r="H11952" i="18"/>
  <c r="I11952" i="18"/>
  <c r="F11953" i="18"/>
  <c r="G11953" i="18"/>
  <c r="H11953" i="18"/>
  <c r="I11953" i="18"/>
  <c r="F11954" i="18"/>
  <c r="G11954" i="18"/>
  <c r="H11954" i="18"/>
  <c r="I11954" i="18"/>
  <c r="F11955" i="18"/>
  <c r="G11955" i="18"/>
  <c r="H11955" i="18"/>
  <c r="I11955" i="18"/>
  <c r="F11956" i="18"/>
  <c r="G11956" i="18"/>
  <c r="H11956" i="18"/>
  <c r="I11956" i="18"/>
  <c r="F11957" i="18"/>
  <c r="G11957" i="18"/>
  <c r="H11957" i="18"/>
  <c r="I11957" i="18"/>
  <c r="F11958" i="18"/>
  <c r="G11958" i="18"/>
  <c r="H11958" i="18"/>
  <c r="I11958" i="18"/>
  <c r="F11959" i="18"/>
  <c r="G11959" i="18"/>
  <c r="H11959" i="18"/>
  <c r="I11959" i="18"/>
  <c r="F11960" i="18"/>
  <c r="G11960" i="18"/>
  <c r="H11960" i="18"/>
  <c r="I11960" i="18"/>
  <c r="F11961" i="18"/>
  <c r="G11961" i="18"/>
  <c r="H11961" i="18"/>
  <c r="I11961" i="18"/>
  <c r="F11962" i="18"/>
  <c r="G11962" i="18"/>
  <c r="H11962" i="18"/>
  <c r="I11962" i="18"/>
  <c r="F11963" i="18"/>
  <c r="G11963" i="18"/>
  <c r="H11963" i="18"/>
  <c r="I11963" i="18"/>
  <c r="F11964" i="18"/>
  <c r="G11964" i="18"/>
  <c r="H11964" i="18"/>
  <c r="I11964" i="18"/>
  <c r="F11965" i="18"/>
  <c r="G11965" i="18"/>
  <c r="H11965" i="18"/>
  <c r="I11965" i="18"/>
  <c r="F11966" i="18"/>
  <c r="G11966" i="18"/>
  <c r="H11966" i="18"/>
  <c r="I11966" i="18"/>
  <c r="F11967" i="18"/>
  <c r="G11967" i="18"/>
  <c r="H11967" i="18"/>
  <c r="I11967" i="18"/>
  <c r="F11968" i="18"/>
  <c r="G11968" i="18"/>
  <c r="H11968" i="18"/>
  <c r="I11968" i="18"/>
  <c r="F11969" i="18"/>
  <c r="G11969" i="18"/>
  <c r="H11969" i="18"/>
  <c r="I11969" i="18"/>
  <c r="F11970" i="18"/>
  <c r="G11970" i="18"/>
  <c r="H11970" i="18"/>
  <c r="I11970" i="18"/>
  <c r="F11971" i="18"/>
  <c r="G11971" i="18"/>
  <c r="H11971" i="18"/>
  <c r="I11971" i="18"/>
  <c r="F11972" i="18"/>
  <c r="G11972" i="18"/>
  <c r="H11972" i="18"/>
  <c r="I11972" i="18"/>
  <c r="F11973" i="18"/>
  <c r="G11973" i="18"/>
  <c r="H11973" i="18"/>
  <c r="I11973" i="18"/>
  <c r="F11974" i="18"/>
  <c r="G11974" i="18"/>
  <c r="H11974" i="18"/>
  <c r="I11974" i="18"/>
  <c r="F11975" i="18"/>
  <c r="G11975" i="18"/>
  <c r="H11975" i="18"/>
  <c r="I11975" i="18"/>
  <c r="F11976" i="18"/>
  <c r="G11976" i="18"/>
  <c r="H11976" i="18"/>
  <c r="I11976" i="18"/>
  <c r="F11977" i="18"/>
  <c r="G11977" i="18"/>
  <c r="H11977" i="18"/>
  <c r="I11977" i="18"/>
  <c r="F11978" i="18"/>
  <c r="G11978" i="18"/>
  <c r="H11978" i="18"/>
  <c r="I11978" i="18"/>
  <c r="F11979" i="18"/>
  <c r="G11979" i="18"/>
  <c r="H11979" i="18"/>
  <c r="I11979" i="18"/>
  <c r="F11980" i="18"/>
  <c r="G11980" i="18"/>
  <c r="H11980" i="18"/>
  <c r="I11980" i="18"/>
  <c r="F11981" i="18"/>
  <c r="G11981" i="18"/>
  <c r="H11981" i="18"/>
  <c r="I11981" i="18"/>
  <c r="F11982" i="18"/>
  <c r="G11982" i="18"/>
  <c r="H11982" i="18"/>
  <c r="I11982" i="18"/>
  <c r="F11983" i="18"/>
  <c r="G11983" i="18"/>
  <c r="H11983" i="18"/>
  <c r="I11983" i="18"/>
  <c r="F11984" i="18"/>
  <c r="G11984" i="18"/>
  <c r="H11984" i="18"/>
  <c r="I11984" i="18"/>
  <c r="F11985" i="18"/>
  <c r="G11985" i="18"/>
  <c r="H11985" i="18"/>
  <c r="I11985" i="18"/>
  <c r="F11986" i="18"/>
  <c r="G11986" i="18"/>
  <c r="H11986" i="18"/>
  <c r="I11986" i="18"/>
  <c r="F11987" i="18"/>
  <c r="G11987" i="18"/>
  <c r="H11987" i="18"/>
  <c r="I11987" i="18"/>
  <c r="F11988" i="18"/>
  <c r="G11988" i="18"/>
  <c r="H11988" i="18"/>
  <c r="I11988" i="18"/>
  <c r="F11989" i="18"/>
  <c r="G11989" i="18"/>
  <c r="H11989" i="18"/>
  <c r="I11989" i="18"/>
  <c r="F11990" i="18"/>
  <c r="G11990" i="18"/>
  <c r="H11990" i="18"/>
  <c r="I11990" i="18"/>
  <c r="F11991" i="18"/>
  <c r="G11991" i="18"/>
  <c r="H11991" i="18"/>
  <c r="I11991" i="18"/>
  <c r="F11992" i="18"/>
  <c r="G11992" i="18"/>
  <c r="H11992" i="18"/>
  <c r="I11992" i="18"/>
  <c r="F11993" i="18"/>
  <c r="G11993" i="18"/>
  <c r="H11993" i="18"/>
  <c r="I11993" i="18"/>
  <c r="F11994" i="18"/>
  <c r="G11994" i="18"/>
  <c r="H11994" i="18"/>
  <c r="I11994" i="18"/>
  <c r="F11995" i="18"/>
  <c r="G11995" i="18"/>
  <c r="H11995" i="18"/>
  <c r="I11995" i="18"/>
  <c r="F11996" i="18"/>
  <c r="G11996" i="18"/>
  <c r="H11996" i="18"/>
  <c r="I11996" i="18"/>
  <c r="F11997" i="18"/>
  <c r="G11997" i="18"/>
  <c r="H11997" i="18"/>
  <c r="I11997" i="18"/>
  <c r="F11998" i="18"/>
  <c r="G11998" i="18"/>
  <c r="H11998" i="18"/>
  <c r="I11998" i="18"/>
  <c r="F11999" i="18"/>
  <c r="G11999" i="18"/>
  <c r="H11999" i="18"/>
  <c r="I11999" i="18"/>
  <c r="F12000" i="18"/>
  <c r="G12000" i="18"/>
  <c r="H12000" i="18"/>
  <c r="I12000" i="18"/>
  <c r="F12001" i="18"/>
  <c r="G12001" i="18"/>
  <c r="H12001" i="18"/>
  <c r="I12001" i="18"/>
  <c r="F12002" i="18"/>
  <c r="G12002" i="18"/>
  <c r="H12002" i="18"/>
  <c r="I12002" i="18"/>
  <c r="F12003" i="18"/>
  <c r="G12003" i="18"/>
  <c r="H12003" i="18"/>
  <c r="I12003" i="18"/>
  <c r="F12004" i="18"/>
  <c r="G12004" i="18"/>
  <c r="H12004" i="18"/>
  <c r="I12004" i="18"/>
  <c r="F12005" i="18"/>
  <c r="G12005" i="18"/>
  <c r="H12005" i="18"/>
  <c r="I12005" i="18"/>
  <c r="F12006" i="18"/>
  <c r="G12006" i="18"/>
  <c r="H12006" i="18"/>
  <c r="I12006" i="18"/>
  <c r="F12007" i="18"/>
  <c r="G12007" i="18"/>
  <c r="H12007" i="18"/>
  <c r="I12007" i="18"/>
  <c r="F12008" i="18"/>
  <c r="G12008" i="18"/>
  <c r="H12008" i="18"/>
  <c r="I12008" i="18"/>
  <c r="F12009" i="18"/>
  <c r="G12009" i="18"/>
  <c r="H12009" i="18"/>
  <c r="I12009" i="18"/>
  <c r="F12010" i="18"/>
  <c r="G12010" i="18"/>
  <c r="H12010" i="18"/>
  <c r="I12010" i="18"/>
  <c r="F12011" i="18"/>
  <c r="G12011" i="18"/>
  <c r="H12011" i="18"/>
  <c r="I12011" i="18"/>
  <c r="F12012" i="18"/>
  <c r="G12012" i="18"/>
  <c r="H12012" i="18"/>
  <c r="I12012" i="18"/>
  <c r="F12013" i="18"/>
  <c r="G12013" i="18"/>
  <c r="H12013" i="18"/>
  <c r="I12013" i="18"/>
  <c r="F12014" i="18"/>
  <c r="G12014" i="18"/>
  <c r="H12014" i="18"/>
  <c r="I12014" i="18"/>
  <c r="F12015" i="18"/>
  <c r="G12015" i="18"/>
  <c r="H12015" i="18"/>
  <c r="I12015" i="18"/>
  <c r="F12016" i="18"/>
  <c r="G12016" i="18"/>
  <c r="H12016" i="18"/>
  <c r="I12016" i="18"/>
  <c r="F12017" i="18"/>
  <c r="G12017" i="18"/>
  <c r="H12017" i="18"/>
  <c r="I12017" i="18"/>
  <c r="F12018" i="18"/>
  <c r="G12018" i="18"/>
  <c r="H12018" i="18"/>
  <c r="I12018" i="18"/>
  <c r="F12019" i="18"/>
  <c r="G12019" i="18"/>
  <c r="H12019" i="18"/>
  <c r="I12019" i="18"/>
  <c r="F12020" i="18"/>
  <c r="G12020" i="18"/>
  <c r="H12020" i="18"/>
  <c r="I12020" i="18"/>
  <c r="F12021" i="18"/>
  <c r="G12021" i="18"/>
  <c r="H12021" i="18"/>
  <c r="I12021" i="18"/>
  <c r="F12022" i="18"/>
  <c r="G12022" i="18"/>
  <c r="H12022" i="18"/>
  <c r="I12022" i="18"/>
  <c r="F12023" i="18"/>
  <c r="G12023" i="18"/>
  <c r="H12023" i="18"/>
  <c r="I12023" i="18"/>
  <c r="F12024" i="18"/>
  <c r="G12024" i="18"/>
  <c r="H12024" i="18"/>
  <c r="I12024" i="18"/>
  <c r="F12025" i="18"/>
  <c r="G12025" i="18"/>
  <c r="H12025" i="18"/>
  <c r="I12025" i="18"/>
  <c r="F12026" i="18"/>
  <c r="G12026" i="18"/>
  <c r="H12026" i="18"/>
  <c r="I12026" i="18"/>
  <c r="F12027" i="18"/>
  <c r="G12027" i="18"/>
  <c r="H12027" i="18"/>
  <c r="I12027" i="18"/>
  <c r="F12028" i="18"/>
  <c r="G12028" i="18"/>
  <c r="H12028" i="18"/>
  <c r="I12028" i="18"/>
  <c r="F12029" i="18"/>
  <c r="G12029" i="18"/>
  <c r="H12029" i="18"/>
  <c r="I12029" i="18"/>
  <c r="F12030" i="18"/>
  <c r="G12030" i="18"/>
  <c r="H12030" i="18"/>
  <c r="I12030" i="18"/>
  <c r="F12031" i="18"/>
  <c r="G12031" i="18"/>
  <c r="H12031" i="18"/>
  <c r="I12031" i="18"/>
  <c r="F12032" i="18"/>
  <c r="G12032" i="18"/>
  <c r="H12032" i="18"/>
  <c r="I12032" i="18"/>
  <c r="F12033" i="18"/>
  <c r="G12033" i="18"/>
  <c r="H12033" i="18"/>
  <c r="I12033" i="18"/>
  <c r="F12034" i="18"/>
  <c r="G12034" i="18"/>
  <c r="H12034" i="18"/>
  <c r="I12034" i="18"/>
  <c r="F12035" i="18"/>
  <c r="G12035" i="18"/>
  <c r="H12035" i="18"/>
  <c r="I12035" i="18"/>
  <c r="F12036" i="18"/>
  <c r="G12036" i="18"/>
  <c r="H12036" i="18"/>
  <c r="I12036" i="18"/>
  <c r="F12037" i="18"/>
  <c r="G12037" i="18"/>
  <c r="H12037" i="18"/>
  <c r="I12037" i="18"/>
  <c r="F12038" i="18"/>
  <c r="G12038" i="18"/>
  <c r="H12038" i="18"/>
  <c r="I12038" i="18"/>
  <c r="F12039" i="18"/>
  <c r="G12039" i="18"/>
  <c r="H12039" i="18"/>
  <c r="I12039" i="18"/>
  <c r="F12040" i="18"/>
  <c r="G12040" i="18"/>
  <c r="H12040" i="18"/>
  <c r="I12040" i="18"/>
  <c r="F12041" i="18"/>
  <c r="G12041" i="18"/>
  <c r="H12041" i="18"/>
  <c r="I12041" i="18"/>
  <c r="F12042" i="18"/>
  <c r="G12042" i="18"/>
  <c r="H12042" i="18"/>
  <c r="I12042" i="18"/>
  <c r="F12043" i="18"/>
  <c r="G12043" i="18"/>
  <c r="H12043" i="18"/>
  <c r="I12043" i="18"/>
  <c r="F12044" i="18"/>
  <c r="G12044" i="18"/>
  <c r="H12044" i="18"/>
  <c r="I12044" i="18"/>
  <c r="F12045" i="18"/>
  <c r="G12045" i="18"/>
  <c r="H12045" i="18"/>
  <c r="I12045" i="18"/>
  <c r="F12046" i="18"/>
  <c r="G12046" i="18"/>
  <c r="H12046" i="18"/>
  <c r="I12046" i="18"/>
  <c r="F12047" i="18"/>
  <c r="G12047" i="18"/>
  <c r="H12047" i="18"/>
  <c r="I12047" i="18"/>
  <c r="F12048" i="18"/>
  <c r="G12048" i="18"/>
  <c r="H12048" i="18"/>
  <c r="I12048" i="18"/>
  <c r="F12049" i="18"/>
  <c r="G12049" i="18"/>
  <c r="H12049" i="18"/>
  <c r="I12049" i="18"/>
  <c r="F12050" i="18"/>
  <c r="G12050" i="18"/>
  <c r="H12050" i="18"/>
  <c r="I12050" i="18"/>
  <c r="F12051" i="18"/>
  <c r="G12051" i="18"/>
  <c r="H12051" i="18"/>
  <c r="I12051" i="18"/>
  <c r="F12052" i="18"/>
  <c r="G12052" i="18"/>
  <c r="H12052" i="18"/>
  <c r="I12052" i="18"/>
  <c r="F12053" i="18"/>
  <c r="G12053" i="18"/>
  <c r="H12053" i="18"/>
  <c r="I12053" i="18"/>
  <c r="F12054" i="18"/>
  <c r="G12054" i="18"/>
  <c r="H12054" i="18"/>
  <c r="I12054" i="18"/>
  <c r="F12055" i="18"/>
  <c r="G12055" i="18"/>
  <c r="H12055" i="18"/>
  <c r="I12055" i="18"/>
  <c r="F12056" i="18"/>
  <c r="G12056" i="18"/>
  <c r="H12056" i="18"/>
  <c r="I12056" i="18"/>
  <c r="F12057" i="18"/>
  <c r="G12057" i="18"/>
  <c r="H12057" i="18"/>
  <c r="I12057" i="18"/>
  <c r="F12058" i="18"/>
  <c r="G12058" i="18"/>
  <c r="H12058" i="18"/>
  <c r="I12058" i="18"/>
  <c r="F12059" i="18"/>
  <c r="G12059" i="18"/>
  <c r="H12059" i="18"/>
  <c r="I12059" i="18"/>
  <c r="F12060" i="18"/>
  <c r="G12060" i="18"/>
  <c r="H12060" i="18"/>
  <c r="I12060" i="18"/>
  <c r="F12061" i="18"/>
  <c r="G12061" i="18"/>
  <c r="H12061" i="18"/>
  <c r="I12061" i="18"/>
  <c r="F12062" i="18"/>
  <c r="G12062" i="18"/>
  <c r="H12062" i="18"/>
  <c r="I12062" i="18"/>
  <c r="F12063" i="18"/>
  <c r="G12063" i="18"/>
  <c r="H12063" i="18"/>
  <c r="I12063" i="18"/>
  <c r="F12064" i="18"/>
  <c r="G12064" i="18"/>
  <c r="H12064" i="18"/>
  <c r="I12064" i="18"/>
  <c r="F12065" i="18"/>
  <c r="G12065" i="18"/>
  <c r="H12065" i="18"/>
  <c r="I12065" i="18"/>
  <c r="F12066" i="18"/>
  <c r="G12066" i="18"/>
  <c r="H12066" i="18"/>
  <c r="I12066" i="18"/>
  <c r="F12067" i="18"/>
  <c r="G12067" i="18"/>
  <c r="H12067" i="18"/>
  <c r="I12067" i="18"/>
  <c r="F12068" i="18"/>
  <c r="G12068" i="18"/>
  <c r="H12068" i="18"/>
  <c r="I12068" i="18"/>
  <c r="F12069" i="18"/>
  <c r="G12069" i="18"/>
  <c r="H12069" i="18"/>
  <c r="I12069" i="18"/>
  <c r="F12070" i="18"/>
  <c r="G12070" i="18"/>
  <c r="H12070" i="18"/>
  <c r="I12070" i="18"/>
  <c r="F12071" i="18"/>
  <c r="G12071" i="18"/>
  <c r="H12071" i="18"/>
  <c r="I12071" i="18"/>
  <c r="F12072" i="18"/>
  <c r="G12072" i="18"/>
  <c r="H12072" i="18"/>
  <c r="I12072" i="18"/>
  <c r="F12073" i="18"/>
  <c r="G12073" i="18"/>
  <c r="H12073" i="18"/>
  <c r="I12073" i="18"/>
  <c r="F12074" i="18"/>
  <c r="G12074" i="18"/>
  <c r="H12074" i="18"/>
  <c r="I12074" i="18"/>
  <c r="F12075" i="18"/>
  <c r="G12075" i="18"/>
  <c r="H12075" i="18"/>
  <c r="I12075" i="18"/>
  <c r="F12076" i="18"/>
  <c r="G12076" i="18"/>
  <c r="H12076" i="18"/>
  <c r="I12076" i="18"/>
  <c r="F12077" i="18"/>
  <c r="G12077" i="18"/>
  <c r="H12077" i="18"/>
  <c r="I12077" i="18"/>
  <c r="F12078" i="18"/>
  <c r="G12078" i="18"/>
  <c r="H12078" i="18"/>
  <c r="I12078" i="18"/>
  <c r="F12079" i="18"/>
  <c r="G12079" i="18"/>
  <c r="H12079" i="18"/>
  <c r="I12079" i="18"/>
  <c r="F12080" i="18"/>
  <c r="G12080" i="18"/>
  <c r="H12080" i="18"/>
  <c r="I12080" i="18"/>
  <c r="F12081" i="18"/>
  <c r="G12081" i="18"/>
  <c r="H12081" i="18"/>
  <c r="I12081" i="18"/>
  <c r="F12082" i="18"/>
  <c r="G12082" i="18"/>
  <c r="H12082" i="18"/>
  <c r="I12082" i="18"/>
  <c r="F12083" i="18"/>
  <c r="G12083" i="18"/>
  <c r="H12083" i="18"/>
  <c r="I12083" i="18"/>
  <c r="F12084" i="18"/>
  <c r="G12084" i="18"/>
  <c r="H12084" i="18"/>
  <c r="I12084" i="18"/>
  <c r="F12085" i="18"/>
  <c r="G12085" i="18"/>
  <c r="H12085" i="18"/>
  <c r="I12085" i="18"/>
  <c r="F12086" i="18"/>
  <c r="G12086" i="18"/>
  <c r="H12086" i="18"/>
  <c r="I12086" i="18"/>
  <c r="F12087" i="18"/>
  <c r="G12087" i="18"/>
  <c r="H12087" i="18"/>
  <c r="I12087" i="18"/>
  <c r="F12088" i="18"/>
  <c r="G12088" i="18"/>
  <c r="H12088" i="18"/>
  <c r="I12088" i="18"/>
  <c r="F12089" i="18"/>
  <c r="G12089" i="18"/>
  <c r="H12089" i="18"/>
  <c r="I12089" i="18"/>
  <c r="F12090" i="18"/>
  <c r="G12090" i="18"/>
  <c r="H12090" i="18"/>
  <c r="I12090" i="18"/>
  <c r="F12091" i="18"/>
  <c r="G12091" i="18"/>
  <c r="H12091" i="18"/>
  <c r="I12091" i="18"/>
  <c r="F12092" i="18"/>
  <c r="G12092" i="18"/>
  <c r="H12092" i="18"/>
  <c r="I12092" i="18"/>
  <c r="F12093" i="18"/>
  <c r="G12093" i="18"/>
  <c r="H12093" i="18"/>
  <c r="I12093" i="18"/>
  <c r="F12094" i="18"/>
  <c r="G12094" i="18"/>
  <c r="H12094" i="18"/>
  <c r="I12094" i="18"/>
  <c r="F12095" i="18"/>
  <c r="G12095" i="18"/>
  <c r="H12095" i="18"/>
  <c r="I12095" i="18"/>
  <c r="F12096" i="18"/>
  <c r="G12096" i="18"/>
  <c r="H12096" i="18"/>
  <c r="I12096" i="18"/>
  <c r="F12097" i="18"/>
  <c r="G12097" i="18"/>
  <c r="H12097" i="18"/>
  <c r="I12097" i="18"/>
  <c r="F12098" i="18"/>
  <c r="G12098" i="18"/>
  <c r="H12098" i="18"/>
  <c r="I12098" i="18"/>
  <c r="F12099" i="18"/>
  <c r="G12099" i="18"/>
  <c r="H12099" i="18"/>
  <c r="I12099" i="18"/>
  <c r="F12100" i="18"/>
  <c r="G12100" i="18"/>
  <c r="H12100" i="18"/>
  <c r="I12100" i="18"/>
  <c r="F12101" i="18"/>
  <c r="G12101" i="18"/>
  <c r="H12101" i="18"/>
  <c r="I12101" i="18"/>
  <c r="F12102" i="18"/>
  <c r="G12102" i="18"/>
  <c r="H12102" i="18"/>
  <c r="I12102" i="18"/>
  <c r="F12103" i="18"/>
  <c r="G12103" i="18"/>
  <c r="H12103" i="18"/>
  <c r="I12103" i="18"/>
  <c r="F12104" i="18"/>
  <c r="G12104" i="18"/>
  <c r="H12104" i="18"/>
  <c r="I12104" i="18"/>
  <c r="F12105" i="18"/>
  <c r="G12105" i="18"/>
  <c r="H12105" i="18"/>
  <c r="I12105" i="18"/>
  <c r="F12106" i="18"/>
  <c r="G12106" i="18"/>
  <c r="H12106" i="18"/>
  <c r="I12106" i="18"/>
  <c r="F12107" i="18"/>
  <c r="G12107" i="18"/>
  <c r="H12107" i="18"/>
  <c r="I12107" i="18"/>
  <c r="F12108" i="18"/>
  <c r="G12108" i="18"/>
  <c r="H12108" i="18"/>
  <c r="I12108" i="18"/>
  <c r="F12109" i="18"/>
  <c r="G12109" i="18"/>
  <c r="H12109" i="18"/>
  <c r="I12109" i="18"/>
  <c r="F12110" i="18"/>
  <c r="G12110" i="18"/>
  <c r="H12110" i="18"/>
  <c r="I12110" i="18"/>
  <c r="F12111" i="18"/>
  <c r="G12111" i="18"/>
  <c r="H12111" i="18"/>
  <c r="I12111" i="18"/>
  <c r="F12112" i="18"/>
  <c r="G12112" i="18"/>
  <c r="H12112" i="18"/>
  <c r="I12112" i="18"/>
  <c r="F12113" i="18"/>
  <c r="G12113" i="18"/>
  <c r="H12113" i="18"/>
  <c r="I12113" i="18"/>
  <c r="F12114" i="18"/>
  <c r="G12114" i="18"/>
  <c r="H12114" i="18"/>
  <c r="I12114" i="18"/>
  <c r="F12115" i="18"/>
  <c r="G12115" i="18"/>
  <c r="H12115" i="18"/>
  <c r="I12115" i="18"/>
  <c r="F12116" i="18"/>
  <c r="G12116" i="18"/>
  <c r="H12116" i="18"/>
  <c r="I12116" i="18"/>
  <c r="F12117" i="18"/>
  <c r="G12117" i="18"/>
  <c r="H12117" i="18"/>
  <c r="I12117" i="18"/>
  <c r="F12118" i="18"/>
  <c r="G12118" i="18"/>
  <c r="H12118" i="18"/>
  <c r="I12118" i="18"/>
  <c r="F12119" i="18"/>
  <c r="G12119" i="18"/>
  <c r="H12119" i="18"/>
  <c r="I12119" i="18"/>
  <c r="F12120" i="18"/>
  <c r="G12120" i="18"/>
  <c r="H12120" i="18"/>
  <c r="I12120" i="18"/>
  <c r="F12121" i="18"/>
  <c r="G12121" i="18"/>
  <c r="H12121" i="18"/>
  <c r="I12121" i="18"/>
  <c r="F12122" i="18"/>
  <c r="G12122" i="18"/>
  <c r="H12122" i="18"/>
  <c r="I12122" i="18"/>
  <c r="F12123" i="18"/>
  <c r="G12123" i="18"/>
  <c r="H12123" i="18"/>
  <c r="I12123" i="18"/>
  <c r="F12124" i="18"/>
  <c r="G12124" i="18"/>
  <c r="H12124" i="18"/>
  <c r="I12124" i="18"/>
  <c r="F12125" i="18"/>
  <c r="G12125" i="18"/>
  <c r="H12125" i="18"/>
  <c r="I12125" i="18"/>
  <c r="F12126" i="18"/>
  <c r="G12126" i="18"/>
  <c r="H12126" i="18"/>
  <c r="I12126" i="18"/>
  <c r="F12127" i="18"/>
  <c r="G12127" i="18"/>
  <c r="H12127" i="18"/>
  <c r="I12127" i="18"/>
  <c r="F12128" i="18"/>
  <c r="G12128" i="18"/>
  <c r="H12128" i="18"/>
  <c r="I12128" i="18"/>
  <c r="F12129" i="18"/>
  <c r="G12129" i="18"/>
  <c r="H12129" i="18"/>
  <c r="I12129" i="18"/>
  <c r="F12130" i="18"/>
  <c r="G12130" i="18"/>
  <c r="H12130" i="18"/>
  <c r="I12130" i="18"/>
  <c r="F12131" i="18"/>
  <c r="G12131" i="18"/>
  <c r="H12131" i="18"/>
  <c r="I12131" i="18"/>
  <c r="F12132" i="18"/>
  <c r="G12132" i="18"/>
  <c r="H12132" i="18"/>
  <c r="I12132" i="18"/>
  <c r="F12133" i="18"/>
  <c r="G12133" i="18"/>
  <c r="H12133" i="18"/>
  <c r="I12133" i="18"/>
  <c r="F12134" i="18"/>
  <c r="G12134" i="18"/>
  <c r="H12134" i="18"/>
  <c r="I12134" i="18"/>
  <c r="F12135" i="18"/>
  <c r="G12135" i="18"/>
  <c r="H12135" i="18"/>
  <c r="I12135" i="18"/>
  <c r="F12136" i="18"/>
  <c r="G12136" i="18"/>
  <c r="H12136" i="18"/>
  <c r="I12136" i="18"/>
  <c r="F12137" i="18"/>
  <c r="G12137" i="18"/>
  <c r="H12137" i="18"/>
  <c r="I12137" i="18"/>
  <c r="F12138" i="18"/>
  <c r="G12138" i="18"/>
  <c r="H12138" i="18"/>
  <c r="I12138" i="18"/>
  <c r="F12139" i="18"/>
  <c r="G12139" i="18"/>
  <c r="H12139" i="18"/>
  <c r="I12139" i="18"/>
  <c r="F12140" i="18"/>
  <c r="G12140" i="18"/>
  <c r="H12140" i="18"/>
  <c r="I12140" i="18"/>
  <c r="F12141" i="18"/>
  <c r="G12141" i="18"/>
  <c r="H12141" i="18"/>
  <c r="I12141" i="18"/>
  <c r="F12142" i="18"/>
  <c r="G12142" i="18"/>
  <c r="H12142" i="18"/>
  <c r="I12142" i="18"/>
  <c r="F12143" i="18"/>
  <c r="G12143" i="18"/>
  <c r="H12143" i="18"/>
  <c r="I12143" i="18"/>
  <c r="F12144" i="18"/>
  <c r="G12144" i="18"/>
  <c r="H12144" i="18"/>
  <c r="I12144" i="18"/>
  <c r="F12145" i="18"/>
  <c r="G12145" i="18"/>
  <c r="H12145" i="18"/>
  <c r="I12145" i="18"/>
  <c r="F12146" i="18"/>
  <c r="G12146" i="18"/>
  <c r="H12146" i="18"/>
  <c r="I12146" i="18"/>
  <c r="F12147" i="18"/>
  <c r="G12147" i="18"/>
  <c r="H12147" i="18"/>
  <c r="I12147" i="18"/>
  <c r="F12148" i="18"/>
  <c r="G12148" i="18"/>
  <c r="H12148" i="18"/>
  <c r="I12148" i="18"/>
  <c r="F12149" i="18"/>
  <c r="G12149" i="18"/>
  <c r="H12149" i="18"/>
  <c r="I12149" i="18"/>
  <c r="F12150" i="18"/>
  <c r="G12150" i="18"/>
  <c r="H12150" i="18"/>
  <c r="I12150" i="18"/>
  <c r="F12151" i="18"/>
  <c r="G12151" i="18"/>
  <c r="H12151" i="18"/>
  <c r="I12151" i="18"/>
  <c r="F12152" i="18"/>
  <c r="G12152" i="18"/>
  <c r="H12152" i="18"/>
  <c r="I12152" i="18"/>
  <c r="F12153" i="18"/>
  <c r="G12153" i="18"/>
  <c r="H12153" i="18"/>
  <c r="I12153" i="18"/>
  <c r="F12154" i="18"/>
  <c r="G12154" i="18"/>
  <c r="H12154" i="18"/>
  <c r="I12154" i="18"/>
  <c r="F12155" i="18"/>
  <c r="G12155" i="18"/>
  <c r="H12155" i="18"/>
  <c r="I12155" i="18"/>
  <c r="F12156" i="18"/>
  <c r="G12156" i="18"/>
  <c r="H12156" i="18"/>
  <c r="I12156" i="18"/>
  <c r="F12157" i="18"/>
  <c r="G12157" i="18"/>
  <c r="H12157" i="18"/>
  <c r="I12157" i="18"/>
  <c r="F12158" i="18"/>
  <c r="G12158" i="18"/>
  <c r="H12158" i="18"/>
  <c r="I12158" i="18"/>
  <c r="F12159" i="18"/>
  <c r="G12159" i="18"/>
  <c r="H12159" i="18"/>
  <c r="I12159" i="18"/>
  <c r="F12160" i="18"/>
  <c r="G12160" i="18"/>
  <c r="H12160" i="18"/>
  <c r="I12160" i="18"/>
  <c r="F12161" i="18"/>
  <c r="G12161" i="18"/>
  <c r="H12161" i="18"/>
  <c r="I12161" i="18"/>
  <c r="F12162" i="18"/>
  <c r="G12162" i="18"/>
  <c r="H12162" i="18"/>
  <c r="I12162" i="18"/>
  <c r="F12163" i="18"/>
  <c r="G12163" i="18"/>
  <c r="H12163" i="18"/>
  <c r="I12163" i="18"/>
  <c r="F12164" i="18"/>
  <c r="G12164" i="18"/>
  <c r="H12164" i="18"/>
  <c r="I12164" i="18"/>
  <c r="F12165" i="18"/>
  <c r="G12165" i="18"/>
  <c r="H12165" i="18"/>
  <c r="I12165" i="18"/>
  <c r="F12166" i="18"/>
  <c r="G12166" i="18"/>
  <c r="H12166" i="18"/>
  <c r="I12166" i="18"/>
  <c r="F12167" i="18"/>
  <c r="G12167" i="18"/>
  <c r="H12167" i="18"/>
  <c r="I12167" i="18"/>
  <c r="F12168" i="18"/>
  <c r="G12168" i="18"/>
  <c r="H12168" i="18"/>
  <c r="I12168" i="18"/>
  <c r="F12169" i="18"/>
  <c r="G12169" i="18"/>
  <c r="H12169" i="18"/>
  <c r="I12169" i="18"/>
  <c r="F12170" i="18"/>
  <c r="G12170" i="18"/>
  <c r="H12170" i="18"/>
  <c r="I12170" i="18"/>
  <c r="F12171" i="18"/>
  <c r="G12171" i="18"/>
  <c r="H12171" i="18"/>
  <c r="I12171" i="18"/>
  <c r="F12172" i="18"/>
  <c r="G12172" i="18"/>
  <c r="H12172" i="18"/>
  <c r="I12172" i="18"/>
  <c r="F12173" i="18"/>
  <c r="G12173" i="18"/>
  <c r="H12173" i="18"/>
  <c r="I12173" i="18"/>
  <c r="F12174" i="18"/>
  <c r="G12174" i="18"/>
  <c r="H12174" i="18"/>
  <c r="I12174" i="18"/>
  <c r="F12175" i="18"/>
  <c r="G12175" i="18"/>
  <c r="H12175" i="18"/>
  <c r="I12175" i="18"/>
  <c r="F12176" i="18"/>
  <c r="G12176" i="18"/>
  <c r="H12176" i="18"/>
  <c r="I12176" i="18"/>
  <c r="F12177" i="18"/>
  <c r="G12177" i="18"/>
  <c r="H12177" i="18"/>
  <c r="I12177" i="18"/>
  <c r="F12178" i="18"/>
  <c r="G12178" i="18"/>
  <c r="H12178" i="18"/>
  <c r="I12178" i="18"/>
  <c r="F12179" i="18"/>
  <c r="G12179" i="18"/>
  <c r="H12179" i="18"/>
  <c r="I12179" i="18"/>
  <c r="F12180" i="18"/>
  <c r="G12180" i="18"/>
  <c r="H12180" i="18"/>
  <c r="I12180" i="18"/>
  <c r="F12181" i="18"/>
  <c r="G12181" i="18"/>
  <c r="H12181" i="18"/>
  <c r="I12181" i="18"/>
  <c r="F12182" i="18"/>
  <c r="G12182" i="18"/>
  <c r="H12182" i="18"/>
  <c r="I12182" i="18"/>
  <c r="F12183" i="18"/>
  <c r="G12183" i="18"/>
  <c r="H12183" i="18"/>
  <c r="I12183" i="18"/>
  <c r="F12184" i="18"/>
  <c r="G12184" i="18"/>
  <c r="H12184" i="18"/>
  <c r="I12184" i="18"/>
  <c r="F12185" i="18"/>
  <c r="G12185" i="18"/>
  <c r="H12185" i="18"/>
  <c r="I12185" i="18"/>
  <c r="F12186" i="18"/>
  <c r="G12186" i="18"/>
  <c r="H12186" i="18"/>
  <c r="I12186" i="18"/>
  <c r="F12187" i="18"/>
  <c r="G12187" i="18"/>
  <c r="H12187" i="18"/>
  <c r="I12187" i="18"/>
  <c r="F12188" i="18"/>
  <c r="G12188" i="18"/>
  <c r="H12188" i="18"/>
  <c r="I12188" i="18"/>
  <c r="F12189" i="18"/>
  <c r="G12189" i="18"/>
  <c r="H12189" i="18"/>
  <c r="I12189" i="18"/>
  <c r="F12190" i="18"/>
  <c r="G12190" i="18"/>
  <c r="H12190" i="18"/>
  <c r="I12190" i="18"/>
  <c r="F12191" i="18"/>
  <c r="G12191" i="18"/>
  <c r="H12191" i="18"/>
  <c r="I12191" i="18"/>
  <c r="F12192" i="18"/>
  <c r="G12192" i="18"/>
  <c r="H12192" i="18"/>
  <c r="I12192" i="18"/>
  <c r="F12193" i="18"/>
  <c r="G12193" i="18"/>
  <c r="H12193" i="18"/>
  <c r="I12193" i="18"/>
  <c r="F12194" i="18"/>
  <c r="G12194" i="18"/>
  <c r="H12194" i="18"/>
  <c r="I12194" i="18"/>
  <c r="F12195" i="18"/>
  <c r="G12195" i="18"/>
  <c r="H12195" i="18"/>
  <c r="I12195" i="18"/>
  <c r="F12196" i="18"/>
  <c r="G12196" i="18"/>
  <c r="H12196" i="18"/>
  <c r="I12196" i="18"/>
  <c r="F12197" i="18"/>
  <c r="G12197" i="18"/>
  <c r="H12197" i="18"/>
  <c r="I12197" i="18"/>
  <c r="F12198" i="18"/>
  <c r="G12198" i="18"/>
  <c r="H12198" i="18"/>
  <c r="I12198" i="18"/>
  <c r="F12199" i="18"/>
  <c r="G12199" i="18"/>
  <c r="H12199" i="18"/>
  <c r="I12199" i="18"/>
  <c r="F12200" i="18"/>
  <c r="G12200" i="18"/>
  <c r="H12200" i="18"/>
  <c r="I12200" i="18"/>
  <c r="F12201" i="18"/>
  <c r="G12201" i="18"/>
  <c r="H12201" i="18"/>
  <c r="I12201" i="18"/>
  <c r="F12202" i="18"/>
  <c r="G12202" i="18"/>
  <c r="H12202" i="18"/>
  <c r="I12202" i="18"/>
  <c r="F12203" i="18"/>
  <c r="G12203" i="18"/>
  <c r="H12203" i="18"/>
  <c r="I12203" i="18"/>
  <c r="F12204" i="18"/>
  <c r="G12204" i="18"/>
  <c r="H12204" i="18"/>
  <c r="I12204" i="18"/>
  <c r="F12205" i="18"/>
  <c r="G12205" i="18"/>
  <c r="H12205" i="18"/>
  <c r="I12205" i="18"/>
  <c r="F12206" i="18"/>
  <c r="G12206" i="18"/>
  <c r="H12206" i="18"/>
  <c r="I12206" i="18"/>
  <c r="F12207" i="18"/>
  <c r="G12207" i="18"/>
  <c r="H12207" i="18"/>
  <c r="I12207" i="18"/>
  <c r="F12208" i="18"/>
  <c r="G12208" i="18"/>
  <c r="H12208" i="18"/>
  <c r="I12208" i="18"/>
  <c r="F12209" i="18"/>
  <c r="G12209" i="18"/>
  <c r="H12209" i="18"/>
  <c r="I12209" i="18"/>
  <c r="F12210" i="18"/>
  <c r="G12210" i="18"/>
  <c r="H12210" i="18"/>
  <c r="I12210" i="18"/>
  <c r="F12211" i="18"/>
  <c r="G12211" i="18"/>
  <c r="H12211" i="18"/>
  <c r="I12211" i="18"/>
  <c r="F12212" i="18"/>
  <c r="G12212" i="18"/>
  <c r="H12212" i="18"/>
  <c r="I12212" i="18"/>
  <c r="F12213" i="18"/>
  <c r="G12213" i="18"/>
  <c r="H12213" i="18"/>
  <c r="I12213" i="18"/>
  <c r="F12214" i="18"/>
  <c r="G12214" i="18"/>
  <c r="H12214" i="18"/>
  <c r="I12214" i="18"/>
  <c r="F12215" i="18"/>
  <c r="G12215" i="18"/>
  <c r="H12215" i="18"/>
  <c r="I12215" i="18"/>
  <c r="F12216" i="18"/>
  <c r="G12216" i="18"/>
  <c r="H12216" i="18"/>
  <c r="I12216" i="18"/>
  <c r="F12217" i="18"/>
  <c r="G12217" i="18"/>
  <c r="H12217" i="18"/>
  <c r="I12217" i="18"/>
  <c r="F12218" i="18"/>
  <c r="G12218" i="18"/>
  <c r="H12218" i="18"/>
  <c r="I12218" i="18"/>
  <c r="F12219" i="18"/>
  <c r="G12219" i="18"/>
  <c r="H12219" i="18"/>
  <c r="I12219" i="18"/>
  <c r="F12220" i="18"/>
  <c r="G12220" i="18"/>
  <c r="H12220" i="18"/>
  <c r="I12220" i="18"/>
  <c r="F12221" i="18"/>
  <c r="G12221" i="18"/>
  <c r="H12221" i="18"/>
  <c r="I12221" i="18"/>
  <c r="F12222" i="18"/>
  <c r="G12222" i="18"/>
  <c r="H12222" i="18"/>
  <c r="I12222" i="18"/>
  <c r="F12223" i="18"/>
  <c r="G12223" i="18"/>
  <c r="H12223" i="18"/>
  <c r="I12223" i="18"/>
  <c r="F12224" i="18"/>
  <c r="G12224" i="18"/>
  <c r="H12224" i="18"/>
  <c r="I12224" i="18"/>
  <c r="F12225" i="18"/>
  <c r="G12225" i="18"/>
  <c r="H12225" i="18"/>
  <c r="I12225" i="18"/>
  <c r="F12226" i="18"/>
  <c r="G12226" i="18"/>
  <c r="H12226" i="18"/>
  <c r="I12226" i="18"/>
  <c r="F12227" i="18"/>
  <c r="G12227" i="18"/>
  <c r="H12227" i="18"/>
  <c r="I12227" i="18"/>
  <c r="F12228" i="18"/>
  <c r="G12228" i="18"/>
  <c r="H12228" i="18"/>
  <c r="I12228" i="18"/>
  <c r="F12229" i="18"/>
  <c r="G12229" i="18"/>
  <c r="H12229" i="18"/>
  <c r="I12229" i="18"/>
  <c r="F12230" i="18"/>
  <c r="G12230" i="18"/>
  <c r="H12230" i="18"/>
  <c r="I12230" i="18"/>
  <c r="F12231" i="18"/>
  <c r="G12231" i="18"/>
  <c r="H12231" i="18"/>
  <c r="I12231" i="18"/>
  <c r="F12232" i="18"/>
  <c r="G12232" i="18"/>
  <c r="H12232" i="18"/>
  <c r="I12232" i="18"/>
  <c r="F12233" i="18"/>
  <c r="G12233" i="18"/>
  <c r="H12233" i="18"/>
  <c r="I12233" i="18"/>
  <c r="F12234" i="18"/>
  <c r="G12234" i="18"/>
  <c r="H12234" i="18"/>
  <c r="I12234" i="18"/>
  <c r="F12235" i="18"/>
  <c r="G12235" i="18"/>
  <c r="H12235" i="18"/>
  <c r="I12235" i="18"/>
  <c r="F12236" i="18"/>
  <c r="G12236" i="18"/>
  <c r="H12236" i="18"/>
  <c r="I12236" i="18"/>
  <c r="F12237" i="18"/>
  <c r="G12237" i="18"/>
  <c r="H12237" i="18"/>
  <c r="I12237" i="18"/>
  <c r="F12238" i="18"/>
  <c r="G12238" i="18"/>
  <c r="H12238" i="18"/>
  <c r="I12238" i="18"/>
  <c r="F12239" i="18"/>
  <c r="G12239" i="18"/>
  <c r="H12239" i="18"/>
  <c r="I12239" i="18"/>
  <c r="F12240" i="18"/>
  <c r="G12240" i="18"/>
  <c r="H12240" i="18"/>
  <c r="I12240" i="18"/>
  <c r="F12241" i="18"/>
  <c r="G12241" i="18"/>
  <c r="H12241" i="18"/>
  <c r="I12241" i="18"/>
  <c r="F12242" i="18"/>
  <c r="G12242" i="18"/>
  <c r="H12242" i="18"/>
  <c r="I12242" i="18"/>
  <c r="F12243" i="18"/>
  <c r="G12243" i="18"/>
  <c r="H12243" i="18"/>
  <c r="I12243" i="18"/>
  <c r="F12244" i="18"/>
  <c r="G12244" i="18"/>
  <c r="H12244" i="18"/>
  <c r="I12244" i="18"/>
  <c r="F12245" i="18"/>
  <c r="G12245" i="18"/>
  <c r="H12245" i="18"/>
  <c r="I12245" i="18"/>
  <c r="F12246" i="18"/>
  <c r="G12246" i="18"/>
  <c r="H12246" i="18"/>
  <c r="I12246" i="18"/>
  <c r="F12247" i="18"/>
  <c r="G12247" i="18"/>
  <c r="H12247" i="18"/>
  <c r="I12247" i="18"/>
  <c r="F12248" i="18"/>
  <c r="G12248" i="18"/>
  <c r="H12248" i="18"/>
  <c r="I12248" i="18"/>
  <c r="F12249" i="18"/>
  <c r="G12249" i="18"/>
  <c r="H12249" i="18"/>
  <c r="I12249" i="18"/>
  <c r="F12250" i="18"/>
  <c r="G12250" i="18"/>
  <c r="H12250" i="18"/>
  <c r="I12250" i="18"/>
  <c r="F12251" i="18"/>
  <c r="G12251" i="18"/>
  <c r="H12251" i="18"/>
  <c r="I12251" i="18"/>
  <c r="F12252" i="18"/>
  <c r="G12252" i="18"/>
  <c r="H12252" i="18"/>
  <c r="I12252" i="18"/>
  <c r="F12253" i="18"/>
  <c r="G12253" i="18"/>
  <c r="H12253" i="18"/>
  <c r="I12253" i="18"/>
  <c r="F12254" i="18"/>
  <c r="G12254" i="18"/>
  <c r="H12254" i="18"/>
  <c r="I12254" i="18"/>
  <c r="F12255" i="18"/>
  <c r="G12255" i="18"/>
  <c r="H12255" i="18"/>
  <c r="I12255" i="18"/>
  <c r="F12256" i="18"/>
  <c r="G12256" i="18"/>
  <c r="H12256" i="18"/>
  <c r="I12256" i="18"/>
  <c r="F12257" i="18"/>
  <c r="G12257" i="18"/>
  <c r="H12257" i="18"/>
  <c r="I12257" i="18"/>
  <c r="F12258" i="18"/>
  <c r="G12258" i="18"/>
  <c r="H12258" i="18"/>
  <c r="I12258" i="18"/>
  <c r="F12259" i="18"/>
  <c r="G12259" i="18"/>
  <c r="H12259" i="18"/>
  <c r="I12259" i="18"/>
  <c r="F12260" i="18"/>
  <c r="G12260" i="18"/>
  <c r="H12260" i="18"/>
  <c r="I12260" i="18"/>
  <c r="F12261" i="18"/>
  <c r="G12261" i="18"/>
  <c r="H12261" i="18"/>
  <c r="I12261" i="18"/>
  <c r="F12262" i="18"/>
  <c r="G12262" i="18"/>
  <c r="H12262" i="18"/>
  <c r="I12262" i="18"/>
  <c r="F12263" i="18"/>
  <c r="G12263" i="18"/>
  <c r="H12263" i="18"/>
  <c r="I12263" i="18"/>
  <c r="F12264" i="18"/>
  <c r="G12264" i="18"/>
  <c r="H12264" i="18"/>
  <c r="I12264" i="18"/>
  <c r="F12265" i="18"/>
  <c r="G12265" i="18"/>
  <c r="H12265" i="18"/>
  <c r="I12265" i="18"/>
  <c r="F12266" i="18"/>
  <c r="G12266" i="18"/>
  <c r="H12266" i="18"/>
  <c r="I12266" i="18"/>
  <c r="F12267" i="18"/>
  <c r="G12267" i="18"/>
  <c r="H12267" i="18"/>
  <c r="I12267" i="18"/>
  <c r="F12268" i="18"/>
  <c r="G12268" i="18"/>
  <c r="H12268" i="18"/>
  <c r="I12268" i="18"/>
  <c r="F12269" i="18"/>
  <c r="G12269" i="18"/>
  <c r="H12269" i="18"/>
  <c r="I12269" i="18"/>
  <c r="F12270" i="18"/>
  <c r="G12270" i="18"/>
  <c r="H12270" i="18"/>
  <c r="I12270" i="18"/>
  <c r="F12271" i="18"/>
  <c r="G12271" i="18"/>
  <c r="H12271" i="18"/>
  <c r="I12271" i="18"/>
  <c r="F12272" i="18"/>
  <c r="G12272" i="18"/>
  <c r="H12272" i="18"/>
  <c r="I12272" i="18"/>
  <c r="F12273" i="18"/>
  <c r="G12273" i="18"/>
  <c r="H12273" i="18"/>
  <c r="I12273" i="18"/>
  <c r="F12274" i="18"/>
  <c r="G12274" i="18"/>
  <c r="H12274" i="18"/>
  <c r="I12274" i="18"/>
  <c r="F12275" i="18"/>
  <c r="G12275" i="18"/>
  <c r="H12275" i="18"/>
  <c r="I12275" i="18"/>
  <c r="F12276" i="18"/>
  <c r="G12276" i="18"/>
  <c r="H12276" i="18"/>
  <c r="I12276" i="18"/>
  <c r="F12277" i="18"/>
  <c r="G12277" i="18"/>
  <c r="H12277" i="18"/>
  <c r="I12277" i="18"/>
  <c r="F12278" i="18"/>
  <c r="G12278" i="18"/>
  <c r="H12278" i="18"/>
  <c r="I12278" i="18"/>
  <c r="F12279" i="18"/>
  <c r="G12279" i="18"/>
  <c r="H12279" i="18"/>
  <c r="I12279" i="18"/>
  <c r="F12280" i="18"/>
  <c r="G12280" i="18"/>
  <c r="H12280" i="18"/>
  <c r="I12280" i="18"/>
  <c r="F12281" i="18"/>
  <c r="G12281" i="18"/>
  <c r="H12281" i="18"/>
  <c r="I12281" i="18"/>
  <c r="F12282" i="18"/>
  <c r="G12282" i="18"/>
  <c r="H12282" i="18"/>
  <c r="I12282" i="18"/>
  <c r="F12283" i="18"/>
  <c r="G12283" i="18"/>
  <c r="H12283" i="18"/>
  <c r="I12283" i="18"/>
  <c r="F12284" i="18"/>
  <c r="G12284" i="18"/>
  <c r="H12284" i="18"/>
  <c r="I12284" i="18"/>
  <c r="F12285" i="18"/>
  <c r="G12285" i="18"/>
  <c r="H12285" i="18"/>
  <c r="I12285" i="18"/>
  <c r="F12286" i="18"/>
  <c r="G12286" i="18"/>
  <c r="H12286" i="18"/>
  <c r="I12286" i="18"/>
  <c r="F12287" i="18"/>
  <c r="G12287" i="18"/>
  <c r="H12287" i="18"/>
  <c r="I12287" i="18"/>
  <c r="F12288" i="18"/>
  <c r="G12288" i="18"/>
  <c r="H12288" i="18"/>
  <c r="I12288" i="18"/>
  <c r="F12289" i="18"/>
  <c r="G12289" i="18"/>
  <c r="H12289" i="18"/>
  <c r="I12289" i="18"/>
  <c r="F12290" i="18"/>
  <c r="G12290" i="18"/>
  <c r="H12290" i="18"/>
  <c r="I12290" i="18"/>
  <c r="F12291" i="18"/>
  <c r="G12291" i="18"/>
  <c r="H12291" i="18"/>
  <c r="I12291" i="18"/>
  <c r="F12292" i="18"/>
  <c r="G12292" i="18"/>
  <c r="H12292" i="18"/>
  <c r="I12292" i="18"/>
  <c r="F12293" i="18"/>
  <c r="G12293" i="18"/>
  <c r="H12293" i="18"/>
  <c r="I12293" i="18"/>
  <c r="F12294" i="18"/>
  <c r="G12294" i="18"/>
  <c r="H12294" i="18"/>
  <c r="I12294" i="18"/>
  <c r="F12295" i="18"/>
  <c r="G12295" i="18"/>
  <c r="H12295" i="18"/>
  <c r="I12295" i="18"/>
  <c r="F12296" i="18"/>
  <c r="G12296" i="18"/>
  <c r="H12296" i="18"/>
  <c r="I12296" i="18"/>
  <c r="F12297" i="18"/>
  <c r="G12297" i="18"/>
  <c r="H12297" i="18"/>
  <c r="I12297" i="18"/>
  <c r="F12298" i="18"/>
  <c r="G12298" i="18"/>
  <c r="H12298" i="18"/>
  <c r="I12298" i="18"/>
  <c r="F12299" i="18"/>
  <c r="G12299" i="18"/>
  <c r="H12299" i="18"/>
  <c r="I12299" i="18"/>
  <c r="F12300" i="18"/>
  <c r="G12300" i="18"/>
  <c r="H12300" i="18"/>
  <c r="I12300" i="18"/>
  <c r="F12301" i="18"/>
  <c r="G12301" i="18"/>
  <c r="H12301" i="18"/>
  <c r="I12301" i="18"/>
  <c r="F12302" i="18"/>
  <c r="G12302" i="18"/>
  <c r="H12302" i="18"/>
  <c r="I12302" i="18"/>
  <c r="F12303" i="18"/>
  <c r="G12303" i="18"/>
  <c r="H12303" i="18"/>
  <c r="I12303" i="18"/>
  <c r="F12304" i="18"/>
  <c r="G12304" i="18"/>
  <c r="H12304" i="18"/>
  <c r="I12304" i="18"/>
  <c r="F12305" i="18"/>
  <c r="G12305" i="18"/>
  <c r="H12305" i="18"/>
  <c r="I12305" i="18"/>
  <c r="F12306" i="18"/>
  <c r="G12306" i="18"/>
  <c r="H12306" i="18"/>
  <c r="I12306" i="18"/>
  <c r="F12307" i="18"/>
  <c r="G12307" i="18"/>
  <c r="H12307" i="18"/>
  <c r="I12307" i="18"/>
  <c r="F12308" i="18"/>
  <c r="G12308" i="18"/>
  <c r="H12308" i="18"/>
  <c r="I12308" i="18"/>
  <c r="F12309" i="18"/>
  <c r="G12309" i="18"/>
  <c r="H12309" i="18"/>
  <c r="I12309" i="18"/>
  <c r="F12310" i="18"/>
  <c r="G12310" i="18"/>
  <c r="H12310" i="18"/>
  <c r="I12310" i="18"/>
  <c r="F12311" i="18"/>
  <c r="G12311" i="18"/>
  <c r="H12311" i="18"/>
  <c r="I12311" i="18"/>
  <c r="F12312" i="18"/>
  <c r="G12312" i="18"/>
  <c r="H12312" i="18"/>
  <c r="I12312" i="18"/>
  <c r="F12313" i="18"/>
  <c r="G12313" i="18"/>
  <c r="H12313" i="18"/>
  <c r="I12313" i="18"/>
  <c r="F12314" i="18"/>
  <c r="G12314" i="18"/>
  <c r="H12314" i="18"/>
  <c r="I12314" i="18"/>
  <c r="F12315" i="18"/>
  <c r="G12315" i="18"/>
  <c r="H12315" i="18"/>
  <c r="I12315" i="18"/>
  <c r="F12316" i="18"/>
  <c r="G12316" i="18"/>
  <c r="H12316" i="18"/>
  <c r="I12316" i="18"/>
  <c r="F12317" i="18"/>
  <c r="G12317" i="18"/>
  <c r="H12317" i="18"/>
  <c r="I12317" i="18"/>
  <c r="F12318" i="18"/>
  <c r="G12318" i="18"/>
  <c r="H12318" i="18"/>
  <c r="I12318" i="18"/>
  <c r="F12319" i="18"/>
  <c r="G12319" i="18"/>
  <c r="H12319" i="18"/>
  <c r="I12319" i="18"/>
  <c r="F12320" i="18"/>
  <c r="G12320" i="18"/>
  <c r="H12320" i="18"/>
  <c r="I12320" i="18"/>
  <c r="F12321" i="18"/>
  <c r="G12321" i="18"/>
  <c r="H12321" i="18"/>
  <c r="I12321" i="18"/>
  <c r="F12322" i="18"/>
  <c r="G12322" i="18"/>
  <c r="H12322" i="18"/>
  <c r="I12322" i="18"/>
  <c r="F12323" i="18"/>
  <c r="G12323" i="18"/>
  <c r="H12323" i="18"/>
  <c r="I12323" i="18"/>
  <c r="F12324" i="18"/>
  <c r="G12324" i="18"/>
  <c r="H12324" i="18"/>
  <c r="I12324" i="18"/>
  <c r="F12325" i="18"/>
  <c r="G12325" i="18"/>
  <c r="H12325" i="18"/>
  <c r="I12325" i="18"/>
  <c r="F12326" i="18"/>
  <c r="G12326" i="18"/>
  <c r="H12326" i="18"/>
  <c r="I12326" i="18"/>
  <c r="F12327" i="18"/>
  <c r="G12327" i="18"/>
  <c r="H12327" i="18"/>
  <c r="I12327" i="18"/>
  <c r="F12328" i="18"/>
  <c r="G12328" i="18"/>
  <c r="H12328" i="18"/>
  <c r="I12328" i="18"/>
  <c r="F12329" i="18"/>
  <c r="G12329" i="18"/>
  <c r="H12329" i="18"/>
  <c r="I12329" i="18"/>
  <c r="F12330" i="18"/>
  <c r="G12330" i="18"/>
  <c r="H12330" i="18"/>
  <c r="I12330" i="18"/>
  <c r="F12331" i="18"/>
  <c r="G12331" i="18"/>
  <c r="H12331" i="18"/>
  <c r="I12331" i="18"/>
  <c r="F12332" i="18"/>
  <c r="G12332" i="18"/>
  <c r="H12332" i="18"/>
  <c r="I12332" i="18"/>
  <c r="F12333" i="18"/>
  <c r="G12333" i="18"/>
  <c r="H12333" i="18"/>
  <c r="I12333" i="18"/>
  <c r="F12334" i="18"/>
  <c r="G12334" i="18"/>
  <c r="H12334" i="18"/>
  <c r="I12334" i="18"/>
  <c r="F12335" i="18"/>
  <c r="G12335" i="18"/>
  <c r="H12335" i="18"/>
  <c r="I12335" i="18"/>
  <c r="F12336" i="18"/>
  <c r="G12336" i="18"/>
  <c r="H12336" i="18"/>
  <c r="I12336" i="18"/>
  <c r="F12337" i="18"/>
  <c r="G12337" i="18"/>
  <c r="H12337" i="18"/>
  <c r="I12337" i="18"/>
  <c r="F12338" i="18"/>
  <c r="G12338" i="18"/>
  <c r="H12338" i="18"/>
  <c r="I12338" i="18"/>
  <c r="F12339" i="18"/>
  <c r="G12339" i="18"/>
  <c r="H12339" i="18"/>
  <c r="I12339" i="18"/>
  <c r="F12340" i="18"/>
  <c r="G12340" i="18"/>
  <c r="H12340" i="18"/>
  <c r="I12340" i="18"/>
  <c r="F12341" i="18"/>
  <c r="G12341" i="18"/>
  <c r="H12341" i="18"/>
  <c r="I12341" i="18"/>
  <c r="F12342" i="18"/>
  <c r="G12342" i="18"/>
  <c r="H12342" i="18"/>
  <c r="I12342" i="18"/>
  <c r="F12343" i="18"/>
  <c r="G12343" i="18"/>
  <c r="H12343" i="18"/>
  <c r="I12343" i="18"/>
  <c r="F12344" i="18"/>
  <c r="G12344" i="18"/>
  <c r="H12344" i="18"/>
  <c r="I12344" i="18"/>
  <c r="F12345" i="18"/>
  <c r="G12345" i="18"/>
  <c r="H12345" i="18"/>
  <c r="I12345" i="18"/>
  <c r="F12346" i="18"/>
  <c r="G12346" i="18"/>
  <c r="H12346" i="18"/>
  <c r="I12346" i="18"/>
  <c r="F12347" i="18"/>
  <c r="G12347" i="18"/>
  <c r="H12347" i="18"/>
  <c r="I12347" i="18"/>
  <c r="F12348" i="18"/>
  <c r="G12348" i="18"/>
  <c r="H12348" i="18"/>
  <c r="I12348" i="18"/>
  <c r="F12349" i="18"/>
  <c r="G12349" i="18"/>
  <c r="H12349" i="18"/>
  <c r="I12349" i="18"/>
  <c r="F12350" i="18"/>
  <c r="G12350" i="18"/>
  <c r="H12350" i="18"/>
  <c r="I12350" i="18"/>
  <c r="F12351" i="18"/>
  <c r="G12351" i="18"/>
  <c r="H12351" i="18"/>
  <c r="I12351" i="18"/>
  <c r="F12352" i="18"/>
  <c r="G12352" i="18"/>
  <c r="H12352" i="18"/>
  <c r="I12352" i="18"/>
  <c r="F12353" i="18"/>
  <c r="G12353" i="18"/>
  <c r="H12353" i="18"/>
  <c r="I12353" i="18"/>
  <c r="F12354" i="18"/>
  <c r="G12354" i="18"/>
  <c r="H12354" i="18"/>
  <c r="I12354" i="18"/>
  <c r="F12355" i="18"/>
  <c r="G12355" i="18"/>
  <c r="H12355" i="18"/>
  <c r="I12355" i="18"/>
  <c r="F12356" i="18"/>
  <c r="G12356" i="18"/>
  <c r="H12356" i="18"/>
  <c r="I12356" i="18"/>
  <c r="F12357" i="18"/>
  <c r="G12357" i="18"/>
  <c r="H12357" i="18"/>
  <c r="I12357" i="18"/>
  <c r="F12358" i="18"/>
  <c r="G12358" i="18"/>
  <c r="H12358" i="18"/>
  <c r="I12358" i="18"/>
  <c r="F12359" i="18"/>
  <c r="G12359" i="18"/>
  <c r="H12359" i="18"/>
  <c r="I12359" i="18"/>
  <c r="F12360" i="18"/>
  <c r="G12360" i="18"/>
  <c r="H12360" i="18"/>
  <c r="I12360" i="18"/>
  <c r="F12361" i="18"/>
  <c r="G12361" i="18"/>
  <c r="H12361" i="18"/>
  <c r="I12361" i="18"/>
  <c r="F12362" i="18"/>
  <c r="G12362" i="18"/>
  <c r="H12362" i="18"/>
  <c r="I12362" i="18"/>
  <c r="F12363" i="18"/>
  <c r="G12363" i="18"/>
  <c r="H12363" i="18"/>
  <c r="I12363" i="18"/>
  <c r="F12364" i="18"/>
  <c r="G12364" i="18"/>
  <c r="H12364" i="18"/>
  <c r="I12364" i="18"/>
  <c r="F12365" i="18"/>
  <c r="G12365" i="18"/>
  <c r="H12365" i="18"/>
  <c r="I12365" i="18"/>
  <c r="F12366" i="18"/>
  <c r="G12366" i="18"/>
  <c r="H12366" i="18"/>
  <c r="I12366" i="18"/>
  <c r="F12367" i="18"/>
  <c r="G12367" i="18"/>
  <c r="H12367" i="18"/>
  <c r="I12367" i="18"/>
  <c r="F12368" i="18"/>
  <c r="G12368" i="18"/>
  <c r="H12368" i="18"/>
  <c r="I12368" i="18"/>
  <c r="F12369" i="18"/>
  <c r="G12369" i="18"/>
  <c r="H12369" i="18"/>
  <c r="I12369" i="18"/>
  <c r="F12370" i="18"/>
  <c r="G12370" i="18"/>
  <c r="H12370" i="18"/>
  <c r="I12370" i="18"/>
  <c r="F12371" i="18"/>
  <c r="G12371" i="18"/>
  <c r="H12371" i="18"/>
  <c r="I12371" i="18"/>
  <c r="F12372" i="18"/>
  <c r="G12372" i="18"/>
  <c r="H12372" i="18"/>
  <c r="I12372" i="18"/>
  <c r="F12373" i="18"/>
  <c r="G12373" i="18"/>
  <c r="H12373" i="18"/>
  <c r="I12373" i="18"/>
  <c r="F12374" i="18"/>
  <c r="G12374" i="18"/>
  <c r="H12374" i="18"/>
  <c r="I12374" i="18"/>
  <c r="F12375" i="18"/>
  <c r="G12375" i="18"/>
  <c r="H12375" i="18"/>
  <c r="I12375" i="18"/>
  <c r="F12376" i="18"/>
  <c r="G12376" i="18"/>
  <c r="H12376" i="18"/>
  <c r="I12376" i="18"/>
  <c r="F12377" i="18"/>
  <c r="G12377" i="18"/>
  <c r="H12377" i="18"/>
  <c r="I12377" i="18"/>
  <c r="F12378" i="18"/>
  <c r="G12378" i="18"/>
  <c r="H12378" i="18"/>
  <c r="I12378" i="18"/>
  <c r="F12379" i="18"/>
  <c r="G12379" i="18"/>
  <c r="H12379" i="18"/>
  <c r="I12379" i="18"/>
  <c r="F12380" i="18"/>
  <c r="G12380" i="18"/>
  <c r="H12380" i="18"/>
  <c r="I12380" i="18"/>
  <c r="F12381" i="18"/>
  <c r="G12381" i="18"/>
  <c r="H12381" i="18"/>
  <c r="I12381" i="18"/>
  <c r="F12382" i="18"/>
  <c r="G12382" i="18"/>
  <c r="H12382" i="18"/>
  <c r="I12382" i="18"/>
  <c r="F12383" i="18"/>
  <c r="G12383" i="18"/>
  <c r="H12383" i="18"/>
  <c r="I12383" i="18"/>
  <c r="F12384" i="18"/>
  <c r="G12384" i="18"/>
  <c r="H12384" i="18"/>
  <c r="I12384" i="18"/>
  <c r="F12385" i="18"/>
  <c r="G12385" i="18"/>
  <c r="H12385" i="18"/>
  <c r="I12385" i="18"/>
  <c r="F12386" i="18"/>
  <c r="G12386" i="18"/>
  <c r="H12386" i="18"/>
  <c r="I12386" i="18"/>
  <c r="F12387" i="18"/>
  <c r="G12387" i="18"/>
  <c r="H12387" i="18"/>
  <c r="I12387" i="18"/>
  <c r="F12388" i="18"/>
  <c r="G12388" i="18"/>
  <c r="H12388" i="18"/>
  <c r="I12388" i="18"/>
  <c r="F12389" i="18"/>
  <c r="G12389" i="18"/>
  <c r="H12389" i="18"/>
  <c r="I12389" i="18"/>
  <c r="F12390" i="18"/>
  <c r="G12390" i="18"/>
  <c r="H12390" i="18"/>
  <c r="I12390" i="18"/>
  <c r="F12391" i="18"/>
  <c r="G12391" i="18"/>
  <c r="H12391" i="18"/>
  <c r="I12391" i="18"/>
  <c r="F12392" i="18"/>
  <c r="G12392" i="18"/>
  <c r="H12392" i="18"/>
  <c r="I12392" i="18"/>
  <c r="F12393" i="18"/>
  <c r="G12393" i="18"/>
  <c r="H12393" i="18"/>
  <c r="I12393" i="18"/>
  <c r="F12394" i="18"/>
  <c r="G12394" i="18"/>
  <c r="H12394" i="18"/>
  <c r="I12394" i="18"/>
  <c r="F12395" i="18"/>
  <c r="G12395" i="18"/>
  <c r="H12395" i="18"/>
  <c r="I12395" i="18"/>
  <c r="F12396" i="18"/>
  <c r="G12396" i="18"/>
  <c r="H12396" i="18"/>
  <c r="I12396" i="18"/>
  <c r="F12397" i="18"/>
  <c r="G12397" i="18"/>
  <c r="H12397" i="18"/>
  <c r="I12397" i="18"/>
  <c r="F12398" i="18"/>
  <c r="G12398" i="18"/>
  <c r="H12398" i="18"/>
  <c r="I12398" i="18"/>
  <c r="F12399" i="18"/>
  <c r="G12399" i="18"/>
  <c r="H12399" i="18"/>
  <c r="I12399" i="18"/>
  <c r="F12400" i="18"/>
  <c r="G12400" i="18"/>
  <c r="H12400" i="18"/>
  <c r="I12400" i="18"/>
  <c r="F12401" i="18"/>
  <c r="G12401" i="18"/>
  <c r="H12401" i="18"/>
  <c r="I12401" i="18"/>
  <c r="F12402" i="18"/>
  <c r="G12402" i="18"/>
  <c r="H12402" i="18"/>
  <c r="I12402" i="18"/>
  <c r="F12403" i="18"/>
  <c r="G12403" i="18"/>
  <c r="H12403" i="18"/>
  <c r="I12403" i="18"/>
  <c r="F12404" i="18"/>
  <c r="G12404" i="18"/>
  <c r="H12404" i="18"/>
  <c r="I12404" i="18"/>
  <c r="F12405" i="18"/>
  <c r="G12405" i="18"/>
  <c r="H12405" i="18"/>
  <c r="I12405" i="18"/>
  <c r="F12406" i="18"/>
  <c r="G12406" i="18"/>
  <c r="H12406" i="18"/>
  <c r="I12406" i="18"/>
  <c r="F12407" i="18"/>
  <c r="G12407" i="18"/>
  <c r="H12407" i="18"/>
  <c r="I12407" i="18"/>
  <c r="F12408" i="18"/>
  <c r="G12408" i="18"/>
  <c r="H12408" i="18"/>
  <c r="I12408" i="18"/>
  <c r="F12409" i="18"/>
  <c r="G12409" i="18"/>
  <c r="H12409" i="18"/>
  <c r="I12409" i="18"/>
  <c r="F12410" i="18"/>
  <c r="G12410" i="18"/>
  <c r="H12410" i="18"/>
  <c r="I12410" i="18"/>
  <c r="F12411" i="18"/>
  <c r="G12411" i="18"/>
  <c r="H12411" i="18"/>
  <c r="I12411" i="18"/>
  <c r="F12412" i="18"/>
  <c r="G12412" i="18"/>
  <c r="H12412" i="18"/>
  <c r="I12412" i="18"/>
  <c r="F12413" i="18"/>
  <c r="G12413" i="18"/>
  <c r="H12413" i="18"/>
  <c r="I12413" i="18"/>
  <c r="F12414" i="18"/>
  <c r="G12414" i="18"/>
  <c r="H12414" i="18"/>
  <c r="I12414" i="18"/>
  <c r="F12415" i="18"/>
  <c r="G12415" i="18"/>
  <c r="H12415" i="18"/>
  <c r="I12415" i="18"/>
  <c r="F12416" i="18"/>
  <c r="G12416" i="18"/>
  <c r="H12416" i="18"/>
  <c r="I12416" i="18"/>
  <c r="F12417" i="18"/>
  <c r="G12417" i="18"/>
  <c r="H12417" i="18"/>
  <c r="I12417" i="18"/>
  <c r="F12418" i="18"/>
  <c r="G12418" i="18"/>
  <c r="H12418" i="18"/>
  <c r="I12418" i="18"/>
  <c r="F12419" i="18"/>
  <c r="G12419" i="18"/>
  <c r="H12419" i="18"/>
  <c r="I12419" i="18"/>
  <c r="F12420" i="18"/>
  <c r="G12420" i="18"/>
  <c r="H12420" i="18"/>
  <c r="I12420" i="18"/>
  <c r="F12421" i="18"/>
  <c r="G12421" i="18"/>
  <c r="H12421" i="18"/>
  <c r="I12421" i="18"/>
  <c r="F12422" i="18"/>
  <c r="G12422" i="18"/>
  <c r="H12422" i="18"/>
  <c r="I12422" i="18"/>
  <c r="F12423" i="18"/>
  <c r="G12423" i="18"/>
  <c r="H12423" i="18"/>
  <c r="I12423" i="18"/>
  <c r="F12424" i="18"/>
  <c r="G12424" i="18"/>
  <c r="H12424" i="18"/>
  <c r="I12424" i="18"/>
  <c r="F12425" i="18"/>
  <c r="G12425" i="18"/>
  <c r="H12425" i="18"/>
  <c r="I12425" i="18"/>
  <c r="F12426" i="18"/>
  <c r="G12426" i="18"/>
  <c r="H12426" i="18"/>
  <c r="I12426" i="18"/>
  <c r="F12427" i="18"/>
  <c r="G12427" i="18"/>
  <c r="H12427" i="18"/>
  <c r="I12427" i="18"/>
  <c r="F12428" i="18"/>
  <c r="G12428" i="18"/>
  <c r="H12428" i="18"/>
  <c r="I12428" i="18"/>
  <c r="F12429" i="18"/>
  <c r="G12429" i="18"/>
  <c r="H12429" i="18"/>
  <c r="I12429" i="18"/>
  <c r="F12430" i="18"/>
  <c r="G12430" i="18"/>
  <c r="H12430" i="18"/>
  <c r="I12430" i="18"/>
  <c r="F12431" i="18"/>
  <c r="G12431" i="18"/>
  <c r="H12431" i="18"/>
  <c r="I12431" i="18"/>
  <c r="F12432" i="18"/>
  <c r="G12432" i="18"/>
  <c r="H12432" i="18"/>
  <c r="I12432" i="18"/>
  <c r="F12433" i="18"/>
  <c r="G12433" i="18"/>
  <c r="H12433" i="18"/>
  <c r="I12433" i="18"/>
  <c r="F12434" i="18"/>
  <c r="G12434" i="18"/>
  <c r="H12434" i="18"/>
  <c r="I12434" i="18"/>
  <c r="F12435" i="18"/>
  <c r="G12435" i="18"/>
  <c r="H12435" i="18"/>
  <c r="I12435" i="18"/>
  <c r="F12436" i="18"/>
  <c r="G12436" i="18"/>
  <c r="H12436" i="18"/>
  <c r="I12436" i="18"/>
  <c r="F12437" i="18"/>
  <c r="G12437" i="18"/>
  <c r="H12437" i="18"/>
  <c r="I12437" i="18"/>
  <c r="F12438" i="18"/>
  <c r="G12438" i="18"/>
  <c r="H12438" i="18"/>
  <c r="I12438" i="18"/>
  <c r="F12439" i="18"/>
  <c r="G12439" i="18"/>
  <c r="H12439" i="18"/>
  <c r="I12439" i="18"/>
  <c r="F12440" i="18"/>
  <c r="G12440" i="18"/>
  <c r="H12440" i="18"/>
  <c r="I12440" i="18"/>
  <c r="F12441" i="18"/>
  <c r="G12441" i="18"/>
  <c r="H12441" i="18"/>
  <c r="I12441" i="18"/>
  <c r="F12442" i="18"/>
  <c r="G12442" i="18"/>
  <c r="H12442" i="18"/>
  <c r="I12442" i="18"/>
  <c r="F12443" i="18"/>
  <c r="G12443" i="18"/>
  <c r="H12443" i="18"/>
  <c r="I12443" i="18"/>
  <c r="F12444" i="18"/>
  <c r="G12444" i="18"/>
  <c r="H12444" i="18"/>
  <c r="I12444" i="18"/>
  <c r="F12445" i="18"/>
  <c r="G12445" i="18"/>
  <c r="H12445" i="18"/>
  <c r="I12445" i="18"/>
  <c r="F12446" i="18"/>
  <c r="G12446" i="18"/>
  <c r="H12446" i="18"/>
  <c r="I12446" i="18"/>
  <c r="F12447" i="18"/>
  <c r="G12447" i="18"/>
  <c r="H12447" i="18"/>
  <c r="I12447" i="18"/>
  <c r="F12448" i="18"/>
  <c r="G12448" i="18"/>
  <c r="H12448" i="18"/>
  <c r="I12448" i="18"/>
  <c r="F12449" i="18"/>
  <c r="G12449" i="18"/>
  <c r="H12449" i="18"/>
  <c r="I12449" i="18"/>
  <c r="F12450" i="18"/>
  <c r="G12450" i="18"/>
  <c r="H12450" i="18"/>
  <c r="I12450" i="18"/>
  <c r="F12451" i="18"/>
  <c r="G12451" i="18"/>
  <c r="H12451" i="18"/>
  <c r="I12451" i="18"/>
  <c r="F12452" i="18"/>
  <c r="G12452" i="18"/>
  <c r="H12452" i="18"/>
  <c r="I12452" i="18"/>
  <c r="F12453" i="18"/>
  <c r="G12453" i="18"/>
  <c r="H12453" i="18"/>
  <c r="I12453" i="18"/>
  <c r="F12454" i="18"/>
  <c r="G12454" i="18"/>
  <c r="H12454" i="18"/>
  <c r="I12454" i="18"/>
  <c r="F12455" i="18"/>
  <c r="G12455" i="18"/>
  <c r="H12455" i="18"/>
  <c r="I12455" i="18"/>
  <c r="F12456" i="18"/>
  <c r="G12456" i="18"/>
  <c r="H12456" i="18"/>
  <c r="I12456" i="18"/>
  <c r="F12457" i="18"/>
  <c r="G12457" i="18"/>
  <c r="H12457" i="18"/>
  <c r="I12457" i="18"/>
  <c r="F12458" i="18"/>
  <c r="G12458" i="18"/>
  <c r="H12458" i="18"/>
  <c r="I12458" i="18"/>
  <c r="F12459" i="18"/>
  <c r="G12459" i="18"/>
  <c r="H12459" i="18"/>
  <c r="I12459" i="18"/>
  <c r="F12460" i="18"/>
  <c r="G12460" i="18"/>
  <c r="H12460" i="18"/>
  <c r="I12460" i="18"/>
  <c r="F12461" i="18"/>
  <c r="G12461" i="18"/>
  <c r="H12461" i="18"/>
  <c r="I12461" i="18"/>
  <c r="F12462" i="18"/>
  <c r="G12462" i="18"/>
  <c r="H12462" i="18"/>
  <c r="I12462" i="18"/>
  <c r="F12463" i="18"/>
  <c r="G12463" i="18"/>
  <c r="H12463" i="18"/>
  <c r="I12463" i="18"/>
  <c r="F12464" i="18"/>
  <c r="G12464" i="18"/>
  <c r="H12464" i="18"/>
  <c r="I12464" i="18"/>
  <c r="F12465" i="18"/>
  <c r="G12465" i="18"/>
  <c r="H12465" i="18"/>
  <c r="I12465" i="18"/>
  <c r="F12466" i="18"/>
  <c r="G12466" i="18"/>
  <c r="H12466" i="18"/>
  <c r="I12466" i="18"/>
  <c r="F12467" i="18"/>
  <c r="G12467" i="18"/>
  <c r="H12467" i="18"/>
  <c r="I12467" i="18"/>
  <c r="F12468" i="18"/>
  <c r="G12468" i="18"/>
  <c r="H12468" i="18"/>
  <c r="I12468" i="18"/>
  <c r="F12469" i="18"/>
  <c r="G12469" i="18"/>
  <c r="H12469" i="18"/>
  <c r="I12469" i="18"/>
  <c r="F12470" i="18"/>
  <c r="G12470" i="18"/>
  <c r="H12470" i="18"/>
  <c r="I12470" i="18"/>
  <c r="F12471" i="18"/>
  <c r="G12471" i="18"/>
  <c r="H12471" i="18"/>
  <c r="I12471" i="18"/>
  <c r="F12472" i="18"/>
  <c r="G12472" i="18"/>
  <c r="H12472" i="18"/>
  <c r="I12472" i="18"/>
  <c r="F12473" i="18"/>
  <c r="G12473" i="18"/>
  <c r="H12473" i="18"/>
  <c r="I12473" i="18"/>
  <c r="F12474" i="18"/>
  <c r="G12474" i="18"/>
  <c r="H12474" i="18"/>
  <c r="I12474" i="18"/>
  <c r="F12475" i="18"/>
  <c r="G12475" i="18"/>
  <c r="H12475" i="18"/>
  <c r="I12475" i="18"/>
  <c r="F12476" i="18"/>
  <c r="G12476" i="18"/>
  <c r="H12476" i="18"/>
  <c r="I12476" i="18"/>
  <c r="F12477" i="18"/>
  <c r="G12477" i="18"/>
  <c r="H12477" i="18"/>
  <c r="I12477" i="18"/>
  <c r="F12478" i="18"/>
  <c r="G12478" i="18"/>
  <c r="H12478" i="18"/>
  <c r="I12478" i="18"/>
  <c r="F12479" i="18"/>
  <c r="G12479" i="18"/>
  <c r="H12479" i="18"/>
  <c r="I12479" i="18"/>
  <c r="F12480" i="18"/>
  <c r="G12480" i="18"/>
  <c r="H12480" i="18"/>
  <c r="I12480" i="18"/>
  <c r="F12481" i="18"/>
  <c r="G12481" i="18"/>
  <c r="H12481" i="18"/>
  <c r="I12481" i="18"/>
  <c r="F12482" i="18"/>
  <c r="G12482" i="18"/>
  <c r="H12482" i="18"/>
  <c r="I12482" i="18"/>
  <c r="F12483" i="18"/>
  <c r="G12483" i="18"/>
  <c r="H12483" i="18"/>
  <c r="I12483" i="18"/>
  <c r="F12484" i="18"/>
  <c r="G12484" i="18"/>
  <c r="H12484" i="18"/>
  <c r="I12484" i="18"/>
  <c r="F12485" i="18"/>
  <c r="G12485" i="18"/>
  <c r="H12485" i="18"/>
  <c r="I12485" i="18"/>
  <c r="F12486" i="18"/>
  <c r="G12486" i="18"/>
  <c r="H12486" i="18"/>
  <c r="I12486" i="18"/>
  <c r="F12487" i="18"/>
  <c r="G12487" i="18"/>
  <c r="H12487" i="18"/>
  <c r="I12487" i="18"/>
  <c r="F12488" i="18"/>
  <c r="G12488" i="18"/>
  <c r="H12488" i="18"/>
  <c r="I12488" i="18"/>
  <c r="F12489" i="18"/>
  <c r="G12489" i="18"/>
  <c r="H12489" i="18"/>
  <c r="I12489" i="18"/>
  <c r="F12490" i="18"/>
  <c r="G12490" i="18"/>
  <c r="H12490" i="18"/>
  <c r="I12490" i="18"/>
  <c r="F12491" i="18"/>
  <c r="G12491" i="18"/>
  <c r="H12491" i="18"/>
  <c r="I12491" i="18"/>
  <c r="F12492" i="18"/>
  <c r="G12492" i="18"/>
  <c r="H12492" i="18"/>
  <c r="I12492" i="18"/>
  <c r="F12493" i="18"/>
  <c r="G12493" i="18"/>
  <c r="H12493" i="18"/>
  <c r="I12493" i="18"/>
  <c r="F12494" i="18"/>
  <c r="G12494" i="18"/>
  <c r="H12494" i="18"/>
  <c r="I12494" i="18"/>
  <c r="F12495" i="18"/>
  <c r="G12495" i="18"/>
  <c r="H12495" i="18"/>
  <c r="I12495" i="18"/>
  <c r="F12496" i="18"/>
  <c r="G12496" i="18"/>
  <c r="H12496" i="18"/>
  <c r="I12496" i="18"/>
  <c r="F12497" i="18"/>
  <c r="G12497" i="18"/>
  <c r="H12497" i="18"/>
  <c r="I12497" i="18"/>
  <c r="F12498" i="18"/>
  <c r="G12498" i="18"/>
  <c r="H12498" i="18"/>
  <c r="I12498" i="18"/>
  <c r="F12499" i="18"/>
  <c r="G12499" i="18"/>
  <c r="H12499" i="18"/>
  <c r="I12499" i="18"/>
  <c r="F12500" i="18"/>
  <c r="G12500" i="18"/>
  <c r="H12500" i="18"/>
  <c r="I12500" i="18"/>
  <c r="F12501" i="18"/>
  <c r="G12501" i="18"/>
  <c r="H12501" i="18"/>
  <c r="I12501" i="18"/>
  <c r="F12502" i="18"/>
  <c r="G12502" i="18"/>
  <c r="H12502" i="18"/>
  <c r="I12502" i="18"/>
  <c r="F12503" i="18"/>
  <c r="G12503" i="18"/>
  <c r="H12503" i="18"/>
  <c r="I12503" i="18"/>
  <c r="F12504" i="18"/>
  <c r="G12504" i="18"/>
  <c r="H12504" i="18"/>
  <c r="I12504" i="18"/>
  <c r="F12505" i="18"/>
  <c r="G12505" i="18"/>
  <c r="H12505" i="18"/>
  <c r="I12505" i="18"/>
  <c r="F12506" i="18"/>
  <c r="G12506" i="18"/>
  <c r="H12506" i="18"/>
  <c r="I12506" i="18"/>
  <c r="F12507" i="18"/>
  <c r="G12507" i="18"/>
  <c r="H12507" i="18"/>
  <c r="I12507" i="18"/>
  <c r="F12508" i="18"/>
  <c r="G12508" i="18"/>
  <c r="H12508" i="18"/>
  <c r="I12508" i="18"/>
  <c r="F12509" i="18"/>
  <c r="G12509" i="18"/>
  <c r="H12509" i="18"/>
  <c r="I12509" i="18"/>
  <c r="F12510" i="18"/>
  <c r="G12510" i="18"/>
  <c r="H12510" i="18"/>
  <c r="I12510" i="18"/>
  <c r="F12511" i="18"/>
  <c r="G12511" i="18"/>
  <c r="H12511" i="18"/>
  <c r="I12511" i="18"/>
  <c r="F12512" i="18"/>
  <c r="G12512" i="18"/>
  <c r="H12512" i="18"/>
  <c r="I12512" i="18"/>
  <c r="F12513" i="18"/>
  <c r="G12513" i="18"/>
  <c r="H12513" i="18"/>
  <c r="I12513" i="18"/>
  <c r="F12514" i="18"/>
  <c r="G12514" i="18"/>
  <c r="H12514" i="18"/>
  <c r="I12514" i="18"/>
  <c r="F12515" i="18"/>
  <c r="G12515" i="18"/>
  <c r="H12515" i="18"/>
  <c r="I12515" i="18"/>
  <c r="F12516" i="18"/>
  <c r="G12516" i="18"/>
  <c r="H12516" i="18"/>
  <c r="I12516" i="18"/>
  <c r="F12517" i="18"/>
  <c r="G12517" i="18"/>
  <c r="H12517" i="18"/>
  <c r="I12517" i="18"/>
  <c r="F12518" i="18"/>
  <c r="G12518" i="18"/>
  <c r="H12518" i="18"/>
  <c r="I12518" i="18"/>
  <c r="F12519" i="18"/>
  <c r="G12519" i="18"/>
  <c r="H12519" i="18"/>
  <c r="I12519" i="18"/>
  <c r="F12520" i="18"/>
  <c r="G12520" i="18"/>
  <c r="H12520" i="18"/>
  <c r="I12520" i="18"/>
  <c r="F12521" i="18"/>
  <c r="G12521" i="18"/>
  <c r="H12521" i="18"/>
  <c r="I12521" i="18"/>
  <c r="F12522" i="18"/>
  <c r="G12522" i="18"/>
  <c r="H12522" i="18"/>
  <c r="I12522" i="18"/>
  <c r="F12523" i="18"/>
  <c r="G12523" i="18"/>
  <c r="H12523" i="18"/>
  <c r="I12523" i="18"/>
  <c r="F12524" i="18"/>
  <c r="G12524" i="18"/>
  <c r="H12524" i="18"/>
  <c r="I12524" i="18"/>
  <c r="F12525" i="18"/>
  <c r="G12525" i="18"/>
  <c r="H12525" i="18"/>
  <c r="I12525" i="18"/>
  <c r="F12526" i="18"/>
  <c r="G12526" i="18"/>
  <c r="H12526" i="18"/>
  <c r="I12526" i="18"/>
  <c r="F12527" i="18"/>
  <c r="G12527" i="18"/>
  <c r="H12527" i="18"/>
  <c r="I12527" i="18"/>
  <c r="F12528" i="18"/>
  <c r="G12528" i="18"/>
  <c r="H12528" i="18"/>
  <c r="I12528" i="18"/>
  <c r="F12529" i="18"/>
  <c r="G12529" i="18"/>
  <c r="H12529" i="18"/>
  <c r="I12529" i="18"/>
  <c r="F12530" i="18"/>
  <c r="G12530" i="18"/>
  <c r="H12530" i="18"/>
  <c r="I12530" i="18"/>
  <c r="F12531" i="18"/>
  <c r="G12531" i="18"/>
  <c r="H12531" i="18"/>
  <c r="I12531" i="18"/>
  <c r="F12532" i="18"/>
  <c r="G12532" i="18"/>
  <c r="H12532" i="18"/>
  <c r="I12532" i="18"/>
  <c r="F12533" i="18"/>
  <c r="G12533" i="18"/>
  <c r="H12533" i="18"/>
  <c r="I12533" i="18"/>
  <c r="F12534" i="18"/>
  <c r="G12534" i="18"/>
  <c r="H12534" i="18"/>
  <c r="I12534" i="18"/>
  <c r="F12535" i="18"/>
  <c r="G12535" i="18"/>
  <c r="H12535" i="18"/>
  <c r="I12535" i="18"/>
  <c r="F12536" i="18"/>
  <c r="G12536" i="18"/>
  <c r="H12536" i="18"/>
  <c r="I12536" i="18"/>
  <c r="F12537" i="18"/>
  <c r="G12537" i="18"/>
  <c r="H12537" i="18"/>
  <c r="I12537" i="18"/>
  <c r="F12538" i="18"/>
  <c r="G12538" i="18"/>
  <c r="H12538" i="18"/>
  <c r="I12538" i="18"/>
  <c r="F12539" i="18"/>
  <c r="G12539" i="18"/>
  <c r="H12539" i="18"/>
  <c r="I12539" i="18"/>
  <c r="F12540" i="18"/>
  <c r="G12540" i="18"/>
  <c r="H12540" i="18"/>
  <c r="I12540" i="18"/>
  <c r="F12541" i="18"/>
  <c r="G12541" i="18"/>
  <c r="H12541" i="18"/>
  <c r="I12541" i="18"/>
  <c r="F12542" i="18"/>
  <c r="G12542" i="18"/>
  <c r="H12542" i="18"/>
  <c r="I12542" i="18"/>
  <c r="F12543" i="18"/>
  <c r="G12543" i="18"/>
  <c r="H12543" i="18"/>
  <c r="I12543" i="18"/>
  <c r="F12544" i="18"/>
  <c r="G12544" i="18"/>
  <c r="H12544" i="18"/>
  <c r="I12544" i="18"/>
  <c r="F12545" i="18"/>
  <c r="G12545" i="18"/>
  <c r="H12545" i="18"/>
  <c r="I12545" i="18"/>
  <c r="F12546" i="18"/>
  <c r="G12546" i="18"/>
  <c r="H12546" i="18"/>
  <c r="I12546" i="18"/>
  <c r="F12547" i="18"/>
  <c r="G12547" i="18"/>
  <c r="H12547" i="18"/>
  <c r="I12547" i="18"/>
  <c r="F12548" i="18"/>
  <c r="G12548" i="18"/>
  <c r="H12548" i="18"/>
  <c r="I12548" i="18"/>
  <c r="F12549" i="18"/>
  <c r="G12549" i="18"/>
  <c r="H12549" i="18"/>
  <c r="I12549" i="18"/>
  <c r="F12550" i="18"/>
  <c r="G12550" i="18"/>
  <c r="H12550" i="18"/>
  <c r="I12550" i="18"/>
  <c r="F12551" i="18"/>
  <c r="G12551" i="18"/>
  <c r="H12551" i="18"/>
  <c r="I12551" i="18"/>
  <c r="F12552" i="18"/>
  <c r="G12552" i="18"/>
  <c r="H12552" i="18"/>
  <c r="I12552" i="18"/>
  <c r="F12553" i="18"/>
  <c r="G12553" i="18"/>
  <c r="H12553" i="18"/>
  <c r="I12553" i="18"/>
  <c r="F12554" i="18"/>
  <c r="G12554" i="18"/>
  <c r="H12554" i="18"/>
  <c r="I12554" i="18"/>
  <c r="F12555" i="18"/>
  <c r="G12555" i="18"/>
  <c r="H12555" i="18"/>
  <c r="I12555" i="18"/>
  <c r="F12556" i="18"/>
  <c r="G12556" i="18"/>
  <c r="H12556" i="18"/>
  <c r="I12556" i="18"/>
  <c r="F12557" i="18"/>
  <c r="G12557" i="18"/>
  <c r="H12557" i="18"/>
  <c r="I12557" i="18"/>
  <c r="F12558" i="18"/>
  <c r="G12558" i="18"/>
  <c r="H12558" i="18"/>
  <c r="I12558" i="18"/>
  <c r="F12559" i="18"/>
  <c r="G12559" i="18"/>
  <c r="H12559" i="18"/>
  <c r="I12559" i="18"/>
  <c r="F12560" i="18"/>
  <c r="G12560" i="18"/>
  <c r="H12560" i="18"/>
  <c r="I12560" i="18"/>
  <c r="F12561" i="18"/>
  <c r="G12561" i="18"/>
  <c r="H12561" i="18"/>
  <c r="I12561" i="18"/>
  <c r="F12562" i="18"/>
  <c r="G12562" i="18"/>
  <c r="H12562" i="18"/>
  <c r="I12562" i="18"/>
  <c r="F12563" i="18"/>
  <c r="G12563" i="18"/>
  <c r="H12563" i="18"/>
  <c r="I12563" i="18"/>
  <c r="F12564" i="18"/>
  <c r="G12564" i="18"/>
  <c r="H12564" i="18"/>
  <c r="I12564" i="18"/>
  <c r="F12565" i="18"/>
  <c r="G12565" i="18"/>
  <c r="H12565" i="18"/>
  <c r="I12565" i="18"/>
  <c r="F12566" i="18"/>
  <c r="G12566" i="18"/>
  <c r="H12566" i="18"/>
  <c r="I12566" i="18"/>
  <c r="F12567" i="18"/>
  <c r="G12567" i="18"/>
  <c r="H12567" i="18"/>
  <c r="I12567" i="18"/>
  <c r="F12568" i="18"/>
  <c r="G12568" i="18"/>
  <c r="H12568" i="18"/>
  <c r="I12568" i="18"/>
  <c r="F12569" i="18"/>
  <c r="G12569" i="18"/>
  <c r="H12569" i="18"/>
  <c r="I12569" i="18"/>
  <c r="F12570" i="18"/>
  <c r="G12570" i="18"/>
  <c r="H12570" i="18"/>
  <c r="I12570" i="18"/>
  <c r="F12571" i="18"/>
  <c r="G12571" i="18"/>
  <c r="H12571" i="18"/>
  <c r="I12571" i="18"/>
  <c r="F12572" i="18"/>
  <c r="G12572" i="18"/>
  <c r="H12572" i="18"/>
  <c r="I12572" i="18"/>
  <c r="F12573" i="18"/>
  <c r="G12573" i="18"/>
  <c r="H12573" i="18"/>
  <c r="I12573" i="18"/>
  <c r="F12574" i="18"/>
  <c r="G12574" i="18"/>
  <c r="H12574" i="18"/>
  <c r="I12574" i="18"/>
  <c r="F12575" i="18"/>
  <c r="G12575" i="18"/>
  <c r="H12575" i="18"/>
  <c r="I12575" i="18"/>
  <c r="F12576" i="18"/>
  <c r="G12576" i="18"/>
  <c r="H12576" i="18"/>
  <c r="I12576" i="18"/>
  <c r="F12577" i="18"/>
  <c r="G12577" i="18"/>
  <c r="H12577" i="18"/>
  <c r="I12577" i="18"/>
  <c r="F12578" i="18"/>
  <c r="G12578" i="18"/>
  <c r="H12578" i="18"/>
  <c r="I12578" i="18"/>
  <c r="F12579" i="18"/>
  <c r="G12579" i="18"/>
  <c r="H12579" i="18"/>
  <c r="I12579" i="18"/>
  <c r="F12580" i="18"/>
  <c r="G12580" i="18"/>
  <c r="H12580" i="18"/>
  <c r="I12580" i="18"/>
  <c r="F12581" i="18"/>
  <c r="G12581" i="18"/>
  <c r="H12581" i="18"/>
  <c r="I12581" i="18"/>
  <c r="F12582" i="18"/>
  <c r="G12582" i="18"/>
  <c r="H12582" i="18"/>
  <c r="I12582" i="18"/>
  <c r="F12583" i="18"/>
  <c r="G12583" i="18"/>
  <c r="H12583" i="18"/>
  <c r="I12583" i="18"/>
  <c r="F12584" i="18"/>
  <c r="G12584" i="18"/>
  <c r="H12584" i="18"/>
  <c r="I12584" i="18"/>
  <c r="F12585" i="18"/>
  <c r="G12585" i="18"/>
  <c r="H12585" i="18"/>
  <c r="I12585" i="18"/>
  <c r="F12586" i="18"/>
  <c r="G12586" i="18"/>
  <c r="H12586" i="18"/>
  <c r="I12586" i="18"/>
  <c r="F12587" i="18"/>
  <c r="G12587" i="18"/>
  <c r="H12587" i="18"/>
  <c r="I12587" i="18"/>
  <c r="F12588" i="18"/>
  <c r="G12588" i="18"/>
  <c r="H12588" i="18"/>
  <c r="I12588" i="18"/>
  <c r="F12589" i="18"/>
  <c r="G12589" i="18"/>
  <c r="H12589" i="18"/>
  <c r="I12589" i="18"/>
  <c r="F12590" i="18"/>
  <c r="G12590" i="18"/>
  <c r="H12590" i="18"/>
  <c r="I12590" i="18"/>
  <c r="F12591" i="18"/>
  <c r="G12591" i="18"/>
  <c r="H12591" i="18"/>
  <c r="I12591" i="18"/>
  <c r="F12592" i="18"/>
  <c r="G12592" i="18"/>
  <c r="H12592" i="18"/>
  <c r="I12592" i="18"/>
  <c r="F12593" i="18"/>
  <c r="G12593" i="18"/>
  <c r="H12593" i="18"/>
  <c r="I12593" i="18"/>
  <c r="F12594" i="18"/>
  <c r="G12594" i="18"/>
  <c r="H12594" i="18"/>
  <c r="I12594" i="18"/>
  <c r="F12595" i="18"/>
  <c r="G12595" i="18"/>
  <c r="H12595" i="18"/>
  <c r="I12595" i="18"/>
  <c r="F12596" i="18"/>
  <c r="G12596" i="18"/>
  <c r="H12596" i="18"/>
  <c r="I12596" i="18"/>
  <c r="F12597" i="18"/>
  <c r="G12597" i="18"/>
  <c r="H12597" i="18"/>
  <c r="I12597" i="18"/>
  <c r="F12598" i="18"/>
  <c r="G12598" i="18"/>
  <c r="H12598" i="18"/>
  <c r="I12598" i="18"/>
  <c r="F12599" i="18"/>
  <c r="G12599" i="18"/>
  <c r="H12599" i="18"/>
  <c r="I12599" i="18"/>
  <c r="F12600" i="18"/>
  <c r="G12600" i="18"/>
  <c r="H12600" i="18"/>
  <c r="I12600" i="18"/>
  <c r="F12601" i="18"/>
  <c r="G12601" i="18"/>
  <c r="H12601" i="18"/>
  <c r="I12601" i="18"/>
  <c r="F12602" i="18"/>
  <c r="G12602" i="18"/>
  <c r="H12602" i="18"/>
  <c r="I12602" i="18"/>
  <c r="F12603" i="18"/>
  <c r="G12603" i="18"/>
  <c r="H12603" i="18"/>
  <c r="I12603" i="18"/>
  <c r="F12604" i="18"/>
  <c r="G12604" i="18"/>
  <c r="H12604" i="18"/>
  <c r="I12604" i="18"/>
  <c r="F12605" i="18"/>
  <c r="G12605" i="18"/>
  <c r="H12605" i="18"/>
  <c r="I12605" i="18"/>
  <c r="F12606" i="18"/>
  <c r="G12606" i="18"/>
  <c r="H12606" i="18"/>
  <c r="I12606" i="18"/>
  <c r="F12607" i="18"/>
  <c r="G12607" i="18"/>
  <c r="H12607" i="18"/>
  <c r="I12607" i="18"/>
  <c r="F12608" i="18"/>
  <c r="G12608" i="18"/>
  <c r="H12608" i="18"/>
  <c r="I12608" i="18"/>
  <c r="F12609" i="18"/>
  <c r="G12609" i="18"/>
  <c r="H12609" i="18"/>
  <c r="I12609" i="18"/>
  <c r="F12610" i="18"/>
  <c r="G12610" i="18"/>
  <c r="H12610" i="18"/>
  <c r="I12610" i="18"/>
  <c r="F12611" i="18"/>
  <c r="G12611" i="18"/>
  <c r="H12611" i="18"/>
  <c r="I12611" i="18"/>
  <c r="F12612" i="18"/>
  <c r="G12612" i="18"/>
  <c r="H12612" i="18"/>
  <c r="I12612" i="18"/>
  <c r="F12613" i="18"/>
  <c r="G12613" i="18"/>
  <c r="H12613" i="18"/>
  <c r="I12613" i="18"/>
  <c r="F12614" i="18"/>
  <c r="G12614" i="18"/>
  <c r="H12614" i="18"/>
  <c r="I12614" i="18"/>
  <c r="F12615" i="18"/>
  <c r="G12615" i="18"/>
  <c r="H12615" i="18"/>
  <c r="I12615" i="18"/>
  <c r="F12616" i="18"/>
  <c r="G12616" i="18"/>
  <c r="H12616" i="18"/>
  <c r="I12616" i="18"/>
  <c r="F12617" i="18"/>
  <c r="G12617" i="18"/>
  <c r="H12617" i="18"/>
  <c r="I12617" i="18"/>
  <c r="F12618" i="18"/>
  <c r="G12618" i="18"/>
  <c r="H12618" i="18"/>
  <c r="I12618" i="18"/>
  <c r="F12619" i="18"/>
  <c r="G12619" i="18"/>
  <c r="H12619" i="18"/>
  <c r="I12619" i="18"/>
  <c r="F12620" i="18"/>
  <c r="G12620" i="18"/>
  <c r="H12620" i="18"/>
  <c r="I12620" i="18"/>
  <c r="F12621" i="18"/>
  <c r="G12621" i="18"/>
  <c r="H12621" i="18"/>
  <c r="I12621" i="18"/>
  <c r="F12622" i="18"/>
  <c r="G12622" i="18"/>
  <c r="H12622" i="18"/>
  <c r="I12622" i="18"/>
  <c r="F12623" i="18"/>
  <c r="G12623" i="18"/>
  <c r="H12623" i="18"/>
  <c r="I12623" i="18"/>
  <c r="F12624" i="18"/>
  <c r="G12624" i="18"/>
  <c r="H12624" i="18"/>
  <c r="I12624" i="18"/>
  <c r="F12625" i="18"/>
  <c r="G12625" i="18"/>
  <c r="H12625" i="18"/>
  <c r="I12625" i="18"/>
  <c r="F12626" i="18"/>
  <c r="G12626" i="18"/>
  <c r="H12626" i="18"/>
  <c r="I12626" i="18"/>
  <c r="F12627" i="18"/>
  <c r="G12627" i="18"/>
  <c r="H12627" i="18"/>
  <c r="I12627" i="18"/>
  <c r="F12628" i="18"/>
  <c r="G12628" i="18"/>
  <c r="H12628" i="18"/>
  <c r="I12628" i="18"/>
  <c r="F12629" i="18"/>
  <c r="G12629" i="18"/>
  <c r="H12629" i="18"/>
  <c r="I12629" i="18"/>
  <c r="F12630" i="18"/>
  <c r="G12630" i="18"/>
  <c r="H12630" i="18"/>
  <c r="I12630" i="18"/>
  <c r="F12631" i="18"/>
  <c r="G12631" i="18"/>
  <c r="H12631" i="18"/>
  <c r="I12631" i="18"/>
  <c r="F12632" i="18"/>
  <c r="G12632" i="18"/>
  <c r="H12632" i="18"/>
  <c r="I12632" i="18"/>
  <c r="F12633" i="18"/>
  <c r="G12633" i="18"/>
  <c r="H12633" i="18"/>
  <c r="I12633" i="18"/>
  <c r="F12634" i="18"/>
  <c r="G12634" i="18"/>
  <c r="H12634" i="18"/>
  <c r="I12634" i="18"/>
  <c r="F12635" i="18"/>
  <c r="G12635" i="18"/>
  <c r="H12635" i="18"/>
  <c r="I12635" i="18"/>
  <c r="F12636" i="18"/>
  <c r="G12636" i="18"/>
  <c r="H12636" i="18"/>
  <c r="I12636" i="18"/>
  <c r="F12637" i="18"/>
  <c r="G12637" i="18"/>
  <c r="H12637" i="18"/>
  <c r="I12637" i="18"/>
  <c r="F12638" i="18"/>
  <c r="G12638" i="18"/>
  <c r="H12638" i="18"/>
  <c r="I12638" i="18"/>
  <c r="F12639" i="18"/>
  <c r="G12639" i="18"/>
  <c r="H12639" i="18"/>
  <c r="I12639" i="18"/>
  <c r="F12640" i="18"/>
  <c r="G12640" i="18"/>
  <c r="H12640" i="18"/>
  <c r="I12640" i="18"/>
  <c r="F12641" i="18"/>
  <c r="G12641" i="18"/>
  <c r="H12641" i="18"/>
  <c r="I12641" i="18"/>
  <c r="F12642" i="18"/>
  <c r="G12642" i="18"/>
  <c r="H12642" i="18"/>
  <c r="I12642" i="18"/>
  <c r="F12643" i="18"/>
  <c r="G12643" i="18"/>
  <c r="H12643" i="18"/>
  <c r="I12643" i="18"/>
  <c r="F12644" i="18"/>
  <c r="G12644" i="18"/>
  <c r="H12644" i="18"/>
  <c r="I12644" i="18"/>
  <c r="F12645" i="18"/>
  <c r="G12645" i="18"/>
  <c r="H12645" i="18"/>
  <c r="I12645" i="18"/>
  <c r="F12646" i="18"/>
  <c r="G12646" i="18"/>
  <c r="H12646" i="18"/>
  <c r="I12646" i="18"/>
  <c r="F12647" i="18"/>
  <c r="G12647" i="18"/>
  <c r="H12647" i="18"/>
  <c r="I12647" i="18"/>
  <c r="F12648" i="18"/>
  <c r="G12648" i="18"/>
  <c r="H12648" i="18"/>
  <c r="I12648" i="18"/>
  <c r="F12649" i="18"/>
  <c r="G12649" i="18"/>
  <c r="H12649" i="18"/>
  <c r="I12649" i="18"/>
  <c r="F12650" i="18"/>
  <c r="G12650" i="18"/>
  <c r="H12650" i="18"/>
  <c r="I12650" i="18"/>
  <c r="F12651" i="18"/>
  <c r="G12651" i="18"/>
  <c r="H12651" i="18"/>
  <c r="I12651" i="18"/>
  <c r="F12652" i="18"/>
  <c r="G12652" i="18"/>
  <c r="H12652" i="18"/>
  <c r="I12652" i="18"/>
  <c r="F12653" i="18"/>
  <c r="G12653" i="18"/>
  <c r="H12653" i="18"/>
  <c r="I12653" i="18"/>
  <c r="F12654" i="18"/>
  <c r="G12654" i="18"/>
  <c r="H12654" i="18"/>
  <c r="I12654" i="18"/>
  <c r="F12655" i="18"/>
  <c r="G12655" i="18"/>
  <c r="H12655" i="18"/>
  <c r="I12655" i="18"/>
  <c r="F12656" i="18"/>
  <c r="G12656" i="18"/>
  <c r="H12656" i="18"/>
  <c r="I12656" i="18"/>
  <c r="F12657" i="18"/>
  <c r="G12657" i="18"/>
  <c r="H12657" i="18"/>
  <c r="I12657" i="18"/>
  <c r="F12658" i="18"/>
  <c r="G12658" i="18"/>
  <c r="H12658" i="18"/>
  <c r="I12658" i="18"/>
  <c r="F12659" i="18"/>
  <c r="G12659" i="18"/>
  <c r="H12659" i="18"/>
  <c r="I12659" i="18"/>
  <c r="F12660" i="18"/>
  <c r="G12660" i="18"/>
  <c r="H12660" i="18"/>
  <c r="I12660" i="18"/>
  <c r="F12661" i="18"/>
  <c r="G12661" i="18"/>
  <c r="H12661" i="18"/>
  <c r="I12661" i="18"/>
  <c r="F12662" i="18"/>
  <c r="G12662" i="18"/>
  <c r="H12662" i="18"/>
  <c r="I12662" i="18"/>
  <c r="F12663" i="18"/>
  <c r="G12663" i="18"/>
  <c r="H12663" i="18"/>
  <c r="I12663" i="18"/>
  <c r="F12664" i="18"/>
  <c r="G12664" i="18"/>
  <c r="H12664" i="18"/>
  <c r="I12664" i="18"/>
  <c r="F12665" i="18"/>
  <c r="G12665" i="18"/>
  <c r="H12665" i="18"/>
  <c r="I12665" i="18"/>
  <c r="F12666" i="18"/>
  <c r="G12666" i="18"/>
  <c r="H12666" i="18"/>
  <c r="I12666" i="18"/>
  <c r="F12667" i="18"/>
  <c r="G12667" i="18"/>
  <c r="H12667" i="18"/>
  <c r="I12667" i="18"/>
  <c r="F12668" i="18"/>
  <c r="G12668" i="18"/>
  <c r="H12668" i="18"/>
  <c r="I12668" i="18"/>
  <c r="F12669" i="18"/>
  <c r="G12669" i="18"/>
  <c r="H12669" i="18"/>
  <c r="I12669" i="18"/>
  <c r="F12670" i="18"/>
  <c r="G12670" i="18"/>
  <c r="H12670" i="18"/>
  <c r="I12670" i="18"/>
  <c r="F12671" i="18"/>
  <c r="G12671" i="18"/>
  <c r="H12671" i="18"/>
  <c r="I12671" i="18"/>
  <c r="F12672" i="18"/>
  <c r="G12672" i="18"/>
  <c r="H12672" i="18"/>
  <c r="I12672" i="18"/>
  <c r="F12673" i="18"/>
  <c r="G12673" i="18"/>
  <c r="H12673" i="18"/>
  <c r="I12673" i="18"/>
  <c r="F12674" i="18"/>
  <c r="G12674" i="18"/>
  <c r="H12674" i="18"/>
  <c r="I12674" i="18"/>
  <c r="F12675" i="18"/>
  <c r="G12675" i="18"/>
  <c r="H12675" i="18"/>
  <c r="I12675" i="18"/>
  <c r="F12676" i="18"/>
  <c r="G12676" i="18"/>
  <c r="H12676" i="18"/>
  <c r="I12676" i="18"/>
  <c r="F12677" i="18"/>
  <c r="G12677" i="18"/>
  <c r="H12677" i="18"/>
  <c r="I12677" i="18"/>
  <c r="F12678" i="18"/>
  <c r="G12678" i="18"/>
  <c r="H12678" i="18"/>
  <c r="I12678" i="18"/>
  <c r="F12679" i="18"/>
  <c r="G12679" i="18"/>
  <c r="H12679" i="18"/>
  <c r="I12679" i="18"/>
  <c r="F12680" i="18"/>
  <c r="G12680" i="18"/>
  <c r="H12680" i="18"/>
  <c r="I12680" i="18"/>
  <c r="F12681" i="18"/>
  <c r="G12681" i="18"/>
  <c r="H12681" i="18"/>
  <c r="I12681" i="18"/>
  <c r="F12682" i="18"/>
  <c r="G12682" i="18"/>
  <c r="H12682" i="18"/>
  <c r="I12682" i="18"/>
  <c r="F12683" i="18"/>
  <c r="G12683" i="18"/>
  <c r="H12683" i="18"/>
  <c r="I12683" i="18"/>
  <c r="F12684" i="18"/>
  <c r="G12684" i="18"/>
  <c r="H12684" i="18"/>
  <c r="I12684" i="18"/>
  <c r="F12685" i="18"/>
  <c r="G12685" i="18"/>
  <c r="H12685" i="18"/>
  <c r="I12685" i="18"/>
  <c r="F12686" i="18"/>
  <c r="G12686" i="18"/>
  <c r="H12686" i="18"/>
  <c r="I12686" i="18"/>
  <c r="F12687" i="18"/>
  <c r="G12687" i="18"/>
  <c r="H12687" i="18"/>
  <c r="I12687" i="18"/>
  <c r="F12688" i="18"/>
  <c r="G12688" i="18"/>
  <c r="H12688" i="18"/>
  <c r="I12688" i="18"/>
  <c r="F12689" i="18"/>
  <c r="G12689" i="18"/>
  <c r="H12689" i="18"/>
  <c r="I12689" i="18"/>
  <c r="F12690" i="18"/>
  <c r="G12690" i="18"/>
  <c r="H12690" i="18"/>
  <c r="I12690" i="18"/>
  <c r="F12691" i="18"/>
  <c r="G12691" i="18"/>
  <c r="H12691" i="18"/>
  <c r="I12691" i="18"/>
  <c r="F12692" i="18"/>
  <c r="G12692" i="18"/>
  <c r="H12692" i="18"/>
  <c r="I12692" i="18"/>
  <c r="F12693" i="18"/>
  <c r="G12693" i="18"/>
  <c r="H12693" i="18"/>
  <c r="I12693" i="18"/>
  <c r="F12694" i="18"/>
  <c r="G12694" i="18"/>
  <c r="H12694" i="18"/>
  <c r="I12694" i="18"/>
  <c r="F12695" i="18"/>
  <c r="G12695" i="18"/>
  <c r="H12695" i="18"/>
  <c r="I12695" i="18"/>
  <c r="F12696" i="18"/>
  <c r="G12696" i="18"/>
  <c r="H12696" i="18"/>
  <c r="I12696" i="18"/>
  <c r="F12697" i="18"/>
  <c r="G12697" i="18"/>
  <c r="H12697" i="18"/>
  <c r="I12697" i="18"/>
  <c r="F12698" i="18"/>
  <c r="G12698" i="18"/>
  <c r="H12698" i="18"/>
  <c r="I12698" i="18"/>
  <c r="F12699" i="18"/>
  <c r="G12699" i="18"/>
  <c r="H12699" i="18"/>
  <c r="I12699" i="18"/>
  <c r="F12700" i="18"/>
  <c r="G12700" i="18"/>
  <c r="H12700" i="18"/>
  <c r="I12700" i="18"/>
  <c r="F12701" i="18"/>
  <c r="G12701" i="18"/>
  <c r="H12701" i="18"/>
  <c r="I12701" i="18"/>
  <c r="F12702" i="18"/>
  <c r="G12702" i="18"/>
  <c r="H12702" i="18"/>
  <c r="I12702" i="18"/>
  <c r="F12703" i="18"/>
  <c r="G12703" i="18"/>
  <c r="H12703" i="18"/>
  <c r="I12703" i="18"/>
  <c r="F12704" i="18"/>
  <c r="G12704" i="18"/>
  <c r="H12704" i="18"/>
  <c r="I12704" i="18"/>
  <c r="F12705" i="18"/>
  <c r="G12705" i="18"/>
  <c r="H12705" i="18"/>
  <c r="I12705" i="18"/>
  <c r="F12706" i="18"/>
  <c r="G12706" i="18"/>
  <c r="H12706" i="18"/>
  <c r="I12706" i="18"/>
  <c r="F12707" i="18"/>
  <c r="G12707" i="18"/>
  <c r="H12707" i="18"/>
  <c r="I12707" i="18"/>
  <c r="F12708" i="18"/>
  <c r="G12708" i="18"/>
  <c r="H12708" i="18"/>
  <c r="I12708" i="18"/>
  <c r="F12709" i="18"/>
  <c r="G12709" i="18"/>
  <c r="H12709" i="18"/>
  <c r="I12709" i="18"/>
  <c r="F12710" i="18"/>
  <c r="G12710" i="18"/>
  <c r="H12710" i="18"/>
  <c r="I12710" i="18"/>
  <c r="F12711" i="18"/>
  <c r="G12711" i="18"/>
  <c r="H12711" i="18"/>
  <c r="I12711" i="18"/>
  <c r="F12712" i="18"/>
  <c r="G12712" i="18"/>
  <c r="H12712" i="18"/>
  <c r="I12712" i="18"/>
  <c r="F12713" i="18"/>
  <c r="G12713" i="18"/>
  <c r="H12713" i="18"/>
  <c r="I12713" i="18"/>
  <c r="F12714" i="18"/>
  <c r="G12714" i="18"/>
  <c r="H12714" i="18"/>
  <c r="I12714" i="18"/>
  <c r="F12715" i="18"/>
  <c r="G12715" i="18"/>
  <c r="H12715" i="18"/>
  <c r="I12715" i="18"/>
  <c r="F12716" i="18"/>
  <c r="G12716" i="18"/>
  <c r="H12716" i="18"/>
  <c r="I12716" i="18"/>
  <c r="F12717" i="18"/>
  <c r="G12717" i="18"/>
  <c r="H12717" i="18"/>
  <c r="I12717" i="18"/>
  <c r="F12718" i="18"/>
  <c r="G12718" i="18"/>
  <c r="H12718" i="18"/>
  <c r="I12718" i="18"/>
  <c r="F12719" i="18"/>
  <c r="G12719" i="18"/>
  <c r="H12719" i="18"/>
  <c r="I12719" i="18"/>
  <c r="F12720" i="18"/>
  <c r="G12720" i="18"/>
  <c r="H12720" i="18"/>
  <c r="I12720" i="18"/>
  <c r="F12721" i="18"/>
  <c r="G12721" i="18"/>
  <c r="H12721" i="18"/>
  <c r="I12721" i="18"/>
  <c r="F12722" i="18"/>
  <c r="G12722" i="18"/>
  <c r="H12722" i="18"/>
  <c r="I12722" i="18"/>
  <c r="F12723" i="18"/>
  <c r="G12723" i="18"/>
  <c r="H12723" i="18"/>
  <c r="I12723" i="18"/>
  <c r="F12724" i="18"/>
  <c r="G12724" i="18"/>
  <c r="H12724" i="18"/>
  <c r="I12724" i="18"/>
  <c r="F12725" i="18"/>
  <c r="G12725" i="18"/>
  <c r="H12725" i="18"/>
  <c r="I12725" i="18"/>
  <c r="F12726" i="18"/>
  <c r="G12726" i="18"/>
  <c r="H12726" i="18"/>
  <c r="I12726" i="18"/>
  <c r="F12727" i="18"/>
  <c r="G12727" i="18"/>
  <c r="H12727" i="18"/>
  <c r="I12727" i="18"/>
  <c r="F12728" i="18"/>
  <c r="G12728" i="18"/>
  <c r="H12728" i="18"/>
  <c r="I12728" i="18"/>
  <c r="F12729" i="18"/>
  <c r="G12729" i="18"/>
  <c r="H12729" i="18"/>
  <c r="I12729" i="18"/>
  <c r="F12730" i="18"/>
  <c r="G12730" i="18"/>
  <c r="H12730" i="18"/>
  <c r="I12730" i="18"/>
  <c r="F12731" i="18"/>
  <c r="G12731" i="18"/>
  <c r="H12731" i="18"/>
  <c r="I12731" i="18"/>
  <c r="F12732" i="18"/>
  <c r="G12732" i="18"/>
  <c r="H12732" i="18"/>
  <c r="I12732" i="18"/>
  <c r="F12733" i="18"/>
  <c r="G12733" i="18"/>
  <c r="H12733" i="18"/>
  <c r="I12733" i="18"/>
  <c r="F12734" i="18"/>
  <c r="G12734" i="18"/>
  <c r="H12734" i="18"/>
  <c r="I12734" i="18"/>
  <c r="F12735" i="18"/>
  <c r="G12735" i="18"/>
  <c r="H12735" i="18"/>
  <c r="I12735" i="18"/>
  <c r="F12736" i="18"/>
  <c r="G12736" i="18"/>
  <c r="H12736" i="18"/>
  <c r="I12736" i="18"/>
  <c r="F12737" i="18"/>
  <c r="G12737" i="18"/>
  <c r="H12737" i="18"/>
  <c r="I12737" i="18"/>
  <c r="F12738" i="18"/>
  <c r="G12738" i="18"/>
  <c r="H12738" i="18"/>
  <c r="I12738" i="18"/>
  <c r="F12739" i="18"/>
  <c r="G12739" i="18"/>
  <c r="H12739" i="18"/>
  <c r="I12739" i="18"/>
  <c r="F12740" i="18"/>
  <c r="G12740" i="18"/>
  <c r="H12740" i="18"/>
  <c r="I12740" i="18"/>
  <c r="F12741" i="18"/>
  <c r="G12741" i="18"/>
  <c r="H12741" i="18"/>
  <c r="I12741" i="18"/>
  <c r="F12742" i="18"/>
  <c r="G12742" i="18"/>
  <c r="H12742" i="18"/>
  <c r="I12742" i="18"/>
  <c r="F12743" i="18"/>
  <c r="G12743" i="18"/>
  <c r="H12743" i="18"/>
  <c r="I12743" i="18"/>
  <c r="F12744" i="18"/>
  <c r="G12744" i="18"/>
  <c r="H12744" i="18"/>
  <c r="I12744" i="18"/>
  <c r="F12745" i="18"/>
  <c r="G12745" i="18"/>
  <c r="H12745" i="18"/>
  <c r="I12745" i="18"/>
  <c r="F12746" i="18"/>
  <c r="G12746" i="18"/>
  <c r="H12746" i="18"/>
  <c r="I12746" i="18"/>
  <c r="F12747" i="18"/>
  <c r="G12747" i="18"/>
  <c r="H12747" i="18"/>
  <c r="I12747" i="18"/>
  <c r="F12748" i="18"/>
  <c r="G12748" i="18"/>
  <c r="H12748" i="18"/>
  <c r="I12748" i="18"/>
  <c r="F12749" i="18"/>
  <c r="G12749" i="18"/>
  <c r="H12749" i="18"/>
  <c r="I12749" i="18"/>
  <c r="F12750" i="18"/>
  <c r="G12750" i="18"/>
  <c r="H12750" i="18"/>
  <c r="I12750" i="18"/>
  <c r="F12751" i="18"/>
  <c r="G12751" i="18"/>
  <c r="H12751" i="18"/>
  <c r="I12751" i="18"/>
  <c r="F12752" i="18"/>
  <c r="G12752" i="18"/>
  <c r="H12752" i="18"/>
  <c r="I12752" i="18"/>
  <c r="F12753" i="18"/>
  <c r="G12753" i="18"/>
  <c r="H12753" i="18"/>
  <c r="I12753" i="18"/>
  <c r="F12754" i="18"/>
  <c r="G12754" i="18"/>
  <c r="H12754" i="18"/>
  <c r="I12754" i="18"/>
  <c r="F12755" i="18"/>
  <c r="G12755" i="18"/>
  <c r="H12755" i="18"/>
  <c r="I12755" i="18"/>
  <c r="F12756" i="18"/>
  <c r="G12756" i="18"/>
  <c r="H12756" i="18"/>
  <c r="I12756" i="18"/>
  <c r="F12757" i="18"/>
  <c r="G12757" i="18"/>
  <c r="H12757" i="18"/>
  <c r="I12757" i="18"/>
  <c r="F12758" i="18"/>
  <c r="G12758" i="18"/>
  <c r="H12758" i="18"/>
  <c r="I12758" i="18"/>
  <c r="F12759" i="18"/>
  <c r="G12759" i="18"/>
  <c r="H12759" i="18"/>
  <c r="I12759" i="18"/>
  <c r="F12760" i="18"/>
  <c r="G12760" i="18"/>
  <c r="H12760" i="18"/>
  <c r="I12760" i="18"/>
  <c r="F12761" i="18"/>
  <c r="G12761" i="18"/>
  <c r="H12761" i="18"/>
  <c r="I12761" i="18"/>
  <c r="F12762" i="18"/>
  <c r="G12762" i="18"/>
  <c r="H12762" i="18"/>
  <c r="I12762" i="18"/>
  <c r="F12763" i="18"/>
  <c r="G12763" i="18"/>
  <c r="H12763" i="18"/>
  <c r="I12763" i="18"/>
  <c r="F12764" i="18"/>
  <c r="G12764" i="18"/>
  <c r="H12764" i="18"/>
  <c r="I12764" i="18"/>
  <c r="F12765" i="18"/>
  <c r="G12765" i="18"/>
  <c r="H12765" i="18"/>
  <c r="I12765" i="18"/>
  <c r="F12766" i="18"/>
  <c r="G12766" i="18"/>
  <c r="H12766" i="18"/>
  <c r="I12766" i="18"/>
  <c r="F12767" i="18"/>
  <c r="G12767" i="18"/>
  <c r="H12767" i="18"/>
  <c r="I12767" i="18"/>
  <c r="F12768" i="18"/>
  <c r="G12768" i="18"/>
  <c r="H12768" i="18"/>
  <c r="I12768" i="18"/>
  <c r="F12769" i="18"/>
  <c r="G12769" i="18"/>
  <c r="H12769" i="18"/>
  <c r="I12769" i="18"/>
  <c r="F12770" i="18"/>
  <c r="G12770" i="18"/>
  <c r="H12770" i="18"/>
  <c r="I12770" i="18"/>
  <c r="F12771" i="18"/>
  <c r="G12771" i="18"/>
  <c r="H12771" i="18"/>
  <c r="I12771" i="18"/>
  <c r="F12772" i="18"/>
  <c r="G12772" i="18"/>
  <c r="H12772" i="18"/>
  <c r="I12772" i="18"/>
  <c r="F12773" i="18"/>
  <c r="G12773" i="18"/>
  <c r="H12773" i="18"/>
  <c r="I12773" i="18"/>
  <c r="F12774" i="18"/>
  <c r="G12774" i="18"/>
  <c r="H12774" i="18"/>
  <c r="I12774" i="18"/>
  <c r="F12775" i="18"/>
  <c r="G12775" i="18"/>
  <c r="H12775" i="18"/>
  <c r="I12775" i="18"/>
  <c r="F12776" i="18"/>
  <c r="G12776" i="18"/>
  <c r="H12776" i="18"/>
  <c r="I12776" i="18"/>
  <c r="F12777" i="18"/>
  <c r="G12777" i="18"/>
  <c r="H12777" i="18"/>
  <c r="I12777" i="18"/>
  <c r="F12778" i="18"/>
  <c r="G12778" i="18"/>
  <c r="H12778" i="18"/>
  <c r="I12778" i="18"/>
  <c r="F12779" i="18"/>
  <c r="G12779" i="18"/>
  <c r="H12779" i="18"/>
  <c r="I12779" i="18"/>
  <c r="F12780" i="18"/>
  <c r="G12780" i="18"/>
  <c r="H12780" i="18"/>
  <c r="I12780" i="18"/>
  <c r="F12781" i="18"/>
  <c r="G12781" i="18"/>
  <c r="H12781" i="18"/>
  <c r="I12781" i="18"/>
  <c r="F12782" i="18"/>
  <c r="G12782" i="18"/>
  <c r="H12782" i="18"/>
  <c r="I12782" i="18"/>
  <c r="F12783" i="18"/>
  <c r="G12783" i="18"/>
  <c r="H12783" i="18"/>
  <c r="I12783" i="18"/>
  <c r="F12784" i="18"/>
  <c r="G12784" i="18"/>
  <c r="H12784" i="18"/>
  <c r="I12784" i="18"/>
  <c r="F12785" i="18"/>
  <c r="G12785" i="18"/>
  <c r="H12785" i="18"/>
  <c r="I12785" i="18"/>
  <c r="F12786" i="18"/>
  <c r="G12786" i="18"/>
  <c r="H12786" i="18"/>
  <c r="I12786" i="18"/>
  <c r="F12787" i="18"/>
  <c r="G12787" i="18"/>
  <c r="H12787" i="18"/>
  <c r="I12787" i="18"/>
  <c r="F12788" i="18"/>
  <c r="G12788" i="18"/>
  <c r="H12788" i="18"/>
  <c r="I12788" i="18"/>
  <c r="F12789" i="18"/>
  <c r="G12789" i="18"/>
  <c r="H12789" i="18"/>
  <c r="I12789" i="18"/>
  <c r="F12790" i="18"/>
  <c r="G12790" i="18"/>
  <c r="H12790" i="18"/>
  <c r="I12790" i="18"/>
  <c r="F12791" i="18"/>
  <c r="G12791" i="18"/>
  <c r="H12791" i="18"/>
  <c r="I12791" i="18"/>
  <c r="F12792" i="18"/>
  <c r="G12792" i="18"/>
  <c r="H12792" i="18"/>
  <c r="I12792" i="18"/>
  <c r="F12793" i="18"/>
  <c r="G12793" i="18"/>
  <c r="H12793" i="18"/>
  <c r="I12793" i="18"/>
  <c r="F12794" i="18"/>
  <c r="G12794" i="18"/>
  <c r="H12794" i="18"/>
  <c r="I12794" i="18"/>
  <c r="F12795" i="18"/>
  <c r="G12795" i="18"/>
  <c r="H12795" i="18"/>
  <c r="I12795" i="18"/>
  <c r="F12796" i="18"/>
  <c r="G12796" i="18"/>
  <c r="H12796" i="18"/>
  <c r="I12796" i="18"/>
  <c r="F12797" i="18"/>
  <c r="G12797" i="18"/>
  <c r="H12797" i="18"/>
  <c r="I12797" i="18"/>
  <c r="F12798" i="18"/>
  <c r="G12798" i="18"/>
  <c r="H12798" i="18"/>
  <c r="I12798" i="18"/>
  <c r="F12799" i="18"/>
  <c r="G12799" i="18"/>
  <c r="H12799" i="18"/>
  <c r="I12799" i="18"/>
  <c r="F12800" i="18"/>
  <c r="G12800" i="18"/>
  <c r="H12800" i="18"/>
  <c r="I12800" i="18"/>
  <c r="F12801" i="18"/>
  <c r="G12801" i="18"/>
  <c r="H12801" i="18"/>
  <c r="I12801" i="18"/>
  <c r="F12802" i="18"/>
  <c r="G12802" i="18"/>
  <c r="H12802" i="18"/>
  <c r="I12802" i="18"/>
  <c r="F12803" i="18"/>
  <c r="G12803" i="18"/>
  <c r="H12803" i="18"/>
  <c r="I12803" i="18"/>
  <c r="F12804" i="18"/>
  <c r="G12804" i="18"/>
  <c r="H12804" i="18"/>
  <c r="I12804" i="18"/>
  <c r="F12805" i="18"/>
  <c r="G12805" i="18"/>
  <c r="H12805" i="18"/>
  <c r="I12805" i="18"/>
  <c r="F12806" i="18"/>
  <c r="G12806" i="18"/>
  <c r="H12806" i="18"/>
  <c r="I12806" i="18"/>
  <c r="F12807" i="18"/>
  <c r="G12807" i="18"/>
  <c r="H12807" i="18"/>
  <c r="I12807" i="18"/>
  <c r="F12808" i="18"/>
  <c r="G12808" i="18"/>
  <c r="H12808" i="18"/>
  <c r="I12808" i="18"/>
  <c r="F12809" i="18"/>
  <c r="G12809" i="18"/>
  <c r="H12809" i="18"/>
  <c r="I12809" i="18"/>
  <c r="F12810" i="18"/>
  <c r="G12810" i="18"/>
  <c r="H12810" i="18"/>
  <c r="I12810" i="18"/>
  <c r="F12811" i="18"/>
  <c r="G12811" i="18"/>
  <c r="H12811" i="18"/>
  <c r="I12811" i="18"/>
  <c r="F12812" i="18"/>
  <c r="G12812" i="18"/>
  <c r="H12812" i="18"/>
  <c r="I12812" i="18"/>
  <c r="F12813" i="18"/>
  <c r="G12813" i="18"/>
  <c r="H12813" i="18"/>
  <c r="I12813" i="18"/>
  <c r="F12814" i="18"/>
  <c r="G12814" i="18"/>
  <c r="H12814" i="18"/>
  <c r="I12814" i="18"/>
  <c r="F12815" i="18"/>
  <c r="G12815" i="18"/>
  <c r="H12815" i="18"/>
  <c r="I12815" i="18"/>
  <c r="F12816" i="18"/>
  <c r="G12816" i="18"/>
  <c r="H12816" i="18"/>
  <c r="I12816" i="18"/>
  <c r="F12817" i="18"/>
  <c r="G12817" i="18"/>
  <c r="H12817" i="18"/>
  <c r="I12817" i="18"/>
  <c r="F12818" i="18"/>
  <c r="G12818" i="18"/>
  <c r="H12818" i="18"/>
  <c r="I12818" i="18"/>
  <c r="F12819" i="18"/>
  <c r="G12819" i="18"/>
  <c r="H12819" i="18"/>
  <c r="I12819" i="18"/>
  <c r="F12820" i="18"/>
  <c r="G12820" i="18"/>
  <c r="H12820" i="18"/>
  <c r="I12820" i="18"/>
  <c r="F12821" i="18"/>
  <c r="G12821" i="18"/>
  <c r="H12821" i="18"/>
  <c r="I12821" i="18"/>
  <c r="F12822" i="18"/>
  <c r="G12822" i="18"/>
  <c r="H12822" i="18"/>
  <c r="I12822" i="18"/>
  <c r="F12823" i="18"/>
  <c r="G12823" i="18"/>
  <c r="H12823" i="18"/>
  <c r="I12823" i="18"/>
  <c r="F12824" i="18"/>
  <c r="G12824" i="18"/>
  <c r="H12824" i="18"/>
  <c r="I12824" i="18"/>
  <c r="F12825" i="18"/>
  <c r="G12825" i="18"/>
  <c r="H12825" i="18"/>
  <c r="I12825" i="18"/>
  <c r="F12826" i="18"/>
  <c r="G12826" i="18"/>
  <c r="H12826" i="18"/>
  <c r="I12826" i="18"/>
  <c r="F12827" i="18"/>
  <c r="G12827" i="18"/>
  <c r="H12827" i="18"/>
  <c r="I12827" i="18"/>
  <c r="F12828" i="18"/>
  <c r="G12828" i="18"/>
  <c r="H12828" i="18"/>
  <c r="I12828" i="18"/>
  <c r="F12829" i="18"/>
  <c r="G12829" i="18"/>
  <c r="H12829" i="18"/>
  <c r="I12829" i="18"/>
  <c r="F12830" i="18"/>
  <c r="G12830" i="18"/>
  <c r="H12830" i="18"/>
  <c r="I12830" i="18"/>
  <c r="F12831" i="18"/>
  <c r="G12831" i="18"/>
  <c r="H12831" i="18"/>
  <c r="I12831" i="18"/>
  <c r="F12832" i="18"/>
  <c r="G12832" i="18"/>
  <c r="H12832" i="18"/>
  <c r="I12832" i="18"/>
  <c r="F12833" i="18"/>
  <c r="G12833" i="18"/>
  <c r="H12833" i="18"/>
  <c r="I12833" i="18"/>
  <c r="F12834" i="18"/>
  <c r="G12834" i="18"/>
  <c r="H12834" i="18"/>
  <c r="I12834" i="18"/>
  <c r="F12835" i="18"/>
  <c r="G12835" i="18"/>
  <c r="H12835" i="18"/>
  <c r="I12835" i="18"/>
  <c r="F12836" i="18"/>
  <c r="G12836" i="18"/>
  <c r="H12836" i="18"/>
  <c r="I12836" i="18"/>
  <c r="F12837" i="18"/>
  <c r="G12837" i="18"/>
  <c r="H12837" i="18"/>
  <c r="I12837" i="18"/>
  <c r="F12838" i="18"/>
  <c r="G12838" i="18"/>
  <c r="H12838" i="18"/>
  <c r="I12838" i="18"/>
  <c r="F12839" i="18"/>
  <c r="G12839" i="18"/>
  <c r="H12839" i="18"/>
  <c r="I12839" i="18"/>
  <c r="F12840" i="18"/>
  <c r="G12840" i="18"/>
  <c r="H12840" i="18"/>
  <c r="I12840" i="18"/>
  <c r="F12841" i="18"/>
  <c r="G12841" i="18"/>
  <c r="H12841" i="18"/>
  <c r="I12841" i="18"/>
  <c r="F12842" i="18"/>
  <c r="G12842" i="18"/>
  <c r="H12842" i="18"/>
  <c r="I12842" i="18"/>
  <c r="F12843" i="18"/>
  <c r="G12843" i="18"/>
  <c r="H12843" i="18"/>
  <c r="I12843" i="18"/>
  <c r="F12844" i="18"/>
  <c r="G12844" i="18"/>
  <c r="H12844" i="18"/>
  <c r="I12844" i="18"/>
  <c r="F12845" i="18"/>
  <c r="G12845" i="18"/>
  <c r="H12845" i="18"/>
  <c r="I12845" i="18"/>
  <c r="F12846" i="18"/>
  <c r="G12846" i="18"/>
  <c r="H12846" i="18"/>
  <c r="I12846" i="18"/>
  <c r="F12847" i="18"/>
  <c r="G12847" i="18"/>
  <c r="H12847" i="18"/>
  <c r="I12847" i="18"/>
  <c r="F12848" i="18"/>
  <c r="G12848" i="18"/>
  <c r="H12848" i="18"/>
  <c r="I12848" i="18"/>
  <c r="F12849" i="18"/>
  <c r="G12849" i="18"/>
  <c r="H12849" i="18"/>
  <c r="I12849" i="18"/>
  <c r="F12850" i="18"/>
  <c r="G12850" i="18"/>
  <c r="H12850" i="18"/>
  <c r="I12850" i="18"/>
  <c r="F12851" i="18"/>
  <c r="G12851" i="18"/>
  <c r="H12851" i="18"/>
  <c r="I12851" i="18"/>
  <c r="F12852" i="18"/>
  <c r="G12852" i="18"/>
  <c r="H12852" i="18"/>
  <c r="I12852" i="18"/>
  <c r="F12853" i="18"/>
  <c r="G12853" i="18"/>
  <c r="H12853" i="18"/>
  <c r="I12853" i="18"/>
  <c r="F12854" i="18"/>
  <c r="G12854" i="18"/>
  <c r="H12854" i="18"/>
  <c r="I12854" i="18"/>
  <c r="F12855" i="18"/>
  <c r="G12855" i="18"/>
  <c r="H12855" i="18"/>
  <c r="I12855" i="18"/>
  <c r="F12856" i="18"/>
  <c r="G12856" i="18"/>
  <c r="H12856" i="18"/>
  <c r="I12856" i="18"/>
  <c r="F12857" i="18"/>
  <c r="G12857" i="18"/>
  <c r="H12857" i="18"/>
  <c r="I12857" i="18"/>
  <c r="F12858" i="18"/>
  <c r="G12858" i="18"/>
  <c r="H12858" i="18"/>
  <c r="I12858" i="18"/>
  <c r="F12859" i="18"/>
  <c r="G12859" i="18"/>
  <c r="H12859" i="18"/>
  <c r="I12859" i="18"/>
  <c r="F12860" i="18"/>
  <c r="G12860" i="18"/>
  <c r="H12860" i="18"/>
  <c r="I12860" i="18"/>
  <c r="F12861" i="18"/>
  <c r="G12861" i="18"/>
  <c r="H12861" i="18"/>
  <c r="I12861" i="18"/>
  <c r="F12862" i="18"/>
  <c r="G12862" i="18"/>
  <c r="H12862" i="18"/>
  <c r="I12862" i="18"/>
  <c r="F12863" i="18"/>
  <c r="G12863" i="18"/>
  <c r="H12863" i="18"/>
  <c r="I12863" i="18"/>
  <c r="F12864" i="18"/>
  <c r="G12864" i="18"/>
  <c r="H12864" i="18"/>
  <c r="I12864" i="18"/>
  <c r="F12865" i="18"/>
  <c r="G12865" i="18"/>
  <c r="H12865" i="18"/>
  <c r="I12865" i="18"/>
  <c r="F12866" i="18"/>
  <c r="G12866" i="18"/>
  <c r="H12866" i="18"/>
  <c r="I12866" i="18"/>
  <c r="F12867" i="18"/>
  <c r="G12867" i="18"/>
  <c r="H12867" i="18"/>
  <c r="I12867" i="18"/>
  <c r="F12868" i="18"/>
  <c r="G12868" i="18"/>
  <c r="H12868" i="18"/>
  <c r="I12868" i="18"/>
  <c r="F12869" i="18"/>
  <c r="G12869" i="18"/>
  <c r="H12869" i="18"/>
  <c r="I12869" i="18"/>
  <c r="F12870" i="18"/>
  <c r="G12870" i="18"/>
  <c r="H12870" i="18"/>
  <c r="I12870" i="18"/>
  <c r="F12871" i="18"/>
  <c r="G12871" i="18"/>
  <c r="H12871" i="18"/>
  <c r="I12871" i="18"/>
  <c r="F12872" i="18"/>
  <c r="G12872" i="18"/>
  <c r="H12872" i="18"/>
  <c r="I12872" i="18"/>
  <c r="F12873" i="18"/>
  <c r="G12873" i="18"/>
  <c r="H12873" i="18"/>
  <c r="I12873" i="18"/>
  <c r="F12874" i="18"/>
  <c r="G12874" i="18"/>
  <c r="H12874" i="18"/>
  <c r="I12874" i="18"/>
  <c r="F12875" i="18"/>
  <c r="G12875" i="18"/>
  <c r="H12875" i="18"/>
  <c r="I12875" i="18"/>
  <c r="F12876" i="18"/>
  <c r="G12876" i="18"/>
  <c r="H12876" i="18"/>
  <c r="I12876" i="18"/>
  <c r="F12877" i="18"/>
  <c r="G12877" i="18"/>
  <c r="H12877" i="18"/>
  <c r="I12877" i="18"/>
  <c r="F12878" i="18"/>
  <c r="G12878" i="18"/>
  <c r="H12878" i="18"/>
  <c r="I12878" i="18"/>
  <c r="F12879" i="18"/>
  <c r="G12879" i="18"/>
  <c r="H12879" i="18"/>
  <c r="I12879" i="18"/>
  <c r="F12880" i="18"/>
  <c r="G12880" i="18"/>
  <c r="H12880" i="18"/>
  <c r="I12880" i="18"/>
  <c r="F12881" i="18"/>
  <c r="G12881" i="18"/>
  <c r="H12881" i="18"/>
  <c r="I12881" i="18"/>
  <c r="F12882" i="18"/>
  <c r="G12882" i="18"/>
  <c r="H12882" i="18"/>
  <c r="I12882" i="18"/>
  <c r="F12883" i="18"/>
  <c r="G12883" i="18"/>
  <c r="H12883" i="18"/>
  <c r="I12883" i="18"/>
  <c r="F12884" i="18"/>
  <c r="G12884" i="18"/>
  <c r="H12884" i="18"/>
  <c r="I12884" i="18"/>
  <c r="F12885" i="18"/>
  <c r="G12885" i="18"/>
  <c r="H12885" i="18"/>
  <c r="I12885" i="18"/>
  <c r="F12886" i="18"/>
  <c r="G12886" i="18"/>
  <c r="H12886" i="18"/>
  <c r="I12886" i="18"/>
  <c r="F12887" i="18"/>
  <c r="G12887" i="18"/>
  <c r="H12887" i="18"/>
  <c r="I12887" i="18"/>
  <c r="F12888" i="18"/>
  <c r="G12888" i="18"/>
  <c r="H12888" i="18"/>
  <c r="I12888" i="18"/>
  <c r="F12889" i="18"/>
  <c r="G12889" i="18"/>
  <c r="H12889" i="18"/>
  <c r="I12889" i="18"/>
  <c r="F12890" i="18"/>
  <c r="G12890" i="18"/>
  <c r="H12890" i="18"/>
  <c r="I12890" i="18"/>
  <c r="F12891" i="18"/>
  <c r="G12891" i="18"/>
  <c r="H12891" i="18"/>
  <c r="I12891" i="18"/>
  <c r="F12892" i="18"/>
  <c r="G12892" i="18"/>
  <c r="H12892" i="18"/>
  <c r="I12892" i="18"/>
  <c r="F12893" i="18"/>
  <c r="G12893" i="18"/>
  <c r="H12893" i="18"/>
  <c r="I12893" i="18"/>
  <c r="F12894" i="18"/>
  <c r="G12894" i="18"/>
  <c r="H12894" i="18"/>
  <c r="I12894" i="18"/>
  <c r="F12895" i="18"/>
  <c r="G12895" i="18"/>
  <c r="H12895" i="18"/>
  <c r="I12895" i="18"/>
  <c r="F12896" i="18"/>
  <c r="G12896" i="18"/>
  <c r="H12896" i="18"/>
  <c r="I12896" i="18"/>
  <c r="F12897" i="18"/>
  <c r="G12897" i="18"/>
  <c r="H12897" i="18"/>
  <c r="I12897" i="18"/>
  <c r="F12898" i="18"/>
  <c r="G12898" i="18"/>
  <c r="H12898" i="18"/>
  <c r="I12898" i="18"/>
  <c r="F12899" i="18"/>
  <c r="G12899" i="18"/>
  <c r="H12899" i="18"/>
  <c r="I12899" i="18"/>
  <c r="F12900" i="18"/>
  <c r="G12900" i="18"/>
  <c r="H12900" i="18"/>
  <c r="I12900" i="18"/>
  <c r="F12901" i="18"/>
  <c r="G12901" i="18"/>
  <c r="H12901" i="18"/>
  <c r="I12901" i="18"/>
  <c r="F12902" i="18"/>
  <c r="G12902" i="18"/>
  <c r="H12902" i="18"/>
  <c r="I12902" i="18"/>
  <c r="F12903" i="18"/>
  <c r="G12903" i="18"/>
  <c r="H12903" i="18"/>
  <c r="I12903" i="18"/>
  <c r="F12904" i="18"/>
  <c r="G12904" i="18"/>
  <c r="H12904" i="18"/>
  <c r="I12904" i="18"/>
  <c r="F12905" i="18"/>
  <c r="G12905" i="18"/>
  <c r="H12905" i="18"/>
  <c r="I12905" i="18"/>
  <c r="F12906" i="18"/>
  <c r="G12906" i="18"/>
  <c r="H12906" i="18"/>
  <c r="I12906" i="18"/>
  <c r="F12907" i="18"/>
  <c r="G12907" i="18"/>
  <c r="H12907" i="18"/>
  <c r="I12907" i="18"/>
  <c r="F12908" i="18"/>
  <c r="G12908" i="18"/>
  <c r="H12908" i="18"/>
  <c r="I12908" i="18"/>
  <c r="F12909" i="18"/>
  <c r="G12909" i="18"/>
  <c r="H12909" i="18"/>
  <c r="I12909" i="18"/>
  <c r="F12910" i="18"/>
  <c r="G12910" i="18"/>
  <c r="H12910" i="18"/>
  <c r="I12910" i="18"/>
  <c r="F12911" i="18"/>
  <c r="G12911" i="18"/>
  <c r="H12911" i="18"/>
  <c r="I12911" i="18"/>
  <c r="F12912" i="18"/>
  <c r="G12912" i="18"/>
  <c r="H12912" i="18"/>
  <c r="I12912" i="18"/>
  <c r="F12913" i="18"/>
  <c r="G12913" i="18"/>
  <c r="H12913" i="18"/>
  <c r="I12913" i="18"/>
  <c r="F12914" i="18"/>
  <c r="G12914" i="18"/>
  <c r="H12914" i="18"/>
  <c r="I12914" i="18"/>
  <c r="F12915" i="18"/>
  <c r="G12915" i="18"/>
  <c r="H12915" i="18"/>
  <c r="I12915" i="18"/>
  <c r="F12916" i="18"/>
  <c r="G12916" i="18"/>
  <c r="H12916" i="18"/>
  <c r="I12916" i="18"/>
  <c r="F12917" i="18"/>
  <c r="G12917" i="18"/>
  <c r="H12917" i="18"/>
  <c r="I12917" i="18"/>
  <c r="F12918" i="18"/>
  <c r="G12918" i="18"/>
  <c r="H12918" i="18"/>
  <c r="I12918" i="18"/>
  <c r="F12919" i="18"/>
  <c r="G12919" i="18"/>
  <c r="H12919" i="18"/>
  <c r="I12919" i="18"/>
  <c r="F12920" i="18"/>
  <c r="G12920" i="18"/>
  <c r="H12920" i="18"/>
  <c r="I12920" i="18"/>
  <c r="F12921" i="18"/>
  <c r="G12921" i="18"/>
  <c r="H12921" i="18"/>
  <c r="I12921" i="18"/>
  <c r="F12922" i="18"/>
  <c r="G12922" i="18"/>
  <c r="H12922" i="18"/>
  <c r="I12922" i="18"/>
  <c r="F12923" i="18"/>
  <c r="G12923" i="18"/>
  <c r="H12923" i="18"/>
  <c r="I12923" i="18"/>
  <c r="F12924" i="18"/>
  <c r="G12924" i="18"/>
  <c r="H12924" i="18"/>
  <c r="I12924" i="18"/>
  <c r="F12925" i="18"/>
  <c r="G12925" i="18"/>
  <c r="H12925" i="18"/>
  <c r="I12925" i="18"/>
  <c r="F12926" i="18"/>
  <c r="G12926" i="18"/>
  <c r="H12926" i="18"/>
  <c r="I12926" i="18"/>
  <c r="F12927" i="18"/>
  <c r="G12927" i="18"/>
  <c r="H12927" i="18"/>
  <c r="I12927" i="18"/>
  <c r="F12928" i="18"/>
  <c r="G12928" i="18"/>
  <c r="H12928" i="18"/>
  <c r="I12928" i="18"/>
  <c r="F12929" i="18"/>
  <c r="G12929" i="18"/>
  <c r="H12929" i="18"/>
  <c r="I12929" i="18"/>
  <c r="F12930" i="18"/>
  <c r="G12930" i="18"/>
  <c r="H12930" i="18"/>
  <c r="I12930" i="18"/>
  <c r="F12931" i="18"/>
  <c r="G12931" i="18"/>
  <c r="H12931" i="18"/>
  <c r="I12931" i="18"/>
  <c r="F12932" i="18"/>
  <c r="G12932" i="18"/>
  <c r="H12932" i="18"/>
  <c r="I12932" i="18"/>
  <c r="F12933" i="18"/>
  <c r="G12933" i="18"/>
  <c r="H12933" i="18"/>
  <c r="I12933" i="18"/>
  <c r="F12934" i="18"/>
  <c r="G12934" i="18"/>
  <c r="H12934" i="18"/>
  <c r="I12934" i="18"/>
  <c r="F12935" i="18"/>
  <c r="G12935" i="18"/>
  <c r="H12935" i="18"/>
  <c r="I12935" i="18"/>
  <c r="F12936" i="18"/>
  <c r="G12936" i="18"/>
  <c r="H12936" i="18"/>
  <c r="I12936" i="18"/>
  <c r="F12937" i="18"/>
  <c r="G12937" i="18"/>
  <c r="H12937" i="18"/>
  <c r="I12937" i="18"/>
  <c r="F12938" i="18"/>
  <c r="G12938" i="18"/>
  <c r="H12938" i="18"/>
  <c r="I12938" i="18"/>
  <c r="F12939" i="18"/>
  <c r="G12939" i="18"/>
  <c r="H12939" i="18"/>
  <c r="I12939" i="18"/>
  <c r="F12940" i="18"/>
  <c r="G12940" i="18"/>
  <c r="H12940" i="18"/>
  <c r="I12940" i="18"/>
  <c r="F12941" i="18"/>
  <c r="G12941" i="18"/>
  <c r="H12941" i="18"/>
  <c r="I12941" i="18"/>
  <c r="F12942" i="18"/>
  <c r="G12942" i="18"/>
  <c r="H12942" i="18"/>
  <c r="I12942" i="18"/>
  <c r="F12943" i="18"/>
  <c r="G12943" i="18"/>
  <c r="H12943" i="18"/>
  <c r="I12943" i="18"/>
  <c r="F12944" i="18"/>
  <c r="G12944" i="18"/>
  <c r="H12944" i="18"/>
  <c r="I12944" i="18"/>
  <c r="F12945" i="18"/>
  <c r="G12945" i="18"/>
  <c r="H12945" i="18"/>
  <c r="I12945" i="18"/>
  <c r="F12946" i="18"/>
  <c r="G12946" i="18"/>
  <c r="H12946" i="18"/>
  <c r="I12946" i="18"/>
  <c r="F12947" i="18"/>
  <c r="G12947" i="18"/>
  <c r="H12947" i="18"/>
  <c r="I12947" i="18"/>
  <c r="F12948" i="18"/>
  <c r="G12948" i="18"/>
  <c r="H12948" i="18"/>
  <c r="I12948" i="18"/>
  <c r="F12949" i="18"/>
  <c r="G12949" i="18"/>
  <c r="H12949" i="18"/>
  <c r="I12949" i="18"/>
  <c r="F12950" i="18"/>
  <c r="G12950" i="18"/>
  <c r="H12950" i="18"/>
  <c r="I12950" i="18"/>
  <c r="F12951" i="18"/>
  <c r="G12951" i="18"/>
  <c r="H12951" i="18"/>
  <c r="I12951" i="18"/>
  <c r="F12952" i="18"/>
  <c r="G12952" i="18"/>
  <c r="H12952" i="18"/>
  <c r="I12952" i="18"/>
  <c r="F12953" i="18"/>
  <c r="G12953" i="18"/>
  <c r="H12953" i="18"/>
  <c r="I12953" i="18"/>
  <c r="F12954" i="18"/>
  <c r="G12954" i="18"/>
  <c r="H12954" i="18"/>
  <c r="I12954" i="18"/>
  <c r="F12955" i="18"/>
  <c r="G12955" i="18"/>
  <c r="H12955" i="18"/>
  <c r="I12955" i="18"/>
  <c r="F12956" i="18"/>
  <c r="G12956" i="18"/>
  <c r="H12956" i="18"/>
  <c r="I12956" i="18"/>
  <c r="F12957" i="18"/>
  <c r="G12957" i="18"/>
  <c r="H12957" i="18"/>
  <c r="I12957" i="18"/>
  <c r="F12958" i="18"/>
  <c r="G12958" i="18"/>
  <c r="H12958" i="18"/>
  <c r="I12958" i="18"/>
  <c r="F12959" i="18"/>
  <c r="G12959" i="18"/>
  <c r="H12959" i="18"/>
  <c r="I12959" i="18"/>
  <c r="F12960" i="18"/>
  <c r="G12960" i="18"/>
  <c r="H12960" i="18"/>
  <c r="I12960" i="18"/>
  <c r="F12961" i="18"/>
  <c r="G12961" i="18"/>
  <c r="H12961" i="18"/>
  <c r="I12961" i="18"/>
  <c r="F12962" i="18"/>
  <c r="G12962" i="18"/>
  <c r="H12962" i="18"/>
  <c r="I12962" i="18"/>
  <c r="F12963" i="18"/>
  <c r="G12963" i="18"/>
  <c r="H12963" i="18"/>
  <c r="I12963" i="18"/>
  <c r="F12964" i="18"/>
  <c r="G12964" i="18"/>
  <c r="H12964" i="18"/>
  <c r="I12964" i="18"/>
  <c r="F12965" i="18"/>
  <c r="G12965" i="18"/>
  <c r="H12965" i="18"/>
  <c r="I12965" i="18"/>
  <c r="F12966" i="18"/>
  <c r="G12966" i="18"/>
  <c r="H12966" i="18"/>
  <c r="I12966" i="18"/>
  <c r="F12967" i="18"/>
  <c r="G12967" i="18"/>
  <c r="H12967" i="18"/>
  <c r="I12967" i="18"/>
  <c r="F12968" i="18"/>
  <c r="G12968" i="18"/>
  <c r="H12968" i="18"/>
  <c r="I12968" i="18"/>
  <c r="F12969" i="18"/>
  <c r="G12969" i="18"/>
  <c r="H12969" i="18"/>
  <c r="I12969" i="18"/>
  <c r="F12970" i="18"/>
  <c r="G12970" i="18"/>
  <c r="H12970" i="18"/>
  <c r="I12970" i="18"/>
  <c r="F12971" i="18"/>
  <c r="G12971" i="18"/>
  <c r="H12971" i="18"/>
  <c r="I12971" i="18"/>
  <c r="F12972" i="18"/>
  <c r="G12972" i="18"/>
  <c r="H12972" i="18"/>
  <c r="I12972" i="18"/>
  <c r="F12973" i="18"/>
  <c r="G12973" i="18"/>
  <c r="H12973" i="18"/>
  <c r="I12973" i="18"/>
  <c r="F12974" i="18"/>
  <c r="G12974" i="18"/>
  <c r="H12974" i="18"/>
  <c r="I12974" i="18"/>
  <c r="F12975" i="18"/>
  <c r="G12975" i="18"/>
  <c r="H12975" i="18"/>
  <c r="I12975" i="18"/>
  <c r="F12976" i="18"/>
  <c r="G12976" i="18"/>
  <c r="H12976" i="18"/>
  <c r="I12976" i="18"/>
  <c r="F12977" i="18"/>
  <c r="G12977" i="18"/>
  <c r="H12977" i="18"/>
  <c r="I12977" i="18"/>
  <c r="F12978" i="18"/>
  <c r="G12978" i="18"/>
  <c r="H12978" i="18"/>
  <c r="I12978" i="18"/>
  <c r="F12979" i="18"/>
  <c r="G12979" i="18"/>
  <c r="H12979" i="18"/>
  <c r="I12979" i="18"/>
  <c r="F12980" i="18"/>
  <c r="G12980" i="18"/>
  <c r="H12980" i="18"/>
  <c r="I12980" i="18"/>
  <c r="F12981" i="18"/>
  <c r="G12981" i="18"/>
  <c r="H12981" i="18"/>
  <c r="I12981" i="18"/>
  <c r="F12982" i="18"/>
  <c r="G12982" i="18"/>
  <c r="H12982" i="18"/>
  <c r="I12982" i="18"/>
  <c r="F12983" i="18"/>
  <c r="G12983" i="18"/>
  <c r="H12983" i="18"/>
  <c r="I12983" i="18"/>
  <c r="F12984" i="18"/>
  <c r="G12984" i="18"/>
  <c r="H12984" i="18"/>
  <c r="I12984" i="18"/>
  <c r="F12985" i="18"/>
  <c r="G12985" i="18"/>
  <c r="H12985" i="18"/>
  <c r="I12985" i="18"/>
  <c r="F12986" i="18"/>
  <c r="G12986" i="18"/>
  <c r="H12986" i="18"/>
  <c r="I12986" i="18"/>
  <c r="F12987" i="18"/>
  <c r="G12987" i="18"/>
  <c r="H12987" i="18"/>
  <c r="I12987" i="18"/>
  <c r="F12988" i="18"/>
  <c r="G12988" i="18"/>
  <c r="H12988" i="18"/>
  <c r="I12988" i="18"/>
  <c r="F12989" i="18"/>
  <c r="G12989" i="18"/>
  <c r="H12989" i="18"/>
  <c r="I12989" i="18"/>
  <c r="F12990" i="18"/>
  <c r="G12990" i="18"/>
  <c r="H12990" i="18"/>
  <c r="I12990" i="18"/>
  <c r="F12991" i="18"/>
  <c r="G12991" i="18"/>
  <c r="H12991" i="18"/>
  <c r="I12991" i="18"/>
  <c r="F12992" i="18"/>
  <c r="G12992" i="18"/>
  <c r="H12992" i="18"/>
  <c r="I12992" i="18"/>
  <c r="F12993" i="18"/>
  <c r="G12993" i="18"/>
  <c r="H12993" i="18"/>
  <c r="I12993" i="18"/>
  <c r="F12994" i="18"/>
  <c r="G12994" i="18"/>
  <c r="H12994" i="18"/>
  <c r="I12994" i="18"/>
  <c r="F12995" i="18"/>
  <c r="G12995" i="18"/>
  <c r="H12995" i="18"/>
  <c r="I12995" i="18"/>
  <c r="F12996" i="18"/>
  <c r="G12996" i="18"/>
  <c r="H12996" i="18"/>
  <c r="I12996" i="18"/>
  <c r="F12997" i="18"/>
  <c r="G12997" i="18"/>
  <c r="H12997" i="18"/>
  <c r="I12997" i="18"/>
  <c r="F12998" i="18"/>
  <c r="G12998" i="18"/>
  <c r="H12998" i="18"/>
  <c r="I12998" i="18"/>
  <c r="F12999" i="18"/>
  <c r="G12999" i="18"/>
  <c r="H12999" i="18"/>
  <c r="I12999" i="18"/>
  <c r="F13000" i="18"/>
  <c r="G13000" i="18"/>
  <c r="H13000" i="18"/>
  <c r="I13000" i="18"/>
  <c r="F13001" i="18"/>
  <c r="G13001" i="18"/>
  <c r="H13001" i="18"/>
  <c r="I13001" i="18"/>
  <c r="F13002" i="18"/>
  <c r="G13002" i="18"/>
  <c r="H13002" i="18"/>
  <c r="I13002" i="18"/>
  <c r="F13003" i="18"/>
  <c r="G13003" i="18"/>
  <c r="H13003" i="18"/>
  <c r="I13003" i="18"/>
  <c r="F13004" i="18"/>
  <c r="G13004" i="18"/>
  <c r="H13004" i="18"/>
  <c r="I13004" i="18"/>
  <c r="F13005" i="18"/>
  <c r="G13005" i="18"/>
  <c r="H13005" i="18"/>
  <c r="I13005" i="18"/>
  <c r="F13006" i="18"/>
  <c r="G13006" i="18"/>
  <c r="H13006" i="18"/>
  <c r="I13006" i="18"/>
  <c r="F13007" i="18"/>
  <c r="G13007" i="18"/>
  <c r="H13007" i="18"/>
  <c r="I13007" i="18"/>
  <c r="F13008" i="18"/>
  <c r="G13008" i="18"/>
  <c r="H13008" i="18"/>
  <c r="I13008" i="18"/>
  <c r="F13009" i="18"/>
  <c r="G13009" i="18"/>
  <c r="H13009" i="18"/>
  <c r="I13009" i="18"/>
  <c r="F13010" i="18"/>
  <c r="G13010" i="18"/>
  <c r="H13010" i="18"/>
  <c r="I13010" i="18"/>
  <c r="F13011" i="18"/>
  <c r="G13011" i="18"/>
  <c r="H13011" i="18"/>
  <c r="I13011" i="18"/>
  <c r="F13012" i="18"/>
  <c r="G13012" i="18"/>
  <c r="H13012" i="18"/>
  <c r="I13012" i="18"/>
  <c r="F13013" i="18"/>
  <c r="G13013" i="18"/>
  <c r="H13013" i="18"/>
  <c r="I13013" i="18"/>
  <c r="F13014" i="18"/>
  <c r="G13014" i="18"/>
  <c r="H13014" i="18"/>
  <c r="I13014" i="18"/>
  <c r="F13015" i="18"/>
  <c r="G13015" i="18"/>
  <c r="H13015" i="18"/>
  <c r="I13015" i="18"/>
  <c r="F13016" i="18"/>
  <c r="G13016" i="18"/>
  <c r="H13016" i="18"/>
  <c r="I13016" i="18"/>
  <c r="F13017" i="18"/>
  <c r="G13017" i="18"/>
  <c r="H13017" i="18"/>
  <c r="I13017" i="18"/>
  <c r="F13018" i="18"/>
  <c r="G13018" i="18"/>
  <c r="H13018" i="18"/>
  <c r="I13018" i="18"/>
  <c r="F13019" i="18"/>
  <c r="G13019" i="18"/>
  <c r="H13019" i="18"/>
  <c r="I13019" i="18"/>
  <c r="I4" i="18"/>
  <c r="B7445" i="18"/>
  <c r="F7445" i="18" s="1"/>
  <c r="F4" i="18"/>
  <c r="G4" i="18"/>
  <c r="H4" i="18"/>
  <c r="B7446" i="18" l="1"/>
  <c r="B7447" i="18" l="1"/>
  <c r="F7446" i="18"/>
  <c r="H171" i="16"/>
  <c r="G171" i="16"/>
  <c r="F171" i="16"/>
  <c r="H170" i="16"/>
  <c r="G170" i="16"/>
  <c r="F170" i="16"/>
  <c r="H169" i="16"/>
  <c r="G169" i="16"/>
  <c r="F169" i="16"/>
  <c r="H168" i="16"/>
  <c r="G168" i="16"/>
  <c r="F168" i="16"/>
  <c r="H167" i="16"/>
  <c r="G167" i="16"/>
  <c r="F167" i="16"/>
  <c r="H166" i="16"/>
  <c r="G166" i="16"/>
  <c r="F166" i="16"/>
  <c r="H165" i="16"/>
  <c r="G165" i="16"/>
  <c r="F165" i="16"/>
  <c r="H164" i="16"/>
  <c r="G164" i="16"/>
  <c r="F164" i="16"/>
  <c r="H163" i="16"/>
  <c r="G163" i="16"/>
  <c r="F163" i="16"/>
  <c r="H162" i="16"/>
  <c r="G162" i="16"/>
  <c r="F162" i="16"/>
  <c r="H161" i="16"/>
  <c r="G161" i="16"/>
  <c r="F161" i="16"/>
  <c r="H160" i="16"/>
  <c r="G160" i="16"/>
  <c r="F160" i="16"/>
  <c r="H159" i="16"/>
  <c r="G159" i="16"/>
  <c r="F159" i="16"/>
  <c r="H158" i="16"/>
  <c r="G158" i="16"/>
  <c r="F158" i="16"/>
  <c r="H157" i="16"/>
  <c r="G157" i="16"/>
  <c r="F157" i="16"/>
  <c r="H156" i="16"/>
  <c r="G156" i="16"/>
  <c r="F156" i="16"/>
  <c r="H155" i="16"/>
  <c r="G155" i="16"/>
  <c r="F155" i="16"/>
  <c r="H154" i="16"/>
  <c r="G154" i="16"/>
  <c r="F154" i="16"/>
  <c r="H153" i="16"/>
  <c r="G153" i="16"/>
  <c r="F153" i="16"/>
  <c r="H152" i="16"/>
  <c r="G152" i="16"/>
  <c r="F152" i="16"/>
  <c r="H151" i="16"/>
  <c r="G151" i="16"/>
  <c r="F151" i="16"/>
  <c r="H150" i="16"/>
  <c r="G150" i="16"/>
  <c r="F150" i="16"/>
  <c r="H149" i="16"/>
  <c r="G149" i="16"/>
  <c r="F149" i="16"/>
  <c r="H148" i="16"/>
  <c r="G148" i="16"/>
  <c r="F148" i="16"/>
  <c r="H147" i="16"/>
  <c r="G147" i="16"/>
  <c r="F147" i="16"/>
  <c r="H146" i="16"/>
  <c r="G146" i="16"/>
  <c r="F146" i="16"/>
  <c r="H145" i="16"/>
  <c r="G145" i="16"/>
  <c r="F145" i="16"/>
  <c r="H144" i="16"/>
  <c r="G144" i="16"/>
  <c r="F144" i="16"/>
  <c r="H143" i="16"/>
  <c r="G143" i="16"/>
  <c r="F143" i="16"/>
  <c r="H142" i="16"/>
  <c r="G142" i="16"/>
  <c r="F142" i="16"/>
  <c r="H141" i="16"/>
  <c r="G141" i="16"/>
  <c r="F141" i="16"/>
  <c r="H140" i="16"/>
  <c r="G140" i="16"/>
  <c r="F140" i="16"/>
  <c r="H139" i="16"/>
  <c r="G139" i="16"/>
  <c r="F139" i="16"/>
  <c r="H138" i="16"/>
  <c r="G138" i="16"/>
  <c r="F138" i="16"/>
  <c r="H137" i="16"/>
  <c r="G137" i="16"/>
  <c r="F137" i="16"/>
  <c r="H136" i="16"/>
  <c r="G136" i="16"/>
  <c r="F136" i="16"/>
  <c r="H135" i="16"/>
  <c r="G135" i="16"/>
  <c r="F135" i="16"/>
  <c r="H134" i="16"/>
  <c r="G134" i="16"/>
  <c r="F134" i="16"/>
  <c r="H133" i="16"/>
  <c r="G133" i="16"/>
  <c r="F133" i="16"/>
  <c r="H132" i="16"/>
  <c r="G132" i="16"/>
  <c r="F132" i="16"/>
  <c r="H131" i="16"/>
  <c r="G131" i="16"/>
  <c r="F131" i="16"/>
  <c r="H130" i="16"/>
  <c r="G130" i="16"/>
  <c r="F130" i="16"/>
  <c r="H129" i="16"/>
  <c r="G129" i="16"/>
  <c r="F129" i="16"/>
  <c r="H128" i="16"/>
  <c r="G128" i="16"/>
  <c r="F128" i="16"/>
  <c r="H127" i="16"/>
  <c r="G127" i="16"/>
  <c r="F127" i="16"/>
  <c r="H126" i="16"/>
  <c r="G126" i="16"/>
  <c r="F126" i="16"/>
  <c r="H125" i="16"/>
  <c r="G125" i="16"/>
  <c r="F125" i="16"/>
  <c r="H124" i="16"/>
  <c r="G124" i="16"/>
  <c r="F124" i="16"/>
  <c r="H123" i="16"/>
  <c r="G123" i="16"/>
  <c r="F123" i="16"/>
  <c r="H122" i="16"/>
  <c r="G122" i="16"/>
  <c r="F122" i="16"/>
  <c r="H121" i="16"/>
  <c r="G121" i="16"/>
  <c r="F121" i="16"/>
  <c r="H120" i="16"/>
  <c r="G120" i="16"/>
  <c r="F120" i="16"/>
  <c r="H119" i="16"/>
  <c r="G119" i="16"/>
  <c r="F119" i="16"/>
  <c r="H118" i="16"/>
  <c r="G118" i="16"/>
  <c r="F118" i="16"/>
  <c r="H117" i="16"/>
  <c r="G117" i="16"/>
  <c r="F117" i="16"/>
  <c r="H116" i="16"/>
  <c r="G116" i="16"/>
  <c r="F116" i="16"/>
  <c r="H115" i="16"/>
  <c r="G115" i="16"/>
  <c r="F115" i="16"/>
  <c r="H114" i="16"/>
  <c r="G114" i="16"/>
  <c r="F114" i="16"/>
  <c r="H113" i="16"/>
  <c r="G113" i="16"/>
  <c r="F113" i="16"/>
  <c r="H112" i="16"/>
  <c r="G112" i="16"/>
  <c r="F112" i="16"/>
  <c r="H111" i="16"/>
  <c r="G111" i="16"/>
  <c r="F111" i="16"/>
  <c r="H110" i="16"/>
  <c r="G110" i="16"/>
  <c r="F110" i="16"/>
  <c r="H109" i="16"/>
  <c r="G109" i="16"/>
  <c r="F109" i="16"/>
  <c r="H108" i="16"/>
  <c r="G108" i="16"/>
  <c r="F108" i="16"/>
  <c r="H107" i="16"/>
  <c r="G107" i="16"/>
  <c r="F107" i="16"/>
  <c r="H106" i="16"/>
  <c r="G106" i="16"/>
  <c r="F106" i="16"/>
  <c r="H105" i="16"/>
  <c r="G105" i="16"/>
  <c r="F105" i="16"/>
  <c r="H104" i="16"/>
  <c r="G104" i="16"/>
  <c r="F104" i="16"/>
  <c r="H103" i="16"/>
  <c r="G103" i="16"/>
  <c r="F103" i="16"/>
  <c r="H102" i="16"/>
  <c r="G102" i="16"/>
  <c r="F102" i="16"/>
  <c r="H101" i="16"/>
  <c r="G101" i="16"/>
  <c r="F101" i="16"/>
  <c r="H100" i="16"/>
  <c r="G100" i="16"/>
  <c r="F100" i="16"/>
  <c r="H99" i="16"/>
  <c r="G99" i="16"/>
  <c r="F99" i="16"/>
  <c r="H98" i="16"/>
  <c r="G98" i="16"/>
  <c r="F98" i="16"/>
  <c r="H97" i="16"/>
  <c r="G97" i="16"/>
  <c r="F97" i="16"/>
  <c r="H96" i="16"/>
  <c r="G96" i="16"/>
  <c r="F96" i="16"/>
  <c r="H95" i="16"/>
  <c r="G95" i="16"/>
  <c r="F95" i="16"/>
  <c r="H94" i="16"/>
  <c r="G94" i="16"/>
  <c r="F94" i="16"/>
  <c r="H93" i="16"/>
  <c r="G93" i="16"/>
  <c r="F93" i="16"/>
  <c r="H92" i="16"/>
  <c r="G92" i="16"/>
  <c r="F92" i="16"/>
  <c r="H91" i="16"/>
  <c r="G91" i="16"/>
  <c r="F91" i="16"/>
  <c r="H90" i="16"/>
  <c r="G90" i="16"/>
  <c r="F90" i="16"/>
  <c r="H89" i="16"/>
  <c r="G89" i="16"/>
  <c r="F89" i="16"/>
  <c r="H88" i="16"/>
  <c r="G88" i="16"/>
  <c r="F88" i="16"/>
  <c r="H87" i="16"/>
  <c r="G87" i="16"/>
  <c r="F87" i="16"/>
  <c r="H86" i="16"/>
  <c r="G86" i="16"/>
  <c r="F86" i="16"/>
  <c r="H85" i="16"/>
  <c r="G85" i="16"/>
  <c r="F85" i="16"/>
  <c r="H84" i="16"/>
  <c r="G84" i="16"/>
  <c r="F84" i="16"/>
  <c r="H83" i="16"/>
  <c r="G83" i="16"/>
  <c r="F83" i="16"/>
  <c r="H82" i="16"/>
  <c r="G82" i="16"/>
  <c r="F82" i="16"/>
  <c r="H81" i="16"/>
  <c r="G81" i="16"/>
  <c r="F81" i="16"/>
  <c r="H80" i="16"/>
  <c r="G80" i="16"/>
  <c r="F80" i="16"/>
  <c r="H79" i="16"/>
  <c r="G79" i="16"/>
  <c r="F79" i="16"/>
  <c r="H78" i="16"/>
  <c r="G78" i="16"/>
  <c r="F78" i="16"/>
  <c r="H77" i="16"/>
  <c r="G77" i="16"/>
  <c r="F77" i="16"/>
  <c r="H76" i="16"/>
  <c r="G76" i="16"/>
  <c r="F76" i="16"/>
  <c r="H75" i="16"/>
  <c r="G75" i="16"/>
  <c r="F75" i="16"/>
  <c r="H74" i="16"/>
  <c r="G74" i="16"/>
  <c r="F74" i="16"/>
  <c r="H73" i="16"/>
  <c r="G73" i="16"/>
  <c r="F73" i="16"/>
  <c r="H72" i="16"/>
  <c r="G72" i="16"/>
  <c r="F72" i="16"/>
  <c r="H71" i="16"/>
  <c r="G71" i="16"/>
  <c r="F71" i="16"/>
  <c r="H70" i="16"/>
  <c r="G70" i="16"/>
  <c r="F70" i="16"/>
  <c r="H69" i="16"/>
  <c r="G69" i="16"/>
  <c r="F69" i="16"/>
  <c r="H68" i="16"/>
  <c r="G68" i="16"/>
  <c r="F68" i="16"/>
  <c r="H67" i="16"/>
  <c r="G67" i="16"/>
  <c r="F67" i="16"/>
  <c r="H66" i="16"/>
  <c r="G66" i="16"/>
  <c r="F66" i="16"/>
  <c r="H65" i="16"/>
  <c r="G65" i="16"/>
  <c r="F65" i="16"/>
  <c r="H64" i="16"/>
  <c r="G64" i="16"/>
  <c r="F64" i="16"/>
  <c r="H63" i="16"/>
  <c r="G63" i="16"/>
  <c r="F63" i="16"/>
  <c r="H62" i="16"/>
  <c r="G62" i="16"/>
  <c r="F62" i="16"/>
  <c r="H61" i="16"/>
  <c r="G61" i="16"/>
  <c r="F61" i="16"/>
  <c r="H60" i="16"/>
  <c r="G60" i="16"/>
  <c r="F60" i="16"/>
  <c r="H59" i="16"/>
  <c r="G59" i="16"/>
  <c r="F59" i="16"/>
  <c r="H58" i="16"/>
  <c r="G58" i="16"/>
  <c r="F58" i="16"/>
  <c r="H57" i="16"/>
  <c r="G57" i="16"/>
  <c r="F57" i="16"/>
  <c r="H56" i="16"/>
  <c r="G56" i="16"/>
  <c r="F56" i="16"/>
  <c r="H55" i="16"/>
  <c r="G55" i="16"/>
  <c r="F55" i="16"/>
  <c r="H54" i="16"/>
  <c r="G54" i="16"/>
  <c r="F54" i="16"/>
  <c r="H53" i="16"/>
  <c r="G53" i="16"/>
  <c r="F53" i="16"/>
  <c r="H52" i="16"/>
  <c r="G52" i="16"/>
  <c r="F52" i="16"/>
  <c r="H51" i="16"/>
  <c r="G51" i="16"/>
  <c r="F51" i="16"/>
  <c r="H50" i="16"/>
  <c r="G50" i="16"/>
  <c r="F50" i="16"/>
  <c r="H49" i="16"/>
  <c r="G49" i="16"/>
  <c r="F49" i="16"/>
  <c r="H48" i="16"/>
  <c r="G48" i="16"/>
  <c r="F48" i="16"/>
  <c r="H47" i="16"/>
  <c r="G47" i="16"/>
  <c r="F47" i="16"/>
  <c r="H46" i="16"/>
  <c r="G46" i="16"/>
  <c r="F46" i="16"/>
  <c r="H45" i="16"/>
  <c r="G45" i="16"/>
  <c r="F45" i="16"/>
  <c r="H44" i="16"/>
  <c r="G44" i="16"/>
  <c r="F44" i="16"/>
  <c r="H43" i="16"/>
  <c r="G43" i="16"/>
  <c r="F43" i="16"/>
  <c r="H42" i="16"/>
  <c r="G42" i="16"/>
  <c r="F42" i="16"/>
  <c r="H41" i="16"/>
  <c r="G41" i="16"/>
  <c r="F41" i="16"/>
  <c r="H40" i="16"/>
  <c r="G40" i="16"/>
  <c r="F40" i="16"/>
  <c r="H39" i="16"/>
  <c r="G39" i="16"/>
  <c r="F39" i="16"/>
  <c r="H38" i="16"/>
  <c r="G38" i="16"/>
  <c r="F38" i="16"/>
  <c r="H37" i="16"/>
  <c r="G37" i="16"/>
  <c r="F37" i="16"/>
  <c r="H36" i="16"/>
  <c r="G36" i="16"/>
  <c r="F36" i="16"/>
  <c r="H35" i="16"/>
  <c r="G35" i="16"/>
  <c r="F35" i="16"/>
  <c r="H34" i="16"/>
  <c r="G34" i="16"/>
  <c r="F34" i="16"/>
  <c r="H33" i="16"/>
  <c r="G33" i="16"/>
  <c r="F33" i="16"/>
  <c r="H32" i="16"/>
  <c r="G32" i="16"/>
  <c r="F32" i="16"/>
  <c r="H31" i="16"/>
  <c r="G31" i="16"/>
  <c r="F31" i="16"/>
  <c r="H30" i="16"/>
  <c r="G30" i="16"/>
  <c r="F30" i="16"/>
  <c r="H29" i="16"/>
  <c r="G29" i="16"/>
  <c r="F29" i="16"/>
  <c r="H28" i="16"/>
  <c r="G28" i="16"/>
  <c r="F28" i="16"/>
  <c r="H27" i="16"/>
  <c r="G27" i="16"/>
  <c r="F27" i="16"/>
  <c r="H26" i="16"/>
  <c r="G26" i="16"/>
  <c r="F26" i="16"/>
  <c r="H25" i="16"/>
  <c r="G25" i="16"/>
  <c r="F25" i="16"/>
  <c r="H24" i="16"/>
  <c r="G24" i="16"/>
  <c r="F24" i="16"/>
  <c r="H23" i="16"/>
  <c r="G23" i="16"/>
  <c r="F23" i="16"/>
  <c r="H22" i="16"/>
  <c r="G22" i="16"/>
  <c r="F22" i="16"/>
  <c r="H21" i="16"/>
  <c r="G21" i="16"/>
  <c r="F21" i="16"/>
  <c r="H20" i="16"/>
  <c r="G20" i="16"/>
  <c r="F20" i="16"/>
  <c r="H19" i="16"/>
  <c r="G19" i="16"/>
  <c r="F19" i="16"/>
  <c r="H18" i="16"/>
  <c r="G18" i="16"/>
  <c r="F18" i="16"/>
  <c r="H17" i="16"/>
  <c r="G17" i="16"/>
  <c r="F17" i="16"/>
  <c r="H16" i="16"/>
  <c r="G16" i="16"/>
  <c r="F16" i="16"/>
  <c r="H15" i="16"/>
  <c r="G15" i="16"/>
  <c r="F15" i="16"/>
  <c r="P14" i="16"/>
  <c r="O14" i="16"/>
  <c r="H14" i="16"/>
  <c r="G14" i="16"/>
  <c r="F14" i="16"/>
  <c r="P13" i="16"/>
  <c r="O13" i="16"/>
  <c r="H13" i="16"/>
  <c r="G13" i="16"/>
  <c r="F13" i="16"/>
  <c r="P12" i="16"/>
  <c r="O12" i="16"/>
  <c r="H12" i="16"/>
  <c r="G12" i="16"/>
  <c r="F12" i="16"/>
  <c r="P11" i="16"/>
  <c r="O11" i="16"/>
  <c r="H11" i="16"/>
  <c r="G11" i="16"/>
  <c r="F11" i="16"/>
  <c r="P10" i="16"/>
  <c r="O10" i="16"/>
  <c r="H10" i="16"/>
  <c r="G10" i="16"/>
  <c r="F10" i="16"/>
  <c r="P9" i="16"/>
  <c r="O9" i="16"/>
  <c r="H9" i="16"/>
  <c r="G9" i="16"/>
  <c r="F9" i="16"/>
  <c r="P8" i="16"/>
  <c r="O8" i="16"/>
  <c r="H8" i="16"/>
  <c r="G8" i="16"/>
  <c r="F8" i="16"/>
  <c r="P7" i="16"/>
  <c r="O7" i="16"/>
  <c r="H7" i="16"/>
  <c r="G7" i="16"/>
  <c r="F7" i="16"/>
  <c r="P6" i="16"/>
  <c r="O6" i="16"/>
  <c r="H6" i="16"/>
  <c r="G6" i="16"/>
  <c r="F6" i="16"/>
  <c r="P5" i="16"/>
  <c r="O5" i="16"/>
  <c r="H5" i="16"/>
  <c r="G5" i="16"/>
  <c r="F5" i="16"/>
  <c r="P4" i="16"/>
  <c r="O4" i="16"/>
  <c r="H4" i="16"/>
  <c r="G4" i="16"/>
  <c r="F4" i="16"/>
  <c r="E4" i="16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E17" i="16" s="1"/>
  <c r="E18" i="16" s="1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E32" i="16" s="1"/>
  <c r="E33" i="16" s="1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E47" i="16" s="1"/>
  <c r="E48" i="16" s="1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E62" i="16" s="1"/>
  <c r="E63" i="16" s="1"/>
  <c r="E64" i="16" s="1"/>
  <c r="E65" i="16" s="1"/>
  <c r="E66" i="16" s="1"/>
  <c r="E67" i="16" s="1"/>
  <c r="E68" i="16" s="1"/>
  <c r="E69" i="16" s="1"/>
  <c r="E70" i="16" s="1"/>
  <c r="E71" i="16" s="1"/>
  <c r="E72" i="16" s="1"/>
  <c r="E73" i="16" s="1"/>
  <c r="E74" i="16" s="1"/>
  <c r="E75" i="16" s="1"/>
  <c r="E76" i="16" s="1"/>
  <c r="E77" i="16" s="1"/>
  <c r="E78" i="16" s="1"/>
  <c r="E79" i="16" s="1"/>
  <c r="E80" i="16" s="1"/>
  <c r="E81" i="16" s="1"/>
  <c r="E82" i="16" s="1"/>
  <c r="E83" i="16" s="1"/>
  <c r="E84" i="16" s="1"/>
  <c r="E85" i="16" s="1"/>
  <c r="E86" i="16" s="1"/>
  <c r="E87" i="16" s="1"/>
  <c r="E88" i="16" s="1"/>
  <c r="E89" i="16" s="1"/>
  <c r="E90" i="16" s="1"/>
  <c r="E91" i="16" s="1"/>
  <c r="E92" i="16" s="1"/>
  <c r="E93" i="16" s="1"/>
  <c r="E94" i="16" s="1"/>
  <c r="E95" i="16" s="1"/>
  <c r="E96" i="16" s="1"/>
  <c r="E97" i="16" s="1"/>
  <c r="E98" i="16" s="1"/>
  <c r="E99" i="16" s="1"/>
  <c r="E100" i="16" s="1"/>
  <c r="E101" i="16" s="1"/>
  <c r="E102" i="16" s="1"/>
  <c r="E103" i="16" s="1"/>
  <c r="E104" i="16" s="1"/>
  <c r="E105" i="16" s="1"/>
  <c r="E106" i="16" s="1"/>
  <c r="E107" i="16" s="1"/>
  <c r="E108" i="16" s="1"/>
  <c r="E109" i="16" s="1"/>
  <c r="E110" i="16" s="1"/>
  <c r="E111" i="16" s="1"/>
  <c r="E112" i="16" s="1"/>
  <c r="E113" i="16" s="1"/>
  <c r="E114" i="16" s="1"/>
  <c r="E115" i="16" s="1"/>
  <c r="E116" i="16" s="1"/>
  <c r="E117" i="16" s="1"/>
  <c r="E118" i="16" s="1"/>
  <c r="E119" i="16" s="1"/>
  <c r="E120" i="16" s="1"/>
  <c r="E121" i="16" s="1"/>
  <c r="E122" i="16" s="1"/>
  <c r="E123" i="16" s="1"/>
  <c r="E124" i="16" s="1"/>
  <c r="E125" i="16" s="1"/>
  <c r="E126" i="16" s="1"/>
  <c r="E127" i="16" s="1"/>
  <c r="E128" i="16" s="1"/>
  <c r="E129" i="16" s="1"/>
  <c r="E130" i="16" s="1"/>
  <c r="E131" i="16" s="1"/>
  <c r="E132" i="16" s="1"/>
  <c r="E133" i="16" s="1"/>
  <c r="E134" i="16" s="1"/>
  <c r="E135" i="16" s="1"/>
  <c r="E136" i="16" s="1"/>
  <c r="E137" i="16" s="1"/>
  <c r="E138" i="16" s="1"/>
  <c r="E139" i="16" s="1"/>
  <c r="E140" i="16" s="1"/>
  <c r="E141" i="16" s="1"/>
  <c r="E142" i="16" s="1"/>
  <c r="E143" i="16" s="1"/>
  <c r="E144" i="16" s="1"/>
  <c r="E145" i="16" s="1"/>
  <c r="E146" i="16" s="1"/>
  <c r="E147" i="16" s="1"/>
  <c r="E148" i="16" s="1"/>
  <c r="E149" i="16" s="1"/>
  <c r="E150" i="16" s="1"/>
  <c r="E151" i="16" s="1"/>
  <c r="E152" i="16" s="1"/>
  <c r="E153" i="16" s="1"/>
  <c r="E154" i="16" s="1"/>
  <c r="E155" i="16" s="1"/>
  <c r="E156" i="16" s="1"/>
  <c r="E157" i="16" s="1"/>
  <c r="E158" i="16" s="1"/>
  <c r="E159" i="16" s="1"/>
  <c r="E160" i="16" s="1"/>
  <c r="E161" i="16" s="1"/>
  <c r="E162" i="16" s="1"/>
  <c r="E163" i="16" s="1"/>
  <c r="E164" i="16" s="1"/>
  <c r="E165" i="16" s="1"/>
  <c r="E166" i="16" s="1"/>
  <c r="E167" i="16" s="1"/>
  <c r="E168" i="16" s="1"/>
  <c r="E169" i="16" s="1"/>
  <c r="E170" i="16" s="1"/>
  <c r="E171" i="16" s="1"/>
  <c r="E172" i="16" s="1"/>
  <c r="E173" i="16" s="1"/>
  <c r="E174" i="16" s="1"/>
  <c r="R12" i="16" l="1"/>
  <c r="R9" i="16"/>
  <c r="R10" i="16"/>
  <c r="S10" i="16"/>
  <c r="S11" i="16"/>
  <c r="R11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B7448" i="18"/>
  <c r="F7447" i="18"/>
  <c r="S6" i="16"/>
  <c r="S8" i="16"/>
  <c r="S12" i="16"/>
  <c r="S9" i="16"/>
  <c r="R13" i="16"/>
  <c r="R5" i="16"/>
  <c r="U14" i="16"/>
  <c r="R7" i="16"/>
  <c r="S5" i="16"/>
  <c r="S13" i="16"/>
  <c r="S7" i="16"/>
  <c r="R4" i="16"/>
  <c r="R6" i="16"/>
  <c r="R8" i="16"/>
  <c r="T14" i="16"/>
  <c r="Q14" i="16" s="1"/>
  <c r="S4" i="16"/>
  <c r="Q10" i="16" l="1"/>
  <c r="B7449" i="18"/>
  <c r="F7448" i="18"/>
  <c r="Q8" i="16"/>
  <c r="Q11" i="16"/>
  <c r="Q9" i="16"/>
  <c r="Q5" i="16"/>
  <c r="Q6" i="16"/>
  <c r="Q7" i="16"/>
  <c r="Q13" i="16"/>
  <c r="Q12" i="16"/>
  <c r="Q4" i="16"/>
  <c r="B7450" i="18" l="1"/>
  <c r="F7449" i="18"/>
  <c r="B7451" i="18" l="1"/>
  <c r="F7450" i="18"/>
  <c r="B7452" i="18" l="1"/>
  <c r="F7451" i="18"/>
  <c r="B7453" i="18" l="1"/>
  <c r="F7452" i="18"/>
  <c r="B7454" i="18" l="1"/>
  <c r="F7453" i="18"/>
  <c r="B7455" i="18" l="1"/>
  <c r="F7454" i="18"/>
  <c r="B7456" i="18" l="1"/>
  <c r="F7455" i="18"/>
  <c r="B7457" i="18" l="1"/>
  <c r="F7456" i="18"/>
  <c r="B7458" i="18" l="1"/>
  <c r="F7457" i="18"/>
  <c r="B7459" i="18" l="1"/>
  <c r="F7458" i="18"/>
  <c r="B7460" i="18" l="1"/>
  <c r="F7459" i="18"/>
  <c r="B7461" i="18" l="1"/>
  <c r="F7460" i="18"/>
  <c r="B7462" i="18" l="1"/>
  <c r="F7461" i="18"/>
  <c r="B7463" i="18" l="1"/>
  <c r="F7462" i="18"/>
  <c r="B7464" i="18" l="1"/>
  <c r="F7463" i="18"/>
  <c r="B7465" i="18" l="1"/>
  <c r="F7464" i="18"/>
  <c r="B7466" i="18" l="1"/>
  <c r="F7465" i="18"/>
  <c r="B7467" i="18" l="1"/>
  <c r="F7466" i="18"/>
  <c r="B7468" i="18" l="1"/>
  <c r="F7467" i="18"/>
  <c r="B7469" i="18" l="1"/>
  <c r="F7468" i="18"/>
  <c r="B7470" i="18" l="1"/>
  <c r="F7469" i="18"/>
  <c r="B7471" i="18" l="1"/>
  <c r="F7470" i="18"/>
  <c r="B7472" i="18" l="1"/>
  <c r="F7471" i="18"/>
  <c r="B7473" i="18" l="1"/>
  <c r="F7472" i="18"/>
  <c r="B7474" i="18" l="1"/>
  <c r="F7473" i="18"/>
  <c r="B7475" i="18" l="1"/>
  <c r="F7474" i="18"/>
  <c r="B7476" i="18" l="1"/>
  <c r="F7475" i="18"/>
  <c r="B7477" i="18" l="1"/>
  <c r="F7476" i="18"/>
  <c r="B7478" i="18" l="1"/>
  <c r="F7477" i="18"/>
  <c r="B7479" i="18" l="1"/>
  <c r="F7478" i="18"/>
  <c r="B7480" i="18" l="1"/>
  <c r="F7479" i="18"/>
  <c r="B7481" i="18" l="1"/>
  <c r="F7480" i="18"/>
  <c r="B7482" i="18" l="1"/>
  <c r="F7481" i="18"/>
  <c r="B7483" i="18" l="1"/>
  <c r="F7482" i="18"/>
  <c r="B7484" i="18" l="1"/>
  <c r="F7483" i="18"/>
  <c r="B7485" i="18" l="1"/>
  <c r="F7484" i="18"/>
  <c r="B7486" i="18" l="1"/>
  <c r="F7485" i="18"/>
  <c r="B7487" i="18" l="1"/>
  <c r="F7486" i="18"/>
  <c r="B7488" i="18" l="1"/>
  <c r="F7487" i="18"/>
  <c r="B7489" i="18" l="1"/>
  <c r="F7488" i="18"/>
  <c r="B7490" i="18" l="1"/>
  <c r="F7489" i="18"/>
  <c r="B7491" i="18" l="1"/>
  <c r="F7490" i="18"/>
  <c r="B7492" i="18" l="1"/>
  <c r="F7491" i="18"/>
  <c r="B7493" i="18" l="1"/>
  <c r="F7492" i="18"/>
  <c r="B7494" i="18" l="1"/>
  <c r="F7493" i="18"/>
  <c r="B7495" i="18" l="1"/>
  <c r="F7494" i="18"/>
  <c r="B7496" i="18" l="1"/>
  <c r="F7495" i="18"/>
  <c r="B7497" i="18" l="1"/>
  <c r="F7496" i="18"/>
  <c r="B7498" i="18" l="1"/>
  <c r="F7497" i="18"/>
  <c r="B7499" i="18" l="1"/>
  <c r="F7499" i="18" s="1"/>
  <c r="F7498" i="18"/>
</calcChain>
</file>

<file path=xl/sharedStrings.xml><?xml version="1.0" encoding="utf-8"?>
<sst xmlns="http://schemas.openxmlformats.org/spreadsheetml/2006/main" count="101691" uniqueCount="231">
  <si>
    <t>Total</t>
  </si>
  <si>
    <t>INS</t>
  </si>
  <si>
    <t>Seguros del Magisterio</t>
  </si>
  <si>
    <t>MAPFRE | Seguros Costa Rica</t>
  </si>
  <si>
    <t>ALICO Costa Rica</t>
  </si>
  <si>
    <t>ASSA Compañía de Seguros</t>
  </si>
  <si>
    <t>PAN AMERICAN Life Insurance</t>
  </si>
  <si>
    <t>Aseguradora del Istmo (ADISA)</t>
  </si>
  <si>
    <t>Davivienda Seguros (Costa Rica), S.A. (Seguros Bolívar Aseguradora Mixta)</t>
  </si>
  <si>
    <t>Quálitas Compañía de Seguros (Costa Rica)</t>
  </si>
  <si>
    <t>Best Meridian Insurance Company</t>
  </si>
  <si>
    <t>Aseguradora Sagicor Costa Rica</t>
  </si>
  <si>
    <t>Oceánica de Seguros S.A</t>
  </si>
  <si>
    <t>Seguros Lafise Costa Rica</t>
  </si>
  <si>
    <t>Obligatorios</t>
  </si>
  <si>
    <t>Personales</t>
  </si>
  <si>
    <t>Triple0S Blue Inc. (Atlantic Southern Insurance Company)</t>
  </si>
  <si>
    <t>Generales</t>
  </si>
  <si>
    <t>Aseguradora</t>
  </si>
  <si>
    <t>RT y SOA</t>
  </si>
  <si>
    <t>RT</t>
  </si>
  <si>
    <t>SOA</t>
  </si>
  <si>
    <t>Automóviles</t>
  </si>
  <si>
    <t>Vehículos Marítimos</t>
  </si>
  <si>
    <t>Aviación</t>
  </si>
  <si>
    <t>Mercancías Transportadas</t>
  </si>
  <si>
    <t>Incendio y Líneas Aliadas</t>
  </si>
  <si>
    <t>Otros daños a los bienes</t>
  </si>
  <si>
    <t>Responsabilidad Civil</t>
  </si>
  <si>
    <t xml:space="preserve">Crédito </t>
  </si>
  <si>
    <t>Caución</t>
  </si>
  <si>
    <t>Pérdidas Pecuniarias</t>
  </si>
  <si>
    <t>Agrícolas y Pecuarios</t>
  </si>
  <si>
    <t>Otros ramos generales</t>
  </si>
  <si>
    <t>Asistencias generales</t>
  </si>
  <si>
    <t>Vida</t>
  </si>
  <si>
    <t>Renta</t>
  </si>
  <si>
    <t>Pan American Life Insurance</t>
  </si>
  <si>
    <t>Accidentes y salud (excluyendo obligatorios)</t>
  </si>
  <si>
    <t>Accidentes</t>
  </si>
  <si>
    <t>Salud</t>
  </si>
  <si>
    <t>Otros ramos personales</t>
  </si>
  <si>
    <t>Asistencias personales</t>
  </si>
  <si>
    <t>Vinculados a fondos de inversión</t>
  </si>
  <si>
    <t>isSumaTotal</t>
  </si>
  <si>
    <t>Incendio</t>
  </si>
  <si>
    <t>002</t>
  </si>
  <si>
    <t>003</t>
  </si>
  <si>
    <t>004</t>
  </si>
  <si>
    <t>005</t>
  </si>
  <si>
    <t>006</t>
  </si>
  <si>
    <t>007</t>
  </si>
  <si>
    <t>001</t>
  </si>
  <si>
    <t>008</t>
  </si>
  <si>
    <t>009</t>
  </si>
  <si>
    <t>010</t>
  </si>
  <si>
    <t>011</t>
  </si>
  <si>
    <t>012</t>
  </si>
  <si>
    <t>013</t>
  </si>
  <si>
    <t>014</t>
  </si>
  <si>
    <t>NombreAseguradora</t>
  </si>
  <si>
    <t>ramoINS</t>
  </si>
  <si>
    <t>ramoSUGESE</t>
  </si>
  <si>
    <t>015</t>
  </si>
  <si>
    <t>016</t>
  </si>
  <si>
    <t>017</t>
  </si>
  <si>
    <t>018</t>
  </si>
  <si>
    <t>019</t>
  </si>
  <si>
    <t>CodigoAseguradora</t>
  </si>
  <si>
    <t>Fecha</t>
  </si>
  <si>
    <t>PrimaAcumulada</t>
  </si>
  <si>
    <t>NombreHomologar</t>
  </si>
  <si>
    <t>Fecha Registros</t>
  </si>
  <si>
    <t>Prima</t>
  </si>
  <si>
    <t>Davivienda Seguros (Costa Rica), S.A.</t>
  </si>
  <si>
    <t>Otros daños a los bienes 3/</t>
  </si>
  <si>
    <t>Triple-S Blue Inc.</t>
  </si>
  <si>
    <t>Rentas</t>
  </si>
  <si>
    <t>CodAseguradora</t>
  </si>
  <si>
    <t>020</t>
  </si>
  <si>
    <t>021</t>
  </si>
  <si>
    <t>022</t>
  </si>
  <si>
    <t>Homologar</t>
  </si>
  <si>
    <t>Codigo</t>
  </si>
  <si>
    <t>023</t>
  </si>
  <si>
    <t>Seguro Riesgos del Trabajo</t>
  </si>
  <si>
    <t>Seguro Obligatorio Automóviles</t>
  </si>
  <si>
    <t>024</t>
  </si>
  <si>
    <t>codLinea</t>
  </si>
  <si>
    <t>Linea</t>
  </si>
  <si>
    <t>CodLinea</t>
  </si>
  <si>
    <t>Prima Salud</t>
  </si>
  <si>
    <t>Prima Accidente</t>
  </si>
  <si>
    <t>PrimaRT</t>
  </si>
  <si>
    <t>PrimaSOA</t>
  </si>
  <si>
    <t>Datos Originales</t>
  </si>
  <si>
    <t>Datos con códigos</t>
  </si>
  <si>
    <t>Sumatoria para histórico</t>
  </si>
  <si>
    <t>Línea</t>
  </si>
  <si>
    <t>CodigoLinea</t>
  </si>
  <si>
    <t>Océanica de Seguros</t>
  </si>
  <si>
    <t>SiniestroAcumulada</t>
  </si>
  <si>
    <t>025</t>
  </si>
  <si>
    <t>No Aplica</t>
  </si>
  <si>
    <t>I. Primas Imputadas, Netas de Reaseguro  (1 - 2 - 3 + 4)</t>
  </si>
  <si>
    <t>1. Ingreso por primas  (1.1 + 1.2 - 1.3)</t>
  </si>
  <si>
    <t xml:space="preserve">1.1. Seguro directo </t>
  </si>
  <si>
    <t>1.1.1 Primas emitidas</t>
  </si>
  <si>
    <t>1.1.2 Primas anuladas y extornadas del periodo</t>
  </si>
  <si>
    <t>1.1.3 Primas anuladas y extornadas de periodos anteriores</t>
  </si>
  <si>
    <t>1.1.4 Variación de primas de pólizas abiertas o flotantes</t>
  </si>
  <si>
    <t xml:space="preserve">1.2. Reaseguro aceptado </t>
  </si>
  <si>
    <t xml:space="preserve">1.3. Variación de la estimación por deterioro de las primas vencidas (+ ó -) </t>
  </si>
  <si>
    <t>2. Primas del reaseguro cedido y retrocedido (-)</t>
  </si>
  <si>
    <t>2.1 Primas cedidas del reaseguro proporcional</t>
  </si>
  <si>
    <t>2.2 Primas pagadas por contratos de reaseguro no porporcional</t>
  </si>
  <si>
    <t>3. Variación de la provisión para primas no devengadas y para insuficiencia de primas (+ ó -)  (3.1 + 3.2)</t>
  </si>
  <si>
    <t xml:space="preserve">3.1. Seguro directo  </t>
  </si>
  <si>
    <t xml:space="preserve">3.2. Reaseguro aceptado  </t>
  </si>
  <si>
    <t xml:space="preserve">4. Variación de la participación del reasegurador en la provisión para primas no devengadas, reaseguro cedido y retrocedido (+ ó -) </t>
  </si>
  <si>
    <t>II. Siniestralidad, Neta de Reaseguro  (1- 2 + 3 - 4 + 5)</t>
  </si>
  <si>
    <t>1. Siniestros pagados (1.1 + 1.2)</t>
  </si>
  <si>
    <t xml:space="preserve">2. Siniestros y gastos recuperados por reaseguro cedido y retrocedido (-) </t>
  </si>
  <si>
    <t>3. Variación de la provisión para siniestros (+ ó -)  (3.1 + 3.2)</t>
  </si>
  <si>
    <t xml:space="preserve">3.1. Seguro directo </t>
  </si>
  <si>
    <t xml:space="preserve">3.2. Reaseguro aceptado </t>
  </si>
  <si>
    <t>4. Variación de la participación del reasegurador en la provisión para siniestros, reaseguro cedido y retrocedido (+ ó -)</t>
  </si>
  <si>
    <t>5. Gastos imputables a siniestros</t>
  </si>
  <si>
    <t>III . Participación en Beneficios y Extornos  (1 + 2)</t>
  </si>
  <si>
    <t xml:space="preserve">1. Prestaciones y gastos por participación en beneficios y extornos. </t>
  </si>
  <si>
    <t xml:space="preserve">2. Variación de la provisión para participación en beneficios y extornos (+ ó -) </t>
  </si>
  <si>
    <t>IV. Variación de Otras provisiones técnicas, Netas de Reaseguro (+ ó -)  (1 - 2 + 3 + 4 - 5)</t>
  </si>
  <si>
    <t>1. Variación de la provisión matemática (1.1 + 1.2)</t>
  </si>
  <si>
    <t xml:space="preserve">2. Variación de la participación del reasegurador en la provisión matemática </t>
  </si>
  <si>
    <t xml:space="preserve">3. Variación de las provisiones para seguros de vida cuando el riesgo de inversión lo asuman los tomadores de seguros </t>
  </si>
  <si>
    <t>4. Variación de otras provisiones técnicas  (4.1 + 4.2)</t>
  </si>
  <si>
    <t>4.1. Seguro Directo</t>
  </si>
  <si>
    <t>4.2. Reaseguro Aceptado</t>
  </si>
  <si>
    <t>5. Variación de la participación del reasegurador en otras provisiones técnicas (5.1 + 5.2)</t>
  </si>
  <si>
    <t>5.1. Seguro Directo</t>
  </si>
  <si>
    <t>5.2. Reaseguro Aceptado</t>
  </si>
  <si>
    <t>V. Gastos de Explotación Netos (1 + 2  - 3)</t>
  </si>
  <si>
    <t xml:space="preserve">1. Gastos de adquisición </t>
  </si>
  <si>
    <t>2. Gastos de administración</t>
  </si>
  <si>
    <t xml:space="preserve">3. Comisiones y participaciones en el reaseguro cedido y retrocedido (-) </t>
  </si>
  <si>
    <t xml:space="preserve">VI. Otros Ingresos Técnicos </t>
  </si>
  <si>
    <t>VII. Otros Gastos Técnicos</t>
  </si>
  <si>
    <t xml:space="preserve">A.   RESULTADO DE LA CUENTA TÉCNICA (I-II-III-IV-V+VI-VII) </t>
  </si>
  <si>
    <t>VIII.  Ingresos Financieros</t>
  </si>
  <si>
    <t>Ingresos financieros</t>
  </si>
  <si>
    <t>ingresos financieros cuando el tomador asume el riesgo de inversión</t>
  </si>
  <si>
    <t>IX.     Gastos Financieros</t>
  </si>
  <si>
    <t>Gastos financieros</t>
  </si>
  <si>
    <t>Gastos financieros cuando el tomador asume el riesgo de inversión</t>
  </si>
  <si>
    <t>B.   RESULTADO DE LA CUENTA FINANCIERA (VIII - IX)</t>
  </si>
  <si>
    <t>C.   RESULTADO DE LA CUENTA TECNICO FINANCIERA (A+B)</t>
  </si>
  <si>
    <t>Vehículos marítimos</t>
  </si>
  <si>
    <t>Mercancías transportadas</t>
  </si>
  <si>
    <t>Incendio y líneas aliadas</t>
  </si>
  <si>
    <t>Responsabilidad civil</t>
  </si>
  <si>
    <t>Agrícolas y pecuarios</t>
  </si>
  <si>
    <t>fecha</t>
  </si>
  <si>
    <t>Acumulado</t>
  </si>
  <si>
    <t>Asignación de códigos datos originales</t>
  </si>
  <si>
    <t>Rubro</t>
  </si>
  <si>
    <t>codRubro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</si>
  <si>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</si>
  <si>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</si>
  <si>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</si>
  <si>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</si>
  <si>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</si>
  <si>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</si>
  <si>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</si>
  <si>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</si>
  <si>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</si>
  <si>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</si>
  <si>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</si>
  <si>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</si>
  <si>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</si>
  <si>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</si>
  <si>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</si>
  <si>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</si>
  <si>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</si>
  <si>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</si>
  <si>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</si>
  <si>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</si>
  <si>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</si>
  <si>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</si>
  <si>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</si>
  <si>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</si>
  <si>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</si>
  <si>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</si>
  <si>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</si>
  <si>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</si>
  <si>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</si>
  <si>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</si>
  <si>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</si>
  <si>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Numero</t>
  </si>
  <si>
    <t>CodRubro</t>
  </si>
  <si>
    <t>I. Primas Imputadas</t>
  </si>
  <si>
    <t>1. Ingreso por primas</t>
  </si>
  <si>
    <t>1.1.2 Primas anuladas y extornadas</t>
  </si>
  <si>
    <t>1.1.3 Primas anuladas y extornadas anterior</t>
  </si>
  <si>
    <t>1.1.4 Variación de primas</t>
  </si>
  <si>
    <t>1.3. Variación estimación por deterioro primas vencidas</t>
  </si>
  <si>
    <t>2. Primas reaseguro cedido y retrocedido</t>
  </si>
  <si>
    <t>2.2 Primas pagadas por contratos</t>
  </si>
  <si>
    <t>3. Variación provisión primas no devengadas e insuficiencia</t>
  </si>
  <si>
    <t>4. Variación de la participación del reasegurador</t>
  </si>
  <si>
    <t>II. Siniestralidad</t>
  </si>
  <si>
    <t>1. Siniestros pagados</t>
  </si>
  <si>
    <t>2. Siniestros y gastos recuperados</t>
  </si>
  <si>
    <t>3. Variación provisión siniestros</t>
  </si>
  <si>
    <t>4. Variación participación  reasegurador provisión para siniestros</t>
  </si>
  <si>
    <t>III . Participación Beneficios y Extornos</t>
  </si>
  <si>
    <t xml:space="preserve">1. Prestaciones/gastos participación beneficios y extornos. </t>
  </si>
  <si>
    <t xml:space="preserve">2. Variación provisión participación beneficios/extornos </t>
  </si>
  <si>
    <t>IV. Variación de Otras provisiones técnicas</t>
  </si>
  <si>
    <t xml:space="preserve">1. Variación provisión matemática </t>
  </si>
  <si>
    <t xml:space="preserve">2. Variación participación reasegurador en provisión matemática </t>
  </si>
  <si>
    <t>3. Variación provisiones para seguros de vida</t>
  </si>
  <si>
    <t>4. Variación de otras provisiones técnicas</t>
  </si>
  <si>
    <t xml:space="preserve">5. Variación participación reasegurador en otras provisiones técnicas </t>
  </si>
  <si>
    <t>V. Gastos Explotación Netos</t>
  </si>
  <si>
    <t>3. Comisiones y participaciones en reaseguro cedido y retrocedido</t>
  </si>
  <si>
    <t>A.   RESULTADO DE LA CUENTA TÉCNICA</t>
  </si>
  <si>
    <t>ingresos financieros cuando tomador asume riesgo de inversión</t>
  </si>
  <si>
    <t>Gastos financieros cuando tomador asume el riesgo de inversión</t>
  </si>
  <si>
    <t>B.   RESULTADO DE LA CUENTA FINANCIERA</t>
  </si>
  <si>
    <t>C.   RESULTADO DE LA CUENTA TECNICO FINANCIERA</t>
  </si>
  <si>
    <t>notas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</si>
</sst>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43" formatCode="_-* #,##0.00_-;\-* #,##0.00_-;_-* &quot;-&quot;??_-;_-@_-"/>
    <numFmt numFmtId="164" formatCode="_-* #,##0.00\ _€_-;\-* #,##0.00\ _€_-;_-* &quot;-&quot;??\ _€_-;_-@_-"/>
    <numFmt numFmtId="165" formatCode="#,##0.0_ ;\-#,##0.0\ "/>
  </numFmts>
  <fonts count="12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0"/>
      <name val="Arial"/>
      <family val="2"/>
    </font>
    <font>
      <sz val="11"/>
      <color theme="0"/>
      <name val="Calibri"/>
      <family val="2"/>
      <scheme val="minor"/>
    </font>
    <font>
      <b/>
      <sz val="11"/>
      <color theme="0"/>
      <name val="Arial"/>
      <family val="2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5">
    <xf numFmtId="0" fontId="0" fillId="0" borderId="0"/>
    <xf numFmtId="43" fontId="4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</cellStyleXfs>
  <cellXfs count="56">
    <xf numFmtId="0" fontId="0" fillId="0" borderId="0" xfId="0" applyFont="1" applyAlignment="1"/>
    <xf numFmtId="0" fontId="0" fillId="0" borderId="0" xfId="0" applyFont="1" applyAlignment="1"/>
    <xf numFmtId="0" fontId="6" fillId="0" borderId="0" xfId="0" applyFont="1" applyAlignment="1"/>
    <xf numFmtId="49" fontId="0" fillId="0" borderId="0" xfId="0" applyNumberFormat="1" applyFont="1" applyAlignment="1"/>
    <xf numFmtId="14" fontId="0" fillId="0" borderId="0" xfId="0" applyNumberFormat="1" applyFont="1" applyAlignment="1"/>
    <xf numFmtId="0" fontId="0" fillId="0" borderId="0" xfId="0"/>
    <xf numFmtId="0" fontId="4" fillId="0" borderId="0" xfId="0" applyFont="1" applyAlignment="1"/>
    <xf numFmtId="49" fontId="4" fillId="0" borderId="0" xfId="0" applyNumberFormat="1" applyFont="1" applyAlignment="1"/>
    <xf numFmtId="0" fontId="0" fillId="0" borderId="1" xfId="0" applyFont="1" applyBorder="1" applyAlignment="1"/>
    <xf numFmtId="0" fontId="0" fillId="0" borderId="0" xfId="0" applyFont="1" applyAlignment="1">
      <alignment horizontal="center"/>
    </xf>
    <xf numFmtId="0" fontId="6" fillId="2" borderId="2" xfId="0" applyFont="1" applyFill="1" applyBorder="1" applyAlignment="1"/>
    <xf numFmtId="14" fontId="0" fillId="2" borderId="2" xfId="0" applyNumberFormat="1" applyFont="1" applyFill="1" applyBorder="1" applyAlignment="1"/>
    <xf numFmtId="0" fontId="0" fillId="2" borderId="2" xfId="0" applyFont="1" applyFill="1" applyBorder="1" applyAlignment="1"/>
    <xf numFmtId="14" fontId="8" fillId="3" borderId="3" xfId="0" applyNumberFormat="1" applyFont="1" applyFill="1" applyBorder="1" applyAlignment="1"/>
    <xf numFmtId="0" fontId="8" fillId="3" borderId="4" xfId="0" applyFont="1" applyFill="1" applyBorder="1" applyAlignment="1"/>
    <xf numFmtId="49" fontId="8" fillId="3" borderId="4" xfId="0" applyNumberFormat="1" applyFont="1" applyFill="1" applyBorder="1" applyAlignment="1"/>
    <xf numFmtId="0" fontId="8" fillId="3" borderId="5" xfId="0" applyFont="1" applyFill="1" applyBorder="1" applyAlignment="1"/>
    <xf numFmtId="0" fontId="6" fillId="0" borderId="0" xfId="0" applyFont="1" applyAlignment="1">
      <alignment horizontal="center"/>
    </xf>
    <xf numFmtId="0" fontId="9" fillId="5" borderId="0" xfId="3" applyFont="1" applyFill="1" applyBorder="1" applyAlignment="1">
      <alignment horizontal="left" vertical="top"/>
    </xf>
    <xf numFmtId="0" fontId="9" fillId="5" borderId="7" xfId="3" applyFont="1" applyFill="1" applyBorder="1" applyAlignment="1">
      <alignment horizontal="left" vertical="top"/>
    </xf>
    <xf numFmtId="14" fontId="11" fillId="0" borderId="0" xfId="0" applyNumberFormat="1" applyFont="1" applyFill="1" applyBorder="1" applyAlignment="1">
      <alignment horizontal="center"/>
    </xf>
    <xf numFmtId="165" fontId="11" fillId="0" borderId="8" xfId="2" applyNumberFormat="1" applyFont="1" applyFill="1" applyBorder="1" applyAlignment="1">
      <alignment vertical="center"/>
    </xf>
    <xf numFmtId="0" fontId="11" fillId="0" borderId="7" xfId="3" applyFont="1" applyFill="1" applyBorder="1" applyAlignment="1">
      <alignment horizontal="center" vertical="center" wrapText="1"/>
    </xf>
    <xf numFmtId="0" fontId="11" fillId="0" borderId="9" xfId="3" applyFont="1" applyFill="1" applyBorder="1" applyAlignment="1">
      <alignment horizontal="center" vertical="center" wrapText="1"/>
    </xf>
    <xf numFmtId="0" fontId="11" fillId="0" borderId="0" xfId="0" applyFont="1" applyFill="1"/>
    <xf numFmtId="14" fontId="11" fillId="0" borderId="7" xfId="3" applyNumberFormat="1" applyFont="1" applyFill="1" applyBorder="1" applyAlignment="1">
      <alignment horizontal="center" vertical="center" wrapText="1"/>
    </xf>
    <xf numFmtId="0" fontId="3" fillId="6" borderId="10" xfId="3" applyFill="1" applyBorder="1" applyAlignment="1">
      <alignment horizontal="left" vertical="top"/>
    </xf>
    <xf numFmtId="0" fontId="3" fillId="0" borderId="10" xfId="3" applyBorder="1" applyAlignment="1">
      <alignment horizontal="left" vertical="top"/>
    </xf>
    <xf numFmtId="0" fontId="2" fillId="0" borderId="10" xfId="3" applyFont="1" applyBorder="1" applyAlignment="1">
      <alignment horizontal="left" vertical="top"/>
    </xf>
    <xf numFmtId="0" fontId="3" fillId="7" borderId="10" xfId="3" applyFill="1" applyBorder="1" applyAlignment="1">
      <alignment horizontal="left" vertical="top"/>
    </xf>
    <xf numFmtId="0" fontId="0" fillId="0" borderId="2" xfId="0" applyFont="1" applyBorder="1" applyAlignment="1"/>
    <xf numFmtId="0" fontId="11" fillId="0" borderId="11" xfId="3" applyFont="1" applyFill="1" applyBorder="1" applyAlignment="1">
      <alignment horizontal="center" vertical="center" wrapText="1"/>
    </xf>
    <xf numFmtId="49" fontId="0" fillId="4" borderId="0" xfId="0" applyNumberFormat="1" applyFont="1" applyFill="1" applyBorder="1" applyAlignment="1"/>
    <xf numFmtId="165" fontId="11" fillId="0" borderId="0" xfId="2" applyNumberFormat="1" applyFont="1" applyFill="1" applyBorder="1" applyAlignment="1">
      <alignment vertical="center"/>
    </xf>
    <xf numFmtId="0" fontId="11" fillId="0" borderId="0" xfId="3" applyFont="1" applyFill="1" applyBorder="1" applyAlignment="1">
      <alignment horizontal="center" vertical="center" wrapText="1"/>
    </xf>
    <xf numFmtId="0" fontId="11" fillId="0" borderId="6" xfId="3" applyFont="1" applyFill="1" applyBorder="1" applyAlignment="1">
      <alignment horizontal="center" vertical="center" wrapText="1"/>
    </xf>
    <xf numFmtId="0" fontId="0" fillId="0" borderId="0" xfId="0" applyFont="1" applyBorder="1" applyAlignment="1"/>
    <xf numFmtId="0" fontId="8" fillId="3" borderId="3" xfId="0" applyFont="1" applyFill="1" applyBorder="1" applyAlignment="1"/>
    <xf numFmtId="0" fontId="10" fillId="3" borderId="4" xfId="0" applyFont="1" applyFill="1" applyBorder="1" applyAlignment="1"/>
    <xf numFmtId="49" fontId="10" fillId="3" borderId="4" xfId="0" applyNumberFormat="1" applyFont="1" applyFill="1" applyBorder="1" applyAlignment="1"/>
    <xf numFmtId="0" fontId="0" fillId="0" borderId="0" xfId="0" applyFont="1" applyAlignment="1"/>
    <xf numFmtId="0" fontId="1" fillId="6" borderId="10" xfId="9" applyFill="1" applyBorder="1" applyAlignment="1">
      <alignment horizontal="left" vertical="top"/>
    </xf>
    <xf numFmtId="0" fontId="1" fillId="0" borderId="10" xfId="9" applyBorder="1" applyAlignment="1">
      <alignment horizontal="left" vertical="top"/>
    </xf>
    <xf numFmtId="0" fontId="1" fillId="0" borderId="10" xfId="9" applyFont="1" applyBorder="1" applyAlignment="1">
      <alignment horizontal="left" vertical="top"/>
    </xf>
    <xf numFmtId="0" fontId="1" fillId="6" borderId="10" xfId="9" applyFont="1" applyFill="1" applyBorder="1" applyAlignment="1">
      <alignment horizontal="left" vertical="top"/>
    </xf>
    <xf numFmtId="0" fontId="1" fillId="7" borderId="10" xfId="9" applyFont="1" applyFill="1" applyBorder="1" applyAlignment="1">
      <alignment horizontal="left" vertical="top"/>
    </xf>
    <xf numFmtId="0" fontId="0" fillId="0" borderId="4" xfId="0" applyFont="1" applyBorder="1" applyAlignment="1"/>
    <xf numFmtId="0" fontId="0" fillId="0" borderId="0" xfId="0" applyFont="1" applyAlignment="1"/>
    <xf numFmtId="0" fontId="1" fillId="6" borderId="10" xfId="9" applyFill="1" applyBorder="1" applyAlignment="1">
      <alignment horizontal="left" vertical="top"/>
    </xf>
    <xf numFmtId="0" fontId="1" fillId="0" borderId="10" xfId="9" applyBorder="1" applyAlignment="1">
      <alignment horizontal="left" vertical="top"/>
    </xf>
    <xf numFmtId="0" fontId="1" fillId="0" borderId="10" xfId="9" applyFont="1" applyBorder="1" applyAlignment="1">
      <alignment horizontal="left" vertical="top"/>
    </xf>
    <xf numFmtId="0" fontId="1" fillId="7" borderId="10" xfId="9" applyFill="1" applyBorder="1" applyAlignment="1">
      <alignment horizontal="left" vertical="top"/>
    </xf>
    <xf numFmtId="0" fontId="1" fillId="6" borderId="10" xfId="9" applyFont="1" applyFill="1" applyBorder="1" applyAlignment="1">
      <alignment horizontal="left" vertical="top"/>
    </xf>
    <xf numFmtId="14" fontId="0" fillId="0" borderId="0" xfId="0" applyNumberFormat="1"/>
    <xf numFmtId="0" fontId="6" fillId="0" borderId="0" xfId="0" applyFont="1" applyAlignment="1">
      <alignment horizontal="center"/>
    </xf>
    <xf numFmtId="4" fontId="0" fillId="0" borderId="0" xfId="0" applyNumberFormat="1" applyFont="1" applyAlignment="1"/>
  </cellXfs>
  <cellStyles count="15">
    <cellStyle name="Millares [0] 2" xfId="2" xr:uid="{73424540-0EE6-47E4-B28F-6DDA83CC732A}"/>
    <cellStyle name="Millares [0] 2 2" xfId="8" xr:uid="{CBF59B94-0441-455F-A883-616A0BF91206}"/>
    <cellStyle name="Millares 2" xfId="5" xr:uid="{E2BB810D-0C53-4943-921B-8985237E641B}"/>
    <cellStyle name="Millares 2 2" xfId="11" xr:uid="{C50E4BE9-A88F-4CDD-922D-13F0F7527DFD}"/>
    <cellStyle name="Millares 3" xfId="4" xr:uid="{BF23BBC6-DF8C-44B6-9244-735863C3B244}"/>
    <cellStyle name="Millares 3 2" xfId="10" xr:uid="{AF76D892-A068-452E-A36F-5A9A72DCD751}"/>
    <cellStyle name="Millares 4" xfId="1" xr:uid="{D68853D3-CCBF-47FB-A818-E6B2803D27A9}"/>
    <cellStyle name="Millares 4 2" xfId="7" xr:uid="{F65A1486-8D9C-47A7-B517-5597354BC518}"/>
    <cellStyle name="Millares 5" xfId="13" xr:uid="{62E64B3A-D532-4317-950F-336B62C33535}"/>
    <cellStyle name="Millares 6" xfId="14" xr:uid="{471CB348-E72B-4BE8-99AA-C79E54909A6B}"/>
    <cellStyle name="Normal" xfId="0" builtinId="0"/>
    <cellStyle name="Normal 2" xfId="3" xr:uid="{10500A3A-3926-427C-8057-00F774BF797A}"/>
    <cellStyle name="Normal 2 2" xfId="9" xr:uid="{CF8DFDA9-C484-4B83-9A4F-202D029BD85D}"/>
    <cellStyle name="Porcentaje 2" xfId="6" xr:uid="{2ADBB720-DF9A-4493-BAD4-A06026A78069}"/>
    <cellStyle name="Porcentaje 2 2" xfId="12" xr:uid="{503236D8-5B3A-4732-872A-28091E684556}"/>
  </cellStyles>
  <dxfs count="17">
    <dxf>
      <numFmt numFmtId="4" formatCode="#,##0.00"/>
    </dxf>
    <dxf>
      <numFmt numFmtId="166" formatCode="d/m/yyyy"/>
    </dxf>
    <dxf>
      <numFmt numFmtId="166" formatCode="d/m/yy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6" formatCode="d/m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CE4EF81-9B7B-4E95-9729-7F5E2FD1DCDD}" name="Tabla6" displayName="Tabla6" ref="B2:E58" totalsRowShown="0" headerRowBorderDxfId="16" tableBorderDxfId="15">
  <autoFilter ref="B2:E58" xr:uid="{2D26D2AA-FB9F-42F6-ADE8-9750451B351E}"/>
  <tableColumns count="4">
    <tableColumn id="1" xr3:uid="{A19A2477-5BA5-4803-90D4-9A00806EA2E9}" name="NombreHomologar"/>
    <tableColumn id="2" xr3:uid="{A9DB348F-10C3-4412-A929-BBC9301EF896}" name="Rubro"/>
    <tableColumn id="3" xr3:uid="{E9EC69D0-6824-46D1-9AAF-4DB6AF17D613}" name="codRubro" dataDxfId="14"/>
    <tableColumn id="4" xr3:uid="{42255667-3514-480C-AB17-E0E94658CB67}" name="nota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3808BF-DEF4-47CC-8E00-71A6C279FFFE}" name="Tabla2" displayName="Tabla2" ref="B2:G27" totalsRowShown="0">
  <autoFilter ref="B2:G27" xr:uid="{2F953948-AF87-42FC-96E6-18917FDB4943}"/>
  <tableColumns count="6">
    <tableColumn id="1" xr3:uid="{0B8EF318-3DD3-4B41-A573-87DE1188D88F}" name="NombreHomologar" dataDxfId="13"/>
    <tableColumn id="8" xr3:uid="{07B24BA8-1B4C-40A4-AE6D-16DB2D467C95}" name="Línea"/>
    <tableColumn id="7" xr3:uid="{8EA0B079-75CC-4B6A-978E-6BB69B0A1017}" name="codLinea" dataDxfId="12"/>
    <tableColumn id="2" xr3:uid="{5894A5C4-F83E-4CB9-80CE-63CB46AA9A03}" name="ramoINS"/>
    <tableColumn id="3" xr3:uid="{14975409-E865-4240-8CD3-BE0C6F69DB52}" name="ramoSUGESE"/>
    <tableColumn id="5" xr3:uid="{93CDF509-1F15-413C-B607-6913CD8E0DEC}" name="isSumaTot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E0B418-9C17-40C1-B6B4-8040BF7A1C3A}" name="Tabla1" displayName="Tabla1" ref="B2:D16" totalsRowShown="0">
  <autoFilter ref="B2:D16" xr:uid="{1755D97E-8BA3-4822-9EAE-367B09EA41D4}"/>
  <tableColumns count="3">
    <tableColumn id="1" xr3:uid="{FAF9E9E9-D551-4608-BDD9-7E49E3D1E839}" name="Homologar" dataDxfId="11"/>
    <tableColumn id="5" xr3:uid="{F24CD3F8-491C-4213-A8F9-D6046D4A566B}" name="NombreAseguradora" dataDxfId="10"/>
    <tableColumn id="4" xr3:uid="{22F830F6-56CD-4E2F-B1A7-E27508C5776D}" name="Codigo" dataDxfId="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DFCEABA-55E6-4B48-B08E-5B2E451BFCCA}" name="Tabla3" displayName="Tabla3" ref="A1:D7213" totalsRowShown="0" headerRowDxfId="8">
  <autoFilter ref="A1:D7213" xr:uid="{B2127E55-0ED5-4F2D-8A3B-34E38CFB70F9}"/>
  <sortState xmlns:xlrd2="http://schemas.microsoft.com/office/spreadsheetml/2017/richdata2" ref="A2:D7129">
    <sortCondition descending="1" ref="A1:A7129"/>
  </sortState>
  <tableColumns count="4">
    <tableColumn id="1" xr3:uid="{9F2CD0DC-28A8-4189-8CA9-749226EBA783}" name="Fecha" dataDxfId="7"/>
    <tableColumn id="2" xr3:uid="{284B208C-F876-4619-B2A6-71086E4F1DB8}" name="CodigoLinea" dataDxfId="6"/>
    <tableColumn id="3" xr3:uid="{EA055E2C-388C-4887-AA56-603DA9187EA3}" name="CodigoAseguradora" dataDxfId="5"/>
    <tableColumn id="4" xr3:uid="{3BCA3DAB-CB08-4CD8-B661-13FA745D2CED}" name="PrimaAcumulad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214E0ED-0F73-493E-B6E4-464BA4E0ED14}" name="Tabla4" displayName="Tabla4" ref="A1:D4180" totalsRowShown="0" headerRowBorderDxfId="4" tableBorderDxfId="3">
  <autoFilter ref="A1:D4180" xr:uid="{DAC0099E-7DFA-4501-8E78-F81869076FC5}"/>
  <tableColumns count="4">
    <tableColumn id="1" xr3:uid="{2484F80C-B2D5-4A8B-94F4-D2039A5C4D40}" name="Fecha" dataDxfId="2"/>
    <tableColumn id="2" xr3:uid="{B623D95E-273C-4C8B-8328-6D082E97C5FB}" name="CodigoLinea"/>
    <tableColumn id="3" xr3:uid="{5EB16798-A733-45BF-85C0-04C9A20EB5FA}" name="CodigoAseguradora"/>
    <tableColumn id="4" xr3:uid="{8776A34A-4DD0-40E2-88F5-E2D2C2754D18}" name="SiniestroAcumulada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7C0461A-538D-4393-8607-962BD6B9C3C8}" name="Tabla5" displayName="Tabla5" ref="A1:E13017" totalsRowShown="0">
  <autoFilter ref="A1:E13017" xr:uid="{D251EE1F-6F1E-4704-9070-DF28A09C2608}"/>
  <tableColumns count="5">
    <tableColumn id="1" xr3:uid="{610EE1BE-F1CB-4146-94C1-9FEA20EFDF67}" name="fecha" dataDxfId="1"/>
    <tableColumn id="2" xr3:uid="{E562B5D2-6A43-45E2-B2BE-E6E11DEE2CFB}" name="CodAseguradora"/>
    <tableColumn id="3" xr3:uid="{FE49CB57-D663-491A-821B-8428D00F1713}" name="CodLinea"/>
    <tableColumn id="4" xr3:uid="{40899150-43F2-4770-AA32-50349B208574}" name="CodRubro"/>
    <tableColumn id="5" xr3:uid="{E80D3169-0F47-436B-ACA3-17798DBF3701}" name="Prim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15B79-2131-4A60-903F-A9C54FDA7A56}">
  <dimension ref="B2:E58"/>
  <sheetViews>
    <sheetView topLeftCell="B1" workbookViewId="0">
      <selection activeCell="C2" sqref="C2:E24"/>
    </sheetView>
  </sheetViews>
  <sheetFormatPr baseColWidth="10" defaultRowHeight="14" x14ac:dyDescent="0.15"/>
  <cols>
    <col min="2" max="2" width="103.5" bestFit="1" customWidth="1"/>
    <col min="3" max="3" width="33.5" customWidth="1"/>
    <col min="4" max="4" width="11.5" style="3" customWidth="1"/>
    <col min="5" max="5" width="103.5" bestFit="1" customWidth="1"/>
  </cols>
  <sheetData>
    <row r="2" spans="2:5" x14ac:dyDescent="0.15">
      <c r="B2" s="37" t="s">
        <v>71</v>
      </c>
      <c r="C2" s="38" t="s">
        <v>164</v>
      </c>
      <c r="D2" s="39" t="s">
        <v>165</v>
      </c>
      <c r="E2" s="46" t="s">
        <v>230</v>
      </c>
    </row>
    <row r="3" spans="2:5" ht="15" x14ac:dyDescent="0.15">
      <c r="B3" s="26" t="s">
        <v>104</v>
      </c>
      <c r="C3" s="40" t="s">
        <v>199</v>
      </c>
      <c r="D3" s="3" t="s">
        <v>52</v>
      </c>
      <c r="E3" s="52" t="s">
        <v>104</v>
      </c>
    </row>
    <row r="4" spans="2:5" ht="15" x14ac:dyDescent="0.15">
      <c r="B4" s="27" t="s">
        <v>105</v>
      </c>
      <c r="C4" s="40" t="s">
        <v>200</v>
      </c>
      <c r="D4" s="3" t="s">
        <v>46</v>
      </c>
      <c r="E4" s="50" t="s">
        <v>105</v>
      </c>
    </row>
    <row r="5" spans="2:5" ht="15" x14ac:dyDescent="0.15">
      <c r="B5" s="27" t="s">
        <v>106</v>
      </c>
      <c r="C5" s="40" t="s">
        <v>106</v>
      </c>
      <c r="D5" s="3" t="s">
        <v>47</v>
      </c>
      <c r="E5" s="47" t="s">
        <v>106</v>
      </c>
    </row>
    <row r="6" spans="2:5" ht="15" x14ac:dyDescent="0.15">
      <c r="B6" s="27" t="s">
        <v>107</v>
      </c>
      <c r="C6" s="42" t="s">
        <v>107</v>
      </c>
      <c r="D6" s="3" t="s">
        <v>48</v>
      </c>
      <c r="E6" s="49" t="s">
        <v>107</v>
      </c>
    </row>
    <row r="7" spans="2:5" ht="15" x14ac:dyDescent="0.15">
      <c r="B7" s="27" t="s">
        <v>108</v>
      </c>
      <c r="C7" s="43" t="s">
        <v>201</v>
      </c>
      <c r="D7" s="3" t="s">
        <v>49</v>
      </c>
      <c r="E7" s="49" t="s">
        <v>108</v>
      </c>
    </row>
    <row r="8" spans="2:5" ht="15" x14ac:dyDescent="0.15">
      <c r="B8" s="27" t="s">
        <v>109</v>
      </c>
      <c r="C8" s="43" t="s">
        <v>202</v>
      </c>
      <c r="D8" s="3" t="s">
        <v>50</v>
      </c>
      <c r="E8" s="49" t="s">
        <v>109</v>
      </c>
    </row>
    <row r="9" spans="2:5" ht="15" x14ac:dyDescent="0.15">
      <c r="B9" s="27" t="s">
        <v>110</v>
      </c>
      <c r="C9" s="43" t="s">
        <v>203</v>
      </c>
      <c r="D9" s="3" t="s">
        <v>51</v>
      </c>
      <c r="E9" s="49" t="s">
        <v>110</v>
      </c>
    </row>
    <row r="10" spans="2:5" ht="15" x14ac:dyDescent="0.15">
      <c r="B10" s="27" t="s">
        <v>111</v>
      </c>
      <c r="C10" s="42" t="s">
        <v>111</v>
      </c>
      <c r="D10" s="3" t="s">
        <v>53</v>
      </c>
      <c r="E10" s="49" t="s">
        <v>111</v>
      </c>
    </row>
    <row r="11" spans="2:5" ht="15" x14ac:dyDescent="0.15">
      <c r="B11" s="28" t="s">
        <v>112</v>
      </c>
      <c r="C11" s="43" t="s">
        <v>204</v>
      </c>
      <c r="D11" s="3" t="s">
        <v>54</v>
      </c>
      <c r="E11" s="50" t="s">
        <v>112</v>
      </c>
    </row>
    <row r="12" spans="2:5" ht="15" x14ac:dyDescent="0.15">
      <c r="B12" s="27" t="s">
        <v>113</v>
      </c>
      <c r="C12" s="43" t="s">
        <v>205</v>
      </c>
      <c r="D12" s="3" t="s">
        <v>55</v>
      </c>
      <c r="E12" s="49" t="s">
        <v>113</v>
      </c>
    </row>
    <row r="13" spans="2:5" ht="15" x14ac:dyDescent="0.15">
      <c r="B13" s="27" t="s">
        <v>114</v>
      </c>
      <c r="C13" s="42" t="s">
        <v>114</v>
      </c>
      <c r="D13" s="3" t="s">
        <v>56</v>
      </c>
      <c r="E13" s="49" t="s">
        <v>114</v>
      </c>
    </row>
    <row r="14" spans="2:5" ht="15" x14ac:dyDescent="0.15">
      <c r="B14" s="27" t="s">
        <v>115</v>
      </c>
      <c r="C14" s="43" t="s">
        <v>206</v>
      </c>
      <c r="D14" s="3" t="s">
        <v>57</v>
      </c>
      <c r="E14" s="49" t="s">
        <v>115</v>
      </c>
    </row>
    <row r="15" spans="2:5" ht="15" x14ac:dyDescent="0.15">
      <c r="B15" s="27" t="s">
        <v>116</v>
      </c>
      <c r="C15" s="43" t="s">
        <v>207</v>
      </c>
      <c r="D15" s="3" t="s">
        <v>58</v>
      </c>
      <c r="E15" s="49" t="s">
        <v>116</v>
      </c>
    </row>
    <row r="16" spans="2:5" ht="15" x14ac:dyDescent="0.15">
      <c r="B16" s="27" t="s">
        <v>117</v>
      </c>
      <c r="C16" s="42" t="s">
        <v>117</v>
      </c>
      <c r="D16" s="3" t="s">
        <v>59</v>
      </c>
      <c r="E16" s="49" t="s">
        <v>117</v>
      </c>
    </row>
    <row r="17" spans="2:5" ht="15" x14ac:dyDescent="0.15">
      <c r="B17" s="27" t="s">
        <v>118</v>
      </c>
      <c r="C17" s="42" t="s">
        <v>118</v>
      </c>
      <c r="D17" s="3" t="s">
        <v>63</v>
      </c>
      <c r="E17" s="49" t="s">
        <v>118</v>
      </c>
    </row>
    <row r="18" spans="2:5" ht="15" x14ac:dyDescent="0.15">
      <c r="B18" s="27" t="s">
        <v>119</v>
      </c>
      <c r="C18" s="43" t="s">
        <v>208</v>
      </c>
      <c r="D18" s="3" t="s">
        <v>64</v>
      </c>
      <c r="E18" s="49" t="s">
        <v>119</v>
      </c>
    </row>
    <row r="19" spans="2:5" ht="15" x14ac:dyDescent="0.15">
      <c r="B19" s="26" t="s">
        <v>120</v>
      </c>
      <c r="C19" s="44" t="s">
        <v>209</v>
      </c>
      <c r="D19" s="3" t="s">
        <v>65</v>
      </c>
      <c r="E19" s="48" t="s">
        <v>120</v>
      </c>
    </row>
    <row r="20" spans="2:5" ht="15" x14ac:dyDescent="0.15">
      <c r="B20" s="27" t="s">
        <v>121</v>
      </c>
      <c r="C20" s="43" t="s">
        <v>210</v>
      </c>
      <c r="D20" s="3" t="s">
        <v>66</v>
      </c>
      <c r="E20" s="50" t="s">
        <v>210</v>
      </c>
    </row>
    <row r="21" spans="2:5" ht="15" x14ac:dyDescent="0.15">
      <c r="B21" s="27" t="s">
        <v>106</v>
      </c>
      <c r="C21" s="42" t="s">
        <v>106</v>
      </c>
      <c r="D21" s="3" t="s">
        <v>67</v>
      </c>
      <c r="E21" s="49" t="s">
        <v>106</v>
      </c>
    </row>
    <row r="22" spans="2:5" ht="15" x14ac:dyDescent="0.15">
      <c r="B22" s="27" t="s">
        <v>111</v>
      </c>
      <c r="C22" s="42" t="s">
        <v>111</v>
      </c>
      <c r="D22" s="3" t="s">
        <v>79</v>
      </c>
      <c r="E22" s="49" t="s">
        <v>111</v>
      </c>
    </row>
    <row r="23" spans="2:5" ht="15" x14ac:dyDescent="0.15">
      <c r="B23" s="27" t="s">
        <v>122</v>
      </c>
      <c r="C23" s="43" t="s">
        <v>211</v>
      </c>
      <c r="D23" s="3" t="s">
        <v>80</v>
      </c>
      <c r="E23" s="49" t="s">
        <v>122</v>
      </c>
    </row>
    <row r="24" spans="2:5" ht="15" x14ac:dyDescent="0.15">
      <c r="B24" s="27" t="s">
        <v>123</v>
      </c>
      <c r="C24" s="43" t="s">
        <v>212</v>
      </c>
      <c r="D24" s="3" t="s">
        <v>81</v>
      </c>
      <c r="E24" s="49" t="s">
        <v>123</v>
      </c>
    </row>
    <row r="25" spans="2:5" ht="15" x14ac:dyDescent="0.15">
      <c r="B25" s="27" t="s">
        <v>124</v>
      </c>
      <c r="C25" s="42" t="s">
        <v>124</v>
      </c>
      <c r="D25" s="3" t="s">
        <v>84</v>
      </c>
      <c r="E25" s="49" t="s">
        <v>124</v>
      </c>
    </row>
    <row r="26" spans="2:5" ht="15" x14ac:dyDescent="0.15">
      <c r="B26" s="27" t="s">
        <v>125</v>
      </c>
      <c r="C26" s="42" t="s">
        <v>125</v>
      </c>
      <c r="D26" s="3" t="s">
        <v>87</v>
      </c>
      <c r="E26" s="49" t="s">
        <v>125</v>
      </c>
    </row>
    <row r="27" spans="2:5" ht="15" x14ac:dyDescent="0.15">
      <c r="B27" s="27" t="s">
        <v>126</v>
      </c>
      <c r="C27" s="43" t="s">
        <v>213</v>
      </c>
      <c r="D27" s="3" t="s">
        <v>102</v>
      </c>
      <c r="E27" s="49" t="s">
        <v>126</v>
      </c>
    </row>
    <row r="28" spans="2:5" ht="15" x14ac:dyDescent="0.15">
      <c r="B28" s="27" t="s">
        <v>127</v>
      </c>
      <c r="C28" s="42" t="s">
        <v>127</v>
      </c>
      <c r="D28" s="3" t="s">
        <v>166</v>
      </c>
      <c r="E28" s="49" t="s">
        <v>127</v>
      </c>
    </row>
    <row r="29" spans="2:5" ht="15" x14ac:dyDescent="0.15">
      <c r="B29" s="26" t="s">
        <v>128</v>
      </c>
      <c r="C29" s="44" t="s">
        <v>214</v>
      </c>
      <c r="D29" s="3" t="s">
        <v>167</v>
      </c>
      <c r="E29" s="48" t="s">
        <v>128</v>
      </c>
    </row>
    <row r="30" spans="2:5" ht="15" x14ac:dyDescent="0.15">
      <c r="B30" s="27" t="s">
        <v>129</v>
      </c>
      <c r="C30" s="43" t="s">
        <v>215</v>
      </c>
      <c r="D30" s="3" t="s">
        <v>168</v>
      </c>
      <c r="E30" s="50" t="s">
        <v>129</v>
      </c>
    </row>
    <row r="31" spans="2:5" ht="15" x14ac:dyDescent="0.15">
      <c r="B31" s="27" t="s">
        <v>130</v>
      </c>
      <c r="C31" s="43" t="s">
        <v>216</v>
      </c>
      <c r="D31" s="3" t="s">
        <v>169</v>
      </c>
      <c r="E31" s="49" t="s">
        <v>130</v>
      </c>
    </row>
    <row r="32" spans="2:5" ht="15" x14ac:dyDescent="0.15">
      <c r="B32" s="26" t="s">
        <v>131</v>
      </c>
      <c r="C32" s="44" t="s">
        <v>217</v>
      </c>
      <c r="D32" s="3" t="s">
        <v>170</v>
      </c>
      <c r="E32" s="48" t="s">
        <v>131</v>
      </c>
    </row>
    <row r="33" spans="2:5" ht="15" x14ac:dyDescent="0.15">
      <c r="B33" s="27" t="s">
        <v>132</v>
      </c>
      <c r="C33" s="43" t="s">
        <v>218</v>
      </c>
      <c r="D33" s="3" t="s">
        <v>171</v>
      </c>
      <c r="E33" s="49" t="s">
        <v>132</v>
      </c>
    </row>
    <row r="34" spans="2:5" ht="15" x14ac:dyDescent="0.15">
      <c r="B34" s="27" t="s">
        <v>106</v>
      </c>
      <c r="C34" s="42" t="s">
        <v>106</v>
      </c>
      <c r="D34" s="3" t="s">
        <v>172</v>
      </c>
      <c r="E34" s="49" t="s">
        <v>106</v>
      </c>
    </row>
    <row r="35" spans="2:5" ht="15" x14ac:dyDescent="0.15">
      <c r="B35" s="27" t="s">
        <v>111</v>
      </c>
      <c r="C35" s="42" t="s">
        <v>111</v>
      </c>
      <c r="D35" s="3" t="s">
        <v>173</v>
      </c>
      <c r="E35" s="49" t="s">
        <v>111</v>
      </c>
    </row>
    <row r="36" spans="2:5" ht="15" x14ac:dyDescent="0.15">
      <c r="B36" s="27" t="s">
        <v>133</v>
      </c>
      <c r="C36" s="43" t="s">
        <v>219</v>
      </c>
      <c r="D36" s="3" t="s">
        <v>174</v>
      </c>
      <c r="E36" s="49" t="s">
        <v>133</v>
      </c>
    </row>
    <row r="37" spans="2:5" ht="15" x14ac:dyDescent="0.15">
      <c r="B37" s="27" t="s">
        <v>134</v>
      </c>
      <c r="C37" s="43" t="s">
        <v>220</v>
      </c>
      <c r="D37" s="3" t="s">
        <v>175</v>
      </c>
      <c r="E37" s="49" t="s">
        <v>134</v>
      </c>
    </row>
    <row r="38" spans="2:5" ht="15" x14ac:dyDescent="0.15">
      <c r="B38" s="27" t="s">
        <v>135</v>
      </c>
      <c r="C38" s="43" t="s">
        <v>221</v>
      </c>
      <c r="D38" s="3" t="s">
        <v>176</v>
      </c>
      <c r="E38" s="49" t="s">
        <v>135</v>
      </c>
    </row>
    <row r="39" spans="2:5" ht="15" x14ac:dyDescent="0.15">
      <c r="B39" s="27" t="s">
        <v>136</v>
      </c>
      <c r="C39" s="42" t="s">
        <v>136</v>
      </c>
      <c r="D39" s="3" t="s">
        <v>177</v>
      </c>
      <c r="E39" s="49" t="s">
        <v>136</v>
      </c>
    </row>
    <row r="40" spans="2:5" ht="15" x14ac:dyDescent="0.15">
      <c r="B40" s="27" t="s">
        <v>137</v>
      </c>
      <c r="C40" s="42" t="s">
        <v>137</v>
      </c>
      <c r="D40" s="3" t="s">
        <v>178</v>
      </c>
      <c r="E40" s="49" t="s">
        <v>137</v>
      </c>
    </row>
    <row r="41" spans="2:5" ht="15" x14ac:dyDescent="0.15">
      <c r="B41" s="27" t="s">
        <v>138</v>
      </c>
      <c r="C41" s="43" t="s">
        <v>222</v>
      </c>
      <c r="D41" s="3" t="s">
        <v>179</v>
      </c>
      <c r="E41" s="49" t="s">
        <v>138</v>
      </c>
    </row>
    <row r="42" spans="2:5" ht="15" x14ac:dyDescent="0.15">
      <c r="B42" s="27" t="s">
        <v>139</v>
      </c>
      <c r="C42" s="42" t="s">
        <v>139</v>
      </c>
      <c r="D42" s="3" t="s">
        <v>180</v>
      </c>
      <c r="E42" s="49" t="s">
        <v>139</v>
      </c>
    </row>
    <row r="43" spans="2:5" ht="15" x14ac:dyDescent="0.15">
      <c r="B43" s="27" t="s">
        <v>140</v>
      </c>
      <c r="C43" s="42" t="s">
        <v>140</v>
      </c>
      <c r="D43" s="3" t="s">
        <v>181</v>
      </c>
      <c r="E43" s="49" t="s">
        <v>140</v>
      </c>
    </row>
    <row r="44" spans="2:5" ht="15" x14ac:dyDescent="0.15">
      <c r="B44" s="26" t="s">
        <v>141</v>
      </c>
      <c r="C44" s="44" t="s">
        <v>223</v>
      </c>
      <c r="D44" s="3" t="s">
        <v>182</v>
      </c>
      <c r="E44" s="52" t="s">
        <v>223</v>
      </c>
    </row>
    <row r="45" spans="2:5" ht="15" x14ac:dyDescent="0.15">
      <c r="B45" s="27" t="s">
        <v>142</v>
      </c>
      <c r="C45" s="42" t="s">
        <v>142</v>
      </c>
      <c r="D45" s="3" t="s">
        <v>183</v>
      </c>
      <c r="E45" s="49" t="s">
        <v>142</v>
      </c>
    </row>
    <row r="46" spans="2:5" ht="15" x14ac:dyDescent="0.15">
      <c r="B46" s="27" t="s">
        <v>143</v>
      </c>
      <c r="C46" s="42" t="s">
        <v>143</v>
      </c>
      <c r="D46" s="3" t="s">
        <v>184</v>
      </c>
      <c r="E46" s="49" t="s">
        <v>143</v>
      </c>
    </row>
    <row r="47" spans="2:5" ht="15" x14ac:dyDescent="0.15">
      <c r="B47" s="27" t="s">
        <v>144</v>
      </c>
      <c r="C47" s="43" t="s">
        <v>224</v>
      </c>
      <c r="D47" s="3" t="s">
        <v>185</v>
      </c>
      <c r="E47" s="49" t="s">
        <v>144</v>
      </c>
    </row>
    <row r="48" spans="2:5" ht="15" x14ac:dyDescent="0.15">
      <c r="B48" s="26" t="s">
        <v>145</v>
      </c>
      <c r="C48" s="41" t="s">
        <v>145</v>
      </c>
      <c r="D48" s="3" t="s">
        <v>186</v>
      </c>
      <c r="E48" s="48" t="s">
        <v>145</v>
      </c>
    </row>
    <row r="49" spans="2:5" ht="15" x14ac:dyDescent="0.15">
      <c r="B49" s="26" t="s">
        <v>146</v>
      </c>
      <c r="C49" s="41" t="s">
        <v>146</v>
      </c>
      <c r="D49" s="3" t="s">
        <v>187</v>
      </c>
      <c r="E49" s="48" t="s">
        <v>146</v>
      </c>
    </row>
    <row r="50" spans="2:5" ht="15" x14ac:dyDescent="0.15">
      <c r="B50" s="29" t="s">
        <v>147</v>
      </c>
      <c r="C50" s="45" t="s">
        <v>225</v>
      </c>
      <c r="D50" s="3" t="s">
        <v>188</v>
      </c>
      <c r="E50" s="51" t="s">
        <v>147</v>
      </c>
    </row>
    <row r="51" spans="2:5" ht="15" x14ac:dyDescent="0.15">
      <c r="B51" s="26" t="s">
        <v>148</v>
      </c>
      <c r="C51" s="41" t="s">
        <v>148</v>
      </c>
      <c r="D51" s="3" t="s">
        <v>189</v>
      </c>
      <c r="E51" s="48" t="s">
        <v>148</v>
      </c>
    </row>
    <row r="52" spans="2:5" ht="15" x14ac:dyDescent="0.15">
      <c r="B52" s="27" t="s">
        <v>149</v>
      </c>
      <c r="C52" s="42" t="s">
        <v>149</v>
      </c>
      <c r="D52" s="3" t="s">
        <v>190</v>
      </c>
      <c r="E52" s="49" t="s">
        <v>149</v>
      </c>
    </row>
    <row r="53" spans="2:5" ht="15" x14ac:dyDescent="0.15">
      <c r="B53" s="27" t="s">
        <v>150</v>
      </c>
      <c r="C53" s="43" t="s">
        <v>226</v>
      </c>
      <c r="D53" s="3" t="s">
        <v>191</v>
      </c>
      <c r="E53" s="50" t="s">
        <v>226</v>
      </c>
    </row>
    <row r="54" spans="2:5" ht="15" x14ac:dyDescent="0.15">
      <c r="B54" s="26" t="s">
        <v>151</v>
      </c>
      <c r="C54" s="41" t="s">
        <v>151</v>
      </c>
      <c r="D54" s="3" t="s">
        <v>192</v>
      </c>
      <c r="E54" s="48" t="s">
        <v>151</v>
      </c>
    </row>
    <row r="55" spans="2:5" ht="15" x14ac:dyDescent="0.15">
      <c r="B55" s="27" t="s">
        <v>152</v>
      </c>
      <c r="C55" s="42" t="s">
        <v>152</v>
      </c>
      <c r="D55" s="3" t="s">
        <v>193</v>
      </c>
      <c r="E55" s="49" t="s">
        <v>152</v>
      </c>
    </row>
    <row r="56" spans="2:5" ht="15" x14ac:dyDescent="0.15">
      <c r="B56" s="27" t="s">
        <v>153</v>
      </c>
      <c r="C56" s="43" t="s">
        <v>227</v>
      </c>
      <c r="D56" s="3" t="s">
        <v>194</v>
      </c>
      <c r="E56" s="49" t="s">
        <v>153</v>
      </c>
    </row>
    <row r="57" spans="2:5" ht="15" x14ac:dyDescent="0.15">
      <c r="B57" s="29" t="s">
        <v>154</v>
      </c>
      <c r="C57" s="45" t="s">
        <v>228</v>
      </c>
      <c r="D57" s="3" t="s">
        <v>195</v>
      </c>
      <c r="E57" s="51" t="s">
        <v>154</v>
      </c>
    </row>
    <row r="58" spans="2:5" ht="15" x14ac:dyDescent="0.15">
      <c r="B58" s="29" t="s">
        <v>155</v>
      </c>
      <c r="C58" s="45" t="s">
        <v>229</v>
      </c>
      <c r="D58" s="3" t="s">
        <v>196</v>
      </c>
      <c r="E58" s="51" t="s">
        <v>155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E3A80-C803-4512-BA6C-A2C969C6D284}">
  <dimension ref="B2:G27"/>
  <sheetViews>
    <sheetView workbookViewId="0">
      <selection activeCell="D21" sqref="D21"/>
    </sheetView>
  </sheetViews>
  <sheetFormatPr baseColWidth="10" defaultRowHeight="14" x14ac:dyDescent="0.15"/>
  <cols>
    <col min="2" max="2" width="37.33203125" style="3" bestFit="1" customWidth="1"/>
    <col min="3" max="3" width="37.33203125" style="3" customWidth="1"/>
    <col min="4" max="4" width="12.1640625" style="3" bestFit="1" customWidth="1"/>
    <col min="6" max="6" width="15" customWidth="1"/>
    <col min="7" max="7" width="13.6640625" customWidth="1"/>
  </cols>
  <sheetData>
    <row r="2" spans="2:7" x14ac:dyDescent="0.15">
      <c r="B2" s="1" t="s">
        <v>71</v>
      </c>
      <c r="C2" s="6" t="s">
        <v>98</v>
      </c>
      <c r="D2" s="7" t="s">
        <v>88</v>
      </c>
      <c r="E2" t="s">
        <v>61</v>
      </c>
      <c r="F2" t="s">
        <v>62</v>
      </c>
      <c r="G2" t="s">
        <v>44</v>
      </c>
    </row>
    <row r="3" spans="2:7" x14ac:dyDescent="0.15">
      <c r="B3" s="5" t="s">
        <v>40</v>
      </c>
      <c r="C3" s="1" t="s">
        <v>40</v>
      </c>
      <c r="D3" s="3" t="s">
        <v>52</v>
      </c>
      <c r="E3" t="s">
        <v>15</v>
      </c>
      <c r="F3" t="s">
        <v>15</v>
      </c>
      <c r="G3">
        <v>0</v>
      </c>
    </row>
    <row r="4" spans="2:7" x14ac:dyDescent="0.15">
      <c r="B4" s="1" t="s">
        <v>19</v>
      </c>
      <c r="C4" s="1" t="s">
        <v>19</v>
      </c>
      <c r="D4" s="3" t="s">
        <v>46</v>
      </c>
      <c r="E4" t="s">
        <v>14</v>
      </c>
      <c r="F4" t="s">
        <v>14</v>
      </c>
      <c r="G4">
        <v>1</v>
      </c>
    </row>
    <row r="5" spans="2:7" x14ac:dyDescent="0.15">
      <c r="B5" s="5" t="s">
        <v>24</v>
      </c>
      <c r="C5" s="1" t="s">
        <v>24</v>
      </c>
      <c r="D5" s="3" t="s">
        <v>47</v>
      </c>
      <c r="E5" t="s">
        <v>17</v>
      </c>
      <c r="F5" t="s">
        <v>17</v>
      </c>
      <c r="G5">
        <v>1</v>
      </c>
    </row>
    <row r="6" spans="2:7" x14ac:dyDescent="0.15">
      <c r="B6" s="1" t="s">
        <v>38</v>
      </c>
      <c r="C6" s="1" t="s">
        <v>38</v>
      </c>
      <c r="D6" s="3" t="s">
        <v>48</v>
      </c>
      <c r="E6" t="s">
        <v>15</v>
      </c>
      <c r="F6" t="s">
        <v>15</v>
      </c>
      <c r="G6">
        <v>1</v>
      </c>
    </row>
    <row r="7" spans="2:7" x14ac:dyDescent="0.15">
      <c r="B7" s="5" t="s">
        <v>30</v>
      </c>
      <c r="C7" s="1" t="s">
        <v>30</v>
      </c>
      <c r="D7" s="3" t="s">
        <v>49</v>
      </c>
      <c r="E7" t="s">
        <v>17</v>
      </c>
      <c r="F7" t="s">
        <v>17</v>
      </c>
      <c r="G7">
        <v>1</v>
      </c>
    </row>
    <row r="8" spans="2:7" x14ac:dyDescent="0.15">
      <c r="B8" s="5" t="s">
        <v>29</v>
      </c>
      <c r="C8" s="1" t="s">
        <v>29</v>
      </c>
      <c r="D8" s="3" t="s">
        <v>50</v>
      </c>
      <c r="E8" t="s">
        <v>17</v>
      </c>
      <c r="F8" t="s">
        <v>17</v>
      </c>
      <c r="G8">
        <v>1</v>
      </c>
    </row>
    <row r="9" spans="2:7" x14ac:dyDescent="0.15">
      <c r="B9" s="1" t="s">
        <v>41</v>
      </c>
      <c r="C9" s="1" t="s">
        <v>41</v>
      </c>
      <c r="D9" s="3" t="s">
        <v>51</v>
      </c>
      <c r="E9" t="s">
        <v>15</v>
      </c>
      <c r="F9" t="s">
        <v>15</v>
      </c>
      <c r="G9">
        <v>1</v>
      </c>
    </row>
    <row r="10" spans="2:7" x14ac:dyDescent="0.15">
      <c r="B10" s="5" t="s">
        <v>26</v>
      </c>
      <c r="C10" s="1" t="s">
        <v>26</v>
      </c>
      <c r="D10" s="3" t="s">
        <v>53</v>
      </c>
      <c r="E10" t="s">
        <v>45</v>
      </c>
      <c r="F10" t="s">
        <v>17</v>
      </c>
      <c r="G10">
        <v>1</v>
      </c>
    </row>
    <row r="11" spans="2:7" x14ac:dyDescent="0.15">
      <c r="B11" s="5" t="s">
        <v>31</v>
      </c>
      <c r="C11" s="1" t="s">
        <v>31</v>
      </c>
      <c r="D11" s="3" t="s">
        <v>54</v>
      </c>
      <c r="E11" t="s">
        <v>17</v>
      </c>
      <c r="F11" t="s">
        <v>17</v>
      </c>
      <c r="G11">
        <v>1</v>
      </c>
    </row>
    <row r="12" spans="2:7" x14ac:dyDescent="0.15">
      <c r="B12" s="5" t="s">
        <v>22</v>
      </c>
      <c r="C12" s="1" t="s">
        <v>22</v>
      </c>
      <c r="D12" s="3" t="s">
        <v>55</v>
      </c>
      <c r="E12" t="s">
        <v>22</v>
      </c>
      <c r="F12" t="s">
        <v>17</v>
      </c>
      <c r="G12">
        <v>1</v>
      </c>
    </row>
    <row r="13" spans="2:7" x14ac:dyDescent="0.15">
      <c r="B13" s="5" t="s">
        <v>28</v>
      </c>
      <c r="C13" s="1" t="s">
        <v>28</v>
      </c>
      <c r="D13" s="3" t="s">
        <v>56</v>
      </c>
      <c r="E13" t="s">
        <v>17</v>
      </c>
      <c r="F13" t="s">
        <v>17</v>
      </c>
      <c r="G13">
        <v>1</v>
      </c>
    </row>
    <row r="14" spans="2:7" x14ac:dyDescent="0.15">
      <c r="B14" s="5" t="s">
        <v>75</v>
      </c>
      <c r="C14" s="1" t="s">
        <v>27</v>
      </c>
      <c r="D14" s="3" t="s">
        <v>57</v>
      </c>
      <c r="E14" t="s">
        <v>17</v>
      </c>
      <c r="F14" t="s">
        <v>17</v>
      </c>
      <c r="G14">
        <v>1</v>
      </c>
    </row>
    <row r="15" spans="2:7" x14ac:dyDescent="0.15">
      <c r="B15" s="5" t="s">
        <v>23</v>
      </c>
      <c r="C15" s="1" t="s">
        <v>23</v>
      </c>
      <c r="D15" s="3" t="s">
        <v>58</v>
      </c>
      <c r="E15" t="s">
        <v>17</v>
      </c>
      <c r="F15" t="s">
        <v>17</v>
      </c>
      <c r="G15">
        <v>1</v>
      </c>
    </row>
    <row r="16" spans="2:7" x14ac:dyDescent="0.15">
      <c r="B16" s="5" t="s">
        <v>34</v>
      </c>
      <c r="C16" s="1" t="s">
        <v>34</v>
      </c>
      <c r="D16" s="3" t="s">
        <v>59</v>
      </c>
      <c r="E16" t="s">
        <v>17</v>
      </c>
      <c r="F16" t="s">
        <v>17</v>
      </c>
      <c r="G16">
        <v>1</v>
      </c>
    </row>
    <row r="17" spans="2:7" x14ac:dyDescent="0.15">
      <c r="B17" s="5" t="s">
        <v>39</v>
      </c>
      <c r="C17" s="1" t="s">
        <v>39</v>
      </c>
      <c r="D17" s="3" t="s">
        <v>63</v>
      </c>
      <c r="E17" t="s">
        <v>15</v>
      </c>
      <c r="F17" t="s">
        <v>15</v>
      </c>
      <c r="G17">
        <v>0</v>
      </c>
    </row>
    <row r="18" spans="2:7" x14ac:dyDescent="0.15">
      <c r="B18" s="5" t="s">
        <v>32</v>
      </c>
      <c r="C18" s="1" t="s">
        <v>32</v>
      </c>
      <c r="D18" s="3" t="s">
        <v>64</v>
      </c>
      <c r="E18" t="s">
        <v>17</v>
      </c>
      <c r="F18" t="s">
        <v>17</v>
      </c>
      <c r="G18">
        <v>1</v>
      </c>
    </row>
    <row r="19" spans="2:7" x14ac:dyDescent="0.15">
      <c r="B19" s="5" t="s">
        <v>25</v>
      </c>
      <c r="C19" s="1" t="s">
        <v>25</v>
      </c>
      <c r="D19" s="3" t="s">
        <v>65</v>
      </c>
      <c r="E19" t="s">
        <v>17</v>
      </c>
      <c r="F19" t="s">
        <v>17</v>
      </c>
      <c r="G19">
        <v>1</v>
      </c>
    </row>
    <row r="20" spans="2:7" x14ac:dyDescent="0.15">
      <c r="B20" s="1" t="s">
        <v>33</v>
      </c>
      <c r="C20" s="1" t="s">
        <v>33</v>
      </c>
      <c r="D20" s="3" t="s">
        <v>66</v>
      </c>
      <c r="E20" t="s">
        <v>17</v>
      </c>
      <c r="F20" t="s">
        <v>17</v>
      </c>
      <c r="G20">
        <v>1</v>
      </c>
    </row>
    <row r="21" spans="2:7" x14ac:dyDescent="0.15">
      <c r="B21" s="5" t="s">
        <v>35</v>
      </c>
      <c r="C21" s="1" t="s">
        <v>35</v>
      </c>
      <c r="D21" s="3" t="s">
        <v>67</v>
      </c>
      <c r="E21" t="s">
        <v>15</v>
      </c>
      <c r="F21" t="s">
        <v>15</v>
      </c>
      <c r="G21">
        <v>1</v>
      </c>
    </row>
    <row r="22" spans="2:7" x14ac:dyDescent="0.15">
      <c r="B22" s="6" t="s">
        <v>77</v>
      </c>
      <c r="C22" s="6" t="s">
        <v>36</v>
      </c>
      <c r="D22" s="7" t="s">
        <v>79</v>
      </c>
      <c r="E22" s="6" t="s">
        <v>15</v>
      </c>
      <c r="F22" s="6" t="s">
        <v>15</v>
      </c>
      <c r="G22">
        <v>1</v>
      </c>
    </row>
    <row r="23" spans="2:7" x14ac:dyDescent="0.15">
      <c r="B23" s="5" t="s">
        <v>42</v>
      </c>
      <c r="C23" s="5" t="s">
        <v>42</v>
      </c>
      <c r="D23" s="3" t="s">
        <v>80</v>
      </c>
      <c r="E23" s="6" t="s">
        <v>15</v>
      </c>
      <c r="F23" s="6" t="s">
        <v>15</v>
      </c>
      <c r="G23">
        <v>1</v>
      </c>
    </row>
    <row r="24" spans="2:7" x14ac:dyDescent="0.15">
      <c r="B24" s="5" t="s">
        <v>43</v>
      </c>
      <c r="C24" s="5" t="s">
        <v>43</v>
      </c>
      <c r="D24" s="7" t="s">
        <v>81</v>
      </c>
      <c r="E24" s="6" t="s">
        <v>15</v>
      </c>
      <c r="F24" s="6" t="s">
        <v>15</v>
      </c>
      <c r="G24">
        <v>1</v>
      </c>
    </row>
    <row r="25" spans="2:7" x14ac:dyDescent="0.15">
      <c r="B25" s="5" t="s">
        <v>85</v>
      </c>
      <c r="C25" s="7" t="s">
        <v>20</v>
      </c>
      <c r="D25" s="3" t="s">
        <v>84</v>
      </c>
      <c r="E25" s="1" t="s">
        <v>14</v>
      </c>
      <c r="F25" s="1" t="s">
        <v>14</v>
      </c>
      <c r="G25">
        <v>0</v>
      </c>
    </row>
    <row r="26" spans="2:7" x14ac:dyDescent="0.15">
      <c r="B26" s="5" t="s">
        <v>86</v>
      </c>
      <c r="C26" s="1" t="s">
        <v>21</v>
      </c>
      <c r="D26" s="3" t="s">
        <v>87</v>
      </c>
      <c r="E26" s="1" t="s">
        <v>14</v>
      </c>
      <c r="F26" s="1" t="s">
        <v>14</v>
      </c>
      <c r="G26">
        <v>0</v>
      </c>
    </row>
    <row r="27" spans="2:7" x14ac:dyDescent="0.15">
      <c r="B27" s="3" t="s">
        <v>162</v>
      </c>
      <c r="C27" s="3" t="s">
        <v>162</v>
      </c>
      <c r="D27" s="3" t="s">
        <v>102</v>
      </c>
      <c r="E27" t="s">
        <v>103</v>
      </c>
      <c r="F27" t="s">
        <v>103</v>
      </c>
      <c r="G27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6D1C7-0558-4DFA-8131-6DF95956F5CF}">
  <dimension ref="B2:D16"/>
  <sheetViews>
    <sheetView workbookViewId="0">
      <selection activeCell="B7" sqref="B7"/>
    </sheetView>
  </sheetViews>
  <sheetFormatPr baseColWidth="10" defaultRowHeight="14" x14ac:dyDescent="0.15"/>
  <cols>
    <col min="2" max="2" width="37.83203125" style="3" bestFit="1" customWidth="1"/>
    <col min="3" max="3" width="37.83203125" style="3" customWidth="1"/>
    <col min="4" max="4" width="11.5" style="3" customWidth="1"/>
  </cols>
  <sheetData>
    <row r="2" spans="2:4" x14ac:dyDescent="0.15">
      <c r="B2" s="7" t="s">
        <v>82</v>
      </c>
      <c r="C2" s="1" t="s">
        <v>60</v>
      </c>
      <c r="D2" s="7" t="s">
        <v>83</v>
      </c>
    </row>
    <row r="3" spans="2:4" x14ac:dyDescent="0.15">
      <c r="B3" s="5" t="s">
        <v>7</v>
      </c>
      <c r="C3" s="1" t="s">
        <v>7</v>
      </c>
      <c r="D3" s="3" t="s">
        <v>46</v>
      </c>
    </row>
    <row r="4" spans="2:4" x14ac:dyDescent="0.15">
      <c r="B4" s="5" t="s">
        <v>5</v>
      </c>
      <c r="C4" s="1" t="s">
        <v>5</v>
      </c>
      <c r="D4" s="3" t="s">
        <v>47</v>
      </c>
    </row>
    <row r="5" spans="2:4" x14ac:dyDescent="0.15">
      <c r="B5" s="5" t="s">
        <v>2</v>
      </c>
      <c r="C5" s="1" t="s">
        <v>2</v>
      </c>
      <c r="D5" s="3" t="s">
        <v>48</v>
      </c>
    </row>
    <row r="6" spans="2:4" x14ac:dyDescent="0.15">
      <c r="B6" s="5" t="s">
        <v>76</v>
      </c>
      <c r="C6" s="1" t="s">
        <v>16</v>
      </c>
      <c r="D6" s="3" t="s">
        <v>49</v>
      </c>
    </row>
    <row r="7" spans="2:4" x14ac:dyDescent="0.15">
      <c r="B7" s="5" t="s">
        <v>100</v>
      </c>
      <c r="C7" s="1" t="s">
        <v>12</v>
      </c>
      <c r="D7" s="3" t="s">
        <v>50</v>
      </c>
    </row>
    <row r="8" spans="2:4" x14ac:dyDescent="0.15">
      <c r="B8" s="1" t="s">
        <v>4</v>
      </c>
      <c r="C8" s="1" t="s">
        <v>4</v>
      </c>
      <c r="D8" s="3" t="s">
        <v>51</v>
      </c>
    </row>
    <row r="9" spans="2:4" x14ac:dyDescent="0.15">
      <c r="B9" s="5" t="s">
        <v>1</v>
      </c>
      <c r="C9" s="1" t="s">
        <v>1</v>
      </c>
      <c r="D9" s="3" t="s">
        <v>52</v>
      </c>
    </row>
    <row r="10" spans="2:4" x14ac:dyDescent="0.15">
      <c r="B10" s="5" t="s">
        <v>3</v>
      </c>
      <c r="C10" s="1" t="s">
        <v>3</v>
      </c>
      <c r="D10" s="3" t="s">
        <v>53</v>
      </c>
    </row>
    <row r="11" spans="2:4" x14ac:dyDescent="0.15">
      <c r="B11" s="5" t="s">
        <v>11</v>
      </c>
      <c r="C11" s="1" t="s">
        <v>11</v>
      </c>
      <c r="D11" s="3" t="s">
        <v>54</v>
      </c>
    </row>
    <row r="12" spans="2:4" x14ac:dyDescent="0.15">
      <c r="B12" s="5" t="s">
        <v>10</v>
      </c>
      <c r="C12" s="1" t="s">
        <v>10</v>
      </c>
      <c r="D12" s="3" t="s">
        <v>55</v>
      </c>
    </row>
    <row r="13" spans="2:4" x14ac:dyDescent="0.15">
      <c r="B13" s="5" t="s">
        <v>37</v>
      </c>
      <c r="C13" s="1" t="s">
        <v>6</v>
      </c>
      <c r="D13" s="3" t="s">
        <v>56</v>
      </c>
    </row>
    <row r="14" spans="2:4" x14ac:dyDescent="0.15">
      <c r="B14" s="5" t="s">
        <v>9</v>
      </c>
      <c r="C14" s="1" t="s">
        <v>9</v>
      </c>
      <c r="D14" s="3" t="s">
        <v>57</v>
      </c>
    </row>
    <row r="15" spans="2:4" x14ac:dyDescent="0.15">
      <c r="B15" s="5" t="s">
        <v>13</v>
      </c>
      <c r="C15" s="1" t="s">
        <v>13</v>
      </c>
      <c r="D15" s="3" t="s">
        <v>58</v>
      </c>
    </row>
    <row r="16" spans="2:4" x14ac:dyDescent="0.15">
      <c r="B16" s="5" t="s">
        <v>74</v>
      </c>
      <c r="C16" s="1" t="s">
        <v>8</v>
      </c>
      <c r="D16" s="3" t="s">
        <v>59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B73E0-123E-4828-BFF0-588A70C059AC}">
  <sheetPr filterMode="1"/>
  <dimension ref="A1:U175"/>
  <sheetViews>
    <sheetView topLeftCell="A115" workbookViewId="0">
      <selection activeCell="C76" sqref="C76"/>
    </sheetView>
  </sheetViews>
  <sheetFormatPr baseColWidth="10" defaultColWidth="11" defaultRowHeight="14" x14ac:dyDescent="0.15"/>
  <cols>
    <col min="1" max="1" width="27.83203125" style="1" bestFit="1" customWidth="1"/>
    <col min="2" max="2" width="37.83203125" style="1" bestFit="1" customWidth="1"/>
    <col min="3" max="4" width="11" style="1"/>
    <col min="5" max="5" width="14.33203125" style="1" bestFit="1" customWidth="1"/>
    <col min="6" max="6" width="11" style="1"/>
    <col min="7" max="7" width="15.6640625" style="1" bestFit="1" customWidth="1"/>
    <col min="8" max="9" width="11" style="1"/>
    <col min="10" max="10" width="37.33203125" style="1" bestFit="1" customWidth="1"/>
    <col min="11" max="11" width="31" style="1" customWidth="1"/>
    <col min="12" max="17" width="11" style="1"/>
    <col min="18" max="18" width="12" style="1" bestFit="1" customWidth="1"/>
    <col min="19" max="16384" width="11" style="1"/>
  </cols>
  <sheetData>
    <row r="1" spans="1:21" x14ac:dyDescent="0.15">
      <c r="A1" s="54" t="s">
        <v>95</v>
      </c>
      <c r="B1" s="54"/>
      <c r="C1" s="54"/>
      <c r="D1" s="2"/>
      <c r="E1" s="54" t="s">
        <v>96</v>
      </c>
      <c r="F1" s="54"/>
      <c r="G1" s="54"/>
      <c r="H1" s="54"/>
      <c r="I1" s="2"/>
      <c r="J1" s="54" t="s">
        <v>97</v>
      </c>
      <c r="K1" s="54"/>
      <c r="L1" s="54"/>
    </row>
    <row r="2" spans="1:21" x14ac:dyDescent="0.15">
      <c r="A2" s="9"/>
      <c r="B2" s="9"/>
      <c r="C2" s="9"/>
      <c r="E2" s="1" t="s">
        <v>72</v>
      </c>
      <c r="F2" s="53">
        <v>43831</v>
      </c>
    </row>
    <row r="3" spans="1:21" x14ac:dyDescent="0.15">
      <c r="A3" s="2" t="s">
        <v>89</v>
      </c>
      <c r="B3" s="2" t="s">
        <v>18</v>
      </c>
      <c r="C3" s="2" t="s">
        <v>73</v>
      </c>
      <c r="E3" s="10" t="s">
        <v>69</v>
      </c>
      <c r="F3" s="10" t="s">
        <v>90</v>
      </c>
      <c r="G3" s="10" t="s">
        <v>78</v>
      </c>
      <c r="H3" s="10" t="s">
        <v>73</v>
      </c>
      <c r="J3" s="2" t="s">
        <v>89</v>
      </c>
      <c r="K3" s="2" t="s">
        <v>18</v>
      </c>
      <c r="L3" s="2" t="s">
        <v>73</v>
      </c>
      <c r="M3" s="2"/>
      <c r="N3" s="10" t="s">
        <v>69</v>
      </c>
      <c r="O3" s="10" t="s">
        <v>90</v>
      </c>
      <c r="P3" s="10" t="s">
        <v>78</v>
      </c>
      <c r="Q3" s="10" t="s">
        <v>73</v>
      </c>
      <c r="R3" s="2" t="s">
        <v>91</v>
      </c>
      <c r="S3" s="2" t="s">
        <v>92</v>
      </c>
      <c r="T3" s="2" t="s">
        <v>93</v>
      </c>
      <c r="U3" s="2" t="s">
        <v>94</v>
      </c>
    </row>
    <row r="4" spans="1:21" x14ac:dyDescent="0.15">
      <c r="A4" s="5" t="s">
        <v>22</v>
      </c>
      <c r="B4" s="5" t="s">
        <v>1</v>
      </c>
      <c r="C4" s="5">
        <v>5366.2417866099995</v>
      </c>
      <c r="E4" s="11">
        <f t="shared" ref="E4:E67" si="0">IF(OR( E3="Fin Linea",ISBLANK(E3)),"", IF(ISBLANK(A4)=FALSE,$F$2,"Fin Linea"))</f>
        <v>43831</v>
      </c>
      <c r="F4" s="12" t="str">
        <f>VLOOKUP(A4,'1- CatalogoRamo'!$B:$G,3,FALSE)</f>
        <v>010</v>
      </c>
      <c r="G4" s="12" t="str">
        <f>VLOOKUP(B4,'2- CatalogosAseguradora'!$B:$D,3,FALSE)</f>
        <v>001</v>
      </c>
      <c r="H4" s="12">
        <f>C4</f>
        <v>5366.2417866099995</v>
      </c>
      <c r="J4" s="8" t="s">
        <v>38</v>
      </c>
      <c r="K4" s="5" t="s">
        <v>1</v>
      </c>
      <c r="N4" s="11">
        <f t="shared" ref="N4:N14" si="1">IF(OR( N3="Fin Linea",ISBLANK(N3)),"", IF(ISBLANK(J4)=FALSE,$F$2,"Fin Linea"))</f>
        <v>43831</v>
      </c>
      <c r="O4" s="12" t="str">
        <f>VLOOKUP(J4,'1- CatalogoRamo'!$B:$G,3,FALSE)</f>
        <v>004</v>
      </c>
      <c r="P4" s="12" t="str">
        <f>VLOOKUP(K4,'2- CatalogosAseguradora'!$B:$D,3,FALSE)</f>
        <v>001</v>
      </c>
      <c r="Q4" s="12">
        <f>SUM(R4:U4)</f>
        <v>2156.3943194499998</v>
      </c>
      <c r="R4" s="1">
        <f t="shared" ref="R4:R9" si="2">SUMIFS($H:$H,$F:$F,"=001",$G:$G,$P4)</f>
        <v>1930.5951922199999</v>
      </c>
      <c r="S4" s="1">
        <f t="shared" ref="S4:S9" si="3">SUMIFS($H:$H,$F:$F,"=015",$G:$G,P4)</f>
        <v>225.79912722999998</v>
      </c>
    </row>
    <row r="5" spans="1:21" x14ac:dyDescent="0.15">
      <c r="A5" s="5" t="s">
        <v>22</v>
      </c>
      <c r="B5" s="5" t="s">
        <v>3</v>
      </c>
      <c r="C5" s="5">
        <v>82.205540720000002</v>
      </c>
      <c r="E5" s="11">
        <f t="shared" si="0"/>
        <v>43831</v>
      </c>
      <c r="F5" s="12" t="str">
        <f>VLOOKUP(A5,'1- CatalogoRamo'!$B:$G,3,FALSE)</f>
        <v>010</v>
      </c>
      <c r="G5" s="12" t="str">
        <f>VLOOKUP(B5,'2- CatalogosAseguradora'!$B:$D,3,FALSE)</f>
        <v>008</v>
      </c>
      <c r="H5" s="12">
        <f t="shared" ref="H5:H68" si="4">C5</f>
        <v>82.205540720000002</v>
      </c>
      <c r="J5" s="8" t="s">
        <v>38</v>
      </c>
      <c r="K5" s="5" t="s">
        <v>2</v>
      </c>
      <c r="N5" s="11">
        <f t="shared" si="1"/>
        <v>43831</v>
      </c>
      <c r="O5" s="12" t="str">
        <f>VLOOKUP(J5,'1- CatalogoRamo'!$B:$G,3,FALSE)</f>
        <v>004</v>
      </c>
      <c r="P5" s="12" t="str">
        <f>VLOOKUP(K5,'2- CatalogosAseguradora'!$B:$D,3,FALSE)</f>
        <v>004</v>
      </c>
      <c r="Q5" s="12">
        <f t="shared" ref="Q5:Q14" si="5">SUM(R5:U5)</f>
        <v>9.7341099100000008</v>
      </c>
      <c r="R5" s="1">
        <f t="shared" si="2"/>
        <v>0</v>
      </c>
      <c r="S5" s="1">
        <f t="shared" si="3"/>
        <v>9.7341099100000008</v>
      </c>
    </row>
    <row r="6" spans="1:21" x14ac:dyDescent="0.15">
      <c r="A6" s="5" t="s">
        <v>22</v>
      </c>
      <c r="B6" s="5" t="s">
        <v>5</v>
      </c>
      <c r="C6" s="5">
        <v>74.049163550000003</v>
      </c>
      <c r="E6" s="11">
        <f t="shared" si="0"/>
        <v>43831</v>
      </c>
      <c r="F6" s="12" t="str">
        <f>VLOOKUP(A6,'1- CatalogoRamo'!$B:$G,3,FALSE)</f>
        <v>010</v>
      </c>
      <c r="G6" s="12" t="str">
        <f>VLOOKUP(B6,'2- CatalogosAseguradora'!$B:$D,3,FALSE)</f>
        <v>003</v>
      </c>
      <c r="H6" s="12">
        <f t="shared" si="4"/>
        <v>74.049163550000003</v>
      </c>
      <c r="J6" s="8" t="s">
        <v>38</v>
      </c>
      <c r="K6" s="5" t="s">
        <v>3</v>
      </c>
      <c r="N6" s="11">
        <f t="shared" si="1"/>
        <v>43831</v>
      </c>
      <c r="O6" s="12" t="str">
        <f>VLOOKUP(J6,'1- CatalogoRamo'!$B:$G,3,FALSE)</f>
        <v>004</v>
      </c>
      <c r="P6" s="12" t="str">
        <f>VLOOKUP(K6,'2- CatalogosAseguradora'!$B:$D,3,FALSE)</f>
        <v>008</v>
      </c>
      <c r="Q6" s="12">
        <f t="shared" si="5"/>
        <v>109.76300370999999</v>
      </c>
      <c r="R6" s="1">
        <f t="shared" si="2"/>
        <v>109.76300370999999</v>
      </c>
      <c r="S6" s="1">
        <f t="shared" si="3"/>
        <v>0</v>
      </c>
    </row>
    <row r="7" spans="1:21" hidden="1" x14ac:dyDescent="0.15">
      <c r="A7" s="5" t="s">
        <v>22</v>
      </c>
      <c r="B7" s="5" t="s">
        <v>7</v>
      </c>
      <c r="C7" s="5">
        <v>0</v>
      </c>
      <c r="E7" s="11">
        <f t="shared" si="0"/>
        <v>43831</v>
      </c>
      <c r="F7" s="12" t="str">
        <f>VLOOKUP(A7,'1- CatalogoRamo'!$B:$G,3,FALSE)</f>
        <v>010</v>
      </c>
      <c r="G7" s="12" t="str">
        <f>VLOOKUP(B7,'2- CatalogosAseguradora'!$B:$D,3,FALSE)</f>
        <v>002</v>
      </c>
      <c r="H7" s="12">
        <f t="shared" si="4"/>
        <v>0</v>
      </c>
      <c r="J7" s="8" t="s">
        <v>38</v>
      </c>
      <c r="K7" s="5" t="s">
        <v>5</v>
      </c>
      <c r="L7" s="5"/>
      <c r="N7" s="11">
        <f t="shared" si="1"/>
        <v>43831</v>
      </c>
      <c r="O7" s="12" t="str">
        <f>VLOOKUP(J7,'1- CatalogoRamo'!$B:$G,3,FALSE)</f>
        <v>004</v>
      </c>
      <c r="P7" s="12" t="str">
        <f>VLOOKUP(K7,'2- CatalogosAseguradora'!$B:$D,3,FALSE)</f>
        <v>003</v>
      </c>
      <c r="Q7" s="12">
        <f t="shared" si="5"/>
        <v>327.09052200999997</v>
      </c>
      <c r="R7" s="1">
        <f t="shared" si="2"/>
        <v>300.46472605999998</v>
      </c>
      <c r="S7" s="1">
        <f t="shared" si="3"/>
        <v>26.625795950000001</v>
      </c>
    </row>
    <row r="8" spans="1:21" hidden="1" x14ac:dyDescent="0.15">
      <c r="A8" s="5" t="s">
        <v>22</v>
      </c>
      <c r="B8" s="5" t="s">
        <v>74</v>
      </c>
      <c r="C8" s="5">
        <v>0</v>
      </c>
      <c r="E8" s="11">
        <f t="shared" si="0"/>
        <v>43831</v>
      </c>
      <c r="F8" s="12" t="str">
        <f>VLOOKUP(A8,'1- CatalogoRamo'!$B:$G,3,FALSE)</f>
        <v>010</v>
      </c>
      <c r="G8" s="12" t="str">
        <f>VLOOKUP(B8,'2- CatalogosAseguradora'!$B:$D,3,FALSE)</f>
        <v>014</v>
      </c>
      <c r="H8" s="12">
        <f t="shared" si="4"/>
        <v>0</v>
      </c>
      <c r="J8" s="8" t="s">
        <v>38</v>
      </c>
      <c r="K8" s="5" t="s">
        <v>37</v>
      </c>
      <c r="N8" s="11">
        <f t="shared" si="1"/>
        <v>43831</v>
      </c>
      <c r="O8" s="12" t="str">
        <f>VLOOKUP(J8,'1- CatalogoRamo'!$B:$G,3,FALSE)</f>
        <v>004</v>
      </c>
      <c r="P8" s="12" t="str">
        <f>VLOOKUP(K8,'2- CatalogosAseguradora'!$B:$D,3,FALSE)</f>
        <v>011</v>
      </c>
      <c r="Q8" s="12">
        <f t="shared" si="5"/>
        <v>2579.8001789999998</v>
      </c>
      <c r="R8" s="1">
        <f t="shared" si="2"/>
        <v>2579.8001789999998</v>
      </c>
      <c r="S8" s="1">
        <f t="shared" si="3"/>
        <v>0</v>
      </c>
    </row>
    <row r="9" spans="1:21" x14ac:dyDescent="0.15">
      <c r="A9" s="5" t="s">
        <v>22</v>
      </c>
      <c r="B9" s="5" t="s">
        <v>9</v>
      </c>
      <c r="C9" s="5">
        <v>319.60116144</v>
      </c>
      <c r="E9" s="11">
        <f t="shared" si="0"/>
        <v>43831</v>
      </c>
      <c r="F9" s="12" t="str">
        <f>VLOOKUP(A9,'1- CatalogoRamo'!$B:$G,3,FALSE)</f>
        <v>010</v>
      </c>
      <c r="G9" s="12" t="str">
        <f>VLOOKUP(B9,'2- CatalogosAseguradora'!$B:$D,3,FALSE)</f>
        <v>012</v>
      </c>
      <c r="H9" s="12">
        <f t="shared" si="4"/>
        <v>319.60116144</v>
      </c>
      <c r="J9" s="8" t="s">
        <v>38</v>
      </c>
      <c r="K9" s="5" t="s">
        <v>7</v>
      </c>
      <c r="N9" s="11">
        <f t="shared" si="1"/>
        <v>43831</v>
      </c>
      <c r="O9" s="12" t="str">
        <f>VLOOKUP(J9,'1- CatalogoRamo'!$B:$G,3,FALSE)</f>
        <v>004</v>
      </c>
      <c r="P9" s="12" t="str">
        <f>VLOOKUP(K9,'2- CatalogosAseguradora'!$B:$D,3,FALSE)</f>
        <v>002</v>
      </c>
      <c r="Q9" s="12">
        <f t="shared" si="5"/>
        <v>95.41618059999999</v>
      </c>
      <c r="R9" s="1">
        <f t="shared" si="2"/>
        <v>52.980159239999999</v>
      </c>
      <c r="S9" s="1">
        <f t="shared" si="3"/>
        <v>42.436021359999998</v>
      </c>
    </row>
    <row r="10" spans="1:21" hidden="1" x14ac:dyDescent="0.15">
      <c r="A10" s="5" t="s">
        <v>22</v>
      </c>
      <c r="B10" s="5" t="s">
        <v>11</v>
      </c>
      <c r="C10" s="5">
        <v>0</v>
      </c>
      <c r="E10" s="11">
        <f t="shared" si="0"/>
        <v>43831</v>
      </c>
      <c r="F10" s="12" t="str">
        <f>VLOOKUP(A10,'1- CatalogoRamo'!$B:$G,3,FALSE)</f>
        <v>010</v>
      </c>
      <c r="G10" s="12" t="str">
        <f>VLOOKUP(B10,'2- CatalogosAseguradora'!$B:$D,3,FALSE)</f>
        <v>009</v>
      </c>
      <c r="H10" s="12">
        <f t="shared" si="4"/>
        <v>0</v>
      </c>
      <c r="J10" s="8" t="s">
        <v>38</v>
      </c>
      <c r="K10" s="5" t="s">
        <v>74</v>
      </c>
      <c r="N10" s="11">
        <f t="shared" si="1"/>
        <v>43831</v>
      </c>
      <c r="O10" s="12" t="str">
        <f>VLOOKUP(J10,'1- CatalogoRamo'!$B:$G,3,FALSE)</f>
        <v>004</v>
      </c>
      <c r="P10" s="12" t="str">
        <f>VLOOKUP(K10,'2- CatalogosAseguradora'!$B:$D,3,FALSE)</f>
        <v>014</v>
      </c>
      <c r="Q10" s="12">
        <f>SUM(R10:U10)</f>
        <v>0</v>
      </c>
      <c r="R10" s="47">
        <f t="shared" ref="R10:R12" si="6">SUMIFS($H:$H,$F:$F,"=001",$G:$G,$P10)</f>
        <v>0</v>
      </c>
      <c r="S10" s="47">
        <f t="shared" ref="S10:S11" si="7">SUMIFS($H:$H,$F:$F,"=015",$G:$G,P10)</f>
        <v>0</v>
      </c>
    </row>
    <row r="11" spans="1:21" x14ac:dyDescent="0.15">
      <c r="A11" s="5" t="s">
        <v>22</v>
      </c>
      <c r="B11" s="5" t="s">
        <v>100</v>
      </c>
      <c r="C11" s="5">
        <v>171.89066510000001</v>
      </c>
      <c r="E11" s="11">
        <f t="shared" si="0"/>
        <v>43831</v>
      </c>
      <c r="F11" s="12" t="str">
        <f>VLOOKUP(A11,'1- CatalogoRamo'!$B:$G,3,FALSE)</f>
        <v>010</v>
      </c>
      <c r="G11" s="12" t="str">
        <f>VLOOKUP(B11,'2- CatalogosAseguradora'!$B:$D,3,FALSE)</f>
        <v>006</v>
      </c>
      <c r="H11" s="12">
        <f t="shared" si="4"/>
        <v>171.89066510000001</v>
      </c>
      <c r="J11" s="8" t="s">
        <v>38</v>
      </c>
      <c r="K11" s="5" t="s">
        <v>10</v>
      </c>
      <c r="N11" s="11">
        <f t="shared" si="1"/>
        <v>43831</v>
      </c>
      <c r="O11" s="12" t="str">
        <f>VLOOKUP(J11,'1- CatalogoRamo'!$B:$G,3,FALSE)</f>
        <v>004</v>
      </c>
      <c r="P11" s="12" t="str">
        <f>VLOOKUP(K11,'2- CatalogosAseguradora'!$B:$D,3,FALSE)</f>
        <v>010</v>
      </c>
      <c r="Q11" s="12">
        <f t="shared" si="5"/>
        <v>428.28234774000003</v>
      </c>
      <c r="R11" s="47">
        <f t="shared" si="6"/>
        <v>428.28234774000003</v>
      </c>
      <c r="S11" s="47">
        <f t="shared" si="7"/>
        <v>0</v>
      </c>
    </row>
    <row r="12" spans="1:21" x14ac:dyDescent="0.15">
      <c r="A12" s="5" t="s">
        <v>22</v>
      </c>
      <c r="B12" s="5" t="s">
        <v>13</v>
      </c>
      <c r="C12" s="5">
        <v>144.33578211000003</v>
      </c>
      <c r="E12" s="11">
        <f t="shared" si="0"/>
        <v>43831</v>
      </c>
      <c r="F12" s="12" t="str">
        <f>VLOOKUP(A12,'1- CatalogoRamo'!$B:$G,3,FALSE)</f>
        <v>010</v>
      </c>
      <c r="G12" s="12" t="str">
        <f>VLOOKUP(B12,'2- CatalogosAseguradora'!$B:$D,3,FALSE)</f>
        <v>013</v>
      </c>
      <c r="H12" s="12">
        <f t="shared" si="4"/>
        <v>144.33578211000003</v>
      </c>
      <c r="J12" s="8" t="s">
        <v>38</v>
      </c>
      <c r="K12" s="5" t="s">
        <v>76</v>
      </c>
      <c r="N12" s="11">
        <f t="shared" si="1"/>
        <v>43831</v>
      </c>
      <c r="O12" s="12" t="str">
        <f>VLOOKUP(J12,'1- CatalogoRamo'!$B:$G,3,FALSE)</f>
        <v>004</v>
      </c>
      <c r="P12" s="12" t="str">
        <f>VLOOKUP(K12,'2- CatalogosAseguradora'!$B:$D,3,FALSE)</f>
        <v>005</v>
      </c>
      <c r="Q12" s="12">
        <f t="shared" si="5"/>
        <v>423.35631161999999</v>
      </c>
      <c r="R12" s="47">
        <f t="shared" si="6"/>
        <v>423.35631161999999</v>
      </c>
      <c r="S12" s="1">
        <f>SUMIFS($H:$H,$F:$F,"=015",$G:$G,P12)</f>
        <v>0</v>
      </c>
    </row>
    <row r="13" spans="1:21" hidden="1" x14ac:dyDescent="0.15">
      <c r="A13" s="5" t="s">
        <v>23</v>
      </c>
      <c r="B13" s="5" t="s">
        <v>1</v>
      </c>
      <c r="C13" s="5">
        <v>0</v>
      </c>
      <c r="E13" s="11">
        <f t="shared" si="0"/>
        <v>43831</v>
      </c>
      <c r="F13" s="12" t="str">
        <f>VLOOKUP(A13,'1- CatalogoRamo'!$B:$G,3,FALSE)</f>
        <v>013</v>
      </c>
      <c r="G13" s="12" t="str">
        <f>VLOOKUP(B13,'2- CatalogosAseguradora'!$B:$D,3,FALSE)</f>
        <v>001</v>
      </c>
      <c r="H13" s="12">
        <f t="shared" si="4"/>
        <v>0</v>
      </c>
      <c r="J13" s="8" t="s">
        <v>38</v>
      </c>
      <c r="K13" s="5" t="s">
        <v>11</v>
      </c>
      <c r="N13" s="11">
        <f t="shared" si="1"/>
        <v>43831</v>
      </c>
      <c r="O13" s="12" t="str">
        <f>VLOOKUP(J13,'1- CatalogoRamo'!$B:$G,3,FALSE)</f>
        <v>004</v>
      </c>
      <c r="P13" s="12" t="str">
        <f>VLOOKUP(K13,'2- CatalogosAseguradora'!$B:$D,3,FALSE)</f>
        <v>009</v>
      </c>
      <c r="Q13" s="12">
        <f t="shared" si="5"/>
        <v>6.0807699299999998</v>
      </c>
      <c r="R13" s="1">
        <f>SUMIFS($H:$H,$F:$F,"=001",$G:$G,$P13)</f>
        <v>6</v>
      </c>
      <c r="S13" s="1">
        <f>SUMIFS($H:$H,$F:$F,"=015",$G:$G,P13)</f>
        <v>8.076992999999999E-2</v>
      </c>
    </row>
    <row r="14" spans="1:21" hidden="1" x14ac:dyDescent="0.15">
      <c r="A14" s="5" t="s">
        <v>23</v>
      </c>
      <c r="B14" s="5" t="s">
        <v>3</v>
      </c>
      <c r="C14" s="5">
        <v>0</v>
      </c>
      <c r="E14" s="11">
        <f t="shared" si="0"/>
        <v>43831</v>
      </c>
      <c r="F14" s="12" t="str">
        <f>VLOOKUP(A14,'1- CatalogoRamo'!$B:$G,3,FALSE)</f>
        <v>013</v>
      </c>
      <c r="G14" s="12" t="str">
        <f>VLOOKUP(B14,'2- CatalogosAseguradora'!$B:$D,3,FALSE)</f>
        <v>008</v>
      </c>
      <c r="H14" s="12">
        <f t="shared" si="4"/>
        <v>0</v>
      </c>
      <c r="J14" s="8" t="s">
        <v>19</v>
      </c>
      <c r="K14" s="5" t="s">
        <v>1</v>
      </c>
      <c r="N14" s="11">
        <f t="shared" si="1"/>
        <v>43831</v>
      </c>
      <c r="O14" s="12" t="str">
        <f>VLOOKUP(J14,'1- CatalogoRamo'!$B:$G,3,FALSE)</f>
        <v>002</v>
      </c>
      <c r="P14" s="12" t="str">
        <f>VLOOKUP(K14,'2- CatalogosAseguradora'!$B:$D,3,FALSE)</f>
        <v>001</v>
      </c>
      <c r="Q14" s="12">
        <f t="shared" si="5"/>
        <v>12533.98240149</v>
      </c>
      <c r="T14" s="1">
        <f>SUMIFS($H:$H,$F:$F,"=023",$G:$G,$P4)</f>
        <v>8529.529080190001</v>
      </c>
      <c r="U14" s="1">
        <f>SUMIFS($H:$H,$F:$F,"=024",$G:$G,$P4)</f>
        <v>4004.4533213</v>
      </c>
    </row>
    <row r="15" spans="1:21" hidden="1" x14ac:dyDescent="0.15">
      <c r="A15" s="5" t="s">
        <v>23</v>
      </c>
      <c r="B15" s="5" t="s">
        <v>5</v>
      </c>
      <c r="C15" s="5">
        <v>0</v>
      </c>
      <c r="E15" s="11">
        <f t="shared" si="0"/>
        <v>43831</v>
      </c>
      <c r="F15" s="12" t="str">
        <f>VLOOKUP(A15,'1- CatalogoRamo'!$B:$G,3,FALSE)</f>
        <v>013</v>
      </c>
      <c r="G15" s="12" t="str">
        <f>VLOOKUP(B15,'2- CatalogosAseguradora'!$B:$D,3,FALSE)</f>
        <v>003</v>
      </c>
      <c r="H15" s="12">
        <f t="shared" si="4"/>
        <v>0</v>
      </c>
    </row>
    <row r="16" spans="1:21" hidden="1" x14ac:dyDescent="0.15">
      <c r="A16" s="5" t="s">
        <v>23</v>
      </c>
      <c r="B16" s="5" t="s">
        <v>7</v>
      </c>
      <c r="C16" s="5">
        <v>0</v>
      </c>
      <c r="E16" s="11">
        <f t="shared" si="0"/>
        <v>43831</v>
      </c>
      <c r="F16" s="12" t="str">
        <f>VLOOKUP(A16,'1- CatalogoRamo'!$B:$G,3,FALSE)</f>
        <v>013</v>
      </c>
      <c r="G16" s="12" t="str">
        <f>VLOOKUP(B16,'2- CatalogosAseguradora'!$B:$D,3,FALSE)</f>
        <v>002</v>
      </c>
      <c r="H16" s="12">
        <f t="shared" si="4"/>
        <v>0</v>
      </c>
    </row>
    <row r="17" spans="1:8" hidden="1" x14ac:dyDescent="0.15">
      <c r="A17" s="5" t="s">
        <v>23</v>
      </c>
      <c r="B17" s="5" t="s">
        <v>74</v>
      </c>
      <c r="C17" s="5">
        <v>0</v>
      </c>
      <c r="E17" s="11">
        <f t="shared" si="0"/>
        <v>43831</v>
      </c>
      <c r="F17" s="12" t="str">
        <f>VLOOKUP(A17,'1- CatalogoRamo'!$B:$G,3,FALSE)</f>
        <v>013</v>
      </c>
      <c r="G17" s="12" t="str">
        <f>VLOOKUP(B17,'2- CatalogosAseguradora'!$B:$D,3,FALSE)</f>
        <v>014</v>
      </c>
      <c r="H17" s="12">
        <f t="shared" si="4"/>
        <v>0</v>
      </c>
    </row>
    <row r="18" spans="1:8" hidden="1" x14ac:dyDescent="0.15">
      <c r="A18" s="5" t="s">
        <v>23</v>
      </c>
      <c r="B18" s="5" t="s">
        <v>9</v>
      </c>
      <c r="C18" s="5">
        <v>0</v>
      </c>
      <c r="E18" s="11">
        <f t="shared" si="0"/>
        <v>43831</v>
      </c>
      <c r="F18" s="12" t="str">
        <f>VLOOKUP(A18,'1- CatalogoRamo'!$B:$G,3,FALSE)</f>
        <v>013</v>
      </c>
      <c r="G18" s="12" t="str">
        <f>VLOOKUP(B18,'2- CatalogosAseguradora'!$B:$D,3,FALSE)</f>
        <v>012</v>
      </c>
      <c r="H18" s="12">
        <f t="shared" si="4"/>
        <v>0</v>
      </c>
    </row>
    <row r="19" spans="1:8" hidden="1" x14ac:dyDescent="0.15">
      <c r="A19" s="5" t="s">
        <v>23</v>
      </c>
      <c r="B19" s="5" t="s">
        <v>11</v>
      </c>
      <c r="C19" s="5">
        <v>0</v>
      </c>
      <c r="E19" s="11">
        <f t="shared" si="0"/>
        <v>43831</v>
      </c>
      <c r="F19" s="12" t="str">
        <f>VLOOKUP(A19,'1- CatalogoRamo'!$B:$G,3,FALSE)</f>
        <v>013</v>
      </c>
      <c r="G19" s="12" t="str">
        <f>VLOOKUP(B19,'2- CatalogosAseguradora'!$B:$D,3,FALSE)</f>
        <v>009</v>
      </c>
      <c r="H19" s="12">
        <f t="shared" si="4"/>
        <v>0</v>
      </c>
    </row>
    <row r="20" spans="1:8" hidden="1" x14ac:dyDescent="0.15">
      <c r="A20" s="5" t="s">
        <v>23</v>
      </c>
      <c r="B20" s="5" t="s">
        <v>100</v>
      </c>
      <c r="C20" s="5">
        <v>0</v>
      </c>
      <c r="E20" s="11">
        <f t="shared" si="0"/>
        <v>43831</v>
      </c>
      <c r="F20" s="12" t="str">
        <f>VLOOKUP(A20,'1- CatalogoRamo'!$B:$G,3,FALSE)</f>
        <v>013</v>
      </c>
      <c r="G20" s="12" t="str">
        <f>VLOOKUP(B20,'2- CatalogosAseguradora'!$B:$D,3,FALSE)</f>
        <v>006</v>
      </c>
      <c r="H20" s="12">
        <f t="shared" si="4"/>
        <v>0</v>
      </c>
    </row>
    <row r="21" spans="1:8" hidden="1" x14ac:dyDescent="0.15">
      <c r="A21" s="5" t="s">
        <v>23</v>
      </c>
      <c r="B21" s="5" t="s">
        <v>13</v>
      </c>
      <c r="C21" s="5">
        <v>0</v>
      </c>
      <c r="E21" s="11">
        <f t="shared" si="0"/>
        <v>43831</v>
      </c>
      <c r="F21" s="12" t="str">
        <f>VLOOKUP(A21,'1- CatalogoRamo'!$B:$G,3,FALSE)</f>
        <v>013</v>
      </c>
      <c r="G21" s="12" t="str">
        <f>VLOOKUP(B21,'2- CatalogosAseguradora'!$B:$D,3,FALSE)</f>
        <v>013</v>
      </c>
      <c r="H21" s="12">
        <f t="shared" si="4"/>
        <v>0</v>
      </c>
    </row>
    <row r="22" spans="1:8" hidden="1" x14ac:dyDescent="0.15">
      <c r="A22" s="5" t="s">
        <v>24</v>
      </c>
      <c r="B22" s="5" t="s">
        <v>1</v>
      </c>
      <c r="C22" s="5">
        <v>0</v>
      </c>
      <c r="E22" s="11">
        <f t="shared" si="0"/>
        <v>43831</v>
      </c>
      <c r="F22" s="12" t="str">
        <f>VLOOKUP(A22,'1- CatalogoRamo'!$B:$G,3,FALSE)</f>
        <v>003</v>
      </c>
      <c r="G22" s="12" t="str">
        <f>VLOOKUP(B22,'2- CatalogosAseguradora'!$B:$D,3,FALSE)</f>
        <v>001</v>
      </c>
      <c r="H22" s="12">
        <f t="shared" si="4"/>
        <v>0</v>
      </c>
    </row>
    <row r="23" spans="1:8" hidden="1" x14ac:dyDescent="0.15">
      <c r="A23" s="5" t="s">
        <v>24</v>
      </c>
      <c r="B23" s="5" t="s">
        <v>3</v>
      </c>
      <c r="C23" s="5">
        <v>0</v>
      </c>
      <c r="E23" s="11">
        <f t="shared" si="0"/>
        <v>43831</v>
      </c>
      <c r="F23" s="12" t="str">
        <f>VLOOKUP(A23,'1- CatalogoRamo'!$B:$G,3,FALSE)</f>
        <v>003</v>
      </c>
      <c r="G23" s="12" t="str">
        <f>VLOOKUP(B23,'2- CatalogosAseguradora'!$B:$D,3,FALSE)</f>
        <v>008</v>
      </c>
      <c r="H23" s="12">
        <f t="shared" si="4"/>
        <v>0</v>
      </c>
    </row>
    <row r="24" spans="1:8" hidden="1" x14ac:dyDescent="0.15">
      <c r="A24" s="5" t="s">
        <v>24</v>
      </c>
      <c r="B24" s="5" t="s">
        <v>5</v>
      </c>
      <c r="C24" s="5">
        <v>0</v>
      </c>
      <c r="E24" s="11">
        <f t="shared" si="0"/>
        <v>43831</v>
      </c>
      <c r="F24" s="12" t="str">
        <f>VLOOKUP(A24,'1- CatalogoRamo'!$B:$G,3,FALSE)</f>
        <v>003</v>
      </c>
      <c r="G24" s="12" t="str">
        <f>VLOOKUP(B24,'2- CatalogosAseguradora'!$B:$D,3,FALSE)</f>
        <v>003</v>
      </c>
      <c r="H24" s="12">
        <f t="shared" si="4"/>
        <v>0</v>
      </c>
    </row>
    <row r="25" spans="1:8" hidden="1" x14ac:dyDescent="0.15">
      <c r="A25" s="5" t="s">
        <v>24</v>
      </c>
      <c r="B25" s="5" t="s">
        <v>7</v>
      </c>
      <c r="C25" s="5">
        <v>0</v>
      </c>
      <c r="E25" s="11">
        <f t="shared" si="0"/>
        <v>43831</v>
      </c>
      <c r="F25" s="12" t="str">
        <f>VLOOKUP(A25,'1- CatalogoRamo'!$B:$G,3,FALSE)</f>
        <v>003</v>
      </c>
      <c r="G25" s="12" t="str">
        <f>VLOOKUP(B25,'2- CatalogosAseguradora'!$B:$D,3,FALSE)</f>
        <v>002</v>
      </c>
      <c r="H25" s="12">
        <f t="shared" si="4"/>
        <v>0</v>
      </c>
    </row>
    <row r="26" spans="1:8" hidden="1" x14ac:dyDescent="0.15">
      <c r="A26" s="5" t="s">
        <v>24</v>
      </c>
      <c r="B26" s="5" t="s">
        <v>74</v>
      </c>
      <c r="C26" s="5">
        <v>0</v>
      </c>
      <c r="E26" s="11">
        <f t="shared" si="0"/>
        <v>43831</v>
      </c>
      <c r="F26" s="12" t="str">
        <f>VLOOKUP(A26,'1- CatalogoRamo'!$B:$G,3,FALSE)</f>
        <v>003</v>
      </c>
      <c r="G26" s="12" t="str">
        <f>VLOOKUP(B26,'2- CatalogosAseguradora'!$B:$D,3,FALSE)</f>
        <v>014</v>
      </c>
      <c r="H26" s="12">
        <f t="shared" si="4"/>
        <v>0</v>
      </c>
    </row>
    <row r="27" spans="1:8" hidden="1" x14ac:dyDescent="0.15">
      <c r="A27" s="5" t="s">
        <v>24</v>
      </c>
      <c r="B27" s="5" t="s">
        <v>9</v>
      </c>
      <c r="C27" s="5">
        <v>0</v>
      </c>
      <c r="E27" s="11">
        <f t="shared" si="0"/>
        <v>43831</v>
      </c>
      <c r="F27" s="12" t="str">
        <f>VLOOKUP(A27,'1- CatalogoRamo'!$B:$G,3,FALSE)</f>
        <v>003</v>
      </c>
      <c r="G27" s="12" t="str">
        <f>VLOOKUP(B27,'2- CatalogosAseguradora'!$B:$D,3,FALSE)</f>
        <v>012</v>
      </c>
      <c r="H27" s="12">
        <f t="shared" si="4"/>
        <v>0</v>
      </c>
    </row>
    <row r="28" spans="1:8" hidden="1" x14ac:dyDescent="0.15">
      <c r="A28" s="5" t="s">
        <v>24</v>
      </c>
      <c r="B28" s="5" t="s">
        <v>11</v>
      </c>
      <c r="C28" s="5">
        <v>0</v>
      </c>
      <c r="E28" s="11">
        <f t="shared" si="0"/>
        <v>43831</v>
      </c>
      <c r="F28" s="12" t="str">
        <f>VLOOKUP(A28,'1- CatalogoRamo'!$B:$G,3,FALSE)</f>
        <v>003</v>
      </c>
      <c r="G28" s="12" t="str">
        <f>VLOOKUP(B28,'2- CatalogosAseguradora'!$B:$D,3,FALSE)</f>
        <v>009</v>
      </c>
      <c r="H28" s="12">
        <f t="shared" si="4"/>
        <v>0</v>
      </c>
    </row>
    <row r="29" spans="1:8" hidden="1" x14ac:dyDescent="0.15">
      <c r="A29" s="5" t="s">
        <v>24</v>
      </c>
      <c r="B29" s="5" t="s">
        <v>100</v>
      </c>
      <c r="C29" s="5">
        <v>0</v>
      </c>
      <c r="E29" s="11">
        <f t="shared" si="0"/>
        <v>43831</v>
      </c>
      <c r="F29" s="12" t="str">
        <f>VLOOKUP(A29,'1- CatalogoRamo'!$B:$G,3,FALSE)</f>
        <v>003</v>
      </c>
      <c r="G29" s="12" t="str">
        <f>VLOOKUP(B29,'2- CatalogosAseguradora'!$B:$D,3,FALSE)</f>
        <v>006</v>
      </c>
      <c r="H29" s="12">
        <f t="shared" si="4"/>
        <v>0</v>
      </c>
    </row>
    <row r="30" spans="1:8" hidden="1" x14ac:dyDescent="0.15">
      <c r="A30" s="5" t="s">
        <v>24</v>
      </c>
      <c r="B30" s="5" t="s">
        <v>13</v>
      </c>
      <c r="C30" s="5">
        <v>0</v>
      </c>
      <c r="E30" s="11">
        <f t="shared" si="0"/>
        <v>43831</v>
      </c>
      <c r="F30" s="12" t="str">
        <f>VLOOKUP(A30,'1- CatalogoRamo'!$B:$G,3,FALSE)</f>
        <v>003</v>
      </c>
      <c r="G30" s="12" t="str">
        <f>VLOOKUP(B30,'2- CatalogosAseguradora'!$B:$D,3,FALSE)</f>
        <v>013</v>
      </c>
      <c r="H30" s="12">
        <f t="shared" si="4"/>
        <v>0</v>
      </c>
    </row>
    <row r="31" spans="1:8" x14ac:dyDescent="0.15">
      <c r="A31" s="5" t="s">
        <v>25</v>
      </c>
      <c r="B31" s="5" t="s">
        <v>1</v>
      </c>
      <c r="C31" s="5">
        <v>86.550780970000005</v>
      </c>
      <c r="E31" s="11">
        <f t="shared" si="0"/>
        <v>43831</v>
      </c>
      <c r="F31" s="12" t="str">
        <f>VLOOKUP(A31,'1- CatalogoRamo'!$B:$G,3,FALSE)</f>
        <v>017</v>
      </c>
      <c r="G31" s="12" t="str">
        <f>VLOOKUP(B31,'2- CatalogosAseguradora'!$B:$D,3,FALSE)</f>
        <v>001</v>
      </c>
      <c r="H31" s="12">
        <f t="shared" si="4"/>
        <v>86.550780970000005</v>
      </c>
    </row>
    <row r="32" spans="1:8" hidden="1" x14ac:dyDescent="0.15">
      <c r="A32" s="5" t="s">
        <v>25</v>
      </c>
      <c r="B32" s="5" t="s">
        <v>3</v>
      </c>
      <c r="C32" s="5">
        <v>0</v>
      </c>
      <c r="E32" s="11">
        <f t="shared" si="0"/>
        <v>43831</v>
      </c>
      <c r="F32" s="12" t="str">
        <f>VLOOKUP(A32,'1- CatalogoRamo'!$B:$G,3,FALSE)</f>
        <v>017</v>
      </c>
      <c r="G32" s="12" t="str">
        <f>VLOOKUP(B32,'2- CatalogosAseguradora'!$B:$D,3,FALSE)</f>
        <v>008</v>
      </c>
      <c r="H32" s="12">
        <f t="shared" si="4"/>
        <v>0</v>
      </c>
    </row>
    <row r="33" spans="1:8" x14ac:dyDescent="0.15">
      <c r="A33" s="5" t="s">
        <v>25</v>
      </c>
      <c r="B33" s="5" t="s">
        <v>5</v>
      </c>
      <c r="C33" s="5">
        <v>81.603754359999996</v>
      </c>
      <c r="E33" s="11">
        <f t="shared" si="0"/>
        <v>43831</v>
      </c>
      <c r="F33" s="12" t="str">
        <f>VLOOKUP(A33,'1- CatalogoRamo'!$B:$G,3,FALSE)</f>
        <v>017</v>
      </c>
      <c r="G33" s="12" t="str">
        <f>VLOOKUP(B33,'2- CatalogosAseguradora'!$B:$D,3,FALSE)</f>
        <v>003</v>
      </c>
      <c r="H33" s="12">
        <f t="shared" si="4"/>
        <v>81.603754359999996</v>
      </c>
    </row>
    <row r="34" spans="1:8" hidden="1" x14ac:dyDescent="0.15">
      <c r="A34" s="5" t="s">
        <v>25</v>
      </c>
      <c r="B34" s="5" t="s">
        <v>7</v>
      </c>
      <c r="C34" s="5">
        <v>0</v>
      </c>
      <c r="E34" s="11">
        <f t="shared" si="0"/>
        <v>43831</v>
      </c>
      <c r="F34" s="12" t="str">
        <f>VLOOKUP(A34,'1- CatalogoRamo'!$B:$G,3,FALSE)</f>
        <v>017</v>
      </c>
      <c r="G34" s="12" t="str">
        <f>VLOOKUP(B34,'2- CatalogosAseguradora'!$B:$D,3,FALSE)</f>
        <v>002</v>
      </c>
      <c r="H34" s="12">
        <f t="shared" si="4"/>
        <v>0</v>
      </c>
    </row>
    <row r="35" spans="1:8" hidden="1" x14ac:dyDescent="0.15">
      <c r="A35" s="5" t="s">
        <v>25</v>
      </c>
      <c r="B35" s="5" t="s">
        <v>74</v>
      </c>
      <c r="C35" s="5">
        <v>0</v>
      </c>
      <c r="E35" s="11">
        <f t="shared" si="0"/>
        <v>43831</v>
      </c>
      <c r="F35" s="12" t="str">
        <f>VLOOKUP(A35,'1- CatalogoRamo'!$B:$G,3,FALSE)</f>
        <v>017</v>
      </c>
      <c r="G35" s="12" t="str">
        <f>VLOOKUP(B35,'2- CatalogosAseguradora'!$B:$D,3,FALSE)</f>
        <v>014</v>
      </c>
      <c r="H35" s="12">
        <f t="shared" si="4"/>
        <v>0</v>
      </c>
    </row>
    <row r="36" spans="1:8" hidden="1" x14ac:dyDescent="0.15">
      <c r="A36" s="5" t="s">
        <v>25</v>
      </c>
      <c r="B36" s="5" t="s">
        <v>9</v>
      </c>
      <c r="C36" s="5">
        <v>0</v>
      </c>
      <c r="E36" s="11">
        <f t="shared" si="0"/>
        <v>43831</v>
      </c>
      <c r="F36" s="12" t="str">
        <f>VLOOKUP(A36,'1- CatalogoRamo'!$B:$G,3,FALSE)</f>
        <v>017</v>
      </c>
      <c r="G36" s="12" t="str">
        <f>VLOOKUP(B36,'2- CatalogosAseguradora'!$B:$D,3,FALSE)</f>
        <v>012</v>
      </c>
      <c r="H36" s="12">
        <f t="shared" si="4"/>
        <v>0</v>
      </c>
    </row>
    <row r="37" spans="1:8" hidden="1" x14ac:dyDescent="0.15">
      <c r="A37" s="5" t="s">
        <v>25</v>
      </c>
      <c r="B37" s="5" t="s">
        <v>11</v>
      </c>
      <c r="C37" s="5">
        <v>0</v>
      </c>
      <c r="E37" s="11">
        <f t="shared" si="0"/>
        <v>43831</v>
      </c>
      <c r="F37" s="12" t="str">
        <f>VLOOKUP(A37,'1- CatalogoRamo'!$B:$G,3,FALSE)</f>
        <v>017</v>
      </c>
      <c r="G37" s="12" t="str">
        <f>VLOOKUP(B37,'2- CatalogosAseguradora'!$B:$D,3,FALSE)</f>
        <v>009</v>
      </c>
      <c r="H37" s="12">
        <f t="shared" si="4"/>
        <v>0</v>
      </c>
    </row>
    <row r="38" spans="1:8" hidden="1" x14ac:dyDescent="0.15">
      <c r="A38" s="5" t="s">
        <v>25</v>
      </c>
      <c r="B38" s="5" t="s">
        <v>100</v>
      </c>
      <c r="C38" s="5">
        <v>0</v>
      </c>
      <c r="E38" s="11">
        <f t="shared" si="0"/>
        <v>43831</v>
      </c>
      <c r="F38" s="12" t="str">
        <f>VLOOKUP(A38,'1- CatalogoRamo'!$B:$G,3,FALSE)</f>
        <v>017</v>
      </c>
      <c r="G38" s="12" t="str">
        <f>VLOOKUP(B38,'2- CatalogosAseguradora'!$B:$D,3,FALSE)</f>
        <v>006</v>
      </c>
      <c r="H38" s="12">
        <f t="shared" si="4"/>
        <v>0</v>
      </c>
    </row>
    <row r="39" spans="1:8" x14ac:dyDescent="0.15">
      <c r="A39" s="5" t="s">
        <v>25</v>
      </c>
      <c r="B39" s="5" t="s">
        <v>13</v>
      </c>
      <c r="C39" s="5">
        <v>0.41639184000000001</v>
      </c>
      <c r="E39" s="11">
        <f t="shared" si="0"/>
        <v>43831</v>
      </c>
      <c r="F39" s="12" t="str">
        <f>VLOOKUP(A39,'1- CatalogoRamo'!$B:$G,3,FALSE)</f>
        <v>017</v>
      </c>
      <c r="G39" s="12" t="str">
        <f>VLOOKUP(B39,'2- CatalogosAseguradora'!$B:$D,3,FALSE)</f>
        <v>013</v>
      </c>
      <c r="H39" s="12">
        <f t="shared" si="4"/>
        <v>0.41639184000000001</v>
      </c>
    </row>
    <row r="40" spans="1:8" x14ac:dyDescent="0.15">
      <c r="A40" s="5" t="s">
        <v>26</v>
      </c>
      <c r="B40" s="5" t="s">
        <v>1</v>
      </c>
      <c r="C40" s="5">
        <v>794.45275388000027</v>
      </c>
      <c r="E40" s="11">
        <f t="shared" si="0"/>
        <v>43831</v>
      </c>
      <c r="F40" s="12" t="str">
        <f>VLOOKUP(A40,'1- CatalogoRamo'!$B:$G,3,FALSE)</f>
        <v>008</v>
      </c>
      <c r="G40" s="12" t="str">
        <f>VLOOKUP(B40,'2- CatalogosAseguradora'!$B:$D,3,FALSE)</f>
        <v>001</v>
      </c>
      <c r="H40" s="12">
        <f t="shared" si="4"/>
        <v>794.45275388000027</v>
      </c>
    </row>
    <row r="41" spans="1:8" x14ac:dyDescent="0.15">
      <c r="A41" s="5" t="s">
        <v>26</v>
      </c>
      <c r="B41" s="5" t="s">
        <v>3</v>
      </c>
      <c r="C41" s="5">
        <v>7.1632575199999993</v>
      </c>
      <c r="E41" s="11">
        <f t="shared" si="0"/>
        <v>43831</v>
      </c>
      <c r="F41" s="12" t="str">
        <f>VLOOKUP(A41,'1- CatalogoRamo'!$B:$G,3,FALSE)</f>
        <v>008</v>
      </c>
      <c r="G41" s="12" t="str">
        <f>VLOOKUP(B41,'2- CatalogosAseguradora'!$B:$D,3,FALSE)</f>
        <v>008</v>
      </c>
      <c r="H41" s="12">
        <f t="shared" si="4"/>
        <v>7.1632575199999993</v>
      </c>
    </row>
    <row r="42" spans="1:8" x14ac:dyDescent="0.15">
      <c r="A42" s="5" t="s">
        <v>26</v>
      </c>
      <c r="B42" s="5" t="s">
        <v>5</v>
      </c>
      <c r="C42" s="5">
        <v>8.5483236500000004</v>
      </c>
      <c r="E42" s="11">
        <f t="shared" si="0"/>
        <v>43831</v>
      </c>
      <c r="F42" s="12" t="str">
        <f>VLOOKUP(A42,'1- CatalogoRamo'!$B:$G,3,FALSE)</f>
        <v>008</v>
      </c>
      <c r="G42" s="12" t="str">
        <f>VLOOKUP(B42,'2- CatalogosAseguradora'!$B:$D,3,FALSE)</f>
        <v>003</v>
      </c>
      <c r="H42" s="12">
        <f t="shared" si="4"/>
        <v>8.5483236500000004</v>
      </c>
    </row>
    <row r="43" spans="1:8" hidden="1" x14ac:dyDescent="0.15">
      <c r="A43" s="5" t="s">
        <v>26</v>
      </c>
      <c r="B43" s="5" t="s">
        <v>7</v>
      </c>
      <c r="C43" s="5">
        <v>0</v>
      </c>
      <c r="E43" s="11">
        <f t="shared" si="0"/>
        <v>43831</v>
      </c>
      <c r="F43" s="12" t="str">
        <f>VLOOKUP(A43,'1- CatalogoRamo'!$B:$G,3,FALSE)</f>
        <v>008</v>
      </c>
      <c r="G43" s="12" t="str">
        <f>VLOOKUP(B43,'2- CatalogosAseguradora'!$B:$D,3,FALSE)</f>
        <v>002</v>
      </c>
      <c r="H43" s="12">
        <f t="shared" si="4"/>
        <v>0</v>
      </c>
    </row>
    <row r="44" spans="1:8" x14ac:dyDescent="0.15">
      <c r="A44" s="5" t="s">
        <v>26</v>
      </c>
      <c r="B44" s="5" t="s">
        <v>74</v>
      </c>
      <c r="C44" s="5">
        <v>2.2292000000000001</v>
      </c>
      <c r="E44" s="11">
        <f t="shared" si="0"/>
        <v>43831</v>
      </c>
      <c r="F44" s="12" t="str">
        <f>VLOOKUP(A44,'1- CatalogoRamo'!$B:$G,3,FALSE)</f>
        <v>008</v>
      </c>
      <c r="G44" s="12" t="str">
        <f>VLOOKUP(B44,'2- CatalogosAseguradora'!$B:$D,3,FALSE)</f>
        <v>014</v>
      </c>
      <c r="H44" s="12">
        <f t="shared" si="4"/>
        <v>2.2292000000000001</v>
      </c>
    </row>
    <row r="45" spans="1:8" hidden="1" x14ac:dyDescent="0.15">
      <c r="A45" s="5" t="s">
        <v>26</v>
      </c>
      <c r="B45" s="5" t="s">
        <v>9</v>
      </c>
      <c r="C45" s="5">
        <v>0</v>
      </c>
      <c r="E45" s="11">
        <f t="shared" si="0"/>
        <v>43831</v>
      </c>
      <c r="F45" s="12" t="str">
        <f>VLOOKUP(A45,'1- CatalogoRamo'!$B:$G,3,FALSE)</f>
        <v>008</v>
      </c>
      <c r="G45" s="12" t="str">
        <f>VLOOKUP(B45,'2- CatalogosAseguradora'!$B:$D,3,FALSE)</f>
        <v>012</v>
      </c>
      <c r="H45" s="12">
        <f t="shared" si="4"/>
        <v>0</v>
      </c>
    </row>
    <row r="46" spans="1:8" hidden="1" x14ac:dyDescent="0.15">
      <c r="A46" s="5" t="s">
        <v>26</v>
      </c>
      <c r="B46" s="5" t="s">
        <v>11</v>
      </c>
      <c r="C46" s="5">
        <v>0</v>
      </c>
      <c r="E46" s="11">
        <f t="shared" si="0"/>
        <v>43831</v>
      </c>
      <c r="F46" s="12" t="str">
        <f>VLOOKUP(A46,'1- CatalogoRamo'!$B:$G,3,FALSE)</f>
        <v>008</v>
      </c>
      <c r="G46" s="12" t="str">
        <f>VLOOKUP(B46,'2- CatalogosAseguradora'!$B:$D,3,FALSE)</f>
        <v>009</v>
      </c>
      <c r="H46" s="12">
        <f t="shared" si="4"/>
        <v>0</v>
      </c>
    </row>
    <row r="47" spans="1:8" x14ac:dyDescent="0.15">
      <c r="A47" s="5" t="s">
        <v>26</v>
      </c>
      <c r="B47" s="5" t="s">
        <v>100</v>
      </c>
      <c r="C47" s="5">
        <v>3.4668143799999998</v>
      </c>
      <c r="E47" s="11">
        <f t="shared" si="0"/>
        <v>43831</v>
      </c>
      <c r="F47" s="12" t="str">
        <f>VLOOKUP(A47,'1- CatalogoRamo'!$B:$G,3,FALSE)</f>
        <v>008</v>
      </c>
      <c r="G47" s="12" t="str">
        <f>VLOOKUP(B47,'2- CatalogosAseguradora'!$B:$D,3,FALSE)</f>
        <v>006</v>
      </c>
      <c r="H47" s="12">
        <f t="shared" si="4"/>
        <v>3.4668143799999998</v>
      </c>
    </row>
    <row r="48" spans="1:8" x14ac:dyDescent="0.15">
      <c r="A48" s="5" t="s">
        <v>26</v>
      </c>
      <c r="B48" s="5" t="s">
        <v>13</v>
      </c>
      <c r="C48" s="5">
        <v>0.42729659000000003</v>
      </c>
      <c r="E48" s="11">
        <f t="shared" si="0"/>
        <v>43831</v>
      </c>
      <c r="F48" s="12" t="str">
        <f>VLOOKUP(A48,'1- CatalogoRamo'!$B:$G,3,FALSE)</f>
        <v>008</v>
      </c>
      <c r="G48" s="12" t="str">
        <f>VLOOKUP(B48,'2- CatalogosAseguradora'!$B:$D,3,FALSE)</f>
        <v>013</v>
      </c>
      <c r="H48" s="12">
        <f t="shared" si="4"/>
        <v>0.42729659000000003</v>
      </c>
    </row>
    <row r="49" spans="1:8" x14ac:dyDescent="0.15">
      <c r="A49" s="5" t="s">
        <v>75</v>
      </c>
      <c r="B49" s="5" t="s">
        <v>1</v>
      </c>
      <c r="C49" s="5">
        <v>250.59019218</v>
      </c>
      <c r="E49" s="11">
        <f t="shared" si="0"/>
        <v>43831</v>
      </c>
      <c r="F49" s="12" t="str">
        <f>VLOOKUP(A49,'1- CatalogoRamo'!$B:$G,3,FALSE)</f>
        <v>012</v>
      </c>
      <c r="G49" s="12" t="str">
        <f>VLOOKUP(B49,'2- CatalogosAseguradora'!$B:$D,3,FALSE)</f>
        <v>001</v>
      </c>
      <c r="H49" s="12">
        <f t="shared" si="4"/>
        <v>250.59019218</v>
      </c>
    </row>
    <row r="50" spans="1:8" x14ac:dyDescent="0.15">
      <c r="A50" s="5" t="s">
        <v>75</v>
      </c>
      <c r="B50" s="5" t="s">
        <v>3</v>
      </c>
      <c r="C50" s="5">
        <v>38.25530826</v>
      </c>
      <c r="E50" s="11">
        <f t="shared" si="0"/>
        <v>43831</v>
      </c>
      <c r="F50" s="12" t="str">
        <f>VLOOKUP(A50,'1- CatalogoRamo'!$B:$G,3,FALSE)</f>
        <v>012</v>
      </c>
      <c r="G50" s="12" t="str">
        <f>VLOOKUP(B50,'2- CatalogosAseguradora'!$B:$D,3,FALSE)</f>
        <v>008</v>
      </c>
      <c r="H50" s="12">
        <f t="shared" si="4"/>
        <v>38.25530826</v>
      </c>
    </row>
    <row r="51" spans="1:8" x14ac:dyDescent="0.15">
      <c r="A51" s="5" t="s">
        <v>75</v>
      </c>
      <c r="B51" s="5" t="s">
        <v>5</v>
      </c>
      <c r="C51" s="5">
        <v>189.64770526999999</v>
      </c>
      <c r="E51" s="11">
        <f t="shared" si="0"/>
        <v>43831</v>
      </c>
      <c r="F51" s="12" t="str">
        <f>VLOOKUP(A51,'1- CatalogoRamo'!$B:$G,3,FALSE)</f>
        <v>012</v>
      </c>
      <c r="G51" s="12" t="str">
        <f>VLOOKUP(B51,'2- CatalogosAseguradora'!$B:$D,3,FALSE)</f>
        <v>003</v>
      </c>
      <c r="H51" s="12">
        <f t="shared" si="4"/>
        <v>189.64770526999999</v>
      </c>
    </row>
    <row r="52" spans="1:8" hidden="1" x14ac:dyDescent="0.15">
      <c r="A52" s="5" t="s">
        <v>75</v>
      </c>
      <c r="B52" s="5" t="s">
        <v>7</v>
      </c>
      <c r="C52" s="5">
        <v>0</v>
      </c>
      <c r="E52" s="11">
        <f t="shared" si="0"/>
        <v>43831</v>
      </c>
      <c r="F52" s="12" t="str">
        <f>VLOOKUP(A52,'1- CatalogoRamo'!$B:$G,3,FALSE)</f>
        <v>012</v>
      </c>
      <c r="G52" s="12" t="str">
        <f>VLOOKUP(B52,'2- CatalogosAseguradora'!$B:$D,3,FALSE)</f>
        <v>002</v>
      </c>
      <c r="H52" s="12">
        <f t="shared" si="4"/>
        <v>0</v>
      </c>
    </row>
    <row r="53" spans="1:8" hidden="1" x14ac:dyDescent="0.15">
      <c r="A53" s="5" t="s">
        <v>75</v>
      </c>
      <c r="B53" s="5" t="s">
        <v>74</v>
      </c>
      <c r="C53" s="5">
        <v>0</v>
      </c>
      <c r="E53" s="11">
        <f t="shared" si="0"/>
        <v>43831</v>
      </c>
      <c r="F53" s="12" t="str">
        <f>VLOOKUP(A53,'1- CatalogoRamo'!$B:$G,3,FALSE)</f>
        <v>012</v>
      </c>
      <c r="G53" s="12" t="str">
        <f>VLOOKUP(B53,'2- CatalogosAseguradora'!$B:$D,3,FALSE)</f>
        <v>014</v>
      </c>
      <c r="H53" s="12">
        <f t="shared" si="4"/>
        <v>0</v>
      </c>
    </row>
    <row r="54" spans="1:8" hidden="1" x14ac:dyDescent="0.15">
      <c r="A54" s="5" t="s">
        <v>75</v>
      </c>
      <c r="B54" s="5" t="s">
        <v>9</v>
      </c>
      <c r="C54" s="5">
        <v>0</v>
      </c>
      <c r="E54" s="11">
        <f t="shared" si="0"/>
        <v>43831</v>
      </c>
      <c r="F54" s="12" t="str">
        <f>VLOOKUP(A54,'1- CatalogoRamo'!$B:$G,3,FALSE)</f>
        <v>012</v>
      </c>
      <c r="G54" s="12" t="str">
        <f>VLOOKUP(B54,'2- CatalogosAseguradora'!$B:$D,3,FALSE)</f>
        <v>012</v>
      </c>
      <c r="H54" s="12">
        <f t="shared" si="4"/>
        <v>0</v>
      </c>
    </row>
    <row r="55" spans="1:8" x14ac:dyDescent="0.15">
      <c r="A55" s="5" t="s">
        <v>75</v>
      </c>
      <c r="B55" s="5" t="s">
        <v>11</v>
      </c>
      <c r="C55" s="5">
        <v>12.90711739</v>
      </c>
      <c r="E55" s="11">
        <f t="shared" si="0"/>
        <v>43831</v>
      </c>
      <c r="F55" s="12" t="str">
        <f>VLOOKUP(A55,'1- CatalogoRamo'!$B:$G,3,FALSE)</f>
        <v>012</v>
      </c>
      <c r="G55" s="12" t="str">
        <f>VLOOKUP(B55,'2- CatalogosAseguradora'!$B:$D,3,FALSE)</f>
        <v>009</v>
      </c>
      <c r="H55" s="12">
        <f t="shared" si="4"/>
        <v>12.90711739</v>
      </c>
    </row>
    <row r="56" spans="1:8" x14ac:dyDescent="0.15">
      <c r="A56" s="5" t="s">
        <v>75</v>
      </c>
      <c r="B56" s="5" t="s">
        <v>100</v>
      </c>
      <c r="C56" s="5">
        <v>0.49447848</v>
      </c>
      <c r="E56" s="11">
        <f t="shared" si="0"/>
        <v>43831</v>
      </c>
      <c r="F56" s="12" t="str">
        <f>VLOOKUP(A56,'1- CatalogoRamo'!$B:$G,3,FALSE)</f>
        <v>012</v>
      </c>
      <c r="G56" s="12" t="str">
        <f>VLOOKUP(B56,'2- CatalogosAseguradora'!$B:$D,3,FALSE)</f>
        <v>006</v>
      </c>
      <c r="H56" s="12">
        <f t="shared" si="4"/>
        <v>0.49447848</v>
      </c>
    </row>
    <row r="57" spans="1:8" x14ac:dyDescent="0.15">
      <c r="A57" s="5" t="s">
        <v>75</v>
      </c>
      <c r="B57" s="5" t="s">
        <v>13</v>
      </c>
      <c r="C57" s="5">
        <v>3.1455768700000002</v>
      </c>
      <c r="E57" s="11">
        <f t="shared" si="0"/>
        <v>43831</v>
      </c>
      <c r="F57" s="12" t="str">
        <f>VLOOKUP(A57,'1- CatalogoRamo'!$B:$G,3,FALSE)</f>
        <v>012</v>
      </c>
      <c r="G57" s="12" t="str">
        <f>VLOOKUP(B57,'2- CatalogosAseguradora'!$B:$D,3,FALSE)</f>
        <v>013</v>
      </c>
      <c r="H57" s="12">
        <f t="shared" si="4"/>
        <v>3.1455768700000002</v>
      </c>
    </row>
    <row r="58" spans="1:8" x14ac:dyDescent="0.15">
      <c r="A58" s="5" t="s">
        <v>28</v>
      </c>
      <c r="B58" s="5" t="s">
        <v>1</v>
      </c>
      <c r="C58" s="5">
        <v>222.74268499999999</v>
      </c>
      <c r="E58" s="11">
        <f t="shared" si="0"/>
        <v>43831</v>
      </c>
      <c r="F58" s="12" t="str">
        <f>VLOOKUP(A58,'1- CatalogoRamo'!$B:$G,3,FALSE)</f>
        <v>011</v>
      </c>
      <c r="G58" s="12" t="str">
        <f>VLOOKUP(B58,'2- CatalogosAseguradora'!$B:$D,3,FALSE)</f>
        <v>001</v>
      </c>
      <c r="H58" s="12">
        <f t="shared" si="4"/>
        <v>222.74268499999999</v>
      </c>
    </row>
    <row r="59" spans="1:8" x14ac:dyDescent="0.15">
      <c r="A59" s="5" t="s">
        <v>28</v>
      </c>
      <c r="B59" s="5" t="s">
        <v>3</v>
      </c>
      <c r="C59" s="5">
        <v>10.097774039999999</v>
      </c>
      <c r="E59" s="11">
        <f t="shared" si="0"/>
        <v>43831</v>
      </c>
      <c r="F59" s="12" t="str">
        <f>VLOOKUP(A59,'1- CatalogoRamo'!$B:$G,3,FALSE)</f>
        <v>011</v>
      </c>
      <c r="G59" s="12" t="str">
        <f>VLOOKUP(B59,'2- CatalogosAseguradora'!$B:$D,3,FALSE)</f>
        <v>008</v>
      </c>
      <c r="H59" s="12">
        <f t="shared" si="4"/>
        <v>10.097774039999999</v>
      </c>
    </row>
    <row r="60" spans="1:8" x14ac:dyDescent="0.15">
      <c r="A60" s="5" t="s">
        <v>28</v>
      </c>
      <c r="B60" s="5" t="s">
        <v>5</v>
      </c>
      <c r="C60" s="5">
        <v>28.962313329999997</v>
      </c>
      <c r="E60" s="11">
        <f t="shared" si="0"/>
        <v>43831</v>
      </c>
      <c r="F60" s="12" t="str">
        <f>VLOOKUP(A60,'1- CatalogoRamo'!$B:$G,3,FALSE)</f>
        <v>011</v>
      </c>
      <c r="G60" s="12" t="str">
        <f>VLOOKUP(B60,'2- CatalogosAseguradora'!$B:$D,3,FALSE)</f>
        <v>003</v>
      </c>
      <c r="H60" s="12">
        <f t="shared" si="4"/>
        <v>28.962313329999997</v>
      </c>
    </row>
    <row r="61" spans="1:8" hidden="1" x14ac:dyDescent="0.15">
      <c r="A61" s="5" t="s">
        <v>28</v>
      </c>
      <c r="B61" s="5" t="s">
        <v>7</v>
      </c>
      <c r="C61" s="5">
        <v>0</v>
      </c>
      <c r="E61" s="11">
        <f t="shared" si="0"/>
        <v>43831</v>
      </c>
      <c r="F61" s="12" t="str">
        <f>VLOOKUP(A61,'1- CatalogoRamo'!$B:$G,3,FALSE)</f>
        <v>011</v>
      </c>
      <c r="G61" s="12" t="str">
        <f>VLOOKUP(B61,'2- CatalogosAseguradora'!$B:$D,3,FALSE)</f>
        <v>002</v>
      </c>
      <c r="H61" s="12">
        <f t="shared" si="4"/>
        <v>0</v>
      </c>
    </row>
    <row r="62" spans="1:8" hidden="1" x14ac:dyDescent="0.15">
      <c r="A62" s="5" t="s">
        <v>28</v>
      </c>
      <c r="B62" s="5" t="s">
        <v>74</v>
      </c>
      <c r="C62" s="5">
        <v>0</v>
      </c>
      <c r="E62" s="11">
        <f t="shared" si="0"/>
        <v>43831</v>
      </c>
      <c r="F62" s="12" t="str">
        <f>VLOOKUP(A62,'1- CatalogoRamo'!$B:$G,3,FALSE)</f>
        <v>011</v>
      </c>
      <c r="G62" s="12" t="str">
        <f>VLOOKUP(B62,'2- CatalogosAseguradora'!$B:$D,3,FALSE)</f>
        <v>014</v>
      </c>
      <c r="H62" s="12">
        <f t="shared" si="4"/>
        <v>0</v>
      </c>
    </row>
    <row r="63" spans="1:8" hidden="1" x14ac:dyDescent="0.15">
      <c r="A63" s="5" t="s">
        <v>28</v>
      </c>
      <c r="B63" s="5" t="s">
        <v>9</v>
      </c>
      <c r="C63" s="5">
        <v>0</v>
      </c>
      <c r="E63" s="11">
        <f t="shared" si="0"/>
        <v>43831</v>
      </c>
      <c r="F63" s="12" t="str">
        <f>VLOOKUP(A63,'1- CatalogoRamo'!$B:$G,3,FALSE)</f>
        <v>011</v>
      </c>
      <c r="G63" s="12" t="str">
        <f>VLOOKUP(B63,'2- CatalogosAseguradora'!$B:$D,3,FALSE)</f>
        <v>012</v>
      </c>
      <c r="H63" s="12">
        <f t="shared" si="4"/>
        <v>0</v>
      </c>
    </row>
    <row r="64" spans="1:8" hidden="1" x14ac:dyDescent="0.15">
      <c r="A64" s="5" t="s">
        <v>28</v>
      </c>
      <c r="B64" s="5" t="s">
        <v>11</v>
      </c>
      <c r="C64" s="5">
        <v>0</v>
      </c>
      <c r="E64" s="11">
        <f t="shared" si="0"/>
        <v>43831</v>
      </c>
      <c r="F64" s="12" t="str">
        <f>VLOOKUP(A64,'1- CatalogoRamo'!$B:$G,3,FALSE)</f>
        <v>011</v>
      </c>
      <c r="G64" s="12" t="str">
        <f>VLOOKUP(B64,'2- CatalogosAseguradora'!$B:$D,3,FALSE)</f>
        <v>009</v>
      </c>
      <c r="H64" s="12">
        <f t="shared" si="4"/>
        <v>0</v>
      </c>
    </row>
    <row r="65" spans="1:8" x14ac:dyDescent="0.15">
      <c r="A65" s="5" t="s">
        <v>28</v>
      </c>
      <c r="B65" s="5" t="s">
        <v>100</v>
      </c>
      <c r="C65" s="5">
        <v>5.9964829100000001</v>
      </c>
      <c r="E65" s="11">
        <f t="shared" si="0"/>
        <v>43831</v>
      </c>
      <c r="F65" s="12" t="str">
        <f>VLOOKUP(A65,'1- CatalogoRamo'!$B:$G,3,FALSE)</f>
        <v>011</v>
      </c>
      <c r="G65" s="12" t="str">
        <f>VLOOKUP(B65,'2- CatalogosAseguradora'!$B:$D,3,FALSE)</f>
        <v>006</v>
      </c>
      <c r="H65" s="12">
        <f t="shared" si="4"/>
        <v>5.9964829100000001</v>
      </c>
    </row>
    <row r="66" spans="1:8" x14ac:dyDescent="0.15">
      <c r="A66" s="5" t="s">
        <v>28</v>
      </c>
      <c r="B66" s="5" t="s">
        <v>13</v>
      </c>
      <c r="C66" s="5">
        <v>0.30078700000000003</v>
      </c>
      <c r="E66" s="11">
        <f t="shared" si="0"/>
        <v>43831</v>
      </c>
      <c r="F66" s="12" t="str">
        <f>VLOOKUP(A66,'1- CatalogoRamo'!$B:$G,3,FALSE)</f>
        <v>011</v>
      </c>
      <c r="G66" s="12" t="str">
        <f>VLOOKUP(B66,'2- CatalogosAseguradora'!$B:$D,3,FALSE)</f>
        <v>013</v>
      </c>
      <c r="H66" s="12">
        <f t="shared" si="4"/>
        <v>0.30078700000000003</v>
      </c>
    </row>
    <row r="67" spans="1:8" hidden="1" x14ac:dyDescent="0.15">
      <c r="A67" s="5" t="s">
        <v>29</v>
      </c>
      <c r="B67" s="5" t="s">
        <v>1</v>
      </c>
      <c r="C67" s="5">
        <v>0</v>
      </c>
      <c r="E67" s="11">
        <f t="shared" si="0"/>
        <v>43831</v>
      </c>
      <c r="F67" s="12" t="str">
        <f>VLOOKUP(A67,'1- CatalogoRamo'!$B:$G,3,FALSE)</f>
        <v>006</v>
      </c>
      <c r="G67" s="12" t="str">
        <f>VLOOKUP(B67,'2- CatalogosAseguradora'!$B:$D,3,FALSE)</f>
        <v>001</v>
      </c>
      <c r="H67" s="12">
        <f t="shared" si="4"/>
        <v>0</v>
      </c>
    </row>
    <row r="68" spans="1:8" hidden="1" x14ac:dyDescent="0.15">
      <c r="A68" s="5" t="s">
        <v>29</v>
      </c>
      <c r="B68" s="5" t="s">
        <v>3</v>
      </c>
      <c r="C68" s="5">
        <v>0</v>
      </c>
      <c r="E68" s="11">
        <f t="shared" ref="E68:E131" si="8">IF(OR( E67="Fin Linea",ISBLANK(E67)),"", IF(ISBLANK(A68)=FALSE,$F$2,"Fin Linea"))</f>
        <v>43831</v>
      </c>
      <c r="F68" s="12" t="str">
        <f>VLOOKUP(A68,'1- CatalogoRamo'!$B:$G,3,FALSE)</f>
        <v>006</v>
      </c>
      <c r="G68" s="12" t="str">
        <f>VLOOKUP(B68,'2- CatalogosAseguradora'!$B:$D,3,FALSE)</f>
        <v>008</v>
      </c>
      <c r="H68" s="12">
        <f t="shared" si="4"/>
        <v>0</v>
      </c>
    </row>
    <row r="69" spans="1:8" hidden="1" x14ac:dyDescent="0.15">
      <c r="A69" s="5" t="s">
        <v>29</v>
      </c>
      <c r="B69" s="5" t="s">
        <v>5</v>
      </c>
      <c r="C69" s="5">
        <v>0</v>
      </c>
      <c r="E69" s="11">
        <f t="shared" si="8"/>
        <v>43831</v>
      </c>
      <c r="F69" s="12" t="str">
        <f>VLOOKUP(A69,'1- CatalogoRamo'!$B:$G,3,FALSE)</f>
        <v>006</v>
      </c>
      <c r="G69" s="12" t="str">
        <f>VLOOKUP(B69,'2- CatalogosAseguradora'!$B:$D,3,FALSE)</f>
        <v>003</v>
      </c>
      <c r="H69" s="12">
        <f t="shared" ref="H69:H132" si="9">C69</f>
        <v>0</v>
      </c>
    </row>
    <row r="70" spans="1:8" hidden="1" x14ac:dyDescent="0.15">
      <c r="A70" s="5" t="s">
        <v>29</v>
      </c>
      <c r="B70" s="5" t="s">
        <v>7</v>
      </c>
      <c r="C70" s="5">
        <v>0</v>
      </c>
      <c r="E70" s="11">
        <f t="shared" si="8"/>
        <v>43831</v>
      </c>
      <c r="F70" s="12" t="str">
        <f>VLOOKUP(A70,'1- CatalogoRamo'!$B:$G,3,FALSE)</f>
        <v>006</v>
      </c>
      <c r="G70" s="12" t="str">
        <f>VLOOKUP(B70,'2- CatalogosAseguradora'!$B:$D,3,FALSE)</f>
        <v>002</v>
      </c>
      <c r="H70" s="12">
        <f t="shared" si="9"/>
        <v>0</v>
      </c>
    </row>
    <row r="71" spans="1:8" hidden="1" x14ac:dyDescent="0.15">
      <c r="A71" s="5" t="s">
        <v>29</v>
      </c>
      <c r="B71" s="5" t="s">
        <v>74</v>
      </c>
      <c r="C71" s="5">
        <v>0</v>
      </c>
      <c r="E71" s="11">
        <f t="shared" si="8"/>
        <v>43831</v>
      </c>
      <c r="F71" s="12" t="str">
        <f>VLOOKUP(A71,'1- CatalogoRamo'!$B:$G,3,FALSE)</f>
        <v>006</v>
      </c>
      <c r="G71" s="12" t="str">
        <f>VLOOKUP(B71,'2- CatalogosAseguradora'!$B:$D,3,FALSE)</f>
        <v>014</v>
      </c>
      <c r="H71" s="12">
        <f t="shared" si="9"/>
        <v>0</v>
      </c>
    </row>
    <row r="72" spans="1:8" hidden="1" x14ac:dyDescent="0.15">
      <c r="A72" s="5" t="s">
        <v>29</v>
      </c>
      <c r="B72" s="5" t="s">
        <v>9</v>
      </c>
      <c r="C72" s="5">
        <v>0</v>
      </c>
      <c r="E72" s="11">
        <f t="shared" si="8"/>
        <v>43831</v>
      </c>
      <c r="F72" s="12" t="str">
        <f>VLOOKUP(A72,'1- CatalogoRamo'!$B:$G,3,FALSE)</f>
        <v>006</v>
      </c>
      <c r="G72" s="12" t="str">
        <f>VLOOKUP(B72,'2- CatalogosAseguradora'!$B:$D,3,FALSE)</f>
        <v>012</v>
      </c>
      <c r="H72" s="12">
        <f t="shared" si="9"/>
        <v>0</v>
      </c>
    </row>
    <row r="73" spans="1:8" hidden="1" x14ac:dyDescent="0.15">
      <c r="A73" s="5" t="s">
        <v>29</v>
      </c>
      <c r="B73" s="5" t="s">
        <v>11</v>
      </c>
      <c r="C73" s="5">
        <v>0</v>
      </c>
      <c r="E73" s="11">
        <f t="shared" si="8"/>
        <v>43831</v>
      </c>
      <c r="F73" s="12" t="str">
        <f>VLOOKUP(A73,'1- CatalogoRamo'!$B:$G,3,FALSE)</f>
        <v>006</v>
      </c>
      <c r="G73" s="12" t="str">
        <f>VLOOKUP(B73,'2- CatalogosAseguradora'!$B:$D,3,FALSE)</f>
        <v>009</v>
      </c>
      <c r="H73" s="12">
        <f t="shared" si="9"/>
        <v>0</v>
      </c>
    </row>
    <row r="74" spans="1:8" hidden="1" x14ac:dyDescent="0.15">
      <c r="A74" s="5" t="s">
        <v>29</v>
      </c>
      <c r="B74" s="5" t="s">
        <v>100</v>
      </c>
      <c r="C74" s="5">
        <v>0</v>
      </c>
      <c r="E74" s="11">
        <f t="shared" si="8"/>
        <v>43831</v>
      </c>
      <c r="F74" s="12" t="str">
        <f>VLOOKUP(A74,'1- CatalogoRamo'!$B:$G,3,FALSE)</f>
        <v>006</v>
      </c>
      <c r="G74" s="12" t="str">
        <f>VLOOKUP(B74,'2- CatalogosAseguradora'!$B:$D,3,FALSE)</f>
        <v>006</v>
      </c>
      <c r="H74" s="12">
        <f t="shared" si="9"/>
        <v>0</v>
      </c>
    </row>
    <row r="75" spans="1:8" hidden="1" x14ac:dyDescent="0.15">
      <c r="A75" s="5" t="s">
        <v>29</v>
      </c>
      <c r="B75" s="5" t="s">
        <v>13</v>
      </c>
      <c r="C75" s="5">
        <v>0</v>
      </c>
      <c r="E75" s="11">
        <f t="shared" si="8"/>
        <v>43831</v>
      </c>
      <c r="F75" s="12" t="str">
        <f>VLOOKUP(A75,'1- CatalogoRamo'!$B:$G,3,FALSE)</f>
        <v>006</v>
      </c>
      <c r="G75" s="12" t="str">
        <f>VLOOKUP(B75,'2- CatalogosAseguradora'!$B:$D,3,FALSE)</f>
        <v>013</v>
      </c>
      <c r="H75" s="12">
        <f t="shared" si="9"/>
        <v>0</v>
      </c>
    </row>
    <row r="76" spans="1:8" x14ac:dyDescent="0.15">
      <c r="A76" s="5" t="s">
        <v>30</v>
      </c>
      <c r="B76" s="5" t="s">
        <v>1</v>
      </c>
      <c r="C76" s="5">
        <v>-512.65150437000011</v>
      </c>
      <c r="E76" s="11">
        <f t="shared" si="8"/>
        <v>43831</v>
      </c>
      <c r="F76" s="12" t="str">
        <f>VLOOKUP(A76,'1- CatalogoRamo'!$B:$G,3,FALSE)</f>
        <v>005</v>
      </c>
      <c r="G76" s="12" t="str">
        <f>VLOOKUP(B76,'2- CatalogosAseguradora'!$B:$D,3,FALSE)</f>
        <v>001</v>
      </c>
      <c r="H76" s="12">
        <f t="shared" si="9"/>
        <v>-512.65150437000011</v>
      </c>
    </row>
    <row r="77" spans="1:8" hidden="1" x14ac:dyDescent="0.15">
      <c r="A77" s="5" t="s">
        <v>30</v>
      </c>
      <c r="B77" s="5" t="s">
        <v>3</v>
      </c>
      <c r="C77" s="5">
        <v>0</v>
      </c>
      <c r="E77" s="11">
        <f t="shared" si="8"/>
        <v>43831</v>
      </c>
      <c r="F77" s="12" t="str">
        <f>VLOOKUP(A77,'1- CatalogoRamo'!$B:$G,3,FALSE)</f>
        <v>005</v>
      </c>
      <c r="G77" s="12" t="str">
        <f>VLOOKUP(B77,'2- CatalogosAseguradora'!$B:$D,3,FALSE)</f>
        <v>008</v>
      </c>
      <c r="H77" s="12">
        <f t="shared" si="9"/>
        <v>0</v>
      </c>
    </row>
    <row r="78" spans="1:8" x14ac:dyDescent="0.15">
      <c r="A78" s="5" t="s">
        <v>30</v>
      </c>
      <c r="B78" s="5" t="s">
        <v>5</v>
      </c>
      <c r="C78" s="5">
        <v>3.3232415400000002</v>
      </c>
      <c r="E78" s="11">
        <f t="shared" si="8"/>
        <v>43831</v>
      </c>
      <c r="F78" s="12" t="str">
        <f>VLOOKUP(A78,'1- CatalogoRamo'!$B:$G,3,FALSE)</f>
        <v>005</v>
      </c>
      <c r="G78" s="12" t="str">
        <f>VLOOKUP(B78,'2- CatalogosAseguradora'!$B:$D,3,FALSE)</f>
        <v>003</v>
      </c>
      <c r="H78" s="12">
        <f t="shared" si="9"/>
        <v>3.3232415400000002</v>
      </c>
    </row>
    <row r="79" spans="1:8" hidden="1" x14ac:dyDescent="0.15">
      <c r="A79" s="5" t="s">
        <v>30</v>
      </c>
      <c r="B79" s="5" t="s">
        <v>7</v>
      </c>
      <c r="C79" s="5">
        <v>0</v>
      </c>
      <c r="E79" s="11">
        <f t="shared" si="8"/>
        <v>43831</v>
      </c>
      <c r="F79" s="12" t="str">
        <f>VLOOKUP(A79,'1- CatalogoRamo'!$B:$G,3,FALSE)</f>
        <v>005</v>
      </c>
      <c r="G79" s="12" t="str">
        <f>VLOOKUP(B79,'2- CatalogosAseguradora'!$B:$D,3,FALSE)</f>
        <v>002</v>
      </c>
      <c r="H79" s="12">
        <f t="shared" si="9"/>
        <v>0</v>
      </c>
    </row>
    <row r="80" spans="1:8" hidden="1" x14ac:dyDescent="0.15">
      <c r="A80" s="5" t="s">
        <v>30</v>
      </c>
      <c r="B80" s="5" t="s">
        <v>74</v>
      </c>
      <c r="C80" s="5">
        <v>0</v>
      </c>
      <c r="E80" s="11">
        <f t="shared" si="8"/>
        <v>43831</v>
      </c>
      <c r="F80" s="12" t="str">
        <f>VLOOKUP(A80,'1- CatalogoRamo'!$B:$G,3,FALSE)</f>
        <v>005</v>
      </c>
      <c r="G80" s="12" t="str">
        <f>VLOOKUP(B80,'2- CatalogosAseguradora'!$B:$D,3,FALSE)</f>
        <v>014</v>
      </c>
      <c r="H80" s="12">
        <f t="shared" si="9"/>
        <v>0</v>
      </c>
    </row>
    <row r="81" spans="1:8" hidden="1" x14ac:dyDescent="0.15">
      <c r="A81" s="5" t="s">
        <v>30</v>
      </c>
      <c r="B81" s="5" t="s">
        <v>9</v>
      </c>
      <c r="C81" s="5">
        <v>0</v>
      </c>
      <c r="E81" s="11">
        <f t="shared" si="8"/>
        <v>43831</v>
      </c>
      <c r="F81" s="12" t="str">
        <f>VLOOKUP(A81,'1- CatalogoRamo'!$B:$G,3,FALSE)</f>
        <v>005</v>
      </c>
      <c r="G81" s="12" t="str">
        <f>VLOOKUP(B81,'2- CatalogosAseguradora'!$B:$D,3,FALSE)</f>
        <v>012</v>
      </c>
      <c r="H81" s="12">
        <f t="shared" si="9"/>
        <v>0</v>
      </c>
    </row>
    <row r="82" spans="1:8" hidden="1" x14ac:dyDescent="0.15">
      <c r="A82" s="5" t="s">
        <v>30</v>
      </c>
      <c r="B82" s="5" t="s">
        <v>11</v>
      </c>
      <c r="C82" s="5">
        <v>0</v>
      </c>
      <c r="E82" s="11">
        <f t="shared" si="8"/>
        <v>43831</v>
      </c>
      <c r="F82" s="12" t="str">
        <f>VLOOKUP(A82,'1- CatalogoRamo'!$B:$G,3,FALSE)</f>
        <v>005</v>
      </c>
      <c r="G82" s="12" t="str">
        <f>VLOOKUP(B82,'2- CatalogosAseguradora'!$B:$D,3,FALSE)</f>
        <v>009</v>
      </c>
      <c r="H82" s="12">
        <f t="shared" si="9"/>
        <v>0</v>
      </c>
    </row>
    <row r="83" spans="1:8" hidden="1" x14ac:dyDescent="0.15">
      <c r="A83" s="5" t="s">
        <v>30</v>
      </c>
      <c r="B83" s="5" t="s">
        <v>100</v>
      </c>
      <c r="C83" s="5">
        <v>0</v>
      </c>
      <c r="E83" s="11">
        <f t="shared" si="8"/>
        <v>43831</v>
      </c>
      <c r="F83" s="12" t="str">
        <f>VLOOKUP(A83,'1- CatalogoRamo'!$B:$G,3,FALSE)</f>
        <v>005</v>
      </c>
      <c r="G83" s="12" t="str">
        <f>VLOOKUP(B83,'2- CatalogosAseguradora'!$B:$D,3,FALSE)</f>
        <v>006</v>
      </c>
      <c r="H83" s="12">
        <f t="shared" si="9"/>
        <v>0</v>
      </c>
    </row>
    <row r="84" spans="1:8" hidden="1" x14ac:dyDescent="0.15">
      <c r="A84" s="5" t="s">
        <v>30</v>
      </c>
      <c r="B84" s="5" t="s">
        <v>13</v>
      </c>
      <c r="C84" s="5">
        <v>0</v>
      </c>
      <c r="E84" s="11">
        <f t="shared" si="8"/>
        <v>43831</v>
      </c>
      <c r="F84" s="12" t="str">
        <f>VLOOKUP(A84,'1- CatalogoRamo'!$B:$G,3,FALSE)</f>
        <v>005</v>
      </c>
      <c r="G84" s="12" t="str">
        <f>VLOOKUP(B84,'2- CatalogosAseguradora'!$B:$D,3,FALSE)</f>
        <v>013</v>
      </c>
      <c r="H84" s="12">
        <f t="shared" si="9"/>
        <v>0</v>
      </c>
    </row>
    <row r="85" spans="1:8" x14ac:dyDescent="0.15">
      <c r="A85" s="5" t="s">
        <v>31</v>
      </c>
      <c r="B85" s="5" t="s">
        <v>1</v>
      </c>
      <c r="C85" s="5">
        <v>878.42474431999995</v>
      </c>
      <c r="E85" s="11">
        <f t="shared" si="8"/>
        <v>43831</v>
      </c>
      <c r="F85" s="12" t="str">
        <f>VLOOKUP(A85,'1- CatalogoRamo'!$B:$G,3,FALSE)</f>
        <v>009</v>
      </c>
      <c r="G85" s="12" t="str">
        <f>VLOOKUP(B85,'2- CatalogosAseguradora'!$B:$D,3,FALSE)</f>
        <v>001</v>
      </c>
      <c r="H85" s="12">
        <f t="shared" si="9"/>
        <v>878.42474431999995</v>
      </c>
    </row>
    <row r="86" spans="1:8" hidden="1" x14ac:dyDescent="0.15">
      <c r="A86" s="5" t="s">
        <v>31</v>
      </c>
      <c r="B86" s="5" t="s">
        <v>3</v>
      </c>
      <c r="C86" s="5">
        <v>0</v>
      </c>
      <c r="E86" s="11">
        <f t="shared" si="8"/>
        <v>43831</v>
      </c>
      <c r="F86" s="12" t="str">
        <f>VLOOKUP(A86,'1- CatalogoRamo'!$B:$G,3,FALSE)</f>
        <v>009</v>
      </c>
      <c r="G86" s="12" t="str">
        <f>VLOOKUP(B86,'2- CatalogosAseguradora'!$B:$D,3,FALSE)</f>
        <v>008</v>
      </c>
      <c r="H86" s="12">
        <f t="shared" si="9"/>
        <v>0</v>
      </c>
    </row>
    <row r="87" spans="1:8" x14ac:dyDescent="0.15">
      <c r="A87" s="5" t="s">
        <v>31</v>
      </c>
      <c r="B87" s="5" t="s">
        <v>5</v>
      </c>
      <c r="C87" s="5">
        <v>7.7427950000000001</v>
      </c>
      <c r="E87" s="11">
        <f t="shared" si="8"/>
        <v>43831</v>
      </c>
      <c r="F87" s="12" t="str">
        <f>VLOOKUP(A87,'1- CatalogoRamo'!$B:$G,3,FALSE)</f>
        <v>009</v>
      </c>
      <c r="G87" s="12" t="str">
        <f>VLOOKUP(B87,'2- CatalogosAseguradora'!$B:$D,3,FALSE)</f>
        <v>003</v>
      </c>
      <c r="H87" s="12">
        <f t="shared" si="9"/>
        <v>7.7427950000000001</v>
      </c>
    </row>
    <row r="88" spans="1:8" x14ac:dyDescent="0.15">
      <c r="A88" s="5" t="s">
        <v>31</v>
      </c>
      <c r="B88" s="5" t="s">
        <v>7</v>
      </c>
      <c r="C88" s="5">
        <v>169.85341699</v>
      </c>
      <c r="E88" s="11">
        <f t="shared" si="8"/>
        <v>43831</v>
      </c>
      <c r="F88" s="12" t="str">
        <f>VLOOKUP(A88,'1- CatalogoRamo'!$B:$G,3,FALSE)</f>
        <v>009</v>
      </c>
      <c r="G88" s="12" t="str">
        <f>VLOOKUP(B88,'2- CatalogosAseguradora'!$B:$D,3,FALSE)</f>
        <v>002</v>
      </c>
      <c r="H88" s="12">
        <f t="shared" si="9"/>
        <v>169.85341699</v>
      </c>
    </row>
    <row r="89" spans="1:8" x14ac:dyDescent="0.15">
      <c r="A89" s="5" t="s">
        <v>31</v>
      </c>
      <c r="B89" s="5" t="s">
        <v>74</v>
      </c>
      <c r="C89" s="5">
        <v>75.121237510000014</v>
      </c>
      <c r="E89" s="11">
        <f t="shared" si="8"/>
        <v>43831</v>
      </c>
      <c r="F89" s="12" t="str">
        <f>VLOOKUP(A89,'1- CatalogoRamo'!$B:$G,3,FALSE)</f>
        <v>009</v>
      </c>
      <c r="G89" s="12" t="str">
        <f>VLOOKUP(B89,'2- CatalogosAseguradora'!$B:$D,3,FALSE)</f>
        <v>014</v>
      </c>
      <c r="H89" s="12">
        <f t="shared" si="9"/>
        <v>75.121237510000014</v>
      </c>
    </row>
    <row r="90" spans="1:8" hidden="1" x14ac:dyDescent="0.15">
      <c r="A90" s="5" t="s">
        <v>31</v>
      </c>
      <c r="B90" s="5" t="s">
        <v>9</v>
      </c>
      <c r="C90" s="5">
        <v>0</v>
      </c>
      <c r="E90" s="11">
        <f t="shared" si="8"/>
        <v>43831</v>
      </c>
      <c r="F90" s="12" t="str">
        <f>VLOOKUP(A90,'1- CatalogoRamo'!$B:$G,3,FALSE)</f>
        <v>009</v>
      </c>
      <c r="G90" s="12" t="str">
        <f>VLOOKUP(B90,'2- CatalogosAseguradora'!$B:$D,3,FALSE)</f>
        <v>012</v>
      </c>
      <c r="H90" s="12">
        <f t="shared" si="9"/>
        <v>0</v>
      </c>
    </row>
    <row r="91" spans="1:8" x14ac:dyDescent="0.15">
      <c r="A91" s="5" t="s">
        <v>31</v>
      </c>
      <c r="B91" s="5" t="s">
        <v>11</v>
      </c>
      <c r="C91" s="5">
        <v>51.866668679999997</v>
      </c>
      <c r="E91" s="11">
        <f t="shared" si="8"/>
        <v>43831</v>
      </c>
      <c r="F91" s="12" t="str">
        <f>VLOOKUP(A91,'1- CatalogoRamo'!$B:$G,3,FALSE)</f>
        <v>009</v>
      </c>
      <c r="G91" s="12" t="str">
        <f>VLOOKUP(B91,'2- CatalogosAseguradora'!$B:$D,3,FALSE)</f>
        <v>009</v>
      </c>
      <c r="H91" s="12">
        <f t="shared" si="9"/>
        <v>51.866668679999997</v>
      </c>
    </row>
    <row r="92" spans="1:8" hidden="1" x14ac:dyDescent="0.15">
      <c r="A92" s="5" t="s">
        <v>31</v>
      </c>
      <c r="B92" s="5" t="s">
        <v>100</v>
      </c>
      <c r="C92" s="5">
        <v>0</v>
      </c>
      <c r="E92" s="11">
        <f t="shared" si="8"/>
        <v>43831</v>
      </c>
      <c r="F92" s="12" t="str">
        <f>VLOOKUP(A92,'1- CatalogoRamo'!$B:$G,3,FALSE)</f>
        <v>009</v>
      </c>
      <c r="G92" s="12" t="str">
        <f>VLOOKUP(B92,'2- CatalogosAseguradora'!$B:$D,3,FALSE)</f>
        <v>006</v>
      </c>
      <c r="H92" s="12">
        <f t="shared" si="9"/>
        <v>0</v>
      </c>
    </row>
    <row r="93" spans="1:8" hidden="1" x14ac:dyDescent="0.15">
      <c r="A93" s="5" t="s">
        <v>31</v>
      </c>
      <c r="B93" s="5" t="s">
        <v>13</v>
      </c>
      <c r="C93" s="5">
        <v>0</v>
      </c>
      <c r="E93" s="11">
        <f t="shared" si="8"/>
        <v>43831</v>
      </c>
      <c r="F93" s="12" t="str">
        <f>VLOOKUP(A93,'1- CatalogoRamo'!$B:$G,3,FALSE)</f>
        <v>009</v>
      </c>
      <c r="G93" s="12" t="str">
        <f>VLOOKUP(B93,'2- CatalogosAseguradora'!$B:$D,3,FALSE)</f>
        <v>013</v>
      </c>
      <c r="H93" s="12">
        <f t="shared" si="9"/>
        <v>0</v>
      </c>
    </row>
    <row r="94" spans="1:8" x14ac:dyDescent="0.15">
      <c r="A94" s="5" t="s">
        <v>32</v>
      </c>
      <c r="B94" s="5" t="s">
        <v>1</v>
      </c>
      <c r="C94" s="5">
        <v>8.6599109700000003</v>
      </c>
      <c r="E94" s="11">
        <f t="shared" si="8"/>
        <v>43831</v>
      </c>
      <c r="F94" s="12" t="str">
        <f>VLOOKUP(A94,'1- CatalogoRamo'!$B:$G,3,FALSE)</f>
        <v>016</v>
      </c>
      <c r="G94" s="12" t="str">
        <f>VLOOKUP(B94,'2- CatalogosAseguradora'!$B:$D,3,FALSE)</f>
        <v>001</v>
      </c>
      <c r="H94" s="12">
        <f t="shared" si="9"/>
        <v>8.6599109700000003</v>
      </c>
    </row>
    <row r="95" spans="1:8" hidden="1" x14ac:dyDescent="0.15">
      <c r="A95" s="5" t="s">
        <v>32</v>
      </c>
      <c r="B95" s="5" t="s">
        <v>3</v>
      </c>
      <c r="C95" s="5">
        <v>0</v>
      </c>
      <c r="E95" s="11">
        <f t="shared" si="8"/>
        <v>43831</v>
      </c>
      <c r="F95" s="12" t="str">
        <f>VLOOKUP(A95,'1- CatalogoRamo'!$B:$G,3,FALSE)</f>
        <v>016</v>
      </c>
      <c r="G95" s="12" t="str">
        <f>VLOOKUP(B95,'2- CatalogosAseguradora'!$B:$D,3,FALSE)</f>
        <v>008</v>
      </c>
      <c r="H95" s="12">
        <f t="shared" si="9"/>
        <v>0</v>
      </c>
    </row>
    <row r="96" spans="1:8" hidden="1" x14ac:dyDescent="0.15">
      <c r="A96" s="5" t="s">
        <v>32</v>
      </c>
      <c r="B96" s="5" t="s">
        <v>5</v>
      </c>
      <c r="C96" s="5">
        <v>0</v>
      </c>
      <c r="E96" s="11">
        <f t="shared" si="8"/>
        <v>43831</v>
      </c>
      <c r="F96" s="12" t="str">
        <f>VLOOKUP(A96,'1- CatalogoRamo'!$B:$G,3,FALSE)</f>
        <v>016</v>
      </c>
      <c r="G96" s="12" t="str">
        <f>VLOOKUP(B96,'2- CatalogosAseguradora'!$B:$D,3,FALSE)</f>
        <v>003</v>
      </c>
      <c r="H96" s="12">
        <f t="shared" si="9"/>
        <v>0</v>
      </c>
    </row>
    <row r="97" spans="1:8" hidden="1" x14ac:dyDescent="0.15">
      <c r="A97" s="5" t="s">
        <v>32</v>
      </c>
      <c r="B97" s="5" t="s">
        <v>7</v>
      </c>
      <c r="C97" s="5">
        <v>0</v>
      </c>
      <c r="E97" s="11">
        <f t="shared" si="8"/>
        <v>43831</v>
      </c>
      <c r="F97" s="12" t="str">
        <f>VLOOKUP(A97,'1- CatalogoRamo'!$B:$G,3,FALSE)</f>
        <v>016</v>
      </c>
      <c r="G97" s="12" t="str">
        <f>VLOOKUP(B97,'2- CatalogosAseguradora'!$B:$D,3,FALSE)</f>
        <v>002</v>
      </c>
      <c r="H97" s="12">
        <f t="shared" si="9"/>
        <v>0</v>
      </c>
    </row>
    <row r="98" spans="1:8" hidden="1" x14ac:dyDescent="0.15">
      <c r="A98" s="5" t="s">
        <v>32</v>
      </c>
      <c r="B98" s="5" t="s">
        <v>74</v>
      </c>
      <c r="C98" s="5">
        <v>0</v>
      </c>
      <c r="E98" s="11">
        <f t="shared" si="8"/>
        <v>43831</v>
      </c>
      <c r="F98" s="12" t="str">
        <f>VLOOKUP(A98,'1- CatalogoRamo'!$B:$G,3,FALSE)</f>
        <v>016</v>
      </c>
      <c r="G98" s="12" t="str">
        <f>VLOOKUP(B98,'2- CatalogosAseguradora'!$B:$D,3,FALSE)</f>
        <v>014</v>
      </c>
      <c r="H98" s="12">
        <f t="shared" si="9"/>
        <v>0</v>
      </c>
    </row>
    <row r="99" spans="1:8" hidden="1" x14ac:dyDescent="0.15">
      <c r="A99" s="5" t="s">
        <v>32</v>
      </c>
      <c r="B99" s="5" t="s">
        <v>9</v>
      </c>
      <c r="C99" s="5">
        <v>0</v>
      </c>
      <c r="E99" s="11">
        <f t="shared" si="8"/>
        <v>43831</v>
      </c>
      <c r="F99" s="12" t="str">
        <f>VLOOKUP(A99,'1- CatalogoRamo'!$B:$G,3,FALSE)</f>
        <v>016</v>
      </c>
      <c r="G99" s="12" t="str">
        <f>VLOOKUP(B99,'2- CatalogosAseguradora'!$B:$D,3,FALSE)</f>
        <v>012</v>
      </c>
      <c r="H99" s="12">
        <f t="shared" si="9"/>
        <v>0</v>
      </c>
    </row>
    <row r="100" spans="1:8" hidden="1" x14ac:dyDescent="0.15">
      <c r="A100" s="5" t="s">
        <v>32</v>
      </c>
      <c r="B100" s="5" t="s">
        <v>11</v>
      </c>
      <c r="C100" s="5">
        <v>0</v>
      </c>
      <c r="E100" s="11">
        <f t="shared" si="8"/>
        <v>43831</v>
      </c>
      <c r="F100" s="12" t="str">
        <f>VLOOKUP(A100,'1- CatalogoRamo'!$B:$G,3,FALSE)</f>
        <v>016</v>
      </c>
      <c r="G100" s="12" t="str">
        <f>VLOOKUP(B100,'2- CatalogosAseguradora'!$B:$D,3,FALSE)</f>
        <v>009</v>
      </c>
      <c r="H100" s="12">
        <f t="shared" si="9"/>
        <v>0</v>
      </c>
    </row>
    <row r="101" spans="1:8" hidden="1" x14ac:dyDescent="0.15">
      <c r="A101" s="5" t="s">
        <v>32</v>
      </c>
      <c r="B101" s="5" t="s">
        <v>100</v>
      </c>
      <c r="C101" s="5">
        <v>0</v>
      </c>
      <c r="E101" s="11">
        <f t="shared" si="8"/>
        <v>43831</v>
      </c>
      <c r="F101" s="12" t="str">
        <f>VLOOKUP(A101,'1- CatalogoRamo'!$B:$G,3,FALSE)</f>
        <v>016</v>
      </c>
      <c r="G101" s="12" t="str">
        <f>VLOOKUP(B101,'2- CatalogosAseguradora'!$B:$D,3,FALSE)</f>
        <v>006</v>
      </c>
      <c r="H101" s="12">
        <f t="shared" si="9"/>
        <v>0</v>
      </c>
    </row>
    <row r="102" spans="1:8" hidden="1" x14ac:dyDescent="0.15">
      <c r="A102" s="5" t="s">
        <v>32</v>
      </c>
      <c r="B102" s="5" t="s">
        <v>13</v>
      </c>
      <c r="C102" s="5">
        <v>0</v>
      </c>
      <c r="E102" s="11">
        <f t="shared" si="8"/>
        <v>43831</v>
      </c>
      <c r="F102" s="12" t="str">
        <f>VLOOKUP(A102,'1- CatalogoRamo'!$B:$G,3,FALSE)</f>
        <v>016</v>
      </c>
      <c r="G102" s="12" t="str">
        <f>VLOOKUP(B102,'2- CatalogosAseguradora'!$B:$D,3,FALSE)</f>
        <v>013</v>
      </c>
      <c r="H102" s="12">
        <f t="shared" si="9"/>
        <v>0</v>
      </c>
    </row>
    <row r="103" spans="1:8" hidden="1" x14ac:dyDescent="0.15">
      <c r="A103" s="5" t="s">
        <v>34</v>
      </c>
      <c r="B103" s="5" t="s">
        <v>1</v>
      </c>
      <c r="C103" s="5">
        <v>0</v>
      </c>
      <c r="E103" s="11">
        <f t="shared" si="8"/>
        <v>43831</v>
      </c>
      <c r="F103" s="12" t="str">
        <f>VLOOKUP(A103,'1- CatalogoRamo'!$B:$G,3,FALSE)</f>
        <v>014</v>
      </c>
      <c r="G103" s="12" t="str">
        <f>VLOOKUP(B103,'2- CatalogosAseguradora'!$B:$D,3,FALSE)</f>
        <v>001</v>
      </c>
      <c r="H103" s="12">
        <f t="shared" si="9"/>
        <v>0</v>
      </c>
    </row>
    <row r="104" spans="1:8" hidden="1" x14ac:dyDescent="0.15">
      <c r="A104" s="5" t="s">
        <v>34</v>
      </c>
      <c r="B104" s="5" t="s">
        <v>3</v>
      </c>
      <c r="C104" s="5">
        <v>0</v>
      </c>
      <c r="E104" s="11">
        <f t="shared" si="8"/>
        <v>43831</v>
      </c>
      <c r="F104" s="12" t="str">
        <f>VLOOKUP(A104,'1- CatalogoRamo'!$B:$G,3,FALSE)</f>
        <v>014</v>
      </c>
      <c r="G104" s="12" t="str">
        <f>VLOOKUP(B104,'2- CatalogosAseguradora'!$B:$D,3,FALSE)</f>
        <v>008</v>
      </c>
      <c r="H104" s="12">
        <f t="shared" si="9"/>
        <v>0</v>
      </c>
    </row>
    <row r="105" spans="1:8" hidden="1" x14ac:dyDescent="0.15">
      <c r="A105" s="5" t="s">
        <v>34</v>
      </c>
      <c r="B105" s="5" t="s">
        <v>5</v>
      </c>
      <c r="C105" s="5">
        <v>0</v>
      </c>
      <c r="E105" s="11">
        <f t="shared" si="8"/>
        <v>43831</v>
      </c>
      <c r="F105" s="12" t="str">
        <f>VLOOKUP(A105,'1- CatalogoRamo'!$B:$G,3,FALSE)</f>
        <v>014</v>
      </c>
      <c r="G105" s="12" t="str">
        <f>VLOOKUP(B105,'2- CatalogosAseguradora'!$B:$D,3,FALSE)</f>
        <v>003</v>
      </c>
      <c r="H105" s="12">
        <f t="shared" si="9"/>
        <v>0</v>
      </c>
    </row>
    <row r="106" spans="1:8" hidden="1" x14ac:dyDescent="0.15">
      <c r="A106" s="5" t="s">
        <v>34</v>
      </c>
      <c r="B106" s="5" t="s">
        <v>7</v>
      </c>
      <c r="C106" s="5"/>
      <c r="E106" s="11">
        <f t="shared" si="8"/>
        <v>43831</v>
      </c>
      <c r="F106" s="12" t="str">
        <f>VLOOKUP(A106,'1- CatalogoRamo'!$B:$G,3,FALSE)</f>
        <v>014</v>
      </c>
      <c r="G106" s="12" t="str">
        <f>VLOOKUP(B106,'2- CatalogosAseguradora'!$B:$D,3,FALSE)</f>
        <v>002</v>
      </c>
      <c r="H106" s="12">
        <f t="shared" si="9"/>
        <v>0</v>
      </c>
    </row>
    <row r="107" spans="1:8" hidden="1" x14ac:dyDescent="0.15">
      <c r="A107" s="5" t="s">
        <v>34</v>
      </c>
      <c r="B107" s="5" t="s">
        <v>74</v>
      </c>
      <c r="C107" s="5">
        <v>0</v>
      </c>
      <c r="E107" s="11">
        <f t="shared" si="8"/>
        <v>43831</v>
      </c>
      <c r="F107" s="12" t="str">
        <f>VLOOKUP(A107,'1- CatalogoRamo'!$B:$G,3,FALSE)</f>
        <v>014</v>
      </c>
      <c r="G107" s="12" t="str">
        <f>VLOOKUP(B107,'2- CatalogosAseguradora'!$B:$D,3,FALSE)</f>
        <v>014</v>
      </c>
      <c r="H107" s="12">
        <f t="shared" si="9"/>
        <v>0</v>
      </c>
    </row>
    <row r="108" spans="1:8" hidden="1" x14ac:dyDescent="0.15">
      <c r="A108" s="5" t="s">
        <v>34</v>
      </c>
      <c r="B108" s="5" t="s">
        <v>9</v>
      </c>
      <c r="C108" s="5">
        <v>0</v>
      </c>
      <c r="E108" s="11">
        <f t="shared" si="8"/>
        <v>43831</v>
      </c>
      <c r="F108" s="12" t="str">
        <f>VLOOKUP(A108,'1- CatalogoRamo'!$B:$G,3,FALSE)</f>
        <v>014</v>
      </c>
      <c r="G108" s="12" t="str">
        <f>VLOOKUP(B108,'2- CatalogosAseguradora'!$B:$D,3,FALSE)</f>
        <v>012</v>
      </c>
      <c r="H108" s="12">
        <f t="shared" si="9"/>
        <v>0</v>
      </c>
    </row>
    <row r="109" spans="1:8" hidden="1" x14ac:dyDescent="0.15">
      <c r="A109" s="5" t="s">
        <v>34</v>
      </c>
      <c r="B109" s="5" t="s">
        <v>11</v>
      </c>
      <c r="C109" s="5">
        <v>0</v>
      </c>
      <c r="E109" s="11">
        <f t="shared" si="8"/>
        <v>43831</v>
      </c>
      <c r="F109" s="12" t="str">
        <f>VLOOKUP(A109,'1- CatalogoRamo'!$B:$G,3,FALSE)</f>
        <v>014</v>
      </c>
      <c r="G109" s="12" t="str">
        <f>VLOOKUP(B109,'2- CatalogosAseguradora'!$B:$D,3,FALSE)</f>
        <v>009</v>
      </c>
      <c r="H109" s="12">
        <f t="shared" si="9"/>
        <v>0</v>
      </c>
    </row>
    <row r="110" spans="1:8" hidden="1" x14ac:dyDescent="0.15">
      <c r="A110" s="5" t="s">
        <v>34</v>
      </c>
      <c r="B110" s="5" t="s">
        <v>100</v>
      </c>
      <c r="C110" s="5">
        <v>0</v>
      </c>
      <c r="E110" s="11">
        <f t="shared" si="8"/>
        <v>43831</v>
      </c>
      <c r="F110" s="12" t="str">
        <f>VLOOKUP(A110,'1- CatalogoRamo'!$B:$G,3,FALSE)</f>
        <v>014</v>
      </c>
      <c r="G110" s="12" t="str">
        <f>VLOOKUP(B110,'2- CatalogosAseguradora'!$B:$D,3,FALSE)</f>
        <v>006</v>
      </c>
      <c r="H110" s="12">
        <f t="shared" si="9"/>
        <v>0</v>
      </c>
    </row>
    <row r="111" spans="1:8" hidden="1" x14ac:dyDescent="0.15">
      <c r="A111" s="5" t="s">
        <v>34</v>
      </c>
      <c r="B111" s="5" t="s">
        <v>13</v>
      </c>
      <c r="C111" s="5">
        <v>0</v>
      </c>
      <c r="E111" s="11">
        <f t="shared" si="8"/>
        <v>43831</v>
      </c>
      <c r="F111" s="12" t="str">
        <f>VLOOKUP(A111,'1- CatalogoRamo'!$B:$G,3,FALSE)</f>
        <v>014</v>
      </c>
      <c r="G111" s="12" t="str">
        <f>VLOOKUP(B111,'2- CatalogosAseguradora'!$B:$D,3,FALSE)</f>
        <v>013</v>
      </c>
      <c r="H111" s="12">
        <f t="shared" si="9"/>
        <v>0</v>
      </c>
    </row>
    <row r="112" spans="1:8" x14ac:dyDescent="0.15">
      <c r="A112" s="5" t="s">
        <v>35</v>
      </c>
      <c r="B112" s="5" t="s">
        <v>1</v>
      </c>
      <c r="C112" s="5">
        <v>3703.5205459600002</v>
      </c>
      <c r="E112" s="11">
        <f t="shared" si="8"/>
        <v>43831</v>
      </c>
      <c r="F112" s="12" t="str">
        <f>VLOOKUP(A112,'1- CatalogoRamo'!$B:$G,3,FALSE)</f>
        <v>019</v>
      </c>
      <c r="G112" s="12" t="str">
        <f>VLOOKUP(B112,'2- CatalogosAseguradora'!$B:$D,3,FALSE)</f>
        <v>001</v>
      </c>
      <c r="H112" s="12">
        <f t="shared" si="9"/>
        <v>3703.5205459600002</v>
      </c>
    </row>
    <row r="113" spans="1:8" x14ac:dyDescent="0.15">
      <c r="A113" s="5" t="s">
        <v>35</v>
      </c>
      <c r="B113" s="5" t="s">
        <v>2</v>
      </c>
      <c r="C113" s="5">
        <v>416.37395806000001</v>
      </c>
      <c r="E113" s="11">
        <f t="shared" si="8"/>
        <v>43831</v>
      </c>
      <c r="F113" s="12" t="str">
        <f>VLOOKUP(A113,'1- CatalogoRamo'!$B:$G,3,FALSE)</f>
        <v>019</v>
      </c>
      <c r="G113" s="12" t="str">
        <f>VLOOKUP(B113,'2- CatalogosAseguradora'!$B:$D,3,FALSE)</f>
        <v>004</v>
      </c>
      <c r="H113" s="12">
        <f t="shared" si="9"/>
        <v>416.37395806000001</v>
      </c>
    </row>
    <row r="114" spans="1:8" x14ac:dyDescent="0.15">
      <c r="A114" s="5" t="s">
        <v>35</v>
      </c>
      <c r="B114" s="5" t="s">
        <v>3</v>
      </c>
      <c r="C114" s="5">
        <v>304.71095798000005</v>
      </c>
      <c r="E114" s="11">
        <f t="shared" si="8"/>
        <v>43831</v>
      </c>
      <c r="F114" s="12" t="str">
        <f>VLOOKUP(A114,'1- CatalogoRamo'!$B:$G,3,FALSE)</f>
        <v>019</v>
      </c>
      <c r="G114" s="12" t="str">
        <f>VLOOKUP(B114,'2- CatalogosAseguradora'!$B:$D,3,FALSE)</f>
        <v>008</v>
      </c>
      <c r="H114" s="12">
        <f t="shared" si="9"/>
        <v>304.71095798000005</v>
      </c>
    </row>
    <row r="115" spans="1:8" x14ac:dyDescent="0.15">
      <c r="A115" s="5" t="s">
        <v>35</v>
      </c>
      <c r="B115" s="5" t="s">
        <v>5</v>
      </c>
      <c r="C115" s="5">
        <v>202.35650337000001</v>
      </c>
      <c r="E115" s="11">
        <f t="shared" si="8"/>
        <v>43831</v>
      </c>
      <c r="F115" s="12" t="str">
        <f>VLOOKUP(A115,'1- CatalogoRamo'!$B:$G,3,FALSE)</f>
        <v>019</v>
      </c>
      <c r="G115" s="12" t="str">
        <f>VLOOKUP(B115,'2- CatalogosAseguradora'!$B:$D,3,FALSE)</f>
        <v>003</v>
      </c>
      <c r="H115" s="12">
        <f t="shared" si="9"/>
        <v>202.35650337000001</v>
      </c>
    </row>
    <row r="116" spans="1:8" x14ac:dyDescent="0.15">
      <c r="A116" s="5" t="s">
        <v>35</v>
      </c>
      <c r="B116" s="5" t="s">
        <v>37</v>
      </c>
      <c r="C116" s="5">
        <v>258.39886200000001</v>
      </c>
      <c r="E116" s="11">
        <f t="shared" si="8"/>
        <v>43831</v>
      </c>
      <c r="F116" s="12" t="str">
        <f>VLOOKUP(A116,'1- CatalogoRamo'!$B:$G,3,FALSE)</f>
        <v>019</v>
      </c>
      <c r="G116" s="12" t="str">
        <f>VLOOKUP(B116,'2- CatalogosAseguradora'!$B:$D,3,FALSE)</f>
        <v>011</v>
      </c>
      <c r="H116" s="12">
        <f t="shared" si="9"/>
        <v>258.39886200000001</v>
      </c>
    </row>
    <row r="117" spans="1:8" x14ac:dyDescent="0.15">
      <c r="A117" s="5" t="s">
        <v>35</v>
      </c>
      <c r="B117" s="5" t="s">
        <v>7</v>
      </c>
      <c r="C117" s="5">
        <v>68.206093899999999</v>
      </c>
      <c r="E117" s="11">
        <f t="shared" si="8"/>
        <v>43831</v>
      </c>
      <c r="F117" s="12" t="str">
        <f>VLOOKUP(A117,'1- CatalogoRamo'!$B:$G,3,FALSE)</f>
        <v>019</v>
      </c>
      <c r="G117" s="12" t="str">
        <f>VLOOKUP(B117,'2- CatalogosAseguradora'!$B:$D,3,FALSE)</f>
        <v>002</v>
      </c>
      <c r="H117" s="12">
        <f t="shared" si="9"/>
        <v>68.206093899999999</v>
      </c>
    </row>
    <row r="118" spans="1:8" x14ac:dyDescent="0.15">
      <c r="A118" s="5" t="s">
        <v>35</v>
      </c>
      <c r="B118" s="5" t="s">
        <v>74</v>
      </c>
      <c r="C118" s="5">
        <v>7.6437666800000006</v>
      </c>
      <c r="E118" s="11">
        <f t="shared" si="8"/>
        <v>43831</v>
      </c>
      <c r="F118" s="12" t="str">
        <f>VLOOKUP(A118,'1- CatalogoRamo'!$B:$G,3,FALSE)</f>
        <v>019</v>
      </c>
      <c r="G118" s="12" t="str">
        <f>VLOOKUP(B118,'2- CatalogosAseguradora'!$B:$D,3,FALSE)</f>
        <v>014</v>
      </c>
      <c r="H118" s="12">
        <f t="shared" si="9"/>
        <v>7.6437666800000006</v>
      </c>
    </row>
    <row r="119" spans="1:8" hidden="1" x14ac:dyDescent="0.15">
      <c r="A119" s="5" t="s">
        <v>35</v>
      </c>
      <c r="B119" s="5" t="s">
        <v>10</v>
      </c>
      <c r="C119" s="5">
        <v>0</v>
      </c>
      <c r="E119" s="11">
        <f t="shared" si="8"/>
        <v>43831</v>
      </c>
      <c r="F119" s="12" t="str">
        <f>VLOOKUP(A119,'1- CatalogoRamo'!$B:$G,3,FALSE)</f>
        <v>019</v>
      </c>
      <c r="G119" s="12" t="str">
        <f>VLOOKUP(B119,'2- CatalogosAseguradora'!$B:$D,3,FALSE)</f>
        <v>010</v>
      </c>
      <c r="H119" s="12">
        <f t="shared" si="9"/>
        <v>0</v>
      </c>
    </row>
    <row r="120" spans="1:8" hidden="1" x14ac:dyDescent="0.15">
      <c r="A120" s="5" t="s">
        <v>35</v>
      </c>
      <c r="B120" s="5" t="s">
        <v>76</v>
      </c>
      <c r="C120" s="5">
        <v>0</v>
      </c>
      <c r="E120" s="11">
        <f t="shared" si="8"/>
        <v>43831</v>
      </c>
      <c r="F120" s="12" t="str">
        <f>VLOOKUP(A120,'1- CatalogoRamo'!$B:$G,3,FALSE)</f>
        <v>019</v>
      </c>
      <c r="G120" s="12" t="str">
        <f>VLOOKUP(B120,'2- CatalogosAseguradora'!$B:$D,3,FALSE)</f>
        <v>005</v>
      </c>
      <c r="H120" s="12">
        <f t="shared" si="9"/>
        <v>0</v>
      </c>
    </row>
    <row r="121" spans="1:8" x14ac:dyDescent="0.15">
      <c r="A121" s="5" t="s">
        <v>35</v>
      </c>
      <c r="B121" s="5" t="s">
        <v>11</v>
      </c>
      <c r="C121" s="5">
        <v>251.04136101</v>
      </c>
      <c r="E121" s="11">
        <f t="shared" si="8"/>
        <v>43831</v>
      </c>
      <c r="F121" s="12" t="str">
        <f>VLOOKUP(A121,'1- CatalogoRamo'!$B:$G,3,FALSE)</f>
        <v>019</v>
      </c>
      <c r="G121" s="12" t="str">
        <f>VLOOKUP(B121,'2- CatalogosAseguradora'!$B:$D,3,FALSE)</f>
        <v>009</v>
      </c>
      <c r="H121" s="12">
        <f t="shared" si="9"/>
        <v>251.04136101</v>
      </c>
    </row>
    <row r="122" spans="1:8" hidden="1" x14ac:dyDescent="0.15">
      <c r="A122" s="5" t="s">
        <v>77</v>
      </c>
      <c r="B122" s="5" t="s">
        <v>1</v>
      </c>
      <c r="C122" s="5">
        <v>0</v>
      </c>
      <c r="E122" s="11">
        <f t="shared" si="8"/>
        <v>43831</v>
      </c>
      <c r="F122" s="12" t="str">
        <f>VLOOKUP(A122,'1- CatalogoRamo'!$B:$G,3,FALSE)</f>
        <v>020</v>
      </c>
      <c r="G122" s="12" t="str">
        <f>VLOOKUP(B122,'2- CatalogosAseguradora'!$B:$D,3,FALSE)</f>
        <v>001</v>
      </c>
      <c r="H122" s="12">
        <f t="shared" si="9"/>
        <v>0</v>
      </c>
    </row>
    <row r="123" spans="1:8" hidden="1" x14ac:dyDescent="0.15">
      <c r="A123" s="5" t="s">
        <v>77</v>
      </c>
      <c r="B123" s="5" t="s">
        <v>2</v>
      </c>
      <c r="C123" s="5">
        <v>0</v>
      </c>
      <c r="E123" s="11">
        <f t="shared" si="8"/>
        <v>43831</v>
      </c>
      <c r="F123" s="12" t="str">
        <f>VLOOKUP(A123,'1- CatalogoRamo'!$B:$G,3,FALSE)</f>
        <v>020</v>
      </c>
      <c r="G123" s="12" t="str">
        <f>VLOOKUP(B123,'2- CatalogosAseguradora'!$B:$D,3,FALSE)</f>
        <v>004</v>
      </c>
      <c r="H123" s="12">
        <f t="shared" si="9"/>
        <v>0</v>
      </c>
    </row>
    <row r="124" spans="1:8" hidden="1" x14ac:dyDescent="0.15">
      <c r="A124" s="5" t="s">
        <v>77</v>
      </c>
      <c r="B124" s="5" t="s">
        <v>3</v>
      </c>
      <c r="C124" s="5">
        <v>0</v>
      </c>
      <c r="E124" s="11">
        <f t="shared" si="8"/>
        <v>43831</v>
      </c>
      <c r="F124" s="12" t="str">
        <f>VLOOKUP(A124,'1- CatalogoRamo'!$B:$G,3,FALSE)</f>
        <v>020</v>
      </c>
      <c r="G124" s="12" t="str">
        <f>VLOOKUP(B124,'2- CatalogosAseguradora'!$B:$D,3,FALSE)</f>
        <v>008</v>
      </c>
      <c r="H124" s="12">
        <f t="shared" si="9"/>
        <v>0</v>
      </c>
    </row>
    <row r="125" spans="1:8" hidden="1" x14ac:dyDescent="0.15">
      <c r="A125" s="5" t="s">
        <v>77</v>
      </c>
      <c r="B125" s="5" t="s">
        <v>5</v>
      </c>
      <c r="C125" s="5">
        <v>0</v>
      </c>
      <c r="E125" s="11">
        <f t="shared" si="8"/>
        <v>43831</v>
      </c>
      <c r="F125" s="12" t="str">
        <f>VLOOKUP(A125,'1- CatalogoRamo'!$B:$G,3,FALSE)</f>
        <v>020</v>
      </c>
      <c r="G125" s="12" t="str">
        <f>VLOOKUP(B125,'2- CatalogosAseguradora'!$B:$D,3,FALSE)</f>
        <v>003</v>
      </c>
      <c r="H125" s="12">
        <f t="shared" si="9"/>
        <v>0</v>
      </c>
    </row>
    <row r="126" spans="1:8" hidden="1" x14ac:dyDescent="0.15">
      <c r="A126" s="5" t="s">
        <v>77</v>
      </c>
      <c r="B126" s="5" t="s">
        <v>37</v>
      </c>
      <c r="C126" s="5">
        <v>0</v>
      </c>
      <c r="E126" s="11">
        <f t="shared" si="8"/>
        <v>43831</v>
      </c>
      <c r="F126" s="12" t="str">
        <f>VLOOKUP(A126,'1- CatalogoRamo'!$B:$G,3,FALSE)</f>
        <v>020</v>
      </c>
      <c r="G126" s="12" t="str">
        <f>VLOOKUP(B126,'2- CatalogosAseguradora'!$B:$D,3,FALSE)</f>
        <v>011</v>
      </c>
      <c r="H126" s="12">
        <f t="shared" si="9"/>
        <v>0</v>
      </c>
    </row>
    <row r="127" spans="1:8" hidden="1" x14ac:dyDescent="0.15">
      <c r="A127" s="5" t="s">
        <v>77</v>
      </c>
      <c r="B127" s="5" t="s">
        <v>7</v>
      </c>
      <c r="C127" s="5">
        <v>0</v>
      </c>
      <c r="E127" s="11">
        <f t="shared" si="8"/>
        <v>43831</v>
      </c>
      <c r="F127" s="12" t="str">
        <f>VLOOKUP(A127,'1- CatalogoRamo'!$B:$G,3,FALSE)</f>
        <v>020</v>
      </c>
      <c r="G127" s="12" t="str">
        <f>VLOOKUP(B127,'2- CatalogosAseguradora'!$B:$D,3,FALSE)</f>
        <v>002</v>
      </c>
      <c r="H127" s="12">
        <f t="shared" si="9"/>
        <v>0</v>
      </c>
    </row>
    <row r="128" spans="1:8" hidden="1" x14ac:dyDescent="0.15">
      <c r="A128" s="5" t="s">
        <v>77</v>
      </c>
      <c r="B128" s="5" t="s">
        <v>74</v>
      </c>
      <c r="C128" s="5">
        <v>0</v>
      </c>
      <c r="E128" s="11">
        <f t="shared" si="8"/>
        <v>43831</v>
      </c>
      <c r="F128" s="12" t="str">
        <f>VLOOKUP(A128,'1- CatalogoRamo'!$B:$G,3,FALSE)</f>
        <v>020</v>
      </c>
      <c r="G128" s="12" t="str">
        <f>VLOOKUP(B128,'2- CatalogosAseguradora'!$B:$D,3,FALSE)</f>
        <v>014</v>
      </c>
      <c r="H128" s="12">
        <f t="shared" si="9"/>
        <v>0</v>
      </c>
    </row>
    <row r="129" spans="1:8" hidden="1" x14ac:dyDescent="0.15">
      <c r="A129" s="5" t="s">
        <v>77</v>
      </c>
      <c r="B129" s="5" t="s">
        <v>10</v>
      </c>
      <c r="C129" s="5">
        <v>0</v>
      </c>
      <c r="E129" s="11">
        <f t="shared" si="8"/>
        <v>43831</v>
      </c>
      <c r="F129" s="12" t="str">
        <f>VLOOKUP(A129,'1- CatalogoRamo'!$B:$G,3,FALSE)</f>
        <v>020</v>
      </c>
      <c r="G129" s="12" t="str">
        <f>VLOOKUP(B129,'2- CatalogosAseguradora'!$B:$D,3,FALSE)</f>
        <v>010</v>
      </c>
      <c r="H129" s="12">
        <f t="shared" si="9"/>
        <v>0</v>
      </c>
    </row>
    <row r="130" spans="1:8" hidden="1" x14ac:dyDescent="0.15">
      <c r="A130" s="5" t="s">
        <v>77</v>
      </c>
      <c r="B130" s="5" t="s">
        <v>76</v>
      </c>
      <c r="C130" s="5">
        <v>0</v>
      </c>
      <c r="E130" s="11">
        <f t="shared" si="8"/>
        <v>43831</v>
      </c>
      <c r="F130" s="12" t="str">
        <f>VLOOKUP(A130,'1- CatalogoRamo'!$B:$G,3,FALSE)</f>
        <v>020</v>
      </c>
      <c r="G130" s="12" t="str">
        <f>VLOOKUP(B130,'2- CatalogosAseguradora'!$B:$D,3,FALSE)</f>
        <v>005</v>
      </c>
      <c r="H130" s="12">
        <f t="shared" si="9"/>
        <v>0</v>
      </c>
    </row>
    <row r="131" spans="1:8" hidden="1" x14ac:dyDescent="0.15">
      <c r="A131" s="5" t="s">
        <v>77</v>
      </c>
      <c r="B131" s="5" t="s">
        <v>11</v>
      </c>
      <c r="C131" s="5">
        <v>0</v>
      </c>
      <c r="E131" s="11">
        <f t="shared" si="8"/>
        <v>43831</v>
      </c>
      <c r="F131" s="12" t="str">
        <f>VLOOKUP(A131,'1- CatalogoRamo'!$B:$G,3,FALSE)</f>
        <v>020</v>
      </c>
      <c r="G131" s="12" t="str">
        <f>VLOOKUP(B131,'2- CatalogosAseguradora'!$B:$D,3,FALSE)</f>
        <v>009</v>
      </c>
      <c r="H131" s="12">
        <f t="shared" si="9"/>
        <v>0</v>
      </c>
    </row>
    <row r="132" spans="1:8" x14ac:dyDescent="0.15">
      <c r="A132" s="5" t="s">
        <v>39</v>
      </c>
      <c r="B132" s="5" t="s">
        <v>1</v>
      </c>
      <c r="C132" s="5">
        <v>225.79912722999998</v>
      </c>
      <c r="E132" s="11">
        <f t="shared" ref="E132:E173" si="10">IF(OR( E131="Fin Linea",ISBLANK(E131)),"", IF(ISBLANK(A132)=FALSE,$F$2,"Fin Linea"))</f>
        <v>43831</v>
      </c>
      <c r="F132" s="12" t="str">
        <f>VLOOKUP(A132,'1- CatalogoRamo'!$B:$G,3,FALSE)</f>
        <v>015</v>
      </c>
      <c r="G132" s="12" t="str">
        <f>VLOOKUP(B132,'2- CatalogosAseguradora'!$B:$D,3,FALSE)</f>
        <v>001</v>
      </c>
      <c r="H132" s="12">
        <f t="shared" si="9"/>
        <v>225.79912722999998</v>
      </c>
    </row>
    <row r="133" spans="1:8" x14ac:dyDescent="0.15">
      <c r="A133" s="5" t="s">
        <v>39</v>
      </c>
      <c r="B133" s="5" t="s">
        <v>2</v>
      </c>
      <c r="C133" s="5">
        <v>9.7341099100000008</v>
      </c>
      <c r="E133" s="11">
        <f t="shared" si="10"/>
        <v>43831</v>
      </c>
      <c r="F133" s="12" t="str">
        <f>VLOOKUP(A133,'1- CatalogoRamo'!$B:$G,3,FALSE)</f>
        <v>015</v>
      </c>
      <c r="G133" s="12" t="str">
        <f>VLOOKUP(B133,'2- CatalogosAseguradora'!$B:$D,3,FALSE)</f>
        <v>004</v>
      </c>
      <c r="H133" s="12">
        <f t="shared" ref="H133:H173" si="11">C133</f>
        <v>9.7341099100000008</v>
      </c>
    </row>
    <row r="134" spans="1:8" hidden="1" x14ac:dyDescent="0.15">
      <c r="A134" s="5" t="s">
        <v>39</v>
      </c>
      <c r="B134" s="5" t="s">
        <v>3</v>
      </c>
      <c r="C134" s="5">
        <v>0</v>
      </c>
      <c r="E134" s="11">
        <f t="shared" si="10"/>
        <v>43831</v>
      </c>
      <c r="F134" s="12" t="str">
        <f>VLOOKUP(A134,'1- CatalogoRamo'!$B:$G,3,FALSE)</f>
        <v>015</v>
      </c>
      <c r="G134" s="12" t="str">
        <f>VLOOKUP(B134,'2- CatalogosAseguradora'!$B:$D,3,FALSE)</f>
        <v>008</v>
      </c>
      <c r="H134" s="12">
        <f t="shared" si="11"/>
        <v>0</v>
      </c>
    </row>
    <row r="135" spans="1:8" x14ac:dyDescent="0.15">
      <c r="A135" s="5" t="s">
        <v>39</v>
      </c>
      <c r="B135" s="5" t="s">
        <v>5</v>
      </c>
      <c r="C135" s="5">
        <v>26.625795950000001</v>
      </c>
      <c r="E135" s="11">
        <f t="shared" si="10"/>
        <v>43831</v>
      </c>
      <c r="F135" s="12" t="str">
        <f>VLOOKUP(A135,'1- CatalogoRamo'!$B:$G,3,FALSE)</f>
        <v>015</v>
      </c>
      <c r="G135" s="12" t="str">
        <f>VLOOKUP(B135,'2- CatalogosAseguradora'!$B:$D,3,FALSE)</f>
        <v>003</v>
      </c>
      <c r="H135" s="12">
        <f t="shared" si="11"/>
        <v>26.625795950000001</v>
      </c>
    </row>
    <row r="136" spans="1:8" hidden="1" x14ac:dyDescent="0.15">
      <c r="A136" s="5" t="s">
        <v>39</v>
      </c>
      <c r="B136" s="5" t="s">
        <v>37</v>
      </c>
      <c r="C136" s="5">
        <v>0</v>
      </c>
      <c r="E136" s="11">
        <f t="shared" si="10"/>
        <v>43831</v>
      </c>
      <c r="F136" s="12" t="str">
        <f>VLOOKUP(A136,'1- CatalogoRamo'!$B:$G,3,FALSE)</f>
        <v>015</v>
      </c>
      <c r="G136" s="12" t="str">
        <f>VLOOKUP(B136,'2- CatalogosAseguradora'!$B:$D,3,FALSE)</f>
        <v>011</v>
      </c>
      <c r="H136" s="12">
        <f t="shared" si="11"/>
        <v>0</v>
      </c>
    </row>
    <row r="137" spans="1:8" x14ac:dyDescent="0.15">
      <c r="A137" s="5" t="s">
        <v>39</v>
      </c>
      <c r="B137" s="5" t="s">
        <v>7</v>
      </c>
      <c r="C137" s="5">
        <v>42.436021359999998</v>
      </c>
      <c r="E137" s="11">
        <f t="shared" si="10"/>
        <v>43831</v>
      </c>
      <c r="F137" s="12" t="str">
        <f>VLOOKUP(A137,'1- CatalogoRamo'!$B:$G,3,FALSE)</f>
        <v>015</v>
      </c>
      <c r="G137" s="12" t="str">
        <f>VLOOKUP(B137,'2- CatalogosAseguradora'!$B:$D,3,FALSE)</f>
        <v>002</v>
      </c>
      <c r="H137" s="12">
        <f t="shared" si="11"/>
        <v>42.436021359999998</v>
      </c>
    </row>
    <row r="138" spans="1:8" hidden="1" x14ac:dyDescent="0.15">
      <c r="A138" s="5" t="s">
        <v>39</v>
      </c>
      <c r="B138" s="5" t="s">
        <v>74</v>
      </c>
      <c r="C138" s="5">
        <v>0</v>
      </c>
      <c r="E138" s="11">
        <f t="shared" si="10"/>
        <v>43831</v>
      </c>
      <c r="F138" s="12" t="str">
        <f>VLOOKUP(A138,'1- CatalogoRamo'!$B:$G,3,FALSE)</f>
        <v>015</v>
      </c>
      <c r="G138" s="12" t="str">
        <f>VLOOKUP(B138,'2- CatalogosAseguradora'!$B:$D,3,FALSE)</f>
        <v>014</v>
      </c>
      <c r="H138" s="12">
        <f t="shared" si="11"/>
        <v>0</v>
      </c>
    </row>
    <row r="139" spans="1:8" hidden="1" x14ac:dyDescent="0.15">
      <c r="A139" s="5" t="s">
        <v>39</v>
      </c>
      <c r="B139" s="5" t="s">
        <v>10</v>
      </c>
      <c r="C139" s="5">
        <v>0</v>
      </c>
      <c r="E139" s="11">
        <f t="shared" si="10"/>
        <v>43831</v>
      </c>
      <c r="F139" s="12" t="str">
        <f>VLOOKUP(A139,'1- CatalogoRamo'!$B:$G,3,FALSE)</f>
        <v>015</v>
      </c>
      <c r="G139" s="12" t="str">
        <f>VLOOKUP(B139,'2- CatalogosAseguradora'!$B:$D,3,FALSE)</f>
        <v>010</v>
      </c>
      <c r="H139" s="12">
        <f t="shared" si="11"/>
        <v>0</v>
      </c>
    </row>
    <row r="140" spans="1:8" hidden="1" x14ac:dyDescent="0.15">
      <c r="A140" s="5" t="s">
        <v>39</v>
      </c>
      <c r="B140" s="5" t="s">
        <v>76</v>
      </c>
      <c r="C140" s="5">
        <v>0</v>
      </c>
      <c r="E140" s="11">
        <f t="shared" si="10"/>
        <v>43831</v>
      </c>
      <c r="F140" s="12" t="str">
        <f>VLOOKUP(A140,'1- CatalogoRamo'!$B:$G,3,FALSE)</f>
        <v>015</v>
      </c>
      <c r="G140" s="12" t="str">
        <f>VLOOKUP(B140,'2- CatalogosAseguradora'!$B:$D,3,FALSE)</f>
        <v>005</v>
      </c>
      <c r="H140" s="12">
        <f t="shared" si="11"/>
        <v>0</v>
      </c>
    </row>
    <row r="141" spans="1:8" x14ac:dyDescent="0.15">
      <c r="A141" s="5" t="s">
        <v>39</v>
      </c>
      <c r="B141" s="5" t="s">
        <v>11</v>
      </c>
      <c r="C141" s="5">
        <v>8.076992999999999E-2</v>
      </c>
      <c r="E141" s="11">
        <f t="shared" si="10"/>
        <v>43831</v>
      </c>
      <c r="F141" s="12" t="str">
        <f>VLOOKUP(A141,'1- CatalogoRamo'!$B:$G,3,FALSE)</f>
        <v>015</v>
      </c>
      <c r="G141" s="12" t="str">
        <f>VLOOKUP(B141,'2- CatalogosAseguradora'!$B:$D,3,FALSE)</f>
        <v>009</v>
      </c>
      <c r="H141" s="12">
        <f t="shared" si="11"/>
        <v>8.076992999999999E-2</v>
      </c>
    </row>
    <row r="142" spans="1:8" x14ac:dyDescent="0.15">
      <c r="A142" s="5" t="s">
        <v>40</v>
      </c>
      <c r="B142" s="5" t="s">
        <v>1</v>
      </c>
      <c r="C142" s="5">
        <v>1930.5951922199999</v>
      </c>
      <c r="E142" s="11">
        <f t="shared" si="10"/>
        <v>43831</v>
      </c>
      <c r="F142" s="12" t="str">
        <f>VLOOKUP(A142,'1- CatalogoRamo'!$B:$G,3,FALSE)</f>
        <v>001</v>
      </c>
      <c r="G142" s="12" t="str">
        <f>VLOOKUP(B142,'2- CatalogosAseguradora'!$B:$D,3,FALSE)</f>
        <v>001</v>
      </c>
      <c r="H142" s="12">
        <f t="shared" si="11"/>
        <v>1930.5951922199999</v>
      </c>
    </row>
    <row r="143" spans="1:8" hidden="1" x14ac:dyDescent="0.15">
      <c r="A143" s="5" t="s">
        <v>40</v>
      </c>
      <c r="B143" s="5" t="s">
        <v>2</v>
      </c>
      <c r="C143" s="5">
        <v>0</v>
      </c>
      <c r="E143" s="11">
        <f t="shared" si="10"/>
        <v>43831</v>
      </c>
      <c r="F143" s="12" t="str">
        <f>VLOOKUP(A143,'1- CatalogoRamo'!$B:$G,3,FALSE)</f>
        <v>001</v>
      </c>
      <c r="G143" s="12" t="str">
        <f>VLOOKUP(B143,'2- CatalogosAseguradora'!$B:$D,3,FALSE)</f>
        <v>004</v>
      </c>
      <c r="H143" s="12">
        <f t="shared" si="11"/>
        <v>0</v>
      </c>
    </row>
    <row r="144" spans="1:8" x14ac:dyDescent="0.15">
      <c r="A144" s="5" t="s">
        <v>40</v>
      </c>
      <c r="B144" s="5" t="s">
        <v>3</v>
      </c>
      <c r="C144" s="5">
        <v>109.76300370999999</v>
      </c>
      <c r="E144" s="11">
        <f t="shared" si="10"/>
        <v>43831</v>
      </c>
      <c r="F144" s="12" t="str">
        <f>VLOOKUP(A144,'1- CatalogoRamo'!$B:$G,3,FALSE)</f>
        <v>001</v>
      </c>
      <c r="G144" s="12" t="str">
        <f>VLOOKUP(B144,'2- CatalogosAseguradora'!$B:$D,3,FALSE)</f>
        <v>008</v>
      </c>
      <c r="H144" s="12">
        <f t="shared" si="11"/>
        <v>109.76300370999999</v>
      </c>
    </row>
    <row r="145" spans="1:8" x14ac:dyDescent="0.15">
      <c r="A145" s="5" t="s">
        <v>40</v>
      </c>
      <c r="B145" s="5" t="s">
        <v>5</v>
      </c>
      <c r="C145" s="5">
        <v>300.46472605999998</v>
      </c>
      <c r="E145" s="11">
        <f t="shared" si="10"/>
        <v>43831</v>
      </c>
      <c r="F145" s="12" t="str">
        <f>VLOOKUP(A145,'1- CatalogoRamo'!$B:$G,3,FALSE)</f>
        <v>001</v>
      </c>
      <c r="G145" s="12" t="str">
        <f>VLOOKUP(B145,'2- CatalogosAseguradora'!$B:$D,3,FALSE)</f>
        <v>003</v>
      </c>
      <c r="H145" s="12">
        <f t="shared" si="11"/>
        <v>300.46472605999998</v>
      </c>
    </row>
    <row r="146" spans="1:8" x14ac:dyDescent="0.15">
      <c r="A146" s="5" t="s">
        <v>40</v>
      </c>
      <c r="B146" s="5" t="s">
        <v>37</v>
      </c>
      <c r="C146" s="5">
        <v>2579.8001789999998</v>
      </c>
      <c r="E146" s="11">
        <f t="shared" si="10"/>
        <v>43831</v>
      </c>
      <c r="F146" s="12" t="str">
        <f>VLOOKUP(A146,'1- CatalogoRamo'!$B:$G,3,FALSE)</f>
        <v>001</v>
      </c>
      <c r="G146" s="12" t="str">
        <f>VLOOKUP(B146,'2- CatalogosAseguradora'!$B:$D,3,FALSE)</f>
        <v>011</v>
      </c>
      <c r="H146" s="12">
        <f t="shared" si="11"/>
        <v>2579.8001789999998</v>
      </c>
    </row>
    <row r="147" spans="1:8" x14ac:dyDescent="0.15">
      <c r="A147" s="5" t="s">
        <v>40</v>
      </c>
      <c r="B147" s="5" t="s">
        <v>7</v>
      </c>
      <c r="C147" s="5">
        <v>52.980159239999999</v>
      </c>
      <c r="E147" s="11">
        <f t="shared" si="10"/>
        <v>43831</v>
      </c>
      <c r="F147" s="12" t="str">
        <f>VLOOKUP(A147,'1- CatalogoRamo'!$B:$G,3,FALSE)</f>
        <v>001</v>
      </c>
      <c r="G147" s="12" t="str">
        <f>VLOOKUP(B147,'2- CatalogosAseguradora'!$B:$D,3,FALSE)</f>
        <v>002</v>
      </c>
      <c r="H147" s="12">
        <f t="shared" si="11"/>
        <v>52.980159239999999</v>
      </c>
    </row>
    <row r="148" spans="1:8" hidden="1" x14ac:dyDescent="0.15">
      <c r="A148" s="5" t="s">
        <v>40</v>
      </c>
      <c r="B148" s="5" t="s">
        <v>74</v>
      </c>
      <c r="C148" s="5">
        <v>0</v>
      </c>
      <c r="E148" s="11">
        <f t="shared" si="10"/>
        <v>43831</v>
      </c>
      <c r="F148" s="12" t="str">
        <f>VLOOKUP(A148,'1- CatalogoRamo'!$B:$G,3,FALSE)</f>
        <v>001</v>
      </c>
      <c r="G148" s="12" t="str">
        <f>VLOOKUP(B148,'2- CatalogosAseguradora'!$B:$D,3,FALSE)</f>
        <v>014</v>
      </c>
      <c r="H148" s="12">
        <f t="shared" si="11"/>
        <v>0</v>
      </c>
    </row>
    <row r="149" spans="1:8" x14ac:dyDescent="0.15">
      <c r="A149" s="5" t="s">
        <v>40</v>
      </c>
      <c r="B149" s="5" t="s">
        <v>10</v>
      </c>
      <c r="C149" s="5">
        <v>428.28234774000003</v>
      </c>
      <c r="E149" s="11">
        <f t="shared" si="10"/>
        <v>43831</v>
      </c>
      <c r="F149" s="12" t="str">
        <f>VLOOKUP(A149,'1- CatalogoRamo'!$B:$G,3,FALSE)</f>
        <v>001</v>
      </c>
      <c r="G149" s="12" t="str">
        <f>VLOOKUP(B149,'2- CatalogosAseguradora'!$B:$D,3,FALSE)</f>
        <v>010</v>
      </c>
      <c r="H149" s="12">
        <f t="shared" si="11"/>
        <v>428.28234774000003</v>
      </c>
    </row>
    <row r="150" spans="1:8" x14ac:dyDescent="0.15">
      <c r="A150" s="5" t="s">
        <v>40</v>
      </c>
      <c r="B150" s="5" t="s">
        <v>76</v>
      </c>
      <c r="C150" s="5">
        <v>423.35631161999999</v>
      </c>
      <c r="E150" s="11">
        <f t="shared" si="10"/>
        <v>43831</v>
      </c>
      <c r="F150" s="12" t="str">
        <f>VLOOKUP(A150,'1- CatalogoRamo'!$B:$G,3,FALSE)</f>
        <v>001</v>
      </c>
      <c r="G150" s="12" t="str">
        <f>VLOOKUP(B150,'2- CatalogosAseguradora'!$B:$D,3,FALSE)</f>
        <v>005</v>
      </c>
      <c r="H150" s="12">
        <f t="shared" si="11"/>
        <v>423.35631161999999</v>
      </c>
    </row>
    <row r="151" spans="1:8" x14ac:dyDescent="0.15">
      <c r="A151" s="5" t="s">
        <v>40</v>
      </c>
      <c r="B151" s="5" t="s">
        <v>11</v>
      </c>
      <c r="C151" s="5">
        <v>6</v>
      </c>
      <c r="E151" s="11">
        <f t="shared" si="10"/>
        <v>43831</v>
      </c>
      <c r="F151" s="12" t="str">
        <f>VLOOKUP(A151,'1- CatalogoRamo'!$B:$G,3,FALSE)</f>
        <v>001</v>
      </c>
      <c r="G151" s="12" t="str">
        <f>VLOOKUP(B151,'2- CatalogosAseguradora'!$B:$D,3,FALSE)</f>
        <v>009</v>
      </c>
      <c r="H151" s="12">
        <f t="shared" si="11"/>
        <v>6</v>
      </c>
    </row>
    <row r="152" spans="1:8" hidden="1" x14ac:dyDescent="0.15">
      <c r="A152" s="5" t="s">
        <v>42</v>
      </c>
      <c r="B152" s="5" t="s">
        <v>1</v>
      </c>
      <c r="C152" s="5">
        <v>0</v>
      </c>
      <c r="E152" s="11">
        <f t="shared" si="10"/>
        <v>43831</v>
      </c>
      <c r="F152" s="12" t="str">
        <f>VLOOKUP(A152,'1- CatalogoRamo'!$B:$G,3,FALSE)</f>
        <v>021</v>
      </c>
      <c r="G152" s="12" t="str">
        <f>VLOOKUP(B152,'2- CatalogosAseguradora'!$B:$D,3,FALSE)</f>
        <v>001</v>
      </c>
      <c r="H152" s="12">
        <f t="shared" si="11"/>
        <v>0</v>
      </c>
    </row>
    <row r="153" spans="1:8" hidden="1" x14ac:dyDescent="0.15">
      <c r="A153" s="5" t="s">
        <v>42</v>
      </c>
      <c r="B153" s="5" t="s">
        <v>2</v>
      </c>
      <c r="C153" s="5">
        <v>0</v>
      </c>
      <c r="E153" s="11">
        <f t="shared" si="10"/>
        <v>43831</v>
      </c>
      <c r="F153" s="12" t="str">
        <f>VLOOKUP(A153,'1- CatalogoRamo'!$B:$G,3,FALSE)</f>
        <v>021</v>
      </c>
      <c r="G153" s="12" t="str">
        <f>VLOOKUP(B153,'2- CatalogosAseguradora'!$B:$D,3,FALSE)</f>
        <v>004</v>
      </c>
      <c r="H153" s="12">
        <f t="shared" si="11"/>
        <v>0</v>
      </c>
    </row>
    <row r="154" spans="1:8" hidden="1" x14ac:dyDescent="0.15">
      <c r="A154" s="5" t="s">
        <v>42</v>
      </c>
      <c r="B154" s="5" t="s">
        <v>3</v>
      </c>
      <c r="C154" s="5">
        <v>0</v>
      </c>
      <c r="E154" s="11">
        <f t="shared" si="10"/>
        <v>43831</v>
      </c>
      <c r="F154" s="12" t="str">
        <f>VLOOKUP(A154,'1- CatalogoRamo'!$B:$G,3,FALSE)</f>
        <v>021</v>
      </c>
      <c r="G154" s="12" t="str">
        <f>VLOOKUP(B154,'2- CatalogosAseguradora'!$B:$D,3,FALSE)</f>
        <v>008</v>
      </c>
      <c r="H154" s="12">
        <f t="shared" si="11"/>
        <v>0</v>
      </c>
    </row>
    <row r="155" spans="1:8" hidden="1" x14ac:dyDescent="0.15">
      <c r="A155" s="5" t="s">
        <v>42</v>
      </c>
      <c r="B155" s="5" t="s">
        <v>5</v>
      </c>
      <c r="C155" s="5">
        <v>0</v>
      </c>
      <c r="E155" s="11">
        <f t="shared" si="10"/>
        <v>43831</v>
      </c>
      <c r="F155" s="12" t="str">
        <f>VLOOKUP(A155,'1- CatalogoRamo'!$B:$G,3,FALSE)</f>
        <v>021</v>
      </c>
      <c r="G155" s="12" t="str">
        <f>VLOOKUP(B155,'2- CatalogosAseguradora'!$B:$D,3,FALSE)</f>
        <v>003</v>
      </c>
      <c r="H155" s="12">
        <f t="shared" si="11"/>
        <v>0</v>
      </c>
    </row>
    <row r="156" spans="1:8" hidden="1" x14ac:dyDescent="0.15">
      <c r="A156" s="5" t="s">
        <v>42</v>
      </c>
      <c r="B156" s="5" t="s">
        <v>37</v>
      </c>
      <c r="C156" s="5">
        <v>0</v>
      </c>
      <c r="E156" s="11">
        <f t="shared" si="10"/>
        <v>43831</v>
      </c>
      <c r="F156" s="12" t="str">
        <f>VLOOKUP(A156,'1- CatalogoRamo'!$B:$G,3,FALSE)</f>
        <v>021</v>
      </c>
      <c r="G156" s="12" t="str">
        <f>VLOOKUP(B156,'2- CatalogosAseguradora'!$B:$D,3,FALSE)</f>
        <v>011</v>
      </c>
      <c r="H156" s="12">
        <f t="shared" si="11"/>
        <v>0</v>
      </c>
    </row>
    <row r="157" spans="1:8" hidden="1" x14ac:dyDescent="0.15">
      <c r="A157" s="5" t="s">
        <v>42</v>
      </c>
      <c r="B157" s="5" t="s">
        <v>7</v>
      </c>
      <c r="C157" s="5">
        <v>0</v>
      </c>
      <c r="E157" s="11">
        <f t="shared" si="10"/>
        <v>43831</v>
      </c>
      <c r="F157" s="12" t="str">
        <f>VLOOKUP(A157,'1- CatalogoRamo'!$B:$G,3,FALSE)</f>
        <v>021</v>
      </c>
      <c r="G157" s="12" t="str">
        <f>VLOOKUP(B157,'2- CatalogosAseguradora'!$B:$D,3,FALSE)</f>
        <v>002</v>
      </c>
      <c r="H157" s="12">
        <f t="shared" si="11"/>
        <v>0</v>
      </c>
    </row>
    <row r="158" spans="1:8" hidden="1" x14ac:dyDescent="0.15">
      <c r="A158" s="5" t="s">
        <v>42</v>
      </c>
      <c r="B158" s="5" t="s">
        <v>74</v>
      </c>
      <c r="C158" s="5">
        <v>0</v>
      </c>
      <c r="E158" s="11">
        <f t="shared" si="10"/>
        <v>43831</v>
      </c>
      <c r="F158" s="12" t="str">
        <f>VLOOKUP(A158,'1- CatalogoRamo'!$B:$G,3,FALSE)</f>
        <v>021</v>
      </c>
      <c r="G158" s="12" t="str">
        <f>VLOOKUP(B158,'2- CatalogosAseguradora'!$B:$D,3,FALSE)</f>
        <v>014</v>
      </c>
      <c r="H158" s="12">
        <f t="shared" si="11"/>
        <v>0</v>
      </c>
    </row>
    <row r="159" spans="1:8" hidden="1" x14ac:dyDescent="0.15">
      <c r="A159" s="5" t="s">
        <v>42</v>
      </c>
      <c r="B159" s="5" t="s">
        <v>10</v>
      </c>
      <c r="C159" s="5">
        <v>0</v>
      </c>
      <c r="E159" s="11">
        <f t="shared" si="10"/>
        <v>43831</v>
      </c>
      <c r="F159" s="12" t="str">
        <f>VLOOKUP(A159,'1- CatalogoRamo'!$B:$G,3,FALSE)</f>
        <v>021</v>
      </c>
      <c r="G159" s="12" t="str">
        <f>VLOOKUP(B159,'2- CatalogosAseguradora'!$B:$D,3,FALSE)</f>
        <v>010</v>
      </c>
      <c r="H159" s="12">
        <f t="shared" si="11"/>
        <v>0</v>
      </c>
    </row>
    <row r="160" spans="1:8" hidden="1" x14ac:dyDescent="0.15">
      <c r="A160" s="5" t="s">
        <v>42</v>
      </c>
      <c r="B160" s="5" t="s">
        <v>76</v>
      </c>
      <c r="C160" s="5">
        <v>0</v>
      </c>
      <c r="E160" s="11">
        <f t="shared" si="10"/>
        <v>43831</v>
      </c>
      <c r="F160" s="12" t="str">
        <f>VLOOKUP(A160,'1- CatalogoRamo'!$B:$G,3,FALSE)</f>
        <v>021</v>
      </c>
      <c r="G160" s="12" t="str">
        <f>VLOOKUP(B160,'2- CatalogosAseguradora'!$B:$D,3,FALSE)</f>
        <v>005</v>
      </c>
      <c r="H160" s="12">
        <f t="shared" si="11"/>
        <v>0</v>
      </c>
    </row>
    <row r="161" spans="1:8" hidden="1" x14ac:dyDescent="0.15">
      <c r="A161" s="5" t="s">
        <v>42</v>
      </c>
      <c r="B161" s="5" t="s">
        <v>11</v>
      </c>
      <c r="C161" s="5">
        <v>0</v>
      </c>
      <c r="E161" s="11">
        <f t="shared" si="10"/>
        <v>43831</v>
      </c>
      <c r="F161" s="12" t="str">
        <f>VLOOKUP(A161,'1- CatalogoRamo'!$B:$G,3,FALSE)</f>
        <v>021</v>
      </c>
      <c r="G161" s="12" t="str">
        <f>VLOOKUP(B161,'2- CatalogosAseguradora'!$B:$D,3,FALSE)</f>
        <v>009</v>
      </c>
      <c r="H161" s="12">
        <f t="shared" si="11"/>
        <v>0</v>
      </c>
    </row>
    <row r="162" spans="1:8" hidden="1" x14ac:dyDescent="0.15">
      <c r="A162" s="5" t="s">
        <v>43</v>
      </c>
      <c r="B162" s="5" t="s">
        <v>1</v>
      </c>
      <c r="C162" s="5">
        <v>0</v>
      </c>
      <c r="E162" s="11">
        <f t="shared" si="10"/>
        <v>43831</v>
      </c>
      <c r="F162" s="12" t="str">
        <f>VLOOKUP(A162,'1- CatalogoRamo'!$B:$G,3,FALSE)</f>
        <v>022</v>
      </c>
      <c r="G162" s="12" t="str">
        <f>VLOOKUP(B162,'2- CatalogosAseguradora'!$B:$D,3,FALSE)</f>
        <v>001</v>
      </c>
      <c r="H162" s="12">
        <f t="shared" si="11"/>
        <v>0</v>
      </c>
    </row>
    <row r="163" spans="1:8" hidden="1" x14ac:dyDescent="0.15">
      <c r="A163" s="5" t="s">
        <v>43</v>
      </c>
      <c r="B163" s="5" t="s">
        <v>2</v>
      </c>
      <c r="C163" s="5">
        <v>0</v>
      </c>
      <c r="E163" s="11">
        <f t="shared" si="10"/>
        <v>43831</v>
      </c>
      <c r="F163" s="12" t="str">
        <f>VLOOKUP(A163,'1- CatalogoRamo'!$B:$G,3,FALSE)</f>
        <v>022</v>
      </c>
      <c r="G163" s="12" t="str">
        <f>VLOOKUP(B163,'2- CatalogosAseguradora'!$B:$D,3,FALSE)</f>
        <v>004</v>
      </c>
      <c r="H163" s="12">
        <f t="shared" si="11"/>
        <v>0</v>
      </c>
    </row>
    <row r="164" spans="1:8" hidden="1" x14ac:dyDescent="0.15">
      <c r="A164" s="5" t="s">
        <v>43</v>
      </c>
      <c r="B164" s="5" t="s">
        <v>3</v>
      </c>
      <c r="C164" s="5">
        <v>0</v>
      </c>
      <c r="E164" s="11">
        <f t="shared" si="10"/>
        <v>43831</v>
      </c>
      <c r="F164" s="12" t="str">
        <f>VLOOKUP(A164,'1- CatalogoRamo'!$B:$G,3,FALSE)</f>
        <v>022</v>
      </c>
      <c r="G164" s="12" t="str">
        <f>VLOOKUP(B164,'2- CatalogosAseguradora'!$B:$D,3,FALSE)</f>
        <v>008</v>
      </c>
      <c r="H164" s="12">
        <f t="shared" si="11"/>
        <v>0</v>
      </c>
    </row>
    <row r="165" spans="1:8" hidden="1" x14ac:dyDescent="0.15">
      <c r="A165" s="5" t="s">
        <v>43</v>
      </c>
      <c r="B165" s="5" t="s">
        <v>5</v>
      </c>
      <c r="C165" s="5">
        <v>0</v>
      </c>
      <c r="E165" s="11">
        <f t="shared" si="10"/>
        <v>43831</v>
      </c>
      <c r="F165" s="12" t="str">
        <f>VLOOKUP(A165,'1- CatalogoRamo'!$B:$G,3,FALSE)</f>
        <v>022</v>
      </c>
      <c r="G165" s="12" t="str">
        <f>VLOOKUP(B165,'2- CatalogosAseguradora'!$B:$D,3,FALSE)</f>
        <v>003</v>
      </c>
      <c r="H165" s="12">
        <f t="shared" si="11"/>
        <v>0</v>
      </c>
    </row>
    <row r="166" spans="1:8" hidden="1" x14ac:dyDescent="0.15">
      <c r="A166" s="5" t="s">
        <v>43</v>
      </c>
      <c r="B166" s="5" t="s">
        <v>37</v>
      </c>
      <c r="C166" s="5">
        <v>0</v>
      </c>
      <c r="E166" s="11">
        <f t="shared" si="10"/>
        <v>43831</v>
      </c>
      <c r="F166" s="12" t="str">
        <f>VLOOKUP(A166,'1- CatalogoRamo'!$B:$G,3,FALSE)</f>
        <v>022</v>
      </c>
      <c r="G166" s="12" t="str">
        <f>VLOOKUP(B166,'2- CatalogosAseguradora'!$B:$D,3,FALSE)</f>
        <v>011</v>
      </c>
      <c r="H166" s="12">
        <f t="shared" si="11"/>
        <v>0</v>
      </c>
    </row>
    <row r="167" spans="1:8" hidden="1" x14ac:dyDescent="0.15">
      <c r="A167" s="5" t="s">
        <v>43</v>
      </c>
      <c r="B167" s="5" t="s">
        <v>7</v>
      </c>
      <c r="C167" s="5">
        <v>0</v>
      </c>
      <c r="E167" s="11">
        <f t="shared" si="10"/>
        <v>43831</v>
      </c>
      <c r="F167" s="12" t="str">
        <f>VLOOKUP(A167,'1- CatalogoRamo'!$B:$G,3,FALSE)</f>
        <v>022</v>
      </c>
      <c r="G167" s="12" t="str">
        <f>VLOOKUP(B167,'2- CatalogosAseguradora'!$B:$D,3,FALSE)</f>
        <v>002</v>
      </c>
      <c r="H167" s="12">
        <f t="shared" si="11"/>
        <v>0</v>
      </c>
    </row>
    <row r="168" spans="1:8" hidden="1" x14ac:dyDescent="0.15">
      <c r="A168" s="5" t="s">
        <v>43</v>
      </c>
      <c r="B168" s="5" t="s">
        <v>74</v>
      </c>
      <c r="C168" s="5">
        <v>0</v>
      </c>
      <c r="E168" s="11">
        <f t="shared" si="10"/>
        <v>43831</v>
      </c>
      <c r="F168" s="12" t="str">
        <f>VLOOKUP(A168,'1- CatalogoRamo'!$B:$G,3,FALSE)</f>
        <v>022</v>
      </c>
      <c r="G168" s="12" t="str">
        <f>VLOOKUP(B168,'2- CatalogosAseguradora'!$B:$D,3,FALSE)</f>
        <v>014</v>
      </c>
      <c r="H168" s="12">
        <f t="shared" si="11"/>
        <v>0</v>
      </c>
    </row>
    <row r="169" spans="1:8" hidden="1" x14ac:dyDescent="0.15">
      <c r="A169" s="5" t="s">
        <v>43</v>
      </c>
      <c r="B169" s="5" t="s">
        <v>10</v>
      </c>
      <c r="C169" s="5">
        <v>0</v>
      </c>
      <c r="E169" s="11">
        <f t="shared" si="10"/>
        <v>43831</v>
      </c>
      <c r="F169" s="12" t="str">
        <f>VLOOKUP(A169,'1- CatalogoRamo'!$B:$G,3,FALSE)</f>
        <v>022</v>
      </c>
      <c r="G169" s="12" t="str">
        <f>VLOOKUP(B169,'2- CatalogosAseguradora'!$B:$D,3,FALSE)</f>
        <v>010</v>
      </c>
      <c r="H169" s="12">
        <f t="shared" si="11"/>
        <v>0</v>
      </c>
    </row>
    <row r="170" spans="1:8" hidden="1" x14ac:dyDescent="0.15">
      <c r="A170" s="5" t="s">
        <v>43</v>
      </c>
      <c r="B170" s="5" t="s">
        <v>76</v>
      </c>
      <c r="C170" s="5">
        <v>0</v>
      </c>
      <c r="E170" s="11">
        <f t="shared" si="10"/>
        <v>43831</v>
      </c>
      <c r="F170" s="12" t="str">
        <f>VLOOKUP(A170,'1- CatalogoRamo'!$B:$G,3,FALSE)</f>
        <v>022</v>
      </c>
      <c r="G170" s="12" t="str">
        <f>VLOOKUP(B170,'2- CatalogosAseguradora'!$B:$D,3,FALSE)</f>
        <v>005</v>
      </c>
      <c r="H170" s="12">
        <f t="shared" si="11"/>
        <v>0</v>
      </c>
    </row>
    <row r="171" spans="1:8" hidden="1" x14ac:dyDescent="0.15">
      <c r="A171" s="5" t="s">
        <v>43</v>
      </c>
      <c r="B171" s="5" t="s">
        <v>11</v>
      </c>
      <c r="C171" s="5">
        <v>0</v>
      </c>
      <c r="E171" s="11">
        <f t="shared" si="10"/>
        <v>43831</v>
      </c>
      <c r="F171" s="12" t="str">
        <f>VLOOKUP(A171,'1- CatalogoRamo'!$B:$G,3,FALSE)</f>
        <v>022</v>
      </c>
      <c r="G171" s="12" t="str">
        <f>VLOOKUP(B171,'2- CatalogosAseguradora'!$B:$D,3,FALSE)</f>
        <v>009</v>
      </c>
      <c r="H171" s="12">
        <f t="shared" si="11"/>
        <v>0</v>
      </c>
    </row>
    <row r="172" spans="1:8" x14ac:dyDescent="0.15">
      <c r="A172" s="5" t="s">
        <v>86</v>
      </c>
      <c r="B172" s="1" t="s">
        <v>1</v>
      </c>
      <c r="C172" s="1">
        <v>4004.4533213</v>
      </c>
      <c r="E172" s="11">
        <f t="shared" si="10"/>
        <v>43831</v>
      </c>
      <c r="F172" s="12" t="str">
        <f>VLOOKUP(A172,'1- CatalogoRamo'!$B:$G,3,FALSE)</f>
        <v>024</v>
      </c>
      <c r="G172" s="12" t="str">
        <f>VLOOKUP(B172,'2- CatalogosAseguradora'!$B:$D,3,FALSE)</f>
        <v>001</v>
      </c>
      <c r="H172" s="12">
        <f>C172</f>
        <v>4004.4533213</v>
      </c>
    </row>
    <row r="173" spans="1:8" x14ac:dyDescent="0.15">
      <c r="A173" s="5" t="s">
        <v>85</v>
      </c>
      <c r="B173" s="47" t="s">
        <v>1</v>
      </c>
      <c r="C173" s="1">
        <v>8529.529080190001</v>
      </c>
      <c r="E173" s="11">
        <f t="shared" si="10"/>
        <v>43831</v>
      </c>
      <c r="F173" s="12" t="str">
        <f>VLOOKUP(A173,'1- CatalogoRamo'!$B:$G,3,FALSE)</f>
        <v>023</v>
      </c>
      <c r="G173" s="12" t="str">
        <f>VLOOKUP(B173,'2- CatalogosAseguradora'!$B:$D,3,FALSE)</f>
        <v>001</v>
      </c>
      <c r="H173" s="12">
        <f t="shared" si="11"/>
        <v>8529.529080190001</v>
      </c>
    </row>
    <row r="174" spans="1:8" x14ac:dyDescent="0.15">
      <c r="B174" s="1" t="s">
        <v>0</v>
      </c>
      <c r="C174" s="1">
        <f>SUM(C4:C173)</f>
        <v>32470.815798509997</v>
      </c>
      <c r="E174" s="4" t="str">
        <f>IF(OR( E173="Fin Linea",ISBLANK(E173)),"", IF(ISBLANK(A174)=FALSE,$F$2,"Fin Linea"))</f>
        <v>Fin Linea</v>
      </c>
    </row>
    <row r="175" spans="1:8" x14ac:dyDescent="0.15">
      <c r="E175" s="4"/>
    </row>
  </sheetData>
  <autoFilter ref="E3:H175" xr:uid="{5004CABE-3B09-4073-911E-7E3FF97645C1}">
    <filterColumn colId="3">
      <filters blank="1">
        <filter val="-512,6515044"/>
        <filter val="0,08076993"/>
        <filter val="0,300787"/>
        <filter val="0,41639184"/>
        <filter val="0,42729659"/>
        <filter val="0,49447848"/>
        <filter val="10,09777404"/>
        <filter val="109,7630037"/>
        <filter val="12,90711739"/>
        <filter val="144,3357821"/>
        <filter val="169,853417"/>
        <filter val="171,8906651"/>
        <filter val="189,6477053"/>
        <filter val="1930,595192"/>
        <filter val="2,2292"/>
        <filter val="202,3565034"/>
        <filter val="222,742685"/>
        <filter val="225,7991272"/>
        <filter val="250,5901922"/>
        <filter val="251,041361"/>
        <filter val="2579,800179"/>
        <filter val="258,398862"/>
        <filter val="26,62579595"/>
        <filter val="28,96231333"/>
        <filter val="3,14557687"/>
        <filter val="3,32324154"/>
        <filter val="3,46681438"/>
        <filter val="300,4647261"/>
        <filter val="304,710958"/>
        <filter val="319,6011614"/>
        <filter val="3703,520546"/>
        <filter val="38,25530826"/>
        <filter val="4004,453321"/>
        <filter val="416,3739581"/>
        <filter val="42,43602136"/>
        <filter val="423,3563116"/>
        <filter val="428,2823477"/>
        <filter val="5,99648291"/>
        <filter val="51,86666868"/>
        <filter val="52,98015924"/>
        <filter val="5366,241787"/>
        <filter val="6"/>
        <filter val="68,2060939"/>
        <filter val="7,16325752"/>
        <filter val="7,64376668"/>
        <filter val="7,742795"/>
        <filter val="74,04916355"/>
        <filter val="75,12123751"/>
        <filter val="794,4527539"/>
        <filter val="8,54832365"/>
        <filter val="8,65991097"/>
        <filter val="81,60375436"/>
        <filter val="82,20554072"/>
        <filter val="8529,52908"/>
        <filter val="86,55078097"/>
        <filter val="878,4247443"/>
        <filter val="9,73410991"/>
      </filters>
    </filterColumn>
  </autoFilter>
  <mergeCells count="3">
    <mergeCell ref="A1:C1"/>
    <mergeCell ref="E1:H1"/>
    <mergeCell ref="J1:L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A996B-039D-48E1-A47C-0EDDF83E1924}">
  <dimension ref="A1:J13019"/>
  <sheetViews>
    <sheetView workbookViewId="0">
      <selection activeCell="H5" sqref="H5"/>
    </sheetView>
  </sheetViews>
  <sheetFormatPr baseColWidth="10" defaultColWidth="11" defaultRowHeight="14" x14ac:dyDescent="0.15"/>
  <cols>
    <col min="1" max="1" width="11" style="1"/>
    <col min="2" max="2" width="27.83203125" style="1" bestFit="1" customWidth="1"/>
    <col min="3" max="3" width="37.83203125" style="1" bestFit="1" customWidth="1"/>
    <col min="4" max="4" width="11" style="1"/>
    <col min="5" max="5" width="52.1640625" style="1" customWidth="1"/>
    <col min="6" max="6" width="11" style="1"/>
    <col min="7" max="7" width="13.6640625" style="1" bestFit="1" customWidth="1"/>
    <col min="8" max="16384" width="11" style="1"/>
  </cols>
  <sheetData>
    <row r="1" spans="1:10" x14ac:dyDescent="0.15">
      <c r="B1" s="54" t="s">
        <v>163</v>
      </c>
      <c r="C1" s="54"/>
      <c r="D1" s="54"/>
      <c r="E1" s="54"/>
      <c r="F1" s="54"/>
      <c r="G1" s="54"/>
      <c r="H1" s="54"/>
      <c r="I1" s="17"/>
      <c r="J1" s="17"/>
    </row>
    <row r="2" spans="1:10" x14ac:dyDescent="0.15">
      <c r="B2" s="17"/>
      <c r="C2" s="17"/>
      <c r="D2" s="17"/>
      <c r="E2" s="17"/>
      <c r="F2" s="17"/>
      <c r="G2" s="17"/>
      <c r="H2" s="17"/>
      <c r="I2" s="17"/>
      <c r="J2" s="17"/>
    </row>
    <row r="3" spans="1:10" ht="15" x14ac:dyDescent="0.15">
      <c r="A3" s="1" t="s">
        <v>197</v>
      </c>
      <c r="B3" s="18" t="s">
        <v>69</v>
      </c>
      <c r="C3" s="19" t="s">
        <v>18</v>
      </c>
      <c r="D3" s="18" t="s">
        <v>98</v>
      </c>
      <c r="E3" s="18" t="s">
        <v>164</v>
      </c>
      <c r="F3" s="18" t="s">
        <v>161</v>
      </c>
      <c r="G3" s="18" t="s">
        <v>78</v>
      </c>
      <c r="H3" s="18" t="s">
        <v>90</v>
      </c>
      <c r="I3" s="18" t="s">
        <v>198</v>
      </c>
      <c r="J3" s="18" t="s">
        <v>73</v>
      </c>
    </row>
    <row r="4" spans="1:10" ht="16" x14ac:dyDescent="0.2">
      <c r="A4" s="1">
        <v>1</v>
      </c>
      <c r="B4" s="20">
        <v>43800</v>
      </c>
      <c r="C4" s="21" t="s">
        <v>1</v>
      </c>
      <c r="D4" s="22" t="s">
        <v>22</v>
      </c>
      <c r="E4" s="26" t="s">
        <v>104</v>
      </c>
      <c r="F4" s="25">
        <f>B4</f>
        <v>43800</v>
      </c>
      <c r="G4" s="22" t="str">
        <f>VLOOKUP(C4,'2- CatalogosAseguradora'!$B:$D,3,FALSE)</f>
        <v>001</v>
      </c>
      <c r="H4" s="23" t="str">
        <f>VLOOKUP(D4,'1- CatalogoRamo'!$B:$G,3,FALSE)</f>
        <v>010</v>
      </c>
      <c r="I4" s="31" t="str">
        <f>VLOOKUP(E4,'0- CatalogoRubro'!$B:$D,3,FALSE)</f>
        <v>001</v>
      </c>
      <c r="J4" s="30">
        <v>144905.75993838999</v>
      </c>
    </row>
    <row r="5" spans="1:10" ht="16" x14ac:dyDescent="0.2">
      <c r="A5" s="1">
        <v>2</v>
      </c>
      <c r="B5" s="20">
        <v>43800</v>
      </c>
      <c r="C5" s="21" t="s">
        <v>1</v>
      </c>
      <c r="D5" s="22" t="s">
        <v>22</v>
      </c>
      <c r="E5" s="27" t="s">
        <v>105</v>
      </c>
      <c r="F5" s="25">
        <f t="shared" ref="F5:F68" si="0">B5</f>
        <v>43800</v>
      </c>
      <c r="G5" s="22" t="str">
        <f>VLOOKUP(C5,'2- CatalogosAseguradora'!$B:$D,3,FALSE)</f>
        <v>001</v>
      </c>
      <c r="H5" s="23" t="str">
        <f>VLOOKUP(D5,'1- CatalogoRamo'!$B:$G,3,FALSE)</f>
        <v>010</v>
      </c>
      <c r="I5" s="31" t="str">
        <f>VLOOKUP(E5,'0- CatalogoRubro'!$B:$D,3,FALSE)</f>
        <v>002</v>
      </c>
      <c r="J5" s="30">
        <v>145043.36709964002</v>
      </c>
    </row>
    <row r="6" spans="1:10" ht="16" x14ac:dyDescent="0.2">
      <c r="A6" s="1">
        <v>3</v>
      </c>
      <c r="B6" s="20">
        <v>43800</v>
      </c>
      <c r="C6" s="21" t="s">
        <v>1</v>
      </c>
      <c r="D6" s="22" t="s">
        <v>22</v>
      </c>
      <c r="E6" s="27" t="s">
        <v>106</v>
      </c>
      <c r="F6" s="25">
        <f t="shared" si="0"/>
        <v>43800</v>
      </c>
      <c r="G6" s="22" t="str">
        <f>VLOOKUP(C6,'2- CatalogosAseguradora'!$B:$D,3,FALSE)</f>
        <v>001</v>
      </c>
      <c r="H6" s="23" t="str">
        <f>VLOOKUP(D6,'1- CatalogoRamo'!$B:$G,3,FALSE)</f>
        <v>010</v>
      </c>
      <c r="I6" s="31" t="str">
        <f>VLOOKUP(E6,'0- CatalogoRubro'!$B:$D,3,FALSE)</f>
        <v>003</v>
      </c>
      <c r="J6" s="30">
        <v>144361.58469623001</v>
      </c>
    </row>
    <row r="7" spans="1:10" ht="16" x14ac:dyDescent="0.2">
      <c r="A7" s="1">
        <v>4</v>
      </c>
      <c r="B7" s="20">
        <v>43800</v>
      </c>
      <c r="C7" s="21" t="s">
        <v>1</v>
      </c>
      <c r="D7" s="22" t="s">
        <v>22</v>
      </c>
      <c r="E7" s="27" t="s">
        <v>107</v>
      </c>
      <c r="F7" s="25">
        <f t="shared" si="0"/>
        <v>43800</v>
      </c>
      <c r="G7" s="22" t="str">
        <f>VLOOKUP(C7,'2- CatalogosAseguradora'!$B:$D,3,FALSE)</f>
        <v>001</v>
      </c>
      <c r="H7" s="23" t="str">
        <f>VLOOKUP(D7,'1- CatalogoRamo'!$B:$G,3,FALSE)</f>
        <v>010</v>
      </c>
      <c r="I7" s="31" t="str">
        <f>VLOOKUP(E7,'0- CatalogoRubro'!$B:$D,3,FALSE)</f>
        <v>004</v>
      </c>
      <c r="J7" s="30">
        <v>190155.13127430002</v>
      </c>
    </row>
    <row r="8" spans="1:10" ht="16" x14ac:dyDescent="0.2">
      <c r="A8" s="1">
        <v>5</v>
      </c>
      <c r="B8" s="20">
        <v>43800</v>
      </c>
      <c r="C8" s="21" t="s">
        <v>1</v>
      </c>
      <c r="D8" s="22" t="s">
        <v>22</v>
      </c>
      <c r="E8" s="27" t="s">
        <v>108</v>
      </c>
      <c r="F8" s="25">
        <f t="shared" si="0"/>
        <v>43800</v>
      </c>
      <c r="G8" s="22" t="str">
        <f>VLOOKUP(C8,'2- CatalogosAseguradora'!$B:$D,3,FALSE)</f>
        <v>001</v>
      </c>
      <c r="H8" s="23" t="str">
        <f>VLOOKUP(D8,'1- CatalogoRamo'!$B:$G,3,FALSE)</f>
        <v>010</v>
      </c>
      <c r="I8" s="31" t="str">
        <f>VLOOKUP(E8,'0- CatalogoRubro'!$B:$D,3,FALSE)</f>
        <v>005</v>
      </c>
      <c r="J8" s="30">
        <v>40802.776542150001</v>
      </c>
    </row>
    <row r="9" spans="1:10" ht="16" x14ac:dyDescent="0.2">
      <c r="A9" s="1">
        <v>6</v>
      </c>
      <c r="B9" s="20">
        <v>43800</v>
      </c>
      <c r="C9" s="21" t="s">
        <v>1</v>
      </c>
      <c r="D9" s="22" t="s">
        <v>22</v>
      </c>
      <c r="E9" s="27" t="s">
        <v>109</v>
      </c>
      <c r="F9" s="25">
        <f t="shared" si="0"/>
        <v>43800</v>
      </c>
      <c r="G9" s="22" t="str">
        <f>VLOOKUP(C9,'2- CatalogosAseguradora'!$B:$D,3,FALSE)</f>
        <v>001</v>
      </c>
      <c r="H9" s="23" t="str">
        <f>VLOOKUP(D9,'1- CatalogoRamo'!$B:$G,3,FALSE)</f>
        <v>010</v>
      </c>
      <c r="I9" s="31" t="str">
        <f>VLOOKUP(E9,'0- CatalogoRubro'!$B:$D,3,FALSE)</f>
        <v>006</v>
      </c>
      <c r="J9" s="30">
        <v>4990.7700359199998</v>
      </c>
    </row>
    <row r="10" spans="1:10" ht="16" x14ac:dyDescent="0.2">
      <c r="A10" s="1">
        <v>7</v>
      </c>
      <c r="B10" s="20">
        <v>43800</v>
      </c>
      <c r="C10" s="21" t="s">
        <v>1</v>
      </c>
      <c r="D10" s="22" t="s">
        <v>22</v>
      </c>
      <c r="E10" s="27" t="s">
        <v>110</v>
      </c>
      <c r="F10" s="25">
        <f t="shared" si="0"/>
        <v>43800</v>
      </c>
      <c r="G10" s="22" t="str">
        <f>VLOOKUP(C10,'2- CatalogosAseguradora'!$B:$D,3,FALSE)</f>
        <v>001</v>
      </c>
      <c r="H10" s="23" t="str">
        <f>VLOOKUP(D10,'1- CatalogoRamo'!$B:$G,3,FALSE)</f>
        <v>010</v>
      </c>
      <c r="I10" s="31" t="str">
        <f>VLOOKUP(E10,'0- CatalogoRubro'!$B:$D,3,FALSE)</f>
        <v>007</v>
      </c>
      <c r="J10" s="30">
        <v>0</v>
      </c>
    </row>
    <row r="11" spans="1:10" ht="16" x14ac:dyDescent="0.2">
      <c r="A11" s="1">
        <v>8</v>
      </c>
      <c r="B11" s="20">
        <v>43800</v>
      </c>
      <c r="C11" s="21" t="s">
        <v>1</v>
      </c>
      <c r="D11" s="22" t="s">
        <v>22</v>
      </c>
      <c r="E11" s="27" t="s">
        <v>111</v>
      </c>
      <c r="F11" s="25">
        <f t="shared" si="0"/>
        <v>43800</v>
      </c>
      <c r="G11" s="22" t="str">
        <f>VLOOKUP(C11,'2- CatalogosAseguradora'!$B:$D,3,FALSE)</f>
        <v>001</v>
      </c>
      <c r="H11" s="23" t="str">
        <f>VLOOKUP(D11,'1- CatalogoRamo'!$B:$G,3,FALSE)</f>
        <v>010</v>
      </c>
      <c r="I11" s="31" t="str">
        <f>VLOOKUP(E11,'0- CatalogoRubro'!$B:$D,3,FALSE)</f>
        <v>008</v>
      </c>
      <c r="J11" s="30">
        <v>7.2874983600000007</v>
      </c>
    </row>
    <row r="12" spans="1:10" ht="16" x14ac:dyDescent="0.2">
      <c r="A12" s="1">
        <v>9</v>
      </c>
      <c r="B12" s="20">
        <v>43800</v>
      </c>
      <c r="C12" s="21" t="s">
        <v>1</v>
      </c>
      <c r="D12" s="22" t="s">
        <v>22</v>
      </c>
      <c r="E12" s="28" t="s">
        <v>112</v>
      </c>
      <c r="F12" s="25">
        <f t="shared" si="0"/>
        <v>43800</v>
      </c>
      <c r="G12" s="22" t="str">
        <f>VLOOKUP(C12,'2- CatalogosAseguradora'!$B:$D,3,FALSE)</f>
        <v>001</v>
      </c>
      <c r="H12" s="23" t="str">
        <f>VLOOKUP(D12,'1- CatalogoRamo'!$B:$G,3,FALSE)</f>
        <v>010</v>
      </c>
      <c r="I12" s="31" t="str">
        <f>VLOOKUP(E12,'0- CatalogoRubro'!$B:$D,3,FALSE)</f>
        <v>009</v>
      </c>
      <c r="J12" s="30">
        <v>-674.49490504999994</v>
      </c>
    </row>
    <row r="13" spans="1:10" ht="16" x14ac:dyDescent="0.2">
      <c r="A13" s="1">
        <v>10</v>
      </c>
      <c r="B13" s="20">
        <v>43800</v>
      </c>
      <c r="C13" s="21" t="s">
        <v>1</v>
      </c>
      <c r="D13" s="22" t="s">
        <v>22</v>
      </c>
      <c r="E13" s="27" t="s">
        <v>113</v>
      </c>
      <c r="F13" s="25">
        <f t="shared" si="0"/>
        <v>43800</v>
      </c>
      <c r="G13" s="22" t="str">
        <f>VLOOKUP(C13,'2- CatalogosAseguradora'!$B:$D,3,FALSE)</f>
        <v>001</v>
      </c>
      <c r="H13" s="23" t="str">
        <f>VLOOKUP(D13,'1- CatalogoRamo'!$B:$G,3,FALSE)</f>
        <v>010</v>
      </c>
      <c r="I13" s="31" t="str">
        <f>VLOOKUP(E13,'0- CatalogoRubro'!$B:$D,3,FALSE)</f>
        <v>010</v>
      </c>
      <c r="J13" s="30">
        <v>0.70411800000000002</v>
      </c>
    </row>
    <row r="14" spans="1:10" ht="16" x14ac:dyDescent="0.2">
      <c r="A14" s="1">
        <v>11</v>
      </c>
      <c r="B14" s="20">
        <v>43800</v>
      </c>
      <c r="C14" s="21" t="s">
        <v>1</v>
      </c>
      <c r="D14" s="22" t="s">
        <v>22</v>
      </c>
      <c r="E14" s="27" t="s">
        <v>114</v>
      </c>
      <c r="F14" s="25">
        <f t="shared" si="0"/>
        <v>43800</v>
      </c>
      <c r="G14" s="22" t="str">
        <f>VLOOKUP(C14,'2- CatalogosAseguradora'!$B:$D,3,FALSE)</f>
        <v>001</v>
      </c>
      <c r="H14" s="23" t="str">
        <f>VLOOKUP(D14,'1- CatalogoRamo'!$B:$G,3,FALSE)</f>
        <v>010</v>
      </c>
      <c r="I14" s="31" t="str">
        <f>VLOOKUP(E14,'0- CatalogoRubro'!$B:$D,3,FALSE)</f>
        <v>011</v>
      </c>
      <c r="J14" s="30">
        <v>0.70411800000000002</v>
      </c>
    </row>
    <row r="15" spans="1:10" ht="16" x14ac:dyDescent="0.2">
      <c r="A15" s="1">
        <v>12</v>
      </c>
      <c r="B15" s="20">
        <v>43800</v>
      </c>
      <c r="C15" s="21" t="s">
        <v>1</v>
      </c>
      <c r="D15" s="22" t="s">
        <v>22</v>
      </c>
      <c r="E15" s="27" t="s">
        <v>115</v>
      </c>
      <c r="F15" s="25">
        <f t="shared" si="0"/>
        <v>43800</v>
      </c>
      <c r="G15" s="22" t="str">
        <f>VLOOKUP(C15,'2- CatalogosAseguradora'!$B:$D,3,FALSE)</f>
        <v>001</v>
      </c>
      <c r="H15" s="23" t="str">
        <f>VLOOKUP(D15,'1- CatalogoRamo'!$B:$G,3,FALSE)</f>
        <v>010</v>
      </c>
      <c r="I15" s="31" t="str">
        <f>VLOOKUP(E15,'0- CatalogoRubro'!$B:$D,3,FALSE)</f>
        <v>012</v>
      </c>
      <c r="J15" s="30">
        <v>0</v>
      </c>
    </row>
    <row r="16" spans="1:10" ht="16" x14ac:dyDescent="0.2">
      <c r="A16" s="1">
        <v>13</v>
      </c>
      <c r="B16" s="20">
        <v>43800</v>
      </c>
      <c r="C16" s="21" t="s">
        <v>1</v>
      </c>
      <c r="D16" s="22" t="s">
        <v>22</v>
      </c>
      <c r="E16" s="27" t="s">
        <v>116</v>
      </c>
      <c r="F16" s="25">
        <f t="shared" si="0"/>
        <v>43800</v>
      </c>
      <c r="G16" s="22" t="str">
        <f>VLOOKUP(C16,'2- CatalogosAseguradora'!$B:$D,3,FALSE)</f>
        <v>001</v>
      </c>
      <c r="H16" s="23" t="str">
        <f>VLOOKUP(D16,'1- CatalogoRamo'!$B:$G,3,FALSE)</f>
        <v>010</v>
      </c>
      <c r="I16" s="31" t="str">
        <f>VLOOKUP(E16,'0- CatalogoRubro'!$B:$D,3,FALSE)</f>
        <v>013</v>
      </c>
      <c r="J16" s="30">
        <v>136.90304325</v>
      </c>
    </row>
    <row r="17" spans="1:10" ht="16" x14ac:dyDescent="0.2">
      <c r="A17" s="1">
        <v>14</v>
      </c>
      <c r="B17" s="20">
        <v>43800</v>
      </c>
      <c r="C17" s="21" t="s">
        <v>1</v>
      </c>
      <c r="D17" s="22" t="s">
        <v>22</v>
      </c>
      <c r="E17" s="27" t="s">
        <v>117</v>
      </c>
      <c r="F17" s="25">
        <f t="shared" si="0"/>
        <v>43800</v>
      </c>
      <c r="G17" s="22" t="str">
        <f>VLOOKUP(C17,'2- CatalogosAseguradora'!$B:$D,3,FALSE)</f>
        <v>001</v>
      </c>
      <c r="H17" s="23" t="str">
        <f>VLOOKUP(D17,'1- CatalogoRamo'!$B:$G,3,FALSE)</f>
        <v>010</v>
      </c>
      <c r="I17" s="31" t="str">
        <f>VLOOKUP(E17,'0- CatalogoRubro'!$B:$D,3,FALSE)</f>
        <v>014</v>
      </c>
      <c r="J17" s="30">
        <v>136.70324650000001</v>
      </c>
    </row>
    <row r="18" spans="1:10" ht="16" x14ac:dyDescent="0.2">
      <c r="A18" s="1">
        <v>15</v>
      </c>
      <c r="B18" s="20">
        <v>43800</v>
      </c>
      <c r="C18" s="21" t="s">
        <v>1</v>
      </c>
      <c r="D18" s="22" t="s">
        <v>22</v>
      </c>
      <c r="E18" s="27" t="s">
        <v>118</v>
      </c>
      <c r="F18" s="25">
        <f t="shared" si="0"/>
        <v>43800</v>
      </c>
      <c r="G18" s="22" t="str">
        <f>VLOOKUP(C18,'2- CatalogosAseguradora'!$B:$D,3,FALSE)</f>
        <v>001</v>
      </c>
      <c r="H18" s="23" t="str">
        <f>VLOOKUP(D18,'1- CatalogoRamo'!$B:$G,3,FALSE)</f>
        <v>010</v>
      </c>
      <c r="I18" s="31" t="str">
        <f>VLOOKUP(E18,'0- CatalogoRubro'!$B:$D,3,FALSE)</f>
        <v>015</v>
      </c>
      <c r="J18" s="30">
        <v>0.19979675</v>
      </c>
    </row>
    <row r="19" spans="1:10" ht="16" x14ac:dyDescent="0.2">
      <c r="A19" s="1">
        <v>16</v>
      </c>
      <c r="B19" s="20">
        <v>43800</v>
      </c>
      <c r="C19" s="21" t="s">
        <v>1</v>
      </c>
      <c r="D19" s="22" t="s">
        <v>22</v>
      </c>
      <c r="E19" s="27" t="s">
        <v>119</v>
      </c>
      <c r="F19" s="25">
        <f t="shared" si="0"/>
        <v>43800</v>
      </c>
      <c r="G19" s="22" t="str">
        <f>VLOOKUP(C19,'2- CatalogosAseguradora'!$B:$D,3,FALSE)</f>
        <v>001</v>
      </c>
      <c r="H19" s="23" t="str">
        <f>VLOOKUP(D19,'1- CatalogoRamo'!$B:$G,3,FALSE)</f>
        <v>010</v>
      </c>
      <c r="I19" s="31" t="str">
        <f>VLOOKUP(E19,'0- CatalogoRubro'!$B:$D,3,FALSE)</f>
        <v>016</v>
      </c>
      <c r="J19" s="30">
        <v>0</v>
      </c>
    </row>
    <row r="20" spans="1:10" ht="16" x14ac:dyDescent="0.2">
      <c r="A20" s="1">
        <v>17</v>
      </c>
      <c r="B20" s="20">
        <v>43800</v>
      </c>
      <c r="C20" s="21" t="s">
        <v>1</v>
      </c>
      <c r="D20" s="22" t="s">
        <v>22</v>
      </c>
      <c r="E20" s="26" t="s">
        <v>120</v>
      </c>
      <c r="F20" s="25">
        <f t="shared" si="0"/>
        <v>43800</v>
      </c>
      <c r="G20" s="22" t="str">
        <f>VLOOKUP(C20,'2- CatalogosAseguradora'!$B:$D,3,FALSE)</f>
        <v>001</v>
      </c>
      <c r="H20" s="23" t="str">
        <f>VLOOKUP(D20,'1- CatalogoRamo'!$B:$G,3,FALSE)</f>
        <v>010</v>
      </c>
      <c r="I20" s="31" t="str">
        <f>VLOOKUP(E20,'0- CatalogoRubro'!$B:$D,3,FALSE)</f>
        <v>017</v>
      </c>
      <c r="J20" s="30">
        <v>79657.338091239988</v>
      </c>
    </row>
    <row r="21" spans="1:10" ht="16" x14ac:dyDescent="0.2">
      <c r="A21" s="1">
        <v>18</v>
      </c>
      <c r="B21" s="20">
        <v>43800</v>
      </c>
      <c r="C21" s="21" t="s">
        <v>1</v>
      </c>
      <c r="D21" s="22" t="s">
        <v>22</v>
      </c>
      <c r="E21" s="27" t="s">
        <v>121</v>
      </c>
      <c r="F21" s="25">
        <f t="shared" si="0"/>
        <v>43800</v>
      </c>
      <c r="G21" s="22" t="str">
        <f>VLOOKUP(C21,'2- CatalogosAseguradora'!$B:$D,3,FALSE)</f>
        <v>001</v>
      </c>
      <c r="H21" s="23" t="str">
        <f>VLOOKUP(D21,'1- CatalogoRamo'!$B:$G,3,FALSE)</f>
        <v>010</v>
      </c>
      <c r="I21" s="31" t="str">
        <f>VLOOKUP(E21,'0- CatalogoRubro'!$B:$D,3,FALSE)</f>
        <v>018</v>
      </c>
      <c r="J21" s="30">
        <v>70253.474030700003</v>
      </c>
    </row>
    <row r="22" spans="1:10" ht="16" x14ac:dyDescent="0.2">
      <c r="A22" s="1">
        <v>19</v>
      </c>
      <c r="B22" s="20">
        <v>43800</v>
      </c>
      <c r="C22" s="21" t="s">
        <v>1</v>
      </c>
      <c r="D22" s="22" t="s">
        <v>22</v>
      </c>
      <c r="E22" s="27" t="s">
        <v>106</v>
      </c>
      <c r="F22" s="25">
        <f t="shared" si="0"/>
        <v>43800</v>
      </c>
      <c r="G22" s="22" t="str">
        <f>VLOOKUP(C22,'2- CatalogosAseguradora'!$B:$D,3,FALSE)</f>
        <v>001</v>
      </c>
      <c r="H22" s="23" t="str">
        <f>VLOOKUP(D22,'1- CatalogoRamo'!$B:$G,3,FALSE)</f>
        <v>010</v>
      </c>
      <c r="I22" s="31" t="str">
        <f>VLOOKUP(E22,'0- CatalogoRubro'!$B:$D,3,FALSE)</f>
        <v>003</v>
      </c>
      <c r="J22" s="30">
        <v>70253.189644779995</v>
      </c>
    </row>
    <row r="23" spans="1:10" ht="16" x14ac:dyDescent="0.2">
      <c r="A23" s="1">
        <v>20</v>
      </c>
      <c r="B23" s="20">
        <v>43800</v>
      </c>
      <c r="C23" s="21" t="s">
        <v>1</v>
      </c>
      <c r="D23" s="22" t="s">
        <v>22</v>
      </c>
      <c r="E23" s="27" t="s">
        <v>111</v>
      </c>
      <c r="F23" s="25">
        <f t="shared" si="0"/>
        <v>43800</v>
      </c>
      <c r="G23" s="22" t="str">
        <f>VLOOKUP(C23,'2- CatalogosAseguradora'!$B:$D,3,FALSE)</f>
        <v>001</v>
      </c>
      <c r="H23" s="23" t="str">
        <f>VLOOKUP(D23,'1- CatalogoRamo'!$B:$G,3,FALSE)</f>
        <v>010</v>
      </c>
      <c r="I23" s="31" t="str">
        <f>VLOOKUP(E23,'0- CatalogoRubro'!$B:$D,3,FALSE)</f>
        <v>008</v>
      </c>
      <c r="J23" s="30">
        <v>0.28438591999999996</v>
      </c>
    </row>
    <row r="24" spans="1:10" ht="16" x14ac:dyDescent="0.2">
      <c r="A24" s="1">
        <v>21</v>
      </c>
      <c r="B24" s="20">
        <v>43800</v>
      </c>
      <c r="C24" s="21" t="s">
        <v>1</v>
      </c>
      <c r="D24" s="22" t="s">
        <v>22</v>
      </c>
      <c r="E24" s="27" t="s">
        <v>122</v>
      </c>
      <c r="F24" s="25">
        <f t="shared" si="0"/>
        <v>43800</v>
      </c>
      <c r="G24" s="22" t="str">
        <f>VLOOKUP(C24,'2- CatalogosAseguradora'!$B:$D,3,FALSE)</f>
        <v>001</v>
      </c>
      <c r="H24" s="23" t="str">
        <f>VLOOKUP(D24,'1- CatalogoRamo'!$B:$G,3,FALSE)</f>
        <v>010</v>
      </c>
      <c r="I24" s="31" t="str">
        <f>VLOOKUP(E24,'0- CatalogoRubro'!$B:$D,3,FALSE)</f>
        <v>021</v>
      </c>
      <c r="J24" s="30">
        <v>17.94156478</v>
      </c>
    </row>
    <row r="25" spans="1:10" ht="16" x14ac:dyDescent="0.2">
      <c r="A25" s="1">
        <v>22</v>
      </c>
      <c r="B25" s="20">
        <v>43800</v>
      </c>
      <c r="C25" s="21" t="s">
        <v>1</v>
      </c>
      <c r="D25" s="22" t="s">
        <v>22</v>
      </c>
      <c r="E25" s="27" t="s">
        <v>123</v>
      </c>
      <c r="F25" s="25">
        <f t="shared" si="0"/>
        <v>43800</v>
      </c>
      <c r="G25" s="22" t="str">
        <f>VLOOKUP(C25,'2- CatalogosAseguradora'!$B:$D,3,FALSE)</f>
        <v>001</v>
      </c>
      <c r="H25" s="23" t="str">
        <f>VLOOKUP(D25,'1- CatalogoRamo'!$B:$G,3,FALSE)</f>
        <v>010</v>
      </c>
      <c r="I25" s="31" t="str">
        <f>VLOOKUP(E25,'0- CatalogoRubro'!$B:$D,3,FALSE)</f>
        <v>022</v>
      </c>
      <c r="J25" s="30">
        <v>426.45227555999998</v>
      </c>
    </row>
    <row r="26" spans="1:10" ht="16" x14ac:dyDescent="0.2">
      <c r="A26" s="1">
        <v>23</v>
      </c>
      <c r="B26" s="20">
        <v>43800</v>
      </c>
      <c r="C26" s="21" t="s">
        <v>1</v>
      </c>
      <c r="D26" s="22" t="s">
        <v>22</v>
      </c>
      <c r="E26" s="27" t="s">
        <v>124</v>
      </c>
      <c r="F26" s="25">
        <f t="shared" si="0"/>
        <v>43800</v>
      </c>
      <c r="G26" s="22" t="str">
        <f>VLOOKUP(C26,'2- CatalogosAseguradora'!$B:$D,3,FALSE)</f>
        <v>001</v>
      </c>
      <c r="H26" s="23" t="str">
        <f>VLOOKUP(D26,'1- CatalogoRamo'!$B:$G,3,FALSE)</f>
        <v>010</v>
      </c>
      <c r="I26" s="31" t="str">
        <f>VLOOKUP(E26,'0- CatalogoRubro'!$B:$D,3,FALSE)</f>
        <v>023</v>
      </c>
      <c r="J26" s="30">
        <v>426.71942064000001</v>
      </c>
    </row>
    <row r="27" spans="1:10" ht="16" x14ac:dyDescent="0.2">
      <c r="A27" s="1">
        <v>24</v>
      </c>
      <c r="B27" s="20">
        <v>43800</v>
      </c>
      <c r="C27" s="21" t="s">
        <v>1</v>
      </c>
      <c r="D27" s="22" t="s">
        <v>22</v>
      </c>
      <c r="E27" s="27" t="s">
        <v>125</v>
      </c>
      <c r="F27" s="25">
        <f t="shared" si="0"/>
        <v>43800</v>
      </c>
      <c r="G27" s="22" t="str">
        <f>VLOOKUP(C27,'2- CatalogosAseguradora'!$B:$D,3,FALSE)</f>
        <v>001</v>
      </c>
      <c r="H27" s="23" t="str">
        <f>VLOOKUP(D27,'1- CatalogoRamo'!$B:$G,3,FALSE)</f>
        <v>010</v>
      </c>
      <c r="I27" s="31" t="str">
        <f>VLOOKUP(E27,'0- CatalogoRubro'!$B:$D,3,FALSE)</f>
        <v>024</v>
      </c>
      <c r="J27" s="30">
        <v>-0.26714508000000003</v>
      </c>
    </row>
    <row r="28" spans="1:10" ht="16" x14ac:dyDescent="0.2">
      <c r="A28" s="1">
        <v>25</v>
      </c>
      <c r="B28" s="20">
        <v>43800</v>
      </c>
      <c r="C28" s="21" t="s">
        <v>1</v>
      </c>
      <c r="D28" s="22" t="s">
        <v>22</v>
      </c>
      <c r="E28" s="27" t="s">
        <v>126</v>
      </c>
      <c r="F28" s="25">
        <f t="shared" si="0"/>
        <v>43800</v>
      </c>
      <c r="G28" s="22" t="str">
        <f>VLOOKUP(C28,'2- CatalogosAseguradora'!$B:$D,3,FALSE)</f>
        <v>001</v>
      </c>
      <c r="H28" s="23" t="str">
        <f>VLOOKUP(D28,'1- CatalogoRamo'!$B:$G,3,FALSE)</f>
        <v>010</v>
      </c>
      <c r="I28" s="31" t="str">
        <f>VLOOKUP(E28,'0- CatalogoRubro'!$B:$D,3,FALSE)</f>
        <v>025</v>
      </c>
      <c r="J28" s="30">
        <v>-14.1776684</v>
      </c>
    </row>
    <row r="29" spans="1:10" ht="16" x14ac:dyDescent="0.2">
      <c r="A29" s="1">
        <v>26</v>
      </c>
      <c r="B29" s="20">
        <v>43800</v>
      </c>
      <c r="C29" s="21" t="s">
        <v>1</v>
      </c>
      <c r="D29" s="22" t="s">
        <v>22</v>
      </c>
      <c r="E29" s="27" t="s">
        <v>127</v>
      </c>
      <c r="F29" s="25">
        <f t="shared" si="0"/>
        <v>43800</v>
      </c>
      <c r="G29" s="22" t="str">
        <f>VLOOKUP(C29,'2- CatalogosAseguradora'!$B:$D,3,FALSE)</f>
        <v>001</v>
      </c>
      <c r="H29" s="23" t="str">
        <f>VLOOKUP(D29,'1- CatalogoRamo'!$B:$G,3,FALSE)</f>
        <v>010</v>
      </c>
      <c r="I29" s="31" t="str">
        <f>VLOOKUP(E29,'0- CatalogoRubro'!$B:$D,3,FALSE)</f>
        <v>026</v>
      </c>
      <c r="J29" s="30">
        <v>8981.1756813600005</v>
      </c>
    </row>
    <row r="30" spans="1:10" ht="16" x14ac:dyDescent="0.2">
      <c r="A30" s="1">
        <v>27</v>
      </c>
      <c r="B30" s="20">
        <v>43800</v>
      </c>
      <c r="C30" s="21" t="s">
        <v>1</v>
      </c>
      <c r="D30" s="22" t="s">
        <v>22</v>
      </c>
      <c r="E30" s="26" t="s">
        <v>128</v>
      </c>
      <c r="F30" s="25">
        <f t="shared" si="0"/>
        <v>43800</v>
      </c>
      <c r="G30" s="22" t="str">
        <f>VLOOKUP(C30,'2- CatalogosAseguradora'!$B:$D,3,FALSE)</f>
        <v>001</v>
      </c>
      <c r="H30" s="23" t="str">
        <f>VLOOKUP(D30,'1- CatalogoRamo'!$B:$G,3,FALSE)</f>
        <v>010</v>
      </c>
      <c r="I30" s="31" t="str">
        <f>VLOOKUP(E30,'0- CatalogoRubro'!$B:$D,3,FALSE)</f>
        <v>027</v>
      </c>
      <c r="J30" s="30">
        <v>925.06203683000001</v>
      </c>
    </row>
    <row r="31" spans="1:10" ht="16" x14ac:dyDescent="0.2">
      <c r="A31" s="1">
        <v>28</v>
      </c>
      <c r="B31" s="20">
        <v>43800</v>
      </c>
      <c r="C31" s="21" t="s">
        <v>1</v>
      </c>
      <c r="D31" s="22" t="s">
        <v>22</v>
      </c>
      <c r="E31" s="27" t="s">
        <v>129</v>
      </c>
      <c r="F31" s="25">
        <f t="shared" si="0"/>
        <v>43800</v>
      </c>
      <c r="G31" s="22" t="str">
        <f>VLOOKUP(C31,'2- CatalogosAseguradora'!$B:$D,3,FALSE)</f>
        <v>001</v>
      </c>
      <c r="H31" s="23" t="str">
        <f>VLOOKUP(D31,'1- CatalogoRamo'!$B:$G,3,FALSE)</f>
        <v>010</v>
      </c>
      <c r="I31" s="31" t="str">
        <f>VLOOKUP(E31,'0- CatalogoRubro'!$B:$D,3,FALSE)</f>
        <v>028</v>
      </c>
      <c r="J31" s="30">
        <v>929.9892818300001</v>
      </c>
    </row>
    <row r="32" spans="1:10" ht="16" x14ac:dyDescent="0.2">
      <c r="A32" s="1">
        <v>29</v>
      </c>
      <c r="B32" s="20">
        <v>43800</v>
      </c>
      <c r="C32" s="21" t="s">
        <v>1</v>
      </c>
      <c r="D32" s="22" t="s">
        <v>22</v>
      </c>
      <c r="E32" s="27" t="s">
        <v>130</v>
      </c>
      <c r="F32" s="25">
        <f t="shared" si="0"/>
        <v>43800</v>
      </c>
      <c r="G32" s="22" t="str">
        <f>VLOOKUP(C32,'2- CatalogosAseguradora'!$B:$D,3,FALSE)</f>
        <v>001</v>
      </c>
      <c r="H32" s="23" t="str">
        <f>VLOOKUP(D32,'1- CatalogoRamo'!$B:$G,3,FALSE)</f>
        <v>010</v>
      </c>
      <c r="I32" s="31" t="str">
        <f>VLOOKUP(E32,'0- CatalogoRubro'!$B:$D,3,FALSE)</f>
        <v>029</v>
      </c>
      <c r="J32" s="30">
        <v>-4.9272450000000001</v>
      </c>
    </row>
    <row r="33" spans="1:10" ht="16" x14ac:dyDescent="0.2">
      <c r="A33" s="1">
        <v>30</v>
      </c>
      <c r="B33" s="20">
        <v>43800</v>
      </c>
      <c r="C33" s="21" t="s">
        <v>1</v>
      </c>
      <c r="D33" s="22" t="s">
        <v>22</v>
      </c>
      <c r="E33" s="26" t="s">
        <v>131</v>
      </c>
      <c r="F33" s="25">
        <f t="shared" si="0"/>
        <v>43800</v>
      </c>
      <c r="G33" s="22" t="str">
        <f>VLOOKUP(C33,'2- CatalogosAseguradora'!$B:$D,3,FALSE)</f>
        <v>001</v>
      </c>
      <c r="H33" s="23" t="str">
        <f>VLOOKUP(D33,'1- CatalogoRamo'!$B:$G,3,FALSE)</f>
        <v>010</v>
      </c>
      <c r="I33" s="31" t="str">
        <f>VLOOKUP(E33,'0- CatalogoRubro'!$B:$D,3,FALSE)</f>
        <v>030</v>
      </c>
      <c r="J33" s="30">
        <v>0</v>
      </c>
    </row>
    <row r="34" spans="1:10" ht="16" x14ac:dyDescent="0.2">
      <c r="A34" s="1">
        <v>31</v>
      </c>
      <c r="B34" s="20">
        <v>43800</v>
      </c>
      <c r="C34" s="21" t="s">
        <v>1</v>
      </c>
      <c r="D34" s="22" t="s">
        <v>22</v>
      </c>
      <c r="E34" s="27" t="s">
        <v>132</v>
      </c>
      <c r="F34" s="25">
        <f t="shared" si="0"/>
        <v>43800</v>
      </c>
      <c r="G34" s="22" t="str">
        <f>VLOOKUP(C34,'2- CatalogosAseguradora'!$B:$D,3,FALSE)</f>
        <v>001</v>
      </c>
      <c r="H34" s="23" t="str">
        <f>VLOOKUP(D34,'1- CatalogoRamo'!$B:$G,3,FALSE)</f>
        <v>010</v>
      </c>
      <c r="I34" s="31" t="str">
        <f>VLOOKUP(E34,'0- CatalogoRubro'!$B:$D,3,FALSE)</f>
        <v>031</v>
      </c>
      <c r="J34" s="30">
        <v>0</v>
      </c>
    </row>
    <row r="35" spans="1:10" ht="16" x14ac:dyDescent="0.2">
      <c r="A35" s="1">
        <v>32</v>
      </c>
      <c r="B35" s="20">
        <v>43800</v>
      </c>
      <c r="C35" s="21" t="s">
        <v>1</v>
      </c>
      <c r="D35" s="22" t="s">
        <v>22</v>
      </c>
      <c r="E35" s="27" t="s">
        <v>106</v>
      </c>
      <c r="F35" s="25">
        <f t="shared" si="0"/>
        <v>43800</v>
      </c>
      <c r="G35" s="22" t="str">
        <f>VLOOKUP(C35,'2- CatalogosAseguradora'!$B:$D,3,FALSE)</f>
        <v>001</v>
      </c>
      <c r="H35" s="23" t="str">
        <f>VLOOKUP(D35,'1- CatalogoRamo'!$B:$G,3,FALSE)</f>
        <v>010</v>
      </c>
      <c r="I35" s="31" t="str">
        <f>VLOOKUP(E35,'0- CatalogoRubro'!$B:$D,3,FALSE)</f>
        <v>003</v>
      </c>
      <c r="J35" s="30">
        <v>0</v>
      </c>
    </row>
    <row r="36" spans="1:10" ht="16" x14ac:dyDescent="0.2">
      <c r="A36" s="1">
        <v>33</v>
      </c>
      <c r="B36" s="20">
        <v>43800</v>
      </c>
      <c r="C36" s="21" t="s">
        <v>1</v>
      </c>
      <c r="D36" s="22" t="s">
        <v>22</v>
      </c>
      <c r="E36" s="27" t="s">
        <v>111</v>
      </c>
      <c r="F36" s="25">
        <f t="shared" si="0"/>
        <v>43800</v>
      </c>
      <c r="G36" s="22" t="str">
        <f>VLOOKUP(C36,'2- CatalogosAseguradora'!$B:$D,3,FALSE)</f>
        <v>001</v>
      </c>
      <c r="H36" s="23" t="str">
        <f>VLOOKUP(D36,'1- CatalogoRamo'!$B:$G,3,FALSE)</f>
        <v>010</v>
      </c>
      <c r="I36" s="31" t="str">
        <f>VLOOKUP(E36,'0- CatalogoRubro'!$B:$D,3,FALSE)</f>
        <v>008</v>
      </c>
      <c r="J36" s="30">
        <v>0</v>
      </c>
    </row>
    <row r="37" spans="1:10" ht="16" x14ac:dyDescent="0.2">
      <c r="A37" s="1">
        <v>34</v>
      </c>
      <c r="B37" s="20">
        <v>43800</v>
      </c>
      <c r="C37" s="21" t="s">
        <v>1</v>
      </c>
      <c r="D37" s="22" t="s">
        <v>22</v>
      </c>
      <c r="E37" s="27" t="s">
        <v>133</v>
      </c>
      <c r="F37" s="25">
        <f t="shared" si="0"/>
        <v>43800</v>
      </c>
      <c r="G37" s="22" t="str">
        <f>VLOOKUP(C37,'2- CatalogosAseguradora'!$B:$D,3,FALSE)</f>
        <v>001</v>
      </c>
      <c r="H37" s="23" t="str">
        <f>VLOOKUP(D37,'1- CatalogoRamo'!$B:$G,3,FALSE)</f>
        <v>010</v>
      </c>
      <c r="I37" s="31" t="str">
        <f>VLOOKUP(E37,'0- CatalogoRubro'!$B:$D,3,FALSE)</f>
        <v>034</v>
      </c>
      <c r="J37" s="30">
        <v>0</v>
      </c>
    </row>
    <row r="38" spans="1:10" ht="16" x14ac:dyDescent="0.2">
      <c r="A38" s="1">
        <v>35</v>
      </c>
      <c r="B38" s="20">
        <v>43800</v>
      </c>
      <c r="C38" s="21" t="s">
        <v>1</v>
      </c>
      <c r="D38" s="22" t="s">
        <v>22</v>
      </c>
      <c r="E38" s="27" t="s">
        <v>134</v>
      </c>
      <c r="F38" s="25">
        <f t="shared" si="0"/>
        <v>43800</v>
      </c>
      <c r="G38" s="22" t="str">
        <f>VLOOKUP(C38,'2- CatalogosAseguradora'!$B:$D,3,FALSE)</f>
        <v>001</v>
      </c>
      <c r="H38" s="23" t="str">
        <f>VLOOKUP(D38,'1- CatalogoRamo'!$B:$G,3,FALSE)</f>
        <v>010</v>
      </c>
      <c r="I38" s="31" t="str">
        <f>VLOOKUP(E38,'0- CatalogoRubro'!$B:$D,3,FALSE)</f>
        <v>035</v>
      </c>
      <c r="J38" s="30">
        <v>0</v>
      </c>
    </row>
    <row r="39" spans="1:10" ht="16" x14ac:dyDescent="0.2">
      <c r="A39" s="1">
        <v>36</v>
      </c>
      <c r="B39" s="20">
        <v>43800</v>
      </c>
      <c r="C39" s="21" t="s">
        <v>1</v>
      </c>
      <c r="D39" s="22" t="s">
        <v>22</v>
      </c>
      <c r="E39" s="27" t="s">
        <v>135</v>
      </c>
      <c r="F39" s="25">
        <f t="shared" si="0"/>
        <v>43800</v>
      </c>
      <c r="G39" s="22" t="str">
        <f>VLOOKUP(C39,'2- CatalogosAseguradora'!$B:$D,3,FALSE)</f>
        <v>001</v>
      </c>
      <c r="H39" s="23" t="str">
        <f>VLOOKUP(D39,'1- CatalogoRamo'!$B:$G,3,FALSE)</f>
        <v>010</v>
      </c>
      <c r="I39" s="31" t="str">
        <f>VLOOKUP(E39,'0- CatalogoRubro'!$B:$D,3,FALSE)</f>
        <v>036</v>
      </c>
      <c r="J39" s="30">
        <v>0</v>
      </c>
    </row>
    <row r="40" spans="1:10" ht="16" x14ac:dyDescent="0.2">
      <c r="A40" s="1">
        <v>37</v>
      </c>
      <c r="B40" s="20">
        <v>43800</v>
      </c>
      <c r="C40" s="21" t="s">
        <v>1</v>
      </c>
      <c r="D40" s="22" t="s">
        <v>22</v>
      </c>
      <c r="E40" s="27" t="s">
        <v>136</v>
      </c>
      <c r="F40" s="25">
        <f t="shared" si="0"/>
        <v>43800</v>
      </c>
      <c r="G40" s="22" t="str">
        <f>VLOOKUP(C40,'2- CatalogosAseguradora'!$B:$D,3,FALSE)</f>
        <v>001</v>
      </c>
      <c r="H40" s="23" t="str">
        <f>VLOOKUP(D40,'1- CatalogoRamo'!$B:$G,3,FALSE)</f>
        <v>010</v>
      </c>
      <c r="I40" s="31" t="str">
        <f>VLOOKUP(E40,'0- CatalogoRubro'!$B:$D,3,FALSE)</f>
        <v>037</v>
      </c>
      <c r="J40" s="30">
        <v>0</v>
      </c>
    </row>
    <row r="41" spans="1:10" ht="16" x14ac:dyDescent="0.2">
      <c r="A41" s="1">
        <v>38</v>
      </c>
      <c r="B41" s="20">
        <v>43800</v>
      </c>
      <c r="C41" s="21" t="s">
        <v>1</v>
      </c>
      <c r="D41" s="22" t="s">
        <v>22</v>
      </c>
      <c r="E41" s="27" t="s">
        <v>137</v>
      </c>
      <c r="F41" s="25">
        <f t="shared" si="0"/>
        <v>43800</v>
      </c>
      <c r="G41" s="22" t="str">
        <f>VLOOKUP(C41,'2- CatalogosAseguradora'!$B:$D,3,FALSE)</f>
        <v>001</v>
      </c>
      <c r="H41" s="23" t="str">
        <f>VLOOKUP(D41,'1- CatalogoRamo'!$B:$G,3,FALSE)</f>
        <v>010</v>
      </c>
      <c r="I41" s="31" t="str">
        <f>VLOOKUP(E41,'0- CatalogoRubro'!$B:$D,3,FALSE)</f>
        <v>038</v>
      </c>
      <c r="J41" s="30">
        <v>0</v>
      </c>
    </row>
    <row r="42" spans="1:10" ht="16" x14ac:dyDescent="0.2">
      <c r="A42" s="1">
        <v>39</v>
      </c>
      <c r="B42" s="20">
        <v>43800</v>
      </c>
      <c r="C42" s="21" t="s">
        <v>1</v>
      </c>
      <c r="D42" s="22" t="s">
        <v>22</v>
      </c>
      <c r="E42" s="27" t="s">
        <v>138</v>
      </c>
      <c r="F42" s="25">
        <f t="shared" si="0"/>
        <v>43800</v>
      </c>
      <c r="G42" s="22" t="str">
        <f>VLOOKUP(C42,'2- CatalogosAseguradora'!$B:$D,3,FALSE)</f>
        <v>001</v>
      </c>
      <c r="H42" s="23" t="str">
        <f>VLOOKUP(D42,'1- CatalogoRamo'!$B:$G,3,FALSE)</f>
        <v>010</v>
      </c>
      <c r="I42" s="31" t="str">
        <f>VLOOKUP(E42,'0- CatalogoRubro'!$B:$D,3,FALSE)</f>
        <v>039</v>
      </c>
      <c r="J42" s="30">
        <v>0</v>
      </c>
    </row>
    <row r="43" spans="1:10" ht="16" x14ac:dyDescent="0.2">
      <c r="A43" s="1">
        <v>40</v>
      </c>
      <c r="B43" s="20">
        <v>43800</v>
      </c>
      <c r="C43" s="21" t="s">
        <v>1</v>
      </c>
      <c r="D43" s="22" t="s">
        <v>22</v>
      </c>
      <c r="E43" s="27" t="s">
        <v>139</v>
      </c>
      <c r="F43" s="25">
        <f t="shared" si="0"/>
        <v>43800</v>
      </c>
      <c r="G43" s="22" t="str">
        <f>VLOOKUP(C43,'2- CatalogosAseguradora'!$B:$D,3,FALSE)</f>
        <v>001</v>
      </c>
      <c r="H43" s="23" t="str">
        <f>VLOOKUP(D43,'1- CatalogoRamo'!$B:$G,3,FALSE)</f>
        <v>010</v>
      </c>
      <c r="I43" s="31" t="str">
        <f>VLOOKUP(E43,'0- CatalogoRubro'!$B:$D,3,FALSE)</f>
        <v>040</v>
      </c>
      <c r="J43" s="30">
        <v>0</v>
      </c>
    </row>
    <row r="44" spans="1:10" ht="16" x14ac:dyDescent="0.2">
      <c r="A44" s="1">
        <v>41</v>
      </c>
      <c r="B44" s="20">
        <v>43800</v>
      </c>
      <c r="C44" s="21" t="s">
        <v>1</v>
      </c>
      <c r="D44" s="22" t="s">
        <v>22</v>
      </c>
      <c r="E44" s="27" t="s">
        <v>140</v>
      </c>
      <c r="F44" s="25">
        <f t="shared" si="0"/>
        <v>43800</v>
      </c>
      <c r="G44" s="22" t="str">
        <f>VLOOKUP(C44,'2- CatalogosAseguradora'!$B:$D,3,FALSE)</f>
        <v>001</v>
      </c>
      <c r="H44" s="23" t="str">
        <f>VLOOKUP(D44,'1- CatalogoRamo'!$B:$G,3,FALSE)</f>
        <v>010</v>
      </c>
      <c r="I44" s="31" t="str">
        <f>VLOOKUP(E44,'0- CatalogoRubro'!$B:$D,3,FALSE)</f>
        <v>041</v>
      </c>
      <c r="J44" s="30">
        <v>0</v>
      </c>
    </row>
    <row r="45" spans="1:10" ht="16" x14ac:dyDescent="0.2">
      <c r="A45" s="1">
        <v>42</v>
      </c>
      <c r="B45" s="20">
        <v>43800</v>
      </c>
      <c r="C45" s="21" t="s">
        <v>1</v>
      </c>
      <c r="D45" s="22" t="s">
        <v>22</v>
      </c>
      <c r="E45" s="26" t="s">
        <v>141</v>
      </c>
      <c r="F45" s="25">
        <f t="shared" si="0"/>
        <v>43800</v>
      </c>
      <c r="G45" s="22" t="str">
        <f>VLOOKUP(C45,'2- CatalogosAseguradora'!$B:$D,3,FALSE)</f>
        <v>001</v>
      </c>
      <c r="H45" s="23" t="str">
        <f>VLOOKUP(D45,'1- CatalogoRamo'!$B:$G,3,FALSE)</f>
        <v>010</v>
      </c>
      <c r="I45" s="31" t="str">
        <f>VLOOKUP(E45,'0- CatalogoRubro'!$B:$D,3,FALSE)</f>
        <v>042</v>
      </c>
      <c r="J45" s="30">
        <v>35422.834135290002</v>
      </c>
    </row>
    <row r="46" spans="1:10" ht="16" x14ac:dyDescent="0.2">
      <c r="A46" s="1">
        <v>43</v>
      </c>
      <c r="B46" s="20">
        <v>43800</v>
      </c>
      <c r="C46" s="21" t="s">
        <v>1</v>
      </c>
      <c r="D46" s="22" t="s">
        <v>22</v>
      </c>
      <c r="E46" s="27" t="s">
        <v>142</v>
      </c>
      <c r="F46" s="25">
        <f t="shared" si="0"/>
        <v>43800</v>
      </c>
      <c r="G46" s="22" t="str">
        <f>VLOOKUP(C46,'2- CatalogosAseguradora'!$B:$D,3,FALSE)</f>
        <v>001</v>
      </c>
      <c r="H46" s="23" t="str">
        <f>VLOOKUP(D46,'1- CatalogoRamo'!$B:$G,3,FALSE)</f>
        <v>010</v>
      </c>
      <c r="I46" s="31" t="str">
        <f>VLOOKUP(E46,'0- CatalogoRubro'!$B:$D,3,FALSE)</f>
        <v>043</v>
      </c>
      <c r="J46" s="30">
        <v>29925.191222300004</v>
      </c>
    </row>
    <row r="47" spans="1:10" ht="16" x14ac:dyDescent="0.2">
      <c r="A47" s="1">
        <v>44</v>
      </c>
      <c r="B47" s="20">
        <v>43800</v>
      </c>
      <c r="C47" s="21" t="s">
        <v>1</v>
      </c>
      <c r="D47" s="22" t="s">
        <v>22</v>
      </c>
      <c r="E47" s="27" t="s">
        <v>143</v>
      </c>
      <c r="F47" s="25">
        <f t="shared" si="0"/>
        <v>43800</v>
      </c>
      <c r="G47" s="22" t="str">
        <f>VLOOKUP(C47,'2- CatalogosAseguradora'!$B:$D,3,FALSE)</f>
        <v>001</v>
      </c>
      <c r="H47" s="23" t="str">
        <f>VLOOKUP(D47,'1- CatalogoRamo'!$B:$G,3,FALSE)</f>
        <v>010</v>
      </c>
      <c r="I47" s="31" t="str">
        <f>VLOOKUP(E47,'0- CatalogoRubro'!$B:$D,3,FALSE)</f>
        <v>044</v>
      </c>
      <c r="J47" s="30">
        <v>5497.8267709900001</v>
      </c>
    </row>
    <row r="48" spans="1:10" ht="16" x14ac:dyDescent="0.2">
      <c r="A48" s="1">
        <v>45</v>
      </c>
      <c r="B48" s="20">
        <v>43800</v>
      </c>
      <c r="C48" s="21" t="s">
        <v>1</v>
      </c>
      <c r="D48" s="22" t="s">
        <v>22</v>
      </c>
      <c r="E48" s="27" t="s">
        <v>144</v>
      </c>
      <c r="F48" s="25">
        <f t="shared" si="0"/>
        <v>43800</v>
      </c>
      <c r="G48" s="22" t="str">
        <f>VLOOKUP(C48,'2- CatalogosAseguradora'!$B:$D,3,FALSE)</f>
        <v>001</v>
      </c>
      <c r="H48" s="23" t="str">
        <f>VLOOKUP(D48,'1- CatalogoRamo'!$B:$G,3,FALSE)</f>
        <v>010</v>
      </c>
      <c r="I48" s="31" t="str">
        <f>VLOOKUP(E48,'0- CatalogoRubro'!$B:$D,3,FALSE)</f>
        <v>045</v>
      </c>
      <c r="J48" s="30">
        <v>0.18385799999999999</v>
      </c>
    </row>
    <row r="49" spans="1:10" ht="16" x14ac:dyDescent="0.2">
      <c r="A49" s="1">
        <v>46</v>
      </c>
      <c r="B49" s="20">
        <v>43800</v>
      </c>
      <c r="C49" s="21" t="s">
        <v>1</v>
      </c>
      <c r="D49" s="22" t="s">
        <v>22</v>
      </c>
      <c r="E49" s="26" t="s">
        <v>145</v>
      </c>
      <c r="F49" s="25">
        <f t="shared" si="0"/>
        <v>43800</v>
      </c>
      <c r="G49" s="22" t="str">
        <f>VLOOKUP(C49,'2- CatalogosAseguradora'!$B:$D,3,FALSE)</f>
        <v>001</v>
      </c>
      <c r="H49" s="23" t="str">
        <f>VLOOKUP(D49,'1- CatalogoRamo'!$B:$G,3,FALSE)</f>
        <v>010</v>
      </c>
      <c r="I49" s="31" t="str">
        <f>VLOOKUP(E49,'0- CatalogoRubro'!$B:$D,3,FALSE)</f>
        <v>046</v>
      </c>
      <c r="J49" s="30">
        <v>9277.1236745200003</v>
      </c>
    </row>
    <row r="50" spans="1:10" ht="16" x14ac:dyDescent="0.2">
      <c r="A50" s="1">
        <v>47</v>
      </c>
      <c r="B50" s="20">
        <v>43800</v>
      </c>
      <c r="C50" s="21" t="s">
        <v>1</v>
      </c>
      <c r="D50" s="22" t="s">
        <v>22</v>
      </c>
      <c r="E50" s="26" t="s">
        <v>146</v>
      </c>
      <c r="F50" s="25">
        <f t="shared" si="0"/>
        <v>43800</v>
      </c>
      <c r="G50" s="22" t="str">
        <f>VLOOKUP(C50,'2- CatalogosAseguradora'!$B:$D,3,FALSE)</f>
        <v>001</v>
      </c>
      <c r="H50" s="23" t="str">
        <f>VLOOKUP(D50,'1- CatalogoRamo'!$B:$G,3,FALSE)</f>
        <v>010</v>
      </c>
      <c r="I50" s="31" t="str">
        <f>VLOOKUP(E50,'0- CatalogoRubro'!$B:$D,3,FALSE)</f>
        <v>047</v>
      </c>
      <c r="J50" s="30">
        <v>17675.321993590002</v>
      </c>
    </row>
    <row r="51" spans="1:10" ht="16" x14ac:dyDescent="0.2">
      <c r="A51" s="1">
        <v>48</v>
      </c>
      <c r="B51" s="20">
        <v>43800</v>
      </c>
      <c r="C51" s="21" t="s">
        <v>1</v>
      </c>
      <c r="D51" s="22" t="s">
        <v>22</v>
      </c>
      <c r="E51" s="29" t="s">
        <v>147</v>
      </c>
      <c r="F51" s="25">
        <f t="shared" si="0"/>
        <v>43800</v>
      </c>
      <c r="G51" s="22" t="str">
        <f>VLOOKUP(C51,'2- CatalogosAseguradora'!$B:$D,3,FALSE)</f>
        <v>001</v>
      </c>
      <c r="H51" s="23" t="str">
        <f>VLOOKUP(D51,'1- CatalogoRamo'!$B:$G,3,FALSE)</f>
        <v>010</v>
      </c>
      <c r="I51" s="31" t="str">
        <f>VLOOKUP(E51,'0- CatalogoRubro'!$B:$D,3,FALSE)</f>
        <v>048</v>
      </c>
      <c r="J51" s="30">
        <v>20502.327355959998</v>
      </c>
    </row>
    <row r="52" spans="1:10" ht="16" x14ac:dyDescent="0.2">
      <c r="A52" s="1">
        <v>49</v>
      </c>
      <c r="B52" s="20">
        <v>43800</v>
      </c>
      <c r="C52" s="21" t="s">
        <v>1</v>
      </c>
      <c r="D52" s="22" t="s">
        <v>22</v>
      </c>
      <c r="E52" s="26" t="s">
        <v>148</v>
      </c>
      <c r="F52" s="25">
        <f t="shared" si="0"/>
        <v>43800</v>
      </c>
      <c r="G52" s="22" t="str">
        <f>VLOOKUP(C52,'2- CatalogosAseguradora'!$B:$D,3,FALSE)</f>
        <v>001</v>
      </c>
      <c r="H52" s="23" t="str">
        <f>VLOOKUP(D52,'1- CatalogoRamo'!$B:$G,3,FALSE)</f>
        <v>010</v>
      </c>
      <c r="I52" s="31" t="str">
        <f>VLOOKUP(E52,'0- CatalogoRubro'!$B:$D,3,FALSE)</f>
        <v>049</v>
      </c>
      <c r="J52" s="30">
        <v>4574.4930269300003</v>
      </c>
    </row>
    <row r="53" spans="1:10" ht="16" x14ac:dyDescent="0.2">
      <c r="A53" s="1">
        <v>50</v>
      </c>
      <c r="B53" s="20">
        <v>43800</v>
      </c>
      <c r="C53" s="21" t="s">
        <v>1</v>
      </c>
      <c r="D53" s="22" t="s">
        <v>22</v>
      </c>
      <c r="E53" s="27" t="s">
        <v>149</v>
      </c>
      <c r="F53" s="25">
        <f t="shared" si="0"/>
        <v>43800</v>
      </c>
      <c r="G53" s="22" t="str">
        <f>VLOOKUP(C53,'2- CatalogosAseguradora'!$B:$D,3,FALSE)</f>
        <v>001</v>
      </c>
      <c r="H53" s="23" t="str">
        <f>VLOOKUP(D53,'1- CatalogoRamo'!$B:$G,3,FALSE)</f>
        <v>010</v>
      </c>
      <c r="I53" s="31" t="str">
        <f>VLOOKUP(E53,'0- CatalogoRubro'!$B:$D,3,FALSE)</f>
        <v>050</v>
      </c>
      <c r="J53" s="30">
        <v>4574.4930269300003</v>
      </c>
    </row>
    <row r="54" spans="1:10" ht="16" x14ac:dyDescent="0.2">
      <c r="A54" s="1">
        <v>51</v>
      </c>
      <c r="B54" s="20">
        <v>43800</v>
      </c>
      <c r="C54" s="21" t="s">
        <v>1</v>
      </c>
      <c r="D54" s="22" t="s">
        <v>22</v>
      </c>
      <c r="E54" s="27" t="s">
        <v>150</v>
      </c>
      <c r="F54" s="25">
        <f t="shared" si="0"/>
        <v>43800</v>
      </c>
      <c r="G54" s="22" t="str">
        <f>VLOOKUP(C54,'2- CatalogosAseguradora'!$B:$D,3,FALSE)</f>
        <v>001</v>
      </c>
      <c r="H54" s="23" t="str">
        <f>VLOOKUP(D54,'1- CatalogoRamo'!$B:$G,3,FALSE)</f>
        <v>010</v>
      </c>
      <c r="I54" s="31" t="str">
        <f>VLOOKUP(E54,'0- CatalogoRubro'!$B:$D,3,FALSE)</f>
        <v>051</v>
      </c>
      <c r="J54" s="30">
        <v>0</v>
      </c>
    </row>
    <row r="55" spans="1:10" ht="16" x14ac:dyDescent="0.2">
      <c r="A55" s="1">
        <v>52</v>
      </c>
      <c r="B55" s="20">
        <v>43800</v>
      </c>
      <c r="C55" s="21" t="s">
        <v>1</v>
      </c>
      <c r="D55" s="22" t="s">
        <v>22</v>
      </c>
      <c r="E55" s="26" t="s">
        <v>151</v>
      </c>
      <c r="F55" s="25">
        <f t="shared" si="0"/>
        <v>43800</v>
      </c>
      <c r="G55" s="22" t="str">
        <f>VLOOKUP(C55,'2- CatalogosAseguradora'!$B:$D,3,FALSE)</f>
        <v>001</v>
      </c>
      <c r="H55" s="23" t="str">
        <f>VLOOKUP(D55,'1- CatalogoRamo'!$B:$G,3,FALSE)</f>
        <v>010</v>
      </c>
      <c r="I55" s="31" t="str">
        <f>VLOOKUP(E55,'0- CatalogoRubro'!$B:$D,3,FALSE)</f>
        <v>052</v>
      </c>
      <c r="J55" s="30">
        <v>1456.8028017899999</v>
      </c>
    </row>
    <row r="56" spans="1:10" ht="16" x14ac:dyDescent="0.2">
      <c r="A56" s="1">
        <v>53</v>
      </c>
      <c r="B56" s="20">
        <v>43800</v>
      </c>
      <c r="C56" s="21" t="s">
        <v>1</v>
      </c>
      <c r="D56" s="22" t="s">
        <v>22</v>
      </c>
      <c r="E56" s="27" t="s">
        <v>152</v>
      </c>
      <c r="F56" s="25">
        <f t="shared" si="0"/>
        <v>43800</v>
      </c>
      <c r="G56" s="22" t="str">
        <f>VLOOKUP(C56,'2- CatalogosAseguradora'!$B:$D,3,FALSE)</f>
        <v>001</v>
      </c>
      <c r="H56" s="23" t="str">
        <f>VLOOKUP(D56,'1- CatalogoRamo'!$B:$G,3,FALSE)</f>
        <v>010</v>
      </c>
      <c r="I56" s="31" t="str">
        <f>VLOOKUP(E56,'0- CatalogoRubro'!$B:$D,3,FALSE)</f>
        <v>053</v>
      </c>
      <c r="J56" s="30">
        <v>1456.8028017899999</v>
      </c>
    </row>
    <row r="57" spans="1:10" ht="16" x14ac:dyDescent="0.2">
      <c r="A57" s="1">
        <v>54</v>
      </c>
      <c r="B57" s="20">
        <v>43800</v>
      </c>
      <c r="C57" s="21" t="s">
        <v>1</v>
      </c>
      <c r="D57" s="22" t="s">
        <v>22</v>
      </c>
      <c r="E57" s="27" t="s">
        <v>153</v>
      </c>
      <c r="F57" s="25">
        <f t="shared" si="0"/>
        <v>43800</v>
      </c>
      <c r="G57" s="22" t="str">
        <f>VLOOKUP(C57,'2- CatalogosAseguradora'!$B:$D,3,FALSE)</f>
        <v>001</v>
      </c>
      <c r="H57" s="23" t="str">
        <f>VLOOKUP(D57,'1- CatalogoRamo'!$B:$G,3,FALSE)</f>
        <v>010</v>
      </c>
      <c r="I57" s="31" t="str">
        <f>VLOOKUP(E57,'0- CatalogoRubro'!$B:$D,3,FALSE)</f>
        <v>054</v>
      </c>
      <c r="J57" s="30">
        <v>0</v>
      </c>
    </row>
    <row r="58" spans="1:10" ht="16" x14ac:dyDescent="0.2">
      <c r="A58" s="1">
        <v>55</v>
      </c>
      <c r="B58" s="20">
        <v>43800</v>
      </c>
      <c r="C58" s="21" t="s">
        <v>1</v>
      </c>
      <c r="D58" s="22" t="s">
        <v>22</v>
      </c>
      <c r="E58" s="29" t="s">
        <v>154</v>
      </c>
      <c r="F58" s="25">
        <f t="shared" si="0"/>
        <v>43800</v>
      </c>
      <c r="G58" s="22" t="str">
        <f>VLOOKUP(C58,'2- CatalogosAseguradora'!$B:$D,3,FALSE)</f>
        <v>001</v>
      </c>
      <c r="H58" s="23" t="str">
        <f>VLOOKUP(D58,'1- CatalogoRamo'!$B:$G,3,FALSE)</f>
        <v>010</v>
      </c>
      <c r="I58" s="31" t="str">
        <f>VLOOKUP(E58,'0- CatalogoRubro'!$B:$D,3,FALSE)</f>
        <v>055</v>
      </c>
      <c r="J58" s="30">
        <v>3117.6902251399997</v>
      </c>
    </row>
    <row r="59" spans="1:10" ht="16" x14ac:dyDescent="0.2">
      <c r="A59" s="1">
        <v>56</v>
      </c>
      <c r="B59" s="20">
        <v>43800</v>
      </c>
      <c r="C59" s="21" t="s">
        <v>1</v>
      </c>
      <c r="D59" s="22" t="s">
        <v>22</v>
      </c>
      <c r="E59" s="29" t="s">
        <v>155</v>
      </c>
      <c r="F59" s="25">
        <f t="shared" si="0"/>
        <v>43800</v>
      </c>
      <c r="G59" s="22" t="str">
        <f>VLOOKUP(C59,'2- CatalogosAseguradora'!$B:$D,3,FALSE)</f>
        <v>001</v>
      </c>
      <c r="H59" s="23" t="str">
        <f>VLOOKUP(D59,'1- CatalogoRamo'!$B:$G,3,FALSE)</f>
        <v>010</v>
      </c>
      <c r="I59" s="31" t="str">
        <f>VLOOKUP(E59,'0- CatalogoRubro'!$B:$D,3,FALSE)</f>
        <v>056</v>
      </c>
      <c r="J59" s="30">
        <v>23620.017581100001</v>
      </c>
    </row>
    <row r="60" spans="1:10" ht="32" x14ac:dyDescent="0.2">
      <c r="A60" s="1">
        <v>57</v>
      </c>
      <c r="B60" s="20">
        <v>43800</v>
      </c>
      <c r="C60" s="33" t="s">
        <v>1</v>
      </c>
      <c r="D60" s="23" t="s">
        <v>156</v>
      </c>
      <c r="E60" s="26" t="s">
        <v>104</v>
      </c>
      <c r="F60" s="25">
        <f t="shared" si="0"/>
        <v>43800</v>
      </c>
      <c r="G60" s="22" t="str">
        <f>VLOOKUP(C60,'2- CatalogosAseguradora'!$B:$D,3,FALSE)</f>
        <v>001</v>
      </c>
      <c r="H60" s="23" t="str">
        <f>VLOOKUP(D60,'1- CatalogoRamo'!$B:$G,3,FALSE)</f>
        <v>013</v>
      </c>
      <c r="I60" s="31" t="str">
        <f>VLOOKUP(E60,'0- CatalogoRubro'!$B:$D,3,FALSE)</f>
        <v>001</v>
      </c>
      <c r="J60" s="30">
        <v>807.49132494000003</v>
      </c>
    </row>
    <row r="61" spans="1:10" ht="32" x14ac:dyDescent="0.2">
      <c r="A61" s="1">
        <v>58</v>
      </c>
      <c r="B61" s="20">
        <v>43800</v>
      </c>
      <c r="C61" s="33" t="s">
        <v>1</v>
      </c>
      <c r="D61" s="23" t="s">
        <v>156</v>
      </c>
      <c r="E61" s="27" t="s">
        <v>105</v>
      </c>
      <c r="F61" s="25">
        <f t="shared" si="0"/>
        <v>43800</v>
      </c>
      <c r="G61" s="22" t="str">
        <f>VLOOKUP(C61,'2- CatalogosAseguradora'!$B:$D,3,FALSE)</f>
        <v>001</v>
      </c>
      <c r="H61" s="23" t="str">
        <f>VLOOKUP(D61,'1- CatalogoRamo'!$B:$G,3,FALSE)</f>
        <v>013</v>
      </c>
      <c r="I61" s="31" t="str">
        <f>VLOOKUP(E61,'0- CatalogoRubro'!$B:$D,3,FALSE)</f>
        <v>002</v>
      </c>
      <c r="J61" s="30">
        <v>896.27124578999997</v>
      </c>
    </row>
    <row r="62" spans="1:10" ht="32" x14ac:dyDescent="0.2">
      <c r="A62" s="1">
        <v>59</v>
      </c>
      <c r="B62" s="20">
        <v>43800</v>
      </c>
      <c r="C62" s="33" t="s">
        <v>1</v>
      </c>
      <c r="D62" s="23" t="s">
        <v>156</v>
      </c>
      <c r="E62" s="27" t="s">
        <v>106</v>
      </c>
      <c r="F62" s="25">
        <f t="shared" si="0"/>
        <v>43800</v>
      </c>
      <c r="G62" s="22" t="str">
        <f>VLOOKUP(C62,'2- CatalogosAseguradora'!$B:$D,3,FALSE)</f>
        <v>001</v>
      </c>
      <c r="H62" s="23" t="str">
        <f>VLOOKUP(D62,'1- CatalogoRamo'!$B:$G,3,FALSE)</f>
        <v>013</v>
      </c>
      <c r="I62" s="31" t="str">
        <f>VLOOKUP(E62,'0- CatalogoRubro'!$B:$D,3,FALSE)</f>
        <v>003</v>
      </c>
      <c r="J62" s="30">
        <v>940.03339820000008</v>
      </c>
    </row>
    <row r="63" spans="1:10" ht="32" x14ac:dyDescent="0.2">
      <c r="A63" s="1">
        <v>60</v>
      </c>
      <c r="B63" s="20">
        <v>43800</v>
      </c>
      <c r="C63" s="33" t="s">
        <v>1</v>
      </c>
      <c r="D63" s="23" t="s">
        <v>156</v>
      </c>
      <c r="E63" s="27" t="s">
        <v>107</v>
      </c>
      <c r="F63" s="25">
        <f t="shared" si="0"/>
        <v>43800</v>
      </c>
      <c r="G63" s="22" t="str">
        <f>VLOOKUP(C63,'2- CatalogosAseguradora'!$B:$D,3,FALSE)</f>
        <v>001</v>
      </c>
      <c r="H63" s="23" t="str">
        <f>VLOOKUP(D63,'1- CatalogoRamo'!$B:$G,3,FALSE)</f>
        <v>013</v>
      </c>
      <c r="I63" s="31" t="str">
        <f>VLOOKUP(E63,'0- CatalogoRubro'!$B:$D,3,FALSE)</f>
        <v>004</v>
      </c>
      <c r="J63" s="30">
        <v>1377.40530775</v>
      </c>
    </row>
    <row r="64" spans="1:10" ht="32" x14ac:dyDescent="0.2">
      <c r="A64" s="1">
        <v>61</v>
      </c>
      <c r="B64" s="20">
        <v>43800</v>
      </c>
      <c r="C64" s="33" t="s">
        <v>1</v>
      </c>
      <c r="D64" s="23" t="s">
        <v>156</v>
      </c>
      <c r="E64" s="27" t="s">
        <v>108</v>
      </c>
      <c r="F64" s="25">
        <f t="shared" si="0"/>
        <v>43800</v>
      </c>
      <c r="G64" s="22" t="str">
        <f>VLOOKUP(C64,'2- CatalogosAseguradora'!$B:$D,3,FALSE)</f>
        <v>001</v>
      </c>
      <c r="H64" s="23" t="str">
        <f>VLOOKUP(D64,'1- CatalogoRamo'!$B:$G,3,FALSE)</f>
        <v>013</v>
      </c>
      <c r="I64" s="31" t="str">
        <f>VLOOKUP(E64,'0- CatalogoRubro'!$B:$D,3,FALSE)</f>
        <v>005</v>
      </c>
      <c r="J64" s="30">
        <v>324.52754977999996</v>
      </c>
    </row>
    <row r="65" spans="1:10" ht="32" x14ac:dyDescent="0.2">
      <c r="A65" s="1">
        <v>62</v>
      </c>
      <c r="B65" s="20">
        <v>43800</v>
      </c>
      <c r="C65" s="33" t="s">
        <v>1</v>
      </c>
      <c r="D65" s="23" t="s">
        <v>156</v>
      </c>
      <c r="E65" s="27" t="s">
        <v>109</v>
      </c>
      <c r="F65" s="25">
        <f t="shared" si="0"/>
        <v>43800</v>
      </c>
      <c r="G65" s="22" t="str">
        <f>VLOOKUP(C65,'2- CatalogosAseguradora'!$B:$D,3,FALSE)</f>
        <v>001</v>
      </c>
      <c r="H65" s="23" t="str">
        <f>VLOOKUP(D65,'1- CatalogoRamo'!$B:$G,3,FALSE)</f>
        <v>013</v>
      </c>
      <c r="I65" s="31" t="str">
        <f>VLOOKUP(E65,'0- CatalogoRubro'!$B:$D,3,FALSE)</f>
        <v>006</v>
      </c>
      <c r="J65" s="30">
        <v>112.84435977</v>
      </c>
    </row>
    <row r="66" spans="1:10" ht="32" x14ac:dyDescent="0.2">
      <c r="A66" s="1">
        <v>63</v>
      </c>
      <c r="B66" s="20">
        <v>43800</v>
      </c>
      <c r="C66" s="33" t="s">
        <v>1</v>
      </c>
      <c r="D66" s="23" t="s">
        <v>156</v>
      </c>
      <c r="E66" s="27" t="s">
        <v>110</v>
      </c>
      <c r="F66" s="25">
        <f t="shared" si="0"/>
        <v>43800</v>
      </c>
      <c r="G66" s="22" t="str">
        <f>VLOOKUP(C66,'2- CatalogosAseguradora'!$B:$D,3,FALSE)</f>
        <v>001</v>
      </c>
      <c r="H66" s="23" t="str">
        <f>VLOOKUP(D66,'1- CatalogoRamo'!$B:$G,3,FALSE)</f>
        <v>013</v>
      </c>
      <c r="I66" s="31" t="str">
        <f>VLOOKUP(E66,'0- CatalogoRubro'!$B:$D,3,FALSE)</f>
        <v>007</v>
      </c>
      <c r="J66" s="30">
        <v>0</v>
      </c>
    </row>
    <row r="67" spans="1:10" ht="32" x14ac:dyDescent="0.2">
      <c r="A67" s="1">
        <v>64</v>
      </c>
      <c r="B67" s="20">
        <v>43800</v>
      </c>
      <c r="C67" s="33" t="s">
        <v>1</v>
      </c>
      <c r="D67" s="23" t="s">
        <v>156</v>
      </c>
      <c r="E67" s="27" t="s">
        <v>111</v>
      </c>
      <c r="F67" s="25">
        <f t="shared" si="0"/>
        <v>43800</v>
      </c>
      <c r="G67" s="22" t="str">
        <f>VLOOKUP(C67,'2- CatalogosAseguradora'!$B:$D,3,FALSE)</f>
        <v>001</v>
      </c>
      <c r="H67" s="23" t="str">
        <f>VLOOKUP(D67,'1- CatalogoRamo'!$B:$G,3,FALSE)</f>
        <v>013</v>
      </c>
      <c r="I67" s="31" t="str">
        <f>VLOOKUP(E67,'0- CatalogoRubro'!$B:$D,3,FALSE)</f>
        <v>008</v>
      </c>
      <c r="J67" s="30">
        <v>0</v>
      </c>
    </row>
    <row r="68" spans="1:10" ht="32" x14ac:dyDescent="0.2">
      <c r="A68" s="1">
        <v>65</v>
      </c>
      <c r="B68" s="20">
        <v>43800</v>
      </c>
      <c r="C68" s="33" t="s">
        <v>1</v>
      </c>
      <c r="D68" s="23" t="s">
        <v>156</v>
      </c>
      <c r="E68" s="28" t="s">
        <v>112</v>
      </c>
      <c r="F68" s="25">
        <f t="shared" si="0"/>
        <v>43800</v>
      </c>
      <c r="G68" s="22" t="str">
        <f>VLOOKUP(C68,'2- CatalogosAseguradora'!$B:$D,3,FALSE)</f>
        <v>001</v>
      </c>
      <c r="H68" s="23" t="str">
        <f>VLOOKUP(D68,'1- CatalogoRamo'!$B:$G,3,FALSE)</f>
        <v>013</v>
      </c>
      <c r="I68" s="31" t="str">
        <f>VLOOKUP(E68,'0- CatalogoRubro'!$B:$D,3,FALSE)</f>
        <v>009</v>
      </c>
      <c r="J68" s="30">
        <v>43.762152409999999</v>
      </c>
    </row>
    <row r="69" spans="1:10" ht="32" x14ac:dyDescent="0.2">
      <c r="A69" s="1">
        <v>66</v>
      </c>
      <c r="B69" s="20">
        <v>43800</v>
      </c>
      <c r="C69" s="33" t="s">
        <v>1</v>
      </c>
      <c r="D69" s="23" t="s">
        <v>156</v>
      </c>
      <c r="E69" s="27" t="s">
        <v>113</v>
      </c>
      <c r="F69" s="25">
        <f t="shared" ref="F69:F132" si="1">B69</f>
        <v>43800</v>
      </c>
      <c r="G69" s="22" t="str">
        <f>VLOOKUP(C69,'2- CatalogosAseguradora'!$B:$D,3,FALSE)</f>
        <v>001</v>
      </c>
      <c r="H69" s="23" t="str">
        <f>VLOOKUP(D69,'1- CatalogoRamo'!$B:$G,3,FALSE)</f>
        <v>013</v>
      </c>
      <c r="I69" s="31" t="str">
        <f>VLOOKUP(E69,'0- CatalogoRubro'!$B:$D,3,FALSE)</f>
        <v>010</v>
      </c>
      <c r="J69" s="30">
        <v>167.19676419999999</v>
      </c>
    </row>
    <row r="70" spans="1:10" ht="32" x14ac:dyDescent="0.2">
      <c r="A70" s="1">
        <v>67</v>
      </c>
      <c r="B70" s="20">
        <v>43800</v>
      </c>
      <c r="C70" s="33" t="s">
        <v>1</v>
      </c>
      <c r="D70" s="23" t="s">
        <v>156</v>
      </c>
      <c r="E70" s="27" t="s">
        <v>114</v>
      </c>
      <c r="F70" s="25">
        <f t="shared" si="1"/>
        <v>43800</v>
      </c>
      <c r="G70" s="22" t="str">
        <f>VLOOKUP(C70,'2- CatalogosAseguradora'!$B:$D,3,FALSE)</f>
        <v>001</v>
      </c>
      <c r="H70" s="23" t="str">
        <f>VLOOKUP(D70,'1- CatalogoRamo'!$B:$G,3,FALSE)</f>
        <v>013</v>
      </c>
      <c r="I70" s="31" t="str">
        <f>VLOOKUP(E70,'0- CatalogoRubro'!$B:$D,3,FALSE)</f>
        <v>011</v>
      </c>
      <c r="J70" s="30">
        <v>128.76724307999999</v>
      </c>
    </row>
    <row r="71" spans="1:10" ht="32" x14ac:dyDescent="0.2">
      <c r="A71" s="1">
        <v>68</v>
      </c>
      <c r="B71" s="20">
        <v>43800</v>
      </c>
      <c r="C71" s="33" t="s">
        <v>1</v>
      </c>
      <c r="D71" s="23" t="s">
        <v>156</v>
      </c>
      <c r="E71" s="27" t="s">
        <v>115</v>
      </c>
      <c r="F71" s="25">
        <f t="shared" si="1"/>
        <v>43800</v>
      </c>
      <c r="G71" s="22" t="str">
        <f>VLOOKUP(C71,'2- CatalogosAseguradora'!$B:$D,3,FALSE)</f>
        <v>001</v>
      </c>
      <c r="H71" s="23" t="str">
        <f>VLOOKUP(D71,'1- CatalogoRamo'!$B:$G,3,FALSE)</f>
        <v>013</v>
      </c>
      <c r="I71" s="31" t="str">
        <f>VLOOKUP(E71,'0- CatalogoRubro'!$B:$D,3,FALSE)</f>
        <v>012</v>
      </c>
      <c r="J71" s="30">
        <v>38.429521119999997</v>
      </c>
    </row>
    <row r="72" spans="1:10" ht="32" x14ac:dyDescent="0.2">
      <c r="A72" s="1">
        <v>69</v>
      </c>
      <c r="B72" s="20">
        <v>43800</v>
      </c>
      <c r="C72" s="33" t="s">
        <v>1</v>
      </c>
      <c r="D72" s="23" t="s">
        <v>156</v>
      </c>
      <c r="E72" s="27" t="s">
        <v>116</v>
      </c>
      <c r="F72" s="25">
        <f t="shared" si="1"/>
        <v>43800</v>
      </c>
      <c r="G72" s="22" t="str">
        <f>VLOOKUP(C72,'2- CatalogosAseguradora'!$B:$D,3,FALSE)</f>
        <v>001</v>
      </c>
      <c r="H72" s="23" t="str">
        <f>VLOOKUP(D72,'1- CatalogoRamo'!$B:$G,3,FALSE)</f>
        <v>013</v>
      </c>
      <c r="I72" s="31" t="str">
        <f>VLOOKUP(E72,'0- CatalogoRubro'!$B:$D,3,FALSE)</f>
        <v>013</v>
      </c>
      <c r="J72" s="30">
        <v>-95.039292180000004</v>
      </c>
    </row>
    <row r="73" spans="1:10" ht="32" x14ac:dyDescent="0.2">
      <c r="A73" s="1">
        <v>70</v>
      </c>
      <c r="B73" s="20">
        <v>43800</v>
      </c>
      <c r="C73" s="33" t="s">
        <v>1</v>
      </c>
      <c r="D73" s="23" t="s">
        <v>156</v>
      </c>
      <c r="E73" s="27" t="s">
        <v>117</v>
      </c>
      <c r="F73" s="25">
        <f t="shared" si="1"/>
        <v>43800</v>
      </c>
      <c r="G73" s="22" t="str">
        <f>VLOOKUP(C73,'2- CatalogosAseguradora'!$B:$D,3,FALSE)</f>
        <v>001</v>
      </c>
      <c r="H73" s="23" t="str">
        <f>VLOOKUP(D73,'1- CatalogoRamo'!$B:$G,3,FALSE)</f>
        <v>013</v>
      </c>
      <c r="I73" s="31" t="str">
        <f>VLOOKUP(E73,'0- CatalogoRubro'!$B:$D,3,FALSE)</f>
        <v>014</v>
      </c>
      <c r="J73" s="30">
        <v>-95.039292180000004</v>
      </c>
    </row>
    <row r="74" spans="1:10" ht="32" x14ac:dyDescent="0.2">
      <c r="A74" s="1">
        <v>71</v>
      </c>
      <c r="B74" s="20">
        <v>43800</v>
      </c>
      <c r="C74" s="33" t="s">
        <v>1</v>
      </c>
      <c r="D74" s="23" t="s">
        <v>156</v>
      </c>
      <c r="E74" s="27" t="s">
        <v>118</v>
      </c>
      <c r="F74" s="25">
        <f t="shared" si="1"/>
        <v>43800</v>
      </c>
      <c r="G74" s="22" t="str">
        <f>VLOOKUP(C74,'2- CatalogosAseguradora'!$B:$D,3,FALSE)</f>
        <v>001</v>
      </c>
      <c r="H74" s="23" t="str">
        <f>VLOOKUP(D74,'1- CatalogoRamo'!$B:$G,3,FALSE)</f>
        <v>013</v>
      </c>
      <c r="I74" s="31" t="str">
        <f>VLOOKUP(E74,'0- CatalogoRubro'!$B:$D,3,FALSE)</f>
        <v>015</v>
      </c>
      <c r="J74" s="30">
        <v>0</v>
      </c>
    </row>
    <row r="75" spans="1:10" ht="32" x14ac:dyDescent="0.2">
      <c r="A75" s="1">
        <v>72</v>
      </c>
      <c r="B75" s="20">
        <v>43800</v>
      </c>
      <c r="C75" s="33" t="s">
        <v>1</v>
      </c>
      <c r="D75" s="23" t="s">
        <v>156</v>
      </c>
      <c r="E75" s="27" t="s">
        <v>119</v>
      </c>
      <c r="F75" s="25">
        <f t="shared" si="1"/>
        <v>43800</v>
      </c>
      <c r="G75" s="22" t="str">
        <f>VLOOKUP(C75,'2- CatalogosAseguradora'!$B:$D,3,FALSE)</f>
        <v>001</v>
      </c>
      <c r="H75" s="23" t="str">
        <f>VLOOKUP(D75,'1- CatalogoRamo'!$B:$G,3,FALSE)</f>
        <v>013</v>
      </c>
      <c r="I75" s="31" t="str">
        <f>VLOOKUP(E75,'0- CatalogoRubro'!$B:$D,3,FALSE)</f>
        <v>016</v>
      </c>
      <c r="J75" s="30">
        <v>-16.62244883</v>
      </c>
    </row>
    <row r="76" spans="1:10" ht="32" x14ac:dyDescent="0.2">
      <c r="A76" s="1">
        <v>73</v>
      </c>
      <c r="B76" s="20">
        <v>43800</v>
      </c>
      <c r="C76" s="33" t="s">
        <v>1</v>
      </c>
      <c r="D76" s="23" t="s">
        <v>156</v>
      </c>
      <c r="E76" s="26" t="s">
        <v>120</v>
      </c>
      <c r="F76" s="25">
        <f t="shared" si="1"/>
        <v>43800</v>
      </c>
      <c r="G76" s="22" t="str">
        <f>VLOOKUP(C76,'2- CatalogosAseguradora'!$B:$D,3,FALSE)</f>
        <v>001</v>
      </c>
      <c r="H76" s="23" t="str">
        <f>VLOOKUP(D76,'1- CatalogoRamo'!$B:$G,3,FALSE)</f>
        <v>013</v>
      </c>
      <c r="I76" s="31" t="str">
        <f>VLOOKUP(E76,'0- CatalogoRubro'!$B:$D,3,FALSE)</f>
        <v>017</v>
      </c>
      <c r="J76" s="30">
        <v>292.30177485000002</v>
      </c>
    </row>
    <row r="77" spans="1:10" ht="32" x14ac:dyDescent="0.2">
      <c r="A77" s="1">
        <v>74</v>
      </c>
      <c r="B77" s="20">
        <v>43800</v>
      </c>
      <c r="C77" s="33" t="s">
        <v>1</v>
      </c>
      <c r="D77" s="23" t="s">
        <v>156</v>
      </c>
      <c r="E77" s="27" t="s">
        <v>121</v>
      </c>
      <c r="F77" s="25">
        <f t="shared" si="1"/>
        <v>43800</v>
      </c>
      <c r="G77" s="22" t="str">
        <f>VLOOKUP(C77,'2- CatalogosAseguradora'!$B:$D,3,FALSE)</f>
        <v>001</v>
      </c>
      <c r="H77" s="23" t="str">
        <f>VLOOKUP(D77,'1- CatalogoRamo'!$B:$G,3,FALSE)</f>
        <v>013</v>
      </c>
      <c r="I77" s="31" t="str">
        <f>VLOOKUP(E77,'0- CatalogoRubro'!$B:$D,3,FALSE)</f>
        <v>018</v>
      </c>
      <c r="J77" s="30">
        <v>42.506358130000002</v>
      </c>
    </row>
    <row r="78" spans="1:10" ht="32" x14ac:dyDescent="0.2">
      <c r="A78" s="1">
        <v>75</v>
      </c>
      <c r="B78" s="20">
        <v>43800</v>
      </c>
      <c r="C78" s="33" t="s">
        <v>1</v>
      </c>
      <c r="D78" s="23" t="s">
        <v>156</v>
      </c>
      <c r="E78" s="27" t="s">
        <v>106</v>
      </c>
      <c r="F78" s="25">
        <f t="shared" si="1"/>
        <v>43800</v>
      </c>
      <c r="G78" s="22" t="str">
        <f>VLOOKUP(C78,'2- CatalogosAseguradora'!$B:$D,3,FALSE)</f>
        <v>001</v>
      </c>
      <c r="H78" s="23" t="str">
        <f>VLOOKUP(D78,'1- CatalogoRamo'!$B:$G,3,FALSE)</f>
        <v>013</v>
      </c>
      <c r="I78" s="31" t="str">
        <f>VLOOKUP(E78,'0- CatalogoRubro'!$B:$D,3,FALSE)</f>
        <v>003</v>
      </c>
      <c r="J78" s="30">
        <v>42.506358130000002</v>
      </c>
    </row>
    <row r="79" spans="1:10" ht="32" x14ac:dyDescent="0.2">
      <c r="A79" s="1">
        <v>76</v>
      </c>
      <c r="B79" s="20">
        <v>43800</v>
      </c>
      <c r="C79" s="33" t="s">
        <v>1</v>
      </c>
      <c r="D79" s="23" t="s">
        <v>156</v>
      </c>
      <c r="E79" s="27" t="s">
        <v>111</v>
      </c>
      <c r="F79" s="25">
        <f t="shared" si="1"/>
        <v>43800</v>
      </c>
      <c r="G79" s="22" t="str">
        <f>VLOOKUP(C79,'2- CatalogosAseguradora'!$B:$D,3,FALSE)</f>
        <v>001</v>
      </c>
      <c r="H79" s="23" t="str">
        <f>VLOOKUP(D79,'1- CatalogoRamo'!$B:$G,3,FALSE)</f>
        <v>013</v>
      </c>
      <c r="I79" s="31" t="str">
        <f>VLOOKUP(E79,'0- CatalogoRubro'!$B:$D,3,FALSE)</f>
        <v>008</v>
      </c>
      <c r="J79" s="30">
        <v>0</v>
      </c>
    </row>
    <row r="80" spans="1:10" ht="32" x14ac:dyDescent="0.2">
      <c r="A80" s="1">
        <v>77</v>
      </c>
      <c r="B80" s="20">
        <v>43800</v>
      </c>
      <c r="C80" s="33" t="s">
        <v>1</v>
      </c>
      <c r="D80" s="23" t="s">
        <v>156</v>
      </c>
      <c r="E80" s="27" t="s">
        <v>122</v>
      </c>
      <c r="F80" s="25">
        <f t="shared" si="1"/>
        <v>43800</v>
      </c>
      <c r="G80" s="22" t="str">
        <f>VLOOKUP(C80,'2- CatalogosAseguradora'!$B:$D,3,FALSE)</f>
        <v>001</v>
      </c>
      <c r="H80" s="23" t="str">
        <f>VLOOKUP(D80,'1- CatalogoRamo'!$B:$G,3,FALSE)</f>
        <v>013</v>
      </c>
      <c r="I80" s="31" t="str">
        <f>VLOOKUP(E80,'0- CatalogoRubro'!$B:$D,3,FALSE)</f>
        <v>021</v>
      </c>
      <c r="J80" s="30">
        <v>0.18373620999999998</v>
      </c>
    </row>
    <row r="81" spans="1:10" ht="32" x14ac:dyDescent="0.2">
      <c r="A81" s="1">
        <v>78</v>
      </c>
      <c r="B81" s="20">
        <v>43800</v>
      </c>
      <c r="C81" s="33" t="s">
        <v>1</v>
      </c>
      <c r="D81" s="23" t="s">
        <v>156</v>
      </c>
      <c r="E81" s="27" t="s">
        <v>123</v>
      </c>
      <c r="F81" s="25">
        <f t="shared" si="1"/>
        <v>43800</v>
      </c>
      <c r="G81" s="22" t="str">
        <f>VLOOKUP(C81,'2- CatalogosAseguradora'!$B:$D,3,FALSE)</f>
        <v>001</v>
      </c>
      <c r="H81" s="23" t="str">
        <f>VLOOKUP(D81,'1- CatalogoRamo'!$B:$G,3,FALSE)</f>
        <v>013</v>
      </c>
      <c r="I81" s="31" t="str">
        <f>VLOOKUP(E81,'0- CatalogoRubro'!$B:$D,3,FALSE)</f>
        <v>022</v>
      </c>
      <c r="J81" s="30">
        <v>18.131951359999999</v>
      </c>
    </row>
    <row r="82" spans="1:10" ht="32" x14ac:dyDescent="0.2">
      <c r="A82" s="1">
        <v>79</v>
      </c>
      <c r="B82" s="20">
        <v>43800</v>
      </c>
      <c r="C82" s="33" t="s">
        <v>1</v>
      </c>
      <c r="D82" s="23" t="s">
        <v>156</v>
      </c>
      <c r="E82" s="27" t="s">
        <v>124</v>
      </c>
      <c r="F82" s="25">
        <f t="shared" si="1"/>
        <v>43800</v>
      </c>
      <c r="G82" s="22" t="str">
        <f>VLOOKUP(C82,'2- CatalogosAseguradora'!$B:$D,3,FALSE)</f>
        <v>001</v>
      </c>
      <c r="H82" s="23" t="str">
        <f>VLOOKUP(D82,'1- CatalogoRamo'!$B:$G,3,FALSE)</f>
        <v>013</v>
      </c>
      <c r="I82" s="31" t="str">
        <f>VLOOKUP(E82,'0- CatalogoRubro'!$B:$D,3,FALSE)</f>
        <v>023</v>
      </c>
      <c r="J82" s="30">
        <v>18.131951359999999</v>
      </c>
    </row>
    <row r="83" spans="1:10" ht="32" x14ac:dyDescent="0.2">
      <c r="A83" s="1">
        <v>80</v>
      </c>
      <c r="B83" s="20">
        <v>43800</v>
      </c>
      <c r="C83" s="33" t="s">
        <v>1</v>
      </c>
      <c r="D83" s="23" t="s">
        <v>156</v>
      </c>
      <c r="E83" s="27" t="s">
        <v>125</v>
      </c>
      <c r="F83" s="25">
        <f t="shared" si="1"/>
        <v>43800</v>
      </c>
      <c r="G83" s="22" t="str">
        <f>VLOOKUP(C83,'2- CatalogosAseguradora'!$B:$D,3,FALSE)</f>
        <v>001</v>
      </c>
      <c r="H83" s="23" t="str">
        <f>VLOOKUP(D83,'1- CatalogoRamo'!$B:$G,3,FALSE)</f>
        <v>013</v>
      </c>
      <c r="I83" s="31" t="str">
        <f>VLOOKUP(E83,'0- CatalogoRubro'!$B:$D,3,FALSE)</f>
        <v>024</v>
      </c>
      <c r="J83" s="30">
        <v>0</v>
      </c>
    </row>
    <row r="84" spans="1:10" ht="32" x14ac:dyDescent="0.2">
      <c r="A84" s="1">
        <v>81</v>
      </c>
      <c r="B84" s="20">
        <v>43800</v>
      </c>
      <c r="C84" s="33" t="s">
        <v>1</v>
      </c>
      <c r="D84" s="23" t="s">
        <v>156</v>
      </c>
      <c r="E84" s="27" t="s">
        <v>126</v>
      </c>
      <c r="F84" s="25">
        <f t="shared" si="1"/>
        <v>43800</v>
      </c>
      <c r="G84" s="22" t="str">
        <f>VLOOKUP(C84,'2- CatalogosAseguradora'!$B:$D,3,FALSE)</f>
        <v>001</v>
      </c>
      <c r="H84" s="23" t="str">
        <f>VLOOKUP(D84,'1- CatalogoRamo'!$B:$G,3,FALSE)</f>
        <v>013</v>
      </c>
      <c r="I84" s="31" t="str">
        <f>VLOOKUP(E84,'0- CatalogoRubro'!$B:$D,3,FALSE)</f>
        <v>025</v>
      </c>
      <c r="J84" s="30">
        <v>0</v>
      </c>
    </row>
    <row r="85" spans="1:10" ht="32" x14ac:dyDescent="0.2">
      <c r="A85" s="1">
        <v>82</v>
      </c>
      <c r="B85" s="20">
        <v>43800</v>
      </c>
      <c r="C85" s="33" t="s">
        <v>1</v>
      </c>
      <c r="D85" s="23" t="s">
        <v>156</v>
      </c>
      <c r="E85" s="27" t="s">
        <v>127</v>
      </c>
      <c r="F85" s="25">
        <f t="shared" si="1"/>
        <v>43800</v>
      </c>
      <c r="G85" s="22" t="str">
        <f>VLOOKUP(C85,'2- CatalogosAseguradora'!$B:$D,3,FALSE)</f>
        <v>001</v>
      </c>
      <c r="H85" s="23" t="str">
        <f>VLOOKUP(D85,'1- CatalogoRamo'!$B:$G,3,FALSE)</f>
        <v>013</v>
      </c>
      <c r="I85" s="31" t="str">
        <f>VLOOKUP(E85,'0- CatalogoRubro'!$B:$D,3,FALSE)</f>
        <v>026</v>
      </c>
      <c r="J85" s="30">
        <v>231.84720156999998</v>
      </c>
    </row>
    <row r="86" spans="1:10" ht="32" x14ac:dyDescent="0.2">
      <c r="A86" s="1">
        <v>83</v>
      </c>
      <c r="B86" s="20">
        <v>43800</v>
      </c>
      <c r="C86" s="33" t="s">
        <v>1</v>
      </c>
      <c r="D86" s="23" t="s">
        <v>156</v>
      </c>
      <c r="E86" s="26" t="s">
        <v>128</v>
      </c>
      <c r="F86" s="25">
        <f t="shared" si="1"/>
        <v>43800</v>
      </c>
      <c r="G86" s="22" t="str">
        <f>VLOOKUP(C86,'2- CatalogosAseguradora'!$B:$D,3,FALSE)</f>
        <v>001</v>
      </c>
      <c r="H86" s="23" t="str">
        <f>VLOOKUP(D86,'1- CatalogoRamo'!$B:$G,3,FALSE)</f>
        <v>013</v>
      </c>
      <c r="I86" s="31" t="str">
        <f>VLOOKUP(E86,'0- CatalogoRubro'!$B:$D,3,FALSE)</f>
        <v>027</v>
      </c>
      <c r="J86" s="30">
        <v>0</v>
      </c>
    </row>
    <row r="87" spans="1:10" ht="32" x14ac:dyDescent="0.2">
      <c r="A87" s="1">
        <v>84</v>
      </c>
      <c r="B87" s="20">
        <v>43800</v>
      </c>
      <c r="C87" s="33" t="s">
        <v>1</v>
      </c>
      <c r="D87" s="23" t="s">
        <v>156</v>
      </c>
      <c r="E87" s="27" t="s">
        <v>129</v>
      </c>
      <c r="F87" s="25">
        <f t="shared" si="1"/>
        <v>43800</v>
      </c>
      <c r="G87" s="22" t="str">
        <f>VLOOKUP(C87,'2- CatalogosAseguradora'!$B:$D,3,FALSE)</f>
        <v>001</v>
      </c>
      <c r="H87" s="23" t="str">
        <f>VLOOKUP(D87,'1- CatalogoRamo'!$B:$G,3,FALSE)</f>
        <v>013</v>
      </c>
      <c r="I87" s="31" t="str">
        <f>VLOOKUP(E87,'0- CatalogoRubro'!$B:$D,3,FALSE)</f>
        <v>028</v>
      </c>
      <c r="J87" s="30">
        <v>0</v>
      </c>
    </row>
    <row r="88" spans="1:10" ht="32" x14ac:dyDescent="0.2">
      <c r="A88" s="1">
        <v>85</v>
      </c>
      <c r="B88" s="20">
        <v>43800</v>
      </c>
      <c r="C88" s="33" t="s">
        <v>1</v>
      </c>
      <c r="D88" s="23" t="s">
        <v>156</v>
      </c>
      <c r="E88" s="27" t="s">
        <v>130</v>
      </c>
      <c r="F88" s="25">
        <f t="shared" si="1"/>
        <v>43800</v>
      </c>
      <c r="G88" s="22" t="str">
        <f>VLOOKUP(C88,'2- CatalogosAseguradora'!$B:$D,3,FALSE)</f>
        <v>001</v>
      </c>
      <c r="H88" s="23" t="str">
        <f>VLOOKUP(D88,'1- CatalogoRamo'!$B:$G,3,FALSE)</f>
        <v>013</v>
      </c>
      <c r="I88" s="31" t="str">
        <f>VLOOKUP(E88,'0- CatalogoRubro'!$B:$D,3,FALSE)</f>
        <v>029</v>
      </c>
      <c r="J88" s="30">
        <v>0</v>
      </c>
    </row>
    <row r="89" spans="1:10" ht="32" x14ac:dyDescent="0.2">
      <c r="A89" s="1">
        <v>86</v>
      </c>
      <c r="B89" s="20">
        <v>43800</v>
      </c>
      <c r="C89" s="33" t="s">
        <v>1</v>
      </c>
      <c r="D89" s="23" t="s">
        <v>156</v>
      </c>
      <c r="E89" s="26" t="s">
        <v>131</v>
      </c>
      <c r="F89" s="25">
        <f t="shared" si="1"/>
        <v>43800</v>
      </c>
      <c r="G89" s="22" t="str">
        <f>VLOOKUP(C89,'2- CatalogosAseguradora'!$B:$D,3,FALSE)</f>
        <v>001</v>
      </c>
      <c r="H89" s="23" t="str">
        <f>VLOOKUP(D89,'1- CatalogoRamo'!$B:$G,3,FALSE)</f>
        <v>013</v>
      </c>
      <c r="I89" s="31" t="str">
        <f>VLOOKUP(E89,'0- CatalogoRubro'!$B:$D,3,FALSE)</f>
        <v>030</v>
      </c>
      <c r="J89" s="30">
        <v>0</v>
      </c>
    </row>
    <row r="90" spans="1:10" ht="32" x14ac:dyDescent="0.2">
      <c r="A90" s="1">
        <v>87</v>
      </c>
      <c r="B90" s="20">
        <v>43800</v>
      </c>
      <c r="C90" s="33" t="s">
        <v>1</v>
      </c>
      <c r="D90" s="23" t="s">
        <v>156</v>
      </c>
      <c r="E90" s="27" t="s">
        <v>132</v>
      </c>
      <c r="F90" s="25">
        <f t="shared" si="1"/>
        <v>43800</v>
      </c>
      <c r="G90" s="22" t="str">
        <f>VLOOKUP(C90,'2- CatalogosAseguradora'!$B:$D,3,FALSE)</f>
        <v>001</v>
      </c>
      <c r="H90" s="23" t="str">
        <f>VLOOKUP(D90,'1- CatalogoRamo'!$B:$G,3,FALSE)</f>
        <v>013</v>
      </c>
      <c r="I90" s="31" t="str">
        <f>VLOOKUP(E90,'0- CatalogoRubro'!$B:$D,3,FALSE)</f>
        <v>031</v>
      </c>
      <c r="J90" s="30">
        <v>0</v>
      </c>
    </row>
    <row r="91" spans="1:10" ht="32" x14ac:dyDescent="0.2">
      <c r="A91" s="1">
        <v>88</v>
      </c>
      <c r="B91" s="20">
        <v>43800</v>
      </c>
      <c r="C91" s="33" t="s">
        <v>1</v>
      </c>
      <c r="D91" s="23" t="s">
        <v>156</v>
      </c>
      <c r="E91" s="27" t="s">
        <v>106</v>
      </c>
      <c r="F91" s="25">
        <f t="shared" si="1"/>
        <v>43800</v>
      </c>
      <c r="G91" s="22" t="str">
        <f>VLOOKUP(C91,'2- CatalogosAseguradora'!$B:$D,3,FALSE)</f>
        <v>001</v>
      </c>
      <c r="H91" s="23" t="str">
        <f>VLOOKUP(D91,'1- CatalogoRamo'!$B:$G,3,FALSE)</f>
        <v>013</v>
      </c>
      <c r="I91" s="31" t="str">
        <f>VLOOKUP(E91,'0- CatalogoRubro'!$B:$D,3,FALSE)</f>
        <v>003</v>
      </c>
      <c r="J91" s="30">
        <v>0</v>
      </c>
    </row>
    <row r="92" spans="1:10" ht="32" x14ac:dyDescent="0.2">
      <c r="A92" s="1">
        <v>89</v>
      </c>
      <c r="B92" s="20">
        <v>43800</v>
      </c>
      <c r="C92" s="33" t="s">
        <v>1</v>
      </c>
      <c r="D92" s="23" t="s">
        <v>156</v>
      </c>
      <c r="E92" s="27" t="s">
        <v>111</v>
      </c>
      <c r="F92" s="25">
        <f t="shared" si="1"/>
        <v>43800</v>
      </c>
      <c r="G92" s="22" t="str">
        <f>VLOOKUP(C92,'2- CatalogosAseguradora'!$B:$D,3,FALSE)</f>
        <v>001</v>
      </c>
      <c r="H92" s="23" t="str">
        <f>VLOOKUP(D92,'1- CatalogoRamo'!$B:$G,3,FALSE)</f>
        <v>013</v>
      </c>
      <c r="I92" s="31" t="str">
        <f>VLOOKUP(E92,'0- CatalogoRubro'!$B:$D,3,FALSE)</f>
        <v>008</v>
      </c>
      <c r="J92" s="30">
        <v>0</v>
      </c>
    </row>
    <row r="93" spans="1:10" ht="32" x14ac:dyDescent="0.2">
      <c r="A93" s="1">
        <v>90</v>
      </c>
      <c r="B93" s="20">
        <v>43800</v>
      </c>
      <c r="C93" s="33" t="s">
        <v>1</v>
      </c>
      <c r="D93" s="23" t="s">
        <v>156</v>
      </c>
      <c r="E93" s="27" t="s">
        <v>133</v>
      </c>
      <c r="F93" s="25">
        <f t="shared" si="1"/>
        <v>43800</v>
      </c>
      <c r="G93" s="22" t="str">
        <f>VLOOKUP(C93,'2- CatalogosAseguradora'!$B:$D,3,FALSE)</f>
        <v>001</v>
      </c>
      <c r="H93" s="23" t="str">
        <f>VLOOKUP(D93,'1- CatalogoRamo'!$B:$G,3,FALSE)</f>
        <v>013</v>
      </c>
      <c r="I93" s="31" t="str">
        <f>VLOOKUP(E93,'0- CatalogoRubro'!$B:$D,3,FALSE)</f>
        <v>034</v>
      </c>
      <c r="J93" s="30">
        <v>0</v>
      </c>
    </row>
    <row r="94" spans="1:10" ht="32" x14ac:dyDescent="0.2">
      <c r="A94" s="1">
        <v>91</v>
      </c>
      <c r="B94" s="20">
        <v>43800</v>
      </c>
      <c r="C94" s="33" t="s">
        <v>1</v>
      </c>
      <c r="D94" s="23" t="s">
        <v>156</v>
      </c>
      <c r="E94" s="27" t="s">
        <v>134</v>
      </c>
      <c r="F94" s="25">
        <f t="shared" si="1"/>
        <v>43800</v>
      </c>
      <c r="G94" s="22" t="str">
        <f>VLOOKUP(C94,'2- CatalogosAseguradora'!$B:$D,3,FALSE)</f>
        <v>001</v>
      </c>
      <c r="H94" s="23" t="str">
        <f>VLOOKUP(D94,'1- CatalogoRamo'!$B:$G,3,FALSE)</f>
        <v>013</v>
      </c>
      <c r="I94" s="31" t="str">
        <f>VLOOKUP(E94,'0- CatalogoRubro'!$B:$D,3,FALSE)</f>
        <v>035</v>
      </c>
      <c r="J94" s="30">
        <v>0</v>
      </c>
    </row>
    <row r="95" spans="1:10" ht="32" x14ac:dyDescent="0.2">
      <c r="A95" s="1">
        <v>92</v>
      </c>
      <c r="B95" s="20">
        <v>43800</v>
      </c>
      <c r="C95" s="33" t="s">
        <v>1</v>
      </c>
      <c r="D95" s="23" t="s">
        <v>156</v>
      </c>
      <c r="E95" s="27" t="s">
        <v>135</v>
      </c>
      <c r="F95" s="25">
        <f t="shared" si="1"/>
        <v>43800</v>
      </c>
      <c r="G95" s="22" t="str">
        <f>VLOOKUP(C95,'2- CatalogosAseguradora'!$B:$D,3,FALSE)</f>
        <v>001</v>
      </c>
      <c r="H95" s="23" t="str">
        <f>VLOOKUP(D95,'1- CatalogoRamo'!$B:$G,3,FALSE)</f>
        <v>013</v>
      </c>
      <c r="I95" s="31" t="str">
        <f>VLOOKUP(E95,'0- CatalogoRubro'!$B:$D,3,FALSE)</f>
        <v>036</v>
      </c>
      <c r="J95" s="30">
        <v>0</v>
      </c>
    </row>
    <row r="96" spans="1:10" ht="32" x14ac:dyDescent="0.2">
      <c r="A96" s="1">
        <v>93</v>
      </c>
      <c r="B96" s="20">
        <v>43800</v>
      </c>
      <c r="C96" s="33" t="s">
        <v>1</v>
      </c>
      <c r="D96" s="23" t="s">
        <v>156</v>
      </c>
      <c r="E96" s="27" t="s">
        <v>136</v>
      </c>
      <c r="F96" s="25">
        <f t="shared" si="1"/>
        <v>43800</v>
      </c>
      <c r="G96" s="22" t="str">
        <f>VLOOKUP(C96,'2- CatalogosAseguradora'!$B:$D,3,FALSE)</f>
        <v>001</v>
      </c>
      <c r="H96" s="23" t="str">
        <f>VLOOKUP(D96,'1- CatalogoRamo'!$B:$G,3,FALSE)</f>
        <v>013</v>
      </c>
      <c r="I96" s="31" t="str">
        <f>VLOOKUP(E96,'0- CatalogoRubro'!$B:$D,3,FALSE)</f>
        <v>037</v>
      </c>
      <c r="J96" s="30">
        <v>0</v>
      </c>
    </row>
    <row r="97" spans="1:10" ht="32" x14ac:dyDescent="0.2">
      <c r="A97" s="1">
        <v>94</v>
      </c>
      <c r="B97" s="20">
        <v>43800</v>
      </c>
      <c r="C97" s="33" t="s">
        <v>1</v>
      </c>
      <c r="D97" s="23" t="s">
        <v>156</v>
      </c>
      <c r="E97" s="27" t="s">
        <v>137</v>
      </c>
      <c r="F97" s="25">
        <f t="shared" si="1"/>
        <v>43800</v>
      </c>
      <c r="G97" s="22" t="str">
        <f>VLOOKUP(C97,'2- CatalogosAseguradora'!$B:$D,3,FALSE)</f>
        <v>001</v>
      </c>
      <c r="H97" s="23" t="str">
        <f>VLOOKUP(D97,'1- CatalogoRamo'!$B:$G,3,FALSE)</f>
        <v>013</v>
      </c>
      <c r="I97" s="31" t="str">
        <f>VLOOKUP(E97,'0- CatalogoRubro'!$B:$D,3,FALSE)</f>
        <v>038</v>
      </c>
      <c r="J97" s="30">
        <v>0</v>
      </c>
    </row>
    <row r="98" spans="1:10" ht="32" x14ac:dyDescent="0.2">
      <c r="A98" s="1">
        <v>95</v>
      </c>
      <c r="B98" s="20">
        <v>43800</v>
      </c>
      <c r="C98" s="33" t="s">
        <v>1</v>
      </c>
      <c r="D98" s="23" t="s">
        <v>156</v>
      </c>
      <c r="E98" s="27" t="s">
        <v>138</v>
      </c>
      <c r="F98" s="25">
        <f t="shared" si="1"/>
        <v>43800</v>
      </c>
      <c r="G98" s="22" t="str">
        <f>VLOOKUP(C98,'2- CatalogosAseguradora'!$B:$D,3,FALSE)</f>
        <v>001</v>
      </c>
      <c r="H98" s="23" t="str">
        <f>VLOOKUP(D98,'1- CatalogoRamo'!$B:$G,3,FALSE)</f>
        <v>013</v>
      </c>
      <c r="I98" s="31" t="str">
        <f>VLOOKUP(E98,'0- CatalogoRubro'!$B:$D,3,FALSE)</f>
        <v>039</v>
      </c>
      <c r="J98" s="30">
        <v>0</v>
      </c>
    </row>
    <row r="99" spans="1:10" ht="32" x14ac:dyDescent="0.2">
      <c r="A99" s="1">
        <v>96</v>
      </c>
      <c r="B99" s="20">
        <v>43800</v>
      </c>
      <c r="C99" s="33" t="s">
        <v>1</v>
      </c>
      <c r="D99" s="23" t="s">
        <v>156</v>
      </c>
      <c r="E99" s="27" t="s">
        <v>139</v>
      </c>
      <c r="F99" s="25">
        <f t="shared" si="1"/>
        <v>43800</v>
      </c>
      <c r="G99" s="22" t="str">
        <f>VLOOKUP(C99,'2- CatalogosAseguradora'!$B:$D,3,FALSE)</f>
        <v>001</v>
      </c>
      <c r="H99" s="23" t="str">
        <f>VLOOKUP(D99,'1- CatalogoRamo'!$B:$G,3,FALSE)</f>
        <v>013</v>
      </c>
      <c r="I99" s="31" t="str">
        <f>VLOOKUP(E99,'0- CatalogoRubro'!$B:$D,3,FALSE)</f>
        <v>040</v>
      </c>
      <c r="J99" s="30">
        <v>0</v>
      </c>
    </row>
    <row r="100" spans="1:10" ht="32" x14ac:dyDescent="0.2">
      <c r="A100" s="1">
        <v>97</v>
      </c>
      <c r="B100" s="20">
        <v>43800</v>
      </c>
      <c r="C100" s="33" t="s">
        <v>1</v>
      </c>
      <c r="D100" s="23" t="s">
        <v>156</v>
      </c>
      <c r="E100" s="27" t="s">
        <v>140</v>
      </c>
      <c r="F100" s="25">
        <f t="shared" si="1"/>
        <v>43800</v>
      </c>
      <c r="G100" s="22" t="str">
        <f>VLOOKUP(C100,'2- CatalogosAseguradora'!$B:$D,3,FALSE)</f>
        <v>001</v>
      </c>
      <c r="H100" s="23" t="str">
        <f>VLOOKUP(D100,'1- CatalogoRamo'!$B:$G,3,FALSE)</f>
        <v>013</v>
      </c>
      <c r="I100" s="31" t="str">
        <f>VLOOKUP(E100,'0- CatalogoRubro'!$B:$D,3,FALSE)</f>
        <v>041</v>
      </c>
      <c r="J100" s="30">
        <v>0</v>
      </c>
    </row>
    <row r="101" spans="1:10" ht="32" x14ac:dyDescent="0.2">
      <c r="A101" s="1">
        <v>98</v>
      </c>
      <c r="B101" s="20">
        <v>43800</v>
      </c>
      <c r="C101" s="33" t="s">
        <v>1</v>
      </c>
      <c r="D101" s="23" t="s">
        <v>156</v>
      </c>
      <c r="E101" s="26" t="s">
        <v>141</v>
      </c>
      <c r="F101" s="25">
        <f t="shared" si="1"/>
        <v>43800</v>
      </c>
      <c r="G101" s="22" t="str">
        <f>VLOOKUP(C101,'2- CatalogosAseguradora'!$B:$D,3,FALSE)</f>
        <v>001</v>
      </c>
      <c r="H101" s="23" t="str">
        <f>VLOOKUP(D101,'1- CatalogoRamo'!$B:$G,3,FALSE)</f>
        <v>013</v>
      </c>
      <c r="I101" s="31" t="str">
        <f>VLOOKUP(E101,'0- CatalogoRubro'!$B:$D,3,FALSE)</f>
        <v>042</v>
      </c>
      <c r="J101" s="30">
        <v>381.63631770999996</v>
      </c>
    </row>
    <row r="102" spans="1:10" ht="32" x14ac:dyDescent="0.2">
      <c r="A102" s="1">
        <v>99</v>
      </c>
      <c r="B102" s="20">
        <v>43800</v>
      </c>
      <c r="C102" s="33" t="s">
        <v>1</v>
      </c>
      <c r="D102" s="23" t="s">
        <v>156</v>
      </c>
      <c r="E102" s="27" t="s">
        <v>142</v>
      </c>
      <c r="F102" s="25">
        <f t="shared" si="1"/>
        <v>43800</v>
      </c>
      <c r="G102" s="22" t="str">
        <f>VLOOKUP(C102,'2- CatalogosAseguradora'!$B:$D,3,FALSE)</f>
        <v>001</v>
      </c>
      <c r="H102" s="23" t="str">
        <f>VLOOKUP(D102,'1- CatalogoRamo'!$B:$G,3,FALSE)</f>
        <v>013</v>
      </c>
      <c r="I102" s="31" t="str">
        <f>VLOOKUP(E102,'0- CatalogoRubro'!$B:$D,3,FALSE)</f>
        <v>043</v>
      </c>
      <c r="J102" s="30">
        <v>247.00573602</v>
      </c>
    </row>
    <row r="103" spans="1:10" ht="32" x14ac:dyDescent="0.2">
      <c r="A103" s="1">
        <v>100</v>
      </c>
      <c r="B103" s="20">
        <v>43800</v>
      </c>
      <c r="C103" s="33" t="s">
        <v>1</v>
      </c>
      <c r="D103" s="23" t="s">
        <v>156</v>
      </c>
      <c r="E103" s="27" t="s">
        <v>143</v>
      </c>
      <c r="F103" s="25">
        <f t="shared" si="1"/>
        <v>43800</v>
      </c>
      <c r="G103" s="22" t="str">
        <f>VLOOKUP(C103,'2- CatalogosAseguradora'!$B:$D,3,FALSE)</f>
        <v>001</v>
      </c>
      <c r="H103" s="23" t="str">
        <f>VLOOKUP(D103,'1- CatalogoRamo'!$B:$G,3,FALSE)</f>
        <v>013</v>
      </c>
      <c r="I103" s="31" t="str">
        <f>VLOOKUP(E103,'0- CatalogoRubro'!$B:$D,3,FALSE)</f>
        <v>044</v>
      </c>
      <c r="J103" s="30">
        <v>134.63058168999999</v>
      </c>
    </row>
    <row r="104" spans="1:10" ht="32" x14ac:dyDescent="0.2">
      <c r="A104" s="1">
        <v>101</v>
      </c>
      <c r="B104" s="20">
        <v>43800</v>
      </c>
      <c r="C104" s="33" t="s">
        <v>1</v>
      </c>
      <c r="D104" s="23" t="s">
        <v>156</v>
      </c>
      <c r="E104" s="27" t="s">
        <v>144</v>
      </c>
      <c r="F104" s="25">
        <f t="shared" si="1"/>
        <v>43800</v>
      </c>
      <c r="G104" s="22" t="str">
        <f>VLOOKUP(C104,'2- CatalogosAseguradora'!$B:$D,3,FALSE)</f>
        <v>001</v>
      </c>
      <c r="H104" s="23" t="str">
        <f>VLOOKUP(D104,'1- CatalogoRamo'!$B:$G,3,FALSE)</f>
        <v>013</v>
      </c>
      <c r="I104" s="31" t="str">
        <f>VLOOKUP(E104,'0- CatalogoRubro'!$B:$D,3,FALSE)</f>
        <v>045</v>
      </c>
      <c r="J104" s="30">
        <v>0</v>
      </c>
    </row>
    <row r="105" spans="1:10" ht="32" x14ac:dyDescent="0.2">
      <c r="A105" s="1">
        <v>102</v>
      </c>
      <c r="B105" s="20">
        <v>43800</v>
      </c>
      <c r="C105" s="33" t="s">
        <v>1</v>
      </c>
      <c r="D105" s="23" t="s">
        <v>156</v>
      </c>
      <c r="E105" s="26" t="s">
        <v>145</v>
      </c>
      <c r="F105" s="25">
        <f t="shared" si="1"/>
        <v>43800</v>
      </c>
      <c r="G105" s="22" t="str">
        <f>VLOOKUP(C105,'2- CatalogosAseguradora'!$B:$D,3,FALSE)</f>
        <v>001</v>
      </c>
      <c r="H105" s="23" t="str">
        <f>VLOOKUP(D105,'1- CatalogoRamo'!$B:$G,3,FALSE)</f>
        <v>013</v>
      </c>
      <c r="I105" s="31" t="str">
        <f>VLOOKUP(E105,'0- CatalogoRubro'!$B:$D,3,FALSE)</f>
        <v>046</v>
      </c>
      <c r="J105" s="30">
        <v>239.31928016000001</v>
      </c>
    </row>
    <row r="106" spans="1:10" ht="32" x14ac:dyDescent="0.2">
      <c r="A106" s="1">
        <v>103</v>
      </c>
      <c r="B106" s="20">
        <v>43800</v>
      </c>
      <c r="C106" s="33" t="s">
        <v>1</v>
      </c>
      <c r="D106" s="23" t="s">
        <v>156</v>
      </c>
      <c r="E106" s="26" t="s">
        <v>146</v>
      </c>
      <c r="F106" s="25">
        <f t="shared" si="1"/>
        <v>43800</v>
      </c>
      <c r="G106" s="22" t="str">
        <f>VLOOKUP(C106,'2- CatalogosAseguradora'!$B:$D,3,FALSE)</f>
        <v>001</v>
      </c>
      <c r="H106" s="23" t="str">
        <f>VLOOKUP(D106,'1- CatalogoRamo'!$B:$G,3,FALSE)</f>
        <v>013</v>
      </c>
      <c r="I106" s="31" t="str">
        <f>VLOOKUP(E106,'0- CatalogoRubro'!$B:$D,3,FALSE)</f>
        <v>047</v>
      </c>
      <c r="J106" s="30">
        <v>148.92241537000001</v>
      </c>
    </row>
    <row r="107" spans="1:10" ht="32" x14ac:dyDescent="0.2">
      <c r="A107" s="1">
        <v>104</v>
      </c>
      <c r="B107" s="20">
        <v>43800</v>
      </c>
      <c r="C107" s="33" t="s">
        <v>1</v>
      </c>
      <c r="D107" s="23" t="s">
        <v>156</v>
      </c>
      <c r="E107" s="29" t="s">
        <v>147</v>
      </c>
      <c r="F107" s="25">
        <f t="shared" si="1"/>
        <v>43800</v>
      </c>
      <c r="G107" s="22" t="str">
        <f>VLOOKUP(C107,'2- CatalogosAseguradora'!$B:$D,3,FALSE)</f>
        <v>001</v>
      </c>
      <c r="H107" s="23" t="str">
        <f>VLOOKUP(D107,'1- CatalogoRamo'!$B:$G,3,FALSE)</f>
        <v>013</v>
      </c>
      <c r="I107" s="31" t="str">
        <f>VLOOKUP(E107,'0- CatalogoRubro'!$B:$D,3,FALSE)</f>
        <v>048</v>
      </c>
      <c r="J107" s="30">
        <v>223.95009716999999</v>
      </c>
    </row>
    <row r="108" spans="1:10" ht="32" x14ac:dyDescent="0.2">
      <c r="A108" s="1">
        <v>105</v>
      </c>
      <c r="B108" s="20">
        <v>43800</v>
      </c>
      <c r="C108" s="33" t="s">
        <v>1</v>
      </c>
      <c r="D108" s="23" t="s">
        <v>156</v>
      </c>
      <c r="E108" s="26" t="s">
        <v>148</v>
      </c>
      <c r="F108" s="25">
        <f t="shared" si="1"/>
        <v>43800</v>
      </c>
      <c r="G108" s="22" t="str">
        <f>VLOOKUP(C108,'2- CatalogosAseguradora'!$B:$D,3,FALSE)</f>
        <v>001</v>
      </c>
      <c r="H108" s="23" t="str">
        <f>VLOOKUP(D108,'1- CatalogoRamo'!$B:$G,3,FALSE)</f>
        <v>013</v>
      </c>
      <c r="I108" s="31" t="str">
        <f>VLOOKUP(E108,'0- CatalogoRubro'!$B:$D,3,FALSE)</f>
        <v>049</v>
      </c>
      <c r="J108" s="30">
        <v>83.667863170000004</v>
      </c>
    </row>
    <row r="109" spans="1:10" ht="32" x14ac:dyDescent="0.2">
      <c r="A109" s="1">
        <v>106</v>
      </c>
      <c r="B109" s="20">
        <v>43800</v>
      </c>
      <c r="C109" s="33" t="s">
        <v>1</v>
      </c>
      <c r="D109" s="23" t="s">
        <v>156</v>
      </c>
      <c r="E109" s="27" t="s">
        <v>149</v>
      </c>
      <c r="F109" s="25">
        <f t="shared" si="1"/>
        <v>43800</v>
      </c>
      <c r="G109" s="22" t="str">
        <f>VLOOKUP(C109,'2- CatalogosAseguradora'!$B:$D,3,FALSE)</f>
        <v>001</v>
      </c>
      <c r="H109" s="23" t="str">
        <f>VLOOKUP(D109,'1- CatalogoRamo'!$B:$G,3,FALSE)</f>
        <v>013</v>
      </c>
      <c r="I109" s="31" t="str">
        <f>VLOOKUP(E109,'0- CatalogoRubro'!$B:$D,3,FALSE)</f>
        <v>050</v>
      </c>
      <c r="J109" s="30">
        <v>83.667863170000004</v>
      </c>
    </row>
    <row r="110" spans="1:10" ht="32" x14ac:dyDescent="0.2">
      <c r="A110" s="1">
        <v>107</v>
      </c>
      <c r="B110" s="20">
        <v>43800</v>
      </c>
      <c r="C110" s="33" t="s">
        <v>1</v>
      </c>
      <c r="D110" s="23" t="s">
        <v>156</v>
      </c>
      <c r="E110" s="27" t="s">
        <v>150</v>
      </c>
      <c r="F110" s="25">
        <f t="shared" si="1"/>
        <v>43800</v>
      </c>
      <c r="G110" s="22" t="str">
        <f>VLOOKUP(C110,'2- CatalogosAseguradora'!$B:$D,3,FALSE)</f>
        <v>001</v>
      </c>
      <c r="H110" s="23" t="str">
        <f>VLOOKUP(D110,'1- CatalogoRamo'!$B:$G,3,FALSE)</f>
        <v>013</v>
      </c>
      <c r="I110" s="31" t="str">
        <f>VLOOKUP(E110,'0- CatalogoRubro'!$B:$D,3,FALSE)</f>
        <v>051</v>
      </c>
      <c r="J110" s="30">
        <v>0</v>
      </c>
    </row>
    <row r="111" spans="1:10" ht="32" x14ac:dyDescent="0.2">
      <c r="A111" s="1">
        <v>108</v>
      </c>
      <c r="B111" s="20">
        <v>43800</v>
      </c>
      <c r="C111" s="33" t="s">
        <v>1</v>
      </c>
      <c r="D111" s="23" t="s">
        <v>156</v>
      </c>
      <c r="E111" s="26" t="s">
        <v>151</v>
      </c>
      <c r="F111" s="25">
        <f t="shared" si="1"/>
        <v>43800</v>
      </c>
      <c r="G111" s="22" t="str">
        <f>VLOOKUP(C111,'2- CatalogosAseguradora'!$B:$D,3,FALSE)</f>
        <v>001</v>
      </c>
      <c r="H111" s="23" t="str">
        <f>VLOOKUP(D111,'1- CatalogoRamo'!$B:$G,3,FALSE)</f>
        <v>013</v>
      </c>
      <c r="I111" s="31" t="str">
        <f>VLOOKUP(E111,'0- CatalogoRubro'!$B:$D,3,FALSE)</f>
        <v>052</v>
      </c>
      <c r="J111" s="30">
        <v>42.5079256</v>
      </c>
    </row>
    <row r="112" spans="1:10" ht="32" x14ac:dyDescent="0.2">
      <c r="A112" s="1">
        <v>109</v>
      </c>
      <c r="B112" s="20">
        <v>43800</v>
      </c>
      <c r="C112" s="33" t="s">
        <v>1</v>
      </c>
      <c r="D112" s="23" t="s">
        <v>156</v>
      </c>
      <c r="E112" s="27" t="s">
        <v>152</v>
      </c>
      <c r="F112" s="25">
        <f t="shared" si="1"/>
        <v>43800</v>
      </c>
      <c r="G112" s="22" t="str">
        <f>VLOOKUP(C112,'2- CatalogosAseguradora'!$B:$D,3,FALSE)</f>
        <v>001</v>
      </c>
      <c r="H112" s="23" t="str">
        <f>VLOOKUP(D112,'1- CatalogoRamo'!$B:$G,3,FALSE)</f>
        <v>013</v>
      </c>
      <c r="I112" s="31" t="str">
        <f>VLOOKUP(E112,'0- CatalogoRubro'!$B:$D,3,FALSE)</f>
        <v>053</v>
      </c>
      <c r="J112" s="30">
        <v>42.5079256</v>
      </c>
    </row>
    <row r="113" spans="1:10" ht="32" x14ac:dyDescent="0.2">
      <c r="A113" s="1">
        <v>110</v>
      </c>
      <c r="B113" s="20">
        <v>43800</v>
      </c>
      <c r="C113" s="33" t="s">
        <v>1</v>
      </c>
      <c r="D113" s="23" t="s">
        <v>156</v>
      </c>
      <c r="E113" s="27" t="s">
        <v>153</v>
      </c>
      <c r="F113" s="25">
        <f t="shared" si="1"/>
        <v>43800</v>
      </c>
      <c r="G113" s="22" t="str">
        <f>VLOOKUP(C113,'2- CatalogosAseguradora'!$B:$D,3,FALSE)</f>
        <v>001</v>
      </c>
      <c r="H113" s="23" t="str">
        <f>VLOOKUP(D113,'1- CatalogoRamo'!$B:$G,3,FALSE)</f>
        <v>013</v>
      </c>
      <c r="I113" s="31" t="str">
        <f>VLOOKUP(E113,'0- CatalogoRubro'!$B:$D,3,FALSE)</f>
        <v>054</v>
      </c>
      <c r="J113" s="30">
        <v>0</v>
      </c>
    </row>
    <row r="114" spans="1:10" ht="32" x14ac:dyDescent="0.2">
      <c r="A114" s="1">
        <v>111</v>
      </c>
      <c r="B114" s="20">
        <v>43800</v>
      </c>
      <c r="C114" s="33" t="s">
        <v>1</v>
      </c>
      <c r="D114" s="23" t="s">
        <v>156</v>
      </c>
      <c r="E114" s="29" t="s">
        <v>154</v>
      </c>
      <c r="F114" s="25">
        <f t="shared" si="1"/>
        <v>43800</v>
      </c>
      <c r="G114" s="22" t="str">
        <f>VLOOKUP(C114,'2- CatalogosAseguradora'!$B:$D,3,FALSE)</f>
        <v>001</v>
      </c>
      <c r="H114" s="23" t="str">
        <f>VLOOKUP(D114,'1- CatalogoRamo'!$B:$G,3,FALSE)</f>
        <v>013</v>
      </c>
      <c r="I114" s="31" t="str">
        <f>VLOOKUP(E114,'0- CatalogoRubro'!$B:$D,3,FALSE)</f>
        <v>055</v>
      </c>
      <c r="J114" s="30">
        <v>41.159937569999997</v>
      </c>
    </row>
    <row r="115" spans="1:10" ht="32" x14ac:dyDescent="0.2">
      <c r="A115" s="1">
        <v>112</v>
      </c>
      <c r="B115" s="20">
        <v>43800</v>
      </c>
      <c r="C115" s="33" t="s">
        <v>1</v>
      </c>
      <c r="D115" s="23" t="s">
        <v>156</v>
      </c>
      <c r="E115" s="29" t="s">
        <v>155</v>
      </c>
      <c r="F115" s="25">
        <f t="shared" si="1"/>
        <v>43800</v>
      </c>
      <c r="G115" s="22" t="str">
        <f>VLOOKUP(C115,'2- CatalogosAseguradora'!$B:$D,3,FALSE)</f>
        <v>001</v>
      </c>
      <c r="H115" s="23" t="str">
        <f>VLOOKUP(D115,'1- CatalogoRamo'!$B:$G,3,FALSE)</f>
        <v>013</v>
      </c>
      <c r="I115" s="31" t="str">
        <f>VLOOKUP(E115,'0- CatalogoRubro'!$B:$D,3,FALSE)</f>
        <v>056</v>
      </c>
      <c r="J115" s="30">
        <v>265.11003474</v>
      </c>
    </row>
    <row r="116" spans="1:10" ht="16" x14ac:dyDescent="0.15">
      <c r="A116" s="1">
        <v>113</v>
      </c>
      <c r="B116" s="4">
        <v>43800</v>
      </c>
      <c r="C116" s="33" t="s">
        <v>1</v>
      </c>
      <c r="D116" s="35" t="s">
        <v>24</v>
      </c>
      <c r="E116" s="26" t="s">
        <v>104</v>
      </c>
      <c r="F116" s="25">
        <f t="shared" si="1"/>
        <v>43800</v>
      </c>
      <c r="G116" s="22" t="str">
        <f>VLOOKUP(C116,'2- CatalogosAseguradora'!$B:$D,3,FALSE)</f>
        <v>001</v>
      </c>
      <c r="H116" s="23" t="str">
        <f>VLOOKUP(D116,'1- CatalogoRamo'!$B:$G,3,FALSE)</f>
        <v>003</v>
      </c>
      <c r="I116" s="31" t="str">
        <f>VLOOKUP(E116,'0- CatalogoRubro'!$B:$D,3,FALSE)</f>
        <v>001</v>
      </c>
      <c r="J116" s="30">
        <v>751.60382148999997</v>
      </c>
    </row>
    <row r="117" spans="1:10" ht="16" x14ac:dyDescent="0.15">
      <c r="A117" s="1">
        <v>114</v>
      </c>
      <c r="B117" s="4">
        <v>43800</v>
      </c>
      <c r="C117" s="33" t="s">
        <v>1</v>
      </c>
      <c r="D117" s="35" t="s">
        <v>24</v>
      </c>
      <c r="E117" s="27" t="s">
        <v>105</v>
      </c>
      <c r="F117" s="25">
        <f t="shared" si="1"/>
        <v>43800</v>
      </c>
      <c r="G117" s="22" t="str">
        <f>VLOOKUP(C117,'2- CatalogosAseguradora'!$B:$D,3,FALSE)</f>
        <v>001</v>
      </c>
      <c r="H117" s="23" t="str">
        <f>VLOOKUP(D117,'1- CatalogoRamo'!$B:$G,3,FALSE)</f>
        <v>003</v>
      </c>
      <c r="I117" s="31" t="str">
        <f>VLOOKUP(E117,'0- CatalogoRubro'!$B:$D,3,FALSE)</f>
        <v>002</v>
      </c>
      <c r="J117" s="30">
        <v>1832.89786258</v>
      </c>
    </row>
    <row r="118" spans="1:10" ht="16" x14ac:dyDescent="0.15">
      <c r="A118" s="1">
        <v>115</v>
      </c>
      <c r="B118" s="4">
        <v>43800</v>
      </c>
      <c r="C118" s="33" t="s">
        <v>1</v>
      </c>
      <c r="D118" s="35" t="s">
        <v>24</v>
      </c>
      <c r="E118" s="27" t="s">
        <v>106</v>
      </c>
      <c r="F118" s="25">
        <f t="shared" si="1"/>
        <v>43800</v>
      </c>
      <c r="G118" s="22" t="str">
        <f>VLOOKUP(C118,'2- CatalogosAseguradora'!$B:$D,3,FALSE)</f>
        <v>001</v>
      </c>
      <c r="H118" s="23" t="str">
        <f>VLOOKUP(D118,'1- CatalogoRamo'!$B:$G,3,FALSE)</f>
        <v>003</v>
      </c>
      <c r="I118" s="31" t="str">
        <f>VLOOKUP(E118,'0- CatalogoRubro'!$B:$D,3,FALSE)</f>
        <v>003</v>
      </c>
      <c r="J118" s="30">
        <v>1793.5507847599999</v>
      </c>
    </row>
    <row r="119" spans="1:10" ht="16" x14ac:dyDescent="0.15">
      <c r="A119" s="1">
        <v>116</v>
      </c>
      <c r="B119" s="4">
        <v>43800</v>
      </c>
      <c r="C119" s="33" t="s">
        <v>1</v>
      </c>
      <c r="D119" s="35" t="s">
        <v>24</v>
      </c>
      <c r="E119" s="27" t="s">
        <v>107</v>
      </c>
      <c r="F119" s="25">
        <f t="shared" si="1"/>
        <v>43800</v>
      </c>
      <c r="G119" s="22" t="str">
        <f>VLOOKUP(C119,'2- CatalogosAseguradora'!$B:$D,3,FALSE)</f>
        <v>001</v>
      </c>
      <c r="H119" s="23" t="str">
        <f>VLOOKUP(D119,'1- CatalogoRamo'!$B:$G,3,FALSE)</f>
        <v>003</v>
      </c>
      <c r="I119" s="31" t="str">
        <f>VLOOKUP(E119,'0- CatalogoRubro'!$B:$D,3,FALSE)</f>
        <v>004</v>
      </c>
      <c r="J119" s="30">
        <v>2860.3217377300002</v>
      </c>
    </row>
    <row r="120" spans="1:10" ht="16" x14ac:dyDescent="0.15">
      <c r="A120" s="1">
        <v>117</v>
      </c>
      <c r="B120" s="4">
        <v>43800</v>
      </c>
      <c r="C120" s="33" t="s">
        <v>1</v>
      </c>
      <c r="D120" s="35" t="s">
        <v>24</v>
      </c>
      <c r="E120" s="27" t="s">
        <v>108</v>
      </c>
      <c r="F120" s="25">
        <f t="shared" si="1"/>
        <v>43800</v>
      </c>
      <c r="G120" s="22" t="str">
        <f>VLOOKUP(C120,'2- CatalogosAseguradora'!$B:$D,3,FALSE)</f>
        <v>001</v>
      </c>
      <c r="H120" s="23" t="str">
        <f>VLOOKUP(D120,'1- CatalogoRamo'!$B:$G,3,FALSE)</f>
        <v>003</v>
      </c>
      <c r="I120" s="31" t="str">
        <f>VLOOKUP(E120,'0- CatalogoRubro'!$B:$D,3,FALSE)</f>
        <v>005</v>
      </c>
      <c r="J120" s="30">
        <v>815.93959924000001</v>
      </c>
    </row>
    <row r="121" spans="1:10" ht="16" x14ac:dyDescent="0.15">
      <c r="A121" s="1">
        <v>118</v>
      </c>
      <c r="B121" s="4">
        <v>43800</v>
      </c>
      <c r="C121" s="33" t="s">
        <v>1</v>
      </c>
      <c r="D121" s="35" t="s">
        <v>24</v>
      </c>
      <c r="E121" s="27" t="s">
        <v>109</v>
      </c>
      <c r="F121" s="25">
        <f t="shared" si="1"/>
        <v>43800</v>
      </c>
      <c r="G121" s="22" t="str">
        <f>VLOOKUP(C121,'2- CatalogosAseguradora'!$B:$D,3,FALSE)</f>
        <v>001</v>
      </c>
      <c r="H121" s="23" t="str">
        <f>VLOOKUP(D121,'1- CatalogoRamo'!$B:$G,3,FALSE)</f>
        <v>003</v>
      </c>
      <c r="I121" s="31" t="str">
        <f>VLOOKUP(E121,'0- CatalogoRubro'!$B:$D,3,FALSE)</f>
        <v>006</v>
      </c>
      <c r="J121" s="30">
        <v>250.83135372999999</v>
      </c>
    </row>
    <row r="122" spans="1:10" ht="16" x14ac:dyDescent="0.15">
      <c r="A122" s="1">
        <v>119</v>
      </c>
      <c r="B122" s="4">
        <v>43800</v>
      </c>
      <c r="C122" s="33" t="s">
        <v>1</v>
      </c>
      <c r="D122" s="35" t="s">
        <v>24</v>
      </c>
      <c r="E122" s="27" t="s">
        <v>110</v>
      </c>
      <c r="F122" s="25">
        <f t="shared" si="1"/>
        <v>43800</v>
      </c>
      <c r="G122" s="22" t="str">
        <f>VLOOKUP(C122,'2- CatalogosAseguradora'!$B:$D,3,FALSE)</f>
        <v>001</v>
      </c>
      <c r="H122" s="23" t="str">
        <f>VLOOKUP(D122,'1- CatalogoRamo'!$B:$G,3,FALSE)</f>
        <v>003</v>
      </c>
      <c r="I122" s="31" t="str">
        <f>VLOOKUP(E122,'0- CatalogoRubro'!$B:$D,3,FALSE)</f>
        <v>007</v>
      </c>
      <c r="J122" s="30">
        <v>0</v>
      </c>
    </row>
    <row r="123" spans="1:10" ht="16" x14ac:dyDescent="0.15">
      <c r="A123" s="1">
        <v>120</v>
      </c>
      <c r="B123" s="4">
        <v>43800</v>
      </c>
      <c r="C123" s="33" t="s">
        <v>1</v>
      </c>
      <c r="D123" s="35" t="s">
        <v>24</v>
      </c>
      <c r="E123" s="27" t="s">
        <v>111</v>
      </c>
      <c r="F123" s="25">
        <f t="shared" si="1"/>
        <v>43800</v>
      </c>
      <c r="G123" s="22" t="str">
        <f>VLOOKUP(C123,'2- CatalogosAseguradora'!$B:$D,3,FALSE)</f>
        <v>001</v>
      </c>
      <c r="H123" s="23" t="str">
        <f>VLOOKUP(D123,'1- CatalogoRamo'!$B:$G,3,FALSE)</f>
        <v>003</v>
      </c>
      <c r="I123" s="31" t="str">
        <f>VLOOKUP(E123,'0- CatalogoRubro'!$B:$D,3,FALSE)</f>
        <v>008</v>
      </c>
      <c r="J123" s="30">
        <v>49.930390159999995</v>
      </c>
    </row>
    <row r="124" spans="1:10" ht="16" x14ac:dyDescent="0.15">
      <c r="A124" s="1">
        <v>121</v>
      </c>
      <c r="B124" s="4">
        <v>43800</v>
      </c>
      <c r="C124" s="33" t="s">
        <v>1</v>
      </c>
      <c r="D124" s="35" t="s">
        <v>24</v>
      </c>
      <c r="E124" s="28" t="s">
        <v>112</v>
      </c>
      <c r="F124" s="25">
        <f t="shared" si="1"/>
        <v>43800</v>
      </c>
      <c r="G124" s="22" t="str">
        <f>VLOOKUP(C124,'2- CatalogosAseguradora'!$B:$D,3,FALSE)</f>
        <v>001</v>
      </c>
      <c r="H124" s="23" t="str">
        <f>VLOOKUP(D124,'1- CatalogoRamo'!$B:$G,3,FALSE)</f>
        <v>003</v>
      </c>
      <c r="I124" s="31" t="str">
        <f>VLOOKUP(E124,'0- CatalogoRubro'!$B:$D,3,FALSE)</f>
        <v>009</v>
      </c>
      <c r="J124" s="30">
        <v>10.583312339999999</v>
      </c>
    </row>
    <row r="125" spans="1:10" ht="16" x14ac:dyDescent="0.15">
      <c r="A125" s="1">
        <v>122</v>
      </c>
      <c r="B125" s="4">
        <v>43800</v>
      </c>
      <c r="C125" s="33" t="s">
        <v>1</v>
      </c>
      <c r="D125" s="35" t="s">
        <v>24</v>
      </c>
      <c r="E125" s="27" t="s">
        <v>113</v>
      </c>
      <c r="F125" s="25">
        <f t="shared" si="1"/>
        <v>43800</v>
      </c>
      <c r="G125" s="22" t="str">
        <f>VLOOKUP(C125,'2- CatalogosAseguradora'!$B:$D,3,FALSE)</f>
        <v>001</v>
      </c>
      <c r="H125" s="23" t="str">
        <f>VLOOKUP(D125,'1- CatalogoRamo'!$B:$G,3,FALSE)</f>
        <v>003</v>
      </c>
      <c r="I125" s="31" t="str">
        <f>VLOOKUP(E125,'0- CatalogoRubro'!$B:$D,3,FALSE)</f>
        <v>010</v>
      </c>
      <c r="J125" s="30">
        <v>1164.0216324600001</v>
      </c>
    </row>
    <row r="126" spans="1:10" ht="16" x14ac:dyDescent="0.15">
      <c r="A126" s="1">
        <v>123</v>
      </c>
      <c r="B126" s="4">
        <v>43800</v>
      </c>
      <c r="C126" s="33" t="s">
        <v>1</v>
      </c>
      <c r="D126" s="35" t="s">
        <v>24</v>
      </c>
      <c r="E126" s="27" t="s">
        <v>114</v>
      </c>
      <c r="F126" s="25">
        <f t="shared" si="1"/>
        <v>43800</v>
      </c>
      <c r="G126" s="22" t="str">
        <f>VLOOKUP(C126,'2- CatalogosAseguradora'!$B:$D,3,FALSE)</f>
        <v>001</v>
      </c>
      <c r="H126" s="23" t="str">
        <f>VLOOKUP(D126,'1- CatalogoRamo'!$B:$G,3,FALSE)</f>
        <v>003</v>
      </c>
      <c r="I126" s="31" t="str">
        <f>VLOOKUP(E126,'0- CatalogoRubro'!$B:$D,3,FALSE)</f>
        <v>011</v>
      </c>
      <c r="J126" s="30">
        <v>1164.0216324600001</v>
      </c>
    </row>
    <row r="127" spans="1:10" ht="16" x14ac:dyDescent="0.15">
      <c r="A127" s="1">
        <v>124</v>
      </c>
      <c r="B127" s="4">
        <v>43800</v>
      </c>
      <c r="C127" s="33" t="s">
        <v>1</v>
      </c>
      <c r="D127" s="35" t="s">
        <v>24</v>
      </c>
      <c r="E127" s="27" t="s">
        <v>115</v>
      </c>
      <c r="F127" s="25">
        <f t="shared" si="1"/>
        <v>43800</v>
      </c>
      <c r="G127" s="22" t="str">
        <f>VLOOKUP(C127,'2- CatalogosAseguradora'!$B:$D,3,FALSE)</f>
        <v>001</v>
      </c>
      <c r="H127" s="23" t="str">
        <f>VLOOKUP(D127,'1- CatalogoRamo'!$B:$G,3,FALSE)</f>
        <v>003</v>
      </c>
      <c r="I127" s="31" t="str">
        <f>VLOOKUP(E127,'0- CatalogoRubro'!$B:$D,3,FALSE)</f>
        <v>012</v>
      </c>
      <c r="J127" s="30">
        <v>0</v>
      </c>
    </row>
    <row r="128" spans="1:10" ht="16" x14ac:dyDescent="0.15">
      <c r="A128" s="1">
        <v>125</v>
      </c>
      <c r="B128" s="4">
        <v>43800</v>
      </c>
      <c r="C128" s="33" t="s">
        <v>1</v>
      </c>
      <c r="D128" s="35" t="s">
        <v>24</v>
      </c>
      <c r="E128" s="27" t="s">
        <v>116</v>
      </c>
      <c r="F128" s="25">
        <f t="shared" si="1"/>
        <v>43800</v>
      </c>
      <c r="G128" s="22" t="str">
        <f>VLOOKUP(C128,'2- CatalogosAseguradora'!$B:$D,3,FALSE)</f>
        <v>001</v>
      </c>
      <c r="H128" s="23" t="str">
        <f>VLOOKUP(D128,'1- CatalogoRamo'!$B:$G,3,FALSE)</f>
        <v>003</v>
      </c>
      <c r="I128" s="31" t="str">
        <f>VLOOKUP(E128,'0- CatalogoRubro'!$B:$D,3,FALSE)</f>
        <v>013</v>
      </c>
      <c r="J128" s="30">
        <v>192.17789661</v>
      </c>
    </row>
    <row r="129" spans="1:10" ht="16" x14ac:dyDescent="0.15">
      <c r="A129" s="1">
        <v>126</v>
      </c>
      <c r="B129" s="4">
        <v>43800</v>
      </c>
      <c r="C129" s="33" t="s">
        <v>1</v>
      </c>
      <c r="D129" s="35" t="s">
        <v>24</v>
      </c>
      <c r="E129" s="27" t="s">
        <v>117</v>
      </c>
      <c r="F129" s="25">
        <f t="shared" si="1"/>
        <v>43800</v>
      </c>
      <c r="G129" s="22" t="str">
        <f>VLOOKUP(C129,'2- CatalogosAseguradora'!$B:$D,3,FALSE)</f>
        <v>001</v>
      </c>
      <c r="H129" s="23" t="str">
        <f>VLOOKUP(D129,'1- CatalogoRamo'!$B:$G,3,FALSE)</f>
        <v>003</v>
      </c>
      <c r="I129" s="31" t="str">
        <f>VLOOKUP(E129,'0- CatalogoRubro'!$B:$D,3,FALSE)</f>
        <v>014</v>
      </c>
      <c r="J129" s="30">
        <v>196.88351162000001</v>
      </c>
    </row>
    <row r="130" spans="1:10" ht="16" x14ac:dyDescent="0.15">
      <c r="A130" s="1">
        <v>127</v>
      </c>
      <c r="B130" s="4">
        <v>43800</v>
      </c>
      <c r="C130" s="33" t="s">
        <v>1</v>
      </c>
      <c r="D130" s="35" t="s">
        <v>24</v>
      </c>
      <c r="E130" s="27" t="s">
        <v>118</v>
      </c>
      <c r="F130" s="25">
        <f t="shared" si="1"/>
        <v>43800</v>
      </c>
      <c r="G130" s="22" t="str">
        <f>VLOOKUP(C130,'2- CatalogosAseguradora'!$B:$D,3,FALSE)</f>
        <v>001</v>
      </c>
      <c r="H130" s="23" t="str">
        <f>VLOOKUP(D130,'1- CatalogoRamo'!$B:$G,3,FALSE)</f>
        <v>003</v>
      </c>
      <c r="I130" s="31" t="str">
        <f>VLOOKUP(E130,'0- CatalogoRubro'!$B:$D,3,FALSE)</f>
        <v>015</v>
      </c>
      <c r="J130" s="30">
        <v>-4.7056150099999998</v>
      </c>
    </row>
    <row r="131" spans="1:10" ht="16" x14ac:dyDescent="0.15">
      <c r="A131" s="1">
        <v>128</v>
      </c>
      <c r="B131" s="4">
        <v>43800</v>
      </c>
      <c r="C131" s="33" t="s">
        <v>1</v>
      </c>
      <c r="D131" s="35" t="s">
        <v>24</v>
      </c>
      <c r="E131" s="27" t="s">
        <v>119</v>
      </c>
      <c r="F131" s="25">
        <f t="shared" si="1"/>
        <v>43800</v>
      </c>
      <c r="G131" s="22" t="str">
        <f>VLOOKUP(C131,'2- CatalogosAseguradora'!$B:$D,3,FALSE)</f>
        <v>001</v>
      </c>
      <c r="H131" s="23" t="str">
        <f>VLOOKUP(D131,'1- CatalogoRamo'!$B:$G,3,FALSE)</f>
        <v>003</v>
      </c>
      <c r="I131" s="31" t="str">
        <f>VLOOKUP(E131,'0- CatalogoRubro'!$B:$D,3,FALSE)</f>
        <v>016</v>
      </c>
      <c r="J131" s="30">
        <v>274.90548798000003</v>
      </c>
    </row>
    <row r="132" spans="1:10" ht="16" x14ac:dyDescent="0.15">
      <c r="A132" s="1">
        <v>129</v>
      </c>
      <c r="B132" s="4">
        <v>43800</v>
      </c>
      <c r="C132" s="33" t="s">
        <v>1</v>
      </c>
      <c r="D132" s="35" t="s">
        <v>24</v>
      </c>
      <c r="E132" s="26" t="s">
        <v>120</v>
      </c>
      <c r="F132" s="25">
        <f t="shared" si="1"/>
        <v>43800</v>
      </c>
      <c r="G132" s="22" t="str">
        <f>VLOOKUP(C132,'2- CatalogosAseguradora'!$B:$D,3,FALSE)</f>
        <v>001</v>
      </c>
      <c r="H132" s="23" t="str">
        <f>VLOOKUP(D132,'1- CatalogoRamo'!$B:$G,3,FALSE)</f>
        <v>003</v>
      </c>
      <c r="I132" s="31" t="str">
        <f>VLOOKUP(E132,'0- CatalogoRubro'!$B:$D,3,FALSE)</f>
        <v>017</v>
      </c>
      <c r="J132" s="30">
        <v>851.08368579</v>
      </c>
    </row>
    <row r="133" spans="1:10" ht="16" x14ac:dyDescent="0.15">
      <c r="A133" s="1">
        <v>130</v>
      </c>
      <c r="B133" s="4">
        <v>43800</v>
      </c>
      <c r="C133" s="33" t="s">
        <v>1</v>
      </c>
      <c r="D133" s="35" t="s">
        <v>24</v>
      </c>
      <c r="E133" s="27" t="s">
        <v>121</v>
      </c>
      <c r="F133" s="25">
        <f t="shared" ref="F133:F196" si="2">B133</f>
        <v>43800</v>
      </c>
      <c r="G133" s="22" t="str">
        <f>VLOOKUP(C133,'2- CatalogosAseguradora'!$B:$D,3,FALSE)</f>
        <v>001</v>
      </c>
      <c r="H133" s="23" t="str">
        <f>VLOOKUP(D133,'1- CatalogoRamo'!$B:$G,3,FALSE)</f>
        <v>003</v>
      </c>
      <c r="I133" s="31" t="str">
        <f>VLOOKUP(E133,'0- CatalogoRubro'!$B:$D,3,FALSE)</f>
        <v>018</v>
      </c>
      <c r="J133" s="30">
        <v>1765.25110713</v>
      </c>
    </row>
    <row r="134" spans="1:10" ht="16" x14ac:dyDescent="0.15">
      <c r="A134" s="1">
        <v>131</v>
      </c>
      <c r="B134" s="4">
        <v>43800</v>
      </c>
      <c r="C134" s="33" t="s">
        <v>1</v>
      </c>
      <c r="D134" s="35" t="s">
        <v>24</v>
      </c>
      <c r="E134" s="27" t="s">
        <v>106</v>
      </c>
      <c r="F134" s="25">
        <f t="shared" si="2"/>
        <v>43800</v>
      </c>
      <c r="G134" s="22" t="str">
        <f>VLOOKUP(C134,'2- CatalogosAseguradora'!$B:$D,3,FALSE)</f>
        <v>001</v>
      </c>
      <c r="H134" s="23" t="str">
        <f>VLOOKUP(D134,'1- CatalogoRamo'!$B:$G,3,FALSE)</f>
        <v>003</v>
      </c>
      <c r="I134" s="31" t="str">
        <f>VLOOKUP(E134,'0- CatalogoRubro'!$B:$D,3,FALSE)</f>
        <v>003</v>
      </c>
      <c r="J134" s="30">
        <v>1712.48310337</v>
      </c>
    </row>
    <row r="135" spans="1:10" ht="16" x14ac:dyDescent="0.15">
      <c r="A135" s="1">
        <v>132</v>
      </c>
      <c r="B135" s="4">
        <v>43800</v>
      </c>
      <c r="C135" s="33" t="s">
        <v>1</v>
      </c>
      <c r="D135" s="35" t="s">
        <v>24</v>
      </c>
      <c r="E135" s="27" t="s">
        <v>111</v>
      </c>
      <c r="F135" s="25">
        <f t="shared" si="2"/>
        <v>43800</v>
      </c>
      <c r="G135" s="22" t="str">
        <f>VLOOKUP(C135,'2- CatalogosAseguradora'!$B:$D,3,FALSE)</f>
        <v>001</v>
      </c>
      <c r="H135" s="23" t="str">
        <f>VLOOKUP(D135,'1- CatalogoRamo'!$B:$G,3,FALSE)</f>
        <v>003</v>
      </c>
      <c r="I135" s="31" t="str">
        <f>VLOOKUP(E135,'0- CatalogoRubro'!$B:$D,3,FALSE)</f>
        <v>008</v>
      </c>
      <c r="J135" s="30">
        <v>52.768003759999999</v>
      </c>
    </row>
    <row r="136" spans="1:10" ht="16" x14ac:dyDescent="0.15">
      <c r="A136" s="1">
        <v>133</v>
      </c>
      <c r="B136" s="4">
        <v>43800</v>
      </c>
      <c r="C136" s="33" t="s">
        <v>1</v>
      </c>
      <c r="D136" s="35" t="s">
        <v>24</v>
      </c>
      <c r="E136" s="27" t="s">
        <v>122</v>
      </c>
      <c r="F136" s="25">
        <f t="shared" si="2"/>
        <v>43800</v>
      </c>
      <c r="G136" s="22" t="str">
        <f>VLOOKUP(C136,'2- CatalogosAseguradora'!$B:$D,3,FALSE)</f>
        <v>001</v>
      </c>
      <c r="H136" s="23" t="str">
        <f>VLOOKUP(D136,'1- CatalogoRamo'!$B:$G,3,FALSE)</f>
        <v>003</v>
      </c>
      <c r="I136" s="31" t="str">
        <f>VLOOKUP(E136,'0- CatalogoRubro'!$B:$D,3,FALSE)</f>
        <v>021</v>
      </c>
      <c r="J136" s="30">
        <v>1062.8982805399999</v>
      </c>
    </row>
    <row r="137" spans="1:10" ht="16" x14ac:dyDescent="0.15">
      <c r="A137" s="1">
        <v>134</v>
      </c>
      <c r="B137" s="4">
        <v>43800</v>
      </c>
      <c r="C137" s="33" t="s">
        <v>1</v>
      </c>
      <c r="D137" s="35" t="s">
        <v>24</v>
      </c>
      <c r="E137" s="27" t="s">
        <v>123</v>
      </c>
      <c r="F137" s="25">
        <f t="shared" si="2"/>
        <v>43800</v>
      </c>
      <c r="G137" s="22" t="str">
        <f>VLOOKUP(C137,'2- CatalogosAseguradora'!$B:$D,3,FALSE)</f>
        <v>001</v>
      </c>
      <c r="H137" s="23" t="str">
        <f>VLOOKUP(D137,'1- CatalogoRamo'!$B:$G,3,FALSE)</f>
        <v>003</v>
      </c>
      <c r="I137" s="31" t="str">
        <f>VLOOKUP(E137,'0- CatalogoRubro'!$B:$D,3,FALSE)</f>
        <v>022</v>
      </c>
      <c r="J137" s="30">
        <v>-12.529835500000001</v>
      </c>
    </row>
    <row r="138" spans="1:10" ht="16" x14ac:dyDescent="0.15">
      <c r="A138" s="1">
        <v>135</v>
      </c>
      <c r="B138" s="4">
        <v>43800</v>
      </c>
      <c r="C138" s="33" t="s">
        <v>1</v>
      </c>
      <c r="D138" s="35" t="s">
        <v>24</v>
      </c>
      <c r="E138" s="27" t="s">
        <v>124</v>
      </c>
      <c r="F138" s="25">
        <f t="shared" si="2"/>
        <v>43800</v>
      </c>
      <c r="G138" s="22" t="str">
        <f>VLOOKUP(C138,'2- CatalogosAseguradora'!$B:$D,3,FALSE)</f>
        <v>001</v>
      </c>
      <c r="H138" s="23" t="str">
        <f>VLOOKUP(D138,'1- CatalogoRamo'!$B:$G,3,FALSE)</f>
        <v>003</v>
      </c>
      <c r="I138" s="31" t="str">
        <f>VLOOKUP(E138,'0- CatalogoRubro'!$B:$D,3,FALSE)</f>
        <v>023</v>
      </c>
      <c r="J138" s="30">
        <v>75.811153129999994</v>
      </c>
    </row>
    <row r="139" spans="1:10" ht="16" x14ac:dyDescent="0.15">
      <c r="A139" s="1">
        <v>136</v>
      </c>
      <c r="B139" s="4">
        <v>43800</v>
      </c>
      <c r="C139" s="33" t="s">
        <v>1</v>
      </c>
      <c r="D139" s="35" t="s">
        <v>24</v>
      </c>
      <c r="E139" s="27" t="s">
        <v>125</v>
      </c>
      <c r="F139" s="25">
        <f t="shared" si="2"/>
        <v>43800</v>
      </c>
      <c r="G139" s="22" t="str">
        <f>VLOOKUP(C139,'2- CatalogosAseguradora'!$B:$D,3,FALSE)</f>
        <v>001</v>
      </c>
      <c r="H139" s="23" t="str">
        <f>VLOOKUP(D139,'1- CatalogoRamo'!$B:$G,3,FALSE)</f>
        <v>003</v>
      </c>
      <c r="I139" s="31" t="str">
        <f>VLOOKUP(E139,'0- CatalogoRubro'!$B:$D,3,FALSE)</f>
        <v>024</v>
      </c>
      <c r="J139" s="30">
        <v>-88.340988629999998</v>
      </c>
    </row>
    <row r="140" spans="1:10" ht="16" x14ac:dyDescent="0.15">
      <c r="A140" s="1">
        <v>137</v>
      </c>
      <c r="B140" s="4">
        <v>43800</v>
      </c>
      <c r="C140" s="33" t="s">
        <v>1</v>
      </c>
      <c r="D140" s="35" t="s">
        <v>24</v>
      </c>
      <c r="E140" s="27" t="s">
        <v>126</v>
      </c>
      <c r="F140" s="25">
        <f t="shared" si="2"/>
        <v>43800</v>
      </c>
      <c r="G140" s="22" t="str">
        <f>VLOOKUP(C140,'2- CatalogosAseguradora'!$B:$D,3,FALSE)</f>
        <v>001</v>
      </c>
      <c r="H140" s="23" t="str">
        <f>VLOOKUP(D140,'1- CatalogoRamo'!$B:$G,3,FALSE)</f>
        <v>003</v>
      </c>
      <c r="I140" s="31" t="str">
        <f>VLOOKUP(E140,'0- CatalogoRubro'!$B:$D,3,FALSE)</f>
        <v>025</v>
      </c>
      <c r="J140" s="30">
        <v>-19.97069029</v>
      </c>
    </row>
    <row r="141" spans="1:10" ht="16" x14ac:dyDescent="0.15">
      <c r="A141" s="1">
        <v>138</v>
      </c>
      <c r="B141" s="4">
        <v>43800</v>
      </c>
      <c r="C141" s="33" t="s">
        <v>1</v>
      </c>
      <c r="D141" s="35" t="s">
        <v>24</v>
      </c>
      <c r="E141" s="27" t="s">
        <v>127</v>
      </c>
      <c r="F141" s="25">
        <f t="shared" si="2"/>
        <v>43800</v>
      </c>
      <c r="G141" s="22" t="str">
        <f>VLOOKUP(C141,'2- CatalogosAseguradora'!$B:$D,3,FALSE)</f>
        <v>001</v>
      </c>
      <c r="H141" s="23" t="str">
        <f>VLOOKUP(D141,'1- CatalogoRamo'!$B:$G,3,FALSE)</f>
        <v>003</v>
      </c>
      <c r="I141" s="31" t="str">
        <f>VLOOKUP(E141,'0- CatalogoRubro'!$B:$D,3,FALSE)</f>
        <v>026</v>
      </c>
      <c r="J141" s="30">
        <v>141.29000440999999</v>
      </c>
    </row>
    <row r="142" spans="1:10" ht="16" x14ac:dyDescent="0.15">
      <c r="A142" s="1">
        <v>139</v>
      </c>
      <c r="B142" s="4">
        <v>43800</v>
      </c>
      <c r="C142" s="33" t="s">
        <v>1</v>
      </c>
      <c r="D142" s="35" t="s">
        <v>24</v>
      </c>
      <c r="E142" s="26" t="s">
        <v>128</v>
      </c>
      <c r="F142" s="25">
        <f t="shared" si="2"/>
        <v>43800</v>
      </c>
      <c r="G142" s="22" t="str">
        <f>VLOOKUP(C142,'2- CatalogosAseguradora'!$B:$D,3,FALSE)</f>
        <v>001</v>
      </c>
      <c r="H142" s="23" t="str">
        <f>VLOOKUP(D142,'1- CatalogoRamo'!$B:$G,3,FALSE)</f>
        <v>003</v>
      </c>
      <c r="I142" s="31" t="str">
        <f>VLOOKUP(E142,'0- CatalogoRubro'!$B:$D,3,FALSE)</f>
        <v>027</v>
      </c>
      <c r="J142" s="30">
        <v>0</v>
      </c>
    </row>
    <row r="143" spans="1:10" ht="16" x14ac:dyDescent="0.15">
      <c r="A143" s="1">
        <v>140</v>
      </c>
      <c r="B143" s="4">
        <v>43800</v>
      </c>
      <c r="C143" s="33" t="s">
        <v>1</v>
      </c>
      <c r="D143" s="35" t="s">
        <v>24</v>
      </c>
      <c r="E143" s="27" t="s">
        <v>129</v>
      </c>
      <c r="F143" s="25">
        <f t="shared" si="2"/>
        <v>43800</v>
      </c>
      <c r="G143" s="22" t="str">
        <f>VLOOKUP(C143,'2- CatalogosAseguradora'!$B:$D,3,FALSE)</f>
        <v>001</v>
      </c>
      <c r="H143" s="23" t="str">
        <f>VLOOKUP(D143,'1- CatalogoRamo'!$B:$G,3,FALSE)</f>
        <v>003</v>
      </c>
      <c r="I143" s="31" t="str">
        <f>VLOOKUP(E143,'0- CatalogoRubro'!$B:$D,3,FALSE)</f>
        <v>028</v>
      </c>
      <c r="J143" s="30">
        <v>0</v>
      </c>
    </row>
    <row r="144" spans="1:10" ht="16" x14ac:dyDescent="0.15">
      <c r="A144" s="1">
        <v>141</v>
      </c>
      <c r="B144" s="4">
        <v>43800</v>
      </c>
      <c r="C144" s="33" t="s">
        <v>1</v>
      </c>
      <c r="D144" s="35" t="s">
        <v>24</v>
      </c>
      <c r="E144" s="27" t="s">
        <v>130</v>
      </c>
      <c r="F144" s="25">
        <f t="shared" si="2"/>
        <v>43800</v>
      </c>
      <c r="G144" s="22" t="str">
        <f>VLOOKUP(C144,'2- CatalogosAseguradora'!$B:$D,3,FALSE)</f>
        <v>001</v>
      </c>
      <c r="H144" s="23" t="str">
        <f>VLOOKUP(D144,'1- CatalogoRamo'!$B:$G,3,FALSE)</f>
        <v>003</v>
      </c>
      <c r="I144" s="31" t="str">
        <f>VLOOKUP(E144,'0- CatalogoRubro'!$B:$D,3,FALSE)</f>
        <v>029</v>
      </c>
      <c r="J144" s="30">
        <v>0</v>
      </c>
    </row>
    <row r="145" spans="1:10" ht="16" x14ac:dyDescent="0.15">
      <c r="A145" s="1">
        <v>142</v>
      </c>
      <c r="B145" s="4">
        <v>43800</v>
      </c>
      <c r="C145" s="33" t="s">
        <v>1</v>
      </c>
      <c r="D145" s="35" t="s">
        <v>24</v>
      </c>
      <c r="E145" s="26" t="s">
        <v>131</v>
      </c>
      <c r="F145" s="25">
        <f t="shared" si="2"/>
        <v>43800</v>
      </c>
      <c r="G145" s="22" t="str">
        <f>VLOOKUP(C145,'2- CatalogosAseguradora'!$B:$D,3,FALSE)</f>
        <v>001</v>
      </c>
      <c r="H145" s="23" t="str">
        <f>VLOOKUP(D145,'1- CatalogoRamo'!$B:$G,3,FALSE)</f>
        <v>003</v>
      </c>
      <c r="I145" s="31" t="str">
        <f>VLOOKUP(E145,'0- CatalogoRubro'!$B:$D,3,FALSE)</f>
        <v>030</v>
      </c>
      <c r="J145" s="30">
        <v>0</v>
      </c>
    </row>
    <row r="146" spans="1:10" ht="16" x14ac:dyDescent="0.15">
      <c r="A146" s="1">
        <v>143</v>
      </c>
      <c r="B146" s="4">
        <v>43800</v>
      </c>
      <c r="C146" s="33" t="s">
        <v>1</v>
      </c>
      <c r="D146" s="35" t="s">
        <v>24</v>
      </c>
      <c r="E146" s="27" t="s">
        <v>132</v>
      </c>
      <c r="F146" s="25">
        <f t="shared" si="2"/>
        <v>43800</v>
      </c>
      <c r="G146" s="22" t="str">
        <f>VLOOKUP(C146,'2- CatalogosAseguradora'!$B:$D,3,FALSE)</f>
        <v>001</v>
      </c>
      <c r="H146" s="23" t="str">
        <f>VLOOKUP(D146,'1- CatalogoRamo'!$B:$G,3,FALSE)</f>
        <v>003</v>
      </c>
      <c r="I146" s="31" t="str">
        <f>VLOOKUP(E146,'0- CatalogoRubro'!$B:$D,3,FALSE)</f>
        <v>031</v>
      </c>
      <c r="J146" s="30">
        <v>0</v>
      </c>
    </row>
    <row r="147" spans="1:10" ht="16" x14ac:dyDescent="0.15">
      <c r="A147" s="1">
        <v>144</v>
      </c>
      <c r="B147" s="4">
        <v>43800</v>
      </c>
      <c r="C147" s="33" t="s">
        <v>1</v>
      </c>
      <c r="D147" s="35" t="s">
        <v>24</v>
      </c>
      <c r="E147" s="27" t="s">
        <v>106</v>
      </c>
      <c r="F147" s="25">
        <f t="shared" si="2"/>
        <v>43800</v>
      </c>
      <c r="G147" s="22" t="str">
        <f>VLOOKUP(C147,'2- CatalogosAseguradora'!$B:$D,3,FALSE)</f>
        <v>001</v>
      </c>
      <c r="H147" s="23" t="str">
        <f>VLOOKUP(D147,'1- CatalogoRamo'!$B:$G,3,FALSE)</f>
        <v>003</v>
      </c>
      <c r="I147" s="31" t="str">
        <f>VLOOKUP(E147,'0- CatalogoRubro'!$B:$D,3,FALSE)</f>
        <v>003</v>
      </c>
      <c r="J147" s="30">
        <v>0</v>
      </c>
    </row>
    <row r="148" spans="1:10" ht="16" x14ac:dyDescent="0.15">
      <c r="A148" s="1">
        <v>145</v>
      </c>
      <c r="B148" s="4">
        <v>43800</v>
      </c>
      <c r="C148" s="33" t="s">
        <v>1</v>
      </c>
      <c r="D148" s="35" t="s">
        <v>24</v>
      </c>
      <c r="E148" s="27" t="s">
        <v>111</v>
      </c>
      <c r="F148" s="25">
        <f t="shared" si="2"/>
        <v>43800</v>
      </c>
      <c r="G148" s="22" t="str">
        <f>VLOOKUP(C148,'2- CatalogosAseguradora'!$B:$D,3,FALSE)</f>
        <v>001</v>
      </c>
      <c r="H148" s="23" t="str">
        <f>VLOOKUP(D148,'1- CatalogoRamo'!$B:$G,3,FALSE)</f>
        <v>003</v>
      </c>
      <c r="I148" s="31" t="str">
        <f>VLOOKUP(E148,'0- CatalogoRubro'!$B:$D,3,FALSE)</f>
        <v>008</v>
      </c>
      <c r="J148" s="30">
        <v>0</v>
      </c>
    </row>
    <row r="149" spans="1:10" ht="16" x14ac:dyDescent="0.15">
      <c r="A149" s="1">
        <v>146</v>
      </c>
      <c r="B149" s="4">
        <v>43800</v>
      </c>
      <c r="C149" s="33" t="s">
        <v>1</v>
      </c>
      <c r="D149" s="35" t="s">
        <v>24</v>
      </c>
      <c r="E149" s="27" t="s">
        <v>133</v>
      </c>
      <c r="F149" s="25">
        <f t="shared" si="2"/>
        <v>43800</v>
      </c>
      <c r="G149" s="22" t="str">
        <f>VLOOKUP(C149,'2- CatalogosAseguradora'!$B:$D,3,FALSE)</f>
        <v>001</v>
      </c>
      <c r="H149" s="23" t="str">
        <f>VLOOKUP(D149,'1- CatalogoRamo'!$B:$G,3,FALSE)</f>
        <v>003</v>
      </c>
      <c r="I149" s="31" t="str">
        <f>VLOOKUP(E149,'0- CatalogoRubro'!$B:$D,3,FALSE)</f>
        <v>034</v>
      </c>
      <c r="J149" s="30">
        <v>0</v>
      </c>
    </row>
    <row r="150" spans="1:10" ht="16" x14ac:dyDescent="0.15">
      <c r="A150" s="1">
        <v>147</v>
      </c>
      <c r="B150" s="4">
        <v>43800</v>
      </c>
      <c r="C150" s="33" t="s">
        <v>1</v>
      </c>
      <c r="D150" s="35" t="s">
        <v>24</v>
      </c>
      <c r="E150" s="27" t="s">
        <v>134</v>
      </c>
      <c r="F150" s="25">
        <f t="shared" si="2"/>
        <v>43800</v>
      </c>
      <c r="G150" s="22" t="str">
        <f>VLOOKUP(C150,'2- CatalogosAseguradora'!$B:$D,3,FALSE)</f>
        <v>001</v>
      </c>
      <c r="H150" s="23" t="str">
        <f>VLOOKUP(D150,'1- CatalogoRamo'!$B:$G,3,FALSE)</f>
        <v>003</v>
      </c>
      <c r="I150" s="31" t="str">
        <f>VLOOKUP(E150,'0- CatalogoRubro'!$B:$D,3,FALSE)</f>
        <v>035</v>
      </c>
      <c r="J150" s="30">
        <v>0</v>
      </c>
    </row>
    <row r="151" spans="1:10" ht="16" x14ac:dyDescent="0.15">
      <c r="A151" s="1">
        <v>148</v>
      </c>
      <c r="B151" s="4">
        <v>43800</v>
      </c>
      <c r="C151" s="33" t="s">
        <v>1</v>
      </c>
      <c r="D151" s="35" t="s">
        <v>24</v>
      </c>
      <c r="E151" s="27" t="s">
        <v>135</v>
      </c>
      <c r="F151" s="25">
        <f t="shared" si="2"/>
        <v>43800</v>
      </c>
      <c r="G151" s="22" t="str">
        <f>VLOOKUP(C151,'2- CatalogosAseguradora'!$B:$D,3,FALSE)</f>
        <v>001</v>
      </c>
      <c r="H151" s="23" t="str">
        <f>VLOOKUP(D151,'1- CatalogoRamo'!$B:$G,3,FALSE)</f>
        <v>003</v>
      </c>
      <c r="I151" s="31" t="str">
        <f>VLOOKUP(E151,'0- CatalogoRubro'!$B:$D,3,FALSE)</f>
        <v>036</v>
      </c>
      <c r="J151" s="30">
        <v>0</v>
      </c>
    </row>
    <row r="152" spans="1:10" ht="16" x14ac:dyDescent="0.15">
      <c r="A152" s="1">
        <v>149</v>
      </c>
      <c r="B152" s="4">
        <v>43800</v>
      </c>
      <c r="C152" s="33" t="s">
        <v>1</v>
      </c>
      <c r="D152" s="35" t="s">
        <v>24</v>
      </c>
      <c r="E152" s="27" t="s">
        <v>136</v>
      </c>
      <c r="F152" s="25">
        <f t="shared" si="2"/>
        <v>43800</v>
      </c>
      <c r="G152" s="22" t="str">
        <f>VLOOKUP(C152,'2- CatalogosAseguradora'!$B:$D,3,FALSE)</f>
        <v>001</v>
      </c>
      <c r="H152" s="23" t="str">
        <f>VLOOKUP(D152,'1- CatalogoRamo'!$B:$G,3,FALSE)</f>
        <v>003</v>
      </c>
      <c r="I152" s="31" t="str">
        <f>VLOOKUP(E152,'0- CatalogoRubro'!$B:$D,3,FALSE)</f>
        <v>037</v>
      </c>
      <c r="J152" s="30">
        <v>0</v>
      </c>
    </row>
    <row r="153" spans="1:10" ht="16" x14ac:dyDescent="0.15">
      <c r="A153" s="1">
        <v>150</v>
      </c>
      <c r="B153" s="4">
        <v>43800</v>
      </c>
      <c r="C153" s="33" t="s">
        <v>1</v>
      </c>
      <c r="D153" s="35" t="s">
        <v>24</v>
      </c>
      <c r="E153" s="27" t="s">
        <v>137</v>
      </c>
      <c r="F153" s="25">
        <f t="shared" si="2"/>
        <v>43800</v>
      </c>
      <c r="G153" s="22" t="str">
        <f>VLOOKUP(C153,'2- CatalogosAseguradora'!$B:$D,3,FALSE)</f>
        <v>001</v>
      </c>
      <c r="H153" s="23" t="str">
        <f>VLOOKUP(D153,'1- CatalogoRamo'!$B:$G,3,FALSE)</f>
        <v>003</v>
      </c>
      <c r="I153" s="31" t="str">
        <f>VLOOKUP(E153,'0- CatalogoRubro'!$B:$D,3,FALSE)</f>
        <v>038</v>
      </c>
      <c r="J153" s="30">
        <v>0</v>
      </c>
    </row>
    <row r="154" spans="1:10" ht="16" x14ac:dyDescent="0.15">
      <c r="A154" s="1">
        <v>151</v>
      </c>
      <c r="B154" s="4">
        <v>43800</v>
      </c>
      <c r="C154" s="33" t="s">
        <v>1</v>
      </c>
      <c r="D154" s="35" t="s">
        <v>24</v>
      </c>
      <c r="E154" s="27" t="s">
        <v>138</v>
      </c>
      <c r="F154" s="25">
        <f t="shared" si="2"/>
        <v>43800</v>
      </c>
      <c r="G154" s="22" t="str">
        <f>VLOOKUP(C154,'2- CatalogosAseguradora'!$B:$D,3,FALSE)</f>
        <v>001</v>
      </c>
      <c r="H154" s="23" t="str">
        <f>VLOOKUP(D154,'1- CatalogoRamo'!$B:$G,3,FALSE)</f>
        <v>003</v>
      </c>
      <c r="I154" s="31" t="str">
        <f>VLOOKUP(E154,'0- CatalogoRubro'!$B:$D,3,FALSE)</f>
        <v>039</v>
      </c>
      <c r="J154" s="30">
        <v>0</v>
      </c>
    </row>
    <row r="155" spans="1:10" ht="16" x14ac:dyDescent="0.15">
      <c r="A155" s="1">
        <v>152</v>
      </c>
      <c r="B155" s="4">
        <v>43800</v>
      </c>
      <c r="C155" s="33" t="s">
        <v>1</v>
      </c>
      <c r="D155" s="35" t="s">
        <v>24</v>
      </c>
      <c r="E155" s="27" t="s">
        <v>139</v>
      </c>
      <c r="F155" s="25">
        <f t="shared" si="2"/>
        <v>43800</v>
      </c>
      <c r="G155" s="22" t="str">
        <f>VLOOKUP(C155,'2- CatalogosAseguradora'!$B:$D,3,FALSE)</f>
        <v>001</v>
      </c>
      <c r="H155" s="23" t="str">
        <f>VLOOKUP(D155,'1- CatalogoRamo'!$B:$G,3,FALSE)</f>
        <v>003</v>
      </c>
      <c r="I155" s="31" t="str">
        <f>VLOOKUP(E155,'0- CatalogoRubro'!$B:$D,3,FALSE)</f>
        <v>040</v>
      </c>
      <c r="J155" s="30">
        <v>0</v>
      </c>
    </row>
    <row r="156" spans="1:10" ht="16" x14ac:dyDescent="0.15">
      <c r="A156" s="1">
        <v>153</v>
      </c>
      <c r="B156" s="4">
        <v>43800</v>
      </c>
      <c r="C156" s="33" t="s">
        <v>1</v>
      </c>
      <c r="D156" s="35" t="s">
        <v>24</v>
      </c>
      <c r="E156" s="27" t="s">
        <v>140</v>
      </c>
      <c r="F156" s="25">
        <f t="shared" si="2"/>
        <v>43800</v>
      </c>
      <c r="G156" s="22" t="str">
        <f>VLOOKUP(C156,'2- CatalogosAseguradora'!$B:$D,3,FALSE)</f>
        <v>001</v>
      </c>
      <c r="H156" s="23" t="str">
        <f>VLOOKUP(D156,'1- CatalogoRamo'!$B:$G,3,FALSE)</f>
        <v>003</v>
      </c>
      <c r="I156" s="31" t="str">
        <f>VLOOKUP(E156,'0- CatalogoRubro'!$B:$D,3,FALSE)</f>
        <v>041</v>
      </c>
      <c r="J156" s="30">
        <v>0</v>
      </c>
    </row>
    <row r="157" spans="1:10" ht="16" x14ac:dyDescent="0.15">
      <c r="A157" s="1">
        <v>154</v>
      </c>
      <c r="B157" s="4">
        <v>43800</v>
      </c>
      <c r="C157" s="33" t="s">
        <v>1</v>
      </c>
      <c r="D157" s="35" t="s">
        <v>24</v>
      </c>
      <c r="E157" s="26" t="s">
        <v>141</v>
      </c>
      <c r="F157" s="25">
        <f t="shared" si="2"/>
        <v>43800</v>
      </c>
      <c r="G157" s="22" t="str">
        <f>VLOOKUP(C157,'2- CatalogosAseguradora'!$B:$D,3,FALSE)</f>
        <v>001</v>
      </c>
      <c r="H157" s="23" t="str">
        <f>VLOOKUP(D157,'1- CatalogoRamo'!$B:$G,3,FALSE)</f>
        <v>003</v>
      </c>
      <c r="I157" s="31" t="str">
        <f>VLOOKUP(E157,'0- CatalogoRubro'!$B:$D,3,FALSE)</f>
        <v>042</v>
      </c>
      <c r="J157" s="30">
        <v>223.77518330000001</v>
      </c>
    </row>
    <row r="158" spans="1:10" ht="16" x14ac:dyDescent="0.15">
      <c r="A158" s="1">
        <v>155</v>
      </c>
      <c r="B158" s="4">
        <v>43800</v>
      </c>
      <c r="C158" s="33" t="s">
        <v>1</v>
      </c>
      <c r="D158" s="35" t="s">
        <v>24</v>
      </c>
      <c r="E158" s="27" t="s">
        <v>142</v>
      </c>
      <c r="F158" s="25">
        <f t="shared" si="2"/>
        <v>43800</v>
      </c>
      <c r="G158" s="22" t="str">
        <f>VLOOKUP(C158,'2- CatalogosAseguradora'!$B:$D,3,FALSE)</f>
        <v>001</v>
      </c>
      <c r="H158" s="23" t="str">
        <f>VLOOKUP(D158,'1- CatalogoRamo'!$B:$G,3,FALSE)</f>
        <v>003</v>
      </c>
      <c r="I158" s="31" t="str">
        <f>VLOOKUP(E158,'0- CatalogoRubro'!$B:$D,3,FALSE)</f>
        <v>043</v>
      </c>
      <c r="J158" s="30">
        <v>187.37501183000001</v>
      </c>
    </row>
    <row r="159" spans="1:10" ht="16" x14ac:dyDescent="0.15">
      <c r="A159" s="1">
        <v>156</v>
      </c>
      <c r="B159" s="4">
        <v>43800</v>
      </c>
      <c r="C159" s="33" t="s">
        <v>1</v>
      </c>
      <c r="D159" s="35" t="s">
        <v>24</v>
      </c>
      <c r="E159" s="27" t="s">
        <v>143</v>
      </c>
      <c r="F159" s="25">
        <f t="shared" si="2"/>
        <v>43800</v>
      </c>
      <c r="G159" s="22" t="str">
        <f>VLOOKUP(C159,'2- CatalogosAseguradora'!$B:$D,3,FALSE)</f>
        <v>001</v>
      </c>
      <c r="H159" s="23" t="str">
        <f>VLOOKUP(D159,'1- CatalogoRamo'!$B:$G,3,FALSE)</f>
        <v>003</v>
      </c>
      <c r="I159" s="31" t="str">
        <f>VLOOKUP(E159,'0- CatalogoRubro'!$B:$D,3,FALSE)</f>
        <v>044</v>
      </c>
      <c r="J159" s="30">
        <v>160.42856828000001</v>
      </c>
    </row>
    <row r="160" spans="1:10" ht="16" x14ac:dyDescent="0.15">
      <c r="A160" s="1">
        <v>157</v>
      </c>
      <c r="B160" s="4">
        <v>43800</v>
      </c>
      <c r="C160" s="33" t="s">
        <v>1</v>
      </c>
      <c r="D160" s="35" t="s">
        <v>24</v>
      </c>
      <c r="E160" s="27" t="s">
        <v>144</v>
      </c>
      <c r="F160" s="25">
        <f t="shared" si="2"/>
        <v>43800</v>
      </c>
      <c r="G160" s="22" t="str">
        <f>VLOOKUP(C160,'2- CatalogosAseguradora'!$B:$D,3,FALSE)</f>
        <v>001</v>
      </c>
      <c r="H160" s="23" t="str">
        <f>VLOOKUP(D160,'1- CatalogoRamo'!$B:$G,3,FALSE)</f>
        <v>003</v>
      </c>
      <c r="I160" s="31" t="str">
        <f>VLOOKUP(E160,'0- CatalogoRubro'!$B:$D,3,FALSE)</f>
        <v>045</v>
      </c>
      <c r="J160" s="30">
        <v>124.02839681</v>
      </c>
    </row>
    <row r="161" spans="1:10" ht="16" x14ac:dyDescent="0.15">
      <c r="A161" s="1">
        <v>158</v>
      </c>
      <c r="B161" s="4">
        <v>43800</v>
      </c>
      <c r="C161" s="33" t="s">
        <v>1</v>
      </c>
      <c r="D161" s="35" t="s">
        <v>24</v>
      </c>
      <c r="E161" s="26" t="s">
        <v>145</v>
      </c>
      <c r="F161" s="25">
        <f t="shared" si="2"/>
        <v>43800</v>
      </c>
      <c r="G161" s="22" t="str">
        <f>VLOOKUP(C161,'2- CatalogosAseguradora'!$B:$D,3,FALSE)</f>
        <v>001</v>
      </c>
      <c r="H161" s="23" t="str">
        <f>VLOOKUP(D161,'1- CatalogoRamo'!$B:$G,3,FALSE)</f>
        <v>003</v>
      </c>
      <c r="I161" s="31" t="str">
        <f>VLOOKUP(E161,'0- CatalogoRubro'!$B:$D,3,FALSE)</f>
        <v>046</v>
      </c>
      <c r="J161" s="30">
        <v>1397.2617996500001</v>
      </c>
    </row>
    <row r="162" spans="1:10" ht="16" x14ac:dyDescent="0.15">
      <c r="A162" s="1">
        <v>159</v>
      </c>
      <c r="B162" s="4">
        <v>43800</v>
      </c>
      <c r="C162" s="33" t="s">
        <v>1</v>
      </c>
      <c r="D162" s="35" t="s">
        <v>24</v>
      </c>
      <c r="E162" s="26" t="s">
        <v>146</v>
      </c>
      <c r="F162" s="25">
        <f t="shared" si="2"/>
        <v>43800</v>
      </c>
      <c r="G162" s="22" t="str">
        <f>VLOOKUP(C162,'2- CatalogosAseguradora'!$B:$D,3,FALSE)</f>
        <v>001</v>
      </c>
      <c r="H162" s="23" t="str">
        <f>VLOOKUP(D162,'1- CatalogoRamo'!$B:$G,3,FALSE)</f>
        <v>003</v>
      </c>
      <c r="I162" s="31" t="str">
        <f>VLOOKUP(E162,'0- CatalogoRubro'!$B:$D,3,FALSE)</f>
        <v>047</v>
      </c>
      <c r="J162" s="30">
        <v>1476.55772602</v>
      </c>
    </row>
    <row r="163" spans="1:10" ht="16" x14ac:dyDescent="0.15">
      <c r="A163" s="1">
        <v>160</v>
      </c>
      <c r="B163" s="4">
        <v>43800</v>
      </c>
      <c r="C163" s="33" t="s">
        <v>1</v>
      </c>
      <c r="D163" s="35" t="s">
        <v>24</v>
      </c>
      <c r="E163" s="29" t="s">
        <v>147</v>
      </c>
      <c r="F163" s="25">
        <f t="shared" si="2"/>
        <v>43800</v>
      </c>
      <c r="G163" s="22" t="str">
        <f>VLOOKUP(C163,'2- CatalogosAseguradora'!$B:$D,3,FALSE)</f>
        <v>001</v>
      </c>
      <c r="H163" s="23" t="str">
        <f>VLOOKUP(D163,'1- CatalogoRamo'!$B:$G,3,FALSE)</f>
        <v>003</v>
      </c>
      <c r="I163" s="31" t="str">
        <f>VLOOKUP(E163,'0- CatalogoRubro'!$B:$D,3,FALSE)</f>
        <v>048</v>
      </c>
      <c r="J163" s="30">
        <v>-402.55097397000003</v>
      </c>
    </row>
    <row r="164" spans="1:10" ht="16" x14ac:dyDescent="0.15">
      <c r="A164" s="1">
        <v>161</v>
      </c>
      <c r="B164" s="4">
        <v>43800</v>
      </c>
      <c r="C164" s="33" t="s">
        <v>1</v>
      </c>
      <c r="D164" s="35" t="s">
        <v>24</v>
      </c>
      <c r="E164" s="26" t="s">
        <v>148</v>
      </c>
      <c r="F164" s="25">
        <f t="shared" si="2"/>
        <v>43800</v>
      </c>
      <c r="G164" s="22" t="str">
        <f>VLOOKUP(C164,'2- CatalogosAseguradora'!$B:$D,3,FALSE)</f>
        <v>001</v>
      </c>
      <c r="H164" s="23" t="str">
        <f>VLOOKUP(D164,'1- CatalogoRamo'!$B:$G,3,FALSE)</f>
        <v>003</v>
      </c>
      <c r="I164" s="31" t="str">
        <f>VLOOKUP(E164,'0- CatalogoRubro'!$B:$D,3,FALSE)</f>
        <v>049</v>
      </c>
      <c r="J164" s="30">
        <v>225.69203628</v>
      </c>
    </row>
    <row r="165" spans="1:10" ht="16" x14ac:dyDescent="0.15">
      <c r="A165" s="1">
        <v>162</v>
      </c>
      <c r="B165" s="4">
        <v>43800</v>
      </c>
      <c r="C165" s="33" t="s">
        <v>1</v>
      </c>
      <c r="D165" s="35" t="s">
        <v>24</v>
      </c>
      <c r="E165" s="27" t="s">
        <v>149</v>
      </c>
      <c r="F165" s="25">
        <f t="shared" si="2"/>
        <v>43800</v>
      </c>
      <c r="G165" s="22" t="str">
        <f>VLOOKUP(C165,'2- CatalogosAseguradora'!$B:$D,3,FALSE)</f>
        <v>001</v>
      </c>
      <c r="H165" s="23" t="str">
        <f>VLOOKUP(D165,'1- CatalogoRamo'!$B:$G,3,FALSE)</f>
        <v>003</v>
      </c>
      <c r="I165" s="31" t="str">
        <f>VLOOKUP(E165,'0- CatalogoRubro'!$B:$D,3,FALSE)</f>
        <v>050</v>
      </c>
      <c r="J165" s="30">
        <v>225.69203628</v>
      </c>
    </row>
    <row r="166" spans="1:10" ht="16" x14ac:dyDescent="0.15">
      <c r="A166" s="1">
        <v>163</v>
      </c>
      <c r="B166" s="4">
        <v>43800</v>
      </c>
      <c r="C166" s="33" t="s">
        <v>1</v>
      </c>
      <c r="D166" s="35" t="s">
        <v>24</v>
      </c>
      <c r="E166" s="27" t="s">
        <v>150</v>
      </c>
      <c r="F166" s="25">
        <f t="shared" si="2"/>
        <v>43800</v>
      </c>
      <c r="G166" s="22" t="str">
        <f>VLOOKUP(C166,'2- CatalogosAseguradora'!$B:$D,3,FALSE)</f>
        <v>001</v>
      </c>
      <c r="H166" s="23" t="str">
        <f>VLOOKUP(D166,'1- CatalogoRamo'!$B:$G,3,FALSE)</f>
        <v>003</v>
      </c>
      <c r="I166" s="31" t="str">
        <f>VLOOKUP(E166,'0- CatalogoRubro'!$B:$D,3,FALSE)</f>
        <v>051</v>
      </c>
      <c r="J166" s="30">
        <v>0</v>
      </c>
    </row>
    <row r="167" spans="1:10" ht="16" x14ac:dyDescent="0.15">
      <c r="A167" s="1">
        <v>164</v>
      </c>
      <c r="B167" s="4">
        <v>43800</v>
      </c>
      <c r="C167" s="33" t="s">
        <v>1</v>
      </c>
      <c r="D167" s="35" t="s">
        <v>24</v>
      </c>
      <c r="E167" s="26" t="s">
        <v>151</v>
      </c>
      <c r="F167" s="25">
        <f t="shared" si="2"/>
        <v>43800</v>
      </c>
      <c r="G167" s="22" t="str">
        <f>VLOOKUP(C167,'2- CatalogosAseguradora'!$B:$D,3,FALSE)</f>
        <v>001</v>
      </c>
      <c r="H167" s="23" t="str">
        <f>VLOOKUP(D167,'1- CatalogoRamo'!$B:$G,3,FALSE)</f>
        <v>003</v>
      </c>
      <c r="I167" s="31" t="str">
        <f>VLOOKUP(E167,'0- CatalogoRubro'!$B:$D,3,FALSE)</f>
        <v>052</v>
      </c>
      <c r="J167" s="30">
        <v>127.23952979000001</v>
      </c>
    </row>
    <row r="168" spans="1:10" ht="16" x14ac:dyDescent="0.15">
      <c r="A168" s="1">
        <v>165</v>
      </c>
      <c r="B168" s="4">
        <v>43800</v>
      </c>
      <c r="C168" s="33" t="s">
        <v>1</v>
      </c>
      <c r="D168" s="35" t="s">
        <v>24</v>
      </c>
      <c r="E168" s="27" t="s">
        <v>152</v>
      </c>
      <c r="F168" s="25">
        <f t="shared" si="2"/>
        <v>43800</v>
      </c>
      <c r="G168" s="22" t="str">
        <f>VLOOKUP(C168,'2- CatalogosAseguradora'!$B:$D,3,FALSE)</f>
        <v>001</v>
      </c>
      <c r="H168" s="23" t="str">
        <f>VLOOKUP(D168,'1- CatalogoRamo'!$B:$G,3,FALSE)</f>
        <v>003</v>
      </c>
      <c r="I168" s="31" t="str">
        <f>VLOOKUP(E168,'0- CatalogoRubro'!$B:$D,3,FALSE)</f>
        <v>053</v>
      </c>
      <c r="J168" s="30">
        <v>127.23952979000001</v>
      </c>
    </row>
    <row r="169" spans="1:10" ht="16" x14ac:dyDescent="0.15">
      <c r="A169" s="1">
        <v>166</v>
      </c>
      <c r="B169" s="4">
        <v>43800</v>
      </c>
      <c r="C169" s="33" t="s">
        <v>1</v>
      </c>
      <c r="D169" s="35" t="s">
        <v>24</v>
      </c>
      <c r="E169" s="27" t="s">
        <v>153</v>
      </c>
      <c r="F169" s="25">
        <f t="shared" si="2"/>
        <v>43800</v>
      </c>
      <c r="G169" s="22" t="str">
        <f>VLOOKUP(C169,'2- CatalogosAseguradora'!$B:$D,3,FALSE)</f>
        <v>001</v>
      </c>
      <c r="H169" s="23" t="str">
        <f>VLOOKUP(D169,'1- CatalogoRamo'!$B:$G,3,FALSE)</f>
        <v>003</v>
      </c>
      <c r="I169" s="31" t="str">
        <f>VLOOKUP(E169,'0- CatalogoRubro'!$B:$D,3,FALSE)</f>
        <v>054</v>
      </c>
      <c r="J169" s="30">
        <v>0</v>
      </c>
    </row>
    <row r="170" spans="1:10" ht="16" x14ac:dyDescent="0.15">
      <c r="A170" s="1">
        <v>167</v>
      </c>
      <c r="B170" s="4">
        <v>43800</v>
      </c>
      <c r="C170" s="33" t="s">
        <v>1</v>
      </c>
      <c r="D170" s="35" t="s">
        <v>24</v>
      </c>
      <c r="E170" s="29" t="s">
        <v>154</v>
      </c>
      <c r="F170" s="25">
        <f t="shared" si="2"/>
        <v>43800</v>
      </c>
      <c r="G170" s="22" t="str">
        <f>VLOOKUP(C170,'2- CatalogosAseguradora'!$B:$D,3,FALSE)</f>
        <v>001</v>
      </c>
      <c r="H170" s="23" t="str">
        <f>VLOOKUP(D170,'1- CatalogoRamo'!$B:$G,3,FALSE)</f>
        <v>003</v>
      </c>
      <c r="I170" s="31" t="str">
        <f>VLOOKUP(E170,'0- CatalogoRubro'!$B:$D,3,FALSE)</f>
        <v>055</v>
      </c>
      <c r="J170" s="30">
        <v>98.45250648999999</v>
      </c>
    </row>
    <row r="171" spans="1:10" ht="16" x14ac:dyDescent="0.15">
      <c r="A171" s="1">
        <v>168</v>
      </c>
      <c r="B171" s="4">
        <v>43800</v>
      </c>
      <c r="C171" s="33" t="s">
        <v>1</v>
      </c>
      <c r="D171" s="35" t="s">
        <v>24</v>
      </c>
      <c r="E171" s="29" t="s">
        <v>155</v>
      </c>
      <c r="F171" s="25">
        <f t="shared" si="2"/>
        <v>43800</v>
      </c>
      <c r="G171" s="22" t="str">
        <f>VLOOKUP(C171,'2- CatalogosAseguradora'!$B:$D,3,FALSE)</f>
        <v>001</v>
      </c>
      <c r="H171" s="23" t="str">
        <f>VLOOKUP(D171,'1- CatalogoRamo'!$B:$G,3,FALSE)</f>
        <v>003</v>
      </c>
      <c r="I171" s="31" t="str">
        <f>VLOOKUP(E171,'0- CatalogoRubro'!$B:$D,3,FALSE)</f>
        <v>056</v>
      </c>
      <c r="J171" s="30">
        <v>-304.09846748000001</v>
      </c>
    </row>
    <row r="172" spans="1:10" ht="48" x14ac:dyDescent="0.15">
      <c r="A172" s="1">
        <v>169</v>
      </c>
      <c r="B172" s="4">
        <v>43800</v>
      </c>
      <c r="C172" s="33" t="s">
        <v>1</v>
      </c>
      <c r="D172" s="35" t="s">
        <v>157</v>
      </c>
      <c r="E172" s="26" t="s">
        <v>104</v>
      </c>
      <c r="F172" s="25">
        <f t="shared" si="2"/>
        <v>43800</v>
      </c>
      <c r="G172" s="22" t="str">
        <f>VLOOKUP(C172,'2- CatalogosAseguradora'!$B:$D,3,FALSE)</f>
        <v>001</v>
      </c>
      <c r="H172" s="23" t="str">
        <f>VLOOKUP(D172,'1- CatalogoRamo'!$B:$G,3,FALSE)</f>
        <v>017</v>
      </c>
      <c r="I172" s="31" t="str">
        <f>VLOOKUP(E172,'0- CatalogoRubro'!$B:$D,3,FALSE)</f>
        <v>001</v>
      </c>
      <c r="J172" s="30">
        <v>5388.5174384499996</v>
      </c>
    </row>
    <row r="173" spans="1:10" ht="48" x14ac:dyDescent="0.15">
      <c r="A173" s="1">
        <v>170</v>
      </c>
      <c r="B173" s="4">
        <v>43800</v>
      </c>
      <c r="C173" s="33" t="s">
        <v>1</v>
      </c>
      <c r="D173" s="35" t="s">
        <v>157</v>
      </c>
      <c r="E173" s="27" t="s">
        <v>105</v>
      </c>
      <c r="F173" s="25">
        <f t="shared" si="2"/>
        <v>43800</v>
      </c>
      <c r="G173" s="22" t="str">
        <f>VLOOKUP(C173,'2- CatalogosAseguradora'!$B:$D,3,FALSE)</f>
        <v>001</v>
      </c>
      <c r="H173" s="23" t="str">
        <f>VLOOKUP(D173,'1- CatalogoRamo'!$B:$G,3,FALSE)</f>
        <v>017</v>
      </c>
      <c r="I173" s="31" t="str">
        <f>VLOOKUP(E173,'0- CatalogoRubro'!$B:$D,3,FALSE)</f>
        <v>002</v>
      </c>
      <c r="J173" s="30">
        <v>6160.8816470300007</v>
      </c>
    </row>
    <row r="174" spans="1:10" ht="48" x14ac:dyDescent="0.15">
      <c r="A174" s="1">
        <v>171</v>
      </c>
      <c r="B174" s="4">
        <v>43800</v>
      </c>
      <c r="C174" s="33" t="s">
        <v>1</v>
      </c>
      <c r="D174" s="35" t="s">
        <v>157</v>
      </c>
      <c r="E174" s="27" t="s">
        <v>106</v>
      </c>
      <c r="F174" s="25">
        <f t="shared" si="2"/>
        <v>43800</v>
      </c>
      <c r="G174" s="22" t="str">
        <f>VLOOKUP(C174,'2- CatalogosAseguradora'!$B:$D,3,FALSE)</f>
        <v>001</v>
      </c>
      <c r="H174" s="23" t="str">
        <f>VLOOKUP(D174,'1- CatalogoRamo'!$B:$G,3,FALSE)</f>
        <v>017</v>
      </c>
      <c r="I174" s="31" t="str">
        <f>VLOOKUP(E174,'0- CatalogoRubro'!$B:$D,3,FALSE)</f>
        <v>003</v>
      </c>
      <c r="J174" s="30">
        <v>5535.7297493000005</v>
      </c>
    </row>
    <row r="175" spans="1:10" ht="48" x14ac:dyDescent="0.15">
      <c r="A175" s="1">
        <v>172</v>
      </c>
      <c r="B175" s="4">
        <v>43800</v>
      </c>
      <c r="C175" s="33" t="s">
        <v>1</v>
      </c>
      <c r="D175" s="35" t="s">
        <v>157</v>
      </c>
      <c r="E175" s="27" t="s">
        <v>107</v>
      </c>
      <c r="F175" s="25">
        <f t="shared" si="2"/>
        <v>43800</v>
      </c>
      <c r="G175" s="22" t="str">
        <f>VLOOKUP(C175,'2- CatalogosAseguradora'!$B:$D,3,FALSE)</f>
        <v>001</v>
      </c>
      <c r="H175" s="23" t="str">
        <f>VLOOKUP(D175,'1- CatalogoRamo'!$B:$G,3,FALSE)</f>
        <v>017</v>
      </c>
      <c r="I175" s="31" t="str">
        <f>VLOOKUP(E175,'0- CatalogoRubro'!$B:$D,3,FALSE)</f>
        <v>004</v>
      </c>
      <c r="J175" s="30">
        <v>12047.053550659997</v>
      </c>
    </row>
    <row r="176" spans="1:10" ht="48" x14ac:dyDescent="0.15">
      <c r="A176" s="1">
        <v>173</v>
      </c>
      <c r="B176" s="4">
        <v>43800</v>
      </c>
      <c r="C176" s="33" t="s">
        <v>1</v>
      </c>
      <c r="D176" s="35" t="s">
        <v>157</v>
      </c>
      <c r="E176" s="27" t="s">
        <v>108</v>
      </c>
      <c r="F176" s="25">
        <f t="shared" si="2"/>
        <v>43800</v>
      </c>
      <c r="G176" s="22" t="str">
        <f>VLOOKUP(C176,'2- CatalogosAseguradora'!$B:$D,3,FALSE)</f>
        <v>001</v>
      </c>
      <c r="H176" s="23" t="str">
        <f>VLOOKUP(D176,'1- CatalogoRamo'!$B:$G,3,FALSE)</f>
        <v>017</v>
      </c>
      <c r="I176" s="31" t="str">
        <f>VLOOKUP(E176,'0- CatalogoRubro'!$B:$D,3,FALSE)</f>
        <v>005</v>
      </c>
      <c r="J176" s="30">
        <v>5181.7464999799995</v>
      </c>
    </row>
    <row r="177" spans="1:10" ht="48" x14ac:dyDescent="0.15">
      <c r="A177" s="1">
        <v>174</v>
      </c>
      <c r="B177" s="4">
        <v>43800</v>
      </c>
      <c r="C177" s="33" t="s">
        <v>1</v>
      </c>
      <c r="D177" s="35" t="s">
        <v>157</v>
      </c>
      <c r="E177" s="27" t="s">
        <v>109</v>
      </c>
      <c r="F177" s="25">
        <f t="shared" si="2"/>
        <v>43800</v>
      </c>
      <c r="G177" s="22" t="str">
        <f>VLOOKUP(C177,'2- CatalogosAseguradora'!$B:$D,3,FALSE)</f>
        <v>001</v>
      </c>
      <c r="H177" s="23" t="str">
        <f>VLOOKUP(D177,'1- CatalogoRamo'!$B:$G,3,FALSE)</f>
        <v>017</v>
      </c>
      <c r="I177" s="31" t="str">
        <f>VLOOKUP(E177,'0- CatalogoRubro'!$B:$D,3,FALSE)</f>
        <v>006</v>
      </c>
      <c r="J177" s="30">
        <v>1329.5773013800001</v>
      </c>
    </row>
    <row r="178" spans="1:10" ht="48" x14ac:dyDescent="0.15">
      <c r="A178" s="1">
        <v>175</v>
      </c>
      <c r="B178" s="4">
        <v>43800</v>
      </c>
      <c r="C178" s="33" t="s">
        <v>1</v>
      </c>
      <c r="D178" s="35" t="s">
        <v>157</v>
      </c>
      <c r="E178" s="27" t="s">
        <v>110</v>
      </c>
      <c r="F178" s="25">
        <f t="shared" si="2"/>
        <v>43800</v>
      </c>
      <c r="G178" s="22" t="str">
        <f>VLOOKUP(C178,'2- CatalogosAseguradora'!$B:$D,3,FALSE)</f>
        <v>001</v>
      </c>
      <c r="H178" s="23" t="str">
        <f>VLOOKUP(D178,'1- CatalogoRamo'!$B:$G,3,FALSE)</f>
        <v>017</v>
      </c>
      <c r="I178" s="31" t="str">
        <f>VLOOKUP(E178,'0- CatalogoRubro'!$B:$D,3,FALSE)</f>
        <v>007</v>
      </c>
      <c r="J178" s="30">
        <v>0</v>
      </c>
    </row>
    <row r="179" spans="1:10" ht="48" x14ac:dyDescent="0.15">
      <c r="A179" s="1">
        <v>176</v>
      </c>
      <c r="B179" s="4">
        <v>43800</v>
      </c>
      <c r="C179" s="33" t="s">
        <v>1</v>
      </c>
      <c r="D179" s="35" t="s">
        <v>157</v>
      </c>
      <c r="E179" s="27" t="s">
        <v>111</v>
      </c>
      <c r="F179" s="25">
        <f t="shared" si="2"/>
        <v>43800</v>
      </c>
      <c r="G179" s="22" t="str">
        <f>VLOOKUP(C179,'2- CatalogosAseguradora'!$B:$D,3,FALSE)</f>
        <v>001</v>
      </c>
      <c r="H179" s="23" t="str">
        <f>VLOOKUP(D179,'1- CatalogoRamo'!$B:$G,3,FALSE)</f>
        <v>017</v>
      </c>
      <c r="I179" s="31" t="str">
        <f>VLOOKUP(E179,'0- CatalogoRubro'!$B:$D,3,FALSE)</f>
        <v>008</v>
      </c>
      <c r="J179" s="30">
        <v>671.77981617</v>
      </c>
    </row>
    <row r="180" spans="1:10" ht="48" x14ac:dyDescent="0.15">
      <c r="A180" s="1">
        <v>177</v>
      </c>
      <c r="B180" s="4">
        <v>43800</v>
      </c>
      <c r="C180" s="33" t="s">
        <v>1</v>
      </c>
      <c r="D180" s="35" t="s">
        <v>157</v>
      </c>
      <c r="E180" s="28" t="s">
        <v>112</v>
      </c>
      <c r="F180" s="25">
        <f t="shared" si="2"/>
        <v>43800</v>
      </c>
      <c r="G180" s="22" t="str">
        <f>VLOOKUP(C180,'2- CatalogosAseguradora'!$B:$D,3,FALSE)</f>
        <v>001</v>
      </c>
      <c r="H180" s="23" t="str">
        <f>VLOOKUP(D180,'1- CatalogoRamo'!$B:$G,3,FALSE)</f>
        <v>017</v>
      </c>
      <c r="I180" s="31" t="str">
        <f>VLOOKUP(E180,'0- CatalogoRubro'!$B:$D,3,FALSE)</f>
        <v>009</v>
      </c>
      <c r="J180" s="30">
        <v>46.627918439999995</v>
      </c>
    </row>
    <row r="181" spans="1:10" ht="48" x14ac:dyDescent="0.15">
      <c r="A181" s="1">
        <v>178</v>
      </c>
      <c r="B181" s="4">
        <v>43800</v>
      </c>
      <c r="C181" s="33" t="s">
        <v>1</v>
      </c>
      <c r="D181" s="35" t="s">
        <v>157</v>
      </c>
      <c r="E181" s="27" t="s">
        <v>113</v>
      </c>
      <c r="F181" s="25">
        <f t="shared" si="2"/>
        <v>43800</v>
      </c>
      <c r="G181" s="22" t="str">
        <f>VLOOKUP(C181,'2- CatalogosAseguradora'!$B:$D,3,FALSE)</f>
        <v>001</v>
      </c>
      <c r="H181" s="23" t="str">
        <f>VLOOKUP(D181,'1- CatalogoRamo'!$B:$G,3,FALSE)</f>
        <v>017</v>
      </c>
      <c r="I181" s="31" t="str">
        <f>VLOOKUP(E181,'0- CatalogoRubro'!$B:$D,3,FALSE)</f>
        <v>010</v>
      </c>
      <c r="J181" s="30">
        <v>665.39719249999996</v>
      </c>
    </row>
    <row r="182" spans="1:10" ht="48" x14ac:dyDescent="0.15">
      <c r="A182" s="1">
        <v>179</v>
      </c>
      <c r="B182" s="4">
        <v>43800</v>
      </c>
      <c r="C182" s="33" t="s">
        <v>1</v>
      </c>
      <c r="D182" s="35" t="s">
        <v>157</v>
      </c>
      <c r="E182" s="27" t="s">
        <v>114</v>
      </c>
      <c r="F182" s="25">
        <f t="shared" si="2"/>
        <v>43800</v>
      </c>
      <c r="G182" s="22" t="str">
        <f>VLOOKUP(C182,'2- CatalogosAseguradora'!$B:$D,3,FALSE)</f>
        <v>001</v>
      </c>
      <c r="H182" s="23" t="str">
        <f>VLOOKUP(D182,'1- CatalogoRamo'!$B:$G,3,FALSE)</f>
        <v>017</v>
      </c>
      <c r="I182" s="31" t="str">
        <f>VLOOKUP(E182,'0- CatalogoRubro'!$B:$D,3,FALSE)</f>
        <v>011</v>
      </c>
      <c r="J182" s="30">
        <v>327.02765327999998</v>
      </c>
    </row>
    <row r="183" spans="1:10" ht="48" x14ac:dyDescent="0.15">
      <c r="A183" s="1">
        <v>180</v>
      </c>
      <c r="B183" s="4">
        <v>43800</v>
      </c>
      <c r="C183" s="33" t="s">
        <v>1</v>
      </c>
      <c r="D183" s="35" t="s">
        <v>157</v>
      </c>
      <c r="E183" s="27" t="s">
        <v>115</v>
      </c>
      <c r="F183" s="25">
        <f t="shared" si="2"/>
        <v>43800</v>
      </c>
      <c r="G183" s="22" t="str">
        <f>VLOOKUP(C183,'2- CatalogosAseguradora'!$B:$D,3,FALSE)</f>
        <v>001</v>
      </c>
      <c r="H183" s="23" t="str">
        <f>VLOOKUP(D183,'1- CatalogoRamo'!$B:$G,3,FALSE)</f>
        <v>017</v>
      </c>
      <c r="I183" s="31" t="str">
        <f>VLOOKUP(E183,'0- CatalogoRubro'!$B:$D,3,FALSE)</f>
        <v>012</v>
      </c>
      <c r="J183" s="30">
        <v>338.36953922000004</v>
      </c>
    </row>
    <row r="184" spans="1:10" ht="48" x14ac:dyDescent="0.15">
      <c r="A184" s="1">
        <v>181</v>
      </c>
      <c r="B184" s="4">
        <v>43800</v>
      </c>
      <c r="C184" s="33" t="s">
        <v>1</v>
      </c>
      <c r="D184" s="35" t="s">
        <v>157</v>
      </c>
      <c r="E184" s="27" t="s">
        <v>116</v>
      </c>
      <c r="F184" s="25">
        <f t="shared" si="2"/>
        <v>43800</v>
      </c>
      <c r="G184" s="22" t="str">
        <f>VLOOKUP(C184,'2- CatalogosAseguradora'!$B:$D,3,FALSE)</f>
        <v>001</v>
      </c>
      <c r="H184" s="23" t="str">
        <f>VLOOKUP(D184,'1- CatalogoRamo'!$B:$G,3,FALSE)</f>
        <v>017</v>
      </c>
      <c r="I184" s="31" t="str">
        <f>VLOOKUP(E184,'0- CatalogoRubro'!$B:$D,3,FALSE)</f>
        <v>013</v>
      </c>
      <c r="J184" s="30">
        <v>85.003471610000005</v>
      </c>
    </row>
    <row r="185" spans="1:10" ht="48" x14ac:dyDescent="0.15">
      <c r="A185" s="1">
        <v>182</v>
      </c>
      <c r="B185" s="4">
        <v>43800</v>
      </c>
      <c r="C185" s="33" t="s">
        <v>1</v>
      </c>
      <c r="D185" s="35" t="s">
        <v>157</v>
      </c>
      <c r="E185" s="27" t="s">
        <v>117</v>
      </c>
      <c r="F185" s="25">
        <f t="shared" si="2"/>
        <v>43800</v>
      </c>
      <c r="G185" s="22" t="str">
        <f>VLOOKUP(C185,'2- CatalogosAseguradora'!$B:$D,3,FALSE)</f>
        <v>001</v>
      </c>
      <c r="H185" s="23" t="str">
        <f>VLOOKUP(D185,'1- CatalogoRamo'!$B:$G,3,FALSE)</f>
        <v>017</v>
      </c>
      <c r="I185" s="31" t="str">
        <f>VLOOKUP(E185,'0- CatalogoRubro'!$B:$D,3,FALSE)</f>
        <v>014</v>
      </c>
      <c r="J185" s="30">
        <v>92.469956799999991</v>
      </c>
    </row>
    <row r="186" spans="1:10" ht="48" x14ac:dyDescent="0.15">
      <c r="A186" s="1">
        <v>183</v>
      </c>
      <c r="B186" s="4">
        <v>43800</v>
      </c>
      <c r="C186" s="33" t="s">
        <v>1</v>
      </c>
      <c r="D186" s="35" t="s">
        <v>157</v>
      </c>
      <c r="E186" s="27" t="s">
        <v>118</v>
      </c>
      <c r="F186" s="25">
        <f t="shared" si="2"/>
        <v>43800</v>
      </c>
      <c r="G186" s="22" t="str">
        <f>VLOOKUP(C186,'2- CatalogosAseguradora'!$B:$D,3,FALSE)</f>
        <v>001</v>
      </c>
      <c r="H186" s="23" t="str">
        <f>VLOOKUP(D186,'1- CatalogoRamo'!$B:$G,3,FALSE)</f>
        <v>017</v>
      </c>
      <c r="I186" s="31" t="str">
        <f>VLOOKUP(E186,'0- CatalogoRubro'!$B:$D,3,FALSE)</f>
        <v>015</v>
      </c>
      <c r="J186" s="30">
        <v>-7.4664851900000002</v>
      </c>
    </row>
    <row r="187" spans="1:10" ht="48" x14ac:dyDescent="0.15">
      <c r="A187" s="1">
        <v>184</v>
      </c>
      <c r="B187" s="4">
        <v>43800</v>
      </c>
      <c r="C187" s="33" t="s">
        <v>1</v>
      </c>
      <c r="D187" s="35" t="s">
        <v>157</v>
      </c>
      <c r="E187" s="27" t="s">
        <v>119</v>
      </c>
      <c r="F187" s="25">
        <f t="shared" si="2"/>
        <v>43800</v>
      </c>
      <c r="G187" s="22" t="str">
        <f>VLOOKUP(C187,'2- CatalogosAseguradora'!$B:$D,3,FALSE)</f>
        <v>001</v>
      </c>
      <c r="H187" s="23" t="str">
        <f>VLOOKUP(D187,'1- CatalogoRamo'!$B:$G,3,FALSE)</f>
        <v>017</v>
      </c>
      <c r="I187" s="31" t="str">
        <f>VLOOKUP(E187,'0- CatalogoRubro'!$B:$D,3,FALSE)</f>
        <v>016</v>
      </c>
      <c r="J187" s="30">
        <v>-21.963544469999999</v>
      </c>
    </row>
    <row r="188" spans="1:10" ht="48" x14ac:dyDescent="0.15">
      <c r="A188" s="1">
        <v>185</v>
      </c>
      <c r="B188" s="4">
        <v>43800</v>
      </c>
      <c r="C188" s="33" t="s">
        <v>1</v>
      </c>
      <c r="D188" s="35" t="s">
        <v>157</v>
      </c>
      <c r="E188" s="26" t="s">
        <v>120</v>
      </c>
      <c r="F188" s="25">
        <f t="shared" si="2"/>
        <v>43800</v>
      </c>
      <c r="G188" s="22" t="str">
        <f>VLOOKUP(C188,'2- CatalogosAseguradora'!$B:$D,3,FALSE)</f>
        <v>001</v>
      </c>
      <c r="H188" s="23" t="str">
        <f>VLOOKUP(D188,'1- CatalogoRamo'!$B:$G,3,FALSE)</f>
        <v>017</v>
      </c>
      <c r="I188" s="31" t="str">
        <f>VLOOKUP(E188,'0- CatalogoRubro'!$B:$D,3,FALSE)</f>
        <v>017</v>
      </c>
      <c r="J188" s="30">
        <v>3102.5278755200002</v>
      </c>
    </row>
    <row r="189" spans="1:10" ht="48" x14ac:dyDescent="0.15">
      <c r="A189" s="1">
        <v>186</v>
      </c>
      <c r="B189" s="4">
        <v>43800</v>
      </c>
      <c r="C189" s="33" t="s">
        <v>1</v>
      </c>
      <c r="D189" s="35" t="s">
        <v>157</v>
      </c>
      <c r="E189" s="27" t="s">
        <v>121</v>
      </c>
      <c r="F189" s="25">
        <f t="shared" si="2"/>
        <v>43800</v>
      </c>
      <c r="G189" s="22" t="str">
        <f>VLOOKUP(C189,'2- CatalogosAseguradora'!$B:$D,3,FALSE)</f>
        <v>001</v>
      </c>
      <c r="H189" s="23" t="str">
        <f>VLOOKUP(D189,'1- CatalogoRamo'!$B:$G,3,FALSE)</f>
        <v>017</v>
      </c>
      <c r="I189" s="31" t="str">
        <f>VLOOKUP(E189,'0- CatalogoRubro'!$B:$D,3,FALSE)</f>
        <v>018</v>
      </c>
      <c r="J189" s="30">
        <v>2903.4813167900002</v>
      </c>
    </row>
    <row r="190" spans="1:10" ht="48" x14ac:dyDescent="0.15">
      <c r="A190" s="1">
        <v>187</v>
      </c>
      <c r="B190" s="4">
        <v>43800</v>
      </c>
      <c r="C190" s="33" t="s">
        <v>1</v>
      </c>
      <c r="D190" s="35" t="s">
        <v>157</v>
      </c>
      <c r="E190" s="27" t="s">
        <v>106</v>
      </c>
      <c r="F190" s="25">
        <f t="shared" si="2"/>
        <v>43800</v>
      </c>
      <c r="G190" s="22" t="str">
        <f>VLOOKUP(C190,'2- CatalogosAseguradora'!$B:$D,3,FALSE)</f>
        <v>001</v>
      </c>
      <c r="H190" s="23" t="str">
        <f>VLOOKUP(D190,'1- CatalogoRamo'!$B:$G,3,FALSE)</f>
        <v>017</v>
      </c>
      <c r="I190" s="31" t="str">
        <f>VLOOKUP(E190,'0- CatalogoRubro'!$B:$D,3,FALSE)</f>
        <v>003</v>
      </c>
      <c r="J190" s="30">
        <v>2883.4749394400001</v>
      </c>
    </row>
    <row r="191" spans="1:10" ht="48" x14ac:dyDescent="0.15">
      <c r="A191" s="1">
        <v>188</v>
      </c>
      <c r="B191" s="4">
        <v>43800</v>
      </c>
      <c r="C191" s="33" t="s">
        <v>1</v>
      </c>
      <c r="D191" s="35" t="s">
        <v>157</v>
      </c>
      <c r="E191" s="27" t="s">
        <v>111</v>
      </c>
      <c r="F191" s="25">
        <f t="shared" si="2"/>
        <v>43800</v>
      </c>
      <c r="G191" s="22" t="str">
        <f>VLOOKUP(C191,'2- CatalogosAseguradora'!$B:$D,3,FALSE)</f>
        <v>001</v>
      </c>
      <c r="H191" s="23" t="str">
        <f>VLOOKUP(D191,'1- CatalogoRamo'!$B:$G,3,FALSE)</f>
        <v>017</v>
      </c>
      <c r="I191" s="31" t="str">
        <f>VLOOKUP(E191,'0- CatalogoRubro'!$B:$D,3,FALSE)</f>
        <v>008</v>
      </c>
      <c r="J191" s="30">
        <v>20.006377350000001</v>
      </c>
    </row>
    <row r="192" spans="1:10" ht="48" x14ac:dyDescent="0.15">
      <c r="A192" s="1">
        <v>189</v>
      </c>
      <c r="B192" s="4">
        <v>43800</v>
      </c>
      <c r="C192" s="33" t="s">
        <v>1</v>
      </c>
      <c r="D192" s="35" t="s">
        <v>157</v>
      </c>
      <c r="E192" s="27" t="s">
        <v>122</v>
      </c>
      <c r="F192" s="25">
        <f t="shared" si="2"/>
        <v>43800</v>
      </c>
      <c r="G192" s="22" t="str">
        <f>VLOOKUP(C192,'2- CatalogosAseguradora'!$B:$D,3,FALSE)</f>
        <v>001</v>
      </c>
      <c r="H192" s="23" t="str">
        <f>VLOOKUP(D192,'1- CatalogoRamo'!$B:$G,3,FALSE)</f>
        <v>017</v>
      </c>
      <c r="I192" s="31" t="str">
        <f>VLOOKUP(E192,'0- CatalogoRubro'!$B:$D,3,FALSE)</f>
        <v>021</v>
      </c>
      <c r="J192" s="30">
        <v>149.41892597</v>
      </c>
    </row>
    <row r="193" spans="1:10" ht="48" x14ac:dyDescent="0.15">
      <c r="A193" s="1">
        <v>190</v>
      </c>
      <c r="B193" s="4">
        <v>43800</v>
      </c>
      <c r="C193" s="33" t="s">
        <v>1</v>
      </c>
      <c r="D193" s="35" t="s">
        <v>157</v>
      </c>
      <c r="E193" s="27" t="s">
        <v>123</v>
      </c>
      <c r="F193" s="25">
        <f t="shared" si="2"/>
        <v>43800</v>
      </c>
      <c r="G193" s="22" t="str">
        <f>VLOOKUP(C193,'2- CatalogosAseguradora'!$B:$D,3,FALSE)</f>
        <v>001</v>
      </c>
      <c r="H193" s="23" t="str">
        <f>VLOOKUP(D193,'1- CatalogoRamo'!$B:$G,3,FALSE)</f>
        <v>017</v>
      </c>
      <c r="I193" s="31" t="str">
        <f>VLOOKUP(E193,'0- CatalogoRubro'!$B:$D,3,FALSE)</f>
        <v>022</v>
      </c>
      <c r="J193" s="30">
        <v>-144.16472181999998</v>
      </c>
    </row>
    <row r="194" spans="1:10" ht="48" x14ac:dyDescent="0.15">
      <c r="A194" s="1">
        <v>191</v>
      </c>
      <c r="B194" s="4">
        <v>43800</v>
      </c>
      <c r="C194" s="33" t="s">
        <v>1</v>
      </c>
      <c r="D194" s="35" t="s">
        <v>157</v>
      </c>
      <c r="E194" s="27" t="s">
        <v>124</v>
      </c>
      <c r="F194" s="25">
        <f t="shared" si="2"/>
        <v>43800</v>
      </c>
      <c r="G194" s="22" t="str">
        <f>VLOOKUP(C194,'2- CatalogosAseguradora'!$B:$D,3,FALSE)</f>
        <v>001</v>
      </c>
      <c r="H194" s="23" t="str">
        <f>VLOOKUP(D194,'1- CatalogoRamo'!$B:$G,3,FALSE)</f>
        <v>017</v>
      </c>
      <c r="I194" s="31" t="str">
        <f>VLOOKUP(E194,'0- CatalogoRubro'!$B:$D,3,FALSE)</f>
        <v>023</v>
      </c>
      <c r="J194" s="30">
        <v>-157.3187882</v>
      </c>
    </row>
    <row r="195" spans="1:10" ht="48" x14ac:dyDescent="0.15">
      <c r="A195" s="1">
        <v>192</v>
      </c>
      <c r="B195" s="4">
        <v>43800</v>
      </c>
      <c r="C195" s="33" t="s">
        <v>1</v>
      </c>
      <c r="D195" s="35" t="s">
        <v>157</v>
      </c>
      <c r="E195" s="27" t="s">
        <v>125</v>
      </c>
      <c r="F195" s="25">
        <f t="shared" si="2"/>
        <v>43800</v>
      </c>
      <c r="G195" s="22" t="str">
        <f>VLOOKUP(C195,'2- CatalogosAseguradora'!$B:$D,3,FALSE)</f>
        <v>001</v>
      </c>
      <c r="H195" s="23" t="str">
        <f>VLOOKUP(D195,'1- CatalogoRamo'!$B:$G,3,FALSE)</f>
        <v>017</v>
      </c>
      <c r="I195" s="31" t="str">
        <f>VLOOKUP(E195,'0- CatalogoRubro'!$B:$D,3,FALSE)</f>
        <v>024</v>
      </c>
      <c r="J195" s="30">
        <v>13.154066380000002</v>
      </c>
    </row>
    <row r="196" spans="1:10" ht="48" x14ac:dyDescent="0.15">
      <c r="A196" s="1">
        <v>193</v>
      </c>
      <c r="B196" s="4">
        <v>43800</v>
      </c>
      <c r="C196" s="33" t="s">
        <v>1</v>
      </c>
      <c r="D196" s="35" t="s">
        <v>157</v>
      </c>
      <c r="E196" s="27" t="s">
        <v>126</v>
      </c>
      <c r="F196" s="25">
        <f t="shared" si="2"/>
        <v>43800</v>
      </c>
      <c r="G196" s="22" t="str">
        <f>VLOOKUP(C196,'2- CatalogosAseguradora'!$B:$D,3,FALSE)</f>
        <v>001</v>
      </c>
      <c r="H196" s="23" t="str">
        <f>VLOOKUP(D196,'1- CatalogoRamo'!$B:$G,3,FALSE)</f>
        <v>017</v>
      </c>
      <c r="I196" s="31" t="str">
        <f>VLOOKUP(E196,'0- CatalogoRubro'!$B:$D,3,FALSE)</f>
        <v>025</v>
      </c>
      <c r="J196" s="30">
        <v>-81.255765640000007</v>
      </c>
    </row>
    <row r="197" spans="1:10" ht="48" x14ac:dyDescent="0.15">
      <c r="A197" s="1">
        <v>194</v>
      </c>
      <c r="B197" s="4">
        <v>43800</v>
      </c>
      <c r="C197" s="33" t="s">
        <v>1</v>
      </c>
      <c r="D197" s="35" t="s">
        <v>157</v>
      </c>
      <c r="E197" s="27" t="s">
        <v>127</v>
      </c>
      <c r="F197" s="25">
        <f t="shared" ref="F197:F260" si="3">B197</f>
        <v>43800</v>
      </c>
      <c r="G197" s="22" t="str">
        <f>VLOOKUP(C197,'2- CatalogosAseguradora'!$B:$D,3,FALSE)</f>
        <v>001</v>
      </c>
      <c r="H197" s="23" t="str">
        <f>VLOOKUP(D197,'1- CatalogoRamo'!$B:$G,3,FALSE)</f>
        <v>017</v>
      </c>
      <c r="I197" s="31" t="str">
        <f>VLOOKUP(E197,'0- CatalogoRubro'!$B:$D,3,FALSE)</f>
        <v>026</v>
      </c>
      <c r="J197" s="30">
        <v>411.37444088000001</v>
      </c>
    </row>
    <row r="198" spans="1:10" ht="48" x14ac:dyDescent="0.15">
      <c r="A198" s="1">
        <v>195</v>
      </c>
      <c r="B198" s="4">
        <v>43800</v>
      </c>
      <c r="C198" s="33" t="s">
        <v>1</v>
      </c>
      <c r="D198" s="35" t="s">
        <v>157</v>
      </c>
      <c r="E198" s="26" t="s">
        <v>128</v>
      </c>
      <c r="F198" s="25">
        <f t="shared" si="3"/>
        <v>43800</v>
      </c>
      <c r="G198" s="22" t="str">
        <f>VLOOKUP(C198,'2- CatalogosAseguradora'!$B:$D,3,FALSE)</f>
        <v>001</v>
      </c>
      <c r="H198" s="23" t="str">
        <f>VLOOKUP(D198,'1- CatalogoRamo'!$B:$G,3,FALSE)</f>
        <v>017</v>
      </c>
      <c r="I198" s="31" t="str">
        <f>VLOOKUP(E198,'0- CatalogoRubro'!$B:$D,3,FALSE)</f>
        <v>027</v>
      </c>
      <c r="J198" s="30">
        <v>0</v>
      </c>
    </row>
    <row r="199" spans="1:10" ht="48" x14ac:dyDescent="0.15">
      <c r="A199" s="1">
        <v>196</v>
      </c>
      <c r="B199" s="4">
        <v>43800</v>
      </c>
      <c r="C199" s="33" t="s">
        <v>1</v>
      </c>
      <c r="D199" s="35" t="s">
        <v>157</v>
      </c>
      <c r="E199" s="27" t="s">
        <v>129</v>
      </c>
      <c r="F199" s="25">
        <f t="shared" si="3"/>
        <v>43800</v>
      </c>
      <c r="G199" s="22" t="str">
        <f>VLOOKUP(C199,'2- CatalogosAseguradora'!$B:$D,3,FALSE)</f>
        <v>001</v>
      </c>
      <c r="H199" s="23" t="str">
        <f>VLOOKUP(D199,'1- CatalogoRamo'!$B:$G,3,FALSE)</f>
        <v>017</v>
      </c>
      <c r="I199" s="31" t="str">
        <f>VLOOKUP(E199,'0- CatalogoRubro'!$B:$D,3,FALSE)</f>
        <v>028</v>
      </c>
      <c r="J199" s="30">
        <v>0</v>
      </c>
    </row>
    <row r="200" spans="1:10" ht="48" x14ac:dyDescent="0.15">
      <c r="A200" s="1">
        <v>197</v>
      </c>
      <c r="B200" s="4">
        <v>43800</v>
      </c>
      <c r="C200" s="33" t="s">
        <v>1</v>
      </c>
      <c r="D200" s="35" t="s">
        <v>157</v>
      </c>
      <c r="E200" s="27" t="s">
        <v>130</v>
      </c>
      <c r="F200" s="25">
        <f t="shared" si="3"/>
        <v>43800</v>
      </c>
      <c r="G200" s="22" t="str">
        <f>VLOOKUP(C200,'2- CatalogosAseguradora'!$B:$D,3,FALSE)</f>
        <v>001</v>
      </c>
      <c r="H200" s="23" t="str">
        <f>VLOOKUP(D200,'1- CatalogoRamo'!$B:$G,3,FALSE)</f>
        <v>017</v>
      </c>
      <c r="I200" s="31" t="str">
        <f>VLOOKUP(E200,'0- CatalogoRubro'!$B:$D,3,FALSE)</f>
        <v>029</v>
      </c>
      <c r="J200" s="30">
        <v>0</v>
      </c>
    </row>
    <row r="201" spans="1:10" ht="48" x14ac:dyDescent="0.15">
      <c r="A201" s="1">
        <v>198</v>
      </c>
      <c r="B201" s="4">
        <v>43800</v>
      </c>
      <c r="C201" s="33" t="s">
        <v>1</v>
      </c>
      <c r="D201" s="35" t="s">
        <v>157</v>
      </c>
      <c r="E201" s="26" t="s">
        <v>131</v>
      </c>
      <c r="F201" s="25">
        <f t="shared" si="3"/>
        <v>43800</v>
      </c>
      <c r="G201" s="22" t="str">
        <f>VLOOKUP(C201,'2- CatalogosAseguradora'!$B:$D,3,FALSE)</f>
        <v>001</v>
      </c>
      <c r="H201" s="23" t="str">
        <f>VLOOKUP(D201,'1- CatalogoRamo'!$B:$G,3,FALSE)</f>
        <v>017</v>
      </c>
      <c r="I201" s="31" t="str">
        <f>VLOOKUP(E201,'0- CatalogoRubro'!$B:$D,3,FALSE)</f>
        <v>030</v>
      </c>
      <c r="J201" s="30">
        <v>0</v>
      </c>
    </row>
    <row r="202" spans="1:10" ht="48" x14ac:dyDescent="0.15">
      <c r="A202" s="1">
        <v>199</v>
      </c>
      <c r="B202" s="4">
        <v>43800</v>
      </c>
      <c r="C202" s="33" t="s">
        <v>1</v>
      </c>
      <c r="D202" s="35" t="s">
        <v>157</v>
      </c>
      <c r="E202" s="27" t="s">
        <v>132</v>
      </c>
      <c r="F202" s="25">
        <f t="shared" si="3"/>
        <v>43800</v>
      </c>
      <c r="G202" s="22" t="str">
        <f>VLOOKUP(C202,'2- CatalogosAseguradora'!$B:$D,3,FALSE)</f>
        <v>001</v>
      </c>
      <c r="H202" s="23" t="str">
        <f>VLOOKUP(D202,'1- CatalogoRamo'!$B:$G,3,FALSE)</f>
        <v>017</v>
      </c>
      <c r="I202" s="31" t="str">
        <f>VLOOKUP(E202,'0- CatalogoRubro'!$B:$D,3,FALSE)</f>
        <v>031</v>
      </c>
      <c r="J202" s="30">
        <v>0</v>
      </c>
    </row>
    <row r="203" spans="1:10" ht="48" x14ac:dyDescent="0.15">
      <c r="A203" s="1">
        <v>200</v>
      </c>
      <c r="B203" s="4">
        <v>43800</v>
      </c>
      <c r="C203" s="33" t="s">
        <v>1</v>
      </c>
      <c r="D203" s="35" t="s">
        <v>157</v>
      </c>
      <c r="E203" s="27" t="s">
        <v>106</v>
      </c>
      <c r="F203" s="25">
        <f t="shared" si="3"/>
        <v>43800</v>
      </c>
      <c r="G203" s="22" t="str">
        <f>VLOOKUP(C203,'2- CatalogosAseguradora'!$B:$D,3,FALSE)</f>
        <v>001</v>
      </c>
      <c r="H203" s="23" t="str">
        <f>VLOOKUP(D203,'1- CatalogoRamo'!$B:$G,3,FALSE)</f>
        <v>017</v>
      </c>
      <c r="I203" s="31" t="str">
        <f>VLOOKUP(E203,'0- CatalogoRubro'!$B:$D,3,FALSE)</f>
        <v>003</v>
      </c>
      <c r="J203" s="30">
        <v>0</v>
      </c>
    </row>
    <row r="204" spans="1:10" ht="48" x14ac:dyDescent="0.15">
      <c r="A204" s="1">
        <v>201</v>
      </c>
      <c r="B204" s="4">
        <v>43800</v>
      </c>
      <c r="C204" s="33" t="s">
        <v>1</v>
      </c>
      <c r="D204" s="35" t="s">
        <v>157</v>
      </c>
      <c r="E204" s="27" t="s">
        <v>111</v>
      </c>
      <c r="F204" s="25">
        <f t="shared" si="3"/>
        <v>43800</v>
      </c>
      <c r="G204" s="22" t="str">
        <f>VLOOKUP(C204,'2- CatalogosAseguradora'!$B:$D,3,FALSE)</f>
        <v>001</v>
      </c>
      <c r="H204" s="23" t="str">
        <f>VLOOKUP(D204,'1- CatalogoRamo'!$B:$G,3,FALSE)</f>
        <v>017</v>
      </c>
      <c r="I204" s="31" t="str">
        <f>VLOOKUP(E204,'0- CatalogoRubro'!$B:$D,3,FALSE)</f>
        <v>008</v>
      </c>
      <c r="J204" s="30">
        <v>0</v>
      </c>
    </row>
    <row r="205" spans="1:10" ht="48" x14ac:dyDescent="0.15">
      <c r="A205" s="1">
        <v>202</v>
      </c>
      <c r="B205" s="4">
        <v>43800</v>
      </c>
      <c r="C205" s="33" t="s">
        <v>1</v>
      </c>
      <c r="D205" s="35" t="s">
        <v>157</v>
      </c>
      <c r="E205" s="27" t="s">
        <v>133</v>
      </c>
      <c r="F205" s="25">
        <f t="shared" si="3"/>
        <v>43800</v>
      </c>
      <c r="G205" s="22" t="str">
        <f>VLOOKUP(C205,'2- CatalogosAseguradora'!$B:$D,3,FALSE)</f>
        <v>001</v>
      </c>
      <c r="H205" s="23" t="str">
        <f>VLOOKUP(D205,'1- CatalogoRamo'!$B:$G,3,FALSE)</f>
        <v>017</v>
      </c>
      <c r="I205" s="31" t="str">
        <f>VLOOKUP(E205,'0- CatalogoRubro'!$B:$D,3,FALSE)</f>
        <v>034</v>
      </c>
      <c r="J205" s="30">
        <v>0</v>
      </c>
    </row>
    <row r="206" spans="1:10" ht="48" x14ac:dyDescent="0.15">
      <c r="A206" s="1">
        <v>203</v>
      </c>
      <c r="B206" s="4">
        <v>43800</v>
      </c>
      <c r="C206" s="33" t="s">
        <v>1</v>
      </c>
      <c r="D206" s="35" t="s">
        <v>157</v>
      </c>
      <c r="E206" s="27" t="s">
        <v>134</v>
      </c>
      <c r="F206" s="25">
        <f t="shared" si="3"/>
        <v>43800</v>
      </c>
      <c r="G206" s="22" t="str">
        <f>VLOOKUP(C206,'2- CatalogosAseguradora'!$B:$D,3,FALSE)</f>
        <v>001</v>
      </c>
      <c r="H206" s="23" t="str">
        <f>VLOOKUP(D206,'1- CatalogoRamo'!$B:$G,3,FALSE)</f>
        <v>017</v>
      </c>
      <c r="I206" s="31" t="str">
        <f>VLOOKUP(E206,'0- CatalogoRubro'!$B:$D,3,FALSE)</f>
        <v>035</v>
      </c>
      <c r="J206" s="30">
        <v>0</v>
      </c>
    </row>
    <row r="207" spans="1:10" ht="48" x14ac:dyDescent="0.15">
      <c r="A207" s="1">
        <v>204</v>
      </c>
      <c r="B207" s="4">
        <v>43800</v>
      </c>
      <c r="C207" s="33" t="s">
        <v>1</v>
      </c>
      <c r="D207" s="35" t="s">
        <v>157</v>
      </c>
      <c r="E207" s="27" t="s">
        <v>135</v>
      </c>
      <c r="F207" s="25">
        <f t="shared" si="3"/>
        <v>43800</v>
      </c>
      <c r="G207" s="22" t="str">
        <f>VLOOKUP(C207,'2- CatalogosAseguradora'!$B:$D,3,FALSE)</f>
        <v>001</v>
      </c>
      <c r="H207" s="23" t="str">
        <f>VLOOKUP(D207,'1- CatalogoRamo'!$B:$G,3,FALSE)</f>
        <v>017</v>
      </c>
      <c r="I207" s="31" t="str">
        <f>VLOOKUP(E207,'0- CatalogoRubro'!$B:$D,3,FALSE)</f>
        <v>036</v>
      </c>
      <c r="J207" s="30">
        <v>0</v>
      </c>
    </row>
    <row r="208" spans="1:10" ht="48" x14ac:dyDescent="0.15">
      <c r="A208" s="1">
        <v>205</v>
      </c>
      <c r="B208" s="4">
        <v>43800</v>
      </c>
      <c r="C208" s="33" t="s">
        <v>1</v>
      </c>
      <c r="D208" s="35" t="s">
        <v>157</v>
      </c>
      <c r="E208" s="27" t="s">
        <v>136</v>
      </c>
      <c r="F208" s="25">
        <f t="shared" si="3"/>
        <v>43800</v>
      </c>
      <c r="G208" s="22" t="str">
        <f>VLOOKUP(C208,'2- CatalogosAseguradora'!$B:$D,3,FALSE)</f>
        <v>001</v>
      </c>
      <c r="H208" s="23" t="str">
        <f>VLOOKUP(D208,'1- CatalogoRamo'!$B:$G,3,FALSE)</f>
        <v>017</v>
      </c>
      <c r="I208" s="31" t="str">
        <f>VLOOKUP(E208,'0- CatalogoRubro'!$B:$D,3,FALSE)</f>
        <v>037</v>
      </c>
      <c r="J208" s="30">
        <v>0</v>
      </c>
    </row>
    <row r="209" spans="1:10" ht="48" x14ac:dyDescent="0.15">
      <c r="A209" s="1">
        <v>206</v>
      </c>
      <c r="B209" s="4">
        <v>43800</v>
      </c>
      <c r="C209" s="33" t="s">
        <v>1</v>
      </c>
      <c r="D209" s="35" t="s">
        <v>157</v>
      </c>
      <c r="E209" s="27" t="s">
        <v>137</v>
      </c>
      <c r="F209" s="25">
        <f t="shared" si="3"/>
        <v>43800</v>
      </c>
      <c r="G209" s="22" t="str">
        <f>VLOOKUP(C209,'2- CatalogosAseguradora'!$B:$D,3,FALSE)</f>
        <v>001</v>
      </c>
      <c r="H209" s="23" t="str">
        <f>VLOOKUP(D209,'1- CatalogoRamo'!$B:$G,3,FALSE)</f>
        <v>017</v>
      </c>
      <c r="I209" s="31" t="str">
        <f>VLOOKUP(E209,'0- CatalogoRubro'!$B:$D,3,FALSE)</f>
        <v>038</v>
      </c>
      <c r="J209" s="30">
        <v>0</v>
      </c>
    </row>
    <row r="210" spans="1:10" ht="48" x14ac:dyDescent="0.15">
      <c r="A210" s="1">
        <v>207</v>
      </c>
      <c r="B210" s="4">
        <v>43800</v>
      </c>
      <c r="C210" s="33" t="s">
        <v>1</v>
      </c>
      <c r="D210" s="35" t="s">
        <v>157</v>
      </c>
      <c r="E210" s="27" t="s">
        <v>138</v>
      </c>
      <c r="F210" s="25">
        <f t="shared" si="3"/>
        <v>43800</v>
      </c>
      <c r="G210" s="22" t="str">
        <f>VLOOKUP(C210,'2- CatalogosAseguradora'!$B:$D,3,FALSE)</f>
        <v>001</v>
      </c>
      <c r="H210" s="23" t="str">
        <f>VLOOKUP(D210,'1- CatalogoRamo'!$B:$G,3,FALSE)</f>
        <v>017</v>
      </c>
      <c r="I210" s="31" t="str">
        <f>VLOOKUP(E210,'0- CatalogoRubro'!$B:$D,3,FALSE)</f>
        <v>039</v>
      </c>
      <c r="J210" s="30">
        <v>0</v>
      </c>
    </row>
    <row r="211" spans="1:10" ht="48" x14ac:dyDescent="0.15">
      <c r="A211" s="1">
        <v>208</v>
      </c>
      <c r="B211" s="4">
        <v>43800</v>
      </c>
      <c r="C211" s="33" t="s">
        <v>1</v>
      </c>
      <c r="D211" s="35" t="s">
        <v>157</v>
      </c>
      <c r="E211" s="27" t="s">
        <v>139</v>
      </c>
      <c r="F211" s="25">
        <f t="shared" si="3"/>
        <v>43800</v>
      </c>
      <c r="G211" s="22" t="str">
        <f>VLOOKUP(C211,'2- CatalogosAseguradora'!$B:$D,3,FALSE)</f>
        <v>001</v>
      </c>
      <c r="H211" s="23" t="str">
        <f>VLOOKUP(D211,'1- CatalogoRamo'!$B:$G,3,FALSE)</f>
        <v>017</v>
      </c>
      <c r="I211" s="31" t="str">
        <f>VLOOKUP(E211,'0- CatalogoRubro'!$B:$D,3,FALSE)</f>
        <v>040</v>
      </c>
      <c r="J211" s="30">
        <v>0</v>
      </c>
    </row>
    <row r="212" spans="1:10" ht="48" x14ac:dyDescent="0.15">
      <c r="A212" s="1">
        <v>209</v>
      </c>
      <c r="B212" s="4">
        <v>43800</v>
      </c>
      <c r="C212" s="33" t="s">
        <v>1</v>
      </c>
      <c r="D212" s="35" t="s">
        <v>157</v>
      </c>
      <c r="E212" s="27" t="s">
        <v>140</v>
      </c>
      <c r="F212" s="25">
        <f t="shared" si="3"/>
        <v>43800</v>
      </c>
      <c r="G212" s="22" t="str">
        <f>VLOOKUP(C212,'2- CatalogosAseguradora'!$B:$D,3,FALSE)</f>
        <v>001</v>
      </c>
      <c r="H212" s="23" t="str">
        <f>VLOOKUP(D212,'1- CatalogoRamo'!$B:$G,3,FALSE)</f>
        <v>017</v>
      </c>
      <c r="I212" s="31" t="str">
        <f>VLOOKUP(E212,'0- CatalogoRubro'!$B:$D,3,FALSE)</f>
        <v>041</v>
      </c>
      <c r="J212" s="30">
        <v>0</v>
      </c>
    </row>
    <row r="213" spans="1:10" ht="48" x14ac:dyDescent="0.15">
      <c r="A213" s="1">
        <v>210</v>
      </c>
      <c r="B213" s="4">
        <v>43800</v>
      </c>
      <c r="C213" s="33" t="s">
        <v>1</v>
      </c>
      <c r="D213" s="35" t="s">
        <v>157</v>
      </c>
      <c r="E213" s="26" t="s">
        <v>141</v>
      </c>
      <c r="F213" s="25">
        <f t="shared" si="3"/>
        <v>43800</v>
      </c>
      <c r="G213" s="22" t="str">
        <f>VLOOKUP(C213,'2- CatalogosAseguradora'!$B:$D,3,FALSE)</f>
        <v>001</v>
      </c>
      <c r="H213" s="23" t="str">
        <f>VLOOKUP(D213,'1- CatalogoRamo'!$B:$G,3,FALSE)</f>
        <v>017</v>
      </c>
      <c r="I213" s="31" t="str">
        <f>VLOOKUP(E213,'0- CatalogoRubro'!$B:$D,3,FALSE)</f>
        <v>042</v>
      </c>
      <c r="J213" s="30">
        <v>3006.7941813499997</v>
      </c>
    </row>
    <row r="214" spans="1:10" ht="48" x14ac:dyDescent="0.15">
      <c r="A214" s="1">
        <v>211</v>
      </c>
      <c r="B214" s="4">
        <v>43800</v>
      </c>
      <c r="C214" s="33" t="s">
        <v>1</v>
      </c>
      <c r="D214" s="35" t="s">
        <v>157</v>
      </c>
      <c r="E214" s="27" t="s">
        <v>142</v>
      </c>
      <c r="F214" s="25">
        <f t="shared" si="3"/>
        <v>43800</v>
      </c>
      <c r="G214" s="22" t="str">
        <f>VLOOKUP(C214,'2- CatalogosAseguradora'!$B:$D,3,FALSE)</f>
        <v>001</v>
      </c>
      <c r="H214" s="23" t="str">
        <f>VLOOKUP(D214,'1- CatalogoRamo'!$B:$G,3,FALSE)</f>
        <v>017</v>
      </c>
      <c r="I214" s="31" t="str">
        <f>VLOOKUP(E214,'0- CatalogoRubro'!$B:$D,3,FALSE)</f>
        <v>043</v>
      </c>
      <c r="J214" s="30">
        <v>2020.0486787899999</v>
      </c>
    </row>
    <row r="215" spans="1:10" ht="48" x14ac:dyDescent="0.15">
      <c r="A215" s="1">
        <v>212</v>
      </c>
      <c r="B215" s="4">
        <v>43800</v>
      </c>
      <c r="C215" s="33" t="s">
        <v>1</v>
      </c>
      <c r="D215" s="35" t="s">
        <v>157</v>
      </c>
      <c r="E215" s="27" t="s">
        <v>143</v>
      </c>
      <c r="F215" s="25">
        <f t="shared" si="3"/>
        <v>43800</v>
      </c>
      <c r="G215" s="22" t="str">
        <f>VLOOKUP(C215,'2- CatalogosAseguradora'!$B:$D,3,FALSE)</f>
        <v>001</v>
      </c>
      <c r="H215" s="23" t="str">
        <f>VLOOKUP(D215,'1- CatalogoRamo'!$B:$G,3,FALSE)</f>
        <v>017</v>
      </c>
      <c r="I215" s="31" t="str">
        <f>VLOOKUP(E215,'0- CatalogoRubro'!$B:$D,3,FALSE)</f>
        <v>044</v>
      </c>
      <c r="J215" s="30">
        <v>1015.51945541</v>
      </c>
    </row>
    <row r="216" spans="1:10" ht="48" x14ac:dyDescent="0.15">
      <c r="A216" s="1">
        <v>213</v>
      </c>
      <c r="B216" s="4">
        <v>43800</v>
      </c>
      <c r="C216" s="33" t="s">
        <v>1</v>
      </c>
      <c r="D216" s="35" t="s">
        <v>157</v>
      </c>
      <c r="E216" s="27" t="s">
        <v>144</v>
      </c>
      <c r="F216" s="25">
        <f t="shared" si="3"/>
        <v>43800</v>
      </c>
      <c r="G216" s="22" t="str">
        <f>VLOOKUP(C216,'2- CatalogosAseguradora'!$B:$D,3,FALSE)</f>
        <v>001</v>
      </c>
      <c r="H216" s="23" t="str">
        <f>VLOOKUP(D216,'1- CatalogoRamo'!$B:$G,3,FALSE)</f>
        <v>017</v>
      </c>
      <c r="I216" s="31" t="str">
        <f>VLOOKUP(E216,'0- CatalogoRubro'!$B:$D,3,FALSE)</f>
        <v>045</v>
      </c>
      <c r="J216" s="30">
        <v>28.773952850000001</v>
      </c>
    </row>
    <row r="217" spans="1:10" ht="48" x14ac:dyDescent="0.15">
      <c r="A217" s="1">
        <v>214</v>
      </c>
      <c r="B217" s="4">
        <v>43800</v>
      </c>
      <c r="C217" s="33" t="s">
        <v>1</v>
      </c>
      <c r="D217" s="35" t="s">
        <v>157</v>
      </c>
      <c r="E217" s="26" t="s">
        <v>145</v>
      </c>
      <c r="F217" s="25">
        <f t="shared" si="3"/>
        <v>43800</v>
      </c>
      <c r="G217" s="22" t="str">
        <f>VLOOKUP(C217,'2- CatalogosAseguradora'!$B:$D,3,FALSE)</f>
        <v>001</v>
      </c>
      <c r="H217" s="23" t="str">
        <f>VLOOKUP(D217,'1- CatalogoRamo'!$B:$G,3,FALSE)</f>
        <v>017</v>
      </c>
      <c r="I217" s="31" t="str">
        <f>VLOOKUP(E217,'0- CatalogoRubro'!$B:$D,3,FALSE)</f>
        <v>046</v>
      </c>
      <c r="J217" s="30">
        <v>1147.6716055999998</v>
      </c>
    </row>
    <row r="218" spans="1:10" ht="48" x14ac:dyDescent="0.15">
      <c r="A218" s="1">
        <v>215</v>
      </c>
      <c r="B218" s="4">
        <v>43800</v>
      </c>
      <c r="C218" s="33" t="s">
        <v>1</v>
      </c>
      <c r="D218" s="35" t="s">
        <v>157</v>
      </c>
      <c r="E218" s="26" t="s">
        <v>146</v>
      </c>
      <c r="F218" s="25">
        <f t="shared" si="3"/>
        <v>43800</v>
      </c>
      <c r="G218" s="22" t="str">
        <f>VLOOKUP(C218,'2- CatalogosAseguradora'!$B:$D,3,FALSE)</f>
        <v>001</v>
      </c>
      <c r="H218" s="23" t="str">
        <f>VLOOKUP(D218,'1- CatalogoRamo'!$B:$G,3,FALSE)</f>
        <v>017</v>
      </c>
      <c r="I218" s="31" t="str">
        <f>VLOOKUP(E218,'0- CatalogoRubro'!$B:$D,3,FALSE)</f>
        <v>047</v>
      </c>
      <c r="J218" s="30">
        <v>776.81833452000001</v>
      </c>
    </row>
    <row r="219" spans="1:10" ht="48" x14ac:dyDescent="0.15">
      <c r="A219" s="1">
        <v>216</v>
      </c>
      <c r="B219" s="4">
        <v>43800</v>
      </c>
      <c r="C219" s="33" t="s">
        <v>1</v>
      </c>
      <c r="D219" s="35" t="s">
        <v>157</v>
      </c>
      <c r="E219" s="29" t="s">
        <v>147</v>
      </c>
      <c r="F219" s="25">
        <f t="shared" si="3"/>
        <v>43800</v>
      </c>
      <c r="G219" s="22" t="str">
        <f>VLOOKUP(C219,'2- CatalogosAseguradora'!$B:$D,3,FALSE)</f>
        <v>001</v>
      </c>
      <c r="H219" s="23" t="str">
        <f>VLOOKUP(D219,'1- CatalogoRamo'!$B:$G,3,FALSE)</f>
        <v>017</v>
      </c>
      <c r="I219" s="31" t="str">
        <f>VLOOKUP(E219,'0- CatalogoRubro'!$B:$D,3,FALSE)</f>
        <v>048</v>
      </c>
      <c r="J219" s="30">
        <v>-349.95134733999998</v>
      </c>
    </row>
    <row r="220" spans="1:10" ht="48" x14ac:dyDescent="0.15">
      <c r="A220" s="1">
        <v>217</v>
      </c>
      <c r="B220" s="4">
        <v>43800</v>
      </c>
      <c r="C220" s="33" t="s">
        <v>1</v>
      </c>
      <c r="D220" s="35" t="s">
        <v>157</v>
      </c>
      <c r="E220" s="26" t="s">
        <v>148</v>
      </c>
      <c r="F220" s="25">
        <f t="shared" si="3"/>
        <v>43800</v>
      </c>
      <c r="G220" s="22" t="str">
        <f>VLOOKUP(C220,'2- CatalogosAseguradora'!$B:$D,3,FALSE)</f>
        <v>001</v>
      </c>
      <c r="H220" s="23" t="str">
        <f>VLOOKUP(D220,'1- CatalogoRamo'!$B:$G,3,FALSE)</f>
        <v>017</v>
      </c>
      <c r="I220" s="31" t="str">
        <f>VLOOKUP(E220,'0- CatalogoRubro'!$B:$D,3,FALSE)</f>
        <v>049</v>
      </c>
      <c r="J220" s="30">
        <v>670.34294462000003</v>
      </c>
    </row>
    <row r="221" spans="1:10" ht="48" x14ac:dyDescent="0.15">
      <c r="A221" s="1">
        <v>218</v>
      </c>
      <c r="B221" s="4">
        <v>43800</v>
      </c>
      <c r="C221" s="33" t="s">
        <v>1</v>
      </c>
      <c r="D221" s="35" t="s">
        <v>157</v>
      </c>
      <c r="E221" s="27" t="s">
        <v>149</v>
      </c>
      <c r="F221" s="25">
        <f t="shared" si="3"/>
        <v>43800</v>
      </c>
      <c r="G221" s="22" t="str">
        <f>VLOOKUP(C221,'2- CatalogosAseguradora'!$B:$D,3,FALSE)</f>
        <v>001</v>
      </c>
      <c r="H221" s="23" t="str">
        <f>VLOOKUP(D221,'1- CatalogoRamo'!$B:$G,3,FALSE)</f>
        <v>017</v>
      </c>
      <c r="I221" s="31" t="str">
        <f>VLOOKUP(E221,'0- CatalogoRubro'!$B:$D,3,FALSE)</f>
        <v>050</v>
      </c>
      <c r="J221" s="30">
        <v>670.34294462000003</v>
      </c>
    </row>
    <row r="222" spans="1:10" ht="48" x14ac:dyDescent="0.15">
      <c r="A222" s="1">
        <v>219</v>
      </c>
      <c r="B222" s="4">
        <v>43800</v>
      </c>
      <c r="C222" s="33" t="s">
        <v>1</v>
      </c>
      <c r="D222" s="35" t="s">
        <v>157</v>
      </c>
      <c r="E222" s="27" t="s">
        <v>150</v>
      </c>
      <c r="F222" s="25">
        <f t="shared" si="3"/>
        <v>43800</v>
      </c>
      <c r="G222" s="22" t="str">
        <f>VLOOKUP(C222,'2- CatalogosAseguradora'!$B:$D,3,FALSE)</f>
        <v>001</v>
      </c>
      <c r="H222" s="23" t="str">
        <f>VLOOKUP(D222,'1- CatalogoRamo'!$B:$G,3,FALSE)</f>
        <v>017</v>
      </c>
      <c r="I222" s="31" t="str">
        <f>VLOOKUP(E222,'0- CatalogoRubro'!$B:$D,3,FALSE)</f>
        <v>051</v>
      </c>
      <c r="J222" s="30">
        <v>0</v>
      </c>
    </row>
    <row r="223" spans="1:10" ht="48" x14ac:dyDescent="0.15">
      <c r="A223" s="1">
        <v>220</v>
      </c>
      <c r="B223" s="4">
        <v>43800</v>
      </c>
      <c r="C223" s="33" t="s">
        <v>1</v>
      </c>
      <c r="D223" s="35" t="s">
        <v>157</v>
      </c>
      <c r="E223" s="26" t="s">
        <v>151</v>
      </c>
      <c r="F223" s="25">
        <f t="shared" si="3"/>
        <v>43800</v>
      </c>
      <c r="G223" s="22" t="str">
        <f>VLOOKUP(C223,'2- CatalogosAseguradora'!$B:$D,3,FALSE)</f>
        <v>001</v>
      </c>
      <c r="H223" s="23" t="str">
        <f>VLOOKUP(D223,'1- CatalogoRamo'!$B:$G,3,FALSE)</f>
        <v>017</v>
      </c>
      <c r="I223" s="31" t="str">
        <f>VLOOKUP(E223,'0- CatalogoRubro'!$B:$D,3,FALSE)</f>
        <v>052</v>
      </c>
      <c r="J223" s="30">
        <v>311.82787491000005</v>
      </c>
    </row>
    <row r="224" spans="1:10" ht="48" x14ac:dyDescent="0.15">
      <c r="A224" s="1">
        <v>221</v>
      </c>
      <c r="B224" s="4">
        <v>43800</v>
      </c>
      <c r="C224" s="33" t="s">
        <v>1</v>
      </c>
      <c r="D224" s="35" t="s">
        <v>157</v>
      </c>
      <c r="E224" s="27" t="s">
        <v>152</v>
      </c>
      <c r="F224" s="25">
        <f t="shared" si="3"/>
        <v>43800</v>
      </c>
      <c r="G224" s="22" t="str">
        <f>VLOOKUP(C224,'2- CatalogosAseguradora'!$B:$D,3,FALSE)</f>
        <v>001</v>
      </c>
      <c r="H224" s="23" t="str">
        <f>VLOOKUP(D224,'1- CatalogoRamo'!$B:$G,3,FALSE)</f>
        <v>017</v>
      </c>
      <c r="I224" s="31" t="str">
        <f>VLOOKUP(E224,'0- CatalogoRubro'!$B:$D,3,FALSE)</f>
        <v>053</v>
      </c>
      <c r="J224" s="30">
        <v>311.82787491000005</v>
      </c>
    </row>
    <row r="225" spans="1:10" ht="48" x14ac:dyDescent="0.15">
      <c r="A225" s="1">
        <v>222</v>
      </c>
      <c r="B225" s="4">
        <v>43800</v>
      </c>
      <c r="C225" s="33" t="s">
        <v>1</v>
      </c>
      <c r="D225" s="35" t="s">
        <v>157</v>
      </c>
      <c r="E225" s="27" t="s">
        <v>153</v>
      </c>
      <c r="F225" s="25">
        <f t="shared" si="3"/>
        <v>43800</v>
      </c>
      <c r="G225" s="22" t="str">
        <f>VLOOKUP(C225,'2- CatalogosAseguradora'!$B:$D,3,FALSE)</f>
        <v>001</v>
      </c>
      <c r="H225" s="23" t="str">
        <f>VLOOKUP(D225,'1- CatalogoRamo'!$B:$G,3,FALSE)</f>
        <v>017</v>
      </c>
      <c r="I225" s="31" t="str">
        <f>VLOOKUP(E225,'0- CatalogoRubro'!$B:$D,3,FALSE)</f>
        <v>054</v>
      </c>
      <c r="J225" s="30">
        <v>0</v>
      </c>
    </row>
    <row r="226" spans="1:10" ht="48" x14ac:dyDescent="0.15">
      <c r="A226" s="1">
        <v>223</v>
      </c>
      <c r="B226" s="4">
        <v>43800</v>
      </c>
      <c r="C226" s="33" t="s">
        <v>1</v>
      </c>
      <c r="D226" s="35" t="s">
        <v>157</v>
      </c>
      <c r="E226" s="29" t="s">
        <v>154</v>
      </c>
      <c r="F226" s="25">
        <f t="shared" si="3"/>
        <v>43800</v>
      </c>
      <c r="G226" s="22" t="str">
        <f>VLOOKUP(C226,'2- CatalogosAseguradora'!$B:$D,3,FALSE)</f>
        <v>001</v>
      </c>
      <c r="H226" s="23" t="str">
        <f>VLOOKUP(D226,'1- CatalogoRamo'!$B:$G,3,FALSE)</f>
        <v>017</v>
      </c>
      <c r="I226" s="31" t="str">
        <f>VLOOKUP(E226,'0- CatalogoRubro'!$B:$D,3,FALSE)</f>
        <v>055</v>
      </c>
      <c r="J226" s="30">
        <v>358.51506970999998</v>
      </c>
    </row>
    <row r="227" spans="1:10" ht="48" x14ac:dyDescent="0.15">
      <c r="A227" s="1">
        <v>224</v>
      </c>
      <c r="B227" s="4">
        <v>43800</v>
      </c>
      <c r="C227" s="33" t="s">
        <v>1</v>
      </c>
      <c r="D227" s="35" t="s">
        <v>157</v>
      </c>
      <c r="E227" s="29" t="s">
        <v>155</v>
      </c>
      <c r="F227" s="25">
        <f t="shared" si="3"/>
        <v>43800</v>
      </c>
      <c r="G227" s="22" t="str">
        <f>VLOOKUP(C227,'2- CatalogosAseguradora'!$B:$D,3,FALSE)</f>
        <v>001</v>
      </c>
      <c r="H227" s="23" t="str">
        <f>VLOOKUP(D227,'1- CatalogoRamo'!$B:$G,3,FALSE)</f>
        <v>017</v>
      </c>
      <c r="I227" s="31" t="str">
        <f>VLOOKUP(E227,'0- CatalogoRubro'!$B:$D,3,FALSE)</f>
        <v>056</v>
      </c>
      <c r="J227" s="30">
        <v>8.5637223699999989</v>
      </c>
    </row>
    <row r="228" spans="1:10" ht="32" x14ac:dyDescent="0.15">
      <c r="A228" s="1">
        <v>225</v>
      </c>
      <c r="B228" s="4">
        <v>43800</v>
      </c>
      <c r="C228" s="33" t="s">
        <v>1</v>
      </c>
      <c r="D228" s="35" t="s">
        <v>158</v>
      </c>
      <c r="E228" s="26" t="s">
        <v>104</v>
      </c>
      <c r="F228" s="25">
        <f t="shared" si="3"/>
        <v>43800</v>
      </c>
      <c r="G228" s="22" t="str">
        <f>VLOOKUP(C228,'2- CatalogosAseguradora'!$B:$D,3,FALSE)</f>
        <v>001</v>
      </c>
      <c r="H228" s="23" t="str">
        <f>VLOOKUP(D228,'1- CatalogoRamo'!$B:$G,3,FALSE)</f>
        <v>008</v>
      </c>
      <c r="I228" s="31" t="str">
        <f>VLOOKUP(E228,'0- CatalogoRubro'!$B:$D,3,FALSE)</f>
        <v>001</v>
      </c>
      <c r="J228" s="30">
        <v>15714.851388030002</v>
      </c>
    </row>
    <row r="229" spans="1:10" ht="32" x14ac:dyDescent="0.15">
      <c r="A229" s="1">
        <v>226</v>
      </c>
      <c r="B229" s="4">
        <v>43800</v>
      </c>
      <c r="C229" s="33" t="s">
        <v>1</v>
      </c>
      <c r="D229" s="35" t="s">
        <v>158</v>
      </c>
      <c r="E229" s="27" t="s">
        <v>105</v>
      </c>
      <c r="F229" s="25">
        <f t="shared" si="3"/>
        <v>43800</v>
      </c>
      <c r="G229" s="22" t="str">
        <f>VLOOKUP(C229,'2- CatalogosAseguradora'!$B:$D,3,FALSE)</f>
        <v>001</v>
      </c>
      <c r="H229" s="23" t="str">
        <f>VLOOKUP(D229,'1- CatalogoRamo'!$B:$G,3,FALSE)</f>
        <v>008</v>
      </c>
      <c r="I229" s="31" t="str">
        <f>VLOOKUP(E229,'0- CatalogoRubro'!$B:$D,3,FALSE)</f>
        <v>002</v>
      </c>
      <c r="J229" s="30">
        <v>66989.298441070001</v>
      </c>
    </row>
    <row r="230" spans="1:10" ht="32" x14ac:dyDescent="0.15">
      <c r="A230" s="1">
        <v>227</v>
      </c>
      <c r="B230" s="4">
        <v>43800</v>
      </c>
      <c r="C230" s="33" t="s">
        <v>1</v>
      </c>
      <c r="D230" s="35" t="s">
        <v>158</v>
      </c>
      <c r="E230" s="27" t="s">
        <v>106</v>
      </c>
      <c r="F230" s="25">
        <f t="shared" si="3"/>
        <v>43800</v>
      </c>
      <c r="G230" s="22" t="str">
        <f>VLOOKUP(C230,'2- CatalogosAseguradora'!$B:$D,3,FALSE)</f>
        <v>001</v>
      </c>
      <c r="H230" s="23" t="str">
        <f>VLOOKUP(D230,'1- CatalogoRamo'!$B:$G,3,FALSE)</f>
        <v>008</v>
      </c>
      <c r="I230" s="31" t="str">
        <f>VLOOKUP(E230,'0- CatalogoRubro'!$B:$D,3,FALSE)</f>
        <v>003</v>
      </c>
      <c r="J230" s="30">
        <v>65019.954623050005</v>
      </c>
    </row>
    <row r="231" spans="1:10" ht="32" x14ac:dyDescent="0.15">
      <c r="A231" s="1">
        <v>228</v>
      </c>
      <c r="B231" s="4">
        <v>43800</v>
      </c>
      <c r="C231" s="33" t="s">
        <v>1</v>
      </c>
      <c r="D231" s="35" t="s">
        <v>158</v>
      </c>
      <c r="E231" s="27" t="s">
        <v>107</v>
      </c>
      <c r="F231" s="25">
        <f t="shared" si="3"/>
        <v>43800</v>
      </c>
      <c r="G231" s="22" t="str">
        <f>VLOOKUP(C231,'2- CatalogosAseguradora'!$B:$D,3,FALSE)</f>
        <v>001</v>
      </c>
      <c r="H231" s="23" t="str">
        <f>VLOOKUP(D231,'1- CatalogoRamo'!$B:$G,3,FALSE)</f>
        <v>008</v>
      </c>
      <c r="I231" s="31" t="str">
        <f>VLOOKUP(E231,'0- CatalogoRubro'!$B:$D,3,FALSE)</f>
        <v>004</v>
      </c>
      <c r="J231" s="30">
        <v>135882.01637058999</v>
      </c>
    </row>
    <row r="232" spans="1:10" ht="32" x14ac:dyDescent="0.15">
      <c r="A232" s="1">
        <v>229</v>
      </c>
      <c r="B232" s="4">
        <v>43800</v>
      </c>
      <c r="C232" s="33" t="s">
        <v>1</v>
      </c>
      <c r="D232" s="35" t="s">
        <v>158</v>
      </c>
      <c r="E232" s="27" t="s">
        <v>108</v>
      </c>
      <c r="F232" s="25">
        <f t="shared" si="3"/>
        <v>43800</v>
      </c>
      <c r="G232" s="22" t="str">
        <f>VLOOKUP(C232,'2- CatalogosAseguradora'!$B:$D,3,FALSE)</f>
        <v>001</v>
      </c>
      <c r="H232" s="23" t="str">
        <f>VLOOKUP(D232,'1- CatalogoRamo'!$B:$G,3,FALSE)</f>
        <v>008</v>
      </c>
      <c r="I232" s="31" t="str">
        <f>VLOOKUP(E232,'0- CatalogoRubro'!$B:$D,3,FALSE)</f>
        <v>005</v>
      </c>
      <c r="J232" s="30">
        <v>66897.843834219995</v>
      </c>
    </row>
    <row r="233" spans="1:10" ht="32" x14ac:dyDescent="0.15">
      <c r="A233" s="1">
        <v>230</v>
      </c>
      <c r="B233" s="4">
        <v>43800</v>
      </c>
      <c r="C233" s="33" t="s">
        <v>1</v>
      </c>
      <c r="D233" s="35" t="s">
        <v>158</v>
      </c>
      <c r="E233" s="27" t="s">
        <v>109</v>
      </c>
      <c r="F233" s="25">
        <f t="shared" si="3"/>
        <v>43800</v>
      </c>
      <c r="G233" s="22" t="str">
        <f>VLOOKUP(C233,'2- CatalogosAseguradora'!$B:$D,3,FALSE)</f>
        <v>001</v>
      </c>
      <c r="H233" s="23" t="str">
        <f>VLOOKUP(D233,'1- CatalogoRamo'!$B:$G,3,FALSE)</f>
        <v>008</v>
      </c>
      <c r="I233" s="31" t="str">
        <f>VLOOKUP(E233,'0- CatalogoRubro'!$B:$D,3,FALSE)</f>
        <v>006</v>
      </c>
      <c r="J233" s="30">
        <v>3964.2179133200002</v>
      </c>
    </row>
    <row r="234" spans="1:10" ht="32" x14ac:dyDescent="0.15">
      <c r="A234" s="1">
        <v>231</v>
      </c>
      <c r="B234" s="4">
        <v>43800</v>
      </c>
      <c r="C234" s="33" t="s">
        <v>1</v>
      </c>
      <c r="D234" s="35" t="s">
        <v>158</v>
      </c>
      <c r="E234" s="27" t="s">
        <v>110</v>
      </c>
      <c r="F234" s="25">
        <f t="shared" si="3"/>
        <v>43800</v>
      </c>
      <c r="G234" s="22" t="str">
        <f>VLOOKUP(C234,'2- CatalogosAseguradora'!$B:$D,3,FALSE)</f>
        <v>001</v>
      </c>
      <c r="H234" s="23" t="str">
        <f>VLOOKUP(D234,'1- CatalogoRamo'!$B:$G,3,FALSE)</f>
        <v>008</v>
      </c>
      <c r="I234" s="31" t="str">
        <f>VLOOKUP(E234,'0- CatalogoRubro'!$B:$D,3,FALSE)</f>
        <v>007</v>
      </c>
      <c r="J234" s="30">
        <v>0</v>
      </c>
    </row>
    <row r="235" spans="1:10" ht="32" x14ac:dyDescent="0.15">
      <c r="A235" s="1">
        <v>232</v>
      </c>
      <c r="B235" s="4">
        <v>43800</v>
      </c>
      <c r="C235" s="33" t="s">
        <v>1</v>
      </c>
      <c r="D235" s="35" t="s">
        <v>158</v>
      </c>
      <c r="E235" s="27" t="s">
        <v>111</v>
      </c>
      <c r="F235" s="25">
        <f t="shared" si="3"/>
        <v>43800</v>
      </c>
      <c r="G235" s="22" t="str">
        <f>VLOOKUP(C235,'2- CatalogosAseguradora'!$B:$D,3,FALSE)</f>
        <v>001</v>
      </c>
      <c r="H235" s="23" t="str">
        <f>VLOOKUP(D235,'1- CatalogoRamo'!$B:$G,3,FALSE)</f>
        <v>008</v>
      </c>
      <c r="I235" s="31" t="str">
        <f>VLOOKUP(E235,'0- CatalogoRubro'!$B:$D,3,FALSE)</f>
        <v>008</v>
      </c>
      <c r="J235" s="30">
        <v>2099.9683122900001</v>
      </c>
    </row>
    <row r="236" spans="1:10" ht="32" x14ac:dyDescent="0.15">
      <c r="A236" s="1">
        <v>233</v>
      </c>
      <c r="B236" s="4">
        <v>43800</v>
      </c>
      <c r="C236" s="33" t="s">
        <v>1</v>
      </c>
      <c r="D236" s="35" t="s">
        <v>158</v>
      </c>
      <c r="E236" s="28" t="s">
        <v>112</v>
      </c>
      <c r="F236" s="25">
        <f t="shared" si="3"/>
        <v>43800</v>
      </c>
      <c r="G236" s="22" t="str">
        <f>VLOOKUP(C236,'2- CatalogosAseguradora'!$B:$D,3,FALSE)</f>
        <v>001</v>
      </c>
      <c r="H236" s="23" t="str">
        <f>VLOOKUP(D236,'1- CatalogoRamo'!$B:$G,3,FALSE)</f>
        <v>008</v>
      </c>
      <c r="I236" s="31" t="str">
        <f>VLOOKUP(E236,'0- CatalogoRubro'!$B:$D,3,FALSE)</f>
        <v>009</v>
      </c>
      <c r="J236" s="30">
        <v>130.62449426999999</v>
      </c>
    </row>
    <row r="237" spans="1:10" ht="32" x14ac:dyDescent="0.15">
      <c r="A237" s="1">
        <v>234</v>
      </c>
      <c r="B237" s="4">
        <v>43800</v>
      </c>
      <c r="C237" s="33" t="s">
        <v>1</v>
      </c>
      <c r="D237" s="35" t="s">
        <v>158</v>
      </c>
      <c r="E237" s="27" t="s">
        <v>113</v>
      </c>
      <c r="F237" s="25">
        <f t="shared" si="3"/>
        <v>43800</v>
      </c>
      <c r="G237" s="22" t="str">
        <f>VLOOKUP(C237,'2- CatalogosAseguradora'!$B:$D,3,FALSE)</f>
        <v>001</v>
      </c>
      <c r="H237" s="23" t="str">
        <f>VLOOKUP(D237,'1- CatalogoRamo'!$B:$G,3,FALSE)</f>
        <v>008</v>
      </c>
      <c r="I237" s="31" t="str">
        <f>VLOOKUP(E237,'0- CatalogoRubro'!$B:$D,3,FALSE)</f>
        <v>010</v>
      </c>
      <c r="J237" s="30">
        <v>53318.946739129999</v>
      </c>
    </row>
    <row r="238" spans="1:10" ht="32" x14ac:dyDescent="0.15">
      <c r="A238" s="1">
        <v>235</v>
      </c>
      <c r="B238" s="4">
        <v>43800</v>
      </c>
      <c r="C238" s="33" t="s">
        <v>1</v>
      </c>
      <c r="D238" s="35" t="s">
        <v>158</v>
      </c>
      <c r="E238" s="27" t="s">
        <v>114</v>
      </c>
      <c r="F238" s="25">
        <f t="shared" si="3"/>
        <v>43800</v>
      </c>
      <c r="G238" s="22" t="str">
        <f>VLOOKUP(C238,'2- CatalogosAseguradora'!$B:$D,3,FALSE)</f>
        <v>001</v>
      </c>
      <c r="H238" s="23" t="str">
        <f>VLOOKUP(D238,'1- CatalogoRamo'!$B:$G,3,FALSE)</f>
        <v>008</v>
      </c>
      <c r="I238" s="31" t="str">
        <f>VLOOKUP(E238,'0- CatalogoRubro'!$B:$D,3,FALSE)</f>
        <v>011</v>
      </c>
      <c r="J238" s="30">
        <v>48972.482067489997</v>
      </c>
    </row>
    <row r="239" spans="1:10" ht="32" x14ac:dyDescent="0.15">
      <c r="A239" s="1">
        <v>236</v>
      </c>
      <c r="B239" s="4">
        <v>43800</v>
      </c>
      <c r="C239" s="33" t="s">
        <v>1</v>
      </c>
      <c r="D239" s="35" t="s">
        <v>158</v>
      </c>
      <c r="E239" s="27" t="s">
        <v>115</v>
      </c>
      <c r="F239" s="25">
        <f t="shared" si="3"/>
        <v>43800</v>
      </c>
      <c r="G239" s="22" t="str">
        <f>VLOOKUP(C239,'2- CatalogosAseguradora'!$B:$D,3,FALSE)</f>
        <v>001</v>
      </c>
      <c r="H239" s="23" t="str">
        <f>VLOOKUP(D239,'1- CatalogoRamo'!$B:$G,3,FALSE)</f>
        <v>008</v>
      </c>
      <c r="I239" s="31" t="str">
        <f>VLOOKUP(E239,'0- CatalogoRubro'!$B:$D,3,FALSE)</f>
        <v>012</v>
      </c>
      <c r="J239" s="30">
        <v>4346.4646716400002</v>
      </c>
    </row>
    <row r="240" spans="1:10" ht="32" x14ac:dyDescent="0.15">
      <c r="A240" s="1">
        <v>237</v>
      </c>
      <c r="B240" s="4">
        <v>43800</v>
      </c>
      <c r="C240" s="33" t="s">
        <v>1</v>
      </c>
      <c r="D240" s="35" t="s">
        <v>158</v>
      </c>
      <c r="E240" s="27" t="s">
        <v>116</v>
      </c>
      <c r="F240" s="25">
        <f t="shared" si="3"/>
        <v>43800</v>
      </c>
      <c r="G240" s="22" t="str">
        <f>VLOOKUP(C240,'2- CatalogosAseguradora'!$B:$D,3,FALSE)</f>
        <v>001</v>
      </c>
      <c r="H240" s="23" t="str">
        <f>VLOOKUP(D240,'1- CatalogoRamo'!$B:$G,3,FALSE)</f>
        <v>008</v>
      </c>
      <c r="I240" s="31" t="str">
        <f>VLOOKUP(E240,'0- CatalogoRubro'!$B:$D,3,FALSE)</f>
        <v>013</v>
      </c>
      <c r="J240" s="30">
        <v>-4395.0764505500001</v>
      </c>
    </row>
    <row r="241" spans="1:10" ht="32" x14ac:dyDescent="0.15">
      <c r="A241" s="1">
        <v>238</v>
      </c>
      <c r="B241" s="4">
        <v>43800</v>
      </c>
      <c r="C241" s="33" t="s">
        <v>1</v>
      </c>
      <c r="D241" s="35" t="s">
        <v>158</v>
      </c>
      <c r="E241" s="27" t="s">
        <v>117</v>
      </c>
      <c r="F241" s="25">
        <f t="shared" si="3"/>
        <v>43800</v>
      </c>
      <c r="G241" s="22" t="str">
        <f>VLOOKUP(C241,'2- CatalogosAseguradora'!$B:$D,3,FALSE)</f>
        <v>001</v>
      </c>
      <c r="H241" s="23" t="str">
        <f>VLOOKUP(D241,'1- CatalogoRamo'!$B:$G,3,FALSE)</f>
        <v>008</v>
      </c>
      <c r="I241" s="31" t="str">
        <f>VLOOKUP(E241,'0- CatalogoRubro'!$B:$D,3,FALSE)</f>
        <v>014</v>
      </c>
      <c r="J241" s="30">
        <v>-4549.6986244300006</v>
      </c>
    </row>
    <row r="242" spans="1:10" ht="32" x14ac:dyDescent="0.15">
      <c r="A242" s="1">
        <v>239</v>
      </c>
      <c r="B242" s="4">
        <v>43800</v>
      </c>
      <c r="C242" s="33" t="s">
        <v>1</v>
      </c>
      <c r="D242" s="35" t="s">
        <v>158</v>
      </c>
      <c r="E242" s="27" t="s">
        <v>118</v>
      </c>
      <c r="F242" s="25">
        <f t="shared" si="3"/>
        <v>43800</v>
      </c>
      <c r="G242" s="22" t="str">
        <f>VLOOKUP(C242,'2- CatalogosAseguradora'!$B:$D,3,FALSE)</f>
        <v>001</v>
      </c>
      <c r="H242" s="23" t="str">
        <f>VLOOKUP(D242,'1- CatalogoRamo'!$B:$G,3,FALSE)</f>
        <v>008</v>
      </c>
      <c r="I242" s="31" t="str">
        <f>VLOOKUP(E242,'0- CatalogoRubro'!$B:$D,3,FALSE)</f>
        <v>015</v>
      </c>
      <c r="J242" s="30">
        <v>154.62217387999999</v>
      </c>
    </row>
    <row r="243" spans="1:10" ht="32" x14ac:dyDescent="0.15">
      <c r="A243" s="1">
        <v>240</v>
      </c>
      <c r="B243" s="4">
        <v>43800</v>
      </c>
      <c r="C243" s="33" t="s">
        <v>1</v>
      </c>
      <c r="D243" s="35" t="s">
        <v>158</v>
      </c>
      <c r="E243" s="27" t="s">
        <v>119</v>
      </c>
      <c r="F243" s="25">
        <f t="shared" si="3"/>
        <v>43800</v>
      </c>
      <c r="G243" s="22" t="str">
        <f>VLOOKUP(C243,'2- CatalogosAseguradora'!$B:$D,3,FALSE)</f>
        <v>001</v>
      </c>
      <c r="H243" s="23" t="str">
        <f>VLOOKUP(D243,'1- CatalogoRamo'!$B:$G,3,FALSE)</f>
        <v>008</v>
      </c>
      <c r="I243" s="31" t="str">
        <f>VLOOKUP(E243,'0- CatalogoRubro'!$B:$D,3,FALSE)</f>
        <v>016</v>
      </c>
      <c r="J243" s="30">
        <v>-2350.57676446</v>
      </c>
    </row>
    <row r="244" spans="1:10" ht="32" x14ac:dyDescent="0.15">
      <c r="A244" s="1">
        <v>241</v>
      </c>
      <c r="B244" s="4">
        <v>43800</v>
      </c>
      <c r="C244" s="33" t="s">
        <v>1</v>
      </c>
      <c r="D244" s="35" t="s">
        <v>158</v>
      </c>
      <c r="E244" s="26" t="s">
        <v>120</v>
      </c>
      <c r="F244" s="25">
        <f t="shared" si="3"/>
        <v>43800</v>
      </c>
      <c r="G244" s="22" t="str">
        <f>VLOOKUP(C244,'2- CatalogosAseguradora'!$B:$D,3,FALSE)</f>
        <v>001</v>
      </c>
      <c r="H244" s="23" t="str">
        <f>VLOOKUP(D244,'1- CatalogoRamo'!$B:$G,3,FALSE)</f>
        <v>008</v>
      </c>
      <c r="I244" s="31" t="str">
        <f>VLOOKUP(E244,'0- CatalogoRubro'!$B:$D,3,FALSE)</f>
        <v>017</v>
      </c>
      <c r="J244" s="30">
        <v>2231.9584534200003</v>
      </c>
    </row>
    <row r="245" spans="1:10" ht="32" x14ac:dyDescent="0.15">
      <c r="A245" s="1">
        <v>242</v>
      </c>
      <c r="B245" s="4">
        <v>43800</v>
      </c>
      <c r="C245" s="33" t="s">
        <v>1</v>
      </c>
      <c r="D245" s="35" t="s">
        <v>158</v>
      </c>
      <c r="E245" s="27" t="s">
        <v>121</v>
      </c>
      <c r="F245" s="25">
        <f t="shared" si="3"/>
        <v>43800</v>
      </c>
      <c r="G245" s="22" t="str">
        <f>VLOOKUP(C245,'2- CatalogosAseguradora'!$B:$D,3,FALSE)</f>
        <v>001</v>
      </c>
      <c r="H245" s="23" t="str">
        <f>VLOOKUP(D245,'1- CatalogoRamo'!$B:$G,3,FALSE)</f>
        <v>008</v>
      </c>
      <c r="I245" s="31" t="str">
        <f>VLOOKUP(E245,'0- CatalogoRubro'!$B:$D,3,FALSE)</f>
        <v>018</v>
      </c>
      <c r="J245" s="30">
        <v>8936.8310596699994</v>
      </c>
    </row>
    <row r="246" spans="1:10" ht="32" x14ac:dyDescent="0.15">
      <c r="A246" s="1">
        <v>243</v>
      </c>
      <c r="B246" s="4">
        <v>43800</v>
      </c>
      <c r="C246" s="33" t="s">
        <v>1</v>
      </c>
      <c r="D246" s="35" t="s">
        <v>158</v>
      </c>
      <c r="E246" s="27" t="s">
        <v>106</v>
      </c>
      <c r="F246" s="25">
        <f t="shared" si="3"/>
        <v>43800</v>
      </c>
      <c r="G246" s="22" t="str">
        <f>VLOOKUP(C246,'2- CatalogosAseguradora'!$B:$D,3,FALSE)</f>
        <v>001</v>
      </c>
      <c r="H246" s="23" t="str">
        <f>VLOOKUP(D246,'1- CatalogoRamo'!$B:$G,3,FALSE)</f>
        <v>008</v>
      </c>
      <c r="I246" s="31" t="str">
        <f>VLOOKUP(E246,'0- CatalogoRubro'!$B:$D,3,FALSE)</f>
        <v>003</v>
      </c>
      <c r="J246" s="30">
        <v>8859.4398851900005</v>
      </c>
    </row>
    <row r="247" spans="1:10" ht="32" x14ac:dyDescent="0.15">
      <c r="A247" s="1">
        <v>244</v>
      </c>
      <c r="B247" s="4">
        <v>43800</v>
      </c>
      <c r="C247" s="33" t="s">
        <v>1</v>
      </c>
      <c r="D247" s="35" t="s">
        <v>158</v>
      </c>
      <c r="E247" s="27" t="s">
        <v>111</v>
      </c>
      <c r="F247" s="25">
        <f t="shared" si="3"/>
        <v>43800</v>
      </c>
      <c r="G247" s="22" t="str">
        <f>VLOOKUP(C247,'2- CatalogosAseguradora'!$B:$D,3,FALSE)</f>
        <v>001</v>
      </c>
      <c r="H247" s="23" t="str">
        <f>VLOOKUP(D247,'1- CatalogoRamo'!$B:$G,3,FALSE)</f>
        <v>008</v>
      </c>
      <c r="I247" s="31" t="str">
        <f>VLOOKUP(E247,'0- CatalogoRubro'!$B:$D,3,FALSE)</f>
        <v>008</v>
      </c>
      <c r="J247" s="30">
        <v>77.391174480000004</v>
      </c>
    </row>
    <row r="248" spans="1:10" ht="32" x14ac:dyDescent="0.15">
      <c r="A248" s="1">
        <v>245</v>
      </c>
      <c r="B248" s="4">
        <v>43800</v>
      </c>
      <c r="C248" s="33" t="s">
        <v>1</v>
      </c>
      <c r="D248" s="35" t="s">
        <v>158</v>
      </c>
      <c r="E248" s="27" t="s">
        <v>122</v>
      </c>
      <c r="F248" s="25">
        <f t="shared" si="3"/>
        <v>43800</v>
      </c>
      <c r="G248" s="22" t="str">
        <f>VLOOKUP(C248,'2- CatalogosAseguradora'!$B:$D,3,FALSE)</f>
        <v>001</v>
      </c>
      <c r="H248" s="23" t="str">
        <f>VLOOKUP(D248,'1- CatalogoRamo'!$B:$G,3,FALSE)</f>
        <v>008</v>
      </c>
      <c r="I248" s="31" t="str">
        <f>VLOOKUP(E248,'0- CatalogoRubro'!$B:$D,3,FALSE)</f>
        <v>021</v>
      </c>
      <c r="J248" s="30">
        <v>6450.0272052</v>
      </c>
    </row>
    <row r="249" spans="1:10" ht="32" x14ac:dyDescent="0.15">
      <c r="A249" s="1">
        <v>246</v>
      </c>
      <c r="B249" s="4">
        <v>43800</v>
      </c>
      <c r="C249" s="33" t="s">
        <v>1</v>
      </c>
      <c r="D249" s="35" t="s">
        <v>158</v>
      </c>
      <c r="E249" s="27" t="s">
        <v>123</v>
      </c>
      <c r="F249" s="25">
        <f t="shared" si="3"/>
        <v>43800</v>
      </c>
      <c r="G249" s="22" t="str">
        <f>VLOOKUP(C249,'2- CatalogosAseguradora'!$B:$D,3,FALSE)</f>
        <v>001</v>
      </c>
      <c r="H249" s="23" t="str">
        <f>VLOOKUP(D249,'1- CatalogoRamo'!$B:$G,3,FALSE)</f>
        <v>008</v>
      </c>
      <c r="I249" s="31" t="str">
        <f>VLOOKUP(E249,'0- CatalogoRubro'!$B:$D,3,FALSE)</f>
        <v>022</v>
      </c>
      <c r="J249" s="30">
        <v>-3693.2892991999997</v>
      </c>
    </row>
    <row r="250" spans="1:10" ht="32" x14ac:dyDescent="0.15">
      <c r="A250" s="1">
        <v>247</v>
      </c>
      <c r="B250" s="4">
        <v>43800</v>
      </c>
      <c r="C250" s="33" t="s">
        <v>1</v>
      </c>
      <c r="D250" s="35" t="s">
        <v>158</v>
      </c>
      <c r="E250" s="27" t="s">
        <v>124</v>
      </c>
      <c r="F250" s="25">
        <f t="shared" si="3"/>
        <v>43800</v>
      </c>
      <c r="G250" s="22" t="str">
        <f>VLOOKUP(C250,'2- CatalogosAseguradora'!$B:$D,3,FALSE)</f>
        <v>001</v>
      </c>
      <c r="H250" s="23" t="str">
        <f>VLOOKUP(D250,'1- CatalogoRamo'!$B:$G,3,FALSE)</f>
        <v>008</v>
      </c>
      <c r="I250" s="31" t="str">
        <f>VLOOKUP(E250,'0- CatalogoRubro'!$B:$D,3,FALSE)</f>
        <v>023</v>
      </c>
      <c r="J250" s="30">
        <v>-3737.6118202199996</v>
      </c>
    </row>
    <row r="251" spans="1:10" ht="32" x14ac:dyDescent="0.15">
      <c r="A251" s="1">
        <v>248</v>
      </c>
      <c r="B251" s="4">
        <v>43800</v>
      </c>
      <c r="C251" s="33" t="s">
        <v>1</v>
      </c>
      <c r="D251" s="35" t="s">
        <v>158</v>
      </c>
      <c r="E251" s="27" t="s">
        <v>125</v>
      </c>
      <c r="F251" s="25">
        <f t="shared" si="3"/>
        <v>43800</v>
      </c>
      <c r="G251" s="22" t="str">
        <f>VLOOKUP(C251,'2- CatalogosAseguradora'!$B:$D,3,FALSE)</f>
        <v>001</v>
      </c>
      <c r="H251" s="23" t="str">
        <f>VLOOKUP(D251,'1- CatalogoRamo'!$B:$G,3,FALSE)</f>
        <v>008</v>
      </c>
      <c r="I251" s="31" t="str">
        <f>VLOOKUP(E251,'0- CatalogoRubro'!$B:$D,3,FALSE)</f>
        <v>024</v>
      </c>
      <c r="J251" s="30">
        <v>44.322521020000003</v>
      </c>
    </row>
    <row r="252" spans="1:10" ht="32" x14ac:dyDescent="0.15">
      <c r="A252" s="1">
        <v>249</v>
      </c>
      <c r="B252" s="4">
        <v>43800</v>
      </c>
      <c r="C252" s="33" t="s">
        <v>1</v>
      </c>
      <c r="D252" s="35" t="s">
        <v>158</v>
      </c>
      <c r="E252" s="27" t="s">
        <v>126</v>
      </c>
      <c r="F252" s="25">
        <f t="shared" si="3"/>
        <v>43800</v>
      </c>
      <c r="G252" s="22" t="str">
        <f>VLOOKUP(C252,'2- CatalogosAseguradora'!$B:$D,3,FALSE)</f>
        <v>001</v>
      </c>
      <c r="H252" s="23" t="str">
        <f>VLOOKUP(D252,'1- CatalogoRamo'!$B:$G,3,FALSE)</f>
        <v>008</v>
      </c>
      <c r="I252" s="31" t="str">
        <f>VLOOKUP(E252,'0- CatalogoRubro'!$B:$D,3,FALSE)</f>
        <v>025</v>
      </c>
      <c r="J252" s="30">
        <v>-1766.1693566700001</v>
      </c>
    </row>
    <row r="253" spans="1:10" ht="32" x14ac:dyDescent="0.15">
      <c r="A253" s="1">
        <v>250</v>
      </c>
      <c r="B253" s="4">
        <v>43800</v>
      </c>
      <c r="C253" s="33" t="s">
        <v>1</v>
      </c>
      <c r="D253" s="35" t="s">
        <v>158</v>
      </c>
      <c r="E253" s="27" t="s">
        <v>127</v>
      </c>
      <c r="F253" s="25">
        <f t="shared" si="3"/>
        <v>43800</v>
      </c>
      <c r="G253" s="22" t="str">
        <f>VLOOKUP(C253,'2- CatalogosAseguradora'!$B:$D,3,FALSE)</f>
        <v>001</v>
      </c>
      <c r="H253" s="23" t="str">
        <f>VLOOKUP(D253,'1- CatalogoRamo'!$B:$G,3,FALSE)</f>
        <v>008</v>
      </c>
      <c r="I253" s="31" t="str">
        <f>VLOOKUP(E253,'0- CatalogoRubro'!$B:$D,3,FALSE)</f>
        <v>026</v>
      </c>
      <c r="J253" s="30">
        <v>1672.2745414799999</v>
      </c>
    </row>
    <row r="254" spans="1:10" ht="32" x14ac:dyDescent="0.15">
      <c r="A254" s="1">
        <v>251</v>
      </c>
      <c r="B254" s="4">
        <v>43800</v>
      </c>
      <c r="C254" s="33" t="s">
        <v>1</v>
      </c>
      <c r="D254" s="35" t="s">
        <v>158</v>
      </c>
      <c r="E254" s="26" t="s">
        <v>128</v>
      </c>
      <c r="F254" s="25">
        <f t="shared" si="3"/>
        <v>43800</v>
      </c>
      <c r="G254" s="22" t="str">
        <f>VLOOKUP(C254,'2- CatalogosAseguradora'!$B:$D,3,FALSE)</f>
        <v>001</v>
      </c>
      <c r="H254" s="23" t="str">
        <f>VLOOKUP(D254,'1- CatalogoRamo'!$B:$G,3,FALSE)</f>
        <v>008</v>
      </c>
      <c r="I254" s="31" t="str">
        <f>VLOOKUP(E254,'0- CatalogoRubro'!$B:$D,3,FALSE)</f>
        <v>027</v>
      </c>
      <c r="J254" s="30">
        <v>-500.74490300000002</v>
      </c>
    </row>
    <row r="255" spans="1:10" ht="32" x14ac:dyDescent="0.15">
      <c r="A255" s="1">
        <v>252</v>
      </c>
      <c r="B255" s="4">
        <v>43800</v>
      </c>
      <c r="C255" s="33" t="s">
        <v>1</v>
      </c>
      <c r="D255" s="35" t="s">
        <v>158</v>
      </c>
      <c r="E255" s="27" t="s">
        <v>129</v>
      </c>
      <c r="F255" s="25">
        <f t="shared" si="3"/>
        <v>43800</v>
      </c>
      <c r="G255" s="22" t="str">
        <f>VLOOKUP(C255,'2- CatalogosAseguradora'!$B:$D,3,FALSE)</f>
        <v>001</v>
      </c>
      <c r="H255" s="23" t="str">
        <f>VLOOKUP(D255,'1- CatalogoRamo'!$B:$G,3,FALSE)</f>
        <v>008</v>
      </c>
      <c r="I255" s="31" t="str">
        <f>VLOOKUP(E255,'0- CatalogoRubro'!$B:$D,3,FALSE)</f>
        <v>028</v>
      </c>
      <c r="J255" s="30">
        <v>7.9247990000000001</v>
      </c>
    </row>
    <row r="256" spans="1:10" ht="32" x14ac:dyDescent="0.15">
      <c r="A256" s="1">
        <v>253</v>
      </c>
      <c r="B256" s="4">
        <v>43800</v>
      </c>
      <c r="C256" s="33" t="s">
        <v>1</v>
      </c>
      <c r="D256" s="35" t="s">
        <v>158</v>
      </c>
      <c r="E256" s="27" t="s">
        <v>130</v>
      </c>
      <c r="F256" s="25">
        <f t="shared" si="3"/>
        <v>43800</v>
      </c>
      <c r="G256" s="22" t="str">
        <f>VLOOKUP(C256,'2- CatalogosAseguradora'!$B:$D,3,FALSE)</f>
        <v>001</v>
      </c>
      <c r="H256" s="23" t="str">
        <f>VLOOKUP(D256,'1- CatalogoRamo'!$B:$G,3,FALSE)</f>
        <v>008</v>
      </c>
      <c r="I256" s="31" t="str">
        <f>VLOOKUP(E256,'0- CatalogoRubro'!$B:$D,3,FALSE)</f>
        <v>029</v>
      </c>
      <c r="J256" s="30">
        <v>-508.66970199999997</v>
      </c>
    </row>
    <row r="257" spans="1:10" ht="32" x14ac:dyDescent="0.15">
      <c r="A257" s="1">
        <v>254</v>
      </c>
      <c r="B257" s="4">
        <v>43800</v>
      </c>
      <c r="C257" s="33" t="s">
        <v>1</v>
      </c>
      <c r="D257" s="35" t="s">
        <v>158</v>
      </c>
      <c r="E257" s="26" t="s">
        <v>131</v>
      </c>
      <c r="F257" s="25">
        <f t="shared" si="3"/>
        <v>43800</v>
      </c>
      <c r="G257" s="22" t="str">
        <f>VLOOKUP(C257,'2- CatalogosAseguradora'!$B:$D,3,FALSE)</f>
        <v>001</v>
      </c>
      <c r="H257" s="23" t="str">
        <f>VLOOKUP(D257,'1- CatalogoRamo'!$B:$G,3,FALSE)</f>
        <v>008</v>
      </c>
      <c r="I257" s="31" t="str">
        <f>VLOOKUP(E257,'0- CatalogoRubro'!$B:$D,3,FALSE)</f>
        <v>030</v>
      </c>
      <c r="J257" s="30">
        <v>0</v>
      </c>
    </row>
    <row r="258" spans="1:10" ht="32" x14ac:dyDescent="0.15">
      <c r="A258" s="1">
        <v>255</v>
      </c>
      <c r="B258" s="4">
        <v>43800</v>
      </c>
      <c r="C258" s="33" t="s">
        <v>1</v>
      </c>
      <c r="D258" s="35" t="s">
        <v>158</v>
      </c>
      <c r="E258" s="27" t="s">
        <v>132</v>
      </c>
      <c r="F258" s="25">
        <f t="shared" si="3"/>
        <v>43800</v>
      </c>
      <c r="G258" s="22" t="str">
        <f>VLOOKUP(C258,'2- CatalogosAseguradora'!$B:$D,3,FALSE)</f>
        <v>001</v>
      </c>
      <c r="H258" s="23" t="str">
        <f>VLOOKUP(D258,'1- CatalogoRamo'!$B:$G,3,FALSE)</f>
        <v>008</v>
      </c>
      <c r="I258" s="31" t="str">
        <f>VLOOKUP(E258,'0- CatalogoRubro'!$B:$D,3,FALSE)</f>
        <v>031</v>
      </c>
      <c r="J258" s="30">
        <v>0</v>
      </c>
    </row>
    <row r="259" spans="1:10" ht="32" x14ac:dyDescent="0.15">
      <c r="A259" s="1">
        <v>256</v>
      </c>
      <c r="B259" s="4">
        <v>43800</v>
      </c>
      <c r="C259" s="33" t="s">
        <v>1</v>
      </c>
      <c r="D259" s="35" t="s">
        <v>158</v>
      </c>
      <c r="E259" s="27" t="s">
        <v>106</v>
      </c>
      <c r="F259" s="25">
        <f t="shared" si="3"/>
        <v>43800</v>
      </c>
      <c r="G259" s="22" t="str">
        <f>VLOOKUP(C259,'2- CatalogosAseguradora'!$B:$D,3,FALSE)</f>
        <v>001</v>
      </c>
      <c r="H259" s="23" t="str">
        <f>VLOOKUP(D259,'1- CatalogoRamo'!$B:$G,3,FALSE)</f>
        <v>008</v>
      </c>
      <c r="I259" s="31" t="str">
        <f>VLOOKUP(E259,'0- CatalogoRubro'!$B:$D,3,FALSE)</f>
        <v>003</v>
      </c>
      <c r="J259" s="30">
        <v>0</v>
      </c>
    </row>
    <row r="260" spans="1:10" ht="32" x14ac:dyDescent="0.15">
      <c r="A260" s="1">
        <v>257</v>
      </c>
      <c r="B260" s="4">
        <v>43800</v>
      </c>
      <c r="C260" s="33" t="s">
        <v>1</v>
      </c>
      <c r="D260" s="35" t="s">
        <v>158</v>
      </c>
      <c r="E260" s="27" t="s">
        <v>111</v>
      </c>
      <c r="F260" s="25">
        <f t="shared" si="3"/>
        <v>43800</v>
      </c>
      <c r="G260" s="22" t="str">
        <f>VLOOKUP(C260,'2- CatalogosAseguradora'!$B:$D,3,FALSE)</f>
        <v>001</v>
      </c>
      <c r="H260" s="23" t="str">
        <f>VLOOKUP(D260,'1- CatalogoRamo'!$B:$G,3,FALSE)</f>
        <v>008</v>
      </c>
      <c r="I260" s="31" t="str">
        <f>VLOOKUP(E260,'0- CatalogoRubro'!$B:$D,3,FALSE)</f>
        <v>008</v>
      </c>
      <c r="J260" s="30">
        <v>0</v>
      </c>
    </row>
    <row r="261" spans="1:10" ht="32" x14ac:dyDescent="0.15">
      <c r="A261" s="1">
        <v>258</v>
      </c>
      <c r="B261" s="4">
        <v>43800</v>
      </c>
      <c r="C261" s="33" t="s">
        <v>1</v>
      </c>
      <c r="D261" s="35" t="s">
        <v>158</v>
      </c>
      <c r="E261" s="27" t="s">
        <v>133</v>
      </c>
      <c r="F261" s="25">
        <f t="shared" ref="F261:F324" si="4">B261</f>
        <v>43800</v>
      </c>
      <c r="G261" s="22" t="str">
        <f>VLOOKUP(C261,'2- CatalogosAseguradora'!$B:$D,3,FALSE)</f>
        <v>001</v>
      </c>
      <c r="H261" s="23" t="str">
        <f>VLOOKUP(D261,'1- CatalogoRamo'!$B:$G,3,FALSE)</f>
        <v>008</v>
      </c>
      <c r="I261" s="31" t="str">
        <f>VLOOKUP(E261,'0- CatalogoRubro'!$B:$D,3,FALSE)</f>
        <v>034</v>
      </c>
      <c r="J261" s="30">
        <v>0</v>
      </c>
    </row>
    <row r="262" spans="1:10" ht="32" x14ac:dyDescent="0.15">
      <c r="A262" s="1">
        <v>259</v>
      </c>
      <c r="B262" s="4">
        <v>43800</v>
      </c>
      <c r="C262" s="33" t="s">
        <v>1</v>
      </c>
      <c r="D262" s="35" t="s">
        <v>158</v>
      </c>
      <c r="E262" s="27" t="s">
        <v>134</v>
      </c>
      <c r="F262" s="25">
        <f t="shared" si="4"/>
        <v>43800</v>
      </c>
      <c r="G262" s="22" t="str">
        <f>VLOOKUP(C262,'2- CatalogosAseguradora'!$B:$D,3,FALSE)</f>
        <v>001</v>
      </c>
      <c r="H262" s="23" t="str">
        <f>VLOOKUP(D262,'1- CatalogoRamo'!$B:$G,3,FALSE)</f>
        <v>008</v>
      </c>
      <c r="I262" s="31" t="str">
        <f>VLOOKUP(E262,'0- CatalogoRubro'!$B:$D,3,FALSE)</f>
        <v>035</v>
      </c>
      <c r="J262" s="30">
        <v>0</v>
      </c>
    </row>
    <row r="263" spans="1:10" ht="32" x14ac:dyDescent="0.15">
      <c r="A263" s="1">
        <v>260</v>
      </c>
      <c r="B263" s="4">
        <v>43800</v>
      </c>
      <c r="C263" s="33" t="s">
        <v>1</v>
      </c>
      <c r="D263" s="35" t="s">
        <v>158</v>
      </c>
      <c r="E263" s="27" t="s">
        <v>135</v>
      </c>
      <c r="F263" s="25">
        <f t="shared" si="4"/>
        <v>43800</v>
      </c>
      <c r="G263" s="22" t="str">
        <f>VLOOKUP(C263,'2- CatalogosAseguradora'!$B:$D,3,FALSE)</f>
        <v>001</v>
      </c>
      <c r="H263" s="23" t="str">
        <f>VLOOKUP(D263,'1- CatalogoRamo'!$B:$G,3,FALSE)</f>
        <v>008</v>
      </c>
      <c r="I263" s="31" t="str">
        <f>VLOOKUP(E263,'0- CatalogoRubro'!$B:$D,3,FALSE)</f>
        <v>036</v>
      </c>
      <c r="J263" s="30">
        <v>0</v>
      </c>
    </row>
    <row r="264" spans="1:10" ht="32" x14ac:dyDescent="0.15">
      <c r="A264" s="1">
        <v>261</v>
      </c>
      <c r="B264" s="4">
        <v>43800</v>
      </c>
      <c r="C264" s="33" t="s">
        <v>1</v>
      </c>
      <c r="D264" s="35" t="s">
        <v>158</v>
      </c>
      <c r="E264" s="27" t="s">
        <v>136</v>
      </c>
      <c r="F264" s="25">
        <f t="shared" si="4"/>
        <v>43800</v>
      </c>
      <c r="G264" s="22" t="str">
        <f>VLOOKUP(C264,'2- CatalogosAseguradora'!$B:$D,3,FALSE)</f>
        <v>001</v>
      </c>
      <c r="H264" s="23" t="str">
        <f>VLOOKUP(D264,'1- CatalogoRamo'!$B:$G,3,FALSE)</f>
        <v>008</v>
      </c>
      <c r="I264" s="31" t="str">
        <f>VLOOKUP(E264,'0- CatalogoRubro'!$B:$D,3,FALSE)</f>
        <v>037</v>
      </c>
      <c r="J264" s="30">
        <v>0</v>
      </c>
    </row>
    <row r="265" spans="1:10" ht="32" x14ac:dyDescent="0.15">
      <c r="A265" s="1">
        <v>262</v>
      </c>
      <c r="B265" s="4">
        <v>43800</v>
      </c>
      <c r="C265" s="33" t="s">
        <v>1</v>
      </c>
      <c r="D265" s="35" t="s">
        <v>158</v>
      </c>
      <c r="E265" s="27" t="s">
        <v>137</v>
      </c>
      <c r="F265" s="25">
        <f t="shared" si="4"/>
        <v>43800</v>
      </c>
      <c r="G265" s="22" t="str">
        <f>VLOOKUP(C265,'2- CatalogosAseguradora'!$B:$D,3,FALSE)</f>
        <v>001</v>
      </c>
      <c r="H265" s="23" t="str">
        <f>VLOOKUP(D265,'1- CatalogoRamo'!$B:$G,3,FALSE)</f>
        <v>008</v>
      </c>
      <c r="I265" s="31" t="str">
        <f>VLOOKUP(E265,'0- CatalogoRubro'!$B:$D,3,FALSE)</f>
        <v>038</v>
      </c>
      <c r="J265" s="30">
        <v>0</v>
      </c>
    </row>
    <row r="266" spans="1:10" ht="32" x14ac:dyDescent="0.15">
      <c r="A266" s="1">
        <v>263</v>
      </c>
      <c r="B266" s="4">
        <v>43800</v>
      </c>
      <c r="C266" s="33" t="s">
        <v>1</v>
      </c>
      <c r="D266" s="35" t="s">
        <v>158</v>
      </c>
      <c r="E266" s="27" t="s">
        <v>138</v>
      </c>
      <c r="F266" s="25">
        <f t="shared" si="4"/>
        <v>43800</v>
      </c>
      <c r="G266" s="22" t="str">
        <f>VLOOKUP(C266,'2- CatalogosAseguradora'!$B:$D,3,FALSE)</f>
        <v>001</v>
      </c>
      <c r="H266" s="23" t="str">
        <f>VLOOKUP(D266,'1- CatalogoRamo'!$B:$G,3,FALSE)</f>
        <v>008</v>
      </c>
      <c r="I266" s="31" t="str">
        <f>VLOOKUP(E266,'0- CatalogoRubro'!$B:$D,3,FALSE)</f>
        <v>039</v>
      </c>
      <c r="J266" s="30">
        <v>0</v>
      </c>
    </row>
    <row r="267" spans="1:10" ht="32" x14ac:dyDescent="0.15">
      <c r="A267" s="1">
        <v>264</v>
      </c>
      <c r="B267" s="4">
        <v>43800</v>
      </c>
      <c r="C267" s="33" t="s">
        <v>1</v>
      </c>
      <c r="D267" s="35" t="s">
        <v>158</v>
      </c>
      <c r="E267" s="27" t="s">
        <v>139</v>
      </c>
      <c r="F267" s="25">
        <f t="shared" si="4"/>
        <v>43800</v>
      </c>
      <c r="G267" s="22" t="str">
        <f>VLOOKUP(C267,'2- CatalogosAseguradora'!$B:$D,3,FALSE)</f>
        <v>001</v>
      </c>
      <c r="H267" s="23" t="str">
        <f>VLOOKUP(D267,'1- CatalogoRamo'!$B:$G,3,FALSE)</f>
        <v>008</v>
      </c>
      <c r="I267" s="31" t="str">
        <f>VLOOKUP(E267,'0- CatalogoRubro'!$B:$D,3,FALSE)</f>
        <v>040</v>
      </c>
      <c r="J267" s="30">
        <v>0</v>
      </c>
    </row>
    <row r="268" spans="1:10" ht="32" x14ac:dyDescent="0.15">
      <c r="A268" s="1">
        <v>265</v>
      </c>
      <c r="B268" s="4">
        <v>43800</v>
      </c>
      <c r="C268" s="33" t="s">
        <v>1</v>
      </c>
      <c r="D268" s="35" t="s">
        <v>158</v>
      </c>
      <c r="E268" s="27" t="s">
        <v>140</v>
      </c>
      <c r="F268" s="25">
        <f t="shared" si="4"/>
        <v>43800</v>
      </c>
      <c r="G268" s="22" t="str">
        <f>VLOOKUP(C268,'2- CatalogosAseguradora'!$B:$D,3,FALSE)</f>
        <v>001</v>
      </c>
      <c r="H268" s="23" t="str">
        <f>VLOOKUP(D268,'1- CatalogoRamo'!$B:$G,3,FALSE)</f>
        <v>008</v>
      </c>
      <c r="I268" s="31" t="str">
        <f>VLOOKUP(E268,'0- CatalogoRubro'!$B:$D,3,FALSE)</f>
        <v>041</v>
      </c>
      <c r="J268" s="30">
        <v>0</v>
      </c>
    </row>
    <row r="269" spans="1:10" ht="32" x14ac:dyDescent="0.15">
      <c r="A269" s="1">
        <v>266</v>
      </c>
      <c r="B269" s="4">
        <v>43800</v>
      </c>
      <c r="C269" s="33" t="s">
        <v>1</v>
      </c>
      <c r="D269" s="35" t="s">
        <v>158</v>
      </c>
      <c r="E269" s="26" t="s">
        <v>141</v>
      </c>
      <c r="F269" s="25">
        <f t="shared" si="4"/>
        <v>43800</v>
      </c>
      <c r="G269" s="22" t="str">
        <f>VLOOKUP(C269,'2- CatalogosAseguradora'!$B:$D,3,FALSE)</f>
        <v>001</v>
      </c>
      <c r="H269" s="23" t="str">
        <f>VLOOKUP(D269,'1- CatalogoRamo'!$B:$G,3,FALSE)</f>
        <v>008</v>
      </c>
      <c r="I269" s="31" t="str">
        <f>VLOOKUP(E269,'0- CatalogoRubro'!$B:$D,3,FALSE)</f>
        <v>042</v>
      </c>
      <c r="J269" s="30">
        <v>10678.368322910001</v>
      </c>
    </row>
    <row r="270" spans="1:10" ht="32" x14ac:dyDescent="0.15">
      <c r="A270" s="1">
        <v>267</v>
      </c>
      <c r="B270" s="4">
        <v>43800</v>
      </c>
      <c r="C270" s="33" t="s">
        <v>1</v>
      </c>
      <c r="D270" s="35" t="s">
        <v>158</v>
      </c>
      <c r="E270" s="27" t="s">
        <v>142</v>
      </c>
      <c r="F270" s="25">
        <f t="shared" si="4"/>
        <v>43800</v>
      </c>
      <c r="G270" s="22" t="str">
        <f>VLOOKUP(C270,'2- CatalogosAseguradora'!$B:$D,3,FALSE)</f>
        <v>001</v>
      </c>
      <c r="H270" s="23" t="str">
        <f>VLOOKUP(D270,'1- CatalogoRamo'!$B:$G,3,FALSE)</f>
        <v>008</v>
      </c>
      <c r="I270" s="31" t="str">
        <f>VLOOKUP(E270,'0- CatalogoRubro'!$B:$D,3,FALSE)</f>
        <v>043</v>
      </c>
      <c r="J270" s="30">
        <v>14814.63609951</v>
      </c>
    </row>
    <row r="271" spans="1:10" ht="32" x14ac:dyDescent="0.15">
      <c r="A271" s="1">
        <v>268</v>
      </c>
      <c r="B271" s="4">
        <v>43800</v>
      </c>
      <c r="C271" s="33" t="s">
        <v>1</v>
      </c>
      <c r="D271" s="35" t="s">
        <v>158</v>
      </c>
      <c r="E271" s="27" t="s">
        <v>143</v>
      </c>
      <c r="F271" s="25">
        <f t="shared" si="4"/>
        <v>43800</v>
      </c>
      <c r="G271" s="22" t="str">
        <f>VLOOKUP(C271,'2- CatalogosAseguradora'!$B:$D,3,FALSE)</f>
        <v>001</v>
      </c>
      <c r="H271" s="23" t="str">
        <f>VLOOKUP(D271,'1- CatalogoRamo'!$B:$G,3,FALSE)</f>
        <v>008</v>
      </c>
      <c r="I271" s="31" t="str">
        <f>VLOOKUP(E271,'0- CatalogoRubro'!$B:$D,3,FALSE)</f>
        <v>044</v>
      </c>
      <c r="J271" s="30">
        <v>5411.4519409899995</v>
      </c>
    </row>
    <row r="272" spans="1:10" ht="32" x14ac:dyDescent="0.15">
      <c r="A272" s="1">
        <v>269</v>
      </c>
      <c r="B272" s="4">
        <v>43800</v>
      </c>
      <c r="C272" s="33" t="s">
        <v>1</v>
      </c>
      <c r="D272" s="35" t="s">
        <v>158</v>
      </c>
      <c r="E272" s="27" t="s">
        <v>144</v>
      </c>
      <c r="F272" s="25">
        <f t="shared" si="4"/>
        <v>43800</v>
      </c>
      <c r="G272" s="22" t="str">
        <f>VLOOKUP(C272,'2- CatalogosAseguradora'!$B:$D,3,FALSE)</f>
        <v>001</v>
      </c>
      <c r="H272" s="23" t="str">
        <f>VLOOKUP(D272,'1- CatalogoRamo'!$B:$G,3,FALSE)</f>
        <v>008</v>
      </c>
      <c r="I272" s="31" t="str">
        <f>VLOOKUP(E272,'0- CatalogoRubro'!$B:$D,3,FALSE)</f>
        <v>045</v>
      </c>
      <c r="J272" s="30">
        <v>9547.7197175900001</v>
      </c>
    </row>
    <row r="273" spans="1:10" ht="32" x14ac:dyDescent="0.15">
      <c r="A273" s="1">
        <v>270</v>
      </c>
      <c r="B273" s="4">
        <v>43800</v>
      </c>
      <c r="C273" s="33" t="s">
        <v>1</v>
      </c>
      <c r="D273" s="35" t="s">
        <v>158</v>
      </c>
      <c r="E273" s="26" t="s">
        <v>145</v>
      </c>
      <c r="F273" s="25">
        <f t="shared" si="4"/>
        <v>43800</v>
      </c>
      <c r="G273" s="22" t="str">
        <f>VLOOKUP(C273,'2- CatalogosAseguradora'!$B:$D,3,FALSE)</f>
        <v>001</v>
      </c>
      <c r="H273" s="23" t="str">
        <f>VLOOKUP(D273,'1- CatalogoRamo'!$B:$G,3,FALSE)</f>
        <v>008</v>
      </c>
      <c r="I273" s="31" t="str">
        <f>VLOOKUP(E273,'0- CatalogoRubro'!$B:$D,3,FALSE)</f>
        <v>046</v>
      </c>
      <c r="J273" s="30">
        <v>8267.5961501699985</v>
      </c>
    </row>
    <row r="274" spans="1:10" ht="32" x14ac:dyDescent="0.15">
      <c r="A274" s="1">
        <v>271</v>
      </c>
      <c r="B274" s="4">
        <v>43800</v>
      </c>
      <c r="C274" s="33" t="s">
        <v>1</v>
      </c>
      <c r="D274" s="35" t="s">
        <v>158</v>
      </c>
      <c r="E274" s="26" t="s">
        <v>146</v>
      </c>
      <c r="F274" s="25">
        <f t="shared" si="4"/>
        <v>43800</v>
      </c>
      <c r="G274" s="22" t="str">
        <f>VLOOKUP(C274,'2- CatalogosAseguradora'!$B:$D,3,FALSE)</f>
        <v>001</v>
      </c>
      <c r="H274" s="23" t="str">
        <f>VLOOKUP(D274,'1- CatalogoRamo'!$B:$G,3,FALSE)</f>
        <v>008</v>
      </c>
      <c r="I274" s="31" t="str">
        <f>VLOOKUP(E274,'0- CatalogoRubro'!$B:$D,3,FALSE)</f>
        <v>047</v>
      </c>
      <c r="J274" s="30">
        <v>8797.3238719799992</v>
      </c>
    </row>
    <row r="275" spans="1:10" ht="32" x14ac:dyDescent="0.15">
      <c r="A275" s="1">
        <v>272</v>
      </c>
      <c r="B275" s="4">
        <v>43800</v>
      </c>
      <c r="C275" s="33" t="s">
        <v>1</v>
      </c>
      <c r="D275" s="35" t="s">
        <v>158</v>
      </c>
      <c r="E275" s="29" t="s">
        <v>147</v>
      </c>
      <c r="F275" s="25">
        <f t="shared" si="4"/>
        <v>43800</v>
      </c>
      <c r="G275" s="22" t="str">
        <f>VLOOKUP(C275,'2- CatalogosAseguradora'!$B:$D,3,FALSE)</f>
        <v>001</v>
      </c>
      <c r="H275" s="23" t="str">
        <f>VLOOKUP(D275,'1- CatalogoRamo'!$B:$G,3,FALSE)</f>
        <v>008</v>
      </c>
      <c r="I275" s="31" t="str">
        <f>VLOOKUP(E275,'0- CatalogoRubro'!$B:$D,3,FALSE)</f>
        <v>048</v>
      </c>
      <c r="J275" s="30">
        <v>2775.5417928899997</v>
      </c>
    </row>
    <row r="276" spans="1:10" ht="32" x14ac:dyDescent="0.15">
      <c r="A276" s="1">
        <v>273</v>
      </c>
      <c r="B276" s="4">
        <v>43800</v>
      </c>
      <c r="C276" s="33" t="s">
        <v>1</v>
      </c>
      <c r="D276" s="35" t="s">
        <v>158</v>
      </c>
      <c r="E276" s="26" t="s">
        <v>148</v>
      </c>
      <c r="F276" s="25">
        <f t="shared" si="4"/>
        <v>43800</v>
      </c>
      <c r="G276" s="22" t="str">
        <f>VLOOKUP(C276,'2- CatalogosAseguradora'!$B:$D,3,FALSE)</f>
        <v>001</v>
      </c>
      <c r="H276" s="23" t="str">
        <f>VLOOKUP(D276,'1- CatalogoRamo'!$B:$G,3,FALSE)</f>
        <v>008</v>
      </c>
      <c r="I276" s="31" t="str">
        <f>VLOOKUP(E276,'0- CatalogoRubro'!$B:$D,3,FALSE)</f>
        <v>049</v>
      </c>
      <c r="J276" s="30">
        <v>12113.032636700002</v>
      </c>
    </row>
    <row r="277" spans="1:10" ht="32" x14ac:dyDescent="0.15">
      <c r="A277" s="1">
        <v>274</v>
      </c>
      <c r="B277" s="4">
        <v>43800</v>
      </c>
      <c r="C277" s="33" t="s">
        <v>1</v>
      </c>
      <c r="D277" s="35" t="s">
        <v>158</v>
      </c>
      <c r="E277" s="27" t="s">
        <v>149</v>
      </c>
      <c r="F277" s="25">
        <f t="shared" si="4"/>
        <v>43800</v>
      </c>
      <c r="G277" s="22" t="str">
        <f>VLOOKUP(C277,'2- CatalogosAseguradora'!$B:$D,3,FALSE)</f>
        <v>001</v>
      </c>
      <c r="H277" s="23" t="str">
        <f>VLOOKUP(D277,'1- CatalogoRamo'!$B:$G,3,FALSE)</f>
        <v>008</v>
      </c>
      <c r="I277" s="31" t="str">
        <f>VLOOKUP(E277,'0- CatalogoRubro'!$B:$D,3,FALSE)</f>
        <v>050</v>
      </c>
      <c r="J277" s="30">
        <v>12113.032636700002</v>
      </c>
    </row>
    <row r="278" spans="1:10" ht="32" x14ac:dyDescent="0.15">
      <c r="A278" s="1">
        <v>275</v>
      </c>
      <c r="B278" s="4">
        <v>43800</v>
      </c>
      <c r="C278" s="33" t="s">
        <v>1</v>
      </c>
      <c r="D278" s="35" t="s">
        <v>158</v>
      </c>
      <c r="E278" s="27" t="s">
        <v>150</v>
      </c>
      <c r="F278" s="25">
        <f t="shared" si="4"/>
        <v>43800</v>
      </c>
      <c r="G278" s="22" t="str">
        <f>VLOOKUP(C278,'2- CatalogosAseguradora'!$B:$D,3,FALSE)</f>
        <v>001</v>
      </c>
      <c r="H278" s="23" t="str">
        <f>VLOOKUP(D278,'1- CatalogoRamo'!$B:$G,3,FALSE)</f>
        <v>008</v>
      </c>
      <c r="I278" s="31" t="str">
        <f>VLOOKUP(E278,'0- CatalogoRubro'!$B:$D,3,FALSE)</f>
        <v>051</v>
      </c>
      <c r="J278" s="30">
        <v>0</v>
      </c>
    </row>
    <row r="279" spans="1:10" ht="32" x14ac:dyDescent="0.15">
      <c r="A279" s="1">
        <v>276</v>
      </c>
      <c r="B279" s="4">
        <v>43800</v>
      </c>
      <c r="C279" s="33" t="s">
        <v>1</v>
      </c>
      <c r="D279" s="35" t="s">
        <v>158</v>
      </c>
      <c r="E279" s="26" t="s">
        <v>151</v>
      </c>
      <c r="F279" s="25">
        <f t="shared" si="4"/>
        <v>43800</v>
      </c>
      <c r="G279" s="22" t="str">
        <f>VLOOKUP(C279,'2- CatalogosAseguradora'!$B:$D,3,FALSE)</f>
        <v>001</v>
      </c>
      <c r="H279" s="23" t="str">
        <f>VLOOKUP(D279,'1- CatalogoRamo'!$B:$G,3,FALSE)</f>
        <v>008</v>
      </c>
      <c r="I279" s="31" t="str">
        <f>VLOOKUP(E279,'0- CatalogoRubro'!$B:$D,3,FALSE)</f>
        <v>052</v>
      </c>
      <c r="J279" s="30">
        <v>4344.2849889600002</v>
      </c>
    </row>
    <row r="280" spans="1:10" ht="32" x14ac:dyDescent="0.15">
      <c r="A280" s="1">
        <v>277</v>
      </c>
      <c r="B280" s="4">
        <v>43800</v>
      </c>
      <c r="C280" s="33" t="s">
        <v>1</v>
      </c>
      <c r="D280" s="35" t="s">
        <v>158</v>
      </c>
      <c r="E280" s="27" t="s">
        <v>152</v>
      </c>
      <c r="F280" s="25">
        <f t="shared" si="4"/>
        <v>43800</v>
      </c>
      <c r="G280" s="22" t="str">
        <f>VLOOKUP(C280,'2- CatalogosAseguradora'!$B:$D,3,FALSE)</f>
        <v>001</v>
      </c>
      <c r="H280" s="23" t="str">
        <f>VLOOKUP(D280,'1- CatalogoRamo'!$B:$G,3,FALSE)</f>
        <v>008</v>
      </c>
      <c r="I280" s="31" t="str">
        <f>VLOOKUP(E280,'0- CatalogoRubro'!$B:$D,3,FALSE)</f>
        <v>053</v>
      </c>
      <c r="J280" s="30">
        <v>4344.2849889600002</v>
      </c>
    </row>
    <row r="281" spans="1:10" ht="32" x14ac:dyDescent="0.15">
      <c r="A281" s="1">
        <v>278</v>
      </c>
      <c r="B281" s="4">
        <v>43800</v>
      </c>
      <c r="C281" s="33" t="s">
        <v>1</v>
      </c>
      <c r="D281" s="35" t="s">
        <v>158</v>
      </c>
      <c r="E281" s="27" t="s">
        <v>153</v>
      </c>
      <c r="F281" s="25">
        <f t="shared" si="4"/>
        <v>43800</v>
      </c>
      <c r="G281" s="22" t="str">
        <f>VLOOKUP(C281,'2- CatalogosAseguradora'!$B:$D,3,FALSE)</f>
        <v>001</v>
      </c>
      <c r="H281" s="23" t="str">
        <f>VLOOKUP(D281,'1- CatalogoRamo'!$B:$G,3,FALSE)</f>
        <v>008</v>
      </c>
      <c r="I281" s="31" t="str">
        <f>VLOOKUP(E281,'0- CatalogoRubro'!$B:$D,3,FALSE)</f>
        <v>054</v>
      </c>
      <c r="J281" s="30">
        <v>0</v>
      </c>
    </row>
    <row r="282" spans="1:10" ht="32" x14ac:dyDescent="0.15">
      <c r="A282" s="1">
        <v>279</v>
      </c>
      <c r="B282" s="4">
        <v>43800</v>
      </c>
      <c r="C282" s="33" t="s">
        <v>1</v>
      </c>
      <c r="D282" s="35" t="s">
        <v>158</v>
      </c>
      <c r="E282" s="29" t="s">
        <v>154</v>
      </c>
      <c r="F282" s="25">
        <f t="shared" si="4"/>
        <v>43800</v>
      </c>
      <c r="G282" s="22" t="str">
        <f>VLOOKUP(C282,'2- CatalogosAseguradora'!$B:$D,3,FALSE)</f>
        <v>001</v>
      </c>
      <c r="H282" s="23" t="str">
        <f>VLOOKUP(D282,'1- CatalogoRamo'!$B:$G,3,FALSE)</f>
        <v>008</v>
      </c>
      <c r="I282" s="31" t="str">
        <f>VLOOKUP(E282,'0- CatalogoRubro'!$B:$D,3,FALSE)</f>
        <v>055</v>
      </c>
      <c r="J282" s="30">
        <v>7768.7476477399996</v>
      </c>
    </row>
    <row r="283" spans="1:10" ht="32" x14ac:dyDescent="0.15">
      <c r="A283" s="1">
        <v>280</v>
      </c>
      <c r="B283" s="4">
        <v>43800</v>
      </c>
      <c r="C283" s="33" t="s">
        <v>1</v>
      </c>
      <c r="D283" s="35" t="s">
        <v>158</v>
      </c>
      <c r="E283" s="29" t="s">
        <v>155</v>
      </c>
      <c r="F283" s="25">
        <f t="shared" si="4"/>
        <v>43800</v>
      </c>
      <c r="G283" s="22" t="str">
        <f>VLOOKUP(C283,'2- CatalogosAseguradora'!$B:$D,3,FALSE)</f>
        <v>001</v>
      </c>
      <c r="H283" s="23" t="str">
        <f>VLOOKUP(D283,'1- CatalogoRamo'!$B:$G,3,FALSE)</f>
        <v>008</v>
      </c>
      <c r="I283" s="31" t="str">
        <f>VLOOKUP(E283,'0- CatalogoRubro'!$B:$D,3,FALSE)</f>
        <v>056</v>
      </c>
      <c r="J283" s="30">
        <v>10544.28944063</v>
      </c>
    </row>
    <row r="284" spans="1:10" ht="48" x14ac:dyDescent="0.15">
      <c r="A284" s="1">
        <v>281</v>
      </c>
      <c r="B284" s="4">
        <v>43800</v>
      </c>
      <c r="C284" s="33" t="s">
        <v>1</v>
      </c>
      <c r="D284" s="34" t="s">
        <v>75</v>
      </c>
      <c r="E284" s="26" t="s">
        <v>104</v>
      </c>
      <c r="F284" s="25">
        <f t="shared" si="4"/>
        <v>43800</v>
      </c>
      <c r="G284" s="22" t="str">
        <f>VLOOKUP(C284,'2- CatalogosAseguradora'!$B:$D,3,FALSE)</f>
        <v>001</v>
      </c>
      <c r="H284" s="23" t="str">
        <f>VLOOKUP(D284,'1- CatalogoRamo'!$B:$G,3,FALSE)</f>
        <v>012</v>
      </c>
      <c r="I284" s="31" t="str">
        <f>VLOOKUP(E284,'0- CatalogoRubro'!$B:$D,3,FALSE)</f>
        <v>001</v>
      </c>
      <c r="J284" s="36">
        <v>6267.9330431100007</v>
      </c>
    </row>
    <row r="285" spans="1:10" ht="48" x14ac:dyDescent="0.15">
      <c r="A285" s="1">
        <v>282</v>
      </c>
      <c r="B285" s="4">
        <v>43800</v>
      </c>
      <c r="C285" s="33" t="s">
        <v>1</v>
      </c>
      <c r="D285" s="34" t="s">
        <v>75</v>
      </c>
      <c r="E285" s="27" t="s">
        <v>105</v>
      </c>
      <c r="F285" s="25">
        <f t="shared" si="4"/>
        <v>43800</v>
      </c>
      <c r="G285" s="22" t="str">
        <f>VLOOKUP(C285,'2- CatalogosAseguradora'!$B:$D,3,FALSE)</f>
        <v>001</v>
      </c>
      <c r="H285" s="23" t="str">
        <f>VLOOKUP(D285,'1- CatalogoRamo'!$B:$G,3,FALSE)</f>
        <v>012</v>
      </c>
      <c r="I285" s="31" t="str">
        <f>VLOOKUP(E285,'0- CatalogoRubro'!$B:$D,3,FALSE)</f>
        <v>002</v>
      </c>
      <c r="J285" s="36">
        <v>9900.0966020800006</v>
      </c>
    </row>
    <row r="286" spans="1:10" ht="48" x14ac:dyDescent="0.15">
      <c r="A286" s="1">
        <v>283</v>
      </c>
      <c r="B286" s="4">
        <v>43800</v>
      </c>
      <c r="C286" s="33" t="s">
        <v>1</v>
      </c>
      <c r="D286" s="34" t="s">
        <v>75</v>
      </c>
      <c r="E286" s="27" t="s">
        <v>106</v>
      </c>
      <c r="F286" s="25">
        <f t="shared" si="4"/>
        <v>43800</v>
      </c>
      <c r="G286" s="22" t="str">
        <f>VLOOKUP(C286,'2- CatalogosAseguradora'!$B:$D,3,FALSE)</f>
        <v>001</v>
      </c>
      <c r="H286" s="23" t="str">
        <f>VLOOKUP(D286,'1- CatalogoRamo'!$B:$G,3,FALSE)</f>
        <v>012</v>
      </c>
      <c r="I286" s="31" t="str">
        <f>VLOOKUP(E286,'0- CatalogoRubro'!$B:$D,3,FALSE)</f>
        <v>003</v>
      </c>
      <c r="J286" s="36">
        <v>9851.6529946300016</v>
      </c>
    </row>
    <row r="287" spans="1:10" ht="48" x14ac:dyDescent="0.15">
      <c r="A287" s="1">
        <v>284</v>
      </c>
      <c r="B287" s="4">
        <v>43800</v>
      </c>
      <c r="C287" s="33" t="s">
        <v>1</v>
      </c>
      <c r="D287" s="34" t="s">
        <v>75</v>
      </c>
      <c r="E287" s="27" t="s">
        <v>107</v>
      </c>
      <c r="F287" s="25">
        <f t="shared" si="4"/>
        <v>43800</v>
      </c>
      <c r="G287" s="22" t="str">
        <f>VLOOKUP(C287,'2- CatalogosAseguradora'!$B:$D,3,FALSE)</f>
        <v>001</v>
      </c>
      <c r="H287" s="23" t="str">
        <f>VLOOKUP(D287,'1- CatalogoRamo'!$B:$G,3,FALSE)</f>
        <v>012</v>
      </c>
      <c r="I287" s="31" t="str">
        <f>VLOOKUP(E287,'0- CatalogoRubro'!$B:$D,3,FALSE)</f>
        <v>004</v>
      </c>
      <c r="J287" s="36">
        <v>26014.083148500002</v>
      </c>
    </row>
    <row r="288" spans="1:10" ht="48" x14ac:dyDescent="0.15">
      <c r="A288" s="1">
        <v>285</v>
      </c>
      <c r="B288" s="4">
        <v>43800</v>
      </c>
      <c r="C288" s="33" t="s">
        <v>1</v>
      </c>
      <c r="D288" s="34" t="s">
        <v>75</v>
      </c>
      <c r="E288" s="27" t="s">
        <v>108</v>
      </c>
      <c r="F288" s="25">
        <f t="shared" si="4"/>
        <v>43800</v>
      </c>
      <c r="G288" s="22" t="str">
        <f>VLOOKUP(C288,'2- CatalogosAseguradora'!$B:$D,3,FALSE)</f>
        <v>001</v>
      </c>
      <c r="H288" s="23" t="str">
        <f>VLOOKUP(D288,'1- CatalogoRamo'!$B:$G,3,FALSE)</f>
        <v>012</v>
      </c>
      <c r="I288" s="31" t="str">
        <f>VLOOKUP(E288,'0- CatalogoRubro'!$B:$D,3,FALSE)</f>
        <v>005</v>
      </c>
      <c r="J288" s="36">
        <v>14792.402817190001</v>
      </c>
    </row>
    <row r="289" spans="1:10" ht="48" x14ac:dyDescent="0.15">
      <c r="A289" s="1">
        <v>286</v>
      </c>
      <c r="B289" s="4">
        <v>43800</v>
      </c>
      <c r="C289" s="33" t="s">
        <v>1</v>
      </c>
      <c r="D289" s="34" t="s">
        <v>75</v>
      </c>
      <c r="E289" s="27" t="s">
        <v>109</v>
      </c>
      <c r="F289" s="25">
        <f t="shared" si="4"/>
        <v>43800</v>
      </c>
      <c r="G289" s="22" t="str">
        <f>VLOOKUP(C289,'2- CatalogosAseguradora'!$B:$D,3,FALSE)</f>
        <v>001</v>
      </c>
      <c r="H289" s="23" t="str">
        <f>VLOOKUP(D289,'1- CatalogoRamo'!$B:$G,3,FALSE)</f>
        <v>012</v>
      </c>
      <c r="I289" s="31" t="str">
        <f>VLOOKUP(E289,'0- CatalogoRubro'!$B:$D,3,FALSE)</f>
        <v>006</v>
      </c>
      <c r="J289" s="36">
        <v>1370.02733668</v>
      </c>
    </row>
    <row r="290" spans="1:10" ht="48" x14ac:dyDescent="0.15">
      <c r="A290" s="1">
        <v>287</v>
      </c>
      <c r="B290" s="4">
        <v>43800</v>
      </c>
      <c r="C290" s="33" t="s">
        <v>1</v>
      </c>
      <c r="D290" s="34" t="s">
        <v>75</v>
      </c>
      <c r="E290" s="27" t="s">
        <v>110</v>
      </c>
      <c r="F290" s="25">
        <f t="shared" si="4"/>
        <v>43800</v>
      </c>
      <c r="G290" s="22" t="str">
        <f>VLOOKUP(C290,'2- CatalogosAseguradora'!$B:$D,3,FALSE)</f>
        <v>001</v>
      </c>
      <c r="H290" s="23" t="str">
        <f>VLOOKUP(D290,'1- CatalogoRamo'!$B:$G,3,FALSE)</f>
        <v>012</v>
      </c>
      <c r="I290" s="31" t="str">
        <f>VLOOKUP(E290,'0- CatalogoRubro'!$B:$D,3,FALSE)</f>
        <v>007</v>
      </c>
      <c r="J290" s="36">
        <v>0</v>
      </c>
    </row>
    <row r="291" spans="1:10" ht="48" x14ac:dyDescent="0.15">
      <c r="A291" s="1">
        <v>288</v>
      </c>
      <c r="B291" s="4">
        <v>43800</v>
      </c>
      <c r="C291" s="33" t="s">
        <v>1</v>
      </c>
      <c r="D291" s="34" t="s">
        <v>75</v>
      </c>
      <c r="E291" s="27" t="s">
        <v>111</v>
      </c>
      <c r="F291" s="25">
        <f t="shared" si="4"/>
        <v>43800</v>
      </c>
      <c r="G291" s="22" t="str">
        <f>VLOOKUP(C291,'2- CatalogosAseguradora'!$B:$D,3,FALSE)</f>
        <v>001</v>
      </c>
      <c r="H291" s="23" t="str">
        <f>VLOOKUP(D291,'1- CatalogoRamo'!$B:$G,3,FALSE)</f>
        <v>012</v>
      </c>
      <c r="I291" s="31" t="str">
        <f>VLOOKUP(E291,'0- CatalogoRubro'!$B:$D,3,FALSE)</f>
        <v>008</v>
      </c>
      <c r="J291" s="36">
        <v>155.30879450999998</v>
      </c>
    </row>
    <row r="292" spans="1:10" ht="48" x14ac:dyDescent="0.15">
      <c r="A292" s="1">
        <v>289</v>
      </c>
      <c r="B292" s="4">
        <v>43800</v>
      </c>
      <c r="C292" s="33" t="s">
        <v>1</v>
      </c>
      <c r="D292" s="34" t="s">
        <v>75</v>
      </c>
      <c r="E292" s="28" t="s">
        <v>112</v>
      </c>
      <c r="F292" s="25">
        <f t="shared" si="4"/>
        <v>43800</v>
      </c>
      <c r="G292" s="22" t="str">
        <f>VLOOKUP(C292,'2- CatalogosAseguradora'!$B:$D,3,FALSE)</f>
        <v>001</v>
      </c>
      <c r="H292" s="23" t="str">
        <f>VLOOKUP(D292,'1- CatalogoRamo'!$B:$G,3,FALSE)</f>
        <v>012</v>
      </c>
      <c r="I292" s="31" t="str">
        <f>VLOOKUP(E292,'0- CatalogoRubro'!$B:$D,3,FALSE)</f>
        <v>009</v>
      </c>
      <c r="J292" s="36">
        <v>106.86518706</v>
      </c>
    </row>
    <row r="293" spans="1:10" ht="48" x14ac:dyDescent="0.15">
      <c r="A293" s="1">
        <v>290</v>
      </c>
      <c r="B293" s="4">
        <v>43800</v>
      </c>
      <c r="C293" s="33" t="s">
        <v>1</v>
      </c>
      <c r="D293" s="34" t="s">
        <v>75</v>
      </c>
      <c r="E293" s="27" t="s">
        <v>113</v>
      </c>
      <c r="F293" s="25">
        <f t="shared" si="4"/>
        <v>43800</v>
      </c>
      <c r="G293" s="22" t="str">
        <f>VLOOKUP(C293,'2- CatalogosAseguradora'!$B:$D,3,FALSE)</f>
        <v>001</v>
      </c>
      <c r="H293" s="23" t="str">
        <f>VLOOKUP(D293,'1- CatalogoRamo'!$B:$G,3,FALSE)</f>
        <v>012</v>
      </c>
      <c r="I293" s="31" t="str">
        <f>VLOOKUP(E293,'0- CatalogoRubro'!$B:$D,3,FALSE)</f>
        <v>010</v>
      </c>
      <c r="J293" s="36">
        <v>4447.8880254599999</v>
      </c>
    </row>
    <row r="294" spans="1:10" ht="48" x14ac:dyDescent="0.15">
      <c r="A294" s="1">
        <v>291</v>
      </c>
      <c r="B294" s="4">
        <v>43800</v>
      </c>
      <c r="C294" s="33" t="s">
        <v>1</v>
      </c>
      <c r="D294" s="34" t="s">
        <v>75</v>
      </c>
      <c r="E294" s="27" t="s">
        <v>114</v>
      </c>
      <c r="F294" s="25">
        <f t="shared" si="4"/>
        <v>43800</v>
      </c>
      <c r="G294" s="22" t="str">
        <f>VLOOKUP(C294,'2- CatalogosAseguradora'!$B:$D,3,FALSE)</f>
        <v>001</v>
      </c>
      <c r="H294" s="23" t="str">
        <f>VLOOKUP(D294,'1- CatalogoRamo'!$B:$G,3,FALSE)</f>
        <v>012</v>
      </c>
      <c r="I294" s="31" t="str">
        <f>VLOOKUP(E294,'0- CatalogoRubro'!$B:$D,3,FALSE)</f>
        <v>011</v>
      </c>
      <c r="J294" s="36">
        <v>4447.8880254599999</v>
      </c>
    </row>
    <row r="295" spans="1:10" ht="48" x14ac:dyDescent="0.15">
      <c r="A295" s="1">
        <v>292</v>
      </c>
      <c r="B295" s="4">
        <v>43800</v>
      </c>
      <c r="C295" s="33" t="s">
        <v>1</v>
      </c>
      <c r="D295" s="34" t="s">
        <v>75</v>
      </c>
      <c r="E295" s="27" t="s">
        <v>115</v>
      </c>
      <c r="F295" s="25">
        <f t="shared" si="4"/>
        <v>43800</v>
      </c>
      <c r="G295" s="22" t="str">
        <f>VLOOKUP(C295,'2- CatalogosAseguradora'!$B:$D,3,FALSE)</f>
        <v>001</v>
      </c>
      <c r="H295" s="23" t="str">
        <f>VLOOKUP(D295,'1- CatalogoRamo'!$B:$G,3,FALSE)</f>
        <v>012</v>
      </c>
      <c r="I295" s="31" t="str">
        <f>VLOOKUP(E295,'0- CatalogoRubro'!$B:$D,3,FALSE)</f>
        <v>012</v>
      </c>
      <c r="J295" s="36">
        <v>0</v>
      </c>
    </row>
    <row r="296" spans="1:10" ht="48" x14ac:dyDescent="0.15">
      <c r="A296" s="1">
        <v>293</v>
      </c>
      <c r="B296" s="4">
        <v>43800</v>
      </c>
      <c r="C296" s="33" t="s">
        <v>1</v>
      </c>
      <c r="D296" s="34" t="s">
        <v>75</v>
      </c>
      <c r="E296" s="27" t="s">
        <v>116</v>
      </c>
      <c r="F296" s="25">
        <f t="shared" si="4"/>
        <v>43800</v>
      </c>
      <c r="G296" s="22" t="str">
        <f>VLOOKUP(C296,'2- CatalogosAseguradora'!$B:$D,3,FALSE)</f>
        <v>001</v>
      </c>
      <c r="H296" s="23" t="str">
        <f>VLOOKUP(D296,'1- CatalogoRamo'!$B:$G,3,FALSE)</f>
        <v>012</v>
      </c>
      <c r="I296" s="31" t="str">
        <f>VLOOKUP(E296,'0- CatalogoRubro'!$B:$D,3,FALSE)</f>
        <v>013</v>
      </c>
      <c r="J296" s="36">
        <v>-754.14825332999999</v>
      </c>
    </row>
    <row r="297" spans="1:10" ht="48" x14ac:dyDescent="0.15">
      <c r="A297" s="1">
        <v>294</v>
      </c>
      <c r="B297" s="4">
        <v>43800</v>
      </c>
      <c r="C297" s="33" t="s">
        <v>1</v>
      </c>
      <c r="D297" s="34" t="s">
        <v>75</v>
      </c>
      <c r="E297" s="27" t="s">
        <v>117</v>
      </c>
      <c r="F297" s="25">
        <f t="shared" si="4"/>
        <v>43800</v>
      </c>
      <c r="G297" s="22" t="str">
        <f>VLOOKUP(C297,'2- CatalogosAseguradora'!$B:$D,3,FALSE)</f>
        <v>001</v>
      </c>
      <c r="H297" s="23" t="str">
        <f>VLOOKUP(D297,'1- CatalogoRamo'!$B:$G,3,FALSE)</f>
        <v>012</v>
      </c>
      <c r="I297" s="31" t="str">
        <f>VLOOKUP(E297,'0- CatalogoRubro'!$B:$D,3,FALSE)</f>
        <v>014</v>
      </c>
      <c r="J297" s="36">
        <v>-749.00241273999995</v>
      </c>
    </row>
    <row r="298" spans="1:10" ht="48" x14ac:dyDescent="0.15">
      <c r="A298" s="1">
        <v>295</v>
      </c>
      <c r="B298" s="4">
        <v>43800</v>
      </c>
      <c r="C298" s="33" t="s">
        <v>1</v>
      </c>
      <c r="D298" s="34" t="s">
        <v>75</v>
      </c>
      <c r="E298" s="27" t="s">
        <v>118</v>
      </c>
      <c r="F298" s="25">
        <f t="shared" si="4"/>
        <v>43800</v>
      </c>
      <c r="G298" s="22" t="str">
        <f>VLOOKUP(C298,'2- CatalogosAseguradora'!$B:$D,3,FALSE)</f>
        <v>001</v>
      </c>
      <c r="H298" s="23" t="str">
        <f>VLOOKUP(D298,'1- CatalogoRamo'!$B:$G,3,FALSE)</f>
        <v>012</v>
      </c>
      <c r="I298" s="31" t="str">
        <f>VLOOKUP(E298,'0- CatalogoRubro'!$B:$D,3,FALSE)</f>
        <v>015</v>
      </c>
      <c r="J298" s="36">
        <v>-5.1458405899999997</v>
      </c>
    </row>
    <row r="299" spans="1:10" ht="48" x14ac:dyDescent="0.15">
      <c r="A299" s="1">
        <v>296</v>
      </c>
      <c r="B299" s="4">
        <v>43800</v>
      </c>
      <c r="C299" s="33" t="s">
        <v>1</v>
      </c>
      <c r="D299" s="34" t="s">
        <v>75</v>
      </c>
      <c r="E299" s="27" t="s">
        <v>119</v>
      </c>
      <c r="F299" s="25">
        <f t="shared" si="4"/>
        <v>43800</v>
      </c>
      <c r="G299" s="22" t="str">
        <f>VLOOKUP(C299,'2- CatalogosAseguradora'!$B:$D,3,FALSE)</f>
        <v>001</v>
      </c>
      <c r="H299" s="23" t="str">
        <f>VLOOKUP(D299,'1- CatalogoRamo'!$B:$G,3,FALSE)</f>
        <v>012</v>
      </c>
      <c r="I299" s="31" t="str">
        <f>VLOOKUP(E299,'0- CatalogoRubro'!$B:$D,3,FALSE)</f>
        <v>016</v>
      </c>
      <c r="J299" s="36">
        <v>61.576213159999995</v>
      </c>
    </row>
    <row r="300" spans="1:10" ht="48" x14ac:dyDescent="0.15">
      <c r="A300" s="1">
        <v>297</v>
      </c>
      <c r="B300" s="4">
        <v>43800</v>
      </c>
      <c r="C300" s="33" t="s">
        <v>1</v>
      </c>
      <c r="D300" s="34" t="s">
        <v>75</v>
      </c>
      <c r="E300" s="26" t="s">
        <v>120</v>
      </c>
      <c r="F300" s="25">
        <f t="shared" si="4"/>
        <v>43800</v>
      </c>
      <c r="G300" s="22" t="str">
        <f>VLOOKUP(C300,'2- CatalogosAseguradora'!$B:$D,3,FALSE)</f>
        <v>001</v>
      </c>
      <c r="H300" s="23" t="str">
        <f>VLOOKUP(D300,'1- CatalogoRamo'!$B:$G,3,FALSE)</f>
        <v>012</v>
      </c>
      <c r="I300" s="31" t="str">
        <f>VLOOKUP(E300,'0- CatalogoRubro'!$B:$D,3,FALSE)</f>
        <v>017</v>
      </c>
      <c r="J300" s="36">
        <v>1754.36798658</v>
      </c>
    </row>
    <row r="301" spans="1:10" ht="48" x14ac:dyDescent="0.15">
      <c r="A301" s="1">
        <v>298</v>
      </c>
      <c r="B301" s="4">
        <v>43800</v>
      </c>
      <c r="C301" s="33" t="s">
        <v>1</v>
      </c>
      <c r="D301" s="34" t="s">
        <v>75</v>
      </c>
      <c r="E301" s="27" t="s">
        <v>121</v>
      </c>
      <c r="F301" s="25">
        <f t="shared" si="4"/>
        <v>43800</v>
      </c>
      <c r="G301" s="22" t="str">
        <f>VLOOKUP(C301,'2- CatalogosAseguradora'!$B:$D,3,FALSE)</f>
        <v>001</v>
      </c>
      <c r="H301" s="23" t="str">
        <f>VLOOKUP(D301,'1- CatalogoRamo'!$B:$G,3,FALSE)</f>
        <v>012</v>
      </c>
      <c r="I301" s="31" t="str">
        <f>VLOOKUP(E301,'0- CatalogoRubro'!$B:$D,3,FALSE)</f>
        <v>018</v>
      </c>
      <c r="J301" s="36">
        <v>3347.2602045900003</v>
      </c>
    </row>
    <row r="302" spans="1:10" ht="48" x14ac:dyDescent="0.15">
      <c r="A302" s="1">
        <v>299</v>
      </c>
      <c r="B302" s="4">
        <v>43800</v>
      </c>
      <c r="C302" s="33" t="s">
        <v>1</v>
      </c>
      <c r="D302" s="34" t="s">
        <v>75</v>
      </c>
      <c r="E302" s="27" t="s">
        <v>106</v>
      </c>
      <c r="F302" s="25">
        <f t="shared" si="4"/>
        <v>43800</v>
      </c>
      <c r="G302" s="22" t="str">
        <f>VLOOKUP(C302,'2- CatalogosAseguradora'!$B:$D,3,FALSE)</f>
        <v>001</v>
      </c>
      <c r="H302" s="23" t="str">
        <f>VLOOKUP(D302,'1- CatalogoRamo'!$B:$G,3,FALSE)</f>
        <v>012</v>
      </c>
      <c r="I302" s="31" t="str">
        <f>VLOOKUP(E302,'0- CatalogoRubro'!$B:$D,3,FALSE)</f>
        <v>003</v>
      </c>
      <c r="J302" s="36">
        <v>3299.1817188</v>
      </c>
    </row>
    <row r="303" spans="1:10" ht="48" x14ac:dyDescent="0.15">
      <c r="A303" s="1">
        <v>300</v>
      </c>
      <c r="B303" s="4">
        <v>43800</v>
      </c>
      <c r="C303" s="33" t="s">
        <v>1</v>
      </c>
      <c r="D303" s="34" t="s">
        <v>75</v>
      </c>
      <c r="E303" s="27" t="s">
        <v>111</v>
      </c>
      <c r="F303" s="25">
        <f t="shared" si="4"/>
        <v>43800</v>
      </c>
      <c r="G303" s="22" t="str">
        <f>VLOOKUP(C303,'2- CatalogosAseguradora'!$B:$D,3,FALSE)</f>
        <v>001</v>
      </c>
      <c r="H303" s="23" t="str">
        <f>VLOOKUP(D303,'1- CatalogoRamo'!$B:$G,3,FALSE)</f>
        <v>012</v>
      </c>
      <c r="I303" s="31" t="str">
        <f>VLOOKUP(E303,'0- CatalogoRubro'!$B:$D,3,FALSE)</f>
        <v>008</v>
      </c>
      <c r="J303" s="36">
        <v>48.078485790000002</v>
      </c>
    </row>
    <row r="304" spans="1:10" ht="48" x14ac:dyDescent="0.15">
      <c r="A304" s="1">
        <v>301</v>
      </c>
      <c r="B304" s="4">
        <v>43800</v>
      </c>
      <c r="C304" s="33" t="s">
        <v>1</v>
      </c>
      <c r="D304" s="34" t="s">
        <v>75</v>
      </c>
      <c r="E304" s="27" t="s">
        <v>122</v>
      </c>
      <c r="F304" s="25">
        <f t="shared" si="4"/>
        <v>43800</v>
      </c>
      <c r="G304" s="22" t="str">
        <f>VLOOKUP(C304,'2- CatalogosAseguradora'!$B:$D,3,FALSE)</f>
        <v>001</v>
      </c>
      <c r="H304" s="23" t="str">
        <f>VLOOKUP(D304,'1- CatalogoRamo'!$B:$G,3,FALSE)</f>
        <v>012</v>
      </c>
      <c r="I304" s="31" t="str">
        <f>VLOOKUP(E304,'0- CatalogoRubro'!$B:$D,3,FALSE)</f>
        <v>021</v>
      </c>
      <c r="J304" s="36">
        <v>2363.2666788299998</v>
      </c>
    </row>
    <row r="305" spans="1:10" ht="48" x14ac:dyDescent="0.15">
      <c r="A305" s="1">
        <v>302</v>
      </c>
      <c r="B305" s="4">
        <v>43800</v>
      </c>
      <c r="C305" s="33" t="s">
        <v>1</v>
      </c>
      <c r="D305" s="34" t="s">
        <v>75</v>
      </c>
      <c r="E305" s="27" t="s">
        <v>123</v>
      </c>
      <c r="F305" s="25">
        <f t="shared" si="4"/>
        <v>43800</v>
      </c>
      <c r="G305" s="22" t="str">
        <f>VLOOKUP(C305,'2- CatalogosAseguradora'!$B:$D,3,FALSE)</f>
        <v>001</v>
      </c>
      <c r="H305" s="23" t="str">
        <f>VLOOKUP(D305,'1- CatalogoRamo'!$B:$G,3,FALSE)</f>
        <v>012</v>
      </c>
      <c r="I305" s="31" t="str">
        <f>VLOOKUP(E305,'0- CatalogoRubro'!$B:$D,3,FALSE)</f>
        <v>022</v>
      </c>
      <c r="J305" s="36">
        <v>-3980.4135012699999</v>
      </c>
    </row>
    <row r="306" spans="1:10" ht="48" x14ac:dyDescent="0.15">
      <c r="A306" s="1">
        <v>303</v>
      </c>
      <c r="B306" s="4">
        <v>43800</v>
      </c>
      <c r="C306" s="33" t="s">
        <v>1</v>
      </c>
      <c r="D306" s="34" t="s">
        <v>75</v>
      </c>
      <c r="E306" s="27" t="s">
        <v>124</v>
      </c>
      <c r="F306" s="25">
        <f t="shared" si="4"/>
        <v>43800</v>
      </c>
      <c r="G306" s="22" t="str">
        <f>VLOOKUP(C306,'2- CatalogosAseguradora'!$B:$D,3,FALSE)</f>
        <v>001</v>
      </c>
      <c r="H306" s="23" t="str">
        <f>VLOOKUP(D306,'1- CatalogoRamo'!$B:$G,3,FALSE)</f>
        <v>012</v>
      </c>
      <c r="I306" s="31" t="str">
        <f>VLOOKUP(E306,'0- CatalogoRubro'!$B:$D,3,FALSE)</f>
        <v>023</v>
      </c>
      <c r="J306" s="36">
        <v>-3953.0919661500002</v>
      </c>
    </row>
    <row r="307" spans="1:10" ht="48" x14ac:dyDescent="0.15">
      <c r="A307" s="1">
        <v>304</v>
      </c>
      <c r="B307" s="4">
        <v>43800</v>
      </c>
      <c r="C307" s="33" t="s">
        <v>1</v>
      </c>
      <c r="D307" s="34" t="s">
        <v>75</v>
      </c>
      <c r="E307" s="27" t="s">
        <v>125</v>
      </c>
      <c r="F307" s="25">
        <f t="shared" si="4"/>
        <v>43800</v>
      </c>
      <c r="G307" s="22" t="str">
        <f>VLOOKUP(C307,'2- CatalogosAseguradora'!$B:$D,3,FALSE)</f>
        <v>001</v>
      </c>
      <c r="H307" s="23" t="str">
        <f>VLOOKUP(D307,'1- CatalogoRamo'!$B:$G,3,FALSE)</f>
        <v>012</v>
      </c>
      <c r="I307" s="31" t="str">
        <f>VLOOKUP(E307,'0- CatalogoRubro'!$B:$D,3,FALSE)</f>
        <v>024</v>
      </c>
      <c r="J307" s="36">
        <v>-27.32153512</v>
      </c>
    </row>
    <row r="308" spans="1:10" ht="48" x14ac:dyDescent="0.15">
      <c r="A308" s="1">
        <v>305</v>
      </c>
      <c r="B308" s="4">
        <v>43800</v>
      </c>
      <c r="C308" s="33" t="s">
        <v>1</v>
      </c>
      <c r="D308" s="34" t="s">
        <v>75</v>
      </c>
      <c r="E308" s="27" t="s">
        <v>126</v>
      </c>
      <c r="F308" s="25">
        <f t="shared" si="4"/>
        <v>43800</v>
      </c>
      <c r="G308" s="22" t="str">
        <f>VLOOKUP(C308,'2- CatalogosAseguradora'!$B:$D,3,FALSE)</f>
        <v>001</v>
      </c>
      <c r="H308" s="23" t="str">
        <f>VLOOKUP(D308,'1- CatalogoRamo'!$B:$G,3,FALSE)</f>
        <v>012</v>
      </c>
      <c r="I308" s="31" t="str">
        <f>VLOOKUP(E308,'0- CatalogoRubro'!$B:$D,3,FALSE)</f>
        <v>025</v>
      </c>
      <c r="J308" s="36">
        <v>-3874.2468082</v>
      </c>
    </row>
    <row r="309" spans="1:10" ht="48" x14ac:dyDescent="0.15">
      <c r="A309" s="1">
        <v>306</v>
      </c>
      <c r="B309" s="4">
        <v>43800</v>
      </c>
      <c r="C309" s="33" t="s">
        <v>1</v>
      </c>
      <c r="D309" s="34" t="s">
        <v>75</v>
      </c>
      <c r="E309" s="27" t="s">
        <v>127</v>
      </c>
      <c r="F309" s="25">
        <f t="shared" si="4"/>
        <v>43800</v>
      </c>
      <c r="G309" s="22" t="str">
        <f>VLOOKUP(C309,'2- CatalogosAseguradora'!$B:$D,3,FALSE)</f>
        <v>001</v>
      </c>
      <c r="H309" s="23" t="str">
        <f>VLOOKUP(D309,'1- CatalogoRamo'!$B:$G,3,FALSE)</f>
        <v>012</v>
      </c>
      <c r="I309" s="31" t="str">
        <f>VLOOKUP(E309,'0- CatalogoRubro'!$B:$D,3,FALSE)</f>
        <v>026</v>
      </c>
      <c r="J309" s="36">
        <v>876.54115389000003</v>
      </c>
    </row>
    <row r="310" spans="1:10" ht="48" x14ac:dyDescent="0.15">
      <c r="A310" s="1">
        <v>307</v>
      </c>
      <c r="B310" s="4">
        <v>43800</v>
      </c>
      <c r="C310" s="33" t="s">
        <v>1</v>
      </c>
      <c r="D310" s="34" t="s">
        <v>75</v>
      </c>
      <c r="E310" s="26" t="s">
        <v>128</v>
      </c>
      <c r="F310" s="25">
        <f t="shared" si="4"/>
        <v>43800</v>
      </c>
      <c r="G310" s="22" t="str">
        <f>VLOOKUP(C310,'2- CatalogosAseguradora'!$B:$D,3,FALSE)</f>
        <v>001</v>
      </c>
      <c r="H310" s="23" t="str">
        <f>VLOOKUP(D310,'1- CatalogoRamo'!$B:$G,3,FALSE)</f>
        <v>012</v>
      </c>
      <c r="I310" s="31" t="str">
        <f>VLOOKUP(E310,'0- CatalogoRubro'!$B:$D,3,FALSE)</f>
        <v>027</v>
      </c>
      <c r="J310" s="36">
        <v>0</v>
      </c>
    </row>
    <row r="311" spans="1:10" ht="48" x14ac:dyDescent="0.15">
      <c r="A311" s="1">
        <v>308</v>
      </c>
      <c r="B311" s="4">
        <v>43800</v>
      </c>
      <c r="C311" s="33" t="s">
        <v>1</v>
      </c>
      <c r="D311" s="34" t="s">
        <v>75</v>
      </c>
      <c r="E311" s="27" t="s">
        <v>129</v>
      </c>
      <c r="F311" s="25">
        <f t="shared" si="4"/>
        <v>43800</v>
      </c>
      <c r="G311" s="22" t="str">
        <f>VLOOKUP(C311,'2- CatalogosAseguradora'!$B:$D,3,FALSE)</f>
        <v>001</v>
      </c>
      <c r="H311" s="23" t="str">
        <f>VLOOKUP(D311,'1- CatalogoRamo'!$B:$G,3,FALSE)</f>
        <v>012</v>
      </c>
      <c r="I311" s="31" t="str">
        <f>VLOOKUP(E311,'0- CatalogoRubro'!$B:$D,3,FALSE)</f>
        <v>028</v>
      </c>
      <c r="J311" s="36">
        <v>0</v>
      </c>
    </row>
    <row r="312" spans="1:10" ht="48" x14ac:dyDescent="0.15">
      <c r="A312" s="1">
        <v>309</v>
      </c>
      <c r="B312" s="4">
        <v>43800</v>
      </c>
      <c r="C312" s="33" t="s">
        <v>1</v>
      </c>
      <c r="D312" s="34" t="s">
        <v>75</v>
      </c>
      <c r="E312" s="27" t="s">
        <v>130</v>
      </c>
      <c r="F312" s="25">
        <f t="shared" si="4"/>
        <v>43800</v>
      </c>
      <c r="G312" s="22" t="str">
        <f>VLOOKUP(C312,'2- CatalogosAseguradora'!$B:$D,3,FALSE)</f>
        <v>001</v>
      </c>
      <c r="H312" s="23" t="str">
        <f>VLOOKUP(D312,'1- CatalogoRamo'!$B:$G,3,FALSE)</f>
        <v>012</v>
      </c>
      <c r="I312" s="31" t="str">
        <f>VLOOKUP(E312,'0- CatalogoRubro'!$B:$D,3,FALSE)</f>
        <v>029</v>
      </c>
      <c r="J312" s="36">
        <v>0</v>
      </c>
    </row>
    <row r="313" spans="1:10" ht="48" x14ac:dyDescent="0.15">
      <c r="A313" s="1">
        <v>310</v>
      </c>
      <c r="B313" s="4">
        <v>43800</v>
      </c>
      <c r="C313" s="33" t="s">
        <v>1</v>
      </c>
      <c r="D313" s="34" t="s">
        <v>75</v>
      </c>
      <c r="E313" s="26" t="s">
        <v>131</v>
      </c>
      <c r="F313" s="25">
        <f t="shared" si="4"/>
        <v>43800</v>
      </c>
      <c r="G313" s="22" t="str">
        <f>VLOOKUP(C313,'2- CatalogosAseguradora'!$B:$D,3,FALSE)</f>
        <v>001</v>
      </c>
      <c r="H313" s="23" t="str">
        <f>VLOOKUP(D313,'1- CatalogoRamo'!$B:$G,3,FALSE)</f>
        <v>012</v>
      </c>
      <c r="I313" s="31" t="str">
        <f>VLOOKUP(E313,'0- CatalogoRubro'!$B:$D,3,FALSE)</f>
        <v>030</v>
      </c>
      <c r="J313" s="36">
        <v>0</v>
      </c>
    </row>
    <row r="314" spans="1:10" ht="48" x14ac:dyDescent="0.15">
      <c r="A314" s="1">
        <v>311</v>
      </c>
      <c r="B314" s="4">
        <v>43800</v>
      </c>
      <c r="C314" s="33" t="s">
        <v>1</v>
      </c>
      <c r="D314" s="34" t="s">
        <v>75</v>
      </c>
      <c r="E314" s="27" t="s">
        <v>132</v>
      </c>
      <c r="F314" s="25">
        <f t="shared" si="4"/>
        <v>43800</v>
      </c>
      <c r="G314" s="22" t="str">
        <f>VLOOKUP(C314,'2- CatalogosAseguradora'!$B:$D,3,FALSE)</f>
        <v>001</v>
      </c>
      <c r="H314" s="23" t="str">
        <f>VLOOKUP(D314,'1- CatalogoRamo'!$B:$G,3,FALSE)</f>
        <v>012</v>
      </c>
      <c r="I314" s="31" t="str">
        <f>VLOOKUP(E314,'0- CatalogoRubro'!$B:$D,3,FALSE)</f>
        <v>031</v>
      </c>
      <c r="J314" s="36">
        <v>0</v>
      </c>
    </row>
    <row r="315" spans="1:10" ht="48" x14ac:dyDescent="0.15">
      <c r="A315" s="1">
        <v>312</v>
      </c>
      <c r="B315" s="4">
        <v>43800</v>
      </c>
      <c r="C315" s="33" t="s">
        <v>1</v>
      </c>
      <c r="D315" s="34" t="s">
        <v>75</v>
      </c>
      <c r="E315" s="27" t="s">
        <v>106</v>
      </c>
      <c r="F315" s="25">
        <f t="shared" si="4"/>
        <v>43800</v>
      </c>
      <c r="G315" s="22" t="str">
        <f>VLOOKUP(C315,'2- CatalogosAseguradora'!$B:$D,3,FALSE)</f>
        <v>001</v>
      </c>
      <c r="H315" s="23" t="str">
        <f>VLOOKUP(D315,'1- CatalogoRamo'!$B:$G,3,FALSE)</f>
        <v>012</v>
      </c>
      <c r="I315" s="31" t="str">
        <f>VLOOKUP(E315,'0- CatalogoRubro'!$B:$D,3,FALSE)</f>
        <v>003</v>
      </c>
      <c r="J315" s="36">
        <v>0</v>
      </c>
    </row>
    <row r="316" spans="1:10" ht="48" x14ac:dyDescent="0.15">
      <c r="A316" s="1">
        <v>313</v>
      </c>
      <c r="B316" s="4">
        <v>43800</v>
      </c>
      <c r="C316" s="33" t="s">
        <v>1</v>
      </c>
      <c r="D316" s="34" t="s">
        <v>75</v>
      </c>
      <c r="E316" s="27" t="s">
        <v>111</v>
      </c>
      <c r="F316" s="25">
        <f t="shared" si="4"/>
        <v>43800</v>
      </c>
      <c r="G316" s="22" t="str">
        <f>VLOOKUP(C316,'2- CatalogosAseguradora'!$B:$D,3,FALSE)</f>
        <v>001</v>
      </c>
      <c r="H316" s="23" t="str">
        <f>VLOOKUP(D316,'1- CatalogoRamo'!$B:$G,3,FALSE)</f>
        <v>012</v>
      </c>
      <c r="I316" s="31" t="str">
        <f>VLOOKUP(E316,'0- CatalogoRubro'!$B:$D,3,FALSE)</f>
        <v>008</v>
      </c>
      <c r="J316" s="36">
        <v>0</v>
      </c>
    </row>
    <row r="317" spans="1:10" ht="48" x14ac:dyDescent="0.15">
      <c r="A317" s="1">
        <v>314</v>
      </c>
      <c r="B317" s="4">
        <v>43800</v>
      </c>
      <c r="C317" s="33" t="s">
        <v>1</v>
      </c>
      <c r="D317" s="34" t="s">
        <v>75</v>
      </c>
      <c r="E317" s="27" t="s">
        <v>133</v>
      </c>
      <c r="F317" s="25">
        <f t="shared" si="4"/>
        <v>43800</v>
      </c>
      <c r="G317" s="22" t="str">
        <f>VLOOKUP(C317,'2- CatalogosAseguradora'!$B:$D,3,FALSE)</f>
        <v>001</v>
      </c>
      <c r="H317" s="23" t="str">
        <f>VLOOKUP(D317,'1- CatalogoRamo'!$B:$G,3,FALSE)</f>
        <v>012</v>
      </c>
      <c r="I317" s="31" t="str">
        <f>VLOOKUP(E317,'0- CatalogoRubro'!$B:$D,3,FALSE)</f>
        <v>034</v>
      </c>
      <c r="J317" s="36">
        <v>0</v>
      </c>
    </row>
    <row r="318" spans="1:10" ht="48" x14ac:dyDescent="0.15">
      <c r="A318" s="1">
        <v>315</v>
      </c>
      <c r="B318" s="4">
        <v>43800</v>
      </c>
      <c r="C318" s="33" t="s">
        <v>1</v>
      </c>
      <c r="D318" s="34" t="s">
        <v>75</v>
      </c>
      <c r="E318" s="27" t="s">
        <v>134</v>
      </c>
      <c r="F318" s="25">
        <f t="shared" si="4"/>
        <v>43800</v>
      </c>
      <c r="G318" s="22" t="str">
        <f>VLOOKUP(C318,'2- CatalogosAseguradora'!$B:$D,3,FALSE)</f>
        <v>001</v>
      </c>
      <c r="H318" s="23" t="str">
        <f>VLOOKUP(D318,'1- CatalogoRamo'!$B:$G,3,FALSE)</f>
        <v>012</v>
      </c>
      <c r="I318" s="31" t="str">
        <f>VLOOKUP(E318,'0- CatalogoRubro'!$B:$D,3,FALSE)</f>
        <v>035</v>
      </c>
      <c r="J318" s="36">
        <v>0</v>
      </c>
    </row>
    <row r="319" spans="1:10" ht="48" x14ac:dyDescent="0.15">
      <c r="A319" s="1">
        <v>316</v>
      </c>
      <c r="B319" s="4">
        <v>43800</v>
      </c>
      <c r="C319" s="33" t="s">
        <v>1</v>
      </c>
      <c r="D319" s="34" t="s">
        <v>75</v>
      </c>
      <c r="E319" s="27" t="s">
        <v>135</v>
      </c>
      <c r="F319" s="25">
        <f t="shared" si="4"/>
        <v>43800</v>
      </c>
      <c r="G319" s="22" t="str">
        <f>VLOOKUP(C319,'2- CatalogosAseguradora'!$B:$D,3,FALSE)</f>
        <v>001</v>
      </c>
      <c r="H319" s="23" t="str">
        <f>VLOOKUP(D319,'1- CatalogoRamo'!$B:$G,3,FALSE)</f>
        <v>012</v>
      </c>
      <c r="I319" s="31" t="str">
        <f>VLOOKUP(E319,'0- CatalogoRubro'!$B:$D,3,FALSE)</f>
        <v>036</v>
      </c>
      <c r="J319" s="36">
        <v>0</v>
      </c>
    </row>
    <row r="320" spans="1:10" ht="48" x14ac:dyDescent="0.15">
      <c r="A320" s="1">
        <v>317</v>
      </c>
      <c r="B320" s="4">
        <v>43800</v>
      </c>
      <c r="C320" s="33" t="s">
        <v>1</v>
      </c>
      <c r="D320" s="34" t="s">
        <v>75</v>
      </c>
      <c r="E320" s="27" t="s">
        <v>136</v>
      </c>
      <c r="F320" s="25">
        <f t="shared" si="4"/>
        <v>43800</v>
      </c>
      <c r="G320" s="22" t="str">
        <f>VLOOKUP(C320,'2- CatalogosAseguradora'!$B:$D,3,FALSE)</f>
        <v>001</v>
      </c>
      <c r="H320" s="23" t="str">
        <f>VLOOKUP(D320,'1- CatalogoRamo'!$B:$G,3,FALSE)</f>
        <v>012</v>
      </c>
      <c r="I320" s="31" t="str">
        <f>VLOOKUP(E320,'0- CatalogoRubro'!$B:$D,3,FALSE)</f>
        <v>037</v>
      </c>
      <c r="J320" s="36">
        <v>0</v>
      </c>
    </row>
    <row r="321" spans="1:10" ht="48" x14ac:dyDescent="0.15">
      <c r="A321" s="1">
        <v>318</v>
      </c>
      <c r="B321" s="4">
        <v>43800</v>
      </c>
      <c r="C321" s="33" t="s">
        <v>1</v>
      </c>
      <c r="D321" s="34" t="s">
        <v>75</v>
      </c>
      <c r="E321" s="27" t="s">
        <v>137</v>
      </c>
      <c r="F321" s="25">
        <f t="shared" si="4"/>
        <v>43800</v>
      </c>
      <c r="G321" s="22" t="str">
        <f>VLOOKUP(C321,'2- CatalogosAseguradora'!$B:$D,3,FALSE)</f>
        <v>001</v>
      </c>
      <c r="H321" s="23" t="str">
        <f>VLOOKUP(D321,'1- CatalogoRamo'!$B:$G,3,FALSE)</f>
        <v>012</v>
      </c>
      <c r="I321" s="31" t="str">
        <f>VLOOKUP(E321,'0- CatalogoRubro'!$B:$D,3,FALSE)</f>
        <v>038</v>
      </c>
      <c r="J321" s="36">
        <v>0</v>
      </c>
    </row>
    <row r="322" spans="1:10" ht="48" x14ac:dyDescent="0.15">
      <c r="A322" s="1">
        <v>319</v>
      </c>
      <c r="B322" s="4">
        <v>43800</v>
      </c>
      <c r="C322" s="33" t="s">
        <v>1</v>
      </c>
      <c r="D322" s="34" t="s">
        <v>75</v>
      </c>
      <c r="E322" s="27" t="s">
        <v>138</v>
      </c>
      <c r="F322" s="25">
        <f t="shared" si="4"/>
        <v>43800</v>
      </c>
      <c r="G322" s="22" t="str">
        <f>VLOOKUP(C322,'2- CatalogosAseguradora'!$B:$D,3,FALSE)</f>
        <v>001</v>
      </c>
      <c r="H322" s="23" t="str">
        <f>VLOOKUP(D322,'1- CatalogoRamo'!$B:$G,3,FALSE)</f>
        <v>012</v>
      </c>
      <c r="I322" s="31" t="str">
        <f>VLOOKUP(E322,'0- CatalogoRubro'!$B:$D,3,FALSE)</f>
        <v>039</v>
      </c>
      <c r="J322" s="36">
        <v>0</v>
      </c>
    </row>
    <row r="323" spans="1:10" ht="48" x14ac:dyDescent="0.15">
      <c r="A323" s="1">
        <v>320</v>
      </c>
      <c r="B323" s="4">
        <v>43800</v>
      </c>
      <c r="C323" s="33" t="s">
        <v>1</v>
      </c>
      <c r="D323" s="34" t="s">
        <v>75</v>
      </c>
      <c r="E323" s="27" t="s">
        <v>139</v>
      </c>
      <c r="F323" s="25">
        <f t="shared" si="4"/>
        <v>43800</v>
      </c>
      <c r="G323" s="22" t="str">
        <f>VLOOKUP(C323,'2- CatalogosAseguradora'!$B:$D,3,FALSE)</f>
        <v>001</v>
      </c>
      <c r="H323" s="23" t="str">
        <f>VLOOKUP(D323,'1- CatalogoRamo'!$B:$G,3,FALSE)</f>
        <v>012</v>
      </c>
      <c r="I323" s="31" t="str">
        <f>VLOOKUP(E323,'0- CatalogoRubro'!$B:$D,3,FALSE)</f>
        <v>040</v>
      </c>
      <c r="J323" s="36">
        <v>0</v>
      </c>
    </row>
    <row r="324" spans="1:10" ht="48" x14ac:dyDescent="0.15">
      <c r="A324" s="1">
        <v>321</v>
      </c>
      <c r="B324" s="4">
        <v>43800</v>
      </c>
      <c r="C324" s="33" t="s">
        <v>1</v>
      </c>
      <c r="D324" s="34" t="s">
        <v>75</v>
      </c>
      <c r="E324" s="27" t="s">
        <v>140</v>
      </c>
      <c r="F324" s="25">
        <f t="shared" si="4"/>
        <v>43800</v>
      </c>
      <c r="G324" s="22" t="str">
        <f>VLOOKUP(C324,'2- CatalogosAseguradora'!$B:$D,3,FALSE)</f>
        <v>001</v>
      </c>
      <c r="H324" s="23" t="str">
        <f>VLOOKUP(D324,'1- CatalogoRamo'!$B:$G,3,FALSE)</f>
        <v>012</v>
      </c>
      <c r="I324" s="31" t="str">
        <f>VLOOKUP(E324,'0- CatalogoRubro'!$B:$D,3,FALSE)</f>
        <v>041</v>
      </c>
      <c r="J324" s="36">
        <v>0</v>
      </c>
    </row>
    <row r="325" spans="1:10" ht="48" x14ac:dyDescent="0.15">
      <c r="A325" s="1">
        <v>322</v>
      </c>
      <c r="B325" s="4">
        <v>43800</v>
      </c>
      <c r="C325" s="33" t="s">
        <v>1</v>
      </c>
      <c r="D325" s="34" t="s">
        <v>75</v>
      </c>
      <c r="E325" s="26" t="s">
        <v>141</v>
      </c>
      <c r="F325" s="25">
        <f t="shared" ref="F325:F388" si="5">B325</f>
        <v>43800</v>
      </c>
      <c r="G325" s="22" t="str">
        <f>VLOOKUP(C325,'2- CatalogosAseguradora'!$B:$D,3,FALSE)</f>
        <v>001</v>
      </c>
      <c r="H325" s="23" t="str">
        <f>VLOOKUP(D325,'1- CatalogoRamo'!$B:$G,3,FALSE)</f>
        <v>012</v>
      </c>
      <c r="I325" s="31" t="str">
        <f>VLOOKUP(E325,'0- CatalogoRubro'!$B:$D,3,FALSE)</f>
        <v>042</v>
      </c>
      <c r="J325" s="36">
        <v>5908.3916765200001</v>
      </c>
    </row>
    <row r="326" spans="1:10" ht="48" x14ac:dyDescent="0.15">
      <c r="A326" s="1">
        <v>323</v>
      </c>
      <c r="B326" s="4">
        <v>43800</v>
      </c>
      <c r="C326" s="33" t="s">
        <v>1</v>
      </c>
      <c r="D326" s="34" t="s">
        <v>75</v>
      </c>
      <c r="E326" s="27" t="s">
        <v>142</v>
      </c>
      <c r="F326" s="25">
        <f t="shared" si="5"/>
        <v>43800</v>
      </c>
      <c r="G326" s="22" t="str">
        <f>VLOOKUP(C326,'2- CatalogosAseguradora'!$B:$D,3,FALSE)</f>
        <v>001</v>
      </c>
      <c r="H326" s="23" t="str">
        <f>VLOOKUP(D326,'1- CatalogoRamo'!$B:$G,3,FALSE)</f>
        <v>012</v>
      </c>
      <c r="I326" s="31" t="str">
        <f>VLOOKUP(E326,'0- CatalogoRubro'!$B:$D,3,FALSE)</f>
        <v>043</v>
      </c>
      <c r="J326" s="36">
        <v>4413.9319969200005</v>
      </c>
    </row>
    <row r="327" spans="1:10" ht="48" x14ac:dyDescent="0.15">
      <c r="A327" s="1">
        <v>324</v>
      </c>
      <c r="B327" s="4">
        <v>43800</v>
      </c>
      <c r="C327" s="33" t="s">
        <v>1</v>
      </c>
      <c r="D327" s="34" t="s">
        <v>75</v>
      </c>
      <c r="E327" s="27" t="s">
        <v>143</v>
      </c>
      <c r="F327" s="25">
        <f t="shared" si="5"/>
        <v>43800</v>
      </c>
      <c r="G327" s="22" t="str">
        <f>VLOOKUP(C327,'2- CatalogosAseguradora'!$B:$D,3,FALSE)</f>
        <v>001</v>
      </c>
      <c r="H327" s="23" t="str">
        <f>VLOOKUP(D327,'1- CatalogoRamo'!$B:$G,3,FALSE)</f>
        <v>012</v>
      </c>
      <c r="I327" s="31" t="str">
        <f>VLOOKUP(E327,'0- CatalogoRubro'!$B:$D,3,FALSE)</f>
        <v>044</v>
      </c>
      <c r="J327" s="36">
        <v>3088.4195428800003</v>
      </c>
    </row>
    <row r="328" spans="1:10" ht="48" x14ac:dyDescent="0.15">
      <c r="A328" s="1">
        <v>325</v>
      </c>
      <c r="B328" s="4">
        <v>43800</v>
      </c>
      <c r="C328" s="33" t="s">
        <v>1</v>
      </c>
      <c r="D328" s="34" t="s">
        <v>75</v>
      </c>
      <c r="E328" s="27" t="s">
        <v>144</v>
      </c>
      <c r="F328" s="25">
        <f t="shared" si="5"/>
        <v>43800</v>
      </c>
      <c r="G328" s="22" t="str">
        <f>VLOOKUP(C328,'2- CatalogosAseguradora'!$B:$D,3,FALSE)</f>
        <v>001</v>
      </c>
      <c r="H328" s="23" t="str">
        <f>VLOOKUP(D328,'1- CatalogoRamo'!$B:$G,3,FALSE)</f>
        <v>012</v>
      </c>
      <c r="I328" s="31" t="str">
        <f>VLOOKUP(E328,'0- CatalogoRubro'!$B:$D,3,FALSE)</f>
        <v>045</v>
      </c>
      <c r="J328" s="36">
        <v>1593.95986328</v>
      </c>
    </row>
    <row r="329" spans="1:10" ht="48" x14ac:dyDescent="0.15">
      <c r="A329" s="1">
        <v>326</v>
      </c>
      <c r="B329" s="4">
        <v>43800</v>
      </c>
      <c r="C329" s="33" t="s">
        <v>1</v>
      </c>
      <c r="D329" s="34" t="s">
        <v>75</v>
      </c>
      <c r="E329" s="26" t="s">
        <v>145</v>
      </c>
      <c r="F329" s="25">
        <f t="shared" si="5"/>
        <v>43800</v>
      </c>
      <c r="G329" s="22" t="str">
        <f>VLOOKUP(C329,'2- CatalogosAseguradora'!$B:$D,3,FALSE)</f>
        <v>001</v>
      </c>
      <c r="H329" s="23" t="str">
        <f>VLOOKUP(D329,'1- CatalogoRamo'!$B:$G,3,FALSE)</f>
        <v>012</v>
      </c>
      <c r="I329" s="31" t="str">
        <f>VLOOKUP(E329,'0- CatalogoRubro'!$B:$D,3,FALSE)</f>
        <v>046</v>
      </c>
      <c r="J329" s="36">
        <v>4409.4221321499999</v>
      </c>
    </row>
    <row r="330" spans="1:10" ht="48" x14ac:dyDescent="0.15">
      <c r="A330" s="1">
        <v>327</v>
      </c>
      <c r="B330" s="4">
        <v>43800</v>
      </c>
      <c r="C330" s="33" t="s">
        <v>1</v>
      </c>
      <c r="D330" s="34" t="s">
        <v>75</v>
      </c>
      <c r="E330" s="26" t="s">
        <v>146</v>
      </c>
      <c r="F330" s="25">
        <f t="shared" si="5"/>
        <v>43800</v>
      </c>
      <c r="G330" s="22" t="str">
        <f>VLOOKUP(C330,'2- CatalogosAseguradora'!$B:$D,3,FALSE)</f>
        <v>001</v>
      </c>
      <c r="H330" s="23" t="str">
        <f>VLOOKUP(D330,'1- CatalogoRamo'!$B:$G,3,FALSE)</f>
        <v>012</v>
      </c>
      <c r="I330" s="31" t="str">
        <f>VLOOKUP(E330,'0- CatalogoRubro'!$B:$D,3,FALSE)</f>
        <v>047</v>
      </c>
      <c r="J330" s="36">
        <v>2875.09081371</v>
      </c>
    </row>
    <row r="331" spans="1:10" ht="48" x14ac:dyDescent="0.15">
      <c r="A331" s="1">
        <v>328</v>
      </c>
      <c r="B331" s="4">
        <v>43800</v>
      </c>
      <c r="C331" s="33" t="s">
        <v>1</v>
      </c>
      <c r="D331" s="34" t="s">
        <v>75</v>
      </c>
      <c r="E331" s="29" t="s">
        <v>147</v>
      </c>
      <c r="F331" s="25">
        <f t="shared" si="5"/>
        <v>43800</v>
      </c>
      <c r="G331" s="22" t="str">
        <f>VLOOKUP(C331,'2- CatalogosAseguradora'!$B:$D,3,FALSE)</f>
        <v>001</v>
      </c>
      <c r="H331" s="23" t="str">
        <f>VLOOKUP(D331,'1- CatalogoRamo'!$B:$G,3,FALSE)</f>
        <v>012</v>
      </c>
      <c r="I331" s="31" t="str">
        <f>VLOOKUP(E331,'0- CatalogoRubro'!$B:$D,3,FALSE)</f>
        <v>048</v>
      </c>
      <c r="J331" s="36">
        <v>139.50469844999998</v>
      </c>
    </row>
    <row r="332" spans="1:10" ht="48" x14ac:dyDescent="0.15">
      <c r="A332" s="1">
        <v>329</v>
      </c>
      <c r="B332" s="4">
        <v>43800</v>
      </c>
      <c r="C332" s="33" t="s">
        <v>1</v>
      </c>
      <c r="D332" s="34" t="s">
        <v>75</v>
      </c>
      <c r="E332" s="26" t="s">
        <v>148</v>
      </c>
      <c r="F332" s="25">
        <f t="shared" si="5"/>
        <v>43800</v>
      </c>
      <c r="G332" s="22" t="str">
        <f>VLOOKUP(C332,'2- CatalogosAseguradora'!$B:$D,3,FALSE)</f>
        <v>001</v>
      </c>
      <c r="H332" s="23" t="str">
        <f>VLOOKUP(D332,'1- CatalogoRamo'!$B:$G,3,FALSE)</f>
        <v>012</v>
      </c>
      <c r="I332" s="31" t="str">
        <f>VLOOKUP(E332,'0- CatalogoRubro'!$B:$D,3,FALSE)</f>
        <v>049</v>
      </c>
      <c r="J332" s="36">
        <v>2209.40240683</v>
      </c>
    </row>
    <row r="333" spans="1:10" ht="48" x14ac:dyDescent="0.15">
      <c r="A333" s="1">
        <v>330</v>
      </c>
      <c r="B333" s="4">
        <v>43800</v>
      </c>
      <c r="C333" s="33" t="s">
        <v>1</v>
      </c>
      <c r="D333" s="34" t="s">
        <v>75</v>
      </c>
      <c r="E333" s="27" t="s">
        <v>149</v>
      </c>
      <c r="F333" s="25">
        <f t="shared" si="5"/>
        <v>43800</v>
      </c>
      <c r="G333" s="22" t="str">
        <f>VLOOKUP(C333,'2- CatalogosAseguradora'!$B:$D,3,FALSE)</f>
        <v>001</v>
      </c>
      <c r="H333" s="23" t="str">
        <f>VLOOKUP(D333,'1- CatalogoRamo'!$B:$G,3,FALSE)</f>
        <v>012</v>
      </c>
      <c r="I333" s="31" t="str">
        <f>VLOOKUP(E333,'0- CatalogoRubro'!$B:$D,3,FALSE)</f>
        <v>050</v>
      </c>
      <c r="J333" s="36">
        <v>2209.40240683</v>
      </c>
    </row>
    <row r="334" spans="1:10" ht="48" x14ac:dyDescent="0.15">
      <c r="A334" s="1">
        <v>331</v>
      </c>
      <c r="B334" s="4">
        <v>43800</v>
      </c>
      <c r="C334" s="33" t="s">
        <v>1</v>
      </c>
      <c r="D334" s="34" t="s">
        <v>75</v>
      </c>
      <c r="E334" s="27" t="s">
        <v>150</v>
      </c>
      <c r="F334" s="25">
        <f t="shared" si="5"/>
        <v>43800</v>
      </c>
      <c r="G334" s="22" t="str">
        <f>VLOOKUP(C334,'2- CatalogosAseguradora'!$B:$D,3,FALSE)</f>
        <v>001</v>
      </c>
      <c r="H334" s="23" t="str">
        <f>VLOOKUP(D334,'1- CatalogoRamo'!$B:$G,3,FALSE)</f>
        <v>012</v>
      </c>
      <c r="I334" s="31" t="str">
        <f>VLOOKUP(E334,'0- CatalogoRubro'!$B:$D,3,FALSE)</f>
        <v>051</v>
      </c>
      <c r="J334" s="36">
        <v>0</v>
      </c>
    </row>
    <row r="335" spans="1:10" ht="48" x14ac:dyDescent="0.15">
      <c r="A335" s="1">
        <v>332</v>
      </c>
      <c r="B335" s="4">
        <v>43800</v>
      </c>
      <c r="C335" s="33" t="s">
        <v>1</v>
      </c>
      <c r="D335" s="34" t="s">
        <v>75</v>
      </c>
      <c r="E335" s="26" t="s">
        <v>151</v>
      </c>
      <c r="F335" s="25">
        <f t="shared" si="5"/>
        <v>43800</v>
      </c>
      <c r="G335" s="22" t="str">
        <f>VLOOKUP(C335,'2- CatalogosAseguradora'!$B:$D,3,FALSE)</f>
        <v>001</v>
      </c>
      <c r="H335" s="23" t="str">
        <f>VLOOKUP(D335,'1- CatalogoRamo'!$B:$G,3,FALSE)</f>
        <v>012</v>
      </c>
      <c r="I335" s="31" t="str">
        <f>VLOOKUP(E335,'0- CatalogoRubro'!$B:$D,3,FALSE)</f>
        <v>052</v>
      </c>
      <c r="J335" s="36">
        <v>790.92757677999998</v>
      </c>
    </row>
    <row r="336" spans="1:10" ht="48" x14ac:dyDescent="0.15">
      <c r="A336" s="1">
        <v>333</v>
      </c>
      <c r="B336" s="4">
        <v>43800</v>
      </c>
      <c r="C336" s="33" t="s">
        <v>1</v>
      </c>
      <c r="D336" s="34" t="s">
        <v>75</v>
      </c>
      <c r="E336" s="27" t="s">
        <v>152</v>
      </c>
      <c r="F336" s="25">
        <f t="shared" si="5"/>
        <v>43800</v>
      </c>
      <c r="G336" s="22" t="str">
        <f>VLOOKUP(C336,'2- CatalogosAseguradora'!$B:$D,3,FALSE)</f>
        <v>001</v>
      </c>
      <c r="H336" s="23" t="str">
        <f>VLOOKUP(D336,'1- CatalogoRamo'!$B:$G,3,FALSE)</f>
        <v>012</v>
      </c>
      <c r="I336" s="31" t="str">
        <f>VLOOKUP(E336,'0- CatalogoRubro'!$B:$D,3,FALSE)</f>
        <v>053</v>
      </c>
      <c r="J336" s="36">
        <v>790.92757677999998</v>
      </c>
    </row>
    <row r="337" spans="1:10" ht="48" x14ac:dyDescent="0.15">
      <c r="A337" s="1">
        <v>334</v>
      </c>
      <c r="B337" s="4">
        <v>43800</v>
      </c>
      <c r="C337" s="33" t="s">
        <v>1</v>
      </c>
      <c r="D337" s="34" t="s">
        <v>75</v>
      </c>
      <c r="E337" s="27" t="s">
        <v>153</v>
      </c>
      <c r="F337" s="25">
        <f t="shared" si="5"/>
        <v>43800</v>
      </c>
      <c r="G337" s="22" t="str">
        <f>VLOOKUP(C337,'2- CatalogosAseguradora'!$B:$D,3,FALSE)</f>
        <v>001</v>
      </c>
      <c r="H337" s="23" t="str">
        <f>VLOOKUP(D337,'1- CatalogoRamo'!$B:$G,3,FALSE)</f>
        <v>012</v>
      </c>
      <c r="I337" s="31" t="str">
        <f>VLOOKUP(E337,'0- CatalogoRubro'!$B:$D,3,FALSE)</f>
        <v>054</v>
      </c>
      <c r="J337" s="36">
        <v>0</v>
      </c>
    </row>
    <row r="338" spans="1:10" ht="48" x14ac:dyDescent="0.15">
      <c r="A338" s="1">
        <v>335</v>
      </c>
      <c r="B338" s="4">
        <v>43800</v>
      </c>
      <c r="C338" s="33" t="s">
        <v>1</v>
      </c>
      <c r="D338" s="34" t="s">
        <v>75</v>
      </c>
      <c r="E338" s="29" t="s">
        <v>154</v>
      </c>
      <c r="F338" s="25">
        <f t="shared" si="5"/>
        <v>43800</v>
      </c>
      <c r="G338" s="22" t="str">
        <f>VLOOKUP(C338,'2- CatalogosAseguradora'!$B:$D,3,FALSE)</f>
        <v>001</v>
      </c>
      <c r="H338" s="23" t="str">
        <f>VLOOKUP(D338,'1- CatalogoRamo'!$B:$G,3,FALSE)</f>
        <v>012</v>
      </c>
      <c r="I338" s="31" t="str">
        <f>VLOOKUP(E338,'0- CatalogoRubro'!$B:$D,3,FALSE)</f>
        <v>055</v>
      </c>
      <c r="J338" s="36">
        <v>1418.47483005</v>
      </c>
    </row>
    <row r="339" spans="1:10" ht="48" x14ac:dyDescent="0.15">
      <c r="A339" s="1">
        <v>336</v>
      </c>
      <c r="B339" s="4">
        <v>43800</v>
      </c>
      <c r="C339" s="33" t="s">
        <v>1</v>
      </c>
      <c r="D339" s="34" t="s">
        <v>75</v>
      </c>
      <c r="E339" s="29" t="s">
        <v>155</v>
      </c>
      <c r="F339" s="25">
        <f t="shared" si="5"/>
        <v>43800</v>
      </c>
      <c r="G339" s="22" t="str">
        <f>VLOOKUP(C339,'2- CatalogosAseguradora'!$B:$D,3,FALSE)</f>
        <v>001</v>
      </c>
      <c r="H339" s="23" t="str">
        <f>VLOOKUP(D339,'1- CatalogoRamo'!$B:$G,3,FALSE)</f>
        <v>012</v>
      </c>
      <c r="I339" s="31" t="str">
        <f>VLOOKUP(E339,'0- CatalogoRubro'!$B:$D,3,FALSE)</f>
        <v>056</v>
      </c>
      <c r="J339" s="36">
        <v>1557.9795285</v>
      </c>
    </row>
    <row r="340" spans="1:10" ht="32" x14ac:dyDescent="0.15">
      <c r="A340" s="1">
        <v>337</v>
      </c>
      <c r="B340" s="4">
        <v>43800</v>
      </c>
      <c r="C340" s="33" t="s">
        <v>1</v>
      </c>
      <c r="D340" s="34" t="s">
        <v>159</v>
      </c>
      <c r="E340" s="26" t="s">
        <v>104</v>
      </c>
      <c r="F340" s="25">
        <f t="shared" si="5"/>
        <v>43800</v>
      </c>
      <c r="G340" s="22" t="str">
        <f>VLOOKUP(C340,'2- CatalogosAseguradora'!$B:$D,3,FALSE)</f>
        <v>001</v>
      </c>
      <c r="H340" s="23" t="str">
        <f>VLOOKUP(D340,'1- CatalogoRamo'!$B:$G,3,FALSE)</f>
        <v>011</v>
      </c>
      <c r="I340" s="31" t="str">
        <f>VLOOKUP(E340,'0- CatalogoRubro'!$B:$D,3,FALSE)</f>
        <v>001</v>
      </c>
      <c r="J340" s="36">
        <v>6697.1878188000001</v>
      </c>
    </row>
    <row r="341" spans="1:10" ht="32" x14ac:dyDescent="0.15">
      <c r="A341" s="1">
        <v>338</v>
      </c>
      <c r="B341" s="4">
        <v>43800</v>
      </c>
      <c r="C341" s="33" t="s">
        <v>1</v>
      </c>
      <c r="D341" s="34" t="s">
        <v>159</v>
      </c>
      <c r="E341" s="27" t="s">
        <v>105</v>
      </c>
      <c r="F341" s="25">
        <f t="shared" si="5"/>
        <v>43800</v>
      </c>
      <c r="G341" s="22" t="str">
        <f>VLOOKUP(C341,'2- CatalogosAseguradora'!$B:$D,3,FALSE)</f>
        <v>001</v>
      </c>
      <c r="H341" s="23" t="str">
        <f>VLOOKUP(D341,'1- CatalogoRamo'!$B:$G,3,FALSE)</f>
        <v>011</v>
      </c>
      <c r="I341" s="31" t="str">
        <f>VLOOKUP(E341,'0- CatalogoRubro'!$B:$D,3,FALSE)</f>
        <v>002</v>
      </c>
      <c r="J341" s="36">
        <v>12980.19934336</v>
      </c>
    </row>
    <row r="342" spans="1:10" ht="32" x14ac:dyDescent="0.15">
      <c r="A342" s="1">
        <v>339</v>
      </c>
      <c r="B342" s="4">
        <v>43800</v>
      </c>
      <c r="C342" s="33" t="s">
        <v>1</v>
      </c>
      <c r="D342" s="34" t="s">
        <v>159</v>
      </c>
      <c r="E342" s="27" t="s">
        <v>106</v>
      </c>
      <c r="F342" s="25">
        <f t="shared" si="5"/>
        <v>43800</v>
      </c>
      <c r="G342" s="22" t="str">
        <f>VLOOKUP(C342,'2- CatalogosAseguradora'!$B:$D,3,FALSE)</f>
        <v>001</v>
      </c>
      <c r="H342" s="23" t="str">
        <f>VLOOKUP(D342,'1- CatalogoRamo'!$B:$G,3,FALSE)</f>
        <v>011</v>
      </c>
      <c r="I342" s="31" t="str">
        <f>VLOOKUP(E342,'0- CatalogoRubro'!$B:$D,3,FALSE)</f>
        <v>003</v>
      </c>
      <c r="J342" s="36">
        <v>12901.674169649999</v>
      </c>
    </row>
    <row r="343" spans="1:10" ht="32" x14ac:dyDescent="0.15">
      <c r="A343" s="1">
        <v>340</v>
      </c>
      <c r="B343" s="4">
        <v>43800</v>
      </c>
      <c r="C343" s="33" t="s">
        <v>1</v>
      </c>
      <c r="D343" s="34" t="s">
        <v>159</v>
      </c>
      <c r="E343" s="27" t="s">
        <v>107</v>
      </c>
      <c r="F343" s="25">
        <f t="shared" si="5"/>
        <v>43800</v>
      </c>
      <c r="G343" s="22" t="str">
        <f>VLOOKUP(C343,'2- CatalogosAseguradora'!$B:$D,3,FALSE)</f>
        <v>001</v>
      </c>
      <c r="H343" s="23" t="str">
        <f>VLOOKUP(D343,'1- CatalogoRamo'!$B:$G,3,FALSE)</f>
        <v>011</v>
      </c>
      <c r="I343" s="31" t="str">
        <f>VLOOKUP(E343,'0- CatalogoRubro'!$B:$D,3,FALSE)</f>
        <v>004</v>
      </c>
      <c r="J343" s="36">
        <v>28674.425856000002</v>
      </c>
    </row>
    <row r="344" spans="1:10" ht="32" x14ac:dyDescent="0.15">
      <c r="A344" s="1">
        <v>341</v>
      </c>
      <c r="B344" s="4">
        <v>43800</v>
      </c>
      <c r="C344" s="33" t="s">
        <v>1</v>
      </c>
      <c r="D344" s="34" t="s">
        <v>159</v>
      </c>
      <c r="E344" s="27" t="s">
        <v>108</v>
      </c>
      <c r="F344" s="25">
        <f t="shared" si="5"/>
        <v>43800</v>
      </c>
      <c r="G344" s="22" t="str">
        <f>VLOOKUP(C344,'2- CatalogosAseguradora'!$B:$D,3,FALSE)</f>
        <v>001</v>
      </c>
      <c r="H344" s="23" t="str">
        <f>VLOOKUP(D344,'1- CatalogoRamo'!$B:$G,3,FALSE)</f>
        <v>011</v>
      </c>
      <c r="I344" s="31" t="str">
        <f>VLOOKUP(E344,'0- CatalogoRubro'!$B:$D,3,FALSE)</f>
        <v>005</v>
      </c>
      <c r="J344" s="36">
        <v>14942.704307699998</v>
      </c>
    </row>
    <row r="345" spans="1:10" ht="32" x14ac:dyDescent="0.15">
      <c r="A345" s="1">
        <v>342</v>
      </c>
      <c r="B345" s="4">
        <v>43800</v>
      </c>
      <c r="C345" s="33" t="s">
        <v>1</v>
      </c>
      <c r="D345" s="34" t="s">
        <v>159</v>
      </c>
      <c r="E345" s="27" t="s">
        <v>109</v>
      </c>
      <c r="F345" s="25">
        <f t="shared" si="5"/>
        <v>43800</v>
      </c>
      <c r="G345" s="22" t="str">
        <f>VLOOKUP(C345,'2- CatalogosAseguradora'!$B:$D,3,FALSE)</f>
        <v>001</v>
      </c>
      <c r="H345" s="23" t="str">
        <f>VLOOKUP(D345,'1- CatalogoRamo'!$B:$G,3,FALSE)</f>
        <v>011</v>
      </c>
      <c r="I345" s="31" t="str">
        <f>VLOOKUP(E345,'0- CatalogoRubro'!$B:$D,3,FALSE)</f>
        <v>006</v>
      </c>
      <c r="J345" s="36">
        <v>830.04737864999993</v>
      </c>
    </row>
    <row r="346" spans="1:10" ht="32" x14ac:dyDescent="0.15">
      <c r="A346" s="1">
        <v>343</v>
      </c>
      <c r="B346" s="4">
        <v>43800</v>
      </c>
      <c r="C346" s="33" t="s">
        <v>1</v>
      </c>
      <c r="D346" s="34" t="s">
        <v>159</v>
      </c>
      <c r="E346" s="27" t="s">
        <v>110</v>
      </c>
      <c r="F346" s="25">
        <f t="shared" si="5"/>
        <v>43800</v>
      </c>
      <c r="G346" s="22" t="str">
        <f>VLOOKUP(C346,'2- CatalogosAseguradora'!$B:$D,3,FALSE)</f>
        <v>001</v>
      </c>
      <c r="H346" s="23" t="str">
        <f>VLOOKUP(D346,'1- CatalogoRamo'!$B:$G,3,FALSE)</f>
        <v>011</v>
      </c>
      <c r="I346" s="31" t="str">
        <f>VLOOKUP(E346,'0- CatalogoRubro'!$B:$D,3,FALSE)</f>
        <v>007</v>
      </c>
      <c r="J346" s="36">
        <v>0</v>
      </c>
    </row>
    <row r="347" spans="1:10" ht="32" x14ac:dyDescent="0.15">
      <c r="A347" s="1">
        <v>344</v>
      </c>
      <c r="B347" s="4">
        <v>43800</v>
      </c>
      <c r="C347" s="33" t="s">
        <v>1</v>
      </c>
      <c r="D347" s="34" t="s">
        <v>159</v>
      </c>
      <c r="E347" s="27" t="s">
        <v>111</v>
      </c>
      <c r="F347" s="25">
        <f t="shared" si="5"/>
        <v>43800</v>
      </c>
      <c r="G347" s="22" t="str">
        <f>VLOOKUP(C347,'2- CatalogosAseguradora'!$B:$D,3,FALSE)</f>
        <v>001</v>
      </c>
      <c r="H347" s="23" t="str">
        <f>VLOOKUP(D347,'1- CatalogoRamo'!$B:$G,3,FALSE)</f>
        <v>011</v>
      </c>
      <c r="I347" s="31" t="str">
        <f>VLOOKUP(E347,'0- CatalogoRubro'!$B:$D,3,FALSE)</f>
        <v>008</v>
      </c>
      <c r="J347" s="36">
        <v>117.62407569</v>
      </c>
    </row>
    <row r="348" spans="1:10" ht="32" x14ac:dyDescent="0.15">
      <c r="A348" s="1">
        <v>345</v>
      </c>
      <c r="B348" s="4">
        <v>43800</v>
      </c>
      <c r="C348" s="33" t="s">
        <v>1</v>
      </c>
      <c r="D348" s="34" t="s">
        <v>159</v>
      </c>
      <c r="E348" s="28" t="s">
        <v>112</v>
      </c>
      <c r="F348" s="25">
        <f t="shared" si="5"/>
        <v>43800</v>
      </c>
      <c r="G348" s="22" t="str">
        <f>VLOOKUP(C348,'2- CatalogosAseguradora'!$B:$D,3,FALSE)</f>
        <v>001</v>
      </c>
      <c r="H348" s="23" t="str">
        <f>VLOOKUP(D348,'1- CatalogoRamo'!$B:$G,3,FALSE)</f>
        <v>011</v>
      </c>
      <c r="I348" s="31" t="str">
        <f>VLOOKUP(E348,'0- CatalogoRubro'!$B:$D,3,FALSE)</f>
        <v>009</v>
      </c>
      <c r="J348" s="36">
        <v>39.098901979999994</v>
      </c>
    </row>
    <row r="349" spans="1:10" ht="32" x14ac:dyDescent="0.15">
      <c r="A349" s="1">
        <v>346</v>
      </c>
      <c r="B349" s="4">
        <v>43800</v>
      </c>
      <c r="C349" s="33" t="s">
        <v>1</v>
      </c>
      <c r="D349" s="34" t="s">
        <v>159</v>
      </c>
      <c r="E349" s="27" t="s">
        <v>113</v>
      </c>
      <c r="F349" s="25">
        <f t="shared" si="5"/>
        <v>43800</v>
      </c>
      <c r="G349" s="22" t="str">
        <f>VLOOKUP(C349,'2- CatalogosAseguradora'!$B:$D,3,FALSE)</f>
        <v>001</v>
      </c>
      <c r="H349" s="23" t="str">
        <f>VLOOKUP(D349,'1- CatalogoRamo'!$B:$G,3,FALSE)</f>
        <v>011</v>
      </c>
      <c r="I349" s="31" t="str">
        <f>VLOOKUP(E349,'0- CatalogoRubro'!$B:$D,3,FALSE)</f>
        <v>010</v>
      </c>
      <c r="J349" s="36">
        <v>6616.8024444499997</v>
      </c>
    </row>
    <row r="350" spans="1:10" ht="32" x14ac:dyDescent="0.15">
      <c r="A350" s="1">
        <v>347</v>
      </c>
      <c r="B350" s="4">
        <v>43800</v>
      </c>
      <c r="C350" s="33" t="s">
        <v>1</v>
      </c>
      <c r="D350" s="34" t="s">
        <v>159</v>
      </c>
      <c r="E350" s="27" t="s">
        <v>114</v>
      </c>
      <c r="F350" s="25">
        <f t="shared" si="5"/>
        <v>43800</v>
      </c>
      <c r="G350" s="22" t="str">
        <f>VLOOKUP(C350,'2- CatalogosAseguradora'!$B:$D,3,FALSE)</f>
        <v>001</v>
      </c>
      <c r="H350" s="23" t="str">
        <f>VLOOKUP(D350,'1- CatalogoRamo'!$B:$G,3,FALSE)</f>
        <v>011</v>
      </c>
      <c r="I350" s="31" t="str">
        <f>VLOOKUP(E350,'0- CatalogoRubro'!$B:$D,3,FALSE)</f>
        <v>011</v>
      </c>
      <c r="J350" s="36">
        <v>6616.8024444499997</v>
      </c>
    </row>
    <row r="351" spans="1:10" ht="32" x14ac:dyDescent="0.15">
      <c r="A351" s="1">
        <v>348</v>
      </c>
      <c r="B351" s="4">
        <v>43800</v>
      </c>
      <c r="C351" s="33" t="s">
        <v>1</v>
      </c>
      <c r="D351" s="34" t="s">
        <v>159</v>
      </c>
      <c r="E351" s="27" t="s">
        <v>115</v>
      </c>
      <c r="F351" s="25">
        <f t="shared" si="5"/>
        <v>43800</v>
      </c>
      <c r="G351" s="22" t="str">
        <f>VLOOKUP(C351,'2- CatalogosAseguradora'!$B:$D,3,FALSE)</f>
        <v>001</v>
      </c>
      <c r="H351" s="23" t="str">
        <f>VLOOKUP(D351,'1- CatalogoRamo'!$B:$G,3,FALSE)</f>
        <v>011</v>
      </c>
      <c r="I351" s="31" t="str">
        <f>VLOOKUP(E351,'0- CatalogoRubro'!$B:$D,3,FALSE)</f>
        <v>012</v>
      </c>
      <c r="J351" s="36">
        <v>0</v>
      </c>
    </row>
    <row r="352" spans="1:10" ht="32" x14ac:dyDescent="0.15">
      <c r="A352" s="1">
        <v>349</v>
      </c>
      <c r="B352" s="4">
        <v>43800</v>
      </c>
      <c r="C352" s="33" t="s">
        <v>1</v>
      </c>
      <c r="D352" s="34" t="s">
        <v>159</v>
      </c>
      <c r="E352" s="27" t="s">
        <v>116</v>
      </c>
      <c r="F352" s="25">
        <f t="shared" si="5"/>
        <v>43800</v>
      </c>
      <c r="G352" s="22" t="str">
        <f>VLOOKUP(C352,'2- CatalogosAseguradora'!$B:$D,3,FALSE)</f>
        <v>001</v>
      </c>
      <c r="H352" s="23" t="str">
        <f>VLOOKUP(D352,'1- CatalogoRamo'!$B:$G,3,FALSE)</f>
        <v>011</v>
      </c>
      <c r="I352" s="31" t="str">
        <f>VLOOKUP(E352,'0- CatalogoRubro'!$B:$D,3,FALSE)</f>
        <v>013</v>
      </c>
      <c r="J352" s="36">
        <v>-260.66702645999999</v>
      </c>
    </row>
    <row r="353" spans="1:10" ht="32" x14ac:dyDescent="0.15">
      <c r="A353" s="1">
        <v>350</v>
      </c>
      <c r="B353" s="4">
        <v>43800</v>
      </c>
      <c r="C353" s="33" t="s">
        <v>1</v>
      </c>
      <c r="D353" s="34" t="s">
        <v>159</v>
      </c>
      <c r="E353" s="27" t="s">
        <v>117</v>
      </c>
      <c r="F353" s="25">
        <f t="shared" si="5"/>
        <v>43800</v>
      </c>
      <c r="G353" s="22" t="str">
        <f>VLOOKUP(C353,'2- CatalogosAseguradora'!$B:$D,3,FALSE)</f>
        <v>001</v>
      </c>
      <c r="H353" s="23" t="str">
        <f>VLOOKUP(D353,'1- CatalogoRamo'!$B:$G,3,FALSE)</f>
        <v>011</v>
      </c>
      <c r="I353" s="31" t="str">
        <f>VLOOKUP(E353,'0- CatalogoRubro'!$B:$D,3,FALSE)</f>
        <v>014</v>
      </c>
      <c r="J353" s="36">
        <v>-260.29827625999997</v>
      </c>
    </row>
    <row r="354" spans="1:10" ht="32" x14ac:dyDescent="0.15">
      <c r="A354" s="1">
        <v>351</v>
      </c>
      <c r="B354" s="4">
        <v>43800</v>
      </c>
      <c r="C354" s="33" t="s">
        <v>1</v>
      </c>
      <c r="D354" s="34" t="s">
        <v>159</v>
      </c>
      <c r="E354" s="27" t="s">
        <v>118</v>
      </c>
      <c r="F354" s="25">
        <f t="shared" si="5"/>
        <v>43800</v>
      </c>
      <c r="G354" s="22" t="str">
        <f>VLOOKUP(C354,'2- CatalogosAseguradora'!$B:$D,3,FALSE)</f>
        <v>001</v>
      </c>
      <c r="H354" s="23" t="str">
        <f>VLOOKUP(D354,'1- CatalogoRamo'!$B:$G,3,FALSE)</f>
        <v>011</v>
      </c>
      <c r="I354" s="31" t="str">
        <f>VLOOKUP(E354,'0- CatalogoRubro'!$B:$D,3,FALSE)</f>
        <v>015</v>
      </c>
      <c r="J354" s="36">
        <v>-0.36875020000000003</v>
      </c>
    </row>
    <row r="355" spans="1:10" ht="32" x14ac:dyDescent="0.15">
      <c r="A355" s="1">
        <v>352</v>
      </c>
      <c r="B355" s="4">
        <v>43800</v>
      </c>
      <c r="C355" s="33" t="s">
        <v>1</v>
      </c>
      <c r="D355" s="34" t="s">
        <v>159</v>
      </c>
      <c r="E355" s="27" t="s">
        <v>119</v>
      </c>
      <c r="F355" s="25">
        <f t="shared" si="5"/>
        <v>43800</v>
      </c>
      <c r="G355" s="22" t="str">
        <f>VLOOKUP(C355,'2- CatalogosAseguradora'!$B:$D,3,FALSE)</f>
        <v>001</v>
      </c>
      <c r="H355" s="23" t="str">
        <f>VLOOKUP(D355,'1- CatalogoRamo'!$B:$G,3,FALSE)</f>
        <v>011</v>
      </c>
      <c r="I355" s="31" t="str">
        <f>VLOOKUP(E355,'0- CatalogoRubro'!$B:$D,3,FALSE)</f>
        <v>016</v>
      </c>
      <c r="J355" s="36">
        <v>73.12389343000001</v>
      </c>
    </row>
    <row r="356" spans="1:10" ht="32" x14ac:dyDescent="0.15">
      <c r="A356" s="1">
        <v>353</v>
      </c>
      <c r="B356" s="4">
        <v>43800</v>
      </c>
      <c r="C356" s="33" t="s">
        <v>1</v>
      </c>
      <c r="D356" s="34" t="s">
        <v>159</v>
      </c>
      <c r="E356" s="26" t="s">
        <v>120</v>
      </c>
      <c r="F356" s="25">
        <f t="shared" si="5"/>
        <v>43800</v>
      </c>
      <c r="G356" s="22" t="str">
        <f>VLOOKUP(C356,'2- CatalogosAseguradora'!$B:$D,3,FALSE)</f>
        <v>001</v>
      </c>
      <c r="H356" s="23" t="str">
        <f>VLOOKUP(D356,'1- CatalogoRamo'!$B:$G,3,FALSE)</f>
        <v>011</v>
      </c>
      <c r="I356" s="31" t="str">
        <f>VLOOKUP(E356,'0- CatalogoRubro'!$B:$D,3,FALSE)</f>
        <v>017</v>
      </c>
      <c r="J356" s="36">
        <v>3089.2872286500001</v>
      </c>
    </row>
    <row r="357" spans="1:10" ht="32" x14ac:dyDescent="0.15">
      <c r="A357" s="1">
        <v>354</v>
      </c>
      <c r="B357" s="4">
        <v>43800</v>
      </c>
      <c r="C357" s="33" t="s">
        <v>1</v>
      </c>
      <c r="D357" s="34" t="s">
        <v>159</v>
      </c>
      <c r="E357" s="27" t="s">
        <v>121</v>
      </c>
      <c r="F357" s="25">
        <f t="shared" si="5"/>
        <v>43800</v>
      </c>
      <c r="G357" s="22" t="str">
        <f>VLOOKUP(C357,'2- CatalogosAseguradora'!$B:$D,3,FALSE)</f>
        <v>001</v>
      </c>
      <c r="H357" s="23" t="str">
        <f>VLOOKUP(D357,'1- CatalogoRamo'!$B:$G,3,FALSE)</f>
        <v>011</v>
      </c>
      <c r="I357" s="31" t="str">
        <f>VLOOKUP(E357,'0- CatalogoRubro'!$B:$D,3,FALSE)</f>
        <v>018</v>
      </c>
      <c r="J357" s="36">
        <v>3870.5969756</v>
      </c>
    </row>
    <row r="358" spans="1:10" ht="32" x14ac:dyDescent="0.15">
      <c r="A358" s="1">
        <v>355</v>
      </c>
      <c r="B358" s="4">
        <v>43800</v>
      </c>
      <c r="C358" s="33" t="s">
        <v>1</v>
      </c>
      <c r="D358" s="34" t="s">
        <v>159</v>
      </c>
      <c r="E358" s="27" t="s">
        <v>106</v>
      </c>
      <c r="F358" s="25">
        <f t="shared" si="5"/>
        <v>43800</v>
      </c>
      <c r="G358" s="22" t="str">
        <f>VLOOKUP(C358,'2- CatalogosAseguradora'!$B:$D,3,FALSE)</f>
        <v>001</v>
      </c>
      <c r="H358" s="23" t="str">
        <f>VLOOKUP(D358,'1- CatalogoRamo'!$B:$G,3,FALSE)</f>
        <v>011</v>
      </c>
      <c r="I358" s="31" t="str">
        <f>VLOOKUP(E358,'0- CatalogoRubro'!$B:$D,3,FALSE)</f>
        <v>003</v>
      </c>
      <c r="J358" s="36">
        <v>3869.84297737</v>
      </c>
    </row>
    <row r="359" spans="1:10" ht="32" x14ac:dyDescent="0.15">
      <c r="A359" s="1">
        <v>356</v>
      </c>
      <c r="B359" s="4">
        <v>43800</v>
      </c>
      <c r="C359" s="33" t="s">
        <v>1</v>
      </c>
      <c r="D359" s="34" t="s">
        <v>159</v>
      </c>
      <c r="E359" s="27" t="s">
        <v>111</v>
      </c>
      <c r="F359" s="25">
        <f t="shared" si="5"/>
        <v>43800</v>
      </c>
      <c r="G359" s="22" t="str">
        <f>VLOOKUP(C359,'2- CatalogosAseguradora'!$B:$D,3,FALSE)</f>
        <v>001</v>
      </c>
      <c r="H359" s="23" t="str">
        <f>VLOOKUP(D359,'1- CatalogoRamo'!$B:$G,3,FALSE)</f>
        <v>011</v>
      </c>
      <c r="I359" s="31" t="str">
        <f>VLOOKUP(E359,'0- CatalogoRubro'!$B:$D,3,FALSE)</f>
        <v>008</v>
      </c>
      <c r="J359" s="36">
        <v>0.75399822999999999</v>
      </c>
    </row>
    <row r="360" spans="1:10" ht="32" x14ac:dyDescent="0.15">
      <c r="A360" s="1">
        <v>357</v>
      </c>
      <c r="B360" s="4">
        <v>43800</v>
      </c>
      <c r="C360" s="33" t="s">
        <v>1</v>
      </c>
      <c r="D360" s="34" t="s">
        <v>159</v>
      </c>
      <c r="E360" s="27" t="s">
        <v>122</v>
      </c>
      <c r="F360" s="25">
        <f t="shared" si="5"/>
        <v>43800</v>
      </c>
      <c r="G360" s="22" t="str">
        <f>VLOOKUP(C360,'2- CatalogosAseguradora'!$B:$D,3,FALSE)</f>
        <v>001</v>
      </c>
      <c r="H360" s="23" t="str">
        <f>VLOOKUP(D360,'1- CatalogoRamo'!$B:$G,3,FALSE)</f>
        <v>011</v>
      </c>
      <c r="I360" s="31" t="str">
        <f>VLOOKUP(E360,'0- CatalogoRubro'!$B:$D,3,FALSE)</f>
        <v>021</v>
      </c>
      <c r="J360" s="36">
        <v>2334.8637479600002</v>
      </c>
    </row>
    <row r="361" spans="1:10" ht="32" x14ac:dyDescent="0.15">
      <c r="A361" s="1">
        <v>358</v>
      </c>
      <c r="B361" s="4">
        <v>43800</v>
      </c>
      <c r="C361" s="33" t="s">
        <v>1</v>
      </c>
      <c r="D361" s="34" t="s">
        <v>159</v>
      </c>
      <c r="E361" s="27" t="s">
        <v>123</v>
      </c>
      <c r="F361" s="25">
        <f t="shared" si="5"/>
        <v>43800</v>
      </c>
      <c r="G361" s="22" t="str">
        <f>VLOOKUP(C361,'2- CatalogosAseguradora'!$B:$D,3,FALSE)</f>
        <v>001</v>
      </c>
      <c r="H361" s="23" t="str">
        <f>VLOOKUP(D361,'1- CatalogoRamo'!$B:$G,3,FALSE)</f>
        <v>011</v>
      </c>
      <c r="I361" s="31" t="str">
        <f>VLOOKUP(E361,'0- CatalogoRubro'!$B:$D,3,FALSE)</f>
        <v>022</v>
      </c>
      <c r="J361" s="36">
        <v>-2448.7755159000003</v>
      </c>
    </row>
    <row r="362" spans="1:10" ht="32" x14ac:dyDescent="0.15">
      <c r="A362" s="1">
        <v>359</v>
      </c>
      <c r="B362" s="4">
        <v>43800</v>
      </c>
      <c r="C362" s="33" t="s">
        <v>1</v>
      </c>
      <c r="D362" s="34" t="s">
        <v>159</v>
      </c>
      <c r="E362" s="27" t="s">
        <v>124</v>
      </c>
      <c r="F362" s="25">
        <f t="shared" si="5"/>
        <v>43800</v>
      </c>
      <c r="G362" s="22" t="str">
        <f>VLOOKUP(C362,'2- CatalogosAseguradora'!$B:$D,3,FALSE)</f>
        <v>001</v>
      </c>
      <c r="H362" s="23" t="str">
        <f>VLOOKUP(D362,'1- CatalogoRamo'!$B:$G,3,FALSE)</f>
        <v>011</v>
      </c>
      <c r="I362" s="31" t="str">
        <f>VLOOKUP(E362,'0- CatalogoRubro'!$B:$D,3,FALSE)</f>
        <v>023</v>
      </c>
      <c r="J362" s="36">
        <v>-2913.5068896100001</v>
      </c>
    </row>
    <row r="363" spans="1:10" ht="32" x14ac:dyDescent="0.15">
      <c r="A363" s="1">
        <v>360</v>
      </c>
      <c r="B363" s="4">
        <v>43800</v>
      </c>
      <c r="C363" s="33" t="s">
        <v>1</v>
      </c>
      <c r="D363" s="34" t="s">
        <v>159</v>
      </c>
      <c r="E363" s="27" t="s">
        <v>125</v>
      </c>
      <c r="F363" s="25">
        <f t="shared" si="5"/>
        <v>43800</v>
      </c>
      <c r="G363" s="22" t="str">
        <f>VLOOKUP(C363,'2- CatalogosAseguradora'!$B:$D,3,FALSE)</f>
        <v>001</v>
      </c>
      <c r="H363" s="23" t="str">
        <f>VLOOKUP(D363,'1- CatalogoRamo'!$B:$G,3,FALSE)</f>
        <v>011</v>
      </c>
      <c r="I363" s="31" t="str">
        <f>VLOOKUP(E363,'0- CatalogoRubro'!$B:$D,3,FALSE)</f>
        <v>024</v>
      </c>
      <c r="J363" s="36">
        <v>464.73137370999996</v>
      </c>
    </row>
    <row r="364" spans="1:10" ht="32" x14ac:dyDescent="0.15">
      <c r="A364" s="1">
        <v>361</v>
      </c>
      <c r="B364" s="4">
        <v>43800</v>
      </c>
      <c r="C364" s="33" t="s">
        <v>1</v>
      </c>
      <c r="D364" s="34" t="s">
        <v>159</v>
      </c>
      <c r="E364" s="27" t="s">
        <v>126</v>
      </c>
      <c r="F364" s="25">
        <f t="shared" si="5"/>
        <v>43800</v>
      </c>
      <c r="G364" s="22" t="str">
        <f>VLOOKUP(C364,'2- CatalogosAseguradora'!$B:$D,3,FALSE)</f>
        <v>001</v>
      </c>
      <c r="H364" s="23" t="str">
        <f>VLOOKUP(D364,'1- CatalogoRamo'!$B:$G,3,FALSE)</f>
        <v>011</v>
      </c>
      <c r="I364" s="31" t="str">
        <f>VLOOKUP(E364,'0- CatalogoRubro'!$B:$D,3,FALSE)</f>
        <v>025</v>
      </c>
      <c r="J364" s="36">
        <v>-2764.4104133200003</v>
      </c>
    </row>
    <row r="365" spans="1:10" ht="32" x14ac:dyDescent="0.15">
      <c r="A365" s="1">
        <v>362</v>
      </c>
      <c r="B365" s="4">
        <v>43800</v>
      </c>
      <c r="C365" s="33" t="s">
        <v>1</v>
      </c>
      <c r="D365" s="34" t="s">
        <v>159</v>
      </c>
      <c r="E365" s="27" t="s">
        <v>127</v>
      </c>
      <c r="F365" s="25">
        <f t="shared" si="5"/>
        <v>43800</v>
      </c>
      <c r="G365" s="22" t="str">
        <f>VLOOKUP(C365,'2- CatalogosAseguradora'!$B:$D,3,FALSE)</f>
        <v>001</v>
      </c>
      <c r="H365" s="23" t="str">
        <f>VLOOKUP(D365,'1- CatalogoRamo'!$B:$G,3,FALSE)</f>
        <v>011</v>
      </c>
      <c r="I365" s="31" t="str">
        <f>VLOOKUP(E365,'0- CatalogoRubro'!$B:$D,3,FALSE)</f>
        <v>026</v>
      </c>
      <c r="J365" s="36">
        <v>1237.9191035899998</v>
      </c>
    </row>
    <row r="366" spans="1:10" ht="32" x14ac:dyDescent="0.15">
      <c r="A366" s="1">
        <v>363</v>
      </c>
      <c r="B366" s="4">
        <v>43800</v>
      </c>
      <c r="C366" s="33" t="s">
        <v>1</v>
      </c>
      <c r="D366" s="34" t="s">
        <v>159</v>
      </c>
      <c r="E366" s="26" t="s">
        <v>128</v>
      </c>
      <c r="F366" s="25">
        <f t="shared" si="5"/>
        <v>43800</v>
      </c>
      <c r="G366" s="22" t="str">
        <f>VLOOKUP(C366,'2- CatalogosAseguradora'!$B:$D,3,FALSE)</f>
        <v>001</v>
      </c>
      <c r="H366" s="23" t="str">
        <f>VLOOKUP(D366,'1- CatalogoRamo'!$B:$G,3,FALSE)</f>
        <v>011</v>
      </c>
      <c r="I366" s="31" t="str">
        <f>VLOOKUP(E366,'0- CatalogoRubro'!$B:$D,3,FALSE)</f>
        <v>027</v>
      </c>
      <c r="J366" s="36">
        <v>0</v>
      </c>
    </row>
    <row r="367" spans="1:10" ht="32" x14ac:dyDescent="0.15">
      <c r="A367" s="1">
        <v>364</v>
      </c>
      <c r="B367" s="4">
        <v>43800</v>
      </c>
      <c r="C367" s="33" t="s">
        <v>1</v>
      </c>
      <c r="D367" s="34" t="s">
        <v>159</v>
      </c>
      <c r="E367" s="27" t="s">
        <v>129</v>
      </c>
      <c r="F367" s="25">
        <f t="shared" si="5"/>
        <v>43800</v>
      </c>
      <c r="G367" s="22" t="str">
        <f>VLOOKUP(C367,'2- CatalogosAseguradora'!$B:$D,3,FALSE)</f>
        <v>001</v>
      </c>
      <c r="H367" s="23" t="str">
        <f>VLOOKUP(D367,'1- CatalogoRamo'!$B:$G,3,FALSE)</f>
        <v>011</v>
      </c>
      <c r="I367" s="31" t="str">
        <f>VLOOKUP(E367,'0- CatalogoRubro'!$B:$D,3,FALSE)</f>
        <v>028</v>
      </c>
      <c r="J367" s="36">
        <v>0</v>
      </c>
    </row>
    <row r="368" spans="1:10" ht="32" x14ac:dyDescent="0.15">
      <c r="A368" s="1">
        <v>365</v>
      </c>
      <c r="B368" s="4">
        <v>43800</v>
      </c>
      <c r="C368" s="33" t="s">
        <v>1</v>
      </c>
      <c r="D368" s="34" t="s">
        <v>159</v>
      </c>
      <c r="E368" s="27" t="s">
        <v>130</v>
      </c>
      <c r="F368" s="25">
        <f t="shared" si="5"/>
        <v>43800</v>
      </c>
      <c r="G368" s="22" t="str">
        <f>VLOOKUP(C368,'2- CatalogosAseguradora'!$B:$D,3,FALSE)</f>
        <v>001</v>
      </c>
      <c r="H368" s="23" t="str">
        <f>VLOOKUP(D368,'1- CatalogoRamo'!$B:$G,3,FALSE)</f>
        <v>011</v>
      </c>
      <c r="I368" s="31" t="str">
        <f>VLOOKUP(E368,'0- CatalogoRubro'!$B:$D,3,FALSE)</f>
        <v>029</v>
      </c>
      <c r="J368" s="36">
        <v>0</v>
      </c>
    </row>
    <row r="369" spans="1:10" ht="32" x14ac:dyDescent="0.15">
      <c r="A369" s="1">
        <v>366</v>
      </c>
      <c r="B369" s="4">
        <v>43800</v>
      </c>
      <c r="C369" s="33" t="s">
        <v>1</v>
      </c>
      <c r="D369" s="34" t="s">
        <v>159</v>
      </c>
      <c r="E369" s="26" t="s">
        <v>131</v>
      </c>
      <c r="F369" s="25">
        <f t="shared" si="5"/>
        <v>43800</v>
      </c>
      <c r="G369" s="22" t="str">
        <f>VLOOKUP(C369,'2- CatalogosAseguradora'!$B:$D,3,FALSE)</f>
        <v>001</v>
      </c>
      <c r="H369" s="23" t="str">
        <f>VLOOKUP(D369,'1- CatalogoRamo'!$B:$G,3,FALSE)</f>
        <v>011</v>
      </c>
      <c r="I369" s="31" t="str">
        <f>VLOOKUP(E369,'0- CatalogoRubro'!$B:$D,3,FALSE)</f>
        <v>030</v>
      </c>
      <c r="J369" s="36">
        <v>0</v>
      </c>
    </row>
    <row r="370" spans="1:10" ht="32" x14ac:dyDescent="0.15">
      <c r="A370" s="1">
        <v>367</v>
      </c>
      <c r="B370" s="4">
        <v>43800</v>
      </c>
      <c r="C370" s="33" t="s">
        <v>1</v>
      </c>
      <c r="D370" s="34" t="s">
        <v>159</v>
      </c>
      <c r="E370" s="27" t="s">
        <v>132</v>
      </c>
      <c r="F370" s="25">
        <f t="shared" si="5"/>
        <v>43800</v>
      </c>
      <c r="G370" s="22" t="str">
        <f>VLOOKUP(C370,'2- CatalogosAseguradora'!$B:$D,3,FALSE)</f>
        <v>001</v>
      </c>
      <c r="H370" s="23" t="str">
        <f>VLOOKUP(D370,'1- CatalogoRamo'!$B:$G,3,FALSE)</f>
        <v>011</v>
      </c>
      <c r="I370" s="31" t="str">
        <f>VLOOKUP(E370,'0- CatalogoRubro'!$B:$D,3,FALSE)</f>
        <v>031</v>
      </c>
      <c r="J370" s="36">
        <v>0</v>
      </c>
    </row>
    <row r="371" spans="1:10" ht="32" x14ac:dyDescent="0.15">
      <c r="A371" s="1">
        <v>368</v>
      </c>
      <c r="B371" s="4">
        <v>43800</v>
      </c>
      <c r="C371" s="33" t="s">
        <v>1</v>
      </c>
      <c r="D371" s="34" t="s">
        <v>159</v>
      </c>
      <c r="E371" s="27" t="s">
        <v>106</v>
      </c>
      <c r="F371" s="25">
        <f t="shared" si="5"/>
        <v>43800</v>
      </c>
      <c r="G371" s="22" t="str">
        <f>VLOOKUP(C371,'2- CatalogosAseguradora'!$B:$D,3,FALSE)</f>
        <v>001</v>
      </c>
      <c r="H371" s="23" t="str">
        <f>VLOOKUP(D371,'1- CatalogoRamo'!$B:$G,3,FALSE)</f>
        <v>011</v>
      </c>
      <c r="I371" s="31" t="str">
        <f>VLOOKUP(E371,'0- CatalogoRubro'!$B:$D,3,FALSE)</f>
        <v>003</v>
      </c>
      <c r="J371" s="36">
        <v>0</v>
      </c>
    </row>
    <row r="372" spans="1:10" ht="32" x14ac:dyDescent="0.15">
      <c r="A372" s="1">
        <v>369</v>
      </c>
      <c r="B372" s="4">
        <v>43800</v>
      </c>
      <c r="C372" s="33" t="s">
        <v>1</v>
      </c>
      <c r="D372" s="34" t="s">
        <v>159</v>
      </c>
      <c r="E372" s="27" t="s">
        <v>111</v>
      </c>
      <c r="F372" s="25">
        <f t="shared" si="5"/>
        <v>43800</v>
      </c>
      <c r="G372" s="22" t="str">
        <f>VLOOKUP(C372,'2- CatalogosAseguradora'!$B:$D,3,FALSE)</f>
        <v>001</v>
      </c>
      <c r="H372" s="23" t="str">
        <f>VLOOKUP(D372,'1- CatalogoRamo'!$B:$G,3,FALSE)</f>
        <v>011</v>
      </c>
      <c r="I372" s="31" t="str">
        <f>VLOOKUP(E372,'0- CatalogoRubro'!$B:$D,3,FALSE)</f>
        <v>008</v>
      </c>
      <c r="J372" s="36">
        <v>0</v>
      </c>
    </row>
    <row r="373" spans="1:10" ht="32" x14ac:dyDescent="0.15">
      <c r="A373" s="1">
        <v>370</v>
      </c>
      <c r="B373" s="4">
        <v>43800</v>
      </c>
      <c r="C373" s="33" t="s">
        <v>1</v>
      </c>
      <c r="D373" s="34" t="s">
        <v>159</v>
      </c>
      <c r="E373" s="27" t="s">
        <v>133</v>
      </c>
      <c r="F373" s="25">
        <f t="shared" si="5"/>
        <v>43800</v>
      </c>
      <c r="G373" s="22" t="str">
        <f>VLOOKUP(C373,'2- CatalogosAseguradora'!$B:$D,3,FALSE)</f>
        <v>001</v>
      </c>
      <c r="H373" s="23" t="str">
        <f>VLOOKUP(D373,'1- CatalogoRamo'!$B:$G,3,FALSE)</f>
        <v>011</v>
      </c>
      <c r="I373" s="31" t="str">
        <f>VLOOKUP(E373,'0- CatalogoRubro'!$B:$D,3,FALSE)</f>
        <v>034</v>
      </c>
      <c r="J373" s="36">
        <v>0</v>
      </c>
    </row>
    <row r="374" spans="1:10" ht="32" x14ac:dyDescent="0.15">
      <c r="A374" s="1">
        <v>371</v>
      </c>
      <c r="B374" s="4">
        <v>43800</v>
      </c>
      <c r="C374" s="33" t="s">
        <v>1</v>
      </c>
      <c r="D374" s="34" t="s">
        <v>159</v>
      </c>
      <c r="E374" s="27" t="s">
        <v>134</v>
      </c>
      <c r="F374" s="25">
        <f t="shared" si="5"/>
        <v>43800</v>
      </c>
      <c r="G374" s="22" t="str">
        <f>VLOOKUP(C374,'2- CatalogosAseguradora'!$B:$D,3,FALSE)</f>
        <v>001</v>
      </c>
      <c r="H374" s="23" t="str">
        <f>VLOOKUP(D374,'1- CatalogoRamo'!$B:$G,3,FALSE)</f>
        <v>011</v>
      </c>
      <c r="I374" s="31" t="str">
        <f>VLOOKUP(E374,'0- CatalogoRubro'!$B:$D,3,FALSE)</f>
        <v>035</v>
      </c>
      <c r="J374" s="36">
        <v>0</v>
      </c>
    </row>
    <row r="375" spans="1:10" ht="32" x14ac:dyDescent="0.15">
      <c r="A375" s="1">
        <v>372</v>
      </c>
      <c r="B375" s="4">
        <v>43800</v>
      </c>
      <c r="C375" s="33" t="s">
        <v>1</v>
      </c>
      <c r="D375" s="34" t="s">
        <v>159</v>
      </c>
      <c r="E375" s="27" t="s">
        <v>135</v>
      </c>
      <c r="F375" s="25">
        <f t="shared" si="5"/>
        <v>43800</v>
      </c>
      <c r="G375" s="22" t="str">
        <f>VLOOKUP(C375,'2- CatalogosAseguradora'!$B:$D,3,FALSE)</f>
        <v>001</v>
      </c>
      <c r="H375" s="23" t="str">
        <f>VLOOKUP(D375,'1- CatalogoRamo'!$B:$G,3,FALSE)</f>
        <v>011</v>
      </c>
      <c r="I375" s="31" t="str">
        <f>VLOOKUP(E375,'0- CatalogoRubro'!$B:$D,3,FALSE)</f>
        <v>036</v>
      </c>
      <c r="J375" s="36">
        <v>0</v>
      </c>
    </row>
    <row r="376" spans="1:10" ht="32" x14ac:dyDescent="0.15">
      <c r="A376" s="1">
        <v>373</v>
      </c>
      <c r="B376" s="4">
        <v>43800</v>
      </c>
      <c r="C376" s="33" t="s">
        <v>1</v>
      </c>
      <c r="D376" s="34" t="s">
        <v>159</v>
      </c>
      <c r="E376" s="27" t="s">
        <v>136</v>
      </c>
      <c r="F376" s="25">
        <f t="shared" si="5"/>
        <v>43800</v>
      </c>
      <c r="G376" s="22" t="str">
        <f>VLOOKUP(C376,'2- CatalogosAseguradora'!$B:$D,3,FALSE)</f>
        <v>001</v>
      </c>
      <c r="H376" s="23" t="str">
        <f>VLOOKUP(D376,'1- CatalogoRamo'!$B:$G,3,FALSE)</f>
        <v>011</v>
      </c>
      <c r="I376" s="31" t="str">
        <f>VLOOKUP(E376,'0- CatalogoRubro'!$B:$D,3,FALSE)</f>
        <v>037</v>
      </c>
      <c r="J376" s="36">
        <v>0</v>
      </c>
    </row>
    <row r="377" spans="1:10" ht="32" x14ac:dyDescent="0.15">
      <c r="A377" s="1">
        <v>374</v>
      </c>
      <c r="B377" s="4">
        <v>43800</v>
      </c>
      <c r="C377" s="33" t="s">
        <v>1</v>
      </c>
      <c r="D377" s="34" t="s">
        <v>159</v>
      </c>
      <c r="E377" s="27" t="s">
        <v>137</v>
      </c>
      <c r="F377" s="25">
        <f t="shared" si="5"/>
        <v>43800</v>
      </c>
      <c r="G377" s="22" t="str">
        <f>VLOOKUP(C377,'2- CatalogosAseguradora'!$B:$D,3,FALSE)</f>
        <v>001</v>
      </c>
      <c r="H377" s="23" t="str">
        <f>VLOOKUP(D377,'1- CatalogoRamo'!$B:$G,3,FALSE)</f>
        <v>011</v>
      </c>
      <c r="I377" s="31" t="str">
        <f>VLOOKUP(E377,'0- CatalogoRubro'!$B:$D,3,FALSE)</f>
        <v>038</v>
      </c>
      <c r="J377" s="36">
        <v>0</v>
      </c>
    </row>
    <row r="378" spans="1:10" ht="32" x14ac:dyDescent="0.15">
      <c r="A378" s="1">
        <v>375</v>
      </c>
      <c r="B378" s="4">
        <v>43800</v>
      </c>
      <c r="C378" s="33" t="s">
        <v>1</v>
      </c>
      <c r="D378" s="34" t="s">
        <v>159</v>
      </c>
      <c r="E378" s="27" t="s">
        <v>138</v>
      </c>
      <c r="F378" s="25">
        <f t="shared" si="5"/>
        <v>43800</v>
      </c>
      <c r="G378" s="22" t="str">
        <f>VLOOKUP(C378,'2- CatalogosAseguradora'!$B:$D,3,FALSE)</f>
        <v>001</v>
      </c>
      <c r="H378" s="23" t="str">
        <f>VLOOKUP(D378,'1- CatalogoRamo'!$B:$G,3,FALSE)</f>
        <v>011</v>
      </c>
      <c r="I378" s="31" t="str">
        <f>VLOOKUP(E378,'0- CatalogoRubro'!$B:$D,3,FALSE)</f>
        <v>039</v>
      </c>
      <c r="J378" s="36">
        <v>0</v>
      </c>
    </row>
    <row r="379" spans="1:10" ht="32" x14ac:dyDescent="0.15">
      <c r="A379" s="1">
        <v>376</v>
      </c>
      <c r="B379" s="4">
        <v>43800</v>
      </c>
      <c r="C379" s="33" t="s">
        <v>1</v>
      </c>
      <c r="D379" s="34" t="s">
        <v>159</v>
      </c>
      <c r="E379" s="27" t="s">
        <v>139</v>
      </c>
      <c r="F379" s="25">
        <f t="shared" si="5"/>
        <v>43800</v>
      </c>
      <c r="G379" s="22" t="str">
        <f>VLOOKUP(C379,'2- CatalogosAseguradora'!$B:$D,3,FALSE)</f>
        <v>001</v>
      </c>
      <c r="H379" s="23" t="str">
        <f>VLOOKUP(D379,'1- CatalogoRamo'!$B:$G,3,FALSE)</f>
        <v>011</v>
      </c>
      <c r="I379" s="31" t="str">
        <f>VLOOKUP(E379,'0- CatalogoRubro'!$B:$D,3,FALSE)</f>
        <v>040</v>
      </c>
      <c r="J379" s="36">
        <v>0</v>
      </c>
    </row>
    <row r="380" spans="1:10" ht="32" x14ac:dyDescent="0.15">
      <c r="A380" s="1">
        <v>377</v>
      </c>
      <c r="B380" s="4">
        <v>43800</v>
      </c>
      <c r="C380" s="33" t="s">
        <v>1</v>
      </c>
      <c r="D380" s="34" t="s">
        <v>159</v>
      </c>
      <c r="E380" s="27" t="s">
        <v>140</v>
      </c>
      <c r="F380" s="25">
        <f t="shared" si="5"/>
        <v>43800</v>
      </c>
      <c r="G380" s="22" t="str">
        <f>VLOOKUP(C380,'2- CatalogosAseguradora'!$B:$D,3,FALSE)</f>
        <v>001</v>
      </c>
      <c r="H380" s="23" t="str">
        <f>VLOOKUP(D380,'1- CatalogoRamo'!$B:$G,3,FALSE)</f>
        <v>011</v>
      </c>
      <c r="I380" s="31" t="str">
        <f>VLOOKUP(E380,'0- CatalogoRubro'!$B:$D,3,FALSE)</f>
        <v>041</v>
      </c>
      <c r="J380" s="36">
        <v>0</v>
      </c>
    </row>
    <row r="381" spans="1:10" ht="32" x14ac:dyDescent="0.15">
      <c r="A381" s="1">
        <v>378</v>
      </c>
      <c r="B381" s="4">
        <v>43800</v>
      </c>
      <c r="C381" s="33" t="s">
        <v>1</v>
      </c>
      <c r="D381" s="34" t="s">
        <v>159</v>
      </c>
      <c r="E381" s="26" t="s">
        <v>141</v>
      </c>
      <c r="F381" s="25">
        <f t="shared" si="5"/>
        <v>43800</v>
      </c>
      <c r="G381" s="22" t="str">
        <f>VLOOKUP(C381,'2- CatalogosAseguradora'!$B:$D,3,FALSE)</f>
        <v>001</v>
      </c>
      <c r="H381" s="23" t="str">
        <f>VLOOKUP(D381,'1- CatalogoRamo'!$B:$G,3,FALSE)</f>
        <v>011</v>
      </c>
      <c r="I381" s="31" t="str">
        <f>VLOOKUP(E381,'0- CatalogoRubro'!$B:$D,3,FALSE)</f>
        <v>042</v>
      </c>
      <c r="J381" s="36">
        <v>3710.4287205199998</v>
      </c>
    </row>
    <row r="382" spans="1:10" ht="32" x14ac:dyDescent="0.15">
      <c r="A382" s="1">
        <v>379</v>
      </c>
      <c r="B382" s="4">
        <v>43800</v>
      </c>
      <c r="C382" s="33" t="s">
        <v>1</v>
      </c>
      <c r="D382" s="34" t="s">
        <v>159</v>
      </c>
      <c r="E382" s="27" t="s">
        <v>142</v>
      </c>
      <c r="F382" s="25">
        <f t="shared" si="5"/>
        <v>43800</v>
      </c>
      <c r="G382" s="22" t="str">
        <f>VLOOKUP(C382,'2- CatalogosAseguradora'!$B:$D,3,FALSE)</f>
        <v>001</v>
      </c>
      <c r="H382" s="23" t="str">
        <f>VLOOKUP(D382,'1- CatalogoRamo'!$B:$G,3,FALSE)</f>
        <v>011</v>
      </c>
      <c r="I382" s="31" t="str">
        <f>VLOOKUP(E382,'0- CatalogoRubro'!$B:$D,3,FALSE)</f>
        <v>043</v>
      </c>
      <c r="J382" s="36">
        <v>3766.3978608400002</v>
      </c>
    </row>
    <row r="383" spans="1:10" ht="32" x14ac:dyDescent="0.15">
      <c r="A383" s="1">
        <v>380</v>
      </c>
      <c r="B383" s="4">
        <v>43800</v>
      </c>
      <c r="C383" s="33" t="s">
        <v>1</v>
      </c>
      <c r="D383" s="34" t="s">
        <v>159</v>
      </c>
      <c r="E383" s="27" t="s">
        <v>143</v>
      </c>
      <c r="F383" s="25">
        <f t="shared" si="5"/>
        <v>43800</v>
      </c>
      <c r="G383" s="22" t="str">
        <f>VLOOKUP(C383,'2- CatalogosAseguradora'!$B:$D,3,FALSE)</f>
        <v>001</v>
      </c>
      <c r="H383" s="23" t="str">
        <f>VLOOKUP(D383,'1- CatalogoRamo'!$B:$G,3,FALSE)</f>
        <v>011</v>
      </c>
      <c r="I383" s="31" t="str">
        <f>VLOOKUP(E383,'0- CatalogoRubro'!$B:$D,3,FALSE)</f>
        <v>044</v>
      </c>
      <c r="J383" s="36">
        <v>2009.24732109</v>
      </c>
    </row>
    <row r="384" spans="1:10" ht="32" x14ac:dyDescent="0.15">
      <c r="A384" s="1">
        <v>381</v>
      </c>
      <c r="B384" s="4">
        <v>43800</v>
      </c>
      <c r="C384" s="33" t="s">
        <v>1</v>
      </c>
      <c r="D384" s="34" t="s">
        <v>159</v>
      </c>
      <c r="E384" s="27" t="s">
        <v>144</v>
      </c>
      <c r="F384" s="25">
        <f t="shared" si="5"/>
        <v>43800</v>
      </c>
      <c r="G384" s="22" t="str">
        <f>VLOOKUP(C384,'2- CatalogosAseguradora'!$B:$D,3,FALSE)</f>
        <v>001</v>
      </c>
      <c r="H384" s="23" t="str">
        <f>VLOOKUP(D384,'1- CatalogoRamo'!$B:$G,3,FALSE)</f>
        <v>011</v>
      </c>
      <c r="I384" s="31" t="str">
        <f>VLOOKUP(E384,'0- CatalogoRubro'!$B:$D,3,FALSE)</f>
        <v>045</v>
      </c>
      <c r="J384" s="36">
        <v>2065.2164614100002</v>
      </c>
    </row>
    <row r="385" spans="1:10" ht="32" x14ac:dyDescent="0.15">
      <c r="A385" s="1">
        <v>382</v>
      </c>
      <c r="B385" s="4">
        <v>43800</v>
      </c>
      <c r="C385" s="33" t="s">
        <v>1</v>
      </c>
      <c r="D385" s="34" t="s">
        <v>159</v>
      </c>
      <c r="E385" s="26" t="s">
        <v>145</v>
      </c>
      <c r="F385" s="25">
        <f t="shared" si="5"/>
        <v>43800</v>
      </c>
      <c r="G385" s="22" t="str">
        <f>VLOOKUP(C385,'2- CatalogosAseguradora'!$B:$D,3,FALSE)</f>
        <v>001</v>
      </c>
      <c r="H385" s="23" t="str">
        <f>VLOOKUP(D385,'1- CatalogoRamo'!$B:$G,3,FALSE)</f>
        <v>011</v>
      </c>
      <c r="I385" s="31" t="str">
        <f>VLOOKUP(E385,'0- CatalogoRubro'!$B:$D,3,FALSE)</f>
        <v>046</v>
      </c>
      <c r="J385" s="36">
        <v>2904.2352486599998</v>
      </c>
    </row>
    <row r="386" spans="1:10" ht="32" x14ac:dyDescent="0.15">
      <c r="A386" s="1">
        <v>383</v>
      </c>
      <c r="B386" s="4">
        <v>43800</v>
      </c>
      <c r="C386" s="33" t="s">
        <v>1</v>
      </c>
      <c r="D386" s="34" t="s">
        <v>159</v>
      </c>
      <c r="E386" s="26" t="s">
        <v>146</v>
      </c>
      <c r="F386" s="25">
        <f t="shared" si="5"/>
        <v>43800</v>
      </c>
      <c r="G386" s="22" t="str">
        <f>VLOOKUP(C386,'2- CatalogosAseguradora'!$B:$D,3,FALSE)</f>
        <v>001</v>
      </c>
      <c r="H386" s="23" t="str">
        <f>VLOOKUP(D386,'1- CatalogoRamo'!$B:$G,3,FALSE)</f>
        <v>011</v>
      </c>
      <c r="I386" s="31" t="str">
        <f>VLOOKUP(E386,'0- CatalogoRubro'!$B:$D,3,FALSE)</f>
        <v>047</v>
      </c>
      <c r="J386" s="36">
        <v>1997.20051997</v>
      </c>
    </row>
    <row r="387" spans="1:10" ht="32" x14ac:dyDescent="0.15">
      <c r="A387" s="1">
        <v>384</v>
      </c>
      <c r="B387" s="4">
        <v>43800</v>
      </c>
      <c r="C387" s="33" t="s">
        <v>1</v>
      </c>
      <c r="D387" s="34" t="s">
        <v>159</v>
      </c>
      <c r="E387" s="29" t="s">
        <v>147</v>
      </c>
      <c r="F387" s="25">
        <f t="shared" si="5"/>
        <v>43800</v>
      </c>
      <c r="G387" s="22" t="str">
        <f>VLOOKUP(C387,'2- CatalogosAseguradora'!$B:$D,3,FALSE)</f>
        <v>001</v>
      </c>
      <c r="H387" s="23" t="str">
        <f>VLOOKUP(D387,'1- CatalogoRamo'!$B:$G,3,FALSE)</f>
        <v>011</v>
      </c>
      <c r="I387" s="31" t="str">
        <f>VLOOKUP(E387,'0- CatalogoRubro'!$B:$D,3,FALSE)</f>
        <v>048</v>
      </c>
      <c r="J387" s="36">
        <v>804.50659832000008</v>
      </c>
    </row>
    <row r="388" spans="1:10" ht="32" x14ac:dyDescent="0.15">
      <c r="A388" s="1">
        <v>385</v>
      </c>
      <c r="B388" s="4">
        <v>43800</v>
      </c>
      <c r="C388" s="33" t="s">
        <v>1</v>
      </c>
      <c r="D388" s="34" t="s">
        <v>159</v>
      </c>
      <c r="E388" s="26" t="s">
        <v>148</v>
      </c>
      <c r="F388" s="25">
        <f t="shared" si="5"/>
        <v>43800</v>
      </c>
      <c r="G388" s="22" t="str">
        <f>VLOOKUP(C388,'2- CatalogosAseguradora'!$B:$D,3,FALSE)</f>
        <v>001</v>
      </c>
      <c r="H388" s="23" t="str">
        <f>VLOOKUP(D388,'1- CatalogoRamo'!$B:$G,3,FALSE)</f>
        <v>011</v>
      </c>
      <c r="I388" s="31" t="str">
        <f>VLOOKUP(E388,'0- CatalogoRubro'!$B:$D,3,FALSE)</f>
        <v>049</v>
      </c>
      <c r="J388" s="36">
        <v>1866.02324896</v>
      </c>
    </row>
    <row r="389" spans="1:10" ht="32" x14ac:dyDescent="0.15">
      <c r="A389" s="1">
        <v>386</v>
      </c>
      <c r="B389" s="4">
        <v>43800</v>
      </c>
      <c r="C389" s="33" t="s">
        <v>1</v>
      </c>
      <c r="D389" s="34" t="s">
        <v>159</v>
      </c>
      <c r="E389" s="27" t="s">
        <v>149</v>
      </c>
      <c r="F389" s="25">
        <f t="shared" ref="F389:F452" si="6">B389</f>
        <v>43800</v>
      </c>
      <c r="G389" s="22" t="str">
        <f>VLOOKUP(C389,'2- CatalogosAseguradora'!$B:$D,3,FALSE)</f>
        <v>001</v>
      </c>
      <c r="H389" s="23" t="str">
        <f>VLOOKUP(D389,'1- CatalogoRamo'!$B:$G,3,FALSE)</f>
        <v>011</v>
      </c>
      <c r="I389" s="31" t="str">
        <f>VLOOKUP(E389,'0- CatalogoRubro'!$B:$D,3,FALSE)</f>
        <v>050</v>
      </c>
      <c r="J389" s="36">
        <v>1866.02324896</v>
      </c>
    </row>
    <row r="390" spans="1:10" ht="32" x14ac:dyDescent="0.15">
      <c r="A390" s="1">
        <v>387</v>
      </c>
      <c r="B390" s="4">
        <v>43800</v>
      </c>
      <c r="C390" s="33" t="s">
        <v>1</v>
      </c>
      <c r="D390" s="34" t="s">
        <v>159</v>
      </c>
      <c r="E390" s="27" t="s">
        <v>150</v>
      </c>
      <c r="F390" s="25">
        <f t="shared" si="6"/>
        <v>43800</v>
      </c>
      <c r="G390" s="22" t="str">
        <f>VLOOKUP(C390,'2- CatalogosAseguradora'!$B:$D,3,FALSE)</f>
        <v>001</v>
      </c>
      <c r="H390" s="23" t="str">
        <f>VLOOKUP(D390,'1- CatalogoRamo'!$B:$G,3,FALSE)</f>
        <v>011</v>
      </c>
      <c r="I390" s="31" t="str">
        <f>VLOOKUP(E390,'0- CatalogoRubro'!$B:$D,3,FALSE)</f>
        <v>051</v>
      </c>
      <c r="J390" s="36">
        <v>0</v>
      </c>
    </row>
    <row r="391" spans="1:10" ht="32" x14ac:dyDescent="0.15">
      <c r="A391" s="1">
        <v>388</v>
      </c>
      <c r="B391" s="4">
        <v>43800</v>
      </c>
      <c r="C391" s="33" t="s">
        <v>1</v>
      </c>
      <c r="D391" s="34" t="s">
        <v>159</v>
      </c>
      <c r="E391" s="26" t="s">
        <v>151</v>
      </c>
      <c r="F391" s="25">
        <f t="shared" si="6"/>
        <v>43800</v>
      </c>
      <c r="G391" s="22" t="str">
        <f>VLOOKUP(C391,'2- CatalogosAseguradora'!$B:$D,3,FALSE)</f>
        <v>001</v>
      </c>
      <c r="H391" s="23" t="str">
        <f>VLOOKUP(D391,'1- CatalogoRamo'!$B:$G,3,FALSE)</f>
        <v>011</v>
      </c>
      <c r="I391" s="31" t="str">
        <f>VLOOKUP(E391,'0- CatalogoRubro'!$B:$D,3,FALSE)</f>
        <v>052</v>
      </c>
      <c r="J391" s="36">
        <v>757.52725033000002</v>
      </c>
    </row>
    <row r="392" spans="1:10" ht="32" x14ac:dyDescent="0.15">
      <c r="A392" s="1">
        <v>389</v>
      </c>
      <c r="B392" s="4">
        <v>43800</v>
      </c>
      <c r="C392" s="33" t="s">
        <v>1</v>
      </c>
      <c r="D392" s="34" t="s">
        <v>159</v>
      </c>
      <c r="E392" s="27" t="s">
        <v>152</v>
      </c>
      <c r="F392" s="25">
        <f t="shared" si="6"/>
        <v>43800</v>
      </c>
      <c r="G392" s="22" t="str">
        <f>VLOOKUP(C392,'2- CatalogosAseguradora'!$B:$D,3,FALSE)</f>
        <v>001</v>
      </c>
      <c r="H392" s="23" t="str">
        <f>VLOOKUP(D392,'1- CatalogoRamo'!$B:$G,3,FALSE)</f>
        <v>011</v>
      </c>
      <c r="I392" s="31" t="str">
        <f>VLOOKUP(E392,'0- CatalogoRubro'!$B:$D,3,FALSE)</f>
        <v>053</v>
      </c>
      <c r="J392" s="36">
        <v>757.52725033000002</v>
      </c>
    </row>
    <row r="393" spans="1:10" ht="32" x14ac:dyDescent="0.15">
      <c r="A393" s="1">
        <v>390</v>
      </c>
      <c r="B393" s="4">
        <v>43800</v>
      </c>
      <c r="C393" s="33" t="s">
        <v>1</v>
      </c>
      <c r="D393" s="34" t="s">
        <v>159</v>
      </c>
      <c r="E393" s="27" t="s">
        <v>153</v>
      </c>
      <c r="F393" s="25">
        <f t="shared" si="6"/>
        <v>43800</v>
      </c>
      <c r="G393" s="22" t="str">
        <f>VLOOKUP(C393,'2- CatalogosAseguradora'!$B:$D,3,FALSE)</f>
        <v>001</v>
      </c>
      <c r="H393" s="23" t="str">
        <f>VLOOKUP(D393,'1- CatalogoRamo'!$B:$G,3,FALSE)</f>
        <v>011</v>
      </c>
      <c r="I393" s="31" t="str">
        <f>VLOOKUP(E393,'0- CatalogoRubro'!$B:$D,3,FALSE)</f>
        <v>054</v>
      </c>
      <c r="J393" s="36">
        <v>0</v>
      </c>
    </row>
    <row r="394" spans="1:10" ht="32" x14ac:dyDescent="0.15">
      <c r="A394" s="1">
        <v>391</v>
      </c>
      <c r="B394" s="4">
        <v>43800</v>
      </c>
      <c r="C394" s="33" t="s">
        <v>1</v>
      </c>
      <c r="D394" s="34" t="s">
        <v>159</v>
      </c>
      <c r="E394" s="29" t="s">
        <v>154</v>
      </c>
      <c r="F394" s="25">
        <f t="shared" si="6"/>
        <v>43800</v>
      </c>
      <c r="G394" s="22" t="str">
        <f>VLOOKUP(C394,'2- CatalogosAseguradora'!$B:$D,3,FALSE)</f>
        <v>001</v>
      </c>
      <c r="H394" s="23" t="str">
        <f>VLOOKUP(D394,'1- CatalogoRamo'!$B:$G,3,FALSE)</f>
        <v>011</v>
      </c>
      <c r="I394" s="31" t="str">
        <f>VLOOKUP(E394,'0- CatalogoRubro'!$B:$D,3,FALSE)</f>
        <v>055</v>
      </c>
      <c r="J394" s="36">
        <v>1108.49599863</v>
      </c>
    </row>
    <row r="395" spans="1:10" ht="32" x14ac:dyDescent="0.15">
      <c r="A395" s="1">
        <v>392</v>
      </c>
      <c r="B395" s="4">
        <v>43800</v>
      </c>
      <c r="C395" s="33" t="s">
        <v>1</v>
      </c>
      <c r="D395" s="34" t="s">
        <v>159</v>
      </c>
      <c r="E395" s="29" t="s">
        <v>155</v>
      </c>
      <c r="F395" s="25">
        <f t="shared" si="6"/>
        <v>43800</v>
      </c>
      <c r="G395" s="22" t="str">
        <f>VLOOKUP(C395,'2- CatalogosAseguradora'!$B:$D,3,FALSE)</f>
        <v>001</v>
      </c>
      <c r="H395" s="23" t="str">
        <f>VLOOKUP(D395,'1- CatalogoRamo'!$B:$G,3,FALSE)</f>
        <v>011</v>
      </c>
      <c r="I395" s="31" t="str">
        <f>VLOOKUP(E395,'0- CatalogoRubro'!$B:$D,3,FALSE)</f>
        <v>056</v>
      </c>
      <c r="J395" s="36">
        <v>1913.00259695</v>
      </c>
    </row>
    <row r="396" spans="1:10" ht="16" x14ac:dyDescent="0.15">
      <c r="A396" s="1">
        <v>393</v>
      </c>
      <c r="B396" s="4">
        <v>43800</v>
      </c>
      <c r="C396" s="33" t="s">
        <v>1</v>
      </c>
      <c r="D396" s="34" t="s">
        <v>29</v>
      </c>
      <c r="E396" s="26" t="s">
        <v>104</v>
      </c>
      <c r="F396" s="25">
        <f t="shared" si="6"/>
        <v>43800</v>
      </c>
      <c r="G396" s="22" t="str">
        <f>VLOOKUP(C396,'2- CatalogosAseguradora'!$B:$D,3,FALSE)</f>
        <v>001</v>
      </c>
      <c r="H396" s="23" t="str">
        <f>VLOOKUP(D396,'1- CatalogoRamo'!$B:$G,3,FALSE)</f>
        <v>006</v>
      </c>
      <c r="I396" s="31" t="str">
        <f>VLOOKUP(E396,'0- CatalogoRubro'!$B:$D,3,FALSE)</f>
        <v>001</v>
      </c>
      <c r="J396" s="36">
        <v>47.17201515</v>
      </c>
    </row>
    <row r="397" spans="1:10" ht="16" x14ac:dyDescent="0.15">
      <c r="A397" s="1">
        <v>394</v>
      </c>
      <c r="B397" s="4">
        <v>43800</v>
      </c>
      <c r="C397" s="33" t="s">
        <v>1</v>
      </c>
      <c r="D397" s="34" t="s">
        <v>29</v>
      </c>
      <c r="E397" s="27" t="s">
        <v>105</v>
      </c>
      <c r="F397" s="25">
        <f t="shared" si="6"/>
        <v>43800</v>
      </c>
      <c r="G397" s="22" t="str">
        <f>VLOOKUP(C397,'2- CatalogosAseguradora'!$B:$D,3,FALSE)</f>
        <v>001</v>
      </c>
      <c r="H397" s="23" t="str">
        <f>VLOOKUP(D397,'1- CatalogoRamo'!$B:$G,3,FALSE)</f>
        <v>006</v>
      </c>
      <c r="I397" s="31" t="str">
        <f>VLOOKUP(E397,'0- CatalogoRubro'!$B:$D,3,FALSE)</f>
        <v>002</v>
      </c>
      <c r="J397" s="36">
        <v>47.17201515</v>
      </c>
    </row>
    <row r="398" spans="1:10" ht="16" x14ac:dyDescent="0.15">
      <c r="A398" s="1">
        <v>395</v>
      </c>
      <c r="B398" s="4">
        <v>43800</v>
      </c>
      <c r="C398" s="33" t="s">
        <v>1</v>
      </c>
      <c r="D398" s="34" t="s">
        <v>29</v>
      </c>
      <c r="E398" s="27" t="s">
        <v>106</v>
      </c>
      <c r="F398" s="25">
        <f t="shared" si="6"/>
        <v>43800</v>
      </c>
      <c r="G398" s="22" t="str">
        <f>VLOOKUP(C398,'2- CatalogosAseguradora'!$B:$D,3,FALSE)</f>
        <v>001</v>
      </c>
      <c r="H398" s="23" t="str">
        <f>VLOOKUP(D398,'1- CatalogoRamo'!$B:$G,3,FALSE)</f>
        <v>006</v>
      </c>
      <c r="I398" s="31" t="str">
        <f>VLOOKUP(E398,'0- CatalogoRubro'!$B:$D,3,FALSE)</f>
        <v>003</v>
      </c>
      <c r="J398" s="36">
        <v>47.17201515</v>
      </c>
    </row>
    <row r="399" spans="1:10" ht="16" x14ac:dyDescent="0.15">
      <c r="A399" s="1">
        <v>396</v>
      </c>
      <c r="B399" s="4">
        <v>43800</v>
      </c>
      <c r="C399" s="33" t="s">
        <v>1</v>
      </c>
      <c r="D399" s="34" t="s">
        <v>29</v>
      </c>
      <c r="E399" s="27" t="s">
        <v>107</v>
      </c>
      <c r="F399" s="25">
        <f t="shared" si="6"/>
        <v>43800</v>
      </c>
      <c r="G399" s="22" t="str">
        <f>VLOOKUP(C399,'2- CatalogosAseguradora'!$B:$D,3,FALSE)</f>
        <v>001</v>
      </c>
      <c r="H399" s="23" t="str">
        <f>VLOOKUP(D399,'1- CatalogoRamo'!$B:$G,3,FALSE)</f>
        <v>006</v>
      </c>
      <c r="I399" s="31" t="str">
        <f>VLOOKUP(E399,'0- CatalogoRubro'!$B:$D,3,FALSE)</f>
        <v>004</v>
      </c>
      <c r="J399" s="36">
        <v>47.17201515</v>
      </c>
    </row>
    <row r="400" spans="1:10" ht="16" x14ac:dyDescent="0.15">
      <c r="A400" s="1">
        <v>397</v>
      </c>
      <c r="B400" s="4">
        <v>43800</v>
      </c>
      <c r="C400" s="33" t="s">
        <v>1</v>
      </c>
      <c r="D400" s="34" t="s">
        <v>29</v>
      </c>
      <c r="E400" s="27" t="s">
        <v>108</v>
      </c>
      <c r="F400" s="25">
        <f t="shared" si="6"/>
        <v>43800</v>
      </c>
      <c r="G400" s="22" t="str">
        <f>VLOOKUP(C400,'2- CatalogosAseguradora'!$B:$D,3,FALSE)</f>
        <v>001</v>
      </c>
      <c r="H400" s="23" t="str">
        <f>VLOOKUP(D400,'1- CatalogoRamo'!$B:$G,3,FALSE)</f>
        <v>006</v>
      </c>
      <c r="I400" s="31" t="str">
        <f>VLOOKUP(E400,'0- CatalogoRubro'!$B:$D,3,FALSE)</f>
        <v>005</v>
      </c>
      <c r="J400" s="36">
        <v>0</v>
      </c>
    </row>
    <row r="401" spans="1:10" ht="16" x14ac:dyDescent="0.15">
      <c r="A401" s="1">
        <v>398</v>
      </c>
      <c r="B401" s="4">
        <v>43800</v>
      </c>
      <c r="C401" s="33" t="s">
        <v>1</v>
      </c>
      <c r="D401" s="34" t="s">
        <v>29</v>
      </c>
      <c r="E401" s="27" t="s">
        <v>109</v>
      </c>
      <c r="F401" s="25">
        <f t="shared" si="6"/>
        <v>43800</v>
      </c>
      <c r="G401" s="22" t="str">
        <f>VLOOKUP(C401,'2- CatalogosAseguradora'!$B:$D,3,FALSE)</f>
        <v>001</v>
      </c>
      <c r="H401" s="23" t="str">
        <f>VLOOKUP(D401,'1- CatalogoRamo'!$B:$G,3,FALSE)</f>
        <v>006</v>
      </c>
      <c r="I401" s="31" t="str">
        <f>VLOOKUP(E401,'0- CatalogoRubro'!$B:$D,3,FALSE)</f>
        <v>006</v>
      </c>
      <c r="J401" s="36">
        <v>0</v>
      </c>
    </row>
    <row r="402" spans="1:10" ht="16" x14ac:dyDescent="0.15">
      <c r="A402" s="1">
        <v>399</v>
      </c>
      <c r="B402" s="4">
        <v>43800</v>
      </c>
      <c r="C402" s="33" t="s">
        <v>1</v>
      </c>
      <c r="D402" s="34" t="s">
        <v>29</v>
      </c>
      <c r="E402" s="27" t="s">
        <v>110</v>
      </c>
      <c r="F402" s="25">
        <f t="shared" si="6"/>
        <v>43800</v>
      </c>
      <c r="G402" s="22" t="str">
        <f>VLOOKUP(C402,'2- CatalogosAseguradora'!$B:$D,3,FALSE)</f>
        <v>001</v>
      </c>
      <c r="H402" s="23" t="str">
        <f>VLOOKUP(D402,'1- CatalogoRamo'!$B:$G,3,FALSE)</f>
        <v>006</v>
      </c>
      <c r="I402" s="31" t="str">
        <f>VLOOKUP(E402,'0- CatalogoRubro'!$B:$D,3,FALSE)</f>
        <v>007</v>
      </c>
      <c r="J402" s="36">
        <v>0</v>
      </c>
    </row>
    <row r="403" spans="1:10" ht="16" x14ac:dyDescent="0.15">
      <c r="A403" s="1">
        <v>400</v>
      </c>
      <c r="B403" s="4">
        <v>43800</v>
      </c>
      <c r="C403" s="33" t="s">
        <v>1</v>
      </c>
      <c r="D403" s="34" t="s">
        <v>29</v>
      </c>
      <c r="E403" s="27" t="s">
        <v>111</v>
      </c>
      <c r="F403" s="25">
        <f t="shared" si="6"/>
        <v>43800</v>
      </c>
      <c r="G403" s="22" t="str">
        <f>VLOOKUP(C403,'2- CatalogosAseguradora'!$B:$D,3,FALSE)</f>
        <v>001</v>
      </c>
      <c r="H403" s="23" t="str">
        <f>VLOOKUP(D403,'1- CatalogoRamo'!$B:$G,3,FALSE)</f>
        <v>006</v>
      </c>
      <c r="I403" s="31" t="str">
        <f>VLOOKUP(E403,'0- CatalogoRubro'!$B:$D,3,FALSE)</f>
        <v>008</v>
      </c>
      <c r="J403" s="36">
        <v>0</v>
      </c>
    </row>
    <row r="404" spans="1:10" ht="16" x14ac:dyDescent="0.15">
      <c r="A404" s="1">
        <v>401</v>
      </c>
      <c r="B404" s="4">
        <v>43800</v>
      </c>
      <c r="C404" s="33" t="s">
        <v>1</v>
      </c>
      <c r="D404" s="34" t="s">
        <v>29</v>
      </c>
      <c r="E404" s="28" t="s">
        <v>112</v>
      </c>
      <c r="F404" s="25">
        <f t="shared" si="6"/>
        <v>43800</v>
      </c>
      <c r="G404" s="22" t="str">
        <f>VLOOKUP(C404,'2- CatalogosAseguradora'!$B:$D,3,FALSE)</f>
        <v>001</v>
      </c>
      <c r="H404" s="23" t="str">
        <f>VLOOKUP(D404,'1- CatalogoRamo'!$B:$G,3,FALSE)</f>
        <v>006</v>
      </c>
      <c r="I404" s="31" t="str">
        <f>VLOOKUP(E404,'0- CatalogoRubro'!$B:$D,3,FALSE)</f>
        <v>009</v>
      </c>
      <c r="J404" s="36">
        <v>0</v>
      </c>
    </row>
    <row r="405" spans="1:10" ht="16" x14ac:dyDescent="0.15">
      <c r="A405" s="1">
        <v>402</v>
      </c>
      <c r="B405" s="4">
        <v>43800</v>
      </c>
      <c r="C405" s="33" t="s">
        <v>1</v>
      </c>
      <c r="D405" s="34" t="s">
        <v>29</v>
      </c>
      <c r="E405" s="27" t="s">
        <v>113</v>
      </c>
      <c r="F405" s="25">
        <f t="shared" si="6"/>
        <v>43800</v>
      </c>
      <c r="G405" s="22" t="str">
        <f>VLOOKUP(C405,'2- CatalogosAseguradora'!$B:$D,3,FALSE)</f>
        <v>001</v>
      </c>
      <c r="H405" s="23" t="str">
        <f>VLOOKUP(D405,'1- CatalogoRamo'!$B:$G,3,FALSE)</f>
        <v>006</v>
      </c>
      <c r="I405" s="31" t="str">
        <f>VLOOKUP(E405,'0- CatalogoRubro'!$B:$D,3,FALSE)</f>
        <v>010</v>
      </c>
      <c r="J405" s="36">
        <v>0</v>
      </c>
    </row>
    <row r="406" spans="1:10" ht="16" x14ac:dyDescent="0.15">
      <c r="A406" s="1">
        <v>403</v>
      </c>
      <c r="B406" s="4">
        <v>43800</v>
      </c>
      <c r="C406" s="33" t="s">
        <v>1</v>
      </c>
      <c r="D406" s="34" t="s">
        <v>29</v>
      </c>
      <c r="E406" s="27" t="s">
        <v>114</v>
      </c>
      <c r="F406" s="25">
        <f t="shared" si="6"/>
        <v>43800</v>
      </c>
      <c r="G406" s="22" t="str">
        <f>VLOOKUP(C406,'2- CatalogosAseguradora'!$B:$D,3,FALSE)</f>
        <v>001</v>
      </c>
      <c r="H406" s="23" t="str">
        <f>VLOOKUP(D406,'1- CatalogoRamo'!$B:$G,3,FALSE)</f>
        <v>006</v>
      </c>
      <c r="I406" s="31" t="str">
        <f>VLOOKUP(E406,'0- CatalogoRubro'!$B:$D,3,FALSE)</f>
        <v>011</v>
      </c>
      <c r="J406" s="36">
        <v>0</v>
      </c>
    </row>
    <row r="407" spans="1:10" ht="16" x14ac:dyDescent="0.15">
      <c r="A407" s="1">
        <v>404</v>
      </c>
      <c r="B407" s="4">
        <v>43800</v>
      </c>
      <c r="C407" s="33" t="s">
        <v>1</v>
      </c>
      <c r="D407" s="34" t="s">
        <v>29</v>
      </c>
      <c r="E407" s="27" t="s">
        <v>115</v>
      </c>
      <c r="F407" s="25">
        <f t="shared" si="6"/>
        <v>43800</v>
      </c>
      <c r="G407" s="22" t="str">
        <f>VLOOKUP(C407,'2- CatalogosAseguradora'!$B:$D,3,FALSE)</f>
        <v>001</v>
      </c>
      <c r="H407" s="23" t="str">
        <f>VLOOKUP(D407,'1- CatalogoRamo'!$B:$G,3,FALSE)</f>
        <v>006</v>
      </c>
      <c r="I407" s="31" t="str">
        <f>VLOOKUP(E407,'0- CatalogoRubro'!$B:$D,3,FALSE)</f>
        <v>012</v>
      </c>
      <c r="J407" s="36">
        <v>0</v>
      </c>
    </row>
    <row r="408" spans="1:10" ht="16" x14ac:dyDescent="0.15">
      <c r="A408" s="1">
        <v>405</v>
      </c>
      <c r="B408" s="4">
        <v>43800</v>
      </c>
      <c r="C408" s="33" t="s">
        <v>1</v>
      </c>
      <c r="D408" s="34" t="s">
        <v>29</v>
      </c>
      <c r="E408" s="27" t="s">
        <v>116</v>
      </c>
      <c r="F408" s="25">
        <f t="shared" si="6"/>
        <v>43800</v>
      </c>
      <c r="G408" s="22" t="str">
        <f>VLOOKUP(C408,'2- CatalogosAseguradora'!$B:$D,3,FALSE)</f>
        <v>001</v>
      </c>
      <c r="H408" s="23" t="str">
        <f>VLOOKUP(D408,'1- CatalogoRamo'!$B:$G,3,FALSE)</f>
        <v>006</v>
      </c>
      <c r="I408" s="31" t="str">
        <f>VLOOKUP(E408,'0- CatalogoRubro'!$B:$D,3,FALSE)</f>
        <v>013</v>
      </c>
      <c r="J408" s="36">
        <v>0</v>
      </c>
    </row>
    <row r="409" spans="1:10" ht="16" x14ac:dyDescent="0.15">
      <c r="A409" s="1">
        <v>406</v>
      </c>
      <c r="B409" s="4">
        <v>43800</v>
      </c>
      <c r="C409" s="33" t="s">
        <v>1</v>
      </c>
      <c r="D409" s="34" t="s">
        <v>29</v>
      </c>
      <c r="E409" s="27" t="s">
        <v>117</v>
      </c>
      <c r="F409" s="25">
        <f t="shared" si="6"/>
        <v>43800</v>
      </c>
      <c r="G409" s="22" t="str">
        <f>VLOOKUP(C409,'2- CatalogosAseguradora'!$B:$D,3,FALSE)</f>
        <v>001</v>
      </c>
      <c r="H409" s="23" t="str">
        <f>VLOOKUP(D409,'1- CatalogoRamo'!$B:$G,3,FALSE)</f>
        <v>006</v>
      </c>
      <c r="I409" s="31" t="str">
        <f>VLOOKUP(E409,'0- CatalogoRubro'!$B:$D,3,FALSE)</f>
        <v>014</v>
      </c>
      <c r="J409" s="36">
        <v>0</v>
      </c>
    </row>
    <row r="410" spans="1:10" ht="16" x14ac:dyDescent="0.15">
      <c r="A410" s="1">
        <v>407</v>
      </c>
      <c r="B410" s="4">
        <v>43800</v>
      </c>
      <c r="C410" s="33" t="s">
        <v>1</v>
      </c>
      <c r="D410" s="34" t="s">
        <v>29</v>
      </c>
      <c r="E410" s="27" t="s">
        <v>118</v>
      </c>
      <c r="F410" s="25">
        <f t="shared" si="6"/>
        <v>43800</v>
      </c>
      <c r="G410" s="22" t="str">
        <f>VLOOKUP(C410,'2- CatalogosAseguradora'!$B:$D,3,FALSE)</f>
        <v>001</v>
      </c>
      <c r="H410" s="23" t="str">
        <f>VLOOKUP(D410,'1- CatalogoRamo'!$B:$G,3,FALSE)</f>
        <v>006</v>
      </c>
      <c r="I410" s="31" t="str">
        <f>VLOOKUP(E410,'0- CatalogoRubro'!$B:$D,3,FALSE)</f>
        <v>015</v>
      </c>
      <c r="J410" s="36">
        <v>0</v>
      </c>
    </row>
    <row r="411" spans="1:10" ht="16" x14ac:dyDescent="0.15">
      <c r="A411" s="1">
        <v>408</v>
      </c>
      <c r="B411" s="4">
        <v>43800</v>
      </c>
      <c r="C411" s="33" t="s">
        <v>1</v>
      </c>
      <c r="D411" s="34" t="s">
        <v>29</v>
      </c>
      <c r="E411" s="27" t="s">
        <v>119</v>
      </c>
      <c r="F411" s="25">
        <f t="shared" si="6"/>
        <v>43800</v>
      </c>
      <c r="G411" s="22" t="str">
        <f>VLOOKUP(C411,'2- CatalogosAseguradora'!$B:$D,3,FALSE)</f>
        <v>001</v>
      </c>
      <c r="H411" s="23" t="str">
        <f>VLOOKUP(D411,'1- CatalogoRamo'!$B:$G,3,FALSE)</f>
        <v>006</v>
      </c>
      <c r="I411" s="31" t="str">
        <f>VLOOKUP(E411,'0- CatalogoRubro'!$B:$D,3,FALSE)</f>
        <v>016</v>
      </c>
      <c r="J411" s="36">
        <v>0</v>
      </c>
    </row>
    <row r="412" spans="1:10" ht="16" x14ac:dyDescent="0.15">
      <c r="A412" s="1">
        <v>409</v>
      </c>
      <c r="B412" s="4">
        <v>43800</v>
      </c>
      <c r="C412" s="33" t="s">
        <v>1</v>
      </c>
      <c r="D412" s="34" t="s">
        <v>29</v>
      </c>
      <c r="E412" s="26" t="s">
        <v>120</v>
      </c>
      <c r="F412" s="25">
        <f t="shared" si="6"/>
        <v>43800</v>
      </c>
      <c r="G412" s="22" t="str">
        <f>VLOOKUP(C412,'2- CatalogosAseguradora'!$B:$D,3,FALSE)</f>
        <v>001</v>
      </c>
      <c r="H412" s="23" t="str">
        <f>VLOOKUP(D412,'1- CatalogoRamo'!$B:$G,3,FALSE)</f>
        <v>006</v>
      </c>
      <c r="I412" s="31" t="str">
        <f>VLOOKUP(E412,'0- CatalogoRubro'!$B:$D,3,FALSE)</f>
        <v>017</v>
      </c>
      <c r="J412" s="36">
        <v>66.779562580000004</v>
      </c>
    </row>
    <row r="413" spans="1:10" ht="16" x14ac:dyDescent="0.15">
      <c r="A413" s="1">
        <v>410</v>
      </c>
      <c r="B413" s="4">
        <v>43800</v>
      </c>
      <c r="C413" s="33" t="s">
        <v>1</v>
      </c>
      <c r="D413" s="34" t="s">
        <v>29</v>
      </c>
      <c r="E413" s="27" t="s">
        <v>121</v>
      </c>
      <c r="F413" s="25">
        <f t="shared" si="6"/>
        <v>43800</v>
      </c>
      <c r="G413" s="22" t="str">
        <f>VLOOKUP(C413,'2- CatalogosAseguradora'!$B:$D,3,FALSE)</f>
        <v>001</v>
      </c>
      <c r="H413" s="23" t="str">
        <f>VLOOKUP(D413,'1- CatalogoRamo'!$B:$G,3,FALSE)</f>
        <v>006</v>
      </c>
      <c r="I413" s="31" t="str">
        <f>VLOOKUP(E413,'0- CatalogoRubro'!$B:$D,3,FALSE)</f>
        <v>018</v>
      </c>
      <c r="J413" s="36">
        <v>0</v>
      </c>
    </row>
    <row r="414" spans="1:10" ht="16" x14ac:dyDescent="0.15">
      <c r="A414" s="1">
        <v>411</v>
      </c>
      <c r="B414" s="4">
        <v>43800</v>
      </c>
      <c r="C414" s="33" t="s">
        <v>1</v>
      </c>
      <c r="D414" s="34" t="s">
        <v>29</v>
      </c>
      <c r="E414" s="27" t="s">
        <v>106</v>
      </c>
      <c r="F414" s="25">
        <f t="shared" si="6"/>
        <v>43800</v>
      </c>
      <c r="G414" s="22" t="str">
        <f>VLOOKUP(C414,'2- CatalogosAseguradora'!$B:$D,3,FALSE)</f>
        <v>001</v>
      </c>
      <c r="H414" s="23" t="str">
        <f>VLOOKUP(D414,'1- CatalogoRamo'!$B:$G,3,FALSE)</f>
        <v>006</v>
      </c>
      <c r="I414" s="31" t="str">
        <f>VLOOKUP(E414,'0- CatalogoRubro'!$B:$D,3,FALSE)</f>
        <v>003</v>
      </c>
      <c r="J414" s="36">
        <v>0</v>
      </c>
    </row>
    <row r="415" spans="1:10" ht="16" x14ac:dyDescent="0.15">
      <c r="A415" s="1">
        <v>412</v>
      </c>
      <c r="B415" s="4">
        <v>43800</v>
      </c>
      <c r="C415" s="33" t="s">
        <v>1</v>
      </c>
      <c r="D415" s="34" t="s">
        <v>29</v>
      </c>
      <c r="E415" s="27" t="s">
        <v>111</v>
      </c>
      <c r="F415" s="25">
        <f t="shared" si="6"/>
        <v>43800</v>
      </c>
      <c r="G415" s="22" t="str">
        <f>VLOOKUP(C415,'2- CatalogosAseguradora'!$B:$D,3,FALSE)</f>
        <v>001</v>
      </c>
      <c r="H415" s="23" t="str">
        <f>VLOOKUP(D415,'1- CatalogoRamo'!$B:$G,3,FALSE)</f>
        <v>006</v>
      </c>
      <c r="I415" s="31" t="str">
        <f>VLOOKUP(E415,'0- CatalogoRubro'!$B:$D,3,FALSE)</f>
        <v>008</v>
      </c>
      <c r="J415" s="36">
        <v>0</v>
      </c>
    </row>
    <row r="416" spans="1:10" ht="16" x14ac:dyDescent="0.15">
      <c r="A416" s="1">
        <v>413</v>
      </c>
      <c r="B416" s="4">
        <v>43800</v>
      </c>
      <c r="C416" s="33" t="s">
        <v>1</v>
      </c>
      <c r="D416" s="34" t="s">
        <v>29</v>
      </c>
      <c r="E416" s="27" t="s">
        <v>122</v>
      </c>
      <c r="F416" s="25">
        <f t="shared" si="6"/>
        <v>43800</v>
      </c>
      <c r="G416" s="22" t="str">
        <f>VLOOKUP(C416,'2- CatalogosAseguradora'!$B:$D,3,FALSE)</f>
        <v>001</v>
      </c>
      <c r="H416" s="23" t="str">
        <f>VLOOKUP(D416,'1- CatalogoRamo'!$B:$G,3,FALSE)</f>
        <v>006</v>
      </c>
      <c r="I416" s="31" t="str">
        <f>VLOOKUP(E416,'0- CatalogoRubro'!$B:$D,3,FALSE)</f>
        <v>021</v>
      </c>
      <c r="J416" s="36">
        <v>0</v>
      </c>
    </row>
    <row r="417" spans="1:10" ht="16" x14ac:dyDescent="0.15">
      <c r="A417" s="1">
        <v>414</v>
      </c>
      <c r="B417" s="4">
        <v>43800</v>
      </c>
      <c r="C417" s="33" t="s">
        <v>1</v>
      </c>
      <c r="D417" s="34" t="s">
        <v>29</v>
      </c>
      <c r="E417" s="27" t="s">
        <v>123</v>
      </c>
      <c r="F417" s="25">
        <f t="shared" si="6"/>
        <v>43800</v>
      </c>
      <c r="G417" s="22" t="str">
        <f>VLOOKUP(C417,'2- CatalogosAseguradora'!$B:$D,3,FALSE)</f>
        <v>001</v>
      </c>
      <c r="H417" s="23" t="str">
        <f>VLOOKUP(D417,'1- CatalogoRamo'!$B:$G,3,FALSE)</f>
        <v>006</v>
      </c>
      <c r="I417" s="31" t="str">
        <f>VLOOKUP(E417,'0- CatalogoRubro'!$B:$D,3,FALSE)</f>
        <v>022</v>
      </c>
      <c r="J417" s="36">
        <v>26.261197850000002</v>
      </c>
    </row>
    <row r="418" spans="1:10" ht="16" x14ac:dyDescent="0.15">
      <c r="A418" s="1">
        <v>415</v>
      </c>
      <c r="B418" s="4">
        <v>43800</v>
      </c>
      <c r="C418" s="33" t="s">
        <v>1</v>
      </c>
      <c r="D418" s="34" t="s">
        <v>29</v>
      </c>
      <c r="E418" s="27" t="s">
        <v>124</v>
      </c>
      <c r="F418" s="25">
        <f t="shared" si="6"/>
        <v>43800</v>
      </c>
      <c r="G418" s="22" t="str">
        <f>VLOOKUP(C418,'2- CatalogosAseguradora'!$B:$D,3,FALSE)</f>
        <v>001</v>
      </c>
      <c r="H418" s="23" t="str">
        <f>VLOOKUP(D418,'1- CatalogoRamo'!$B:$G,3,FALSE)</f>
        <v>006</v>
      </c>
      <c r="I418" s="31" t="str">
        <f>VLOOKUP(E418,'0- CatalogoRubro'!$B:$D,3,FALSE)</f>
        <v>023</v>
      </c>
      <c r="J418" s="36">
        <v>26.261197850000002</v>
      </c>
    </row>
    <row r="419" spans="1:10" ht="16" x14ac:dyDescent="0.15">
      <c r="A419" s="1">
        <v>416</v>
      </c>
      <c r="B419" s="4">
        <v>43800</v>
      </c>
      <c r="C419" s="33" t="s">
        <v>1</v>
      </c>
      <c r="D419" s="34" t="s">
        <v>29</v>
      </c>
      <c r="E419" s="27" t="s">
        <v>125</v>
      </c>
      <c r="F419" s="25">
        <f t="shared" si="6"/>
        <v>43800</v>
      </c>
      <c r="G419" s="22" t="str">
        <f>VLOOKUP(C419,'2- CatalogosAseguradora'!$B:$D,3,FALSE)</f>
        <v>001</v>
      </c>
      <c r="H419" s="23" t="str">
        <f>VLOOKUP(D419,'1- CatalogoRamo'!$B:$G,3,FALSE)</f>
        <v>006</v>
      </c>
      <c r="I419" s="31" t="str">
        <f>VLOOKUP(E419,'0- CatalogoRubro'!$B:$D,3,FALSE)</f>
        <v>024</v>
      </c>
      <c r="J419" s="36">
        <v>0</v>
      </c>
    </row>
    <row r="420" spans="1:10" ht="16" x14ac:dyDescent="0.15">
      <c r="A420" s="1">
        <v>417</v>
      </c>
      <c r="B420" s="4">
        <v>43800</v>
      </c>
      <c r="C420" s="33" t="s">
        <v>1</v>
      </c>
      <c r="D420" s="34" t="s">
        <v>29</v>
      </c>
      <c r="E420" s="27" t="s">
        <v>126</v>
      </c>
      <c r="F420" s="25">
        <f t="shared" si="6"/>
        <v>43800</v>
      </c>
      <c r="G420" s="22" t="str">
        <f>VLOOKUP(C420,'2- CatalogosAseguradora'!$B:$D,3,FALSE)</f>
        <v>001</v>
      </c>
      <c r="H420" s="23" t="str">
        <f>VLOOKUP(D420,'1- CatalogoRamo'!$B:$G,3,FALSE)</f>
        <v>006</v>
      </c>
      <c r="I420" s="31" t="str">
        <f>VLOOKUP(E420,'0- CatalogoRubro'!$B:$D,3,FALSE)</f>
        <v>025</v>
      </c>
      <c r="J420" s="36">
        <v>0</v>
      </c>
    </row>
    <row r="421" spans="1:10" ht="16" x14ac:dyDescent="0.15">
      <c r="A421" s="1">
        <v>418</v>
      </c>
      <c r="B421" s="4">
        <v>43800</v>
      </c>
      <c r="C421" s="33" t="s">
        <v>1</v>
      </c>
      <c r="D421" s="34" t="s">
        <v>29</v>
      </c>
      <c r="E421" s="27" t="s">
        <v>127</v>
      </c>
      <c r="F421" s="25">
        <f t="shared" si="6"/>
        <v>43800</v>
      </c>
      <c r="G421" s="22" t="str">
        <f>VLOOKUP(C421,'2- CatalogosAseguradora'!$B:$D,3,FALSE)</f>
        <v>001</v>
      </c>
      <c r="H421" s="23" t="str">
        <f>VLOOKUP(D421,'1- CatalogoRamo'!$B:$G,3,FALSE)</f>
        <v>006</v>
      </c>
      <c r="I421" s="31" t="str">
        <f>VLOOKUP(E421,'0- CatalogoRubro'!$B:$D,3,FALSE)</f>
        <v>026</v>
      </c>
      <c r="J421" s="36">
        <v>40.518364729999995</v>
      </c>
    </row>
    <row r="422" spans="1:10" ht="16" x14ac:dyDescent="0.15">
      <c r="A422" s="1">
        <v>419</v>
      </c>
      <c r="B422" s="4">
        <v>43800</v>
      </c>
      <c r="C422" s="33" t="s">
        <v>1</v>
      </c>
      <c r="D422" s="34" t="s">
        <v>29</v>
      </c>
      <c r="E422" s="26" t="s">
        <v>128</v>
      </c>
      <c r="F422" s="25">
        <f t="shared" si="6"/>
        <v>43800</v>
      </c>
      <c r="G422" s="22" t="str">
        <f>VLOOKUP(C422,'2- CatalogosAseguradora'!$B:$D,3,FALSE)</f>
        <v>001</v>
      </c>
      <c r="H422" s="23" t="str">
        <f>VLOOKUP(D422,'1- CatalogoRamo'!$B:$G,3,FALSE)</f>
        <v>006</v>
      </c>
      <c r="I422" s="31" t="str">
        <f>VLOOKUP(E422,'0- CatalogoRubro'!$B:$D,3,FALSE)</f>
        <v>027</v>
      </c>
      <c r="J422" s="36">
        <v>0</v>
      </c>
    </row>
    <row r="423" spans="1:10" ht="16" x14ac:dyDescent="0.15">
      <c r="A423" s="1">
        <v>420</v>
      </c>
      <c r="B423" s="4">
        <v>43800</v>
      </c>
      <c r="C423" s="33" t="s">
        <v>1</v>
      </c>
      <c r="D423" s="34" t="s">
        <v>29</v>
      </c>
      <c r="E423" s="27" t="s">
        <v>129</v>
      </c>
      <c r="F423" s="25">
        <f t="shared" si="6"/>
        <v>43800</v>
      </c>
      <c r="G423" s="22" t="str">
        <f>VLOOKUP(C423,'2- CatalogosAseguradora'!$B:$D,3,FALSE)</f>
        <v>001</v>
      </c>
      <c r="H423" s="23" t="str">
        <f>VLOOKUP(D423,'1- CatalogoRamo'!$B:$G,3,FALSE)</f>
        <v>006</v>
      </c>
      <c r="I423" s="31" t="str">
        <f>VLOOKUP(E423,'0- CatalogoRubro'!$B:$D,3,FALSE)</f>
        <v>028</v>
      </c>
      <c r="J423" s="36">
        <v>0</v>
      </c>
    </row>
    <row r="424" spans="1:10" ht="16" x14ac:dyDescent="0.15">
      <c r="A424" s="1">
        <v>421</v>
      </c>
      <c r="B424" s="4">
        <v>43800</v>
      </c>
      <c r="C424" s="33" t="s">
        <v>1</v>
      </c>
      <c r="D424" s="34" t="s">
        <v>29</v>
      </c>
      <c r="E424" s="27" t="s">
        <v>130</v>
      </c>
      <c r="F424" s="25">
        <f t="shared" si="6"/>
        <v>43800</v>
      </c>
      <c r="G424" s="22" t="str">
        <f>VLOOKUP(C424,'2- CatalogosAseguradora'!$B:$D,3,FALSE)</f>
        <v>001</v>
      </c>
      <c r="H424" s="23" t="str">
        <f>VLOOKUP(D424,'1- CatalogoRamo'!$B:$G,3,FALSE)</f>
        <v>006</v>
      </c>
      <c r="I424" s="31" t="str">
        <f>VLOOKUP(E424,'0- CatalogoRubro'!$B:$D,3,FALSE)</f>
        <v>029</v>
      </c>
      <c r="J424" s="36">
        <v>0</v>
      </c>
    </row>
    <row r="425" spans="1:10" ht="16" x14ac:dyDescent="0.15">
      <c r="A425" s="1">
        <v>422</v>
      </c>
      <c r="B425" s="4">
        <v>43800</v>
      </c>
      <c r="C425" s="33" t="s">
        <v>1</v>
      </c>
      <c r="D425" s="34" t="s">
        <v>29</v>
      </c>
      <c r="E425" s="26" t="s">
        <v>131</v>
      </c>
      <c r="F425" s="25">
        <f t="shared" si="6"/>
        <v>43800</v>
      </c>
      <c r="G425" s="22" t="str">
        <f>VLOOKUP(C425,'2- CatalogosAseguradora'!$B:$D,3,FALSE)</f>
        <v>001</v>
      </c>
      <c r="H425" s="23" t="str">
        <f>VLOOKUP(D425,'1- CatalogoRamo'!$B:$G,3,FALSE)</f>
        <v>006</v>
      </c>
      <c r="I425" s="31" t="str">
        <f>VLOOKUP(E425,'0- CatalogoRubro'!$B:$D,3,FALSE)</f>
        <v>030</v>
      </c>
      <c r="J425" s="36">
        <v>0</v>
      </c>
    </row>
    <row r="426" spans="1:10" ht="16" x14ac:dyDescent="0.15">
      <c r="A426" s="1">
        <v>423</v>
      </c>
      <c r="B426" s="4">
        <v>43800</v>
      </c>
      <c r="C426" s="33" t="s">
        <v>1</v>
      </c>
      <c r="D426" s="34" t="s">
        <v>29</v>
      </c>
      <c r="E426" s="27" t="s">
        <v>132</v>
      </c>
      <c r="F426" s="25">
        <f t="shared" si="6"/>
        <v>43800</v>
      </c>
      <c r="G426" s="22" t="str">
        <f>VLOOKUP(C426,'2- CatalogosAseguradora'!$B:$D,3,FALSE)</f>
        <v>001</v>
      </c>
      <c r="H426" s="23" t="str">
        <f>VLOOKUP(D426,'1- CatalogoRamo'!$B:$G,3,FALSE)</f>
        <v>006</v>
      </c>
      <c r="I426" s="31" t="str">
        <f>VLOOKUP(E426,'0- CatalogoRubro'!$B:$D,3,FALSE)</f>
        <v>031</v>
      </c>
      <c r="J426" s="36">
        <v>0</v>
      </c>
    </row>
    <row r="427" spans="1:10" ht="16" x14ac:dyDescent="0.15">
      <c r="A427" s="1">
        <v>424</v>
      </c>
      <c r="B427" s="4">
        <v>43800</v>
      </c>
      <c r="C427" s="33" t="s">
        <v>1</v>
      </c>
      <c r="D427" s="34" t="s">
        <v>29</v>
      </c>
      <c r="E427" s="27" t="s">
        <v>106</v>
      </c>
      <c r="F427" s="25">
        <f t="shared" si="6"/>
        <v>43800</v>
      </c>
      <c r="G427" s="22" t="str">
        <f>VLOOKUP(C427,'2- CatalogosAseguradora'!$B:$D,3,FALSE)</f>
        <v>001</v>
      </c>
      <c r="H427" s="23" t="str">
        <f>VLOOKUP(D427,'1- CatalogoRamo'!$B:$G,3,FALSE)</f>
        <v>006</v>
      </c>
      <c r="I427" s="31" t="str">
        <f>VLOOKUP(E427,'0- CatalogoRubro'!$B:$D,3,FALSE)</f>
        <v>003</v>
      </c>
      <c r="J427" s="36">
        <v>0</v>
      </c>
    </row>
    <row r="428" spans="1:10" ht="16" x14ac:dyDescent="0.15">
      <c r="A428" s="1">
        <v>425</v>
      </c>
      <c r="B428" s="4">
        <v>43800</v>
      </c>
      <c r="C428" s="33" t="s">
        <v>1</v>
      </c>
      <c r="D428" s="34" t="s">
        <v>29</v>
      </c>
      <c r="E428" s="27" t="s">
        <v>111</v>
      </c>
      <c r="F428" s="25">
        <f t="shared" si="6"/>
        <v>43800</v>
      </c>
      <c r="G428" s="22" t="str">
        <f>VLOOKUP(C428,'2- CatalogosAseguradora'!$B:$D,3,FALSE)</f>
        <v>001</v>
      </c>
      <c r="H428" s="23" t="str">
        <f>VLOOKUP(D428,'1- CatalogoRamo'!$B:$G,3,FALSE)</f>
        <v>006</v>
      </c>
      <c r="I428" s="31" t="str">
        <f>VLOOKUP(E428,'0- CatalogoRubro'!$B:$D,3,FALSE)</f>
        <v>008</v>
      </c>
      <c r="J428" s="36">
        <v>0</v>
      </c>
    </row>
    <row r="429" spans="1:10" ht="16" x14ac:dyDescent="0.15">
      <c r="A429" s="1">
        <v>426</v>
      </c>
      <c r="B429" s="4">
        <v>43800</v>
      </c>
      <c r="C429" s="33" t="s">
        <v>1</v>
      </c>
      <c r="D429" s="34" t="s">
        <v>29</v>
      </c>
      <c r="E429" s="27" t="s">
        <v>133</v>
      </c>
      <c r="F429" s="25">
        <f t="shared" si="6"/>
        <v>43800</v>
      </c>
      <c r="G429" s="22" t="str">
        <f>VLOOKUP(C429,'2- CatalogosAseguradora'!$B:$D,3,FALSE)</f>
        <v>001</v>
      </c>
      <c r="H429" s="23" t="str">
        <f>VLOOKUP(D429,'1- CatalogoRamo'!$B:$G,3,FALSE)</f>
        <v>006</v>
      </c>
      <c r="I429" s="31" t="str">
        <f>VLOOKUP(E429,'0- CatalogoRubro'!$B:$D,3,FALSE)</f>
        <v>034</v>
      </c>
      <c r="J429" s="36">
        <v>0</v>
      </c>
    </row>
    <row r="430" spans="1:10" ht="16" x14ac:dyDescent="0.15">
      <c r="A430" s="1">
        <v>427</v>
      </c>
      <c r="B430" s="4">
        <v>43800</v>
      </c>
      <c r="C430" s="33" t="s">
        <v>1</v>
      </c>
      <c r="D430" s="34" t="s">
        <v>29</v>
      </c>
      <c r="E430" s="27" t="s">
        <v>134</v>
      </c>
      <c r="F430" s="25">
        <f t="shared" si="6"/>
        <v>43800</v>
      </c>
      <c r="G430" s="22" t="str">
        <f>VLOOKUP(C430,'2- CatalogosAseguradora'!$B:$D,3,FALSE)</f>
        <v>001</v>
      </c>
      <c r="H430" s="23" t="str">
        <f>VLOOKUP(D430,'1- CatalogoRamo'!$B:$G,3,FALSE)</f>
        <v>006</v>
      </c>
      <c r="I430" s="31" t="str">
        <f>VLOOKUP(E430,'0- CatalogoRubro'!$B:$D,3,FALSE)</f>
        <v>035</v>
      </c>
      <c r="J430" s="36">
        <v>0</v>
      </c>
    </row>
    <row r="431" spans="1:10" ht="16" x14ac:dyDescent="0.15">
      <c r="A431" s="1">
        <v>428</v>
      </c>
      <c r="B431" s="4">
        <v>43800</v>
      </c>
      <c r="C431" s="33" t="s">
        <v>1</v>
      </c>
      <c r="D431" s="34" t="s">
        <v>29</v>
      </c>
      <c r="E431" s="27" t="s">
        <v>135</v>
      </c>
      <c r="F431" s="25">
        <f t="shared" si="6"/>
        <v>43800</v>
      </c>
      <c r="G431" s="22" t="str">
        <f>VLOOKUP(C431,'2- CatalogosAseguradora'!$B:$D,3,FALSE)</f>
        <v>001</v>
      </c>
      <c r="H431" s="23" t="str">
        <f>VLOOKUP(D431,'1- CatalogoRamo'!$B:$G,3,FALSE)</f>
        <v>006</v>
      </c>
      <c r="I431" s="31" t="str">
        <f>VLOOKUP(E431,'0- CatalogoRubro'!$B:$D,3,FALSE)</f>
        <v>036</v>
      </c>
      <c r="J431" s="36">
        <v>0</v>
      </c>
    </row>
    <row r="432" spans="1:10" ht="16" x14ac:dyDescent="0.15">
      <c r="A432" s="1">
        <v>429</v>
      </c>
      <c r="B432" s="4">
        <v>43800</v>
      </c>
      <c r="C432" s="33" t="s">
        <v>1</v>
      </c>
      <c r="D432" s="34" t="s">
        <v>29</v>
      </c>
      <c r="E432" s="27" t="s">
        <v>136</v>
      </c>
      <c r="F432" s="25">
        <f t="shared" si="6"/>
        <v>43800</v>
      </c>
      <c r="G432" s="22" t="str">
        <f>VLOOKUP(C432,'2- CatalogosAseguradora'!$B:$D,3,FALSE)</f>
        <v>001</v>
      </c>
      <c r="H432" s="23" t="str">
        <f>VLOOKUP(D432,'1- CatalogoRamo'!$B:$G,3,FALSE)</f>
        <v>006</v>
      </c>
      <c r="I432" s="31" t="str">
        <f>VLOOKUP(E432,'0- CatalogoRubro'!$B:$D,3,FALSE)</f>
        <v>037</v>
      </c>
      <c r="J432" s="36">
        <v>0</v>
      </c>
    </row>
    <row r="433" spans="1:10" ht="16" x14ac:dyDescent="0.15">
      <c r="A433" s="1">
        <v>430</v>
      </c>
      <c r="B433" s="4">
        <v>43800</v>
      </c>
      <c r="C433" s="33" t="s">
        <v>1</v>
      </c>
      <c r="D433" s="34" t="s">
        <v>29</v>
      </c>
      <c r="E433" s="27" t="s">
        <v>137</v>
      </c>
      <c r="F433" s="25">
        <f t="shared" si="6"/>
        <v>43800</v>
      </c>
      <c r="G433" s="22" t="str">
        <f>VLOOKUP(C433,'2- CatalogosAseguradora'!$B:$D,3,FALSE)</f>
        <v>001</v>
      </c>
      <c r="H433" s="23" t="str">
        <f>VLOOKUP(D433,'1- CatalogoRamo'!$B:$G,3,FALSE)</f>
        <v>006</v>
      </c>
      <c r="I433" s="31" t="str">
        <f>VLOOKUP(E433,'0- CatalogoRubro'!$B:$D,3,FALSE)</f>
        <v>038</v>
      </c>
      <c r="J433" s="36">
        <v>0</v>
      </c>
    </row>
    <row r="434" spans="1:10" ht="16" x14ac:dyDescent="0.15">
      <c r="A434" s="1">
        <v>431</v>
      </c>
      <c r="B434" s="4">
        <v>43800</v>
      </c>
      <c r="C434" s="33" t="s">
        <v>1</v>
      </c>
      <c r="D434" s="34" t="s">
        <v>29</v>
      </c>
      <c r="E434" s="27" t="s">
        <v>138</v>
      </c>
      <c r="F434" s="25">
        <f t="shared" si="6"/>
        <v>43800</v>
      </c>
      <c r="G434" s="22" t="str">
        <f>VLOOKUP(C434,'2- CatalogosAseguradora'!$B:$D,3,FALSE)</f>
        <v>001</v>
      </c>
      <c r="H434" s="23" t="str">
        <f>VLOOKUP(D434,'1- CatalogoRamo'!$B:$G,3,FALSE)</f>
        <v>006</v>
      </c>
      <c r="I434" s="31" t="str">
        <f>VLOOKUP(E434,'0- CatalogoRubro'!$B:$D,3,FALSE)</f>
        <v>039</v>
      </c>
      <c r="J434" s="36">
        <v>0</v>
      </c>
    </row>
    <row r="435" spans="1:10" ht="16" x14ac:dyDescent="0.15">
      <c r="A435" s="1">
        <v>432</v>
      </c>
      <c r="B435" s="4">
        <v>43800</v>
      </c>
      <c r="C435" s="33" t="s">
        <v>1</v>
      </c>
      <c r="D435" s="34" t="s">
        <v>29</v>
      </c>
      <c r="E435" s="27" t="s">
        <v>139</v>
      </c>
      <c r="F435" s="25">
        <f t="shared" si="6"/>
        <v>43800</v>
      </c>
      <c r="G435" s="22" t="str">
        <f>VLOOKUP(C435,'2- CatalogosAseguradora'!$B:$D,3,FALSE)</f>
        <v>001</v>
      </c>
      <c r="H435" s="23" t="str">
        <f>VLOOKUP(D435,'1- CatalogoRamo'!$B:$G,3,FALSE)</f>
        <v>006</v>
      </c>
      <c r="I435" s="31" t="str">
        <f>VLOOKUP(E435,'0- CatalogoRubro'!$B:$D,3,FALSE)</f>
        <v>040</v>
      </c>
      <c r="J435" s="36">
        <v>0</v>
      </c>
    </row>
    <row r="436" spans="1:10" ht="16" x14ac:dyDescent="0.15">
      <c r="A436" s="1">
        <v>433</v>
      </c>
      <c r="B436" s="4">
        <v>43800</v>
      </c>
      <c r="C436" s="33" t="s">
        <v>1</v>
      </c>
      <c r="D436" s="34" t="s">
        <v>29</v>
      </c>
      <c r="E436" s="27" t="s">
        <v>140</v>
      </c>
      <c r="F436" s="25">
        <f t="shared" si="6"/>
        <v>43800</v>
      </c>
      <c r="G436" s="22" t="str">
        <f>VLOOKUP(C436,'2- CatalogosAseguradora'!$B:$D,3,FALSE)</f>
        <v>001</v>
      </c>
      <c r="H436" s="23" t="str">
        <f>VLOOKUP(D436,'1- CatalogoRamo'!$B:$G,3,FALSE)</f>
        <v>006</v>
      </c>
      <c r="I436" s="31" t="str">
        <f>VLOOKUP(E436,'0- CatalogoRubro'!$B:$D,3,FALSE)</f>
        <v>041</v>
      </c>
      <c r="J436" s="36">
        <v>0</v>
      </c>
    </row>
    <row r="437" spans="1:10" ht="16" x14ac:dyDescent="0.15">
      <c r="A437" s="1">
        <v>434</v>
      </c>
      <c r="B437" s="4">
        <v>43800</v>
      </c>
      <c r="C437" s="33" t="s">
        <v>1</v>
      </c>
      <c r="D437" s="34" t="s">
        <v>29</v>
      </c>
      <c r="E437" s="26" t="s">
        <v>141</v>
      </c>
      <c r="F437" s="25">
        <f t="shared" si="6"/>
        <v>43800</v>
      </c>
      <c r="G437" s="22" t="str">
        <f>VLOOKUP(C437,'2- CatalogosAseguradora'!$B:$D,3,FALSE)</f>
        <v>001</v>
      </c>
      <c r="H437" s="23" t="str">
        <f>VLOOKUP(D437,'1- CatalogoRamo'!$B:$G,3,FALSE)</f>
        <v>006</v>
      </c>
      <c r="I437" s="31" t="str">
        <f>VLOOKUP(E437,'0- CatalogoRubro'!$B:$D,3,FALSE)</f>
        <v>042</v>
      </c>
      <c r="J437" s="36">
        <v>191.96758985</v>
      </c>
    </row>
    <row r="438" spans="1:10" ht="16" x14ac:dyDescent="0.15">
      <c r="A438" s="1">
        <v>435</v>
      </c>
      <c r="B438" s="4">
        <v>43800</v>
      </c>
      <c r="C438" s="33" t="s">
        <v>1</v>
      </c>
      <c r="D438" s="34" t="s">
        <v>29</v>
      </c>
      <c r="E438" s="27" t="s">
        <v>142</v>
      </c>
      <c r="F438" s="25">
        <f t="shared" si="6"/>
        <v>43800</v>
      </c>
      <c r="G438" s="22" t="str">
        <f>VLOOKUP(C438,'2- CatalogosAseguradora'!$B:$D,3,FALSE)</f>
        <v>001</v>
      </c>
      <c r="H438" s="23" t="str">
        <f>VLOOKUP(D438,'1- CatalogoRamo'!$B:$G,3,FALSE)</f>
        <v>006</v>
      </c>
      <c r="I438" s="31" t="str">
        <f>VLOOKUP(E438,'0- CatalogoRubro'!$B:$D,3,FALSE)</f>
        <v>043</v>
      </c>
      <c r="J438" s="36">
        <v>82.832909560000004</v>
      </c>
    </row>
    <row r="439" spans="1:10" ht="16" x14ac:dyDescent="0.15">
      <c r="A439" s="1">
        <v>436</v>
      </c>
      <c r="B439" s="4">
        <v>43800</v>
      </c>
      <c r="C439" s="33" t="s">
        <v>1</v>
      </c>
      <c r="D439" s="34" t="s">
        <v>29</v>
      </c>
      <c r="E439" s="27" t="s">
        <v>143</v>
      </c>
      <c r="F439" s="25">
        <f t="shared" si="6"/>
        <v>43800</v>
      </c>
      <c r="G439" s="22" t="str">
        <f>VLOOKUP(C439,'2- CatalogosAseguradora'!$B:$D,3,FALSE)</f>
        <v>001</v>
      </c>
      <c r="H439" s="23" t="str">
        <f>VLOOKUP(D439,'1- CatalogoRamo'!$B:$G,3,FALSE)</f>
        <v>006</v>
      </c>
      <c r="I439" s="31" t="str">
        <f>VLOOKUP(E439,'0- CatalogoRubro'!$B:$D,3,FALSE)</f>
        <v>044</v>
      </c>
      <c r="J439" s="36">
        <v>109.13468029000001</v>
      </c>
    </row>
    <row r="440" spans="1:10" ht="16" x14ac:dyDescent="0.15">
      <c r="A440" s="1">
        <v>437</v>
      </c>
      <c r="B440" s="4">
        <v>43800</v>
      </c>
      <c r="C440" s="33" t="s">
        <v>1</v>
      </c>
      <c r="D440" s="34" t="s">
        <v>29</v>
      </c>
      <c r="E440" s="27" t="s">
        <v>144</v>
      </c>
      <c r="F440" s="25">
        <f t="shared" si="6"/>
        <v>43800</v>
      </c>
      <c r="G440" s="22" t="str">
        <f>VLOOKUP(C440,'2- CatalogosAseguradora'!$B:$D,3,FALSE)</f>
        <v>001</v>
      </c>
      <c r="H440" s="23" t="str">
        <f>VLOOKUP(D440,'1- CatalogoRamo'!$B:$G,3,FALSE)</f>
        <v>006</v>
      </c>
      <c r="I440" s="31" t="str">
        <f>VLOOKUP(E440,'0- CatalogoRubro'!$B:$D,3,FALSE)</f>
        <v>045</v>
      </c>
      <c r="J440" s="36">
        <v>0</v>
      </c>
    </row>
    <row r="441" spans="1:10" ht="16" x14ac:dyDescent="0.15">
      <c r="A441" s="1">
        <v>438</v>
      </c>
      <c r="B441" s="4">
        <v>43800</v>
      </c>
      <c r="C441" s="33" t="s">
        <v>1</v>
      </c>
      <c r="D441" s="34" t="s">
        <v>29</v>
      </c>
      <c r="E441" s="26" t="s">
        <v>145</v>
      </c>
      <c r="F441" s="25">
        <f t="shared" si="6"/>
        <v>43800</v>
      </c>
      <c r="G441" s="22" t="str">
        <f>VLOOKUP(C441,'2- CatalogosAseguradora'!$B:$D,3,FALSE)</f>
        <v>001</v>
      </c>
      <c r="H441" s="23" t="str">
        <f>VLOOKUP(D441,'1- CatalogoRamo'!$B:$G,3,FALSE)</f>
        <v>006</v>
      </c>
      <c r="I441" s="31" t="str">
        <f>VLOOKUP(E441,'0- CatalogoRubro'!$B:$D,3,FALSE)</f>
        <v>046</v>
      </c>
      <c r="J441" s="36">
        <v>101.99919645999999</v>
      </c>
    </row>
    <row r="442" spans="1:10" ht="16" x14ac:dyDescent="0.15">
      <c r="A442" s="1">
        <v>439</v>
      </c>
      <c r="B442" s="4">
        <v>43800</v>
      </c>
      <c r="C442" s="33" t="s">
        <v>1</v>
      </c>
      <c r="D442" s="34" t="s">
        <v>29</v>
      </c>
      <c r="E442" s="26" t="s">
        <v>146</v>
      </c>
      <c r="F442" s="25">
        <f t="shared" si="6"/>
        <v>43800</v>
      </c>
      <c r="G442" s="22" t="str">
        <f>VLOOKUP(C442,'2- CatalogosAseguradora'!$B:$D,3,FALSE)</f>
        <v>001</v>
      </c>
      <c r="H442" s="23" t="str">
        <f>VLOOKUP(D442,'1- CatalogoRamo'!$B:$G,3,FALSE)</f>
        <v>006</v>
      </c>
      <c r="I442" s="31" t="str">
        <f>VLOOKUP(E442,'0- CatalogoRubro'!$B:$D,3,FALSE)</f>
        <v>047</v>
      </c>
      <c r="J442" s="36">
        <v>59.04590202</v>
      </c>
    </row>
    <row r="443" spans="1:10" ht="16" x14ac:dyDescent="0.15">
      <c r="A443" s="1">
        <v>440</v>
      </c>
      <c r="B443" s="4">
        <v>43800</v>
      </c>
      <c r="C443" s="33" t="s">
        <v>1</v>
      </c>
      <c r="D443" s="34" t="s">
        <v>29</v>
      </c>
      <c r="E443" s="29" t="s">
        <v>147</v>
      </c>
      <c r="F443" s="25">
        <f t="shared" si="6"/>
        <v>43800</v>
      </c>
      <c r="G443" s="22" t="str">
        <f>VLOOKUP(C443,'2- CatalogosAseguradora'!$B:$D,3,FALSE)</f>
        <v>001</v>
      </c>
      <c r="H443" s="23" t="str">
        <f>VLOOKUP(D443,'1- CatalogoRamo'!$B:$G,3,FALSE)</f>
        <v>006</v>
      </c>
      <c r="I443" s="31" t="str">
        <f>VLOOKUP(E443,'0- CatalogoRubro'!$B:$D,3,FALSE)</f>
        <v>048</v>
      </c>
      <c r="J443" s="36">
        <v>-168.62184284</v>
      </c>
    </row>
    <row r="444" spans="1:10" ht="16" x14ac:dyDescent="0.15">
      <c r="A444" s="1">
        <v>441</v>
      </c>
      <c r="B444" s="4">
        <v>43800</v>
      </c>
      <c r="C444" s="33" t="s">
        <v>1</v>
      </c>
      <c r="D444" s="34" t="s">
        <v>29</v>
      </c>
      <c r="E444" s="26" t="s">
        <v>148</v>
      </c>
      <c r="F444" s="25">
        <f t="shared" si="6"/>
        <v>43800</v>
      </c>
      <c r="G444" s="22" t="str">
        <f>VLOOKUP(C444,'2- CatalogosAseguradora'!$B:$D,3,FALSE)</f>
        <v>001</v>
      </c>
      <c r="H444" s="23" t="str">
        <f>VLOOKUP(D444,'1- CatalogoRamo'!$B:$G,3,FALSE)</f>
        <v>006</v>
      </c>
      <c r="I444" s="31" t="str">
        <f>VLOOKUP(E444,'0- CatalogoRubro'!$B:$D,3,FALSE)</f>
        <v>049</v>
      </c>
      <c r="J444" s="36">
        <v>218.69287022</v>
      </c>
    </row>
    <row r="445" spans="1:10" ht="16" x14ac:dyDescent="0.15">
      <c r="A445" s="1">
        <v>442</v>
      </c>
      <c r="B445" s="4">
        <v>43800</v>
      </c>
      <c r="C445" s="33" t="s">
        <v>1</v>
      </c>
      <c r="D445" s="34" t="s">
        <v>29</v>
      </c>
      <c r="E445" s="27" t="s">
        <v>149</v>
      </c>
      <c r="F445" s="25">
        <f t="shared" si="6"/>
        <v>43800</v>
      </c>
      <c r="G445" s="22" t="str">
        <f>VLOOKUP(C445,'2- CatalogosAseguradora'!$B:$D,3,FALSE)</f>
        <v>001</v>
      </c>
      <c r="H445" s="23" t="str">
        <f>VLOOKUP(D445,'1- CatalogoRamo'!$B:$G,3,FALSE)</f>
        <v>006</v>
      </c>
      <c r="I445" s="31" t="str">
        <f>VLOOKUP(E445,'0- CatalogoRubro'!$B:$D,3,FALSE)</f>
        <v>050</v>
      </c>
      <c r="J445" s="36">
        <v>218.69287022</v>
      </c>
    </row>
    <row r="446" spans="1:10" ht="16" x14ac:dyDescent="0.15">
      <c r="A446" s="1">
        <v>443</v>
      </c>
      <c r="B446" s="4">
        <v>43800</v>
      </c>
      <c r="C446" s="33" t="s">
        <v>1</v>
      </c>
      <c r="D446" s="34" t="s">
        <v>29</v>
      </c>
      <c r="E446" s="27" t="s">
        <v>150</v>
      </c>
      <c r="F446" s="25">
        <f t="shared" si="6"/>
        <v>43800</v>
      </c>
      <c r="G446" s="22" t="str">
        <f>VLOOKUP(C446,'2- CatalogosAseguradora'!$B:$D,3,FALSE)</f>
        <v>001</v>
      </c>
      <c r="H446" s="23" t="str">
        <f>VLOOKUP(D446,'1- CatalogoRamo'!$B:$G,3,FALSE)</f>
        <v>006</v>
      </c>
      <c r="I446" s="31" t="str">
        <f>VLOOKUP(E446,'0- CatalogoRubro'!$B:$D,3,FALSE)</f>
        <v>051</v>
      </c>
      <c r="J446" s="36">
        <v>0</v>
      </c>
    </row>
    <row r="447" spans="1:10" ht="16" x14ac:dyDescent="0.15">
      <c r="A447" s="1">
        <v>444</v>
      </c>
      <c r="B447" s="4">
        <v>43800</v>
      </c>
      <c r="C447" s="33" t="s">
        <v>1</v>
      </c>
      <c r="D447" s="34" t="s">
        <v>29</v>
      </c>
      <c r="E447" s="26" t="s">
        <v>151</v>
      </c>
      <c r="F447" s="25">
        <f t="shared" si="6"/>
        <v>43800</v>
      </c>
      <c r="G447" s="22" t="str">
        <f>VLOOKUP(C447,'2- CatalogosAseguradora'!$B:$D,3,FALSE)</f>
        <v>001</v>
      </c>
      <c r="H447" s="23" t="str">
        <f>VLOOKUP(D447,'1- CatalogoRamo'!$B:$G,3,FALSE)</f>
        <v>006</v>
      </c>
      <c r="I447" s="31" t="str">
        <f>VLOOKUP(E447,'0- CatalogoRubro'!$B:$D,3,FALSE)</f>
        <v>052</v>
      </c>
      <c r="J447" s="36">
        <v>71.064817269999992</v>
      </c>
    </row>
    <row r="448" spans="1:10" ht="16" x14ac:dyDescent="0.15">
      <c r="A448" s="1">
        <v>445</v>
      </c>
      <c r="B448" s="4">
        <v>43800</v>
      </c>
      <c r="C448" s="33" t="s">
        <v>1</v>
      </c>
      <c r="D448" s="34" t="s">
        <v>29</v>
      </c>
      <c r="E448" s="27" t="s">
        <v>152</v>
      </c>
      <c r="F448" s="25">
        <f t="shared" si="6"/>
        <v>43800</v>
      </c>
      <c r="G448" s="22" t="str">
        <f>VLOOKUP(C448,'2- CatalogosAseguradora'!$B:$D,3,FALSE)</f>
        <v>001</v>
      </c>
      <c r="H448" s="23" t="str">
        <f>VLOOKUP(D448,'1- CatalogoRamo'!$B:$G,3,FALSE)</f>
        <v>006</v>
      </c>
      <c r="I448" s="31" t="str">
        <f>VLOOKUP(E448,'0- CatalogoRubro'!$B:$D,3,FALSE)</f>
        <v>053</v>
      </c>
      <c r="J448" s="36">
        <v>71.064817269999992</v>
      </c>
    </row>
    <row r="449" spans="1:10" ht="16" x14ac:dyDescent="0.15">
      <c r="A449" s="1">
        <v>446</v>
      </c>
      <c r="B449" s="4">
        <v>43800</v>
      </c>
      <c r="C449" s="33" t="s">
        <v>1</v>
      </c>
      <c r="D449" s="34" t="s">
        <v>29</v>
      </c>
      <c r="E449" s="27" t="s">
        <v>153</v>
      </c>
      <c r="F449" s="25">
        <f t="shared" si="6"/>
        <v>43800</v>
      </c>
      <c r="G449" s="22" t="str">
        <f>VLOOKUP(C449,'2- CatalogosAseguradora'!$B:$D,3,FALSE)</f>
        <v>001</v>
      </c>
      <c r="H449" s="23" t="str">
        <f>VLOOKUP(D449,'1- CatalogoRamo'!$B:$G,3,FALSE)</f>
        <v>006</v>
      </c>
      <c r="I449" s="31" t="str">
        <f>VLOOKUP(E449,'0- CatalogoRubro'!$B:$D,3,FALSE)</f>
        <v>054</v>
      </c>
      <c r="J449" s="36">
        <v>0</v>
      </c>
    </row>
    <row r="450" spans="1:10" ht="16" x14ac:dyDescent="0.15">
      <c r="A450" s="1">
        <v>447</v>
      </c>
      <c r="B450" s="4">
        <v>43800</v>
      </c>
      <c r="C450" s="33" t="s">
        <v>1</v>
      </c>
      <c r="D450" s="34" t="s">
        <v>29</v>
      </c>
      <c r="E450" s="29" t="s">
        <v>154</v>
      </c>
      <c r="F450" s="25">
        <f t="shared" si="6"/>
        <v>43800</v>
      </c>
      <c r="G450" s="22" t="str">
        <f>VLOOKUP(C450,'2- CatalogosAseguradora'!$B:$D,3,FALSE)</f>
        <v>001</v>
      </c>
      <c r="H450" s="23" t="str">
        <f>VLOOKUP(D450,'1- CatalogoRamo'!$B:$G,3,FALSE)</f>
        <v>006</v>
      </c>
      <c r="I450" s="31" t="str">
        <f>VLOOKUP(E450,'0- CatalogoRubro'!$B:$D,3,FALSE)</f>
        <v>055</v>
      </c>
      <c r="J450" s="36">
        <v>147.62805294999998</v>
      </c>
    </row>
    <row r="451" spans="1:10" ht="16" x14ac:dyDescent="0.15">
      <c r="A451" s="1">
        <v>448</v>
      </c>
      <c r="B451" s="4">
        <v>43800</v>
      </c>
      <c r="C451" s="33" t="s">
        <v>1</v>
      </c>
      <c r="D451" s="34" t="s">
        <v>29</v>
      </c>
      <c r="E451" s="29" t="s">
        <v>155</v>
      </c>
      <c r="F451" s="25">
        <f t="shared" si="6"/>
        <v>43800</v>
      </c>
      <c r="G451" s="22" t="str">
        <f>VLOOKUP(C451,'2- CatalogosAseguradora'!$B:$D,3,FALSE)</f>
        <v>001</v>
      </c>
      <c r="H451" s="23" t="str">
        <f>VLOOKUP(D451,'1- CatalogoRamo'!$B:$G,3,FALSE)</f>
        <v>006</v>
      </c>
      <c r="I451" s="31" t="str">
        <f>VLOOKUP(E451,'0- CatalogoRubro'!$B:$D,3,FALSE)</f>
        <v>056</v>
      </c>
      <c r="J451" s="36">
        <v>-20.993789890000002</v>
      </c>
    </row>
    <row r="452" spans="1:10" ht="16" x14ac:dyDescent="0.15">
      <c r="A452" s="1">
        <v>449</v>
      </c>
      <c r="B452" s="4">
        <v>43800</v>
      </c>
      <c r="C452" s="33" t="s">
        <v>1</v>
      </c>
      <c r="D452" s="34" t="s">
        <v>30</v>
      </c>
      <c r="E452" s="26" t="s">
        <v>104</v>
      </c>
      <c r="F452" s="25">
        <f t="shared" si="6"/>
        <v>43800</v>
      </c>
      <c r="G452" s="22" t="str">
        <f>VLOOKUP(C452,'2- CatalogosAseguradora'!$B:$D,3,FALSE)</f>
        <v>001</v>
      </c>
      <c r="H452" s="23" t="str">
        <f>VLOOKUP(D452,'1- CatalogoRamo'!$B:$G,3,FALSE)</f>
        <v>005</v>
      </c>
      <c r="I452" s="31" t="str">
        <f>VLOOKUP(E452,'0- CatalogoRubro'!$B:$D,3,FALSE)</f>
        <v>001</v>
      </c>
      <c r="J452" s="36">
        <v>5563.2147125299998</v>
      </c>
    </row>
    <row r="453" spans="1:10" ht="16" x14ac:dyDescent="0.15">
      <c r="A453" s="1">
        <v>450</v>
      </c>
      <c r="B453" s="4">
        <v>43800</v>
      </c>
      <c r="C453" s="33" t="s">
        <v>1</v>
      </c>
      <c r="D453" s="34" t="s">
        <v>30</v>
      </c>
      <c r="E453" s="27" t="s">
        <v>105</v>
      </c>
      <c r="F453" s="25">
        <f t="shared" ref="F453:F516" si="7">B453</f>
        <v>43800</v>
      </c>
      <c r="G453" s="22" t="str">
        <f>VLOOKUP(C453,'2- CatalogosAseguradora'!$B:$D,3,FALSE)</f>
        <v>001</v>
      </c>
      <c r="H453" s="23" t="str">
        <f>VLOOKUP(D453,'1- CatalogoRamo'!$B:$G,3,FALSE)</f>
        <v>005</v>
      </c>
      <c r="I453" s="31" t="str">
        <f>VLOOKUP(E453,'0- CatalogoRubro'!$B:$D,3,FALSE)</f>
        <v>002</v>
      </c>
      <c r="J453" s="36">
        <v>4910.2919380800004</v>
      </c>
    </row>
    <row r="454" spans="1:10" ht="16" x14ac:dyDescent="0.15">
      <c r="A454" s="1">
        <v>451</v>
      </c>
      <c r="B454" s="4">
        <v>43800</v>
      </c>
      <c r="C454" s="33" t="s">
        <v>1</v>
      </c>
      <c r="D454" s="34" t="s">
        <v>30</v>
      </c>
      <c r="E454" s="27" t="s">
        <v>106</v>
      </c>
      <c r="F454" s="25">
        <f t="shared" si="7"/>
        <v>43800</v>
      </c>
      <c r="G454" s="22" t="str">
        <f>VLOOKUP(C454,'2- CatalogosAseguradora'!$B:$D,3,FALSE)</f>
        <v>001</v>
      </c>
      <c r="H454" s="23" t="str">
        <f>VLOOKUP(D454,'1- CatalogoRamo'!$B:$G,3,FALSE)</f>
        <v>005</v>
      </c>
      <c r="I454" s="31" t="str">
        <f>VLOOKUP(E454,'0- CatalogoRubro'!$B:$D,3,FALSE)</f>
        <v>003</v>
      </c>
      <c r="J454" s="36">
        <v>4831.3626170500002</v>
      </c>
    </row>
    <row r="455" spans="1:10" ht="16" x14ac:dyDescent="0.15">
      <c r="A455" s="1">
        <v>452</v>
      </c>
      <c r="B455" s="4">
        <v>43800</v>
      </c>
      <c r="C455" s="33" t="s">
        <v>1</v>
      </c>
      <c r="D455" s="34" t="s">
        <v>30</v>
      </c>
      <c r="E455" s="27" t="s">
        <v>107</v>
      </c>
      <c r="F455" s="25">
        <f t="shared" si="7"/>
        <v>43800</v>
      </c>
      <c r="G455" s="22" t="str">
        <f>VLOOKUP(C455,'2- CatalogosAseguradora'!$B:$D,3,FALSE)</f>
        <v>001</v>
      </c>
      <c r="H455" s="23" t="str">
        <f>VLOOKUP(D455,'1- CatalogoRamo'!$B:$G,3,FALSE)</f>
        <v>005</v>
      </c>
      <c r="I455" s="31" t="str">
        <f>VLOOKUP(E455,'0- CatalogoRubro'!$B:$D,3,FALSE)</f>
        <v>004</v>
      </c>
      <c r="J455" s="36">
        <v>18907.376272300004</v>
      </c>
    </row>
    <row r="456" spans="1:10" ht="16" x14ac:dyDescent="0.15">
      <c r="A456" s="1">
        <v>453</v>
      </c>
      <c r="B456" s="4">
        <v>43800</v>
      </c>
      <c r="C456" s="33" t="s">
        <v>1</v>
      </c>
      <c r="D456" s="34" t="s">
        <v>30</v>
      </c>
      <c r="E456" s="27" t="s">
        <v>108</v>
      </c>
      <c r="F456" s="25">
        <f t="shared" si="7"/>
        <v>43800</v>
      </c>
      <c r="G456" s="22" t="str">
        <f>VLOOKUP(C456,'2- CatalogosAseguradora'!$B:$D,3,FALSE)</f>
        <v>001</v>
      </c>
      <c r="H456" s="23" t="str">
        <f>VLOOKUP(D456,'1- CatalogoRamo'!$B:$G,3,FALSE)</f>
        <v>005</v>
      </c>
      <c r="I456" s="31" t="str">
        <f>VLOOKUP(E456,'0- CatalogoRubro'!$B:$D,3,FALSE)</f>
        <v>005</v>
      </c>
      <c r="J456" s="36">
        <v>13668.63334543</v>
      </c>
    </row>
    <row r="457" spans="1:10" ht="16" x14ac:dyDescent="0.15">
      <c r="A457" s="1">
        <v>454</v>
      </c>
      <c r="B457" s="4">
        <v>43800</v>
      </c>
      <c r="C457" s="33" t="s">
        <v>1</v>
      </c>
      <c r="D457" s="34" t="s">
        <v>30</v>
      </c>
      <c r="E457" s="27" t="s">
        <v>109</v>
      </c>
      <c r="F457" s="25">
        <f t="shared" si="7"/>
        <v>43800</v>
      </c>
      <c r="G457" s="22" t="str">
        <f>VLOOKUP(C457,'2- CatalogosAseguradora'!$B:$D,3,FALSE)</f>
        <v>001</v>
      </c>
      <c r="H457" s="23" t="str">
        <f>VLOOKUP(D457,'1- CatalogoRamo'!$B:$G,3,FALSE)</f>
        <v>005</v>
      </c>
      <c r="I457" s="31" t="str">
        <f>VLOOKUP(E457,'0- CatalogoRubro'!$B:$D,3,FALSE)</f>
        <v>006</v>
      </c>
      <c r="J457" s="36">
        <v>407.38030981999998</v>
      </c>
    </row>
    <row r="458" spans="1:10" ht="16" x14ac:dyDescent="0.15">
      <c r="A458" s="1">
        <v>455</v>
      </c>
      <c r="B458" s="4">
        <v>43800</v>
      </c>
      <c r="C458" s="33" t="s">
        <v>1</v>
      </c>
      <c r="D458" s="34" t="s">
        <v>30</v>
      </c>
      <c r="E458" s="27" t="s">
        <v>110</v>
      </c>
      <c r="F458" s="25">
        <f t="shared" si="7"/>
        <v>43800</v>
      </c>
      <c r="G458" s="22" t="str">
        <f>VLOOKUP(C458,'2- CatalogosAseguradora'!$B:$D,3,FALSE)</f>
        <v>001</v>
      </c>
      <c r="H458" s="23" t="str">
        <f>VLOOKUP(D458,'1- CatalogoRamo'!$B:$G,3,FALSE)</f>
        <v>005</v>
      </c>
      <c r="I458" s="31" t="str">
        <f>VLOOKUP(E458,'0- CatalogoRubro'!$B:$D,3,FALSE)</f>
        <v>007</v>
      </c>
      <c r="J458" s="36">
        <v>0</v>
      </c>
    </row>
    <row r="459" spans="1:10" ht="16" x14ac:dyDescent="0.15">
      <c r="A459" s="1">
        <v>456</v>
      </c>
      <c r="B459" s="4">
        <v>43800</v>
      </c>
      <c r="C459" s="33" t="s">
        <v>1</v>
      </c>
      <c r="D459" s="34" t="s">
        <v>30</v>
      </c>
      <c r="E459" s="27" t="s">
        <v>111</v>
      </c>
      <c r="F459" s="25">
        <f t="shared" si="7"/>
        <v>43800</v>
      </c>
      <c r="G459" s="22" t="str">
        <f>VLOOKUP(C459,'2- CatalogosAseguradora'!$B:$D,3,FALSE)</f>
        <v>001</v>
      </c>
      <c r="H459" s="23" t="str">
        <f>VLOOKUP(D459,'1- CatalogoRamo'!$B:$G,3,FALSE)</f>
        <v>005</v>
      </c>
      <c r="I459" s="31" t="str">
        <f>VLOOKUP(E459,'0- CatalogoRubro'!$B:$D,3,FALSE)</f>
        <v>008</v>
      </c>
      <c r="J459" s="36">
        <v>22.126281370000001</v>
      </c>
    </row>
    <row r="460" spans="1:10" ht="16" x14ac:dyDescent="0.15">
      <c r="A460" s="1">
        <v>457</v>
      </c>
      <c r="B460" s="4">
        <v>43800</v>
      </c>
      <c r="C460" s="33" t="s">
        <v>1</v>
      </c>
      <c r="D460" s="34" t="s">
        <v>30</v>
      </c>
      <c r="E460" s="28" t="s">
        <v>112</v>
      </c>
      <c r="F460" s="25">
        <f t="shared" si="7"/>
        <v>43800</v>
      </c>
      <c r="G460" s="22" t="str">
        <f>VLOOKUP(C460,'2- CatalogosAseguradora'!$B:$D,3,FALSE)</f>
        <v>001</v>
      </c>
      <c r="H460" s="23" t="str">
        <f>VLOOKUP(D460,'1- CatalogoRamo'!$B:$G,3,FALSE)</f>
        <v>005</v>
      </c>
      <c r="I460" s="31" t="str">
        <f>VLOOKUP(E460,'0- CatalogoRubro'!$B:$D,3,FALSE)</f>
        <v>009</v>
      </c>
      <c r="J460" s="36">
        <v>-56.803039659999996</v>
      </c>
    </row>
    <row r="461" spans="1:10" ht="16" x14ac:dyDescent="0.15">
      <c r="A461" s="1">
        <v>458</v>
      </c>
      <c r="B461" s="4">
        <v>43800</v>
      </c>
      <c r="C461" s="33" t="s">
        <v>1</v>
      </c>
      <c r="D461" s="34" t="s">
        <v>30</v>
      </c>
      <c r="E461" s="27" t="s">
        <v>113</v>
      </c>
      <c r="F461" s="25">
        <f t="shared" si="7"/>
        <v>43800</v>
      </c>
      <c r="G461" s="22" t="str">
        <f>VLOOKUP(C461,'2- CatalogosAseguradora'!$B:$D,3,FALSE)</f>
        <v>001</v>
      </c>
      <c r="H461" s="23" t="str">
        <f>VLOOKUP(D461,'1- CatalogoRamo'!$B:$G,3,FALSE)</f>
        <v>005</v>
      </c>
      <c r="I461" s="31" t="str">
        <f>VLOOKUP(E461,'0- CatalogoRubro'!$B:$D,3,FALSE)</f>
        <v>010</v>
      </c>
      <c r="J461" s="36">
        <v>632.62553363999996</v>
      </c>
    </row>
    <row r="462" spans="1:10" ht="16" x14ac:dyDescent="0.15">
      <c r="A462" s="1">
        <v>459</v>
      </c>
      <c r="B462" s="4">
        <v>43800</v>
      </c>
      <c r="C462" s="33" t="s">
        <v>1</v>
      </c>
      <c r="D462" s="34" t="s">
        <v>30</v>
      </c>
      <c r="E462" s="27" t="s">
        <v>114</v>
      </c>
      <c r="F462" s="25">
        <f t="shared" si="7"/>
        <v>43800</v>
      </c>
      <c r="G462" s="22" t="str">
        <f>VLOOKUP(C462,'2- CatalogosAseguradora'!$B:$D,3,FALSE)</f>
        <v>001</v>
      </c>
      <c r="H462" s="23" t="str">
        <f>VLOOKUP(D462,'1- CatalogoRamo'!$B:$G,3,FALSE)</f>
        <v>005</v>
      </c>
      <c r="I462" s="31" t="str">
        <f>VLOOKUP(E462,'0- CatalogoRubro'!$B:$D,3,FALSE)</f>
        <v>011</v>
      </c>
      <c r="J462" s="36">
        <v>632.62553363999996</v>
      </c>
    </row>
    <row r="463" spans="1:10" ht="16" x14ac:dyDescent="0.15">
      <c r="A463" s="1">
        <v>460</v>
      </c>
      <c r="B463" s="4">
        <v>43800</v>
      </c>
      <c r="C463" s="33" t="s">
        <v>1</v>
      </c>
      <c r="D463" s="34" t="s">
        <v>30</v>
      </c>
      <c r="E463" s="27" t="s">
        <v>115</v>
      </c>
      <c r="F463" s="25">
        <f t="shared" si="7"/>
        <v>43800</v>
      </c>
      <c r="G463" s="22" t="str">
        <f>VLOOKUP(C463,'2- CatalogosAseguradora'!$B:$D,3,FALSE)</f>
        <v>001</v>
      </c>
      <c r="H463" s="23" t="str">
        <f>VLOOKUP(D463,'1- CatalogoRamo'!$B:$G,3,FALSE)</f>
        <v>005</v>
      </c>
      <c r="I463" s="31" t="str">
        <f>VLOOKUP(E463,'0- CatalogoRubro'!$B:$D,3,FALSE)</f>
        <v>012</v>
      </c>
      <c r="J463" s="36">
        <v>0</v>
      </c>
    </row>
    <row r="464" spans="1:10" ht="16" x14ac:dyDescent="0.15">
      <c r="A464" s="1">
        <v>461</v>
      </c>
      <c r="B464" s="4">
        <v>43800</v>
      </c>
      <c r="C464" s="33" t="s">
        <v>1</v>
      </c>
      <c r="D464" s="34" t="s">
        <v>30</v>
      </c>
      <c r="E464" s="27" t="s">
        <v>116</v>
      </c>
      <c r="F464" s="25">
        <f t="shared" si="7"/>
        <v>43800</v>
      </c>
      <c r="G464" s="22" t="str">
        <f>VLOOKUP(C464,'2- CatalogosAseguradora'!$B:$D,3,FALSE)</f>
        <v>001</v>
      </c>
      <c r="H464" s="23" t="str">
        <f>VLOOKUP(D464,'1- CatalogoRamo'!$B:$G,3,FALSE)</f>
        <v>005</v>
      </c>
      <c r="I464" s="31" t="str">
        <f>VLOOKUP(E464,'0- CatalogoRubro'!$B:$D,3,FALSE)</f>
        <v>013</v>
      </c>
      <c r="J464" s="36">
        <v>-1279.1591214300001</v>
      </c>
    </row>
    <row r="465" spans="1:10" ht="16" x14ac:dyDescent="0.15">
      <c r="A465" s="1">
        <v>462</v>
      </c>
      <c r="B465" s="4">
        <v>43800</v>
      </c>
      <c r="C465" s="33" t="s">
        <v>1</v>
      </c>
      <c r="D465" s="34" t="s">
        <v>30</v>
      </c>
      <c r="E465" s="27" t="s">
        <v>117</v>
      </c>
      <c r="F465" s="25">
        <f t="shared" si="7"/>
        <v>43800</v>
      </c>
      <c r="G465" s="22" t="str">
        <f>VLOOKUP(C465,'2- CatalogosAseguradora'!$B:$D,3,FALSE)</f>
        <v>001</v>
      </c>
      <c r="H465" s="23" t="str">
        <f>VLOOKUP(D465,'1- CatalogoRamo'!$B:$G,3,FALSE)</f>
        <v>005</v>
      </c>
      <c r="I465" s="31" t="str">
        <f>VLOOKUP(E465,'0- CatalogoRubro'!$B:$D,3,FALSE)</f>
        <v>014</v>
      </c>
      <c r="J465" s="36">
        <v>-1278.3008698599999</v>
      </c>
    </row>
    <row r="466" spans="1:10" ht="16" x14ac:dyDescent="0.15">
      <c r="A466" s="1">
        <v>463</v>
      </c>
      <c r="B466" s="4">
        <v>43800</v>
      </c>
      <c r="C466" s="33" t="s">
        <v>1</v>
      </c>
      <c r="D466" s="34" t="s">
        <v>30</v>
      </c>
      <c r="E466" s="27" t="s">
        <v>118</v>
      </c>
      <c r="F466" s="25">
        <f t="shared" si="7"/>
        <v>43800</v>
      </c>
      <c r="G466" s="22" t="str">
        <f>VLOOKUP(C466,'2- CatalogosAseguradora'!$B:$D,3,FALSE)</f>
        <v>001</v>
      </c>
      <c r="H466" s="23" t="str">
        <f>VLOOKUP(D466,'1- CatalogoRamo'!$B:$G,3,FALSE)</f>
        <v>005</v>
      </c>
      <c r="I466" s="31" t="str">
        <f>VLOOKUP(E466,'0- CatalogoRubro'!$B:$D,3,FALSE)</f>
        <v>015</v>
      </c>
      <c r="J466" s="36">
        <v>-0.85825156999999996</v>
      </c>
    </row>
    <row r="467" spans="1:10" ht="16" x14ac:dyDescent="0.15">
      <c r="A467" s="1">
        <v>464</v>
      </c>
      <c r="B467" s="4">
        <v>43800</v>
      </c>
      <c r="C467" s="33" t="s">
        <v>1</v>
      </c>
      <c r="D467" s="34" t="s">
        <v>30</v>
      </c>
      <c r="E467" s="27" t="s">
        <v>119</v>
      </c>
      <c r="F467" s="25">
        <f t="shared" si="7"/>
        <v>43800</v>
      </c>
      <c r="G467" s="22" t="str">
        <f>VLOOKUP(C467,'2- CatalogosAseguradora'!$B:$D,3,FALSE)</f>
        <v>001</v>
      </c>
      <c r="H467" s="23" t="str">
        <f>VLOOKUP(D467,'1- CatalogoRamo'!$B:$G,3,FALSE)</f>
        <v>005</v>
      </c>
      <c r="I467" s="31" t="str">
        <f>VLOOKUP(E467,'0- CatalogoRubro'!$B:$D,3,FALSE)</f>
        <v>016</v>
      </c>
      <c r="J467" s="36">
        <v>6.38918666</v>
      </c>
    </row>
    <row r="468" spans="1:10" ht="16" x14ac:dyDescent="0.15">
      <c r="A468" s="1">
        <v>465</v>
      </c>
      <c r="B468" s="4">
        <v>43800</v>
      </c>
      <c r="C468" s="33" t="s">
        <v>1</v>
      </c>
      <c r="D468" s="34" t="s">
        <v>30</v>
      </c>
      <c r="E468" s="26" t="s">
        <v>120</v>
      </c>
      <c r="F468" s="25">
        <f t="shared" si="7"/>
        <v>43800</v>
      </c>
      <c r="G468" s="22" t="str">
        <f>VLOOKUP(C468,'2- CatalogosAseguradora'!$B:$D,3,FALSE)</f>
        <v>001</v>
      </c>
      <c r="H468" s="23" t="str">
        <f>VLOOKUP(D468,'1- CatalogoRamo'!$B:$G,3,FALSE)</f>
        <v>005</v>
      </c>
      <c r="I468" s="31" t="str">
        <f>VLOOKUP(E468,'0- CatalogoRubro'!$B:$D,3,FALSE)</f>
        <v>017</v>
      </c>
      <c r="J468" s="36">
        <v>2614.47579821</v>
      </c>
    </row>
    <row r="469" spans="1:10" ht="16" x14ac:dyDescent="0.15">
      <c r="A469" s="1">
        <v>466</v>
      </c>
      <c r="B469" s="4">
        <v>43800</v>
      </c>
      <c r="C469" s="33" t="s">
        <v>1</v>
      </c>
      <c r="D469" s="34" t="s">
        <v>30</v>
      </c>
      <c r="E469" s="27" t="s">
        <v>121</v>
      </c>
      <c r="F469" s="25">
        <f t="shared" si="7"/>
        <v>43800</v>
      </c>
      <c r="G469" s="22" t="str">
        <f>VLOOKUP(C469,'2- CatalogosAseguradora'!$B:$D,3,FALSE)</f>
        <v>001</v>
      </c>
      <c r="H469" s="23" t="str">
        <f>VLOOKUP(D469,'1- CatalogoRamo'!$B:$G,3,FALSE)</f>
        <v>005</v>
      </c>
      <c r="I469" s="31" t="str">
        <f>VLOOKUP(E469,'0- CatalogoRubro'!$B:$D,3,FALSE)</f>
        <v>018</v>
      </c>
      <c r="J469" s="36">
        <v>583.60080923999999</v>
      </c>
    </row>
    <row r="470" spans="1:10" ht="16" x14ac:dyDescent="0.15">
      <c r="A470" s="1">
        <v>467</v>
      </c>
      <c r="B470" s="4">
        <v>43800</v>
      </c>
      <c r="C470" s="33" t="s">
        <v>1</v>
      </c>
      <c r="D470" s="34" t="s">
        <v>30</v>
      </c>
      <c r="E470" s="27" t="s">
        <v>106</v>
      </c>
      <c r="F470" s="25">
        <f t="shared" si="7"/>
        <v>43800</v>
      </c>
      <c r="G470" s="22" t="str">
        <f>VLOOKUP(C470,'2- CatalogosAseguradora'!$B:$D,3,FALSE)</f>
        <v>001</v>
      </c>
      <c r="H470" s="23" t="str">
        <f>VLOOKUP(D470,'1- CatalogoRamo'!$B:$G,3,FALSE)</f>
        <v>005</v>
      </c>
      <c r="I470" s="31" t="str">
        <f>VLOOKUP(E470,'0- CatalogoRubro'!$B:$D,3,FALSE)</f>
        <v>003</v>
      </c>
      <c r="J470" s="36">
        <v>583.60080923999999</v>
      </c>
    </row>
    <row r="471" spans="1:10" ht="16" x14ac:dyDescent="0.15">
      <c r="A471" s="1">
        <v>468</v>
      </c>
      <c r="B471" s="4">
        <v>43800</v>
      </c>
      <c r="C471" s="33" t="s">
        <v>1</v>
      </c>
      <c r="D471" s="34" t="s">
        <v>30</v>
      </c>
      <c r="E471" s="27" t="s">
        <v>111</v>
      </c>
      <c r="F471" s="25">
        <f t="shared" si="7"/>
        <v>43800</v>
      </c>
      <c r="G471" s="22" t="str">
        <f>VLOOKUP(C471,'2- CatalogosAseguradora'!$B:$D,3,FALSE)</f>
        <v>001</v>
      </c>
      <c r="H471" s="23" t="str">
        <f>VLOOKUP(D471,'1- CatalogoRamo'!$B:$G,3,FALSE)</f>
        <v>005</v>
      </c>
      <c r="I471" s="31" t="str">
        <f>VLOOKUP(E471,'0- CatalogoRubro'!$B:$D,3,FALSE)</f>
        <v>008</v>
      </c>
      <c r="J471" s="36">
        <v>0</v>
      </c>
    </row>
    <row r="472" spans="1:10" ht="16" x14ac:dyDescent="0.15">
      <c r="A472" s="1">
        <v>469</v>
      </c>
      <c r="B472" s="4">
        <v>43800</v>
      </c>
      <c r="C472" s="33" t="s">
        <v>1</v>
      </c>
      <c r="D472" s="34" t="s">
        <v>30</v>
      </c>
      <c r="E472" s="27" t="s">
        <v>122</v>
      </c>
      <c r="F472" s="25">
        <f t="shared" si="7"/>
        <v>43800</v>
      </c>
      <c r="G472" s="22" t="str">
        <f>VLOOKUP(C472,'2- CatalogosAseguradora'!$B:$D,3,FALSE)</f>
        <v>001</v>
      </c>
      <c r="H472" s="23" t="str">
        <f>VLOOKUP(D472,'1- CatalogoRamo'!$B:$G,3,FALSE)</f>
        <v>005</v>
      </c>
      <c r="I472" s="31" t="str">
        <f>VLOOKUP(E472,'0- CatalogoRubro'!$B:$D,3,FALSE)</f>
        <v>021</v>
      </c>
      <c r="J472" s="36">
        <v>73.711961219999992</v>
      </c>
    </row>
    <row r="473" spans="1:10" ht="16" x14ac:dyDescent="0.15">
      <c r="A473" s="1">
        <v>470</v>
      </c>
      <c r="B473" s="4">
        <v>43800</v>
      </c>
      <c r="C473" s="33" t="s">
        <v>1</v>
      </c>
      <c r="D473" s="34" t="s">
        <v>30</v>
      </c>
      <c r="E473" s="27" t="s">
        <v>123</v>
      </c>
      <c r="F473" s="25">
        <f t="shared" si="7"/>
        <v>43800</v>
      </c>
      <c r="G473" s="22" t="str">
        <f>VLOOKUP(C473,'2- CatalogosAseguradora'!$B:$D,3,FALSE)</f>
        <v>001</v>
      </c>
      <c r="H473" s="23" t="str">
        <f>VLOOKUP(D473,'1- CatalogoRamo'!$B:$G,3,FALSE)</f>
        <v>005</v>
      </c>
      <c r="I473" s="31" t="str">
        <f>VLOOKUP(E473,'0- CatalogoRubro'!$B:$D,3,FALSE)</f>
        <v>022</v>
      </c>
      <c r="J473" s="36">
        <v>1587.77560851</v>
      </c>
    </row>
    <row r="474" spans="1:10" ht="16" x14ac:dyDescent="0.15">
      <c r="A474" s="1">
        <v>471</v>
      </c>
      <c r="B474" s="4">
        <v>43800</v>
      </c>
      <c r="C474" s="33" t="s">
        <v>1</v>
      </c>
      <c r="D474" s="34" t="s">
        <v>30</v>
      </c>
      <c r="E474" s="27" t="s">
        <v>124</v>
      </c>
      <c r="F474" s="25">
        <f t="shared" si="7"/>
        <v>43800</v>
      </c>
      <c r="G474" s="22" t="str">
        <f>VLOOKUP(C474,'2- CatalogosAseguradora'!$B:$D,3,FALSE)</f>
        <v>001</v>
      </c>
      <c r="H474" s="23" t="str">
        <f>VLOOKUP(D474,'1- CatalogoRamo'!$B:$G,3,FALSE)</f>
        <v>005</v>
      </c>
      <c r="I474" s="31" t="str">
        <f>VLOOKUP(E474,'0- CatalogoRubro'!$B:$D,3,FALSE)</f>
        <v>023</v>
      </c>
      <c r="J474" s="36">
        <v>1587.7785272200001</v>
      </c>
    </row>
    <row r="475" spans="1:10" ht="16" x14ac:dyDescent="0.15">
      <c r="A475" s="1">
        <v>472</v>
      </c>
      <c r="B475" s="4">
        <v>43800</v>
      </c>
      <c r="C475" s="33" t="s">
        <v>1</v>
      </c>
      <c r="D475" s="34" t="s">
        <v>30</v>
      </c>
      <c r="E475" s="27" t="s">
        <v>125</v>
      </c>
      <c r="F475" s="25">
        <f t="shared" si="7"/>
        <v>43800</v>
      </c>
      <c r="G475" s="22" t="str">
        <f>VLOOKUP(C475,'2- CatalogosAseguradora'!$B:$D,3,FALSE)</f>
        <v>001</v>
      </c>
      <c r="H475" s="23" t="str">
        <f>VLOOKUP(D475,'1- CatalogoRamo'!$B:$G,3,FALSE)</f>
        <v>005</v>
      </c>
      <c r="I475" s="31" t="str">
        <f>VLOOKUP(E475,'0- CatalogoRubro'!$B:$D,3,FALSE)</f>
        <v>024</v>
      </c>
      <c r="J475" s="36">
        <v>-2.9187100000000001E-3</v>
      </c>
    </row>
    <row r="476" spans="1:10" ht="16" x14ac:dyDescent="0.15">
      <c r="A476" s="1">
        <v>473</v>
      </c>
      <c r="B476" s="4">
        <v>43800</v>
      </c>
      <c r="C476" s="33" t="s">
        <v>1</v>
      </c>
      <c r="D476" s="34" t="s">
        <v>30</v>
      </c>
      <c r="E476" s="27" t="s">
        <v>126</v>
      </c>
      <c r="F476" s="25">
        <f t="shared" si="7"/>
        <v>43800</v>
      </c>
      <c r="G476" s="22" t="str">
        <f>VLOOKUP(C476,'2- CatalogosAseguradora'!$B:$D,3,FALSE)</f>
        <v>001</v>
      </c>
      <c r="H476" s="23" t="str">
        <f>VLOOKUP(D476,'1- CatalogoRamo'!$B:$G,3,FALSE)</f>
        <v>005</v>
      </c>
      <c r="I476" s="31" t="str">
        <f>VLOOKUP(E476,'0- CatalogoRubro'!$B:$D,3,FALSE)</f>
        <v>025</v>
      </c>
      <c r="J476" s="36">
        <v>21.867058289999999</v>
      </c>
    </row>
    <row r="477" spans="1:10" ht="16" x14ac:dyDescent="0.15">
      <c r="A477" s="1">
        <v>474</v>
      </c>
      <c r="B477" s="4">
        <v>43800</v>
      </c>
      <c r="C477" s="33" t="s">
        <v>1</v>
      </c>
      <c r="D477" s="34" t="s">
        <v>30</v>
      </c>
      <c r="E477" s="27" t="s">
        <v>127</v>
      </c>
      <c r="F477" s="25">
        <f t="shared" si="7"/>
        <v>43800</v>
      </c>
      <c r="G477" s="22" t="str">
        <f>VLOOKUP(C477,'2- CatalogosAseguradora'!$B:$D,3,FALSE)</f>
        <v>001</v>
      </c>
      <c r="H477" s="23" t="str">
        <f>VLOOKUP(D477,'1- CatalogoRamo'!$B:$G,3,FALSE)</f>
        <v>005</v>
      </c>
      <c r="I477" s="31" t="str">
        <f>VLOOKUP(E477,'0- CatalogoRubro'!$B:$D,3,FALSE)</f>
        <v>026</v>
      </c>
      <c r="J477" s="36">
        <v>538.67839996999999</v>
      </c>
    </row>
    <row r="478" spans="1:10" ht="16" x14ac:dyDescent="0.15">
      <c r="A478" s="1">
        <v>475</v>
      </c>
      <c r="B478" s="4">
        <v>43800</v>
      </c>
      <c r="C478" s="33" t="s">
        <v>1</v>
      </c>
      <c r="D478" s="34" t="s">
        <v>30</v>
      </c>
      <c r="E478" s="26" t="s">
        <v>128</v>
      </c>
      <c r="F478" s="25">
        <f t="shared" si="7"/>
        <v>43800</v>
      </c>
      <c r="G478" s="22" t="str">
        <f>VLOOKUP(C478,'2- CatalogosAseguradora'!$B:$D,3,FALSE)</f>
        <v>001</v>
      </c>
      <c r="H478" s="23" t="str">
        <f>VLOOKUP(D478,'1- CatalogoRamo'!$B:$G,3,FALSE)</f>
        <v>005</v>
      </c>
      <c r="I478" s="31" t="str">
        <f>VLOOKUP(E478,'0- CatalogoRubro'!$B:$D,3,FALSE)</f>
        <v>027</v>
      </c>
      <c r="J478" s="36">
        <v>0</v>
      </c>
    </row>
    <row r="479" spans="1:10" ht="16" x14ac:dyDescent="0.15">
      <c r="A479" s="1">
        <v>476</v>
      </c>
      <c r="B479" s="4">
        <v>43800</v>
      </c>
      <c r="C479" s="33" t="s">
        <v>1</v>
      </c>
      <c r="D479" s="34" t="s">
        <v>30</v>
      </c>
      <c r="E479" s="27" t="s">
        <v>129</v>
      </c>
      <c r="F479" s="25">
        <f t="shared" si="7"/>
        <v>43800</v>
      </c>
      <c r="G479" s="22" t="str">
        <f>VLOOKUP(C479,'2- CatalogosAseguradora'!$B:$D,3,FALSE)</f>
        <v>001</v>
      </c>
      <c r="H479" s="23" t="str">
        <f>VLOOKUP(D479,'1- CatalogoRamo'!$B:$G,3,FALSE)</f>
        <v>005</v>
      </c>
      <c r="I479" s="31" t="str">
        <f>VLOOKUP(E479,'0- CatalogoRubro'!$B:$D,3,FALSE)</f>
        <v>028</v>
      </c>
      <c r="J479" s="36">
        <v>0</v>
      </c>
    </row>
    <row r="480" spans="1:10" ht="16" x14ac:dyDescent="0.15">
      <c r="A480" s="1">
        <v>477</v>
      </c>
      <c r="B480" s="4">
        <v>43800</v>
      </c>
      <c r="C480" s="33" t="s">
        <v>1</v>
      </c>
      <c r="D480" s="34" t="s">
        <v>30</v>
      </c>
      <c r="E480" s="27" t="s">
        <v>130</v>
      </c>
      <c r="F480" s="25">
        <f t="shared" si="7"/>
        <v>43800</v>
      </c>
      <c r="G480" s="22" t="str">
        <f>VLOOKUP(C480,'2- CatalogosAseguradora'!$B:$D,3,FALSE)</f>
        <v>001</v>
      </c>
      <c r="H480" s="23" t="str">
        <f>VLOOKUP(D480,'1- CatalogoRamo'!$B:$G,3,FALSE)</f>
        <v>005</v>
      </c>
      <c r="I480" s="31" t="str">
        <f>VLOOKUP(E480,'0- CatalogoRubro'!$B:$D,3,FALSE)</f>
        <v>029</v>
      </c>
      <c r="J480" s="36">
        <v>0</v>
      </c>
    </row>
    <row r="481" spans="1:10" ht="16" x14ac:dyDescent="0.15">
      <c r="A481" s="1">
        <v>478</v>
      </c>
      <c r="B481" s="4">
        <v>43800</v>
      </c>
      <c r="C481" s="33" t="s">
        <v>1</v>
      </c>
      <c r="D481" s="34" t="s">
        <v>30</v>
      </c>
      <c r="E481" s="26" t="s">
        <v>131</v>
      </c>
      <c r="F481" s="25">
        <f t="shared" si="7"/>
        <v>43800</v>
      </c>
      <c r="G481" s="22" t="str">
        <f>VLOOKUP(C481,'2- CatalogosAseguradora'!$B:$D,3,FALSE)</f>
        <v>001</v>
      </c>
      <c r="H481" s="23" t="str">
        <f>VLOOKUP(D481,'1- CatalogoRamo'!$B:$G,3,FALSE)</f>
        <v>005</v>
      </c>
      <c r="I481" s="31" t="str">
        <f>VLOOKUP(E481,'0- CatalogoRubro'!$B:$D,3,FALSE)</f>
        <v>030</v>
      </c>
      <c r="J481" s="36">
        <v>0</v>
      </c>
    </row>
    <row r="482" spans="1:10" ht="16" x14ac:dyDescent="0.15">
      <c r="A482" s="1">
        <v>479</v>
      </c>
      <c r="B482" s="4">
        <v>43800</v>
      </c>
      <c r="C482" s="33" t="s">
        <v>1</v>
      </c>
      <c r="D482" s="34" t="s">
        <v>30</v>
      </c>
      <c r="E482" s="27" t="s">
        <v>132</v>
      </c>
      <c r="F482" s="25">
        <f t="shared" si="7"/>
        <v>43800</v>
      </c>
      <c r="G482" s="22" t="str">
        <f>VLOOKUP(C482,'2- CatalogosAseguradora'!$B:$D,3,FALSE)</f>
        <v>001</v>
      </c>
      <c r="H482" s="23" t="str">
        <f>VLOOKUP(D482,'1- CatalogoRamo'!$B:$G,3,FALSE)</f>
        <v>005</v>
      </c>
      <c r="I482" s="31" t="str">
        <f>VLOOKUP(E482,'0- CatalogoRubro'!$B:$D,3,FALSE)</f>
        <v>031</v>
      </c>
      <c r="J482" s="36">
        <v>0</v>
      </c>
    </row>
    <row r="483" spans="1:10" ht="16" x14ac:dyDescent="0.15">
      <c r="A483" s="1">
        <v>480</v>
      </c>
      <c r="B483" s="4">
        <v>43800</v>
      </c>
      <c r="C483" s="33" t="s">
        <v>1</v>
      </c>
      <c r="D483" s="34" t="s">
        <v>30</v>
      </c>
      <c r="E483" s="27" t="s">
        <v>106</v>
      </c>
      <c r="F483" s="25">
        <f t="shared" si="7"/>
        <v>43800</v>
      </c>
      <c r="G483" s="22" t="str">
        <f>VLOOKUP(C483,'2- CatalogosAseguradora'!$B:$D,3,FALSE)</f>
        <v>001</v>
      </c>
      <c r="H483" s="23" t="str">
        <f>VLOOKUP(D483,'1- CatalogoRamo'!$B:$G,3,FALSE)</f>
        <v>005</v>
      </c>
      <c r="I483" s="31" t="str">
        <f>VLOOKUP(E483,'0- CatalogoRubro'!$B:$D,3,FALSE)</f>
        <v>003</v>
      </c>
      <c r="J483" s="36">
        <v>0</v>
      </c>
    </row>
    <row r="484" spans="1:10" ht="16" x14ac:dyDescent="0.15">
      <c r="A484" s="1">
        <v>481</v>
      </c>
      <c r="B484" s="4">
        <v>43800</v>
      </c>
      <c r="C484" s="33" t="s">
        <v>1</v>
      </c>
      <c r="D484" s="34" t="s">
        <v>30</v>
      </c>
      <c r="E484" s="27" t="s">
        <v>111</v>
      </c>
      <c r="F484" s="25">
        <f t="shared" si="7"/>
        <v>43800</v>
      </c>
      <c r="G484" s="22" t="str">
        <f>VLOOKUP(C484,'2- CatalogosAseguradora'!$B:$D,3,FALSE)</f>
        <v>001</v>
      </c>
      <c r="H484" s="23" t="str">
        <f>VLOOKUP(D484,'1- CatalogoRamo'!$B:$G,3,FALSE)</f>
        <v>005</v>
      </c>
      <c r="I484" s="31" t="str">
        <f>VLOOKUP(E484,'0- CatalogoRubro'!$B:$D,3,FALSE)</f>
        <v>008</v>
      </c>
      <c r="J484" s="36">
        <v>0</v>
      </c>
    </row>
    <row r="485" spans="1:10" ht="16" x14ac:dyDescent="0.15">
      <c r="A485" s="1">
        <v>482</v>
      </c>
      <c r="B485" s="4">
        <v>43800</v>
      </c>
      <c r="C485" s="33" t="s">
        <v>1</v>
      </c>
      <c r="D485" s="34" t="s">
        <v>30</v>
      </c>
      <c r="E485" s="27" t="s">
        <v>133</v>
      </c>
      <c r="F485" s="25">
        <f t="shared" si="7"/>
        <v>43800</v>
      </c>
      <c r="G485" s="22" t="str">
        <f>VLOOKUP(C485,'2- CatalogosAseguradora'!$B:$D,3,FALSE)</f>
        <v>001</v>
      </c>
      <c r="H485" s="23" t="str">
        <f>VLOOKUP(D485,'1- CatalogoRamo'!$B:$G,3,FALSE)</f>
        <v>005</v>
      </c>
      <c r="I485" s="31" t="str">
        <f>VLOOKUP(E485,'0- CatalogoRubro'!$B:$D,3,FALSE)</f>
        <v>034</v>
      </c>
      <c r="J485" s="36">
        <v>0</v>
      </c>
    </row>
    <row r="486" spans="1:10" ht="16" x14ac:dyDescent="0.15">
      <c r="A486" s="1">
        <v>483</v>
      </c>
      <c r="B486" s="4">
        <v>43800</v>
      </c>
      <c r="C486" s="33" t="s">
        <v>1</v>
      </c>
      <c r="D486" s="34" t="s">
        <v>30</v>
      </c>
      <c r="E486" s="27" t="s">
        <v>134</v>
      </c>
      <c r="F486" s="25">
        <f t="shared" si="7"/>
        <v>43800</v>
      </c>
      <c r="G486" s="22" t="str">
        <f>VLOOKUP(C486,'2- CatalogosAseguradora'!$B:$D,3,FALSE)</f>
        <v>001</v>
      </c>
      <c r="H486" s="23" t="str">
        <f>VLOOKUP(D486,'1- CatalogoRamo'!$B:$G,3,FALSE)</f>
        <v>005</v>
      </c>
      <c r="I486" s="31" t="str">
        <f>VLOOKUP(E486,'0- CatalogoRubro'!$B:$D,3,FALSE)</f>
        <v>035</v>
      </c>
      <c r="J486" s="36">
        <v>0</v>
      </c>
    </row>
    <row r="487" spans="1:10" ht="16" x14ac:dyDescent="0.15">
      <c r="A487" s="1">
        <v>484</v>
      </c>
      <c r="B487" s="4">
        <v>43800</v>
      </c>
      <c r="C487" s="33" t="s">
        <v>1</v>
      </c>
      <c r="D487" s="34" t="s">
        <v>30</v>
      </c>
      <c r="E487" s="27" t="s">
        <v>135</v>
      </c>
      <c r="F487" s="25">
        <f t="shared" si="7"/>
        <v>43800</v>
      </c>
      <c r="G487" s="22" t="str">
        <f>VLOOKUP(C487,'2- CatalogosAseguradora'!$B:$D,3,FALSE)</f>
        <v>001</v>
      </c>
      <c r="H487" s="23" t="str">
        <f>VLOOKUP(D487,'1- CatalogoRamo'!$B:$G,3,FALSE)</f>
        <v>005</v>
      </c>
      <c r="I487" s="31" t="str">
        <f>VLOOKUP(E487,'0- CatalogoRubro'!$B:$D,3,FALSE)</f>
        <v>036</v>
      </c>
      <c r="J487" s="36">
        <v>0</v>
      </c>
    </row>
    <row r="488" spans="1:10" ht="16" x14ac:dyDescent="0.15">
      <c r="A488" s="1">
        <v>485</v>
      </c>
      <c r="B488" s="4">
        <v>43800</v>
      </c>
      <c r="C488" s="33" t="s">
        <v>1</v>
      </c>
      <c r="D488" s="34" t="s">
        <v>30</v>
      </c>
      <c r="E488" s="27" t="s">
        <v>136</v>
      </c>
      <c r="F488" s="25">
        <f t="shared" si="7"/>
        <v>43800</v>
      </c>
      <c r="G488" s="22" t="str">
        <f>VLOOKUP(C488,'2- CatalogosAseguradora'!$B:$D,3,FALSE)</f>
        <v>001</v>
      </c>
      <c r="H488" s="23" t="str">
        <f>VLOOKUP(D488,'1- CatalogoRamo'!$B:$G,3,FALSE)</f>
        <v>005</v>
      </c>
      <c r="I488" s="31" t="str">
        <f>VLOOKUP(E488,'0- CatalogoRubro'!$B:$D,3,FALSE)</f>
        <v>037</v>
      </c>
      <c r="J488" s="36">
        <v>0</v>
      </c>
    </row>
    <row r="489" spans="1:10" ht="16" x14ac:dyDescent="0.15">
      <c r="A489" s="1">
        <v>486</v>
      </c>
      <c r="B489" s="4">
        <v>43800</v>
      </c>
      <c r="C489" s="33" t="s">
        <v>1</v>
      </c>
      <c r="D489" s="34" t="s">
        <v>30</v>
      </c>
      <c r="E489" s="27" t="s">
        <v>137</v>
      </c>
      <c r="F489" s="25">
        <f t="shared" si="7"/>
        <v>43800</v>
      </c>
      <c r="G489" s="22" t="str">
        <f>VLOOKUP(C489,'2- CatalogosAseguradora'!$B:$D,3,FALSE)</f>
        <v>001</v>
      </c>
      <c r="H489" s="23" t="str">
        <f>VLOOKUP(D489,'1- CatalogoRamo'!$B:$G,3,FALSE)</f>
        <v>005</v>
      </c>
      <c r="I489" s="31" t="str">
        <f>VLOOKUP(E489,'0- CatalogoRubro'!$B:$D,3,FALSE)</f>
        <v>038</v>
      </c>
      <c r="J489" s="36">
        <v>0</v>
      </c>
    </row>
    <row r="490" spans="1:10" ht="16" x14ac:dyDescent="0.15">
      <c r="A490" s="1">
        <v>487</v>
      </c>
      <c r="B490" s="4">
        <v>43800</v>
      </c>
      <c r="C490" s="33" t="s">
        <v>1</v>
      </c>
      <c r="D490" s="34" t="s">
        <v>30</v>
      </c>
      <c r="E490" s="27" t="s">
        <v>138</v>
      </c>
      <c r="F490" s="25">
        <f t="shared" si="7"/>
        <v>43800</v>
      </c>
      <c r="G490" s="22" t="str">
        <f>VLOOKUP(C490,'2- CatalogosAseguradora'!$B:$D,3,FALSE)</f>
        <v>001</v>
      </c>
      <c r="H490" s="23" t="str">
        <f>VLOOKUP(D490,'1- CatalogoRamo'!$B:$G,3,FALSE)</f>
        <v>005</v>
      </c>
      <c r="I490" s="31" t="str">
        <f>VLOOKUP(E490,'0- CatalogoRubro'!$B:$D,3,FALSE)</f>
        <v>039</v>
      </c>
      <c r="J490" s="36">
        <v>0</v>
      </c>
    </row>
    <row r="491" spans="1:10" ht="16" x14ac:dyDescent="0.15">
      <c r="A491" s="1">
        <v>488</v>
      </c>
      <c r="B491" s="4">
        <v>43800</v>
      </c>
      <c r="C491" s="33" t="s">
        <v>1</v>
      </c>
      <c r="D491" s="34" t="s">
        <v>30</v>
      </c>
      <c r="E491" s="27" t="s">
        <v>139</v>
      </c>
      <c r="F491" s="25">
        <f t="shared" si="7"/>
        <v>43800</v>
      </c>
      <c r="G491" s="22" t="str">
        <f>VLOOKUP(C491,'2- CatalogosAseguradora'!$B:$D,3,FALSE)</f>
        <v>001</v>
      </c>
      <c r="H491" s="23" t="str">
        <f>VLOOKUP(D491,'1- CatalogoRamo'!$B:$G,3,FALSE)</f>
        <v>005</v>
      </c>
      <c r="I491" s="31" t="str">
        <f>VLOOKUP(E491,'0- CatalogoRubro'!$B:$D,3,FALSE)</f>
        <v>040</v>
      </c>
      <c r="J491" s="36">
        <v>0</v>
      </c>
    </row>
    <row r="492" spans="1:10" ht="16" x14ac:dyDescent="0.15">
      <c r="A492" s="1">
        <v>489</v>
      </c>
      <c r="B492" s="4">
        <v>43800</v>
      </c>
      <c r="C492" s="33" t="s">
        <v>1</v>
      </c>
      <c r="D492" s="34" t="s">
        <v>30</v>
      </c>
      <c r="E492" s="27" t="s">
        <v>140</v>
      </c>
      <c r="F492" s="25">
        <f t="shared" si="7"/>
        <v>43800</v>
      </c>
      <c r="G492" s="22" t="str">
        <f>VLOOKUP(C492,'2- CatalogosAseguradora'!$B:$D,3,FALSE)</f>
        <v>001</v>
      </c>
      <c r="H492" s="23" t="str">
        <f>VLOOKUP(D492,'1- CatalogoRamo'!$B:$G,3,FALSE)</f>
        <v>005</v>
      </c>
      <c r="I492" s="31" t="str">
        <f>VLOOKUP(E492,'0- CatalogoRubro'!$B:$D,3,FALSE)</f>
        <v>041</v>
      </c>
      <c r="J492" s="36">
        <v>0</v>
      </c>
    </row>
    <row r="493" spans="1:10" ht="16" x14ac:dyDescent="0.15">
      <c r="A493" s="1">
        <v>490</v>
      </c>
      <c r="B493" s="4">
        <v>43800</v>
      </c>
      <c r="C493" s="33" t="s">
        <v>1</v>
      </c>
      <c r="D493" s="34" t="s">
        <v>30</v>
      </c>
      <c r="E493" s="26" t="s">
        <v>141</v>
      </c>
      <c r="F493" s="25">
        <f t="shared" si="7"/>
        <v>43800</v>
      </c>
      <c r="G493" s="22" t="str">
        <f>VLOOKUP(C493,'2- CatalogosAseguradora'!$B:$D,3,FALSE)</f>
        <v>001</v>
      </c>
      <c r="H493" s="23" t="str">
        <f>VLOOKUP(D493,'1- CatalogoRamo'!$B:$G,3,FALSE)</f>
        <v>005</v>
      </c>
      <c r="I493" s="31" t="str">
        <f>VLOOKUP(E493,'0- CatalogoRubro'!$B:$D,3,FALSE)</f>
        <v>042</v>
      </c>
      <c r="J493" s="36">
        <v>2447.2283019000001</v>
      </c>
    </row>
    <row r="494" spans="1:10" ht="16" x14ac:dyDescent="0.15">
      <c r="A494" s="1">
        <v>491</v>
      </c>
      <c r="B494" s="4">
        <v>43800</v>
      </c>
      <c r="C494" s="33" t="s">
        <v>1</v>
      </c>
      <c r="D494" s="34" t="s">
        <v>30</v>
      </c>
      <c r="E494" s="27" t="s">
        <v>142</v>
      </c>
      <c r="F494" s="25">
        <f t="shared" si="7"/>
        <v>43800</v>
      </c>
      <c r="G494" s="22" t="str">
        <f>VLOOKUP(C494,'2- CatalogosAseguradora'!$B:$D,3,FALSE)</f>
        <v>001</v>
      </c>
      <c r="H494" s="23" t="str">
        <f>VLOOKUP(D494,'1- CatalogoRamo'!$B:$G,3,FALSE)</f>
        <v>005</v>
      </c>
      <c r="I494" s="31" t="str">
        <f>VLOOKUP(E494,'0- CatalogoRubro'!$B:$D,3,FALSE)</f>
        <v>043</v>
      </c>
      <c r="J494" s="36">
        <v>1480.90678989</v>
      </c>
    </row>
    <row r="495" spans="1:10" ht="16" x14ac:dyDescent="0.15">
      <c r="A495" s="1">
        <v>492</v>
      </c>
      <c r="B495" s="4">
        <v>43800</v>
      </c>
      <c r="C495" s="33" t="s">
        <v>1</v>
      </c>
      <c r="D495" s="34" t="s">
        <v>30</v>
      </c>
      <c r="E495" s="27" t="s">
        <v>143</v>
      </c>
      <c r="F495" s="25">
        <f t="shared" si="7"/>
        <v>43800</v>
      </c>
      <c r="G495" s="22" t="str">
        <f>VLOOKUP(C495,'2- CatalogosAseguradora'!$B:$D,3,FALSE)</f>
        <v>001</v>
      </c>
      <c r="H495" s="23" t="str">
        <f>VLOOKUP(D495,'1- CatalogoRamo'!$B:$G,3,FALSE)</f>
        <v>005</v>
      </c>
      <c r="I495" s="31" t="str">
        <f>VLOOKUP(E495,'0- CatalogoRubro'!$B:$D,3,FALSE)</f>
        <v>044</v>
      </c>
      <c r="J495" s="36">
        <v>1060.3050348100001</v>
      </c>
    </row>
    <row r="496" spans="1:10" ht="16" x14ac:dyDescent="0.15">
      <c r="A496" s="1">
        <v>493</v>
      </c>
      <c r="B496" s="4">
        <v>43800</v>
      </c>
      <c r="C496" s="33" t="s">
        <v>1</v>
      </c>
      <c r="D496" s="34" t="s">
        <v>30</v>
      </c>
      <c r="E496" s="27" t="s">
        <v>144</v>
      </c>
      <c r="F496" s="25">
        <f t="shared" si="7"/>
        <v>43800</v>
      </c>
      <c r="G496" s="22" t="str">
        <f>VLOOKUP(C496,'2- CatalogosAseguradora'!$B:$D,3,FALSE)</f>
        <v>001</v>
      </c>
      <c r="H496" s="23" t="str">
        <f>VLOOKUP(D496,'1- CatalogoRamo'!$B:$G,3,FALSE)</f>
        <v>005</v>
      </c>
      <c r="I496" s="31" t="str">
        <f>VLOOKUP(E496,'0- CatalogoRubro'!$B:$D,3,FALSE)</f>
        <v>045</v>
      </c>
      <c r="J496" s="36">
        <v>93.983522800000003</v>
      </c>
    </row>
    <row r="497" spans="1:10" ht="16" x14ac:dyDescent="0.15">
      <c r="A497" s="1">
        <v>494</v>
      </c>
      <c r="B497" s="4">
        <v>43800</v>
      </c>
      <c r="C497" s="33" t="s">
        <v>1</v>
      </c>
      <c r="D497" s="34" t="s">
        <v>30</v>
      </c>
      <c r="E497" s="26" t="s">
        <v>145</v>
      </c>
      <c r="F497" s="25">
        <f t="shared" si="7"/>
        <v>43800</v>
      </c>
      <c r="G497" s="22" t="str">
        <f>VLOOKUP(C497,'2- CatalogosAseguradora'!$B:$D,3,FALSE)</f>
        <v>001</v>
      </c>
      <c r="H497" s="23" t="str">
        <f>VLOOKUP(D497,'1- CatalogoRamo'!$B:$G,3,FALSE)</f>
        <v>005</v>
      </c>
      <c r="I497" s="31" t="str">
        <f>VLOOKUP(E497,'0- CatalogoRubro'!$B:$D,3,FALSE)</f>
        <v>046</v>
      </c>
      <c r="J497" s="36">
        <v>1443.9443698399998</v>
      </c>
    </row>
    <row r="498" spans="1:10" ht="16" x14ac:dyDescent="0.15">
      <c r="A498" s="1">
        <v>495</v>
      </c>
      <c r="B498" s="4">
        <v>43800</v>
      </c>
      <c r="C498" s="33" t="s">
        <v>1</v>
      </c>
      <c r="D498" s="34" t="s">
        <v>30</v>
      </c>
      <c r="E498" s="26" t="s">
        <v>146</v>
      </c>
      <c r="F498" s="25">
        <f t="shared" si="7"/>
        <v>43800</v>
      </c>
      <c r="G498" s="22" t="str">
        <f>VLOOKUP(C498,'2- CatalogosAseguradora'!$B:$D,3,FALSE)</f>
        <v>001</v>
      </c>
      <c r="H498" s="23" t="str">
        <f>VLOOKUP(D498,'1- CatalogoRamo'!$B:$G,3,FALSE)</f>
        <v>005</v>
      </c>
      <c r="I498" s="31" t="str">
        <f>VLOOKUP(E498,'0- CatalogoRubro'!$B:$D,3,FALSE)</f>
        <v>047</v>
      </c>
      <c r="J498" s="36">
        <v>899.36194347000003</v>
      </c>
    </row>
    <row r="499" spans="1:10" ht="16" x14ac:dyDescent="0.15">
      <c r="A499" s="1">
        <v>496</v>
      </c>
      <c r="B499" s="4">
        <v>43800</v>
      </c>
      <c r="C499" s="33" t="s">
        <v>1</v>
      </c>
      <c r="D499" s="34" t="s">
        <v>30</v>
      </c>
      <c r="E499" s="29" t="s">
        <v>147</v>
      </c>
      <c r="F499" s="25">
        <f t="shared" si="7"/>
        <v>43800</v>
      </c>
      <c r="G499" s="22" t="str">
        <f>VLOOKUP(C499,'2- CatalogosAseguradora'!$B:$D,3,FALSE)</f>
        <v>001</v>
      </c>
      <c r="H499" s="23" t="str">
        <f>VLOOKUP(D499,'1- CatalogoRamo'!$B:$G,3,FALSE)</f>
        <v>005</v>
      </c>
      <c r="I499" s="31" t="str">
        <f>VLOOKUP(E499,'0- CatalogoRubro'!$B:$D,3,FALSE)</f>
        <v>048</v>
      </c>
      <c r="J499" s="36">
        <v>1046.09303879</v>
      </c>
    </row>
    <row r="500" spans="1:10" ht="16" x14ac:dyDescent="0.15">
      <c r="A500" s="1">
        <v>497</v>
      </c>
      <c r="B500" s="4">
        <v>43800</v>
      </c>
      <c r="C500" s="33" t="s">
        <v>1</v>
      </c>
      <c r="D500" s="34" t="s">
        <v>30</v>
      </c>
      <c r="E500" s="26" t="s">
        <v>148</v>
      </c>
      <c r="F500" s="25">
        <f t="shared" si="7"/>
        <v>43800</v>
      </c>
      <c r="G500" s="22" t="str">
        <f>VLOOKUP(C500,'2- CatalogosAseguradora'!$B:$D,3,FALSE)</f>
        <v>001</v>
      </c>
      <c r="H500" s="23" t="str">
        <f>VLOOKUP(D500,'1- CatalogoRamo'!$B:$G,3,FALSE)</f>
        <v>005</v>
      </c>
      <c r="I500" s="31" t="str">
        <f>VLOOKUP(E500,'0- CatalogoRubro'!$B:$D,3,FALSE)</f>
        <v>049</v>
      </c>
      <c r="J500" s="36">
        <v>2585.5296967700001</v>
      </c>
    </row>
    <row r="501" spans="1:10" ht="16" x14ac:dyDescent="0.15">
      <c r="A501" s="1">
        <v>498</v>
      </c>
      <c r="B501" s="4">
        <v>43800</v>
      </c>
      <c r="C501" s="33" t="s">
        <v>1</v>
      </c>
      <c r="D501" s="34" t="s">
        <v>30</v>
      </c>
      <c r="E501" s="27" t="s">
        <v>149</v>
      </c>
      <c r="F501" s="25">
        <f t="shared" si="7"/>
        <v>43800</v>
      </c>
      <c r="G501" s="22" t="str">
        <f>VLOOKUP(C501,'2- CatalogosAseguradora'!$B:$D,3,FALSE)</f>
        <v>001</v>
      </c>
      <c r="H501" s="23" t="str">
        <f>VLOOKUP(D501,'1- CatalogoRamo'!$B:$G,3,FALSE)</f>
        <v>005</v>
      </c>
      <c r="I501" s="31" t="str">
        <f>VLOOKUP(E501,'0- CatalogoRubro'!$B:$D,3,FALSE)</f>
        <v>050</v>
      </c>
      <c r="J501" s="36">
        <v>2585.5296967700001</v>
      </c>
    </row>
    <row r="502" spans="1:10" ht="16" x14ac:dyDescent="0.15">
      <c r="A502" s="1">
        <v>499</v>
      </c>
      <c r="B502" s="4">
        <v>43800</v>
      </c>
      <c r="C502" s="33" t="s">
        <v>1</v>
      </c>
      <c r="D502" s="34" t="s">
        <v>30</v>
      </c>
      <c r="E502" s="27" t="s">
        <v>150</v>
      </c>
      <c r="F502" s="25">
        <f t="shared" si="7"/>
        <v>43800</v>
      </c>
      <c r="G502" s="22" t="str">
        <f>VLOOKUP(C502,'2- CatalogosAseguradora'!$B:$D,3,FALSE)</f>
        <v>001</v>
      </c>
      <c r="H502" s="23" t="str">
        <f>VLOOKUP(D502,'1- CatalogoRamo'!$B:$G,3,FALSE)</f>
        <v>005</v>
      </c>
      <c r="I502" s="31" t="str">
        <f>VLOOKUP(E502,'0- CatalogoRubro'!$B:$D,3,FALSE)</f>
        <v>051</v>
      </c>
      <c r="J502" s="36">
        <v>0</v>
      </c>
    </row>
    <row r="503" spans="1:10" ht="16" x14ac:dyDescent="0.15">
      <c r="A503" s="1">
        <v>500</v>
      </c>
      <c r="B503" s="4">
        <v>43800</v>
      </c>
      <c r="C503" s="33" t="s">
        <v>1</v>
      </c>
      <c r="D503" s="34" t="s">
        <v>30</v>
      </c>
      <c r="E503" s="26" t="s">
        <v>151</v>
      </c>
      <c r="F503" s="25">
        <f t="shared" si="7"/>
        <v>43800</v>
      </c>
      <c r="G503" s="22" t="str">
        <f>VLOOKUP(C503,'2- CatalogosAseguradora'!$B:$D,3,FALSE)</f>
        <v>001</v>
      </c>
      <c r="H503" s="23" t="str">
        <f>VLOOKUP(D503,'1- CatalogoRamo'!$B:$G,3,FALSE)</f>
        <v>005</v>
      </c>
      <c r="I503" s="31" t="str">
        <f>VLOOKUP(E503,'0- CatalogoRubro'!$B:$D,3,FALSE)</f>
        <v>052</v>
      </c>
      <c r="J503" s="36">
        <v>837.49083466000002</v>
      </c>
    </row>
    <row r="504" spans="1:10" ht="16" x14ac:dyDescent="0.15">
      <c r="A504" s="1">
        <v>501</v>
      </c>
      <c r="B504" s="4">
        <v>43800</v>
      </c>
      <c r="C504" s="33" t="s">
        <v>1</v>
      </c>
      <c r="D504" s="34" t="s">
        <v>30</v>
      </c>
      <c r="E504" s="27" t="s">
        <v>152</v>
      </c>
      <c r="F504" s="25">
        <f t="shared" si="7"/>
        <v>43800</v>
      </c>
      <c r="G504" s="22" t="str">
        <f>VLOOKUP(C504,'2- CatalogosAseguradora'!$B:$D,3,FALSE)</f>
        <v>001</v>
      </c>
      <c r="H504" s="23" t="str">
        <f>VLOOKUP(D504,'1- CatalogoRamo'!$B:$G,3,FALSE)</f>
        <v>005</v>
      </c>
      <c r="I504" s="31" t="str">
        <f>VLOOKUP(E504,'0- CatalogoRubro'!$B:$D,3,FALSE)</f>
        <v>053</v>
      </c>
      <c r="J504" s="36">
        <v>837.49083466000002</v>
      </c>
    </row>
    <row r="505" spans="1:10" ht="16" x14ac:dyDescent="0.15">
      <c r="A505" s="1">
        <v>502</v>
      </c>
      <c r="B505" s="4">
        <v>43800</v>
      </c>
      <c r="C505" s="33" t="s">
        <v>1</v>
      </c>
      <c r="D505" s="34" t="s">
        <v>30</v>
      </c>
      <c r="E505" s="27" t="s">
        <v>153</v>
      </c>
      <c r="F505" s="25">
        <f t="shared" si="7"/>
        <v>43800</v>
      </c>
      <c r="G505" s="22" t="str">
        <f>VLOOKUP(C505,'2- CatalogosAseguradora'!$B:$D,3,FALSE)</f>
        <v>001</v>
      </c>
      <c r="H505" s="23" t="str">
        <f>VLOOKUP(D505,'1- CatalogoRamo'!$B:$G,3,FALSE)</f>
        <v>005</v>
      </c>
      <c r="I505" s="31" t="str">
        <f>VLOOKUP(E505,'0- CatalogoRubro'!$B:$D,3,FALSE)</f>
        <v>054</v>
      </c>
      <c r="J505" s="36">
        <v>0</v>
      </c>
    </row>
    <row r="506" spans="1:10" ht="16" x14ac:dyDescent="0.15">
      <c r="A506" s="1">
        <v>503</v>
      </c>
      <c r="B506" s="4">
        <v>43800</v>
      </c>
      <c r="C506" s="33" t="s">
        <v>1</v>
      </c>
      <c r="D506" s="34" t="s">
        <v>30</v>
      </c>
      <c r="E506" s="29" t="s">
        <v>154</v>
      </c>
      <c r="F506" s="25">
        <f t="shared" si="7"/>
        <v>43800</v>
      </c>
      <c r="G506" s="22" t="str">
        <f>VLOOKUP(C506,'2- CatalogosAseguradora'!$B:$D,3,FALSE)</f>
        <v>001</v>
      </c>
      <c r="H506" s="23" t="str">
        <f>VLOOKUP(D506,'1- CatalogoRamo'!$B:$G,3,FALSE)</f>
        <v>005</v>
      </c>
      <c r="I506" s="31" t="str">
        <f>VLOOKUP(E506,'0- CatalogoRubro'!$B:$D,3,FALSE)</f>
        <v>055</v>
      </c>
      <c r="J506" s="36">
        <v>1748.0388621099999</v>
      </c>
    </row>
    <row r="507" spans="1:10" ht="16" x14ac:dyDescent="0.15">
      <c r="A507" s="1">
        <v>504</v>
      </c>
      <c r="B507" s="4">
        <v>43800</v>
      </c>
      <c r="C507" s="33" t="s">
        <v>1</v>
      </c>
      <c r="D507" s="34" t="s">
        <v>30</v>
      </c>
      <c r="E507" s="29" t="s">
        <v>155</v>
      </c>
      <c r="F507" s="25">
        <f t="shared" si="7"/>
        <v>43800</v>
      </c>
      <c r="G507" s="22" t="str">
        <f>VLOOKUP(C507,'2- CatalogosAseguradora'!$B:$D,3,FALSE)</f>
        <v>001</v>
      </c>
      <c r="H507" s="23" t="str">
        <f>VLOOKUP(D507,'1- CatalogoRamo'!$B:$G,3,FALSE)</f>
        <v>005</v>
      </c>
      <c r="I507" s="31" t="str">
        <f>VLOOKUP(E507,'0- CatalogoRubro'!$B:$D,3,FALSE)</f>
        <v>056</v>
      </c>
      <c r="J507" s="36">
        <v>2794.1319008999999</v>
      </c>
    </row>
    <row r="508" spans="1:10" ht="32" x14ac:dyDescent="0.15">
      <c r="A508" s="1">
        <v>505</v>
      </c>
      <c r="B508" s="4">
        <v>43800</v>
      </c>
      <c r="C508" s="33" t="s">
        <v>1</v>
      </c>
      <c r="D508" s="34" t="s">
        <v>31</v>
      </c>
      <c r="E508" s="26" t="s">
        <v>104</v>
      </c>
      <c r="F508" s="25">
        <f t="shared" si="7"/>
        <v>43800</v>
      </c>
      <c r="G508" s="22" t="str">
        <f>VLOOKUP(C508,'2- CatalogosAseguradora'!$B:$D,3,FALSE)</f>
        <v>001</v>
      </c>
      <c r="H508" s="23" t="str">
        <f>VLOOKUP(D508,'1- CatalogoRamo'!$B:$G,3,FALSE)</f>
        <v>009</v>
      </c>
      <c r="I508" s="31" t="str">
        <f>VLOOKUP(E508,'0- CatalogoRubro'!$B:$D,3,FALSE)</f>
        <v>001</v>
      </c>
      <c r="J508" s="36">
        <v>12973.133054870001</v>
      </c>
    </row>
    <row r="509" spans="1:10" ht="32" x14ac:dyDescent="0.15">
      <c r="A509" s="1">
        <v>506</v>
      </c>
      <c r="B509" s="4">
        <v>43800</v>
      </c>
      <c r="C509" s="33" t="s">
        <v>1</v>
      </c>
      <c r="D509" s="34" t="s">
        <v>31</v>
      </c>
      <c r="E509" s="27" t="s">
        <v>105</v>
      </c>
      <c r="F509" s="25">
        <f t="shared" si="7"/>
        <v>43800</v>
      </c>
      <c r="G509" s="22" t="str">
        <f>VLOOKUP(C509,'2- CatalogosAseguradora'!$B:$D,3,FALSE)</f>
        <v>001</v>
      </c>
      <c r="H509" s="23" t="str">
        <f>VLOOKUP(D509,'1- CatalogoRamo'!$B:$G,3,FALSE)</f>
        <v>009</v>
      </c>
      <c r="I509" s="31" t="str">
        <f>VLOOKUP(E509,'0- CatalogoRubro'!$B:$D,3,FALSE)</f>
        <v>002</v>
      </c>
      <c r="J509" s="36">
        <v>13003.456969150002</v>
      </c>
    </row>
    <row r="510" spans="1:10" ht="32" x14ac:dyDescent="0.15">
      <c r="A510" s="1">
        <v>507</v>
      </c>
      <c r="B510" s="4">
        <v>43800</v>
      </c>
      <c r="C510" s="33" t="s">
        <v>1</v>
      </c>
      <c r="D510" s="34" t="s">
        <v>31</v>
      </c>
      <c r="E510" s="27" t="s">
        <v>106</v>
      </c>
      <c r="F510" s="25">
        <f t="shared" si="7"/>
        <v>43800</v>
      </c>
      <c r="G510" s="22" t="str">
        <f>VLOOKUP(C510,'2- CatalogosAseguradora'!$B:$D,3,FALSE)</f>
        <v>001</v>
      </c>
      <c r="H510" s="23" t="str">
        <f>VLOOKUP(D510,'1- CatalogoRamo'!$B:$G,3,FALSE)</f>
        <v>009</v>
      </c>
      <c r="I510" s="31" t="str">
        <f>VLOOKUP(E510,'0- CatalogoRubro'!$B:$D,3,FALSE)</f>
        <v>003</v>
      </c>
      <c r="J510" s="36">
        <v>13393.972684060001</v>
      </c>
    </row>
    <row r="511" spans="1:10" ht="32" x14ac:dyDescent="0.15">
      <c r="A511" s="1">
        <v>508</v>
      </c>
      <c r="B511" s="4">
        <v>43800</v>
      </c>
      <c r="C511" s="33" t="s">
        <v>1</v>
      </c>
      <c r="D511" s="34" t="s">
        <v>31</v>
      </c>
      <c r="E511" s="27" t="s">
        <v>107</v>
      </c>
      <c r="F511" s="25">
        <f t="shared" si="7"/>
        <v>43800</v>
      </c>
      <c r="G511" s="22" t="str">
        <f>VLOOKUP(C511,'2- CatalogosAseguradora'!$B:$D,3,FALSE)</f>
        <v>001</v>
      </c>
      <c r="H511" s="23" t="str">
        <f>VLOOKUP(D511,'1- CatalogoRamo'!$B:$G,3,FALSE)</f>
        <v>009</v>
      </c>
      <c r="I511" s="31" t="str">
        <f>VLOOKUP(E511,'0- CatalogoRubro'!$B:$D,3,FALSE)</f>
        <v>004</v>
      </c>
      <c r="J511" s="36">
        <v>48167.245066579999</v>
      </c>
    </row>
    <row r="512" spans="1:10" ht="32" x14ac:dyDescent="0.15">
      <c r="A512" s="1">
        <v>509</v>
      </c>
      <c r="B512" s="4">
        <v>43800</v>
      </c>
      <c r="C512" s="33" t="s">
        <v>1</v>
      </c>
      <c r="D512" s="34" t="s">
        <v>31</v>
      </c>
      <c r="E512" s="27" t="s">
        <v>108</v>
      </c>
      <c r="F512" s="25">
        <f t="shared" si="7"/>
        <v>43800</v>
      </c>
      <c r="G512" s="22" t="str">
        <f>VLOOKUP(C512,'2- CatalogosAseguradora'!$B:$D,3,FALSE)</f>
        <v>001</v>
      </c>
      <c r="H512" s="23" t="str">
        <f>VLOOKUP(D512,'1- CatalogoRamo'!$B:$G,3,FALSE)</f>
        <v>009</v>
      </c>
      <c r="I512" s="31" t="str">
        <f>VLOOKUP(E512,'0- CatalogoRubro'!$B:$D,3,FALSE)</f>
        <v>005</v>
      </c>
      <c r="J512" s="36">
        <v>15164.478420739997</v>
      </c>
    </row>
    <row r="513" spans="1:10" ht="32" x14ac:dyDescent="0.15">
      <c r="A513" s="1">
        <v>510</v>
      </c>
      <c r="B513" s="4">
        <v>43800</v>
      </c>
      <c r="C513" s="33" t="s">
        <v>1</v>
      </c>
      <c r="D513" s="34" t="s">
        <v>31</v>
      </c>
      <c r="E513" s="27" t="s">
        <v>109</v>
      </c>
      <c r="F513" s="25">
        <f t="shared" si="7"/>
        <v>43800</v>
      </c>
      <c r="G513" s="22" t="str">
        <f>VLOOKUP(C513,'2- CatalogosAseguradora'!$B:$D,3,FALSE)</f>
        <v>001</v>
      </c>
      <c r="H513" s="23" t="str">
        <f>VLOOKUP(D513,'1- CatalogoRamo'!$B:$G,3,FALSE)</f>
        <v>009</v>
      </c>
      <c r="I513" s="31" t="str">
        <f>VLOOKUP(E513,'0- CatalogoRubro'!$B:$D,3,FALSE)</f>
        <v>006</v>
      </c>
      <c r="J513" s="36">
        <v>19608.79396178</v>
      </c>
    </row>
    <row r="514" spans="1:10" ht="32" x14ac:dyDescent="0.15">
      <c r="A514" s="1">
        <v>511</v>
      </c>
      <c r="B514" s="4">
        <v>43800</v>
      </c>
      <c r="C514" s="33" t="s">
        <v>1</v>
      </c>
      <c r="D514" s="34" t="s">
        <v>31</v>
      </c>
      <c r="E514" s="27" t="s">
        <v>110</v>
      </c>
      <c r="F514" s="25">
        <f t="shared" si="7"/>
        <v>43800</v>
      </c>
      <c r="G514" s="22" t="str">
        <f>VLOOKUP(C514,'2- CatalogosAseguradora'!$B:$D,3,FALSE)</f>
        <v>001</v>
      </c>
      <c r="H514" s="23" t="str">
        <f>VLOOKUP(D514,'1- CatalogoRamo'!$B:$G,3,FALSE)</f>
        <v>009</v>
      </c>
      <c r="I514" s="31" t="str">
        <f>VLOOKUP(E514,'0- CatalogoRubro'!$B:$D,3,FALSE)</f>
        <v>007</v>
      </c>
      <c r="J514" s="36">
        <v>0</v>
      </c>
    </row>
    <row r="515" spans="1:10" ht="32" x14ac:dyDescent="0.15">
      <c r="A515" s="1">
        <v>512</v>
      </c>
      <c r="B515" s="4">
        <v>43800</v>
      </c>
      <c r="C515" s="33" t="s">
        <v>1</v>
      </c>
      <c r="D515" s="34" t="s">
        <v>31</v>
      </c>
      <c r="E515" s="27" t="s">
        <v>111</v>
      </c>
      <c r="F515" s="25">
        <f t="shared" si="7"/>
        <v>43800</v>
      </c>
      <c r="G515" s="22" t="str">
        <f>VLOOKUP(C515,'2- CatalogosAseguradora'!$B:$D,3,FALSE)</f>
        <v>001</v>
      </c>
      <c r="H515" s="23" t="str">
        <f>VLOOKUP(D515,'1- CatalogoRamo'!$B:$G,3,FALSE)</f>
        <v>009</v>
      </c>
      <c r="I515" s="31" t="str">
        <f>VLOOKUP(E515,'0- CatalogoRubro'!$B:$D,3,FALSE)</f>
        <v>008</v>
      </c>
      <c r="J515" s="36">
        <v>0</v>
      </c>
    </row>
    <row r="516" spans="1:10" ht="32" x14ac:dyDescent="0.15">
      <c r="A516" s="1">
        <v>513</v>
      </c>
      <c r="B516" s="4">
        <v>43800</v>
      </c>
      <c r="C516" s="33" t="s">
        <v>1</v>
      </c>
      <c r="D516" s="34" t="s">
        <v>31</v>
      </c>
      <c r="E516" s="28" t="s">
        <v>112</v>
      </c>
      <c r="F516" s="25">
        <f t="shared" si="7"/>
        <v>43800</v>
      </c>
      <c r="G516" s="22" t="str">
        <f>VLOOKUP(C516,'2- CatalogosAseguradora'!$B:$D,3,FALSE)</f>
        <v>001</v>
      </c>
      <c r="H516" s="23" t="str">
        <f>VLOOKUP(D516,'1- CatalogoRamo'!$B:$G,3,FALSE)</f>
        <v>009</v>
      </c>
      <c r="I516" s="31" t="str">
        <f>VLOOKUP(E516,'0- CatalogoRubro'!$B:$D,3,FALSE)</f>
        <v>009</v>
      </c>
      <c r="J516" s="36">
        <v>390.51571491000004</v>
      </c>
    </row>
    <row r="517" spans="1:10" ht="32" x14ac:dyDescent="0.15">
      <c r="A517" s="1">
        <v>514</v>
      </c>
      <c r="B517" s="4">
        <v>43800</v>
      </c>
      <c r="C517" s="33" t="s">
        <v>1</v>
      </c>
      <c r="D517" s="34" t="s">
        <v>31</v>
      </c>
      <c r="E517" s="27" t="s">
        <v>113</v>
      </c>
      <c r="F517" s="25">
        <f t="shared" ref="F517:F580" si="8">B517</f>
        <v>43800</v>
      </c>
      <c r="G517" s="22" t="str">
        <f>VLOOKUP(C517,'2- CatalogosAseguradora'!$B:$D,3,FALSE)</f>
        <v>001</v>
      </c>
      <c r="H517" s="23" t="str">
        <f>VLOOKUP(D517,'1- CatalogoRamo'!$B:$G,3,FALSE)</f>
        <v>009</v>
      </c>
      <c r="I517" s="31" t="str">
        <f>VLOOKUP(E517,'0- CatalogoRubro'!$B:$D,3,FALSE)</f>
        <v>010</v>
      </c>
      <c r="J517" s="36">
        <v>0</v>
      </c>
    </row>
    <row r="518" spans="1:10" ht="32" x14ac:dyDescent="0.15">
      <c r="A518" s="1">
        <v>515</v>
      </c>
      <c r="B518" s="4">
        <v>43800</v>
      </c>
      <c r="C518" s="33" t="s">
        <v>1</v>
      </c>
      <c r="D518" s="34" t="s">
        <v>31</v>
      </c>
      <c r="E518" s="27" t="s">
        <v>114</v>
      </c>
      <c r="F518" s="25">
        <f t="shared" si="8"/>
        <v>43800</v>
      </c>
      <c r="G518" s="22" t="str">
        <f>VLOOKUP(C518,'2- CatalogosAseguradora'!$B:$D,3,FALSE)</f>
        <v>001</v>
      </c>
      <c r="H518" s="23" t="str">
        <f>VLOOKUP(D518,'1- CatalogoRamo'!$B:$G,3,FALSE)</f>
        <v>009</v>
      </c>
      <c r="I518" s="31" t="str">
        <f>VLOOKUP(E518,'0- CatalogoRubro'!$B:$D,3,FALSE)</f>
        <v>011</v>
      </c>
      <c r="J518" s="36">
        <v>0</v>
      </c>
    </row>
    <row r="519" spans="1:10" ht="32" x14ac:dyDescent="0.15">
      <c r="A519" s="1">
        <v>516</v>
      </c>
      <c r="B519" s="4">
        <v>43800</v>
      </c>
      <c r="C519" s="33" t="s">
        <v>1</v>
      </c>
      <c r="D519" s="34" t="s">
        <v>31</v>
      </c>
      <c r="E519" s="27" t="s">
        <v>115</v>
      </c>
      <c r="F519" s="25">
        <f t="shared" si="8"/>
        <v>43800</v>
      </c>
      <c r="G519" s="22" t="str">
        <f>VLOOKUP(C519,'2- CatalogosAseguradora'!$B:$D,3,FALSE)</f>
        <v>001</v>
      </c>
      <c r="H519" s="23" t="str">
        <f>VLOOKUP(D519,'1- CatalogoRamo'!$B:$G,3,FALSE)</f>
        <v>009</v>
      </c>
      <c r="I519" s="31" t="str">
        <f>VLOOKUP(E519,'0- CatalogoRubro'!$B:$D,3,FALSE)</f>
        <v>012</v>
      </c>
      <c r="J519" s="36">
        <v>0</v>
      </c>
    </row>
    <row r="520" spans="1:10" ht="32" x14ac:dyDescent="0.15">
      <c r="A520" s="1">
        <v>517</v>
      </c>
      <c r="B520" s="4">
        <v>43800</v>
      </c>
      <c r="C520" s="33" t="s">
        <v>1</v>
      </c>
      <c r="D520" s="34" t="s">
        <v>31</v>
      </c>
      <c r="E520" s="27" t="s">
        <v>116</v>
      </c>
      <c r="F520" s="25">
        <f t="shared" si="8"/>
        <v>43800</v>
      </c>
      <c r="G520" s="22" t="str">
        <f>VLOOKUP(C520,'2- CatalogosAseguradora'!$B:$D,3,FALSE)</f>
        <v>001</v>
      </c>
      <c r="H520" s="23" t="str">
        <f>VLOOKUP(D520,'1- CatalogoRamo'!$B:$G,3,FALSE)</f>
        <v>009</v>
      </c>
      <c r="I520" s="31" t="str">
        <f>VLOOKUP(E520,'0- CatalogoRubro'!$B:$D,3,FALSE)</f>
        <v>013</v>
      </c>
      <c r="J520" s="36">
        <v>30.32391428</v>
      </c>
    </row>
    <row r="521" spans="1:10" ht="32" x14ac:dyDescent="0.15">
      <c r="A521" s="1">
        <v>518</v>
      </c>
      <c r="B521" s="4">
        <v>43800</v>
      </c>
      <c r="C521" s="33" t="s">
        <v>1</v>
      </c>
      <c r="D521" s="34" t="s">
        <v>31</v>
      </c>
      <c r="E521" s="27" t="s">
        <v>117</v>
      </c>
      <c r="F521" s="25">
        <f t="shared" si="8"/>
        <v>43800</v>
      </c>
      <c r="G521" s="22" t="str">
        <f>VLOOKUP(C521,'2- CatalogosAseguradora'!$B:$D,3,FALSE)</f>
        <v>001</v>
      </c>
      <c r="H521" s="23" t="str">
        <f>VLOOKUP(D521,'1- CatalogoRamo'!$B:$G,3,FALSE)</f>
        <v>009</v>
      </c>
      <c r="I521" s="31" t="str">
        <f>VLOOKUP(E521,'0- CatalogoRubro'!$B:$D,3,FALSE)</f>
        <v>014</v>
      </c>
      <c r="J521" s="36">
        <v>30.32391428</v>
      </c>
    </row>
    <row r="522" spans="1:10" ht="32" x14ac:dyDescent="0.15">
      <c r="A522" s="1">
        <v>519</v>
      </c>
      <c r="B522" s="4">
        <v>43800</v>
      </c>
      <c r="C522" s="33" t="s">
        <v>1</v>
      </c>
      <c r="D522" s="34" t="s">
        <v>31</v>
      </c>
      <c r="E522" s="27" t="s">
        <v>118</v>
      </c>
      <c r="F522" s="25">
        <f t="shared" si="8"/>
        <v>43800</v>
      </c>
      <c r="G522" s="22" t="str">
        <f>VLOOKUP(C522,'2- CatalogosAseguradora'!$B:$D,3,FALSE)</f>
        <v>001</v>
      </c>
      <c r="H522" s="23" t="str">
        <f>VLOOKUP(D522,'1- CatalogoRamo'!$B:$G,3,FALSE)</f>
        <v>009</v>
      </c>
      <c r="I522" s="31" t="str">
        <f>VLOOKUP(E522,'0- CatalogoRubro'!$B:$D,3,FALSE)</f>
        <v>015</v>
      </c>
      <c r="J522" s="36">
        <v>0</v>
      </c>
    </row>
    <row r="523" spans="1:10" ht="32" x14ac:dyDescent="0.15">
      <c r="A523" s="1">
        <v>520</v>
      </c>
      <c r="B523" s="4">
        <v>43800</v>
      </c>
      <c r="C523" s="33" t="s">
        <v>1</v>
      </c>
      <c r="D523" s="34" t="s">
        <v>31</v>
      </c>
      <c r="E523" s="27" t="s">
        <v>119</v>
      </c>
      <c r="F523" s="25">
        <f t="shared" si="8"/>
        <v>43800</v>
      </c>
      <c r="G523" s="22" t="str">
        <f>VLOOKUP(C523,'2- CatalogosAseguradora'!$B:$D,3,FALSE)</f>
        <v>001</v>
      </c>
      <c r="H523" s="23" t="str">
        <f>VLOOKUP(D523,'1- CatalogoRamo'!$B:$G,3,FALSE)</f>
        <v>009</v>
      </c>
      <c r="I523" s="31" t="str">
        <f>VLOOKUP(E523,'0- CatalogoRubro'!$B:$D,3,FALSE)</f>
        <v>016</v>
      </c>
      <c r="J523" s="36">
        <v>0</v>
      </c>
    </row>
    <row r="524" spans="1:10" ht="32" x14ac:dyDescent="0.15">
      <c r="A524" s="1">
        <v>521</v>
      </c>
      <c r="B524" s="4">
        <v>43800</v>
      </c>
      <c r="C524" s="33" t="s">
        <v>1</v>
      </c>
      <c r="D524" s="34" t="s">
        <v>31</v>
      </c>
      <c r="E524" s="26" t="s">
        <v>120</v>
      </c>
      <c r="F524" s="25">
        <f t="shared" si="8"/>
        <v>43800</v>
      </c>
      <c r="G524" s="22" t="str">
        <f>VLOOKUP(C524,'2- CatalogosAseguradora'!$B:$D,3,FALSE)</f>
        <v>001</v>
      </c>
      <c r="H524" s="23" t="str">
        <f>VLOOKUP(D524,'1- CatalogoRamo'!$B:$G,3,FALSE)</f>
        <v>009</v>
      </c>
      <c r="I524" s="31" t="str">
        <f>VLOOKUP(E524,'0- CatalogoRubro'!$B:$D,3,FALSE)</f>
        <v>017</v>
      </c>
      <c r="J524" s="36">
        <v>12821.363767209999</v>
      </c>
    </row>
    <row r="525" spans="1:10" ht="32" x14ac:dyDescent="0.15">
      <c r="A525" s="1">
        <v>522</v>
      </c>
      <c r="B525" s="4">
        <v>43800</v>
      </c>
      <c r="C525" s="33" t="s">
        <v>1</v>
      </c>
      <c r="D525" s="34" t="s">
        <v>31</v>
      </c>
      <c r="E525" s="27" t="s">
        <v>121</v>
      </c>
      <c r="F525" s="25">
        <f t="shared" si="8"/>
        <v>43800</v>
      </c>
      <c r="G525" s="22" t="str">
        <f>VLOOKUP(C525,'2- CatalogosAseguradora'!$B:$D,3,FALSE)</f>
        <v>001</v>
      </c>
      <c r="H525" s="23" t="str">
        <f>VLOOKUP(D525,'1- CatalogoRamo'!$B:$G,3,FALSE)</f>
        <v>009</v>
      </c>
      <c r="I525" s="31" t="str">
        <f>VLOOKUP(E525,'0- CatalogoRubro'!$B:$D,3,FALSE)</f>
        <v>018</v>
      </c>
      <c r="J525" s="36">
        <v>10700.44119892</v>
      </c>
    </row>
    <row r="526" spans="1:10" ht="32" x14ac:dyDescent="0.15">
      <c r="A526" s="1">
        <v>523</v>
      </c>
      <c r="B526" s="4">
        <v>43800</v>
      </c>
      <c r="C526" s="33" t="s">
        <v>1</v>
      </c>
      <c r="D526" s="34" t="s">
        <v>31</v>
      </c>
      <c r="E526" s="27" t="s">
        <v>106</v>
      </c>
      <c r="F526" s="25">
        <f t="shared" si="8"/>
        <v>43800</v>
      </c>
      <c r="G526" s="22" t="str">
        <f>VLOOKUP(C526,'2- CatalogosAseguradora'!$B:$D,3,FALSE)</f>
        <v>001</v>
      </c>
      <c r="H526" s="23" t="str">
        <f>VLOOKUP(D526,'1- CatalogoRamo'!$B:$G,3,FALSE)</f>
        <v>009</v>
      </c>
      <c r="I526" s="31" t="str">
        <f>VLOOKUP(E526,'0- CatalogoRubro'!$B:$D,3,FALSE)</f>
        <v>003</v>
      </c>
      <c r="J526" s="36">
        <v>10700.44119892</v>
      </c>
    </row>
    <row r="527" spans="1:10" ht="32" x14ac:dyDescent="0.15">
      <c r="A527" s="1">
        <v>524</v>
      </c>
      <c r="B527" s="4">
        <v>43800</v>
      </c>
      <c r="C527" s="33" t="s">
        <v>1</v>
      </c>
      <c r="D527" s="34" t="s">
        <v>31</v>
      </c>
      <c r="E527" s="27" t="s">
        <v>111</v>
      </c>
      <c r="F527" s="25">
        <f t="shared" si="8"/>
        <v>43800</v>
      </c>
      <c r="G527" s="22" t="str">
        <f>VLOOKUP(C527,'2- CatalogosAseguradora'!$B:$D,3,FALSE)</f>
        <v>001</v>
      </c>
      <c r="H527" s="23" t="str">
        <f>VLOOKUP(D527,'1- CatalogoRamo'!$B:$G,3,FALSE)</f>
        <v>009</v>
      </c>
      <c r="I527" s="31" t="str">
        <f>VLOOKUP(E527,'0- CatalogoRubro'!$B:$D,3,FALSE)</f>
        <v>008</v>
      </c>
      <c r="J527" s="36">
        <v>0</v>
      </c>
    </row>
    <row r="528" spans="1:10" ht="32" x14ac:dyDescent="0.15">
      <c r="A528" s="1">
        <v>525</v>
      </c>
      <c r="B528" s="4">
        <v>43800</v>
      </c>
      <c r="C528" s="33" t="s">
        <v>1</v>
      </c>
      <c r="D528" s="34" t="s">
        <v>31</v>
      </c>
      <c r="E528" s="27" t="s">
        <v>122</v>
      </c>
      <c r="F528" s="25">
        <f t="shared" si="8"/>
        <v>43800</v>
      </c>
      <c r="G528" s="22" t="str">
        <f>VLOOKUP(C528,'2- CatalogosAseguradora'!$B:$D,3,FALSE)</f>
        <v>001</v>
      </c>
      <c r="H528" s="23" t="str">
        <f>VLOOKUP(D528,'1- CatalogoRamo'!$B:$G,3,FALSE)</f>
        <v>009</v>
      </c>
      <c r="I528" s="31" t="str">
        <f>VLOOKUP(E528,'0- CatalogoRubro'!$B:$D,3,FALSE)</f>
        <v>021</v>
      </c>
      <c r="J528" s="36">
        <v>0</v>
      </c>
    </row>
    <row r="529" spans="1:10" ht="32" x14ac:dyDescent="0.15">
      <c r="A529" s="1">
        <v>526</v>
      </c>
      <c r="B529" s="4">
        <v>43800</v>
      </c>
      <c r="C529" s="33" t="s">
        <v>1</v>
      </c>
      <c r="D529" s="34" t="s">
        <v>31</v>
      </c>
      <c r="E529" s="27" t="s">
        <v>123</v>
      </c>
      <c r="F529" s="25">
        <f t="shared" si="8"/>
        <v>43800</v>
      </c>
      <c r="G529" s="22" t="str">
        <f>VLOOKUP(C529,'2- CatalogosAseguradora'!$B:$D,3,FALSE)</f>
        <v>001</v>
      </c>
      <c r="H529" s="23" t="str">
        <f>VLOOKUP(D529,'1- CatalogoRamo'!$B:$G,3,FALSE)</f>
        <v>009</v>
      </c>
      <c r="I529" s="31" t="str">
        <f>VLOOKUP(E529,'0- CatalogoRubro'!$B:$D,3,FALSE)</f>
        <v>022</v>
      </c>
      <c r="J529" s="36">
        <v>1586.9620427699999</v>
      </c>
    </row>
    <row r="530" spans="1:10" ht="32" x14ac:dyDescent="0.15">
      <c r="A530" s="1">
        <v>527</v>
      </c>
      <c r="B530" s="4">
        <v>43800</v>
      </c>
      <c r="C530" s="33" t="s">
        <v>1</v>
      </c>
      <c r="D530" s="34" t="s">
        <v>31</v>
      </c>
      <c r="E530" s="27" t="s">
        <v>124</v>
      </c>
      <c r="F530" s="25">
        <f t="shared" si="8"/>
        <v>43800</v>
      </c>
      <c r="G530" s="22" t="str">
        <f>VLOOKUP(C530,'2- CatalogosAseguradora'!$B:$D,3,FALSE)</f>
        <v>001</v>
      </c>
      <c r="H530" s="23" t="str">
        <f>VLOOKUP(D530,'1- CatalogoRamo'!$B:$G,3,FALSE)</f>
        <v>009</v>
      </c>
      <c r="I530" s="31" t="str">
        <f>VLOOKUP(E530,'0- CatalogoRubro'!$B:$D,3,FALSE)</f>
        <v>023</v>
      </c>
      <c r="J530" s="36">
        <v>1586.9620427699999</v>
      </c>
    </row>
    <row r="531" spans="1:10" ht="32" x14ac:dyDescent="0.15">
      <c r="A531" s="1">
        <v>528</v>
      </c>
      <c r="B531" s="4">
        <v>43800</v>
      </c>
      <c r="C531" s="33" t="s">
        <v>1</v>
      </c>
      <c r="D531" s="34" t="s">
        <v>31</v>
      </c>
      <c r="E531" s="27" t="s">
        <v>125</v>
      </c>
      <c r="F531" s="25">
        <f t="shared" si="8"/>
        <v>43800</v>
      </c>
      <c r="G531" s="22" t="str">
        <f>VLOOKUP(C531,'2- CatalogosAseguradora'!$B:$D,3,FALSE)</f>
        <v>001</v>
      </c>
      <c r="H531" s="23" t="str">
        <f>VLOOKUP(D531,'1- CatalogoRamo'!$B:$G,3,FALSE)</f>
        <v>009</v>
      </c>
      <c r="I531" s="31" t="str">
        <f>VLOOKUP(E531,'0- CatalogoRubro'!$B:$D,3,FALSE)</f>
        <v>024</v>
      </c>
      <c r="J531" s="36">
        <v>0</v>
      </c>
    </row>
    <row r="532" spans="1:10" ht="32" x14ac:dyDescent="0.15">
      <c r="A532" s="1">
        <v>529</v>
      </c>
      <c r="B532" s="4">
        <v>43800</v>
      </c>
      <c r="C532" s="33" t="s">
        <v>1</v>
      </c>
      <c r="D532" s="34" t="s">
        <v>31</v>
      </c>
      <c r="E532" s="27" t="s">
        <v>126</v>
      </c>
      <c r="F532" s="25">
        <f t="shared" si="8"/>
        <v>43800</v>
      </c>
      <c r="G532" s="22" t="str">
        <f>VLOOKUP(C532,'2- CatalogosAseguradora'!$B:$D,3,FALSE)</f>
        <v>001</v>
      </c>
      <c r="H532" s="23" t="str">
        <f>VLOOKUP(D532,'1- CatalogoRamo'!$B:$G,3,FALSE)</f>
        <v>009</v>
      </c>
      <c r="I532" s="31" t="str">
        <f>VLOOKUP(E532,'0- CatalogoRubro'!$B:$D,3,FALSE)</f>
        <v>025</v>
      </c>
      <c r="J532" s="36">
        <v>0</v>
      </c>
    </row>
    <row r="533" spans="1:10" ht="32" x14ac:dyDescent="0.15">
      <c r="A533" s="1">
        <v>530</v>
      </c>
      <c r="B533" s="4">
        <v>43800</v>
      </c>
      <c r="C533" s="33" t="s">
        <v>1</v>
      </c>
      <c r="D533" s="34" t="s">
        <v>31</v>
      </c>
      <c r="E533" s="27" t="s">
        <v>127</v>
      </c>
      <c r="F533" s="25">
        <f t="shared" si="8"/>
        <v>43800</v>
      </c>
      <c r="G533" s="22" t="str">
        <f>VLOOKUP(C533,'2- CatalogosAseguradora'!$B:$D,3,FALSE)</f>
        <v>001</v>
      </c>
      <c r="H533" s="23" t="str">
        <f>VLOOKUP(D533,'1- CatalogoRamo'!$B:$G,3,FALSE)</f>
        <v>009</v>
      </c>
      <c r="I533" s="31" t="str">
        <f>VLOOKUP(E533,'0- CatalogoRubro'!$B:$D,3,FALSE)</f>
        <v>026</v>
      </c>
      <c r="J533" s="36">
        <v>533.96052552000003</v>
      </c>
    </row>
    <row r="534" spans="1:10" ht="32" x14ac:dyDescent="0.15">
      <c r="A534" s="1">
        <v>531</v>
      </c>
      <c r="B534" s="4">
        <v>43800</v>
      </c>
      <c r="C534" s="33" t="s">
        <v>1</v>
      </c>
      <c r="D534" s="34" t="s">
        <v>31</v>
      </c>
      <c r="E534" s="26" t="s">
        <v>128</v>
      </c>
      <c r="F534" s="25">
        <f t="shared" si="8"/>
        <v>43800</v>
      </c>
      <c r="G534" s="22" t="str">
        <f>VLOOKUP(C534,'2- CatalogosAseguradora'!$B:$D,3,FALSE)</f>
        <v>001</v>
      </c>
      <c r="H534" s="23" t="str">
        <f>VLOOKUP(D534,'1- CatalogoRamo'!$B:$G,3,FALSE)</f>
        <v>009</v>
      </c>
      <c r="I534" s="31" t="str">
        <f>VLOOKUP(E534,'0- CatalogoRubro'!$B:$D,3,FALSE)</f>
        <v>027</v>
      </c>
      <c r="J534" s="36">
        <v>0</v>
      </c>
    </row>
    <row r="535" spans="1:10" ht="32" x14ac:dyDescent="0.15">
      <c r="A535" s="1">
        <v>532</v>
      </c>
      <c r="B535" s="4">
        <v>43800</v>
      </c>
      <c r="C535" s="33" t="s">
        <v>1</v>
      </c>
      <c r="D535" s="34" t="s">
        <v>31</v>
      </c>
      <c r="E535" s="27" t="s">
        <v>129</v>
      </c>
      <c r="F535" s="25">
        <f t="shared" si="8"/>
        <v>43800</v>
      </c>
      <c r="G535" s="22" t="str">
        <f>VLOOKUP(C535,'2- CatalogosAseguradora'!$B:$D,3,FALSE)</f>
        <v>001</v>
      </c>
      <c r="H535" s="23" t="str">
        <f>VLOOKUP(D535,'1- CatalogoRamo'!$B:$G,3,FALSE)</f>
        <v>009</v>
      </c>
      <c r="I535" s="31" t="str">
        <f>VLOOKUP(E535,'0- CatalogoRubro'!$B:$D,3,FALSE)</f>
        <v>028</v>
      </c>
      <c r="J535" s="36">
        <v>0</v>
      </c>
    </row>
    <row r="536" spans="1:10" ht="32" x14ac:dyDescent="0.15">
      <c r="A536" s="1">
        <v>533</v>
      </c>
      <c r="B536" s="4">
        <v>43800</v>
      </c>
      <c r="C536" s="33" t="s">
        <v>1</v>
      </c>
      <c r="D536" s="34" t="s">
        <v>31</v>
      </c>
      <c r="E536" s="27" t="s">
        <v>130</v>
      </c>
      <c r="F536" s="25">
        <f t="shared" si="8"/>
        <v>43800</v>
      </c>
      <c r="G536" s="22" t="str">
        <f>VLOOKUP(C536,'2- CatalogosAseguradora'!$B:$D,3,FALSE)</f>
        <v>001</v>
      </c>
      <c r="H536" s="23" t="str">
        <f>VLOOKUP(D536,'1- CatalogoRamo'!$B:$G,3,FALSE)</f>
        <v>009</v>
      </c>
      <c r="I536" s="31" t="str">
        <f>VLOOKUP(E536,'0- CatalogoRubro'!$B:$D,3,FALSE)</f>
        <v>029</v>
      </c>
      <c r="J536" s="36">
        <v>0</v>
      </c>
    </row>
    <row r="537" spans="1:10" ht="32" x14ac:dyDescent="0.15">
      <c r="A537" s="1">
        <v>534</v>
      </c>
      <c r="B537" s="4">
        <v>43800</v>
      </c>
      <c r="C537" s="33" t="s">
        <v>1</v>
      </c>
      <c r="D537" s="34" t="s">
        <v>31</v>
      </c>
      <c r="E537" s="26" t="s">
        <v>131</v>
      </c>
      <c r="F537" s="25">
        <f t="shared" si="8"/>
        <v>43800</v>
      </c>
      <c r="G537" s="22" t="str">
        <f>VLOOKUP(C537,'2- CatalogosAseguradora'!$B:$D,3,FALSE)</f>
        <v>001</v>
      </c>
      <c r="H537" s="23" t="str">
        <f>VLOOKUP(D537,'1- CatalogoRamo'!$B:$G,3,FALSE)</f>
        <v>009</v>
      </c>
      <c r="I537" s="31" t="str">
        <f>VLOOKUP(E537,'0- CatalogoRubro'!$B:$D,3,FALSE)</f>
        <v>030</v>
      </c>
      <c r="J537" s="36">
        <v>0</v>
      </c>
    </row>
    <row r="538" spans="1:10" ht="32" x14ac:dyDescent="0.15">
      <c r="A538" s="1">
        <v>535</v>
      </c>
      <c r="B538" s="4">
        <v>43800</v>
      </c>
      <c r="C538" s="33" t="s">
        <v>1</v>
      </c>
      <c r="D538" s="34" t="s">
        <v>31</v>
      </c>
      <c r="E538" s="27" t="s">
        <v>132</v>
      </c>
      <c r="F538" s="25">
        <f t="shared" si="8"/>
        <v>43800</v>
      </c>
      <c r="G538" s="22" t="str">
        <f>VLOOKUP(C538,'2- CatalogosAseguradora'!$B:$D,3,FALSE)</f>
        <v>001</v>
      </c>
      <c r="H538" s="23" t="str">
        <f>VLOOKUP(D538,'1- CatalogoRamo'!$B:$G,3,FALSE)</f>
        <v>009</v>
      </c>
      <c r="I538" s="31" t="str">
        <f>VLOOKUP(E538,'0- CatalogoRubro'!$B:$D,3,FALSE)</f>
        <v>031</v>
      </c>
      <c r="J538" s="36">
        <v>0</v>
      </c>
    </row>
    <row r="539" spans="1:10" ht="32" x14ac:dyDescent="0.15">
      <c r="A539" s="1">
        <v>536</v>
      </c>
      <c r="B539" s="4">
        <v>43800</v>
      </c>
      <c r="C539" s="33" t="s">
        <v>1</v>
      </c>
      <c r="D539" s="34" t="s">
        <v>31</v>
      </c>
      <c r="E539" s="27" t="s">
        <v>106</v>
      </c>
      <c r="F539" s="25">
        <f t="shared" si="8"/>
        <v>43800</v>
      </c>
      <c r="G539" s="22" t="str">
        <f>VLOOKUP(C539,'2- CatalogosAseguradora'!$B:$D,3,FALSE)</f>
        <v>001</v>
      </c>
      <c r="H539" s="23" t="str">
        <f>VLOOKUP(D539,'1- CatalogoRamo'!$B:$G,3,FALSE)</f>
        <v>009</v>
      </c>
      <c r="I539" s="31" t="str">
        <f>VLOOKUP(E539,'0- CatalogoRubro'!$B:$D,3,FALSE)</f>
        <v>003</v>
      </c>
      <c r="J539" s="36">
        <v>0</v>
      </c>
    </row>
    <row r="540" spans="1:10" ht="32" x14ac:dyDescent="0.15">
      <c r="A540" s="1">
        <v>537</v>
      </c>
      <c r="B540" s="4">
        <v>43800</v>
      </c>
      <c r="C540" s="33" t="s">
        <v>1</v>
      </c>
      <c r="D540" s="34" t="s">
        <v>31</v>
      </c>
      <c r="E540" s="27" t="s">
        <v>111</v>
      </c>
      <c r="F540" s="25">
        <f t="shared" si="8"/>
        <v>43800</v>
      </c>
      <c r="G540" s="22" t="str">
        <f>VLOOKUP(C540,'2- CatalogosAseguradora'!$B:$D,3,FALSE)</f>
        <v>001</v>
      </c>
      <c r="H540" s="23" t="str">
        <f>VLOOKUP(D540,'1- CatalogoRamo'!$B:$G,3,FALSE)</f>
        <v>009</v>
      </c>
      <c r="I540" s="31" t="str">
        <f>VLOOKUP(E540,'0- CatalogoRubro'!$B:$D,3,FALSE)</f>
        <v>008</v>
      </c>
      <c r="J540" s="36">
        <v>0</v>
      </c>
    </row>
    <row r="541" spans="1:10" ht="32" x14ac:dyDescent="0.15">
      <c r="A541" s="1">
        <v>538</v>
      </c>
      <c r="B541" s="4">
        <v>43800</v>
      </c>
      <c r="C541" s="33" t="s">
        <v>1</v>
      </c>
      <c r="D541" s="34" t="s">
        <v>31</v>
      </c>
      <c r="E541" s="27" t="s">
        <v>133</v>
      </c>
      <c r="F541" s="25">
        <f t="shared" si="8"/>
        <v>43800</v>
      </c>
      <c r="G541" s="22" t="str">
        <f>VLOOKUP(C541,'2- CatalogosAseguradora'!$B:$D,3,FALSE)</f>
        <v>001</v>
      </c>
      <c r="H541" s="23" t="str">
        <f>VLOOKUP(D541,'1- CatalogoRamo'!$B:$G,3,FALSE)</f>
        <v>009</v>
      </c>
      <c r="I541" s="31" t="str">
        <f>VLOOKUP(E541,'0- CatalogoRubro'!$B:$D,3,FALSE)</f>
        <v>034</v>
      </c>
      <c r="J541" s="36">
        <v>0</v>
      </c>
    </row>
    <row r="542" spans="1:10" ht="32" x14ac:dyDescent="0.15">
      <c r="A542" s="1">
        <v>539</v>
      </c>
      <c r="B542" s="4">
        <v>43800</v>
      </c>
      <c r="C542" s="33" t="s">
        <v>1</v>
      </c>
      <c r="D542" s="34" t="s">
        <v>31</v>
      </c>
      <c r="E542" s="27" t="s">
        <v>134</v>
      </c>
      <c r="F542" s="25">
        <f t="shared" si="8"/>
        <v>43800</v>
      </c>
      <c r="G542" s="22" t="str">
        <f>VLOOKUP(C542,'2- CatalogosAseguradora'!$B:$D,3,FALSE)</f>
        <v>001</v>
      </c>
      <c r="H542" s="23" t="str">
        <f>VLOOKUP(D542,'1- CatalogoRamo'!$B:$G,3,FALSE)</f>
        <v>009</v>
      </c>
      <c r="I542" s="31" t="str">
        <f>VLOOKUP(E542,'0- CatalogoRubro'!$B:$D,3,FALSE)</f>
        <v>035</v>
      </c>
      <c r="J542" s="36">
        <v>0</v>
      </c>
    </row>
    <row r="543" spans="1:10" ht="32" x14ac:dyDescent="0.15">
      <c r="A543" s="1">
        <v>540</v>
      </c>
      <c r="B543" s="4">
        <v>43800</v>
      </c>
      <c r="C543" s="33" t="s">
        <v>1</v>
      </c>
      <c r="D543" s="34" t="s">
        <v>31</v>
      </c>
      <c r="E543" s="27" t="s">
        <v>135</v>
      </c>
      <c r="F543" s="25">
        <f t="shared" si="8"/>
        <v>43800</v>
      </c>
      <c r="G543" s="22" t="str">
        <f>VLOOKUP(C543,'2- CatalogosAseguradora'!$B:$D,3,FALSE)</f>
        <v>001</v>
      </c>
      <c r="H543" s="23" t="str">
        <f>VLOOKUP(D543,'1- CatalogoRamo'!$B:$G,3,FALSE)</f>
        <v>009</v>
      </c>
      <c r="I543" s="31" t="str">
        <f>VLOOKUP(E543,'0- CatalogoRubro'!$B:$D,3,FALSE)</f>
        <v>036</v>
      </c>
      <c r="J543" s="36">
        <v>0</v>
      </c>
    </row>
    <row r="544" spans="1:10" ht="32" x14ac:dyDescent="0.15">
      <c r="A544" s="1">
        <v>541</v>
      </c>
      <c r="B544" s="4">
        <v>43800</v>
      </c>
      <c r="C544" s="33" t="s">
        <v>1</v>
      </c>
      <c r="D544" s="34" t="s">
        <v>31</v>
      </c>
      <c r="E544" s="27" t="s">
        <v>136</v>
      </c>
      <c r="F544" s="25">
        <f t="shared" si="8"/>
        <v>43800</v>
      </c>
      <c r="G544" s="22" t="str">
        <f>VLOOKUP(C544,'2- CatalogosAseguradora'!$B:$D,3,FALSE)</f>
        <v>001</v>
      </c>
      <c r="H544" s="23" t="str">
        <f>VLOOKUP(D544,'1- CatalogoRamo'!$B:$G,3,FALSE)</f>
        <v>009</v>
      </c>
      <c r="I544" s="31" t="str">
        <f>VLOOKUP(E544,'0- CatalogoRubro'!$B:$D,3,FALSE)</f>
        <v>037</v>
      </c>
      <c r="J544" s="36">
        <v>0</v>
      </c>
    </row>
    <row r="545" spans="1:10" ht="32" x14ac:dyDescent="0.15">
      <c r="A545" s="1">
        <v>542</v>
      </c>
      <c r="B545" s="4">
        <v>43800</v>
      </c>
      <c r="C545" s="33" t="s">
        <v>1</v>
      </c>
      <c r="D545" s="34" t="s">
        <v>31</v>
      </c>
      <c r="E545" s="27" t="s">
        <v>137</v>
      </c>
      <c r="F545" s="25">
        <f t="shared" si="8"/>
        <v>43800</v>
      </c>
      <c r="G545" s="22" t="str">
        <f>VLOOKUP(C545,'2- CatalogosAseguradora'!$B:$D,3,FALSE)</f>
        <v>001</v>
      </c>
      <c r="H545" s="23" t="str">
        <f>VLOOKUP(D545,'1- CatalogoRamo'!$B:$G,3,FALSE)</f>
        <v>009</v>
      </c>
      <c r="I545" s="31" t="str">
        <f>VLOOKUP(E545,'0- CatalogoRubro'!$B:$D,3,FALSE)</f>
        <v>038</v>
      </c>
      <c r="J545" s="36">
        <v>0</v>
      </c>
    </row>
    <row r="546" spans="1:10" ht="32" x14ac:dyDescent="0.15">
      <c r="A546" s="1">
        <v>543</v>
      </c>
      <c r="B546" s="4">
        <v>43800</v>
      </c>
      <c r="C546" s="33" t="s">
        <v>1</v>
      </c>
      <c r="D546" s="34" t="s">
        <v>31</v>
      </c>
      <c r="E546" s="27" t="s">
        <v>138</v>
      </c>
      <c r="F546" s="25">
        <f t="shared" si="8"/>
        <v>43800</v>
      </c>
      <c r="G546" s="22" t="str">
        <f>VLOOKUP(C546,'2- CatalogosAseguradora'!$B:$D,3,FALSE)</f>
        <v>001</v>
      </c>
      <c r="H546" s="23" t="str">
        <f>VLOOKUP(D546,'1- CatalogoRamo'!$B:$G,3,FALSE)</f>
        <v>009</v>
      </c>
      <c r="I546" s="31" t="str">
        <f>VLOOKUP(E546,'0- CatalogoRubro'!$B:$D,3,FALSE)</f>
        <v>039</v>
      </c>
      <c r="J546" s="36">
        <v>0</v>
      </c>
    </row>
    <row r="547" spans="1:10" ht="32" x14ac:dyDescent="0.15">
      <c r="A547" s="1">
        <v>544</v>
      </c>
      <c r="B547" s="4">
        <v>43800</v>
      </c>
      <c r="C547" s="33" t="s">
        <v>1</v>
      </c>
      <c r="D547" s="34" t="s">
        <v>31</v>
      </c>
      <c r="E547" s="27" t="s">
        <v>139</v>
      </c>
      <c r="F547" s="25">
        <f t="shared" si="8"/>
        <v>43800</v>
      </c>
      <c r="G547" s="22" t="str">
        <f>VLOOKUP(C547,'2- CatalogosAseguradora'!$B:$D,3,FALSE)</f>
        <v>001</v>
      </c>
      <c r="H547" s="23" t="str">
        <f>VLOOKUP(D547,'1- CatalogoRamo'!$B:$G,3,FALSE)</f>
        <v>009</v>
      </c>
      <c r="I547" s="31" t="str">
        <f>VLOOKUP(E547,'0- CatalogoRubro'!$B:$D,3,FALSE)</f>
        <v>040</v>
      </c>
      <c r="J547" s="36">
        <v>0</v>
      </c>
    </row>
    <row r="548" spans="1:10" ht="32" x14ac:dyDescent="0.15">
      <c r="A548" s="1">
        <v>545</v>
      </c>
      <c r="B548" s="4">
        <v>43800</v>
      </c>
      <c r="C548" s="33" t="s">
        <v>1</v>
      </c>
      <c r="D548" s="34" t="s">
        <v>31</v>
      </c>
      <c r="E548" s="27" t="s">
        <v>140</v>
      </c>
      <c r="F548" s="25">
        <f t="shared" si="8"/>
        <v>43800</v>
      </c>
      <c r="G548" s="22" t="str">
        <f>VLOOKUP(C548,'2- CatalogosAseguradora'!$B:$D,3,FALSE)</f>
        <v>001</v>
      </c>
      <c r="H548" s="23" t="str">
        <f>VLOOKUP(D548,'1- CatalogoRamo'!$B:$G,3,FALSE)</f>
        <v>009</v>
      </c>
      <c r="I548" s="31" t="str">
        <f>VLOOKUP(E548,'0- CatalogoRubro'!$B:$D,3,FALSE)</f>
        <v>041</v>
      </c>
      <c r="J548" s="36">
        <v>0</v>
      </c>
    </row>
    <row r="549" spans="1:10" ht="32" x14ac:dyDescent="0.15">
      <c r="A549" s="1">
        <v>546</v>
      </c>
      <c r="B549" s="4">
        <v>43800</v>
      </c>
      <c r="C549" s="33" t="s">
        <v>1</v>
      </c>
      <c r="D549" s="34" t="s">
        <v>31</v>
      </c>
      <c r="E549" s="26" t="s">
        <v>141</v>
      </c>
      <c r="F549" s="25">
        <f t="shared" si="8"/>
        <v>43800</v>
      </c>
      <c r="G549" s="22" t="str">
        <f>VLOOKUP(C549,'2- CatalogosAseguradora'!$B:$D,3,FALSE)</f>
        <v>001</v>
      </c>
      <c r="H549" s="23" t="str">
        <f>VLOOKUP(D549,'1- CatalogoRamo'!$B:$G,3,FALSE)</f>
        <v>009</v>
      </c>
      <c r="I549" s="31" t="str">
        <f>VLOOKUP(E549,'0- CatalogoRubro'!$B:$D,3,FALSE)</f>
        <v>042</v>
      </c>
      <c r="J549" s="36">
        <v>5645.3022556400001</v>
      </c>
    </row>
    <row r="550" spans="1:10" ht="32" x14ac:dyDescent="0.15">
      <c r="A550" s="1">
        <v>547</v>
      </c>
      <c r="B550" s="4">
        <v>43800</v>
      </c>
      <c r="C550" s="33" t="s">
        <v>1</v>
      </c>
      <c r="D550" s="34" t="s">
        <v>31</v>
      </c>
      <c r="E550" s="27" t="s">
        <v>142</v>
      </c>
      <c r="F550" s="25">
        <f t="shared" si="8"/>
        <v>43800</v>
      </c>
      <c r="G550" s="22" t="str">
        <f>VLOOKUP(C550,'2- CatalogosAseguradora'!$B:$D,3,FALSE)</f>
        <v>001</v>
      </c>
      <c r="H550" s="23" t="str">
        <f>VLOOKUP(D550,'1- CatalogoRamo'!$B:$G,3,FALSE)</f>
        <v>009</v>
      </c>
      <c r="I550" s="31" t="str">
        <f>VLOOKUP(E550,'0- CatalogoRubro'!$B:$D,3,FALSE)</f>
        <v>043</v>
      </c>
      <c r="J550" s="36">
        <v>4805.4631023599995</v>
      </c>
    </row>
    <row r="551" spans="1:10" ht="32" x14ac:dyDescent="0.15">
      <c r="A551" s="1">
        <v>548</v>
      </c>
      <c r="B551" s="4">
        <v>43800</v>
      </c>
      <c r="C551" s="33" t="s">
        <v>1</v>
      </c>
      <c r="D551" s="34" t="s">
        <v>31</v>
      </c>
      <c r="E551" s="27" t="s">
        <v>143</v>
      </c>
      <c r="F551" s="25">
        <f t="shared" si="8"/>
        <v>43800</v>
      </c>
      <c r="G551" s="22" t="str">
        <f>VLOOKUP(C551,'2- CatalogosAseguradora'!$B:$D,3,FALSE)</f>
        <v>001</v>
      </c>
      <c r="H551" s="23" t="str">
        <f>VLOOKUP(D551,'1- CatalogoRamo'!$B:$G,3,FALSE)</f>
        <v>009</v>
      </c>
      <c r="I551" s="31" t="str">
        <f>VLOOKUP(E551,'0- CatalogoRubro'!$B:$D,3,FALSE)</f>
        <v>044</v>
      </c>
      <c r="J551" s="36">
        <v>839.83915328</v>
      </c>
    </row>
    <row r="552" spans="1:10" ht="32" x14ac:dyDescent="0.15">
      <c r="A552" s="1">
        <v>549</v>
      </c>
      <c r="B552" s="4">
        <v>43800</v>
      </c>
      <c r="C552" s="33" t="s">
        <v>1</v>
      </c>
      <c r="D552" s="34" t="s">
        <v>31</v>
      </c>
      <c r="E552" s="27" t="s">
        <v>144</v>
      </c>
      <c r="F552" s="25">
        <f t="shared" si="8"/>
        <v>43800</v>
      </c>
      <c r="G552" s="22" t="str">
        <f>VLOOKUP(C552,'2- CatalogosAseguradora'!$B:$D,3,FALSE)</f>
        <v>001</v>
      </c>
      <c r="H552" s="23" t="str">
        <f>VLOOKUP(D552,'1- CatalogoRamo'!$B:$G,3,FALSE)</f>
        <v>009</v>
      </c>
      <c r="I552" s="31" t="str">
        <f>VLOOKUP(E552,'0- CatalogoRubro'!$B:$D,3,FALSE)</f>
        <v>045</v>
      </c>
      <c r="J552" s="36">
        <v>0</v>
      </c>
    </row>
    <row r="553" spans="1:10" ht="32" x14ac:dyDescent="0.15">
      <c r="A553" s="1">
        <v>550</v>
      </c>
      <c r="B553" s="4">
        <v>43800</v>
      </c>
      <c r="C553" s="33" t="s">
        <v>1</v>
      </c>
      <c r="D553" s="34" t="s">
        <v>31</v>
      </c>
      <c r="E553" s="26" t="s">
        <v>145</v>
      </c>
      <c r="F553" s="25">
        <f t="shared" si="8"/>
        <v>43800</v>
      </c>
      <c r="G553" s="22" t="str">
        <f>VLOOKUP(C553,'2- CatalogosAseguradora'!$B:$D,3,FALSE)</f>
        <v>001</v>
      </c>
      <c r="H553" s="23" t="str">
        <f>VLOOKUP(D553,'1- CatalogoRamo'!$B:$G,3,FALSE)</f>
        <v>009</v>
      </c>
      <c r="I553" s="31" t="str">
        <f>VLOOKUP(E553,'0- CatalogoRubro'!$B:$D,3,FALSE)</f>
        <v>046</v>
      </c>
      <c r="J553" s="36">
        <v>964.09185073000003</v>
      </c>
    </row>
    <row r="554" spans="1:10" ht="32" x14ac:dyDescent="0.15">
      <c r="A554" s="1">
        <v>551</v>
      </c>
      <c r="B554" s="4">
        <v>43800</v>
      </c>
      <c r="C554" s="33" t="s">
        <v>1</v>
      </c>
      <c r="D554" s="34" t="s">
        <v>31</v>
      </c>
      <c r="E554" s="26" t="s">
        <v>146</v>
      </c>
      <c r="F554" s="25">
        <f t="shared" si="8"/>
        <v>43800</v>
      </c>
      <c r="G554" s="22" t="str">
        <f>VLOOKUP(C554,'2- CatalogosAseguradora'!$B:$D,3,FALSE)</f>
        <v>001</v>
      </c>
      <c r="H554" s="23" t="str">
        <f>VLOOKUP(D554,'1- CatalogoRamo'!$B:$G,3,FALSE)</f>
        <v>009</v>
      </c>
      <c r="I554" s="31" t="str">
        <f>VLOOKUP(E554,'0- CatalogoRubro'!$B:$D,3,FALSE)</f>
        <v>047</v>
      </c>
      <c r="J554" s="36">
        <v>1444.6756203599998</v>
      </c>
    </row>
    <row r="555" spans="1:10" ht="32" x14ac:dyDescent="0.15">
      <c r="A555" s="1">
        <v>552</v>
      </c>
      <c r="B555" s="4">
        <v>43800</v>
      </c>
      <c r="C555" s="33" t="s">
        <v>1</v>
      </c>
      <c r="D555" s="34" t="s">
        <v>31</v>
      </c>
      <c r="E555" s="29" t="s">
        <v>147</v>
      </c>
      <c r="F555" s="25">
        <f t="shared" si="8"/>
        <v>43800</v>
      </c>
      <c r="G555" s="22" t="str">
        <f>VLOOKUP(C555,'2- CatalogosAseguradora'!$B:$D,3,FALSE)</f>
        <v>001</v>
      </c>
      <c r="H555" s="23" t="str">
        <f>VLOOKUP(D555,'1- CatalogoRamo'!$B:$G,3,FALSE)</f>
        <v>009</v>
      </c>
      <c r="I555" s="31" t="str">
        <f>VLOOKUP(E555,'0- CatalogoRubro'!$B:$D,3,FALSE)</f>
        <v>048</v>
      </c>
      <c r="J555" s="36">
        <v>-5974.1167376099993</v>
      </c>
    </row>
    <row r="556" spans="1:10" ht="32" x14ac:dyDescent="0.15">
      <c r="A556" s="1">
        <v>553</v>
      </c>
      <c r="B556" s="4">
        <v>43800</v>
      </c>
      <c r="C556" s="33" t="s">
        <v>1</v>
      </c>
      <c r="D556" s="34" t="s">
        <v>31</v>
      </c>
      <c r="E556" s="26" t="s">
        <v>148</v>
      </c>
      <c r="F556" s="25">
        <f t="shared" si="8"/>
        <v>43800</v>
      </c>
      <c r="G556" s="22" t="str">
        <f>VLOOKUP(C556,'2- CatalogosAseguradora'!$B:$D,3,FALSE)</f>
        <v>001</v>
      </c>
      <c r="H556" s="23" t="str">
        <f>VLOOKUP(D556,'1- CatalogoRamo'!$B:$G,3,FALSE)</f>
        <v>009</v>
      </c>
      <c r="I556" s="31" t="str">
        <f>VLOOKUP(E556,'0- CatalogoRubro'!$B:$D,3,FALSE)</f>
        <v>049</v>
      </c>
      <c r="J556" s="36">
        <v>1344.7061121900001</v>
      </c>
    </row>
    <row r="557" spans="1:10" ht="32" x14ac:dyDescent="0.15">
      <c r="A557" s="1">
        <v>554</v>
      </c>
      <c r="B557" s="4">
        <v>43800</v>
      </c>
      <c r="C557" s="33" t="s">
        <v>1</v>
      </c>
      <c r="D557" s="34" t="s">
        <v>31</v>
      </c>
      <c r="E557" s="27" t="s">
        <v>149</v>
      </c>
      <c r="F557" s="25">
        <f t="shared" si="8"/>
        <v>43800</v>
      </c>
      <c r="G557" s="22" t="str">
        <f>VLOOKUP(C557,'2- CatalogosAseguradora'!$B:$D,3,FALSE)</f>
        <v>001</v>
      </c>
      <c r="H557" s="23" t="str">
        <f>VLOOKUP(D557,'1- CatalogoRamo'!$B:$G,3,FALSE)</f>
        <v>009</v>
      </c>
      <c r="I557" s="31" t="str">
        <f>VLOOKUP(E557,'0- CatalogoRubro'!$B:$D,3,FALSE)</f>
        <v>050</v>
      </c>
      <c r="J557" s="36">
        <v>1344.7061121900001</v>
      </c>
    </row>
    <row r="558" spans="1:10" ht="32" x14ac:dyDescent="0.15">
      <c r="A558" s="1">
        <v>555</v>
      </c>
      <c r="B558" s="4">
        <v>43800</v>
      </c>
      <c r="C558" s="33" t="s">
        <v>1</v>
      </c>
      <c r="D558" s="34" t="s">
        <v>31</v>
      </c>
      <c r="E558" s="27" t="s">
        <v>150</v>
      </c>
      <c r="F558" s="25">
        <f t="shared" si="8"/>
        <v>43800</v>
      </c>
      <c r="G558" s="22" t="str">
        <f>VLOOKUP(C558,'2- CatalogosAseguradora'!$B:$D,3,FALSE)</f>
        <v>001</v>
      </c>
      <c r="H558" s="23" t="str">
        <f>VLOOKUP(D558,'1- CatalogoRamo'!$B:$G,3,FALSE)</f>
        <v>009</v>
      </c>
      <c r="I558" s="31" t="str">
        <f>VLOOKUP(E558,'0- CatalogoRubro'!$B:$D,3,FALSE)</f>
        <v>051</v>
      </c>
      <c r="J558" s="36">
        <v>0</v>
      </c>
    </row>
    <row r="559" spans="1:10" ht="32" x14ac:dyDescent="0.15">
      <c r="A559" s="1">
        <v>556</v>
      </c>
      <c r="B559" s="4">
        <v>43800</v>
      </c>
      <c r="C559" s="33" t="s">
        <v>1</v>
      </c>
      <c r="D559" s="34" t="s">
        <v>31</v>
      </c>
      <c r="E559" s="26" t="s">
        <v>151</v>
      </c>
      <c r="F559" s="25">
        <f t="shared" si="8"/>
        <v>43800</v>
      </c>
      <c r="G559" s="22" t="str">
        <f>VLOOKUP(C559,'2- CatalogosAseguradora'!$B:$D,3,FALSE)</f>
        <v>001</v>
      </c>
      <c r="H559" s="23" t="str">
        <f>VLOOKUP(D559,'1- CatalogoRamo'!$B:$G,3,FALSE)</f>
        <v>009</v>
      </c>
      <c r="I559" s="31" t="str">
        <f>VLOOKUP(E559,'0- CatalogoRubro'!$B:$D,3,FALSE)</f>
        <v>052</v>
      </c>
      <c r="J559" s="36">
        <v>676.37685597000007</v>
      </c>
    </row>
    <row r="560" spans="1:10" ht="32" x14ac:dyDescent="0.15">
      <c r="A560" s="1">
        <v>557</v>
      </c>
      <c r="B560" s="4">
        <v>43800</v>
      </c>
      <c r="C560" s="33" t="s">
        <v>1</v>
      </c>
      <c r="D560" s="34" t="s">
        <v>31</v>
      </c>
      <c r="E560" s="27" t="s">
        <v>152</v>
      </c>
      <c r="F560" s="25">
        <f t="shared" si="8"/>
        <v>43800</v>
      </c>
      <c r="G560" s="22" t="str">
        <f>VLOOKUP(C560,'2- CatalogosAseguradora'!$B:$D,3,FALSE)</f>
        <v>001</v>
      </c>
      <c r="H560" s="23" t="str">
        <f>VLOOKUP(D560,'1- CatalogoRamo'!$B:$G,3,FALSE)</f>
        <v>009</v>
      </c>
      <c r="I560" s="31" t="str">
        <f>VLOOKUP(E560,'0- CatalogoRubro'!$B:$D,3,FALSE)</f>
        <v>053</v>
      </c>
      <c r="J560" s="36">
        <v>676.37685597000007</v>
      </c>
    </row>
    <row r="561" spans="1:10" ht="32" x14ac:dyDescent="0.15">
      <c r="A561" s="1">
        <v>558</v>
      </c>
      <c r="B561" s="4">
        <v>43800</v>
      </c>
      <c r="C561" s="33" t="s">
        <v>1</v>
      </c>
      <c r="D561" s="34" t="s">
        <v>31</v>
      </c>
      <c r="E561" s="27" t="s">
        <v>153</v>
      </c>
      <c r="F561" s="25">
        <f t="shared" si="8"/>
        <v>43800</v>
      </c>
      <c r="G561" s="22" t="str">
        <f>VLOOKUP(C561,'2- CatalogosAseguradora'!$B:$D,3,FALSE)</f>
        <v>001</v>
      </c>
      <c r="H561" s="23" t="str">
        <f>VLOOKUP(D561,'1- CatalogoRamo'!$B:$G,3,FALSE)</f>
        <v>009</v>
      </c>
      <c r="I561" s="31" t="str">
        <f>VLOOKUP(E561,'0- CatalogoRubro'!$B:$D,3,FALSE)</f>
        <v>054</v>
      </c>
      <c r="J561" s="36">
        <v>0</v>
      </c>
    </row>
    <row r="562" spans="1:10" ht="32" x14ac:dyDescent="0.15">
      <c r="A562" s="1">
        <v>559</v>
      </c>
      <c r="B562" s="4">
        <v>43800</v>
      </c>
      <c r="C562" s="33" t="s">
        <v>1</v>
      </c>
      <c r="D562" s="34" t="s">
        <v>31</v>
      </c>
      <c r="E562" s="29" t="s">
        <v>154</v>
      </c>
      <c r="F562" s="25">
        <f t="shared" si="8"/>
        <v>43800</v>
      </c>
      <c r="G562" s="22" t="str">
        <f>VLOOKUP(C562,'2- CatalogosAseguradora'!$B:$D,3,FALSE)</f>
        <v>001</v>
      </c>
      <c r="H562" s="23" t="str">
        <f>VLOOKUP(D562,'1- CatalogoRamo'!$B:$G,3,FALSE)</f>
        <v>009</v>
      </c>
      <c r="I562" s="31" t="str">
        <f>VLOOKUP(E562,'0- CatalogoRubro'!$B:$D,3,FALSE)</f>
        <v>055</v>
      </c>
      <c r="J562" s="36">
        <v>668.32925622000005</v>
      </c>
    </row>
    <row r="563" spans="1:10" ht="32" x14ac:dyDescent="0.15">
      <c r="A563" s="1">
        <v>560</v>
      </c>
      <c r="B563" s="4">
        <v>43800</v>
      </c>
      <c r="C563" s="33" t="s">
        <v>1</v>
      </c>
      <c r="D563" s="34" t="s">
        <v>31</v>
      </c>
      <c r="E563" s="29" t="s">
        <v>155</v>
      </c>
      <c r="F563" s="25">
        <f t="shared" si="8"/>
        <v>43800</v>
      </c>
      <c r="G563" s="22" t="str">
        <f>VLOOKUP(C563,'2- CatalogosAseguradora'!$B:$D,3,FALSE)</f>
        <v>001</v>
      </c>
      <c r="H563" s="23" t="str">
        <f>VLOOKUP(D563,'1- CatalogoRamo'!$B:$G,3,FALSE)</f>
        <v>009</v>
      </c>
      <c r="I563" s="31" t="str">
        <f>VLOOKUP(E563,'0- CatalogoRubro'!$B:$D,3,FALSE)</f>
        <v>056</v>
      </c>
      <c r="J563" s="36">
        <v>-5305.7874813900007</v>
      </c>
    </row>
    <row r="564" spans="1:10" ht="32" x14ac:dyDescent="0.15">
      <c r="A564" s="1">
        <v>561</v>
      </c>
      <c r="B564" s="4">
        <v>43800</v>
      </c>
      <c r="C564" s="33" t="s">
        <v>1</v>
      </c>
      <c r="D564" s="34" t="s">
        <v>160</v>
      </c>
      <c r="E564" s="26" t="s">
        <v>104</v>
      </c>
      <c r="F564" s="25">
        <f t="shared" si="8"/>
        <v>43800</v>
      </c>
      <c r="G564" s="22" t="str">
        <f>VLOOKUP(C564,'2- CatalogosAseguradora'!$B:$D,3,FALSE)</f>
        <v>001</v>
      </c>
      <c r="H564" s="23" t="str">
        <f>VLOOKUP(D564,'1- CatalogoRamo'!$B:$G,3,FALSE)</f>
        <v>016</v>
      </c>
      <c r="I564" s="31" t="str">
        <f>VLOOKUP(E564,'0- CatalogoRubro'!$B:$D,3,FALSE)</f>
        <v>001</v>
      </c>
      <c r="J564" s="36">
        <v>-220.59864775999998</v>
      </c>
    </row>
    <row r="565" spans="1:10" ht="32" x14ac:dyDescent="0.15">
      <c r="A565" s="1">
        <v>562</v>
      </c>
      <c r="B565" s="4">
        <v>43800</v>
      </c>
      <c r="C565" s="33" t="s">
        <v>1</v>
      </c>
      <c r="D565" s="34" t="s">
        <v>160</v>
      </c>
      <c r="E565" s="27" t="s">
        <v>105</v>
      </c>
      <c r="F565" s="25">
        <f t="shared" si="8"/>
        <v>43800</v>
      </c>
      <c r="G565" s="22" t="str">
        <f>VLOOKUP(C565,'2- CatalogosAseguradora'!$B:$D,3,FALSE)</f>
        <v>001</v>
      </c>
      <c r="H565" s="23" t="str">
        <f>VLOOKUP(D565,'1- CatalogoRamo'!$B:$G,3,FALSE)</f>
        <v>016</v>
      </c>
      <c r="I565" s="31" t="str">
        <f>VLOOKUP(E565,'0- CatalogoRubro'!$B:$D,3,FALSE)</f>
        <v>002</v>
      </c>
      <c r="J565" s="36">
        <v>127.86434912</v>
      </c>
    </row>
    <row r="566" spans="1:10" ht="32" x14ac:dyDescent="0.15">
      <c r="A566" s="1">
        <v>563</v>
      </c>
      <c r="B566" s="4">
        <v>43800</v>
      </c>
      <c r="C566" s="33" t="s">
        <v>1</v>
      </c>
      <c r="D566" s="34" t="s">
        <v>160</v>
      </c>
      <c r="E566" s="27" t="s">
        <v>106</v>
      </c>
      <c r="F566" s="25">
        <f t="shared" si="8"/>
        <v>43800</v>
      </c>
      <c r="G566" s="22" t="str">
        <f>VLOOKUP(C566,'2- CatalogosAseguradora'!$B:$D,3,FALSE)</f>
        <v>001</v>
      </c>
      <c r="H566" s="23" t="str">
        <f>VLOOKUP(D566,'1- CatalogoRamo'!$B:$G,3,FALSE)</f>
        <v>016</v>
      </c>
      <c r="I566" s="31" t="str">
        <f>VLOOKUP(E566,'0- CatalogoRubro'!$B:$D,3,FALSE)</f>
        <v>003</v>
      </c>
      <c r="J566" s="36">
        <v>128.06371412000001</v>
      </c>
    </row>
    <row r="567" spans="1:10" ht="32" x14ac:dyDescent="0.15">
      <c r="A567" s="1">
        <v>564</v>
      </c>
      <c r="B567" s="4">
        <v>43800</v>
      </c>
      <c r="C567" s="33" t="s">
        <v>1</v>
      </c>
      <c r="D567" s="34" t="s">
        <v>160</v>
      </c>
      <c r="E567" s="27" t="s">
        <v>107</v>
      </c>
      <c r="F567" s="25">
        <f t="shared" si="8"/>
        <v>43800</v>
      </c>
      <c r="G567" s="22" t="str">
        <f>VLOOKUP(C567,'2- CatalogosAseguradora'!$B:$D,3,FALSE)</f>
        <v>001</v>
      </c>
      <c r="H567" s="23" t="str">
        <f>VLOOKUP(D567,'1- CatalogoRamo'!$B:$G,3,FALSE)</f>
        <v>016</v>
      </c>
      <c r="I567" s="31" t="str">
        <f>VLOOKUP(E567,'0- CatalogoRubro'!$B:$D,3,FALSE)</f>
        <v>004</v>
      </c>
      <c r="J567" s="36">
        <v>272.44933979000001</v>
      </c>
    </row>
    <row r="568" spans="1:10" ht="32" x14ac:dyDescent="0.15">
      <c r="A568" s="1">
        <v>565</v>
      </c>
      <c r="B568" s="4">
        <v>43800</v>
      </c>
      <c r="C568" s="33" t="s">
        <v>1</v>
      </c>
      <c r="D568" s="34" t="s">
        <v>160</v>
      </c>
      <c r="E568" s="27" t="s">
        <v>108</v>
      </c>
      <c r="F568" s="25">
        <f t="shared" si="8"/>
        <v>43800</v>
      </c>
      <c r="G568" s="22" t="str">
        <f>VLOOKUP(C568,'2- CatalogosAseguradora'!$B:$D,3,FALSE)</f>
        <v>001</v>
      </c>
      <c r="H568" s="23" t="str">
        <f>VLOOKUP(D568,'1- CatalogoRamo'!$B:$G,3,FALSE)</f>
        <v>016</v>
      </c>
      <c r="I568" s="31" t="str">
        <f>VLOOKUP(E568,'0- CatalogoRubro'!$B:$D,3,FALSE)</f>
        <v>005</v>
      </c>
      <c r="J568" s="36">
        <v>133.78240067000002</v>
      </c>
    </row>
    <row r="569" spans="1:10" ht="32" x14ac:dyDescent="0.15">
      <c r="A569" s="1">
        <v>566</v>
      </c>
      <c r="B569" s="4">
        <v>43800</v>
      </c>
      <c r="C569" s="33" t="s">
        <v>1</v>
      </c>
      <c r="D569" s="34" t="s">
        <v>160</v>
      </c>
      <c r="E569" s="27" t="s">
        <v>109</v>
      </c>
      <c r="F569" s="25">
        <f t="shared" si="8"/>
        <v>43800</v>
      </c>
      <c r="G569" s="22" t="str">
        <f>VLOOKUP(C569,'2- CatalogosAseguradora'!$B:$D,3,FALSE)</f>
        <v>001</v>
      </c>
      <c r="H569" s="23" t="str">
        <f>VLOOKUP(D569,'1- CatalogoRamo'!$B:$G,3,FALSE)</f>
        <v>016</v>
      </c>
      <c r="I569" s="31" t="str">
        <f>VLOOKUP(E569,'0- CatalogoRubro'!$B:$D,3,FALSE)</f>
        <v>006</v>
      </c>
      <c r="J569" s="36">
        <v>10.603225</v>
      </c>
    </row>
    <row r="570" spans="1:10" ht="32" x14ac:dyDescent="0.15">
      <c r="A570" s="1">
        <v>567</v>
      </c>
      <c r="B570" s="4">
        <v>43800</v>
      </c>
      <c r="C570" s="33" t="s">
        <v>1</v>
      </c>
      <c r="D570" s="34" t="s">
        <v>160</v>
      </c>
      <c r="E570" s="27" t="s">
        <v>110</v>
      </c>
      <c r="F570" s="25">
        <f t="shared" si="8"/>
        <v>43800</v>
      </c>
      <c r="G570" s="22" t="str">
        <f>VLOOKUP(C570,'2- CatalogosAseguradora'!$B:$D,3,FALSE)</f>
        <v>001</v>
      </c>
      <c r="H570" s="23" t="str">
        <f>VLOOKUP(D570,'1- CatalogoRamo'!$B:$G,3,FALSE)</f>
        <v>016</v>
      </c>
      <c r="I570" s="31" t="str">
        <f>VLOOKUP(E570,'0- CatalogoRubro'!$B:$D,3,FALSE)</f>
        <v>007</v>
      </c>
      <c r="J570" s="36">
        <v>0</v>
      </c>
    </row>
    <row r="571" spans="1:10" ht="32" x14ac:dyDescent="0.15">
      <c r="A571" s="1">
        <v>568</v>
      </c>
      <c r="B571" s="4">
        <v>43800</v>
      </c>
      <c r="C571" s="33" t="s">
        <v>1</v>
      </c>
      <c r="D571" s="34" t="s">
        <v>160</v>
      </c>
      <c r="E571" s="27" t="s">
        <v>111</v>
      </c>
      <c r="F571" s="25">
        <f t="shared" si="8"/>
        <v>43800</v>
      </c>
      <c r="G571" s="22" t="str">
        <f>VLOOKUP(C571,'2- CatalogosAseguradora'!$B:$D,3,FALSE)</f>
        <v>001</v>
      </c>
      <c r="H571" s="23" t="str">
        <f>VLOOKUP(D571,'1- CatalogoRamo'!$B:$G,3,FALSE)</f>
        <v>016</v>
      </c>
      <c r="I571" s="31" t="str">
        <f>VLOOKUP(E571,'0- CatalogoRubro'!$B:$D,3,FALSE)</f>
        <v>008</v>
      </c>
      <c r="J571" s="36">
        <v>0</v>
      </c>
    </row>
    <row r="572" spans="1:10" ht="32" x14ac:dyDescent="0.15">
      <c r="A572" s="1">
        <v>569</v>
      </c>
      <c r="B572" s="4">
        <v>43800</v>
      </c>
      <c r="C572" s="33" t="s">
        <v>1</v>
      </c>
      <c r="D572" s="34" t="s">
        <v>160</v>
      </c>
      <c r="E572" s="28" t="s">
        <v>112</v>
      </c>
      <c r="F572" s="25">
        <f t="shared" si="8"/>
        <v>43800</v>
      </c>
      <c r="G572" s="22" t="str">
        <f>VLOOKUP(C572,'2- CatalogosAseguradora'!$B:$D,3,FALSE)</f>
        <v>001</v>
      </c>
      <c r="H572" s="23" t="str">
        <f>VLOOKUP(D572,'1- CatalogoRamo'!$B:$G,3,FALSE)</f>
        <v>016</v>
      </c>
      <c r="I572" s="31" t="str">
        <f>VLOOKUP(E572,'0- CatalogoRubro'!$B:$D,3,FALSE)</f>
        <v>009</v>
      </c>
      <c r="J572" s="36">
        <v>0.19936499999999999</v>
      </c>
    </row>
    <row r="573" spans="1:10" ht="32" x14ac:dyDescent="0.15">
      <c r="A573" s="1">
        <v>570</v>
      </c>
      <c r="B573" s="4">
        <v>43800</v>
      </c>
      <c r="C573" s="33" t="s">
        <v>1</v>
      </c>
      <c r="D573" s="34" t="s">
        <v>160</v>
      </c>
      <c r="E573" s="27" t="s">
        <v>113</v>
      </c>
      <c r="F573" s="25">
        <f t="shared" si="8"/>
        <v>43800</v>
      </c>
      <c r="G573" s="22" t="str">
        <f>VLOOKUP(C573,'2- CatalogosAseguradora'!$B:$D,3,FALSE)</f>
        <v>001</v>
      </c>
      <c r="H573" s="23" t="str">
        <f>VLOOKUP(D573,'1- CatalogoRamo'!$B:$G,3,FALSE)</f>
        <v>016</v>
      </c>
      <c r="I573" s="31" t="str">
        <f>VLOOKUP(E573,'0- CatalogoRubro'!$B:$D,3,FALSE)</f>
        <v>010</v>
      </c>
      <c r="J573" s="36">
        <v>96.062122349999996</v>
      </c>
    </row>
    <row r="574" spans="1:10" ht="32" x14ac:dyDescent="0.15">
      <c r="A574" s="1">
        <v>571</v>
      </c>
      <c r="B574" s="4">
        <v>43800</v>
      </c>
      <c r="C574" s="33" t="s">
        <v>1</v>
      </c>
      <c r="D574" s="34" t="s">
        <v>160</v>
      </c>
      <c r="E574" s="27" t="s">
        <v>114</v>
      </c>
      <c r="F574" s="25">
        <f t="shared" si="8"/>
        <v>43800</v>
      </c>
      <c r="G574" s="22" t="str">
        <f>VLOOKUP(C574,'2- CatalogosAseguradora'!$B:$D,3,FALSE)</f>
        <v>001</v>
      </c>
      <c r="H574" s="23" t="str">
        <f>VLOOKUP(D574,'1- CatalogoRamo'!$B:$G,3,FALSE)</f>
        <v>016</v>
      </c>
      <c r="I574" s="31" t="str">
        <f>VLOOKUP(E574,'0- CatalogoRubro'!$B:$D,3,FALSE)</f>
        <v>011</v>
      </c>
      <c r="J574" s="36">
        <v>96.062122349999996</v>
      </c>
    </row>
    <row r="575" spans="1:10" ht="32" x14ac:dyDescent="0.15">
      <c r="A575" s="1">
        <v>572</v>
      </c>
      <c r="B575" s="4">
        <v>43800</v>
      </c>
      <c r="C575" s="33" t="s">
        <v>1</v>
      </c>
      <c r="D575" s="34" t="s">
        <v>160</v>
      </c>
      <c r="E575" s="27" t="s">
        <v>115</v>
      </c>
      <c r="F575" s="25">
        <f t="shared" si="8"/>
        <v>43800</v>
      </c>
      <c r="G575" s="22" t="str">
        <f>VLOOKUP(C575,'2- CatalogosAseguradora'!$B:$D,3,FALSE)</f>
        <v>001</v>
      </c>
      <c r="H575" s="23" t="str">
        <f>VLOOKUP(D575,'1- CatalogoRamo'!$B:$G,3,FALSE)</f>
        <v>016</v>
      </c>
      <c r="I575" s="31" t="str">
        <f>VLOOKUP(E575,'0- CatalogoRubro'!$B:$D,3,FALSE)</f>
        <v>012</v>
      </c>
      <c r="J575" s="36">
        <v>0</v>
      </c>
    </row>
    <row r="576" spans="1:10" ht="32" x14ac:dyDescent="0.15">
      <c r="A576" s="1">
        <v>573</v>
      </c>
      <c r="B576" s="4">
        <v>43800</v>
      </c>
      <c r="C576" s="33" t="s">
        <v>1</v>
      </c>
      <c r="D576" s="34" t="s">
        <v>160</v>
      </c>
      <c r="E576" s="27" t="s">
        <v>116</v>
      </c>
      <c r="F576" s="25">
        <f t="shared" si="8"/>
        <v>43800</v>
      </c>
      <c r="G576" s="22" t="str">
        <f>VLOOKUP(C576,'2- CatalogosAseguradora'!$B:$D,3,FALSE)</f>
        <v>001</v>
      </c>
      <c r="H576" s="23" t="str">
        <f>VLOOKUP(D576,'1- CatalogoRamo'!$B:$G,3,FALSE)</f>
        <v>016</v>
      </c>
      <c r="I576" s="31" t="str">
        <f>VLOOKUP(E576,'0- CatalogoRubro'!$B:$D,3,FALSE)</f>
        <v>013</v>
      </c>
      <c r="J576" s="36">
        <v>242.00913165</v>
      </c>
    </row>
    <row r="577" spans="1:10" ht="32" x14ac:dyDescent="0.15">
      <c r="A577" s="1">
        <v>574</v>
      </c>
      <c r="B577" s="4">
        <v>43800</v>
      </c>
      <c r="C577" s="33" t="s">
        <v>1</v>
      </c>
      <c r="D577" s="34" t="s">
        <v>160</v>
      </c>
      <c r="E577" s="27" t="s">
        <v>117</v>
      </c>
      <c r="F577" s="25">
        <f t="shared" si="8"/>
        <v>43800</v>
      </c>
      <c r="G577" s="22" t="str">
        <f>VLOOKUP(C577,'2- CatalogosAseguradora'!$B:$D,3,FALSE)</f>
        <v>001</v>
      </c>
      <c r="H577" s="23" t="str">
        <f>VLOOKUP(D577,'1- CatalogoRamo'!$B:$G,3,FALSE)</f>
        <v>016</v>
      </c>
      <c r="I577" s="31" t="str">
        <f>VLOOKUP(E577,'0- CatalogoRubro'!$B:$D,3,FALSE)</f>
        <v>014</v>
      </c>
      <c r="J577" s="36">
        <v>242.00913165</v>
      </c>
    </row>
    <row r="578" spans="1:10" ht="32" x14ac:dyDescent="0.15">
      <c r="A578" s="1">
        <v>575</v>
      </c>
      <c r="B578" s="4">
        <v>43800</v>
      </c>
      <c r="C578" s="33" t="s">
        <v>1</v>
      </c>
      <c r="D578" s="34" t="s">
        <v>160</v>
      </c>
      <c r="E578" s="27" t="s">
        <v>118</v>
      </c>
      <c r="F578" s="25">
        <f t="shared" si="8"/>
        <v>43800</v>
      </c>
      <c r="G578" s="22" t="str">
        <f>VLOOKUP(C578,'2- CatalogosAseguradora'!$B:$D,3,FALSE)</f>
        <v>001</v>
      </c>
      <c r="H578" s="23" t="str">
        <f>VLOOKUP(D578,'1- CatalogoRamo'!$B:$G,3,FALSE)</f>
        <v>016</v>
      </c>
      <c r="I578" s="31" t="str">
        <f>VLOOKUP(E578,'0- CatalogoRubro'!$B:$D,3,FALSE)</f>
        <v>015</v>
      </c>
      <c r="J578" s="36">
        <v>0</v>
      </c>
    </row>
    <row r="579" spans="1:10" ht="32" x14ac:dyDescent="0.15">
      <c r="A579" s="1">
        <v>576</v>
      </c>
      <c r="B579" s="4">
        <v>43800</v>
      </c>
      <c r="C579" s="33" t="s">
        <v>1</v>
      </c>
      <c r="D579" s="34" t="s">
        <v>160</v>
      </c>
      <c r="E579" s="27" t="s">
        <v>119</v>
      </c>
      <c r="F579" s="25">
        <f t="shared" si="8"/>
        <v>43800</v>
      </c>
      <c r="G579" s="22" t="str">
        <f>VLOOKUP(C579,'2- CatalogosAseguradora'!$B:$D,3,FALSE)</f>
        <v>001</v>
      </c>
      <c r="H579" s="23" t="str">
        <f>VLOOKUP(D579,'1- CatalogoRamo'!$B:$G,3,FALSE)</f>
        <v>016</v>
      </c>
      <c r="I579" s="31" t="str">
        <f>VLOOKUP(E579,'0- CatalogoRubro'!$B:$D,3,FALSE)</f>
        <v>016</v>
      </c>
      <c r="J579" s="36">
        <v>-10.391742880000001</v>
      </c>
    </row>
    <row r="580" spans="1:10" ht="32" x14ac:dyDescent="0.15">
      <c r="A580" s="1">
        <v>577</v>
      </c>
      <c r="B580" s="4">
        <v>43800</v>
      </c>
      <c r="C580" s="33" t="s">
        <v>1</v>
      </c>
      <c r="D580" s="34" t="s">
        <v>160</v>
      </c>
      <c r="E580" s="26" t="s">
        <v>120</v>
      </c>
      <c r="F580" s="25">
        <f t="shared" si="8"/>
        <v>43800</v>
      </c>
      <c r="G580" s="22" t="str">
        <f>VLOOKUP(C580,'2- CatalogosAseguradora'!$B:$D,3,FALSE)</f>
        <v>001</v>
      </c>
      <c r="H580" s="23" t="str">
        <f>VLOOKUP(D580,'1- CatalogoRamo'!$B:$G,3,FALSE)</f>
        <v>016</v>
      </c>
      <c r="I580" s="31" t="str">
        <f>VLOOKUP(E580,'0- CatalogoRubro'!$B:$D,3,FALSE)</f>
        <v>017</v>
      </c>
      <c r="J580" s="36">
        <v>252.59258007</v>
      </c>
    </row>
    <row r="581" spans="1:10" ht="32" x14ac:dyDescent="0.15">
      <c r="A581" s="1">
        <v>578</v>
      </c>
      <c r="B581" s="4">
        <v>43800</v>
      </c>
      <c r="C581" s="33" t="s">
        <v>1</v>
      </c>
      <c r="D581" s="34" t="s">
        <v>160</v>
      </c>
      <c r="E581" s="27" t="s">
        <v>121</v>
      </c>
      <c r="F581" s="25">
        <f t="shared" ref="F581:F644" si="9">B581</f>
        <v>43800</v>
      </c>
      <c r="G581" s="22" t="str">
        <f>VLOOKUP(C581,'2- CatalogosAseguradora'!$B:$D,3,FALSE)</f>
        <v>001</v>
      </c>
      <c r="H581" s="23" t="str">
        <f>VLOOKUP(D581,'1- CatalogoRamo'!$B:$G,3,FALSE)</f>
        <v>016</v>
      </c>
      <c r="I581" s="31" t="str">
        <f>VLOOKUP(E581,'0- CatalogoRubro'!$B:$D,3,FALSE)</f>
        <v>018</v>
      </c>
      <c r="J581" s="36">
        <v>149.00617012000001</v>
      </c>
    </row>
    <row r="582" spans="1:10" ht="32" x14ac:dyDescent="0.15">
      <c r="A582" s="1">
        <v>579</v>
      </c>
      <c r="B582" s="4">
        <v>43800</v>
      </c>
      <c r="C582" s="33" t="s">
        <v>1</v>
      </c>
      <c r="D582" s="34" t="s">
        <v>160</v>
      </c>
      <c r="E582" s="27" t="s">
        <v>106</v>
      </c>
      <c r="F582" s="25">
        <f t="shared" si="9"/>
        <v>43800</v>
      </c>
      <c r="G582" s="22" t="str">
        <f>VLOOKUP(C582,'2- CatalogosAseguradora'!$B:$D,3,FALSE)</f>
        <v>001</v>
      </c>
      <c r="H582" s="23" t="str">
        <f>VLOOKUP(D582,'1- CatalogoRamo'!$B:$G,3,FALSE)</f>
        <v>016</v>
      </c>
      <c r="I582" s="31" t="str">
        <f>VLOOKUP(E582,'0- CatalogoRubro'!$B:$D,3,FALSE)</f>
        <v>003</v>
      </c>
      <c r="J582" s="36">
        <v>149.00617012000001</v>
      </c>
    </row>
    <row r="583" spans="1:10" ht="32" x14ac:dyDescent="0.15">
      <c r="A583" s="1">
        <v>580</v>
      </c>
      <c r="B583" s="4">
        <v>43800</v>
      </c>
      <c r="C583" s="33" t="s">
        <v>1</v>
      </c>
      <c r="D583" s="34" t="s">
        <v>160</v>
      </c>
      <c r="E583" s="27" t="s">
        <v>111</v>
      </c>
      <c r="F583" s="25">
        <f t="shared" si="9"/>
        <v>43800</v>
      </c>
      <c r="G583" s="22" t="str">
        <f>VLOOKUP(C583,'2- CatalogosAseguradora'!$B:$D,3,FALSE)</f>
        <v>001</v>
      </c>
      <c r="H583" s="23" t="str">
        <f>VLOOKUP(D583,'1- CatalogoRamo'!$B:$G,3,FALSE)</f>
        <v>016</v>
      </c>
      <c r="I583" s="31" t="str">
        <f>VLOOKUP(E583,'0- CatalogoRubro'!$B:$D,3,FALSE)</f>
        <v>008</v>
      </c>
      <c r="J583" s="36">
        <v>0</v>
      </c>
    </row>
    <row r="584" spans="1:10" ht="32" x14ac:dyDescent="0.15">
      <c r="A584" s="1">
        <v>581</v>
      </c>
      <c r="B584" s="4">
        <v>43800</v>
      </c>
      <c r="C584" s="33" t="s">
        <v>1</v>
      </c>
      <c r="D584" s="34" t="s">
        <v>160</v>
      </c>
      <c r="E584" s="27" t="s">
        <v>122</v>
      </c>
      <c r="F584" s="25">
        <f t="shared" si="9"/>
        <v>43800</v>
      </c>
      <c r="G584" s="22" t="str">
        <f>VLOOKUP(C584,'2- CatalogosAseguradora'!$B:$D,3,FALSE)</f>
        <v>001</v>
      </c>
      <c r="H584" s="23" t="str">
        <f>VLOOKUP(D584,'1- CatalogoRamo'!$B:$G,3,FALSE)</f>
        <v>016</v>
      </c>
      <c r="I584" s="31" t="str">
        <f>VLOOKUP(E584,'0- CatalogoRubro'!$B:$D,3,FALSE)</f>
        <v>021</v>
      </c>
      <c r="J584" s="36">
        <v>114.16998321999999</v>
      </c>
    </row>
    <row r="585" spans="1:10" ht="32" x14ac:dyDescent="0.15">
      <c r="A585" s="1">
        <v>582</v>
      </c>
      <c r="B585" s="4">
        <v>43800</v>
      </c>
      <c r="C585" s="33" t="s">
        <v>1</v>
      </c>
      <c r="D585" s="34" t="s">
        <v>160</v>
      </c>
      <c r="E585" s="27" t="s">
        <v>123</v>
      </c>
      <c r="F585" s="25">
        <f t="shared" si="9"/>
        <v>43800</v>
      </c>
      <c r="G585" s="22" t="str">
        <f>VLOOKUP(C585,'2- CatalogosAseguradora'!$B:$D,3,FALSE)</f>
        <v>001</v>
      </c>
      <c r="H585" s="23" t="str">
        <f>VLOOKUP(D585,'1- CatalogoRamo'!$B:$G,3,FALSE)</f>
        <v>016</v>
      </c>
      <c r="I585" s="31" t="str">
        <f>VLOOKUP(E585,'0- CatalogoRubro'!$B:$D,3,FALSE)</f>
        <v>022</v>
      </c>
      <c r="J585" s="36">
        <v>-78.060759700000006</v>
      </c>
    </row>
    <row r="586" spans="1:10" ht="32" x14ac:dyDescent="0.15">
      <c r="A586" s="1">
        <v>583</v>
      </c>
      <c r="B586" s="4">
        <v>43800</v>
      </c>
      <c r="C586" s="33" t="s">
        <v>1</v>
      </c>
      <c r="D586" s="34" t="s">
        <v>160</v>
      </c>
      <c r="E586" s="27" t="s">
        <v>124</v>
      </c>
      <c r="F586" s="25">
        <f t="shared" si="9"/>
        <v>43800</v>
      </c>
      <c r="G586" s="22" t="str">
        <f>VLOOKUP(C586,'2- CatalogosAseguradora'!$B:$D,3,FALSE)</f>
        <v>001</v>
      </c>
      <c r="H586" s="23" t="str">
        <f>VLOOKUP(D586,'1- CatalogoRamo'!$B:$G,3,FALSE)</f>
        <v>016</v>
      </c>
      <c r="I586" s="31" t="str">
        <f>VLOOKUP(E586,'0- CatalogoRubro'!$B:$D,3,FALSE)</f>
        <v>023</v>
      </c>
      <c r="J586" s="36">
        <v>-78.060759700000006</v>
      </c>
    </row>
    <row r="587" spans="1:10" ht="32" x14ac:dyDescent="0.15">
      <c r="A587" s="1">
        <v>584</v>
      </c>
      <c r="B587" s="4">
        <v>43800</v>
      </c>
      <c r="C587" s="33" t="s">
        <v>1</v>
      </c>
      <c r="D587" s="34" t="s">
        <v>160</v>
      </c>
      <c r="E587" s="27" t="s">
        <v>125</v>
      </c>
      <c r="F587" s="25">
        <f t="shared" si="9"/>
        <v>43800</v>
      </c>
      <c r="G587" s="22" t="str">
        <f>VLOOKUP(C587,'2- CatalogosAseguradora'!$B:$D,3,FALSE)</f>
        <v>001</v>
      </c>
      <c r="H587" s="23" t="str">
        <f>VLOOKUP(D587,'1- CatalogoRamo'!$B:$G,3,FALSE)</f>
        <v>016</v>
      </c>
      <c r="I587" s="31" t="str">
        <f>VLOOKUP(E587,'0- CatalogoRubro'!$B:$D,3,FALSE)</f>
        <v>024</v>
      </c>
      <c r="J587" s="36">
        <v>0</v>
      </c>
    </row>
    <row r="588" spans="1:10" ht="32" x14ac:dyDescent="0.15">
      <c r="A588" s="1">
        <v>585</v>
      </c>
      <c r="B588" s="4">
        <v>43800</v>
      </c>
      <c r="C588" s="33" t="s">
        <v>1</v>
      </c>
      <c r="D588" s="34" t="s">
        <v>160</v>
      </c>
      <c r="E588" s="27" t="s">
        <v>126</v>
      </c>
      <c r="F588" s="25">
        <f t="shared" si="9"/>
        <v>43800</v>
      </c>
      <c r="G588" s="22" t="str">
        <f>VLOOKUP(C588,'2- CatalogosAseguradora'!$B:$D,3,FALSE)</f>
        <v>001</v>
      </c>
      <c r="H588" s="23" t="str">
        <f>VLOOKUP(D588,'1- CatalogoRamo'!$B:$G,3,FALSE)</f>
        <v>016</v>
      </c>
      <c r="I588" s="31" t="str">
        <f>VLOOKUP(E588,'0- CatalogoRubro'!$B:$D,3,FALSE)</f>
        <v>025</v>
      </c>
      <c r="J588" s="36">
        <v>-65.103036240000009</v>
      </c>
    </row>
    <row r="589" spans="1:10" ht="32" x14ac:dyDescent="0.15">
      <c r="A589" s="1">
        <v>586</v>
      </c>
      <c r="B589" s="4">
        <v>43800</v>
      </c>
      <c r="C589" s="33" t="s">
        <v>1</v>
      </c>
      <c r="D589" s="34" t="s">
        <v>160</v>
      </c>
      <c r="E589" s="27" t="s">
        <v>127</v>
      </c>
      <c r="F589" s="25">
        <f t="shared" si="9"/>
        <v>43800</v>
      </c>
      <c r="G589" s="22" t="str">
        <f>VLOOKUP(C589,'2- CatalogosAseguradora'!$B:$D,3,FALSE)</f>
        <v>001</v>
      </c>
      <c r="H589" s="23" t="str">
        <f>VLOOKUP(D589,'1- CatalogoRamo'!$B:$G,3,FALSE)</f>
        <v>016</v>
      </c>
      <c r="I589" s="31" t="str">
        <f>VLOOKUP(E589,'0- CatalogoRubro'!$B:$D,3,FALSE)</f>
        <v>026</v>
      </c>
      <c r="J589" s="36">
        <v>230.71411663000001</v>
      </c>
    </row>
    <row r="590" spans="1:10" ht="32" x14ac:dyDescent="0.15">
      <c r="A590" s="1">
        <v>587</v>
      </c>
      <c r="B590" s="4">
        <v>43800</v>
      </c>
      <c r="C590" s="33" t="s">
        <v>1</v>
      </c>
      <c r="D590" s="34" t="s">
        <v>160</v>
      </c>
      <c r="E590" s="26" t="s">
        <v>128</v>
      </c>
      <c r="F590" s="25">
        <f t="shared" si="9"/>
        <v>43800</v>
      </c>
      <c r="G590" s="22" t="str">
        <f>VLOOKUP(C590,'2- CatalogosAseguradora'!$B:$D,3,FALSE)</f>
        <v>001</v>
      </c>
      <c r="H590" s="23" t="str">
        <f>VLOOKUP(D590,'1- CatalogoRamo'!$B:$G,3,FALSE)</f>
        <v>016</v>
      </c>
      <c r="I590" s="31" t="str">
        <f>VLOOKUP(E590,'0- CatalogoRubro'!$B:$D,3,FALSE)</f>
        <v>027</v>
      </c>
      <c r="J590" s="36">
        <v>0</v>
      </c>
    </row>
    <row r="591" spans="1:10" ht="32" x14ac:dyDescent="0.15">
      <c r="A591" s="1">
        <v>588</v>
      </c>
      <c r="B591" s="4">
        <v>43800</v>
      </c>
      <c r="C591" s="33" t="s">
        <v>1</v>
      </c>
      <c r="D591" s="34" t="s">
        <v>160</v>
      </c>
      <c r="E591" s="27" t="s">
        <v>129</v>
      </c>
      <c r="F591" s="25">
        <f t="shared" si="9"/>
        <v>43800</v>
      </c>
      <c r="G591" s="22" t="str">
        <f>VLOOKUP(C591,'2- CatalogosAseguradora'!$B:$D,3,FALSE)</f>
        <v>001</v>
      </c>
      <c r="H591" s="23" t="str">
        <f>VLOOKUP(D591,'1- CatalogoRamo'!$B:$G,3,FALSE)</f>
        <v>016</v>
      </c>
      <c r="I591" s="31" t="str">
        <f>VLOOKUP(E591,'0- CatalogoRubro'!$B:$D,3,FALSE)</f>
        <v>028</v>
      </c>
      <c r="J591" s="36">
        <v>0</v>
      </c>
    </row>
    <row r="592" spans="1:10" ht="32" x14ac:dyDescent="0.15">
      <c r="A592" s="1">
        <v>589</v>
      </c>
      <c r="B592" s="4">
        <v>43800</v>
      </c>
      <c r="C592" s="33" t="s">
        <v>1</v>
      </c>
      <c r="D592" s="34" t="s">
        <v>160</v>
      </c>
      <c r="E592" s="27" t="s">
        <v>130</v>
      </c>
      <c r="F592" s="25">
        <f t="shared" si="9"/>
        <v>43800</v>
      </c>
      <c r="G592" s="22" t="str">
        <f>VLOOKUP(C592,'2- CatalogosAseguradora'!$B:$D,3,FALSE)</f>
        <v>001</v>
      </c>
      <c r="H592" s="23" t="str">
        <f>VLOOKUP(D592,'1- CatalogoRamo'!$B:$G,3,FALSE)</f>
        <v>016</v>
      </c>
      <c r="I592" s="31" t="str">
        <f>VLOOKUP(E592,'0- CatalogoRubro'!$B:$D,3,FALSE)</f>
        <v>029</v>
      </c>
      <c r="J592" s="36">
        <v>0</v>
      </c>
    </row>
    <row r="593" spans="1:10" ht="32" x14ac:dyDescent="0.15">
      <c r="A593" s="1">
        <v>590</v>
      </c>
      <c r="B593" s="4">
        <v>43800</v>
      </c>
      <c r="C593" s="33" t="s">
        <v>1</v>
      </c>
      <c r="D593" s="34" t="s">
        <v>160</v>
      </c>
      <c r="E593" s="26" t="s">
        <v>131</v>
      </c>
      <c r="F593" s="25">
        <f t="shared" si="9"/>
        <v>43800</v>
      </c>
      <c r="G593" s="22" t="str">
        <f>VLOOKUP(C593,'2- CatalogosAseguradora'!$B:$D,3,FALSE)</f>
        <v>001</v>
      </c>
      <c r="H593" s="23" t="str">
        <f>VLOOKUP(D593,'1- CatalogoRamo'!$B:$G,3,FALSE)</f>
        <v>016</v>
      </c>
      <c r="I593" s="31" t="str">
        <f>VLOOKUP(E593,'0- CatalogoRubro'!$B:$D,3,FALSE)</f>
        <v>030</v>
      </c>
      <c r="J593" s="36">
        <v>0</v>
      </c>
    </row>
    <row r="594" spans="1:10" ht="32" x14ac:dyDescent="0.15">
      <c r="A594" s="1">
        <v>591</v>
      </c>
      <c r="B594" s="4">
        <v>43800</v>
      </c>
      <c r="C594" s="33" t="s">
        <v>1</v>
      </c>
      <c r="D594" s="34" t="s">
        <v>160</v>
      </c>
      <c r="E594" s="27" t="s">
        <v>132</v>
      </c>
      <c r="F594" s="25">
        <f t="shared" si="9"/>
        <v>43800</v>
      </c>
      <c r="G594" s="22" t="str">
        <f>VLOOKUP(C594,'2- CatalogosAseguradora'!$B:$D,3,FALSE)</f>
        <v>001</v>
      </c>
      <c r="H594" s="23" t="str">
        <f>VLOOKUP(D594,'1- CatalogoRamo'!$B:$G,3,FALSE)</f>
        <v>016</v>
      </c>
      <c r="I594" s="31" t="str">
        <f>VLOOKUP(E594,'0- CatalogoRubro'!$B:$D,3,FALSE)</f>
        <v>031</v>
      </c>
      <c r="J594" s="36">
        <v>0</v>
      </c>
    </row>
    <row r="595" spans="1:10" ht="32" x14ac:dyDescent="0.15">
      <c r="A595" s="1">
        <v>592</v>
      </c>
      <c r="B595" s="4">
        <v>43800</v>
      </c>
      <c r="C595" s="33" t="s">
        <v>1</v>
      </c>
      <c r="D595" s="34" t="s">
        <v>160</v>
      </c>
      <c r="E595" s="27" t="s">
        <v>106</v>
      </c>
      <c r="F595" s="25">
        <f t="shared" si="9"/>
        <v>43800</v>
      </c>
      <c r="G595" s="22" t="str">
        <f>VLOOKUP(C595,'2- CatalogosAseguradora'!$B:$D,3,FALSE)</f>
        <v>001</v>
      </c>
      <c r="H595" s="23" t="str">
        <f>VLOOKUP(D595,'1- CatalogoRamo'!$B:$G,3,FALSE)</f>
        <v>016</v>
      </c>
      <c r="I595" s="31" t="str">
        <f>VLOOKUP(E595,'0- CatalogoRubro'!$B:$D,3,FALSE)</f>
        <v>003</v>
      </c>
      <c r="J595" s="36">
        <v>0</v>
      </c>
    </row>
    <row r="596" spans="1:10" ht="32" x14ac:dyDescent="0.15">
      <c r="A596" s="1">
        <v>593</v>
      </c>
      <c r="B596" s="4">
        <v>43800</v>
      </c>
      <c r="C596" s="33" t="s">
        <v>1</v>
      </c>
      <c r="D596" s="34" t="s">
        <v>160</v>
      </c>
      <c r="E596" s="27" t="s">
        <v>111</v>
      </c>
      <c r="F596" s="25">
        <f t="shared" si="9"/>
        <v>43800</v>
      </c>
      <c r="G596" s="22" t="str">
        <f>VLOOKUP(C596,'2- CatalogosAseguradora'!$B:$D,3,FALSE)</f>
        <v>001</v>
      </c>
      <c r="H596" s="23" t="str">
        <f>VLOOKUP(D596,'1- CatalogoRamo'!$B:$G,3,FALSE)</f>
        <v>016</v>
      </c>
      <c r="I596" s="31" t="str">
        <f>VLOOKUP(E596,'0- CatalogoRubro'!$B:$D,3,FALSE)</f>
        <v>008</v>
      </c>
      <c r="J596" s="36">
        <v>0</v>
      </c>
    </row>
    <row r="597" spans="1:10" ht="32" x14ac:dyDescent="0.15">
      <c r="A597" s="1">
        <v>594</v>
      </c>
      <c r="B597" s="4">
        <v>43800</v>
      </c>
      <c r="C597" s="33" t="s">
        <v>1</v>
      </c>
      <c r="D597" s="34" t="s">
        <v>160</v>
      </c>
      <c r="E597" s="27" t="s">
        <v>133</v>
      </c>
      <c r="F597" s="25">
        <f t="shared" si="9"/>
        <v>43800</v>
      </c>
      <c r="G597" s="22" t="str">
        <f>VLOOKUP(C597,'2- CatalogosAseguradora'!$B:$D,3,FALSE)</f>
        <v>001</v>
      </c>
      <c r="H597" s="23" t="str">
        <f>VLOOKUP(D597,'1- CatalogoRamo'!$B:$G,3,FALSE)</f>
        <v>016</v>
      </c>
      <c r="I597" s="31" t="str">
        <f>VLOOKUP(E597,'0- CatalogoRubro'!$B:$D,3,FALSE)</f>
        <v>034</v>
      </c>
      <c r="J597" s="36">
        <v>0</v>
      </c>
    </row>
    <row r="598" spans="1:10" ht="32" x14ac:dyDescent="0.15">
      <c r="A598" s="1">
        <v>595</v>
      </c>
      <c r="B598" s="4">
        <v>43800</v>
      </c>
      <c r="C598" s="33" t="s">
        <v>1</v>
      </c>
      <c r="D598" s="34" t="s">
        <v>160</v>
      </c>
      <c r="E598" s="27" t="s">
        <v>134</v>
      </c>
      <c r="F598" s="25">
        <f t="shared" si="9"/>
        <v>43800</v>
      </c>
      <c r="G598" s="22" t="str">
        <f>VLOOKUP(C598,'2- CatalogosAseguradora'!$B:$D,3,FALSE)</f>
        <v>001</v>
      </c>
      <c r="H598" s="23" t="str">
        <f>VLOOKUP(D598,'1- CatalogoRamo'!$B:$G,3,FALSE)</f>
        <v>016</v>
      </c>
      <c r="I598" s="31" t="str">
        <f>VLOOKUP(E598,'0- CatalogoRubro'!$B:$D,3,FALSE)</f>
        <v>035</v>
      </c>
      <c r="J598" s="36">
        <v>0</v>
      </c>
    </row>
    <row r="599" spans="1:10" ht="32" x14ac:dyDescent="0.15">
      <c r="A599" s="1">
        <v>596</v>
      </c>
      <c r="B599" s="4">
        <v>43800</v>
      </c>
      <c r="C599" s="33" t="s">
        <v>1</v>
      </c>
      <c r="D599" s="34" t="s">
        <v>160</v>
      </c>
      <c r="E599" s="27" t="s">
        <v>135</v>
      </c>
      <c r="F599" s="25">
        <f t="shared" si="9"/>
        <v>43800</v>
      </c>
      <c r="G599" s="22" t="str">
        <f>VLOOKUP(C599,'2- CatalogosAseguradora'!$B:$D,3,FALSE)</f>
        <v>001</v>
      </c>
      <c r="H599" s="23" t="str">
        <f>VLOOKUP(D599,'1- CatalogoRamo'!$B:$G,3,FALSE)</f>
        <v>016</v>
      </c>
      <c r="I599" s="31" t="str">
        <f>VLOOKUP(E599,'0- CatalogoRubro'!$B:$D,3,FALSE)</f>
        <v>036</v>
      </c>
      <c r="J599" s="36">
        <v>0</v>
      </c>
    </row>
    <row r="600" spans="1:10" ht="32" x14ac:dyDescent="0.15">
      <c r="A600" s="1">
        <v>597</v>
      </c>
      <c r="B600" s="4">
        <v>43800</v>
      </c>
      <c r="C600" s="33" t="s">
        <v>1</v>
      </c>
      <c r="D600" s="34" t="s">
        <v>160</v>
      </c>
      <c r="E600" s="27" t="s">
        <v>136</v>
      </c>
      <c r="F600" s="25">
        <f t="shared" si="9"/>
        <v>43800</v>
      </c>
      <c r="G600" s="22" t="str">
        <f>VLOOKUP(C600,'2- CatalogosAseguradora'!$B:$D,3,FALSE)</f>
        <v>001</v>
      </c>
      <c r="H600" s="23" t="str">
        <f>VLOOKUP(D600,'1- CatalogoRamo'!$B:$G,3,FALSE)</f>
        <v>016</v>
      </c>
      <c r="I600" s="31" t="str">
        <f>VLOOKUP(E600,'0- CatalogoRubro'!$B:$D,3,FALSE)</f>
        <v>037</v>
      </c>
      <c r="J600" s="36">
        <v>0</v>
      </c>
    </row>
    <row r="601" spans="1:10" ht="32" x14ac:dyDescent="0.15">
      <c r="A601" s="1">
        <v>598</v>
      </c>
      <c r="B601" s="4">
        <v>43800</v>
      </c>
      <c r="C601" s="33" t="s">
        <v>1</v>
      </c>
      <c r="D601" s="34" t="s">
        <v>160</v>
      </c>
      <c r="E601" s="27" t="s">
        <v>137</v>
      </c>
      <c r="F601" s="25">
        <f t="shared" si="9"/>
        <v>43800</v>
      </c>
      <c r="G601" s="22" t="str">
        <f>VLOOKUP(C601,'2- CatalogosAseguradora'!$B:$D,3,FALSE)</f>
        <v>001</v>
      </c>
      <c r="H601" s="23" t="str">
        <f>VLOOKUP(D601,'1- CatalogoRamo'!$B:$G,3,FALSE)</f>
        <v>016</v>
      </c>
      <c r="I601" s="31" t="str">
        <f>VLOOKUP(E601,'0- CatalogoRubro'!$B:$D,3,FALSE)</f>
        <v>038</v>
      </c>
      <c r="J601" s="36">
        <v>0</v>
      </c>
    </row>
    <row r="602" spans="1:10" ht="32" x14ac:dyDescent="0.15">
      <c r="A602" s="1">
        <v>599</v>
      </c>
      <c r="B602" s="4">
        <v>43800</v>
      </c>
      <c r="C602" s="33" t="s">
        <v>1</v>
      </c>
      <c r="D602" s="34" t="s">
        <v>160</v>
      </c>
      <c r="E602" s="27" t="s">
        <v>138</v>
      </c>
      <c r="F602" s="25">
        <f t="shared" si="9"/>
        <v>43800</v>
      </c>
      <c r="G602" s="22" t="str">
        <f>VLOOKUP(C602,'2- CatalogosAseguradora'!$B:$D,3,FALSE)</f>
        <v>001</v>
      </c>
      <c r="H602" s="23" t="str">
        <f>VLOOKUP(D602,'1- CatalogoRamo'!$B:$G,3,FALSE)</f>
        <v>016</v>
      </c>
      <c r="I602" s="31" t="str">
        <f>VLOOKUP(E602,'0- CatalogoRubro'!$B:$D,3,FALSE)</f>
        <v>039</v>
      </c>
      <c r="J602" s="36">
        <v>0</v>
      </c>
    </row>
    <row r="603" spans="1:10" ht="32" x14ac:dyDescent="0.15">
      <c r="A603" s="1">
        <v>600</v>
      </c>
      <c r="B603" s="4">
        <v>43800</v>
      </c>
      <c r="C603" s="33" t="s">
        <v>1</v>
      </c>
      <c r="D603" s="34" t="s">
        <v>160</v>
      </c>
      <c r="E603" s="27" t="s">
        <v>139</v>
      </c>
      <c r="F603" s="25">
        <f t="shared" si="9"/>
        <v>43800</v>
      </c>
      <c r="G603" s="22" t="str">
        <f>VLOOKUP(C603,'2- CatalogosAseguradora'!$B:$D,3,FALSE)</f>
        <v>001</v>
      </c>
      <c r="H603" s="23" t="str">
        <f>VLOOKUP(D603,'1- CatalogoRamo'!$B:$G,3,FALSE)</f>
        <v>016</v>
      </c>
      <c r="I603" s="31" t="str">
        <f>VLOOKUP(E603,'0- CatalogoRubro'!$B:$D,3,FALSE)</f>
        <v>040</v>
      </c>
      <c r="J603" s="36">
        <v>0</v>
      </c>
    </row>
    <row r="604" spans="1:10" ht="32" x14ac:dyDescent="0.15">
      <c r="A604" s="1">
        <v>601</v>
      </c>
      <c r="B604" s="4">
        <v>43800</v>
      </c>
      <c r="C604" s="33" t="s">
        <v>1</v>
      </c>
      <c r="D604" s="34" t="s">
        <v>160</v>
      </c>
      <c r="E604" s="27" t="s">
        <v>140</v>
      </c>
      <c r="F604" s="25">
        <f t="shared" si="9"/>
        <v>43800</v>
      </c>
      <c r="G604" s="22" t="str">
        <f>VLOOKUP(C604,'2- CatalogosAseguradora'!$B:$D,3,FALSE)</f>
        <v>001</v>
      </c>
      <c r="H604" s="23" t="str">
        <f>VLOOKUP(D604,'1- CatalogoRamo'!$B:$G,3,FALSE)</f>
        <v>016</v>
      </c>
      <c r="I604" s="31" t="str">
        <f>VLOOKUP(E604,'0- CatalogoRubro'!$B:$D,3,FALSE)</f>
        <v>041</v>
      </c>
      <c r="J604" s="36">
        <v>0</v>
      </c>
    </row>
    <row r="605" spans="1:10" ht="32" x14ac:dyDescent="0.15">
      <c r="A605" s="1">
        <v>602</v>
      </c>
      <c r="B605" s="4">
        <v>43800</v>
      </c>
      <c r="C605" s="33" t="s">
        <v>1</v>
      </c>
      <c r="D605" s="34" t="s">
        <v>160</v>
      </c>
      <c r="E605" s="26" t="s">
        <v>141</v>
      </c>
      <c r="F605" s="25">
        <f t="shared" si="9"/>
        <v>43800</v>
      </c>
      <c r="G605" s="22" t="str">
        <f>VLOOKUP(C605,'2- CatalogosAseguradora'!$B:$D,3,FALSE)</f>
        <v>001</v>
      </c>
      <c r="H605" s="23" t="str">
        <f>VLOOKUP(D605,'1- CatalogoRamo'!$B:$G,3,FALSE)</f>
        <v>016</v>
      </c>
      <c r="I605" s="31" t="str">
        <f>VLOOKUP(E605,'0- CatalogoRubro'!$B:$D,3,FALSE)</f>
        <v>042</v>
      </c>
      <c r="J605" s="36">
        <v>775.36416828999995</v>
      </c>
    </row>
    <row r="606" spans="1:10" ht="32" x14ac:dyDescent="0.15">
      <c r="A606" s="1">
        <v>603</v>
      </c>
      <c r="B606" s="4">
        <v>43800</v>
      </c>
      <c r="C606" s="33" t="s">
        <v>1</v>
      </c>
      <c r="D606" s="34" t="s">
        <v>160</v>
      </c>
      <c r="E606" s="27" t="s">
        <v>142</v>
      </c>
      <c r="F606" s="25">
        <f t="shared" si="9"/>
        <v>43800</v>
      </c>
      <c r="G606" s="22" t="str">
        <f>VLOOKUP(C606,'2- CatalogosAseguradora'!$B:$D,3,FALSE)</f>
        <v>001</v>
      </c>
      <c r="H606" s="23" t="str">
        <f>VLOOKUP(D606,'1- CatalogoRamo'!$B:$G,3,FALSE)</f>
        <v>016</v>
      </c>
      <c r="I606" s="31" t="str">
        <f>VLOOKUP(E606,'0- CatalogoRubro'!$B:$D,3,FALSE)</f>
        <v>043</v>
      </c>
      <c r="J606" s="36">
        <v>307.90904645000001</v>
      </c>
    </row>
    <row r="607" spans="1:10" ht="32" x14ac:dyDescent="0.15">
      <c r="A607" s="1">
        <v>604</v>
      </c>
      <c r="B607" s="4">
        <v>43800</v>
      </c>
      <c r="C607" s="33" t="s">
        <v>1</v>
      </c>
      <c r="D607" s="34" t="s">
        <v>160</v>
      </c>
      <c r="E607" s="27" t="s">
        <v>143</v>
      </c>
      <c r="F607" s="25">
        <f t="shared" si="9"/>
        <v>43800</v>
      </c>
      <c r="G607" s="22" t="str">
        <f>VLOOKUP(C607,'2- CatalogosAseguradora'!$B:$D,3,FALSE)</f>
        <v>001</v>
      </c>
      <c r="H607" s="23" t="str">
        <f>VLOOKUP(D607,'1- CatalogoRamo'!$B:$G,3,FALSE)</f>
        <v>016</v>
      </c>
      <c r="I607" s="31" t="str">
        <f>VLOOKUP(E607,'0- CatalogoRubro'!$B:$D,3,FALSE)</f>
        <v>044</v>
      </c>
      <c r="J607" s="36">
        <v>501.92982049</v>
      </c>
    </row>
    <row r="608" spans="1:10" ht="32" x14ac:dyDescent="0.15">
      <c r="A608" s="1">
        <v>605</v>
      </c>
      <c r="B608" s="4">
        <v>43800</v>
      </c>
      <c r="C608" s="33" t="s">
        <v>1</v>
      </c>
      <c r="D608" s="34" t="s">
        <v>160</v>
      </c>
      <c r="E608" s="27" t="s">
        <v>144</v>
      </c>
      <c r="F608" s="25">
        <f t="shared" si="9"/>
        <v>43800</v>
      </c>
      <c r="G608" s="22" t="str">
        <f>VLOOKUP(C608,'2- CatalogosAseguradora'!$B:$D,3,FALSE)</f>
        <v>001</v>
      </c>
      <c r="H608" s="23" t="str">
        <f>VLOOKUP(D608,'1- CatalogoRamo'!$B:$G,3,FALSE)</f>
        <v>016</v>
      </c>
      <c r="I608" s="31" t="str">
        <f>VLOOKUP(E608,'0- CatalogoRubro'!$B:$D,3,FALSE)</f>
        <v>045</v>
      </c>
      <c r="J608" s="36">
        <v>34.474698650000001</v>
      </c>
    </row>
    <row r="609" spans="1:10" ht="32" x14ac:dyDescent="0.15">
      <c r="A609" s="1">
        <v>606</v>
      </c>
      <c r="B609" s="4">
        <v>43800</v>
      </c>
      <c r="C609" s="33" t="s">
        <v>1</v>
      </c>
      <c r="D609" s="34" t="s">
        <v>160</v>
      </c>
      <c r="E609" s="26" t="s">
        <v>145</v>
      </c>
      <c r="F609" s="25">
        <f t="shared" si="9"/>
        <v>43800</v>
      </c>
      <c r="G609" s="22" t="str">
        <f>VLOOKUP(C609,'2- CatalogosAseguradora'!$B:$D,3,FALSE)</f>
        <v>001</v>
      </c>
      <c r="H609" s="23" t="str">
        <f>VLOOKUP(D609,'1- CatalogoRamo'!$B:$G,3,FALSE)</f>
        <v>016</v>
      </c>
      <c r="I609" s="31" t="str">
        <f>VLOOKUP(E609,'0- CatalogoRubro'!$B:$D,3,FALSE)</f>
        <v>046</v>
      </c>
      <c r="J609" s="36">
        <v>525.76417848000006</v>
      </c>
    </row>
    <row r="610" spans="1:10" ht="32" x14ac:dyDescent="0.15">
      <c r="A610" s="1">
        <v>607</v>
      </c>
      <c r="B610" s="4">
        <v>43800</v>
      </c>
      <c r="C610" s="33" t="s">
        <v>1</v>
      </c>
      <c r="D610" s="34" t="s">
        <v>160</v>
      </c>
      <c r="E610" s="26" t="s">
        <v>146</v>
      </c>
      <c r="F610" s="25">
        <f t="shared" si="9"/>
        <v>43800</v>
      </c>
      <c r="G610" s="22" t="str">
        <f>VLOOKUP(C610,'2- CatalogosAseguradora'!$B:$D,3,FALSE)</f>
        <v>001</v>
      </c>
      <c r="H610" s="23" t="str">
        <f>VLOOKUP(D610,'1- CatalogoRamo'!$B:$G,3,FALSE)</f>
        <v>016</v>
      </c>
      <c r="I610" s="31" t="str">
        <f>VLOOKUP(E610,'0- CatalogoRubro'!$B:$D,3,FALSE)</f>
        <v>047</v>
      </c>
      <c r="J610" s="36">
        <v>253.82707557000001</v>
      </c>
    </row>
    <row r="611" spans="1:10" ht="32" x14ac:dyDescent="0.15">
      <c r="A611" s="1">
        <v>608</v>
      </c>
      <c r="B611" s="4">
        <v>43800</v>
      </c>
      <c r="C611" s="33" t="s">
        <v>1</v>
      </c>
      <c r="D611" s="34" t="s">
        <v>160</v>
      </c>
      <c r="E611" s="29" t="s">
        <v>147</v>
      </c>
      <c r="F611" s="25">
        <f t="shared" si="9"/>
        <v>43800</v>
      </c>
      <c r="G611" s="22" t="str">
        <f>VLOOKUP(C611,'2- CatalogosAseguradora'!$B:$D,3,FALSE)</f>
        <v>001</v>
      </c>
      <c r="H611" s="23" t="str">
        <f>VLOOKUP(D611,'1- CatalogoRamo'!$B:$G,3,FALSE)</f>
        <v>016</v>
      </c>
      <c r="I611" s="31" t="str">
        <f>VLOOKUP(E611,'0- CatalogoRubro'!$B:$D,3,FALSE)</f>
        <v>048</v>
      </c>
      <c r="J611" s="36">
        <v>-976.61829321000005</v>
      </c>
    </row>
    <row r="612" spans="1:10" ht="32" x14ac:dyDescent="0.15">
      <c r="A612" s="1">
        <v>609</v>
      </c>
      <c r="B612" s="4">
        <v>43800</v>
      </c>
      <c r="C612" s="33" t="s">
        <v>1</v>
      </c>
      <c r="D612" s="34" t="s">
        <v>160</v>
      </c>
      <c r="E612" s="26" t="s">
        <v>148</v>
      </c>
      <c r="F612" s="25">
        <f t="shared" si="9"/>
        <v>43800</v>
      </c>
      <c r="G612" s="22" t="str">
        <f>VLOOKUP(C612,'2- CatalogosAseguradora'!$B:$D,3,FALSE)</f>
        <v>001</v>
      </c>
      <c r="H612" s="23" t="str">
        <f>VLOOKUP(D612,'1- CatalogoRamo'!$B:$G,3,FALSE)</f>
        <v>016</v>
      </c>
      <c r="I612" s="31" t="str">
        <f>VLOOKUP(E612,'0- CatalogoRubro'!$B:$D,3,FALSE)</f>
        <v>049</v>
      </c>
      <c r="J612" s="36">
        <v>19.884953579999998</v>
      </c>
    </row>
    <row r="613" spans="1:10" ht="32" x14ac:dyDescent="0.15">
      <c r="A613" s="1">
        <v>610</v>
      </c>
      <c r="B613" s="4">
        <v>43800</v>
      </c>
      <c r="C613" s="33" t="s">
        <v>1</v>
      </c>
      <c r="D613" s="34" t="s">
        <v>160</v>
      </c>
      <c r="E613" s="27" t="s">
        <v>149</v>
      </c>
      <c r="F613" s="25">
        <f t="shared" si="9"/>
        <v>43800</v>
      </c>
      <c r="G613" s="22" t="str">
        <f>VLOOKUP(C613,'2- CatalogosAseguradora'!$B:$D,3,FALSE)</f>
        <v>001</v>
      </c>
      <c r="H613" s="23" t="str">
        <f>VLOOKUP(D613,'1- CatalogoRamo'!$B:$G,3,FALSE)</f>
        <v>016</v>
      </c>
      <c r="I613" s="31" t="str">
        <f>VLOOKUP(E613,'0- CatalogoRubro'!$B:$D,3,FALSE)</f>
        <v>050</v>
      </c>
      <c r="J613" s="36">
        <v>19.884953579999998</v>
      </c>
    </row>
    <row r="614" spans="1:10" ht="32" x14ac:dyDescent="0.15">
      <c r="A614" s="1">
        <v>611</v>
      </c>
      <c r="B614" s="4">
        <v>43800</v>
      </c>
      <c r="C614" s="33" t="s">
        <v>1</v>
      </c>
      <c r="D614" s="34" t="s">
        <v>160</v>
      </c>
      <c r="E614" s="27" t="s">
        <v>150</v>
      </c>
      <c r="F614" s="25">
        <f t="shared" si="9"/>
        <v>43800</v>
      </c>
      <c r="G614" s="22" t="str">
        <f>VLOOKUP(C614,'2- CatalogosAseguradora'!$B:$D,3,FALSE)</f>
        <v>001</v>
      </c>
      <c r="H614" s="23" t="str">
        <f>VLOOKUP(D614,'1- CatalogoRamo'!$B:$G,3,FALSE)</f>
        <v>016</v>
      </c>
      <c r="I614" s="31" t="str">
        <f>VLOOKUP(E614,'0- CatalogoRubro'!$B:$D,3,FALSE)</f>
        <v>051</v>
      </c>
      <c r="J614" s="36">
        <v>0</v>
      </c>
    </row>
    <row r="615" spans="1:10" ht="32" x14ac:dyDescent="0.15">
      <c r="A615" s="1">
        <v>612</v>
      </c>
      <c r="B615" s="4">
        <v>43800</v>
      </c>
      <c r="C615" s="33" t="s">
        <v>1</v>
      </c>
      <c r="D615" s="34" t="s">
        <v>160</v>
      </c>
      <c r="E615" s="26" t="s">
        <v>151</v>
      </c>
      <c r="F615" s="25">
        <f t="shared" si="9"/>
        <v>43800</v>
      </c>
      <c r="G615" s="22" t="str">
        <f>VLOOKUP(C615,'2- CatalogosAseguradora'!$B:$D,3,FALSE)</f>
        <v>001</v>
      </c>
      <c r="H615" s="23" t="str">
        <f>VLOOKUP(D615,'1- CatalogoRamo'!$B:$G,3,FALSE)</f>
        <v>016</v>
      </c>
      <c r="I615" s="31" t="str">
        <f>VLOOKUP(E615,'0- CatalogoRubro'!$B:$D,3,FALSE)</f>
        <v>052</v>
      </c>
      <c r="J615" s="36">
        <v>7.4350913399999996</v>
      </c>
    </row>
    <row r="616" spans="1:10" ht="32" x14ac:dyDescent="0.15">
      <c r="A616" s="1">
        <v>613</v>
      </c>
      <c r="B616" s="4">
        <v>43800</v>
      </c>
      <c r="C616" s="33" t="s">
        <v>1</v>
      </c>
      <c r="D616" s="34" t="s">
        <v>160</v>
      </c>
      <c r="E616" s="27" t="s">
        <v>152</v>
      </c>
      <c r="F616" s="25">
        <f t="shared" si="9"/>
        <v>43800</v>
      </c>
      <c r="G616" s="22" t="str">
        <f>VLOOKUP(C616,'2- CatalogosAseguradora'!$B:$D,3,FALSE)</f>
        <v>001</v>
      </c>
      <c r="H616" s="23" t="str">
        <f>VLOOKUP(D616,'1- CatalogoRamo'!$B:$G,3,FALSE)</f>
        <v>016</v>
      </c>
      <c r="I616" s="31" t="str">
        <f>VLOOKUP(E616,'0- CatalogoRubro'!$B:$D,3,FALSE)</f>
        <v>053</v>
      </c>
      <c r="J616" s="36">
        <v>7.4350913399999996</v>
      </c>
    </row>
    <row r="617" spans="1:10" ht="32" x14ac:dyDescent="0.15">
      <c r="A617" s="1">
        <v>614</v>
      </c>
      <c r="B617" s="4">
        <v>43800</v>
      </c>
      <c r="C617" s="33" t="s">
        <v>1</v>
      </c>
      <c r="D617" s="34" t="s">
        <v>160</v>
      </c>
      <c r="E617" s="27" t="s">
        <v>153</v>
      </c>
      <c r="F617" s="25">
        <f t="shared" si="9"/>
        <v>43800</v>
      </c>
      <c r="G617" s="22" t="str">
        <f>VLOOKUP(C617,'2- CatalogosAseguradora'!$B:$D,3,FALSE)</f>
        <v>001</v>
      </c>
      <c r="H617" s="23" t="str">
        <f>VLOOKUP(D617,'1- CatalogoRamo'!$B:$G,3,FALSE)</f>
        <v>016</v>
      </c>
      <c r="I617" s="31" t="str">
        <f>VLOOKUP(E617,'0- CatalogoRubro'!$B:$D,3,FALSE)</f>
        <v>054</v>
      </c>
      <c r="J617" s="36">
        <v>0</v>
      </c>
    </row>
    <row r="618" spans="1:10" ht="32" x14ac:dyDescent="0.15">
      <c r="A618" s="1">
        <v>615</v>
      </c>
      <c r="B618" s="4">
        <v>43800</v>
      </c>
      <c r="C618" s="33" t="s">
        <v>1</v>
      </c>
      <c r="D618" s="34" t="s">
        <v>160</v>
      </c>
      <c r="E618" s="29" t="s">
        <v>154</v>
      </c>
      <c r="F618" s="25">
        <f t="shared" si="9"/>
        <v>43800</v>
      </c>
      <c r="G618" s="22" t="str">
        <f>VLOOKUP(C618,'2- CatalogosAseguradora'!$B:$D,3,FALSE)</f>
        <v>001</v>
      </c>
      <c r="H618" s="23" t="str">
        <f>VLOOKUP(D618,'1- CatalogoRamo'!$B:$G,3,FALSE)</f>
        <v>016</v>
      </c>
      <c r="I618" s="31" t="str">
        <f>VLOOKUP(E618,'0- CatalogoRubro'!$B:$D,3,FALSE)</f>
        <v>055</v>
      </c>
      <c r="J618" s="36">
        <v>12.44986224</v>
      </c>
    </row>
    <row r="619" spans="1:10" ht="32" x14ac:dyDescent="0.15">
      <c r="A619" s="1">
        <v>616</v>
      </c>
      <c r="B619" s="4">
        <v>43800</v>
      </c>
      <c r="C619" s="33" t="s">
        <v>1</v>
      </c>
      <c r="D619" s="34" t="s">
        <v>160</v>
      </c>
      <c r="E619" s="29" t="s">
        <v>155</v>
      </c>
      <c r="F619" s="25">
        <f t="shared" si="9"/>
        <v>43800</v>
      </c>
      <c r="G619" s="22" t="str">
        <f>VLOOKUP(C619,'2- CatalogosAseguradora'!$B:$D,3,FALSE)</f>
        <v>001</v>
      </c>
      <c r="H619" s="23" t="str">
        <f>VLOOKUP(D619,'1- CatalogoRamo'!$B:$G,3,FALSE)</f>
        <v>016</v>
      </c>
      <c r="I619" s="31" t="str">
        <f>VLOOKUP(E619,'0- CatalogoRubro'!$B:$D,3,FALSE)</f>
        <v>056</v>
      </c>
      <c r="J619" s="36">
        <v>-964.16843097000003</v>
      </c>
    </row>
    <row r="620" spans="1:10" ht="48" x14ac:dyDescent="0.15">
      <c r="A620" s="1">
        <v>617</v>
      </c>
      <c r="B620" s="4">
        <v>43800</v>
      </c>
      <c r="C620" s="33" t="s">
        <v>1</v>
      </c>
      <c r="D620" s="34" t="s">
        <v>86</v>
      </c>
      <c r="E620" s="26" t="s">
        <v>104</v>
      </c>
      <c r="F620" s="25">
        <f t="shared" si="9"/>
        <v>43800</v>
      </c>
      <c r="G620" s="22" t="str">
        <f>VLOOKUP(C620,'2- CatalogosAseguradora'!$B:$D,3,FALSE)</f>
        <v>001</v>
      </c>
      <c r="H620" s="23" t="str">
        <f>VLOOKUP(D620,'1- CatalogoRamo'!$B:$G,3,FALSE)</f>
        <v>024</v>
      </c>
      <c r="I620" s="31" t="str">
        <f>VLOOKUP(E620,'0- CatalogoRubro'!$B:$D,3,FALSE)</f>
        <v>001</v>
      </c>
      <c r="J620" s="36">
        <v>56530.881354319994</v>
      </c>
    </row>
    <row r="621" spans="1:10" ht="48" x14ac:dyDescent="0.15">
      <c r="A621" s="1">
        <v>618</v>
      </c>
      <c r="B621" s="4">
        <v>43800</v>
      </c>
      <c r="C621" s="33" t="s">
        <v>1</v>
      </c>
      <c r="D621" s="34" t="s">
        <v>86</v>
      </c>
      <c r="E621" s="27" t="s">
        <v>105</v>
      </c>
      <c r="F621" s="25">
        <f t="shared" si="9"/>
        <v>43800</v>
      </c>
      <c r="G621" s="22" t="str">
        <f>VLOOKUP(C621,'2- CatalogosAseguradora'!$B:$D,3,FALSE)</f>
        <v>001</v>
      </c>
      <c r="H621" s="23" t="str">
        <f>VLOOKUP(D621,'1- CatalogoRamo'!$B:$G,3,FALSE)</f>
        <v>024</v>
      </c>
      <c r="I621" s="31" t="str">
        <f>VLOOKUP(E621,'0- CatalogoRubro'!$B:$D,3,FALSE)</f>
        <v>002</v>
      </c>
      <c r="J621" s="36">
        <v>56691.441747850004</v>
      </c>
    </row>
    <row r="622" spans="1:10" ht="48" x14ac:dyDescent="0.15">
      <c r="A622" s="1">
        <v>619</v>
      </c>
      <c r="B622" s="4">
        <v>43800</v>
      </c>
      <c r="C622" s="33" t="s">
        <v>1</v>
      </c>
      <c r="D622" s="34" t="s">
        <v>86</v>
      </c>
      <c r="E622" s="27" t="s">
        <v>106</v>
      </c>
      <c r="F622" s="25">
        <f t="shared" si="9"/>
        <v>43800</v>
      </c>
      <c r="G622" s="22" t="str">
        <f>VLOOKUP(C622,'2- CatalogosAseguradora'!$B:$D,3,FALSE)</f>
        <v>001</v>
      </c>
      <c r="H622" s="23" t="str">
        <f>VLOOKUP(D622,'1- CatalogoRamo'!$B:$G,3,FALSE)</f>
        <v>024</v>
      </c>
      <c r="I622" s="31" t="str">
        <f>VLOOKUP(E622,'0- CatalogoRubro'!$B:$D,3,FALSE)</f>
        <v>003</v>
      </c>
      <c r="J622" s="36">
        <v>56684.302337000001</v>
      </c>
    </row>
    <row r="623" spans="1:10" ht="48" x14ac:dyDescent="0.15">
      <c r="A623" s="1">
        <v>620</v>
      </c>
      <c r="B623" s="4">
        <v>43800</v>
      </c>
      <c r="C623" s="33" t="s">
        <v>1</v>
      </c>
      <c r="D623" s="34" t="s">
        <v>86</v>
      </c>
      <c r="E623" s="27" t="s">
        <v>107</v>
      </c>
      <c r="F623" s="25">
        <f t="shared" si="9"/>
        <v>43800</v>
      </c>
      <c r="G623" s="22" t="str">
        <f>VLOOKUP(C623,'2- CatalogosAseguradora'!$B:$D,3,FALSE)</f>
        <v>001</v>
      </c>
      <c r="H623" s="23" t="str">
        <f>VLOOKUP(D623,'1- CatalogoRamo'!$B:$G,3,FALSE)</f>
        <v>024</v>
      </c>
      <c r="I623" s="31" t="str">
        <f>VLOOKUP(E623,'0- CatalogoRubro'!$B:$D,3,FALSE)</f>
        <v>004</v>
      </c>
      <c r="J623" s="36">
        <v>56718.119211999998</v>
      </c>
    </row>
    <row r="624" spans="1:10" ht="48" x14ac:dyDescent="0.15">
      <c r="A624" s="1">
        <v>621</v>
      </c>
      <c r="B624" s="4">
        <v>43800</v>
      </c>
      <c r="C624" s="33" t="s">
        <v>1</v>
      </c>
      <c r="D624" s="34" t="s">
        <v>86</v>
      </c>
      <c r="E624" s="27" t="s">
        <v>108</v>
      </c>
      <c r="F624" s="25">
        <f t="shared" si="9"/>
        <v>43800</v>
      </c>
      <c r="G624" s="22" t="str">
        <f>VLOOKUP(C624,'2- CatalogosAseguradora'!$B:$D,3,FALSE)</f>
        <v>001</v>
      </c>
      <c r="H624" s="23" t="str">
        <f>VLOOKUP(D624,'1- CatalogoRamo'!$B:$G,3,FALSE)</f>
        <v>024</v>
      </c>
      <c r="I624" s="31" t="str">
        <f>VLOOKUP(E624,'0- CatalogoRubro'!$B:$D,3,FALSE)</f>
        <v>005</v>
      </c>
      <c r="J624" s="36">
        <v>33.816875000000003</v>
      </c>
    </row>
    <row r="625" spans="1:10" ht="48" x14ac:dyDescent="0.15">
      <c r="A625" s="1">
        <v>622</v>
      </c>
      <c r="B625" s="4">
        <v>43800</v>
      </c>
      <c r="C625" s="33" t="s">
        <v>1</v>
      </c>
      <c r="D625" s="34" t="s">
        <v>86</v>
      </c>
      <c r="E625" s="27" t="s">
        <v>109</v>
      </c>
      <c r="F625" s="25">
        <f t="shared" si="9"/>
        <v>43800</v>
      </c>
      <c r="G625" s="22" t="str">
        <f>VLOOKUP(C625,'2- CatalogosAseguradora'!$B:$D,3,FALSE)</f>
        <v>001</v>
      </c>
      <c r="H625" s="23" t="str">
        <f>VLOOKUP(D625,'1- CatalogoRamo'!$B:$G,3,FALSE)</f>
        <v>024</v>
      </c>
      <c r="I625" s="31" t="str">
        <f>VLOOKUP(E625,'0- CatalogoRubro'!$B:$D,3,FALSE)</f>
        <v>006</v>
      </c>
      <c r="J625" s="36">
        <v>0</v>
      </c>
    </row>
    <row r="626" spans="1:10" ht="48" x14ac:dyDescent="0.15">
      <c r="A626" s="1">
        <v>623</v>
      </c>
      <c r="B626" s="4">
        <v>43800</v>
      </c>
      <c r="C626" s="33" t="s">
        <v>1</v>
      </c>
      <c r="D626" s="34" t="s">
        <v>86</v>
      </c>
      <c r="E626" s="27" t="s">
        <v>110</v>
      </c>
      <c r="F626" s="25">
        <f t="shared" si="9"/>
        <v>43800</v>
      </c>
      <c r="G626" s="22" t="str">
        <f>VLOOKUP(C626,'2- CatalogosAseguradora'!$B:$D,3,FALSE)</f>
        <v>001</v>
      </c>
      <c r="H626" s="23" t="str">
        <f>VLOOKUP(D626,'1- CatalogoRamo'!$B:$G,3,FALSE)</f>
        <v>024</v>
      </c>
      <c r="I626" s="31" t="str">
        <f>VLOOKUP(E626,'0- CatalogoRubro'!$B:$D,3,FALSE)</f>
        <v>007</v>
      </c>
      <c r="J626" s="36">
        <v>0</v>
      </c>
    </row>
    <row r="627" spans="1:10" ht="48" x14ac:dyDescent="0.15">
      <c r="A627" s="1">
        <v>624</v>
      </c>
      <c r="B627" s="4">
        <v>43800</v>
      </c>
      <c r="C627" s="33" t="s">
        <v>1</v>
      </c>
      <c r="D627" s="34" t="s">
        <v>86</v>
      </c>
      <c r="E627" s="27" t="s">
        <v>111</v>
      </c>
      <c r="F627" s="25">
        <f t="shared" si="9"/>
        <v>43800</v>
      </c>
      <c r="G627" s="22" t="str">
        <f>VLOOKUP(C627,'2- CatalogosAseguradora'!$B:$D,3,FALSE)</f>
        <v>001</v>
      </c>
      <c r="H627" s="23" t="str">
        <f>VLOOKUP(D627,'1- CatalogoRamo'!$B:$G,3,FALSE)</f>
        <v>024</v>
      </c>
      <c r="I627" s="31" t="str">
        <f>VLOOKUP(E627,'0- CatalogoRubro'!$B:$D,3,FALSE)</f>
        <v>008</v>
      </c>
      <c r="J627" s="36">
        <v>0</v>
      </c>
    </row>
    <row r="628" spans="1:10" ht="48" x14ac:dyDescent="0.15">
      <c r="A628" s="1">
        <v>625</v>
      </c>
      <c r="B628" s="4">
        <v>43800</v>
      </c>
      <c r="C628" s="33" t="s">
        <v>1</v>
      </c>
      <c r="D628" s="34" t="s">
        <v>86</v>
      </c>
      <c r="E628" s="28" t="s">
        <v>112</v>
      </c>
      <c r="F628" s="25">
        <f t="shared" si="9"/>
        <v>43800</v>
      </c>
      <c r="G628" s="22" t="str">
        <f>VLOOKUP(C628,'2- CatalogosAseguradora'!$B:$D,3,FALSE)</f>
        <v>001</v>
      </c>
      <c r="H628" s="23" t="str">
        <f>VLOOKUP(D628,'1- CatalogoRamo'!$B:$G,3,FALSE)</f>
        <v>024</v>
      </c>
      <c r="I628" s="31" t="str">
        <f>VLOOKUP(E628,'0- CatalogoRubro'!$B:$D,3,FALSE)</f>
        <v>009</v>
      </c>
      <c r="J628" s="36">
        <v>-7.13941085</v>
      </c>
    </row>
    <row r="629" spans="1:10" ht="48" x14ac:dyDescent="0.15">
      <c r="A629" s="1">
        <v>626</v>
      </c>
      <c r="B629" s="4">
        <v>43800</v>
      </c>
      <c r="C629" s="33" t="s">
        <v>1</v>
      </c>
      <c r="D629" s="34" t="s">
        <v>86</v>
      </c>
      <c r="E629" s="27" t="s">
        <v>113</v>
      </c>
      <c r="F629" s="25">
        <f t="shared" si="9"/>
        <v>43800</v>
      </c>
      <c r="G629" s="22" t="str">
        <f>VLOOKUP(C629,'2- CatalogosAseguradora'!$B:$D,3,FALSE)</f>
        <v>001</v>
      </c>
      <c r="H629" s="23" t="str">
        <f>VLOOKUP(D629,'1- CatalogoRamo'!$B:$G,3,FALSE)</f>
        <v>024</v>
      </c>
      <c r="I629" s="31" t="str">
        <f>VLOOKUP(E629,'0- CatalogoRubro'!$B:$D,3,FALSE)</f>
        <v>010</v>
      </c>
      <c r="J629" s="36">
        <v>0</v>
      </c>
    </row>
    <row r="630" spans="1:10" ht="48" x14ac:dyDescent="0.15">
      <c r="A630" s="1">
        <v>627</v>
      </c>
      <c r="B630" s="4">
        <v>43800</v>
      </c>
      <c r="C630" s="33" t="s">
        <v>1</v>
      </c>
      <c r="D630" s="34" t="s">
        <v>86</v>
      </c>
      <c r="E630" s="27" t="s">
        <v>114</v>
      </c>
      <c r="F630" s="25">
        <f t="shared" si="9"/>
        <v>43800</v>
      </c>
      <c r="G630" s="22" t="str">
        <f>VLOOKUP(C630,'2- CatalogosAseguradora'!$B:$D,3,FALSE)</f>
        <v>001</v>
      </c>
      <c r="H630" s="23" t="str">
        <f>VLOOKUP(D630,'1- CatalogoRamo'!$B:$G,3,FALSE)</f>
        <v>024</v>
      </c>
      <c r="I630" s="31" t="str">
        <f>VLOOKUP(E630,'0- CatalogoRubro'!$B:$D,3,FALSE)</f>
        <v>011</v>
      </c>
      <c r="J630" s="36">
        <v>0</v>
      </c>
    </row>
    <row r="631" spans="1:10" ht="48" x14ac:dyDescent="0.15">
      <c r="A631" s="1">
        <v>628</v>
      </c>
      <c r="B631" s="4">
        <v>43800</v>
      </c>
      <c r="C631" s="33" t="s">
        <v>1</v>
      </c>
      <c r="D631" s="34" t="s">
        <v>86</v>
      </c>
      <c r="E631" s="27" t="s">
        <v>115</v>
      </c>
      <c r="F631" s="25">
        <f t="shared" si="9"/>
        <v>43800</v>
      </c>
      <c r="G631" s="22" t="str">
        <f>VLOOKUP(C631,'2- CatalogosAseguradora'!$B:$D,3,FALSE)</f>
        <v>001</v>
      </c>
      <c r="H631" s="23" t="str">
        <f>VLOOKUP(D631,'1- CatalogoRamo'!$B:$G,3,FALSE)</f>
        <v>024</v>
      </c>
      <c r="I631" s="31" t="str">
        <f>VLOOKUP(E631,'0- CatalogoRubro'!$B:$D,3,FALSE)</f>
        <v>012</v>
      </c>
      <c r="J631" s="36">
        <v>0</v>
      </c>
    </row>
    <row r="632" spans="1:10" ht="48" x14ac:dyDescent="0.15">
      <c r="A632" s="1">
        <v>629</v>
      </c>
      <c r="B632" s="4">
        <v>43800</v>
      </c>
      <c r="C632" s="33" t="s">
        <v>1</v>
      </c>
      <c r="D632" s="34" t="s">
        <v>86</v>
      </c>
      <c r="E632" s="27" t="s">
        <v>116</v>
      </c>
      <c r="F632" s="25">
        <f t="shared" si="9"/>
        <v>43800</v>
      </c>
      <c r="G632" s="22" t="str">
        <f>VLOOKUP(C632,'2- CatalogosAseguradora'!$B:$D,3,FALSE)</f>
        <v>001</v>
      </c>
      <c r="H632" s="23" t="str">
        <f>VLOOKUP(D632,'1- CatalogoRamo'!$B:$G,3,FALSE)</f>
        <v>024</v>
      </c>
      <c r="I632" s="31" t="str">
        <f>VLOOKUP(E632,'0- CatalogoRubro'!$B:$D,3,FALSE)</f>
        <v>013</v>
      </c>
      <c r="J632" s="36">
        <v>160.56039353</v>
      </c>
    </row>
    <row r="633" spans="1:10" ht="48" x14ac:dyDescent="0.15">
      <c r="A633" s="1">
        <v>630</v>
      </c>
      <c r="B633" s="4">
        <v>43800</v>
      </c>
      <c r="C633" s="33" t="s">
        <v>1</v>
      </c>
      <c r="D633" s="34" t="s">
        <v>86</v>
      </c>
      <c r="E633" s="27" t="s">
        <v>117</v>
      </c>
      <c r="F633" s="25">
        <f t="shared" si="9"/>
        <v>43800</v>
      </c>
      <c r="G633" s="22" t="str">
        <f>VLOOKUP(C633,'2- CatalogosAseguradora'!$B:$D,3,FALSE)</f>
        <v>001</v>
      </c>
      <c r="H633" s="23" t="str">
        <f>VLOOKUP(D633,'1- CatalogoRamo'!$B:$G,3,FALSE)</f>
        <v>024</v>
      </c>
      <c r="I633" s="31" t="str">
        <f>VLOOKUP(E633,'0- CatalogoRubro'!$B:$D,3,FALSE)</f>
        <v>014</v>
      </c>
      <c r="J633" s="36">
        <v>160.56039353</v>
      </c>
    </row>
    <row r="634" spans="1:10" ht="48" x14ac:dyDescent="0.15">
      <c r="A634" s="1">
        <v>631</v>
      </c>
      <c r="B634" s="4">
        <v>43800</v>
      </c>
      <c r="C634" s="33" t="s">
        <v>1</v>
      </c>
      <c r="D634" s="34" t="s">
        <v>86</v>
      </c>
      <c r="E634" s="27" t="s">
        <v>118</v>
      </c>
      <c r="F634" s="25">
        <f t="shared" si="9"/>
        <v>43800</v>
      </c>
      <c r="G634" s="22" t="str">
        <f>VLOOKUP(C634,'2- CatalogosAseguradora'!$B:$D,3,FALSE)</f>
        <v>001</v>
      </c>
      <c r="H634" s="23" t="str">
        <f>VLOOKUP(D634,'1- CatalogoRamo'!$B:$G,3,FALSE)</f>
        <v>024</v>
      </c>
      <c r="I634" s="31" t="str">
        <f>VLOOKUP(E634,'0- CatalogoRubro'!$B:$D,3,FALSE)</f>
        <v>015</v>
      </c>
      <c r="J634" s="36">
        <v>0</v>
      </c>
    </row>
    <row r="635" spans="1:10" ht="48" x14ac:dyDescent="0.15">
      <c r="A635" s="1">
        <v>632</v>
      </c>
      <c r="B635" s="4">
        <v>43800</v>
      </c>
      <c r="C635" s="33" t="s">
        <v>1</v>
      </c>
      <c r="D635" s="34" t="s">
        <v>86</v>
      </c>
      <c r="E635" s="27" t="s">
        <v>119</v>
      </c>
      <c r="F635" s="25">
        <f t="shared" si="9"/>
        <v>43800</v>
      </c>
      <c r="G635" s="22" t="str">
        <f>VLOOKUP(C635,'2- CatalogosAseguradora'!$B:$D,3,FALSE)</f>
        <v>001</v>
      </c>
      <c r="H635" s="23" t="str">
        <f>VLOOKUP(D635,'1- CatalogoRamo'!$B:$G,3,FALSE)</f>
        <v>024</v>
      </c>
      <c r="I635" s="31" t="str">
        <f>VLOOKUP(E635,'0- CatalogoRubro'!$B:$D,3,FALSE)</f>
        <v>016</v>
      </c>
      <c r="J635" s="36">
        <v>0</v>
      </c>
    </row>
    <row r="636" spans="1:10" ht="48" x14ac:dyDescent="0.15">
      <c r="A636" s="1">
        <v>633</v>
      </c>
      <c r="B636" s="4">
        <v>43800</v>
      </c>
      <c r="C636" s="33" t="s">
        <v>1</v>
      </c>
      <c r="D636" s="34" t="s">
        <v>86</v>
      </c>
      <c r="E636" s="26" t="s">
        <v>120</v>
      </c>
      <c r="F636" s="25">
        <f t="shared" si="9"/>
        <v>43800</v>
      </c>
      <c r="G636" s="22" t="str">
        <f>VLOOKUP(C636,'2- CatalogosAseguradora'!$B:$D,3,FALSE)</f>
        <v>001</v>
      </c>
      <c r="H636" s="23" t="str">
        <f>VLOOKUP(D636,'1- CatalogoRamo'!$B:$G,3,FALSE)</f>
        <v>024</v>
      </c>
      <c r="I636" s="31" t="str">
        <f>VLOOKUP(E636,'0- CatalogoRubro'!$B:$D,3,FALSE)</f>
        <v>017</v>
      </c>
      <c r="J636" s="36">
        <v>53391.523977799996</v>
      </c>
    </row>
    <row r="637" spans="1:10" ht="48" x14ac:dyDescent="0.15">
      <c r="A637" s="1">
        <v>634</v>
      </c>
      <c r="B637" s="4">
        <v>43800</v>
      </c>
      <c r="C637" s="33" t="s">
        <v>1</v>
      </c>
      <c r="D637" s="34" t="s">
        <v>86</v>
      </c>
      <c r="E637" s="27" t="s">
        <v>121</v>
      </c>
      <c r="F637" s="25">
        <f t="shared" si="9"/>
        <v>43800</v>
      </c>
      <c r="G637" s="22" t="str">
        <f>VLOOKUP(C637,'2- CatalogosAseguradora'!$B:$D,3,FALSE)</f>
        <v>001</v>
      </c>
      <c r="H637" s="23" t="str">
        <f>VLOOKUP(D637,'1- CatalogoRamo'!$B:$G,3,FALSE)</f>
        <v>024</v>
      </c>
      <c r="I637" s="31" t="str">
        <f>VLOOKUP(E637,'0- CatalogoRubro'!$B:$D,3,FALSE)</f>
        <v>018</v>
      </c>
      <c r="J637" s="36">
        <v>42152.339415610004</v>
      </c>
    </row>
    <row r="638" spans="1:10" ht="48" x14ac:dyDescent="0.15">
      <c r="A638" s="1">
        <v>635</v>
      </c>
      <c r="B638" s="4">
        <v>43800</v>
      </c>
      <c r="C638" s="33" t="s">
        <v>1</v>
      </c>
      <c r="D638" s="34" t="s">
        <v>86</v>
      </c>
      <c r="E638" s="27" t="s">
        <v>106</v>
      </c>
      <c r="F638" s="25">
        <f t="shared" si="9"/>
        <v>43800</v>
      </c>
      <c r="G638" s="22" t="str">
        <f>VLOOKUP(C638,'2- CatalogosAseguradora'!$B:$D,3,FALSE)</f>
        <v>001</v>
      </c>
      <c r="H638" s="23" t="str">
        <f>VLOOKUP(D638,'1- CatalogoRamo'!$B:$G,3,FALSE)</f>
        <v>024</v>
      </c>
      <c r="I638" s="31" t="str">
        <f>VLOOKUP(E638,'0- CatalogoRubro'!$B:$D,3,FALSE)</f>
        <v>003</v>
      </c>
      <c r="J638" s="36">
        <v>42152.339415610004</v>
      </c>
    </row>
    <row r="639" spans="1:10" ht="48" x14ac:dyDescent="0.15">
      <c r="A639" s="1">
        <v>636</v>
      </c>
      <c r="B639" s="4">
        <v>43800</v>
      </c>
      <c r="C639" s="33" t="s">
        <v>1</v>
      </c>
      <c r="D639" s="34" t="s">
        <v>86</v>
      </c>
      <c r="E639" s="27" t="s">
        <v>111</v>
      </c>
      <c r="F639" s="25">
        <f t="shared" si="9"/>
        <v>43800</v>
      </c>
      <c r="G639" s="22" t="str">
        <f>VLOOKUP(C639,'2- CatalogosAseguradora'!$B:$D,3,FALSE)</f>
        <v>001</v>
      </c>
      <c r="H639" s="23" t="str">
        <f>VLOOKUP(D639,'1- CatalogoRamo'!$B:$G,3,FALSE)</f>
        <v>024</v>
      </c>
      <c r="I639" s="31" t="str">
        <f>VLOOKUP(E639,'0- CatalogoRubro'!$B:$D,3,FALSE)</f>
        <v>008</v>
      </c>
      <c r="J639" s="36">
        <v>0</v>
      </c>
    </row>
    <row r="640" spans="1:10" ht="48" x14ac:dyDescent="0.15">
      <c r="A640" s="1">
        <v>637</v>
      </c>
      <c r="B640" s="4">
        <v>43800</v>
      </c>
      <c r="C640" s="33" t="s">
        <v>1</v>
      </c>
      <c r="D640" s="34" t="s">
        <v>86</v>
      </c>
      <c r="E640" s="27" t="s">
        <v>122</v>
      </c>
      <c r="F640" s="25">
        <f t="shared" si="9"/>
        <v>43800</v>
      </c>
      <c r="G640" s="22" t="str">
        <f>VLOOKUP(C640,'2- CatalogosAseguradora'!$B:$D,3,FALSE)</f>
        <v>001</v>
      </c>
      <c r="H640" s="23" t="str">
        <f>VLOOKUP(D640,'1- CatalogoRamo'!$B:$G,3,FALSE)</f>
        <v>024</v>
      </c>
      <c r="I640" s="31" t="str">
        <f>VLOOKUP(E640,'0- CatalogoRubro'!$B:$D,3,FALSE)</f>
        <v>021</v>
      </c>
      <c r="J640" s="36">
        <v>0</v>
      </c>
    </row>
    <row r="641" spans="1:10" ht="48" x14ac:dyDescent="0.15">
      <c r="A641" s="1">
        <v>638</v>
      </c>
      <c r="B641" s="4">
        <v>43800</v>
      </c>
      <c r="C641" s="33" t="s">
        <v>1</v>
      </c>
      <c r="D641" s="34" t="s">
        <v>86</v>
      </c>
      <c r="E641" s="27" t="s">
        <v>123</v>
      </c>
      <c r="F641" s="25">
        <f t="shared" si="9"/>
        <v>43800</v>
      </c>
      <c r="G641" s="22" t="str">
        <f>VLOOKUP(C641,'2- CatalogosAseguradora'!$B:$D,3,FALSE)</f>
        <v>001</v>
      </c>
      <c r="H641" s="23" t="str">
        <f>VLOOKUP(D641,'1- CatalogoRamo'!$B:$G,3,FALSE)</f>
        <v>024</v>
      </c>
      <c r="I641" s="31" t="str">
        <f>VLOOKUP(E641,'0- CatalogoRubro'!$B:$D,3,FALSE)</f>
        <v>022</v>
      </c>
      <c r="J641" s="36">
        <v>-1455.0769786300002</v>
      </c>
    </row>
    <row r="642" spans="1:10" ht="48" x14ac:dyDescent="0.15">
      <c r="A642" s="1">
        <v>639</v>
      </c>
      <c r="B642" s="4">
        <v>43800</v>
      </c>
      <c r="C642" s="33" t="s">
        <v>1</v>
      </c>
      <c r="D642" s="34" t="s">
        <v>86</v>
      </c>
      <c r="E642" s="27" t="s">
        <v>124</v>
      </c>
      <c r="F642" s="25">
        <f t="shared" si="9"/>
        <v>43800</v>
      </c>
      <c r="G642" s="22" t="str">
        <f>VLOOKUP(C642,'2- CatalogosAseguradora'!$B:$D,3,FALSE)</f>
        <v>001</v>
      </c>
      <c r="H642" s="23" t="str">
        <f>VLOOKUP(D642,'1- CatalogoRamo'!$B:$G,3,FALSE)</f>
        <v>024</v>
      </c>
      <c r="I642" s="31" t="str">
        <f>VLOOKUP(E642,'0- CatalogoRubro'!$B:$D,3,FALSE)</f>
        <v>023</v>
      </c>
      <c r="J642" s="36">
        <v>-1455.0769786300002</v>
      </c>
    </row>
    <row r="643" spans="1:10" ht="48" x14ac:dyDescent="0.15">
      <c r="A643" s="1">
        <v>640</v>
      </c>
      <c r="B643" s="4">
        <v>43800</v>
      </c>
      <c r="C643" s="33" t="s">
        <v>1</v>
      </c>
      <c r="D643" s="34" t="s">
        <v>86</v>
      </c>
      <c r="E643" s="27" t="s">
        <v>125</v>
      </c>
      <c r="F643" s="25">
        <f t="shared" si="9"/>
        <v>43800</v>
      </c>
      <c r="G643" s="22" t="str">
        <f>VLOOKUP(C643,'2- CatalogosAseguradora'!$B:$D,3,FALSE)</f>
        <v>001</v>
      </c>
      <c r="H643" s="23" t="str">
        <f>VLOOKUP(D643,'1- CatalogoRamo'!$B:$G,3,FALSE)</f>
        <v>024</v>
      </c>
      <c r="I643" s="31" t="str">
        <f>VLOOKUP(E643,'0- CatalogoRubro'!$B:$D,3,FALSE)</f>
        <v>024</v>
      </c>
      <c r="J643" s="36">
        <v>0</v>
      </c>
    </row>
    <row r="644" spans="1:10" ht="48" x14ac:dyDescent="0.15">
      <c r="A644" s="1">
        <v>641</v>
      </c>
      <c r="B644" s="4">
        <v>43800</v>
      </c>
      <c r="C644" s="33" t="s">
        <v>1</v>
      </c>
      <c r="D644" s="34" t="s">
        <v>86</v>
      </c>
      <c r="E644" s="27" t="s">
        <v>126</v>
      </c>
      <c r="F644" s="25">
        <f t="shared" si="9"/>
        <v>43800</v>
      </c>
      <c r="G644" s="22" t="str">
        <f>VLOOKUP(C644,'2- CatalogosAseguradora'!$B:$D,3,FALSE)</f>
        <v>001</v>
      </c>
      <c r="H644" s="23" t="str">
        <f>VLOOKUP(D644,'1- CatalogoRamo'!$B:$G,3,FALSE)</f>
        <v>024</v>
      </c>
      <c r="I644" s="31" t="str">
        <f>VLOOKUP(E644,'0- CatalogoRubro'!$B:$D,3,FALSE)</f>
        <v>025</v>
      </c>
      <c r="J644" s="36">
        <v>0</v>
      </c>
    </row>
    <row r="645" spans="1:10" ht="48" x14ac:dyDescent="0.15">
      <c r="A645" s="1">
        <v>642</v>
      </c>
      <c r="B645" s="4">
        <v>43800</v>
      </c>
      <c r="C645" s="33" t="s">
        <v>1</v>
      </c>
      <c r="D645" s="34" t="s">
        <v>86</v>
      </c>
      <c r="E645" s="27" t="s">
        <v>127</v>
      </c>
      <c r="F645" s="25">
        <f t="shared" ref="F645:F708" si="10">B645</f>
        <v>43800</v>
      </c>
      <c r="G645" s="22" t="str">
        <f>VLOOKUP(C645,'2- CatalogosAseguradora'!$B:$D,3,FALSE)</f>
        <v>001</v>
      </c>
      <c r="H645" s="23" t="str">
        <f>VLOOKUP(D645,'1- CatalogoRamo'!$B:$G,3,FALSE)</f>
        <v>024</v>
      </c>
      <c r="I645" s="31" t="str">
        <f>VLOOKUP(E645,'0- CatalogoRubro'!$B:$D,3,FALSE)</f>
        <v>026</v>
      </c>
      <c r="J645" s="36">
        <v>12694.261540819998</v>
      </c>
    </row>
    <row r="646" spans="1:10" ht="48" x14ac:dyDescent="0.15">
      <c r="A646" s="1">
        <v>643</v>
      </c>
      <c r="B646" s="4">
        <v>43800</v>
      </c>
      <c r="C646" s="33" t="s">
        <v>1</v>
      </c>
      <c r="D646" s="34" t="s">
        <v>86</v>
      </c>
      <c r="E646" s="26" t="s">
        <v>128</v>
      </c>
      <c r="F646" s="25">
        <f t="shared" si="10"/>
        <v>43800</v>
      </c>
      <c r="G646" s="22" t="str">
        <f>VLOOKUP(C646,'2- CatalogosAseguradora'!$B:$D,3,FALSE)</f>
        <v>001</v>
      </c>
      <c r="H646" s="23" t="str">
        <f>VLOOKUP(D646,'1- CatalogoRamo'!$B:$G,3,FALSE)</f>
        <v>024</v>
      </c>
      <c r="I646" s="31" t="str">
        <f>VLOOKUP(E646,'0- CatalogoRubro'!$B:$D,3,FALSE)</f>
        <v>027</v>
      </c>
      <c r="J646" s="36">
        <v>0</v>
      </c>
    </row>
    <row r="647" spans="1:10" ht="48" x14ac:dyDescent="0.15">
      <c r="A647" s="1">
        <v>644</v>
      </c>
      <c r="B647" s="4">
        <v>43800</v>
      </c>
      <c r="C647" s="33" t="s">
        <v>1</v>
      </c>
      <c r="D647" s="34" t="s">
        <v>86</v>
      </c>
      <c r="E647" s="27" t="s">
        <v>129</v>
      </c>
      <c r="F647" s="25">
        <f t="shared" si="10"/>
        <v>43800</v>
      </c>
      <c r="G647" s="22" t="str">
        <f>VLOOKUP(C647,'2- CatalogosAseguradora'!$B:$D,3,FALSE)</f>
        <v>001</v>
      </c>
      <c r="H647" s="23" t="str">
        <f>VLOOKUP(D647,'1- CatalogoRamo'!$B:$G,3,FALSE)</f>
        <v>024</v>
      </c>
      <c r="I647" s="31" t="str">
        <f>VLOOKUP(E647,'0- CatalogoRubro'!$B:$D,3,FALSE)</f>
        <v>028</v>
      </c>
      <c r="J647" s="36">
        <v>0</v>
      </c>
    </row>
    <row r="648" spans="1:10" ht="48" x14ac:dyDescent="0.15">
      <c r="A648" s="1">
        <v>645</v>
      </c>
      <c r="B648" s="4">
        <v>43800</v>
      </c>
      <c r="C648" s="33" t="s">
        <v>1</v>
      </c>
      <c r="D648" s="34" t="s">
        <v>86</v>
      </c>
      <c r="E648" s="27" t="s">
        <v>130</v>
      </c>
      <c r="F648" s="25">
        <f t="shared" si="10"/>
        <v>43800</v>
      </c>
      <c r="G648" s="22" t="str">
        <f>VLOOKUP(C648,'2- CatalogosAseguradora'!$B:$D,3,FALSE)</f>
        <v>001</v>
      </c>
      <c r="H648" s="23" t="str">
        <f>VLOOKUP(D648,'1- CatalogoRamo'!$B:$G,3,FALSE)</f>
        <v>024</v>
      </c>
      <c r="I648" s="31" t="str">
        <f>VLOOKUP(E648,'0- CatalogoRubro'!$B:$D,3,FALSE)</f>
        <v>029</v>
      </c>
      <c r="J648" s="36">
        <v>0</v>
      </c>
    </row>
    <row r="649" spans="1:10" ht="48" x14ac:dyDescent="0.15">
      <c r="A649" s="1">
        <v>646</v>
      </c>
      <c r="B649" s="4">
        <v>43800</v>
      </c>
      <c r="C649" s="33" t="s">
        <v>1</v>
      </c>
      <c r="D649" s="34" t="s">
        <v>86</v>
      </c>
      <c r="E649" s="26" t="s">
        <v>131</v>
      </c>
      <c r="F649" s="25">
        <f t="shared" si="10"/>
        <v>43800</v>
      </c>
      <c r="G649" s="22" t="str">
        <f>VLOOKUP(C649,'2- CatalogosAseguradora'!$B:$D,3,FALSE)</f>
        <v>001</v>
      </c>
      <c r="H649" s="23" t="str">
        <f>VLOOKUP(D649,'1- CatalogoRamo'!$B:$G,3,FALSE)</f>
        <v>024</v>
      </c>
      <c r="I649" s="31" t="str">
        <f>VLOOKUP(E649,'0- CatalogoRubro'!$B:$D,3,FALSE)</f>
        <v>030</v>
      </c>
      <c r="J649" s="36">
        <v>0</v>
      </c>
    </row>
    <row r="650" spans="1:10" ht="48" x14ac:dyDescent="0.15">
      <c r="A650" s="1">
        <v>647</v>
      </c>
      <c r="B650" s="4">
        <v>43800</v>
      </c>
      <c r="C650" s="33" t="s">
        <v>1</v>
      </c>
      <c r="D650" s="34" t="s">
        <v>86</v>
      </c>
      <c r="E650" s="27" t="s">
        <v>132</v>
      </c>
      <c r="F650" s="25">
        <f t="shared" si="10"/>
        <v>43800</v>
      </c>
      <c r="G650" s="22" t="str">
        <f>VLOOKUP(C650,'2- CatalogosAseguradora'!$B:$D,3,FALSE)</f>
        <v>001</v>
      </c>
      <c r="H650" s="23" t="str">
        <f>VLOOKUP(D650,'1- CatalogoRamo'!$B:$G,3,FALSE)</f>
        <v>024</v>
      </c>
      <c r="I650" s="31" t="str">
        <f>VLOOKUP(E650,'0- CatalogoRubro'!$B:$D,3,FALSE)</f>
        <v>031</v>
      </c>
      <c r="J650" s="36">
        <v>0</v>
      </c>
    </row>
    <row r="651" spans="1:10" ht="48" x14ac:dyDescent="0.15">
      <c r="A651" s="1">
        <v>648</v>
      </c>
      <c r="B651" s="4">
        <v>43800</v>
      </c>
      <c r="C651" s="33" t="s">
        <v>1</v>
      </c>
      <c r="D651" s="34" t="s">
        <v>86</v>
      </c>
      <c r="E651" s="27" t="s">
        <v>106</v>
      </c>
      <c r="F651" s="25">
        <f t="shared" si="10"/>
        <v>43800</v>
      </c>
      <c r="G651" s="22" t="str">
        <f>VLOOKUP(C651,'2- CatalogosAseguradora'!$B:$D,3,FALSE)</f>
        <v>001</v>
      </c>
      <c r="H651" s="23" t="str">
        <f>VLOOKUP(D651,'1- CatalogoRamo'!$B:$G,3,FALSE)</f>
        <v>024</v>
      </c>
      <c r="I651" s="31" t="str">
        <f>VLOOKUP(E651,'0- CatalogoRubro'!$B:$D,3,FALSE)</f>
        <v>003</v>
      </c>
      <c r="J651" s="36">
        <v>0</v>
      </c>
    </row>
    <row r="652" spans="1:10" ht="48" x14ac:dyDescent="0.15">
      <c r="A652" s="1">
        <v>649</v>
      </c>
      <c r="B652" s="4">
        <v>43800</v>
      </c>
      <c r="C652" s="33" t="s">
        <v>1</v>
      </c>
      <c r="D652" s="34" t="s">
        <v>86</v>
      </c>
      <c r="E652" s="27" t="s">
        <v>111</v>
      </c>
      <c r="F652" s="25">
        <f t="shared" si="10"/>
        <v>43800</v>
      </c>
      <c r="G652" s="22" t="str">
        <f>VLOOKUP(C652,'2- CatalogosAseguradora'!$B:$D,3,FALSE)</f>
        <v>001</v>
      </c>
      <c r="H652" s="23" t="str">
        <f>VLOOKUP(D652,'1- CatalogoRamo'!$B:$G,3,FALSE)</f>
        <v>024</v>
      </c>
      <c r="I652" s="31" t="str">
        <f>VLOOKUP(E652,'0- CatalogoRubro'!$B:$D,3,FALSE)</f>
        <v>008</v>
      </c>
      <c r="J652" s="36">
        <v>0</v>
      </c>
    </row>
    <row r="653" spans="1:10" ht="48" x14ac:dyDescent="0.15">
      <c r="A653" s="1">
        <v>650</v>
      </c>
      <c r="B653" s="4">
        <v>43800</v>
      </c>
      <c r="C653" s="33" t="s">
        <v>1</v>
      </c>
      <c r="D653" s="34" t="s">
        <v>86</v>
      </c>
      <c r="E653" s="27" t="s">
        <v>133</v>
      </c>
      <c r="F653" s="25">
        <f t="shared" si="10"/>
        <v>43800</v>
      </c>
      <c r="G653" s="22" t="str">
        <f>VLOOKUP(C653,'2- CatalogosAseguradora'!$B:$D,3,FALSE)</f>
        <v>001</v>
      </c>
      <c r="H653" s="23" t="str">
        <f>VLOOKUP(D653,'1- CatalogoRamo'!$B:$G,3,FALSE)</f>
        <v>024</v>
      </c>
      <c r="I653" s="31" t="str">
        <f>VLOOKUP(E653,'0- CatalogoRubro'!$B:$D,3,FALSE)</f>
        <v>034</v>
      </c>
      <c r="J653" s="36">
        <v>0</v>
      </c>
    </row>
    <row r="654" spans="1:10" ht="48" x14ac:dyDescent="0.15">
      <c r="A654" s="1">
        <v>651</v>
      </c>
      <c r="B654" s="4">
        <v>43800</v>
      </c>
      <c r="C654" s="33" t="s">
        <v>1</v>
      </c>
      <c r="D654" s="34" t="s">
        <v>86</v>
      </c>
      <c r="E654" s="27" t="s">
        <v>134</v>
      </c>
      <c r="F654" s="25">
        <f t="shared" si="10"/>
        <v>43800</v>
      </c>
      <c r="G654" s="22" t="str">
        <f>VLOOKUP(C654,'2- CatalogosAseguradora'!$B:$D,3,FALSE)</f>
        <v>001</v>
      </c>
      <c r="H654" s="23" t="str">
        <f>VLOOKUP(D654,'1- CatalogoRamo'!$B:$G,3,FALSE)</f>
        <v>024</v>
      </c>
      <c r="I654" s="31" t="str">
        <f>VLOOKUP(E654,'0- CatalogoRubro'!$B:$D,3,FALSE)</f>
        <v>035</v>
      </c>
      <c r="J654" s="36">
        <v>0</v>
      </c>
    </row>
    <row r="655" spans="1:10" ht="48" x14ac:dyDescent="0.15">
      <c r="A655" s="1">
        <v>652</v>
      </c>
      <c r="B655" s="4">
        <v>43800</v>
      </c>
      <c r="C655" s="33" t="s">
        <v>1</v>
      </c>
      <c r="D655" s="34" t="s">
        <v>86</v>
      </c>
      <c r="E655" s="27" t="s">
        <v>135</v>
      </c>
      <c r="F655" s="25">
        <f t="shared" si="10"/>
        <v>43800</v>
      </c>
      <c r="G655" s="22" t="str">
        <f>VLOOKUP(C655,'2- CatalogosAseguradora'!$B:$D,3,FALSE)</f>
        <v>001</v>
      </c>
      <c r="H655" s="23" t="str">
        <f>VLOOKUP(D655,'1- CatalogoRamo'!$B:$G,3,FALSE)</f>
        <v>024</v>
      </c>
      <c r="I655" s="31" t="str">
        <f>VLOOKUP(E655,'0- CatalogoRubro'!$B:$D,3,FALSE)</f>
        <v>036</v>
      </c>
      <c r="J655" s="36">
        <v>0</v>
      </c>
    </row>
    <row r="656" spans="1:10" ht="48" x14ac:dyDescent="0.15">
      <c r="A656" s="1">
        <v>653</v>
      </c>
      <c r="B656" s="4">
        <v>43800</v>
      </c>
      <c r="C656" s="33" t="s">
        <v>1</v>
      </c>
      <c r="D656" s="34" t="s">
        <v>86</v>
      </c>
      <c r="E656" s="27" t="s">
        <v>136</v>
      </c>
      <c r="F656" s="25">
        <f t="shared" si="10"/>
        <v>43800</v>
      </c>
      <c r="G656" s="22" t="str">
        <f>VLOOKUP(C656,'2- CatalogosAseguradora'!$B:$D,3,FALSE)</f>
        <v>001</v>
      </c>
      <c r="H656" s="23" t="str">
        <f>VLOOKUP(D656,'1- CatalogoRamo'!$B:$G,3,FALSE)</f>
        <v>024</v>
      </c>
      <c r="I656" s="31" t="str">
        <f>VLOOKUP(E656,'0- CatalogoRubro'!$B:$D,3,FALSE)</f>
        <v>037</v>
      </c>
      <c r="J656" s="36">
        <v>0</v>
      </c>
    </row>
    <row r="657" spans="1:10" ht="48" x14ac:dyDescent="0.15">
      <c r="A657" s="1">
        <v>654</v>
      </c>
      <c r="B657" s="4">
        <v>43800</v>
      </c>
      <c r="C657" s="33" t="s">
        <v>1</v>
      </c>
      <c r="D657" s="34" t="s">
        <v>86</v>
      </c>
      <c r="E657" s="27" t="s">
        <v>137</v>
      </c>
      <c r="F657" s="25">
        <f t="shared" si="10"/>
        <v>43800</v>
      </c>
      <c r="G657" s="22" t="str">
        <f>VLOOKUP(C657,'2- CatalogosAseguradora'!$B:$D,3,FALSE)</f>
        <v>001</v>
      </c>
      <c r="H657" s="23" t="str">
        <f>VLOOKUP(D657,'1- CatalogoRamo'!$B:$G,3,FALSE)</f>
        <v>024</v>
      </c>
      <c r="I657" s="31" t="str">
        <f>VLOOKUP(E657,'0- CatalogoRubro'!$B:$D,3,FALSE)</f>
        <v>038</v>
      </c>
      <c r="J657" s="36">
        <v>0</v>
      </c>
    </row>
    <row r="658" spans="1:10" ht="48" x14ac:dyDescent="0.15">
      <c r="A658" s="1">
        <v>655</v>
      </c>
      <c r="B658" s="4">
        <v>43800</v>
      </c>
      <c r="C658" s="33" t="s">
        <v>1</v>
      </c>
      <c r="D658" s="34" t="s">
        <v>86</v>
      </c>
      <c r="E658" s="27" t="s">
        <v>138</v>
      </c>
      <c r="F658" s="25">
        <f t="shared" si="10"/>
        <v>43800</v>
      </c>
      <c r="G658" s="22" t="str">
        <f>VLOOKUP(C658,'2- CatalogosAseguradora'!$B:$D,3,FALSE)</f>
        <v>001</v>
      </c>
      <c r="H658" s="23" t="str">
        <f>VLOOKUP(D658,'1- CatalogoRamo'!$B:$G,3,FALSE)</f>
        <v>024</v>
      </c>
      <c r="I658" s="31" t="str">
        <f>VLOOKUP(E658,'0- CatalogoRubro'!$B:$D,3,FALSE)</f>
        <v>039</v>
      </c>
      <c r="J658" s="36">
        <v>0</v>
      </c>
    </row>
    <row r="659" spans="1:10" ht="48" x14ac:dyDescent="0.15">
      <c r="A659" s="1">
        <v>656</v>
      </c>
      <c r="B659" s="4">
        <v>43800</v>
      </c>
      <c r="C659" s="33" t="s">
        <v>1</v>
      </c>
      <c r="D659" s="34" t="s">
        <v>86</v>
      </c>
      <c r="E659" s="27" t="s">
        <v>139</v>
      </c>
      <c r="F659" s="25">
        <f t="shared" si="10"/>
        <v>43800</v>
      </c>
      <c r="G659" s="22" t="str">
        <f>VLOOKUP(C659,'2- CatalogosAseguradora'!$B:$D,3,FALSE)</f>
        <v>001</v>
      </c>
      <c r="H659" s="23" t="str">
        <f>VLOOKUP(D659,'1- CatalogoRamo'!$B:$G,3,FALSE)</f>
        <v>024</v>
      </c>
      <c r="I659" s="31" t="str">
        <f>VLOOKUP(E659,'0- CatalogoRubro'!$B:$D,3,FALSE)</f>
        <v>040</v>
      </c>
      <c r="J659" s="36">
        <v>0</v>
      </c>
    </row>
    <row r="660" spans="1:10" ht="48" x14ac:dyDescent="0.15">
      <c r="A660" s="1">
        <v>657</v>
      </c>
      <c r="B660" s="4">
        <v>43800</v>
      </c>
      <c r="C660" s="33" t="s">
        <v>1</v>
      </c>
      <c r="D660" s="34" t="s">
        <v>86</v>
      </c>
      <c r="E660" s="27" t="s">
        <v>140</v>
      </c>
      <c r="F660" s="25">
        <f t="shared" si="10"/>
        <v>43800</v>
      </c>
      <c r="G660" s="22" t="str">
        <f>VLOOKUP(C660,'2- CatalogosAseguradora'!$B:$D,3,FALSE)</f>
        <v>001</v>
      </c>
      <c r="H660" s="23" t="str">
        <f>VLOOKUP(D660,'1- CatalogoRamo'!$B:$G,3,FALSE)</f>
        <v>024</v>
      </c>
      <c r="I660" s="31" t="str">
        <f>VLOOKUP(E660,'0- CatalogoRubro'!$B:$D,3,FALSE)</f>
        <v>041</v>
      </c>
      <c r="J660" s="36">
        <v>0</v>
      </c>
    </row>
    <row r="661" spans="1:10" ht="48" x14ac:dyDescent="0.15">
      <c r="A661" s="1">
        <v>658</v>
      </c>
      <c r="B661" s="4">
        <v>43800</v>
      </c>
      <c r="C661" s="33" t="s">
        <v>1</v>
      </c>
      <c r="D661" s="34" t="s">
        <v>86</v>
      </c>
      <c r="E661" s="26" t="s">
        <v>141</v>
      </c>
      <c r="F661" s="25">
        <f t="shared" si="10"/>
        <v>43800</v>
      </c>
      <c r="G661" s="22" t="str">
        <f>VLOOKUP(C661,'2- CatalogosAseguradora'!$B:$D,3,FALSE)</f>
        <v>001</v>
      </c>
      <c r="H661" s="23" t="str">
        <f>VLOOKUP(D661,'1- CatalogoRamo'!$B:$G,3,FALSE)</f>
        <v>024</v>
      </c>
      <c r="I661" s="31" t="str">
        <f>VLOOKUP(E661,'0- CatalogoRubro'!$B:$D,3,FALSE)</f>
        <v>042</v>
      </c>
      <c r="J661" s="36">
        <v>2630.8359316399997</v>
      </c>
    </row>
    <row r="662" spans="1:10" ht="48" x14ac:dyDescent="0.15">
      <c r="A662" s="1">
        <v>659</v>
      </c>
      <c r="B662" s="4">
        <v>43800</v>
      </c>
      <c r="C662" s="33" t="s">
        <v>1</v>
      </c>
      <c r="D662" s="34" t="s">
        <v>86</v>
      </c>
      <c r="E662" s="27" t="s">
        <v>142</v>
      </c>
      <c r="F662" s="25">
        <f t="shared" si="10"/>
        <v>43800</v>
      </c>
      <c r="G662" s="22" t="str">
        <f>VLOOKUP(C662,'2- CatalogosAseguradora'!$B:$D,3,FALSE)</f>
        <v>001</v>
      </c>
      <c r="H662" s="23" t="str">
        <f>VLOOKUP(D662,'1- CatalogoRamo'!$B:$G,3,FALSE)</f>
        <v>024</v>
      </c>
      <c r="I662" s="31" t="str">
        <f>VLOOKUP(E662,'0- CatalogoRubro'!$B:$D,3,FALSE)</f>
        <v>043</v>
      </c>
      <c r="J662" s="36">
        <v>745.02529797</v>
      </c>
    </row>
    <row r="663" spans="1:10" ht="48" x14ac:dyDescent="0.15">
      <c r="A663" s="1">
        <v>660</v>
      </c>
      <c r="B663" s="4">
        <v>43800</v>
      </c>
      <c r="C663" s="33" t="s">
        <v>1</v>
      </c>
      <c r="D663" s="34" t="s">
        <v>86</v>
      </c>
      <c r="E663" s="27" t="s">
        <v>143</v>
      </c>
      <c r="F663" s="25">
        <f t="shared" si="10"/>
        <v>43800</v>
      </c>
      <c r="G663" s="22" t="str">
        <f>VLOOKUP(C663,'2- CatalogosAseguradora'!$B:$D,3,FALSE)</f>
        <v>001</v>
      </c>
      <c r="H663" s="23" t="str">
        <f>VLOOKUP(D663,'1- CatalogoRamo'!$B:$G,3,FALSE)</f>
        <v>024</v>
      </c>
      <c r="I663" s="31" t="str">
        <f>VLOOKUP(E663,'0- CatalogoRubro'!$B:$D,3,FALSE)</f>
        <v>044</v>
      </c>
      <c r="J663" s="36">
        <v>1885.81063367</v>
      </c>
    </row>
    <row r="664" spans="1:10" ht="48" x14ac:dyDescent="0.15">
      <c r="A664" s="1">
        <v>661</v>
      </c>
      <c r="B664" s="4">
        <v>43800</v>
      </c>
      <c r="C664" s="33" t="s">
        <v>1</v>
      </c>
      <c r="D664" s="34" t="s">
        <v>86</v>
      </c>
      <c r="E664" s="27" t="s">
        <v>144</v>
      </c>
      <c r="F664" s="25">
        <f t="shared" si="10"/>
        <v>43800</v>
      </c>
      <c r="G664" s="22" t="str">
        <f>VLOOKUP(C664,'2- CatalogosAseguradora'!$B:$D,3,FALSE)</f>
        <v>001</v>
      </c>
      <c r="H664" s="23" t="str">
        <f>VLOOKUP(D664,'1- CatalogoRamo'!$B:$G,3,FALSE)</f>
        <v>024</v>
      </c>
      <c r="I664" s="31" t="str">
        <f>VLOOKUP(E664,'0- CatalogoRubro'!$B:$D,3,FALSE)</f>
        <v>045</v>
      </c>
      <c r="J664" s="36">
        <v>0</v>
      </c>
    </row>
    <row r="665" spans="1:10" ht="48" x14ac:dyDescent="0.15">
      <c r="A665" s="1">
        <v>662</v>
      </c>
      <c r="B665" s="4">
        <v>43800</v>
      </c>
      <c r="C665" s="33" t="s">
        <v>1</v>
      </c>
      <c r="D665" s="34" t="s">
        <v>86</v>
      </c>
      <c r="E665" s="26" t="s">
        <v>145</v>
      </c>
      <c r="F665" s="25">
        <f t="shared" si="10"/>
        <v>43800</v>
      </c>
      <c r="G665" s="22" t="str">
        <f>VLOOKUP(C665,'2- CatalogosAseguradora'!$B:$D,3,FALSE)</f>
        <v>001</v>
      </c>
      <c r="H665" s="23" t="str">
        <f>VLOOKUP(D665,'1- CatalogoRamo'!$B:$G,3,FALSE)</f>
        <v>024</v>
      </c>
      <c r="I665" s="31" t="str">
        <f>VLOOKUP(E665,'0- CatalogoRubro'!$B:$D,3,FALSE)</f>
        <v>046</v>
      </c>
      <c r="J665" s="36">
        <v>9726.0145033600002</v>
      </c>
    </row>
    <row r="666" spans="1:10" ht="48" x14ac:dyDescent="0.15">
      <c r="A666" s="1">
        <v>663</v>
      </c>
      <c r="B666" s="4">
        <v>43800</v>
      </c>
      <c r="C666" s="33" t="s">
        <v>1</v>
      </c>
      <c r="D666" s="34" t="s">
        <v>86</v>
      </c>
      <c r="E666" s="26" t="s">
        <v>146</v>
      </c>
      <c r="F666" s="25">
        <f t="shared" si="10"/>
        <v>43800</v>
      </c>
      <c r="G666" s="22" t="str">
        <f>VLOOKUP(C666,'2- CatalogosAseguradora'!$B:$D,3,FALSE)</f>
        <v>001</v>
      </c>
      <c r="H666" s="23" t="str">
        <f>VLOOKUP(D666,'1- CatalogoRamo'!$B:$G,3,FALSE)</f>
        <v>024</v>
      </c>
      <c r="I666" s="31" t="str">
        <f>VLOOKUP(E666,'0- CatalogoRubro'!$B:$D,3,FALSE)</f>
        <v>047</v>
      </c>
      <c r="J666" s="36">
        <v>9510.8980847100011</v>
      </c>
    </row>
    <row r="667" spans="1:10" ht="48" x14ac:dyDescent="0.15">
      <c r="A667" s="1">
        <v>664</v>
      </c>
      <c r="B667" s="4">
        <v>43800</v>
      </c>
      <c r="C667" s="33" t="s">
        <v>1</v>
      </c>
      <c r="D667" s="34" t="s">
        <v>86</v>
      </c>
      <c r="E667" s="29" t="s">
        <v>147</v>
      </c>
      <c r="F667" s="25">
        <f t="shared" si="10"/>
        <v>43800</v>
      </c>
      <c r="G667" s="22" t="str">
        <f>VLOOKUP(C667,'2- CatalogosAseguradora'!$B:$D,3,FALSE)</f>
        <v>001</v>
      </c>
      <c r="H667" s="23" t="str">
        <f>VLOOKUP(D667,'1- CatalogoRamo'!$B:$G,3,FALSE)</f>
        <v>024</v>
      </c>
      <c r="I667" s="31" t="str">
        <f>VLOOKUP(E667,'0- CatalogoRubro'!$B:$D,3,FALSE)</f>
        <v>048</v>
      </c>
      <c r="J667" s="36">
        <v>723.63786353</v>
      </c>
    </row>
    <row r="668" spans="1:10" ht="48" x14ac:dyDescent="0.15">
      <c r="A668" s="1">
        <v>665</v>
      </c>
      <c r="B668" s="4">
        <v>43800</v>
      </c>
      <c r="C668" s="33" t="s">
        <v>1</v>
      </c>
      <c r="D668" s="34" t="s">
        <v>86</v>
      </c>
      <c r="E668" s="26" t="s">
        <v>148</v>
      </c>
      <c r="F668" s="25">
        <f t="shared" si="10"/>
        <v>43800</v>
      </c>
      <c r="G668" s="22" t="str">
        <f>VLOOKUP(C668,'2- CatalogosAseguradora'!$B:$D,3,FALSE)</f>
        <v>001</v>
      </c>
      <c r="H668" s="23" t="str">
        <f>VLOOKUP(D668,'1- CatalogoRamo'!$B:$G,3,FALSE)</f>
        <v>024</v>
      </c>
      <c r="I668" s="31" t="str">
        <f>VLOOKUP(E668,'0- CatalogoRubro'!$B:$D,3,FALSE)</f>
        <v>049</v>
      </c>
      <c r="J668" s="36">
        <v>5186.5057239899998</v>
      </c>
    </row>
    <row r="669" spans="1:10" ht="48" x14ac:dyDescent="0.15">
      <c r="A669" s="1">
        <v>666</v>
      </c>
      <c r="B669" s="4">
        <v>43800</v>
      </c>
      <c r="C669" s="33" t="s">
        <v>1</v>
      </c>
      <c r="D669" s="34" t="s">
        <v>86</v>
      </c>
      <c r="E669" s="27" t="s">
        <v>149</v>
      </c>
      <c r="F669" s="25">
        <f t="shared" si="10"/>
        <v>43800</v>
      </c>
      <c r="G669" s="22" t="str">
        <f>VLOOKUP(C669,'2- CatalogosAseguradora'!$B:$D,3,FALSE)</f>
        <v>001</v>
      </c>
      <c r="H669" s="23" t="str">
        <f>VLOOKUP(D669,'1- CatalogoRamo'!$B:$G,3,FALSE)</f>
        <v>024</v>
      </c>
      <c r="I669" s="31" t="str">
        <f>VLOOKUP(E669,'0- CatalogoRubro'!$B:$D,3,FALSE)</f>
        <v>050</v>
      </c>
      <c r="J669" s="36">
        <v>5186.5057239899998</v>
      </c>
    </row>
    <row r="670" spans="1:10" ht="48" x14ac:dyDescent="0.15">
      <c r="A670" s="1">
        <v>667</v>
      </c>
      <c r="B670" s="4">
        <v>43800</v>
      </c>
      <c r="C670" s="33" t="s">
        <v>1</v>
      </c>
      <c r="D670" s="34" t="s">
        <v>86</v>
      </c>
      <c r="E670" s="27" t="s">
        <v>150</v>
      </c>
      <c r="F670" s="25">
        <f t="shared" si="10"/>
        <v>43800</v>
      </c>
      <c r="G670" s="22" t="str">
        <f>VLOOKUP(C670,'2- CatalogosAseguradora'!$B:$D,3,FALSE)</f>
        <v>001</v>
      </c>
      <c r="H670" s="23" t="str">
        <f>VLOOKUP(D670,'1- CatalogoRamo'!$B:$G,3,FALSE)</f>
        <v>024</v>
      </c>
      <c r="I670" s="31" t="str">
        <f>VLOOKUP(E670,'0- CatalogoRubro'!$B:$D,3,FALSE)</f>
        <v>051</v>
      </c>
      <c r="J670" s="36">
        <v>0</v>
      </c>
    </row>
    <row r="671" spans="1:10" ht="48" x14ac:dyDescent="0.15">
      <c r="A671" s="1">
        <v>668</v>
      </c>
      <c r="B671" s="4">
        <v>43800</v>
      </c>
      <c r="C671" s="33" t="s">
        <v>1</v>
      </c>
      <c r="D671" s="34" t="s">
        <v>86</v>
      </c>
      <c r="E671" s="26" t="s">
        <v>151</v>
      </c>
      <c r="F671" s="25">
        <f t="shared" si="10"/>
        <v>43800</v>
      </c>
      <c r="G671" s="22" t="str">
        <f>VLOOKUP(C671,'2- CatalogosAseguradora'!$B:$D,3,FALSE)</f>
        <v>001</v>
      </c>
      <c r="H671" s="23" t="str">
        <f>VLOOKUP(D671,'1- CatalogoRamo'!$B:$G,3,FALSE)</f>
        <v>024</v>
      </c>
      <c r="I671" s="31" t="str">
        <f>VLOOKUP(E671,'0- CatalogoRubro'!$B:$D,3,FALSE)</f>
        <v>052</v>
      </c>
      <c r="J671" s="36">
        <v>29.95251983</v>
      </c>
    </row>
    <row r="672" spans="1:10" ht="48" x14ac:dyDescent="0.15">
      <c r="A672" s="1">
        <v>669</v>
      </c>
      <c r="B672" s="4">
        <v>43800</v>
      </c>
      <c r="C672" s="33" t="s">
        <v>1</v>
      </c>
      <c r="D672" s="34" t="s">
        <v>86</v>
      </c>
      <c r="E672" s="27" t="s">
        <v>152</v>
      </c>
      <c r="F672" s="25">
        <f t="shared" si="10"/>
        <v>43800</v>
      </c>
      <c r="G672" s="22" t="str">
        <f>VLOOKUP(C672,'2- CatalogosAseguradora'!$B:$D,3,FALSE)</f>
        <v>001</v>
      </c>
      <c r="H672" s="23" t="str">
        <f>VLOOKUP(D672,'1- CatalogoRamo'!$B:$G,3,FALSE)</f>
        <v>024</v>
      </c>
      <c r="I672" s="31" t="str">
        <f>VLOOKUP(E672,'0- CatalogoRubro'!$B:$D,3,FALSE)</f>
        <v>053</v>
      </c>
      <c r="J672" s="36">
        <v>29.95251983</v>
      </c>
    </row>
    <row r="673" spans="1:10" ht="48" x14ac:dyDescent="0.15">
      <c r="A673" s="1">
        <v>670</v>
      </c>
      <c r="B673" s="4">
        <v>43800</v>
      </c>
      <c r="C673" s="33" t="s">
        <v>1</v>
      </c>
      <c r="D673" s="34" t="s">
        <v>86</v>
      </c>
      <c r="E673" s="27" t="s">
        <v>153</v>
      </c>
      <c r="F673" s="25">
        <f t="shared" si="10"/>
        <v>43800</v>
      </c>
      <c r="G673" s="22" t="str">
        <f>VLOOKUP(C673,'2- CatalogosAseguradora'!$B:$D,3,FALSE)</f>
        <v>001</v>
      </c>
      <c r="H673" s="23" t="str">
        <f>VLOOKUP(D673,'1- CatalogoRamo'!$B:$G,3,FALSE)</f>
        <v>024</v>
      </c>
      <c r="I673" s="31" t="str">
        <f>VLOOKUP(E673,'0- CatalogoRubro'!$B:$D,3,FALSE)</f>
        <v>054</v>
      </c>
      <c r="J673" s="36">
        <v>0</v>
      </c>
    </row>
    <row r="674" spans="1:10" ht="48" x14ac:dyDescent="0.15">
      <c r="A674" s="1">
        <v>671</v>
      </c>
      <c r="B674" s="4">
        <v>43800</v>
      </c>
      <c r="C674" s="33" t="s">
        <v>1</v>
      </c>
      <c r="D674" s="34" t="s">
        <v>86</v>
      </c>
      <c r="E674" s="29" t="s">
        <v>154</v>
      </c>
      <c r="F674" s="25">
        <f t="shared" si="10"/>
        <v>43800</v>
      </c>
      <c r="G674" s="22" t="str">
        <f>VLOOKUP(C674,'2- CatalogosAseguradora'!$B:$D,3,FALSE)</f>
        <v>001</v>
      </c>
      <c r="H674" s="23" t="str">
        <f>VLOOKUP(D674,'1- CatalogoRamo'!$B:$G,3,FALSE)</f>
        <v>024</v>
      </c>
      <c r="I674" s="31" t="str">
        <f>VLOOKUP(E674,'0- CatalogoRubro'!$B:$D,3,FALSE)</f>
        <v>055</v>
      </c>
      <c r="J674" s="36">
        <v>5156.55320416</v>
      </c>
    </row>
    <row r="675" spans="1:10" ht="48" x14ac:dyDescent="0.15">
      <c r="A675" s="1">
        <v>672</v>
      </c>
      <c r="B675" s="4">
        <v>43800</v>
      </c>
      <c r="C675" s="33" t="s">
        <v>1</v>
      </c>
      <c r="D675" s="34" t="s">
        <v>86</v>
      </c>
      <c r="E675" s="29" t="s">
        <v>155</v>
      </c>
      <c r="F675" s="25">
        <f t="shared" si="10"/>
        <v>43800</v>
      </c>
      <c r="G675" s="22" t="str">
        <f>VLOOKUP(C675,'2- CatalogosAseguradora'!$B:$D,3,FALSE)</f>
        <v>001</v>
      </c>
      <c r="H675" s="23" t="str">
        <f>VLOOKUP(D675,'1- CatalogoRamo'!$B:$G,3,FALSE)</f>
        <v>024</v>
      </c>
      <c r="I675" s="31" t="str">
        <f>VLOOKUP(E675,'0- CatalogoRubro'!$B:$D,3,FALSE)</f>
        <v>056</v>
      </c>
      <c r="J675" s="36">
        <v>5880.1910676899997</v>
      </c>
    </row>
    <row r="676" spans="1:10" ht="32" x14ac:dyDescent="0.15">
      <c r="A676" s="1">
        <v>673</v>
      </c>
      <c r="B676" s="4">
        <v>43800</v>
      </c>
      <c r="C676" s="33" t="s">
        <v>1</v>
      </c>
      <c r="D676" s="34" t="s">
        <v>34</v>
      </c>
      <c r="E676" s="26" t="s">
        <v>104</v>
      </c>
      <c r="F676" s="25">
        <f t="shared" si="10"/>
        <v>43800</v>
      </c>
      <c r="G676" s="22" t="str">
        <f>VLOOKUP(C676,'2- CatalogosAseguradora'!$B:$D,3,FALSE)</f>
        <v>001</v>
      </c>
      <c r="H676" s="23" t="str">
        <f>VLOOKUP(D676,'1- CatalogoRamo'!$B:$G,3,FALSE)</f>
        <v>014</v>
      </c>
      <c r="I676" s="31" t="str">
        <f>VLOOKUP(E676,'0- CatalogoRubro'!$B:$D,3,FALSE)</f>
        <v>001</v>
      </c>
      <c r="J676" s="36">
        <v>2.7260000000000001E-3</v>
      </c>
    </row>
    <row r="677" spans="1:10" ht="32" x14ac:dyDescent="0.15">
      <c r="A677" s="1">
        <v>674</v>
      </c>
      <c r="B677" s="4">
        <v>43800</v>
      </c>
      <c r="C677" s="33" t="s">
        <v>1</v>
      </c>
      <c r="D677" s="34" t="s">
        <v>34</v>
      </c>
      <c r="E677" s="27" t="s">
        <v>105</v>
      </c>
      <c r="F677" s="25">
        <f t="shared" si="10"/>
        <v>43800</v>
      </c>
      <c r="G677" s="22" t="str">
        <f>VLOOKUP(C677,'2- CatalogosAseguradora'!$B:$D,3,FALSE)</f>
        <v>001</v>
      </c>
      <c r="H677" s="23" t="str">
        <f>VLOOKUP(D677,'1- CatalogoRamo'!$B:$G,3,FALSE)</f>
        <v>014</v>
      </c>
      <c r="I677" s="31" t="str">
        <f>VLOOKUP(E677,'0- CatalogoRubro'!$B:$D,3,FALSE)</f>
        <v>002</v>
      </c>
      <c r="J677" s="36">
        <v>-3.3640000000000003E-2</v>
      </c>
    </row>
    <row r="678" spans="1:10" ht="32" x14ac:dyDescent="0.15">
      <c r="A678" s="1">
        <v>675</v>
      </c>
      <c r="B678" s="4">
        <v>43800</v>
      </c>
      <c r="C678" s="33" t="s">
        <v>1</v>
      </c>
      <c r="D678" s="34" t="s">
        <v>34</v>
      </c>
      <c r="E678" s="27" t="s">
        <v>106</v>
      </c>
      <c r="F678" s="25">
        <f t="shared" si="10"/>
        <v>43800</v>
      </c>
      <c r="G678" s="22" t="str">
        <f>VLOOKUP(C678,'2- CatalogosAseguradora'!$B:$D,3,FALSE)</f>
        <v>001</v>
      </c>
      <c r="H678" s="23" t="str">
        <f>VLOOKUP(D678,'1- CatalogoRamo'!$B:$G,3,FALSE)</f>
        <v>014</v>
      </c>
      <c r="I678" s="31" t="str">
        <f>VLOOKUP(E678,'0- CatalogoRubro'!$B:$D,3,FALSE)</f>
        <v>003</v>
      </c>
      <c r="J678" s="36">
        <v>-3.3640000000000003E-2</v>
      </c>
    </row>
    <row r="679" spans="1:10" ht="32" x14ac:dyDescent="0.15">
      <c r="A679" s="1">
        <v>676</v>
      </c>
      <c r="B679" s="4">
        <v>43800</v>
      </c>
      <c r="C679" s="33" t="s">
        <v>1</v>
      </c>
      <c r="D679" s="34" t="s">
        <v>34</v>
      </c>
      <c r="E679" s="27" t="s">
        <v>107</v>
      </c>
      <c r="F679" s="25">
        <f t="shared" si="10"/>
        <v>43800</v>
      </c>
      <c r="G679" s="22" t="str">
        <f>VLOOKUP(C679,'2- CatalogosAseguradora'!$B:$D,3,FALSE)</f>
        <v>001</v>
      </c>
      <c r="H679" s="23" t="str">
        <f>VLOOKUP(D679,'1- CatalogoRamo'!$B:$G,3,FALSE)</f>
        <v>014</v>
      </c>
      <c r="I679" s="31" t="str">
        <f>VLOOKUP(E679,'0- CatalogoRubro'!$B:$D,3,FALSE)</f>
        <v>004</v>
      </c>
      <c r="J679" s="36">
        <v>5.3109000000000003E-2</v>
      </c>
    </row>
    <row r="680" spans="1:10" ht="32" x14ac:dyDescent="0.15">
      <c r="A680" s="1">
        <v>677</v>
      </c>
      <c r="B680" s="4">
        <v>43800</v>
      </c>
      <c r="C680" s="33" t="s">
        <v>1</v>
      </c>
      <c r="D680" s="34" t="s">
        <v>34</v>
      </c>
      <c r="E680" s="27" t="s">
        <v>108</v>
      </c>
      <c r="F680" s="25">
        <f t="shared" si="10"/>
        <v>43800</v>
      </c>
      <c r="G680" s="22" t="str">
        <f>VLOOKUP(C680,'2- CatalogosAseguradora'!$B:$D,3,FALSE)</f>
        <v>001</v>
      </c>
      <c r="H680" s="23" t="str">
        <f>VLOOKUP(D680,'1- CatalogoRamo'!$B:$G,3,FALSE)</f>
        <v>014</v>
      </c>
      <c r="I680" s="31" t="str">
        <f>VLOOKUP(E680,'0- CatalogoRubro'!$B:$D,3,FALSE)</f>
        <v>005</v>
      </c>
      <c r="J680" s="36">
        <v>5.3109000000000003E-2</v>
      </c>
    </row>
    <row r="681" spans="1:10" ht="32" x14ac:dyDescent="0.15">
      <c r="A681" s="1">
        <v>678</v>
      </c>
      <c r="B681" s="4">
        <v>43800</v>
      </c>
      <c r="C681" s="33" t="s">
        <v>1</v>
      </c>
      <c r="D681" s="34" t="s">
        <v>34</v>
      </c>
      <c r="E681" s="27" t="s">
        <v>109</v>
      </c>
      <c r="F681" s="25">
        <f t="shared" si="10"/>
        <v>43800</v>
      </c>
      <c r="G681" s="22" t="str">
        <f>VLOOKUP(C681,'2- CatalogosAseguradora'!$B:$D,3,FALSE)</f>
        <v>001</v>
      </c>
      <c r="H681" s="23" t="str">
        <f>VLOOKUP(D681,'1- CatalogoRamo'!$B:$G,3,FALSE)</f>
        <v>014</v>
      </c>
      <c r="I681" s="31" t="str">
        <f>VLOOKUP(E681,'0- CatalogoRubro'!$B:$D,3,FALSE)</f>
        <v>006</v>
      </c>
      <c r="J681" s="36">
        <v>3.3640000000000003E-2</v>
      </c>
    </row>
    <row r="682" spans="1:10" ht="32" x14ac:dyDescent="0.15">
      <c r="A682" s="1">
        <v>679</v>
      </c>
      <c r="B682" s="4">
        <v>43800</v>
      </c>
      <c r="C682" s="33" t="s">
        <v>1</v>
      </c>
      <c r="D682" s="34" t="s">
        <v>34</v>
      </c>
      <c r="E682" s="27" t="s">
        <v>110</v>
      </c>
      <c r="F682" s="25">
        <f t="shared" si="10"/>
        <v>43800</v>
      </c>
      <c r="G682" s="22" t="str">
        <f>VLOOKUP(C682,'2- CatalogosAseguradora'!$B:$D,3,FALSE)</f>
        <v>001</v>
      </c>
      <c r="H682" s="23" t="str">
        <f>VLOOKUP(D682,'1- CatalogoRamo'!$B:$G,3,FALSE)</f>
        <v>014</v>
      </c>
      <c r="I682" s="31" t="str">
        <f>VLOOKUP(E682,'0- CatalogoRubro'!$B:$D,3,FALSE)</f>
        <v>007</v>
      </c>
      <c r="J682" s="36">
        <v>0</v>
      </c>
    </row>
    <row r="683" spans="1:10" ht="32" x14ac:dyDescent="0.15">
      <c r="A683" s="1">
        <v>680</v>
      </c>
      <c r="B683" s="4">
        <v>43800</v>
      </c>
      <c r="C683" s="33" t="s">
        <v>1</v>
      </c>
      <c r="D683" s="34" t="s">
        <v>34</v>
      </c>
      <c r="E683" s="27" t="s">
        <v>111</v>
      </c>
      <c r="F683" s="25">
        <f t="shared" si="10"/>
        <v>43800</v>
      </c>
      <c r="G683" s="22" t="str">
        <f>VLOOKUP(C683,'2- CatalogosAseguradora'!$B:$D,3,FALSE)</f>
        <v>001</v>
      </c>
      <c r="H683" s="23" t="str">
        <f>VLOOKUP(D683,'1- CatalogoRamo'!$B:$G,3,FALSE)</f>
        <v>014</v>
      </c>
      <c r="I683" s="31" t="str">
        <f>VLOOKUP(E683,'0- CatalogoRubro'!$B:$D,3,FALSE)</f>
        <v>008</v>
      </c>
      <c r="J683" s="36">
        <v>0</v>
      </c>
    </row>
    <row r="684" spans="1:10" ht="32" x14ac:dyDescent="0.15">
      <c r="A684" s="1">
        <v>681</v>
      </c>
      <c r="B684" s="4">
        <v>43800</v>
      </c>
      <c r="C684" s="33" t="s">
        <v>1</v>
      </c>
      <c r="D684" s="34" t="s">
        <v>34</v>
      </c>
      <c r="E684" s="28" t="s">
        <v>112</v>
      </c>
      <c r="F684" s="25">
        <f t="shared" si="10"/>
        <v>43800</v>
      </c>
      <c r="G684" s="22" t="str">
        <f>VLOOKUP(C684,'2- CatalogosAseguradora'!$B:$D,3,FALSE)</f>
        <v>001</v>
      </c>
      <c r="H684" s="23" t="str">
        <f>VLOOKUP(D684,'1- CatalogoRamo'!$B:$G,3,FALSE)</f>
        <v>014</v>
      </c>
      <c r="I684" s="31" t="str">
        <f>VLOOKUP(E684,'0- CatalogoRubro'!$B:$D,3,FALSE)</f>
        <v>009</v>
      </c>
      <c r="J684" s="36">
        <v>0</v>
      </c>
    </row>
    <row r="685" spans="1:10" ht="32" x14ac:dyDescent="0.15">
      <c r="A685" s="1">
        <v>682</v>
      </c>
      <c r="B685" s="4">
        <v>43800</v>
      </c>
      <c r="C685" s="33" t="s">
        <v>1</v>
      </c>
      <c r="D685" s="34" t="s">
        <v>34</v>
      </c>
      <c r="E685" s="27" t="s">
        <v>113</v>
      </c>
      <c r="F685" s="25">
        <f t="shared" si="10"/>
        <v>43800</v>
      </c>
      <c r="G685" s="22" t="str">
        <f>VLOOKUP(C685,'2- CatalogosAseguradora'!$B:$D,3,FALSE)</f>
        <v>001</v>
      </c>
      <c r="H685" s="23" t="str">
        <f>VLOOKUP(D685,'1- CatalogoRamo'!$B:$G,3,FALSE)</f>
        <v>014</v>
      </c>
      <c r="I685" s="31" t="str">
        <f>VLOOKUP(E685,'0- CatalogoRubro'!$B:$D,3,FALSE)</f>
        <v>010</v>
      </c>
      <c r="J685" s="36">
        <v>0</v>
      </c>
    </row>
    <row r="686" spans="1:10" ht="32" x14ac:dyDescent="0.15">
      <c r="A686" s="1">
        <v>683</v>
      </c>
      <c r="B686" s="4">
        <v>43800</v>
      </c>
      <c r="C686" s="33" t="s">
        <v>1</v>
      </c>
      <c r="D686" s="34" t="s">
        <v>34</v>
      </c>
      <c r="E686" s="27" t="s">
        <v>114</v>
      </c>
      <c r="F686" s="25">
        <f t="shared" si="10"/>
        <v>43800</v>
      </c>
      <c r="G686" s="22" t="str">
        <f>VLOOKUP(C686,'2- CatalogosAseguradora'!$B:$D,3,FALSE)</f>
        <v>001</v>
      </c>
      <c r="H686" s="23" t="str">
        <f>VLOOKUP(D686,'1- CatalogoRamo'!$B:$G,3,FALSE)</f>
        <v>014</v>
      </c>
      <c r="I686" s="31" t="str">
        <f>VLOOKUP(E686,'0- CatalogoRubro'!$B:$D,3,FALSE)</f>
        <v>011</v>
      </c>
      <c r="J686" s="36">
        <v>0</v>
      </c>
    </row>
    <row r="687" spans="1:10" ht="32" x14ac:dyDescent="0.15">
      <c r="A687" s="1">
        <v>684</v>
      </c>
      <c r="B687" s="4">
        <v>43800</v>
      </c>
      <c r="C687" s="33" t="s">
        <v>1</v>
      </c>
      <c r="D687" s="34" t="s">
        <v>34</v>
      </c>
      <c r="E687" s="27" t="s">
        <v>115</v>
      </c>
      <c r="F687" s="25">
        <f t="shared" si="10"/>
        <v>43800</v>
      </c>
      <c r="G687" s="22" t="str">
        <f>VLOOKUP(C687,'2- CatalogosAseguradora'!$B:$D,3,FALSE)</f>
        <v>001</v>
      </c>
      <c r="H687" s="23" t="str">
        <f>VLOOKUP(D687,'1- CatalogoRamo'!$B:$G,3,FALSE)</f>
        <v>014</v>
      </c>
      <c r="I687" s="31" t="str">
        <f>VLOOKUP(E687,'0- CatalogoRubro'!$B:$D,3,FALSE)</f>
        <v>012</v>
      </c>
      <c r="J687" s="36">
        <v>0</v>
      </c>
    </row>
    <row r="688" spans="1:10" ht="32" x14ac:dyDescent="0.15">
      <c r="A688" s="1">
        <v>685</v>
      </c>
      <c r="B688" s="4">
        <v>43800</v>
      </c>
      <c r="C688" s="33" t="s">
        <v>1</v>
      </c>
      <c r="D688" s="34" t="s">
        <v>34</v>
      </c>
      <c r="E688" s="27" t="s">
        <v>116</v>
      </c>
      <c r="F688" s="25">
        <f t="shared" si="10"/>
        <v>43800</v>
      </c>
      <c r="G688" s="22" t="str">
        <f>VLOOKUP(C688,'2- CatalogosAseguradora'!$B:$D,3,FALSE)</f>
        <v>001</v>
      </c>
      <c r="H688" s="23" t="str">
        <f>VLOOKUP(D688,'1- CatalogoRamo'!$B:$G,3,FALSE)</f>
        <v>014</v>
      </c>
      <c r="I688" s="31" t="str">
        <f>VLOOKUP(E688,'0- CatalogoRubro'!$B:$D,3,FALSE)</f>
        <v>013</v>
      </c>
      <c r="J688" s="36">
        <v>-3.6366000000000002E-2</v>
      </c>
    </row>
    <row r="689" spans="1:10" ht="32" x14ac:dyDescent="0.15">
      <c r="A689" s="1">
        <v>686</v>
      </c>
      <c r="B689" s="4">
        <v>43800</v>
      </c>
      <c r="C689" s="33" t="s">
        <v>1</v>
      </c>
      <c r="D689" s="34" t="s">
        <v>34</v>
      </c>
      <c r="E689" s="27" t="s">
        <v>117</v>
      </c>
      <c r="F689" s="25">
        <f t="shared" si="10"/>
        <v>43800</v>
      </c>
      <c r="G689" s="22" t="str">
        <f>VLOOKUP(C689,'2- CatalogosAseguradora'!$B:$D,3,FALSE)</f>
        <v>001</v>
      </c>
      <c r="H689" s="23" t="str">
        <f>VLOOKUP(D689,'1- CatalogoRamo'!$B:$G,3,FALSE)</f>
        <v>014</v>
      </c>
      <c r="I689" s="31" t="str">
        <f>VLOOKUP(E689,'0- CatalogoRubro'!$B:$D,3,FALSE)</f>
        <v>014</v>
      </c>
      <c r="J689" s="36">
        <v>-3.6366000000000002E-2</v>
      </c>
    </row>
    <row r="690" spans="1:10" ht="32" x14ac:dyDescent="0.15">
      <c r="A690" s="1">
        <v>687</v>
      </c>
      <c r="B690" s="4">
        <v>43800</v>
      </c>
      <c r="C690" s="33" t="s">
        <v>1</v>
      </c>
      <c r="D690" s="34" t="s">
        <v>34</v>
      </c>
      <c r="E690" s="27" t="s">
        <v>118</v>
      </c>
      <c r="F690" s="25">
        <f t="shared" si="10"/>
        <v>43800</v>
      </c>
      <c r="G690" s="22" t="str">
        <f>VLOOKUP(C690,'2- CatalogosAseguradora'!$B:$D,3,FALSE)</f>
        <v>001</v>
      </c>
      <c r="H690" s="23" t="str">
        <f>VLOOKUP(D690,'1- CatalogoRamo'!$B:$G,3,FALSE)</f>
        <v>014</v>
      </c>
      <c r="I690" s="31" t="str">
        <f>VLOOKUP(E690,'0- CatalogoRubro'!$B:$D,3,FALSE)</f>
        <v>015</v>
      </c>
      <c r="J690" s="36">
        <v>0</v>
      </c>
    </row>
    <row r="691" spans="1:10" ht="32" x14ac:dyDescent="0.15">
      <c r="A691" s="1">
        <v>688</v>
      </c>
      <c r="B691" s="4">
        <v>43800</v>
      </c>
      <c r="C691" s="33" t="s">
        <v>1</v>
      </c>
      <c r="D691" s="34" t="s">
        <v>34</v>
      </c>
      <c r="E691" s="27" t="s">
        <v>119</v>
      </c>
      <c r="F691" s="25">
        <f t="shared" si="10"/>
        <v>43800</v>
      </c>
      <c r="G691" s="22" t="str">
        <f>VLOOKUP(C691,'2- CatalogosAseguradora'!$B:$D,3,FALSE)</f>
        <v>001</v>
      </c>
      <c r="H691" s="23" t="str">
        <f>VLOOKUP(D691,'1- CatalogoRamo'!$B:$G,3,FALSE)</f>
        <v>014</v>
      </c>
      <c r="I691" s="31" t="str">
        <f>VLOOKUP(E691,'0- CatalogoRubro'!$B:$D,3,FALSE)</f>
        <v>016</v>
      </c>
      <c r="J691" s="36">
        <v>0</v>
      </c>
    </row>
    <row r="692" spans="1:10" ht="32" x14ac:dyDescent="0.15">
      <c r="A692" s="1">
        <v>689</v>
      </c>
      <c r="B692" s="4">
        <v>43800</v>
      </c>
      <c r="C692" s="33" t="s">
        <v>1</v>
      </c>
      <c r="D692" s="34" t="s">
        <v>34</v>
      </c>
      <c r="E692" s="26" t="s">
        <v>120</v>
      </c>
      <c r="F692" s="25">
        <f t="shared" si="10"/>
        <v>43800</v>
      </c>
      <c r="G692" s="22" t="str">
        <f>VLOOKUP(C692,'2- CatalogosAseguradora'!$B:$D,3,FALSE)</f>
        <v>001</v>
      </c>
      <c r="H692" s="23" t="str">
        <f>VLOOKUP(D692,'1- CatalogoRamo'!$B:$G,3,FALSE)</f>
        <v>014</v>
      </c>
      <c r="I692" s="31" t="str">
        <f>VLOOKUP(E692,'0- CatalogoRubro'!$B:$D,3,FALSE)</f>
        <v>017</v>
      </c>
      <c r="J692" s="36">
        <v>58.278109520000001</v>
      </c>
    </row>
    <row r="693" spans="1:10" ht="32" x14ac:dyDescent="0.15">
      <c r="A693" s="1">
        <v>690</v>
      </c>
      <c r="B693" s="4">
        <v>43800</v>
      </c>
      <c r="C693" s="33" t="s">
        <v>1</v>
      </c>
      <c r="D693" s="34" t="s">
        <v>34</v>
      </c>
      <c r="E693" s="27" t="s">
        <v>121</v>
      </c>
      <c r="F693" s="25">
        <f t="shared" si="10"/>
        <v>43800</v>
      </c>
      <c r="G693" s="22" t="str">
        <f>VLOOKUP(C693,'2- CatalogosAseguradora'!$B:$D,3,FALSE)</f>
        <v>001</v>
      </c>
      <c r="H693" s="23" t="str">
        <f>VLOOKUP(D693,'1- CatalogoRamo'!$B:$G,3,FALSE)</f>
        <v>014</v>
      </c>
      <c r="I693" s="31" t="str">
        <f>VLOOKUP(E693,'0- CatalogoRubro'!$B:$D,3,FALSE)</f>
        <v>018</v>
      </c>
      <c r="J693" s="36">
        <v>0</v>
      </c>
    </row>
    <row r="694" spans="1:10" ht="32" x14ac:dyDescent="0.15">
      <c r="A694" s="1">
        <v>691</v>
      </c>
      <c r="B694" s="4">
        <v>43800</v>
      </c>
      <c r="C694" s="33" t="s">
        <v>1</v>
      </c>
      <c r="D694" s="34" t="s">
        <v>34</v>
      </c>
      <c r="E694" s="27" t="s">
        <v>106</v>
      </c>
      <c r="F694" s="25">
        <f t="shared" si="10"/>
        <v>43800</v>
      </c>
      <c r="G694" s="22" t="str">
        <f>VLOOKUP(C694,'2- CatalogosAseguradora'!$B:$D,3,FALSE)</f>
        <v>001</v>
      </c>
      <c r="H694" s="23" t="str">
        <f>VLOOKUP(D694,'1- CatalogoRamo'!$B:$G,3,FALSE)</f>
        <v>014</v>
      </c>
      <c r="I694" s="31" t="str">
        <f>VLOOKUP(E694,'0- CatalogoRubro'!$B:$D,3,FALSE)</f>
        <v>003</v>
      </c>
      <c r="J694" s="36">
        <v>0</v>
      </c>
    </row>
    <row r="695" spans="1:10" ht="32" x14ac:dyDescent="0.15">
      <c r="A695" s="1">
        <v>692</v>
      </c>
      <c r="B695" s="4">
        <v>43800</v>
      </c>
      <c r="C695" s="33" t="s">
        <v>1</v>
      </c>
      <c r="D695" s="34" t="s">
        <v>34</v>
      </c>
      <c r="E695" s="27" t="s">
        <v>111</v>
      </c>
      <c r="F695" s="25">
        <f t="shared" si="10"/>
        <v>43800</v>
      </c>
      <c r="G695" s="22" t="str">
        <f>VLOOKUP(C695,'2- CatalogosAseguradora'!$B:$D,3,FALSE)</f>
        <v>001</v>
      </c>
      <c r="H695" s="23" t="str">
        <f>VLOOKUP(D695,'1- CatalogoRamo'!$B:$G,3,FALSE)</f>
        <v>014</v>
      </c>
      <c r="I695" s="31" t="str">
        <f>VLOOKUP(E695,'0- CatalogoRubro'!$B:$D,3,FALSE)</f>
        <v>008</v>
      </c>
      <c r="J695" s="36">
        <v>0</v>
      </c>
    </row>
    <row r="696" spans="1:10" ht="32" x14ac:dyDescent="0.15">
      <c r="A696" s="1">
        <v>693</v>
      </c>
      <c r="B696" s="4">
        <v>43800</v>
      </c>
      <c r="C696" s="33" t="s">
        <v>1</v>
      </c>
      <c r="D696" s="34" t="s">
        <v>34</v>
      </c>
      <c r="E696" s="27" t="s">
        <v>122</v>
      </c>
      <c r="F696" s="25">
        <f t="shared" si="10"/>
        <v>43800</v>
      </c>
      <c r="G696" s="22" t="str">
        <f>VLOOKUP(C696,'2- CatalogosAseguradora'!$B:$D,3,FALSE)</f>
        <v>001</v>
      </c>
      <c r="H696" s="23" t="str">
        <f>VLOOKUP(D696,'1- CatalogoRamo'!$B:$G,3,FALSE)</f>
        <v>014</v>
      </c>
      <c r="I696" s="31" t="str">
        <f>VLOOKUP(E696,'0- CatalogoRubro'!$B:$D,3,FALSE)</f>
        <v>021</v>
      </c>
      <c r="J696" s="36">
        <v>0</v>
      </c>
    </row>
    <row r="697" spans="1:10" ht="32" x14ac:dyDescent="0.15">
      <c r="A697" s="1">
        <v>694</v>
      </c>
      <c r="B697" s="4">
        <v>43800</v>
      </c>
      <c r="C697" s="33" t="s">
        <v>1</v>
      </c>
      <c r="D697" s="34" t="s">
        <v>34</v>
      </c>
      <c r="E697" s="27" t="s">
        <v>123</v>
      </c>
      <c r="F697" s="25">
        <f t="shared" si="10"/>
        <v>43800</v>
      </c>
      <c r="G697" s="22" t="str">
        <f>VLOOKUP(C697,'2- CatalogosAseguradora'!$B:$D,3,FALSE)</f>
        <v>001</v>
      </c>
      <c r="H697" s="23" t="str">
        <f>VLOOKUP(D697,'1- CatalogoRamo'!$B:$G,3,FALSE)</f>
        <v>014</v>
      </c>
      <c r="I697" s="31" t="str">
        <f>VLOOKUP(E697,'0- CatalogoRubro'!$B:$D,3,FALSE)</f>
        <v>022</v>
      </c>
      <c r="J697" s="36">
        <v>0</v>
      </c>
    </row>
    <row r="698" spans="1:10" ht="32" x14ac:dyDescent="0.15">
      <c r="A698" s="1">
        <v>695</v>
      </c>
      <c r="B698" s="4">
        <v>43800</v>
      </c>
      <c r="C698" s="33" t="s">
        <v>1</v>
      </c>
      <c r="D698" s="34" t="s">
        <v>34</v>
      </c>
      <c r="E698" s="27" t="s">
        <v>124</v>
      </c>
      <c r="F698" s="25">
        <f t="shared" si="10"/>
        <v>43800</v>
      </c>
      <c r="G698" s="22" t="str">
        <f>VLOOKUP(C698,'2- CatalogosAseguradora'!$B:$D,3,FALSE)</f>
        <v>001</v>
      </c>
      <c r="H698" s="23" t="str">
        <f>VLOOKUP(D698,'1- CatalogoRamo'!$B:$G,3,FALSE)</f>
        <v>014</v>
      </c>
      <c r="I698" s="31" t="str">
        <f>VLOOKUP(E698,'0- CatalogoRubro'!$B:$D,3,FALSE)</f>
        <v>023</v>
      </c>
      <c r="J698" s="36">
        <v>0</v>
      </c>
    </row>
    <row r="699" spans="1:10" ht="32" x14ac:dyDescent="0.15">
      <c r="A699" s="1">
        <v>696</v>
      </c>
      <c r="B699" s="4">
        <v>43800</v>
      </c>
      <c r="C699" s="33" t="s">
        <v>1</v>
      </c>
      <c r="D699" s="34" t="s">
        <v>34</v>
      </c>
      <c r="E699" s="27" t="s">
        <v>125</v>
      </c>
      <c r="F699" s="25">
        <f t="shared" si="10"/>
        <v>43800</v>
      </c>
      <c r="G699" s="22" t="str">
        <f>VLOOKUP(C699,'2- CatalogosAseguradora'!$B:$D,3,FALSE)</f>
        <v>001</v>
      </c>
      <c r="H699" s="23" t="str">
        <f>VLOOKUP(D699,'1- CatalogoRamo'!$B:$G,3,FALSE)</f>
        <v>014</v>
      </c>
      <c r="I699" s="31" t="str">
        <f>VLOOKUP(E699,'0- CatalogoRubro'!$B:$D,3,FALSE)</f>
        <v>024</v>
      </c>
      <c r="J699" s="36">
        <v>0</v>
      </c>
    </row>
    <row r="700" spans="1:10" ht="32" x14ac:dyDescent="0.15">
      <c r="A700" s="1">
        <v>697</v>
      </c>
      <c r="B700" s="4">
        <v>43800</v>
      </c>
      <c r="C700" s="33" t="s">
        <v>1</v>
      </c>
      <c r="D700" s="34" t="s">
        <v>34</v>
      </c>
      <c r="E700" s="27" t="s">
        <v>126</v>
      </c>
      <c r="F700" s="25">
        <f t="shared" si="10"/>
        <v>43800</v>
      </c>
      <c r="G700" s="22" t="str">
        <f>VLOOKUP(C700,'2- CatalogosAseguradora'!$B:$D,3,FALSE)</f>
        <v>001</v>
      </c>
      <c r="H700" s="23" t="str">
        <f>VLOOKUP(D700,'1- CatalogoRamo'!$B:$G,3,FALSE)</f>
        <v>014</v>
      </c>
      <c r="I700" s="31" t="str">
        <f>VLOOKUP(E700,'0- CatalogoRubro'!$B:$D,3,FALSE)</f>
        <v>025</v>
      </c>
      <c r="J700" s="36">
        <v>0</v>
      </c>
    </row>
    <row r="701" spans="1:10" ht="32" x14ac:dyDescent="0.15">
      <c r="A701" s="1">
        <v>698</v>
      </c>
      <c r="B701" s="4">
        <v>43800</v>
      </c>
      <c r="C701" s="33" t="s">
        <v>1</v>
      </c>
      <c r="D701" s="34" t="s">
        <v>34</v>
      </c>
      <c r="E701" s="27" t="s">
        <v>127</v>
      </c>
      <c r="F701" s="25">
        <f t="shared" si="10"/>
        <v>43800</v>
      </c>
      <c r="G701" s="22" t="str">
        <f>VLOOKUP(C701,'2- CatalogosAseguradora'!$B:$D,3,FALSE)</f>
        <v>001</v>
      </c>
      <c r="H701" s="23" t="str">
        <f>VLOOKUP(D701,'1- CatalogoRamo'!$B:$G,3,FALSE)</f>
        <v>014</v>
      </c>
      <c r="I701" s="31" t="str">
        <f>VLOOKUP(E701,'0- CatalogoRubro'!$B:$D,3,FALSE)</f>
        <v>026</v>
      </c>
      <c r="J701" s="36">
        <v>58.278109520000001</v>
      </c>
    </row>
    <row r="702" spans="1:10" ht="32" x14ac:dyDescent="0.15">
      <c r="A702" s="1">
        <v>699</v>
      </c>
      <c r="B702" s="4">
        <v>43800</v>
      </c>
      <c r="C702" s="33" t="s">
        <v>1</v>
      </c>
      <c r="D702" s="34" t="s">
        <v>34</v>
      </c>
      <c r="E702" s="26" t="s">
        <v>128</v>
      </c>
      <c r="F702" s="25">
        <f t="shared" si="10"/>
        <v>43800</v>
      </c>
      <c r="G702" s="22" t="str">
        <f>VLOOKUP(C702,'2- CatalogosAseguradora'!$B:$D,3,FALSE)</f>
        <v>001</v>
      </c>
      <c r="H702" s="23" t="str">
        <f>VLOOKUP(D702,'1- CatalogoRamo'!$B:$G,3,FALSE)</f>
        <v>014</v>
      </c>
      <c r="I702" s="31" t="str">
        <f>VLOOKUP(E702,'0- CatalogoRubro'!$B:$D,3,FALSE)</f>
        <v>027</v>
      </c>
      <c r="J702" s="36">
        <v>0</v>
      </c>
    </row>
    <row r="703" spans="1:10" ht="32" x14ac:dyDescent="0.15">
      <c r="A703" s="1">
        <v>700</v>
      </c>
      <c r="B703" s="4">
        <v>43800</v>
      </c>
      <c r="C703" s="33" t="s">
        <v>1</v>
      </c>
      <c r="D703" s="34" t="s">
        <v>34</v>
      </c>
      <c r="E703" s="27" t="s">
        <v>129</v>
      </c>
      <c r="F703" s="25">
        <f t="shared" si="10"/>
        <v>43800</v>
      </c>
      <c r="G703" s="22" t="str">
        <f>VLOOKUP(C703,'2- CatalogosAseguradora'!$B:$D,3,FALSE)</f>
        <v>001</v>
      </c>
      <c r="H703" s="23" t="str">
        <f>VLOOKUP(D703,'1- CatalogoRamo'!$B:$G,3,FALSE)</f>
        <v>014</v>
      </c>
      <c r="I703" s="31" t="str">
        <f>VLOOKUP(E703,'0- CatalogoRubro'!$B:$D,3,FALSE)</f>
        <v>028</v>
      </c>
      <c r="J703" s="36">
        <v>0</v>
      </c>
    </row>
    <row r="704" spans="1:10" ht="32" x14ac:dyDescent="0.15">
      <c r="A704" s="1">
        <v>701</v>
      </c>
      <c r="B704" s="4">
        <v>43800</v>
      </c>
      <c r="C704" s="33" t="s">
        <v>1</v>
      </c>
      <c r="D704" s="34" t="s">
        <v>34</v>
      </c>
      <c r="E704" s="27" t="s">
        <v>130</v>
      </c>
      <c r="F704" s="25">
        <f t="shared" si="10"/>
        <v>43800</v>
      </c>
      <c r="G704" s="22" t="str">
        <f>VLOOKUP(C704,'2- CatalogosAseguradora'!$B:$D,3,FALSE)</f>
        <v>001</v>
      </c>
      <c r="H704" s="23" t="str">
        <f>VLOOKUP(D704,'1- CatalogoRamo'!$B:$G,3,FALSE)</f>
        <v>014</v>
      </c>
      <c r="I704" s="31" t="str">
        <f>VLOOKUP(E704,'0- CatalogoRubro'!$B:$D,3,FALSE)</f>
        <v>029</v>
      </c>
      <c r="J704" s="36">
        <v>0</v>
      </c>
    </row>
    <row r="705" spans="1:10" ht="32" x14ac:dyDescent="0.15">
      <c r="A705" s="1">
        <v>702</v>
      </c>
      <c r="B705" s="4">
        <v>43800</v>
      </c>
      <c r="C705" s="33" t="s">
        <v>1</v>
      </c>
      <c r="D705" s="34" t="s">
        <v>34</v>
      </c>
      <c r="E705" s="26" t="s">
        <v>131</v>
      </c>
      <c r="F705" s="25">
        <f t="shared" si="10"/>
        <v>43800</v>
      </c>
      <c r="G705" s="22" t="str">
        <f>VLOOKUP(C705,'2- CatalogosAseguradora'!$B:$D,3,FALSE)</f>
        <v>001</v>
      </c>
      <c r="H705" s="23" t="str">
        <f>VLOOKUP(D705,'1- CatalogoRamo'!$B:$G,3,FALSE)</f>
        <v>014</v>
      </c>
      <c r="I705" s="31" t="str">
        <f>VLOOKUP(E705,'0- CatalogoRubro'!$B:$D,3,FALSE)</f>
        <v>030</v>
      </c>
      <c r="J705" s="36">
        <v>0</v>
      </c>
    </row>
    <row r="706" spans="1:10" ht="32" x14ac:dyDescent="0.15">
      <c r="A706" s="1">
        <v>703</v>
      </c>
      <c r="B706" s="4">
        <v>43800</v>
      </c>
      <c r="C706" s="33" t="s">
        <v>1</v>
      </c>
      <c r="D706" s="34" t="s">
        <v>34</v>
      </c>
      <c r="E706" s="27" t="s">
        <v>132</v>
      </c>
      <c r="F706" s="25">
        <f t="shared" si="10"/>
        <v>43800</v>
      </c>
      <c r="G706" s="22" t="str">
        <f>VLOOKUP(C706,'2- CatalogosAseguradora'!$B:$D,3,FALSE)</f>
        <v>001</v>
      </c>
      <c r="H706" s="23" t="str">
        <f>VLOOKUP(D706,'1- CatalogoRamo'!$B:$G,3,FALSE)</f>
        <v>014</v>
      </c>
      <c r="I706" s="31" t="str">
        <f>VLOOKUP(E706,'0- CatalogoRubro'!$B:$D,3,FALSE)</f>
        <v>031</v>
      </c>
      <c r="J706" s="36">
        <v>0</v>
      </c>
    </row>
    <row r="707" spans="1:10" ht="32" x14ac:dyDescent="0.15">
      <c r="A707" s="1">
        <v>704</v>
      </c>
      <c r="B707" s="4">
        <v>43800</v>
      </c>
      <c r="C707" s="33" t="s">
        <v>1</v>
      </c>
      <c r="D707" s="34" t="s">
        <v>34</v>
      </c>
      <c r="E707" s="27" t="s">
        <v>106</v>
      </c>
      <c r="F707" s="25">
        <f t="shared" si="10"/>
        <v>43800</v>
      </c>
      <c r="G707" s="22" t="str">
        <f>VLOOKUP(C707,'2- CatalogosAseguradora'!$B:$D,3,FALSE)</f>
        <v>001</v>
      </c>
      <c r="H707" s="23" t="str">
        <f>VLOOKUP(D707,'1- CatalogoRamo'!$B:$G,3,FALSE)</f>
        <v>014</v>
      </c>
      <c r="I707" s="31" t="str">
        <f>VLOOKUP(E707,'0- CatalogoRubro'!$B:$D,3,FALSE)</f>
        <v>003</v>
      </c>
      <c r="J707" s="36">
        <v>0</v>
      </c>
    </row>
    <row r="708" spans="1:10" ht="32" x14ac:dyDescent="0.15">
      <c r="A708" s="1">
        <v>705</v>
      </c>
      <c r="B708" s="4">
        <v>43800</v>
      </c>
      <c r="C708" s="33" t="s">
        <v>1</v>
      </c>
      <c r="D708" s="34" t="s">
        <v>34</v>
      </c>
      <c r="E708" s="27" t="s">
        <v>111</v>
      </c>
      <c r="F708" s="25">
        <f t="shared" si="10"/>
        <v>43800</v>
      </c>
      <c r="G708" s="22" t="str">
        <f>VLOOKUP(C708,'2- CatalogosAseguradora'!$B:$D,3,FALSE)</f>
        <v>001</v>
      </c>
      <c r="H708" s="23" t="str">
        <f>VLOOKUP(D708,'1- CatalogoRamo'!$B:$G,3,FALSE)</f>
        <v>014</v>
      </c>
      <c r="I708" s="31" t="str">
        <f>VLOOKUP(E708,'0- CatalogoRubro'!$B:$D,3,FALSE)</f>
        <v>008</v>
      </c>
      <c r="J708" s="36">
        <v>0</v>
      </c>
    </row>
    <row r="709" spans="1:10" ht="32" x14ac:dyDescent="0.15">
      <c r="A709" s="1">
        <v>706</v>
      </c>
      <c r="B709" s="4">
        <v>43800</v>
      </c>
      <c r="C709" s="33" t="s">
        <v>1</v>
      </c>
      <c r="D709" s="34" t="s">
        <v>34</v>
      </c>
      <c r="E709" s="27" t="s">
        <v>133</v>
      </c>
      <c r="F709" s="25">
        <f t="shared" ref="F709:F772" si="11">B709</f>
        <v>43800</v>
      </c>
      <c r="G709" s="22" t="str">
        <f>VLOOKUP(C709,'2- CatalogosAseguradora'!$B:$D,3,FALSE)</f>
        <v>001</v>
      </c>
      <c r="H709" s="23" t="str">
        <f>VLOOKUP(D709,'1- CatalogoRamo'!$B:$G,3,FALSE)</f>
        <v>014</v>
      </c>
      <c r="I709" s="31" t="str">
        <f>VLOOKUP(E709,'0- CatalogoRubro'!$B:$D,3,FALSE)</f>
        <v>034</v>
      </c>
      <c r="J709" s="36">
        <v>0</v>
      </c>
    </row>
    <row r="710" spans="1:10" ht="32" x14ac:dyDescent="0.15">
      <c r="A710" s="1">
        <v>707</v>
      </c>
      <c r="B710" s="4">
        <v>43800</v>
      </c>
      <c r="C710" s="33" t="s">
        <v>1</v>
      </c>
      <c r="D710" s="34" t="s">
        <v>34</v>
      </c>
      <c r="E710" s="27" t="s">
        <v>134</v>
      </c>
      <c r="F710" s="25">
        <f t="shared" si="11"/>
        <v>43800</v>
      </c>
      <c r="G710" s="22" t="str">
        <f>VLOOKUP(C710,'2- CatalogosAseguradora'!$B:$D,3,FALSE)</f>
        <v>001</v>
      </c>
      <c r="H710" s="23" t="str">
        <f>VLOOKUP(D710,'1- CatalogoRamo'!$B:$G,3,FALSE)</f>
        <v>014</v>
      </c>
      <c r="I710" s="31" t="str">
        <f>VLOOKUP(E710,'0- CatalogoRubro'!$B:$D,3,FALSE)</f>
        <v>035</v>
      </c>
      <c r="J710" s="36">
        <v>0</v>
      </c>
    </row>
    <row r="711" spans="1:10" ht="32" x14ac:dyDescent="0.15">
      <c r="A711" s="1">
        <v>708</v>
      </c>
      <c r="B711" s="4">
        <v>43800</v>
      </c>
      <c r="C711" s="33" t="s">
        <v>1</v>
      </c>
      <c r="D711" s="34" t="s">
        <v>34</v>
      </c>
      <c r="E711" s="27" t="s">
        <v>135</v>
      </c>
      <c r="F711" s="25">
        <f t="shared" si="11"/>
        <v>43800</v>
      </c>
      <c r="G711" s="22" t="str">
        <f>VLOOKUP(C711,'2- CatalogosAseguradora'!$B:$D,3,FALSE)</f>
        <v>001</v>
      </c>
      <c r="H711" s="23" t="str">
        <f>VLOOKUP(D711,'1- CatalogoRamo'!$B:$G,3,FALSE)</f>
        <v>014</v>
      </c>
      <c r="I711" s="31" t="str">
        <f>VLOOKUP(E711,'0- CatalogoRubro'!$B:$D,3,FALSE)</f>
        <v>036</v>
      </c>
      <c r="J711" s="36">
        <v>0</v>
      </c>
    </row>
    <row r="712" spans="1:10" ht="32" x14ac:dyDescent="0.15">
      <c r="A712" s="1">
        <v>709</v>
      </c>
      <c r="B712" s="4">
        <v>43800</v>
      </c>
      <c r="C712" s="33" t="s">
        <v>1</v>
      </c>
      <c r="D712" s="34" t="s">
        <v>34</v>
      </c>
      <c r="E712" s="27" t="s">
        <v>136</v>
      </c>
      <c r="F712" s="25">
        <f t="shared" si="11"/>
        <v>43800</v>
      </c>
      <c r="G712" s="22" t="str">
        <f>VLOOKUP(C712,'2- CatalogosAseguradora'!$B:$D,3,FALSE)</f>
        <v>001</v>
      </c>
      <c r="H712" s="23" t="str">
        <f>VLOOKUP(D712,'1- CatalogoRamo'!$B:$G,3,FALSE)</f>
        <v>014</v>
      </c>
      <c r="I712" s="31" t="str">
        <f>VLOOKUP(E712,'0- CatalogoRubro'!$B:$D,3,FALSE)</f>
        <v>037</v>
      </c>
      <c r="J712" s="36">
        <v>0</v>
      </c>
    </row>
    <row r="713" spans="1:10" ht="32" x14ac:dyDescent="0.15">
      <c r="A713" s="1">
        <v>710</v>
      </c>
      <c r="B713" s="4">
        <v>43800</v>
      </c>
      <c r="C713" s="33" t="s">
        <v>1</v>
      </c>
      <c r="D713" s="34" t="s">
        <v>34</v>
      </c>
      <c r="E713" s="27" t="s">
        <v>137</v>
      </c>
      <c r="F713" s="25">
        <f t="shared" si="11"/>
        <v>43800</v>
      </c>
      <c r="G713" s="22" t="str">
        <f>VLOOKUP(C713,'2- CatalogosAseguradora'!$B:$D,3,FALSE)</f>
        <v>001</v>
      </c>
      <c r="H713" s="23" t="str">
        <f>VLOOKUP(D713,'1- CatalogoRamo'!$B:$G,3,FALSE)</f>
        <v>014</v>
      </c>
      <c r="I713" s="31" t="str">
        <f>VLOOKUP(E713,'0- CatalogoRubro'!$B:$D,3,FALSE)</f>
        <v>038</v>
      </c>
      <c r="J713" s="36">
        <v>0</v>
      </c>
    </row>
    <row r="714" spans="1:10" ht="32" x14ac:dyDescent="0.15">
      <c r="A714" s="1">
        <v>711</v>
      </c>
      <c r="B714" s="4">
        <v>43800</v>
      </c>
      <c r="C714" s="33" t="s">
        <v>1</v>
      </c>
      <c r="D714" s="34" t="s">
        <v>34</v>
      </c>
      <c r="E714" s="27" t="s">
        <v>138</v>
      </c>
      <c r="F714" s="25">
        <f t="shared" si="11"/>
        <v>43800</v>
      </c>
      <c r="G714" s="22" t="str">
        <f>VLOOKUP(C714,'2- CatalogosAseguradora'!$B:$D,3,FALSE)</f>
        <v>001</v>
      </c>
      <c r="H714" s="23" t="str">
        <f>VLOOKUP(D714,'1- CatalogoRamo'!$B:$G,3,FALSE)</f>
        <v>014</v>
      </c>
      <c r="I714" s="31" t="str">
        <f>VLOOKUP(E714,'0- CatalogoRubro'!$B:$D,3,FALSE)</f>
        <v>039</v>
      </c>
      <c r="J714" s="36">
        <v>0</v>
      </c>
    </row>
    <row r="715" spans="1:10" ht="32" x14ac:dyDescent="0.15">
      <c r="A715" s="1">
        <v>712</v>
      </c>
      <c r="B715" s="4">
        <v>43800</v>
      </c>
      <c r="C715" s="33" t="s">
        <v>1</v>
      </c>
      <c r="D715" s="34" t="s">
        <v>34</v>
      </c>
      <c r="E715" s="27" t="s">
        <v>139</v>
      </c>
      <c r="F715" s="25">
        <f t="shared" si="11"/>
        <v>43800</v>
      </c>
      <c r="G715" s="22" t="str">
        <f>VLOOKUP(C715,'2- CatalogosAseguradora'!$B:$D,3,FALSE)</f>
        <v>001</v>
      </c>
      <c r="H715" s="23" t="str">
        <f>VLOOKUP(D715,'1- CatalogoRamo'!$B:$G,3,FALSE)</f>
        <v>014</v>
      </c>
      <c r="I715" s="31" t="str">
        <f>VLOOKUP(E715,'0- CatalogoRubro'!$B:$D,3,FALSE)</f>
        <v>040</v>
      </c>
      <c r="J715" s="36">
        <v>0</v>
      </c>
    </row>
    <row r="716" spans="1:10" ht="32" x14ac:dyDescent="0.15">
      <c r="A716" s="1">
        <v>713</v>
      </c>
      <c r="B716" s="4">
        <v>43800</v>
      </c>
      <c r="C716" s="33" t="s">
        <v>1</v>
      </c>
      <c r="D716" s="34" t="s">
        <v>34</v>
      </c>
      <c r="E716" s="27" t="s">
        <v>140</v>
      </c>
      <c r="F716" s="25">
        <f t="shared" si="11"/>
        <v>43800</v>
      </c>
      <c r="G716" s="22" t="str">
        <f>VLOOKUP(C716,'2- CatalogosAseguradora'!$B:$D,3,FALSE)</f>
        <v>001</v>
      </c>
      <c r="H716" s="23" t="str">
        <f>VLOOKUP(D716,'1- CatalogoRamo'!$B:$G,3,FALSE)</f>
        <v>014</v>
      </c>
      <c r="I716" s="31" t="str">
        <f>VLOOKUP(E716,'0- CatalogoRubro'!$B:$D,3,FALSE)</f>
        <v>041</v>
      </c>
      <c r="J716" s="36">
        <v>0</v>
      </c>
    </row>
    <row r="717" spans="1:10" ht="32" x14ac:dyDescent="0.15">
      <c r="A717" s="1">
        <v>714</v>
      </c>
      <c r="B717" s="4">
        <v>43800</v>
      </c>
      <c r="C717" s="33" t="s">
        <v>1</v>
      </c>
      <c r="D717" s="34" t="s">
        <v>34</v>
      </c>
      <c r="E717" s="26" t="s">
        <v>141</v>
      </c>
      <c r="F717" s="25">
        <f t="shared" si="11"/>
        <v>43800</v>
      </c>
      <c r="G717" s="22" t="str">
        <f>VLOOKUP(C717,'2- CatalogosAseguradora'!$B:$D,3,FALSE)</f>
        <v>001</v>
      </c>
      <c r="H717" s="23" t="str">
        <f>VLOOKUP(D717,'1- CatalogoRamo'!$B:$G,3,FALSE)</f>
        <v>014</v>
      </c>
      <c r="I717" s="31" t="str">
        <f>VLOOKUP(E717,'0- CatalogoRubro'!$B:$D,3,FALSE)</f>
        <v>042</v>
      </c>
      <c r="J717" s="36">
        <v>77.954906590000007</v>
      </c>
    </row>
    <row r="718" spans="1:10" ht="32" x14ac:dyDescent="0.15">
      <c r="A718" s="1">
        <v>715</v>
      </c>
      <c r="B718" s="4">
        <v>43800</v>
      </c>
      <c r="C718" s="33" t="s">
        <v>1</v>
      </c>
      <c r="D718" s="34" t="s">
        <v>34</v>
      </c>
      <c r="E718" s="27" t="s">
        <v>142</v>
      </c>
      <c r="F718" s="25">
        <f t="shared" si="11"/>
        <v>43800</v>
      </c>
      <c r="G718" s="22" t="str">
        <f>VLOOKUP(C718,'2- CatalogosAseguradora'!$B:$D,3,FALSE)</f>
        <v>001</v>
      </c>
      <c r="H718" s="23" t="str">
        <f>VLOOKUP(D718,'1- CatalogoRamo'!$B:$G,3,FALSE)</f>
        <v>014</v>
      </c>
      <c r="I718" s="31" t="str">
        <f>VLOOKUP(E718,'0- CatalogoRubro'!$B:$D,3,FALSE)</f>
        <v>043</v>
      </c>
      <c r="J718" s="36">
        <v>37.556701520000004</v>
      </c>
    </row>
    <row r="719" spans="1:10" ht="32" x14ac:dyDescent="0.15">
      <c r="A719" s="1">
        <v>716</v>
      </c>
      <c r="B719" s="4">
        <v>43800</v>
      </c>
      <c r="C719" s="33" t="s">
        <v>1</v>
      </c>
      <c r="D719" s="34" t="s">
        <v>34</v>
      </c>
      <c r="E719" s="27" t="s">
        <v>143</v>
      </c>
      <c r="F719" s="25">
        <f t="shared" si="11"/>
        <v>43800</v>
      </c>
      <c r="G719" s="22" t="str">
        <f>VLOOKUP(C719,'2- CatalogosAseguradora'!$B:$D,3,FALSE)</f>
        <v>001</v>
      </c>
      <c r="H719" s="23" t="str">
        <f>VLOOKUP(D719,'1- CatalogoRamo'!$B:$G,3,FALSE)</f>
        <v>014</v>
      </c>
      <c r="I719" s="31" t="str">
        <f>VLOOKUP(E719,'0- CatalogoRubro'!$B:$D,3,FALSE)</f>
        <v>044</v>
      </c>
      <c r="J719" s="36">
        <v>40.398205070000003</v>
      </c>
    </row>
    <row r="720" spans="1:10" ht="32" x14ac:dyDescent="0.15">
      <c r="A720" s="1">
        <v>717</v>
      </c>
      <c r="B720" s="4">
        <v>43800</v>
      </c>
      <c r="C720" s="33" t="s">
        <v>1</v>
      </c>
      <c r="D720" s="34" t="s">
        <v>34</v>
      </c>
      <c r="E720" s="27" t="s">
        <v>144</v>
      </c>
      <c r="F720" s="25">
        <f t="shared" si="11"/>
        <v>43800</v>
      </c>
      <c r="G720" s="22" t="str">
        <f>VLOOKUP(C720,'2- CatalogosAseguradora'!$B:$D,3,FALSE)</f>
        <v>001</v>
      </c>
      <c r="H720" s="23" t="str">
        <f>VLOOKUP(D720,'1- CatalogoRamo'!$B:$G,3,FALSE)</f>
        <v>014</v>
      </c>
      <c r="I720" s="31" t="str">
        <f>VLOOKUP(E720,'0- CatalogoRubro'!$B:$D,3,FALSE)</f>
        <v>045</v>
      </c>
      <c r="J720" s="36">
        <v>0</v>
      </c>
    </row>
    <row r="721" spans="1:10" ht="32" x14ac:dyDescent="0.15">
      <c r="A721" s="1">
        <v>718</v>
      </c>
      <c r="B721" s="4">
        <v>43800</v>
      </c>
      <c r="C721" s="33" t="s">
        <v>1</v>
      </c>
      <c r="D721" s="34" t="s">
        <v>34</v>
      </c>
      <c r="E721" s="26" t="s">
        <v>145</v>
      </c>
      <c r="F721" s="25">
        <f t="shared" si="11"/>
        <v>43800</v>
      </c>
      <c r="G721" s="22" t="str">
        <f>VLOOKUP(C721,'2- CatalogosAseguradora'!$B:$D,3,FALSE)</f>
        <v>001</v>
      </c>
      <c r="H721" s="23" t="str">
        <f>VLOOKUP(D721,'1- CatalogoRamo'!$B:$G,3,FALSE)</f>
        <v>014</v>
      </c>
      <c r="I721" s="31" t="str">
        <f>VLOOKUP(E721,'0- CatalogoRubro'!$B:$D,3,FALSE)</f>
        <v>046</v>
      </c>
      <c r="J721" s="36">
        <v>58.384070489999999</v>
      </c>
    </row>
    <row r="722" spans="1:10" ht="32" x14ac:dyDescent="0.15">
      <c r="A722" s="1">
        <v>719</v>
      </c>
      <c r="B722" s="4">
        <v>43800</v>
      </c>
      <c r="C722" s="33" t="s">
        <v>1</v>
      </c>
      <c r="D722" s="34" t="s">
        <v>34</v>
      </c>
      <c r="E722" s="26" t="s">
        <v>146</v>
      </c>
      <c r="F722" s="25">
        <f t="shared" si="11"/>
        <v>43800</v>
      </c>
      <c r="G722" s="22" t="str">
        <f>VLOOKUP(C722,'2- CatalogosAseguradora'!$B:$D,3,FALSE)</f>
        <v>001</v>
      </c>
      <c r="H722" s="23" t="str">
        <f>VLOOKUP(D722,'1- CatalogoRamo'!$B:$G,3,FALSE)</f>
        <v>014</v>
      </c>
      <c r="I722" s="31" t="str">
        <f>VLOOKUP(E722,'0- CatalogoRubro'!$B:$D,3,FALSE)</f>
        <v>047</v>
      </c>
      <c r="J722" s="36">
        <v>47.992300540000002</v>
      </c>
    </row>
    <row r="723" spans="1:10" ht="32" x14ac:dyDescent="0.15">
      <c r="A723" s="1">
        <v>720</v>
      </c>
      <c r="B723" s="4">
        <v>43800</v>
      </c>
      <c r="C723" s="33" t="s">
        <v>1</v>
      </c>
      <c r="D723" s="34" t="s">
        <v>34</v>
      </c>
      <c r="E723" s="29" t="s">
        <v>147</v>
      </c>
      <c r="F723" s="25">
        <f t="shared" si="11"/>
        <v>43800</v>
      </c>
      <c r="G723" s="22" t="str">
        <f>VLOOKUP(C723,'2- CatalogosAseguradora'!$B:$D,3,FALSE)</f>
        <v>001</v>
      </c>
      <c r="H723" s="23" t="str">
        <f>VLOOKUP(D723,'1- CatalogoRamo'!$B:$G,3,FALSE)</f>
        <v>014</v>
      </c>
      <c r="I723" s="31" t="str">
        <f>VLOOKUP(E723,'0- CatalogoRubro'!$B:$D,3,FALSE)</f>
        <v>048</v>
      </c>
      <c r="J723" s="36">
        <v>-125.83852016</v>
      </c>
    </row>
    <row r="724" spans="1:10" ht="32" x14ac:dyDescent="0.15">
      <c r="A724" s="1">
        <v>721</v>
      </c>
      <c r="B724" s="4">
        <v>43800</v>
      </c>
      <c r="C724" s="33" t="s">
        <v>1</v>
      </c>
      <c r="D724" s="34" t="s">
        <v>34</v>
      </c>
      <c r="E724" s="26" t="s">
        <v>148</v>
      </c>
      <c r="F724" s="25">
        <f t="shared" si="11"/>
        <v>43800</v>
      </c>
      <c r="G724" s="22" t="str">
        <f>VLOOKUP(C724,'2- CatalogosAseguradora'!$B:$D,3,FALSE)</f>
        <v>001</v>
      </c>
      <c r="H724" s="23" t="str">
        <f>VLOOKUP(D724,'1- CatalogoRamo'!$B:$G,3,FALSE)</f>
        <v>014</v>
      </c>
      <c r="I724" s="31" t="str">
        <f>VLOOKUP(E724,'0- CatalogoRubro'!$B:$D,3,FALSE)</f>
        <v>049</v>
      </c>
      <c r="J724" s="36">
        <v>0.60704174</v>
      </c>
    </row>
    <row r="725" spans="1:10" ht="32" x14ac:dyDescent="0.15">
      <c r="A725" s="1">
        <v>722</v>
      </c>
      <c r="B725" s="4">
        <v>43800</v>
      </c>
      <c r="C725" s="33" t="s">
        <v>1</v>
      </c>
      <c r="D725" s="34" t="s">
        <v>34</v>
      </c>
      <c r="E725" s="27" t="s">
        <v>149</v>
      </c>
      <c r="F725" s="25">
        <f t="shared" si="11"/>
        <v>43800</v>
      </c>
      <c r="G725" s="22" t="str">
        <f>VLOOKUP(C725,'2- CatalogosAseguradora'!$B:$D,3,FALSE)</f>
        <v>001</v>
      </c>
      <c r="H725" s="23" t="str">
        <f>VLOOKUP(D725,'1- CatalogoRamo'!$B:$G,3,FALSE)</f>
        <v>014</v>
      </c>
      <c r="I725" s="31" t="str">
        <f>VLOOKUP(E725,'0- CatalogoRubro'!$B:$D,3,FALSE)</f>
        <v>050</v>
      </c>
      <c r="J725" s="36">
        <v>0.60704174</v>
      </c>
    </row>
    <row r="726" spans="1:10" ht="32" x14ac:dyDescent="0.15">
      <c r="A726" s="1">
        <v>723</v>
      </c>
      <c r="B726" s="4">
        <v>43800</v>
      </c>
      <c r="C726" s="33" t="s">
        <v>1</v>
      </c>
      <c r="D726" s="34" t="s">
        <v>34</v>
      </c>
      <c r="E726" s="27" t="s">
        <v>150</v>
      </c>
      <c r="F726" s="25">
        <f t="shared" si="11"/>
        <v>43800</v>
      </c>
      <c r="G726" s="22" t="str">
        <f>VLOOKUP(C726,'2- CatalogosAseguradora'!$B:$D,3,FALSE)</f>
        <v>001</v>
      </c>
      <c r="H726" s="23" t="str">
        <f>VLOOKUP(D726,'1- CatalogoRamo'!$B:$G,3,FALSE)</f>
        <v>014</v>
      </c>
      <c r="I726" s="31" t="str">
        <f>VLOOKUP(E726,'0- CatalogoRubro'!$B:$D,3,FALSE)</f>
        <v>051</v>
      </c>
      <c r="J726" s="36">
        <v>0</v>
      </c>
    </row>
    <row r="727" spans="1:10" ht="32" x14ac:dyDescent="0.15">
      <c r="A727" s="1">
        <v>724</v>
      </c>
      <c r="B727" s="4">
        <v>43800</v>
      </c>
      <c r="C727" s="33" t="s">
        <v>1</v>
      </c>
      <c r="D727" s="34" t="s">
        <v>34</v>
      </c>
      <c r="E727" s="26" t="s">
        <v>151</v>
      </c>
      <c r="F727" s="25">
        <f t="shared" si="11"/>
        <v>43800</v>
      </c>
      <c r="G727" s="22" t="str">
        <f>VLOOKUP(C727,'2- CatalogosAseguradora'!$B:$D,3,FALSE)</f>
        <v>001</v>
      </c>
      <c r="H727" s="23" t="str">
        <f>VLOOKUP(D727,'1- CatalogoRamo'!$B:$G,3,FALSE)</f>
        <v>014</v>
      </c>
      <c r="I727" s="31" t="str">
        <f>VLOOKUP(E727,'0- CatalogoRubro'!$B:$D,3,FALSE)</f>
        <v>052</v>
      </c>
      <c r="J727" s="36">
        <v>0.20032902999999999</v>
      </c>
    </row>
    <row r="728" spans="1:10" ht="32" x14ac:dyDescent="0.15">
      <c r="A728" s="1">
        <v>725</v>
      </c>
      <c r="B728" s="4">
        <v>43800</v>
      </c>
      <c r="C728" s="33" t="s">
        <v>1</v>
      </c>
      <c r="D728" s="34" t="s">
        <v>34</v>
      </c>
      <c r="E728" s="27" t="s">
        <v>152</v>
      </c>
      <c r="F728" s="25">
        <f t="shared" si="11"/>
        <v>43800</v>
      </c>
      <c r="G728" s="22" t="str">
        <f>VLOOKUP(C728,'2- CatalogosAseguradora'!$B:$D,3,FALSE)</f>
        <v>001</v>
      </c>
      <c r="H728" s="23" t="str">
        <f>VLOOKUP(D728,'1- CatalogoRamo'!$B:$G,3,FALSE)</f>
        <v>014</v>
      </c>
      <c r="I728" s="31" t="str">
        <f>VLOOKUP(E728,'0- CatalogoRubro'!$B:$D,3,FALSE)</f>
        <v>053</v>
      </c>
      <c r="J728" s="36">
        <v>0.20032902999999999</v>
      </c>
    </row>
    <row r="729" spans="1:10" ht="32" x14ac:dyDescent="0.15">
      <c r="A729" s="1">
        <v>726</v>
      </c>
      <c r="B729" s="4">
        <v>43800</v>
      </c>
      <c r="C729" s="33" t="s">
        <v>1</v>
      </c>
      <c r="D729" s="34" t="s">
        <v>34</v>
      </c>
      <c r="E729" s="27" t="s">
        <v>153</v>
      </c>
      <c r="F729" s="25">
        <f t="shared" si="11"/>
        <v>43800</v>
      </c>
      <c r="G729" s="22" t="str">
        <f>VLOOKUP(C729,'2- CatalogosAseguradora'!$B:$D,3,FALSE)</f>
        <v>001</v>
      </c>
      <c r="H729" s="23" t="str">
        <f>VLOOKUP(D729,'1- CatalogoRamo'!$B:$G,3,FALSE)</f>
        <v>014</v>
      </c>
      <c r="I729" s="31" t="str">
        <f>VLOOKUP(E729,'0- CatalogoRubro'!$B:$D,3,FALSE)</f>
        <v>054</v>
      </c>
      <c r="J729" s="36">
        <v>0</v>
      </c>
    </row>
    <row r="730" spans="1:10" ht="32" x14ac:dyDescent="0.15">
      <c r="A730" s="1">
        <v>727</v>
      </c>
      <c r="B730" s="4">
        <v>43800</v>
      </c>
      <c r="C730" s="33" t="s">
        <v>1</v>
      </c>
      <c r="D730" s="34" t="s">
        <v>34</v>
      </c>
      <c r="E730" s="29" t="s">
        <v>154</v>
      </c>
      <c r="F730" s="25">
        <f t="shared" si="11"/>
        <v>43800</v>
      </c>
      <c r="G730" s="22" t="str">
        <f>VLOOKUP(C730,'2- CatalogosAseguradora'!$B:$D,3,FALSE)</f>
        <v>001</v>
      </c>
      <c r="H730" s="23" t="str">
        <f>VLOOKUP(D730,'1- CatalogoRamo'!$B:$G,3,FALSE)</f>
        <v>014</v>
      </c>
      <c r="I730" s="31" t="str">
        <f>VLOOKUP(E730,'0- CatalogoRubro'!$B:$D,3,FALSE)</f>
        <v>055</v>
      </c>
      <c r="J730" s="36">
        <v>0.40671271000000003</v>
      </c>
    </row>
    <row r="731" spans="1:10" ht="32" x14ac:dyDescent="0.15">
      <c r="A731" s="1">
        <v>728</v>
      </c>
      <c r="B731" s="4">
        <v>43800</v>
      </c>
      <c r="C731" s="33" t="s">
        <v>1</v>
      </c>
      <c r="D731" s="34" t="s">
        <v>34</v>
      </c>
      <c r="E731" s="29" t="s">
        <v>155</v>
      </c>
      <c r="F731" s="25">
        <f t="shared" si="11"/>
        <v>43800</v>
      </c>
      <c r="G731" s="22" t="str">
        <f>VLOOKUP(C731,'2- CatalogosAseguradora'!$B:$D,3,FALSE)</f>
        <v>001</v>
      </c>
      <c r="H731" s="23" t="str">
        <f>VLOOKUP(D731,'1- CatalogoRamo'!$B:$G,3,FALSE)</f>
        <v>014</v>
      </c>
      <c r="I731" s="31" t="str">
        <f>VLOOKUP(E731,'0- CatalogoRubro'!$B:$D,3,FALSE)</f>
        <v>056</v>
      </c>
      <c r="J731" s="36">
        <v>-125.43180745000001</v>
      </c>
    </row>
    <row r="732" spans="1:10" ht="16" x14ac:dyDescent="0.15">
      <c r="A732" s="1">
        <v>729</v>
      </c>
      <c r="B732" s="4">
        <v>43800</v>
      </c>
      <c r="C732" s="33" t="s">
        <v>1</v>
      </c>
      <c r="D732" s="34" t="s">
        <v>35</v>
      </c>
      <c r="E732" s="26" t="s">
        <v>104</v>
      </c>
      <c r="F732" s="25">
        <f t="shared" si="11"/>
        <v>43800</v>
      </c>
      <c r="G732" s="22" t="str">
        <f>VLOOKUP(C732,'2- CatalogosAseguradora'!$B:$D,3,FALSE)</f>
        <v>001</v>
      </c>
      <c r="H732" s="23" t="str">
        <f>VLOOKUP(D732,'1- CatalogoRamo'!$B:$G,3,FALSE)</f>
        <v>019</v>
      </c>
      <c r="I732" s="31" t="str">
        <f>VLOOKUP(E732,'0- CatalogoRubro'!$B:$D,3,FALSE)</f>
        <v>001</v>
      </c>
      <c r="J732" s="36">
        <v>70886.280695210007</v>
      </c>
    </row>
    <row r="733" spans="1:10" ht="16" x14ac:dyDescent="0.15">
      <c r="A733" s="1">
        <v>730</v>
      </c>
      <c r="B733" s="4">
        <v>43800</v>
      </c>
      <c r="C733" s="33" t="s">
        <v>1</v>
      </c>
      <c r="D733" s="34" t="s">
        <v>35</v>
      </c>
      <c r="E733" s="27" t="s">
        <v>105</v>
      </c>
      <c r="F733" s="25">
        <f t="shared" si="11"/>
        <v>43800</v>
      </c>
      <c r="G733" s="22" t="str">
        <f>VLOOKUP(C733,'2- CatalogosAseguradora'!$B:$D,3,FALSE)</f>
        <v>001</v>
      </c>
      <c r="H733" s="23" t="str">
        <f>VLOOKUP(D733,'1- CatalogoRamo'!$B:$G,3,FALSE)</f>
        <v>019</v>
      </c>
      <c r="I733" s="31" t="str">
        <f>VLOOKUP(E733,'0- CatalogoRubro'!$B:$D,3,FALSE)</f>
        <v>002</v>
      </c>
      <c r="J733" s="36">
        <v>73905.956598190009</v>
      </c>
    </row>
    <row r="734" spans="1:10" ht="16" x14ac:dyDescent="0.15">
      <c r="A734" s="1">
        <v>731</v>
      </c>
      <c r="B734" s="4">
        <v>43800</v>
      </c>
      <c r="C734" s="33" t="s">
        <v>1</v>
      </c>
      <c r="D734" s="34" t="s">
        <v>35</v>
      </c>
      <c r="E734" s="27" t="s">
        <v>106</v>
      </c>
      <c r="F734" s="25">
        <f t="shared" si="11"/>
        <v>43800</v>
      </c>
      <c r="G734" s="22" t="str">
        <f>VLOOKUP(C734,'2- CatalogosAseguradora'!$B:$D,3,FALSE)</f>
        <v>001</v>
      </c>
      <c r="H734" s="23" t="str">
        <f>VLOOKUP(D734,'1- CatalogoRamo'!$B:$G,3,FALSE)</f>
        <v>019</v>
      </c>
      <c r="I734" s="31" t="str">
        <f>VLOOKUP(E734,'0- CatalogoRubro'!$B:$D,3,FALSE)</f>
        <v>003</v>
      </c>
      <c r="J734" s="36">
        <v>74571.006407880006</v>
      </c>
    </row>
    <row r="735" spans="1:10" ht="16" x14ac:dyDescent="0.15">
      <c r="A735" s="1">
        <v>732</v>
      </c>
      <c r="B735" s="4">
        <v>43800</v>
      </c>
      <c r="C735" s="33" t="s">
        <v>1</v>
      </c>
      <c r="D735" s="34" t="s">
        <v>35</v>
      </c>
      <c r="E735" s="27" t="s">
        <v>107</v>
      </c>
      <c r="F735" s="25">
        <f t="shared" si="11"/>
        <v>43800</v>
      </c>
      <c r="G735" s="22" t="str">
        <f>VLOOKUP(C735,'2- CatalogosAseguradora'!$B:$D,3,FALSE)</f>
        <v>001</v>
      </c>
      <c r="H735" s="23" t="str">
        <f>VLOOKUP(D735,'1- CatalogoRamo'!$B:$G,3,FALSE)</f>
        <v>019</v>
      </c>
      <c r="I735" s="31" t="str">
        <f>VLOOKUP(E735,'0- CatalogoRubro'!$B:$D,3,FALSE)</f>
        <v>004</v>
      </c>
      <c r="J735" s="36">
        <v>151950.04083056</v>
      </c>
    </row>
    <row r="736" spans="1:10" ht="16" x14ac:dyDescent="0.15">
      <c r="A736" s="1">
        <v>733</v>
      </c>
      <c r="B736" s="4">
        <v>43800</v>
      </c>
      <c r="C736" s="33" t="s">
        <v>1</v>
      </c>
      <c r="D736" s="34" t="s">
        <v>35</v>
      </c>
      <c r="E736" s="27" t="s">
        <v>108</v>
      </c>
      <c r="F736" s="25">
        <f t="shared" si="11"/>
        <v>43800</v>
      </c>
      <c r="G736" s="22" t="str">
        <f>VLOOKUP(C736,'2- CatalogosAseguradora'!$B:$D,3,FALSE)</f>
        <v>001</v>
      </c>
      <c r="H736" s="23" t="str">
        <f>VLOOKUP(D736,'1- CatalogoRamo'!$B:$G,3,FALSE)</f>
        <v>019</v>
      </c>
      <c r="I736" s="31" t="str">
        <f>VLOOKUP(E736,'0- CatalogoRubro'!$B:$D,3,FALSE)</f>
        <v>005</v>
      </c>
      <c r="J736" s="36">
        <v>62596.4121896</v>
      </c>
    </row>
    <row r="737" spans="1:10" ht="16" x14ac:dyDescent="0.15">
      <c r="A737" s="1">
        <v>734</v>
      </c>
      <c r="B737" s="4">
        <v>43800</v>
      </c>
      <c r="C737" s="33" t="s">
        <v>1</v>
      </c>
      <c r="D737" s="34" t="s">
        <v>35</v>
      </c>
      <c r="E737" s="27" t="s">
        <v>109</v>
      </c>
      <c r="F737" s="25">
        <f t="shared" si="11"/>
        <v>43800</v>
      </c>
      <c r="G737" s="22" t="str">
        <f>VLOOKUP(C737,'2- CatalogosAseguradora'!$B:$D,3,FALSE)</f>
        <v>001</v>
      </c>
      <c r="H737" s="23" t="str">
        <f>VLOOKUP(D737,'1- CatalogoRamo'!$B:$G,3,FALSE)</f>
        <v>019</v>
      </c>
      <c r="I737" s="31" t="str">
        <f>VLOOKUP(E737,'0- CatalogoRubro'!$B:$D,3,FALSE)</f>
        <v>006</v>
      </c>
      <c r="J737" s="36">
        <v>14782.622233079999</v>
      </c>
    </row>
    <row r="738" spans="1:10" ht="16" x14ac:dyDescent="0.15">
      <c r="A738" s="1">
        <v>735</v>
      </c>
      <c r="B738" s="4">
        <v>43800</v>
      </c>
      <c r="C738" s="33" t="s">
        <v>1</v>
      </c>
      <c r="D738" s="34" t="s">
        <v>35</v>
      </c>
      <c r="E738" s="27" t="s">
        <v>110</v>
      </c>
      <c r="F738" s="25">
        <f t="shared" si="11"/>
        <v>43800</v>
      </c>
      <c r="G738" s="22" t="str">
        <f>VLOOKUP(C738,'2- CatalogosAseguradora'!$B:$D,3,FALSE)</f>
        <v>001</v>
      </c>
      <c r="H738" s="23" t="str">
        <f>VLOOKUP(D738,'1- CatalogoRamo'!$B:$G,3,FALSE)</f>
        <v>019</v>
      </c>
      <c r="I738" s="31" t="str">
        <f>VLOOKUP(E738,'0- CatalogoRubro'!$B:$D,3,FALSE)</f>
        <v>007</v>
      </c>
      <c r="J738" s="36">
        <v>0</v>
      </c>
    </row>
    <row r="739" spans="1:10" ht="16" x14ac:dyDescent="0.15">
      <c r="A739" s="1">
        <v>736</v>
      </c>
      <c r="B739" s="4">
        <v>43800</v>
      </c>
      <c r="C739" s="33" t="s">
        <v>1</v>
      </c>
      <c r="D739" s="34" t="s">
        <v>35</v>
      </c>
      <c r="E739" s="27" t="s">
        <v>111</v>
      </c>
      <c r="F739" s="25">
        <f t="shared" si="11"/>
        <v>43800</v>
      </c>
      <c r="G739" s="22" t="str">
        <f>VLOOKUP(C739,'2- CatalogosAseguradora'!$B:$D,3,FALSE)</f>
        <v>001</v>
      </c>
      <c r="H739" s="23" t="str">
        <f>VLOOKUP(D739,'1- CatalogoRamo'!$B:$G,3,FALSE)</f>
        <v>019</v>
      </c>
      <c r="I739" s="31" t="str">
        <f>VLOOKUP(E739,'0- CatalogoRubro'!$B:$D,3,FALSE)</f>
        <v>008</v>
      </c>
      <c r="J739" s="36">
        <v>3.89324856</v>
      </c>
    </row>
    <row r="740" spans="1:10" ht="16" x14ac:dyDescent="0.15">
      <c r="A740" s="1">
        <v>737</v>
      </c>
      <c r="B740" s="4">
        <v>43800</v>
      </c>
      <c r="C740" s="33" t="s">
        <v>1</v>
      </c>
      <c r="D740" s="34" t="s">
        <v>35</v>
      </c>
      <c r="E740" s="28" t="s">
        <v>112</v>
      </c>
      <c r="F740" s="25">
        <f t="shared" si="11"/>
        <v>43800</v>
      </c>
      <c r="G740" s="22" t="str">
        <f>VLOOKUP(C740,'2- CatalogosAseguradora'!$B:$D,3,FALSE)</f>
        <v>001</v>
      </c>
      <c r="H740" s="23" t="str">
        <f>VLOOKUP(D740,'1- CatalogoRamo'!$B:$G,3,FALSE)</f>
        <v>019</v>
      </c>
      <c r="I740" s="31" t="str">
        <f>VLOOKUP(E740,'0- CatalogoRubro'!$B:$D,3,FALSE)</f>
        <v>009</v>
      </c>
      <c r="J740" s="36">
        <v>668.94305825000004</v>
      </c>
    </row>
    <row r="741" spans="1:10" ht="16" x14ac:dyDescent="0.15">
      <c r="A741" s="1">
        <v>738</v>
      </c>
      <c r="B741" s="4">
        <v>43800</v>
      </c>
      <c r="C741" s="33" t="s">
        <v>1</v>
      </c>
      <c r="D741" s="34" t="s">
        <v>35</v>
      </c>
      <c r="E741" s="27" t="s">
        <v>113</v>
      </c>
      <c r="F741" s="25">
        <f t="shared" si="11"/>
        <v>43800</v>
      </c>
      <c r="G741" s="22" t="str">
        <f>VLOOKUP(C741,'2- CatalogosAseguradora'!$B:$D,3,FALSE)</f>
        <v>001</v>
      </c>
      <c r="H741" s="23" t="str">
        <f>VLOOKUP(D741,'1- CatalogoRamo'!$B:$G,3,FALSE)</f>
        <v>019</v>
      </c>
      <c r="I741" s="31" t="str">
        <f>VLOOKUP(E741,'0- CatalogoRubro'!$B:$D,3,FALSE)</f>
        <v>010</v>
      </c>
      <c r="J741" s="36">
        <v>994.12447592000001</v>
      </c>
    </row>
    <row r="742" spans="1:10" ht="16" x14ac:dyDescent="0.15">
      <c r="A742" s="1">
        <v>739</v>
      </c>
      <c r="B742" s="4">
        <v>43800</v>
      </c>
      <c r="C742" s="33" t="s">
        <v>1</v>
      </c>
      <c r="D742" s="34" t="s">
        <v>35</v>
      </c>
      <c r="E742" s="27" t="s">
        <v>114</v>
      </c>
      <c r="F742" s="25">
        <f t="shared" si="11"/>
        <v>43800</v>
      </c>
      <c r="G742" s="22" t="str">
        <f>VLOOKUP(C742,'2- CatalogosAseguradora'!$B:$D,3,FALSE)</f>
        <v>001</v>
      </c>
      <c r="H742" s="23" t="str">
        <f>VLOOKUP(D742,'1- CatalogoRamo'!$B:$G,3,FALSE)</f>
        <v>019</v>
      </c>
      <c r="I742" s="31" t="str">
        <f>VLOOKUP(E742,'0- CatalogoRubro'!$B:$D,3,FALSE)</f>
        <v>011</v>
      </c>
      <c r="J742" s="36">
        <v>356.11726887000003</v>
      </c>
    </row>
    <row r="743" spans="1:10" ht="16" x14ac:dyDescent="0.15">
      <c r="A743" s="1">
        <v>740</v>
      </c>
      <c r="B743" s="4">
        <v>43800</v>
      </c>
      <c r="C743" s="33" t="s">
        <v>1</v>
      </c>
      <c r="D743" s="34" t="s">
        <v>35</v>
      </c>
      <c r="E743" s="27" t="s">
        <v>115</v>
      </c>
      <c r="F743" s="25">
        <f t="shared" si="11"/>
        <v>43800</v>
      </c>
      <c r="G743" s="22" t="str">
        <f>VLOOKUP(C743,'2- CatalogosAseguradora'!$B:$D,3,FALSE)</f>
        <v>001</v>
      </c>
      <c r="H743" s="23" t="str">
        <f>VLOOKUP(D743,'1- CatalogoRamo'!$B:$G,3,FALSE)</f>
        <v>019</v>
      </c>
      <c r="I743" s="31" t="str">
        <f>VLOOKUP(E743,'0- CatalogoRubro'!$B:$D,3,FALSE)</f>
        <v>012</v>
      </c>
      <c r="J743" s="36">
        <v>638.00720704999992</v>
      </c>
    </row>
    <row r="744" spans="1:10" ht="16" x14ac:dyDescent="0.15">
      <c r="A744" s="1">
        <v>741</v>
      </c>
      <c r="B744" s="4">
        <v>43800</v>
      </c>
      <c r="C744" s="33" t="s">
        <v>1</v>
      </c>
      <c r="D744" s="34" t="s">
        <v>35</v>
      </c>
      <c r="E744" s="27" t="s">
        <v>116</v>
      </c>
      <c r="F744" s="25">
        <f t="shared" si="11"/>
        <v>43800</v>
      </c>
      <c r="G744" s="22" t="str">
        <f>VLOOKUP(C744,'2- CatalogosAseguradora'!$B:$D,3,FALSE)</f>
        <v>001</v>
      </c>
      <c r="H744" s="23" t="str">
        <f>VLOOKUP(D744,'1- CatalogoRamo'!$B:$G,3,FALSE)</f>
        <v>019</v>
      </c>
      <c r="I744" s="31" t="str">
        <f>VLOOKUP(E744,'0- CatalogoRubro'!$B:$D,3,FALSE)</f>
        <v>013</v>
      </c>
      <c r="J744" s="36">
        <v>185.83592216</v>
      </c>
    </row>
    <row r="745" spans="1:10" ht="16" x14ac:dyDescent="0.15">
      <c r="A745" s="1">
        <v>742</v>
      </c>
      <c r="B745" s="4">
        <v>43800</v>
      </c>
      <c r="C745" s="33" t="s">
        <v>1</v>
      </c>
      <c r="D745" s="34" t="s">
        <v>35</v>
      </c>
      <c r="E745" s="27" t="s">
        <v>117</v>
      </c>
      <c r="F745" s="25">
        <f t="shared" si="11"/>
        <v>43800</v>
      </c>
      <c r="G745" s="22" t="str">
        <f>VLOOKUP(C745,'2- CatalogosAseguradora'!$B:$D,3,FALSE)</f>
        <v>001</v>
      </c>
      <c r="H745" s="23" t="str">
        <f>VLOOKUP(D745,'1- CatalogoRamo'!$B:$G,3,FALSE)</f>
        <v>019</v>
      </c>
      <c r="I745" s="31" t="str">
        <f>VLOOKUP(E745,'0- CatalogoRubro'!$B:$D,3,FALSE)</f>
        <v>014</v>
      </c>
      <c r="J745" s="36">
        <v>185.68207172999999</v>
      </c>
    </row>
    <row r="746" spans="1:10" ht="16" x14ac:dyDescent="0.15">
      <c r="A746" s="1">
        <v>743</v>
      </c>
      <c r="B746" s="4">
        <v>43800</v>
      </c>
      <c r="C746" s="33" t="s">
        <v>1</v>
      </c>
      <c r="D746" s="34" t="s">
        <v>35</v>
      </c>
      <c r="E746" s="27" t="s">
        <v>118</v>
      </c>
      <c r="F746" s="25">
        <f t="shared" si="11"/>
        <v>43800</v>
      </c>
      <c r="G746" s="22" t="str">
        <f>VLOOKUP(C746,'2- CatalogosAseguradora'!$B:$D,3,FALSE)</f>
        <v>001</v>
      </c>
      <c r="H746" s="23" t="str">
        <f>VLOOKUP(D746,'1- CatalogoRamo'!$B:$G,3,FALSE)</f>
        <v>019</v>
      </c>
      <c r="I746" s="31" t="str">
        <f>VLOOKUP(E746,'0- CatalogoRubro'!$B:$D,3,FALSE)</f>
        <v>015</v>
      </c>
      <c r="J746" s="36">
        <v>0.15385042999999998</v>
      </c>
    </row>
    <row r="747" spans="1:10" ht="16" x14ac:dyDescent="0.15">
      <c r="A747" s="1">
        <v>744</v>
      </c>
      <c r="B747" s="4">
        <v>43800</v>
      </c>
      <c r="C747" s="33" t="s">
        <v>1</v>
      </c>
      <c r="D747" s="34" t="s">
        <v>35</v>
      </c>
      <c r="E747" s="27" t="s">
        <v>119</v>
      </c>
      <c r="F747" s="25">
        <f t="shared" si="11"/>
        <v>43800</v>
      </c>
      <c r="G747" s="22" t="str">
        <f>VLOOKUP(C747,'2- CatalogosAseguradora'!$B:$D,3,FALSE)</f>
        <v>001</v>
      </c>
      <c r="H747" s="23" t="str">
        <f>VLOOKUP(D747,'1- CatalogoRamo'!$B:$G,3,FALSE)</f>
        <v>019</v>
      </c>
      <c r="I747" s="31" t="str">
        <f>VLOOKUP(E747,'0- CatalogoRubro'!$B:$D,3,FALSE)</f>
        <v>016</v>
      </c>
      <c r="J747" s="36">
        <v>-1839.7155049</v>
      </c>
    </row>
    <row r="748" spans="1:10" ht="16" x14ac:dyDescent="0.15">
      <c r="A748" s="1">
        <v>745</v>
      </c>
      <c r="B748" s="4">
        <v>43800</v>
      </c>
      <c r="C748" s="33" t="s">
        <v>1</v>
      </c>
      <c r="D748" s="34" t="s">
        <v>35</v>
      </c>
      <c r="E748" s="26" t="s">
        <v>120</v>
      </c>
      <c r="F748" s="25">
        <f t="shared" si="11"/>
        <v>43800</v>
      </c>
      <c r="G748" s="22" t="str">
        <f>VLOOKUP(C748,'2- CatalogosAseguradora'!$B:$D,3,FALSE)</f>
        <v>001</v>
      </c>
      <c r="H748" s="23" t="str">
        <f>VLOOKUP(D748,'1- CatalogoRamo'!$B:$G,3,FALSE)</f>
        <v>019</v>
      </c>
      <c r="I748" s="31" t="str">
        <f>VLOOKUP(E748,'0- CatalogoRubro'!$B:$D,3,FALSE)</f>
        <v>017</v>
      </c>
      <c r="J748" s="36">
        <v>49168.992092740009</v>
      </c>
    </row>
    <row r="749" spans="1:10" ht="16" x14ac:dyDescent="0.15">
      <c r="A749" s="1">
        <v>746</v>
      </c>
      <c r="B749" s="4">
        <v>43800</v>
      </c>
      <c r="C749" s="33" t="s">
        <v>1</v>
      </c>
      <c r="D749" s="34" t="s">
        <v>35</v>
      </c>
      <c r="E749" s="27" t="s">
        <v>121</v>
      </c>
      <c r="F749" s="25">
        <f t="shared" si="11"/>
        <v>43800</v>
      </c>
      <c r="G749" s="22" t="str">
        <f>VLOOKUP(C749,'2- CatalogosAseguradora'!$B:$D,3,FALSE)</f>
        <v>001</v>
      </c>
      <c r="H749" s="23" t="str">
        <f>VLOOKUP(D749,'1- CatalogoRamo'!$B:$G,3,FALSE)</f>
        <v>019</v>
      </c>
      <c r="I749" s="31" t="str">
        <f>VLOOKUP(E749,'0- CatalogoRubro'!$B:$D,3,FALSE)</f>
        <v>018</v>
      </c>
      <c r="J749" s="36">
        <v>47827.298520260003</v>
      </c>
    </row>
    <row r="750" spans="1:10" ht="16" x14ac:dyDescent="0.15">
      <c r="A750" s="1">
        <v>747</v>
      </c>
      <c r="B750" s="4">
        <v>43800</v>
      </c>
      <c r="C750" s="33" t="s">
        <v>1</v>
      </c>
      <c r="D750" s="34" t="s">
        <v>35</v>
      </c>
      <c r="E750" s="27" t="s">
        <v>106</v>
      </c>
      <c r="F750" s="25">
        <f t="shared" si="11"/>
        <v>43800</v>
      </c>
      <c r="G750" s="22" t="str">
        <f>VLOOKUP(C750,'2- CatalogosAseguradora'!$B:$D,3,FALSE)</f>
        <v>001</v>
      </c>
      <c r="H750" s="23" t="str">
        <f>VLOOKUP(D750,'1- CatalogoRamo'!$B:$G,3,FALSE)</f>
        <v>019</v>
      </c>
      <c r="I750" s="31" t="str">
        <f>VLOOKUP(E750,'0- CatalogoRubro'!$B:$D,3,FALSE)</f>
        <v>003</v>
      </c>
      <c r="J750" s="36">
        <v>47827.298520260003</v>
      </c>
    </row>
    <row r="751" spans="1:10" ht="16" x14ac:dyDescent="0.15">
      <c r="A751" s="1">
        <v>748</v>
      </c>
      <c r="B751" s="4">
        <v>43800</v>
      </c>
      <c r="C751" s="33" t="s">
        <v>1</v>
      </c>
      <c r="D751" s="34" t="s">
        <v>35</v>
      </c>
      <c r="E751" s="27" t="s">
        <v>111</v>
      </c>
      <c r="F751" s="25">
        <f t="shared" si="11"/>
        <v>43800</v>
      </c>
      <c r="G751" s="22" t="str">
        <f>VLOOKUP(C751,'2- CatalogosAseguradora'!$B:$D,3,FALSE)</f>
        <v>001</v>
      </c>
      <c r="H751" s="23" t="str">
        <f>VLOOKUP(D751,'1- CatalogoRamo'!$B:$G,3,FALSE)</f>
        <v>019</v>
      </c>
      <c r="I751" s="31" t="str">
        <f>VLOOKUP(E751,'0- CatalogoRubro'!$B:$D,3,FALSE)</f>
        <v>008</v>
      </c>
      <c r="J751" s="36">
        <v>0</v>
      </c>
    </row>
    <row r="752" spans="1:10" ht="16" x14ac:dyDescent="0.15">
      <c r="A752" s="1">
        <v>749</v>
      </c>
      <c r="B752" s="4">
        <v>43800</v>
      </c>
      <c r="C752" s="33" t="s">
        <v>1</v>
      </c>
      <c r="D752" s="34" t="s">
        <v>35</v>
      </c>
      <c r="E752" s="27" t="s">
        <v>122</v>
      </c>
      <c r="F752" s="25">
        <f t="shared" si="11"/>
        <v>43800</v>
      </c>
      <c r="G752" s="22" t="str">
        <f>VLOOKUP(C752,'2- CatalogosAseguradora'!$B:$D,3,FALSE)</f>
        <v>001</v>
      </c>
      <c r="H752" s="23" t="str">
        <f>VLOOKUP(D752,'1- CatalogoRamo'!$B:$G,3,FALSE)</f>
        <v>019</v>
      </c>
      <c r="I752" s="31" t="str">
        <f>VLOOKUP(E752,'0- CatalogoRubro'!$B:$D,3,FALSE)</f>
        <v>021</v>
      </c>
      <c r="J752" s="36">
        <v>3282.0449823600002</v>
      </c>
    </row>
    <row r="753" spans="1:10" ht="16" x14ac:dyDescent="0.15">
      <c r="A753" s="1">
        <v>750</v>
      </c>
      <c r="B753" s="4">
        <v>43800</v>
      </c>
      <c r="C753" s="33" t="s">
        <v>1</v>
      </c>
      <c r="D753" s="34" t="s">
        <v>35</v>
      </c>
      <c r="E753" s="27" t="s">
        <v>123</v>
      </c>
      <c r="F753" s="25">
        <f t="shared" si="11"/>
        <v>43800</v>
      </c>
      <c r="G753" s="22" t="str">
        <f>VLOOKUP(C753,'2- CatalogosAseguradora'!$B:$D,3,FALSE)</f>
        <v>001</v>
      </c>
      <c r="H753" s="23" t="str">
        <f>VLOOKUP(D753,'1- CatalogoRamo'!$B:$G,3,FALSE)</f>
        <v>019</v>
      </c>
      <c r="I753" s="31" t="str">
        <f>VLOOKUP(E753,'0- CatalogoRubro'!$B:$D,3,FALSE)</f>
        <v>022</v>
      </c>
      <c r="J753" s="36">
        <v>3887.3680906199997</v>
      </c>
    </row>
    <row r="754" spans="1:10" ht="16" x14ac:dyDescent="0.15">
      <c r="A754" s="1">
        <v>751</v>
      </c>
      <c r="B754" s="4">
        <v>43800</v>
      </c>
      <c r="C754" s="33" t="s">
        <v>1</v>
      </c>
      <c r="D754" s="34" t="s">
        <v>35</v>
      </c>
      <c r="E754" s="27" t="s">
        <v>124</v>
      </c>
      <c r="F754" s="25">
        <f t="shared" si="11"/>
        <v>43800</v>
      </c>
      <c r="G754" s="22" t="str">
        <f>VLOOKUP(C754,'2- CatalogosAseguradora'!$B:$D,3,FALSE)</f>
        <v>001</v>
      </c>
      <c r="H754" s="23" t="str">
        <f>VLOOKUP(D754,'1- CatalogoRamo'!$B:$G,3,FALSE)</f>
        <v>019</v>
      </c>
      <c r="I754" s="31" t="str">
        <f>VLOOKUP(E754,'0- CatalogoRubro'!$B:$D,3,FALSE)</f>
        <v>023</v>
      </c>
      <c r="J754" s="36">
        <v>3887.3680906199997</v>
      </c>
    </row>
    <row r="755" spans="1:10" ht="16" x14ac:dyDescent="0.15">
      <c r="A755" s="1">
        <v>752</v>
      </c>
      <c r="B755" s="4">
        <v>43800</v>
      </c>
      <c r="C755" s="33" t="s">
        <v>1</v>
      </c>
      <c r="D755" s="34" t="s">
        <v>35</v>
      </c>
      <c r="E755" s="27" t="s">
        <v>125</v>
      </c>
      <c r="F755" s="25">
        <f t="shared" si="11"/>
        <v>43800</v>
      </c>
      <c r="G755" s="22" t="str">
        <f>VLOOKUP(C755,'2- CatalogosAseguradora'!$B:$D,3,FALSE)</f>
        <v>001</v>
      </c>
      <c r="H755" s="23" t="str">
        <f>VLOOKUP(D755,'1- CatalogoRamo'!$B:$G,3,FALSE)</f>
        <v>019</v>
      </c>
      <c r="I755" s="31" t="str">
        <f>VLOOKUP(E755,'0- CatalogoRubro'!$B:$D,3,FALSE)</f>
        <v>024</v>
      </c>
      <c r="J755" s="36">
        <v>0</v>
      </c>
    </row>
    <row r="756" spans="1:10" ht="16" x14ac:dyDescent="0.15">
      <c r="A756" s="1">
        <v>753</v>
      </c>
      <c r="B756" s="4">
        <v>43800</v>
      </c>
      <c r="C756" s="33" t="s">
        <v>1</v>
      </c>
      <c r="D756" s="34" t="s">
        <v>35</v>
      </c>
      <c r="E756" s="27" t="s">
        <v>126</v>
      </c>
      <c r="F756" s="25">
        <f t="shared" si="11"/>
        <v>43800</v>
      </c>
      <c r="G756" s="22" t="str">
        <f>VLOOKUP(C756,'2- CatalogosAseguradora'!$B:$D,3,FALSE)</f>
        <v>001</v>
      </c>
      <c r="H756" s="23" t="str">
        <f>VLOOKUP(D756,'1- CatalogoRamo'!$B:$G,3,FALSE)</f>
        <v>019</v>
      </c>
      <c r="I756" s="31" t="str">
        <f>VLOOKUP(E756,'0- CatalogoRubro'!$B:$D,3,FALSE)</f>
        <v>025</v>
      </c>
      <c r="J756" s="36">
        <v>213.10711152000002</v>
      </c>
    </row>
    <row r="757" spans="1:10" ht="16" x14ac:dyDescent="0.15">
      <c r="A757" s="1">
        <v>754</v>
      </c>
      <c r="B757" s="4">
        <v>43800</v>
      </c>
      <c r="C757" s="33" t="s">
        <v>1</v>
      </c>
      <c r="D757" s="34" t="s">
        <v>35</v>
      </c>
      <c r="E757" s="27" t="s">
        <v>127</v>
      </c>
      <c r="F757" s="25">
        <f t="shared" si="11"/>
        <v>43800</v>
      </c>
      <c r="G757" s="22" t="str">
        <f>VLOOKUP(C757,'2- CatalogosAseguradora'!$B:$D,3,FALSE)</f>
        <v>001</v>
      </c>
      <c r="H757" s="23" t="str">
        <f>VLOOKUP(D757,'1- CatalogoRamo'!$B:$G,3,FALSE)</f>
        <v>019</v>
      </c>
      <c r="I757" s="31" t="str">
        <f>VLOOKUP(E757,'0- CatalogoRubro'!$B:$D,3,FALSE)</f>
        <v>026</v>
      </c>
      <c r="J757" s="36">
        <v>949.47757574000002</v>
      </c>
    </row>
    <row r="758" spans="1:10" ht="16" x14ac:dyDescent="0.15">
      <c r="A758" s="1">
        <v>755</v>
      </c>
      <c r="B758" s="4">
        <v>43800</v>
      </c>
      <c r="C758" s="33" t="s">
        <v>1</v>
      </c>
      <c r="D758" s="34" t="s">
        <v>35</v>
      </c>
      <c r="E758" s="26" t="s">
        <v>128</v>
      </c>
      <c r="F758" s="25">
        <f t="shared" si="11"/>
        <v>43800</v>
      </c>
      <c r="G758" s="22" t="str">
        <f>VLOOKUP(C758,'2- CatalogosAseguradora'!$B:$D,3,FALSE)</f>
        <v>001</v>
      </c>
      <c r="H758" s="23" t="str">
        <f>VLOOKUP(D758,'1- CatalogoRamo'!$B:$G,3,FALSE)</f>
        <v>019</v>
      </c>
      <c r="I758" s="31" t="str">
        <f>VLOOKUP(E758,'0- CatalogoRubro'!$B:$D,3,FALSE)</f>
        <v>027</v>
      </c>
      <c r="J758" s="36">
        <v>-349.85967552</v>
      </c>
    </row>
    <row r="759" spans="1:10" ht="16" x14ac:dyDescent="0.15">
      <c r="A759" s="1">
        <v>756</v>
      </c>
      <c r="B759" s="4">
        <v>43800</v>
      </c>
      <c r="C759" s="33" t="s">
        <v>1</v>
      </c>
      <c r="D759" s="34" t="s">
        <v>35</v>
      </c>
      <c r="E759" s="27" t="s">
        <v>129</v>
      </c>
      <c r="F759" s="25">
        <f t="shared" si="11"/>
        <v>43800</v>
      </c>
      <c r="G759" s="22" t="str">
        <f>VLOOKUP(C759,'2- CatalogosAseguradora'!$B:$D,3,FALSE)</f>
        <v>001</v>
      </c>
      <c r="H759" s="23" t="str">
        <f>VLOOKUP(D759,'1- CatalogoRamo'!$B:$G,3,FALSE)</f>
        <v>019</v>
      </c>
      <c r="I759" s="31" t="str">
        <f>VLOOKUP(E759,'0- CatalogoRubro'!$B:$D,3,FALSE)</f>
        <v>028</v>
      </c>
      <c r="J759" s="36">
        <v>375.39071057000001</v>
      </c>
    </row>
    <row r="760" spans="1:10" ht="16" x14ac:dyDescent="0.15">
      <c r="A760" s="1">
        <v>757</v>
      </c>
      <c r="B760" s="4">
        <v>43800</v>
      </c>
      <c r="C760" s="33" t="s">
        <v>1</v>
      </c>
      <c r="D760" s="34" t="s">
        <v>35</v>
      </c>
      <c r="E760" s="27" t="s">
        <v>130</v>
      </c>
      <c r="F760" s="25">
        <f t="shared" si="11"/>
        <v>43800</v>
      </c>
      <c r="G760" s="22" t="str">
        <f>VLOOKUP(C760,'2- CatalogosAseguradora'!$B:$D,3,FALSE)</f>
        <v>001</v>
      </c>
      <c r="H760" s="23" t="str">
        <f>VLOOKUP(D760,'1- CatalogoRamo'!$B:$G,3,FALSE)</f>
        <v>019</v>
      </c>
      <c r="I760" s="31" t="str">
        <f>VLOOKUP(E760,'0- CatalogoRubro'!$B:$D,3,FALSE)</f>
        <v>029</v>
      </c>
      <c r="J760" s="36">
        <v>-725.25038609000001</v>
      </c>
    </row>
    <row r="761" spans="1:10" ht="16" x14ac:dyDescent="0.15">
      <c r="A761" s="1">
        <v>758</v>
      </c>
      <c r="B761" s="4">
        <v>43800</v>
      </c>
      <c r="C761" s="33" t="s">
        <v>1</v>
      </c>
      <c r="D761" s="34" t="s">
        <v>35</v>
      </c>
      <c r="E761" s="26" t="s">
        <v>131</v>
      </c>
      <c r="F761" s="25">
        <f t="shared" si="11"/>
        <v>43800</v>
      </c>
      <c r="G761" s="22" t="str">
        <f>VLOOKUP(C761,'2- CatalogosAseguradora'!$B:$D,3,FALSE)</f>
        <v>001</v>
      </c>
      <c r="H761" s="23" t="str">
        <f>VLOOKUP(D761,'1- CatalogoRamo'!$B:$G,3,FALSE)</f>
        <v>019</v>
      </c>
      <c r="I761" s="31" t="str">
        <f>VLOOKUP(E761,'0- CatalogoRubro'!$B:$D,3,FALSE)</f>
        <v>030</v>
      </c>
      <c r="J761" s="36">
        <v>720.60556110000005</v>
      </c>
    </row>
    <row r="762" spans="1:10" ht="16" x14ac:dyDescent="0.15">
      <c r="A762" s="1">
        <v>759</v>
      </c>
      <c r="B762" s="4">
        <v>43800</v>
      </c>
      <c r="C762" s="33" t="s">
        <v>1</v>
      </c>
      <c r="D762" s="34" t="s">
        <v>35</v>
      </c>
      <c r="E762" s="27" t="s">
        <v>132</v>
      </c>
      <c r="F762" s="25">
        <f t="shared" si="11"/>
        <v>43800</v>
      </c>
      <c r="G762" s="22" t="str">
        <f>VLOOKUP(C762,'2- CatalogosAseguradora'!$B:$D,3,FALSE)</f>
        <v>001</v>
      </c>
      <c r="H762" s="23" t="str">
        <f>VLOOKUP(D762,'1- CatalogoRamo'!$B:$G,3,FALSE)</f>
        <v>019</v>
      </c>
      <c r="I762" s="31" t="str">
        <f>VLOOKUP(E762,'0- CatalogoRubro'!$B:$D,3,FALSE)</f>
        <v>031</v>
      </c>
      <c r="J762" s="36">
        <v>720.60556110000005</v>
      </c>
    </row>
    <row r="763" spans="1:10" ht="16" x14ac:dyDescent="0.15">
      <c r="A763" s="1">
        <v>760</v>
      </c>
      <c r="B763" s="4">
        <v>43800</v>
      </c>
      <c r="C763" s="33" t="s">
        <v>1</v>
      </c>
      <c r="D763" s="34" t="s">
        <v>35</v>
      </c>
      <c r="E763" s="27" t="s">
        <v>106</v>
      </c>
      <c r="F763" s="25">
        <f t="shared" si="11"/>
        <v>43800</v>
      </c>
      <c r="G763" s="22" t="str">
        <f>VLOOKUP(C763,'2- CatalogosAseguradora'!$B:$D,3,FALSE)</f>
        <v>001</v>
      </c>
      <c r="H763" s="23" t="str">
        <f>VLOOKUP(D763,'1- CatalogoRamo'!$B:$G,3,FALSE)</f>
        <v>019</v>
      </c>
      <c r="I763" s="31" t="str">
        <f>VLOOKUP(E763,'0- CatalogoRubro'!$B:$D,3,FALSE)</f>
        <v>003</v>
      </c>
      <c r="J763" s="36">
        <v>720.60556110000005</v>
      </c>
    </row>
    <row r="764" spans="1:10" ht="16" x14ac:dyDescent="0.15">
      <c r="A764" s="1">
        <v>761</v>
      </c>
      <c r="B764" s="4">
        <v>43800</v>
      </c>
      <c r="C764" s="33" t="s">
        <v>1</v>
      </c>
      <c r="D764" s="34" t="s">
        <v>35</v>
      </c>
      <c r="E764" s="27" t="s">
        <v>111</v>
      </c>
      <c r="F764" s="25">
        <f t="shared" si="11"/>
        <v>43800</v>
      </c>
      <c r="G764" s="22" t="str">
        <f>VLOOKUP(C764,'2- CatalogosAseguradora'!$B:$D,3,FALSE)</f>
        <v>001</v>
      </c>
      <c r="H764" s="23" t="str">
        <f>VLOOKUP(D764,'1- CatalogoRamo'!$B:$G,3,FALSE)</f>
        <v>019</v>
      </c>
      <c r="I764" s="31" t="str">
        <f>VLOOKUP(E764,'0- CatalogoRubro'!$B:$D,3,FALSE)</f>
        <v>008</v>
      </c>
      <c r="J764" s="36">
        <v>0</v>
      </c>
    </row>
    <row r="765" spans="1:10" ht="16" x14ac:dyDescent="0.15">
      <c r="A765" s="1">
        <v>762</v>
      </c>
      <c r="B765" s="4">
        <v>43800</v>
      </c>
      <c r="C765" s="33" t="s">
        <v>1</v>
      </c>
      <c r="D765" s="34" t="s">
        <v>35</v>
      </c>
      <c r="E765" s="27" t="s">
        <v>133</v>
      </c>
      <c r="F765" s="25">
        <f t="shared" si="11"/>
        <v>43800</v>
      </c>
      <c r="G765" s="22" t="str">
        <f>VLOOKUP(C765,'2- CatalogosAseguradora'!$B:$D,3,FALSE)</f>
        <v>001</v>
      </c>
      <c r="H765" s="23" t="str">
        <f>VLOOKUP(D765,'1- CatalogoRamo'!$B:$G,3,FALSE)</f>
        <v>019</v>
      </c>
      <c r="I765" s="31" t="str">
        <f>VLOOKUP(E765,'0- CatalogoRubro'!$B:$D,3,FALSE)</f>
        <v>034</v>
      </c>
      <c r="J765" s="36">
        <v>0</v>
      </c>
    </row>
    <row r="766" spans="1:10" ht="16" x14ac:dyDescent="0.15">
      <c r="A766" s="1">
        <v>763</v>
      </c>
      <c r="B766" s="4">
        <v>43800</v>
      </c>
      <c r="C766" s="33" t="s">
        <v>1</v>
      </c>
      <c r="D766" s="34" t="s">
        <v>35</v>
      </c>
      <c r="E766" s="27" t="s">
        <v>134</v>
      </c>
      <c r="F766" s="25">
        <f t="shared" si="11"/>
        <v>43800</v>
      </c>
      <c r="G766" s="22" t="str">
        <f>VLOOKUP(C766,'2- CatalogosAseguradora'!$B:$D,3,FALSE)</f>
        <v>001</v>
      </c>
      <c r="H766" s="23" t="str">
        <f>VLOOKUP(D766,'1- CatalogoRamo'!$B:$G,3,FALSE)</f>
        <v>019</v>
      </c>
      <c r="I766" s="31" t="str">
        <f>VLOOKUP(E766,'0- CatalogoRubro'!$B:$D,3,FALSE)</f>
        <v>035</v>
      </c>
      <c r="J766" s="36">
        <v>0</v>
      </c>
    </row>
    <row r="767" spans="1:10" ht="16" x14ac:dyDescent="0.15">
      <c r="A767" s="1">
        <v>764</v>
      </c>
      <c r="B767" s="4">
        <v>43800</v>
      </c>
      <c r="C767" s="33" t="s">
        <v>1</v>
      </c>
      <c r="D767" s="34" t="s">
        <v>35</v>
      </c>
      <c r="E767" s="27" t="s">
        <v>135</v>
      </c>
      <c r="F767" s="25">
        <f t="shared" si="11"/>
        <v>43800</v>
      </c>
      <c r="G767" s="22" t="str">
        <f>VLOOKUP(C767,'2- CatalogosAseguradora'!$B:$D,3,FALSE)</f>
        <v>001</v>
      </c>
      <c r="H767" s="23" t="str">
        <f>VLOOKUP(D767,'1- CatalogoRamo'!$B:$G,3,FALSE)</f>
        <v>019</v>
      </c>
      <c r="I767" s="31" t="str">
        <f>VLOOKUP(E767,'0- CatalogoRubro'!$B:$D,3,FALSE)</f>
        <v>036</v>
      </c>
      <c r="J767" s="36">
        <v>0</v>
      </c>
    </row>
    <row r="768" spans="1:10" ht="16" x14ac:dyDescent="0.15">
      <c r="A768" s="1">
        <v>765</v>
      </c>
      <c r="B768" s="4">
        <v>43800</v>
      </c>
      <c r="C768" s="33" t="s">
        <v>1</v>
      </c>
      <c r="D768" s="34" t="s">
        <v>35</v>
      </c>
      <c r="E768" s="27" t="s">
        <v>136</v>
      </c>
      <c r="F768" s="25">
        <f t="shared" si="11"/>
        <v>43800</v>
      </c>
      <c r="G768" s="22" t="str">
        <f>VLOOKUP(C768,'2- CatalogosAseguradora'!$B:$D,3,FALSE)</f>
        <v>001</v>
      </c>
      <c r="H768" s="23" t="str">
        <f>VLOOKUP(D768,'1- CatalogoRamo'!$B:$G,3,FALSE)</f>
        <v>019</v>
      </c>
      <c r="I768" s="31" t="str">
        <f>VLOOKUP(E768,'0- CatalogoRubro'!$B:$D,3,FALSE)</f>
        <v>037</v>
      </c>
      <c r="J768" s="36">
        <v>0</v>
      </c>
    </row>
    <row r="769" spans="1:10" ht="16" x14ac:dyDescent="0.15">
      <c r="A769" s="1">
        <v>766</v>
      </c>
      <c r="B769" s="4">
        <v>43800</v>
      </c>
      <c r="C769" s="33" t="s">
        <v>1</v>
      </c>
      <c r="D769" s="34" t="s">
        <v>35</v>
      </c>
      <c r="E769" s="27" t="s">
        <v>137</v>
      </c>
      <c r="F769" s="25">
        <f t="shared" si="11"/>
        <v>43800</v>
      </c>
      <c r="G769" s="22" t="str">
        <f>VLOOKUP(C769,'2- CatalogosAseguradora'!$B:$D,3,FALSE)</f>
        <v>001</v>
      </c>
      <c r="H769" s="23" t="str">
        <f>VLOOKUP(D769,'1- CatalogoRamo'!$B:$G,3,FALSE)</f>
        <v>019</v>
      </c>
      <c r="I769" s="31" t="str">
        <f>VLOOKUP(E769,'0- CatalogoRubro'!$B:$D,3,FALSE)</f>
        <v>038</v>
      </c>
      <c r="J769" s="36">
        <v>0</v>
      </c>
    </row>
    <row r="770" spans="1:10" ht="16" x14ac:dyDescent="0.15">
      <c r="A770" s="1">
        <v>767</v>
      </c>
      <c r="B770" s="4">
        <v>43800</v>
      </c>
      <c r="C770" s="33" t="s">
        <v>1</v>
      </c>
      <c r="D770" s="34" t="s">
        <v>35</v>
      </c>
      <c r="E770" s="27" t="s">
        <v>138</v>
      </c>
      <c r="F770" s="25">
        <f t="shared" si="11"/>
        <v>43800</v>
      </c>
      <c r="G770" s="22" t="str">
        <f>VLOOKUP(C770,'2- CatalogosAseguradora'!$B:$D,3,FALSE)</f>
        <v>001</v>
      </c>
      <c r="H770" s="23" t="str">
        <f>VLOOKUP(D770,'1- CatalogoRamo'!$B:$G,3,FALSE)</f>
        <v>019</v>
      </c>
      <c r="I770" s="31" t="str">
        <f>VLOOKUP(E770,'0- CatalogoRubro'!$B:$D,3,FALSE)</f>
        <v>039</v>
      </c>
      <c r="J770" s="36">
        <v>0</v>
      </c>
    </row>
    <row r="771" spans="1:10" ht="16" x14ac:dyDescent="0.15">
      <c r="A771" s="1">
        <v>768</v>
      </c>
      <c r="B771" s="4">
        <v>43800</v>
      </c>
      <c r="C771" s="33" t="s">
        <v>1</v>
      </c>
      <c r="D771" s="34" t="s">
        <v>35</v>
      </c>
      <c r="E771" s="27" t="s">
        <v>139</v>
      </c>
      <c r="F771" s="25">
        <f t="shared" si="11"/>
        <v>43800</v>
      </c>
      <c r="G771" s="22" t="str">
        <f>VLOOKUP(C771,'2- CatalogosAseguradora'!$B:$D,3,FALSE)</f>
        <v>001</v>
      </c>
      <c r="H771" s="23" t="str">
        <f>VLOOKUP(D771,'1- CatalogoRamo'!$B:$G,3,FALSE)</f>
        <v>019</v>
      </c>
      <c r="I771" s="31" t="str">
        <f>VLOOKUP(E771,'0- CatalogoRubro'!$B:$D,3,FALSE)</f>
        <v>040</v>
      </c>
      <c r="J771" s="36">
        <v>0</v>
      </c>
    </row>
    <row r="772" spans="1:10" ht="16" x14ac:dyDescent="0.15">
      <c r="A772" s="1">
        <v>769</v>
      </c>
      <c r="B772" s="4">
        <v>43800</v>
      </c>
      <c r="C772" s="33" t="s">
        <v>1</v>
      </c>
      <c r="D772" s="34" t="s">
        <v>35</v>
      </c>
      <c r="E772" s="27" t="s">
        <v>140</v>
      </c>
      <c r="F772" s="25">
        <f t="shared" si="11"/>
        <v>43800</v>
      </c>
      <c r="G772" s="22" t="str">
        <f>VLOOKUP(C772,'2- CatalogosAseguradora'!$B:$D,3,FALSE)</f>
        <v>001</v>
      </c>
      <c r="H772" s="23" t="str">
        <f>VLOOKUP(D772,'1- CatalogoRamo'!$B:$G,3,FALSE)</f>
        <v>019</v>
      </c>
      <c r="I772" s="31" t="str">
        <f>VLOOKUP(E772,'0- CatalogoRubro'!$B:$D,3,FALSE)</f>
        <v>041</v>
      </c>
      <c r="J772" s="36">
        <v>0</v>
      </c>
    </row>
    <row r="773" spans="1:10" ht="16" x14ac:dyDescent="0.15">
      <c r="A773" s="1">
        <v>770</v>
      </c>
      <c r="B773" s="4">
        <v>43800</v>
      </c>
      <c r="C773" s="33" t="s">
        <v>1</v>
      </c>
      <c r="D773" s="34" t="s">
        <v>35</v>
      </c>
      <c r="E773" s="26" t="s">
        <v>141</v>
      </c>
      <c r="F773" s="25">
        <f t="shared" ref="F773:F836" si="12">B773</f>
        <v>43800</v>
      </c>
      <c r="G773" s="22" t="str">
        <f>VLOOKUP(C773,'2- CatalogosAseguradora'!$B:$D,3,FALSE)</f>
        <v>001</v>
      </c>
      <c r="H773" s="23" t="str">
        <f>VLOOKUP(D773,'1- CatalogoRamo'!$B:$G,3,FALSE)</f>
        <v>019</v>
      </c>
      <c r="I773" s="31" t="str">
        <f>VLOOKUP(E773,'0- CatalogoRubro'!$B:$D,3,FALSE)</f>
        <v>042</v>
      </c>
      <c r="J773" s="36">
        <v>22021.735092909999</v>
      </c>
    </row>
    <row r="774" spans="1:10" ht="16" x14ac:dyDescent="0.15">
      <c r="A774" s="1">
        <v>771</v>
      </c>
      <c r="B774" s="4">
        <v>43800</v>
      </c>
      <c r="C774" s="33" t="s">
        <v>1</v>
      </c>
      <c r="D774" s="34" t="s">
        <v>35</v>
      </c>
      <c r="E774" s="27" t="s">
        <v>142</v>
      </c>
      <c r="F774" s="25">
        <f t="shared" si="12"/>
        <v>43800</v>
      </c>
      <c r="G774" s="22" t="str">
        <f>VLOOKUP(C774,'2- CatalogosAseguradora'!$B:$D,3,FALSE)</f>
        <v>001</v>
      </c>
      <c r="H774" s="23" t="str">
        <f>VLOOKUP(D774,'1- CatalogoRamo'!$B:$G,3,FALSE)</f>
        <v>019</v>
      </c>
      <c r="I774" s="31" t="str">
        <f>VLOOKUP(E774,'0- CatalogoRubro'!$B:$D,3,FALSE)</f>
        <v>043</v>
      </c>
      <c r="J774" s="36">
        <v>19559.028749450001</v>
      </c>
    </row>
    <row r="775" spans="1:10" ht="16" x14ac:dyDescent="0.15">
      <c r="A775" s="1">
        <v>772</v>
      </c>
      <c r="B775" s="4">
        <v>43800</v>
      </c>
      <c r="C775" s="33" t="s">
        <v>1</v>
      </c>
      <c r="D775" s="34" t="s">
        <v>35</v>
      </c>
      <c r="E775" s="27" t="s">
        <v>143</v>
      </c>
      <c r="F775" s="25">
        <f t="shared" si="12"/>
        <v>43800</v>
      </c>
      <c r="G775" s="22" t="str">
        <f>VLOOKUP(C775,'2- CatalogosAseguradora'!$B:$D,3,FALSE)</f>
        <v>001</v>
      </c>
      <c r="H775" s="23" t="str">
        <f>VLOOKUP(D775,'1- CatalogoRamo'!$B:$G,3,FALSE)</f>
        <v>019</v>
      </c>
      <c r="I775" s="31" t="str">
        <f>VLOOKUP(E775,'0- CatalogoRubro'!$B:$D,3,FALSE)</f>
        <v>044</v>
      </c>
      <c r="J775" s="36">
        <v>3064.2903361899998</v>
      </c>
    </row>
    <row r="776" spans="1:10" ht="16" x14ac:dyDescent="0.15">
      <c r="A776" s="1">
        <v>773</v>
      </c>
      <c r="B776" s="4">
        <v>43800</v>
      </c>
      <c r="C776" s="33" t="s">
        <v>1</v>
      </c>
      <c r="D776" s="34" t="s">
        <v>35</v>
      </c>
      <c r="E776" s="27" t="s">
        <v>144</v>
      </c>
      <c r="F776" s="25">
        <f t="shared" si="12"/>
        <v>43800</v>
      </c>
      <c r="G776" s="22" t="str">
        <f>VLOOKUP(C776,'2- CatalogosAseguradora'!$B:$D,3,FALSE)</f>
        <v>001</v>
      </c>
      <c r="H776" s="23" t="str">
        <f>VLOOKUP(D776,'1- CatalogoRamo'!$B:$G,3,FALSE)</f>
        <v>019</v>
      </c>
      <c r="I776" s="31" t="str">
        <f>VLOOKUP(E776,'0- CatalogoRubro'!$B:$D,3,FALSE)</f>
        <v>045</v>
      </c>
      <c r="J776" s="36">
        <v>601.58399272999998</v>
      </c>
    </row>
    <row r="777" spans="1:10" ht="16" x14ac:dyDescent="0.15">
      <c r="A777" s="1">
        <v>774</v>
      </c>
      <c r="B777" s="4">
        <v>43800</v>
      </c>
      <c r="C777" s="33" t="s">
        <v>1</v>
      </c>
      <c r="D777" s="34" t="s">
        <v>35</v>
      </c>
      <c r="E777" s="26" t="s">
        <v>145</v>
      </c>
      <c r="F777" s="25">
        <f t="shared" si="12"/>
        <v>43800</v>
      </c>
      <c r="G777" s="22" t="str">
        <f>VLOOKUP(C777,'2- CatalogosAseguradora'!$B:$D,3,FALSE)</f>
        <v>001</v>
      </c>
      <c r="H777" s="23" t="str">
        <f>VLOOKUP(D777,'1- CatalogoRamo'!$B:$G,3,FALSE)</f>
        <v>019</v>
      </c>
      <c r="I777" s="31" t="str">
        <f>VLOOKUP(E777,'0- CatalogoRubro'!$B:$D,3,FALSE)</f>
        <v>046</v>
      </c>
      <c r="J777" s="36">
        <v>4995.3123426599996</v>
      </c>
    </row>
    <row r="778" spans="1:10" ht="16" x14ac:dyDescent="0.15">
      <c r="A778" s="1">
        <v>775</v>
      </c>
      <c r="B778" s="4">
        <v>43800</v>
      </c>
      <c r="C778" s="33" t="s">
        <v>1</v>
      </c>
      <c r="D778" s="34" t="s">
        <v>35</v>
      </c>
      <c r="E778" s="26" t="s">
        <v>146</v>
      </c>
      <c r="F778" s="25">
        <f t="shared" si="12"/>
        <v>43800</v>
      </c>
      <c r="G778" s="22" t="str">
        <f>VLOOKUP(C778,'2- CatalogosAseguradora'!$B:$D,3,FALSE)</f>
        <v>001</v>
      </c>
      <c r="H778" s="23" t="str">
        <f>VLOOKUP(D778,'1- CatalogoRamo'!$B:$G,3,FALSE)</f>
        <v>019</v>
      </c>
      <c r="I778" s="31" t="str">
        <f>VLOOKUP(E778,'0- CatalogoRubro'!$B:$D,3,FALSE)</f>
        <v>047</v>
      </c>
      <c r="J778" s="36">
        <v>11077.98609651</v>
      </c>
    </row>
    <row r="779" spans="1:10" ht="16" x14ac:dyDescent="0.15">
      <c r="A779" s="1">
        <v>776</v>
      </c>
      <c r="B779" s="4">
        <v>43800</v>
      </c>
      <c r="C779" s="33" t="s">
        <v>1</v>
      </c>
      <c r="D779" s="34" t="s">
        <v>35</v>
      </c>
      <c r="E779" s="29" t="s">
        <v>147</v>
      </c>
      <c r="F779" s="25">
        <f t="shared" si="12"/>
        <v>43800</v>
      </c>
      <c r="G779" s="22" t="str">
        <f>VLOOKUP(C779,'2- CatalogosAseguradora'!$B:$D,3,FALSE)</f>
        <v>001</v>
      </c>
      <c r="H779" s="23" t="str">
        <f>VLOOKUP(D779,'1- CatalogoRamo'!$B:$G,3,FALSE)</f>
        <v>019</v>
      </c>
      <c r="I779" s="31" t="str">
        <f>VLOOKUP(E779,'0- CatalogoRubro'!$B:$D,3,FALSE)</f>
        <v>048</v>
      </c>
      <c r="J779" s="36">
        <v>-6757.8661298700008</v>
      </c>
    </row>
    <row r="780" spans="1:10" ht="16" x14ac:dyDescent="0.15">
      <c r="A780" s="1">
        <v>777</v>
      </c>
      <c r="B780" s="4">
        <v>43800</v>
      </c>
      <c r="C780" s="33" t="s">
        <v>1</v>
      </c>
      <c r="D780" s="34" t="s">
        <v>35</v>
      </c>
      <c r="E780" s="26" t="s">
        <v>148</v>
      </c>
      <c r="F780" s="25">
        <f t="shared" si="12"/>
        <v>43800</v>
      </c>
      <c r="G780" s="22" t="str">
        <f>VLOOKUP(C780,'2- CatalogosAseguradora'!$B:$D,3,FALSE)</f>
        <v>001</v>
      </c>
      <c r="H780" s="23" t="str">
        <f>VLOOKUP(D780,'1- CatalogoRamo'!$B:$G,3,FALSE)</f>
        <v>019</v>
      </c>
      <c r="I780" s="31" t="str">
        <f>VLOOKUP(E780,'0- CatalogoRubro'!$B:$D,3,FALSE)</f>
        <v>049</v>
      </c>
      <c r="J780" s="36">
        <v>4472.5441135200008</v>
      </c>
    </row>
    <row r="781" spans="1:10" ht="16" x14ac:dyDescent="0.15">
      <c r="A781" s="1">
        <v>778</v>
      </c>
      <c r="B781" s="4">
        <v>43800</v>
      </c>
      <c r="C781" s="33" t="s">
        <v>1</v>
      </c>
      <c r="D781" s="34" t="s">
        <v>35</v>
      </c>
      <c r="E781" s="27" t="s">
        <v>149</v>
      </c>
      <c r="F781" s="25">
        <f t="shared" si="12"/>
        <v>43800</v>
      </c>
      <c r="G781" s="22" t="str">
        <f>VLOOKUP(C781,'2- CatalogosAseguradora'!$B:$D,3,FALSE)</f>
        <v>001</v>
      </c>
      <c r="H781" s="23" t="str">
        <f>VLOOKUP(D781,'1- CatalogoRamo'!$B:$G,3,FALSE)</f>
        <v>019</v>
      </c>
      <c r="I781" s="31" t="str">
        <f>VLOOKUP(E781,'0- CatalogoRubro'!$B:$D,3,FALSE)</f>
        <v>050</v>
      </c>
      <c r="J781" s="36">
        <v>4472.5441135200008</v>
      </c>
    </row>
    <row r="782" spans="1:10" ht="16" x14ac:dyDescent="0.15">
      <c r="A782" s="1">
        <v>779</v>
      </c>
      <c r="B782" s="4">
        <v>43800</v>
      </c>
      <c r="C782" s="33" t="s">
        <v>1</v>
      </c>
      <c r="D782" s="34" t="s">
        <v>35</v>
      </c>
      <c r="E782" s="27" t="s">
        <v>150</v>
      </c>
      <c r="F782" s="25">
        <f t="shared" si="12"/>
        <v>43800</v>
      </c>
      <c r="G782" s="22" t="str">
        <f>VLOOKUP(C782,'2- CatalogosAseguradora'!$B:$D,3,FALSE)</f>
        <v>001</v>
      </c>
      <c r="H782" s="23" t="str">
        <f>VLOOKUP(D782,'1- CatalogoRamo'!$B:$G,3,FALSE)</f>
        <v>019</v>
      </c>
      <c r="I782" s="31" t="str">
        <f>VLOOKUP(E782,'0- CatalogoRubro'!$B:$D,3,FALSE)</f>
        <v>051</v>
      </c>
      <c r="J782" s="36">
        <v>0</v>
      </c>
    </row>
    <row r="783" spans="1:10" ht="16" x14ac:dyDescent="0.15">
      <c r="A783" s="1">
        <v>780</v>
      </c>
      <c r="B783" s="4">
        <v>43800</v>
      </c>
      <c r="C783" s="33" t="s">
        <v>1</v>
      </c>
      <c r="D783" s="34" t="s">
        <v>35</v>
      </c>
      <c r="E783" s="26" t="s">
        <v>151</v>
      </c>
      <c r="F783" s="25">
        <f t="shared" si="12"/>
        <v>43800</v>
      </c>
      <c r="G783" s="22" t="str">
        <f>VLOOKUP(C783,'2- CatalogosAseguradora'!$B:$D,3,FALSE)</f>
        <v>001</v>
      </c>
      <c r="H783" s="23" t="str">
        <f>VLOOKUP(D783,'1- CatalogoRamo'!$B:$G,3,FALSE)</f>
        <v>019</v>
      </c>
      <c r="I783" s="31" t="str">
        <f>VLOOKUP(E783,'0- CatalogoRubro'!$B:$D,3,FALSE)</f>
        <v>052</v>
      </c>
      <c r="J783" s="36">
        <v>1653.4480710999999</v>
      </c>
    </row>
    <row r="784" spans="1:10" ht="16" x14ac:dyDescent="0.15">
      <c r="A784" s="1">
        <v>781</v>
      </c>
      <c r="B784" s="4">
        <v>43800</v>
      </c>
      <c r="C784" s="33" t="s">
        <v>1</v>
      </c>
      <c r="D784" s="34" t="s">
        <v>35</v>
      </c>
      <c r="E784" s="27" t="s">
        <v>152</v>
      </c>
      <c r="F784" s="25">
        <f t="shared" si="12"/>
        <v>43800</v>
      </c>
      <c r="G784" s="22" t="str">
        <f>VLOOKUP(C784,'2- CatalogosAseguradora'!$B:$D,3,FALSE)</f>
        <v>001</v>
      </c>
      <c r="H784" s="23" t="str">
        <f>VLOOKUP(D784,'1- CatalogoRamo'!$B:$G,3,FALSE)</f>
        <v>019</v>
      </c>
      <c r="I784" s="31" t="str">
        <f>VLOOKUP(E784,'0- CatalogoRubro'!$B:$D,3,FALSE)</f>
        <v>053</v>
      </c>
      <c r="J784" s="36">
        <v>1653.4480710999999</v>
      </c>
    </row>
    <row r="785" spans="1:10" ht="16" x14ac:dyDescent="0.15">
      <c r="A785" s="1">
        <v>782</v>
      </c>
      <c r="B785" s="4">
        <v>43800</v>
      </c>
      <c r="C785" s="33" t="s">
        <v>1</v>
      </c>
      <c r="D785" s="34" t="s">
        <v>35</v>
      </c>
      <c r="E785" s="27" t="s">
        <v>153</v>
      </c>
      <c r="F785" s="25">
        <f t="shared" si="12"/>
        <v>43800</v>
      </c>
      <c r="G785" s="22" t="str">
        <f>VLOOKUP(C785,'2- CatalogosAseguradora'!$B:$D,3,FALSE)</f>
        <v>001</v>
      </c>
      <c r="H785" s="23" t="str">
        <f>VLOOKUP(D785,'1- CatalogoRamo'!$B:$G,3,FALSE)</f>
        <v>019</v>
      </c>
      <c r="I785" s="31" t="str">
        <f>VLOOKUP(E785,'0- CatalogoRubro'!$B:$D,3,FALSE)</f>
        <v>054</v>
      </c>
      <c r="J785" s="36">
        <v>0</v>
      </c>
    </row>
    <row r="786" spans="1:10" ht="16" x14ac:dyDescent="0.15">
      <c r="A786" s="1">
        <v>783</v>
      </c>
      <c r="B786" s="4">
        <v>43800</v>
      </c>
      <c r="C786" s="33" t="s">
        <v>1</v>
      </c>
      <c r="D786" s="34" t="s">
        <v>35</v>
      </c>
      <c r="E786" s="29" t="s">
        <v>154</v>
      </c>
      <c r="F786" s="25">
        <f t="shared" si="12"/>
        <v>43800</v>
      </c>
      <c r="G786" s="22" t="str">
        <f>VLOOKUP(C786,'2- CatalogosAseguradora'!$B:$D,3,FALSE)</f>
        <v>001</v>
      </c>
      <c r="H786" s="23" t="str">
        <f>VLOOKUP(D786,'1- CatalogoRamo'!$B:$G,3,FALSE)</f>
        <v>019</v>
      </c>
      <c r="I786" s="31" t="str">
        <f>VLOOKUP(E786,'0- CatalogoRubro'!$B:$D,3,FALSE)</f>
        <v>055</v>
      </c>
      <c r="J786" s="36">
        <v>2819.0960424200002</v>
      </c>
    </row>
    <row r="787" spans="1:10" ht="16" x14ac:dyDescent="0.15">
      <c r="A787" s="1">
        <v>784</v>
      </c>
      <c r="B787" s="4">
        <v>43800</v>
      </c>
      <c r="C787" s="33" t="s">
        <v>1</v>
      </c>
      <c r="D787" s="34" t="s">
        <v>35</v>
      </c>
      <c r="E787" s="29" t="s">
        <v>155</v>
      </c>
      <c r="F787" s="25">
        <f t="shared" si="12"/>
        <v>43800</v>
      </c>
      <c r="G787" s="22" t="str">
        <f>VLOOKUP(C787,'2- CatalogosAseguradora'!$B:$D,3,FALSE)</f>
        <v>001</v>
      </c>
      <c r="H787" s="23" t="str">
        <f>VLOOKUP(D787,'1- CatalogoRamo'!$B:$G,3,FALSE)</f>
        <v>019</v>
      </c>
      <c r="I787" s="31" t="str">
        <f>VLOOKUP(E787,'0- CatalogoRubro'!$B:$D,3,FALSE)</f>
        <v>056</v>
      </c>
      <c r="J787" s="36">
        <v>-3938.7700874499997</v>
      </c>
    </row>
    <row r="788" spans="1:10" ht="48" x14ac:dyDescent="0.15">
      <c r="A788" s="1">
        <v>785</v>
      </c>
      <c r="B788" s="4">
        <v>43800</v>
      </c>
      <c r="C788" s="33" t="s">
        <v>1</v>
      </c>
      <c r="D788" s="34" t="s">
        <v>85</v>
      </c>
      <c r="E788" s="26" t="s">
        <v>104</v>
      </c>
      <c r="F788" s="25">
        <f t="shared" si="12"/>
        <v>43800</v>
      </c>
      <c r="G788" s="22" t="str">
        <f>VLOOKUP(C788,'2- CatalogosAseguradora'!$B:$D,3,FALSE)</f>
        <v>001</v>
      </c>
      <c r="H788" s="23" t="str">
        <f>VLOOKUP(D788,'1- CatalogoRamo'!$B:$G,3,FALSE)</f>
        <v>023</v>
      </c>
      <c r="I788" s="31" t="str">
        <f>VLOOKUP(E788,'0- CatalogoRubro'!$B:$D,3,FALSE)</f>
        <v>001</v>
      </c>
      <c r="J788" s="36">
        <v>158104.17169110998</v>
      </c>
    </row>
    <row r="789" spans="1:10" ht="48" x14ac:dyDescent="0.15">
      <c r="A789" s="1">
        <v>786</v>
      </c>
      <c r="B789" s="4">
        <v>43800</v>
      </c>
      <c r="C789" s="33" t="s">
        <v>1</v>
      </c>
      <c r="D789" s="34" t="s">
        <v>85</v>
      </c>
      <c r="E789" s="27" t="s">
        <v>105</v>
      </c>
      <c r="F789" s="25">
        <f t="shared" si="12"/>
        <v>43800</v>
      </c>
      <c r="G789" s="22" t="str">
        <f>VLOOKUP(C789,'2- CatalogosAseguradora'!$B:$D,3,FALSE)</f>
        <v>001</v>
      </c>
      <c r="H789" s="23" t="str">
        <f>VLOOKUP(D789,'1- CatalogoRamo'!$B:$G,3,FALSE)</f>
        <v>023</v>
      </c>
      <c r="I789" s="31" t="str">
        <f>VLOOKUP(E789,'0- CatalogoRubro'!$B:$D,3,FALSE)</f>
        <v>002</v>
      </c>
      <c r="J789" s="36">
        <v>160080.23005155002</v>
      </c>
    </row>
    <row r="790" spans="1:10" ht="48" x14ac:dyDescent="0.15">
      <c r="A790" s="1">
        <v>787</v>
      </c>
      <c r="B790" s="4">
        <v>43800</v>
      </c>
      <c r="C790" s="33" t="s">
        <v>1</v>
      </c>
      <c r="D790" s="34" t="s">
        <v>85</v>
      </c>
      <c r="E790" s="27" t="s">
        <v>106</v>
      </c>
      <c r="F790" s="25">
        <f t="shared" si="12"/>
        <v>43800</v>
      </c>
      <c r="G790" s="22" t="str">
        <f>VLOOKUP(C790,'2- CatalogosAseguradora'!$B:$D,3,FALSE)</f>
        <v>001</v>
      </c>
      <c r="H790" s="23" t="str">
        <f>VLOOKUP(D790,'1- CatalogoRamo'!$B:$G,3,FALSE)</f>
        <v>023</v>
      </c>
      <c r="I790" s="31" t="str">
        <f>VLOOKUP(E790,'0- CatalogoRubro'!$B:$D,3,FALSE)</f>
        <v>003</v>
      </c>
      <c r="J790" s="36">
        <v>159360.78135901</v>
      </c>
    </row>
    <row r="791" spans="1:10" ht="48" x14ac:dyDescent="0.15">
      <c r="A791" s="1">
        <v>788</v>
      </c>
      <c r="B791" s="4">
        <v>43800</v>
      </c>
      <c r="C791" s="33" t="s">
        <v>1</v>
      </c>
      <c r="D791" s="34" t="s">
        <v>85</v>
      </c>
      <c r="E791" s="27" t="s">
        <v>107</v>
      </c>
      <c r="F791" s="25">
        <f t="shared" si="12"/>
        <v>43800</v>
      </c>
      <c r="G791" s="22" t="str">
        <f>VLOOKUP(C791,'2- CatalogosAseguradora'!$B:$D,3,FALSE)</f>
        <v>001</v>
      </c>
      <c r="H791" s="23" t="str">
        <f>VLOOKUP(D791,'1- CatalogoRamo'!$B:$G,3,FALSE)</f>
        <v>023</v>
      </c>
      <c r="I791" s="31" t="str">
        <f>VLOOKUP(E791,'0- CatalogoRubro'!$B:$D,3,FALSE)</f>
        <v>004</v>
      </c>
      <c r="J791" s="36">
        <v>313183.72247401002</v>
      </c>
    </row>
    <row r="792" spans="1:10" ht="48" x14ac:dyDescent="0.15">
      <c r="A792" s="1">
        <v>789</v>
      </c>
      <c r="B792" s="4">
        <v>43800</v>
      </c>
      <c r="C792" s="33" t="s">
        <v>1</v>
      </c>
      <c r="D792" s="34" t="s">
        <v>85</v>
      </c>
      <c r="E792" s="27" t="s">
        <v>108</v>
      </c>
      <c r="F792" s="25">
        <f t="shared" si="12"/>
        <v>43800</v>
      </c>
      <c r="G792" s="22" t="str">
        <f>VLOOKUP(C792,'2- CatalogosAseguradora'!$B:$D,3,FALSE)</f>
        <v>001</v>
      </c>
      <c r="H792" s="23" t="str">
        <f>VLOOKUP(D792,'1- CatalogoRamo'!$B:$G,3,FALSE)</f>
        <v>023</v>
      </c>
      <c r="I792" s="31" t="str">
        <f>VLOOKUP(E792,'0- CatalogoRubro'!$B:$D,3,FALSE)</f>
        <v>005</v>
      </c>
      <c r="J792" s="36">
        <v>105534.14691699999</v>
      </c>
    </row>
    <row r="793" spans="1:10" ht="48" x14ac:dyDescent="0.15">
      <c r="A793" s="1">
        <v>790</v>
      </c>
      <c r="B793" s="4">
        <v>43800</v>
      </c>
      <c r="C793" s="33" t="s">
        <v>1</v>
      </c>
      <c r="D793" s="34" t="s">
        <v>85</v>
      </c>
      <c r="E793" s="27" t="s">
        <v>109</v>
      </c>
      <c r="F793" s="25">
        <f t="shared" si="12"/>
        <v>43800</v>
      </c>
      <c r="G793" s="22" t="str">
        <f>VLOOKUP(C793,'2- CatalogosAseguradora'!$B:$D,3,FALSE)</f>
        <v>001</v>
      </c>
      <c r="H793" s="23" t="str">
        <f>VLOOKUP(D793,'1- CatalogoRamo'!$B:$G,3,FALSE)</f>
        <v>023</v>
      </c>
      <c r="I793" s="31" t="str">
        <f>VLOOKUP(E793,'0- CatalogoRubro'!$B:$D,3,FALSE)</f>
        <v>006</v>
      </c>
      <c r="J793" s="36">
        <v>48288.794198000011</v>
      </c>
    </row>
    <row r="794" spans="1:10" ht="48" x14ac:dyDescent="0.15">
      <c r="A794" s="1">
        <v>791</v>
      </c>
      <c r="B794" s="4">
        <v>43800</v>
      </c>
      <c r="C794" s="33" t="s">
        <v>1</v>
      </c>
      <c r="D794" s="34" t="s">
        <v>85</v>
      </c>
      <c r="E794" s="27" t="s">
        <v>110</v>
      </c>
      <c r="F794" s="25">
        <f t="shared" si="12"/>
        <v>43800</v>
      </c>
      <c r="G794" s="22" t="str">
        <f>VLOOKUP(C794,'2- CatalogosAseguradora'!$B:$D,3,FALSE)</f>
        <v>001</v>
      </c>
      <c r="H794" s="23" t="str">
        <f>VLOOKUP(D794,'1- CatalogoRamo'!$B:$G,3,FALSE)</f>
        <v>023</v>
      </c>
      <c r="I794" s="31" t="str">
        <f>VLOOKUP(E794,'0- CatalogoRubro'!$B:$D,3,FALSE)</f>
        <v>007</v>
      </c>
      <c r="J794" s="36">
        <v>0</v>
      </c>
    </row>
    <row r="795" spans="1:10" ht="48" x14ac:dyDescent="0.15">
      <c r="A795" s="1">
        <v>792</v>
      </c>
      <c r="B795" s="4">
        <v>43800</v>
      </c>
      <c r="C795" s="33" t="s">
        <v>1</v>
      </c>
      <c r="D795" s="34" t="s">
        <v>85</v>
      </c>
      <c r="E795" s="27" t="s">
        <v>111</v>
      </c>
      <c r="F795" s="25">
        <f t="shared" si="12"/>
        <v>43800</v>
      </c>
      <c r="G795" s="22" t="str">
        <f>VLOOKUP(C795,'2- CatalogosAseguradora'!$B:$D,3,FALSE)</f>
        <v>001</v>
      </c>
      <c r="H795" s="23" t="str">
        <f>VLOOKUP(D795,'1- CatalogoRamo'!$B:$G,3,FALSE)</f>
        <v>023</v>
      </c>
      <c r="I795" s="31" t="str">
        <f>VLOOKUP(E795,'0- CatalogoRubro'!$B:$D,3,FALSE)</f>
        <v>008</v>
      </c>
      <c r="J795" s="36">
        <v>0</v>
      </c>
    </row>
    <row r="796" spans="1:10" ht="48" x14ac:dyDescent="0.15">
      <c r="A796" s="1">
        <v>793</v>
      </c>
      <c r="B796" s="4">
        <v>43800</v>
      </c>
      <c r="C796" s="33" t="s">
        <v>1</v>
      </c>
      <c r="D796" s="34" t="s">
        <v>85</v>
      </c>
      <c r="E796" s="28" t="s">
        <v>112</v>
      </c>
      <c r="F796" s="25">
        <f t="shared" si="12"/>
        <v>43800</v>
      </c>
      <c r="G796" s="22" t="str">
        <f>VLOOKUP(C796,'2- CatalogosAseguradora'!$B:$D,3,FALSE)</f>
        <v>001</v>
      </c>
      <c r="H796" s="23" t="str">
        <f>VLOOKUP(D796,'1- CatalogoRamo'!$B:$G,3,FALSE)</f>
        <v>023</v>
      </c>
      <c r="I796" s="31" t="str">
        <f>VLOOKUP(E796,'0- CatalogoRubro'!$B:$D,3,FALSE)</f>
        <v>009</v>
      </c>
      <c r="J796" s="36">
        <v>-719.44869253999991</v>
      </c>
    </row>
    <row r="797" spans="1:10" ht="48" x14ac:dyDescent="0.15">
      <c r="A797" s="1">
        <v>794</v>
      </c>
      <c r="B797" s="4">
        <v>43800</v>
      </c>
      <c r="C797" s="33" t="s">
        <v>1</v>
      </c>
      <c r="D797" s="34" t="s">
        <v>85</v>
      </c>
      <c r="E797" s="27" t="s">
        <v>113</v>
      </c>
      <c r="F797" s="25">
        <f t="shared" si="12"/>
        <v>43800</v>
      </c>
      <c r="G797" s="22" t="str">
        <f>VLOOKUP(C797,'2- CatalogosAseguradora'!$B:$D,3,FALSE)</f>
        <v>001</v>
      </c>
      <c r="H797" s="23" t="str">
        <f>VLOOKUP(D797,'1- CatalogoRamo'!$B:$G,3,FALSE)</f>
        <v>023</v>
      </c>
      <c r="I797" s="31" t="str">
        <f>VLOOKUP(E797,'0- CatalogoRubro'!$B:$D,3,FALSE)</f>
        <v>010</v>
      </c>
      <c r="J797" s="36">
        <v>161.3775</v>
      </c>
    </row>
    <row r="798" spans="1:10" ht="48" x14ac:dyDescent="0.15">
      <c r="A798" s="1">
        <v>795</v>
      </c>
      <c r="B798" s="4">
        <v>43800</v>
      </c>
      <c r="C798" s="33" t="s">
        <v>1</v>
      </c>
      <c r="D798" s="34" t="s">
        <v>85</v>
      </c>
      <c r="E798" s="27" t="s">
        <v>114</v>
      </c>
      <c r="F798" s="25">
        <f t="shared" si="12"/>
        <v>43800</v>
      </c>
      <c r="G798" s="22" t="str">
        <f>VLOOKUP(C798,'2- CatalogosAseguradora'!$B:$D,3,FALSE)</f>
        <v>001</v>
      </c>
      <c r="H798" s="23" t="str">
        <f>VLOOKUP(D798,'1- CatalogoRamo'!$B:$G,3,FALSE)</f>
        <v>023</v>
      </c>
      <c r="I798" s="31" t="str">
        <f>VLOOKUP(E798,'0- CatalogoRubro'!$B:$D,3,FALSE)</f>
        <v>011</v>
      </c>
      <c r="J798" s="36">
        <v>0</v>
      </c>
    </row>
    <row r="799" spans="1:10" ht="48" x14ac:dyDescent="0.15">
      <c r="A799" s="1">
        <v>796</v>
      </c>
      <c r="B799" s="4">
        <v>43800</v>
      </c>
      <c r="C799" s="33" t="s">
        <v>1</v>
      </c>
      <c r="D799" s="34" t="s">
        <v>85</v>
      </c>
      <c r="E799" s="27" t="s">
        <v>115</v>
      </c>
      <c r="F799" s="25">
        <f t="shared" si="12"/>
        <v>43800</v>
      </c>
      <c r="G799" s="22" t="str">
        <f>VLOOKUP(C799,'2- CatalogosAseguradora'!$B:$D,3,FALSE)</f>
        <v>001</v>
      </c>
      <c r="H799" s="23" t="str">
        <f>VLOOKUP(D799,'1- CatalogoRamo'!$B:$G,3,FALSE)</f>
        <v>023</v>
      </c>
      <c r="I799" s="31" t="str">
        <f>VLOOKUP(E799,'0- CatalogoRubro'!$B:$D,3,FALSE)</f>
        <v>012</v>
      </c>
      <c r="J799" s="36">
        <v>161.3775</v>
      </c>
    </row>
    <row r="800" spans="1:10" ht="48" x14ac:dyDescent="0.15">
      <c r="A800" s="1">
        <v>797</v>
      </c>
      <c r="B800" s="4">
        <v>43800</v>
      </c>
      <c r="C800" s="33" t="s">
        <v>1</v>
      </c>
      <c r="D800" s="34" t="s">
        <v>85</v>
      </c>
      <c r="E800" s="27" t="s">
        <v>116</v>
      </c>
      <c r="F800" s="25">
        <f t="shared" si="12"/>
        <v>43800</v>
      </c>
      <c r="G800" s="22" t="str">
        <f>VLOOKUP(C800,'2- CatalogosAseguradora'!$B:$D,3,FALSE)</f>
        <v>001</v>
      </c>
      <c r="H800" s="23" t="str">
        <f>VLOOKUP(D800,'1- CatalogoRamo'!$B:$G,3,FALSE)</f>
        <v>023</v>
      </c>
      <c r="I800" s="31" t="str">
        <f>VLOOKUP(E800,'0- CatalogoRubro'!$B:$D,3,FALSE)</f>
        <v>013</v>
      </c>
      <c r="J800" s="36">
        <v>1814.6808604400001</v>
      </c>
    </row>
    <row r="801" spans="1:10" ht="48" x14ac:dyDescent="0.15">
      <c r="A801" s="1">
        <v>798</v>
      </c>
      <c r="B801" s="4">
        <v>43800</v>
      </c>
      <c r="C801" s="33" t="s">
        <v>1</v>
      </c>
      <c r="D801" s="34" t="s">
        <v>85</v>
      </c>
      <c r="E801" s="27" t="s">
        <v>117</v>
      </c>
      <c r="F801" s="25">
        <f t="shared" si="12"/>
        <v>43800</v>
      </c>
      <c r="G801" s="22" t="str">
        <f>VLOOKUP(C801,'2- CatalogosAseguradora'!$B:$D,3,FALSE)</f>
        <v>001</v>
      </c>
      <c r="H801" s="23" t="str">
        <f>VLOOKUP(D801,'1- CatalogoRamo'!$B:$G,3,FALSE)</f>
        <v>023</v>
      </c>
      <c r="I801" s="31" t="str">
        <f>VLOOKUP(E801,'0- CatalogoRubro'!$B:$D,3,FALSE)</f>
        <v>014</v>
      </c>
      <c r="J801" s="36">
        <v>1814.6808604400001</v>
      </c>
    </row>
    <row r="802" spans="1:10" ht="48" x14ac:dyDescent="0.15">
      <c r="A802" s="1">
        <v>799</v>
      </c>
      <c r="B802" s="4">
        <v>43800</v>
      </c>
      <c r="C802" s="33" t="s">
        <v>1</v>
      </c>
      <c r="D802" s="34" t="s">
        <v>85</v>
      </c>
      <c r="E802" s="27" t="s">
        <v>118</v>
      </c>
      <c r="F802" s="25">
        <f t="shared" si="12"/>
        <v>43800</v>
      </c>
      <c r="G802" s="22" t="str">
        <f>VLOOKUP(C802,'2- CatalogosAseguradora'!$B:$D,3,FALSE)</f>
        <v>001</v>
      </c>
      <c r="H802" s="23" t="str">
        <f>VLOOKUP(D802,'1- CatalogoRamo'!$B:$G,3,FALSE)</f>
        <v>023</v>
      </c>
      <c r="I802" s="31" t="str">
        <f>VLOOKUP(E802,'0- CatalogoRubro'!$B:$D,3,FALSE)</f>
        <v>015</v>
      </c>
      <c r="J802" s="36">
        <v>0</v>
      </c>
    </row>
    <row r="803" spans="1:10" ht="48" x14ac:dyDescent="0.15">
      <c r="A803" s="1">
        <v>800</v>
      </c>
      <c r="B803" s="4">
        <v>43800</v>
      </c>
      <c r="C803" s="33" t="s">
        <v>1</v>
      </c>
      <c r="D803" s="34" t="s">
        <v>85</v>
      </c>
      <c r="E803" s="27" t="s">
        <v>119</v>
      </c>
      <c r="F803" s="25">
        <f t="shared" si="12"/>
        <v>43800</v>
      </c>
      <c r="G803" s="22" t="str">
        <f>VLOOKUP(C803,'2- CatalogosAseguradora'!$B:$D,3,FALSE)</f>
        <v>001</v>
      </c>
      <c r="H803" s="23" t="str">
        <f>VLOOKUP(D803,'1- CatalogoRamo'!$B:$G,3,FALSE)</f>
        <v>023</v>
      </c>
      <c r="I803" s="31" t="str">
        <f>VLOOKUP(E803,'0- CatalogoRubro'!$B:$D,3,FALSE)</f>
        <v>016</v>
      </c>
      <c r="J803" s="36">
        <v>0</v>
      </c>
    </row>
    <row r="804" spans="1:10" ht="48" x14ac:dyDescent="0.15">
      <c r="A804" s="1">
        <v>801</v>
      </c>
      <c r="B804" s="4">
        <v>43800</v>
      </c>
      <c r="C804" s="33" t="s">
        <v>1</v>
      </c>
      <c r="D804" s="34" t="s">
        <v>85</v>
      </c>
      <c r="E804" s="26" t="s">
        <v>120</v>
      </c>
      <c r="F804" s="25">
        <f t="shared" si="12"/>
        <v>43800</v>
      </c>
      <c r="G804" s="22" t="str">
        <f>VLOOKUP(C804,'2- CatalogosAseguradora'!$B:$D,3,FALSE)</f>
        <v>001</v>
      </c>
      <c r="H804" s="23" t="str">
        <f>VLOOKUP(D804,'1- CatalogoRamo'!$B:$G,3,FALSE)</f>
        <v>023</v>
      </c>
      <c r="I804" s="31" t="str">
        <f>VLOOKUP(E804,'0- CatalogoRubro'!$B:$D,3,FALSE)</f>
        <v>017</v>
      </c>
      <c r="J804" s="36">
        <v>191181.82372457001</v>
      </c>
    </row>
    <row r="805" spans="1:10" ht="48" x14ac:dyDescent="0.15">
      <c r="A805" s="1">
        <v>802</v>
      </c>
      <c r="B805" s="4">
        <v>43800</v>
      </c>
      <c r="C805" s="33" t="s">
        <v>1</v>
      </c>
      <c r="D805" s="34" t="s">
        <v>85</v>
      </c>
      <c r="E805" s="27" t="s">
        <v>121</v>
      </c>
      <c r="F805" s="25">
        <f t="shared" si="12"/>
        <v>43800</v>
      </c>
      <c r="G805" s="22" t="str">
        <f>VLOOKUP(C805,'2- CatalogosAseguradora'!$B:$D,3,FALSE)</f>
        <v>001</v>
      </c>
      <c r="H805" s="23" t="str">
        <f>VLOOKUP(D805,'1- CatalogoRamo'!$B:$G,3,FALSE)</f>
        <v>023</v>
      </c>
      <c r="I805" s="31" t="str">
        <f>VLOOKUP(E805,'0- CatalogoRubro'!$B:$D,3,FALSE)</f>
        <v>018</v>
      </c>
      <c r="J805" s="36">
        <v>104437.99911713002</v>
      </c>
    </row>
    <row r="806" spans="1:10" ht="48" x14ac:dyDescent="0.15">
      <c r="A806" s="1">
        <v>803</v>
      </c>
      <c r="B806" s="4">
        <v>43800</v>
      </c>
      <c r="C806" s="33" t="s">
        <v>1</v>
      </c>
      <c r="D806" s="34" t="s">
        <v>85</v>
      </c>
      <c r="E806" s="27" t="s">
        <v>106</v>
      </c>
      <c r="F806" s="25">
        <f t="shared" si="12"/>
        <v>43800</v>
      </c>
      <c r="G806" s="22" t="str">
        <f>VLOOKUP(C806,'2- CatalogosAseguradora'!$B:$D,3,FALSE)</f>
        <v>001</v>
      </c>
      <c r="H806" s="23" t="str">
        <f>VLOOKUP(D806,'1- CatalogoRamo'!$B:$G,3,FALSE)</f>
        <v>023</v>
      </c>
      <c r="I806" s="31" t="str">
        <f>VLOOKUP(E806,'0- CatalogoRubro'!$B:$D,3,FALSE)</f>
        <v>003</v>
      </c>
      <c r="J806" s="36">
        <v>104437.99911713002</v>
      </c>
    </row>
    <row r="807" spans="1:10" ht="48" x14ac:dyDescent="0.15">
      <c r="A807" s="1">
        <v>804</v>
      </c>
      <c r="B807" s="4">
        <v>43800</v>
      </c>
      <c r="C807" s="33" t="s">
        <v>1</v>
      </c>
      <c r="D807" s="34" t="s">
        <v>85</v>
      </c>
      <c r="E807" s="27" t="s">
        <v>111</v>
      </c>
      <c r="F807" s="25">
        <f t="shared" si="12"/>
        <v>43800</v>
      </c>
      <c r="G807" s="22" t="str">
        <f>VLOOKUP(C807,'2- CatalogosAseguradora'!$B:$D,3,FALSE)</f>
        <v>001</v>
      </c>
      <c r="H807" s="23" t="str">
        <f>VLOOKUP(D807,'1- CatalogoRamo'!$B:$G,3,FALSE)</f>
        <v>023</v>
      </c>
      <c r="I807" s="31" t="str">
        <f>VLOOKUP(E807,'0- CatalogoRubro'!$B:$D,3,FALSE)</f>
        <v>008</v>
      </c>
      <c r="J807" s="36">
        <v>0</v>
      </c>
    </row>
    <row r="808" spans="1:10" ht="48" x14ac:dyDescent="0.15">
      <c r="A808" s="1">
        <v>805</v>
      </c>
      <c r="B808" s="4">
        <v>43800</v>
      </c>
      <c r="C808" s="33" t="s">
        <v>1</v>
      </c>
      <c r="D808" s="34" t="s">
        <v>85</v>
      </c>
      <c r="E808" s="27" t="s">
        <v>122</v>
      </c>
      <c r="F808" s="25">
        <f t="shared" si="12"/>
        <v>43800</v>
      </c>
      <c r="G808" s="22" t="str">
        <f>VLOOKUP(C808,'2- CatalogosAseguradora'!$B:$D,3,FALSE)</f>
        <v>001</v>
      </c>
      <c r="H808" s="23" t="str">
        <f>VLOOKUP(D808,'1- CatalogoRamo'!$B:$G,3,FALSE)</f>
        <v>023</v>
      </c>
      <c r="I808" s="31" t="str">
        <f>VLOOKUP(E808,'0- CatalogoRubro'!$B:$D,3,FALSE)</f>
        <v>021</v>
      </c>
      <c r="J808" s="36">
        <v>0</v>
      </c>
    </row>
    <row r="809" spans="1:10" ht="48" x14ac:dyDescent="0.15">
      <c r="A809" s="1">
        <v>806</v>
      </c>
      <c r="B809" s="4">
        <v>43800</v>
      </c>
      <c r="C809" s="33" t="s">
        <v>1</v>
      </c>
      <c r="D809" s="34" t="s">
        <v>85</v>
      </c>
      <c r="E809" s="27" t="s">
        <v>123</v>
      </c>
      <c r="F809" s="25">
        <f t="shared" si="12"/>
        <v>43800</v>
      </c>
      <c r="G809" s="22" t="str">
        <f>VLOOKUP(C809,'2- CatalogosAseguradora'!$B:$D,3,FALSE)</f>
        <v>001</v>
      </c>
      <c r="H809" s="23" t="str">
        <f>VLOOKUP(D809,'1- CatalogoRamo'!$B:$G,3,FALSE)</f>
        <v>023</v>
      </c>
      <c r="I809" s="31" t="str">
        <f>VLOOKUP(E809,'0- CatalogoRubro'!$B:$D,3,FALSE)</f>
        <v>022</v>
      </c>
      <c r="J809" s="36">
        <v>50649.230687509997</v>
      </c>
    </row>
    <row r="810" spans="1:10" ht="48" x14ac:dyDescent="0.15">
      <c r="A810" s="1">
        <v>807</v>
      </c>
      <c r="B810" s="4">
        <v>43800</v>
      </c>
      <c r="C810" s="33" t="s">
        <v>1</v>
      </c>
      <c r="D810" s="34" t="s">
        <v>85</v>
      </c>
      <c r="E810" s="27" t="s">
        <v>124</v>
      </c>
      <c r="F810" s="25">
        <f t="shared" si="12"/>
        <v>43800</v>
      </c>
      <c r="G810" s="22" t="str">
        <f>VLOOKUP(C810,'2- CatalogosAseguradora'!$B:$D,3,FALSE)</f>
        <v>001</v>
      </c>
      <c r="H810" s="23" t="str">
        <f>VLOOKUP(D810,'1- CatalogoRamo'!$B:$G,3,FALSE)</f>
        <v>023</v>
      </c>
      <c r="I810" s="31" t="str">
        <f>VLOOKUP(E810,'0- CatalogoRubro'!$B:$D,3,FALSE)</f>
        <v>023</v>
      </c>
      <c r="J810" s="36">
        <v>50649.230687509997</v>
      </c>
    </row>
    <row r="811" spans="1:10" ht="48" x14ac:dyDescent="0.15">
      <c r="A811" s="1">
        <v>808</v>
      </c>
      <c r="B811" s="4">
        <v>43800</v>
      </c>
      <c r="C811" s="33" t="s">
        <v>1</v>
      </c>
      <c r="D811" s="34" t="s">
        <v>85</v>
      </c>
      <c r="E811" s="27" t="s">
        <v>125</v>
      </c>
      <c r="F811" s="25">
        <f t="shared" si="12"/>
        <v>43800</v>
      </c>
      <c r="G811" s="22" t="str">
        <f>VLOOKUP(C811,'2- CatalogosAseguradora'!$B:$D,3,FALSE)</f>
        <v>001</v>
      </c>
      <c r="H811" s="23" t="str">
        <f>VLOOKUP(D811,'1- CatalogoRamo'!$B:$G,3,FALSE)</f>
        <v>023</v>
      </c>
      <c r="I811" s="31" t="str">
        <f>VLOOKUP(E811,'0- CatalogoRubro'!$B:$D,3,FALSE)</f>
        <v>024</v>
      </c>
      <c r="J811" s="36">
        <v>0</v>
      </c>
    </row>
    <row r="812" spans="1:10" ht="48" x14ac:dyDescent="0.15">
      <c r="A812" s="1">
        <v>809</v>
      </c>
      <c r="B812" s="4">
        <v>43800</v>
      </c>
      <c r="C812" s="33" t="s">
        <v>1</v>
      </c>
      <c r="D812" s="34" t="s">
        <v>85</v>
      </c>
      <c r="E812" s="27" t="s">
        <v>126</v>
      </c>
      <c r="F812" s="25">
        <f t="shared" si="12"/>
        <v>43800</v>
      </c>
      <c r="G812" s="22" t="str">
        <f>VLOOKUP(C812,'2- CatalogosAseguradora'!$B:$D,3,FALSE)</f>
        <v>001</v>
      </c>
      <c r="H812" s="23" t="str">
        <f>VLOOKUP(D812,'1- CatalogoRamo'!$B:$G,3,FALSE)</f>
        <v>023</v>
      </c>
      <c r="I812" s="31" t="str">
        <f>VLOOKUP(E812,'0- CatalogoRubro'!$B:$D,3,FALSE)</f>
        <v>025</v>
      </c>
      <c r="J812" s="36">
        <v>0</v>
      </c>
    </row>
    <row r="813" spans="1:10" ht="48" x14ac:dyDescent="0.15">
      <c r="A813" s="1">
        <v>810</v>
      </c>
      <c r="B813" s="4">
        <v>43800</v>
      </c>
      <c r="C813" s="33" t="s">
        <v>1</v>
      </c>
      <c r="D813" s="34" t="s">
        <v>85</v>
      </c>
      <c r="E813" s="27" t="s">
        <v>127</v>
      </c>
      <c r="F813" s="25">
        <f t="shared" si="12"/>
        <v>43800</v>
      </c>
      <c r="G813" s="22" t="str">
        <f>VLOOKUP(C813,'2- CatalogosAseguradora'!$B:$D,3,FALSE)</f>
        <v>001</v>
      </c>
      <c r="H813" s="23" t="str">
        <f>VLOOKUP(D813,'1- CatalogoRamo'!$B:$G,3,FALSE)</f>
        <v>023</v>
      </c>
      <c r="I813" s="31" t="str">
        <f>VLOOKUP(E813,'0- CatalogoRubro'!$B:$D,3,FALSE)</f>
        <v>026</v>
      </c>
      <c r="J813" s="36">
        <v>36094.593919929997</v>
      </c>
    </row>
    <row r="814" spans="1:10" ht="48" x14ac:dyDescent="0.15">
      <c r="A814" s="1">
        <v>811</v>
      </c>
      <c r="B814" s="4">
        <v>43800</v>
      </c>
      <c r="C814" s="33" t="s">
        <v>1</v>
      </c>
      <c r="D814" s="34" t="s">
        <v>85</v>
      </c>
      <c r="E814" s="26" t="s">
        <v>128</v>
      </c>
      <c r="F814" s="25">
        <f t="shared" si="12"/>
        <v>43800</v>
      </c>
      <c r="G814" s="22" t="str">
        <f>VLOOKUP(C814,'2- CatalogosAseguradora'!$B:$D,3,FALSE)</f>
        <v>001</v>
      </c>
      <c r="H814" s="23" t="str">
        <f>VLOOKUP(D814,'1- CatalogoRamo'!$B:$G,3,FALSE)</f>
        <v>023</v>
      </c>
      <c r="I814" s="31" t="str">
        <f>VLOOKUP(E814,'0- CatalogoRubro'!$B:$D,3,FALSE)</f>
        <v>027</v>
      </c>
      <c r="J814" s="36">
        <v>234.66737519999998</v>
      </c>
    </row>
    <row r="815" spans="1:10" ht="48" x14ac:dyDescent="0.15">
      <c r="A815" s="1">
        <v>812</v>
      </c>
      <c r="B815" s="4">
        <v>43800</v>
      </c>
      <c r="C815" s="33" t="s">
        <v>1</v>
      </c>
      <c r="D815" s="34" t="s">
        <v>85</v>
      </c>
      <c r="E815" s="27" t="s">
        <v>129</v>
      </c>
      <c r="F815" s="25">
        <f t="shared" si="12"/>
        <v>43800</v>
      </c>
      <c r="G815" s="22" t="str">
        <f>VLOOKUP(C815,'2- CatalogosAseguradora'!$B:$D,3,FALSE)</f>
        <v>001</v>
      </c>
      <c r="H815" s="23" t="str">
        <f>VLOOKUP(D815,'1- CatalogoRamo'!$B:$G,3,FALSE)</f>
        <v>023</v>
      </c>
      <c r="I815" s="31" t="str">
        <f>VLOOKUP(E815,'0- CatalogoRubro'!$B:$D,3,FALSE)</f>
        <v>028</v>
      </c>
      <c r="J815" s="36">
        <v>234.66737519999998</v>
      </c>
    </row>
    <row r="816" spans="1:10" ht="48" x14ac:dyDescent="0.15">
      <c r="A816" s="1">
        <v>813</v>
      </c>
      <c r="B816" s="4">
        <v>43800</v>
      </c>
      <c r="C816" s="33" t="s">
        <v>1</v>
      </c>
      <c r="D816" s="34" t="s">
        <v>85</v>
      </c>
      <c r="E816" s="27" t="s">
        <v>130</v>
      </c>
      <c r="F816" s="25">
        <f t="shared" si="12"/>
        <v>43800</v>
      </c>
      <c r="G816" s="22" t="str">
        <f>VLOOKUP(C816,'2- CatalogosAseguradora'!$B:$D,3,FALSE)</f>
        <v>001</v>
      </c>
      <c r="H816" s="23" t="str">
        <f>VLOOKUP(D816,'1- CatalogoRamo'!$B:$G,3,FALSE)</f>
        <v>023</v>
      </c>
      <c r="I816" s="31" t="str">
        <f>VLOOKUP(E816,'0- CatalogoRubro'!$B:$D,3,FALSE)</f>
        <v>029</v>
      </c>
      <c r="J816" s="36">
        <v>0</v>
      </c>
    </row>
    <row r="817" spans="1:10" ht="48" x14ac:dyDescent="0.15">
      <c r="A817" s="1">
        <v>814</v>
      </c>
      <c r="B817" s="4">
        <v>43800</v>
      </c>
      <c r="C817" s="33" t="s">
        <v>1</v>
      </c>
      <c r="D817" s="34" t="s">
        <v>85</v>
      </c>
      <c r="E817" s="26" t="s">
        <v>131</v>
      </c>
      <c r="F817" s="25">
        <f t="shared" si="12"/>
        <v>43800</v>
      </c>
      <c r="G817" s="22" t="str">
        <f>VLOOKUP(C817,'2- CatalogosAseguradora'!$B:$D,3,FALSE)</f>
        <v>001</v>
      </c>
      <c r="H817" s="23" t="str">
        <f>VLOOKUP(D817,'1- CatalogoRamo'!$B:$G,3,FALSE)</f>
        <v>023</v>
      </c>
      <c r="I817" s="31" t="str">
        <f>VLOOKUP(E817,'0- CatalogoRubro'!$B:$D,3,FALSE)</f>
        <v>030</v>
      </c>
      <c r="J817" s="36">
        <v>0</v>
      </c>
    </row>
    <row r="818" spans="1:10" ht="48" x14ac:dyDescent="0.15">
      <c r="A818" s="1">
        <v>815</v>
      </c>
      <c r="B818" s="4">
        <v>43800</v>
      </c>
      <c r="C818" s="33" t="s">
        <v>1</v>
      </c>
      <c r="D818" s="34" t="s">
        <v>85</v>
      </c>
      <c r="E818" s="27" t="s">
        <v>132</v>
      </c>
      <c r="F818" s="25">
        <f t="shared" si="12"/>
        <v>43800</v>
      </c>
      <c r="G818" s="22" t="str">
        <f>VLOOKUP(C818,'2- CatalogosAseguradora'!$B:$D,3,FALSE)</f>
        <v>001</v>
      </c>
      <c r="H818" s="23" t="str">
        <f>VLOOKUP(D818,'1- CatalogoRamo'!$B:$G,3,FALSE)</f>
        <v>023</v>
      </c>
      <c r="I818" s="31" t="str">
        <f>VLOOKUP(E818,'0- CatalogoRubro'!$B:$D,3,FALSE)</f>
        <v>031</v>
      </c>
      <c r="J818" s="36">
        <v>0</v>
      </c>
    </row>
    <row r="819" spans="1:10" ht="48" x14ac:dyDescent="0.15">
      <c r="A819" s="1">
        <v>816</v>
      </c>
      <c r="B819" s="4">
        <v>43800</v>
      </c>
      <c r="C819" s="33" t="s">
        <v>1</v>
      </c>
      <c r="D819" s="34" t="s">
        <v>85</v>
      </c>
      <c r="E819" s="27" t="s">
        <v>106</v>
      </c>
      <c r="F819" s="25">
        <f t="shared" si="12"/>
        <v>43800</v>
      </c>
      <c r="G819" s="22" t="str">
        <f>VLOOKUP(C819,'2- CatalogosAseguradora'!$B:$D,3,FALSE)</f>
        <v>001</v>
      </c>
      <c r="H819" s="23" t="str">
        <f>VLOOKUP(D819,'1- CatalogoRamo'!$B:$G,3,FALSE)</f>
        <v>023</v>
      </c>
      <c r="I819" s="31" t="str">
        <f>VLOOKUP(E819,'0- CatalogoRubro'!$B:$D,3,FALSE)</f>
        <v>003</v>
      </c>
      <c r="J819" s="36">
        <v>0</v>
      </c>
    </row>
    <row r="820" spans="1:10" ht="48" x14ac:dyDescent="0.15">
      <c r="A820" s="1">
        <v>817</v>
      </c>
      <c r="B820" s="4">
        <v>43800</v>
      </c>
      <c r="C820" s="33" t="s">
        <v>1</v>
      </c>
      <c r="D820" s="34" t="s">
        <v>85</v>
      </c>
      <c r="E820" s="27" t="s">
        <v>111</v>
      </c>
      <c r="F820" s="25">
        <f t="shared" si="12"/>
        <v>43800</v>
      </c>
      <c r="G820" s="22" t="str">
        <f>VLOOKUP(C820,'2- CatalogosAseguradora'!$B:$D,3,FALSE)</f>
        <v>001</v>
      </c>
      <c r="H820" s="23" t="str">
        <f>VLOOKUP(D820,'1- CatalogoRamo'!$B:$G,3,FALSE)</f>
        <v>023</v>
      </c>
      <c r="I820" s="31" t="str">
        <f>VLOOKUP(E820,'0- CatalogoRubro'!$B:$D,3,FALSE)</f>
        <v>008</v>
      </c>
      <c r="J820" s="36">
        <v>0</v>
      </c>
    </row>
    <row r="821" spans="1:10" ht="48" x14ac:dyDescent="0.15">
      <c r="A821" s="1">
        <v>818</v>
      </c>
      <c r="B821" s="4">
        <v>43800</v>
      </c>
      <c r="C821" s="33" t="s">
        <v>1</v>
      </c>
      <c r="D821" s="34" t="s">
        <v>85</v>
      </c>
      <c r="E821" s="27" t="s">
        <v>133</v>
      </c>
      <c r="F821" s="25">
        <f t="shared" si="12"/>
        <v>43800</v>
      </c>
      <c r="G821" s="22" t="str">
        <f>VLOOKUP(C821,'2- CatalogosAseguradora'!$B:$D,3,FALSE)</f>
        <v>001</v>
      </c>
      <c r="H821" s="23" t="str">
        <f>VLOOKUP(D821,'1- CatalogoRamo'!$B:$G,3,FALSE)</f>
        <v>023</v>
      </c>
      <c r="I821" s="31" t="str">
        <f>VLOOKUP(E821,'0- CatalogoRubro'!$B:$D,3,FALSE)</f>
        <v>034</v>
      </c>
      <c r="J821" s="36">
        <v>0</v>
      </c>
    </row>
    <row r="822" spans="1:10" ht="48" x14ac:dyDescent="0.15">
      <c r="A822" s="1">
        <v>819</v>
      </c>
      <c r="B822" s="4">
        <v>43800</v>
      </c>
      <c r="C822" s="33" t="s">
        <v>1</v>
      </c>
      <c r="D822" s="34" t="s">
        <v>85</v>
      </c>
      <c r="E822" s="27" t="s">
        <v>134</v>
      </c>
      <c r="F822" s="25">
        <f t="shared" si="12"/>
        <v>43800</v>
      </c>
      <c r="G822" s="22" t="str">
        <f>VLOOKUP(C822,'2- CatalogosAseguradora'!$B:$D,3,FALSE)</f>
        <v>001</v>
      </c>
      <c r="H822" s="23" t="str">
        <f>VLOOKUP(D822,'1- CatalogoRamo'!$B:$G,3,FALSE)</f>
        <v>023</v>
      </c>
      <c r="I822" s="31" t="str">
        <f>VLOOKUP(E822,'0- CatalogoRubro'!$B:$D,3,FALSE)</f>
        <v>035</v>
      </c>
      <c r="J822" s="36">
        <v>0</v>
      </c>
    </row>
    <row r="823" spans="1:10" ht="48" x14ac:dyDescent="0.15">
      <c r="A823" s="1">
        <v>820</v>
      </c>
      <c r="B823" s="4">
        <v>43800</v>
      </c>
      <c r="C823" s="33" t="s">
        <v>1</v>
      </c>
      <c r="D823" s="34" t="s">
        <v>85</v>
      </c>
      <c r="E823" s="27" t="s">
        <v>135</v>
      </c>
      <c r="F823" s="25">
        <f t="shared" si="12"/>
        <v>43800</v>
      </c>
      <c r="G823" s="22" t="str">
        <f>VLOOKUP(C823,'2- CatalogosAseguradora'!$B:$D,3,FALSE)</f>
        <v>001</v>
      </c>
      <c r="H823" s="23" t="str">
        <f>VLOOKUP(D823,'1- CatalogoRamo'!$B:$G,3,FALSE)</f>
        <v>023</v>
      </c>
      <c r="I823" s="31" t="str">
        <f>VLOOKUP(E823,'0- CatalogoRubro'!$B:$D,3,FALSE)</f>
        <v>036</v>
      </c>
      <c r="J823" s="36">
        <v>0</v>
      </c>
    </row>
    <row r="824" spans="1:10" ht="48" x14ac:dyDescent="0.15">
      <c r="A824" s="1">
        <v>821</v>
      </c>
      <c r="B824" s="4">
        <v>43800</v>
      </c>
      <c r="C824" s="33" t="s">
        <v>1</v>
      </c>
      <c r="D824" s="34" t="s">
        <v>85</v>
      </c>
      <c r="E824" s="27" t="s">
        <v>136</v>
      </c>
      <c r="F824" s="25">
        <f t="shared" si="12"/>
        <v>43800</v>
      </c>
      <c r="G824" s="22" t="str">
        <f>VLOOKUP(C824,'2- CatalogosAseguradora'!$B:$D,3,FALSE)</f>
        <v>001</v>
      </c>
      <c r="H824" s="23" t="str">
        <f>VLOOKUP(D824,'1- CatalogoRamo'!$B:$G,3,FALSE)</f>
        <v>023</v>
      </c>
      <c r="I824" s="31" t="str">
        <f>VLOOKUP(E824,'0- CatalogoRubro'!$B:$D,3,FALSE)</f>
        <v>037</v>
      </c>
      <c r="J824" s="36">
        <v>0</v>
      </c>
    </row>
    <row r="825" spans="1:10" ht="48" x14ac:dyDescent="0.15">
      <c r="A825" s="1">
        <v>822</v>
      </c>
      <c r="B825" s="4">
        <v>43800</v>
      </c>
      <c r="C825" s="33" t="s">
        <v>1</v>
      </c>
      <c r="D825" s="34" t="s">
        <v>85</v>
      </c>
      <c r="E825" s="27" t="s">
        <v>137</v>
      </c>
      <c r="F825" s="25">
        <f t="shared" si="12"/>
        <v>43800</v>
      </c>
      <c r="G825" s="22" t="str">
        <f>VLOOKUP(C825,'2- CatalogosAseguradora'!$B:$D,3,FALSE)</f>
        <v>001</v>
      </c>
      <c r="H825" s="23" t="str">
        <f>VLOOKUP(D825,'1- CatalogoRamo'!$B:$G,3,FALSE)</f>
        <v>023</v>
      </c>
      <c r="I825" s="31" t="str">
        <f>VLOOKUP(E825,'0- CatalogoRubro'!$B:$D,3,FALSE)</f>
        <v>038</v>
      </c>
      <c r="J825" s="36">
        <v>0</v>
      </c>
    </row>
    <row r="826" spans="1:10" ht="48" x14ac:dyDescent="0.15">
      <c r="A826" s="1">
        <v>823</v>
      </c>
      <c r="B826" s="4">
        <v>43800</v>
      </c>
      <c r="C826" s="33" t="s">
        <v>1</v>
      </c>
      <c r="D826" s="34" t="s">
        <v>85</v>
      </c>
      <c r="E826" s="27" t="s">
        <v>138</v>
      </c>
      <c r="F826" s="25">
        <f t="shared" si="12"/>
        <v>43800</v>
      </c>
      <c r="G826" s="22" t="str">
        <f>VLOOKUP(C826,'2- CatalogosAseguradora'!$B:$D,3,FALSE)</f>
        <v>001</v>
      </c>
      <c r="H826" s="23" t="str">
        <f>VLOOKUP(D826,'1- CatalogoRamo'!$B:$G,3,FALSE)</f>
        <v>023</v>
      </c>
      <c r="I826" s="31" t="str">
        <f>VLOOKUP(E826,'0- CatalogoRubro'!$B:$D,3,FALSE)</f>
        <v>039</v>
      </c>
      <c r="J826" s="36">
        <v>0</v>
      </c>
    </row>
    <row r="827" spans="1:10" ht="48" x14ac:dyDescent="0.15">
      <c r="A827" s="1">
        <v>824</v>
      </c>
      <c r="B827" s="4">
        <v>43800</v>
      </c>
      <c r="C827" s="33" t="s">
        <v>1</v>
      </c>
      <c r="D827" s="34" t="s">
        <v>85</v>
      </c>
      <c r="E827" s="27" t="s">
        <v>139</v>
      </c>
      <c r="F827" s="25">
        <f t="shared" si="12"/>
        <v>43800</v>
      </c>
      <c r="G827" s="22" t="str">
        <f>VLOOKUP(C827,'2- CatalogosAseguradora'!$B:$D,3,FALSE)</f>
        <v>001</v>
      </c>
      <c r="H827" s="23" t="str">
        <f>VLOOKUP(D827,'1- CatalogoRamo'!$B:$G,3,FALSE)</f>
        <v>023</v>
      </c>
      <c r="I827" s="31" t="str">
        <f>VLOOKUP(E827,'0- CatalogoRubro'!$B:$D,3,FALSE)</f>
        <v>040</v>
      </c>
      <c r="J827" s="36">
        <v>0</v>
      </c>
    </row>
    <row r="828" spans="1:10" ht="48" x14ac:dyDescent="0.15">
      <c r="A828" s="1">
        <v>825</v>
      </c>
      <c r="B828" s="4">
        <v>43800</v>
      </c>
      <c r="C828" s="33" t="s">
        <v>1</v>
      </c>
      <c r="D828" s="34" t="s">
        <v>85</v>
      </c>
      <c r="E828" s="27" t="s">
        <v>140</v>
      </c>
      <c r="F828" s="25">
        <f t="shared" si="12"/>
        <v>43800</v>
      </c>
      <c r="G828" s="22" t="str">
        <f>VLOOKUP(C828,'2- CatalogosAseguradora'!$B:$D,3,FALSE)</f>
        <v>001</v>
      </c>
      <c r="H828" s="23" t="str">
        <f>VLOOKUP(D828,'1- CatalogoRamo'!$B:$G,3,FALSE)</f>
        <v>023</v>
      </c>
      <c r="I828" s="31" t="str">
        <f>VLOOKUP(E828,'0- CatalogoRubro'!$B:$D,3,FALSE)</f>
        <v>041</v>
      </c>
      <c r="J828" s="36">
        <v>0</v>
      </c>
    </row>
    <row r="829" spans="1:10" ht="48" x14ac:dyDescent="0.15">
      <c r="A829" s="1">
        <v>826</v>
      </c>
      <c r="B829" s="4">
        <v>43800</v>
      </c>
      <c r="C829" s="33" t="s">
        <v>1</v>
      </c>
      <c r="D829" s="34" t="s">
        <v>85</v>
      </c>
      <c r="E829" s="26" t="s">
        <v>141</v>
      </c>
      <c r="F829" s="25">
        <f t="shared" si="12"/>
        <v>43800</v>
      </c>
      <c r="G829" s="22" t="str">
        <f>VLOOKUP(C829,'2- CatalogosAseguradora'!$B:$D,3,FALSE)</f>
        <v>001</v>
      </c>
      <c r="H829" s="23" t="str">
        <f>VLOOKUP(D829,'1- CatalogoRamo'!$B:$G,3,FALSE)</f>
        <v>023</v>
      </c>
      <c r="I829" s="31" t="str">
        <f>VLOOKUP(E829,'0- CatalogoRubro'!$B:$D,3,FALSE)</f>
        <v>042</v>
      </c>
      <c r="J829" s="36">
        <v>14593.617040360001</v>
      </c>
    </row>
    <row r="830" spans="1:10" ht="48" x14ac:dyDescent="0.15">
      <c r="A830" s="1">
        <v>827</v>
      </c>
      <c r="B830" s="4">
        <v>43800</v>
      </c>
      <c r="C830" s="33" t="s">
        <v>1</v>
      </c>
      <c r="D830" s="34" t="s">
        <v>85</v>
      </c>
      <c r="E830" s="27" t="s">
        <v>142</v>
      </c>
      <c r="F830" s="25">
        <f t="shared" si="12"/>
        <v>43800</v>
      </c>
      <c r="G830" s="22" t="str">
        <f>VLOOKUP(C830,'2- CatalogosAseguradora'!$B:$D,3,FALSE)</f>
        <v>001</v>
      </c>
      <c r="H830" s="23" t="str">
        <f>VLOOKUP(D830,'1- CatalogoRamo'!$B:$G,3,FALSE)</f>
        <v>023</v>
      </c>
      <c r="I830" s="31" t="str">
        <f>VLOOKUP(E830,'0- CatalogoRubro'!$B:$D,3,FALSE)</f>
        <v>043</v>
      </c>
      <c r="J830" s="36">
        <v>10281.63323483</v>
      </c>
    </row>
    <row r="831" spans="1:10" ht="48" x14ac:dyDescent="0.15">
      <c r="A831" s="1">
        <v>828</v>
      </c>
      <c r="B831" s="4">
        <v>43800</v>
      </c>
      <c r="C831" s="33" t="s">
        <v>1</v>
      </c>
      <c r="D831" s="34" t="s">
        <v>85</v>
      </c>
      <c r="E831" s="27" t="s">
        <v>143</v>
      </c>
      <c r="F831" s="25">
        <f t="shared" si="12"/>
        <v>43800</v>
      </c>
      <c r="G831" s="22" t="str">
        <f>VLOOKUP(C831,'2- CatalogosAseguradora'!$B:$D,3,FALSE)</f>
        <v>001</v>
      </c>
      <c r="H831" s="23" t="str">
        <f>VLOOKUP(D831,'1- CatalogoRamo'!$B:$G,3,FALSE)</f>
        <v>023</v>
      </c>
      <c r="I831" s="31" t="str">
        <f>VLOOKUP(E831,'0- CatalogoRubro'!$B:$D,3,FALSE)</f>
        <v>044</v>
      </c>
      <c r="J831" s="36">
        <v>4311.9838055299997</v>
      </c>
    </row>
    <row r="832" spans="1:10" ht="48" x14ac:dyDescent="0.15">
      <c r="A832" s="1">
        <v>829</v>
      </c>
      <c r="B832" s="4">
        <v>43800</v>
      </c>
      <c r="C832" s="33" t="s">
        <v>1</v>
      </c>
      <c r="D832" s="34" t="s">
        <v>85</v>
      </c>
      <c r="E832" s="27" t="s">
        <v>144</v>
      </c>
      <c r="F832" s="25">
        <f t="shared" si="12"/>
        <v>43800</v>
      </c>
      <c r="G832" s="22" t="str">
        <f>VLOOKUP(C832,'2- CatalogosAseguradora'!$B:$D,3,FALSE)</f>
        <v>001</v>
      </c>
      <c r="H832" s="23" t="str">
        <f>VLOOKUP(D832,'1- CatalogoRamo'!$B:$G,3,FALSE)</f>
        <v>023</v>
      </c>
      <c r="I832" s="31" t="str">
        <f>VLOOKUP(E832,'0- CatalogoRubro'!$B:$D,3,FALSE)</f>
        <v>045</v>
      </c>
      <c r="J832" s="36">
        <v>0</v>
      </c>
    </row>
    <row r="833" spans="1:10" ht="48" x14ac:dyDescent="0.15">
      <c r="A833" s="1">
        <v>830</v>
      </c>
      <c r="B833" s="4">
        <v>43800</v>
      </c>
      <c r="C833" s="33" t="s">
        <v>1</v>
      </c>
      <c r="D833" s="34" t="s">
        <v>85</v>
      </c>
      <c r="E833" s="26" t="s">
        <v>145</v>
      </c>
      <c r="F833" s="25">
        <f t="shared" si="12"/>
        <v>43800</v>
      </c>
      <c r="G833" s="22" t="str">
        <f>VLOOKUP(C833,'2- CatalogosAseguradora'!$B:$D,3,FALSE)</f>
        <v>001</v>
      </c>
      <c r="H833" s="23" t="str">
        <f>VLOOKUP(D833,'1- CatalogoRamo'!$B:$G,3,FALSE)</f>
        <v>023</v>
      </c>
      <c r="I833" s="31" t="str">
        <f>VLOOKUP(E833,'0- CatalogoRubro'!$B:$D,3,FALSE)</f>
        <v>046</v>
      </c>
      <c r="J833" s="36">
        <v>37772.720514619999</v>
      </c>
    </row>
    <row r="834" spans="1:10" ht="48" x14ac:dyDescent="0.15">
      <c r="A834" s="1">
        <v>831</v>
      </c>
      <c r="B834" s="4">
        <v>43800</v>
      </c>
      <c r="C834" s="33" t="s">
        <v>1</v>
      </c>
      <c r="D834" s="34" t="s">
        <v>85</v>
      </c>
      <c r="E834" s="26" t="s">
        <v>146</v>
      </c>
      <c r="F834" s="25">
        <f t="shared" si="12"/>
        <v>43800</v>
      </c>
      <c r="G834" s="22" t="str">
        <f>VLOOKUP(C834,'2- CatalogosAseguradora'!$B:$D,3,FALSE)</f>
        <v>001</v>
      </c>
      <c r="H834" s="23" t="str">
        <f>VLOOKUP(D834,'1- CatalogoRamo'!$B:$G,3,FALSE)</f>
        <v>023</v>
      </c>
      <c r="I834" s="31" t="str">
        <f>VLOOKUP(E834,'0- CatalogoRubro'!$B:$D,3,FALSE)</f>
        <v>047</v>
      </c>
      <c r="J834" s="36">
        <v>14111.59096311</v>
      </c>
    </row>
    <row r="835" spans="1:10" ht="48" x14ac:dyDescent="0.15">
      <c r="A835" s="1">
        <v>832</v>
      </c>
      <c r="B835" s="4">
        <v>43800</v>
      </c>
      <c r="C835" s="33" t="s">
        <v>1</v>
      </c>
      <c r="D835" s="34" t="s">
        <v>85</v>
      </c>
      <c r="E835" s="29" t="s">
        <v>147</v>
      </c>
      <c r="F835" s="25">
        <f t="shared" si="12"/>
        <v>43800</v>
      </c>
      <c r="G835" s="22" t="str">
        <f>VLOOKUP(C835,'2- CatalogosAseguradora'!$B:$D,3,FALSE)</f>
        <v>001</v>
      </c>
      <c r="H835" s="23" t="str">
        <f>VLOOKUP(D835,'1- CatalogoRamo'!$B:$G,3,FALSE)</f>
        <v>023</v>
      </c>
      <c r="I835" s="31" t="str">
        <f>VLOOKUP(E835,'0- CatalogoRubro'!$B:$D,3,FALSE)</f>
        <v>048</v>
      </c>
      <c r="J835" s="36">
        <v>-24244.806897510003</v>
      </c>
    </row>
    <row r="836" spans="1:10" ht="48" x14ac:dyDescent="0.15">
      <c r="A836" s="1">
        <v>833</v>
      </c>
      <c r="B836" s="4">
        <v>43800</v>
      </c>
      <c r="C836" s="33" t="s">
        <v>1</v>
      </c>
      <c r="D836" s="34" t="s">
        <v>85</v>
      </c>
      <c r="E836" s="26" t="s">
        <v>148</v>
      </c>
      <c r="F836" s="25">
        <f t="shared" si="12"/>
        <v>43800</v>
      </c>
      <c r="G836" s="22" t="str">
        <f>VLOOKUP(C836,'2- CatalogosAseguradora'!$B:$D,3,FALSE)</f>
        <v>001</v>
      </c>
      <c r="H836" s="23" t="str">
        <f>VLOOKUP(D836,'1- CatalogoRamo'!$B:$G,3,FALSE)</f>
        <v>023</v>
      </c>
      <c r="I836" s="31" t="str">
        <f>VLOOKUP(E836,'0- CatalogoRubro'!$B:$D,3,FALSE)</f>
        <v>049</v>
      </c>
      <c r="J836" s="36">
        <v>40319.126376349996</v>
      </c>
    </row>
    <row r="837" spans="1:10" ht="48" x14ac:dyDescent="0.15">
      <c r="A837" s="1">
        <v>834</v>
      </c>
      <c r="B837" s="4">
        <v>43800</v>
      </c>
      <c r="C837" s="33" t="s">
        <v>1</v>
      </c>
      <c r="D837" s="34" t="s">
        <v>85</v>
      </c>
      <c r="E837" s="27" t="s">
        <v>149</v>
      </c>
      <c r="F837" s="25">
        <f t="shared" ref="F837:F900" si="13">B837</f>
        <v>43800</v>
      </c>
      <c r="G837" s="22" t="str">
        <f>VLOOKUP(C837,'2- CatalogosAseguradora'!$B:$D,3,FALSE)</f>
        <v>001</v>
      </c>
      <c r="H837" s="23" t="str">
        <f>VLOOKUP(D837,'1- CatalogoRamo'!$B:$G,3,FALSE)</f>
        <v>023</v>
      </c>
      <c r="I837" s="31" t="str">
        <f>VLOOKUP(E837,'0- CatalogoRubro'!$B:$D,3,FALSE)</f>
        <v>050</v>
      </c>
      <c r="J837" s="36">
        <v>40319.126376349996</v>
      </c>
    </row>
    <row r="838" spans="1:10" ht="48" x14ac:dyDescent="0.15">
      <c r="A838" s="1">
        <v>835</v>
      </c>
      <c r="B838" s="4">
        <v>43800</v>
      </c>
      <c r="C838" s="33" t="s">
        <v>1</v>
      </c>
      <c r="D838" s="34" t="s">
        <v>85</v>
      </c>
      <c r="E838" s="27" t="s">
        <v>150</v>
      </c>
      <c r="F838" s="25">
        <f t="shared" si="13"/>
        <v>43800</v>
      </c>
      <c r="G838" s="22" t="str">
        <f>VLOOKUP(C838,'2- CatalogosAseguradora'!$B:$D,3,FALSE)</f>
        <v>001</v>
      </c>
      <c r="H838" s="23" t="str">
        <f>VLOOKUP(D838,'1- CatalogoRamo'!$B:$G,3,FALSE)</f>
        <v>023</v>
      </c>
      <c r="I838" s="31" t="str">
        <f>VLOOKUP(E838,'0- CatalogoRubro'!$B:$D,3,FALSE)</f>
        <v>051</v>
      </c>
      <c r="J838" s="36">
        <v>0</v>
      </c>
    </row>
    <row r="839" spans="1:10" ht="48" x14ac:dyDescent="0.15">
      <c r="A839" s="1">
        <v>836</v>
      </c>
      <c r="B839" s="4">
        <v>43800</v>
      </c>
      <c r="C839" s="33" t="s">
        <v>1</v>
      </c>
      <c r="D839" s="34" t="s">
        <v>85</v>
      </c>
      <c r="E839" s="26" t="s">
        <v>151</v>
      </c>
      <c r="F839" s="25">
        <f t="shared" si="13"/>
        <v>43800</v>
      </c>
      <c r="G839" s="22" t="str">
        <f>VLOOKUP(C839,'2- CatalogosAseguradora'!$B:$D,3,FALSE)</f>
        <v>001</v>
      </c>
      <c r="H839" s="23" t="str">
        <f>VLOOKUP(D839,'1- CatalogoRamo'!$B:$G,3,FALSE)</f>
        <v>023</v>
      </c>
      <c r="I839" s="31" t="str">
        <f>VLOOKUP(E839,'0- CatalogoRubro'!$B:$D,3,FALSE)</f>
        <v>052</v>
      </c>
      <c r="J839" s="36">
        <v>660.76938212000005</v>
      </c>
    </row>
    <row r="840" spans="1:10" ht="48" x14ac:dyDescent="0.15">
      <c r="A840" s="1">
        <v>837</v>
      </c>
      <c r="B840" s="4">
        <v>43800</v>
      </c>
      <c r="C840" s="33" t="s">
        <v>1</v>
      </c>
      <c r="D840" s="34" t="s">
        <v>85</v>
      </c>
      <c r="E840" s="27" t="s">
        <v>152</v>
      </c>
      <c r="F840" s="25">
        <f t="shared" si="13"/>
        <v>43800</v>
      </c>
      <c r="G840" s="22" t="str">
        <f>VLOOKUP(C840,'2- CatalogosAseguradora'!$B:$D,3,FALSE)</f>
        <v>001</v>
      </c>
      <c r="H840" s="23" t="str">
        <f>VLOOKUP(D840,'1- CatalogoRamo'!$B:$G,3,FALSE)</f>
        <v>023</v>
      </c>
      <c r="I840" s="31" t="str">
        <f>VLOOKUP(E840,'0- CatalogoRubro'!$B:$D,3,FALSE)</f>
        <v>053</v>
      </c>
      <c r="J840" s="36">
        <v>660.76938212000005</v>
      </c>
    </row>
    <row r="841" spans="1:10" ht="48" x14ac:dyDescent="0.15">
      <c r="A841" s="1">
        <v>838</v>
      </c>
      <c r="B841" s="4">
        <v>43800</v>
      </c>
      <c r="C841" s="33" t="s">
        <v>1</v>
      </c>
      <c r="D841" s="34" t="s">
        <v>85</v>
      </c>
      <c r="E841" s="27" t="s">
        <v>153</v>
      </c>
      <c r="F841" s="25">
        <f t="shared" si="13"/>
        <v>43800</v>
      </c>
      <c r="G841" s="22" t="str">
        <f>VLOOKUP(C841,'2- CatalogosAseguradora'!$B:$D,3,FALSE)</f>
        <v>001</v>
      </c>
      <c r="H841" s="23" t="str">
        <f>VLOOKUP(D841,'1- CatalogoRamo'!$B:$G,3,FALSE)</f>
        <v>023</v>
      </c>
      <c r="I841" s="31" t="str">
        <f>VLOOKUP(E841,'0- CatalogoRubro'!$B:$D,3,FALSE)</f>
        <v>054</v>
      </c>
      <c r="J841" s="36">
        <v>0</v>
      </c>
    </row>
    <row r="842" spans="1:10" ht="48" x14ac:dyDescent="0.15">
      <c r="A842" s="1">
        <v>839</v>
      </c>
      <c r="B842" s="4">
        <v>43800</v>
      </c>
      <c r="C842" s="33" t="s">
        <v>1</v>
      </c>
      <c r="D842" s="34" t="s">
        <v>85</v>
      </c>
      <c r="E842" s="29" t="s">
        <v>154</v>
      </c>
      <c r="F842" s="25">
        <f t="shared" si="13"/>
        <v>43800</v>
      </c>
      <c r="G842" s="22" t="str">
        <f>VLOOKUP(C842,'2- CatalogosAseguradora'!$B:$D,3,FALSE)</f>
        <v>001</v>
      </c>
      <c r="H842" s="23" t="str">
        <f>VLOOKUP(D842,'1- CatalogoRamo'!$B:$G,3,FALSE)</f>
        <v>023</v>
      </c>
      <c r="I842" s="31" t="str">
        <f>VLOOKUP(E842,'0- CatalogoRubro'!$B:$D,3,FALSE)</f>
        <v>055</v>
      </c>
      <c r="J842" s="36">
        <v>39658.356994230002</v>
      </c>
    </row>
    <row r="843" spans="1:10" ht="48" x14ac:dyDescent="0.15">
      <c r="A843" s="1">
        <v>840</v>
      </c>
      <c r="B843" s="4">
        <v>43800</v>
      </c>
      <c r="C843" s="33" t="s">
        <v>1</v>
      </c>
      <c r="D843" s="34" t="s">
        <v>85</v>
      </c>
      <c r="E843" s="29" t="s">
        <v>155</v>
      </c>
      <c r="F843" s="25">
        <f t="shared" si="13"/>
        <v>43800</v>
      </c>
      <c r="G843" s="22" t="str">
        <f>VLOOKUP(C843,'2- CatalogosAseguradora'!$B:$D,3,FALSE)</f>
        <v>001</v>
      </c>
      <c r="H843" s="23" t="str">
        <f>VLOOKUP(D843,'1- CatalogoRamo'!$B:$G,3,FALSE)</f>
        <v>023</v>
      </c>
      <c r="I843" s="31" t="str">
        <f>VLOOKUP(E843,'0- CatalogoRubro'!$B:$D,3,FALSE)</f>
        <v>056</v>
      </c>
      <c r="J843" s="36">
        <v>15413.550096719999</v>
      </c>
    </row>
    <row r="844" spans="1:10" ht="16" x14ac:dyDescent="0.15">
      <c r="A844" s="1">
        <v>841</v>
      </c>
      <c r="B844" s="4">
        <v>43800</v>
      </c>
      <c r="C844" s="33" t="s">
        <v>1</v>
      </c>
      <c r="D844" s="34" t="s">
        <v>39</v>
      </c>
      <c r="E844" s="26" t="s">
        <v>104</v>
      </c>
      <c r="F844" s="25">
        <f t="shared" si="13"/>
        <v>43800</v>
      </c>
      <c r="G844" s="22" t="str">
        <f>VLOOKUP(C844,'2- CatalogosAseguradora'!$B:$D,3,FALSE)</f>
        <v>001</v>
      </c>
      <c r="H844" s="23" t="str">
        <f>VLOOKUP(D844,'1- CatalogoRamo'!$B:$G,3,FALSE)</f>
        <v>015</v>
      </c>
      <c r="I844" s="31" t="str">
        <f>VLOOKUP(E844,'0- CatalogoRubro'!$B:$D,3,FALSE)</f>
        <v>001</v>
      </c>
      <c r="J844" s="36">
        <v>10479.099590489999</v>
      </c>
    </row>
    <row r="845" spans="1:10" ht="16" x14ac:dyDescent="0.15">
      <c r="A845" s="1">
        <v>842</v>
      </c>
      <c r="B845" s="4">
        <v>43800</v>
      </c>
      <c r="C845" s="33" t="s">
        <v>1</v>
      </c>
      <c r="D845" s="34" t="s">
        <v>39</v>
      </c>
      <c r="E845" s="27" t="s">
        <v>105</v>
      </c>
      <c r="F845" s="25">
        <f t="shared" si="13"/>
        <v>43800</v>
      </c>
      <c r="G845" s="22" t="str">
        <f>VLOOKUP(C845,'2- CatalogosAseguradora'!$B:$D,3,FALSE)</f>
        <v>001</v>
      </c>
      <c r="H845" s="23" t="str">
        <f>VLOOKUP(D845,'1- CatalogoRamo'!$B:$G,3,FALSE)</f>
        <v>015</v>
      </c>
      <c r="I845" s="31" t="str">
        <f>VLOOKUP(E845,'0- CatalogoRubro'!$B:$D,3,FALSE)</f>
        <v>002</v>
      </c>
      <c r="J845" s="36">
        <v>11501.706691609999</v>
      </c>
    </row>
    <row r="846" spans="1:10" ht="16" x14ac:dyDescent="0.15">
      <c r="A846" s="1">
        <v>843</v>
      </c>
      <c r="B846" s="4">
        <v>43800</v>
      </c>
      <c r="C846" s="33" t="s">
        <v>1</v>
      </c>
      <c r="D846" s="34" t="s">
        <v>39</v>
      </c>
      <c r="E846" s="27" t="s">
        <v>106</v>
      </c>
      <c r="F846" s="25">
        <f t="shared" si="13"/>
        <v>43800</v>
      </c>
      <c r="G846" s="22" t="str">
        <f>VLOOKUP(C846,'2- CatalogosAseguradora'!$B:$D,3,FALSE)</f>
        <v>001</v>
      </c>
      <c r="H846" s="23" t="str">
        <f>VLOOKUP(D846,'1- CatalogoRamo'!$B:$G,3,FALSE)</f>
        <v>015</v>
      </c>
      <c r="I846" s="31" t="str">
        <f>VLOOKUP(E846,'0- CatalogoRubro'!$B:$D,3,FALSE)</f>
        <v>003</v>
      </c>
      <c r="J846" s="36">
        <v>11821.522105200002</v>
      </c>
    </row>
    <row r="847" spans="1:10" ht="16" x14ac:dyDescent="0.15">
      <c r="A847" s="1">
        <v>844</v>
      </c>
      <c r="B847" s="4">
        <v>43800</v>
      </c>
      <c r="C847" s="33" t="s">
        <v>1</v>
      </c>
      <c r="D847" s="34" t="s">
        <v>39</v>
      </c>
      <c r="E847" s="27" t="s">
        <v>107</v>
      </c>
      <c r="F847" s="25">
        <f t="shared" si="13"/>
        <v>43800</v>
      </c>
      <c r="G847" s="22" t="str">
        <f>VLOOKUP(C847,'2- CatalogosAseguradora'!$B:$D,3,FALSE)</f>
        <v>001</v>
      </c>
      <c r="H847" s="23" t="str">
        <f>VLOOKUP(D847,'1- CatalogoRamo'!$B:$G,3,FALSE)</f>
        <v>015</v>
      </c>
      <c r="I847" s="31" t="str">
        <f>VLOOKUP(E847,'0- CatalogoRubro'!$B:$D,3,FALSE)</f>
        <v>004</v>
      </c>
      <c r="J847" s="36">
        <v>18204.562243369997</v>
      </c>
    </row>
    <row r="848" spans="1:10" ht="16" x14ac:dyDescent="0.15">
      <c r="A848" s="1">
        <v>845</v>
      </c>
      <c r="B848" s="4">
        <v>43800</v>
      </c>
      <c r="C848" s="33" t="s">
        <v>1</v>
      </c>
      <c r="D848" s="34" t="s">
        <v>39</v>
      </c>
      <c r="E848" s="27" t="s">
        <v>108</v>
      </c>
      <c r="F848" s="25">
        <f t="shared" si="13"/>
        <v>43800</v>
      </c>
      <c r="G848" s="22" t="str">
        <f>VLOOKUP(C848,'2- CatalogosAseguradora'!$B:$D,3,FALSE)</f>
        <v>001</v>
      </c>
      <c r="H848" s="23" t="str">
        <f>VLOOKUP(D848,'1- CatalogoRamo'!$B:$G,3,FALSE)</f>
        <v>015</v>
      </c>
      <c r="I848" s="31" t="str">
        <f>VLOOKUP(E848,'0- CatalogoRubro'!$B:$D,3,FALSE)</f>
        <v>005</v>
      </c>
      <c r="J848" s="36">
        <v>4819.8488473799998</v>
      </c>
    </row>
    <row r="849" spans="1:10" ht="16" x14ac:dyDescent="0.15">
      <c r="A849" s="1">
        <v>846</v>
      </c>
      <c r="B849" s="4">
        <v>43800</v>
      </c>
      <c r="C849" s="33" t="s">
        <v>1</v>
      </c>
      <c r="D849" s="34" t="s">
        <v>39</v>
      </c>
      <c r="E849" s="27" t="s">
        <v>109</v>
      </c>
      <c r="F849" s="25">
        <f t="shared" si="13"/>
        <v>43800</v>
      </c>
      <c r="G849" s="22" t="str">
        <f>VLOOKUP(C849,'2- CatalogosAseguradora'!$B:$D,3,FALSE)</f>
        <v>001</v>
      </c>
      <c r="H849" s="23" t="str">
        <f>VLOOKUP(D849,'1- CatalogoRamo'!$B:$G,3,FALSE)</f>
        <v>015</v>
      </c>
      <c r="I849" s="31" t="str">
        <f>VLOOKUP(E849,'0- CatalogoRubro'!$B:$D,3,FALSE)</f>
        <v>006</v>
      </c>
      <c r="J849" s="36">
        <v>1563.19129079</v>
      </c>
    </row>
    <row r="850" spans="1:10" ht="16" x14ac:dyDescent="0.15">
      <c r="A850" s="1">
        <v>847</v>
      </c>
      <c r="B850" s="4">
        <v>43800</v>
      </c>
      <c r="C850" s="33" t="s">
        <v>1</v>
      </c>
      <c r="D850" s="34" t="s">
        <v>39</v>
      </c>
      <c r="E850" s="27" t="s">
        <v>110</v>
      </c>
      <c r="F850" s="25">
        <f t="shared" si="13"/>
        <v>43800</v>
      </c>
      <c r="G850" s="22" t="str">
        <f>VLOOKUP(C850,'2- CatalogosAseguradora'!$B:$D,3,FALSE)</f>
        <v>001</v>
      </c>
      <c r="H850" s="23" t="str">
        <f>VLOOKUP(D850,'1- CatalogoRamo'!$B:$G,3,FALSE)</f>
        <v>015</v>
      </c>
      <c r="I850" s="31" t="str">
        <f>VLOOKUP(E850,'0- CatalogoRubro'!$B:$D,3,FALSE)</f>
        <v>007</v>
      </c>
      <c r="J850" s="36">
        <v>0</v>
      </c>
    </row>
    <row r="851" spans="1:10" ht="16" x14ac:dyDescent="0.15">
      <c r="A851" s="1">
        <v>848</v>
      </c>
      <c r="B851" s="4">
        <v>43800</v>
      </c>
      <c r="C851" s="33" t="s">
        <v>1</v>
      </c>
      <c r="D851" s="34" t="s">
        <v>39</v>
      </c>
      <c r="E851" s="27" t="s">
        <v>111</v>
      </c>
      <c r="F851" s="25">
        <f t="shared" si="13"/>
        <v>43800</v>
      </c>
      <c r="G851" s="22" t="str">
        <f>VLOOKUP(C851,'2- CatalogosAseguradora'!$B:$D,3,FALSE)</f>
        <v>001</v>
      </c>
      <c r="H851" s="23" t="str">
        <f>VLOOKUP(D851,'1- CatalogoRamo'!$B:$G,3,FALSE)</f>
        <v>015</v>
      </c>
      <c r="I851" s="31" t="str">
        <f>VLOOKUP(E851,'0- CatalogoRubro'!$B:$D,3,FALSE)</f>
        <v>008</v>
      </c>
      <c r="J851" s="36">
        <v>0</v>
      </c>
    </row>
    <row r="852" spans="1:10" ht="16" x14ac:dyDescent="0.15">
      <c r="A852" s="1">
        <v>849</v>
      </c>
      <c r="B852" s="4">
        <v>43800</v>
      </c>
      <c r="C852" s="33" t="s">
        <v>1</v>
      </c>
      <c r="D852" s="34" t="s">
        <v>39</v>
      </c>
      <c r="E852" s="28" t="s">
        <v>112</v>
      </c>
      <c r="F852" s="25">
        <f t="shared" si="13"/>
        <v>43800</v>
      </c>
      <c r="G852" s="22" t="str">
        <f>VLOOKUP(C852,'2- CatalogosAseguradora'!$B:$D,3,FALSE)</f>
        <v>001</v>
      </c>
      <c r="H852" s="23" t="str">
        <f>VLOOKUP(D852,'1- CatalogoRamo'!$B:$G,3,FALSE)</f>
        <v>015</v>
      </c>
      <c r="I852" s="31" t="str">
        <f>VLOOKUP(E852,'0- CatalogoRubro'!$B:$D,3,FALSE)</f>
        <v>009</v>
      </c>
      <c r="J852" s="36">
        <v>319.81541358999999</v>
      </c>
    </row>
    <row r="853" spans="1:10" ht="16" x14ac:dyDescent="0.15">
      <c r="A853" s="1">
        <v>850</v>
      </c>
      <c r="B853" s="4">
        <v>43800</v>
      </c>
      <c r="C853" s="33" t="s">
        <v>1</v>
      </c>
      <c r="D853" s="34" t="s">
        <v>39</v>
      </c>
      <c r="E853" s="27" t="s">
        <v>113</v>
      </c>
      <c r="F853" s="25">
        <f t="shared" si="13"/>
        <v>43800</v>
      </c>
      <c r="G853" s="22" t="str">
        <f>VLOOKUP(C853,'2- CatalogosAseguradora'!$B:$D,3,FALSE)</f>
        <v>001</v>
      </c>
      <c r="H853" s="23" t="str">
        <f>VLOOKUP(D853,'1- CatalogoRamo'!$B:$G,3,FALSE)</f>
        <v>015</v>
      </c>
      <c r="I853" s="31" t="str">
        <f>VLOOKUP(E853,'0- CatalogoRubro'!$B:$D,3,FALSE)</f>
        <v>010</v>
      </c>
      <c r="J853" s="36">
        <v>657.37624855999991</v>
      </c>
    </row>
    <row r="854" spans="1:10" ht="16" x14ac:dyDescent="0.15">
      <c r="A854" s="1">
        <v>851</v>
      </c>
      <c r="B854" s="4">
        <v>43800</v>
      </c>
      <c r="C854" s="33" t="s">
        <v>1</v>
      </c>
      <c r="D854" s="34" t="s">
        <v>39</v>
      </c>
      <c r="E854" s="27" t="s">
        <v>114</v>
      </c>
      <c r="F854" s="25">
        <f t="shared" si="13"/>
        <v>43800</v>
      </c>
      <c r="G854" s="22" t="str">
        <f>VLOOKUP(C854,'2- CatalogosAseguradora'!$B:$D,3,FALSE)</f>
        <v>001</v>
      </c>
      <c r="H854" s="23" t="str">
        <f>VLOOKUP(D854,'1- CatalogoRamo'!$B:$G,3,FALSE)</f>
        <v>015</v>
      </c>
      <c r="I854" s="31" t="str">
        <f>VLOOKUP(E854,'0- CatalogoRubro'!$B:$D,3,FALSE)</f>
        <v>011</v>
      </c>
      <c r="J854" s="36">
        <v>604.85504467999999</v>
      </c>
    </row>
    <row r="855" spans="1:10" ht="16" x14ac:dyDescent="0.15">
      <c r="A855" s="1">
        <v>852</v>
      </c>
      <c r="B855" s="4">
        <v>43800</v>
      </c>
      <c r="C855" s="33" t="s">
        <v>1</v>
      </c>
      <c r="D855" s="34" t="s">
        <v>39</v>
      </c>
      <c r="E855" s="27" t="s">
        <v>115</v>
      </c>
      <c r="F855" s="25">
        <f t="shared" si="13"/>
        <v>43800</v>
      </c>
      <c r="G855" s="22" t="str">
        <f>VLOOKUP(C855,'2- CatalogosAseguradora'!$B:$D,3,FALSE)</f>
        <v>001</v>
      </c>
      <c r="H855" s="23" t="str">
        <f>VLOOKUP(D855,'1- CatalogoRamo'!$B:$G,3,FALSE)</f>
        <v>015</v>
      </c>
      <c r="I855" s="31" t="str">
        <f>VLOOKUP(E855,'0- CatalogoRubro'!$B:$D,3,FALSE)</f>
        <v>012</v>
      </c>
      <c r="J855" s="36">
        <v>52.521203880000002</v>
      </c>
    </row>
    <row r="856" spans="1:10" ht="16" x14ac:dyDescent="0.15">
      <c r="A856" s="1">
        <v>853</v>
      </c>
      <c r="B856" s="4">
        <v>43800</v>
      </c>
      <c r="C856" s="33" t="s">
        <v>1</v>
      </c>
      <c r="D856" s="34" t="s">
        <v>39</v>
      </c>
      <c r="E856" s="27" t="s">
        <v>116</v>
      </c>
      <c r="F856" s="25">
        <f t="shared" si="13"/>
        <v>43800</v>
      </c>
      <c r="G856" s="22" t="str">
        <f>VLOOKUP(C856,'2- CatalogosAseguradora'!$B:$D,3,FALSE)</f>
        <v>001</v>
      </c>
      <c r="H856" s="23" t="str">
        <f>VLOOKUP(D856,'1- CatalogoRamo'!$B:$G,3,FALSE)</f>
        <v>015</v>
      </c>
      <c r="I856" s="31" t="str">
        <f>VLOOKUP(E856,'0- CatalogoRubro'!$B:$D,3,FALSE)</f>
        <v>013</v>
      </c>
      <c r="J856" s="36">
        <v>354.01051537000001</v>
      </c>
    </row>
    <row r="857" spans="1:10" ht="16" x14ac:dyDescent="0.15">
      <c r="A857" s="1">
        <v>854</v>
      </c>
      <c r="B857" s="4">
        <v>43800</v>
      </c>
      <c r="C857" s="33" t="s">
        <v>1</v>
      </c>
      <c r="D857" s="34" t="s">
        <v>39</v>
      </c>
      <c r="E857" s="27" t="s">
        <v>117</v>
      </c>
      <c r="F857" s="25">
        <f t="shared" si="13"/>
        <v>43800</v>
      </c>
      <c r="G857" s="22" t="str">
        <f>VLOOKUP(C857,'2- CatalogosAseguradora'!$B:$D,3,FALSE)</f>
        <v>001</v>
      </c>
      <c r="H857" s="23" t="str">
        <f>VLOOKUP(D857,'1- CatalogoRamo'!$B:$G,3,FALSE)</f>
        <v>015</v>
      </c>
      <c r="I857" s="31" t="str">
        <f>VLOOKUP(E857,'0- CatalogoRubro'!$B:$D,3,FALSE)</f>
        <v>014</v>
      </c>
      <c r="J857" s="36">
        <v>354.01051537000001</v>
      </c>
    </row>
    <row r="858" spans="1:10" ht="16" x14ac:dyDescent="0.15">
      <c r="A858" s="1">
        <v>855</v>
      </c>
      <c r="B858" s="4">
        <v>43800</v>
      </c>
      <c r="C858" s="33" t="s">
        <v>1</v>
      </c>
      <c r="D858" s="34" t="s">
        <v>39</v>
      </c>
      <c r="E858" s="27" t="s">
        <v>118</v>
      </c>
      <c r="F858" s="25">
        <f t="shared" si="13"/>
        <v>43800</v>
      </c>
      <c r="G858" s="22" t="str">
        <f>VLOOKUP(C858,'2- CatalogosAseguradora'!$B:$D,3,FALSE)</f>
        <v>001</v>
      </c>
      <c r="H858" s="23" t="str">
        <f>VLOOKUP(D858,'1- CatalogoRamo'!$B:$G,3,FALSE)</f>
        <v>015</v>
      </c>
      <c r="I858" s="31" t="str">
        <f>VLOOKUP(E858,'0- CatalogoRubro'!$B:$D,3,FALSE)</f>
        <v>015</v>
      </c>
      <c r="J858" s="36">
        <v>0</v>
      </c>
    </row>
    <row r="859" spans="1:10" ht="16" x14ac:dyDescent="0.15">
      <c r="A859" s="1">
        <v>856</v>
      </c>
      <c r="B859" s="4">
        <v>43800</v>
      </c>
      <c r="C859" s="33" t="s">
        <v>1</v>
      </c>
      <c r="D859" s="34" t="s">
        <v>39</v>
      </c>
      <c r="E859" s="27" t="s">
        <v>119</v>
      </c>
      <c r="F859" s="25">
        <f t="shared" si="13"/>
        <v>43800</v>
      </c>
      <c r="G859" s="22" t="str">
        <f>VLOOKUP(C859,'2- CatalogosAseguradora'!$B:$D,3,FALSE)</f>
        <v>001</v>
      </c>
      <c r="H859" s="23" t="str">
        <f>VLOOKUP(D859,'1- CatalogoRamo'!$B:$G,3,FALSE)</f>
        <v>015</v>
      </c>
      <c r="I859" s="31" t="str">
        <f>VLOOKUP(E859,'0- CatalogoRubro'!$B:$D,3,FALSE)</f>
        <v>016</v>
      </c>
      <c r="J859" s="36">
        <v>-11.220337189999999</v>
      </c>
    </row>
    <row r="860" spans="1:10" ht="16" x14ac:dyDescent="0.15">
      <c r="A860" s="1">
        <v>857</v>
      </c>
      <c r="B860" s="4">
        <v>43800</v>
      </c>
      <c r="C860" s="33" t="s">
        <v>1</v>
      </c>
      <c r="D860" s="34" t="s">
        <v>39</v>
      </c>
      <c r="E860" s="26" t="s">
        <v>120</v>
      </c>
      <c r="F860" s="25">
        <f t="shared" si="13"/>
        <v>43800</v>
      </c>
      <c r="G860" s="22" t="str">
        <f>VLOOKUP(C860,'2- CatalogosAseguradora'!$B:$D,3,FALSE)</f>
        <v>001</v>
      </c>
      <c r="H860" s="23" t="str">
        <f>VLOOKUP(D860,'1- CatalogoRamo'!$B:$G,3,FALSE)</f>
        <v>015</v>
      </c>
      <c r="I860" s="31" t="str">
        <f>VLOOKUP(E860,'0- CatalogoRubro'!$B:$D,3,FALSE)</f>
        <v>017</v>
      </c>
      <c r="J860" s="36">
        <v>6668.0313158499994</v>
      </c>
    </row>
    <row r="861" spans="1:10" ht="16" x14ac:dyDescent="0.15">
      <c r="A861" s="1">
        <v>858</v>
      </c>
      <c r="B861" s="4">
        <v>43800</v>
      </c>
      <c r="C861" s="33" t="s">
        <v>1</v>
      </c>
      <c r="D861" s="34" t="s">
        <v>39</v>
      </c>
      <c r="E861" s="27" t="s">
        <v>121</v>
      </c>
      <c r="F861" s="25">
        <f t="shared" si="13"/>
        <v>43800</v>
      </c>
      <c r="G861" s="22" t="str">
        <f>VLOOKUP(C861,'2- CatalogosAseguradora'!$B:$D,3,FALSE)</f>
        <v>001</v>
      </c>
      <c r="H861" s="23" t="str">
        <f>VLOOKUP(D861,'1- CatalogoRamo'!$B:$G,3,FALSE)</f>
        <v>015</v>
      </c>
      <c r="I861" s="31" t="str">
        <f>VLOOKUP(E861,'0- CatalogoRubro'!$B:$D,3,FALSE)</f>
        <v>018</v>
      </c>
      <c r="J861" s="36">
        <v>2512.08238381</v>
      </c>
    </row>
    <row r="862" spans="1:10" ht="16" x14ac:dyDescent="0.15">
      <c r="A862" s="1">
        <v>859</v>
      </c>
      <c r="B862" s="4">
        <v>43800</v>
      </c>
      <c r="C862" s="33" t="s">
        <v>1</v>
      </c>
      <c r="D862" s="34" t="s">
        <v>39</v>
      </c>
      <c r="E862" s="27" t="s">
        <v>106</v>
      </c>
      <c r="F862" s="25">
        <f t="shared" si="13"/>
        <v>43800</v>
      </c>
      <c r="G862" s="22" t="str">
        <f>VLOOKUP(C862,'2- CatalogosAseguradora'!$B:$D,3,FALSE)</f>
        <v>001</v>
      </c>
      <c r="H862" s="23" t="str">
        <f>VLOOKUP(D862,'1- CatalogoRamo'!$B:$G,3,FALSE)</f>
        <v>015</v>
      </c>
      <c r="I862" s="31" t="str">
        <f>VLOOKUP(E862,'0- CatalogoRubro'!$B:$D,3,FALSE)</f>
        <v>003</v>
      </c>
      <c r="J862" s="36">
        <v>2512.08238381</v>
      </c>
    </row>
    <row r="863" spans="1:10" ht="16" x14ac:dyDescent="0.15">
      <c r="A863" s="1">
        <v>860</v>
      </c>
      <c r="B863" s="4">
        <v>43800</v>
      </c>
      <c r="C863" s="33" t="s">
        <v>1</v>
      </c>
      <c r="D863" s="34" t="s">
        <v>39</v>
      </c>
      <c r="E863" s="27" t="s">
        <v>111</v>
      </c>
      <c r="F863" s="25">
        <f t="shared" si="13"/>
        <v>43800</v>
      </c>
      <c r="G863" s="22" t="str">
        <f>VLOOKUP(C863,'2- CatalogosAseguradora'!$B:$D,3,FALSE)</f>
        <v>001</v>
      </c>
      <c r="H863" s="23" t="str">
        <f>VLOOKUP(D863,'1- CatalogoRamo'!$B:$G,3,FALSE)</f>
        <v>015</v>
      </c>
      <c r="I863" s="31" t="str">
        <f>VLOOKUP(E863,'0- CatalogoRubro'!$B:$D,3,FALSE)</f>
        <v>008</v>
      </c>
      <c r="J863" s="36">
        <v>0</v>
      </c>
    </row>
    <row r="864" spans="1:10" ht="16" x14ac:dyDescent="0.15">
      <c r="A864" s="1">
        <v>861</v>
      </c>
      <c r="B864" s="4">
        <v>43800</v>
      </c>
      <c r="C864" s="33" t="s">
        <v>1</v>
      </c>
      <c r="D864" s="34" t="s">
        <v>39</v>
      </c>
      <c r="E864" s="27" t="s">
        <v>122</v>
      </c>
      <c r="F864" s="25">
        <f t="shared" si="13"/>
        <v>43800</v>
      </c>
      <c r="G864" s="22" t="str">
        <f>VLOOKUP(C864,'2- CatalogosAseguradora'!$B:$D,3,FALSE)</f>
        <v>001</v>
      </c>
      <c r="H864" s="23" t="str">
        <f>VLOOKUP(D864,'1- CatalogoRamo'!$B:$G,3,FALSE)</f>
        <v>015</v>
      </c>
      <c r="I864" s="31" t="str">
        <f>VLOOKUP(E864,'0- CatalogoRubro'!$B:$D,3,FALSE)</f>
        <v>021</v>
      </c>
      <c r="J864" s="36">
        <v>291.73578169000001</v>
      </c>
    </row>
    <row r="865" spans="1:10" ht="16" x14ac:dyDescent="0.15">
      <c r="A865" s="1">
        <v>862</v>
      </c>
      <c r="B865" s="4">
        <v>43800</v>
      </c>
      <c r="C865" s="33" t="s">
        <v>1</v>
      </c>
      <c r="D865" s="34" t="s">
        <v>39</v>
      </c>
      <c r="E865" s="27" t="s">
        <v>123</v>
      </c>
      <c r="F865" s="25">
        <f t="shared" si="13"/>
        <v>43800</v>
      </c>
      <c r="G865" s="22" t="str">
        <f>VLOOKUP(C865,'2- CatalogosAseguradora'!$B:$D,3,FALSE)</f>
        <v>001</v>
      </c>
      <c r="H865" s="23" t="str">
        <f>VLOOKUP(D865,'1- CatalogoRamo'!$B:$G,3,FALSE)</f>
        <v>015</v>
      </c>
      <c r="I865" s="31" t="str">
        <f>VLOOKUP(E865,'0- CatalogoRubro'!$B:$D,3,FALSE)</f>
        <v>022</v>
      </c>
      <c r="J865" s="36">
        <v>989.24258608000002</v>
      </c>
    </row>
    <row r="866" spans="1:10" ht="16" x14ac:dyDescent="0.15">
      <c r="A866" s="1">
        <v>863</v>
      </c>
      <c r="B866" s="4">
        <v>43800</v>
      </c>
      <c r="C866" s="33" t="s">
        <v>1</v>
      </c>
      <c r="D866" s="34" t="s">
        <v>39</v>
      </c>
      <c r="E866" s="27" t="s">
        <v>124</v>
      </c>
      <c r="F866" s="25">
        <f t="shared" si="13"/>
        <v>43800</v>
      </c>
      <c r="G866" s="22" t="str">
        <f>VLOOKUP(C866,'2- CatalogosAseguradora'!$B:$D,3,FALSE)</f>
        <v>001</v>
      </c>
      <c r="H866" s="23" t="str">
        <f>VLOOKUP(D866,'1- CatalogoRamo'!$B:$G,3,FALSE)</f>
        <v>015</v>
      </c>
      <c r="I866" s="31" t="str">
        <f>VLOOKUP(E866,'0- CatalogoRubro'!$B:$D,3,FALSE)</f>
        <v>023</v>
      </c>
      <c r="J866" s="36">
        <v>989.24258608000002</v>
      </c>
    </row>
    <row r="867" spans="1:10" ht="16" x14ac:dyDescent="0.15">
      <c r="A867" s="1">
        <v>864</v>
      </c>
      <c r="B867" s="4">
        <v>43800</v>
      </c>
      <c r="C867" s="33" t="s">
        <v>1</v>
      </c>
      <c r="D867" s="34" t="s">
        <v>39</v>
      </c>
      <c r="E867" s="27" t="s">
        <v>125</v>
      </c>
      <c r="F867" s="25">
        <f t="shared" si="13"/>
        <v>43800</v>
      </c>
      <c r="G867" s="22" t="str">
        <f>VLOOKUP(C867,'2- CatalogosAseguradora'!$B:$D,3,FALSE)</f>
        <v>001</v>
      </c>
      <c r="H867" s="23" t="str">
        <f>VLOOKUP(D867,'1- CatalogoRamo'!$B:$G,3,FALSE)</f>
        <v>015</v>
      </c>
      <c r="I867" s="31" t="str">
        <f>VLOOKUP(E867,'0- CatalogoRubro'!$B:$D,3,FALSE)</f>
        <v>024</v>
      </c>
      <c r="J867" s="36">
        <v>0</v>
      </c>
    </row>
    <row r="868" spans="1:10" ht="16" x14ac:dyDescent="0.15">
      <c r="A868" s="1">
        <v>865</v>
      </c>
      <c r="B868" s="4">
        <v>43800</v>
      </c>
      <c r="C868" s="33" t="s">
        <v>1</v>
      </c>
      <c r="D868" s="34" t="s">
        <v>39</v>
      </c>
      <c r="E868" s="27" t="s">
        <v>126</v>
      </c>
      <c r="F868" s="25">
        <f t="shared" si="13"/>
        <v>43800</v>
      </c>
      <c r="G868" s="22" t="str">
        <f>VLOOKUP(C868,'2- CatalogosAseguradora'!$B:$D,3,FALSE)</f>
        <v>001</v>
      </c>
      <c r="H868" s="23" t="str">
        <f>VLOOKUP(D868,'1- CatalogoRamo'!$B:$G,3,FALSE)</f>
        <v>015</v>
      </c>
      <c r="I868" s="31" t="str">
        <f>VLOOKUP(E868,'0- CatalogoRubro'!$B:$D,3,FALSE)</f>
        <v>025</v>
      </c>
      <c r="J868" s="36">
        <v>152.61523880000001</v>
      </c>
    </row>
    <row r="869" spans="1:10" ht="16" x14ac:dyDescent="0.15">
      <c r="A869" s="1">
        <v>866</v>
      </c>
      <c r="B869" s="4">
        <v>43800</v>
      </c>
      <c r="C869" s="33" t="s">
        <v>1</v>
      </c>
      <c r="D869" s="34" t="s">
        <v>39</v>
      </c>
      <c r="E869" s="27" t="s">
        <v>127</v>
      </c>
      <c r="F869" s="25">
        <f t="shared" si="13"/>
        <v>43800</v>
      </c>
      <c r="G869" s="22" t="str">
        <f>VLOOKUP(C869,'2- CatalogosAseguradora'!$B:$D,3,FALSE)</f>
        <v>001</v>
      </c>
      <c r="H869" s="23" t="str">
        <f>VLOOKUP(D869,'1- CatalogoRamo'!$B:$G,3,FALSE)</f>
        <v>015</v>
      </c>
      <c r="I869" s="31" t="str">
        <f>VLOOKUP(E869,'0- CatalogoRubro'!$B:$D,3,FALSE)</f>
        <v>026</v>
      </c>
      <c r="J869" s="36">
        <v>3611.0573664499998</v>
      </c>
    </row>
    <row r="870" spans="1:10" ht="16" x14ac:dyDescent="0.15">
      <c r="A870" s="1">
        <v>867</v>
      </c>
      <c r="B870" s="4">
        <v>43800</v>
      </c>
      <c r="C870" s="33" t="s">
        <v>1</v>
      </c>
      <c r="D870" s="34" t="s">
        <v>39</v>
      </c>
      <c r="E870" s="26" t="s">
        <v>128</v>
      </c>
      <c r="F870" s="25">
        <f t="shared" si="13"/>
        <v>43800</v>
      </c>
      <c r="G870" s="22" t="str">
        <f>VLOOKUP(C870,'2- CatalogosAseguradora'!$B:$D,3,FALSE)</f>
        <v>001</v>
      </c>
      <c r="H870" s="23" t="str">
        <f>VLOOKUP(D870,'1- CatalogoRamo'!$B:$G,3,FALSE)</f>
        <v>015</v>
      </c>
      <c r="I870" s="31" t="str">
        <f>VLOOKUP(E870,'0- CatalogoRubro'!$B:$D,3,FALSE)</f>
        <v>027</v>
      </c>
      <c r="J870" s="36">
        <v>0</v>
      </c>
    </row>
    <row r="871" spans="1:10" ht="16" x14ac:dyDescent="0.15">
      <c r="A871" s="1">
        <v>868</v>
      </c>
      <c r="B871" s="4">
        <v>43800</v>
      </c>
      <c r="C871" s="33" t="s">
        <v>1</v>
      </c>
      <c r="D871" s="34" t="s">
        <v>39</v>
      </c>
      <c r="E871" s="27" t="s">
        <v>129</v>
      </c>
      <c r="F871" s="25">
        <f t="shared" si="13"/>
        <v>43800</v>
      </c>
      <c r="G871" s="22" t="str">
        <f>VLOOKUP(C871,'2- CatalogosAseguradora'!$B:$D,3,FALSE)</f>
        <v>001</v>
      </c>
      <c r="H871" s="23" t="str">
        <f>VLOOKUP(D871,'1- CatalogoRamo'!$B:$G,3,FALSE)</f>
        <v>015</v>
      </c>
      <c r="I871" s="31" t="str">
        <f>VLOOKUP(E871,'0- CatalogoRubro'!$B:$D,3,FALSE)</f>
        <v>028</v>
      </c>
      <c r="J871" s="36">
        <v>0</v>
      </c>
    </row>
    <row r="872" spans="1:10" ht="16" x14ac:dyDescent="0.15">
      <c r="A872" s="1">
        <v>869</v>
      </c>
      <c r="B872" s="4">
        <v>43800</v>
      </c>
      <c r="C872" s="33" t="s">
        <v>1</v>
      </c>
      <c r="D872" s="34" t="s">
        <v>39</v>
      </c>
      <c r="E872" s="27" t="s">
        <v>130</v>
      </c>
      <c r="F872" s="25">
        <f t="shared" si="13"/>
        <v>43800</v>
      </c>
      <c r="G872" s="22" t="str">
        <f>VLOOKUP(C872,'2- CatalogosAseguradora'!$B:$D,3,FALSE)</f>
        <v>001</v>
      </c>
      <c r="H872" s="23" t="str">
        <f>VLOOKUP(D872,'1- CatalogoRamo'!$B:$G,3,FALSE)</f>
        <v>015</v>
      </c>
      <c r="I872" s="31" t="str">
        <f>VLOOKUP(E872,'0- CatalogoRubro'!$B:$D,3,FALSE)</f>
        <v>029</v>
      </c>
      <c r="J872" s="36">
        <v>0</v>
      </c>
    </row>
    <row r="873" spans="1:10" ht="16" x14ac:dyDescent="0.15">
      <c r="A873" s="1">
        <v>870</v>
      </c>
      <c r="B873" s="4">
        <v>43800</v>
      </c>
      <c r="C873" s="33" t="s">
        <v>1</v>
      </c>
      <c r="D873" s="34" t="s">
        <v>39</v>
      </c>
      <c r="E873" s="26" t="s">
        <v>131</v>
      </c>
      <c r="F873" s="25">
        <f t="shared" si="13"/>
        <v>43800</v>
      </c>
      <c r="G873" s="22" t="str">
        <f>VLOOKUP(C873,'2- CatalogosAseguradora'!$B:$D,3,FALSE)</f>
        <v>001</v>
      </c>
      <c r="H873" s="23" t="str">
        <f>VLOOKUP(D873,'1- CatalogoRamo'!$B:$G,3,FALSE)</f>
        <v>015</v>
      </c>
      <c r="I873" s="31" t="str">
        <f>VLOOKUP(E873,'0- CatalogoRubro'!$B:$D,3,FALSE)</f>
        <v>030</v>
      </c>
      <c r="J873" s="36">
        <v>-6.8991819999999997</v>
      </c>
    </row>
    <row r="874" spans="1:10" ht="16" x14ac:dyDescent="0.15">
      <c r="A874" s="1">
        <v>871</v>
      </c>
      <c r="B874" s="4">
        <v>43800</v>
      </c>
      <c r="C874" s="33" t="s">
        <v>1</v>
      </c>
      <c r="D874" s="34" t="s">
        <v>39</v>
      </c>
      <c r="E874" s="27" t="s">
        <v>132</v>
      </c>
      <c r="F874" s="25">
        <f t="shared" si="13"/>
        <v>43800</v>
      </c>
      <c r="G874" s="22" t="str">
        <f>VLOOKUP(C874,'2- CatalogosAseguradora'!$B:$D,3,FALSE)</f>
        <v>001</v>
      </c>
      <c r="H874" s="23" t="str">
        <f>VLOOKUP(D874,'1- CatalogoRamo'!$B:$G,3,FALSE)</f>
        <v>015</v>
      </c>
      <c r="I874" s="31" t="str">
        <f>VLOOKUP(E874,'0- CatalogoRubro'!$B:$D,3,FALSE)</f>
        <v>031</v>
      </c>
      <c r="J874" s="36">
        <v>-6.8991819999999997</v>
      </c>
    </row>
    <row r="875" spans="1:10" ht="16" x14ac:dyDescent="0.15">
      <c r="A875" s="1">
        <v>872</v>
      </c>
      <c r="B875" s="4">
        <v>43800</v>
      </c>
      <c r="C875" s="33" t="s">
        <v>1</v>
      </c>
      <c r="D875" s="34" t="s">
        <v>39</v>
      </c>
      <c r="E875" s="27" t="s">
        <v>106</v>
      </c>
      <c r="F875" s="25">
        <f t="shared" si="13"/>
        <v>43800</v>
      </c>
      <c r="G875" s="22" t="str">
        <f>VLOOKUP(C875,'2- CatalogosAseguradora'!$B:$D,3,FALSE)</f>
        <v>001</v>
      </c>
      <c r="H875" s="23" t="str">
        <f>VLOOKUP(D875,'1- CatalogoRamo'!$B:$G,3,FALSE)</f>
        <v>015</v>
      </c>
      <c r="I875" s="31" t="str">
        <f>VLOOKUP(E875,'0- CatalogoRubro'!$B:$D,3,FALSE)</f>
        <v>003</v>
      </c>
      <c r="J875" s="36">
        <v>-6.8991819999999997</v>
      </c>
    </row>
    <row r="876" spans="1:10" ht="16" x14ac:dyDescent="0.15">
      <c r="A876" s="1">
        <v>873</v>
      </c>
      <c r="B876" s="4">
        <v>43800</v>
      </c>
      <c r="C876" s="33" t="s">
        <v>1</v>
      </c>
      <c r="D876" s="34" t="s">
        <v>39</v>
      </c>
      <c r="E876" s="27" t="s">
        <v>111</v>
      </c>
      <c r="F876" s="25">
        <f t="shared" si="13"/>
        <v>43800</v>
      </c>
      <c r="G876" s="22" t="str">
        <f>VLOOKUP(C876,'2- CatalogosAseguradora'!$B:$D,3,FALSE)</f>
        <v>001</v>
      </c>
      <c r="H876" s="23" t="str">
        <f>VLOOKUP(D876,'1- CatalogoRamo'!$B:$G,3,FALSE)</f>
        <v>015</v>
      </c>
      <c r="I876" s="31" t="str">
        <f>VLOOKUP(E876,'0- CatalogoRubro'!$B:$D,3,FALSE)</f>
        <v>008</v>
      </c>
      <c r="J876" s="36">
        <v>0</v>
      </c>
    </row>
    <row r="877" spans="1:10" ht="16" x14ac:dyDescent="0.15">
      <c r="A877" s="1">
        <v>874</v>
      </c>
      <c r="B877" s="4">
        <v>43800</v>
      </c>
      <c r="C877" s="33" t="s">
        <v>1</v>
      </c>
      <c r="D877" s="34" t="s">
        <v>39</v>
      </c>
      <c r="E877" s="27" t="s">
        <v>133</v>
      </c>
      <c r="F877" s="25">
        <f t="shared" si="13"/>
        <v>43800</v>
      </c>
      <c r="G877" s="22" t="str">
        <f>VLOOKUP(C877,'2- CatalogosAseguradora'!$B:$D,3,FALSE)</f>
        <v>001</v>
      </c>
      <c r="H877" s="23" t="str">
        <f>VLOOKUP(D877,'1- CatalogoRamo'!$B:$G,3,FALSE)</f>
        <v>015</v>
      </c>
      <c r="I877" s="31" t="str">
        <f>VLOOKUP(E877,'0- CatalogoRubro'!$B:$D,3,FALSE)</f>
        <v>034</v>
      </c>
      <c r="J877" s="36">
        <v>0</v>
      </c>
    </row>
    <row r="878" spans="1:10" ht="16" x14ac:dyDescent="0.15">
      <c r="A878" s="1">
        <v>875</v>
      </c>
      <c r="B878" s="4">
        <v>43800</v>
      </c>
      <c r="C878" s="33" t="s">
        <v>1</v>
      </c>
      <c r="D878" s="34" t="s">
        <v>39</v>
      </c>
      <c r="E878" s="27" t="s">
        <v>134</v>
      </c>
      <c r="F878" s="25">
        <f t="shared" si="13"/>
        <v>43800</v>
      </c>
      <c r="G878" s="22" t="str">
        <f>VLOOKUP(C878,'2- CatalogosAseguradora'!$B:$D,3,FALSE)</f>
        <v>001</v>
      </c>
      <c r="H878" s="23" t="str">
        <f>VLOOKUP(D878,'1- CatalogoRamo'!$B:$G,3,FALSE)</f>
        <v>015</v>
      </c>
      <c r="I878" s="31" t="str">
        <f>VLOOKUP(E878,'0- CatalogoRubro'!$B:$D,3,FALSE)</f>
        <v>035</v>
      </c>
      <c r="J878" s="36">
        <v>0</v>
      </c>
    </row>
    <row r="879" spans="1:10" ht="16" x14ac:dyDescent="0.15">
      <c r="A879" s="1">
        <v>876</v>
      </c>
      <c r="B879" s="4">
        <v>43800</v>
      </c>
      <c r="C879" s="33" t="s">
        <v>1</v>
      </c>
      <c r="D879" s="34" t="s">
        <v>39</v>
      </c>
      <c r="E879" s="27" t="s">
        <v>135</v>
      </c>
      <c r="F879" s="25">
        <f t="shared" si="13"/>
        <v>43800</v>
      </c>
      <c r="G879" s="22" t="str">
        <f>VLOOKUP(C879,'2- CatalogosAseguradora'!$B:$D,3,FALSE)</f>
        <v>001</v>
      </c>
      <c r="H879" s="23" t="str">
        <f>VLOOKUP(D879,'1- CatalogoRamo'!$B:$G,3,FALSE)</f>
        <v>015</v>
      </c>
      <c r="I879" s="31" t="str">
        <f>VLOOKUP(E879,'0- CatalogoRubro'!$B:$D,3,FALSE)</f>
        <v>036</v>
      </c>
      <c r="J879" s="36">
        <v>0</v>
      </c>
    </row>
    <row r="880" spans="1:10" ht="16" x14ac:dyDescent="0.15">
      <c r="A880" s="1">
        <v>877</v>
      </c>
      <c r="B880" s="4">
        <v>43800</v>
      </c>
      <c r="C880" s="33" t="s">
        <v>1</v>
      </c>
      <c r="D880" s="34" t="s">
        <v>39</v>
      </c>
      <c r="E880" s="27" t="s">
        <v>136</v>
      </c>
      <c r="F880" s="25">
        <f t="shared" si="13"/>
        <v>43800</v>
      </c>
      <c r="G880" s="22" t="str">
        <f>VLOOKUP(C880,'2- CatalogosAseguradora'!$B:$D,3,FALSE)</f>
        <v>001</v>
      </c>
      <c r="H880" s="23" t="str">
        <f>VLOOKUP(D880,'1- CatalogoRamo'!$B:$G,3,FALSE)</f>
        <v>015</v>
      </c>
      <c r="I880" s="31" t="str">
        <f>VLOOKUP(E880,'0- CatalogoRubro'!$B:$D,3,FALSE)</f>
        <v>037</v>
      </c>
      <c r="J880" s="36">
        <v>0</v>
      </c>
    </row>
    <row r="881" spans="1:10" ht="16" x14ac:dyDescent="0.15">
      <c r="A881" s="1">
        <v>878</v>
      </c>
      <c r="B881" s="4">
        <v>43800</v>
      </c>
      <c r="C881" s="33" t="s">
        <v>1</v>
      </c>
      <c r="D881" s="34" t="s">
        <v>39</v>
      </c>
      <c r="E881" s="27" t="s">
        <v>137</v>
      </c>
      <c r="F881" s="25">
        <f t="shared" si="13"/>
        <v>43800</v>
      </c>
      <c r="G881" s="22" t="str">
        <f>VLOOKUP(C881,'2- CatalogosAseguradora'!$B:$D,3,FALSE)</f>
        <v>001</v>
      </c>
      <c r="H881" s="23" t="str">
        <f>VLOOKUP(D881,'1- CatalogoRamo'!$B:$G,3,FALSE)</f>
        <v>015</v>
      </c>
      <c r="I881" s="31" t="str">
        <f>VLOOKUP(E881,'0- CatalogoRubro'!$B:$D,3,FALSE)</f>
        <v>038</v>
      </c>
      <c r="J881" s="36">
        <v>0</v>
      </c>
    </row>
    <row r="882" spans="1:10" ht="16" x14ac:dyDescent="0.15">
      <c r="A882" s="1">
        <v>879</v>
      </c>
      <c r="B882" s="4">
        <v>43800</v>
      </c>
      <c r="C882" s="33" t="s">
        <v>1</v>
      </c>
      <c r="D882" s="34" t="s">
        <v>39</v>
      </c>
      <c r="E882" s="27" t="s">
        <v>138</v>
      </c>
      <c r="F882" s="25">
        <f t="shared" si="13"/>
        <v>43800</v>
      </c>
      <c r="G882" s="22" t="str">
        <f>VLOOKUP(C882,'2- CatalogosAseguradora'!$B:$D,3,FALSE)</f>
        <v>001</v>
      </c>
      <c r="H882" s="23" t="str">
        <f>VLOOKUP(D882,'1- CatalogoRamo'!$B:$G,3,FALSE)</f>
        <v>015</v>
      </c>
      <c r="I882" s="31" t="str">
        <f>VLOOKUP(E882,'0- CatalogoRubro'!$B:$D,3,FALSE)</f>
        <v>039</v>
      </c>
      <c r="J882" s="36">
        <v>0</v>
      </c>
    </row>
    <row r="883" spans="1:10" ht="16" x14ac:dyDescent="0.15">
      <c r="A883" s="1">
        <v>880</v>
      </c>
      <c r="B883" s="4">
        <v>43800</v>
      </c>
      <c r="C883" s="33" t="s">
        <v>1</v>
      </c>
      <c r="D883" s="34" t="s">
        <v>39</v>
      </c>
      <c r="E883" s="27" t="s">
        <v>139</v>
      </c>
      <c r="F883" s="25">
        <f t="shared" si="13"/>
        <v>43800</v>
      </c>
      <c r="G883" s="22" t="str">
        <f>VLOOKUP(C883,'2- CatalogosAseguradora'!$B:$D,3,FALSE)</f>
        <v>001</v>
      </c>
      <c r="H883" s="23" t="str">
        <f>VLOOKUP(D883,'1- CatalogoRamo'!$B:$G,3,FALSE)</f>
        <v>015</v>
      </c>
      <c r="I883" s="31" t="str">
        <f>VLOOKUP(E883,'0- CatalogoRubro'!$B:$D,3,FALSE)</f>
        <v>040</v>
      </c>
      <c r="J883" s="36">
        <v>0</v>
      </c>
    </row>
    <row r="884" spans="1:10" ht="16" x14ac:dyDescent="0.15">
      <c r="A884" s="1">
        <v>881</v>
      </c>
      <c r="B884" s="4">
        <v>43800</v>
      </c>
      <c r="C884" s="33" t="s">
        <v>1</v>
      </c>
      <c r="D884" s="34" t="s">
        <v>39</v>
      </c>
      <c r="E884" s="27" t="s">
        <v>140</v>
      </c>
      <c r="F884" s="25">
        <f t="shared" si="13"/>
        <v>43800</v>
      </c>
      <c r="G884" s="22" t="str">
        <f>VLOOKUP(C884,'2- CatalogosAseguradora'!$B:$D,3,FALSE)</f>
        <v>001</v>
      </c>
      <c r="H884" s="23" t="str">
        <f>VLOOKUP(D884,'1- CatalogoRamo'!$B:$G,3,FALSE)</f>
        <v>015</v>
      </c>
      <c r="I884" s="31" t="str">
        <f>VLOOKUP(E884,'0- CatalogoRubro'!$B:$D,3,FALSE)</f>
        <v>041</v>
      </c>
      <c r="J884" s="36">
        <v>0</v>
      </c>
    </row>
    <row r="885" spans="1:10" ht="16" x14ac:dyDescent="0.15">
      <c r="A885" s="1">
        <v>882</v>
      </c>
      <c r="B885" s="4">
        <v>43800</v>
      </c>
      <c r="C885" s="33" t="s">
        <v>1</v>
      </c>
      <c r="D885" s="34" t="s">
        <v>39</v>
      </c>
      <c r="E885" s="26" t="s">
        <v>141</v>
      </c>
      <c r="F885" s="25">
        <f t="shared" si="13"/>
        <v>43800</v>
      </c>
      <c r="G885" s="22" t="str">
        <f>VLOOKUP(C885,'2- CatalogosAseguradora'!$B:$D,3,FALSE)</f>
        <v>001</v>
      </c>
      <c r="H885" s="23" t="str">
        <f>VLOOKUP(D885,'1- CatalogoRamo'!$B:$G,3,FALSE)</f>
        <v>015</v>
      </c>
      <c r="I885" s="31" t="str">
        <f>VLOOKUP(E885,'0- CatalogoRubro'!$B:$D,3,FALSE)</f>
        <v>042</v>
      </c>
      <c r="J885" s="36">
        <v>5049.0989638000001</v>
      </c>
    </row>
    <row r="886" spans="1:10" ht="16" x14ac:dyDescent="0.15">
      <c r="A886" s="1">
        <v>883</v>
      </c>
      <c r="B886" s="4">
        <v>43800</v>
      </c>
      <c r="C886" s="33" t="s">
        <v>1</v>
      </c>
      <c r="D886" s="34" t="s">
        <v>39</v>
      </c>
      <c r="E886" s="27" t="s">
        <v>142</v>
      </c>
      <c r="F886" s="25">
        <f t="shared" si="13"/>
        <v>43800</v>
      </c>
      <c r="G886" s="22" t="str">
        <f>VLOOKUP(C886,'2- CatalogosAseguradora'!$B:$D,3,FALSE)</f>
        <v>001</v>
      </c>
      <c r="H886" s="23" t="str">
        <f>VLOOKUP(D886,'1- CatalogoRamo'!$B:$G,3,FALSE)</f>
        <v>015</v>
      </c>
      <c r="I886" s="31" t="str">
        <f>VLOOKUP(E886,'0- CatalogoRubro'!$B:$D,3,FALSE)</f>
        <v>043</v>
      </c>
      <c r="J886" s="36">
        <v>3845.8291875500004</v>
      </c>
    </row>
    <row r="887" spans="1:10" ht="16" x14ac:dyDescent="0.15">
      <c r="A887" s="1">
        <v>884</v>
      </c>
      <c r="B887" s="4">
        <v>43800</v>
      </c>
      <c r="C887" s="33" t="s">
        <v>1</v>
      </c>
      <c r="D887" s="34" t="s">
        <v>39</v>
      </c>
      <c r="E887" s="27" t="s">
        <v>143</v>
      </c>
      <c r="F887" s="25">
        <f t="shared" si="13"/>
        <v>43800</v>
      </c>
      <c r="G887" s="22" t="str">
        <f>VLOOKUP(C887,'2- CatalogosAseguradora'!$B:$D,3,FALSE)</f>
        <v>001</v>
      </c>
      <c r="H887" s="23" t="str">
        <f>VLOOKUP(D887,'1- CatalogoRamo'!$B:$G,3,FALSE)</f>
        <v>015</v>
      </c>
      <c r="I887" s="31" t="str">
        <f>VLOOKUP(E887,'0- CatalogoRubro'!$B:$D,3,FALSE)</f>
        <v>044</v>
      </c>
      <c r="J887" s="36">
        <v>1273.49201823</v>
      </c>
    </row>
    <row r="888" spans="1:10" ht="16" x14ac:dyDescent="0.15">
      <c r="A888" s="1">
        <v>885</v>
      </c>
      <c r="B888" s="4">
        <v>43800</v>
      </c>
      <c r="C888" s="33" t="s">
        <v>1</v>
      </c>
      <c r="D888" s="34" t="s">
        <v>39</v>
      </c>
      <c r="E888" s="27" t="s">
        <v>144</v>
      </c>
      <c r="F888" s="25">
        <f t="shared" si="13"/>
        <v>43800</v>
      </c>
      <c r="G888" s="22" t="str">
        <f>VLOOKUP(C888,'2- CatalogosAseguradora'!$B:$D,3,FALSE)</f>
        <v>001</v>
      </c>
      <c r="H888" s="23" t="str">
        <f>VLOOKUP(D888,'1- CatalogoRamo'!$B:$G,3,FALSE)</f>
        <v>015</v>
      </c>
      <c r="I888" s="31" t="str">
        <f>VLOOKUP(E888,'0- CatalogoRubro'!$B:$D,3,FALSE)</f>
        <v>045</v>
      </c>
      <c r="J888" s="36">
        <v>70.222241980000007</v>
      </c>
    </row>
    <row r="889" spans="1:10" ht="16" x14ac:dyDescent="0.15">
      <c r="A889" s="1">
        <v>886</v>
      </c>
      <c r="B889" s="4">
        <v>43800</v>
      </c>
      <c r="C889" s="33" t="s">
        <v>1</v>
      </c>
      <c r="D889" s="34" t="s">
        <v>39</v>
      </c>
      <c r="E889" s="26" t="s">
        <v>145</v>
      </c>
      <c r="F889" s="25">
        <f t="shared" si="13"/>
        <v>43800</v>
      </c>
      <c r="G889" s="22" t="str">
        <f>VLOOKUP(C889,'2- CatalogosAseguradora'!$B:$D,3,FALSE)</f>
        <v>001</v>
      </c>
      <c r="H889" s="23" t="str">
        <f>VLOOKUP(D889,'1- CatalogoRamo'!$B:$G,3,FALSE)</f>
        <v>015</v>
      </c>
      <c r="I889" s="31" t="str">
        <f>VLOOKUP(E889,'0- CatalogoRubro'!$B:$D,3,FALSE)</f>
        <v>046</v>
      </c>
      <c r="J889" s="36">
        <v>2459.83022243</v>
      </c>
    </row>
    <row r="890" spans="1:10" ht="16" x14ac:dyDescent="0.15">
      <c r="A890" s="1">
        <v>887</v>
      </c>
      <c r="B890" s="4">
        <v>43800</v>
      </c>
      <c r="C890" s="33" t="s">
        <v>1</v>
      </c>
      <c r="D890" s="34" t="s">
        <v>39</v>
      </c>
      <c r="E890" s="26" t="s">
        <v>146</v>
      </c>
      <c r="F890" s="25">
        <f t="shared" si="13"/>
        <v>43800</v>
      </c>
      <c r="G890" s="22" t="str">
        <f>VLOOKUP(C890,'2- CatalogosAseguradora'!$B:$D,3,FALSE)</f>
        <v>001</v>
      </c>
      <c r="H890" s="23" t="str">
        <f>VLOOKUP(D890,'1- CatalogoRamo'!$B:$G,3,FALSE)</f>
        <v>015</v>
      </c>
      <c r="I890" s="31" t="str">
        <f>VLOOKUP(E890,'0- CatalogoRubro'!$B:$D,3,FALSE)</f>
        <v>047</v>
      </c>
      <c r="J890" s="36">
        <v>2119.14310372</v>
      </c>
    </row>
    <row r="891" spans="1:10" ht="16" x14ac:dyDescent="0.15">
      <c r="A891" s="1">
        <v>888</v>
      </c>
      <c r="B891" s="4">
        <v>43800</v>
      </c>
      <c r="C891" s="33" t="s">
        <v>1</v>
      </c>
      <c r="D891" s="34" t="s">
        <v>39</v>
      </c>
      <c r="E891" s="29" t="s">
        <v>147</v>
      </c>
      <c r="F891" s="25">
        <f t="shared" si="13"/>
        <v>43800</v>
      </c>
      <c r="G891" s="22" t="str">
        <f>VLOOKUP(C891,'2- CatalogosAseguradora'!$B:$D,3,FALSE)</f>
        <v>001</v>
      </c>
      <c r="H891" s="23" t="str">
        <f>VLOOKUP(D891,'1- CatalogoRamo'!$B:$G,3,FALSE)</f>
        <v>015</v>
      </c>
      <c r="I891" s="31" t="str">
        <f>VLOOKUP(E891,'0- CatalogoRubro'!$B:$D,3,FALSE)</f>
        <v>048</v>
      </c>
      <c r="J891" s="36">
        <v>-890.44438845000002</v>
      </c>
    </row>
    <row r="892" spans="1:10" ht="16" x14ac:dyDescent="0.15">
      <c r="A892" s="1">
        <v>889</v>
      </c>
      <c r="B892" s="4">
        <v>43800</v>
      </c>
      <c r="C892" s="33" t="s">
        <v>1</v>
      </c>
      <c r="D892" s="34" t="s">
        <v>39</v>
      </c>
      <c r="E892" s="26" t="s">
        <v>148</v>
      </c>
      <c r="F892" s="25">
        <f t="shared" si="13"/>
        <v>43800</v>
      </c>
      <c r="G892" s="22" t="str">
        <f>VLOOKUP(C892,'2- CatalogosAseguradora'!$B:$D,3,FALSE)</f>
        <v>001</v>
      </c>
      <c r="H892" s="23" t="str">
        <f>VLOOKUP(D892,'1- CatalogoRamo'!$B:$G,3,FALSE)</f>
        <v>015</v>
      </c>
      <c r="I892" s="31" t="str">
        <f>VLOOKUP(E892,'0- CatalogoRubro'!$B:$D,3,FALSE)</f>
        <v>049</v>
      </c>
      <c r="J892" s="36">
        <v>402.95435186000003</v>
      </c>
    </row>
    <row r="893" spans="1:10" ht="16" x14ac:dyDescent="0.15">
      <c r="A893" s="1">
        <v>890</v>
      </c>
      <c r="B893" s="4">
        <v>43800</v>
      </c>
      <c r="C893" s="33" t="s">
        <v>1</v>
      </c>
      <c r="D893" s="34" t="s">
        <v>39</v>
      </c>
      <c r="E893" s="27" t="s">
        <v>149</v>
      </c>
      <c r="F893" s="25">
        <f t="shared" si="13"/>
        <v>43800</v>
      </c>
      <c r="G893" s="22" t="str">
        <f>VLOOKUP(C893,'2- CatalogosAseguradora'!$B:$D,3,FALSE)</f>
        <v>001</v>
      </c>
      <c r="H893" s="23" t="str">
        <f>VLOOKUP(D893,'1- CatalogoRamo'!$B:$G,3,FALSE)</f>
        <v>015</v>
      </c>
      <c r="I893" s="31" t="str">
        <f>VLOOKUP(E893,'0- CatalogoRubro'!$B:$D,3,FALSE)</f>
        <v>050</v>
      </c>
      <c r="J893" s="36">
        <v>402.95435186000003</v>
      </c>
    </row>
    <row r="894" spans="1:10" ht="16" x14ac:dyDescent="0.15">
      <c r="A894" s="1">
        <v>891</v>
      </c>
      <c r="B894" s="4">
        <v>43800</v>
      </c>
      <c r="C894" s="33" t="s">
        <v>1</v>
      </c>
      <c r="D894" s="34" t="s">
        <v>39</v>
      </c>
      <c r="E894" s="27" t="s">
        <v>150</v>
      </c>
      <c r="F894" s="25">
        <f t="shared" si="13"/>
        <v>43800</v>
      </c>
      <c r="G894" s="22" t="str">
        <f>VLOOKUP(C894,'2- CatalogosAseguradora'!$B:$D,3,FALSE)</f>
        <v>001</v>
      </c>
      <c r="H894" s="23" t="str">
        <f>VLOOKUP(D894,'1- CatalogoRamo'!$B:$G,3,FALSE)</f>
        <v>015</v>
      </c>
      <c r="I894" s="31" t="str">
        <f>VLOOKUP(E894,'0- CatalogoRubro'!$B:$D,3,FALSE)</f>
        <v>051</v>
      </c>
      <c r="J894" s="36">
        <v>0</v>
      </c>
    </row>
    <row r="895" spans="1:10" ht="16" x14ac:dyDescent="0.15">
      <c r="A895" s="1">
        <v>892</v>
      </c>
      <c r="B895" s="4">
        <v>43800</v>
      </c>
      <c r="C895" s="33" t="s">
        <v>1</v>
      </c>
      <c r="D895" s="34" t="s">
        <v>39</v>
      </c>
      <c r="E895" s="26" t="s">
        <v>151</v>
      </c>
      <c r="F895" s="25">
        <f t="shared" si="13"/>
        <v>43800</v>
      </c>
      <c r="G895" s="22" t="str">
        <f>VLOOKUP(C895,'2- CatalogosAseguradora'!$B:$D,3,FALSE)</f>
        <v>001</v>
      </c>
      <c r="H895" s="23" t="str">
        <f>VLOOKUP(D895,'1- CatalogoRamo'!$B:$G,3,FALSE)</f>
        <v>015</v>
      </c>
      <c r="I895" s="31" t="str">
        <f>VLOOKUP(E895,'0- CatalogoRubro'!$B:$D,3,FALSE)</f>
        <v>052</v>
      </c>
      <c r="J895" s="36">
        <v>127.1986651</v>
      </c>
    </row>
    <row r="896" spans="1:10" ht="16" x14ac:dyDescent="0.15">
      <c r="A896" s="1">
        <v>893</v>
      </c>
      <c r="B896" s="4">
        <v>43800</v>
      </c>
      <c r="C896" s="33" t="s">
        <v>1</v>
      </c>
      <c r="D896" s="34" t="s">
        <v>39</v>
      </c>
      <c r="E896" s="27" t="s">
        <v>152</v>
      </c>
      <c r="F896" s="25">
        <f t="shared" si="13"/>
        <v>43800</v>
      </c>
      <c r="G896" s="22" t="str">
        <f>VLOOKUP(C896,'2- CatalogosAseguradora'!$B:$D,3,FALSE)</f>
        <v>001</v>
      </c>
      <c r="H896" s="23" t="str">
        <f>VLOOKUP(D896,'1- CatalogoRamo'!$B:$G,3,FALSE)</f>
        <v>015</v>
      </c>
      <c r="I896" s="31" t="str">
        <f>VLOOKUP(E896,'0- CatalogoRubro'!$B:$D,3,FALSE)</f>
        <v>053</v>
      </c>
      <c r="J896" s="36">
        <v>127.1986651</v>
      </c>
    </row>
    <row r="897" spans="1:10" ht="16" x14ac:dyDescent="0.15">
      <c r="A897" s="1">
        <v>894</v>
      </c>
      <c r="B897" s="4">
        <v>43800</v>
      </c>
      <c r="C897" s="33" t="s">
        <v>1</v>
      </c>
      <c r="D897" s="34" t="s">
        <v>39</v>
      </c>
      <c r="E897" s="27" t="s">
        <v>153</v>
      </c>
      <c r="F897" s="25">
        <f t="shared" si="13"/>
        <v>43800</v>
      </c>
      <c r="G897" s="22" t="str">
        <f>VLOOKUP(C897,'2- CatalogosAseguradora'!$B:$D,3,FALSE)</f>
        <v>001</v>
      </c>
      <c r="H897" s="23" t="str">
        <f>VLOOKUP(D897,'1- CatalogoRamo'!$B:$G,3,FALSE)</f>
        <v>015</v>
      </c>
      <c r="I897" s="31" t="str">
        <f>VLOOKUP(E897,'0- CatalogoRubro'!$B:$D,3,FALSE)</f>
        <v>054</v>
      </c>
      <c r="J897" s="36">
        <v>0</v>
      </c>
    </row>
    <row r="898" spans="1:10" ht="16" x14ac:dyDescent="0.15">
      <c r="A898" s="1">
        <v>895</v>
      </c>
      <c r="B898" s="4">
        <v>43800</v>
      </c>
      <c r="C898" s="33" t="s">
        <v>1</v>
      </c>
      <c r="D898" s="34" t="s">
        <v>39</v>
      </c>
      <c r="E898" s="29" t="s">
        <v>154</v>
      </c>
      <c r="F898" s="25">
        <f t="shared" si="13"/>
        <v>43800</v>
      </c>
      <c r="G898" s="22" t="str">
        <f>VLOOKUP(C898,'2- CatalogosAseguradora'!$B:$D,3,FALSE)</f>
        <v>001</v>
      </c>
      <c r="H898" s="23" t="str">
        <f>VLOOKUP(D898,'1- CatalogoRamo'!$B:$G,3,FALSE)</f>
        <v>015</v>
      </c>
      <c r="I898" s="31" t="str">
        <f>VLOOKUP(E898,'0- CatalogoRubro'!$B:$D,3,FALSE)</f>
        <v>055</v>
      </c>
      <c r="J898" s="36">
        <v>275.75568676</v>
      </c>
    </row>
    <row r="899" spans="1:10" ht="16" x14ac:dyDescent="0.15">
      <c r="A899" s="1">
        <v>896</v>
      </c>
      <c r="B899" s="4">
        <v>43800</v>
      </c>
      <c r="C899" s="33" t="s">
        <v>1</v>
      </c>
      <c r="D899" s="34" t="s">
        <v>39</v>
      </c>
      <c r="E899" s="29" t="s">
        <v>155</v>
      </c>
      <c r="F899" s="25">
        <f t="shared" si="13"/>
        <v>43800</v>
      </c>
      <c r="G899" s="22" t="str">
        <f>VLOOKUP(C899,'2- CatalogosAseguradora'!$B:$D,3,FALSE)</f>
        <v>001</v>
      </c>
      <c r="H899" s="23" t="str">
        <f>VLOOKUP(D899,'1- CatalogoRamo'!$B:$G,3,FALSE)</f>
        <v>015</v>
      </c>
      <c r="I899" s="31" t="str">
        <f>VLOOKUP(E899,'0- CatalogoRubro'!$B:$D,3,FALSE)</f>
        <v>056</v>
      </c>
      <c r="J899" s="36">
        <v>-614.68870169000002</v>
      </c>
    </row>
    <row r="900" spans="1:10" ht="16" x14ac:dyDescent="0.15">
      <c r="A900" s="1">
        <v>897</v>
      </c>
      <c r="B900" s="4">
        <v>43800</v>
      </c>
      <c r="C900" s="33" t="s">
        <v>1</v>
      </c>
      <c r="D900" s="34" t="s">
        <v>40</v>
      </c>
      <c r="E900" s="26" t="s">
        <v>104</v>
      </c>
      <c r="F900" s="25">
        <f t="shared" si="13"/>
        <v>43800</v>
      </c>
      <c r="G900" s="22" t="str">
        <f>VLOOKUP(C900,'2- CatalogosAseguradora'!$B:$D,3,FALSE)</f>
        <v>001</v>
      </c>
      <c r="H900" s="23" t="str">
        <f>VLOOKUP(D900,'1- CatalogoRamo'!$B:$G,3,FALSE)</f>
        <v>001</v>
      </c>
      <c r="I900" s="31" t="str">
        <f>VLOOKUP(E900,'0- CatalogoRubro'!$B:$D,3,FALSE)</f>
        <v>001</v>
      </c>
      <c r="J900" s="36">
        <v>29488.000093300001</v>
      </c>
    </row>
    <row r="901" spans="1:10" ht="16" x14ac:dyDescent="0.15">
      <c r="A901" s="1">
        <v>898</v>
      </c>
      <c r="B901" s="4">
        <v>43800</v>
      </c>
      <c r="C901" s="33" t="s">
        <v>1</v>
      </c>
      <c r="D901" s="34" t="s">
        <v>40</v>
      </c>
      <c r="E901" s="27" t="s">
        <v>105</v>
      </c>
      <c r="F901" s="25">
        <f t="shared" ref="F901:F964" si="14">B901</f>
        <v>43800</v>
      </c>
      <c r="G901" s="22" t="str">
        <f>VLOOKUP(C901,'2- CatalogosAseguradora'!$B:$D,3,FALSE)</f>
        <v>001</v>
      </c>
      <c r="H901" s="23" t="str">
        <f>VLOOKUP(D901,'1- CatalogoRamo'!$B:$G,3,FALSE)</f>
        <v>001</v>
      </c>
      <c r="I901" s="31" t="str">
        <f>VLOOKUP(E901,'0- CatalogoRubro'!$B:$D,3,FALSE)</f>
        <v>002</v>
      </c>
      <c r="J901" s="36">
        <v>31040.286995730003</v>
      </c>
    </row>
    <row r="902" spans="1:10" ht="16" x14ac:dyDescent="0.15">
      <c r="A902" s="1">
        <v>899</v>
      </c>
      <c r="B902" s="4">
        <v>43800</v>
      </c>
      <c r="C902" s="33" t="s">
        <v>1</v>
      </c>
      <c r="D902" s="34" t="s">
        <v>40</v>
      </c>
      <c r="E902" s="27" t="s">
        <v>106</v>
      </c>
      <c r="F902" s="25">
        <f t="shared" si="14"/>
        <v>43800</v>
      </c>
      <c r="G902" s="22" t="str">
        <f>VLOOKUP(C902,'2- CatalogosAseguradora'!$B:$D,3,FALSE)</f>
        <v>001</v>
      </c>
      <c r="H902" s="23" t="str">
        <f>VLOOKUP(D902,'1- CatalogoRamo'!$B:$G,3,FALSE)</f>
        <v>001</v>
      </c>
      <c r="I902" s="31" t="str">
        <f>VLOOKUP(E902,'0- CatalogoRubro'!$B:$D,3,FALSE)</f>
        <v>003</v>
      </c>
      <c r="J902" s="36">
        <v>31209.682929040002</v>
      </c>
    </row>
    <row r="903" spans="1:10" ht="16" x14ac:dyDescent="0.15">
      <c r="A903" s="1">
        <v>900</v>
      </c>
      <c r="B903" s="4">
        <v>43800</v>
      </c>
      <c r="C903" s="33" t="s">
        <v>1</v>
      </c>
      <c r="D903" s="34" t="s">
        <v>40</v>
      </c>
      <c r="E903" s="27" t="s">
        <v>107</v>
      </c>
      <c r="F903" s="25">
        <f t="shared" si="14"/>
        <v>43800</v>
      </c>
      <c r="G903" s="22" t="str">
        <f>VLOOKUP(C903,'2- CatalogosAseguradora'!$B:$D,3,FALSE)</f>
        <v>001</v>
      </c>
      <c r="H903" s="23" t="str">
        <f>VLOOKUP(D903,'1- CatalogoRamo'!$B:$G,3,FALSE)</f>
        <v>001</v>
      </c>
      <c r="I903" s="31" t="str">
        <f>VLOOKUP(E903,'0- CatalogoRubro'!$B:$D,3,FALSE)</f>
        <v>004</v>
      </c>
      <c r="J903" s="36">
        <v>43062.18658817</v>
      </c>
    </row>
    <row r="904" spans="1:10" ht="16" x14ac:dyDescent="0.15">
      <c r="A904" s="1">
        <v>901</v>
      </c>
      <c r="B904" s="4">
        <v>43800</v>
      </c>
      <c r="C904" s="33" t="s">
        <v>1</v>
      </c>
      <c r="D904" s="34" t="s">
        <v>40</v>
      </c>
      <c r="E904" s="27" t="s">
        <v>108</v>
      </c>
      <c r="F904" s="25">
        <f t="shared" si="14"/>
        <v>43800</v>
      </c>
      <c r="G904" s="22" t="str">
        <f>VLOOKUP(C904,'2- CatalogosAseguradora'!$B:$D,3,FALSE)</f>
        <v>001</v>
      </c>
      <c r="H904" s="23" t="str">
        <f>VLOOKUP(D904,'1- CatalogoRamo'!$B:$G,3,FALSE)</f>
        <v>001</v>
      </c>
      <c r="I904" s="31" t="str">
        <f>VLOOKUP(E904,'0- CatalogoRubro'!$B:$D,3,FALSE)</f>
        <v>005</v>
      </c>
      <c r="J904" s="36">
        <v>9966.859390059999</v>
      </c>
    </row>
    <row r="905" spans="1:10" ht="16" x14ac:dyDescent="0.15">
      <c r="A905" s="1">
        <v>902</v>
      </c>
      <c r="B905" s="4">
        <v>43800</v>
      </c>
      <c r="C905" s="33" t="s">
        <v>1</v>
      </c>
      <c r="D905" s="34" t="s">
        <v>40</v>
      </c>
      <c r="E905" s="27" t="s">
        <v>109</v>
      </c>
      <c r="F905" s="25">
        <f t="shared" si="14"/>
        <v>43800</v>
      </c>
      <c r="G905" s="22" t="str">
        <f>VLOOKUP(C905,'2- CatalogosAseguradora'!$B:$D,3,FALSE)</f>
        <v>001</v>
      </c>
      <c r="H905" s="23" t="str">
        <f>VLOOKUP(D905,'1- CatalogoRamo'!$B:$G,3,FALSE)</f>
        <v>001</v>
      </c>
      <c r="I905" s="31" t="str">
        <f>VLOOKUP(E905,'0- CatalogoRubro'!$B:$D,3,FALSE)</f>
        <v>006</v>
      </c>
      <c r="J905" s="36">
        <v>1885.6442690699998</v>
      </c>
    </row>
    <row r="906" spans="1:10" ht="16" x14ac:dyDescent="0.15">
      <c r="A906" s="1">
        <v>903</v>
      </c>
      <c r="B906" s="4">
        <v>43800</v>
      </c>
      <c r="C906" s="33" t="s">
        <v>1</v>
      </c>
      <c r="D906" s="34" t="s">
        <v>40</v>
      </c>
      <c r="E906" s="27" t="s">
        <v>110</v>
      </c>
      <c r="F906" s="25">
        <f t="shared" si="14"/>
        <v>43800</v>
      </c>
      <c r="G906" s="22" t="str">
        <f>VLOOKUP(C906,'2- CatalogosAseguradora'!$B:$D,3,FALSE)</f>
        <v>001</v>
      </c>
      <c r="H906" s="23" t="str">
        <f>VLOOKUP(D906,'1- CatalogoRamo'!$B:$G,3,FALSE)</f>
        <v>001</v>
      </c>
      <c r="I906" s="31" t="str">
        <f>VLOOKUP(E906,'0- CatalogoRubro'!$B:$D,3,FALSE)</f>
        <v>007</v>
      </c>
      <c r="J906" s="36">
        <v>0</v>
      </c>
    </row>
    <row r="907" spans="1:10" ht="16" x14ac:dyDescent="0.15">
      <c r="A907" s="1">
        <v>904</v>
      </c>
      <c r="B907" s="4">
        <v>43800</v>
      </c>
      <c r="C907" s="33" t="s">
        <v>1</v>
      </c>
      <c r="D907" s="34" t="s">
        <v>40</v>
      </c>
      <c r="E907" s="27" t="s">
        <v>111</v>
      </c>
      <c r="F907" s="25">
        <f t="shared" si="14"/>
        <v>43800</v>
      </c>
      <c r="G907" s="22" t="str">
        <f>VLOOKUP(C907,'2- CatalogosAseguradora'!$B:$D,3,FALSE)</f>
        <v>001</v>
      </c>
      <c r="H907" s="23" t="str">
        <f>VLOOKUP(D907,'1- CatalogoRamo'!$B:$G,3,FALSE)</f>
        <v>001</v>
      </c>
      <c r="I907" s="31" t="str">
        <f>VLOOKUP(E907,'0- CatalogoRubro'!$B:$D,3,FALSE)</f>
        <v>008</v>
      </c>
      <c r="J907" s="36">
        <v>0</v>
      </c>
    </row>
    <row r="908" spans="1:10" ht="16" x14ac:dyDescent="0.15">
      <c r="A908" s="1">
        <v>905</v>
      </c>
      <c r="B908" s="4">
        <v>43800</v>
      </c>
      <c r="C908" s="33" t="s">
        <v>1</v>
      </c>
      <c r="D908" s="34" t="s">
        <v>40</v>
      </c>
      <c r="E908" s="28" t="s">
        <v>112</v>
      </c>
      <c r="F908" s="25">
        <f t="shared" si="14"/>
        <v>43800</v>
      </c>
      <c r="G908" s="22" t="str">
        <f>VLOOKUP(C908,'2- CatalogosAseguradora'!$B:$D,3,FALSE)</f>
        <v>001</v>
      </c>
      <c r="H908" s="23" t="str">
        <f>VLOOKUP(D908,'1- CatalogoRamo'!$B:$G,3,FALSE)</f>
        <v>001</v>
      </c>
      <c r="I908" s="31" t="str">
        <f>VLOOKUP(E908,'0- CatalogoRubro'!$B:$D,3,FALSE)</f>
        <v>009</v>
      </c>
      <c r="J908" s="36">
        <v>169.39593331</v>
      </c>
    </row>
    <row r="909" spans="1:10" ht="16" x14ac:dyDescent="0.15">
      <c r="A909" s="1">
        <v>906</v>
      </c>
      <c r="B909" s="4">
        <v>43800</v>
      </c>
      <c r="C909" s="33" t="s">
        <v>1</v>
      </c>
      <c r="D909" s="34" t="s">
        <v>40</v>
      </c>
      <c r="E909" s="27" t="s">
        <v>113</v>
      </c>
      <c r="F909" s="25">
        <f t="shared" si="14"/>
        <v>43800</v>
      </c>
      <c r="G909" s="22" t="str">
        <f>VLOOKUP(C909,'2- CatalogosAseguradora'!$B:$D,3,FALSE)</f>
        <v>001</v>
      </c>
      <c r="H909" s="23" t="str">
        <f>VLOOKUP(D909,'1- CatalogoRamo'!$B:$G,3,FALSE)</f>
        <v>001</v>
      </c>
      <c r="I909" s="31" t="str">
        <f>VLOOKUP(E909,'0- CatalogoRubro'!$B:$D,3,FALSE)</f>
        <v>010</v>
      </c>
      <c r="J909" s="36">
        <v>1506.2518352300001</v>
      </c>
    </row>
    <row r="910" spans="1:10" ht="16" x14ac:dyDescent="0.15">
      <c r="A910" s="1">
        <v>907</v>
      </c>
      <c r="B910" s="4">
        <v>43800</v>
      </c>
      <c r="C910" s="33" t="s">
        <v>1</v>
      </c>
      <c r="D910" s="34" t="s">
        <v>40</v>
      </c>
      <c r="E910" s="27" t="s">
        <v>114</v>
      </c>
      <c r="F910" s="25">
        <f t="shared" si="14"/>
        <v>43800</v>
      </c>
      <c r="G910" s="22" t="str">
        <f>VLOOKUP(C910,'2- CatalogosAseguradora'!$B:$D,3,FALSE)</f>
        <v>001</v>
      </c>
      <c r="H910" s="23" t="str">
        <f>VLOOKUP(D910,'1- CatalogoRamo'!$B:$G,3,FALSE)</f>
        <v>001</v>
      </c>
      <c r="I910" s="31" t="str">
        <f>VLOOKUP(E910,'0- CatalogoRubro'!$B:$D,3,FALSE)</f>
        <v>011</v>
      </c>
      <c r="J910" s="36">
        <v>158.48834987000001</v>
      </c>
    </row>
    <row r="911" spans="1:10" ht="16" x14ac:dyDescent="0.15">
      <c r="A911" s="1">
        <v>908</v>
      </c>
      <c r="B911" s="4">
        <v>43800</v>
      </c>
      <c r="C911" s="33" t="s">
        <v>1</v>
      </c>
      <c r="D911" s="34" t="s">
        <v>40</v>
      </c>
      <c r="E911" s="27" t="s">
        <v>115</v>
      </c>
      <c r="F911" s="25">
        <f t="shared" si="14"/>
        <v>43800</v>
      </c>
      <c r="G911" s="22" t="str">
        <f>VLOOKUP(C911,'2- CatalogosAseguradora'!$B:$D,3,FALSE)</f>
        <v>001</v>
      </c>
      <c r="H911" s="23" t="str">
        <f>VLOOKUP(D911,'1- CatalogoRamo'!$B:$G,3,FALSE)</f>
        <v>001</v>
      </c>
      <c r="I911" s="31" t="str">
        <f>VLOOKUP(E911,'0- CatalogoRubro'!$B:$D,3,FALSE)</f>
        <v>012</v>
      </c>
      <c r="J911" s="36">
        <v>1347.76348536</v>
      </c>
    </row>
    <row r="912" spans="1:10" ht="16" x14ac:dyDescent="0.15">
      <c r="A912" s="1">
        <v>909</v>
      </c>
      <c r="B912" s="4">
        <v>43800</v>
      </c>
      <c r="C912" s="33" t="s">
        <v>1</v>
      </c>
      <c r="D912" s="34" t="s">
        <v>40</v>
      </c>
      <c r="E912" s="27" t="s">
        <v>116</v>
      </c>
      <c r="F912" s="25">
        <f t="shared" si="14"/>
        <v>43800</v>
      </c>
      <c r="G912" s="22" t="str">
        <f>VLOOKUP(C912,'2- CatalogosAseguradora'!$B:$D,3,FALSE)</f>
        <v>001</v>
      </c>
      <c r="H912" s="23" t="str">
        <f>VLOOKUP(D912,'1- CatalogoRamo'!$B:$G,3,FALSE)</f>
        <v>001</v>
      </c>
      <c r="I912" s="31" t="str">
        <f>VLOOKUP(E912,'0- CatalogoRubro'!$B:$D,3,FALSE)</f>
        <v>013</v>
      </c>
      <c r="J912" s="36">
        <v>-630.35416445999999</v>
      </c>
    </row>
    <row r="913" spans="1:10" ht="16" x14ac:dyDescent="0.15">
      <c r="A913" s="1">
        <v>910</v>
      </c>
      <c r="B913" s="4">
        <v>43800</v>
      </c>
      <c r="C913" s="33" t="s">
        <v>1</v>
      </c>
      <c r="D913" s="34" t="s">
        <v>40</v>
      </c>
      <c r="E913" s="27" t="s">
        <v>117</v>
      </c>
      <c r="F913" s="25">
        <f t="shared" si="14"/>
        <v>43800</v>
      </c>
      <c r="G913" s="22" t="str">
        <f>VLOOKUP(C913,'2- CatalogosAseguradora'!$B:$D,3,FALSE)</f>
        <v>001</v>
      </c>
      <c r="H913" s="23" t="str">
        <f>VLOOKUP(D913,'1- CatalogoRamo'!$B:$G,3,FALSE)</f>
        <v>001</v>
      </c>
      <c r="I913" s="31" t="str">
        <f>VLOOKUP(E913,'0- CatalogoRubro'!$B:$D,3,FALSE)</f>
        <v>014</v>
      </c>
      <c r="J913" s="36">
        <v>-630.35416445999999</v>
      </c>
    </row>
    <row r="914" spans="1:10" ht="16" x14ac:dyDescent="0.15">
      <c r="A914" s="1">
        <v>911</v>
      </c>
      <c r="B914" s="4">
        <v>43800</v>
      </c>
      <c r="C914" s="33" t="s">
        <v>1</v>
      </c>
      <c r="D914" s="34" t="s">
        <v>40</v>
      </c>
      <c r="E914" s="27" t="s">
        <v>118</v>
      </c>
      <c r="F914" s="25">
        <f t="shared" si="14"/>
        <v>43800</v>
      </c>
      <c r="G914" s="22" t="str">
        <f>VLOOKUP(C914,'2- CatalogosAseguradora'!$B:$D,3,FALSE)</f>
        <v>001</v>
      </c>
      <c r="H914" s="23" t="str">
        <f>VLOOKUP(D914,'1- CatalogoRamo'!$B:$G,3,FALSE)</f>
        <v>001</v>
      </c>
      <c r="I914" s="31" t="str">
        <f>VLOOKUP(E914,'0- CatalogoRubro'!$B:$D,3,FALSE)</f>
        <v>015</v>
      </c>
      <c r="J914" s="36">
        <v>0</v>
      </c>
    </row>
    <row r="915" spans="1:10" ht="16" x14ac:dyDescent="0.15">
      <c r="A915" s="1">
        <v>912</v>
      </c>
      <c r="B915" s="4">
        <v>43800</v>
      </c>
      <c r="C915" s="33" t="s">
        <v>1</v>
      </c>
      <c r="D915" s="34" t="s">
        <v>40</v>
      </c>
      <c r="E915" s="27" t="s">
        <v>119</v>
      </c>
      <c r="F915" s="25">
        <f t="shared" si="14"/>
        <v>43800</v>
      </c>
      <c r="G915" s="22" t="str">
        <f>VLOOKUP(C915,'2- CatalogosAseguradora'!$B:$D,3,FALSE)</f>
        <v>001</v>
      </c>
      <c r="H915" s="23" t="str">
        <f>VLOOKUP(D915,'1- CatalogoRamo'!$B:$G,3,FALSE)</f>
        <v>001</v>
      </c>
      <c r="I915" s="31" t="str">
        <f>VLOOKUP(E915,'0- CatalogoRubro'!$B:$D,3,FALSE)</f>
        <v>016</v>
      </c>
      <c r="J915" s="36">
        <v>-676.38923165999995</v>
      </c>
    </row>
    <row r="916" spans="1:10" ht="16" x14ac:dyDescent="0.15">
      <c r="A916" s="1">
        <v>913</v>
      </c>
      <c r="B916" s="4">
        <v>43800</v>
      </c>
      <c r="C916" s="33" t="s">
        <v>1</v>
      </c>
      <c r="D916" s="34" t="s">
        <v>40</v>
      </c>
      <c r="E916" s="26" t="s">
        <v>120</v>
      </c>
      <c r="F916" s="25">
        <f t="shared" si="14"/>
        <v>43800</v>
      </c>
      <c r="G916" s="22" t="str">
        <f>VLOOKUP(C916,'2- CatalogosAseguradora'!$B:$D,3,FALSE)</f>
        <v>001</v>
      </c>
      <c r="H916" s="23" t="str">
        <f>VLOOKUP(D916,'1- CatalogoRamo'!$B:$G,3,FALSE)</f>
        <v>001</v>
      </c>
      <c r="I916" s="31" t="str">
        <f>VLOOKUP(E916,'0- CatalogoRubro'!$B:$D,3,FALSE)</f>
        <v>017</v>
      </c>
      <c r="J916" s="36">
        <v>24186.097847149998</v>
      </c>
    </row>
    <row r="917" spans="1:10" ht="16" x14ac:dyDescent="0.15">
      <c r="A917" s="1">
        <v>914</v>
      </c>
      <c r="B917" s="4">
        <v>43800</v>
      </c>
      <c r="C917" s="33" t="s">
        <v>1</v>
      </c>
      <c r="D917" s="34" t="s">
        <v>40</v>
      </c>
      <c r="E917" s="27" t="s">
        <v>121</v>
      </c>
      <c r="F917" s="25">
        <f t="shared" si="14"/>
        <v>43800</v>
      </c>
      <c r="G917" s="22" t="str">
        <f>VLOOKUP(C917,'2- CatalogosAseguradora'!$B:$D,3,FALSE)</f>
        <v>001</v>
      </c>
      <c r="H917" s="23" t="str">
        <f>VLOOKUP(D917,'1- CatalogoRamo'!$B:$G,3,FALSE)</f>
        <v>001</v>
      </c>
      <c r="I917" s="31" t="str">
        <f>VLOOKUP(E917,'0- CatalogoRubro'!$B:$D,3,FALSE)</f>
        <v>018</v>
      </c>
      <c r="J917" s="36">
        <v>20289.333251009997</v>
      </c>
    </row>
    <row r="918" spans="1:10" ht="16" x14ac:dyDescent="0.15">
      <c r="A918" s="1">
        <v>915</v>
      </c>
      <c r="B918" s="4">
        <v>43800</v>
      </c>
      <c r="C918" s="33" t="s">
        <v>1</v>
      </c>
      <c r="D918" s="34" t="s">
        <v>40</v>
      </c>
      <c r="E918" s="27" t="s">
        <v>106</v>
      </c>
      <c r="F918" s="25">
        <f t="shared" si="14"/>
        <v>43800</v>
      </c>
      <c r="G918" s="22" t="str">
        <f>VLOOKUP(C918,'2- CatalogosAseguradora'!$B:$D,3,FALSE)</f>
        <v>001</v>
      </c>
      <c r="H918" s="23" t="str">
        <f>VLOOKUP(D918,'1- CatalogoRamo'!$B:$G,3,FALSE)</f>
        <v>001</v>
      </c>
      <c r="I918" s="31" t="str">
        <f>VLOOKUP(E918,'0- CatalogoRubro'!$B:$D,3,FALSE)</f>
        <v>003</v>
      </c>
      <c r="J918" s="36">
        <v>20289.333251009997</v>
      </c>
    </row>
    <row r="919" spans="1:10" ht="16" x14ac:dyDescent="0.15">
      <c r="A919" s="1">
        <v>916</v>
      </c>
      <c r="B919" s="4">
        <v>43800</v>
      </c>
      <c r="C919" s="33" t="s">
        <v>1</v>
      </c>
      <c r="D919" s="34" t="s">
        <v>40</v>
      </c>
      <c r="E919" s="27" t="s">
        <v>111</v>
      </c>
      <c r="F919" s="25">
        <f t="shared" si="14"/>
        <v>43800</v>
      </c>
      <c r="G919" s="22" t="str">
        <f>VLOOKUP(C919,'2- CatalogosAseguradora'!$B:$D,3,FALSE)</f>
        <v>001</v>
      </c>
      <c r="H919" s="23" t="str">
        <f>VLOOKUP(D919,'1- CatalogoRamo'!$B:$G,3,FALSE)</f>
        <v>001</v>
      </c>
      <c r="I919" s="31" t="str">
        <f>VLOOKUP(E919,'0- CatalogoRubro'!$B:$D,3,FALSE)</f>
        <v>008</v>
      </c>
      <c r="J919" s="36">
        <v>0</v>
      </c>
    </row>
    <row r="920" spans="1:10" ht="16" x14ac:dyDescent="0.15">
      <c r="A920" s="1">
        <v>917</v>
      </c>
      <c r="B920" s="4">
        <v>43800</v>
      </c>
      <c r="C920" s="33" t="s">
        <v>1</v>
      </c>
      <c r="D920" s="34" t="s">
        <v>40</v>
      </c>
      <c r="E920" s="27" t="s">
        <v>122</v>
      </c>
      <c r="F920" s="25">
        <f t="shared" si="14"/>
        <v>43800</v>
      </c>
      <c r="G920" s="22" t="str">
        <f>VLOOKUP(C920,'2- CatalogosAseguradora'!$B:$D,3,FALSE)</f>
        <v>001</v>
      </c>
      <c r="H920" s="23" t="str">
        <f>VLOOKUP(D920,'1- CatalogoRamo'!$B:$G,3,FALSE)</f>
        <v>001</v>
      </c>
      <c r="I920" s="31" t="str">
        <f>VLOOKUP(E920,'0- CatalogoRubro'!$B:$D,3,FALSE)</f>
        <v>021</v>
      </c>
      <c r="J920" s="36">
        <v>1968.5335867700001</v>
      </c>
    </row>
    <row r="921" spans="1:10" ht="16" x14ac:dyDescent="0.15">
      <c r="A921" s="1">
        <v>918</v>
      </c>
      <c r="B921" s="4">
        <v>43800</v>
      </c>
      <c r="C921" s="33" t="s">
        <v>1</v>
      </c>
      <c r="D921" s="34" t="s">
        <v>40</v>
      </c>
      <c r="E921" s="27" t="s">
        <v>123</v>
      </c>
      <c r="F921" s="25">
        <f t="shared" si="14"/>
        <v>43800</v>
      </c>
      <c r="G921" s="22" t="str">
        <f>VLOOKUP(C921,'2- CatalogosAseguradora'!$B:$D,3,FALSE)</f>
        <v>001</v>
      </c>
      <c r="H921" s="23" t="str">
        <f>VLOOKUP(D921,'1- CatalogoRamo'!$B:$G,3,FALSE)</f>
        <v>001</v>
      </c>
      <c r="I921" s="31" t="str">
        <f>VLOOKUP(E921,'0- CatalogoRubro'!$B:$D,3,FALSE)</f>
        <v>022</v>
      </c>
      <c r="J921" s="36">
        <v>1024.4038427799999</v>
      </c>
    </row>
    <row r="922" spans="1:10" ht="16" x14ac:dyDescent="0.15">
      <c r="A922" s="1">
        <v>919</v>
      </c>
      <c r="B922" s="4">
        <v>43800</v>
      </c>
      <c r="C922" s="33" t="s">
        <v>1</v>
      </c>
      <c r="D922" s="34" t="s">
        <v>40</v>
      </c>
      <c r="E922" s="27" t="s">
        <v>124</v>
      </c>
      <c r="F922" s="25">
        <f t="shared" si="14"/>
        <v>43800</v>
      </c>
      <c r="G922" s="22" t="str">
        <f>VLOOKUP(C922,'2- CatalogosAseguradora'!$B:$D,3,FALSE)</f>
        <v>001</v>
      </c>
      <c r="H922" s="23" t="str">
        <f>VLOOKUP(D922,'1- CatalogoRamo'!$B:$G,3,FALSE)</f>
        <v>001</v>
      </c>
      <c r="I922" s="31" t="str">
        <f>VLOOKUP(E922,'0- CatalogoRubro'!$B:$D,3,FALSE)</f>
        <v>023</v>
      </c>
      <c r="J922" s="36">
        <v>1024.4038427799999</v>
      </c>
    </row>
    <row r="923" spans="1:10" ht="16" x14ac:dyDescent="0.15">
      <c r="A923" s="1">
        <v>920</v>
      </c>
      <c r="B923" s="4">
        <v>43800</v>
      </c>
      <c r="C923" s="33" t="s">
        <v>1</v>
      </c>
      <c r="D923" s="34" t="s">
        <v>40</v>
      </c>
      <c r="E923" s="27" t="s">
        <v>125</v>
      </c>
      <c r="F923" s="25">
        <f t="shared" si="14"/>
        <v>43800</v>
      </c>
      <c r="G923" s="22" t="str">
        <f>VLOOKUP(C923,'2- CatalogosAseguradora'!$B:$D,3,FALSE)</f>
        <v>001</v>
      </c>
      <c r="H923" s="23" t="str">
        <f>VLOOKUP(D923,'1- CatalogoRamo'!$B:$G,3,FALSE)</f>
        <v>001</v>
      </c>
      <c r="I923" s="31" t="str">
        <f>VLOOKUP(E923,'0- CatalogoRubro'!$B:$D,3,FALSE)</f>
        <v>024</v>
      </c>
      <c r="J923" s="36">
        <v>0</v>
      </c>
    </row>
    <row r="924" spans="1:10" ht="16" x14ac:dyDescent="0.15">
      <c r="A924" s="1">
        <v>921</v>
      </c>
      <c r="B924" s="4">
        <v>43800</v>
      </c>
      <c r="C924" s="33" t="s">
        <v>1</v>
      </c>
      <c r="D924" s="34" t="s">
        <v>40</v>
      </c>
      <c r="E924" s="27" t="s">
        <v>126</v>
      </c>
      <c r="F924" s="25">
        <f t="shared" si="14"/>
        <v>43800</v>
      </c>
      <c r="G924" s="22" t="str">
        <f>VLOOKUP(C924,'2- CatalogosAseguradora'!$B:$D,3,FALSE)</f>
        <v>001</v>
      </c>
      <c r="H924" s="23" t="str">
        <f>VLOOKUP(D924,'1- CatalogoRamo'!$B:$G,3,FALSE)</f>
        <v>001</v>
      </c>
      <c r="I924" s="31" t="str">
        <f>VLOOKUP(E924,'0- CatalogoRubro'!$B:$D,3,FALSE)</f>
        <v>025</v>
      </c>
      <c r="J924" s="36">
        <v>-693.19550419000007</v>
      </c>
    </row>
    <row r="925" spans="1:10" ht="16" x14ac:dyDescent="0.15">
      <c r="A925" s="1">
        <v>922</v>
      </c>
      <c r="B925" s="4">
        <v>43800</v>
      </c>
      <c r="C925" s="33" t="s">
        <v>1</v>
      </c>
      <c r="D925" s="34" t="s">
        <v>40</v>
      </c>
      <c r="E925" s="27" t="s">
        <v>127</v>
      </c>
      <c r="F925" s="25">
        <f t="shared" si="14"/>
        <v>43800</v>
      </c>
      <c r="G925" s="22" t="str">
        <f>VLOOKUP(C925,'2- CatalogosAseguradora'!$B:$D,3,FALSE)</f>
        <v>001</v>
      </c>
      <c r="H925" s="23" t="str">
        <f>VLOOKUP(D925,'1- CatalogoRamo'!$B:$G,3,FALSE)</f>
        <v>001</v>
      </c>
      <c r="I925" s="31" t="str">
        <f>VLOOKUP(E925,'0- CatalogoRubro'!$B:$D,3,FALSE)</f>
        <v>026</v>
      </c>
      <c r="J925" s="36">
        <v>4147.6988359400002</v>
      </c>
    </row>
    <row r="926" spans="1:10" ht="16" x14ac:dyDescent="0.15">
      <c r="A926" s="1">
        <v>923</v>
      </c>
      <c r="B926" s="4">
        <v>43800</v>
      </c>
      <c r="C926" s="33" t="s">
        <v>1</v>
      </c>
      <c r="D926" s="34" t="s">
        <v>40</v>
      </c>
      <c r="E926" s="26" t="s">
        <v>128</v>
      </c>
      <c r="F926" s="25">
        <f t="shared" si="14"/>
        <v>43800</v>
      </c>
      <c r="G926" s="22" t="str">
        <f>VLOOKUP(C926,'2- CatalogosAseguradora'!$B:$D,3,FALSE)</f>
        <v>001</v>
      </c>
      <c r="H926" s="23" t="str">
        <f>VLOOKUP(D926,'1- CatalogoRamo'!$B:$G,3,FALSE)</f>
        <v>001</v>
      </c>
      <c r="I926" s="31" t="str">
        <f>VLOOKUP(E926,'0- CatalogoRubro'!$B:$D,3,FALSE)</f>
        <v>027</v>
      </c>
      <c r="J926" s="36">
        <v>41.352178860000002</v>
      </c>
    </row>
    <row r="927" spans="1:10" ht="16" x14ac:dyDescent="0.15">
      <c r="A927" s="1">
        <v>924</v>
      </c>
      <c r="B927" s="4">
        <v>43800</v>
      </c>
      <c r="C927" s="33" t="s">
        <v>1</v>
      </c>
      <c r="D927" s="34" t="s">
        <v>40</v>
      </c>
      <c r="E927" s="27" t="s">
        <v>129</v>
      </c>
      <c r="F927" s="25">
        <f t="shared" si="14"/>
        <v>43800</v>
      </c>
      <c r="G927" s="22" t="str">
        <f>VLOOKUP(C927,'2- CatalogosAseguradora'!$B:$D,3,FALSE)</f>
        <v>001</v>
      </c>
      <c r="H927" s="23" t="str">
        <f>VLOOKUP(D927,'1- CatalogoRamo'!$B:$G,3,FALSE)</f>
        <v>001</v>
      </c>
      <c r="I927" s="31" t="str">
        <f>VLOOKUP(E927,'0- CatalogoRubro'!$B:$D,3,FALSE)</f>
        <v>028</v>
      </c>
      <c r="J927" s="36">
        <v>48.043841740000005</v>
      </c>
    </row>
    <row r="928" spans="1:10" ht="16" x14ac:dyDescent="0.15">
      <c r="A928" s="1">
        <v>925</v>
      </c>
      <c r="B928" s="4">
        <v>43800</v>
      </c>
      <c r="C928" s="33" t="s">
        <v>1</v>
      </c>
      <c r="D928" s="34" t="s">
        <v>40</v>
      </c>
      <c r="E928" s="27" t="s">
        <v>130</v>
      </c>
      <c r="F928" s="25">
        <f t="shared" si="14"/>
        <v>43800</v>
      </c>
      <c r="G928" s="22" t="str">
        <f>VLOOKUP(C928,'2- CatalogosAseguradora'!$B:$D,3,FALSE)</f>
        <v>001</v>
      </c>
      <c r="H928" s="23" t="str">
        <f>VLOOKUP(D928,'1- CatalogoRamo'!$B:$G,3,FALSE)</f>
        <v>001</v>
      </c>
      <c r="I928" s="31" t="str">
        <f>VLOOKUP(E928,'0- CatalogoRubro'!$B:$D,3,FALSE)</f>
        <v>029</v>
      </c>
      <c r="J928" s="36">
        <v>-6.69166288</v>
      </c>
    </row>
    <row r="929" spans="1:10" ht="16" x14ac:dyDescent="0.15">
      <c r="A929" s="1">
        <v>926</v>
      </c>
      <c r="B929" s="4">
        <v>43800</v>
      </c>
      <c r="C929" s="33" t="s">
        <v>1</v>
      </c>
      <c r="D929" s="34" t="s">
        <v>40</v>
      </c>
      <c r="E929" s="26" t="s">
        <v>131</v>
      </c>
      <c r="F929" s="25">
        <f t="shared" si="14"/>
        <v>43800</v>
      </c>
      <c r="G929" s="22" t="str">
        <f>VLOOKUP(C929,'2- CatalogosAseguradora'!$B:$D,3,FALSE)</f>
        <v>001</v>
      </c>
      <c r="H929" s="23" t="str">
        <f>VLOOKUP(D929,'1- CatalogoRamo'!$B:$G,3,FALSE)</f>
        <v>001</v>
      </c>
      <c r="I929" s="31" t="str">
        <f>VLOOKUP(E929,'0- CatalogoRubro'!$B:$D,3,FALSE)</f>
        <v>030</v>
      </c>
      <c r="J929" s="36">
        <v>0</v>
      </c>
    </row>
    <row r="930" spans="1:10" ht="16" x14ac:dyDescent="0.15">
      <c r="A930" s="1">
        <v>927</v>
      </c>
      <c r="B930" s="4">
        <v>43800</v>
      </c>
      <c r="C930" s="33" t="s">
        <v>1</v>
      </c>
      <c r="D930" s="34" t="s">
        <v>40</v>
      </c>
      <c r="E930" s="27" t="s">
        <v>132</v>
      </c>
      <c r="F930" s="25">
        <f t="shared" si="14"/>
        <v>43800</v>
      </c>
      <c r="G930" s="22" t="str">
        <f>VLOOKUP(C930,'2- CatalogosAseguradora'!$B:$D,3,FALSE)</f>
        <v>001</v>
      </c>
      <c r="H930" s="23" t="str">
        <f>VLOOKUP(D930,'1- CatalogoRamo'!$B:$G,3,FALSE)</f>
        <v>001</v>
      </c>
      <c r="I930" s="31" t="str">
        <f>VLOOKUP(E930,'0- CatalogoRubro'!$B:$D,3,FALSE)</f>
        <v>031</v>
      </c>
      <c r="J930" s="36">
        <v>0</v>
      </c>
    </row>
    <row r="931" spans="1:10" ht="16" x14ac:dyDescent="0.15">
      <c r="A931" s="1">
        <v>928</v>
      </c>
      <c r="B931" s="4">
        <v>43800</v>
      </c>
      <c r="C931" s="33" t="s">
        <v>1</v>
      </c>
      <c r="D931" s="34" t="s">
        <v>40</v>
      </c>
      <c r="E931" s="27" t="s">
        <v>106</v>
      </c>
      <c r="F931" s="25">
        <f t="shared" si="14"/>
        <v>43800</v>
      </c>
      <c r="G931" s="22" t="str">
        <f>VLOOKUP(C931,'2- CatalogosAseguradora'!$B:$D,3,FALSE)</f>
        <v>001</v>
      </c>
      <c r="H931" s="23" t="str">
        <f>VLOOKUP(D931,'1- CatalogoRamo'!$B:$G,3,FALSE)</f>
        <v>001</v>
      </c>
      <c r="I931" s="31" t="str">
        <f>VLOOKUP(E931,'0- CatalogoRubro'!$B:$D,3,FALSE)</f>
        <v>003</v>
      </c>
      <c r="J931" s="36">
        <v>0</v>
      </c>
    </row>
    <row r="932" spans="1:10" ht="16" x14ac:dyDescent="0.15">
      <c r="A932" s="1">
        <v>929</v>
      </c>
      <c r="B932" s="4">
        <v>43800</v>
      </c>
      <c r="C932" s="33" t="s">
        <v>1</v>
      </c>
      <c r="D932" s="34" t="s">
        <v>40</v>
      </c>
      <c r="E932" s="27" t="s">
        <v>111</v>
      </c>
      <c r="F932" s="25">
        <f t="shared" si="14"/>
        <v>43800</v>
      </c>
      <c r="G932" s="22" t="str">
        <f>VLOOKUP(C932,'2- CatalogosAseguradora'!$B:$D,3,FALSE)</f>
        <v>001</v>
      </c>
      <c r="H932" s="23" t="str">
        <f>VLOOKUP(D932,'1- CatalogoRamo'!$B:$G,3,FALSE)</f>
        <v>001</v>
      </c>
      <c r="I932" s="31" t="str">
        <f>VLOOKUP(E932,'0- CatalogoRubro'!$B:$D,3,FALSE)</f>
        <v>008</v>
      </c>
      <c r="J932" s="36">
        <v>0</v>
      </c>
    </row>
    <row r="933" spans="1:10" ht="16" x14ac:dyDescent="0.15">
      <c r="A933" s="1">
        <v>930</v>
      </c>
      <c r="B933" s="4">
        <v>43800</v>
      </c>
      <c r="C933" s="33" t="s">
        <v>1</v>
      </c>
      <c r="D933" s="34" t="s">
        <v>40</v>
      </c>
      <c r="E933" s="27" t="s">
        <v>133</v>
      </c>
      <c r="F933" s="25">
        <f t="shared" si="14"/>
        <v>43800</v>
      </c>
      <c r="G933" s="22" t="str">
        <f>VLOOKUP(C933,'2- CatalogosAseguradora'!$B:$D,3,FALSE)</f>
        <v>001</v>
      </c>
      <c r="H933" s="23" t="str">
        <f>VLOOKUP(D933,'1- CatalogoRamo'!$B:$G,3,FALSE)</f>
        <v>001</v>
      </c>
      <c r="I933" s="31" t="str">
        <f>VLOOKUP(E933,'0- CatalogoRubro'!$B:$D,3,FALSE)</f>
        <v>034</v>
      </c>
      <c r="J933" s="36">
        <v>0</v>
      </c>
    </row>
    <row r="934" spans="1:10" ht="16" x14ac:dyDescent="0.15">
      <c r="A934" s="1">
        <v>931</v>
      </c>
      <c r="B934" s="4">
        <v>43800</v>
      </c>
      <c r="C934" s="33" t="s">
        <v>1</v>
      </c>
      <c r="D934" s="34" t="s">
        <v>40</v>
      </c>
      <c r="E934" s="27" t="s">
        <v>134</v>
      </c>
      <c r="F934" s="25">
        <f t="shared" si="14"/>
        <v>43800</v>
      </c>
      <c r="G934" s="22" t="str">
        <f>VLOOKUP(C934,'2- CatalogosAseguradora'!$B:$D,3,FALSE)</f>
        <v>001</v>
      </c>
      <c r="H934" s="23" t="str">
        <f>VLOOKUP(D934,'1- CatalogoRamo'!$B:$G,3,FALSE)</f>
        <v>001</v>
      </c>
      <c r="I934" s="31" t="str">
        <f>VLOOKUP(E934,'0- CatalogoRubro'!$B:$D,3,FALSE)</f>
        <v>035</v>
      </c>
      <c r="J934" s="36">
        <v>0</v>
      </c>
    </row>
    <row r="935" spans="1:10" ht="16" x14ac:dyDescent="0.15">
      <c r="A935" s="1">
        <v>932</v>
      </c>
      <c r="B935" s="4">
        <v>43800</v>
      </c>
      <c r="C935" s="33" t="s">
        <v>1</v>
      </c>
      <c r="D935" s="34" t="s">
        <v>40</v>
      </c>
      <c r="E935" s="27" t="s">
        <v>135</v>
      </c>
      <c r="F935" s="25">
        <f t="shared" si="14"/>
        <v>43800</v>
      </c>
      <c r="G935" s="22" t="str">
        <f>VLOOKUP(C935,'2- CatalogosAseguradora'!$B:$D,3,FALSE)</f>
        <v>001</v>
      </c>
      <c r="H935" s="23" t="str">
        <f>VLOOKUP(D935,'1- CatalogoRamo'!$B:$G,3,FALSE)</f>
        <v>001</v>
      </c>
      <c r="I935" s="31" t="str">
        <f>VLOOKUP(E935,'0- CatalogoRubro'!$B:$D,3,FALSE)</f>
        <v>036</v>
      </c>
      <c r="J935" s="36">
        <v>0</v>
      </c>
    </row>
    <row r="936" spans="1:10" ht="16" x14ac:dyDescent="0.15">
      <c r="A936" s="1">
        <v>933</v>
      </c>
      <c r="B936" s="4">
        <v>43800</v>
      </c>
      <c r="C936" s="33" t="s">
        <v>1</v>
      </c>
      <c r="D936" s="34" t="s">
        <v>40</v>
      </c>
      <c r="E936" s="27" t="s">
        <v>136</v>
      </c>
      <c r="F936" s="25">
        <f t="shared" si="14"/>
        <v>43800</v>
      </c>
      <c r="G936" s="22" t="str">
        <f>VLOOKUP(C936,'2- CatalogosAseguradora'!$B:$D,3,FALSE)</f>
        <v>001</v>
      </c>
      <c r="H936" s="23" t="str">
        <f>VLOOKUP(D936,'1- CatalogoRamo'!$B:$G,3,FALSE)</f>
        <v>001</v>
      </c>
      <c r="I936" s="31" t="str">
        <f>VLOOKUP(E936,'0- CatalogoRubro'!$B:$D,3,FALSE)</f>
        <v>037</v>
      </c>
      <c r="J936" s="36">
        <v>0</v>
      </c>
    </row>
    <row r="937" spans="1:10" ht="16" x14ac:dyDescent="0.15">
      <c r="A937" s="1">
        <v>934</v>
      </c>
      <c r="B937" s="4">
        <v>43800</v>
      </c>
      <c r="C937" s="33" t="s">
        <v>1</v>
      </c>
      <c r="D937" s="34" t="s">
        <v>40</v>
      </c>
      <c r="E937" s="27" t="s">
        <v>137</v>
      </c>
      <c r="F937" s="25">
        <f t="shared" si="14"/>
        <v>43800</v>
      </c>
      <c r="G937" s="22" t="str">
        <f>VLOOKUP(C937,'2- CatalogosAseguradora'!$B:$D,3,FALSE)</f>
        <v>001</v>
      </c>
      <c r="H937" s="23" t="str">
        <f>VLOOKUP(D937,'1- CatalogoRamo'!$B:$G,3,FALSE)</f>
        <v>001</v>
      </c>
      <c r="I937" s="31" t="str">
        <f>VLOOKUP(E937,'0- CatalogoRubro'!$B:$D,3,FALSE)</f>
        <v>038</v>
      </c>
      <c r="J937" s="36">
        <v>0</v>
      </c>
    </row>
    <row r="938" spans="1:10" ht="16" x14ac:dyDescent="0.15">
      <c r="A938" s="1">
        <v>935</v>
      </c>
      <c r="B938" s="4">
        <v>43800</v>
      </c>
      <c r="C938" s="33" t="s">
        <v>1</v>
      </c>
      <c r="D938" s="34" t="s">
        <v>40</v>
      </c>
      <c r="E938" s="27" t="s">
        <v>138</v>
      </c>
      <c r="F938" s="25">
        <f t="shared" si="14"/>
        <v>43800</v>
      </c>
      <c r="G938" s="22" t="str">
        <f>VLOOKUP(C938,'2- CatalogosAseguradora'!$B:$D,3,FALSE)</f>
        <v>001</v>
      </c>
      <c r="H938" s="23" t="str">
        <f>VLOOKUP(D938,'1- CatalogoRamo'!$B:$G,3,FALSE)</f>
        <v>001</v>
      </c>
      <c r="I938" s="31" t="str">
        <f>VLOOKUP(E938,'0- CatalogoRubro'!$B:$D,3,FALSE)</f>
        <v>039</v>
      </c>
      <c r="J938" s="36">
        <v>0</v>
      </c>
    </row>
    <row r="939" spans="1:10" ht="16" x14ac:dyDescent="0.15">
      <c r="A939" s="1">
        <v>936</v>
      </c>
      <c r="B939" s="4">
        <v>43800</v>
      </c>
      <c r="C939" s="33" t="s">
        <v>1</v>
      </c>
      <c r="D939" s="34" t="s">
        <v>40</v>
      </c>
      <c r="E939" s="27" t="s">
        <v>139</v>
      </c>
      <c r="F939" s="25">
        <f t="shared" si="14"/>
        <v>43800</v>
      </c>
      <c r="G939" s="22" t="str">
        <f>VLOOKUP(C939,'2- CatalogosAseguradora'!$B:$D,3,FALSE)</f>
        <v>001</v>
      </c>
      <c r="H939" s="23" t="str">
        <f>VLOOKUP(D939,'1- CatalogoRamo'!$B:$G,3,FALSE)</f>
        <v>001</v>
      </c>
      <c r="I939" s="31" t="str">
        <f>VLOOKUP(E939,'0- CatalogoRubro'!$B:$D,3,FALSE)</f>
        <v>040</v>
      </c>
      <c r="J939" s="36">
        <v>0</v>
      </c>
    </row>
    <row r="940" spans="1:10" ht="16" x14ac:dyDescent="0.15">
      <c r="A940" s="1">
        <v>937</v>
      </c>
      <c r="B940" s="4">
        <v>43800</v>
      </c>
      <c r="C940" s="33" t="s">
        <v>1</v>
      </c>
      <c r="D940" s="34" t="s">
        <v>40</v>
      </c>
      <c r="E940" s="27" t="s">
        <v>140</v>
      </c>
      <c r="F940" s="25">
        <f t="shared" si="14"/>
        <v>43800</v>
      </c>
      <c r="G940" s="22" t="str">
        <f>VLOOKUP(C940,'2- CatalogosAseguradora'!$B:$D,3,FALSE)</f>
        <v>001</v>
      </c>
      <c r="H940" s="23" t="str">
        <f>VLOOKUP(D940,'1- CatalogoRamo'!$B:$G,3,FALSE)</f>
        <v>001</v>
      </c>
      <c r="I940" s="31" t="str">
        <f>VLOOKUP(E940,'0- CatalogoRubro'!$B:$D,3,FALSE)</f>
        <v>041</v>
      </c>
      <c r="J940" s="36">
        <v>0</v>
      </c>
    </row>
    <row r="941" spans="1:10" ht="16" x14ac:dyDescent="0.15">
      <c r="A941" s="1">
        <v>938</v>
      </c>
      <c r="B941" s="4">
        <v>43800</v>
      </c>
      <c r="C941" s="33" t="s">
        <v>1</v>
      </c>
      <c r="D941" s="34" t="s">
        <v>40</v>
      </c>
      <c r="E941" s="26" t="s">
        <v>141</v>
      </c>
      <c r="F941" s="25">
        <f t="shared" si="14"/>
        <v>43800</v>
      </c>
      <c r="G941" s="22" t="str">
        <f>VLOOKUP(C941,'2- CatalogosAseguradora'!$B:$D,3,FALSE)</f>
        <v>001</v>
      </c>
      <c r="H941" s="23" t="str">
        <f>VLOOKUP(D941,'1- CatalogoRamo'!$B:$G,3,FALSE)</f>
        <v>001</v>
      </c>
      <c r="I941" s="31" t="str">
        <f>VLOOKUP(E941,'0- CatalogoRubro'!$B:$D,3,FALSE)</f>
        <v>042</v>
      </c>
      <c r="J941" s="36">
        <v>7959.6514072600003</v>
      </c>
    </row>
    <row r="942" spans="1:10" ht="16" x14ac:dyDescent="0.15">
      <c r="A942" s="1">
        <v>939</v>
      </c>
      <c r="B942" s="4">
        <v>43800</v>
      </c>
      <c r="C942" s="33" t="s">
        <v>1</v>
      </c>
      <c r="D942" s="34" t="s">
        <v>40</v>
      </c>
      <c r="E942" s="27" t="s">
        <v>142</v>
      </c>
      <c r="F942" s="25">
        <f t="shared" si="14"/>
        <v>43800</v>
      </c>
      <c r="G942" s="22" t="str">
        <f>VLOOKUP(C942,'2- CatalogosAseguradora'!$B:$D,3,FALSE)</f>
        <v>001</v>
      </c>
      <c r="H942" s="23" t="str">
        <f>VLOOKUP(D942,'1- CatalogoRamo'!$B:$G,3,FALSE)</f>
        <v>001</v>
      </c>
      <c r="I942" s="31" t="str">
        <f>VLOOKUP(E942,'0- CatalogoRubro'!$B:$D,3,FALSE)</f>
        <v>043</v>
      </c>
      <c r="J942" s="36">
        <v>6484.9461411800003</v>
      </c>
    </row>
    <row r="943" spans="1:10" ht="16" x14ac:dyDescent="0.15">
      <c r="A943" s="1">
        <v>940</v>
      </c>
      <c r="B943" s="4">
        <v>43800</v>
      </c>
      <c r="C943" s="33" t="s">
        <v>1</v>
      </c>
      <c r="D943" s="34" t="s">
        <v>40</v>
      </c>
      <c r="E943" s="27" t="s">
        <v>143</v>
      </c>
      <c r="F943" s="25">
        <f t="shared" si="14"/>
        <v>43800</v>
      </c>
      <c r="G943" s="22" t="str">
        <f>VLOOKUP(C943,'2- CatalogosAseguradora'!$B:$D,3,FALSE)</f>
        <v>001</v>
      </c>
      <c r="H943" s="23" t="str">
        <f>VLOOKUP(D943,'1- CatalogoRamo'!$B:$G,3,FALSE)</f>
        <v>001</v>
      </c>
      <c r="I943" s="31" t="str">
        <f>VLOOKUP(E943,'0- CatalogoRubro'!$B:$D,3,FALSE)</f>
        <v>044</v>
      </c>
      <c r="J943" s="36">
        <v>1631.2015090999998</v>
      </c>
    </row>
    <row r="944" spans="1:10" ht="16" x14ac:dyDescent="0.15">
      <c r="A944" s="1">
        <v>941</v>
      </c>
      <c r="B944" s="4">
        <v>43800</v>
      </c>
      <c r="C944" s="33" t="s">
        <v>1</v>
      </c>
      <c r="D944" s="34" t="s">
        <v>40</v>
      </c>
      <c r="E944" s="27" t="s">
        <v>144</v>
      </c>
      <c r="F944" s="25">
        <f t="shared" si="14"/>
        <v>43800</v>
      </c>
      <c r="G944" s="22" t="str">
        <f>VLOOKUP(C944,'2- CatalogosAseguradora'!$B:$D,3,FALSE)</f>
        <v>001</v>
      </c>
      <c r="H944" s="23" t="str">
        <f>VLOOKUP(D944,'1- CatalogoRamo'!$B:$G,3,FALSE)</f>
        <v>001</v>
      </c>
      <c r="I944" s="31" t="str">
        <f>VLOOKUP(E944,'0- CatalogoRubro'!$B:$D,3,FALSE)</f>
        <v>045</v>
      </c>
      <c r="J944" s="36">
        <v>156.49624302000001</v>
      </c>
    </row>
    <row r="945" spans="1:10" ht="16" x14ac:dyDescent="0.15">
      <c r="A945" s="1">
        <v>942</v>
      </c>
      <c r="B945" s="4">
        <v>43800</v>
      </c>
      <c r="C945" s="33" t="s">
        <v>1</v>
      </c>
      <c r="D945" s="34" t="s">
        <v>40</v>
      </c>
      <c r="E945" s="26" t="s">
        <v>145</v>
      </c>
      <c r="F945" s="25">
        <f t="shared" si="14"/>
        <v>43800</v>
      </c>
      <c r="G945" s="22" t="str">
        <f>VLOOKUP(C945,'2- CatalogosAseguradora'!$B:$D,3,FALSE)</f>
        <v>001</v>
      </c>
      <c r="H945" s="23" t="str">
        <f>VLOOKUP(D945,'1- CatalogoRamo'!$B:$G,3,FALSE)</f>
        <v>001</v>
      </c>
      <c r="I945" s="31" t="str">
        <f>VLOOKUP(E945,'0- CatalogoRubro'!$B:$D,3,FALSE)</f>
        <v>046</v>
      </c>
      <c r="J945" s="36">
        <v>4563.6325664899996</v>
      </c>
    </row>
    <row r="946" spans="1:10" ht="16" x14ac:dyDescent="0.15">
      <c r="A946" s="1">
        <v>943</v>
      </c>
      <c r="B946" s="4">
        <v>43800</v>
      </c>
      <c r="C946" s="33" t="s">
        <v>1</v>
      </c>
      <c r="D946" s="34" t="s">
        <v>40</v>
      </c>
      <c r="E946" s="26" t="s">
        <v>146</v>
      </c>
      <c r="F946" s="25">
        <f t="shared" si="14"/>
        <v>43800</v>
      </c>
      <c r="G946" s="22" t="str">
        <f>VLOOKUP(C946,'2- CatalogosAseguradora'!$B:$D,3,FALSE)</f>
        <v>001</v>
      </c>
      <c r="H946" s="23" t="str">
        <f>VLOOKUP(D946,'1- CatalogoRamo'!$B:$G,3,FALSE)</f>
        <v>001</v>
      </c>
      <c r="I946" s="31" t="str">
        <f>VLOOKUP(E946,'0- CatalogoRubro'!$B:$D,3,FALSE)</f>
        <v>047</v>
      </c>
      <c r="J946" s="36">
        <v>5098.3127021</v>
      </c>
    </row>
    <row r="947" spans="1:10" ht="16" x14ac:dyDescent="0.15">
      <c r="A947" s="1">
        <v>944</v>
      </c>
      <c r="B947" s="4">
        <v>43800</v>
      </c>
      <c r="C947" s="33" t="s">
        <v>1</v>
      </c>
      <c r="D947" s="34" t="s">
        <v>40</v>
      </c>
      <c r="E947" s="29" t="s">
        <v>147</v>
      </c>
      <c r="F947" s="25">
        <f t="shared" si="14"/>
        <v>43800</v>
      </c>
      <c r="G947" s="22" t="str">
        <f>VLOOKUP(C947,'2- CatalogosAseguradora'!$B:$D,3,FALSE)</f>
        <v>001</v>
      </c>
      <c r="H947" s="23" t="str">
        <f>VLOOKUP(D947,'1- CatalogoRamo'!$B:$G,3,FALSE)</f>
        <v>001</v>
      </c>
      <c r="I947" s="31" t="str">
        <f>VLOOKUP(E947,'0- CatalogoRubro'!$B:$D,3,FALSE)</f>
        <v>048</v>
      </c>
      <c r="J947" s="36">
        <v>-3233.78147558</v>
      </c>
    </row>
    <row r="948" spans="1:10" ht="16" x14ac:dyDescent="0.15">
      <c r="A948" s="1">
        <v>945</v>
      </c>
      <c r="B948" s="4">
        <v>43800</v>
      </c>
      <c r="C948" s="33" t="s">
        <v>1</v>
      </c>
      <c r="D948" s="34" t="s">
        <v>40</v>
      </c>
      <c r="E948" s="26" t="s">
        <v>148</v>
      </c>
      <c r="F948" s="25">
        <f t="shared" si="14"/>
        <v>43800</v>
      </c>
      <c r="G948" s="22" t="str">
        <f>VLOOKUP(C948,'2- CatalogosAseguradora'!$B:$D,3,FALSE)</f>
        <v>001</v>
      </c>
      <c r="H948" s="23" t="str">
        <f>VLOOKUP(D948,'1- CatalogoRamo'!$B:$G,3,FALSE)</f>
        <v>001</v>
      </c>
      <c r="I948" s="31" t="str">
        <f>VLOOKUP(E948,'0- CatalogoRubro'!$B:$D,3,FALSE)</f>
        <v>049</v>
      </c>
      <c r="J948" s="36">
        <v>3472.3212213800002</v>
      </c>
    </row>
    <row r="949" spans="1:10" ht="16" x14ac:dyDescent="0.15">
      <c r="A949" s="1">
        <v>946</v>
      </c>
      <c r="B949" s="4">
        <v>43800</v>
      </c>
      <c r="C949" s="33" t="s">
        <v>1</v>
      </c>
      <c r="D949" s="34" t="s">
        <v>40</v>
      </c>
      <c r="E949" s="27" t="s">
        <v>149</v>
      </c>
      <c r="F949" s="25">
        <f t="shared" si="14"/>
        <v>43800</v>
      </c>
      <c r="G949" s="22" t="str">
        <f>VLOOKUP(C949,'2- CatalogosAseguradora'!$B:$D,3,FALSE)</f>
        <v>001</v>
      </c>
      <c r="H949" s="23" t="str">
        <f>VLOOKUP(D949,'1- CatalogoRamo'!$B:$G,3,FALSE)</f>
        <v>001</v>
      </c>
      <c r="I949" s="31" t="str">
        <f>VLOOKUP(E949,'0- CatalogoRubro'!$B:$D,3,FALSE)</f>
        <v>050</v>
      </c>
      <c r="J949" s="36">
        <v>3472.3212213800002</v>
      </c>
    </row>
    <row r="950" spans="1:10" ht="16" x14ac:dyDescent="0.15">
      <c r="A950" s="1">
        <v>947</v>
      </c>
      <c r="B950" s="4">
        <v>43800</v>
      </c>
      <c r="C950" s="33" t="s">
        <v>1</v>
      </c>
      <c r="D950" s="34" t="s">
        <v>40</v>
      </c>
      <c r="E950" s="27" t="s">
        <v>150</v>
      </c>
      <c r="F950" s="25">
        <f t="shared" si="14"/>
        <v>43800</v>
      </c>
      <c r="G950" s="22" t="str">
        <f>VLOOKUP(C950,'2- CatalogosAseguradora'!$B:$D,3,FALSE)</f>
        <v>001</v>
      </c>
      <c r="H950" s="23" t="str">
        <f>VLOOKUP(D950,'1- CatalogoRamo'!$B:$G,3,FALSE)</f>
        <v>001</v>
      </c>
      <c r="I950" s="31" t="str">
        <f>VLOOKUP(E950,'0- CatalogoRubro'!$B:$D,3,FALSE)</f>
        <v>051</v>
      </c>
      <c r="J950" s="36">
        <v>0</v>
      </c>
    </row>
    <row r="951" spans="1:10" ht="16" x14ac:dyDescent="0.15">
      <c r="A951" s="1">
        <v>948</v>
      </c>
      <c r="B951" s="4">
        <v>43800</v>
      </c>
      <c r="C951" s="33" t="s">
        <v>1</v>
      </c>
      <c r="D951" s="34" t="s">
        <v>40</v>
      </c>
      <c r="E951" s="26" t="s">
        <v>151</v>
      </c>
      <c r="F951" s="25">
        <f t="shared" si="14"/>
        <v>43800</v>
      </c>
      <c r="G951" s="22" t="str">
        <f>VLOOKUP(C951,'2- CatalogosAseguradora'!$B:$D,3,FALSE)</f>
        <v>001</v>
      </c>
      <c r="H951" s="23" t="str">
        <f>VLOOKUP(D951,'1- CatalogoRamo'!$B:$G,3,FALSE)</f>
        <v>001</v>
      </c>
      <c r="I951" s="31" t="str">
        <f>VLOOKUP(E951,'0- CatalogoRubro'!$B:$D,3,FALSE)</f>
        <v>052</v>
      </c>
      <c r="J951" s="36">
        <v>2091.8576905599998</v>
      </c>
    </row>
    <row r="952" spans="1:10" ht="16" x14ac:dyDescent="0.15">
      <c r="A952" s="1">
        <v>949</v>
      </c>
      <c r="B952" s="4">
        <v>43800</v>
      </c>
      <c r="C952" s="33" t="s">
        <v>1</v>
      </c>
      <c r="D952" s="34" t="s">
        <v>40</v>
      </c>
      <c r="E952" s="27" t="s">
        <v>152</v>
      </c>
      <c r="F952" s="25">
        <f t="shared" si="14"/>
        <v>43800</v>
      </c>
      <c r="G952" s="22" t="str">
        <f>VLOOKUP(C952,'2- CatalogosAseguradora'!$B:$D,3,FALSE)</f>
        <v>001</v>
      </c>
      <c r="H952" s="23" t="str">
        <f>VLOOKUP(D952,'1- CatalogoRamo'!$B:$G,3,FALSE)</f>
        <v>001</v>
      </c>
      <c r="I952" s="31" t="str">
        <f>VLOOKUP(E952,'0- CatalogoRubro'!$B:$D,3,FALSE)</f>
        <v>053</v>
      </c>
      <c r="J952" s="36">
        <v>2091.8576905599998</v>
      </c>
    </row>
    <row r="953" spans="1:10" ht="16" x14ac:dyDescent="0.15">
      <c r="A953" s="1">
        <v>950</v>
      </c>
      <c r="B953" s="4">
        <v>43800</v>
      </c>
      <c r="C953" s="33" t="s">
        <v>1</v>
      </c>
      <c r="D953" s="34" t="s">
        <v>40</v>
      </c>
      <c r="E953" s="27" t="s">
        <v>153</v>
      </c>
      <c r="F953" s="25">
        <f t="shared" si="14"/>
        <v>43800</v>
      </c>
      <c r="G953" s="22" t="str">
        <f>VLOOKUP(C953,'2- CatalogosAseguradora'!$B:$D,3,FALSE)</f>
        <v>001</v>
      </c>
      <c r="H953" s="23" t="str">
        <f>VLOOKUP(D953,'1- CatalogoRamo'!$B:$G,3,FALSE)</f>
        <v>001</v>
      </c>
      <c r="I953" s="31" t="str">
        <f>VLOOKUP(E953,'0- CatalogoRubro'!$B:$D,3,FALSE)</f>
        <v>054</v>
      </c>
      <c r="J953" s="36">
        <v>0</v>
      </c>
    </row>
    <row r="954" spans="1:10" ht="16" x14ac:dyDescent="0.15">
      <c r="A954" s="1">
        <v>951</v>
      </c>
      <c r="B954" s="4">
        <v>43800</v>
      </c>
      <c r="C954" s="33" t="s">
        <v>1</v>
      </c>
      <c r="D954" s="34" t="s">
        <v>40</v>
      </c>
      <c r="E954" s="29" t="s">
        <v>154</v>
      </c>
      <c r="F954" s="25">
        <f t="shared" si="14"/>
        <v>43800</v>
      </c>
      <c r="G954" s="22" t="str">
        <f>VLOOKUP(C954,'2- CatalogosAseguradora'!$B:$D,3,FALSE)</f>
        <v>001</v>
      </c>
      <c r="H954" s="23" t="str">
        <f>VLOOKUP(D954,'1- CatalogoRamo'!$B:$G,3,FALSE)</f>
        <v>001</v>
      </c>
      <c r="I954" s="31" t="str">
        <f>VLOOKUP(E954,'0- CatalogoRubro'!$B:$D,3,FALSE)</f>
        <v>055</v>
      </c>
      <c r="J954" s="36">
        <v>1380.46353082</v>
      </c>
    </row>
    <row r="955" spans="1:10" ht="16" x14ac:dyDescent="0.15">
      <c r="A955" s="1">
        <v>952</v>
      </c>
      <c r="B955" s="4">
        <v>43800</v>
      </c>
      <c r="C955" s="33" t="s">
        <v>1</v>
      </c>
      <c r="D955" s="34" t="s">
        <v>40</v>
      </c>
      <c r="E955" s="29" t="s">
        <v>155</v>
      </c>
      <c r="F955" s="25">
        <f t="shared" si="14"/>
        <v>43800</v>
      </c>
      <c r="G955" s="22" t="str">
        <f>VLOOKUP(C955,'2- CatalogosAseguradora'!$B:$D,3,FALSE)</f>
        <v>001</v>
      </c>
      <c r="H955" s="23" t="str">
        <f>VLOOKUP(D955,'1- CatalogoRamo'!$B:$G,3,FALSE)</f>
        <v>001</v>
      </c>
      <c r="I955" s="31" t="str">
        <f>VLOOKUP(E955,'0- CatalogoRubro'!$B:$D,3,FALSE)</f>
        <v>056</v>
      </c>
      <c r="J955" s="36">
        <v>-1853.31794476</v>
      </c>
    </row>
    <row r="956" spans="1:10" ht="16" x14ac:dyDescent="0.15">
      <c r="A956" s="1">
        <v>953</v>
      </c>
      <c r="B956" s="4">
        <v>43800</v>
      </c>
      <c r="C956" s="33" t="s">
        <v>2</v>
      </c>
      <c r="D956" s="34" t="s">
        <v>35</v>
      </c>
      <c r="E956" s="26" t="s">
        <v>104</v>
      </c>
      <c r="F956" s="25">
        <f t="shared" si="14"/>
        <v>43800</v>
      </c>
      <c r="G956" s="22" t="str">
        <f>VLOOKUP(C956,'2- CatalogosAseguradora'!$B:$D,3,FALSE)</f>
        <v>004</v>
      </c>
      <c r="H956" s="23" t="str">
        <f>VLOOKUP(D956,'1- CatalogoRamo'!$B:$G,3,FALSE)</f>
        <v>019</v>
      </c>
      <c r="I956" s="31" t="str">
        <f>VLOOKUP(E956,'0- CatalogoRubro'!$B:$D,3,FALSE)</f>
        <v>001</v>
      </c>
      <c r="J956" s="36">
        <v>8591.4592139899996</v>
      </c>
    </row>
    <row r="957" spans="1:10" ht="16" x14ac:dyDescent="0.15">
      <c r="A957" s="1">
        <v>954</v>
      </c>
      <c r="B957" s="4">
        <v>43800</v>
      </c>
      <c r="C957" s="33" t="s">
        <v>2</v>
      </c>
      <c r="D957" s="34" t="s">
        <v>35</v>
      </c>
      <c r="E957" s="27" t="s">
        <v>105</v>
      </c>
      <c r="F957" s="25">
        <f t="shared" si="14"/>
        <v>43800</v>
      </c>
      <c r="G957" s="22" t="str">
        <f>VLOOKUP(C957,'2- CatalogosAseguradora'!$B:$D,3,FALSE)</f>
        <v>004</v>
      </c>
      <c r="H957" s="23" t="str">
        <f>VLOOKUP(D957,'1- CatalogoRamo'!$B:$G,3,FALSE)</f>
        <v>019</v>
      </c>
      <c r="I957" s="31" t="str">
        <f>VLOOKUP(E957,'0- CatalogoRubro'!$B:$D,3,FALSE)</f>
        <v>002</v>
      </c>
      <c r="J957" s="36">
        <v>9028.560902520001</v>
      </c>
    </row>
    <row r="958" spans="1:10" ht="16" x14ac:dyDescent="0.15">
      <c r="A958" s="1">
        <v>955</v>
      </c>
      <c r="B958" s="4">
        <v>43800</v>
      </c>
      <c r="C958" s="33" t="s">
        <v>2</v>
      </c>
      <c r="D958" s="34" t="s">
        <v>35</v>
      </c>
      <c r="E958" s="27" t="s">
        <v>106</v>
      </c>
      <c r="F958" s="25">
        <f t="shared" si="14"/>
        <v>43800</v>
      </c>
      <c r="G958" s="22" t="str">
        <f>VLOOKUP(C958,'2- CatalogosAseguradora'!$B:$D,3,FALSE)</f>
        <v>004</v>
      </c>
      <c r="H958" s="23" t="str">
        <f>VLOOKUP(D958,'1- CatalogoRamo'!$B:$G,3,FALSE)</f>
        <v>019</v>
      </c>
      <c r="I958" s="31" t="str">
        <f>VLOOKUP(E958,'0- CatalogoRubro'!$B:$D,3,FALSE)</f>
        <v>003</v>
      </c>
      <c r="J958" s="36">
        <v>9028.560902520001</v>
      </c>
    </row>
    <row r="959" spans="1:10" ht="16" x14ac:dyDescent="0.15">
      <c r="A959" s="1">
        <v>956</v>
      </c>
      <c r="B959" s="4">
        <v>43800</v>
      </c>
      <c r="C959" s="33" t="s">
        <v>2</v>
      </c>
      <c r="D959" s="34" t="s">
        <v>35</v>
      </c>
      <c r="E959" s="27" t="s">
        <v>107</v>
      </c>
      <c r="F959" s="25">
        <f t="shared" si="14"/>
        <v>43800</v>
      </c>
      <c r="G959" s="22" t="str">
        <f>VLOOKUP(C959,'2- CatalogosAseguradora'!$B:$D,3,FALSE)</f>
        <v>004</v>
      </c>
      <c r="H959" s="23" t="str">
        <f>VLOOKUP(D959,'1- CatalogoRamo'!$B:$G,3,FALSE)</f>
        <v>019</v>
      </c>
      <c r="I959" s="31" t="str">
        <f>VLOOKUP(E959,'0- CatalogoRubro'!$B:$D,3,FALSE)</f>
        <v>004</v>
      </c>
      <c r="J959" s="36">
        <v>10372.498867</v>
      </c>
    </row>
    <row r="960" spans="1:10" ht="16" x14ac:dyDescent="0.15">
      <c r="A960" s="1">
        <v>957</v>
      </c>
      <c r="B960" s="4">
        <v>43800</v>
      </c>
      <c r="C960" s="33" t="s">
        <v>2</v>
      </c>
      <c r="D960" s="34" t="s">
        <v>35</v>
      </c>
      <c r="E960" s="27" t="s">
        <v>108</v>
      </c>
      <c r="F960" s="25">
        <f t="shared" si="14"/>
        <v>43800</v>
      </c>
      <c r="G960" s="22" t="str">
        <f>VLOOKUP(C960,'2- CatalogosAseguradora'!$B:$D,3,FALSE)</f>
        <v>004</v>
      </c>
      <c r="H960" s="23" t="str">
        <f>VLOOKUP(D960,'1- CatalogoRamo'!$B:$G,3,FALSE)</f>
        <v>019</v>
      </c>
      <c r="I960" s="31" t="str">
        <f>VLOOKUP(E960,'0- CatalogoRubro'!$B:$D,3,FALSE)</f>
        <v>005</v>
      </c>
      <c r="J960" s="36">
        <v>1262.77716768</v>
      </c>
    </row>
    <row r="961" spans="1:10" ht="16" x14ac:dyDescent="0.15">
      <c r="A961" s="1">
        <v>958</v>
      </c>
      <c r="B961" s="4">
        <v>43800</v>
      </c>
      <c r="C961" s="33" t="s">
        <v>2</v>
      </c>
      <c r="D961" s="34" t="s">
        <v>35</v>
      </c>
      <c r="E961" s="27" t="s">
        <v>109</v>
      </c>
      <c r="F961" s="25">
        <f t="shared" si="14"/>
        <v>43800</v>
      </c>
      <c r="G961" s="22" t="str">
        <f>VLOOKUP(C961,'2- CatalogosAseguradora'!$B:$D,3,FALSE)</f>
        <v>004</v>
      </c>
      <c r="H961" s="23" t="str">
        <f>VLOOKUP(D961,'1- CatalogoRamo'!$B:$G,3,FALSE)</f>
        <v>019</v>
      </c>
      <c r="I961" s="31" t="str">
        <f>VLOOKUP(E961,'0- CatalogoRubro'!$B:$D,3,FALSE)</f>
        <v>006</v>
      </c>
      <c r="J961" s="36">
        <v>81.1607968</v>
      </c>
    </row>
    <row r="962" spans="1:10" ht="16" x14ac:dyDescent="0.15">
      <c r="A962" s="1">
        <v>959</v>
      </c>
      <c r="B962" s="4">
        <v>43800</v>
      </c>
      <c r="C962" s="33" t="s">
        <v>2</v>
      </c>
      <c r="D962" s="34" t="s">
        <v>35</v>
      </c>
      <c r="E962" s="27" t="s">
        <v>110</v>
      </c>
      <c r="F962" s="25">
        <f t="shared" si="14"/>
        <v>43800</v>
      </c>
      <c r="G962" s="22" t="str">
        <f>VLOOKUP(C962,'2- CatalogosAseguradora'!$B:$D,3,FALSE)</f>
        <v>004</v>
      </c>
      <c r="H962" s="23" t="str">
        <f>VLOOKUP(D962,'1- CatalogoRamo'!$B:$G,3,FALSE)</f>
        <v>019</v>
      </c>
      <c r="I962" s="31" t="str">
        <f>VLOOKUP(E962,'0- CatalogoRubro'!$B:$D,3,FALSE)</f>
        <v>007</v>
      </c>
      <c r="J962" s="36">
        <v>0</v>
      </c>
    </row>
    <row r="963" spans="1:10" ht="16" x14ac:dyDescent="0.15">
      <c r="A963" s="1">
        <v>960</v>
      </c>
      <c r="B963" s="4">
        <v>43800</v>
      </c>
      <c r="C963" s="33" t="s">
        <v>2</v>
      </c>
      <c r="D963" s="34" t="s">
        <v>35</v>
      </c>
      <c r="E963" s="27" t="s">
        <v>111</v>
      </c>
      <c r="F963" s="25">
        <f t="shared" si="14"/>
        <v>43800</v>
      </c>
      <c r="G963" s="22" t="str">
        <f>VLOOKUP(C963,'2- CatalogosAseguradora'!$B:$D,3,FALSE)</f>
        <v>004</v>
      </c>
      <c r="H963" s="23" t="str">
        <f>VLOOKUP(D963,'1- CatalogoRamo'!$B:$G,3,FALSE)</f>
        <v>019</v>
      </c>
      <c r="I963" s="31" t="str">
        <f>VLOOKUP(E963,'0- CatalogoRubro'!$B:$D,3,FALSE)</f>
        <v>008</v>
      </c>
      <c r="J963" s="36">
        <v>0</v>
      </c>
    </row>
    <row r="964" spans="1:10" ht="16" x14ac:dyDescent="0.15">
      <c r="A964" s="1">
        <v>961</v>
      </c>
      <c r="B964" s="4">
        <v>43800</v>
      </c>
      <c r="C964" s="33" t="s">
        <v>2</v>
      </c>
      <c r="D964" s="34" t="s">
        <v>35</v>
      </c>
      <c r="E964" s="28" t="s">
        <v>112</v>
      </c>
      <c r="F964" s="25">
        <f t="shared" si="14"/>
        <v>43800</v>
      </c>
      <c r="G964" s="22" t="str">
        <f>VLOOKUP(C964,'2- CatalogosAseguradora'!$B:$D,3,FALSE)</f>
        <v>004</v>
      </c>
      <c r="H964" s="23" t="str">
        <f>VLOOKUP(D964,'1- CatalogoRamo'!$B:$G,3,FALSE)</f>
        <v>019</v>
      </c>
      <c r="I964" s="31" t="str">
        <f>VLOOKUP(E964,'0- CatalogoRubro'!$B:$D,3,FALSE)</f>
        <v>009</v>
      </c>
      <c r="J964" s="36">
        <v>0</v>
      </c>
    </row>
    <row r="965" spans="1:10" ht="16" x14ac:dyDescent="0.15">
      <c r="A965" s="1">
        <v>962</v>
      </c>
      <c r="B965" s="4">
        <v>43800</v>
      </c>
      <c r="C965" s="33" t="s">
        <v>2</v>
      </c>
      <c r="D965" s="34" t="s">
        <v>35</v>
      </c>
      <c r="E965" s="27" t="s">
        <v>113</v>
      </c>
      <c r="F965" s="25">
        <f t="shared" ref="F965:F1028" si="15">B965</f>
        <v>43800</v>
      </c>
      <c r="G965" s="22" t="str">
        <f>VLOOKUP(C965,'2- CatalogosAseguradora'!$B:$D,3,FALSE)</f>
        <v>004</v>
      </c>
      <c r="H965" s="23" t="str">
        <f>VLOOKUP(D965,'1- CatalogoRamo'!$B:$G,3,FALSE)</f>
        <v>019</v>
      </c>
      <c r="I965" s="31" t="str">
        <f>VLOOKUP(E965,'0- CatalogoRubro'!$B:$D,3,FALSE)</f>
        <v>010</v>
      </c>
      <c r="J965" s="36">
        <v>447.81137473000001</v>
      </c>
    </row>
    <row r="966" spans="1:10" ht="16" x14ac:dyDescent="0.15">
      <c r="A966" s="1">
        <v>963</v>
      </c>
      <c r="B966" s="4">
        <v>43800</v>
      </c>
      <c r="C966" s="33" t="s">
        <v>2</v>
      </c>
      <c r="D966" s="34" t="s">
        <v>35</v>
      </c>
      <c r="E966" s="27" t="s">
        <v>114</v>
      </c>
      <c r="F966" s="25">
        <f t="shared" si="15"/>
        <v>43800</v>
      </c>
      <c r="G966" s="22" t="str">
        <f>VLOOKUP(C966,'2- CatalogosAseguradora'!$B:$D,3,FALSE)</f>
        <v>004</v>
      </c>
      <c r="H966" s="23" t="str">
        <f>VLOOKUP(D966,'1- CatalogoRamo'!$B:$G,3,FALSE)</f>
        <v>019</v>
      </c>
      <c r="I966" s="31" t="str">
        <f>VLOOKUP(E966,'0- CatalogoRubro'!$B:$D,3,FALSE)</f>
        <v>011</v>
      </c>
      <c r="J966" s="36">
        <v>0</v>
      </c>
    </row>
    <row r="967" spans="1:10" ht="16" x14ac:dyDescent="0.15">
      <c r="A967" s="1">
        <v>964</v>
      </c>
      <c r="B967" s="4">
        <v>43800</v>
      </c>
      <c r="C967" s="33" t="s">
        <v>2</v>
      </c>
      <c r="D967" s="34" t="s">
        <v>35</v>
      </c>
      <c r="E967" s="27" t="s">
        <v>115</v>
      </c>
      <c r="F967" s="25">
        <f t="shared" si="15"/>
        <v>43800</v>
      </c>
      <c r="G967" s="22" t="str">
        <f>VLOOKUP(C967,'2- CatalogosAseguradora'!$B:$D,3,FALSE)</f>
        <v>004</v>
      </c>
      <c r="H967" s="23" t="str">
        <f>VLOOKUP(D967,'1- CatalogoRamo'!$B:$G,3,FALSE)</f>
        <v>019</v>
      </c>
      <c r="I967" s="31" t="str">
        <f>VLOOKUP(E967,'0- CatalogoRubro'!$B:$D,3,FALSE)</f>
        <v>012</v>
      </c>
      <c r="J967" s="36">
        <v>447.81137473000001</v>
      </c>
    </row>
    <row r="968" spans="1:10" ht="16" x14ac:dyDescent="0.15">
      <c r="A968" s="1">
        <v>965</v>
      </c>
      <c r="B968" s="4">
        <v>43800</v>
      </c>
      <c r="C968" s="33" t="s">
        <v>2</v>
      </c>
      <c r="D968" s="34" t="s">
        <v>35</v>
      </c>
      <c r="E968" s="27" t="s">
        <v>116</v>
      </c>
      <c r="F968" s="25">
        <f t="shared" si="15"/>
        <v>43800</v>
      </c>
      <c r="G968" s="22" t="str">
        <f>VLOOKUP(C968,'2- CatalogosAseguradora'!$B:$D,3,FALSE)</f>
        <v>004</v>
      </c>
      <c r="H968" s="23" t="str">
        <f>VLOOKUP(D968,'1- CatalogoRamo'!$B:$G,3,FALSE)</f>
        <v>019</v>
      </c>
      <c r="I968" s="31" t="str">
        <f>VLOOKUP(E968,'0- CatalogoRubro'!$B:$D,3,FALSE)</f>
        <v>013</v>
      </c>
      <c r="J968" s="36">
        <v>-10.709686199999998</v>
      </c>
    </row>
    <row r="969" spans="1:10" ht="16" x14ac:dyDescent="0.15">
      <c r="A969" s="1">
        <v>966</v>
      </c>
      <c r="B969" s="4">
        <v>43800</v>
      </c>
      <c r="C969" s="33" t="s">
        <v>2</v>
      </c>
      <c r="D969" s="34" t="s">
        <v>35</v>
      </c>
      <c r="E969" s="27" t="s">
        <v>117</v>
      </c>
      <c r="F969" s="25">
        <f t="shared" si="15"/>
        <v>43800</v>
      </c>
      <c r="G969" s="22" t="str">
        <f>VLOOKUP(C969,'2- CatalogosAseguradora'!$B:$D,3,FALSE)</f>
        <v>004</v>
      </c>
      <c r="H969" s="23" t="str">
        <f>VLOOKUP(D969,'1- CatalogoRamo'!$B:$G,3,FALSE)</f>
        <v>019</v>
      </c>
      <c r="I969" s="31" t="str">
        <f>VLOOKUP(E969,'0- CatalogoRubro'!$B:$D,3,FALSE)</f>
        <v>014</v>
      </c>
      <c r="J969" s="36">
        <v>-10.709686199999998</v>
      </c>
    </row>
    <row r="970" spans="1:10" ht="16" x14ac:dyDescent="0.15">
      <c r="A970" s="1">
        <v>967</v>
      </c>
      <c r="B970" s="4">
        <v>43800</v>
      </c>
      <c r="C970" s="33" t="s">
        <v>2</v>
      </c>
      <c r="D970" s="34" t="s">
        <v>35</v>
      </c>
      <c r="E970" s="27" t="s">
        <v>118</v>
      </c>
      <c r="F970" s="25">
        <f t="shared" si="15"/>
        <v>43800</v>
      </c>
      <c r="G970" s="22" t="str">
        <f>VLOOKUP(C970,'2- CatalogosAseguradora'!$B:$D,3,FALSE)</f>
        <v>004</v>
      </c>
      <c r="H970" s="23" t="str">
        <f>VLOOKUP(D970,'1- CatalogoRamo'!$B:$G,3,FALSE)</f>
        <v>019</v>
      </c>
      <c r="I970" s="31" t="str">
        <f>VLOOKUP(E970,'0- CatalogoRubro'!$B:$D,3,FALSE)</f>
        <v>015</v>
      </c>
      <c r="J970" s="36">
        <v>0</v>
      </c>
    </row>
    <row r="971" spans="1:10" ht="16" x14ac:dyDescent="0.15">
      <c r="A971" s="1">
        <v>968</v>
      </c>
      <c r="B971" s="4">
        <v>43800</v>
      </c>
      <c r="C971" s="33" t="s">
        <v>2</v>
      </c>
      <c r="D971" s="34" t="s">
        <v>35</v>
      </c>
      <c r="E971" s="27" t="s">
        <v>119</v>
      </c>
      <c r="F971" s="25">
        <f t="shared" si="15"/>
        <v>43800</v>
      </c>
      <c r="G971" s="22" t="str">
        <f>VLOOKUP(C971,'2- CatalogosAseguradora'!$B:$D,3,FALSE)</f>
        <v>004</v>
      </c>
      <c r="H971" s="23" t="str">
        <f>VLOOKUP(D971,'1- CatalogoRamo'!$B:$G,3,FALSE)</f>
        <v>019</v>
      </c>
      <c r="I971" s="31" t="str">
        <f>VLOOKUP(E971,'0- CatalogoRubro'!$B:$D,3,FALSE)</f>
        <v>016</v>
      </c>
      <c r="J971" s="36">
        <v>0</v>
      </c>
    </row>
    <row r="972" spans="1:10" ht="16" x14ac:dyDescent="0.15">
      <c r="A972" s="1">
        <v>969</v>
      </c>
      <c r="B972" s="4">
        <v>43800</v>
      </c>
      <c r="C972" s="33" t="s">
        <v>2</v>
      </c>
      <c r="D972" s="34" t="s">
        <v>35</v>
      </c>
      <c r="E972" s="26" t="s">
        <v>120</v>
      </c>
      <c r="F972" s="25">
        <f t="shared" si="15"/>
        <v>43800</v>
      </c>
      <c r="G972" s="22" t="str">
        <f>VLOOKUP(C972,'2- CatalogosAseguradora'!$B:$D,3,FALSE)</f>
        <v>004</v>
      </c>
      <c r="H972" s="23" t="str">
        <f>VLOOKUP(D972,'1- CatalogoRamo'!$B:$G,3,FALSE)</f>
        <v>019</v>
      </c>
      <c r="I972" s="31" t="str">
        <f>VLOOKUP(E972,'0- CatalogoRubro'!$B:$D,3,FALSE)</f>
        <v>017</v>
      </c>
      <c r="J972" s="36">
        <v>4842.18304997</v>
      </c>
    </row>
    <row r="973" spans="1:10" ht="16" x14ac:dyDescent="0.15">
      <c r="A973" s="1">
        <v>970</v>
      </c>
      <c r="B973" s="4">
        <v>43800</v>
      </c>
      <c r="C973" s="33" t="s">
        <v>2</v>
      </c>
      <c r="D973" s="34" t="s">
        <v>35</v>
      </c>
      <c r="E973" s="27" t="s">
        <v>121</v>
      </c>
      <c r="F973" s="25">
        <f t="shared" si="15"/>
        <v>43800</v>
      </c>
      <c r="G973" s="22" t="str">
        <f>VLOOKUP(C973,'2- CatalogosAseguradora'!$B:$D,3,FALSE)</f>
        <v>004</v>
      </c>
      <c r="H973" s="23" t="str">
        <f>VLOOKUP(D973,'1- CatalogoRamo'!$B:$G,3,FALSE)</f>
        <v>019</v>
      </c>
      <c r="I973" s="31" t="str">
        <f>VLOOKUP(E973,'0- CatalogoRubro'!$B:$D,3,FALSE)</f>
        <v>018</v>
      </c>
      <c r="J973" s="36">
        <v>4780.2909462799998</v>
      </c>
    </row>
    <row r="974" spans="1:10" ht="16" x14ac:dyDescent="0.15">
      <c r="A974" s="1">
        <v>971</v>
      </c>
      <c r="B974" s="4">
        <v>43800</v>
      </c>
      <c r="C974" s="33" t="s">
        <v>2</v>
      </c>
      <c r="D974" s="34" t="s">
        <v>35</v>
      </c>
      <c r="E974" s="27" t="s">
        <v>106</v>
      </c>
      <c r="F974" s="25">
        <f t="shared" si="15"/>
        <v>43800</v>
      </c>
      <c r="G974" s="22" t="str">
        <f>VLOOKUP(C974,'2- CatalogosAseguradora'!$B:$D,3,FALSE)</f>
        <v>004</v>
      </c>
      <c r="H974" s="23" t="str">
        <f>VLOOKUP(D974,'1- CatalogoRamo'!$B:$G,3,FALSE)</f>
        <v>019</v>
      </c>
      <c r="I974" s="31" t="str">
        <f>VLOOKUP(E974,'0- CatalogoRubro'!$B:$D,3,FALSE)</f>
        <v>003</v>
      </c>
      <c r="J974" s="36">
        <v>4780.2909462799998</v>
      </c>
    </row>
    <row r="975" spans="1:10" ht="16" x14ac:dyDescent="0.15">
      <c r="A975" s="1">
        <v>972</v>
      </c>
      <c r="B975" s="4">
        <v>43800</v>
      </c>
      <c r="C975" s="33" t="s">
        <v>2</v>
      </c>
      <c r="D975" s="34" t="s">
        <v>35</v>
      </c>
      <c r="E975" s="27" t="s">
        <v>111</v>
      </c>
      <c r="F975" s="25">
        <f t="shared" si="15"/>
        <v>43800</v>
      </c>
      <c r="G975" s="22" t="str">
        <f>VLOOKUP(C975,'2- CatalogosAseguradora'!$B:$D,3,FALSE)</f>
        <v>004</v>
      </c>
      <c r="H975" s="23" t="str">
        <f>VLOOKUP(D975,'1- CatalogoRamo'!$B:$G,3,FALSE)</f>
        <v>019</v>
      </c>
      <c r="I975" s="31" t="str">
        <f>VLOOKUP(E975,'0- CatalogoRubro'!$B:$D,3,FALSE)</f>
        <v>008</v>
      </c>
      <c r="J975" s="36">
        <v>0</v>
      </c>
    </row>
    <row r="976" spans="1:10" ht="16" x14ac:dyDescent="0.15">
      <c r="A976" s="1">
        <v>973</v>
      </c>
      <c r="B976" s="4">
        <v>43800</v>
      </c>
      <c r="C976" s="33" t="s">
        <v>2</v>
      </c>
      <c r="D976" s="34" t="s">
        <v>35</v>
      </c>
      <c r="E976" s="27" t="s">
        <v>122</v>
      </c>
      <c r="F976" s="25">
        <f t="shared" si="15"/>
        <v>43800</v>
      </c>
      <c r="G976" s="22" t="str">
        <f>VLOOKUP(C976,'2- CatalogosAseguradora'!$B:$D,3,FALSE)</f>
        <v>004</v>
      </c>
      <c r="H976" s="23" t="str">
        <f>VLOOKUP(D976,'1- CatalogoRamo'!$B:$G,3,FALSE)</f>
        <v>019</v>
      </c>
      <c r="I976" s="31" t="str">
        <f>VLOOKUP(E976,'0- CatalogoRubro'!$B:$D,3,FALSE)</f>
        <v>021</v>
      </c>
      <c r="J976" s="36">
        <v>251.18213828</v>
      </c>
    </row>
    <row r="977" spans="1:10" ht="16" x14ac:dyDescent="0.15">
      <c r="A977" s="1">
        <v>974</v>
      </c>
      <c r="B977" s="4">
        <v>43800</v>
      </c>
      <c r="C977" s="33" t="s">
        <v>2</v>
      </c>
      <c r="D977" s="34" t="s">
        <v>35</v>
      </c>
      <c r="E977" s="27" t="s">
        <v>123</v>
      </c>
      <c r="F977" s="25">
        <f t="shared" si="15"/>
        <v>43800</v>
      </c>
      <c r="G977" s="22" t="str">
        <f>VLOOKUP(C977,'2- CatalogosAseguradora'!$B:$D,3,FALSE)</f>
        <v>004</v>
      </c>
      <c r="H977" s="23" t="str">
        <f>VLOOKUP(D977,'1- CatalogoRamo'!$B:$G,3,FALSE)</f>
        <v>019</v>
      </c>
      <c r="I977" s="31" t="str">
        <f>VLOOKUP(E977,'0- CatalogoRubro'!$B:$D,3,FALSE)</f>
        <v>022</v>
      </c>
      <c r="J977" s="36">
        <v>107.48061037000001</v>
      </c>
    </row>
    <row r="978" spans="1:10" ht="16" x14ac:dyDescent="0.15">
      <c r="A978" s="1">
        <v>975</v>
      </c>
      <c r="B978" s="4">
        <v>43800</v>
      </c>
      <c r="C978" s="33" t="s">
        <v>2</v>
      </c>
      <c r="D978" s="34" t="s">
        <v>35</v>
      </c>
      <c r="E978" s="27" t="s">
        <v>124</v>
      </c>
      <c r="F978" s="25">
        <f t="shared" si="15"/>
        <v>43800</v>
      </c>
      <c r="G978" s="22" t="str">
        <f>VLOOKUP(C978,'2- CatalogosAseguradora'!$B:$D,3,FALSE)</f>
        <v>004</v>
      </c>
      <c r="H978" s="23" t="str">
        <f>VLOOKUP(D978,'1- CatalogoRamo'!$B:$G,3,FALSE)</f>
        <v>019</v>
      </c>
      <c r="I978" s="31" t="str">
        <f>VLOOKUP(E978,'0- CatalogoRubro'!$B:$D,3,FALSE)</f>
        <v>023</v>
      </c>
      <c r="J978" s="36">
        <v>107.48061037000001</v>
      </c>
    </row>
    <row r="979" spans="1:10" ht="16" x14ac:dyDescent="0.15">
      <c r="A979" s="1">
        <v>976</v>
      </c>
      <c r="B979" s="4">
        <v>43800</v>
      </c>
      <c r="C979" s="33" t="s">
        <v>2</v>
      </c>
      <c r="D979" s="34" t="s">
        <v>35</v>
      </c>
      <c r="E979" s="27" t="s">
        <v>125</v>
      </c>
      <c r="F979" s="25">
        <f t="shared" si="15"/>
        <v>43800</v>
      </c>
      <c r="G979" s="22" t="str">
        <f>VLOOKUP(C979,'2- CatalogosAseguradora'!$B:$D,3,FALSE)</f>
        <v>004</v>
      </c>
      <c r="H979" s="23" t="str">
        <f>VLOOKUP(D979,'1- CatalogoRamo'!$B:$G,3,FALSE)</f>
        <v>019</v>
      </c>
      <c r="I979" s="31" t="str">
        <f>VLOOKUP(E979,'0- CatalogoRubro'!$B:$D,3,FALSE)</f>
        <v>024</v>
      </c>
      <c r="J979" s="36">
        <v>0</v>
      </c>
    </row>
    <row r="980" spans="1:10" ht="16" x14ac:dyDescent="0.15">
      <c r="A980" s="1">
        <v>977</v>
      </c>
      <c r="B980" s="4">
        <v>43800</v>
      </c>
      <c r="C980" s="33" t="s">
        <v>2</v>
      </c>
      <c r="D980" s="34" t="s">
        <v>35</v>
      </c>
      <c r="E980" s="27" t="s">
        <v>126</v>
      </c>
      <c r="F980" s="25">
        <f t="shared" si="15"/>
        <v>43800</v>
      </c>
      <c r="G980" s="22" t="str">
        <f>VLOOKUP(C980,'2- CatalogosAseguradora'!$B:$D,3,FALSE)</f>
        <v>004</v>
      </c>
      <c r="H980" s="23" t="str">
        <f>VLOOKUP(D980,'1- CatalogoRamo'!$B:$G,3,FALSE)</f>
        <v>019</v>
      </c>
      <c r="I980" s="31" t="str">
        <f>VLOOKUP(E980,'0- CatalogoRubro'!$B:$D,3,FALSE)</f>
        <v>025</v>
      </c>
      <c r="J980" s="36">
        <v>0</v>
      </c>
    </row>
    <row r="981" spans="1:10" ht="16" x14ac:dyDescent="0.15">
      <c r="A981" s="1">
        <v>978</v>
      </c>
      <c r="B981" s="4">
        <v>43800</v>
      </c>
      <c r="C981" s="33" t="s">
        <v>2</v>
      </c>
      <c r="D981" s="34" t="s">
        <v>35</v>
      </c>
      <c r="E981" s="27" t="s">
        <v>127</v>
      </c>
      <c r="F981" s="25">
        <f t="shared" si="15"/>
        <v>43800</v>
      </c>
      <c r="G981" s="22" t="str">
        <f>VLOOKUP(C981,'2- CatalogosAseguradora'!$B:$D,3,FALSE)</f>
        <v>004</v>
      </c>
      <c r="H981" s="23" t="str">
        <f>VLOOKUP(D981,'1- CatalogoRamo'!$B:$G,3,FALSE)</f>
        <v>019</v>
      </c>
      <c r="I981" s="31" t="str">
        <f>VLOOKUP(E981,'0- CatalogoRubro'!$B:$D,3,FALSE)</f>
        <v>026</v>
      </c>
      <c r="J981" s="36">
        <v>205.59363159999998</v>
      </c>
    </row>
    <row r="982" spans="1:10" ht="16" x14ac:dyDescent="0.15">
      <c r="A982" s="1">
        <v>979</v>
      </c>
      <c r="B982" s="4">
        <v>43800</v>
      </c>
      <c r="C982" s="33" t="s">
        <v>2</v>
      </c>
      <c r="D982" s="34" t="s">
        <v>35</v>
      </c>
      <c r="E982" s="26" t="s">
        <v>128</v>
      </c>
      <c r="F982" s="25">
        <f t="shared" si="15"/>
        <v>43800</v>
      </c>
      <c r="G982" s="22" t="str">
        <f>VLOOKUP(C982,'2- CatalogosAseguradora'!$B:$D,3,FALSE)</f>
        <v>004</v>
      </c>
      <c r="H982" s="23" t="str">
        <f>VLOOKUP(D982,'1- CatalogoRamo'!$B:$G,3,FALSE)</f>
        <v>019</v>
      </c>
      <c r="I982" s="31" t="str">
        <f>VLOOKUP(E982,'0- CatalogoRubro'!$B:$D,3,FALSE)</f>
        <v>027</v>
      </c>
      <c r="J982" s="36">
        <v>90.440982180000006</v>
      </c>
    </row>
    <row r="983" spans="1:10" ht="16" x14ac:dyDescent="0.15">
      <c r="A983" s="1">
        <v>980</v>
      </c>
      <c r="B983" s="4">
        <v>43800</v>
      </c>
      <c r="C983" s="33" t="s">
        <v>2</v>
      </c>
      <c r="D983" s="34" t="s">
        <v>35</v>
      </c>
      <c r="E983" s="27" t="s">
        <v>129</v>
      </c>
      <c r="F983" s="25">
        <f t="shared" si="15"/>
        <v>43800</v>
      </c>
      <c r="G983" s="22" t="str">
        <f>VLOOKUP(C983,'2- CatalogosAseguradora'!$B:$D,3,FALSE)</f>
        <v>004</v>
      </c>
      <c r="H983" s="23" t="str">
        <f>VLOOKUP(D983,'1- CatalogoRamo'!$B:$G,3,FALSE)</f>
        <v>019</v>
      </c>
      <c r="I983" s="31" t="str">
        <f>VLOOKUP(E983,'0- CatalogoRubro'!$B:$D,3,FALSE)</f>
        <v>028</v>
      </c>
      <c r="J983" s="36">
        <v>11.629186000000001</v>
      </c>
    </row>
    <row r="984" spans="1:10" ht="16" x14ac:dyDescent="0.15">
      <c r="A984" s="1">
        <v>981</v>
      </c>
      <c r="B984" s="4">
        <v>43800</v>
      </c>
      <c r="C984" s="33" t="s">
        <v>2</v>
      </c>
      <c r="D984" s="34" t="s">
        <v>35</v>
      </c>
      <c r="E984" s="27" t="s">
        <v>130</v>
      </c>
      <c r="F984" s="25">
        <f t="shared" si="15"/>
        <v>43800</v>
      </c>
      <c r="G984" s="22" t="str">
        <f>VLOOKUP(C984,'2- CatalogosAseguradora'!$B:$D,3,FALSE)</f>
        <v>004</v>
      </c>
      <c r="H984" s="23" t="str">
        <f>VLOOKUP(D984,'1- CatalogoRamo'!$B:$G,3,FALSE)</f>
        <v>019</v>
      </c>
      <c r="I984" s="31" t="str">
        <f>VLOOKUP(E984,'0- CatalogoRubro'!$B:$D,3,FALSE)</f>
        <v>029</v>
      </c>
      <c r="J984" s="36">
        <v>78.811796180000002</v>
      </c>
    </row>
    <row r="985" spans="1:10" ht="16" x14ac:dyDescent="0.15">
      <c r="A985" s="1">
        <v>982</v>
      </c>
      <c r="B985" s="4">
        <v>43800</v>
      </c>
      <c r="C985" s="33" t="s">
        <v>2</v>
      </c>
      <c r="D985" s="34" t="s">
        <v>35</v>
      </c>
      <c r="E985" s="26" t="s">
        <v>131</v>
      </c>
      <c r="F985" s="25">
        <f t="shared" si="15"/>
        <v>43800</v>
      </c>
      <c r="G985" s="22" t="str">
        <f>VLOOKUP(C985,'2- CatalogosAseguradora'!$B:$D,3,FALSE)</f>
        <v>004</v>
      </c>
      <c r="H985" s="23" t="str">
        <f>VLOOKUP(D985,'1- CatalogoRamo'!$B:$G,3,FALSE)</f>
        <v>019</v>
      </c>
      <c r="I985" s="31" t="str">
        <f>VLOOKUP(E985,'0- CatalogoRubro'!$B:$D,3,FALSE)</f>
        <v>030</v>
      </c>
      <c r="J985" s="36">
        <v>569.62232320999999</v>
      </c>
    </row>
    <row r="986" spans="1:10" ht="16" x14ac:dyDescent="0.15">
      <c r="A986" s="1">
        <v>983</v>
      </c>
      <c r="B986" s="4">
        <v>43800</v>
      </c>
      <c r="C986" s="33" t="s">
        <v>2</v>
      </c>
      <c r="D986" s="34" t="s">
        <v>35</v>
      </c>
      <c r="E986" s="27" t="s">
        <v>132</v>
      </c>
      <c r="F986" s="25">
        <f t="shared" si="15"/>
        <v>43800</v>
      </c>
      <c r="G986" s="22" t="str">
        <f>VLOOKUP(C986,'2- CatalogosAseguradora'!$B:$D,3,FALSE)</f>
        <v>004</v>
      </c>
      <c r="H986" s="23" t="str">
        <f>VLOOKUP(D986,'1- CatalogoRamo'!$B:$G,3,FALSE)</f>
        <v>019</v>
      </c>
      <c r="I986" s="31" t="str">
        <f>VLOOKUP(E986,'0- CatalogoRubro'!$B:$D,3,FALSE)</f>
        <v>031</v>
      </c>
      <c r="J986" s="36">
        <v>569.62232320999999</v>
      </c>
    </row>
    <row r="987" spans="1:10" ht="16" x14ac:dyDescent="0.15">
      <c r="A987" s="1">
        <v>984</v>
      </c>
      <c r="B987" s="4">
        <v>43800</v>
      </c>
      <c r="C987" s="33" t="s">
        <v>2</v>
      </c>
      <c r="D987" s="34" t="s">
        <v>35</v>
      </c>
      <c r="E987" s="27" t="s">
        <v>106</v>
      </c>
      <c r="F987" s="25">
        <f t="shared" si="15"/>
        <v>43800</v>
      </c>
      <c r="G987" s="22" t="str">
        <f>VLOOKUP(C987,'2- CatalogosAseguradora'!$B:$D,3,FALSE)</f>
        <v>004</v>
      </c>
      <c r="H987" s="23" t="str">
        <f>VLOOKUP(D987,'1- CatalogoRamo'!$B:$G,3,FALSE)</f>
        <v>019</v>
      </c>
      <c r="I987" s="31" t="str">
        <f>VLOOKUP(E987,'0- CatalogoRubro'!$B:$D,3,FALSE)</f>
        <v>003</v>
      </c>
      <c r="J987" s="36">
        <v>569.62232320999999</v>
      </c>
    </row>
    <row r="988" spans="1:10" ht="16" x14ac:dyDescent="0.15">
      <c r="A988" s="1">
        <v>985</v>
      </c>
      <c r="B988" s="4">
        <v>43800</v>
      </c>
      <c r="C988" s="33" t="s">
        <v>2</v>
      </c>
      <c r="D988" s="34" t="s">
        <v>35</v>
      </c>
      <c r="E988" s="27" t="s">
        <v>111</v>
      </c>
      <c r="F988" s="25">
        <f t="shared" si="15"/>
        <v>43800</v>
      </c>
      <c r="G988" s="22" t="str">
        <f>VLOOKUP(C988,'2- CatalogosAseguradora'!$B:$D,3,FALSE)</f>
        <v>004</v>
      </c>
      <c r="H988" s="23" t="str">
        <f>VLOOKUP(D988,'1- CatalogoRamo'!$B:$G,3,FALSE)</f>
        <v>019</v>
      </c>
      <c r="I988" s="31" t="str">
        <f>VLOOKUP(E988,'0- CatalogoRubro'!$B:$D,3,FALSE)</f>
        <v>008</v>
      </c>
      <c r="J988" s="36">
        <v>0</v>
      </c>
    </row>
    <row r="989" spans="1:10" ht="16" x14ac:dyDescent="0.15">
      <c r="A989" s="1">
        <v>986</v>
      </c>
      <c r="B989" s="4">
        <v>43800</v>
      </c>
      <c r="C989" s="33" t="s">
        <v>2</v>
      </c>
      <c r="D989" s="34" t="s">
        <v>35</v>
      </c>
      <c r="E989" s="27" t="s">
        <v>133</v>
      </c>
      <c r="F989" s="25">
        <f t="shared" si="15"/>
        <v>43800</v>
      </c>
      <c r="G989" s="22" t="str">
        <f>VLOOKUP(C989,'2- CatalogosAseguradora'!$B:$D,3,FALSE)</f>
        <v>004</v>
      </c>
      <c r="H989" s="23" t="str">
        <f>VLOOKUP(D989,'1- CatalogoRamo'!$B:$G,3,FALSE)</f>
        <v>019</v>
      </c>
      <c r="I989" s="31" t="str">
        <f>VLOOKUP(E989,'0- CatalogoRubro'!$B:$D,3,FALSE)</f>
        <v>034</v>
      </c>
      <c r="J989" s="36">
        <v>0</v>
      </c>
    </row>
    <row r="990" spans="1:10" ht="16" x14ac:dyDescent="0.15">
      <c r="A990" s="1">
        <v>987</v>
      </c>
      <c r="B990" s="4">
        <v>43800</v>
      </c>
      <c r="C990" s="33" t="s">
        <v>2</v>
      </c>
      <c r="D990" s="34" t="s">
        <v>35</v>
      </c>
      <c r="E990" s="27" t="s">
        <v>134</v>
      </c>
      <c r="F990" s="25">
        <f t="shared" si="15"/>
        <v>43800</v>
      </c>
      <c r="G990" s="22" t="str">
        <f>VLOOKUP(C990,'2- CatalogosAseguradora'!$B:$D,3,FALSE)</f>
        <v>004</v>
      </c>
      <c r="H990" s="23" t="str">
        <f>VLOOKUP(D990,'1- CatalogoRamo'!$B:$G,3,FALSE)</f>
        <v>019</v>
      </c>
      <c r="I990" s="31" t="str">
        <f>VLOOKUP(E990,'0- CatalogoRubro'!$B:$D,3,FALSE)</f>
        <v>035</v>
      </c>
      <c r="J990" s="36">
        <v>0</v>
      </c>
    </row>
    <row r="991" spans="1:10" ht="16" x14ac:dyDescent="0.15">
      <c r="A991" s="1">
        <v>988</v>
      </c>
      <c r="B991" s="4">
        <v>43800</v>
      </c>
      <c r="C991" s="33" t="s">
        <v>2</v>
      </c>
      <c r="D991" s="34" t="s">
        <v>35</v>
      </c>
      <c r="E991" s="27" t="s">
        <v>135</v>
      </c>
      <c r="F991" s="25">
        <f t="shared" si="15"/>
        <v>43800</v>
      </c>
      <c r="G991" s="22" t="str">
        <f>VLOOKUP(C991,'2- CatalogosAseguradora'!$B:$D,3,FALSE)</f>
        <v>004</v>
      </c>
      <c r="H991" s="23" t="str">
        <f>VLOOKUP(D991,'1- CatalogoRamo'!$B:$G,3,FALSE)</f>
        <v>019</v>
      </c>
      <c r="I991" s="31" t="str">
        <f>VLOOKUP(E991,'0- CatalogoRubro'!$B:$D,3,FALSE)</f>
        <v>036</v>
      </c>
      <c r="J991" s="36">
        <v>0</v>
      </c>
    </row>
    <row r="992" spans="1:10" ht="16" x14ac:dyDescent="0.15">
      <c r="A992" s="1">
        <v>989</v>
      </c>
      <c r="B992" s="4">
        <v>43800</v>
      </c>
      <c r="C992" s="33" t="s">
        <v>2</v>
      </c>
      <c r="D992" s="34" t="s">
        <v>35</v>
      </c>
      <c r="E992" s="27" t="s">
        <v>136</v>
      </c>
      <c r="F992" s="25">
        <f t="shared" si="15"/>
        <v>43800</v>
      </c>
      <c r="G992" s="22" t="str">
        <f>VLOOKUP(C992,'2- CatalogosAseguradora'!$B:$D,3,FALSE)</f>
        <v>004</v>
      </c>
      <c r="H992" s="23" t="str">
        <f>VLOOKUP(D992,'1- CatalogoRamo'!$B:$G,3,FALSE)</f>
        <v>019</v>
      </c>
      <c r="I992" s="31" t="str">
        <f>VLOOKUP(E992,'0- CatalogoRubro'!$B:$D,3,FALSE)</f>
        <v>037</v>
      </c>
      <c r="J992" s="36">
        <v>0</v>
      </c>
    </row>
    <row r="993" spans="1:10" ht="16" x14ac:dyDescent="0.15">
      <c r="A993" s="1">
        <v>990</v>
      </c>
      <c r="B993" s="4">
        <v>43800</v>
      </c>
      <c r="C993" s="33" t="s">
        <v>2</v>
      </c>
      <c r="D993" s="34" t="s">
        <v>35</v>
      </c>
      <c r="E993" s="27" t="s">
        <v>137</v>
      </c>
      <c r="F993" s="25">
        <f t="shared" si="15"/>
        <v>43800</v>
      </c>
      <c r="G993" s="22" t="str">
        <f>VLOOKUP(C993,'2- CatalogosAseguradora'!$B:$D,3,FALSE)</f>
        <v>004</v>
      </c>
      <c r="H993" s="23" t="str">
        <f>VLOOKUP(D993,'1- CatalogoRamo'!$B:$G,3,FALSE)</f>
        <v>019</v>
      </c>
      <c r="I993" s="31" t="str">
        <f>VLOOKUP(E993,'0- CatalogoRubro'!$B:$D,3,FALSE)</f>
        <v>038</v>
      </c>
      <c r="J993" s="36">
        <v>0</v>
      </c>
    </row>
    <row r="994" spans="1:10" ht="16" x14ac:dyDescent="0.15">
      <c r="A994" s="1">
        <v>991</v>
      </c>
      <c r="B994" s="4">
        <v>43800</v>
      </c>
      <c r="C994" s="33" t="s">
        <v>2</v>
      </c>
      <c r="D994" s="34" t="s">
        <v>35</v>
      </c>
      <c r="E994" s="27" t="s">
        <v>138</v>
      </c>
      <c r="F994" s="25">
        <f t="shared" si="15"/>
        <v>43800</v>
      </c>
      <c r="G994" s="22" t="str">
        <f>VLOOKUP(C994,'2- CatalogosAseguradora'!$B:$D,3,FALSE)</f>
        <v>004</v>
      </c>
      <c r="H994" s="23" t="str">
        <f>VLOOKUP(D994,'1- CatalogoRamo'!$B:$G,3,FALSE)</f>
        <v>019</v>
      </c>
      <c r="I994" s="31" t="str">
        <f>VLOOKUP(E994,'0- CatalogoRubro'!$B:$D,3,FALSE)</f>
        <v>039</v>
      </c>
      <c r="J994" s="36">
        <v>0</v>
      </c>
    </row>
    <row r="995" spans="1:10" ht="16" x14ac:dyDescent="0.15">
      <c r="A995" s="1">
        <v>992</v>
      </c>
      <c r="B995" s="4">
        <v>43800</v>
      </c>
      <c r="C995" s="33" t="s">
        <v>2</v>
      </c>
      <c r="D995" s="34" t="s">
        <v>35</v>
      </c>
      <c r="E995" s="27" t="s">
        <v>139</v>
      </c>
      <c r="F995" s="25">
        <f t="shared" si="15"/>
        <v>43800</v>
      </c>
      <c r="G995" s="22" t="str">
        <f>VLOOKUP(C995,'2- CatalogosAseguradora'!$B:$D,3,FALSE)</f>
        <v>004</v>
      </c>
      <c r="H995" s="23" t="str">
        <f>VLOOKUP(D995,'1- CatalogoRamo'!$B:$G,3,FALSE)</f>
        <v>019</v>
      </c>
      <c r="I995" s="31" t="str">
        <f>VLOOKUP(E995,'0- CatalogoRubro'!$B:$D,3,FALSE)</f>
        <v>040</v>
      </c>
      <c r="J995" s="36">
        <v>0</v>
      </c>
    </row>
    <row r="996" spans="1:10" ht="16" x14ac:dyDescent="0.15">
      <c r="A996" s="1">
        <v>993</v>
      </c>
      <c r="B996" s="4">
        <v>43800</v>
      </c>
      <c r="C996" s="33" t="s">
        <v>2</v>
      </c>
      <c r="D996" s="34" t="s">
        <v>35</v>
      </c>
      <c r="E996" s="27" t="s">
        <v>140</v>
      </c>
      <c r="F996" s="25">
        <f t="shared" si="15"/>
        <v>43800</v>
      </c>
      <c r="G996" s="22" t="str">
        <f>VLOOKUP(C996,'2- CatalogosAseguradora'!$B:$D,3,FALSE)</f>
        <v>004</v>
      </c>
      <c r="H996" s="23" t="str">
        <f>VLOOKUP(D996,'1- CatalogoRamo'!$B:$G,3,FALSE)</f>
        <v>019</v>
      </c>
      <c r="I996" s="31" t="str">
        <f>VLOOKUP(E996,'0- CatalogoRubro'!$B:$D,3,FALSE)</f>
        <v>041</v>
      </c>
      <c r="J996" s="36">
        <v>0</v>
      </c>
    </row>
    <row r="997" spans="1:10" ht="16" x14ac:dyDescent="0.15">
      <c r="A997" s="1">
        <v>994</v>
      </c>
      <c r="B997" s="4">
        <v>43800</v>
      </c>
      <c r="C997" s="33" t="s">
        <v>2</v>
      </c>
      <c r="D997" s="34" t="s">
        <v>35</v>
      </c>
      <c r="E997" s="26" t="s">
        <v>141</v>
      </c>
      <c r="F997" s="25">
        <f t="shared" si="15"/>
        <v>43800</v>
      </c>
      <c r="G997" s="22" t="str">
        <f>VLOOKUP(C997,'2- CatalogosAseguradora'!$B:$D,3,FALSE)</f>
        <v>004</v>
      </c>
      <c r="H997" s="23" t="str">
        <f>VLOOKUP(D997,'1- CatalogoRamo'!$B:$G,3,FALSE)</f>
        <v>019</v>
      </c>
      <c r="I997" s="31" t="str">
        <f>VLOOKUP(E997,'0- CatalogoRubro'!$B:$D,3,FALSE)</f>
        <v>042</v>
      </c>
      <c r="J997" s="36">
        <v>1807.1359196600001</v>
      </c>
    </row>
    <row r="998" spans="1:10" ht="16" x14ac:dyDescent="0.15">
      <c r="A998" s="1">
        <v>995</v>
      </c>
      <c r="B998" s="4">
        <v>43800</v>
      </c>
      <c r="C998" s="33" t="s">
        <v>2</v>
      </c>
      <c r="D998" s="34" t="s">
        <v>35</v>
      </c>
      <c r="E998" s="27" t="s">
        <v>142</v>
      </c>
      <c r="F998" s="25">
        <f t="shared" si="15"/>
        <v>43800</v>
      </c>
      <c r="G998" s="22" t="str">
        <f>VLOOKUP(C998,'2- CatalogosAseguradora'!$B:$D,3,FALSE)</f>
        <v>004</v>
      </c>
      <c r="H998" s="23" t="str">
        <f>VLOOKUP(D998,'1- CatalogoRamo'!$B:$G,3,FALSE)</f>
        <v>019</v>
      </c>
      <c r="I998" s="31" t="str">
        <f>VLOOKUP(E998,'0- CatalogoRubro'!$B:$D,3,FALSE)</f>
        <v>043</v>
      </c>
      <c r="J998" s="36">
        <v>845.43972940000003</v>
      </c>
    </row>
    <row r="999" spans="1:10" ht="16" x14ac:dyDescent="0.15">
      <c r="A999" s="1">
        <v>996</v>
      </c>
      <c r="B999" s="4">
        <v>43800</v>
      </c>
      <c r="C999" s="33" t="s">
        <v>2</v>
      </c>
      <c r="D999" s="34" t="s">
        <v>35</v>
      </c>
      <c r="E999" s="27" t="s">
        <v>143</v>
      </c>
      <c r="F999" s="25">
        <f t="shared" si="15"/>
        <v>43800</v>
      </c>
      <c r="G999" s="22" t="str">
        <f>VLOOKUP(C999,'2- CatalogosAseguradora'!$B:$D,3,FALSE)</f>
        <v>004</v>
      </c>
      <c r="H999" s="23" t="str">
        <f>VLOOKUP(D999,'1- CatalogoRamo'!$B:$G,3,FALSE)</f>
        <v>019</v>
      </c>
      <c r="I999" s="31" t="str">
        <f>VLOOKUP(E999,'0- CatalogoRubro'!$B:$D,3,FALSE)</f>
        <v>044</v>
      </c>
      <c r="J999" s="36">
        <v>961.69619025999998</v>
      </c>
    </row>
    <row r="1000" spans="1:10" ht="16" x14ac:dyDescent="0.15">
      <c r="A1000" s="1">
        <v>997</v>
      </c>
      <c r="B1000" s="4">
        <v>43800</v>
      </c>
      <c r="C1000" s="33" t="s">
        <v>2</v>
      </c>
      <c r="D1000" s="34" t="s">
        <v>35</v>
      </c>
      <c r="E1000" s="27" t="s">
        <v>144</v>
      </c>
      <c r="F1000" s="25">
        <f t="shared" si="15"/>
        <v>43800</v>
      </c>
      <c r="G1000" s="22" t="str">
        <f>VLOOKUP(C1000,'2- CatalogosAseguradora'!$B:$D,3,FALSE)</f>
        <v>004</v>
      </c>
      <c r="H1000" s="23" t="str">
        <f>VLOOKUP(D1000,'1- CatalogoRamo'!$B:$G,3,FALSE)</f>
        <v>019</v>
      </c>
      <c r="I1000" s="31" t="str">
        <f>VLOOKUP(E1000,'0- CatalogoRubro'!$B:$D,3,FALSE)</f>
        <v>045</v>
      </c>
      <c r="J1000" s="36">
        <v>0</v>
      </c>
    </row>
    <row r="1001" spans="1:10" ht="16" x14ac:dyDescent="0.15">
      <c r="A1001" s="1">
        <v>998</v>
      </c>
      <c r="B1001" s="4">
        <v>43800</v>
      </c>
      <c r="C1001" s="33" t="s">
        <v>2</v>
      </c>
      <c r="D1001" s="34" t="s">
        <v>35</v>
      </c>
      <c r="E1001" s="26" t="s">
        <v>145</v>
      </c>
      <c r="F1001" s="25">
        <f t="shared" si="15"/>
        <v>43800</v>
      </c>
      <c r="G1001" s="22" t="str">
        <f>VLOOKUP(C1001,'2- CatalogosAseguradora'!$B:$D,3,FALSE)</f>
        <v>004</v>
      </c>
      <c r="H1001" s="23" t="str">
        <f>VLOOKUP(D1001,'1- CatalogoRamo'!$B:$G,3,FALSE)</f>
        <v>019</v>
      </c>
      <c r="I1001" s="31" t="str">
        <f>VLOOKUP(E1001,'0- CatalogoRubro'!$B:$D,3,FALSE)</f>
        <v>046</v>
      </c>
      <c r="J1001" s="36">
        <v>53.972092880000005</v>
      </c>
    </row>
    <row r="1002" spans="1:10" ht="16" x14ac:dyDescent="0.15">
      <c r="A1002" s="1">
        <v>999</v>
      </c>
      <c r="B1002" s="4">
        <v>43800</v>
      </c>
      <c r="C1002" s="33" t="s">
        <v>2</v>
      </c>
      <c r="D1002" s="34" t="s">
        <v>35</v>
      </c>
      <c r="E1002" s="26" t="s">
        <v>146</v>
      </c>
      <c r="F1002" s="25">
        <f t="shared" si="15"/>
        <v>43800</v>
      </c>
      <c r="G1002" s="22" t="str">
        <f>VLOOKUP(C1002,'2- CatalogosAseguradora'!$B:$D,3,FALSE)</f>
        <v>004</v>
      </c>
      <c r="H1002" s="23" t="str">
        <f>VLOOKUP(D1002,'1- CatalogoRamo'!$B:$G,3,FALSE)</f>
        <v>019</v>
      </c>
      <c r="I1002" s="31" t="str">
        <f>VLOOKUP(E1002,'0- CatalogoRubro'!$B:$D,3,FALSE)</f>
        <v>047</v>
      </c>
      <c r="J1002" s="36">
        <v>566.70579263000002</v>
      </c>
    </row>
    <row r="1003" spans="1:10" ht="16" x14ac:dyDescent="0.15">
      <c r="A1003" s="1">
        <v>1000</v>
      </c>
      <c r="B1003" s="4">
        <v>43800</v>
      </c>
      <c r="C1003" s="33" t="s">
        <v>2</v>
      </c>
      <c r="D1003" s="34" t="s">
        <v>35</v>
      </c>
      <c r="E1003" s="29" t="s">
        <v>147</v>
      </c>
      <c r="F1003" s="25">
        <f t="shared" si="15"/>
        <v>43800</v>
      </c>
      <c r="G1003" s="22" t="str">
        <f>VLOOKUP(C1003,'2- CatalogosAseguradora'!$B:$D,3,FALSE)</f>
        <v>004</v>
      </c>
      <c r="H1003" s="23" t="str">
        <f>VLOOKUP(D1003,'1- CatalogoRamo'!$B:$G,3,FALSE)</f>
        <v>019</v>
      </c>
      <c r="I1003" s="31" t="str">
        <f>VLOOKUP(E1003,'0- CatalogoRubro'!$B:$D,3,FALSE)</f>
        <v>048</v>
      </c>
      <c r="J1003" s="36">
        <v>769.34323921999999</v>
      </c>
    </row>
    <row r="1004" spans="1:10" ht="16" x14ac:dyDescent="0.15">
      <c r="A1004" s="1">
        <v>1001</v>
      </c>
      <c r="B1004" s="4">
        <v>43800</v>
      </c>
      <c r="C1004" s="33" t="s">
        <v>2</v>
      </c>
      <c r="D1004" s="34" t="s">
        <v>35</v>
      </c>
      <c r="E1004" s="26" t="s">
        <v>148</v>
      </c>
      <c r="F1004" s="25">
        <f t="shared" si="15"/>
        <v>43800</v>
      </c>
      <c r="G1004" s="22" t="str">
        <f>VLOOKUP(C1004,'2- CatalogosAseguradora'!$B:$D,3,FALSE)</f>
        <v>004</v>
      </c>
      <c r="H1004" s="23" t="str">
        <f>VLOOKUP(D1004,'1- CatalogoRamo'!$B:$G,3,FALSE)</f>
        <v>019</v>
      </c>
      <c r="I1004" s="31" t="str">
        <f>VLOOKUP(E1004,'0- CatalogoRubro'!$B:$D,3,FALSE)</f>
        <v>049</v>
      </c>
      <c r="J1004" s="36">
        <v>860.09542767999994</v>
      </c>
    </row>
    <row r="1005" spans="1:10" ht="16" x14ac:dyDescent="0.15">
      <c r="A1005" s="1">
        <v>1002</v>
      </c>
      <c r="B1005" s="4">
        <v>43800</v>
      </c>
      <c r="C1005" s="33" t="s">
        <v>2</v>
      </c>
      <c r="D1005" s="34" t="s">
        <v>35</v>
      </c>
      <c r="E1005" s="27" t="s">
        <v>149</v>
      </c>
      <c r="F1005" s="25">
        <f t="shared" si="15"/>
        <v>43800</v>
      </c>
      <c r="G1005" s="22" t="str">
        <f>VLOOKUP(C1005,'2- CatalogosAseguradora'!$B:$D,3,FALSE)</f>
        <v>004</v>
      </c>
      <c r="H1005" s="23" t="str">
        <f>VLOOKUP(D1005,'1- CatalogoRamo'!$B:$G,3,FALSE)</f>
        <v>019</v>
      </c>
      <c r="I1005" s="31" t="str">
        <f>VLOOKUP(E1005,'0- CatalogoRubro'!$B:$D,3,FALSE)</f>
        <v>050</v>
      </c>
      <c r="J1005" s="36">
        <v>860.09542767999994</v>
      </c>
    </row>
    <row r="1006" spans="1:10" ht="16" x14ac:dyDescent="0.15">
      <c r="A1006" s="1">
        <v>1003</v>
      </c>
      <c r="B1006" s="4">
        <v>43800</v>
      </c>
      <c r="C1006" s="33" t="s">
        <v>2</v>
      </c>
      <c r="D1006" s="34" t="s">
        <v>35</v>
      </c>
      <c r="E1006" s="27" t="s">
        <v>150</v>
      </c>
      <c r="F1006" s="25">
        <f t="shared" si="15"/>
        <v>43800</v>
      </c>
      <c r="G1006" s="22" t="str">
        <f>VLOOKUP(C1006,'2- CatalogosAseguradora'!$B:$D,3,FALSE)</f>
        <v>004</v>
      </c>
      <c r="H1006" s="23" t="str">
        <f>VLOOKUP(D1006,'1- CatalogoRamo'!$B:$G,3,FALSE)</f>
        <v>019</v>
      </c>
      <c r="I1006" s="31" t="str">
        <f>VLOOKUP(E1006,'0- CatalogoRubro'!$B:$D,3,FALSE)</f>
        <v>051</v>
      </c>
      <c r="J1006" s="36">
        <v>0</v>
      </c>
    </row>
    <row r="1007" spans="1:10" ht="16" x14ac:dyDescent="0.15">
      <c r="A1007" s="1">
        <v>1004</v>
      </c>
      <c r="B1007" s="4">
        <v>43800</v>
      </c>
      <c r="C1007" s="33" t="s">
        <v>2</v>
      </c>
      <c r="D1007" s="34" t="s">
        <v>35</v>
      </c>
      <c r="E1007" s="26" t="s">
        <v>151</v>
      </c>
      <c r="F1007" s="25">
        <f t="shared" si="15"/>
        <v>43800</v>
      </c>
      <c r="G1007" s="22" t="str">
        <f>VLOOKUP(C1007,'2- CatalogosAseguradora'!$B:$D,3,FALSE)</f>
        <v>004</v>
      </c>
      <c r="H1007" s="23" t="str">
        <f>VLOOKUP(D1007,'1- CatalogoRamo'!$B:$G,3,FALSE)</f>
        <v>019</v>
      </c>
      <c r="I1007" s="31" t="str">
        <f>VLOOKUP(E1007,'0- CatalogoRubro'!$B:$D,3,FALSE)</f>
        <v>052</v>
      </c>
      <c r="J1007" s="36">
        <v>231.15116344999998</v>
      </c>
    </row>
    <row r="1008" spans="1:10" ht="16" x14ac:dyDescent="0.15">
      <c r="A1008" s="1">
        <v>1005</v>
      </c>
      <c r="B1008" s="4">
        <v>43800</v>
      </c>
      <c r="C1008" s="33" t="s">
        <v>2</v>
      </c>
      <c r="D1008" s="34" t="s">
        <v>35</v>
      </c>
      <c r="E1008" s="27" t="s">
        <v>152</v>
      </c>
      <c r="F1008" s="25">
        <f t="shared" si="15"/>
        <v>43800</v>
      </c>
      <c r="G1008" s="22" t="str">
        <f>VLOOKUP(C1008,'2- CatalogosAseguradora'!$B:$D,3,FALSE)</f>
        <v>004</v>
      </c>
      <c r="H1008" s="23" t="str">
        <f>VLOOKUP(D1008,'1- CatalogoRamo'!$B:$G,3,FALSE)</f>
        <v>019</v>
      </c>
      <c r="I1008" s="31" t="str">
        <f>VLOOKUP(E1008,'0- CatalogoRubro'!$B:$D,3,FALSE)</f>
        <v>053</v>
      </c>
      <c r="J1008" s="36">
        <v>231.15116344999998</v>
      </c>
    </row>
    <row r="1009" spans="1:10" ht="16" x14ac:dyDescent="0.15">
      <c r="A1009" s="1">
        <v>1006</v>
      </c>
      <c r="B1009" s="4">
        <v>43800</v>
      </c>
      <c r="C1009" s="33" t="s">
        <v>2</v>
      </c>
      <c r="D1009" s="34" t="s">
        <v>35</v>
      </c>
      <c r="E1009" s="27" t="s">
        <v>153</v>
      </c>
      <c r="F1009" s="25">
        <f t="shared" si="15"/>
        <v>43800</v>
      </c>
      <c r="G1009" s="22" t="str">
        <f>VLOOKUP(C1009,'2- CatalogosAseguradora'!$B:$D,3,FALSE)</f>
        <v>004</v>
      </c>
      <c r="H1009" s="23" t="str">
        <f>VLOOKUP(D1009,'1- CatalogoRamo'!$B:$G,3,FALSE)</f>
        <v>019</v>
      </c>
      <c r="I1009" s="31" t="str">
        <f>VLOOKUP(E1009,'0- CatalogoRubro'!$B:$D,3,FALSE)</f>
        <v>054</v>
      </c>
      <c r="J1009" s="36">
        <v>0</v>
      </c>
    </row>
    <row r="1010" spans="1:10" ht="16" x14ac:dyDescent="0.15">
      <c r="A1010" s="1">
        <v>1007</v>
      </c>
      <c r="B1010" s="4">
        <v>43800</v>
      </c>
      <c r="C1010" s="33" t="s">
        <v>2</v>
      </c>
      <c r="D1010" s="34" t="s">
        <v>35</v>
      </c>
      <c r="E1010" s="29" t="s">
        <v>154</v>
      </c>
      <c r="F1010" s="25">
        <f t="shared" si="15"/>
        <v>43800</v>
      </c>
      <c r="G1010" s="22" t="str">
        <f>VLOOKUP(C1010,'2- CatalogosAseguradora'!$B:$D,3,FALSE)</f>
        <v>004</v>
      </c>
      <c r="H1010" s="23" t="str">
        <f>VLOOKUP(D1010,'1- CatalogoRamo'!$B:$G,3,FALSE)</f>
        <v>019</v>
      </c>
      <c r="I1010" s="31" t="str">
        <f>VLOOKUP(E1010,'0- CatalogoRubro'!$B:$D,3,FALSE)</f>
        <v>055</v>
      </c>
      <c r="J1010" s="36">
        <v>628.94426423000004</v>
      </c>
    </row>
    <row r="1011" spans="1:10" ht="16" x14ac:dyDescent="0.15">
      <c r="A1011" s="1">
        <v>1008</v>
      </c>
      <c r="B1011" s="4">
        <v>43800</v>
      </c>
      <c r="C1011" s="33" t="s">
        <v>2</v>
      </c>
      <c r="D1011" s="34" t="s">
        <v>35</v>
      </c>
      <c r="E1011" s="29" t="s">
        <v>155</v>
      </c>
      <c r="F1011" s="25">
        <f t="shared" si="15"/>
        <v>43800</v>
      </c>
      <c r="G1011" s="22" t="str">
        <f>VLOOKUP(C1011,'2- CatalogosAseguradora'!$B:$D,3,FALSE)</f>
        <v>004</v>
      </c>
      <c r="H1011" s="23" t="str">
        <f>VLOOKUP(D1011,'1- CatalogoRamo'!$B:$G,3,FALSE)</f>
        <v>019</v>
      </c>
      <c r="I1011" s="31" t="str">
        <f>VLOOKUP(E1011,'0- CatalogoRubro'!$B:$D,3,FALSE)</f>
        <v>056</v>
      </c>
      <c r="J1011" s="36">
        <v>1398.28750345</v>
      </c>
    </row>
    <row r="1012" spans="1:10" ht="16" x14ac:dyDescent="0.15">
      <c r="A1012" s="1">
        <v>1009</v>
      </c>
      <c r="B1012" s="4">
        <v>43800</v>
      </c>
      <c r="C1012" s="33" t="s">
        <v>2</v>
      </c>
      <c r="D1012" s="34" t="s">
        <v>39</v>
      </c>
      <c r="E1012" s="26" t="s">
        <v>104</v>
      </c>
      <c r="F1012" s="25">
        <f t="shared" si="15"/>
        <v>43800</v>
      </c>
      <c r="G1012" s="22" t="str">
        <f>VLOOKUP(C1012,'2- CatalogosAseguradora'!$B:$D,3,FALSE)</f>
        <v>004</v>
      </c>
      <c r="H1012" s="23" t="str">
        <f>VLOOKUP(D1012,'1- CatalogoRamo'!$B:$G,3,FALSE)</f>
        <v>015</v>
      </c>
      <c r="I1012" s="31" t="str">
        <f>VLOOKUP(E1012,'0- CatalogoRubro'!$B:$D,3,FALSE)</f>
        <v>001</v>
      </c>
      <c r="J1012" s="36">
        <v>554.82741226999997</v>
      </c>
    </row>
    <row r="1013" spans="1:10" ht="16" x14ac:dyDescent="0.15">
      <c r="A1013" s="1">
        <v>1010</v>
      </c>
      <c r="B1013" s="4">
        <v>43800</v>
      </c>
      <c r="C1013" s="33" t="s">
        <v>2</v>
      </c>
      <c r="D1013" s="34" t="s">
        <v>39</v>
      </c>
      <c r="E1013" s="27" t="s">
        <v>105</v>
      </c>
      <c r="F1013" s="25">
        <f t="shared" si="15"/>
        <v>43800</v>
      </c>
      <c r="G1013" s="22" t="str">
        <f>VLOOKUP(C1013,'2- CatalogosAseguradora'!$B:$D,3,FALSE)</f>
        <v>004</v>
      </c>
      <c r="H1013" s="23" t="str">
        <f>VLOOKUP(D1013,'1- CatalogoRamo'!$B:$G,3,FALSE)</f>
        <v>015</v>
      </c>
      <c r="I1013" s="31" t="str">
        <f>VLOOKUP(E1013,'0- CatalogoRubro'!$B:$D,3,FALSE)</f>
        <v>002</v>
      </c>
      <c r="J1013" s="36">
        <v>482.56623100999997</v>
      </c>
    </row>
    <row r="1014" spans="1:10" ht="16" x14ac:dyDescent="0.15">
      <c r="A1014" s="1">
        <v>1011</v>
      </c>
      <c r="B1014" s="4">
        <v>43800</v>
      </c>
      <c r="C1014" s="33" t="s">
        <v>2</v>
      </c>
      <c r="D1014" s="34" t="s">
        <v>39</v>
      </c>
      <c r="E1014" s="27" t="s">
        <v>106</v>
      </c>
      <c r="F1014" s="25">
        <f t="shared" si="15"/>
        <v>43800</v>
      </c>
      <c r="G1014" s="22" t="str">
        <f>VLOOKUP(C1014,'2- CatalogosAseguradora'!$B:$D,3,FALSE)</f>
        <v>004</v>
      </c>
      <c r="H1014" s="23" t="str">
        <f>VLOOKUP(D1014,'1- CatalogoRamo'!$B:$G,3,FALSE)</f>
        <v>015</v>
      </c>
      <c r="I1014" s="31" t="str">
        <f>VLOOKUP(E1014,'0- CatalogoRubro'!$B:$D,3,FALSE)</f>
        <v>003</v>
      </c>
      <c r="J1014" s="36">
        <v>482.56623100999997</v>
      </c>
    </row>
    <row r="1015" spans="1:10" ht="16" x14ac:dyDescent="0.15">
      <c r="A1015" s="1">
        <v>1012</v>
      </c>
      <c r="B1015" s="4">
        <v>43800</v>
      </c>
      <c r="C1015" s="33" t="s">
        <v>2</v>
      </c>
      <c r="D1015" s="34" t="s">
        <v>39</v>
      </c>
      <c r="E1015" s="27" t="s">
        <v>107</v>
      </c>
      <c r="F1015" s="25">
        <f t="shared" si="15"/>
        <v>43800</v>
      </c>
      <c r="G1015" s="22" t="str">
        <f>VLOOKUP(C1015,'2- CatalogosAseguradora'!$B:$D,3,FALSE)</f>
        <v>004</v>
      </c>
      <c r="H1015" s="23" t="str">
        <f>VLOOKUP(D1015,'1- CatalogoRamo'!$B:$G,3,FALSE)</f>
        <v>015</v>
      </c>
      <c r="I1015" s="31" t="str">
        <f>VLOOKUP(E1015,'0- CatalogoRubro'!$B:$D,3,FALSE)</f>
        <v>004</v>
      </c>
      <c r="J1015" s="36">
        <v>583.07426002</v>
      </c>
    </row>
    <row r="1016" spans="1:10" ht="16" x14ac:dyDescent="0.15">
      <c r="A1016" s="1">
        <v>1013</v>
      </c>
      <c r="B1016" s="4">
        <v>43800</v>
      </c>
      <c r="C1016" s="33" t="s">
        <v>2</v>
      </c>
      <c r="D1016" s="34" t="s">
        <v>39</v>
      </c>
      <c r="E1016" s="27" t="s">
        <v>108</v>
      </c>
      <c r="F1016" s="25">
        <f t="shared" si="15"/>
        <v>43800</v>
      </c>
      <c r="G1016" s="22" t="str">
        <f>VLOOKUP(C1016,'2- CatalogosAseguradora'!$B:$D,3,FALSE)</f>
        <v>004</v>
      </c>
      <c r="H1016" s="23" t="str">
        <f>VLOOKUP(D1016,'1- CatalogoRamo'!$B:$G,3,FALSE)</f>
        <v>015</v>
      </c>
      <c r="I1016" s="31" t="str">
        <f>VLOOKUP(E1016,'0- CatalogoRubro'!$B:$D,3,FALSE)</f>
        <v>005</v>
      </c>
      <c r="J1016" s="36">
        <v>48.331222140000001</v>
      </c>
    </row>
    <row r="1017" spans="1:10" ht="16" x14ac:dyDescent="0.15">
      <c r="A1017" s="1">
        <v>1014</v>
      </c>
      <c r="B1017" s="4">
        <v>43800</v>
      </c>
      <c r="C1017" s="33" t="s">
        <v>2</v>
      </c>
      <c r="D1017" s="34" t="s">
        <v>39</v>
      </c>
      <c r="E1017" s="27" t="s">
        <v>109</v>
      </c>
      <c r="F1017" s="25">
        <f t="shared" si="15"/>
        <v>43800</v>
      </c>
      <c r="G1017" s="22" t="str">
        <f>VLOOKUP(C1017,'2- CatalogosAseguradora'!$B:$D,3,FALSE)</f>
        <v>004</v>
      </c>
      <c r="H1017" s="23" t="str">
        <f>VLOOKUP(D1017,'1- CatalogoRamo'!$B:$G,3,FALSE)</f>
        <v>015</v>
      </c>
      <c r="I1017" s="31" t="str">
        <f>VLOOKUP(E1017,'0- CatalogoRubro'!$B:$D,3,FALSE)</f>
        <v>006</v>
      </c>
      <c r="J1017" s="36">
        <v>52.17680687</v>
      </c>
    </row>
    <row r="1018" spans="1:10" ht="16" x14ac:dyDescent="0.15">
      <c r="A1018" s="1">
        <v>1015</v>
      </c>
      <c r="B1018" s="4">
        <v>43800</v>
      </c>
      <c r="C1018" s="33" t="s">
        <v>2</v>
      </c>
      <c r="D1018" s="34" t="s">
        <v>39</v>
      </c>
      <c r="E1018" s="27" t="s">
        <v>110</v>
      </c>
      <c r="F1018" s="25">
        <f t="shared" si="15"/>
        <v>43800</v>
      </c>
      <c r="G1018" s="22" t="str">
        <f>VLOOKUP(C1018,'2- CatalogosAseguradora'!$B:$D,3,FALSE)</f>
        <v>004</v>
      </c>
      <c r="H1018" s="23" t="str">
        <f>VLOOKUP(D1018,'1- CatalogoRamo'!$B:$G,3,FALSE)</f>
        <v>015</v>
      </c>
      <c r="I1018" s="31" t="str">
        <f>VLOOKUP(E1018,'0- CatalogoRubro'!$B:$D,3,FALSE)</f>
        <v>007</v>
      </c>
      <c r="J1018" s="36">
        <v>0</v>
      </c>
    </row>
    <row r="1019" spans="1:10" ht="16" x14ac:dyDescent="0.15">
      <c r="A1019" s="1">
        <v>1016</v>
      </c>
      <c r="B1019" s="4">
        <v>43800</v>
      </c>
      <c r="C1019" s="33" t="s">
        <v>2</v>
      </c>
      <c r="D1019" s="34" t="s">
        <v>39</v>
      </c>
      <c r="E1019" s="27" t="s">
        <v>111</v>
      </c>
      <c r="F1019" s="25">
        <f t="shared" si="15"/>
        <v>43800</v>
      </c>
      <c r="G1019" s="22" t="str">
        <f>VLOOKUP(C1019,'2- CatalogosAseguradora'!$B:$D,3,FALSE)</f>
        <v>004</v>
      </c>
      <c r="H1019" s="23" t="str">
        <f>VLOOKUP(D1019,'1- CatalogoRamo'!$B:$G,3,FALSE)</f>
        <v>015</v>
      </c>
      <c r="I1019" s="31" t="str">
        <f>VLOOKUP(E1019,'0- CatalogoRubro'!$B:$D,3,FALSE)</f>
        <v>008</v>
      </c>
      <c r="J1019" s="36">
        <v>0</v>
      </c>
    </row>
    <row r="1020" spans="1:10" ht="16" x14ac:dyDescent="0.15">
      <c r="A1020" s="1">
        <v>1017</v>
      </c>
      <c r="B1020" s="4">
        <v>43800</v>
      </c>
      <c r="C1020" s="33" t="s">
        <v>2</v>
      </c>
      <c r="D1020" s="34" t="s">
        <v>39</v>
      </c>
      <c r="E1020" s="28" t="s">
        <v>112</v>
      </c>
      <c r="F1020" s="25">
        <f t="shared" si="15"/>
        <v>43800</v>
      </c>
      <c r="G1020" s="22" t="str">
        <f>VLOOKUP(C1020,'2- CatalogosAseguradora'!$B:$D,3,FALSE)</f>
        <v>004</v>
      </c>
      <c r="H1020" s="23" t="str">
        <f>VLOOKUP(D1020,'1- CatalogoRamo'!$B:$G,3,FALSE)</f>
        <v>015</v>
      </c>
      <c r="I1020" s="31" t="str">
        <f>VLOOKUP(E1020,'0- CatalogoRubro'!$B:$D,3,FALSE)</f>
        <v>009</v>
      </c>
      <c r="J1020" s="36">
        <v>0</v>
      </c>
    </row>
    <row r="1021" spans="1:10" ht="16" x14ac:dyDescent="0.15">
      <c r="A1021" s="1">
        <v>1018</v>
      </c>
      <c r="B1021" s="4">
        <v>43800</v>
      </c>
      <c r="C1021" s="33" t="s">
        <v>2</v>
      </c>
      <c r="D1021" s="34" t="s">
        <v>39</v>
      </c>
      <c r="E1021" s="27" t="s">
        <v>113</v>
      </c>
      <c r="F1021" s="25">
        <f t="shared" si="15"/>
        <v>43800</v>
      </c>
      <c r="G1021" s="22" t="str">
        <f>VLOOKUP(C1021,'2- CatalogosAseguradora'!$B:$D,3,FALSE)</f>
        <v>004</v>
      </c>
      <c r="H1021" s="23" t="str">
        <f>VLOOKUP(D1021,'1- CatalogoRamo'!$B:$G,3,FALSE)</f>
        <v>015</v>
      </c>
      <c r="I1021" s="31" t="str">
        <f>VLOOKUP(E1021,'0- CatalogoRubro'!$B:$D,3,FALSE)</f>
        <v>010</v>
      </c>
      <c r="J1021" s="36">
        <v>9.1390076499999999</v>
      </c>
    </row>
    <row r="1022" spans="1:10" ht="16" x14ac:dyDescent="0.15">
      <c r="A1022" s="1">
        <v>1019</v>
      </c>
      <c r="B1022" s="4">
        <v>43800</v>
      </c>
      <c r="C1022" s="33" t="s">
        <v>2</v>
      </c>
      <c r="D1022" s="34" t="s">
        <v>39</v>
      </c>
      <c r="E1022" s="27" t="s">
        <v>114</v>
      </c>
      <c r="F1022" s="25">
        <f t="shared" si="15"/>
        <v>43800</v>
      </c>
      <c r="G1022" s="22" t="str">
        <f>VLOOKUP(C1022,'2- CatalogosAseguradora'!$B:$D,3,FALSE)</f>
        <v>004</v>
      </c>
      <c r="H1022" s="23" t="str">
        <f>VLOOKUP(D1022,'1- CatalogoRamo'!$B:$G,3,FALSE)</f>
        <v>015</v>
      </c>
      <c r="I1022" s="31" t="str">
        <f>VLOOKUP(E1022,'0- CatalogoRubro'!$B:$D,3,FALSE)</f>
        <v>011</v>
      </c>
      <c r="J1022" s="36">
        <v>0</v>
      </c>
    </row>
    <row r="1023" spans="1:10" ht="16" x14ac:dyDescent="0.15">
      <c r="A1023" s="1">
        <v>1020</v>
      </c>
      <c r="B1023" s="4">
        <v>43800</v>
      </c>
      <c r="C1023" s="33" t="s">
        <v>2</v>
      </c>
      <c r="D1023" s="34" t="s">
        <v>39</v>
      </c>
      <c r="E1023" s="27" t="s">
        <v>115</v>
      </c>
      <c r="F1023" s="25">
        <f t="shared" si="15"/>
        <v>43800</v>
      </c>
      <c r="G1023" s="22" t="str">
        <f>VLOOKUP(C1023,'2- CatalogosAseguradora'!$B:$D,3,FALSE)</f>
        <v>004</v>
      </c>
      <c r="H1023" s="23" t="str">
        <f>VLOOKUP(D1023,'1- CatalogoRamo'!$B:$G,3,FALSE)</f>
        <v>015</v>
      </c>
      <c r="I1023" s="31" t="str">
        <f>VLOOKUP(E1023,'0- CatalogoRubro'!$B:$D,3,FALSE)</f>
        <v>012</v>
      </c>
      <c r="J1023" s="36">
        <v>9.1390076499999999</v>
      </c>
    </row>
    <row r="1024" spans="1:10" ht="16" x14ac:dyDescent="0.15">
      <c r="A1024" s="1">
        <v>1021</v>
      </c>
      <c r="B1024" s="4">
        <v>43800</v>
      </c>
      <c r="C1024" s="33" t="s">
        <v>2</v>
      </c>
      <c r="D1024" s="34" t="s">
        <v>39</v>
      </c>
      <c r="E1024" s="27" t="s">
        <v>116</v>
      </c>
      <c r="F1024" s="25">
        <f t="shared" si="15"/>
        <v>43800</v>
      </c>
      <c r="G1024" s="22" t="str">
        <f>VLOOKUP(C1024,'2- CatalogosAseguradora'!$B:$D,3,FALSE)</f>
        <v>004</v>
      </c>
      <c r="H1024" s="23" t="str">
        <f>VLOOKUP(D1024,'1- CatalogoRamo'!$B:$G,3,FALSE)</f>
        <v>015</v>
      </c>
      <c r="I1024" s="31" t="str">
        <f>VLOOKUP(E1024,'0- CatalogoRubro'!$B:$D,3,FALSE)</f>
        <v>013</v>
      </c>
      <c r="J1024" s="36">
        <v>-81.400188909999997</v>
      </c>
    </row>
    <row r="1025" spans="1:10" ht="16" x14ac:dyDescent="0.15">
      <c r="A1025" s="1">
        <v>1022</v>
      </c>
      <c r="B1025" s="4">
        <v>43800</v>
      </c>
      <c r="C1025" s="33" t="s">
        <v>2</v>
      </c>
      <c r="D1025" s="34" t="s">
        <v>39</v>
      </c>
      <c r="E1025" s="27" t="s">
        <v>117</v>
      </c>
      <c r="F1025" s="25">
        <f t="shared" si="15"/>
        <v>43800</v>
      </c>
      <c r="G1025" s="22" t="str">
        <f>VLOOKUP(C1025,'2- CatalogosAseguradora'!$B:$D,3,FALSE)</f>
        <v>004</v>
      </c>
      <c r="H1025" s="23" t="str">
        <f>VLOOKUP(D1025,'1- CatalogoRamo'!$B:$G,3,FALSE)</f>
        <v>015</v>
      </c>
      <c r="I1025" s="31" t="str">
        <f>VLOOKUP(E1025,'0- CatalogoRubro'!$B:$D,3,FALSE)</f>
        <v>014</v>
      </c>
      <c r="J1025" s="36">
        <v>-81.400188909999997</v>
      </c>
    </row>
    <row r="1026" spans="1:10" ht="16" x14ac:dyDescent="0.15">
      <c r="A1026" s="1">
        <v>1023</v>
      </c>
      <c r="B1026" s="4">
        <v>43800</v>
      </c>
      <c r="C1026" s="33" t="s">
        <v>2</v>
      </c>
      <c r="D1026" s="34" t="s">
        <v>39</v>
      </c>
      <c r="E1026" s="27" t="s">
        <v>118</v>
      </c>
      <c r="F1026" s="25">
        <f t="shared" si="15"/>
        <v>43800</v>
      </c>
      <c r="G1026" s="22" t="str">
        <f>VLOOKUP(C1026,'2- CatalogosAseguradora'!$B:$D,3,FALSE)</f>
        <v>004</v>
      </c>
      <c r="H1026" s="23" t="str">
        <f>VLOOKUP(D1026,'1- CatalogoRamo'!$B:$G,3,FALSE)</f>
        <v>015</v>
      </c>
      <c r="I1026" s="31" t="str">
        <f>VLOOKUP(E1026,'0- CatalogoRubro'!$B:$D,3,FALSE)</f>
        <v>015</v>
      </c>
      <c r="J1026" s="36">
        <v>0</v>
      </c>
    </row>
    <row r="1027" spans="1:10" ht="16" x14ac:dyDescent="0.15">
      <c r="A1027" s="1">
        <v>1024</v>
      </c>
      <c r="B1027" s="4">
        <v>43800</v>
      </c>
      <c r="C1027" s="33" t="s">
        <v>2</v>
      </c>
      <c r="D1027" s="34" t="s">
        <v>39</v>
      </c>
      <c r="E1027" s="27" t="s">
        <v>119</v>
      </c>
      <c r="F1027" s="25">
        <f t="shared" si="15"/>
        <v>43800</v>
      </c>
      <c r="G1027" s="22" t="str">
        <f>VLOOKUP(C1027,'2- CatalogosAseguradora'!$B:$D,3,FALSE)</f>
        <v>004</v>
      </c>
      <c r="H1027" s="23" t="str">
        <f>VLOOKUP(D1027,'1- CatalogoRamo'!$B:$G,3,FALSE)</f>
        <v>015</v>
      </c>
      <c r="I1027" s="31" t="str">
        <f>VLOOKUP(E1027,'0- CatalogoRubro'!$B:$D,3,FALSE)</f>
        <v>016</v>
      </c>
      <c r="J1027" s="36">
        <v>0</v>
      </c>
    </row>
    <row r="1028" spans="1:10" ht="16" x14ac:dyDescent="0.15">
      <c r="A1028" s="1">
        <v>1025</v>
      </c>
      <c r="B1028" s="4">
        <v>43800</v>
      </c>
      <c r="C1028" s="33" t="s">
        <v>2</v>
      </c>
      <c r="D1028" s="34" t="s">
        <v>39</v>
      </c>
      <c r="E1028" s="26" t="s">
        <v>120</v>
      </c>
      <c r="F1028" s="25">
        <f t="shared" si="15"/>
        <v>43800</v>
      </c>
      <c r="G1028" s="22" t="str">
        <f>VLOOKUP(C1028,'2- CatalogosAseguradora'!$B:$D,3,FALSE)</f>
        <v>004</v>
      </c>
      <c r="H1028" s="23" t="str">
        <f>VLOOKUP(D1028,'1- CatalogoRamo'!$B:$G,3,FALSE)</f>
        <v>015</v>
      </c>
      <c r="I1028" s="31" t="str">
        <f>VLOOKUP(E1028,'0- CatalogoRubro'!$B:$D,3,FALSE)</f>
        <v>017</v>
      </c>
      <c r="J1028" s="36">
        <v>115.60936443000001</v>
      </c>
    </row>
    <row r="1029" spans="1:10" ht="16" x14ac:dyDescent="0.15">
      <c r="A1029" s="1">
        <v>1026</v>
      </c>
      <c r="B1029" s="4">
        <v>43800</v>
      </c>
      <c r="C1029" s="33" t="s">
        <v>2</v>
      </c>
      <c r="D1029" s="34" t="s">
        <v>39</v>
      </c>
      <c r="E1029" s="27" t="s">
        <v>121</v>
      </c>
      <c r="F1029" s="25">
        <f t="shared" ref="F1029:F1092" si="16">B1029</f>
        <v>43800</v>
      </c>
      <c r="G1029" s="22" t="str">
        <f>VLOOKUP(C1029,'2- CatalogosAseguradora'!$B:$D,3,FALSE)</f>
        <v>004</v>
      </c>
      <c r="H1029" s="23" t="str">
        <f>VLOOKUP(D1029,'1- CatalogoRamo'!$B:$G,3,FALSE)</f>
        <v>015</v>
      </c>
      <c r="I1029" s="31" t="str">
        <f>VLOOKUP(E1029,'0- CatalogoRubro'!$B:$D,3,FALSE)</f>
        <v>018</v>
      </c>
      <c r="J1029" s="36">
        <v>138.74111894000001</v>
      </c>
    </row>
    <row r="1030" spans="1:10" ht="16" x14ac:dyDescent="0.15">
      <c r="A1030" s="1">
        <v>1027</v>
      </c>
      <c r="B1030" s="4">
        <v>43800</v>
      </c>
      <c r="C1030" s="33" t="s">
        <v>2</v>
      </c>
      <c r="D1030" s="34" t="s">
        <v>39</v>
      </c>
      <c r="E1030" s="27" t="s">
        <v>106</v>
      </c>
      <c r="F1030" s="25">
        <f t="shared" si="16"/>
        <v>43800</v>
      </c>
      <c r="G1030" s="22" t="str">
        <f>VLOOKUP(C1030,'2- CatalogosAseguradora'!$B:$D,3,FALSE)</f>
        <v>004</v>
      </c>
      <c r="H1030" s="23" t="str">
        <f>VLOOKUP(D1030,'1- CatalogoRamo'!$B:$G,3,FALSE)</f>
        <v>015</v>
      </c>
      <c r="I1030" s="31" t="str">
        <f>VLOOKUP(E1030,'0- CatalogoRubro'!$B:$D,3,FALSE)</f>
        <v>003</v>
      </c>
      <c r="J1030" s="36">
        <v>138.74111894000001</v>
      </c>
    </row>
    <row r="1031" spans="1:10" ht="16" x14ac:dyDescent="0.15">
      <c r="A1031" s="1">
        <v>1028</v>
      </c>
      <c r="B1031" s="4">
        <v>43800</v>
      </c>
      <c r="C1031" s="33" t="s">
        <v>2</v>
      </c>
      <c r="D1031" s="34" t="s">
        <v>39</v>
      </c>
      <c r="E1031" s="27" t="s">
        <v>111</v>
      </c>
      <c r="F1031" s="25">
        <f t="shared" si="16"/>
        <v>43800</v>
      </c>
      <c r="G1031" s="22" t="str">
        <f>VLOOKUP(C1031,'2- CatalogosAseguradora'!$B:$D,3,FALSE)</f>
        <v>004</v>
      </c>
      <c r="H1031" s="23" t="str">
        <f>VLOOKUP(D1031,'1- CatalogoRamo'!$B:$G,3,FALSE)</f>
        <v>015</v>
      </c>
      <c r="I1031" s="31" t="str">
        <f>VLOOKUP(E1031,'0- CatalogoRubro'!$B:$D,3,FALSE)</f>
        <v>008</v>
      </c>
      <c r="J1031" s="36">
        <v>0</v>
      </c>
    </row>
    <row r="1032" spans="1:10" ht="16" x14ac:dyDescent="0.15">
      <c r="A1032" s="1">
        <v>1029</v>
      </c>
      <c r="B1032" s="4">
        <v>43800</v>
      </c>
      <c r="C1032" s="33" t="s">
        <v>2</v>
      </c>
      <c r="D1032" s="34" t="s">
        <v>39</v>
      </c>
      <c r="E1032" s="27" t="s">
        <v>122</v>
      </c>
      <c r="F1032" s="25">
        <f t="shared" si="16"/>
        <v>43800</v>
      </c>
      <c r="G1032" s="22" t="str">
        <f>VLOOKUP(C1032,'2- CatalogosAseguradora'!$B:$D,3,FALSE)</f>
        <v>004</v>
      </c>
      <c r="H1032" s="23" t="str">
        <f>VLOOKUP(D1032,'1- CatalogoRamo'!$B:$G,3,FALSE)</f>
        <v>015</v>
      </c>
      <c r="I1032" s="31" t="str">
        <f>VLOOKUP(E1032,'0- CatalogoRubro'!$B:$D,3,FALSE)</f>
        <v>021</v>
      </c>
      <c r="J1032" s="36">
        <v>0</v>
      </c>
    </row>
    <row r="1033" spans="1:10" ht="16" x14ac:dyDescent="0.15">
      <c r="A1033" s="1">
        <v>1030</v>
      </c>
      <c r="B1033" s="4">
        <v>43800</v>
      </c>
      <c r="C1033" s="33" t="s">
        <v>2</v>
      </c>
      <c r="D1033" s="34" t="s">
        <v>39</v>
      </c>
      <c r="E1033" s="27" t="s">
        <v>123</v>
      </c>
      <c r="F1033" s="25">
        <f t="shared" si="16"/>
        <v>43800</v>
      </c>
      <c r="G1033" s="22" t="str">
        <f>VLOOKUP(C1033,'2- CatalogosAseguradora'!$B:$D,3,FALSE)</f>
        <v>004</v>
      </c>
      <c r="H1033" s="23" t="str">
        <f>VLOOKUP(D1033,'1- CatalogoRamo'!$B:$G,3,FALSE)</f>
        <v>015</v>
      </c>
      <c r="I1033" s="31" t="str">
        <f>VLOOKUP(E1033,'0- CatalogoRubro'!$B:$D,3,FALSE)</f>
        <v>022</v>
      </c>
      <c r="J1033" s="36">
        <v>-29.098816100000001</v>
      </c>
    </row>
    <row r="1034" spans="1:10" ht="16" x14ac:dyDescent="0.15">
      <c r="A1034" s="1">
        <v>1031</v>
      </c>
      <c r="B1034" s="4">
        <v>43800</v>
      </c>
      <c r="C1034" s="33" t="s">
        <v>2</v>
      </c>
      <c r="D1034" s="34" t="s">
        <v>39</v>
      </c>
      <c r="E1034" s="27" t="s">
        <v>124</v>
      </c>
      <c r="F1034" s="25">
        <f t="shared" si="16"/>
        <v>43800</v>
      </c>
      <c r="G1034" s="22" t="str">
        <f>VLOOKUP(C1034,'2- CatalogosAseguradora'!$B:$D,3,FALSE)</f>
        <v>004</v>
      </c>
      <c r="H1034" s="23" t="str">
        <f>VLOOKUP(D1034,'1- CatalogoRamo'!$B:$G,3,FALSE)</f>
        <v>015</v>
      </c>
      <c r="I1034" s="31" t="str">
        <f>VLOOKUP(E1034,'0- CatalogoRubro'!$B:$D,3,FALSE)</f>
        <v>023</v>
      </c>
      <c r="J1034" s="36">
        <v>-29.098816100000001</v>
      </c>
    </row>
    <row r="1035" spans="1:10" ht="16" x14ac:dyDescent="0.15">
      <c r="A1035" s="1">
        <v>1032</v>
      </c>
      <c r="B1035" s="4">
        <v>43800</v>
      </c>
      <c r="C1035" s="33" t="s">
        <v>2</v>
      </c>
      <c r="D1035" s="34" t="s">
        <v>39</v>
      </c>
      <c r="E1035" s="27" t="s">
        <v>125</v>
      </c>
      <c r="F1035" s="25">
        <f t="shared" si="16"/>
        <v>43800</v>
      </c>
      <c r="G1035" s="22" t="str">
        <f>VLOOKUP(C1035,'2- CatalogosAseguradora'!$B:$D,3,FALSE)</f>
        <v>004</v>
      </c>
      <c r="H1035" s="23" t="str">
        <f>VLOOKUP(D1035,'1- CatalogoRamo'!$B:$G,3,FALSE)</f>
        <v>015</v>
      </c>
      <c r="I1035" s="31" t="str">
        <f>VLOOKUP(E1035,'0- CatalogoRubro'!$B:$D,3,FALSE)</f>
        <v>024</v>
      </c>
      <c r="J1035" s="36">
        <v>0</v>
      </c>
    </row>
    <row r="1036" spans="1:10" ht="16" x14ac:dyDescent="0.15">
      <c r="A1036" s="1">
        <v>1033</v>
      </c>
      <c r="B1036" s="4">
        <v>43800</v>
      </c>
      <c r="C1036" s="33" t="s">
        <v>2</v>
      </c>
      <c r="D1036" s="34" t="s">
        <v>39</v>
      </c>
      <c r="E1036" s="27" t="s">
        <v>126</v>
      </c>
      <c r="F1036" s="25">
        <f t="shared" si="16"/>
        <v>43800</v>
      </c>
      <c r="G1036" s="22" t="str">
        <f>VLOOKUP(C1036,'2- CatalogosAseguradora'!$B:$D,3,FALSE)</f>
        <v>004</v>
      </c>
      <c r="H1036" s="23" t="str">
        <f>VLOOKUP(D1036,'1- CatalogoRamo'!$B:$G,3,FALSE)</f>
        <v>015</v>
      </c>
      <c r="I1036" s="31" t="str">
        <f>VLOOKUP(E1036,'0- CatalogoRubro'!$B:$D,3,FALSE)</f>
        <v>025</v>
      </c>
      <c r="J1036" s="36">
        <v>0</v>
      </c>
    </row>
    <row r="1037" spans="1:10" ht="16" x14ac:dyDescent="0.15">
      <c r="A1037" s="1">
        <v>1034</v>
      </c>
      <c r="B1037" s="4">
        <v>43800</v>
      </c>
      <c r="C1037" s="33" t="s">
        <v>2</v>
      </c>
      <c r="D1037" s="34" t="s">
        <v>39</v>
      </c>
      <c r="E1037" s="27" t="s">
        <v>127</v>
      </c>
      <c r="F1037" s="25">
        <f t="shared" si="16"/>
        <v>43800</v>
      </c>
      <c r="G1037" s="22" t="str">
        <f>VLOOKUP(C1037,'2- CatalogosAseguradora'!$B:$D,3,FALSE)</f>
        <v>004</v>
      </c>
      <c r="H1037" s="23" t="str">
        <f>VLOOKUP(D1037,'1- CatalogoRamo'!$B:$G,3,FALSE)</f>
        <v>015</v>
      </c>
      <c r="I1037" s="31" t="str">
        <f>VLOOKUP(E1037,'0- CatalogoRubro'!$B:$D,3,FALSE)</f>
        <v>026</v>
      </c>
      <c r="J1037" s="36">
        <v>5.9670615900000001</v>
      </c>
    </row>
    <row r="1038" spans="1:10" ht="16" x14ac:dyDescent="0.15">
      <c r="A1038" s="1">
        <v>1035</v>
      </c>
      <c r="B1038" s="4">
        <v>43800</v>
      </c>
      <c r="C1038" s="33" t="s">
        <v>2</v>
      </c>
      <c r="D1038" s="34" t="s">
        <v>39</v>
      </c>
      <c r="E1038" s="26" t="s">
        <v>128</v>
      </c>
      <c r="F1038" s="25">
        <f t="shared" si="16"/>
        <v>43800</v>
      </c>
      <c r="G1038" s="22" t="str">
        <f>VLOOKUP(C1038,'2- CatalogosAseguradora'!$B:$D,3,FALSE)</f>
        <v>004</v>
      </c>
      <c r="H1038" s="23" t="str">
        <f>VLOOKUP(D1038,'1- CatalogoRamo'!$B:$G,3,FALSE)</f>
        <v>015</v>
      </c>
      <c r="I1038" s="31" t="str">
        <f>VLOOKUP(E1038,'0- CatalogoRubro'!$B:$D,3,FALSE)</f>
        <v>027</v>
      </c>
      <c r="J1038" s="36">
        <v>0</v>
      </c>
    </row>
    <row r="1039" spans="1:10" ht="16" x14ac:dyDescent="0.15">
      <c r="A1039" s="1">
        <v>1036</v>
      </c>
      <c r="B1039" s="4">
        <v>43800</v>
      </c>
      <c r="C1039" s="33" t="s">
        <v>2</v>
      </c>
      <c r="D1039" s="34" t="s">
        <v>39</v>
      </c>
      <c r="E1039" s="27" t="s">
        <v>129</v>
      </c>
      <c r="F1039" s="25">
        <f t="shared" si="16"/>
        <v>43800</v>
      </c>
      <c r="G1039" s="22" t="str">
        <f>VLOOKUP(C1039,'2- CatalogosAseguradora'!$B:$D,3,FALSE)</f>
        <v>004</v>
      </c>
      <c r="H1039" s="23" t="str">
        <f>VLOOKUP(D1039,'1- CatalogoRamo'!$B:$G,3,FALSE)</f>
        <v>015</v>
      </c>
      <c r="I1039" s="31" t="str">
        <f>VLOOKUP(E1039,'0- CatalogoRubro'!$B:$D,3,FALSE)</f>
        <v>028</v>
      </c>
      <c r="J1039" s="36">
        <v>0</v>
      </c>
    </row>
    <row r="1040" spans="1:10" ht="16" x14ac:dyDescent="0.15">
      <c r="A1040" s="1">
        <v>1037</v>
      </c>
      <c r="B1040" s="4">
        <v>43800</v>
      </c>
      <c r="C1040" s="33" t="s">
        <v>2</v>
      </c>
      <c r="D1040" s="34" t="s">
        <v>39</v>
      </c>
      <c r="E1040" s="27" t="s">
        <v>130</v>
      </c>
      <c r="F1040" s="25">
        <f t="shared" si="16"/>
        <v>43800</v>
      </c>
      <c r="G1040" s="22" t="str">
        <f>VLOOKUP(C1040,'2- CatalogosAseguradora'!$B:$D,3,FALSE)</f>
        <v>004</v>
      </c>
      <c r="H1040" s="23" t="str">
        <f>VLOOKUP(D1040,'1- CatalogoRamo'!$B:$G,3,FALSE)</f>
        <v>015</v>
      </c>
      <c r="I1040" s="31" t="str">
        <f>VLOOKUP(E1040,'0- CatalogoRubro'!$B:$D,3,FALSE)</f>
        <v>029</v>
      </c>
      <c r="J1040" s="36">
        <v>0</v>
      </c>
    </row>
    <row r="1041" spans="1:10" ht="16" x14ac:dyDescent="0.15">
      <c r="A1041" s="1">
        <v>1038</v>
      </c>
      <c r="B1041" s="4">
        <v>43800</v>
      </c>
      <c r="C1041" s="33" t="s">
        <v>2</v>
      </c>
      <c r="D1041" s="34" t="s">
        <v>39</v>
      </c>
      <c r="E1041" s="26" t="s">
        <v>131</v>
      </c>
      <c r="F1041" s="25">
        <f t="shared" si="16"/>
        <v>43800</v>
      </c>
      <c r="G1041" s="22" t="str">
        <f>VLOOKUP(C1041,'2- CatalogosAseguradora'!$B:$D,3,FALSE)</f>
        <v>004</v>
      </c>
      <c r="H1041" s="23" t="str">
        <f>VLOOKUP(D1041,'1- CatalogoRamo'!$B:$G,3,FALSE)</f>
        <v>015</v>
      </c>
      <c r="I1041" s="31" t="str">
        <f>VLOOKUP(E1041,'0- CatalogoRubro'!$B:$D,3,FALSE)</f>
        <v>030</v>
      </c>
      <c r="J1041" s="36">
        <v>0</v>
      </c>
    </row>
    <row r="1042" spans="1:10" ht="16" x14ac:dyDescent="0.15">
      <c r="A1042" s="1">
        <v>1039</v>
      </c>
      <c r="B1042" s="4">
        <v>43800</v>
      </c>
      <c r="C1042" s="33" t="s">
        <v>2</v>
      </c>
      <c r="D1042" s="34" t="s">
        <v>39</v>
      </c>
      <c r="E1042" s="27" t="s">
        <v>132</v>
      </c>
      <c r="F1042" s="25">
        <f t="shared" si="16"/>
        <v>43800</v>
      </c>
      <c r="G1042" s="22" t="str">
        <f>VLOOKUP(C1042,'2- CatalogosAseguradora'!$B:$D,3,FALSE)</f>
        <v>004</v>
      </c>
      <c r="H1042" s="23" t="str">
        <f>VLOOKUP(D1042,'1- CatalogoRamo'!$B:$G,3,FALSE)</f>
        <v>015</v>
      </c>
      <c r="I1042" s="31" t="str">
        <f>VLOOKUP(E1042,'0- CatalogoRubro'!$B:$D,3,FALSE)</f>
        <v>031</v>
      </c>
      <c r="J1042" s="36">
        <v>0</v>
      </c>
    </row>
    <row r="1043" spans="1:10" ht="16" x14ac:dyDescent="0.15">
      <c r="A1043" s="1">
        <v>1040</v>
      </c>
      <c r="B1043" s="4">
        <v>43800</v>
      </c>
      <c r="C1043" s="33" t="s">
        <v>2</v>
      </c>
      <c r="D1043" s="34" t="s">
        <v>39</v>
      </c>
      <c r="E1043" s="27" t="s">
        <v>106</v>
      </c>
      <c r="F1043" s="25">
        <f t="shared" si="16"/>
        <v>43800</v>
      </c>
      <c r="G1043" s="22" t="str">
        <f>VLOOKUP(C1043,'2- CatalogosAseguradora'!$B:$D,3,FALSE)</f>
        <v>004</v>
      </c>
      <c r="H1043" s="23" t="str">
        <f>VLOOKUP(D1043,'1- CatalogoRamo'!$B:$G,3,FALSE)</f>
        <v>015</v>
      </c>
      <c r="I1043" s="31" t="str">
        <f>VLOOKUP(E1043,'0- CatalogoRubro'!$B:$D,3,FALSE)</f>
        <v>003</v>
      </c>
      <c r="J1043" s="36">
        <v>0</v>
      </c>
    </row>
    <row r="1044" spans="1:10" ht="16" x14ac:dyDescent="0.15">
      <c r="A1044" s="1">
        <v>1041</v>
      </c>
      <c r="B1044" s="4">
        <v>43800</v>
      </c>
      <c r="C1044" s="33" t="s">
        <v>2</v>
      </c>
      <c r="D1044" s="34" t="s">
        <v>39</v>
      </c>
      <c r="E1044" s="27" t="s">
        <v>111</v>
      </c>
      <c r="F1044" s="25">
        <f t="shared" si="16"/>
        <v>43800</v>
      </c>
      <c r="G1044" s="22" t="str">
        <f>VLOOKUP(C1044,'2- CatalogosAseguradora'!$B:$D,3,FALSE)</f>
        <v>004</v>
      </c>
      <c r="H1044" s="23" t="str">
        <f>VLOOKUP(D1044,'1- CatalogoRamo'!$B:$G,3,FALSE)</f>
        <v>015</v>
      </c>
      <c r="I1044" s="31" t="str">
        <f>VLOOKUP(E1044,'0- CatalogoRubro'!$B:$D,3,FALSE)</f>
        <v>008</v>
      </c>
      <c r="J1044" s="36">
        <v>0</v>
      </c>
    </row>
    <row r="1045" spans="1:10" ht="16" x14ac:dyDescent="0.15">
      <c r="A1045" s="1">
        <v>1042</v>
      </c>
      <c r="B1045" s="4">
        <v>43800</v>
      </c>
      <c r="C1045" s="33" t="s">
        <v>2</v>
      </c>
      <c r="D1045" s="34" t="s">
        <v>39</v>
      </c>
      <c r="E1045" s="27" t="s">
        <v>133</v>
      </c>
      <c r="F1045" s="25">
        <f t="shared" si="16"/>
        <v>43800</v>
      </c>
      <c r="G1045" s="22" t="str">
        <f>VLOOKUP(C1045,'2- CatalogosAseguradora'!$B:$D,3,FALSE)</f>
        <v>004</v>
      </c>
      <c r="H1045" s="23" t="str">
        <f>VLOOKUP(D1045,'1- CatalogoRamo'!$B:$G,3,FALSE)</f>
        <v>015</v>
      </c>
      <c r="I1045" s="31" t="str">
        <f>VLOOKUP(E1045,'0- CatalogoRubro'!$B:$D,3,FALSE)</f>
        <v>034</v>
      </c>
      <c r="J1045" s="36">
        <v>0</v>
      </c>
    </row>
    <row r="1046" spans="1:10" ht="16" x14ac:dyDescent="0.15">
      <c r="A1046" s="1">
        <v>1043</v>
      </c>
      <c r="B1046" s="4">
        <v>43800</v>
      </c>
      <c r="C1046" s="33" t="s">
        <v>2</v>
      </c>
      <c r="D1046" s="34" t="s">
        <v>39</v>
      </c>
      <c r="E1046" s="27" t="s">
        <v>134</v>
      </c>
      <c r="F1046" s="25">
        <f t="shared" si="16"/>
        <v>43800</v>
      </c>
      <c r="G1046" s="22" t="str">
        <f>VLOOKUP(C1046,'2- CatalogosAseguradora'!$B:$D,3,FALSE)</f>
        <v>004</v>
      </c>
      <c r="H1046" s="23" t="str">
        <f>VLOOKUP(D1046,'1- CatalogoRamo'!$B:$G,3,FALSE)</f>
        <v>015</v>
      </c>
      <c r="I1046" s="31" t="str">
        <f>VLOOKUP(E1046,'0- CatalogoRubro'!$B:$D,3,FALSE)</f>
        <v>035</v>
      </c>
      <c r="J1046" s="36">
        <v>0</v>
      </c>
    </row>
    <row r="1047" spans="1:10" ht="16" x14ac:dyDescent="0.15">
      <c r="A1047" s="1">
        <v>1044</v>
      </c>
      <c r="B1047" s="4">
        <v>43800</v>
      </c>
      <c r="C1047" s="33" t="s">
        <v>2</v>
      </c>
      <c r="D1047" s="34" t="s">
        <v>39</v>
      </c>
      <c r="E1047" s="27" t="s">
        <v>135</v>
      </c>
      <c r="F1047" s="25">
        <f t="shared" si="16"/>
        <v>43800</v>
      </c>
      <c r="G1047" s="22" t="str">
        <f>VLOOKUP(C1047,'2- CatalogosAseguradora'!$B:$D,3,FALSE)</f>
        <v>004</v>
      </c>
      <c r="H1047" s="23" t="str">
        <f>VLOOKUP(D1047,'1- CatalogoRamo'!$B:$G,3,FALSE)</f>
        <v>015</v>
      </c>
      <c r="I1047" s="31" t="str">
        <f>VLOOKUP(E1047,'0- CatalogoRubro'!$B:$D,3,FALSE)</f>
        <v>036</v>
      </c>
      <c r="J1047" s="36">
        <v>0</v>
      </c>
    </row>
    <row r="1048" spans="1:10" ht="16" x14ac:dyDescent="0.15">
      <c r="A1048" s="1">
        <v>1045</v>
      </c>
      <c r="B1048" s="4">
        <v>43800</v>
      </c>
      <c r="C1048" s="33" t="s">
        <v>2</v>
      </c>
      <c r="D1048" s="34" t="s">
        <v>39</v>
      </c>
      <c r="E1048" s="27" t="s">
        <v>136</v>
      </c>
      <c r="F1048" s="25">
        <f t="shared" si="16"/>
        <v>43800</v>
      </c>
      <c r="G1048" s="22" t="str">
        <f>VLOOKUP(C1048,'2- CatalogosAseguradora'!$B:$D,3,FALSE)</f>
        <v>004</v>
      </c>
      <c r="H1048" s="23" t="str">
        <f>VLOOKUP(D1048,'1- CatalogoRamo'!$B:$G,3,FALSE)</f>
        <v>015</v>
      </c>
      <c r="I1048" s="31" t="str">
        <f>VLOOKUP(E1048,'0- CatalogoRubro'!$B:$D,3,FALSE)</f>
        <v>037</v>
      </c>
      <c r="J1048" s="36">
        <v>0</v>
      </c>
    </row>
    <row r="1049" spans="1:10" ht="16" x14ac:dyDescent="0.15">
      <c r="A1049" s="1">
        <v>1046</v>
      </c>
      <c r="B1049" s="4">
        <v>43800</v>
      </c>
      <c r="C1049" s="33" t="s">
        <v>2</v>
      </c>
      <c r="D1049" s="34" t="s">
        <v>39</v>
      </c>
      <c r="E1049" s="27" t="s">
        <v>137</v>
      </c>
      <c r="F1049" s="25">
        <f t="shared" si="16"/>
        <v>43800</v>
      </c>
      <c r="G1049" s="22" t="str">
        <f>VLOOKUP(C1049,'2- CatalogosAseguradora'!$B:$D,3,FALSE)</f>
        <v>004</v>
      </c>
      <c r="H1049" s="23" t="str">
        <f>VLOOKUP(D1049,'1- CatalogoRamo'!$B:$G,3,FALSE)</f>
        <v>015</v>
      </c>
      <c r="I1049" s="31" t="str">
        <f>VLOOKUP(E1049,'0- CatalogoRubro'!$B:$D,3,FALSE)</f>
        <v>038</v>
      </c>
      <c r="J1049" s="36">
        <v>0</v>
      </c>
    </row>
    <row r="1050" spans="1:10" ht="16" x14ac:dyDescent="0.15">
      <c r="A1050" s="1">
        <v>1047</v>
      </c>
      <c r="B1050" s="4">
        <v>43800</v>
      </c>
      <c r="C1050" s="33" t="s">
        <v>2</v>
      </c>
      <c r="D1050" s="34" t="s">
        <v>39</v>
      </c>
      <c r="E1050" s="27" t="s">
        <v>138</v>
      </c>
      <c r="F1050" s="25">
        <f t="shared" si="16"/>
        <v>43800</v>
      </c>
      <c r="G1050" s="22" t="str">
        <f>VLOOKUP(C1050,'2- CatalogosAseguradora'!$B:$D,3,FALSE)</f>
        <v>004</v>
      </c>
      <c r="H1050" s="23" t="str">
        <f>VLOOKUP(D1050,'1- CatalogoRamo'!$B:$G,3,FALSE)</f>
        <v>015</v>
      </c>
      <c r="I1050" s="31" t="str">
        <f>VLOOKUP(E1050,'0- CatalogoRubro'!$B:$D,3,FALSE)</f>
        <v>039</v>
      </c>
      <c r="J1050" s="36">
        <v>0</v>
      </c>
    </row>
    <row r="1051" spans="1:10" ht="16" x14ac:dyDescent="0.15">
      <c r="A1051" s="1">
        <v>1048</v>
      </c>
      <c r="B1051" s="4">
        <v>43800</v>
      </c>
      <c r="C1051" s="33" t="s">
        <v>2</v>
      </c>
      <c r="D1051" s="34" t="s">
        <v>39</v>
      </c>
      <c r="E1051" s="27" t="s">
        <v>139</v>
      </c>
      <c r="F1051" s="25">
        <f t="shared" si="16"/>
        <v>43800</v>
      </c>
      <c r="G1051" s="22" t="str">
        <f>VLOOKUP(C1051,'2- CatalogosAseguradora'!$B:$D,3,FALSE)</f>
        <v>004</v>
      </c>
      <c r="H1051" s="23" t="str">
        <f>VLOOKUP(D1051,'1- CatalogoRamo'!$B:$G,3,FALSE)</f>
        <v>015</v>
      </c>
      <c r="I1051" s="31" t="str">
        <f>VLOOKUP(E1051,'0- CatalogoRubro'!$B:$D,3,FALSE)</f>
        <v>040</v>
      </c>
      <c r="J1051" s="36">
        <v>0</v>
      </c>
    </row>
    <row r="1052" spans="1:10" ht="16" x14ac:dyDescent="0.15">
      <c r="A1052" s="1">
        <v>1049</v>
      </c>
      <c r="B1052" s="4">
        <v>43800</v>
      </c>
      <c r="C1052" s="33" t="s">
        <v>2</v>
      </c>
      <c r="D1052" s="34" t="s">
        <v>39</v>
      </c>
      <c r="E1052" s="27" t="s">
        <v>140</v>
      </c>
      <c r="F1052" s="25">
        <f t="shared" si="16"/>
        <v>43800</v>
      </c>
      <c r="G1052" s="22" t="str">
        <f>VLOOKUP(C1052,'2- CatalogosAseguradora'!$B:$D,3,FALSE)</f>
        <v>004</v>
      </c>
      <c r="H1052" s="23" t="str">
        <f>VLOOKUP(D1052,'1- CatalogoRamo'!$B:$G,3,FALSE)</f>
        <v>015</v>
      </c>
      <c r="I1052" s="31" t="str">
        <f>VLOOKUP(E1052,'0- CatalogoRubro'!$B:$D,3,FALSE)</f>
        <v>041</v>
      </c>
      <c r="J1052" s="36">
        <v>0</v>
      </c>
    </row>
    <row r="1053" spans="1:10" ht="16" x14ac:dyDescent="0.15">
      <c r="A1053" s="1">
        <v>1050</v>
      </c>
      <c r="B1053" s="4">
        <v>43800</v>
      </c>
      <c r="C1053" s="33" t="s">
        <v>2</v>
      </c>
      <c r="D1053" s="34" t="s">
        <v>39</v>
      </c>
      <c r="E1053" s="26" t="s">
        <v>141</v>
      </c>
      <c r="F1053" s="25">
        <f t="shared" si="16"/>
        <v>43800</v>
      </c>
      <c r="G1053" s="22" t="str">
        <f>VLOOKUP(C1053,'2- CatalogosAseguradora'!$B:$D,3,FALSE)</f>
        <v>004</v>
      </c>
      <c r="H1053" s="23" t="str">
        <f>VLOOKUP(D1053,'1- CatalogoRamo'!$B:$G,3,FALSE)</f>
        <v>015</v>
      </c>
      <c r="I1053" s="31" t="str">
        <f>VLOOKUP(E1053,'0- CatalogoRubro'!$B:$D,3,FALSE)</f>
        <v>042</v>
      </c>
      <c r="J1053" s="36">
        <v>113.60506639</v>
      </c>
    </row>
    <row r="1054" spans="1:10" ht="16" x14ac:dyDescent="0.15">
      <c r="A1054" s="1">
        <v>1051</v>
      </c>
      <c r="B1054" s="4">
        <v>43800</v>
      </c>
      <c r="C1054" s="33" t="s">
        <v>2</v>
      </c>
      <c r="D1054" s="34" t="s">
        <v>39</v>
      </c>
      <c r="E1054" s="27" t="s">
        <v>142</v>
      </c>
      <c r="F1054" s="25">
        <f t="shared" si="16"/>
        <v>43800</v>
      </c>
      <c r="G1054" s="22" t="str">
        <f>VLOOKUP(C1054,'2- CatalogosAseguradora'!$B:$D,3,FALSE)</f>
        <v>004</v>
      </c>
      <c r="H1054" s="23" t="str">
        <f>VLOOKUP(D1054,'1- CatalogoRamo'!$B:$G,3,FALSE)</f>
        <v>015</v>
      </c>
      <c r="I1054" s="31" t="str">
        <f>VLOOKUP(E1054,'0- CatalogoRubro'!$B:$D,3,FALSE)</f>
        <v>043</v>
      </c>
      <c r="J1054" s="36">
        <v>53.604167850000003</v>
      </c>
    </row>
    <row r="1055" spans="1:10" ht="16" x14ac:dyDescent="0.15">
      <c r="A1055" s="1">
        <v>1052</v>
      </c>
      <c r="B1055" s="4">
        <v>43800</v>
      </c>
      <c r="C1055" s="33" t="s">
        <v>2</v>
      </c>
      <c r="D1055" s="34" t="s">
        <v>39</v>
      </c>
      <c r="E1055" s="27" t="s">
        <v>143</v>
      </c>
      <c r="F1055" s="25">
        <f t="shared" si="16"/>
        <v>43800</v>
      </c>
      <c r="G1055" s="22" t="str">
        <f>VLOOKUP(C1055,'2- CatalogosAseguradora'!$B:$D,3,FALSE)</f>
        <v>004</v>
      </c>
      <c r="H1055" s="23" t="str">
        <f>VLOOKUP(D1055,'1- CatalogoRamo'!$B:$G,3,FALSE)</f>
        <v>015</v>
      </c>
      <c r="I1055" s="31" t="str">
        <f>VLOOKUP(E1055,'0- CatalogoRubro'!$B:$D,3,FALSE)</f>
        <v>044</v>
      </c>
      <c r="J1055" s="36">
        <v>60.000898540000001</v>
      </c>
    </row>
    <row r="1056" spans="1:10" ht="16" x14ac:dyDescent="0.15">
      <c r="A1056" s="1">
        <v>1053</v>
      </c>
      <c r="B1056" s="4">
        <v>43800</v>
      </c>
      <c r="C1056" s="33" t="s">
        <v>2</v>
      </c>
      <c r="D1056" s="34" t="s">
        <v>39</v>
      </c>
      <c r="E1056" s="27" t="s">
        <v>144</v>
      </c>
      <c r="F1056" s="25">
        <f t="shared" si="16"/>
        <v>43800</v>
      </c>
      <c r="G1056" s="22" t="str">
        <f>VLOOKUP(C1056,'2- CatalogosAseguradora'!$B:$D,3,FALSE)</f>
        <v>004</v>
      </c>
      <c r="H1056" s="23" t="str">
        <f>VLOOKUP(D1056,'1- CatalogoRamo'!$B:$G,3,FALSE)</f>
        <v>015</v>
      </c>
      <c r="I1056" s="31" t="str">
        <f>VLOOKUP(E1056,'0- CatalogoRubro'!$B:$D,3,FALSE)</f>
        <v>045</v>
      </c>
      <c r="J1056" s="36">
        <v>0</v>
      </c>
    </row>
    <row r="1057" spans="1:10" ht="16" x14ac:dyDescent="0.15">
      <c r="A1057" s="1">
        <v>1054</v>
      </c>
      <c r="B1057" s="4">
        <v>43800</v>
      </c>
      <c r="C1057" s="33" t="s">
        <v>2</v>
      </c>
      <c r="D1057" s="34" t="s">
        <v>39</v>
      </c>
      <c r="E1057" s="26" t="s">
        <v>145</v>
      </c>
      <c r="F1057" s="25">
        <f t="shared" si="16"/>
        <v>43800</v>
      </c>
      <c r="G1057" s="22" t="str">
        <f>VLOOKUP(C1057,'2- CatalogosAseguradora'!$B:$D,3,FALSE)</f>
        <v>004</v>
      </c>
      <c r="H1057" s="23" t="str">
        <f>VLOOKUP(D1057,'1- CatalogoRamo'!$B:$G,3,FALSE)</f>
        <v>015</v>
      </c>
      <c r="I1057" s="31" t="str">
        <f>VLOOKUP(E1057,'0- CatalogoRubro'!$B:$D,3,FALSE)</f>
        <v>046</v>
      </c>
      <c r="J1057" s="36">
        <v>2.8847464999999999</v>
      </c>
    </row>
    <row r="1058" spans="1:10" ht="16" x14ac:dyDescent="0.15">
      <c r="A1058" s="1">
        <v>1055</v>
      </c>
      <c r="B1058" s="4">
        <v>43800</v>
      </c>
      <c r="C1058" s="33" t="s">
        <v>2</v>
      </c>
      <c r="D1058" s="34" t="s">
        <v>39</v>
      </c>
      <c r="E1058" s="26" t="s">
        <v>146</v>
      </c>
      <c r="F1058" s="25">
        <f t="shared" si="16"/>
        <v>43800</v>
      </c>
      <c r="G1058" s="22" t="str">
        <f>VLOOKUP(C1058,'2- CatalogosAseguradora'!$B:$D,3,FALSE)</f>
        <v>004</v>
      </c>
      <c r="H1058" s="23" t="str">
        <f>VLOOKUP(D1058,'1- CatalogoRamo'!$B:$G,3,FALSE)</f>
        <v>015</v>
      </c>
      <c r="I1058" s="31" t="str">
        <f>VLOOKUP(E1058,'0- CatalogoRubro'!$B:$D,3,FALSE)</f>
        <v>047</v>
      </c>
      <c r="J1058" s="36">
        <v>117.03200674</v>
      </c>
    </row>
    <row r="1059" spans="1:10" ht="16" x14ac:dyDescent="0.15">
      <c r="A1059" s="1">
        <v>1056</v>
      </c>
      <c r="B1059" s="4">
        <v>43800</v>
      </c>
      <c r="C1059" s="33" t="s">
        <v>2</v>
      </c>
      <c r="D1059" s="34" t="s">
        <v>39</v>
      </c>
      <c r="E1059" s="29" t="s">
        <v>147</v>
      </c>
      <c r="F1059" s="25">
        <f t="shared" si="16"/>
        <v>43800</v>
      </c>
      <c r="G1059" s="22" t="str">
        <f>VLOOKUP(C1059,'2- CatalogosAseguradora'!$B:$D,3,FALSE)</f>
        <v>004</v>
      </c>
      <c r="H1059" s="23" t="str">
        <f>VLOOKUP(D1059,'1- CatalogoRamo'!$B:$G,3,FALSE)</f>
        <v>015</v>
      </c>
      <c r="I1059" s="31" t="str">
        <f>VLOOKUP(E1059,'0- CatalogoRubro'!$B:$D,3,FALSE)</f>
        <v>048</v>
      </c>
      <c r="J1059" s="36">
        <v>211.46572121</v>
      </c>
    </row>
    <row r="1060" spans="1:10" ht="16" x14ac:dyDescent="0.15">
      <c r="A1060" s="1">
        <v>1057</v>
      </c>
      <c r="B1060" s="4">
        <v>43800</v>
      </c>
      <c r="C1060" s="33" t="s">
        <v>2</v>
      </c>
      <c r="D1060" s="34" t="s">
        <v>39</v>
      </c>
      <c r="E1060" s="26" t="s">
        <v>148</v>
      </c>
      <c r="F1060" s="25">
        <f t="shared" si="16"/>
        <v>43800</v>
      </c>
      <c r="G1060" s="22" t="str">
        <f>VLOOKUP(C1060,'2- CatalogosAseguradora'!$B:$D,3,FALSE)</f>
        <v>004</v>
      </c>
      <c r="H1060" s="23" t="str">
        <f>VLOOKUP(D1060,'1- CatalogoRamo'!$B:$G,3,FALSE)</f>
        <v>015</v>
      </c>
      <c r="I1060" s="31" t="str">
        <f>VLOOKUP(E1060,'0- CatalogoRubro'!$B:$D,3,FALSE)</f>
        <v>049</v>
      </c>
      <c r="J1060" s="36">
        <v>34.793134719999998</v>
      </c>
    </row>
    <row r="1061" spans="1:10" ht="16" x14ac:dyDescent="0.15">
      <c r="A1061" s="1">
        <v>1058</v>
      </c>
      <c r="B1061" s="4">
        <v>43800</v>
      </c>
      <c r="C1061" s="33" t="s">
        <v>2</v>
      </c>
      <c r="D1061" s="34" t="s">
        <v>39</v>
      </c>
      <c r="E1061" s="27" t="s">
        <v>149</v>
      </c>
      <c r="F1061" s="25">
        <f t="shared" si="16"/>
        <v>43800</v>
      </c>
      <c r="G1061" s="22" t="str">
        <f>VLOOKUP(C1061,'2- CatalogosAseguradora'!$B:$D,3,FALSE)</f>
        <v>004</v>
      </c>
      <c r="H1061" s="23" t="str">
        <f>VLOOKUP(D1061,'1- CatalogoRamo'!$B:$G,3,FALSE)</f>
        <v>015</v>
      </c>
      <c r="I1061" s="31" t="str">
        <f>VLOOKUP(E1061,'0- CatalogoRubro'!$B:$D,3,FALSE)</f>
        <v>050</v>
      </c>
      <c r="J1061" s="36">
        <v>34.793134719999998</v>
      </c>
    </row>
    <row r="1062" spans="1:10" ht="16" x14ac:dyDescent="0.15">
      <c r="A1062" s="1">
        <v>1059</v>
      </c>
      <c r="B1062" s="4">
        <v>43800</v>
      </c>
      <c r="C1062" s="33" t="s">
        <v>2</v>
      </c>
      <c r="D1062" s="34" t="s">
        <v>39</v>
      </c>
      <c r="E1062" s="27" t="s">
        <v>150</v>
      </c>
      <c r="F1062" s="25">
        <f t="shared" si="16"/>
        <v>43800</v>
      </c>
      <c r="G1062" s="22" t="str">
        <f>VLOOKUP(C1062,'2- CatalogosAseguradora'!$B:$D,3,FALSE)</f>
        <v>004</v>
      </c>
      <c r="H1062" s="23" t="str">
        <f>VLOOKUP(D1062,'1- CatalogoRamo'!$B:$G,3,FALSE)</f>
        <v>015</v>
      </c>
      <c r="I1062" s="31" t="str">
        <f>VLOOKUP(E1062,'0- CatalogoRubro'!$B:$D,3,FALSE)</f>
        <v>051</v>
      </c>
      <c r="J1062" s="36">
        <v>0</v>
      </c>
    </row>
    <row r="1063" spans="1:10" ht="16" x14ac:dyDescent="0.15">
      <c r="A1063" s="1">
        <v>1060</v>
      </c>
      <c r="B1063" s="4">
        <v>43800</v>
      </c>
      <c r="C1063" s="33" t="s">
        <v>2</v>
      </c>
      <c r="D1063" s="34" t="s">
        <v>39</v>
      </c>
      <c r="E1063" s="26" t="s">
        <v>151</v>
      </c>
      <c r="F1063" s="25">
        <f t="shared" si="16"/>
        <v>43800</v>
      </c>
      <c r="G1063" s="22" t="str">
        <f>VLOOKUP(C1063,'2- CatalogosAseguradora'!$B:$D,3,FALSE)</f>
        <v>004</v>
      </c>
      <c r="H1063" s="23" t="str">
        <f>VLOOKUP(D1063,'1- CatalogoRamo'!$B:$G,3,FALSE)</f>
        <v>015</v>
      </c>
      <c r="I1063" s="31" t="str">
        <f>VLOOKUP(E1063,'0- CatalogoRubro'!$B:$D,3,FALSE)</f>
        <v>052</v>
      </c>
      <c r="J1063" s="36">
        <v>9.3506758800000007</v>
      </c>
    </row>
    <row r="1064" spans="1:10" ht="16" x14ac:dyDescent="0.15">
      <c r="A1064" s="1">
        <v>1061</v>
      </c>
      <c r="B1064" s="4">
        <v>43800</v>
      </c>
      <c r="C1064" s="33" t="s">
        <v>2</v>
      </c>
      <c r="D1064" s="34" t="s">
        <v>39</v>
      </c>
      <c r="E1064" s="27" t="s">
        <v>152</v>
      </c>
      <c r="F1064" s="25">
        <f t="shared" si="16"/>
        <v>43800</v>
      </c>
      <c r="G1064" s="22" t="str">
        <f>VLOOKUP(C1064,'2- CatalogosAseguradora'!$B:$D,3,FALSE)</f>
        <v>004</v>
      </c>
      <c r="H1064" s="23" t="str">
        <f>VLOOKUP(D1064,'1- CatalogoRamo'!$B:$G,3,FALSE)</f>
        <v>015</v>
      </c>
      <c r="I1064" s="31" t="str">
        <f>VLOOKUP(E1064,'0- CatalogoRubro'!$B:$D,3,FALSE)</f>
        <v>053</v>
      </c>
      <c r="J1064" s="36">
        <v>9.3506758800000007</v>
      </c>
    </row>
    <row r="1065" spans="1:10" ht="16" x14ac:dyDescent="0.15">
      <c r="A1065" s="1">
        <v>1062</v>
      </c>
      <c r="B1065" s="4">
        <v>43800</v>
      </c>
      <c r="C1065" s="33" t="s">
        <v>2</v>
      </c>
      <c r="D1065" s="34" t="s">
        <v>39</v>
      </c>
      <c r="E1065" s="27" t="s">
        <v>153</v>
      </c>
      <c r="F1065" s="25">
        <f t="shared" si="16"/>
        <v>43800</v>
      </c>
      <c r="G1065" s="22" t="str">
        <f>VLOOKUP(C1065,'2- CatalogosAseguradora'!$B:$D,3,FALSE)</f>
        <v>004</v>
      </c>
      <c r="H1065" s="23" t="str">
        <f>VLOOKUP(D1065,'1- CatalogoRamo'!$B:$G,3,FALSE)</f>
        <v>015</v>
      </c>
      <c r="I1065" s="31" t="str">
        <f>VLOOKUP(E1065,'0- CatalogoRubro'!$B:$D,3,FALSE)</f>
        <v>054</v>
      </c>
      <c r="J1065" s="36">
        <v>0</v>
      </c>
    </row>
    <row r="1066" spans="1:10" ht="16" x14ac:dyDescent="0.15">
      <c r="A1066" s="1">
        <v>1063</v>
      </c>
      <c r="B1066" s="4">
        <v>43800</v>
      </c>
      <c r="C1066" s="33" t="s">
        <v>2</v>
      </c>
      <c r="D1066" s="34" t="s">
        <v>39</v>
      </c>
      <c r="E1066" s="29" t="s">
        <v>154</v>
      </c>
      <c r="F1066" s="25">
        <f t="shared" si="16"/>
        <v>43800</v>
      </c>
      <c r="G1066" s="22" t="str">
        <f>VLOOKUP(C1066,'2- CatalogosAseguradora'!$B:$D,3,FALSE)</f>
        <v>004</v>
      </c>
      <c r="H1066" s="23" t="str">
        <f>VLOOKUP(D1066,'1- CatalogoRamo'!$B:$G,3,FALSE)</f>
        <v>015</v>
      </c>
      <c r="I1066" s="31" t="str">
        <f>VLOOKUP(E1066,'0- CatalogoRubro'!$B:$D,3,FALSE)</f>
        <v>055</v>
      </c>
      <c r="J1066" s="36">
        <v>25.44245884</v>
      </c>
    </row>
    <row r="1067" spans="1:10" ht="16" x14ac:dyDescent="0.15">
      <c r="A1067" s="1">
        <v>1064</v>
      </c>
      <c r="B1067" s="4">
        <v>43800</v>
      </c>
      <c r="C1067" s="33" t="s">
        <v>2</v>
      </c>
      <c r="D1067" s="34" t="s">
        <v>39</v>
      </c>
      <c r="E1067" s="29" t="s">
        <v>155</v>
      </c>
      <c r="F1067" s="25">
        <f t="shared" si="16"/>
        <v>43800</v>
      </c>
      <c r="G1067" s="22" t="str">
        <f>VLOOKUP(C1067,'2- CatalogosAseguradora'!$B:$D,3,FALSE)</f>
        <v>004</v>
      </c>
      <c r="H1067" s="23" t="str">
        <f>VLOOKUP(D1067,'1- CatalogoRamo'!$B:$G,3,FALSE)</f>
        <v>015</v>
      </c>
      <c r="I1067" s="31" t="str">
        <f>VLOOKUP(E1067,'0- CatalogoRubro'!$B:$D,3,FALSE)</f>
        <v>056</v>
      </c>
      <c r="J1067" s="36">
        <v>236.90818005</v>
      </c>
    </row>
    <row r="1068" spans="1:10" ht="16" x14ac:dyDescent="0.15">
      <c r="A1068" s="1">
        <v>1065</v>
      </c>
      <c r="B1068" s="4">
        <v>43800</v>
      </c>
      <c r="C1068" s="33" t="s">
        <v>3</v>
      </c>
      <c r="D1068" s="34" t="s">
        <v>22</v>
      </c>
      <c r="E1068" s="26" t="s">
        <v>104</v>
      </c>
      <c r="F1068" s="25">
        <f t="shared" si="16"/>
        <v>43800</v>
      </c>
      <c r="G1068" s="22" t="str">
        <f>VLOOKUP(C1068,'2- CatalogosAseguradora'!$B:$D,3,FALSE)</f>
        <v>008</v>
      </c>
      <c r="H1068" s="23" t="str">
        <f>VLOOKUP(D1068,'1- CatalogoRamo'!$B:$G,3,FALSE)</f>
        <v>010</v>
      </c>
      <c r="I1068" s="31" t="str">
        <f>VLOOKUP(E1068,'0- CatalogoRubro'!$B:$D,3,FALSE)</f>
        <v>001</v>
      </c>
      <c r="J1068" s="36">
        <v>2621.8980465500003</v>
      </c>
    </row>
    <row r="1069" spans="1:10" ht="16" x14ac:dyDescent="0.15">
      <c r="A1069" s="1">
        <v>1066</v>
      </c>
      <c r="B1069" s="4">
        <v>43800</v>
      </c>
      <c r="C1069" s="33" t="s">
        <v>3</v>
      </c>
      <c r="D1069" s="34" t="s">
        <v>22</v>
      </c>
      <c r="E1069" s="27" t="s">
        <v>105</v>
      </c>
      <c r="F1069" s="25">
        <f t="shared" si="16"/>
        <v>43800</v>
      </c>
      <c r="G1069" s="22" t="str">
        <f>VLOOKUP(C1069,'2- CatalogosAseguradora'!$B:$D,3,FALSE)</f>
        <v>008</v>
      </c>
      <c r="H1069" s="23" t="str">
        <f>VLOOKUP(D1069,'1- CatalogoRamo'!$B:$G,3,FALSE)</f>
        <v>010</v>
      </c>
      <c r="I1069" s="31" t="str">
        <f>VLOOKUP(E1069,'0- CatalogoRubro'!$B:$D,3,FALSE)</f>
        <v>002</v>
      </c>
      <c r="J1069" s="36">
        <v>2476.9073984899997</v>
      </c>
    </row>
    <row r="1070" spans="1:10" ht="16" x14ac:dyDescent="0.15">
      <c r="A1070" s="1">
        <v>1067</v>
      </c>
      <c r="B1070" s="4">
        <v>43800</v>
      </c>
      <c r="C1070" s="33" t="s">
        <v>3</v>
      </c>
      <c r="D1070" s="34" t="s">
        <v>22</v>
      </c>
      <c r="E1070" s="27" t="s">
        <v>106</v>
      </c>
      <c r="F1070" s="25">
        <f t="shared" si="16"/>
        <v>43800</v>
      </c>
      <c r="G1070" s="22" t="str">
        <f>VLOOKUP(C1070,'2- CatalogosAseguradora'!$B:$D,3,FALSE)</f>
        <v>008</v>
      </c>
      <c r="H1070" s="23" t="str">
        <f>VLOOKUP(D1070,'1- CatalogoRamo'!$B:$G,3,FALSE)</f>
        <v>010</v>
      </c>
      <c r="I1070" s="31" t="str">
        <f>VLOOKUP(E1070,'0- CatalogoRubro'!$B:$D,3,FALSE)</f>
        <v>003</v>
      </c>
      <c r="J1070" s="36">
        <v>2428.3274082199996</v>
      </c>
    </row>
    <row r="1071" spans="1:10" ht="16" x14ac:dyDescent="0.15">
      <c r="A1071" s="1">
        <v>1068</v>
      </c>
      <c r="B1071" s="4">
        <v>43800</v>
      </c>
      <c r="C1071" s="33" t="s">
        <v>3</v>
      </c>
      <c r="D1071" s="34" t="s">
        <v>22</v>
      </c>
      <c r="E1071" s="27" t="s">
        <v>107</v>
      </c>
      <c r="F1071" s="25">
        <f t="shared" si="16"/>
        <v>43800</v>
      </c>
      <c r="G1071" s="22" t="str">
        <f>VLOOKUP(C1071,'2- CatalogosAseguradora'!$B:$D,3,FALSE)</f>
        <v>008</v>
      </c>
      <c r="H1071" s="23" t="str">
        <f>VLOOKUP(D1071,'1- CatalogoRamo'!$B:$G,3,FALSE)</f>
        <v>010</v>
      </c>
      <c r="I1071" s="31" t="str">
        <f>VLOOKUP(E1071,'0- CatalogoRubro'!$B:$D,3,FALSE)</f>
        <v>004</v>
      </c>
      <c r="J1071" s="36">
        <v>3191.5739256100001</v>
      </c>
    </row>
    <row r="1072" spans="1:10" ht="16" x14ac:dyDescent="0.15">
      <c r="A1072" s="1">
        <v>1069</v>
      </c>
      <c r="B1072" s="4">
        <v>43800</v>
      </c>
      <c r="C1072" s="33" t="s">
        <v>3</v>
      </c>
      <c r="D1072" s="34" t="s">
        <v>22</v>
      </c>
      <c r="E1072" s="27" t="s">
        <v>108</v>
      </c>
      <c r="F1072" s="25">
        <f t="shared" si="16"/>
        <v>43800</v>
      </c>
      <c r="G1072" s="22" t="str">
        <f>VLOOKUP(C1072,'2- CatalogosAseguradora'!$B:$D,3,FALSE)</f>
        <v>008</v>
      </c>
      <c r="H1072" s="23" t="str">
        <f>VLOOKUP(D1072,'1- CatalogoRamo'!$B:$G,3,FALSE)</f>
        <v>010</v>
      </c>
      <c r="I1072" s="31" t="str">
        <f>VLOOKUP(E1072,'0- CatalogoRubro'!$B:$D,3,FALSE)</f>
        <v>005</v>
      </c>
      <c r="J1072" s="36">
        <v>652.08345115999998</v>
      </c>
    </row>
    <row r="1073" spans="1:10" ht="16" x14ac:dyDescent="0.15">
      <c r="A1073" s="1">
        <v>1070</v>
      </c>
      <c r="B1073" s="4">
        <v>43800</v>
      </c>
      <c r="C1073" s="33" t="s">
        <v>3</v>
      </c>
      <c r="D1073" s="34" t="s">
        <v>22</v>
      </c>
      <c r="E1073" s="27" t="s">
        <v>109</v>
      </c>
      <c r="F1073" s="25">
        <f t="shared" si="16"/>
        <v>43800</v>
      </c>
      <c r="G1073" s="22" t="str">
        <f>VLOOKUP(C1073,'2- CatalogosAseguradora'!$B:$D,3,FALSE)</f>
        <v>008</v>
      </c>
      <c r="H1073" s="23" t="str">
        <f>VLOOKUP(D1073,'1- CatalogoRamo'!$B:$G,3,FALSE)</f>
        <v>010</v>
      </c>
      <c r="I1073" s="31" t="str">
        <f>VLOOKUP(E1073,'0- CatalogoRubro'!$B:$D,3,FALSE)</f>
        <v>006</v>
      </c>
      <c r="J1073" s="36">
        <v>111.16306623</v>
      </c>
    </row>
    <row r="1074" spans="1:10" ht="16" x14ac:dyDescent="0.15">
      <c r="A1074" s="1">
        <v>1071</v>
      </c>
      <c r="B1074" s="4">
        <v>43800</v>
      </c>
      <c r="C1074" s="33" t="s">
        <v>3</v>
      </c>
      <c r="D1074" s="34" t="s">
        <v>22</v>
      </c>
      <c r="E1074" s="27" t="s">
        <v>110</v>
      </c>
      <c r="F1074" s="25">
        <f t="shared" si="16"/>
        <v>43800</v>
      </c>
      <c r="G1074" s="22" t="str">
        <f>VLOOKUP(C1074,'2- CatalogosAseguradora'!$B:$D,3,FALSE)</f>
        <v>008</v>
      </c>
      <c r="H1074" s="23" t="str">
        <f>VLOOKUP(D1074,'1- CatalogoRamo'!$B:$G,3,FALSE)</f>
        <v>010</v>
      </c>
      <c r="I1074" s="31" t="str">
        <f>VLOOKUP(E1074,'0- CatalogoRubro'!$B:$D,3,FALSE)</f>
        <v>007</v>
      </c>
      <c r="J1074" s="36">
        <v>0</v>
      </c>
    </row>
    <row r="1075" spans="1:10" ht="16" x14ac:dyDescent="0.15">
      <c r="A1075" s="1">
        <v>1072</v>
      </c>
      <c r="B1075" s="4">
        <v>43800</v>
      </c>
      <c r="C1075" s="33" t="s">
        <v>3</v>
      </c>
      <c r="D1075" s="34" t="s">
        <v>22</v>
      </c>
      <c r="E1075" s="27" t="s">
        <v>111</v>
      </c>
      <c r="F1075" s="25">
        <f t="shared" si="16"/>
        <v>43800</v>
      </c>
      <c r="G1075" s="22" t="str">
        <f>VLOOKUP(C1075,'2- CatalogosAseguradora'!$B:$D,3,FALSE)</f>
        <v>008</v>
      </c>
      <c r="H1075" s="23" t="str">
        <f>VLOOKUP(D1075,'1- CatalogoRamo'!$B:$G,3,FALSE)</f>
        <v>010</v>
      </c>
      <c r="I1075" s="31" t="str">
        <f>VLOOKUP(E1075,'0- CatalogoRubro'!$B:$D,3,FALSE)</f>
        <v>008</v>
      </c>
      <c r="J1075" s="36">
        <v>0</v>
      </c>
    </row>
    <row r="1076" spans="1:10" ht="16" x14ac:dyDescent="0.15">
      <c r="A1076" s="1">
        <v>1073</v>
      </c>
      <c r="B1076" s="4">
        <v>43800</v>
      </c>
      <c r="C1076" s="33" t="s">
        <v>3</v>
      </c>
      <c r="D1076" s="34" t="s">
        <v>22</v>
      </c>
      <c r="E1076" s="28" t="s">
        <v>112</v>
      </c>
      <c r="F1076" s="25">
        <f t="shared" si="16"/>
        <v>43800</v>
      </c>
      <c r="G1076" s="22" t="str">
        <f>VLOOKUP(C1076,'2- CatalogosAseguradora'!$B:$D,3,FALSE)</f>
        <v>008</v>
      </c>
      <c r="H1076" s="23" t="str">
        <f>VLOOKUP(D1076,'1- CatalogoRamo'!$B:$G,3,FALSE)</f>
        <v>010</v>
      </c>
      <c r="I1076" s="31" t="str">
        <f>VLOOKUP(E1076,'0- CatalogoRubro'!$B:$D,3,FALSE)</f>
        <v>009</v>
      </c>
      <c r="J1076" s="36">
        <v>-48.579990270000003</v>
      </c>
    </row>
    <row r="1077" spans="1:10" ht="16" x14ac:dyDescent="0.15">
      <c r="A1077" s="1">
        <v>1074</v>
      </c>
      <c r="B1077" s="4">
        <v>43800</v>
      </c>
      <c r="C1077" s="33" t="s">
        <v>3</v>
      </c>
      <c r="D1077" s="34" t="s">
        <v>22</v>
      </c>
      <c r="E1077" s="27" t="s">
        <v>113</v>
      </c>
      <c r="F1077" s="25">
        <f t="shared" si="16"/>
        <v>43800</v>
      </c>
      <c r="G1077" s="22" t="str">
        <f>VLOOKUP(C1077,'2- CatalogosAseguradora'!$B:$D,3,FALSE)</f>
        <v>008</v>
      </c>
      <c r="H1077" s="23" t="str">
        <f>VLOOKUP(D1077,'1- CatalogoRamo'!$B:$G,3,FALSE)</f>
        <v>010</v>
      </c>
      <c r="I1077" s="31" t="str">
        <f>VLOOKUP(E1077,'0- CatalogoRubro'!$B:$D,3,FALSE)</f>
        <v>010</v>
      </c>
      <c r="J1077" s="36">
        <v>5.9256550000000005E-2</v>
      </c>
    </row>
    <row r="1078" spans="1:10" ht="16" x14ac:dyDescent="0.15">
      <c r="A1078" s="1">
        <v>1075</v>
      </c>
      <c r="B1078" s="4">
        <v>43800</v>
      </c>
      <c r="C1078" s="33" t="s">
        <v>3</v>
      </c>
      <c r="D1078" s="34" t="s">
        <v>22</v>
      </c>
      <c r="E1078" s="27" t="s">
        <v>114</v>
      </c>
      <c r="F1078" s="25">
        <f t="shared" si="16"/>
        <v>43800</v>
      </c>
      <c r="G1078" s="22" t="str">
        <f>VLOOKUP(C1078,'2- CatalogosAseguradora'!$B:$D,3,FALSE)</f>
        <v>008</v>
      </c>
      <c r="H1078" s="23" t="str">
        <f>VLOOKUP(D1078,'1- CatalogoRamo'!$B:$G,3,FALSE)</f>
        <v>010</v>
      </c>
      <c r="I1078" s="31" t="str">
        <f>VLOOKUP(E1078,'0- CatalogoRubro'!$B:$D,3,FALSE)</f>
        <v>011</v>
      </c>
      <c r="J1078" s="36">
        <v>-5.3817957199999995</v>
      </c>
    </row>
    <row r="1079" spans="1:10" ht="16" x14ac:dyDescent="0.15">
      <c r="A1079" s="1">
        <v>1076</v>
      </c>
      <c r="B1079" s="4">
        <v>43800</v>
      </c>
      <c r="C1079" s="33" t="s">
        <v>3</v>
      </c>
      <c r="D1079" s="34" t="s">
        <v>22</v>
      </c>
      <c r="E1079" s="27" t="s">
        <v>115</v>
      </c>
      <c r="F1079" s="25">
        <f t="shared" si="16"/>
        <v>43800</v>
      </c>
      <c r="G1079" s="22" t="str">
        <f>VLOOKUP(C1079,'2- CatalogosAseguradora'!$B:$D,3,FALSE)</f>
        <v>008</v>
      </c>
      <c r="H1079" s="23" t="str">
        <f>VLOOKUP(D1079,'1- CatalogoRamo'!$B:$G,3,FALSE)</f>
        <v>010</v>
      </c>
      <c r="I1079" s="31" t="str">
        <f>VLOOKUP(E1079,'0- CatalogoRubro'!$B:$D,3,FALSE)</f>
        <v>012</v>
      </c>
      <c r="J1079" s="36">
        <v>5.4410522699999992</v>
      </c>
    </row>
    <row r="1080" spans="1:10" ht="16" x14ac:dyDescent="0.15">
      <c r="A1080" s="1">
        <v>1077</v>
      </c>
      <c r="B1080" s="4">
        <v>43800</v>
      </c>
      <c r="C1080" s="33" t="s">
        <v>3</v>
      </c>
      <c r="D1080" s="34" t="s">
        <v>22</v>
      </c>
      <c r="E1080" s="27" t="s">
        <v>116</v>
      </c>
      <c r="F1080" s="25">
        <f t="shared" si="16"/>
        <v>43800</v>
      </c>
      <c r="G1080" s="22" t="str">
        <f>VLOOKUP(C1080,'2- CatalogosAseguradora'!$B:$D,3,FALSE)</f>
        <v>008</v>
      </c>
      <c r="H1080" s="23" t="str">
        <f>VLOOKUP(D1080,'1- CatalogoRamo'!$B:$G,3,FALSE)</f>
        <v>010</v>
      </c>
      <c r="I1080" s="31" t="str">
        <f>VLOOKUP(E1080,'0- CatalogoRubro'!$B:$D,3,FALSE)</f>
        <v>013</v>
      </c>
      <c r="J1080" s="36">
        <v>-147.18971266999998</v>
      </c>
    </row>
    <row r="1081" spans="1:10" ht="16" x14ac:dyDescent="0.15">
      <c r="A1081" s="1">
        <v>1078</v>
      </c>
      <c r="B1081" s="4">
        <v>43800</v>
      </c>
      <c r="C1081" s="33" t="s">
        <v>3</v>
      </c>
      <c r="D1081" s="34" t="s">
        <v>22</v>
      </c>
      <c r="E1081" s="27" t="s">
        <v>117</v>
      </c>
      <c r="F1081" s="25">
        <f t="shared" si="16"/>
        <v>43800</v>
      </c>
      <c r="G1081" s="22" t="str">
        <f>VLOOKUP(C1081,'2- CatalogosAseguradora'!$B:$D,3,FALSE)</f>
        <v>008</v>
      </c>
      <c r="H1081" s="23" t="str">
        <f>VLOOKUP(D1081,'1- CatalogoRamo'!$B:$G,3,FALSE)</f>
        <v>010</v>
      </c>
      <c r="I1081" s="31" t="str">
        <f>VLOOKUP(E1081,'0- CatalogoRubro'!$B:$D,3,FALSE)</f>
        <v>014</v>
      </c>
      <c r="J1081" s="36">
        <v>-147.18971266999998</v>
      </c>
    </row>
    <row r="1082" spans="1:10" ht="16" x14ac:dyDescent="0.15">
      <c r="A1082" s="1">
        <v>1079</v>
      </c>
      <c r="B1082" s="4">
        <v>43800</v>
      </c>
      <c r="C1082" s="33" t="s">
        <v>3</v>
      </c>
      <c r="D1082" s="34" t="s">
        <v>22</v>
      </c>
      <c r="E1082" s="27" t="s">
        <v>118</v>
      </c>
      <c r="F1082" s="25">
        <f t="shared" si="16"/>
        <v>43800</v>
      </c>
      <c r="G1082" s="22" t="str">
        <f>VLOOKUP(C1082,'2- CatalogosAseguradora'!$B:$D,3,FALSE)</f>
        <v>008</v>
      </c>
      <c r="H1082" s="23" t="str">
        <f>VLOOKUP(D1082,'1- CatalogoRamo'!$B:$G,3,FALSE)</f>
        <v>010</v>
      </c>
      <c r="I1082" s="31" t="str">
        <f>VLOOKUP(E1082,'0- CatalogoRubro'!$B:$D,3,FALSE)</f>
        <v>015</v>
      </c>
      <c r="J1082" s="36">
        <v>0</v>
      </c>
    </row>
    <row r="1083" spans="1:10" ht="16" x14ac:dyDescent="0.15">
      <c r="A1083" s="1">
        <v>1080</v>
      </c>
      <c r="B1083" s="4">
        <v>43800</v>
      </c>
      <c r="C1083" s="33" t="s">
        <v>3</v>
      </c>
      <c r="D1083" s="34" t="s">
        <v>22</v>
      </c>
      <c r="E1083" s="27" t="s">
        <v>119</v>
      </c>
      <c r="F1083" s="25">
        <f t="shared" si="16"/>
        <v>43800</v>
      </c>
      <c r="G1083" s="22" t="str">
        <f>VLOOKUP(C1083,'2- CatalogosAseguradora'!$B:$D,3,FALSE)</f>
        <v>008</v>
      </c>
      <c r="H1083" s="23" t="str">
        <f>VLOOKUP(D1083,'1- CatalogoRamo'!$B:$G,3,FALSE)</f>
        <v>010</v>
      </c>
      <c r="I1083" s="31" t="str">
        <f>VLOOKUP(E1083,'0- CatalogoRubro'!$B:$D,3,FALSE)</f>
        <v>016</v>
      </c>
      <c r="J1083" s="36">
        <v>-2.13980806</v>
      </c>
    </row>
    <row r="1084" spans="1:10" ht="16" x14ac:dyDescent="0.15">
      <c r="A1084" s="1">
        <v>1081</v>
      </c>
      <c r="B1084" s="4">
        <v>43800</v>
      </c>
      <c r="C1084" s="33" t="s">
        <v>3</v>
      </c>
      <c r="D1084" s="34" t="s">
        <v>22</v>
      </c>
      <c r="E1084" s="26" t="s">
        <v>120</v>
      </c>
      <c r="F1084" s="25">
        <f t="shared" si="16"/>
        <v>43800</v>
      </c>
      <c r="G1084" s="22" t="str">
        <f>VLOOKUP(C1084,'2- CatalogosAseguradora'!$B:$D,3,FALSE)</f>
        <v>008</v>
      </c>
      <c r="H1084" s="23" t="str">
        <f>VLOOKUP(D1084,'1- CatalogoRamo'!$B:$G,3,FALSE)</f>
        <v>010</v>
      </c>
      <c r="I1084" s="31" t="str">
        <f>VLOOKUP(E1084,'0- CatalogoRubro'!$B:$D,3,FALSE)</f>
        <v>017</v>
      </c>
      <c r="J1084" s="36">
        <v>1193.2494888599999</v>
      </c>
    </row>
    <row r="1085" spans="1:10" ht="16" x14ac:dyDescent="0.15">
      <c r="A1085" s="1">
        <v>1082</v>
      </c>
      <c r="B1085" s="4">
        <v>43800</v>
      </c>
      <c r="C1085" s="33" t="s">
        <v>3</v>
      </c>
      <c r="D1085" s="34" t="s">
        <v>22</v>
      </c>
      <c r="E1085" s="27" t="s">
        <v>121</v>
      </c>
      <c r="F1085" s="25">
        <f t="shared" si="16"/>
        <v>43800</v>
      </c>
      <c r="G1085" s="22" t="str">
        <f>VLOOKUP(C1085,'2- CatalogosAseguradora'!$B:$D,3,FALSE)</f>
        <v>008</v>
      </c>
      <c r="H1085" s="23" t="str">
        <f>VLOOKUP(D1085,'1- CatalogoRamo'!$B:$G,3,FALSE)</f>
        <v>010</v>
      </c>
      <c r="I1085" s="31" t="str">
        <f>VLOOKUP(E1085,'0- CatalogoRubro'!$B:$D,3,FALSE)</f>
        <v>018</v>
      </c>
      <c r="J1085" s="36">
        <v>1070.6982827300001</v>
      </c>
    </row>
    <row r="1086" spans="1:10" ht="16" x14ac:dyDescent="0.15">
      <c r="A1086" s="1">
        <v>1083</v>
      </c>
      <c r="B1086" s="4">
        <v>43800</v>
      </c>
      <c r="C1086" s="33" t="s">
        <v>3</v>
      </c>
      <c r="D1086" s="34" t="s">
        <v>22</v>
      </c>
      <c r="E1086" s="27" t="s">
        <v>106</v>
      </c>
      <c r="F1086" s="25">
        <f t="shared" si="16"/>
        <v>43800</v>
      </c>
      <c r="G1086" s="22" t="str">
        <f>VLOOKUP(C1086,'2- CatalogosAseguradora'!$B:$D,3,FALSE)</f>
        <v>008</v>
      </c>
      <c r="H1086" s="23" t="str">
        <f>VLOOKUP(D1086,'1- CatalogoRamo'!$B:$G,3,FALSE)</f>
        <v>010</v>
      </c>
      <c r="I1086" s="31" t="str">
        <f>VLOOKUP(E1086,'0- CatalogoRubro'!$B:$D,3,FALSE)</f>
        <v>003</v>
      </c>
      <c r="J1086" s="36">
        <v>1070.6982827300001</v>
      </c>
    </row>
    <row r="1087" spans="1:10" ht="16" x14ac:dyDescent="0.15">
      <c r="A1087" s="1">
        <v>1084</v>
      </c>
      <c r="B1087" s="4">
        <v>43800</v>
      </c>
      <c r="C1087" s="33" t="s">
        <v>3</v>
      </c>
      <c r="D1087" s="34" t="s">
        <v>22</v>
      </c>
      <c r="E1087" s="27" t="s">
        <v>111</v>
      </c>
      <c r="F1087" s="25">
        <f t="shared" si="16"/>
        <v>43800</v>
      </c>
      <c r="G1087" s="22" t="str">
        <f>VLOOKUP(C1087,'2- CatalogosAseguradora'!$B:$D,3,FALSE)</f>
        <v>008</v>
      </c>
      <c r="H1087" s="23" t="str">
        <f>VLOOKUP(D1087,'1- CatalogoRamo'!$B:$G,3,FALSE)</f>
        <v>010</v>
      </c>
      <c r="I1087" s="31" t="str">
        <f>VLOOKUP(E1087,'0- CatalogoRubro'!$B:$D,3,FALSE)</f>
        <v>008</v>
      </c>
      <c r="J1087" s="36">
        <v>0</v>
      </c>
    </row>
    <row r="1088" spans="1:10" ht="16" x14ac:dyDescent="0.15">
      <c r="A1088" s="1">
        <v>1085</v>
      </c>
      <c r="B1088" s="4">
        <v>43800</v>
      </c>
      <c r="C1088" s="33" t="s">
        <v>3</v>
      </c>
      <c r="D1088" s="34" t="s">
        <v>22</v>
      </c>
      <c r="E1088" s="27" t="s">
        <v>122</v>
      </c>
      <c r="F1088" s="25">
        <f t="shared" si="16"/>
        <v>43800</v>
      </c>
      <c r="G1088" s="22" t="str">
        <f>VLOOKUP(C1088,'2- CatalogosAseguradora'!$B:$D,3,FALSE)</f>
        <v>008</v>
      </c>
      <c r="H1088" s="23" t="str">
        <f>VLOOKUP(D1088,'1- CatalogoRamo'!$B:$G,3,FALSE)</f>
        <v>010</v>
      </c>
      <c r="I1088" s="31" t="str">
        <f>VLOOKUP(E1088,'0- CatalogoRubro'!$B:$D,3,FALSE)</f>
        <v>021</v>
      </c>
      <c r="J1088" s="36">
        <v>8.77000387</v>
      </c>
    </row>
    <row r="1089" spans="1:10" ht="16" x14ac:dyDescent="0.15">
      <c r="A1089" s="1">
        <v>1086</v>
      </c>
      <c r="B1089" s="4">
        <v>43800</v>
      </c>
      <c r="C1089" s="33" t="s">
        <v>3</v>
      </c>
      <c r="D1089" s="34" t="s">
        <v>22</v>
      </c>
      <c r="E1089" s="27" t="s">
        <v>123</v>
      </c>
      <c r="F1089" s="25">
        <f t="shared" si="16"/>
        <v>43800</v>
      </c>
      <c r="G1089" s="22" t="str">
        <f>VLOOKUP(C1089,'2- CatalogosAseguradora'!$B:$D,3,FALSE)</f>
        <v>008</v>
      </c>
      <c r="H1089" s="23" t="str">
        <f>VLOOKUP(D1089,'1- CatalogoRamo'!$B:$G,3,FALSE)</f>
        <v>010</v>
      </c>
      <c r="I1089" s="31" t="str">
        <f>VLOOKUP(E1089,'0- CatalogoRubro'!$B:$D,3,FALSE)</f>
        <v>022</v>
      </c>
      <c r="J1089" s="36">
        <v>51.879077109999997</v>
      </c>
    </row>
    <row r="1090" spans="1:10" ht="16" x14ac:dyDescent="0.15">
      <c r="A1090" s="1">
        <v>1087</v>
      </c>
      <c r="B1090" s="4">
        <v>43800</v>
      </c>
      <c r="C1090" s="33" t="s">
        <v>3</v>
      </c>
      <c r="D1090" s="34" t="s">
        <v>22</v>
      </c>
      <c r="E1090" s="27" t="s">
        <v>124</v>
      </c>
      <c r="F1090" s="25">
        <f t="shared" si="16"/>
        <v>43800</v>
      </c>
      <c r="G1090" s="22" t="str">
        <f>VLOOKUP(C1090,'2- CatalogosAseguradora'!$B:$D,3,FALSE)</f>
        <v>008</v>
      </c>
      <c r="H1090" s="23" t="str">
        <f>VLOOKUP(D1090,'1- CatalogoRamo'!$B:$G,3,FALSE)</f>
        <v>010</v>
      </c>
      <c r="I1090" s="31" t="str">
        <f>VLOOKUP(E1090,'0- CatalogoRubro'!$B:$D,3,FALSE)</f>
        <v>023</v>
      </c>
      <c r="J1090" s="36">
        <v>51.879077109999997</v>
      </c>
    </row>
    <row r="1091" spans="1:10" ht="16" x14ac:dyDescent="0.15">
      <c r="A1091" s="1">
        <v>1088</v>
      </c>
      <c r="B1091" s="4">
        <v>43800</v>
      </c>
      <c r="C1091" s="33" t="s">
        <v>3</v>
      </c>
      <c r="D1091" s="34" t="s">
        <v>22</v>
      </c>
      <c r="E1091" s="27" t="s">
        <v>125</v>
      </c>
      <c r="F1091" s="25">
        <f t="shared" si="16"/>
        <v>43800</v>
      </c>
      <c r="G1091" s="22" t="str">
        <f>VLOOKUP(C1091,'2- CatalogosAseguradora'!$B:$D,3,FALSE)</f>
        <v>008</v>
      </c>
      <c r="H1091" s="23" t="str">
        <f>VLOOKUP(D1091,'1- CatalogoRamo'!$B:$G,3,FALSE)</f>
        <v>010</v>
      </c>
      <c r="I1091" s="31" t="str">
        <f>VLOOKUP(E1091,'0- CatalogoRubro'!$B:$D,3,FALSE)</f>
        <v>024</v>
      </c>
      <c r="J1091" s="36">
        <v>0</v>
      </c>
    </row>
    <row r="1092" spans="1:10" ht="16" x14ac:dyDescent="0.15">
      <c r="A1092" s="1">
        <v>1089</v>
      </c>
      <c r="B1092" s="4">
        <v>43800</v>
      </c>
      <c r="C1092" s="33" t="s">
        <v>3</v>
      </c>
      <c r="D1092" s="34" t="s">
        <v>22</v>
      </c>
      <c r="E1092" s="27" t="s">
        <v>126</v>
      </c>
      <c r="F1092" s="25">
        <f t="shared" si="16"/>
        <v>43800</v>
      </c>
      <c r="G1092" s="22" t="str">
        <f>VLOOKUP(C1092,'2- CatalogosAseguradora'!$B:$D,3,FALSE)</f>
        <v>008</v>
      </c>
      <c r="H1092" s="23" t="str">
        <f>VLOOKUP(D1092,'1- CatalogoRamo'!$B:$G,3,FALSE)</f>
        <v>010</v>
      </c>
      <c r="I1092" s="31" t="str">
        <f>VLOOKUP(E1092,'0- CatalogoRubro'!$B:$D,3,FALSE)</f>
        <v>025</v>
      </c>
      <c r="J1092" s="36">
        <v>-0.17304245000000001</v>
      </c>
    </row>
    <row r="1093" spans="1:10" ht="16" x14ac:dyDescent="0.15">
      <c r="A1093" s="1">
        <v>1090</v>
      </c>
      <c r="B1093" s="4">
        <v>43800</v>
      </c>
      <c r="C1093" s="33" t="s">
        <v>3</v>
      </c>
      <c r="D1093" s="34" t="s">
        <v>22</v>
      </c>
      <c r="E1093" s="27" t="s">
        <v>127</v>
      </c>
      <c r="F1093" s="25">
        <f t="shared" ref="F1093:F1156" si="17">B1093</f>
        <v>43800</v>
      </c>
      <c r="G1093" s="22" t="str">
        <f>VLOOKUP(C1093,'2- CatalogosAseguradora'!$B:$D,3,FALSE)</f>
        <v>008</v>
      </c>
      <c r="H1093" s="23" t="str">
        <f>VLOOKUP(D1093,'1- CatalogoRamo'!$B:$G,3,FALSE)</f>
        <v>010</v>
      </c>
      <c r="I1093" s="31" t="str">
        <f>VLOOKUP(E1093,'0- CatalogoRubro'!$B:$D,3,FALSE)</f>
        <v>026</v>
      </c>
      <c r="J1093" s="36">
        <v>79.269090439999999</v>
      </c>
    </row>
    <row r="1094" spans="1:10" ht="16" x14ac:dyDescent="0.15">
      <c r="A1094" s="1">
        <v>1091</v>
      </c>
      <c r="B1094" s="4">
        <v>43800</v>
      </c>
      <c r="C1094" s="33" t="s">
        <v>3</v>
      </c>
      <c r="D1094" s="34" t="s">
        <v>22</v>
      </c>
      <c r="E1094" s="26" t="s">
        <v>128</v>
      </c>
      <c r="F1094" s="25">
        <f t="shared" si="17"/>
        <v>43800</v>
      </c>
      <c r="G1094" s="22" t="str">
        <f>VLOOKUP(C1094,'2- CatalogosAseguradora'!$B:$D,3,FALSE)</f>
        <v>008</v>
      </c>
      <c r="H1094" s="23" t="str">
        <f>VLOOKUP(D1094,'1- CatalogoRamo'!$B:$G,3,FALSE)</f>
        <v>010</v>
      </c>
      <c r="I1094" s="31" t="str">
        <f>VLOOKUP(E1094,'0- CatalogoRubro'!$B:$D,3,FALSE)</f>
        <v>027</v>
      </c>
      <c r="J1094" s="36">
        <v>0</v>
      </c>
    </row>
    <row r="1095" spans="1:10" ht="16" x14ac:dyDescent="0.15">
      <c r="A1095" s="1">
        <v>1092</v>
      </c>
      <c r="B1095" s="4">
        <v>43800</v>
      </c>
      <c r="C1095" s="33" t="s">
        <v>3</v>
      </c>
      <c r="D1095" s="34" t="s">
        <v>22</v>
      </c>
      <c r="E1095" s="27" t="s">
        <v>129</v>
      </c>
      <c r="F1095" s="25">
        <f t="shared" si="17"/>
        <v>43800</v>
      </c>
      <c r="G1095" s="22" t="str">
        <f>VLOOKUP(C1095,'2- CatalogosAseguradora'!$B:$D,3,FALSE)</f>
        <v>008</v>
      </c>
      <c r="H1095" s="23" t="str">
        <f>VLOOKUP(D1095,'1- CatalogoRamo'!$B:$G,3,FALSE)</f>
        <v>010</v>
      </c>
      <c r="I1095" s="31" t="str">
        <f>VLOOKUP(E1095,'0- CatalogoRubro'!$B:$D,3,FALSE)</f>
        <v>028</v>
      </c>
      <c r="J1095" s="36">
        <v>0</v>
      </c>
    </row>
    <row r="1096" spans="1:10" ht="16" x14ac:dyDescent="0.15">
      <c r="A1096" s="1">
        <v>1093</v>
      </c>
      <c r="B1096" s="4">
        <v>43800</v>
      </c>
      <c r="C1096" s="33" t="s">
        <v>3</v>
      </c>
      <c r="D1096" s="34" t="s">
        <v>22</v>
      </c>
      <c r="E1096" s="27" t="s">
        <v>130</v>
      </c>
      <c r="F1096" s="25">
        <f t="shared" si="17"/>
        <v>43800</v>
      </c>
      <c r="G1096" s="22" t="str">
        <f>VLOOKUP(C1096,'2- CatalogosAseguradora'!$B:$D,3,FALSE)</f>
        <v>008</v>
      </c>
      <c r="H1096" s="23" t="str">
        <f>VLOOKUP(D1096,'1- CatalogoRamo'!$B:$G,3,FALSE)</f>
        <v>010</v>
      </c>
      <c r="I1096" s="31" t="str">
        <f>VLOOKUP(E1096,'0- CatalogoRubro'!$B:$D,3,FALSE)</f>
        <v>029</v>
      </c>
      <c r="J1096" s="36">
        <v>0</v>
      </c>
    </row>
    <row r="1097" spans="1:10" ht="16" x14ac:dyDescent="0.15">
      <c r="A1097" s="1">
        <v>1094</v>
      </c>
      <c r="B1097" s="4">
        <v>43800</v>
      </c>
      <c r="C1097" s="33" t="s">
        <v>3</v>
      </c>
      <c r="D1097" s="34" t="s">
        <v>22</v>
      </c>
      <c r="E1097" s="26" t="s">
        <v>131</v>
      </c>
      <c r="F1097" s="25">
        <f t="shared" si="17"/>
        <v>43800</v>
      </c>
      <c r="G1097" s="22" t="str">
        <f>VLOOKUP(C1097,'2- CatalogosAseguradora'!$B:$D,3,FALSE)</f>
        <v>008</v>
      </c>
      <c r="H1097" s="23" t="str">
        <f>VLOOKUP(D1097,'1- CatalogoRamo'!$B:$G,3,FALSE)</f>
        <v>010</v>
      </c>
      <c r="I1097" s="31" t="str">
        <f>VLOOKUP(E1097,'0- CatalogoRubro'!$B:$D,3,FALSE)</f>
        <v>030</v>
      </c>
      <c r="J1097" s="36">
        <v>0</v>
      </c>
    </row>
    <row r="1098" spans="1:10" ht="16" x14ac:dyDescent="0.15">
      <c r="A1098" s="1">
        <v>1095</v>
      </c>
      <c r="B1098" s="4">
        <v>43800</v>
      </c>
      <c r="C1098" s="33" t="s">
        <v>3</v>
      </c>
      <c r="D1098" s="34" t="s">
        <v>22</v>
      </c>
      <c r="E1098" s="27" t="s">
        <v>132</v>
      </c>
      <c r="F1098" s="25">
        <f t="shared" si="17"/>
        <v>43800</v>
      </c>
      <c r="G1098" s="22" t="str">
        <f>VLOOKUP(C1098,'2- CatalogosAseguradora'!$B:$D,3,FALSE)</f>
        <v>008</v>
      </c>
      <c r="H1098" s="23" t="str">
        <f>VLOOKUP(D1098,'1- CatalogoRamo'!$B:$G,3,FALSE)</f>
        <v>010</v>
      </c>
      <c r="I1098" s="31" t="str">
        <f>VLOOKUP(E1098,'0- CatalogoRubro'!$B:$D,3,FALSE)</f>
        <v>031</v>
      </c>
      <c r="J1098" s="36">
        <v>0</v>
      </c>
    </row>
    <row r="1099" spans="1:10" ht="16" x14ac:dyDescent="0.15">
      <c r="A1099" s="1">
        <v>1096</v>
      </c>
      <c r="B1099" s="4">
        <v>43800</v>
      </c>
      <c r="C1099" s="33" t="s">
        <v>3</v>
      </c>
      <c r="D1099" s="34" t="s">
        <v>22</v>
      </c>
      <c r="E1099" s="27" t="s">
        <v>106</v>
      </c>
      <c r="F1099" s="25">
        <f t="shared" si="17"/>
        <v>43800</v>
      </c>
      <c r="G1099" s="22" t="str">
        <f>VLOOKUP(C1099,'2- CatalogosAseguradora'!$B:$D,3,FALSE)</f>
        <v>008</v>
      </c>
      <c r="H1099" s="23" t="str">
        <f>VLOOKUP(D1099,'1- CatalogoRamo'!$B:$G,3,FALSE)</f>
        <v>010</v>
      </c>
      <c r="I1099" s="31" t="str">
        <f>VLOOKUP(E1099,'0- CatalogoRubro'!$B:$D,3,FALSE)</f>
        <v>003</v>
      </c>
      <c r="J1099" s="36">
        <v>0</v>
      </c>
    </row>
    <row r="1100" spans="1:10" ht="16" x14ac:dyDescent="0.15">
      <c r="A1100" s="1">
        <v>1097</v>
      </c>
      <c r="B1100" s="4">
        <v>43800</v>
      </c>
      <c r="C1100" s="33" t="s">
        <v>3</v>
      </c>
      <c r="D1100" s="34" t="s">
        <v>22</v>
      </c>
      <c r="E1100" s="27" t="s">
        <v>111</v>
      </c>
      <c r="F1100" s="25">
        <f t="shared" si="17"/>
        <v>43800</v>
      </c>
      <c r="G1100" s="22" t="str">
        <f>VLOOKUP(C1100,'2- CatalogosAseguradora'!$B:$D,3,FALSE)</f>
        <v>008</v>
      </c>
      <c r="H1100" s="23" t="str">
        <f>VLOOKUP(D1100,'1- CatalogoRamo'!$B:$G,3,FALSE)</f>
        <v>010</v>
      </c>
      <c r="I1100" s="31" t="str">
        <f>VLOOKUP(E1100,'0- CatalogoRubro'!$B:$D,3,FALSE)</f>
        <v>008</v>
      </c>
      <c r="J1100" s="36">
        <v>0</v>
      </c>
    </row>
    <row r="1101" spans="1:10" ht="16" x14ac:dyDescent="0.15">
      <c r="A1101" s="1">
        <v>1098</v>
      </c>
      <c r="B1101" s="4">
        <v>43800</v>
      </c>
      <c r="C1101" s="33" t="s">
        <v>3</v>
      </c>
      <c r="D1101" s="34" t="s">
        <v>22</v>
      </c>
      <c r="E1101" s="27" t="s">
        <v>133</v>
      </c>
      <c r="F1101" s="25">
        <f t="shared" si="17"/>
        <v>43800</v>
      </c>
      <c r="G1101" s="22" t="str">
        <f>VLOOKUP(C1101,'2- CatalogosAseguradora'!$B:$D,3,FALSE)</f>
        <v>008</v>
      </c>
      <c r="H1101" s="23" t="str">
        <f>VLOOKUP(D1101,'1- CatalogoRamo'!$B:$G,3,FALSE)</f>
        <v>010</v>
      </c>
      <c r="I1101" s="31" t="str">
        <f>VLOOKUP(E1101,'0- CatalogoRubro'!$B:$D,3,FALSE)</f>
        <v>034</v>
      </c>
      <c r="J1101" s="36">
        <v>0</v>
      </c>
    </row>
    <row r="1102" spans="1:10" ht="16" x14ac:dyDescent="0.15">
      <c r="A1102" s="1">
        <v>1099</v>
      </c>
      <c r="B1102" s="4">
        <v>43800</v>
      </c>
      <c r="C1102" s="33" t="s">
        <v>3</v>
      </c>
      <c r="D1102" s="34" t="s">
        <v>22</v>
      </c>
      <c r="E1102" s="27" t="s">
        <v>134</v>
      </c>
      <c r="F1102" s="25">
        <f t="shared" si="17"/>
        <v>43800</v>
      </c>
      <c r="G1102" s="22" t="str">
        <f>VLOOKUP(C1102,'2- CatalogosAseguradora'!$B:$D,3,FALSE)</f>
        <v>008</v>
      </c>
      <c r="H1102" s="23" t="str">
        <f>VLOOKUP(D1102,'1- CatalogoRamo'!$B:$G,3,FALSE)</f>
        <v>010</v>
      </c>
      <c r="I1102" s="31" t="str">
        <f>VLOOKUP(E1102,'0- CatalogoRubro'!$B:$D,3,FALSE)</f>
        <v>035</v>
      </c>
      <c r="J1102" s="36">
        <v>0</v>
      </c>
    </row>
    <row r="1103" spans="1:10" ht="16" x14ac:dyDescent="0.15">
      <c r="A1103" s="1">
        <v>1100</v>
      </c>
      <c r="B1103" s="4">
        <v>43800</v>
      </c>
      <c r="C1103" s="33" t="s">
        <v>3</v>
      </c>
      <c r="D1103" s="34" t="s">
        <v>22</v>
      </c>
      <c r="E1103" s="27" t="s">
        <v>135</v>
      </c>
      <c r="F1103" s="25">
        <f t="shared" si="17"/>
        <v>43800</v>
      </c>
      <c r="G1103" s="22" t="str">
        <f>VLOOKUP(C1103,'2- CatalogosAseguradora'!$B:$D,3,FALSE)</f>
        <v>008</v>
      </c>
      <c r="H1103" s="23" t="str">
        <f>VLOOKUP(D1103,'1- CatalogoRamo'!$B:$G,3,FALSE)</f>
        <v>010</v>
      </c>
      <c r="I1103" s="31" t="str">
        <f>VLOOKUP(E1103,'0- CatalogoRubro'!$B:$D,3,FALSE)</f>
        <v>036</v>
      </c>
      <c r="J1103" s="36">
        <v>0</v>
      </c>
    </row>
    <row r="1104" spans="1:10" ht="16" x14ac:dyDescent="0.15">
      <c r="A1104" s="1">
        <v>1101</v>
      </c>
      <c r="B1104" s="4">
        <v>43800</v>
      </c>
      <c r="C1104" s="33" t="s">
        <v>3</v>
      </c>
      <c r="D1104" s="34" t="s">
        <v>22</v>
      </c>
      <c r="E1104" s="27" t="s">
        <v>136</v>
      </c>
      <c r="F1104" s="25">
        <f t="shared" si="17"/>
        <v>43800</v>
      </c>
      <c r="G1104" s="22" t="str">
        <f>VLOOKUP(C1104,'2- CatalogosAseguradora'!$B:$D,3,FALSE)</f>
        <v>008</v>
      </c>
      <c r="H1104" s="23" t="str">
        <f>VLOOKUP(D1104,'1- CatalogoRamo'!$B:$G,3,FALSE)</f>
        <v>010</v>
      </c>
      <c r="I1104" s="31" t="str">
        <f>VLOOKUP(E1104,'0- CatalogoRubro'!$B:$D,3,FALSE)</f>
        <v>037</v>
      </c>
      <c r="J1104" s="36">
        <v>0</v>
      </c>
    </row>
    <row r="1105" spans="1:10" ht="16" x14ac:dyDescent="0.15">
      <c r="A1105" s="1">
        <v>1102</v>
      </c>
      <c r="B1105" s="4">
        <v>43800</v>
      </c>
      <c r="C1105" s="33" t="s">
        <v>3</v>
      </c>
      <c r="D1105" s="34" t="s">
        <v>22</v>
      </c>
      <c r="E1105" s="27" t="s">
        <v>137</v>
      </c>
      <c r="F1105" s="25">
        <f t="shared" si="17"/>
        <v>43800</v>
      </c>
      <c r="G1105" s="22" t="str">
        <f>VLOOKUP(C1105,'2- CatalogosAseguradora'!$B:$D,3,FALSE)</f>
        <v>008</v>
      </c>
      <c r="H1105" s="23" t="str">
        <f>VLOOKUP(D1105,'1- CatalogoRamo'!$B:$G,3,FALSE)</f>
        <v>010</v>
      </c>
      <c r="I1105" s="31" t="str">
        <f>VLOOKUP(E1105,'0- CatalogoRubro'!$B:$D,3,FALSE)</f>
        <v>038</v>
      </c>
      <c r="J1105" s="36">
        <v>0</v>
      </c>
    </row>
    <row r="1106" spans="1:10" ht="16" x14ac:dyDescent="0.15">
      <c r="A1106" s="1">
        <v>1103</v>
      </c>
      <c r="B1106" s="4">
        <v>43800</v>
      </c>
      <c r="C1106" s="33" t="s">
        <v>3</v>
      </c>
      <c r="D1106" s="34" t="s">
        <v>22</v>
      </c>
      <c r="E1106" s="27" t="s">
        <v>138</v>
      </c>
      <c r="F1106" s="25">
        <f t="shared" si="17"/>
        <v>43800</v>
      </c>
      <c r="G1106" s="22" t="str">
        <f>VLOOKUP(C1106,'2- CatalogosAseguradora'!$B:$D,3,FALSE)</f>
        <v>008</v>
      </c>
      <c r="H1106" s="23" t="str">
        <f>VLOOKUP(D1106,'1- CatalogoRamo'!$B:$G,3,FALSE)</f>
        <v>010</v>
      </c>
      <c r="I1106" s="31" t="str">
        <f>VLOOKUP(E1106,'0- CatalogoRubro'!$B:$D,3,FALSE)</f>
        <v>039</v>
      </c>
      <c r="J1106" s="36">
        <v>0</v>
      </c>
    </row>
    <row r="1107" spans="1:10" ht="16" x14ac:dyDescent="0.15">
      <c r="A1107" s="1">
        <v>1104</v>
      </c>
      <c r="B1107" s="4">
        <v>43800</v>
      </c>
      <c r="C1107" s="33" t="s">
        <v>3</v>
      </c>
      <c r="D1107" s="34" t="s">
        <v>22</v>
      </c>
      <c r="E1107" s="27" t="s">
        <v>139</v>
      </c>
      <c r="F1107" s="25">
        <f t="shared" si="17"/>
        <v>43800</v>
      </c>
      <c r="G1107" s="22" t="str">
        <f>VLOOKUP(C1107,'2- CatalogosAseguradora'!$B:$D,3,FALSE)</f>
        <v>008</v>
      </c>
      <c r="H1107" s="23" t="str">
        <f>VLOOKUP(D1107,'1- CatalogoRamo'!$B:$G,3,FALSE)</f>
        <v>010</v>
      </c>
      <c r="I1107" s="31" t="str">
        <f>VLOOKUP(E1107,'0- CatalogoRubro'!$B:$D,3,FALSE)</f>
        <v>040</v>
      </c>
      <c r="J1107" s="36">
        <v>0</v>
      </c>
    </row>
    <row r="1108" spans="1:10" ht="16" x14ac:dyDescent="0.15">
      <c r="A1108" s="1">
        <v>1105</v>
      </c>
      <c r="B1108" s="4">
        <v>43800</v>
      </c>
      <c r="C1108" s="33" t="s">
        <v>3</v>
      </c>
      <c r="D1108" s="34" t="s">
        <v>22</v>
      </c>
      <c r="E1108" s="27" t="s">
        <v>140</v>
      </c>
      <c r="F1108" s="25">
        <f t="shared" si="17"/>
        <v>43800</v>
      </c>
      <c r="G1108" s="22" t="str">
        <f>VLOOKUP(C1108,'2- CatalogosAseguradora'!$B:$D,3,FALSE)</f>
        <v>008</v>
      </c>
      <c r="H1108" s="23" t="str">
        <f>VLOOKUP(D1108,'1- CatalogoRamo'!$B:$G,3,FALSE)</f>
        <v>010</v>
      </c>
      <c r="I1108" s="31" t="str">
        <f>VLOOKUP(E1108,'0- CatalogoRubro'!$B:$D,3,FALSE)</f>
        <v>041</v>
      </c>
      <c r="J1108" s="36">
        <v>0</v>
      </c>
    </row>
    <row r="1109" spans="1:10" ht="16" x14ac:dyDescent="0.15">
      <c r="A1109" s="1">
        <v>1106</v>
      </c>
      <c r="B1109" s="4">
        <v>43800</v>
      </c>
      <c r="C1109" s="33" t="s">
        <v>3</v>
      </c>
      <c r="D1109" s="34" t="s">
        <v>22</v>
      </c>
      <c r="E1109" s="26" t="s">
        <v>141</v>
      </c>
      <c r="F1109" s="25">
        <f t="shared" si="17"/>
        <v>43800</v>
      </c>
      <c r="G1109" s="22" t="str">
        <f>VLOOKUP(C1109,'2- CatalogosAseguradora'!$B:$D,3,FALSE)</f>
        <v>008</v>
      </c>
      <c r="H1109" s="23" t="str">
        <f>VLOOKUP(D1109,'1- CatalogoRamo'!$B:$G,3,FALSE)</f>
        <v>010</v>
      </c>
      <c r="I1109" s="31" t="str">
        <f>VLOOKUP(E1109,'0- CatalogoRubro'!$B:$D,3,FALSE)</f>
        <v>042</v>
      </c>
      <c r="J1109" s="36">
        <v>912.87574405999999</v>
      </c>
    </row>
    <row r="1110" spans="1:10" ht="16" x14ac:dyDescent="0.15">
      <c r="A1110" s="1">
        <v>1107</v>
      </c>
      <c r="B1110" s="4">
        <v>43800</v>
      </c>
      <c r="C1110" s="33" t="s">
        <v>3</v>
      </c>
      <c r="D1110" s="34" t="s">
        <v>22</v>
      </c>
      <c r="E1110" s="27" t="s">
        <v>142</v>
      </c>
      <c r="F1110" s="25">
        <f t="shared" si="17"/>
        <v>43800</v>
      </c>
      <c r="G1110" s="22" t="str">
        <f>VLOOKUP(C1110,'2- CatalogosAseguradora'!$B:$D,3,FALSE)</f>
        <v>008</v>
      </c>
      <c r="H1110" s="23" t="str">
        <f>VLOOKUP(D1110,'1- CatalogoRamo'!$B:$G,3,FALSE)</f>
        <v>010</v>
      </c>
      <c r="I1110" s="31" t="str">
        <f>VLOOKUP(E1110,'0- CatalogoRubro'!$B:$D,3,FALSE)</f>
        <v>043</v>
      </c>
      <c r="J1110" s="36">
        <v>403.18976636000002</v>
      </c>
    </row>
    <row r="1111" spans="1:10" ht="16" x14ac:dyDescent="0.15">
      <c r="A1111" s="1">
        <v>1108</v>
      </c>
      <c r="B1111" s="4">
        <v>43800</v>
      </c>
      <c r="C1111" s="33" t="s">
        <v>3</v>
      </c>
      <c r="D1111" s="34" t="s">
        <v>22</v>
      </c>
      <c r="E1111" s="27" t="s">
        <v>143</v>
      </c>
      <c r="F1111" s="25">
        <f t="shared" si="17"/>
        <v>43800</v>
      </c>
      <c r="G1111" s="22" t="str">
        <f>VLOOKUP(C1111,'2- CatalogosAseguradora'!$B:$D,3,FALSE)</f>
        <v>008</v>
      </c>
      <c r="H1111" s="23" t="str">
        <f>VLOOKUP(D1111,'1- CatalogoRamo'!$B:$G,3,FALSE)</f>
        <v>010</v>
      </c>
      <c r="I1111" s="31" t="str">
        <f>VLOOKUP(E1111,'0- CatalogoRubro'!$B:$D,3,FALSE)</f>
        <v>044</v>
      </c>
      <c r="J1111" s="36">
        <v>509.96187654000005</v>
      </c>
    </row>
    <row r="1112" spans="1:10" ht="16" x14ac:dyDescent="0.15">
      <c r="A1112" s="1">
        <v>1109</v>
      </c>
      <c r="B1112" s="4">
        <v>43800</v>
      </c>
      <c r="C1112" s="33" t="s">
        <v>3</v>
      </c>
      <c r="D1112" s="34" t="s">
        <v>22</v>
      </c>
      <c r="E1112" s="27" t="s">
        <v>144</v>
      </c>
      <c r="F1112" s="25">
        <f t="shared" si="17"/>
        <v>43800</v>
      </c>
      <c r="G1112" s="22" t="str">
        <f>VLOOKUP(C1112,'2- CatalogosAseguradora'!$B:$D,3,FALSE)</f>
        <v>008</v>
      </c>
      <c r="H1112" s="23" t="str">
        <f>VLOOKUP(D1112,'1- CatalogoRamo'!$B:$G,3,FALSE)</f>
        <v>010</v>
      </c>
      <c r="I1112" s="31" t="str">
        <f>VLOOKUP(E1112,'0- CatalogoRubro'!$B:$D,3,FALSE)</f>
        <v>045</v>
      </c>
      <c r="J1112" s="36">
        <v>0.27589884000000003</v>
      </c>
    </row>
    <row r="1113" spans="1:10" ht="16" x14ac:dyDescent="0.15">
      <c r="A1113" s="1">
        <v>1110</v>
      </c>
      <c r="B1113" s="4">
        <v>43800</v>
      </c>
      <c r="C1113" s="33" t="s">
        <v>3</v>
      </c>
      <c r="D1113" s="34" t="s">
        <v>22</v>
      </c>
      <c r="E1113" s="26" t="s">
        <v>145</v>
      </c>
      <c r="F1113" s="25">
        <f t="shared" si="17"/>
        <v>43800</v>
      </c>
      <c r="G1113" s="22" t="str">
        <f>VLOOKUP(C1113,'2- CatalogosAseguradora'!$B:$D,3,FALSE)</f>
        <v>008</v>
      </c>
      <c r="H1113" s="23" t="str">
        <f>VLOOKUP(D1113,'1- CatalogoRamo'!$B:$G,3,FALSE)</f>
        <v>010</v>
      </c>
      <c r="I1113" s="31" t="str">
        <f>VLOOKUP(E1113,'0- CatalogoRubro'!$B:$D,3,FALSE)</f>
        <v>046</v>
      </c>
      <c r="J1113" s="36">
        <v>186.68228987999998</v>
      </c>
    </row>
    <row r="1114" spans="1:10" ht="16" x14ac:dyDescent="0.15">
      <c r="A1114" s="1">
        <v>1111</v>
      </c>
      <c r="B1114" s="4">
        <v>43800</v>
      </c>
      <c r="C1114" s="33" t="s">
        <v>3</v>
      </c>
      <c r="D1114" s="34" t="s">
        <v>22</v>
      </c>
      <c r="E1114" s="26" t="s">
        <v>146</v>
      </c>
      <c r="F1114" s="25">
        <f t="shared" si="17"/>
        <v>43800</v>
      </c>
      <c r="G1114" s="22" t="str">
        <f>VLOOKUP(C1114,'2- CatalogosAseguradora'!$B:$D,3,FALSE)</f>
        <v>008</v>
      </c>
      <c r="H1114" s="23" t="str">
        <f>VLOOKUP(D1114,'1- CatalogoRamo'!$B:$G,3,FALSE)</f>
        <v>010</v>
      </c>
      <c r="I1114" s="31" t="str">
        <f>VLOOKUP(E1114,'0- CatalogoRubro'!$B:$D,3,FALSE)</f>
        <v>047</v>
      </c>
      <c r="J1114" s="36">
        <v>117.70909498</v>
      </c>
    </row>
    <row r="1115" spans="1:10" ht="16" x14ac:dyDescent="0.15">
      <c r="A1115" s="1">
        <v>1112</v>
      </c>
      <c r="B1115" s="4">
        <v>43800</v>
      </c>
      <c r="C1115" s="33" t="s">
        <v>3</v>
      </c>
      <c r="D1115" s="34" t="s">
        <v>22</v>
      </c>
      <c r="E1115" s="29" t="s">
        <v>147</v>
      </c>
      <c r="F1115" s="25">
        <f t="shared" si="17"/>
        <v>43800</v>
      </c>
      <c r="G1115" s="22" t="str">
        <f>VLOOKUP(C1115,'2- CatalogosAseguradora'!$B:$D,3,FALSE)</f>
        <v>008</v>
      </c>
      <c r="H1115" s="23" t="str">
        <f>VLOOKUP(D1115,'1- CatalogoRamo'!$B:$G,3,FALSE)</f>
        <v>010</v>
      </c>
      <c r="I1115" s="31" t="str">
        <f>VLOOKUP(E1115,'0- CatalogoRubro'!$B:$D,3,FALSE)</f>
        <v>048</v>
      </c>
      <c r="J1115" s="36">
        <v>584.74600852999993</v>
      </c>
    </row>
    <row r="1116" spans="1:10" ht="16" x14ac:dyDescent="0.15">
      <c r="A1116" s="1">
        <v>1113</v>
      </c>
      <c r="B1116" s="4">
        <v>43800</v>
      </c>
      <c r="C1116" s="33" t="s">
        <v>3</v>
      </c>
      <c r="D1116" s="34" t="s">
        <v>22</v>
      </c>
      <c r="E1116" s="26" t="s">
        <v>148</v>
      </c>
      <c r="F1116" s="25">
        <f t="shared" si="17"/>
        <v>43800</v>
      </c>
      <c r="G1116" s="22" t="str">
        <f>VLOOKUP(C1116,'2- CatalogosAseguradora'!$B:$D,3,FALSE)</f>
        <v>008</v>
      </c>
      <c r="H1116" s="23" t="str">
        <f>VLOOKUP(D1116,'1- CatalogoRamo'!$B:$G,3,FALSE)</f>
        <v>010</v>
      </c>
      <c r="I1116" s="31" t="str">
        <f>VLOOKUP(E1116,'0- CatalogoRubro'!$B:$D,3,FALSE)</f>
        <v>049</v>
      </c>
      <c r="J1116" s="36">
        <v>459.11332119000002</v>
      </c>
    </row>
    <row r="1117" spans="1:10" ht="16" x14ac:dyDescent="0.15">
      <c r="A1117" s="1">
        <v>1114</v>
      </c>
      <c r="B1117" s="4">
        <v>43800</v>
      </c>
      <c r="C1117" s="33" t="s">
        <v>3</v>
      </c>
      <c r="D1117" s="34" t="s">
        <v>22</v>
      </c>
      <c r="E1117" s="27" t="s">
        <v>149</v>
      </c>
      <c r="F1117" s="25">
        <f t="shared" si="17"/>
        <v>43800</v>
      </c>
      <c r="G1117" s="22" t="str">
        <f>VLOOKUP(C1117,'2- CatalogosAseguradora'!$B:$D,3,FALSE)</f>
        <v>008</v>
      </c>
      <c r="H1117" s="23" t="str">
        <f>VLOOKUP(D1117,'1- CatalogoRamo'!$B:$G,3,FALSE)</f>
        <v>010</v>
      </c>
      <c r="I1117" s="31" t="str">
        <f>VLOOKUP(E1117,'0- CatalogoRubro'!$B:$D,3,FALSE)</f>
        <v>050</v>
      </c>
      <c r="J1117" s="36">
        <v>459.11332119000002</v>
      </c>
    </row>
    <row r="1118" spans="1:10" ht="16" x14ac:dyDescent="0.15">
      <c r="A1118" s="1">
        <v>1115</v>
      </c>
      <c r="B1118" s="4">
        <v>43800</v>
      </c>
      <c r="C1118" s="33" t="s">
        <v>3</v>
      </c>
      <c r="D1118" s="34" t="s">
        <v>22</v>
      </c>
      <c r="E1118" s="27" t="s">
        <v>150</v>
      </c>
      <c r="F1118" s="25">
        <f t="shared" si="17"/>
        <v>43800</v>
      </c>
      <c r="G1118" s="22" t="str">
        <f>VLOOKUP(C1118,'2- CatalogosAseguradora'!$B:$D,3,FALSE)</f>
        <v>008</v>
      </c>
      <c r="H1118" s="23" t="str">
        <f>VLOOKUP(D1118,'1- CatalogoRamo'!$B:$G,3,FALSE)</f>
        <v>010</v>
      </c>
      <c r="I1118" s="31" t="str">
        <f>VLOOKUP(E1118,'0- CatalogoRubro'!$B:$D,3,FALSE)</f>
        <v>051</v>
      </c>
      <c r="J1118" s="36">
        <v>0</v>
      </c>
    </row>
    <row r="1119" spans="1:10" ht="16" x14ac:dyDescent="0.15">
      <c r="A1119" s="1">
        <v>1116</v>
      </c>
      <c r="B1119" s="4">
        <v>43800</v>
      </c>
      <c r="C1119" s="33" t="s">
        <v>3</v>
      </c>
      <c r="D1119" s="34" t="s">
        <v>22</v>
      </c>
      <c r="E1119" s="26" t="s">
        <v>151</v>
      </c>
      <c r="F1119" s="25">
        <f t="shared" si="17"/>
        <v>43800</v>
      </c>
      <c r="G1119" s="22" t="str">
        <f>VLOOKUP(C1119,'2- CatalogosAseguradora'!$B:$D,3,FALSE)</f>
        <v>008</v>
      </c>
      <c r="H1119" s="23" t="str">
        <f>VLOOKUP(D1119,'1- CatalogoRamo'!$B:$G,3,FALSE)</f>
        <v>010</v>
      </c>
      <c r="I1119" s="31" t="str">
        <f>VLOOKUP(E1119,'0- CatalogoRubro'!$B:$D,3,FALSE)</f>
        <v>052</v>
      </c>
      <c r="J1119" s="36">
        <v>383.52893926999997</v>
      </c>
    </row>
    <row r="1120" spans="1:10" ht="16" x14ac:dyDescent="0.15">
      <c r="A1120" s="1">
        <v>1117</v>
      </c>
      <c r="B1120" s="4">
        <v>43800</v>
      </c>
      <c r="C1120" s="33" t="s">
        <v>3</v>
      </c>
      <c r="D1120" s="34" t="s">
        <v>22</v>
      </c>
      <c r="E1120" s="27" t="s">
        <v>152</v>
      </c>
      <c r="F1120" s="25">
        <f t="shared" si="17"/>
        <v>43800</v>
      </c>
      <c r="G1120" s="22" t="str">
        <f>VLOOKUP(C1120,'2- CatalogosAseguradora'!$B:$D,3,FALSE)</f>
        <v>008</v>
      </c>
      <c r="H1120" s="23" t="str">
        <f>VLOOKUP(D1120,'1- CatalogoRamo'!$B:$G,3,FALSE)</f>
        <v>010</v>
      </c>
      <c r="I1120" s="31" t="str">
        <f>VLOOKUP(E1120,'0- CatalogoRubro'!$B:$D,3,FALSE)</f>
        <v>053</v>
      </c>
      <c r="J1120" s="36">
        <v>383.52893926999997</v>
      </c>
    </row>
    <row r="1121" spans="1:10" ht="16" x14ac:dyDescent="0.15">
      <c r="A1121" s="1">
        <v>1118</v>
      </c>
      <c r="B1121" s="4">
        <v>43800</v>
      </c>
      <c r="C1121" s="33" t="s">
        <v>3</v>
      </c>
      <c r="D1121" s="34" t="s">
        <v>22</v>
      </c>
      <c r="E1121" s="27" t="s">
        <v>153</v>
      </c>
      <c r="F1121" s="25">
        <f t="shared" si="17"/>
        <v>43800</v>
      </c>
      <c r="G1121" s="22" t="str">
        <f>VLOOKUP(C1121,'2- CatalogosAseguradora'!$B:$D,3,FALSE)</f>
        <v>008</v>
      </c>
      <c r="H1121" s="23" t="str">
        <f>VLOOKUP(D1121,'1- CatalogoRamo'!$B:$G,3,FALSE)</f>
        <v>010</v>
      </c>
      <c r="I1121" s="31" t="str">
        <f>VLOOKUP(E1121,'0- CatalogoRubro'!$B:$D,3,FALSE)</f>
        <v>054</v>
      </c>
      <c r="J1121" s="36">
        <v>0</v>
      </c>
    </row>
    <row r="1122" spans="1:10" ht="16" x14ac:dyDescent="0.15">
      <c r="A1122" s="1">
        <v>1119</v>
      </c>
      <c r="B1122" s="4">
        <v>43800</v>
      </c>
      <c r="C1122" s="33" t="s">
        <v>3</v>
      </c>
      <c r="D1122" s="34" t="s">
        <v>22</v>
      </c>
      <c r="E1122" s="29" t="s">
        <v>154</v>
      </c>
      <c r="F1122" s="25">
        <f t="shared" si="17"/>
        <v>43800</v>
      </c>
      <c r="G1122" s="22" t="str">
        <f>VLOOKUP(C1122,'2- CatalogosAseguradora'!$B:$D,3,FALSE)</f>
        <v>008</v>
      </c>
      <c r="H1122" s="23" t="str">
        <f>VLOOKUP(D1122,'1- CatalogoRamo'!$B:$G,3,FALSE)</f>
        <v>010</v>
      </c>
      <c r="I1122" s="31" t="str">
        <f>VLOOKUP(E1122,'0- CatalogoRubro'!$B:$D,3,FALSE)</f>
        <v>055</v>
      </c>
      <c r="J1122" s="36">
        <v>75.584381919999998</v>
      </c>
    </row>
    <row r="1123" spans="1:10" ht="16" x14ac:dyDescent="0.15">
      <c r="A1123" s="1">
        <v>1120</v>
      </c>
      <c r="B1123" s="4">
        <v>43800</v>
      </c>
      <c r="C1123" s="33" t="s">
        <v>3</v>
      </c>
      <c r="D1123" s="34" t="s">
        <v>22</v>
      </c>
      <c r="E1123" s="29" t="s">
        <v>155</v>
      </c>
      <c r="F1123" s="25">
        <f t="shared" si="17"/>
        <v>43800</v>
      </c>
      <c r="G1123" s="22" t="str">
        <f>VLOOKUP(C1123,'2- CatalogosAseguradora'!$B:$D,3,FALSE)</f>
        <v>008</v>
      </c>
      <c r="H1123" s="23" t="str">
        <f>VLOOKUP(D1123,'1- CatalogoRamo'!$B:$G,3,FALSE)</f>
        <v>010</v>
      </c>
      <c r="I1123" s="31" t="str">
        <f>VLOOKUP(E1123,'0- CatalogoRubro'!$B:$D,3,FALSE)</f>
        <v>056</v>
      </c>
      <c r="J1123" s="36">
        <v>660.3303904500001</v>
      </c>
    </row>
    <row r="1124" spans="1:10" ht="32" x14ac:dyDescent="0.15">
      <c r="A1124" s="1">
        <v>1121</v>
      </c>
      <c r="B1124" s="4">
        <v>43800</v>
      </c>
      <c r="C1124" s="33" t="s">
        <v>3</v>
      </c>
      <c r="D1124" s="34" t="s">
        <v>156</v>
      </c>
      <c r="E1124" s="26" t="s">
        <v>104</v>
      </c>
      <c r="F1124" s="25">
        <f t="shared" si="17"/>
        <v>43800</v>
      </c>
      <c r="G1124" s="22" t="str">
        <f>VLOOKUP(C1124,'2- CatalogosAseguradora'!$B:$D,3,FALSE)</f>
        <v>008</v>
      </c>
      <c r="H1124" s="23" t="str">
        <f>VLOOKUP(D1124,'1- CatalogoRamo'!$B:$G,3,FALSE)</f>
        <v>013</v>
      </c>
      <c r="I1124" s="31" t="str">
        <f>VLOOKUP(E1124,'0- CatalogoRubro'!$B:$D,3,FALSE)</f>
        <v>001</v>
      </c>
      <c r="J1124" s="36">
        <v>0</v>
      </c>
    </row>
    <row r="1125" spans="1:10" ht="32" x14ac:dyDescent="0.15">
      <c r="A1125" s="1">
        <v>1122</v>
      </c>
      <c r="B1125" s="4">
        <v>43800</v>
      </c>
      <c r="C1125" s="33" t="s">
        <v>3</v>
      </c>
      <c r="D1125" s="34" t="s">
        <v>156</v>
      </c>
      <c r="E1125" s="27" t="s">
        <v>105</v>
      </c>
      <c r="F1125" s="25">
        <f t="shared" si="17"/>
        <v>43800</v>
      </c>
      <c r="G1125" s="22" t="str">
        <f>VLOOKUP(C1125,'2- CatalogosAseguradora'!$B:$D,3,FALSE)</f>
        <v>008</v>
      </c>
      <c r="H1125" s="23" t="str">
        <f>VLOOKUP(D1125,'1- CatalogoRamo'!$B:$G,3,FALSE)</f>
        <v>013</v>
      </c>
      <c r="I1125" s="31" t="str">
        <f>VLOOKUP(E1125,'0- CatalogoRubro'!$B:$D,3,FALSE)</f>
        <v>002</v>
      </c>
      <c r="J1125" s="36">
        <v>0</v>
      </c>
    </row>
    <row r="1126" spans="1:10" ht="32" x14ac:dyDescent="0.15">
      <c r="A1126" s="1">
        <v>1123</v>
      </c>
      <c r="B1126" s="4">
        <v>43800</v>
      </c>
      <c r="C1126" s="33" t="s">
        <v>3</v>
      </c>
      <c r="D1126" s="34" t="s">
        <v>156</v>
      </c>
      <c r="E1126" s="27" t="s">
        <v>106</v>
      </c>
      <c r="F1126" s="25">
        <f t="shared" si="17"/>
        <v>43800</v>
      </c>
      <c r="G1126" s="22" t="str">
        <f>VLOOKUP(C1126,'2- CatalogosAseguradora'!$B:$D,3,FALSE)</f>
        <v>008</v>
      </c>
      <c r="H1126" s="23" t="str">
        <f>VLOOKUP(D1126,'1- CatalogoRamo'!$B:$G,3,FALSE)</f>
        <v>013</v>
      </c>
      <c r="I1126" s="31" t="str">
        <f>VLOOKUP(E1126,'0- CatalogoRubro'!$B:$D,3,FALSE)</f>
        <v>003</v>
      </c>
      <c r="J1126" s="36">
        <v>0</v>
      </c>
    </row>
    <row r="1127" spans="1:10" ht="32" x14ac:dyDescent="0.15">
      <c r="A1127" s="1">
        <v>1124</v>
      </c>
      <c r="B1127" s="4">
        <v>43800</v>
      </c>
      <c r="C1127" s="33" t="s">
        <v>3</v>
      </c>
      <c r="D1127" s="34" t="s">
        <v>156</v>
      </c>
      <c r="E1127" s="27" t="s">
        <v>107</v>
      </c>
      <c r="F1127" s="25">
        <f t="shared" si="17"/>
        <v>43800</v>
      </c>
      <c r="G1127" s="22" t="str">
        <f>VLOOKUP(C1127,'2- CatalogosAseguradora'!$B:$D,3,FALSE)</f>
        <v>008</v>
      </c>
      <c r="H1127" s="23" t="str">
        <f>VLOOKUP(D1127,'1- CatalogoRamo'!$B:$G,3,FALSE)</f>
        <v>013</v>
      </c>
      <c r="I1127" s="31" t="str">
        <f>VLOOKUP(E1127,'0- CatalogoRubro'!$B:$D,3,FALSE)</f>
        <v>004</v>
      </c>
      <c r="J1127" s="36">
        <v>0</v>
      </c>
    </row>
    <row r="1128" spans="1:10" ht="32" x14ac:dyDescent="0.15">
      <c r="A1128" s="1">
        <v>1125</v>
      </c>
      <c r="B1128" s="4">
        <v>43800</v>
      </c>
      <c r="C1128" s="33" t="s">
        <v>3</v>
      </c>
      <c r="D1128" s="34" t="s">
        <v>156</v>
      </c>
      <c r="E1128" s="27" t="s">
        <v>108</v>
      </c>
      <c r="F1128" s="25">
        <f t="shared" si="17"/>
        <v>43800</v>
      </c>
      <c r="G1128" s="22" t="str">
        <f>VLOOKUP(C1128,'2- CatalogosAseguradora'!$B:$D,3,FALSE)</f>
        <v>008</v>
      </c>
      <c r="H1128" s="23" t="str">
        <f>VLOOKUP(D1128,'1- CatalogoRamo'!$B:$G,3,FALSE)</f>
        <v>013</v>
      </c>
      <c r="I1128" s="31" t="str">
        <f>VLOOKUP(E1128,'0- CatalogoRubro'!$B:$D,3,FALSE)</f>
        <v>005</v>
      </c>
      <c r="J1128" s="36">
        <v>0</v>
      </c>
    </row>
    <row r="1129" spans="1:10" ht="32" x14ac:dyDescent="0.15">
      <c r="A1129" s="1">
        <v>1126</v>
      </c>
      <c r="B1129" s="4">
        <v>43800</v>
      </c>
      <c r="C1129" s="33" t="s">
        <v>3</v>
      </c>
      <c r="D1129" s="34" t="s">
        <v>156</v>
      </c>
      <c r="E1129" s="27" t="s">
        <v>109</v>
      </c>
      <c r="F1129" s="25">
        <f t="shared" si="17"/>
        <v>43800</v>
      </c>
      <c r="G1129" s="22" t="str">
        <f>VLOOKUP(C1129,'2- CatalogosAseguradora'!$B:$D,3,FALSE)</f>
        <v>008</v>
      </c>
      <c r="H1129" s="23" t="str">
        <f>VLOOKUP(D1129,'1- CatalogoRamo'!$B:$G,3,FALSE)</f>
        <v>013</v>
      </c>
      <c r="I1129" s="31" t="str">
        <f>VLOOKUP(E1129,'0- CatalogoRubro'!$B:$D,3,FALSE)</f>
        <v>006</v>
      </c>
      <c r="J1129" s="36">
        <v>0</v>
      </c>
    </row>
    <row r="1130" spans="1:10" ht="32" x14ac:dyDescent="0.15">
      <c r="A1130" s="1">
        <v>1127</v>
      </c>
      <c r="B1130" s="4">
        <v>43800</v>
      </c>
      <c r="C1130" s="33" t="s">
        <v>3</v>
      </c>
      <c r="D1130" s="34" t="s">
        <v>156</v>
      </c>
      <c r="E1130" s="27" t="s">
        <v>110</v>
      </c>
      <c r="F1130" s="25">
        <f t="shared" si="17"/>
        <v>43800</v>
      </c>
      <c r="G1130" s="22" t="str">
        <f>VLOOKUP(C1130,'2- CatalogosAseguradora'!$B:$D,3,FALSE)</f>
        <v>008</v>
      </c>
      <c r="H1130" s="23" t="str">
        <f>VLOOKUP(D1130,'1- CatalogoRamo'!$B:$G,3,FALSE)</f>
        <v>013</v>
      </c>
      <c r="I1130" s="31" t="str">
        <f>VLOOKUP(E1130,'0- CatalogoRubro'!$B:$D,3,FALSE)</f>
        <v>007</v>
      </c>
      <c r="J1130" s="36">
        <v>0</v>
      </c>
    </row>
    <row r="1131" spans="1:10" ht="32" x14ac:dyDescent="0.15">
      <c r="A1131" s="1">
        <v>1128</v>
      </c>
      <c r="B1131" s="4">
        <v>43800</v>
      </c>
      <c r="C1131" s="33" t="s">
        <v>3</v>
      </c>
      <c r="D1131" s="34" t="s">
        <v>156</v>
      </c>
      <c r="E1131" s="27" t="s">
        <v>111</v>
      </c>
      <c r="F1131" s="25">
        <f t="shared" si="17"/>
        <v>43800</v>
      </c>
      <c r="G1131" s="22" t="str">
        <f>VLOOKUP(C1131,'2- CatalogosAseguradora'!$B:$D,3,FALSE)</f>
        <v>008</v>
      </c>
      <c r="H1131" s="23" t="str">
        <f>VLOOKUP(D1131,'1- CatalogoRamo'!$B:$G,3,FALSE)</f>
        <v>013</v>
      </c>
      <c r="I1131" s="31" t="str">
        <f>VLOOKUP(E1131,'0- CatalogoRubro'!$B:$D,3,FALSE)</f>
        <v>008</v>
      </c>
      <c r="J1131" s="36">
        <v>0</v>
      </c>
    </row>
    <row r="1132" spans="1:10" ht="32" x14ac:dyDescent="0.15">
      <c r="A1132" s="1">
        <v>1129</v>
      </c>
      <c r="B1132" s="4">
        <v>43800</v>
      </c>
      <c r="C1132" s="33" t="s">
        <v>3</v>
      </c>
      <c r="D1132" s="34" t="s">
        <v>156</v>
      </c>
      <c r="E1132" s="28" t="s">
        <v>112</v>
      </c>
      <c r="F1132" s="25">
        <f t="shared" si="17"/>
        <v>43800</v>
      </c>
      <c r="G1132" s="22" t="str">
        <f>VLOOKUP(C1132,'2- CatalogosAseguradora'!$B:$D,3,FALSE)</f>
        <v>008</v>
      </c>
      <c r="H1132" s="23" t="str">
        <f>VLOOKUP(D1132,'1- CatalogoRamo'!$B:$G,3,FALSE)</f>
        <v>013</v>
      </c>
      <c r="I1132" s="31" t="str">
        <f>VLOOKUP(E1132,'0- CatalogoRubro'!$B:$D,3,FALSE)</f>
        <v>009</v>
      </c>
      <c r="J1132" s="36">
        <v>0</v>
      </c>
    </row>
    <row r="1133" spans="1:10" ht="32" x14ac:dyDescent="0.15">
      <c r="A1133" s="1">
        <v>1130</v>
      </c>
      <c r="B1133" s="4">
        <v>43800</v>
      </c>
      <c r="C1133" s="33" t="s">
        <v>3</v>
      </c>
      <c r="D1133" s="34" t="s">
        <v>156</v>
      </c>
      <c r="E1133" s="27" t="s">
        <v>113</v>
      </c>
      <c r="F1133" s="25">
        <f t="shared" si="17"/>
        <v>43800</v>
      </c>
      <c r="G1133" s="22" t="str">
        <f>VLOOKUP(C1133,'2- CatalogosAseguradora'!$B:$D,3,FALSE)</f>
        <v>008</v>
      </c>
      <c r="H1133" s="23" t="str">
        <f>VLOOKUP(D1133,'1- CatalogoRamo'!$B:$G,3,FALSE)</f>
        <v>013</v>
      </c>
      <c r="I1133" s="31" t="str">
        <f>VLOOKUP(E1133,'0- CatalogoRubro'!$B:$D,3,FALSE)</f>
        <v>010</v>
      </c>
      <c r="J1133" s="36">
        <v>0</v>
      </c>
    </row>
    <row r="1134" spans="1:10" ht="32" x14ac:dyDescent="0.15">
      <c r="A1134" s="1">
        <v>1131</v>
      </c>
      <c r="B1134" s="4">
        <v>43800</v>
      </c>
      <c r="C1134" s="33" t="s">
        <v>3</v>
      </c>
      <c r="D1134" s="34" t="s">
        <v>156</v>
      </c>
      <c r="E1134" s="27" t="s">
        <v>114</v>
      </c>
      <c r="F1134" s="25">
        <f t="shared" si="17"/>
        <v>43800</v>
      </c>
      <c r="G1134" s="22" t="str">
        <f>VLOOKUP(C1134,'2- CatalogosAseguradora'!$B:$D,3,FALSE)</f>
        <v>008</v>
      </c>
      <c r="H1134" s="23" t="str">
        <f>VLOOKUP(D1134,'1- CatalogoRamo'!$B:$G,3,FALSE)</f>
        <v>013</v>
      </c>
      <c r="I1134" s="31" t="str">
        <f>VLOOKUP(E1134,'0- CatalogoRubro'!$B:$D,3,FALSE)</f>
        <v>011</v>
      </c>
      <c r="J1134" s="36">
        <v>0</v>
      </c>
    </row>
    <row r="1135" spans="1:10" ht="32" x14ac:dyDescent="0.15">
      <c r="A1135" s="1">
        <v>1132</v>
      </c>
      <c r="B1135" s="4">
        <v>43800</v>
      </c>
      <c r="C1135" s="33" t="s">
        <v>3</v>
      </c>
      <c r="D1135" s="34" t="s">
        <v>156</v>
      </c>
      <c r="E1135" s="27" t="s">
        <v>115</v>
      </c>
      <c r="F1135" s="25">
        <f t="shared" si="17"/>
        <v>43800</v>
      </c>
      <c r="G1135" s="22" t="str">
        <f>VLOOKUP(C1135,'2- CatalogosAseguradora'!$B:$D,3,FALSE)</f>
        <v>008</v>
      </c>
      <c r="H1135" s="23" t="str">
        <f>VLOOKUP(D1135,'1- CatalogoRamo'!$B:$G,3,FALSE)</f>
        <v>013</v>
      </c>
      <c r="I1135" s="31" t="str">
        <f>VLOOKUP(E1135,'0- CatalogoRubro'!$B:$D,3,FALSE)</f>
        <v>012</v>
      </c>
      <c r="J1135" s="36">
        <v>0</v>
      </c>
    </row>
    <row r="1136" spans="1:10" ht="32" x14ac:dyDescent="0.15">
      <c r="A1136" s="1">
        <v>1133</v>
      </c>
      <c r="B1136" s="4">
        <v>43800</v>
      </c>
      <c r="C1136" s="33" t="s">
        <v>3</v>
      </c>
      <c r="D1136" s="34" t="s">
        <v>156</v>
      </c>
      <c r="E1136" s="27" t="s">
        <v>116</v>
      </c>
      <c r="F1136" s="25">
        <f t="shared" si="17"/>
        <v>43800</v>
      </c>
      <c r="G1136" s="22" t="str">
        <f>VLOOKUP(C1136,'2- CatalogosAseguradora'!$B:$D,3,FALSE)</f>
        <v>008</v>
      </c>
      <c r="H1136" s="23" t="str">
        <f>VLOOKUP(D1136,'1- CatalogoRamo'!$B:$G,3,FALSE)</f>
        <v>013</v>
      </c>
      <c r="I1136" s="31" t="str">
        <f>VLOOKUP(E1136,'0- CatalogoRubro'!$B:$D,3,FALSE)</f>
        <v>013</v>
      </c>
      <c r="J1136" s="36">
        <v>0</v>
      </c>
    </row>
    <row r="1137" spans="1:10" ht="32" x14ac:dyDescent="0.15">
      <c r="A1137" s="1">
        <v>1134</v>
      </c>
      <c r="B1137" s="4">
        <v>43800</v>
      </c>
      <c r="C1137" s="33" t="s">
        <v>3</v>
      </c>
      <c r="D1137" s="34" t="s">
        <v>156</v>
      </c>
      <c r="E1137" s="27" t="s">
        <v>117</v>
      </c>
      <c r="F1137" s="25">
        <f t="shared" si="17"/>
        <v>43800</v>
      </c>
      <c r="G1137" s="22" t="str">
        <f>VLOOKUP(C1137,'2- CatalogosAseguradora'!$B:$D,3,FALSE)</f>
        <v>008</v>
      </c>
      <c r="H1137" s="23" t="str">
        <f>VLOOKUP(D1137,'1- CatalogoRamo'!$B:$G,3,FALSE)</f>
        <v>013</v>
      </c>
      <c r="I1137" s="31" t="str">
        <f>VLOOKUP(E1137,'0- CatalogoRubro'!$B:$D,3,FALSE)</f>
        <v>014</v>
      </c>
      <c r="J1137" s="36">
        <v>0</v>
      </c>
    </row>
    <row r="1138" spans="1:10" ht="32" x14ac:dyDescent="0.15">
      <c r="A1138" s="1">
        <v>1135</v>
      </c>
      <c r="B1138" s="4">
        <v>43800</v>
      </c>
      <c r="C1138" s="33" t="s">
        <v>3</v>
      </c>
      <c r="D1138" s="34" t="s">
        <v>156</v>
      </c>
      <c r="E1138" s="27" t="s">
        <v>118</v>
      </c>
      <c r="F1138" s="25">
        <f t="shared" si="17"/>
        <v>43800</v>
      </c>
      <c r="G1138" s="22" t="str">
        <f>VLOOKUP(C1138,'2- CatalogosAseguradora'!$B:$D,3,FALSE)</f>
        <v>008</v>
      </c>
      <c r="H1138" s="23" t="str">
        <f>VLOOKUP(D1138,'1- CatalogoRamo'!$B:$G,3,FALSE)</f>
        <v>013</v>
      </c>
      <c r="I1138" s="31" t="str">
        <f>VLOOKUP(E1138,'0- CatalogoRubro'!$B:$D,3,FALSE)</f>
        <v>015</v>
      </c>
      <c r="J1138" s="36">
        <v>0</v>
      </c>
    </row>
    <row r="1139" spans="1:10" ht="32" x14ac:dyDescent="0.15">
      <c r="A1139" s="1">
        <v>1136</v>
      </c>
      <c r="B1139" s="4">
        <v>43800</v>
      </c>
      <c r="C1139" s="33" t="s">
        <v>3</v>
      </c>
      <c r="D1139" s="34" t="s">
        <v>156</v>
      </c>
      <c r="E1139" s="27" t="s">
        <v>119</v>
      </c>
      <c r="F1139" s="25">
        <f t="shared" si="17"/>
        <v>43800</v>
      </c>
      <c r="G1139" s="22" t="str">
        <f>VLOOKUP(C1139,'2- CatalogosAseguradora'!$B:$D,3,FALSE)</f>
        <v>008</v>
      </c>
      <c r="H1139" s="23" t="str">
        <f>VLOOKUP(D1139,'1- CatalogoRamo'!$B:$G,3,FALSE)</f>
        <v>013</v>
      </c>
      <c r="I1139" s="31" t="str">
        <f>VLOOKUP(E1139,'0- CatalogoRubro'!$B:$D,3,FALSE)</f>
        <v>016</v>
      </c>
      <c r="J1139" s="36">
        <v>0</v>
      </c>
    </row>
    <row r="1140" spans="1:10" ht="32" x14ac:dyDescent="0.15">
      <c r="A1140" s="1">
        <v>1137</v>
      </c>
      <c r="B1140" s="4">
        <v>43800</v>
      </c>
      <c r="C1140" s="33" t="s">
        <v>3</v>
      </c>
      <c r="D1140" s="34" t="s">
        <v>156</v>
      </c>
      <c r="E1140" s="26" t="s">
        <v>120</v>
      </c>
      <c r="F1140" s="25">
        <f t="shared" si="17"/>
        <v>43800</v>
      </c>
      <c r="G1140" s="22" t="str">
        <f>VLOOKUP(C1140,'2- CatalogosAseguradora'!$B:$D,3,FALSE)</f>
        <v>008</v>
      </c>
      <c r="H1140" s="23" t="str">
        <f>VLOOKUP(D1140,'1- CatalogoRamo'!$B:$G,3,FALSE)</f>
        <v>013</v>
      </c>
      <c r="I1140" s="31" t="str">
        <f>VLOOKUP(E1140,'0- CatalogoRubro'!$B:$D,3,FALSE)</f>
        <v>017</v>
      </c>
      <c r="J1140" s="36">
        <v>0</v>
      </c>
    </row>
    <row r="1141" spans="1:10" ht="32" x14ac:dyDescent="0.15">
      <c r="A1141" s="1">
        <v>1138</v>
      </c>
      <c r="B1141" s="4">
        <v>43800</v>
      </c>
      <c r="C1141" s="33" t="s">
        <v>3</v>
      </c>
      <c r="D1141" s="34" t="s">
        <v>156</v>
      </c>
      <c r="E1141" s="27" t="s">
        <v>121</v>
      </c>
      <c r="F1141" s="25">
        <f t="shared" si="17"/>
        <v>43800</v>
      </c>
      <c r="G1141" s="22" t="str">
        <f>VLOOKUP(C1141,'2- CatalogosAseguradora'!$B:$D,3,FALSE)</f>
        <v>008</v>
      </c>
      <c r="H1141" s="23" t="str">
        <f>VLOOKUP(D1141,'1- CatalogoRamo'!$B:$G,3,FALSE)</f>
        <v>013</v>
      </c>
      <c r="I1141" s="31" t="str">
        <f>VLOOKUP(E1141,'0- CatalogoRubro'!$B:$D,3,FALSE)</f>
        <v>018</v>
      </c>
      <c r="J1141" s="36">
        <v>0</v>
      </c>
    </row>
    <row r="1142" spans="1:10" ht="32" x14ac:dyDescent="0.15">
      <c r="A1142" s="1">
        <v>1139</v>
      </c>
      <c r="B1142" s="4">
        <v>43800</v>
      </c>
      <c r="C1142" s="33" t="s">
        <v>3</v>
      </c>
      <c r="D1142" s="34" t="s">
        <v>156</v>
      </c>
      <c r="E1142" s="27" t="s">
        <v>106</v>
      </c>
      <c r="F1142" s="25">
        <f t="shared" si="17"/>
        <v>43800</v>
      </c>
      <c r="G1142" s="22" t="str">
        <f>VLOOKUP(C1142,'2- CatalogosAseguradora'!$B:$D,3,FALSE)</f>
        <v>008</v>
      </c>
      <c r="H1142" s="23" t="str">
        <f>VLOOKUP(D1142,'1- CatalogoRamo'!$B:$G,3,FALSE)</f>
        <v>013</v>
      </c>
      <c r="I1142" s="31" t="str">
        <f>VLOOKUP(E1142,'0- CatalogoRubro'!$B:$D,3,FALSE)</f>
        <v>003</v>
      </c>
      <c r="J1142" s="36">
        <v>0</v>
      </c>
    </row>
    <row r="1143" spans="1:10" ht="32" x14ac:dyDescent="0.15">
      <c r="A1143" s="1">
        <v>1140</v>
      </c>
      <c r="B1143" s="4">
        <v>43800</v>
      </c>
      <c r="C1143" s="33" t="s">
        <v>3</v>
      </c>
      <c r="D1143" s="34" t="s">
        <v>156</v>
      </c>
      <c r="E1143" s="27" t="s">
        <v>111</v>
      </c>
      <c r="F1143" s="25">
        <f t="shared" si="17"/>
        <v>43800</v>
      </c>
      <c r="G1143" s="22" t="str">
        <f>VLOOKUP(C1143,'2- CatalogosAseguradora'!$B:$D,3,FALSE)</f>
        <v>008</v>
      </c>
      <c r="H1143" s="23" t="str">
        <f>VLOOKUP(D1143,'1- CatalogoRamo'!$B:$G,3,FALSE)</f>
        <v>013</v>
      </c>
      <c r="I1143" s="31" t="str">
        <f>VLOOKUP(E1143,'0- CatalogoRubro'!$B:$D,3,FALSE)</f>
        <v>008</v>
      </c>
      <c r="J1143" s="36">
        <v>0</v>
      </c>
    </row>
    <row r="1144" spans="1:10" ht="32" x14ac:dyDescent="0.15">
      <c r="A1144" s="1">
        <v>1141</v>
      </c>
      <c r="B1144" s="4">
        <v>43800</v>
      </c>
      <c r="C1144" s="33" t="s">
        <v>3</v>
      </c>
      <c r="D1144" s="34" t="s">
        <v>156</v>
      </c>
      <c r="E1144" s="27" t="s">
        <v>122</v>
      </c>
      <c r="F1144" s="25">
        <f t="shared" si="17"/>
        <v>43800</v>
      </c>
      <c r="G1144" s="22" t="str">
        <f>VLOOKUP(C1144,'2- CatalogosAseguradora'!$B:$D,3,FALSE)</f>
        <v>008</v>
      </c>
      <c r="H1144" s="23" t="str">
        <f>VLOOKUP(D1144,'1- CatalogoRamo'!$B:$G,3,FALSE)</f>
        <v>013</v>
      </c>
      <c r="I1144" s="31" t="str">
        <f>VLOOKUP(E1144,'0- CatalogoRubro'!$B:$D,3,FALSE)</f>
        <v>021</v>
      </c>
      <c r="J1144" s="36">
        <v>0</v>
      </c>
    </row>
    <row r="1145" spans="1:10" ht="32" x14ac:dyDescent="0.15">
      <c r="A1145" s="1">
        <v>1142</v>
      </c>
      <c r="B1145" s="4">
        <v>43800</v>
      </c>
      <c r="C1145" s="33" t="s">
        <v>3</v>
      </c>
      <c r="D1145" s="34" t="s">
        <v>156</v>
      </c>
      <c r="E1145" s="27" t="s">
        <v>123</v>
      </c>
      <c r="F1145" s="25">
        <f t="shared" si="17"/>
        <v>43800</v>
      </c>
      <c r="G1145" s="22" t="str">
        <f>VLOOKUP(C1145,'2- CatalogosAseguradora'!$B:$D,3,FALSE)</f>
        <v>008</v>
      </c>
      <c r="H1145" s="23" t="str">
        <f>VLOOKUP(D1145,'1- CatalogoRamo'!$B:$G,3,FALSE)</f>
        <v>013</v>
      </c>
      <c r="I1145" s="31" t="str">
        <f>VLOOKUP(E1145,'0- CatalogoRubro'!$B:$D,3,FALSE)</f>
        <v>022</v>
      </c>
      <c r="J1145" s="36">
        <v>0</v>
      </c>
    </row>
    <row r="1146" spans="1:10" ht="32" x14ac:dyDescent="0.15">
      <c r="A1146" s="1">
        <v>1143</v>
      </c>
      <c r="B1146" s="4">
        <v>43800</v>
      </c>
      <c r="C1146" s="33" t="s">
        <v>3</v>
      </c>
      <c r="D1146" s="34" t="s">
        <v>156</v>
      </c>
      <c r="E1146" s="27" t="s">
        <v>124</v>
      </c>
      <c r="F1146" s="25">
        <f t="shared" si="17"/>
        <v>43800</v>
      </c>
      <c r="G1146" s="22" t="str">
        <f>VLOOKUP(C1146,'2- CatalogosAseguradora'!$B:$D,3,FALSE)</f>
        <v>008</v>
      </c>
      <c r="H1146" s="23" t="str">
        <f>VLOOKUP(D1146,'1- CatalogoRamo'!$B:$G,3,FALSE)</f>
        <v>013</v>
      </c>
      <c r="I1146" s="31" t="str">
        <f>VLOOKUP(E1146,'0- CatalogoRubro'!$B:$D,3,FALSE)</f>
        <v>023</v>
      </c>
      <c r="J1146" s="36">
        <v>0</v>
      </c>
    </row>
    <row r="1147" spans="1:10" ht="32" x14ac:dyDescent="0.15">
      <c r="A1147" s="1">
        <v>1144</v>
      </c>
      <c r="B1147" s="4">
        <v>43800</v>
      </c>
      <c r="C1147" s="33" t="s">
        <v>3</v>
      </c>
      <c r="D1147" s="34" t="s">
        <v>156</v>
      </c>
      <c r="E1147" s="27" t="s">
        <v>125</v>
      </c>
      <c r="F1147" s="25">
        <f t="shared" si="17"/>
        <v>43800</v>
      </c>
      <c r="G1147" s="22" t="str">
        <f>VLOOKUP(C1147,'2- CatalogosAseguradora'!$B:$D,3,FALSE)</f>
        <v>008</v>
      </c>
      <c r="H1147" s="23" t="str">
        <f>VLOOKUP(D1147,'1- CatalogoRamo'!$B:$G,3,FALSE)</f>
        <v>013</v>
      </c>
      <c r="I1147" s="31" t="str">
        <f>VLOOKUP(E1147,'0- CatalogoRubro'!$B:$D,3,FALSE)</f>
        <v>024</v>
      </c>
      <c r="J1147" s="36">
        <v>0</v>
      </c>
    </row>
    <row r="1148" spans="1:10" ht="32" x14ac:dyDescent="0.15">
      <c r="A1148" s="1">
        <v>1145</v>
      </c>
      <c r="B1148" s="4">
        <v>43800</v>
      </c>
      <c r="C1148" s="33" t="s">
        <v>3</v>
      </c>
      <c r="D1148" s="34" t="s">
        <v>156</v>
      </c>
      <c r="E1148" s="27" t="s">
        <v>126</v>
      </c>
      <c r="F1148" s="25">
        <f t="shared" si="17"/>
        <v>43800</v>
      </c>
      <c r="G1148" s="22" t="str">
        <f>VLOOKUP(C1148,'2- CatalogosAseguradora'!$B:$D,3,FALSE)</f>
        <v>008</v>
      </c>
      <c r="H1148" s="23" t="str">
        <f>VLOOKUP(D1148,'1- CatalogoRamo'!$B:$G,3,FALSE)</f>
        <v>013</v>
      </c>
      <c r="I1148" s="31" t="str">
        <f>VLOOKUP(E1148,'0- CatalogoRubro'!$B:$D,3,FALSE)</f>
        <v>025</v>
      </c>
      <c r="J1148" s="36">
        <v>0</v>
      </c>
    </row>
    <row r="1149" spans="1:10" ht="32" x14ac:dyDescent="0.15">
      <c r="A1149" s="1">
        <v>1146</v>
      </c>
      <c r="B1149" s="4">
        <v>43800</v>
      </c>
      <c r="C1149" s="33" t="s">
        <v>3</v>
      </c>
      <c r="D1149" s="34" t="s">
        <v>156</v>
      </c>
      <c r="E1149" s="27" t="s">
        <v>127</v>
      </c>
      <c r="F1149" s="25">
        <f t="shared" si="17"/>
        <v>43800</v>
      </c>
      <c r="G1149" s="22" t="str">
        <f>VLOOKUP(C1149,'2- CatalogosAseguradora'!$B:$D,3,FALSE)</f>
        <v>008</v>
      </c>
      <c r="H1149" s="23" t="str">
        <f>VLOOKUP(D1149,'1- CatalogoRamo'!$B:$G,3,FALSE)</f>
        <v>013</v>
      </c>
      <c r="I1149" s="31" t="str">
        <f>VLOOKUP(E1149,'0- CatalogoRubro'!$B:$D,3,FALSE)</f>
        <v>026</v>
      </c>
      <c r="J1149" s="36">
        <v>0</v>
      </c>
    </row>
    <row r="1150" spans="1:10" ht="32" x14ac:dyDescent="0.15">
      <c r="A1150" s="1">
        <v>1147</v>
      </c>
      <c r="B1150" s="4">
        <v>43800</v>
      </c>
      <c r="C1150" s="33" t="s">
        <v>3</v>
      </c>
      <c r="D1150" s="34" t="s">
        <v>156</v>
      </c>
      <c r="E1150" s="26" t="s">
        <v>128</v>
      </c>
      <c r="F1150" s="25">
        <f t="shared" si="17"/>
        <v>43800</v>
      </c>
      <c r="G1150" s="22" t="str">
        <f>VLOOKUP(C1150,'2- CatalogosAseguradora'!$B:$D,3,FALSE)</f>
        <v>008</v>
      </c>
      <c r="H1150" s="23" t="str">
        <f>VLOOKUP(D1150,'1- CatalogoRamo'!$B:$G,3,FALSE)</f>
        <v>013</v>
      </c>
      <c r="I1150" s="31" t="str">
        <f>VLOOKUP(E1150,'0- CatalogoRubro'!$B:$D,3,FALSE)</f>
        <v>027</v>
      </c>
      <c r="J1150" s="36">
        <v>0</v>
      </c>
    </row>
    <row r="1151" spans="1:10" ht="32" x14ac:dyDescent="0.15">
      <c r="A1151" s="1">
        <v>1148</v>
      </c>
      <c r="B1151" s="4">
        <v>43800</v>
      </c>
      <c r="C1151" s="33" t="s">
        <v>3</v>
      </c>
      <c r="D1151" s="34" t="s">
        <v>156</v>
      </c>
      <c r="E1151" s="27" t="s">
        <v>129</v>
      </c>
      <c r="F1151" s="25">
        <f t="shared" si="17"/>
        <v>43800</v>
      </c>
      <c r="G1151" s="22" t="str">
        <f>VLOOKUP(C1151,'2- CatalogosAseguradora'!$B:$D,3,FALSE)</f>
        <v>008</v>
      </c>
      <c r="H1151" s="23" t="str">
        <f>VLOOKUP(D1151,'1- CatalogoRamo'!$B:$G,3,FALSE)</f>
        <v>013</v>
      </c>
      <c r="I1151" s="31" t="str">
        <f>VLOOKUP(E1151,'0- CatalogoRubro'!$B:$D,3,FALSE)</f>
        <v>028</v>
      </c>
      <c r="J1151" s="36">
        <v>0</v>
      </c>
    </row>
    <row r="1152" spans="1:10" ht="32" x14ac:dyDescent="0.15">
      <c r="A1152" s="1">
        <v>1149</v>
      </c>
      <c r="B1152" s="4">
        <v>43800</v>
      </c>
      <c r="C1152" s="33" t="s">
        <v>3</v>
      </c>
      <c r="D1152" s="34" t="s">
        <v>156</v>
      </c>
      <c r="E1152" s="27" t="s">
        <v>130</v>
      </c>
      <c r="F1152" s="25">
        <f t="shared" si="17"/>
        <v>43800</v>
      </c>
      <c r="G1152" s="22" t="str">
        <f>VLOOKUP(C1152,'2- CatalogosAseguradora'!$B:$D,3,FALSE)</f>
        <v>008</v>
      </c>
      <c r="H1152" s="23" t="str">
        <f>VLOOKUP(D1152,'1- CatalogoRamo'!$B:$G,3,FALSE)</f>
        <v>013</v>
      </c>
      <c r="I1152" s="31" t="str">
        <f>VLOOKUP(E1152,'0- CatalogoRubro'!$B:$D,3,FALSE)</f>
        <v>029</v>
      </c>
      <c r="J1152" s="36">
        <v>0</v>
      </c>
    </row>
    <row r="1153" spans="1:10" ht="32" x14ac:dyDescent="0.15">
      <c r="A1153" s="1">
        <v>1150</v>
      </c>
      <c r="B1153" s="4">
        <v>43800</v>
      </c>
      <c r="C1153" s="33" t="s">
        <v>3</v>
      </c>
      <c r="D1153" s="34" t="s">
        <v>156</v>
      </c>
      <c r="E1153" s="26" t="s">
        <v>131</v>
      </c>
      <c r="F1153" s="25">
        <f t="shared" si="17"/>
        <v>43800</v>
      </c>
      <c r="G1153" s="22" t="str">
        <f>VLOOKUP(C1153,'2- CatalogosAseguradora'!$B:$D,3,FALSE)</f>
        <v>008</v>
      </c>
      <c r="H1153" s="23" t="str">
        <f>VLOOKUP(D1153,'1- CatalogoRamo'!$B:$G,3,FALSE)</f>
        <v>013</v>
      </c>
      <c r="I1153" s="31" t="str">
        <f>VLOOKUP(E1153,'0- CatalogoRubro'!$B:$D,3,FALSE)</f>
        <v>030</v>
      </c>
      <c r="J1153" s="36">
        <v>0</v>
      </c>
    </row>
    <row r="1154" spans="1:10" ht="32" x14ac:dyDescent="0.15">
      <c r="A1154" s="1">
        <v>1151</v>
      </c>
      <c r="B1154" s="4">
        <v>43800</v>
      </c>
      <c r="C1154" s="33" t="s">
        <v>3</v>
      </c>
      <c r="D1154" s="34" t="s">
        <v>156</v>
      </c>
      <c r="E1154" s="27" t="s">
        <v>132</v>
      </c>
      <c r="F1154" s="25">
        <f t="shared" si="17"/>
        <v>43800</v>
      </c>
      <c r="G1154" s="22" t="str">
        <f>VLOOKUP(C1154,'2- CatalogosAseguradora'!$B:$D,3,FALSE)</f>
        <v>008</v>
      </c>
      <c r="H1154" s="23" t="str">
        <f>VLOOKUP(D1154,'1- CatalogoRamo'!$B:$G,3,FALSE)</f>
        <v>013</v>
      </c>
      <c r="I1154" s="31" t="str">
        <f>VLOOKUP(E1154,'0- CatalogoRubro'!$B:$D,3,FALSE)</f>
        <v>031</v>
      </c>
      <c r="J1154" s="36">
        <v>0</v>
      </c>
    </row>
    <row r="1155" spans="1:10" ht="32" x14ac:dyDescent="0.15">
      <c r="A1155" s="1">
        <v>1152</v>
      </c>
      <c r="B1155" s="4">
        <v>43800</v>
      </c>
      <c r="C1155" s="33" t="s">
        <v>3</v>
      </c>
      <c r="D1155" s="34" t="s">
        <v>156</v>
      </c>
      <c r="E1155" s="27" t="s">
        <v>106</v>
      </c>
      <c r="F1155" s="25">
        <f t="shared" si="17"/>
        <v>43800</v>
      </c>
      <c r="G1155" s="22" t="str">
        <f>VLOOKUP(C1155,'2- CatalogosAseguradora'!$B:$D,3,FALSE)</f>
        <v>008</v>
      </c>
      <c r="H1155" s="23" t="str">
        <f>VLOOKUP(D1155,'1- CatalogoRamo'!$B:$G,3,FALSE)</f>
        <v>013</v>
      </c>
      <c r="I1155" s="31" t="str">
        <f>VLOOKUP(E1155,'0- CatalogoRubro'!$B:$D,3,FALSE)</f>
        <v>003</v>
      </c>
      <c r="J1155" s="36">
        <v>0</v>
      </c>
    </row>
    <row r="1156" spans="1:10" ht="32" x14ac:dyDescent="0.15">
      <c r="A1156" s="1">
        <v>1153</v>
      </c>
      <c r="B1156" s="4">
        <v>43800</v>
      </c>
      <c r="C1156" s="33" t="s">
        <v>3</v>
      </c>
      <c r="D1156" s="34" t="s">
        <v>156</v>
      </c>
      <c r="E1156" s="27" t="s">
        <v>111</v>
      </c>
      <c r="F1156" s="25">
        <f t="shared" si="17"/>
        <v>43800</v>
      </c>
      <c r="G1156" s="22" t="str">
        <f>VLOOKUP(C1156,'2- CatalogosAseguradora'!$B:$D,3,FALSE)</f>
        <v>008</v>
      </c>
      <c r="H1156" s="23" t="str">
        <f>VLOOKUP(D1156,'1- CatalogoRamo'!$B:$G,3,FALSE)</f>
        <v>013</v>
      </c>
      <c r="I1156" s="31" t="str">
        <f>VLOOKUP(E1156,'0- CatalogoRubro'!$B:$D,3,FALSE)</f>
        <v>008</v>
      </c>
      <c r="J1156" s="36">
        <v>0</v>
      </c>
    </row>
    <row r="1157" spans="1:10" ht="32" x14ac:dyDescent="0.15">
      <c r="A1157" s="1">
        <v>1154</v>
      </c>
      <c r="B1157" s="4">
        <v>43800</v>
      </c>
      <c r="C1157" s="33" t="s">
        <v>3</v>
      </c>
      <c r="D1157" s="34" t="s">
        <v>156</v>
      </c>
      <c r="E1157" s="27" t="s">
        <v>133</v>
      </c>
      <c r="F1157" s="25">
        <f t="shared" ref="F1157:F1220" si="18">B1157</f>
        <v>43800</v>
      </c>
      <c r="G1157" s="22" t="str">
        <f>VLOOKUP(C1157,'2- CatalogosAseguradora'!$B:$D,3,FALSE)</f>
        <v>008</v>
      </c>
      <c r="H1157" s="23" t="str">
        <f>VLOOKUP(D1157,'1- CatalogoRamo'!$B:$G,3,FALSE)</f>
        <v>013</v>
      </c>
      <c r="I1157" s="31" t="str">
        <f>VLOOKUP(E1157,'0- CatalogoRubro'!$B:$D,3,FALSE)</f>
        <v>034</v>
      </c>
      <c r="J1157" s="36">
        <v>0</v>
      </c>
    </row>
    <row r="1158" spans="1:10" ht="32" x14ac:dyDescent="0.15">
      <c r="A1158" s="1">
        <v>1155</v>
      </c>
      <c r="B1158" s="4">
        <v>43800</v>
      </c>
      <c r="C1158" s="33" t="s">
        <v>3</v>
      </c>
      <c r="D1158" s="34" t="s">
        <v>156</v>
      </c>
      <c r="E1158" s="27" t="s">
        <v>134</v>
      </c>
      <c r="F1158" s="25">
        <f t="shared" si="18"/>
        <v>43800</v>
      </c>
      <c r="G1158" s="22" t="str">
        <f>VLOOKUP(C1158,'2- CatalogosAseguradora'!$B:$D,3,FALSE)</f>
        <v>008</v>
      </c>
      <c r="H1158" s="23" t="str">
        <f>VLOOKUP(D1158,'1- CatalogoRamo'!$B:$G,3,FALSE)</f>
        <v>013</v>
      </c>
      <c r="I1158" s="31" t="str">
        <f>VLOOKUP(E1158,'0- CatalogoRubro'!$B:$D,3,FALSE)</f>
        <v>035</v>
      </c>
      <c r="J1158" s="36">
        <v>0</v>
      </c>
    </row>
    <row r="1159" spans="1:10" ht="32" x14ac:dyDescent="0.15">
      <c r="A1159" s="1">
        <v>1156</v>
      </c>
      <c r="B1159" s="4">
        <v>43800</v>
      </c>
      <c r="C1159" s="33" t="s">
        <v>3</v>
      </c>
      <c r="D1159" s="34" t="s">
        <v>156</v>
      </c>
      <c r="E1159" s="27" t="s">
        <v>135</v>
      </c>
      <c r="F1159" s="25">
        <f t="shared" si="18"/>
        <v>43800</v>
      </c>
      <c r="G1159" s="22" t="str">
        <f>VLOOKUP(C1159,'2- CatalogosAseguradora'!$B:$D,3,FALSE)</f>
        <v>008</v>
      </c>
      <c r="H1159" s="23" t="str">
        <f>VLOOKUP(D1159,'1- CatalogoRamo'!$B:$G,3,FALSE)</f>
        <v>013</v>
      </c>
      <c r="I1159" s="31" t="str">
        <f>VLOOKUP(E1159,'0- CatalogoRubro'!$B:$D,3,FALSE)</f>
        <v>036</v>
      </c>
      <c r="J1159" s="36">
        <v>0</v>
      </c>
    </row>
    <row r="1160" spans="1:10" ht="32" x14ac:dyDescent="0.15">
      <c r="A1160" s="1">
        <v>1157</v>
      </c>
      <c r="B1160" s="4">
        <v>43800</v>
      </c>
      <c r="C1160" s="33" t="s">
        <v>3</v>
      </c>
      <c r="D1160" s="34" t="s">
        <v>156</v>
      </c>
      <c r="E1160" s="27" t="s">
        <v>136</v>
      </c>
      <c r="F1160" s="25">
        <f t="shared" si="18"/>
        <v>43800</v>
      </c>
      <c r="G1160" s="22" t="str">
        <f>VLOOKUP(C1160,'2- CatalogosAseguradora'!$B:$D,3,FALSE)</f>
        <v>008</v>
      </c>
      <c r="H1160" s="23" t="str">
        <f>VLOOKUP(D1160,'1- CatalogoRamo'!$B:$G,3,FALSE)</f>
        <v>013</v>
      </c>
      <c r="I1160" s="31" t="str">
        <f>VLOOKUP(E1160,'0- CatalogoRubro'!$B:$D,3,FALSE)</f>
        <v>037</v>
      </c>
      <c r="J1160" s="36">
        <v>0</v>
      </c>
    </row>
    <row r="1161" spans="1:10" ht="32" x14ac:dyDescent="0.15">
      <c r="A1161" s="1">
        <v>1158</v>
      </c>
      <c r="B1161" s="4">
        <v>43800</v>
      </c>
      <c r="C1161" s="33" t="s">
        <v>3</v>
      </c>
      <c r="D1161" s="34" t="s">
        <v>156</v>
      </c>
      <c r="E1161" s="27" t="s">
        <v>137</v>
      </c>
      <c r="F1161" s="25">
        <f t="shared" si="18"/>
        <v>43800</v>
      </c>
      <c r="G1161" s="22" t="str">
        <f>VLOOKUP(C1161,'2- CatalogosAseguradora'!$B:$D,3,FALSE)</f>
        <v>008</v>
      </c>
      <c r="H1161" s="23" t="str">
        <f>VLOOKUP(D1161,'1- CatalogoRamo'!$B:$G,3,FALSE)</f>
        <v>013</v>
      </c>
      <c r="I1161" s="31" t="str">
        <f>VLOOKUP(E1161,'0- CatalogoRubro'!$B:$D,3,FALSE)</f>
        <v>038</v>
      </c>
      <c r="J1161" s="36">
        <v>0</v>
      </c>
    </row>
    <row r="1162" spans="1:10" ht="32" x14ac:dyDescent="0.15">
      <c r="A1162" s="1">
        <v>1159</v>
      </c>
      <c r="B1162" s="4">
        <v>43800</v>
      </c>
      <c r="C1162" s="33" t="s">
        <v>3</v>
      </c>
      <c r="D1162" s="34" t="s">
        <v>156</v>
      </c>
      <c r="E1162" s="27" t="s">
        <v>138</v>
      </c>
      <c r="F1162" s="25">
        <f t="shared" si="18"/>
        <v>43800</v>
      </c>
      <c r="G1162" s="22" t="str">
        <f>VLOOKUP(C1162,'2- CatalogosAseguradora'!$B:$D,3,FALSE)</f>
        <v>008</v>
      </c>
      <c r="H1162" s="23" t="str">
        <f>VLOOKUP(D1162,'1- CatalogoRamo'!$B:$G,3,FALSE)</f>
        <v>013</v>
      </c>
      <c r="I1162" s="31" t="str">
        <f>VLOOKUP(E1162,'0- CatalogoRubro'!$B:$D,3,FALSE)</f>
        <v>039</v>
      </c>
      <c r="J1162" s="36">
        <v>0</v>
      </c>
    </row>
    <row r="1163" spans="1:10" ht="32" x14ac:dyDescent="0.15">
      <c r="A1163" s="1">
        <v>1160</v>
      </c>
      <c r="B1163" s="4">
        <v>43800</v>
      </c>
      <c r="C1163" s="33" t="s">
        <v>3</v>
      </c>
      <c r="D1163" s="34" t="s">
        <v>156</v>
      </c>
      <c r="E1163" s="27" t="s">
        <v>139</v>
      </c>
      <c r="F1163" s="25">
        <f t="shared" si="18"/>
        <v>43800</v>
      </c>
      <c r="G1163" s="22" t="str">
        <f>VLOOKUP(C1163,'2- CatalogosAseguradora'!$B:$D,3,FALSE)</f>
        <v>008</v>
      </c>
      <c r="H1163" s="23" t="str">
        <f>VLOOKUP(D1163,'1- CatalogoRamo'!$B:$G,3,FALSE)</f>
        <v>013</v>
      </c>
      <c r="I1163" s="31" t="str">
        <f>VLOOKUP(E1163,'0- CatalogoRubro'!$B:$D,3,FALSE)</f>
        <v>040</v>
      </c>
      <c r="J1163" s="36">
        <v>0</v>
      </c>
    </row>
    <row r="1164" spans="1:10" ht="32" x14ac:dyDescent="0.15">
      <c r="A1164" s="1">
        <v>1161</v>
      </c>
      <c r="B1164" s="4">
        <v>43800</v>
      </c>
      <c r="C1164" s="33" t="s">
        <v>3</v>
      </c>
      <c r="D1164" s="34" t="s">
        <v>156</v>
      </c>
      <c r="E1164" s="27" t="s">
        <v>140</v>
      </c>
      <c r="F1164" s="25">
        <f t="shared" si="18"/>
        <v>43800</v>
      </c>
      <c r="G1164" s="22" t="str">
        <f>VLOOKUP(C1164,'2- CatalogosAseguradora'!$B:$D,3,FALSE)</f>
        <v>008</v>
      </c>
      <c r="H1164" s="23" t="str">
        <f>VLOOKUP(D1164,'1- CatalogoRamo'!$B:$G,3,FALSE)</f>
        <v>013</v>
      </c>
      <c r="I1164" s="31" t="str">
        <f>VLOOKUP(E1164,'0- CatalogoRubro'!$B:$D,3,FALSE)</f>
        <v>041</v>
      </c>
      <c r="J1164" s="36">
        <v>0</v>
      </c>
    </row>
    <row r="1165" spans="1:10" ht="32" x14ac:dyDescent="0.15">
      <c r="A1165" s="1">
        <v>1162</v>
      </c>
      <c r="B1165" s="4">
        <v>43800</v>
      </c>
      <c r="C1165" s="33" t="s">
        <v>3</v>
      </c>
      <c r="D1165" s="34" t="s">
        <v>156</v>
      </c>
      <c r="E1165" s="26" t="s">
        <v>141</v>
      </c>
      <c r="F1165" s="25">
        <f t="shared" si="18"/>
        <v>43800</v>
      </c>
      <c r="G1165" s="22" t="str">
        <f>VLOOKUP(C1165,'2- CatalogosAseguradora'!$B:$D,3,FALSE)</f>
        <v>008</v>
      </c>
      <c r="H1165" s="23" t="str">
        <f>VLOOKUP(D1165,'1- CatalogoRamo'!$B:$G,3,FALSE)</f>
        <v>013</v>
      </c>
      <c r="I1165" s="31" t="str">
        <f>VLOOKUP(E1165,'0- CatalogoRubro'!$B:$D,3,FALSE)</f>
        <v>042</v>
      </c>
      <c r="J1165" s="36">
        <v>0</v>
      </c>
    </row>
    <row r="1166" spans="1:10" ht="32" x14ac:dyDescent="0.15">
      <c r="A1166" s="1">
        <v>1163</v>
      </c>
      <c r="B1166" s="4">
        <v>43800</v>
      </c>
      <c r="C1166" s="33" t="s">
        <v>3</v>
      </c>
      <c r="D1166" s="34" t="s">
        <v>156</v>
      </c>
      <c r="E1166" s="27" t="s">
        <v>142</v>
      </c>
      <c r="F1166" s="25">
        <f t="shared" si="18"/>
        <v>43800</v>
      </c>
      <c r="G1166" s="22" t="str">
        <f>VLOOKUP(C1166,'2- CatalogosAseguradora'!$B:$D,3,FALSE)</f>
        <v>008</v>
      </c>
      <c r="H1166" s="23" t="str">
        <f>VLOOKUP(D1166,'1- CatalogoRamo'!$B:$G,3,FALSE)</f>
        <v>013</v>
      </c>
      <c r="I1166" s="31" t="str">
        <f>VLOOKUP(E1166,'0- CatalogoRubro'!$B:$D,3,FALSE)</f>
        <v>043</v>
      </c>
      <c r="J1166" s="36">
        <v>0</v>
      </c>
    </row>
    <row r="1167" spans="1:10" ht="32" x14ac:dyDescent="0.15">
      <c r="A1167" s="1">
        <v>1164</v>
      </c>
      <c r="B1167" s="4">
        <v>43800</v>
      </c>
      <c r="C1167" s="33" t="s">
        <v>3</v>
      </c>
      <c r="D1167" s="34" t="s">
        <v>156</v>
      </c>
      <c r="E1167" s="27" t="s">
        <v>143</v>
      </c>
      <c r="F1167" s="25">
        <f t="shared" si="18"/>
        <v>43800</v>
      </c>
      <c r="G1167" s="22" t="str">
        <f>VLOOKUP(C1167,'2- CatalogosAseguradora'!$B:$D,3,FALSE)</f>
        <v>008</v>
      </c>
      <c r="H1167" s="23" t="str">
        <f>VLOOKUP(D1167,'1- CatalogoRamo'!$B:$G,3,FALSE)</f>
        <v>013</v>
      </c>
      <c r="I1167" s="31" t="str">
        <f>VLOOKUP(E1167,'0- CatalogoRubro'!$B:$D,3,FALSE)</f>
        <v>044</v>
      </c>
      <c r="J1167" s="36">
        <v>0</v>
      </c>
    </row>
    <row r="1168" spans="1:10" ht="32" x14ac:dyDescent="0.15">
      <c r="A1168" s="1">
        <v>1165</v>
      </c>
      <c r="B1168" s="4">
        <v>43800</v>
      </c>
      <c r="C1168" s="33" t="s">
        <v>3</v>
      </c>
      <c r="D1168" s="34" t="s">
        <v>156</v>
      </c>
      <c r="E1168" s="27" t="s">
        <v>144</v>
      </c>
      <c r="F1168" s="25">
        <f t="shared" si="18"/>
        <v>43800</v>
      </c>
      <c r="G1168" s="22" t="str">
        <f>VLOOKUP(C1168,'2- CatalogosAseguradora'!$B:$D,3,FALSE)</f>
        <v>008</v>
      </c>
      <c r="H1168" s="23" t="str">
        <f>VLOOKUP(D1168,'1- CatalogoRamo'!$B:$G,3,FALSE)</f>
        <v>013</v>
      </c>
      <c r="I1168" s="31" t="str">
        <f>VLOOKUP(E1168,'0- CatalogoRubro'!$B:$D,3,FALSE)</f>
        <v>045</v>
      </c>
      <c r="J1168" s="36">
        <v>0</v>
      </c>
    </row>
    <row r="1169" spans="1:10" ht="32" x14ac:dyDescent="0.15">
      <c r="A1169" s="1">
        <v>1166</v>
      </c>
      <c r="B1169" s="4">
        <v>43800</v>
      </c>
      <c r="C1169" s="33" t="s">
        <v>3</v>
      </c>
      <c r="D1169" s="34" t="s">
        <v>156</v>
      </c>
      <c r="E1169" s="26" t="s">
        <v>145</v>
      </c>
      <c r="F1169" s="25">
        <f t="shared" si="18"/>
        <v>43800</v>
      </c>
      <c r="G1169" s="22" t="str">
        <f>VLOOKUP(C1169,'2- CatalogosAseguradora'!$B:$D,3,FALSE)</f>
        <v>008</v>
      </c>
      <c r="H1169" s="23" t="str">
        <f>VLOOKUP(D1169,'1- CatalogoRamo'!$B:$G,3,FALSE)</f>
        <v>013</v>
      </c>
      <c r="I1169" s="31" t="str">
        <f>VLOOKUP(E1169,'0- CatalogoRubro'!$B:$D,3,FALSE)</f>
        <v>046</v>
      </c>
      <c r="J1169" s="36">
        <v>0</v>
      </c>
    </row>
    <row r="1170" spans="1:10" ht="32" x14ac:dyDescent="0.15">
      <c r="A1170" s="1">
        <v>1167</v>
      </c>
      <c r="B1170" s="4">
        <v>43800</v>
      </c>
      <c r="C1170" s="33" t="s">
        <v>3</v>
      </c>
      <c r="D1170" s="34" t="s">
        <v>156</v>
      </c>
      <c r="E1170" s="26" t="s">
        <v>146</v>
      </c>
      <c r="F1170" s="25">
        <f t="shared" si="18"/>
        <v>43800</v>
      </c>
      <c r="G1170" s="22" t="str">
        <f>VLOOKUP(C1170,'2- CatalogosAseguradora'!$B:$D,3,FALSE)</f>
        <v>008</v>
      </c>
      <c r="H1170" s="23" t="str">
        <f>VLOOKUP(D1170,'1- CatalogoRamo'!$B:$G,3,FALSE)</f>
        <v>013</v>
      </c>
      <c r="I1170" s="31" t="str">
        <f>VLOOKUP(E1170,'0- CatalogoRubro'!$B:$D,3,FALSE)</f>
        <v>047</v>
      </c>
      <c r="J1170" s="36">
        <v>0</v>
      </c>
    </row>
    <row r="1171" spans="1:10" ht="32" x14ac:dyDescent="0.15">
      <c r="A1171" s="1">
        <v>1168</v>
      </c>
      <c r="B1171" s="4">
        <v>43800</v>
      </c>
      <c r="C1171" s="33" t="s">
        <v>3</v>
      </c>
      <c r="D1171" s="34" t="s">
        <v>156</v>
      </c>
      <c r="E1171" s="29" t="s">
        <v>147</v>
      </c>
      <c r="F1171" s="25">
        <f t="shared" si="18"/>
        <v>43800</v>
      </c>
      <c r="G1171" s="22" t="str">
        <f>VLOOKUP(C1171,'2- CatalogosAseguradora'!$B:$D,3,FALSE)</f>
        <v>008</v>
      </c>
      <c r="H1171" s="23" t="str">
        <f>VLOOKUP(D1171,'1- CatalogoRamo'!$B:$G,3,FALSE)</f>
        <v>013</v>
      </c>
      <c r="I1171" s="31" t="str">
        <f>VLOOKUP(E1171,'0- CatalogoRubro'!$B:$D,3,FALSE)</f>
        <v>048</v>
      </c>
      <c r="J1171" s="36">
        <v>0</v>
      </c>
    </row>
    <row r="1172" spans="1:10" ht="32" x14ac:dyDescent="0.15">
      <c r="A1172" s="1">
        <v>1169</v>
      </c>
      <c r="B1172" s="4">
        <v>43800</v>
      </c>
      <c r="C1172" s="33" t="s">
        <v>3</v>
      </c>
      <c r="D1172" s="34" t="s">
        <v>156</v>
      </c>
      <c r="E1172" s="26" t="s">
        <v>148</v>
      </c>
      <c r="F1172" s="25">
        <f t="shared" si="18"/>
        <v>43800</v>
      </c>
      <c r="G1172" s="22" t="str">
        <f>VLOOKUP(C1172,'2- CatalogosAseguradora'!$B:$D,3,FALSE)</f>
        <v>008</v>
      </c>
      <c r="H1172" s="23" t="str">
        <f>VLOOKUP(D1172,'1- CatalogoRamo'!$B:$G,3,FALSE)</f>
        <v>013</v>
      </c>
      <c r="I1172" s="31" t="str">
        <f>VLOOKUP(E1172,'0- CatalogoRubro'!$B:$D,3,FALSE)</f>
        <v>049</v>
      </c>
      <c r="J1172" s="36">
        <v>4.2776311500000004</v>
      </c>
    </row>
    <row r="1173" spans="1:10" ht="32" x14ac:dyDescent="0.15">
      <c r="A1173" s="1">
        <v>1170</v>
      </c>
      <c r="B1173" s="4">
        <v>43800</v>
      </c>
      <c r="C1173" s="33" t="s">
        <v>3</v>
      </c>
      <c r="D1173" s="34" t="s">
        <v>156</v>
      </c>
      <c r="E1173" s="27" t="s">
        <v>149</v>
      </c>
      <c r="F1173" s="25">
        <f t="shared" si="18"/>
        <v>43800</v>
      </c>
      <c r="G1173" s="22" t="str">
        <f>VLOOKUP(C1173,'2- CatalogosAseguradora'!$B:$D,3,FALSE)</f>
        <v>008</v>
      </c>
      <c r="H1173" s="23" t="str">
        <f>VLOOKUP(D1173,'1- CatalogoRamo'!$B:$G,3,FALSE)</f>
        <v>013</v>
      </c>
      <c r="I1173" s="31" t="str">
        <f>VLOOKUP(E1173,'0- CatalogoRubro'!$B:$D,3,FALSE)</f>
        <v>050</v>
      </c>
      <c r="J1173" s="36">
        <v>4.2776311500000004</v>
      </c>
    </row>
    <row r="1174" spans="1:10" ht="32" x14ac:dyDescent="0.15">
      <c r="A1174" s="1">
        <v>1171</v>
      </c>
      <c r="B1174" s="4">
        <v>43800</v>
      </c>
      <c r="C1174" s="33" t="s">
        <v>3</v>
      </c>
      <c r="D1174" s="34" t="s">
        <v>156</v>
      </c>
      <c r="E1174" s="27" t="s">
        <v>150</v>
      </c>
      <c r="F1174" s="25">
        <f t="shared" si="18"/>
        <v>43800</v>
      </c>
      <c r="G1174" s="22" t="str">
        <f>VLOOKUP(C1174,'2- CatalogosAseguradora'!$B:$D,3,FALSE)</f>
        <v>008</v>
      </c>
      <c r="H1174" s="23" t="str">
        <f>VLOOKUP(D1174,'1- CatalogoRamo'!$B:$G,3,FALSE)</f>
        <v>013</v>
      </c>
      <c r="I1174" s="31" t="str">
        <f>VLOOKUP(E1174,'0- CatalogoRubro'!$B:$D,3,FALSE)</f>
        <v>051</v>
      </c>
      <c r="J1174" s="36">
        <v>0</v>
      </c>
    </row>
    <row r="1175" spans="1:10" ht="32" x14ac:dyDescent="0.15">
      <c r="A1175" s="1">
        <v>1172</v>
      </c>
      <c r="B1175" s="4">
        <v>43800</v>
      </c>
      <c r="C1175" s="33" t="s">
        <v>3</v>
      </c>
      <c r="D1175" s="34" t="s">
        <v>156</v>
      </c>
      <c r="E1175" s="26" t="s">
        <v>151</v>
      </c>
      <c r="F1175" s="25">
        <f t="shared" si="18"/>
        <v>43800</v>
      </c>
      <c r="G1175" s="22" t="str">
        <f>VLOOKUP(C1175,'2- CatalogosAseguradora'!$B:$D,3,FALSE)</f>
        <v>008</v>
      </c>
      <c r="H1175" s="23" t="str">
        <f>VLOOKUP(D1175,'1- CatalogoRamo'!$B:$G,3,FALSE)</f>
        <v>013</v>
      </c>
      <c r="I1175" s="31" t="str">
        <f>VLOOKUP(E1175,'0- CatalogoRubro'!$B:$D,3,FALSE)</f>
        <v>052</v>
      </c>
      <c r="J1175" s="36">
        <v>6.1069409500000003</v>
      </c>
    </row>
    <row r="1176" spans="1:10" ht="32" x14ac:dyDescent="0.15">
      <c r="A1176" s="1">
        <v>1173</v>
      </c>
      <c r="B1176" s="4">
        <v>43800</v>
      </c>
      <c r="C1176" s="33" t="s">
        <v>3</v>
      </c>
      <c r="D1176" s="34" t="s">
        <v>156</v>
      </c>
      <c r="E1176" s="27" t="s">
        <v>152</v>
      </c>
      <c r="F1176" s="25">
        <f t="shared" si="18"/>
        <v>43800</v>
      </c>
      <c r="G1176" s="22" t="str">
        <f>VLOOKUP(C1176,'2- CatalogosAseguradora'!$B:$D,3,FALSE)</f>
        <v>008</v>
      </c>
      <c r="H1176" s="23" t="str">
        <f>VLOOKUP(D1176,'1- CatalogoRamo'!$B:$G,3,FALSE)</f>
        <v>013</v>
      </c>
      <c r="I1176" s="31" t="str">
        <f>VLOOKUP(E1176,'0- CatalogoRubro'!$B:$D,3,FALSE)</f>
        <v>053</v>
      </c>
      <c r="J1176" s="36">
        <v>6.1069409500000003</v>
      </c>
    </row>
    <row r="1177" spans="1:10" ht="32" x14ac:dyDescent="0.15">
      <c r="A1177" s="1">
        <v>1174</v>
      </c>
      <c r="B1177" s="4">
        <v>43800</v>
      </c>
      <c r="C1177" s="33" t="s">
        <v>3</v>
      </c>
      <c r="D1177" s="34" t="s">
        <v>156</v>
      </c>
      <c r="E1177" s="27" t="s">
        <v>153</v>
      </c>
      <c r="F1177" s="25">
        <f t="shared" si="18"/>
        <v>43800</v>
      </c>
      <c r="G1177" s="22" t="str">
        <f>VLOOKUP(C1177,'2- CatalogosAseguradora'!$B:$D,3,FALSE)</f>
        <v>008</v>
      </c>
      <c r="H1177" s="23" t="str">
        <f>VLOOKUP(D1177,'1- CatalogoRamo'!$B:$G,3,FALSE)</f>
        <v>013</v>
      </c>
      <c r="I1177" s="31" t="str">
        <f>VLOOKUP(E1177,'0- CatalogoRubro'!$B:$D,3,FALSE)</f>
        <v>054</v>
      </c>
      <c r="J1177" s="36">
        <v>0</v>
      </c>
    </row>
    <row r="1178" spans="1:10" ht="32" x14ac:dyDescent="0.15">
      <c r="A1178" s="1">
        <v>1175</v>
      </c>
      <c r="B1178" s="4">
        <v>43800</v>
      </c>
      <c r="C1178" s="33" t="s">
        <v>3</v>
      </c>
      <c r="D1178" s="34" t="s">
        <v>156</v>
      </c>
      <c r="E1178" s="29" t="s">
        <v>154</v>
      </c>
      <c r="F1178" s="25">
        <f t="shared" si="18"/>
        <v>43800</v>
      </c>
      <c r="G1178" s="22" t="str">
        <f>VLOOKUP(C1178,'2- CatalogosAseguradora'!$B:$D,3,FALSE)</f>
        <v>008</v>
      </c>
      <c r="H1178" s="23" t="str">
        <f>VLOOKUP(D1178,'1- CatalogoRamo'!$B:$G,3,FALSE)</f>
        <v>013</v>
      </c>
      <c r="I1178" s="31" t="str">
        <f>VLOOKUP(E1178,'0- CatalogoRubro'!$B:$D,3,FALSE)</f>
        <v>055</v>
      </c>
      <c r="J1178" s="36">
        <v>-1.8293098000000001</v>
      </c>
    </row>
    <row r="1179" spans="1:10" ht="32" x14ac:dyDescent="0.15">
      <c r="A1179" s="1">
        <v>1176</v>
      </c>
      <c r="B1179" s="4">
        <v>43800</v>
      </c>
      <c r="C1179" s="33" t="s">
        <v>3</v>
      </c>
      <c r="D1179" s="34" t="s">
        <v>156</v>
      </c>
      <c r="E1179" s="29" t="s">
        <v>155</v>
      </c>
      <c r="F1179" s="25">
        <f t="shared" si="18"/>
        <v>43800</v>
      </c>
      <c r="G1179" s="22" t="str">
        <f>VLOOKUP(C1179,'2- CatalogosAseguradora'!$B:$D,3,FALSE)</f>
        <v>008</v>
      </c>
      <c r="H1179" s="23" t="str">
        <f>VLOOKUP(D1179,'1- CatalogoRamo'!$B:$G,3,FALSE)</f>
        <v>013</v>
      </c>
      <c r="I1179" s="31" t="str">
        <f>VLOOKUP(E1179,'0- CatalogoRubro'!$B:$D,3,FALSE)</f>
        <v>056</v>
      </c>
      <c r="J1179" s="36">
        <v>-1.8293098000000001</v>
      </c>
    </row>
    <row r="1180" spans="1:10" ht="48" x14ac:dyDescent="0.15">
      <c r="A1180" s="1">
        <v>1177</v>
      </c>
      <c r="B1180" s="4">
        <v>43800</v>
      </c>
      <c r="C1180" s="33" t="s">
        <v>3</v>
      </c>
      <c r="D1180" s="34" t="s">
        <v>157</v>
      </c>
      <c r="E1180" s="26" t="s">
        <v>104</v>
      </c>
      <c r="F1180" s="25">
        <f t="shared" si="18"/>
        <v>43800</v>
      </c>
      <c r="G1180" s="22" t="str">
        <f>VLOOKUP(C1180,'2- CatalogosAseguradora'!$B:$D,3,FALSE)</f>
        <v>008</v>
      </c>
      <c r="H1180" s="23" t="str">
        <f>VLOOKUP(D1180,'1- CatalogoRamo'!$B:$G,3,FALSE)</f>
        <v>017</v>
      </c>
      <c r="I1180" s="31" t="str">
        <f>VLOOKUP(E1180,'0- CatalogoRubro'!$B:$D,3,FALSE)</f>
        <v>001</v>
      </c>
      <c r="J1180" s="36">
        <v>0.86376891</v>
      </c>
    </row>
    <row r="1181" spans="1:10" ht="48" x14ac:dyDescent="0.15">
      <c r="A1181" s="1">
        <v>1178</v>
      </c>
      <c r="B1181" s="4">
        <v>43800</v>
      </c>
      <c r="C1181" s="33" t="s">
        <v>3</v>
      </c>
      <c r="D1181" s="34" t="s">
        <v>157</v>
      </c>
      <c r="E1181" s="27" t="s">
        <v>105</v>
      </c>
      <c r="F1181" s="25">
        <f t="shared" si="18"/>
        <v>43800</v>
      </c>
      <c r="G1181" s="22" t="str">
        <f>VLOOKUP(C1181,'2- CatalogosAseguradora'!$B:$D,3,FALSE)</f>
        <v>008</v>
      </c>
      <c r="H1181" s="23" t="str">
        <f>VLOOKUP(D1181,'1- CatalogoRamo'!$B:$G,3,FALSE)</f>
        <v>017</v>
      </c>
      <c r="I1181" s="31" t="str">
        <f>VLOOKUP(E1181,'0- CatalogoRubro'!$B:$D,3,FALSE)</f>
        <v>002</v>
      </c>
      <c r="J1181" s="36">
        <v>70.468196200000008</v>
      </c>
    </row>
    <row r="1182" spans="1:10" ht="48" x14ac:dyDescent="0.15">
      <c r="A1182" s="1">
        <v>1179</v>
      </c>
      <c r="B1182" s="4">
        <v>43800</v>
      </c>
      <c r="C1182" s="33" t="s">
        <v>3</v>
      </c>
      <c r="D1182" s="34" t="s">
        <v>157</v>
      </c>
      <c r="E1182" s="27" t="s">
        <v>106</v>
      </c>
      <c r="F1182" s="25">
        <f t="shared" si="18"/>
        <v>43800</v>
      </c>
      <c r="G1182" s="22" t="str">
        <f>VLOOKUP(C1182,'2- CatalogosAseguradora'!$B:$D,3,FALSE)</f>
        <v>008</v>
      </c>
      <c r="H1182" s="23" t="str">
        <f>VLOOKUP(D1182,'1- CatalogoRamo'!$B:$G,3,FALSE)</f>
        <v>017</v>
      </c>
      <c r="I1182" s="31" t="str">
        <f>VLOOKUP(E1182,'0- CatalogoRubro'!$B:$D,3,FALSE)</f>
        <v>003</v>
      </c>
      <c r="J1182" s="36">
        <v>70.468196200000008</v>
      </c>
    </row>
    <row r="1183" spans="1:10" ht="48" x14ac:dyDescent="0.15">
      <c r="A1183" s="1">
        <v>1180</v>
      </c>
      <c r="B1183" s="4">
        <v>43800</v>
      </c>
      <c r="C1183" s="33" t="s">
        <v>3</v>
      </c>
      <c r="D1183" s="34" t="s">
        <v>157</v>
      </c>
      <c r="E1183" s="27" t="s">
        <v>107</v>
      </c>
      <c r="F1183" s="25">
        <f t="shared" si="18"/>
        <v>43800</v>
      </c>
      <c r="G1183" s="22" t="str">
        <f>VLOOKUP(C1183,'2- CatalogosAseguradora'!$B:$D,3,FALSE)</f>
        <v>008</v>
      </c>
      <c r="H1183" s="23" t="str">
        <f>VLOOKUP(D1183,'1- CatalogoRamo'!$B:$G,3,FALSE)</f>
        <v>017</v>
      </c>
      <c r="I1183" s="31" t="str">
        <f>VLOOKUP(E1183,'0- CatalogoRubro'!$B:$D,3,FALSE)</f>
        <v>004</v>
      </c>
      <c r="J1183" s="36">
        <v>93.113978750000001</v>
      </c>
    </row>
    <row r="1184" spans="1:10" ht="48" x14ac:dyDescent="0.15">
      <c r="A1184" s="1">
        <v>1181</v>
      </c>
      <c r="B1184" s="4">
        <v>43800</v>
      </c>
      <c r="C1184" s="33" t="s">
        <v>3</v>
      </c>
      <c r="D1184" s="34" t="s">
        <v>157</v>
      </c>
      <c r="E1184" s="27" t="s">
        <v>108</v>
      </c>
      <c r="F1184" s="25">
        <f t="shared" si="18"/>
        <v>43800</v>
      </c>
      <c r="G1184" s="22" t="str">
        <f>VLOOKUP(C1184,'2- CatalogosAseguradora'!$B:$D,3,FALSE)</f>
        <v>008</v>
      </c>
      <c r="H1184" s="23" t="str">
        <f>VLOOKUP(D1184,'1- CatalogoRamo'!$B:$G,3,FALSE)</f>
        <v>017</v>
      </c>
      <c r="I1184" s="31" t="str">
        <f>VLOOKUP(E1184,'0- CatalogoRubro'!$B:$D,3,FALSE)</f>
        <v>005</v>
      </c>
      <c r="J1184" s="36">
        <v>0.13948815000000001</v>
      </c>
    </row>
    <row r="1185" spans="1:10" ht="48" x14ac:dyDescent="0.15">
      <c r="A1185" s="1">
        <v>1182</v>
      </c>
      <c r="B1185" s="4">
        <v>43800</v>
      </c>
      <c r="C1185" s="33" t="s">
        <v>3</v>
      </c>
      <c r="D1185" s="34" t="s">
        <v>157</v>
      </c>
      <c r="E1185" s="27" t="s">
        <v>109</v>
      </c>
      <c r="F1185" s="25">
        <f t="shared" si="18"/>
        <v>43800</v>
      </c>
      <c r="G1185" s="22" t="str">
        <f>VLOOKUP(C1185,'2- CatalogosAseguradora'!$B:$D,3,FALSE)</f>
        <v>008</v>
      </c>
      <c r="H1185" s="23" t="str">
        <f>VLOOKUP(D1185,'1- CatalogoRamo'!$B:$G,3,FALSE)</f>
        <v>017</v>
      </c>
      <c r="I1185" s="31" t="str">
        <f>VLOOKUP(E1185,'0- CatalogoRubro'!$B:$D,3,FALSE)</f>
        <v>006</v>
      </c>
      <c r="J1185" s="36">
        <v>22.506294399999998</v>
      </c>
    </row>
    <row r="1186" spans="1:10" ht="48" x14ac:dyDescent="0.15">
      <c r="A1186" s="1">
        <v>1183</v>
      </c>
      <c r="B1186" s="4">
        <v>43800</v>
      </c>
      <c r="C1186" s="33" t="s">
        <v>3</v>
      </c>
      <c r="D1186" s="34" t="s">
        <v>157</v>
      </c>
      <c r="E1186" s="27" t="s">
        <v>110</v>
      </c>
      <c r="F1186" s="25">
        <f t="shared" si="18"/>
        <v>43800</v>
      </c>
      <c r="G1186" s="22" t="str">
        <f>VLOOKUP(C1186,'2- CatalogosAseguradora'!$B:$D,3,FALSE)</f>
        <v>008</v>
      </c>
      <c r="H1186" s="23" t="str">
        <f>VLOOKUP(D1186,'1- CatalogoRamo'!$B:$G,3,FALSE)</f>
        <v>017</v>
      </c>
      <c r="I1186" s="31" t="str">
        <f>VLOOKUP(E1186,'0- CatalogoRubro'!$B:$D,3,FALSE)</f>
        <v>007</v>
      </c>
      <c r="J1186" s="36">
        <v>0</v>
      </c>
    </row>
    <row r="1187" spans="1:10" ht="48" x14ac:dyDescent="0.15">
      <c r="A1187" s="1">
        <v>1184</v>
      </c>
      <c r="B1187" s="4">
        <v>43800</v>
      </c>
      <c r="C1187" s="33" t="s">
        <v>3</v>
      </c>
      <c r="D1187" s="34" t="s">
        <v>157</v>
      </c>
      <c r="E1187" s="27" t="s">
        <v>111</v>
      </c>
      <c r="F1187" s="25">
        <f t="shared" si="18"/>
        <v>43800</v>
      </c>
      <c r="G1187" s="22" t="str">
        <f>VLOOKUP(C1187,'2- CatalogosAseguradora'!$B:$D,3,FALSE)</f>
        <v>008</v>
      </c>
      <c r="H1187" s="23" t="str">
        <f>VLOOKUP(D1187,'1- CatalogoRamo'!$B:$G,3,FALSE)</f>
        <v>017</v>
      </c>
      <c r="I1187" s="31" t="str">
        <f>VLOOKUP(E1187,'0- CatalogoRubro'!$B:$D,3,FALSE)</f>
        <v>008</v>
      </c>
      <c r="J1187" s="36">
        <v>0</v>
      </c>
    </row>
    <row r="1188" spans="1:10" ht="48" x14ac:dyDescent="0.15">
      <c r="A1188" s="1">
        <v>1185</v>
      </c>
      <c r="B1188" s="4">
        <v>43800</v>
      </c>
      <c r="C1188" s="33" t="s">
        <v>3</v>
      </c>
      <c r="D1188" s="34" t="s">
        <v>157</v>
      </c>
      <c r="E1188" s="28" t="s">
        <v>112</v>
      </c>
      <c r="F1188" s="25">
        <f t="shared" si="18"/>
        <v>43800</v>
      </c>
      <c r="G1188" s="22" t="str">
        <f>VLOOKUP(C1188,'2- CatalogosAseguradora'!$B:$D,3,FALSE)</f>
        <v>008</v>
      </c>
      <c r="H1188" s="23" t="str">
        <f>VLOOKUP(D1188,'1- CatalogoRamo'!$B:$G,3,FALSE)</f>
        <v>017</v>
      </c>
      <c r="I1188" s="31" t="str">
        <f>VLOOKUP(E1188,'0- CatalogoRubro'!$B:$D,3,FALSE)</f>
        <v>009</v>
      </c>
      <c r="J1188" s="36">
        <v>0</v>
      </c>
    </row>
    <row r="1189" spans="1:10" ht="48" x14ac:dyDescent="0.15">
      <c r="A1189" s="1">
        <v>1186</v>
      </c>
      <c r="B1189" s="4">
        <v>43800</v>
      </c>
      <c r="C1189" s="33" t="s">
        <v>3</v>
      </c>
      <c r="D1189" s="34" t="s">
        <v>157</v>
      </c>
      <c r="E1189" s="27" t="s">
        <v>113</v>
      </c>
      <c r="F1189" s="25">
        <f t="shared" si="18"/>
        <v>43800</v>
      </c>
      <c r="G1189" s="22" t="str">
        <f>VLOOKUP(C1189,'2- CatalogosAseguradora'!$B:$D,3,FALSE)</f>
        <v>008</v>
      </c>
      <c r="H1189" s="23" t="str">
        <f>VLOOKUP(D1189,'1- CatalogoRamo'!$B:$G,3,FALSE)</f>
        <v>017</v>
      </c>
      <c r="I1189" s="31" t="str">
        <f>VLOOKUP(E1189,'0- CatalogoRubro'!$B:$D,3,FALSE)</f>
        <v>010</v>
      </c>
      <c r="J1189" s="36">
        <v>69.112376139999995</v>
      </c>
    </row>
    <row r="1190" spans="1:10" ht="48" x14ac:dyDescent="0.15">
      <c r="A1190" s="1">
        <v>1187</v>
      </c>
      <c r="B1190" s="4">
        <v>43800</v>
      </c>
      <c r="C1190" s="33" t="s">
        <v>3</v>
      </c>
      <c r="D1190" s="34" t="s">
        <v>157</v>
      </c>
      <c r="E1190" s="27" t="s">
        <v>114</v>
      </c>
      <c r="F1190" s="25">
        <f t="shared" si="18"/>
        <v>43800</v>
      </c>
      <c r="G1190" s="22" t="str">
        <f>VLOOKUP(C1190,'2- CatalogosAseguradora'!$B:$D,3,FALSE)</f>
        <v>008</v>
      </c>
      <c r="H1190" s="23" t="str">
        <f>VLOOKUP(D1190,'1- CatalogoRamo'!$B:$G,3,FALSE)</f>
        <v>017</v>
      </c>
      <c r="I1190" s="31" t="str">
        <f>VLOOKUP(E1190,'0- CatalogoRubro'!$B:$D,3,FALSE)</f>
        <v>011</v>
      </c>
      <c r="J1190" s="36">
        <v>69.112376139999995</v>
      </c>
    </row>
    <row r="1191" spans="1:10" ht="48" x14ac:dyDescent="0.15">
      <c r="A1191" s="1">
        <v>1188</v>
      </c>
      <c r="B1191" s="4">
        <v>43800</v>
      </c>
      <c r="C1191" s="33" t="s">
        <v>3</v>
      </c>
      <c r="D1191" s="34" t="s">
        <v>157</v>
      </c>
      <c r="E1191" s="27" t="s">
        <v>115</v>
      </c>
      <c r="F1191" s="25">
        <f t="shared" si="18"/>
        <v>43800</v>
      </c>
      <c r="G1191" s="22" t="str">
        <f>VLOOKUP(C1191,'2- CatalogosAseguradora'!$B:$D,3,FALSE)</f>
        <v>008</v>
      </c>
      <c r="H1191" s="23" t="str">
        <f>VLOOKUP(D1191,'1- CatalogoRamo'!$B:$G,3,FALSE)</f>
        <v>017</v>
      </c>
      <c r="I1191" s="31" t="str">
        <f>VLOOKUP(E1191,'0- CatalogoRubro'!$B:$D,3,FALSE)</f>
        <v>012</v>
      </c>
      <c r="J1191" s="36">
        <v>0</v>
      </c>
    </row>
    <row r="1192" spans="1:10" ht="48" x14ac:dyDescent="0.15">
      <c r="A1192" s="1">
        <v>1189</v>
      </c>
      <c r="B1192" s="4">
        <v>43800</v>
      </c>
      <c r="C1192" s="33" t="s">
        <v>3</v>
      </c>
      <c r="D1192" s="34" t="s">
        <v>157</v>
      </c>
      <c r="E1192" s="27" t="s">
        <v>116</v>
      </c>
      <c r="F1192" s="25">
        <f t="shared" si="18"/>
        <v>43800</v>
      </c>
      <c r="G1192" s="22" t="str">
        <f>VLOOKUP(C1192,'2- CatalogosAseguradora'!$B:$D,3,FALSE)</f>
        <v>008</v>
      </c>
      <c r="H1192" s="23" t="str">
        <f>VLOOKUP(D1192,'1- CatalogoRamo'!$B:$G,3,FALSE)</f>
        <v>017</v>
      </c>
      <c r="I1192" s="31" t="str">
        <f>VLOOKUP(E1192,'0- CatalogoRubro'!$B:$D,3,FALSE)</f>
        <v>013</v>
      </c>
      <c r="J1192" s="36">
        <v>-5.0987203799999996</v>
      </c>
    </row>
    <row r="1193" spans="1:10" ht="48" x14ac:dyDescent="0.15">
      <c r="A1193" s="1">
        <v>1190</v>
      </c>
      <c r="B1193" s="4">
        <v>43800</v>
      </c>
      <c r="C1193" s="33" t="s">
        <v>3</v>
      </c>
      <c r="D1193" s="34" t="s">
        <v>157</v>
      </c>
      <c r="E1193" s="27" t="s">
        <v>117</v>
      </c>
      <c r="F1193" s="25">
        <f t="shared" si="18"/>
        <v>43800</v>
      </c>
      <c r="G1193" s="22" t="str">
        <f>VLOOKUP(C1193,'2- CatalogosAseguradora'!$B:$D,3,FALSE)</f>
        <v>008</v>
      </c>
      <c r="H1193" s="23" t="str">
        <f>VLOOKUP(D1193,'1- CatalogoRamo'!$B:$G,3,FALSE)</f>
        <v>017</v>
      </c>
      <c r="I1193" s="31" t="str">
        <f>VLOOKUP(E1193,'0- CatalogoRubro'!$B:$D,3,FALSE)</f>
        <v>014</v>
      </c>
      <c r="J1193" s="36">
        <v>-5.0987203799999996</v>
      </c>
    </row>
    <row r="1194" spans="1:10" ht="48" x14ac:dyDescent="0.15">
      <c r="A1194" s="1">
        <v>1191</v>
      </c>
      <c r="B1194" s="4">
        <v>43800</v>
      </c>
      <c r="C1194" s="33" t="s">
        <v>3</v>
      </c>
      <c r="D1194" s="34" t="s">
        <v>157</v>
      </c>
      <c r="E1194" s="27" t="s">
        <v>118</v>
      </c>
      <c r="F1194" s="25">
        <f t="shared" si="18"/>
        <v>43800</v>
      </c>
      <c r="G1194" s="22" t="str">
        <f>VLOOKUP(C1194,'2- CatalogosAseguradora'!$B:$D,3,FALSE)</f>
        <v>008</v>
      </c>
      <c r="H1194" s="23" t="str">
        <f>VLOOKUP(D1194,'1- CatalogoRamo'!$B:$G,3,FALSE)</f>
        <v>017</v>
      </c>
      <c r="I1194" s="31" t="str">
        <f>VLOOKUP(E1194,'0- CatalogoRubro'!$B:$D,3,FALSE)</f>
        <v>015</v>
      </c>
      <c r="J1194" s="36">
        <v>0</v>
      </c>
    </row>
    <row r="1195" spans="1:10" ht="48" x14ac:dyDescent="0.15">
      <c r="A1195" s="1">
        <v>1192</v>
      </c>
      <c r="B1195" s="4">
        <v>43800</v>
      </c>
      <c r="C1195" s="33" t="s">
        <v>3</v>
      </c>
      <c r="D1195" s="34" t="s">
        <v>157</v>
      </c>
      <c r="E1195" s="27" t="s">
        <v>119</v>
      </c>
      <c r="F1195" s="25">
        <f t="shared" si="18"/>
        <v>43800</v>
      </c>
      <c r="G1195" s="22" t="str">
        <f>VLOOKUP(C1195,'2- CatalogosAseguradora'!$B:$D,3,FALSE)</f>
        <v>008</v>
      </c>
      <c r="H1195" s="23" t="str">
        <f>VLOOKUP(D1195,'1- CatalogoRamo'!$B:$G,3,FALSE)</f>
        <v>017</v>
      </c>
      <c r="I1195" s="31" t="str">
        <f>VLOOKUP(E1195,'0- CatalogoRubro'!$B:$D,3,FALSE)</f>
        <v>016</v>
      </c>
      <c r="J1195" s="36">
        <v>-5.5907715300000005</v>
      </c>
    </row>
    <row r="1196" spans="1:10" ht="48" x14ac:dyDescent="0.15">
      <c r="A1196" s="1">
        <v>1193</v>
      </c>
      <c r="B1196" s="4">
        <v>43800</v>
      </c>
      <c r="C1196" s="33" t="s">
        <v>3</v>
      </c>
      <c r="D1196" s="34" t="s">
        <v>157</v>
      </c>
      <c r="E1196" s="26" t="s">
        <v>120</v>
      </c>
      <c r="F1196" s="25">
        <f t="shared" si="18"/>
        <v>43800</v>
      </c>
      <c r="G1196" s="22" t="str">
        <f>VLOOKUP(C1196,'2- CatalogosAseguradora'!$B:$D,3,FALSE)</f>
        <v>008</v>
      </c>
      <c r="H1196" s="23" t="str">
        <f>VLOOKUP(D1196,'1- CatalogoRamo'!$B:$G,3,FALSE)</f>
        <v>017</v>
      </c>
      <c r="I1196" s="31" t="str">
        <f>VLOOKUP(E1196,'0- CatalogoRubro'!$B:$D,3,FALSE)</f>
        <v>017</v>
      </c>
      <c r="J1196" s="36">
        <v>3.1594950600000002</v>
      </c>
    </row>
    <row r="1197" spans="1:10" ht="48" x14ac:dyDescent="0.15">
      <c r="A1197" s="1">
        <v>1194</v>
      </c>
      <c r="B1197" s="4">
        <v>43800</v>
      </c>
      <c r="C1197" s="33" t="s">
        <v>3</v>
      </c>
      <c r="D1197" s="34" t="s">
        <v>157</v>
      </c>
      <c r="E1197" s="27" t="s">
        <v>121</v>
      </c>
      <c r="F1197" s="25">
        <f t="shared" si="18"/>
        <v>43800</v>
      </c>
      <c r="G1197" s="22" t="str">
        <f>VLOOKUP(C1197,'2- CatalogosAseguradora'!$B:$D,3,FALSE)</f>
        <v>008</v>
      </c>
      <c r="H1197" s="23" t="str">
        <f>VLOOKUP(D1197,'1- CatalogoRamo'!$B:$G,3,FALSE)</f>
        <v>017</v>
      </c>
      <c r="I1197" s="31" t="str">
        <f>VLOOKUP(E1197,'0- CatalogoRubro'!$B:$D,3,FALSE)</f>
        <v>018</v>
      </c>
      <c r="J1197" s="36">
        <v>15.3520038</v>
      </c>
    </row>
    <row r="1198" spans="1:10" ht="48" x14ac:dyDescent="0.15">
      <c r="A1198" s="1">
        <v>1195</v>
      </c>
      <c r="B1198" s="4">
        <v>43800</v>
      </c>
      <c r="C1198" s="33" t="s">
        <v>3</v>
      </c>
      <c r="D1198" s="34" t="s">
        <v>157</v>
      </c>
      <c r="E1198" s="27" t="s">
        <v>106</v>
      </c>
      <c r="F1198" s="25">
        <f t="shared" si="18"/>
        <v>43800</v>
      </c>
      <c r="G1198" s="22" t="str">
        <f>VLOOKUP(C1198,'2- CatalogosAseguradora'!$B:$D,3,FALSE)</f>
        <v>008</v>
      </c>
      <c r="H1198" s="23" t="str">
        <f>VLOOKUP(D1198,'1- CatalogoRamo'!$B:$G,3,FALSE)</f>
        <v>017</v>
      </c>
      <c r="I1198" s="31" t="str">
        <f>VLOOKUP(E1198,'0- CatalogoRubro'!$B:$D,3,FALSE)</f>
        <v>003</v>
      </c>
      <c r="J1198" s="36">
        <v>15.3520038</v>
      </c>
    </row>
    <row r="1199" spans="1:10" ht="48" x14ac:dyDescent="0.15">
      <c r="A1199" s="1">
        <v>1196</v>
      </c>
      <c r="B1199" s="4">
        <v>43800</v>
      </c>
      <c r="C1199" s="33" t="s">
        <v>3</v>
      </c>
      <c r="D1199" s="34" t="s">
        <v>157</v>
      </c>
      <c r="E1199" s="27" t="s">
        <v>111</v>
      </c>
      <c r="F1199" s="25">
        <f t="shared" si="18"/>
        <v>43800</v>
      </c>
      <c r="G1199" s="22" t="str">
        <f>VLOOKUP(C1199,'2- CatalogosAseguradora'!$B:$D,3,FALSE)</f>
        <v>008</v>
      </c>
      <c r="H1199" s="23" t="str">
        <f>VLOOKUP(D1199,'1- CatalogoRamo'!$B:$G,3,FALSE)</f>
        <v>017</v>
      </c>
      <c r="I1199" s="31" t="str">
        <f>VLOOKUP(E1199,'0- CatalogoRubro'!$B:$D,3,FALSE)</f>
        <v>008</v>
      </c>
      <c r="J1199" s="36">
        <v>0</v>
      </c>
    </row>
    <row r="1200" spans="1:10" ht="48" x14ac:dyDescent="0.15">
      <c r="A1200" s="1">
        <v>1197</v>
      </c>
      <c r="B1200" s="4">
        <v>43800</v>
      </c>
      <c r="C1200" s="33" t="s">
        <v>3</v>
      </c>
      <c r="D1200" s="34" t="s">
        <v>157</v>
      </c>
      <c r="E1200" s="27" t="s">
        <v>122</v>
      </c>
      <c r="F1200" s="25">
        <f t="shared" si="18"/>
        <v>43800</v>
      </c>
      <c r="G1200" s="22" t="str">
        <f>VLOOKUP(C1200,'2- CatalogosAseguradora'!$B:$D,3,FALSE)</f>
        <v>008</v>
      </c>
      <c r="H1200" s="23" t="str">
        <f>VLOOKUP(D1200,'1- CatalogoRamo'!$B:$G,3,FALSE)</f>
        <v>017</v>
      </c>
      <c r="I1200" s="31" t="str">
        <f>VLOOKUP(E1200,'0- CatalogoRubro'!$B:$D,3,FALSE)</f>
        <v>021</v>
      </c>
      <c r="J1200" s="36">
        <v>16.07543034</v>
      </c>
    </row>
    <row r="1201" spans="1:10" ht="48" x14ac:dyDescent="0.15">
      <c r="A1201" s="1">
        <v>1198</v>
      </c>
      <c r="B1201" s="4">
        <v>43800</v>
      </c>
      <c r="C1201" s="33" t="s">
        <v>3</v>
      </c>
      <c r="D1201" s="34" t="s">
        <v>157</v>
      </c>
      <c r="E1201" s="27" t="s">
        <v>123</v>
      </c>
      <c r="F1201" s="25">
        <f t="shared" si="18"/>
        <v>43800</v>
      </c>
      <c r="G1201" s="22" t="str">
        <f>VLOOKUP(C1201,'2- CatalogosAseguradora'!$B:$D,3,FALSE)</f>
        <v>008</v>
      </c>
      <c r="H1201" s="23" t="str">
        <f>VLOOKUP(D1201,'1- CatalogoRamo'!$B:$G,3,FALSE)</f>
        <v>017</v>
      </c>
      <c r="I1201" s="31" t="str">
        <f>VLOOKUP(E1201,'0- CatalogoRubro'!$B:$D,3,FALSE)</f>
        <v>022</v>
      </c>
      <c r="J1201" s="36">
        <v>-0.50740569999999996</v>
      </c>
    </row>
    <row r="1202" spans="1:10" ht="48" x14ac:dyDescent="0.15">
      <c r="A1202" s="1">
        <v>1199</v>
      </c>
      <c r="B1202" s="4">
        <v>43800</v>
      </c>
      <c r="C1202" s="33" t="s">
        <v>3</v>
      </c>
      <c r="D1202" s="34" t="s">
        <v>157</v>
      </c>
      <c r="E1202" s="27" t="s">
        <v>124</v>
      </c>
      <c r="F1202" s="25">
        <f t="shared" si="18"/>
        <v>43800</v>
      </c>
      <c r="G1202" s="22" t="str">
        <f>VLOOKUP(C1202,'2- CatalogosAseguradora'!$B:$D,3,FALSE)</f>
        <v>008</v>
      </c>
      <c r="H1202" s="23" t="str">
        <f>VLOOKUP(D1202,'1- CatalogoRamo'!$B:$G,3,FALSE)</f>
        <v>017</v>
      </c>
      <c r="I1202" s="31" t="str">
        <f>VLOOKUP(E1202,'0- CatalogoRubro'!$B:$D,3,FALSE)</f>
        <v>023</v>
      </c>
      <c r="J1202" s="36">
        <v>-0.50740569999999996</v>
      </c>
    </row>
    <row r="1203" spans="1:10" ht="48" x14ac:dyDescent="0.15">
      <c r="A1203" s="1">
        <v>1200</v>
      </c>
      <c r="B1203" s="4">
        <v>43800</v>
      </c>
      <c r="C1203" s="33" t="s">
        <v>3</v>
      </c>
      <c r="D1203" s="34" t="s">
        <v>157</v>
      </c>
      <c r="E1203" s="27" t="s">
        <v>125</v>
      </c>
      <c r="F1203" s="25">
        <f t="shared" si="18"/>
        <v>43800</v>
      </c>
      <c r="G1203" s="22" t="str">
        <f>VLOOKUP(C1203,'2- CatalogosAseguradora'!$B:$D,3,FALSE)</f>
        <v>008</v>
      </c>
      <c r="H1203" s="23" t="str">
        <f>VLOOKUP(D1203,'1- CatalogoRamo'!$B:$G,3,FALSE)</f>
        <v>017</v>
      </c>
      <c r="I1203" s="31" t="str">
        <f>VLOOKUP(E1203,'0- CatalogoRubro'!$B:$D,3,FALSE)</f>
        <v>024</v>
      </c>
      <c r="J1203" s="36">
        <v>0</v>
      </c>
    </row>
    <row r="1204" spans="1:10" ht="48" x14ac:dyDescent="0.15">
      <c r="A1204" s="1">
        <v>1201</v>
      </c>
      <c r="B1204" s="4">
        <v>43800</v>
      </c>
      <c r="C1204" s="33" t="s">
        <v>3</v>
      </c>
      <c r="D1204" s="34" t="s">
        <v>157</v>
      </c>
      <c r="E1204" s="27" t="s">
        <v>126</v>
      </c>
      <c r="F1204" s="25">
        <f t="shared" si="18"/>
        <v>43800</v>
      </c>
      <c r="G1204" s="22" t="str">
        <f>VLOOKUP(C1204,'2- CatalogosAseguradora'!$B:$D,3,FALSE)</f>
        <v>008</v>
      </c>
      <c r="H1204" s="23" t="str">
        <f>VLOOKUP(D1204,'1- CatalogoRamo'!$B:$G,3,FALSE)</f>
        <v>017</v>
      </c>
      <c r="I1204" s="31" t="str">
        <f>VLOOKUP(E1204,'0- CatalogoRubro'!$B:$D,3,FALSE)</f>
        <v>025</v>
      </c>
      <c r="J1204" s="36">
        <v>-0.50741026</v>
      </c>
    </row>
    <row r="1205" spans="1:10" ht="48" x14ac:dyDescent="0.15">
      <c r="A1205" s="1">
        <v>1202</v>
      </c>
      <c r="B1205" s="4">
        <v>43800</v>
      </c>
      <c r="C1205" s="33" t="s">
        <v>3</v>
      </c>
      <c r="D1205" s="34" t="s">
        <v>157</v>
      </c>
      <c r="E1205" s="27" t="s">
        <v>127</v>
      </c>
      <c r="F1205" s="25">
        <f t="shared" si="18"/>
        <v>43800</v>
      </c>
      <c r="G1205" s="22" t="str">
        <f>VLOOKUP(C1205,'2- CatalogosAseguradora'!$B:$D,3,FALSE)</f>
        <v>008</v>
      </c>
      <c r="H1205" s="23" t="str">
        <f>VLOOKUP(D1205,'1- CatalogoRamo'!$B:$G,3,FALSE)</f>
        <v>017</v>
      </c>
      <c r="I1205" s="31" t="str">
        <f>VLOOKUP(E1205,'0- CatalogoRubro'!$B:$D,3,FALSE)</f>
        <v>026</v>
      </c>
      <c r="J1205" s="36">
        <v>3.8829170400000002</v>
      </c>
    </row>
    <row r="1206" spans="1:10" ht="48" x14ac:dyDescent="0.15">
      <c r="A1206" s="1">
        <v>1203</v>
      </c>
      <c r="B1206" s="4">
        <v>43800</v>
      </c>
      <c r="C1206" s="33" t="s">
        <v>3</v>
      </c>
      <c r="D1206" s="34" t="s">
        <v>157</v>
      </c>
      <c r="E1206" s="26" t="s">
        <v>128</v>
      </c>
      <c r="F1206" s="25">
        <f t="shared" si="18"/>
        <v>43800</v>
      </c>
      <c r="G1206" s="22" t="str">
        <f>VLOOKUP(C1206,'2- CatalogosAseguradora'!$B:$D,3,FALSE)</f>
        <v>008</v>
      </c>
      <c r="H1206" s="23" t="str">
        <f>VLOOKUP(D1206,'1- CatalogoRamo'!$B:$G,3,FALSE)</f>
        <v>017</v>
      </c>
      <c r="I1206" s="31" t="str">
        <f>VLOOKUP(E1206,'0- CatalogoRubro'!$B:$D,3,FALSE)</f>
        <v>027</v>
      </c>
      <c r="J1206" s="36">
        <v>0</v>
      </c>
    </row>
    <row r="1207" spans="1:10" ht="48" x14ac:dyDescent="0.15">
      <c r="A1207" s="1">
        <v>1204</v>
      </c>
      <c r="B1207" s="4">
        <v>43800</v>
      </c>
      <c r="C1207" s="33" t="s">
        <v>3</v>
      </c>
      <c r="D1207" s="34" t="s">
        <v>157</v>
      </c>
      <c r="E1207" s="27" t="s">
        <v>129</v>
      </c>
      <c r="F1207" s="25">
        <f t="shared" si="18"/>
        <v>43800</v>
      </c>
      <c r="G1207" s="22" t="str">
        <f>VLOOKUP(C1207,'2- CatalogosAseguradora'!$B:$D,3,FALSE)</f>
        <v>008</v>
      </c>
      <c r="H1207" s="23" t="str">
        <f>VLOOKUP(D1207,'1- CatalogoRamo'!$B:$G,3,FALSE)</f>
        <v>017</v>
      </c>
      <c r="I1207" s="31" t="str">
        <f>VLOOKUP(E1207,'0- CatalogoRubro'!$B:$D,3,FALSE)</f>
        <v>028</v>
      </c>
      <c r="J1207" s="36">
        <v>0</v>
      </c>
    </row>
    <row r="1208" spans="1:10" ht="48" x14ac:dyDescent="0.15">
      <c r="A1208" s="1">
        <v>1205</v>
      </c>
      <c r="B1208" s="4">
        <v>43800</v>
      </c>
      <c r="C1208" s="33" t="s">
        <v>3</v>
      </c>
      <c r="D1208" s="34" t="s">
        <v>157</v>
      </c>
      <c r="E1208" s="27" t="s">
        <v>130</v>
      </c>
      <c r="F1208" s="25">
        <f t="shared" si="18"/>
        <v>43800</v>
      </c>
      <c r="G1208" s="22" t="str">
        <f>VLOOKUP(C1208,'2- CatalogosAseguradora'!$B:$D,3,FALSE)</f>
        <v>008</v>
      </c>
      <c r="H1208" s="23" t="str">
        <f>VLOOKUP(D1208,'1- CatalogoRamo'!$B:$G,3,FALSE)</f>
        <v>017</v>
      </c>
      <c r="I1208" s="31" t="str">
        <f>VLOOKUP(E1208,'0- CatalogoRubro'!$B:$D,3,FALSE)</f>
        <v>029</v>
      </c>
      <c r="J1208" s="36">
        <v>0</v>
      </c>
    </row>
    <row r="1209" spans="1:10" ht="48" x14ac:dyDescent="0.15">
      <c r="A1209" s="1">
        <v>1206</v>
      </c>
      <c r="B1209" s="4">
        <v>43800</v>
      </c>
      <c r="C1209" s="33" t="s">
        <v>3</v>
      </c>
      <c r="D1209" s="34" t="s">
        <v>157</v>
      </c>
      <c r="E1209" s="26" t="s">
        <v>131</v>
      </c>
      <c r="F1209" s="25">
        <f t="shared" si="18"/>
        <v>43800</v>
      </c>
      <c r="G1209" s="22" t="str">
        <f>VLOOKUP(C1209,'2- CatalogosAseguradora'!$B:$D,3,FALSE)</f>
        <v>008</v>
      </c>
      <c r="H1209" s="23" t="str">
        <f>VLOOKUP(D1209,'1- CatalogoRamo'!$B:$G,3,FALSE)</f>
        <v>017</v>
      </c>
      <c r="I1209" s="31" t="str">
        <f>VLOOKUP(E1209,'0- CatalogoRubro'!$B:$D,3,FALSE)</f>
        <v>030</v>
      </c>
      <c r="J1209" s="36">
        <v>0</v>
      </c>
    </row>
    <row r="1210" spans="1:10" ht="48" x14ac:dyDescent="0.15">
      <c r="A1210" s="1">
        <v>1207</v>
      </c>
      <c r="B1210" s="4">
        <v>43800</v>
      </c>
      <c r="C1210" s="33" t="s">
        <v>3</v>
      </c>
      <c r="D1210" s="34" t="s">
        <v>157</v>
      </c>
      <c r="E1210" s="27" t="s">
        <v>132</v>
      </c>
      <c r="F1210" s="25">
        <f t="shared" si="18"/>
        <v>43800</v>
      </c>
      <c r="G1210" s="22" t="str">
        <f>VLOOKUP(C1210,'2- CatalogosAseguradora'!$B:$D,3,FALSE)</f>
        <v>008</v>
      </c>
      <c r="H1210" s="23" t="str">
        <f>VLOOKUP(D1210,'1- CatalogoRamo'!$B:$G,3,FALSE)</f>
        <v>017</v>
      </c>
      <c r="I1210" s="31" t="str">
        <f>VLOOKUP(E1210,'0- CatalogoRubro'!$B:$D,3,FALSE)</f>
        <v>031</v>
      </c>
      <c r="J1210" s="36">
        <v>0</v>
      </c>
    </row>
    <row r="1211" spans="1:10" ht="48" x14ac:dyDescent="0.15">
      <c r="A1211" s="1">
        <v>1208</v>
      </c>
      <c r="B1211" s="4">
        <v>43800</v>
      </c>
      <c r="C1211" s="33" t="s">
        <v>3</v>
      </c>
      <c r="D1211" s="34" t="s">
        <v>157</v>
      </c>
      <c r="E1211" s="27" t="s">
        <v>106</v>
      </c>
      <c r="F1211" s="25">
        <f t="shared" si="18"/>
        <v>43800</v>
      </c>
      <c r="G1211" s="22" t="str">
        <f>VLOOKUP(C1211,'2- CatalogosAseguradora'!$B:$D,3,FALSE)</f>
        <v>008</v>
      </c>
      <c r="H1211" s="23" t="str">
        <f>VLOOKUP(D1211,'1- CatalogoRamo'!$B:$G,3,FALSE)</f>
        <v>017</v>
      </c>
      <c r="I1211" s="31" t="str">
        <f>VLOOKUP(E1211,'0- CatalogoRubro'!$B:$D,3,FALSE)</f>
        <v>003</v>
      </c>
      <c r="J1211" s="36">
        <v>0</v>
      </c>
    </row>
    <row r="1212" spans="1:10" ht="48" x14ac:dyDescent="0.15">
      <c r="A1212" s="1">
        <v>1209</v>
      </c>
      <c r="B1212" s="4">
        <v>43800</v>
      </c>
      <c r="C1212" s="33" t="s">
        <v>3</v>
      </c>
      <c r="D1212" s="34" t="s">
        <v>157</v>
      </c>
      <c r="E1212" s="27" t="s">
        <v>111</v>
      </c>
      <c r="F1212" s="25">
        <f t="shared" si="18"/>
        <v>43800</v>
      </c>
      <c r="G1212" s="22" t="str">
        <f>VLOOKUP(C1212,'2- CatalogosAseguradora'!$B:$D,3,FALSE)</f>
        <v>008</v>
      </c>
      <c r="H1212" s="23" t="str">
        <f>VLOOKUP(D1212,'1- CatalogoRamo'!$B:$G,3,FALSE)</f>
        <v>017</v>
      </c>
      <c r="I1212" s="31" t="str">
        <f>VLOOKUP(E1212,'0- CatalogoRubro'!$B:$D,3,FALSE)</f>
        <v>008</v>
      </c>
      <c r="J1212" s="36">
        <v>0</v>
      </c>
    </row>
    <row r="1213" spans="1:10" ht="48" x14ac:dyDescent="0.15">
      <c r="A1213" s="1">
        <v>1210</v>
      </c>
      <c r="B1213" s="4">
        <v>43800</v>
      </c>
      <c r="C1213" s="33" t="s">
        <v>3</v>
      </c>
      <c r="D1213" s="34" t="s">
        <v>157</v>
      </c>
      <c r="E1213" s="27" t="s">
        <v>133</v>
      </c>
      <c r="F1213" s="25">
        <f t="shared" si="18"/>
        <v>43800</v>
      </c>
      <c r="G1213" s="22" t="str">
        <f>VLOOKUP(C1213,'2- CatalogosAseguradora'!$B:$D,3,FALSE)</f>
        <v>008</v>
      </c>
      <c r="H1213" s="23" t="str">
        <f>VLOOKUP(D1213,'1- CatalogoRamo'!$B:$G,3,FALSE)</f>
        <v>017</v>
      </c>
      <c r="I1213" s="31" t="str">
        <f>VLOOKUP(E1213,'0- CatalogoRubro'!$B:$D,3,FALSE)</f>
        <v>034</v>
      </c>
      <c r="J1213" s="36">
        <v>0</v>
      </c>
    </row>
    <row r="1214" spans="1:10" ht="48" x14ac:dyDescent="0.15">
      <c r="A1214" s="1">
        <v>1211</v>
      </c>
      <c r="B1214" s="4">
        <v>43800</v>
      </c>
      <c r="C1214" s="33" t="s">
        <v>3</v>
      </c>
      <c r="D1214" s="34" t="s">
        <v>157</v>
      </c>
      <c r="E1214" s="27" t="s">
        <v>134</v>
      </c>
      <c r="F1214" s="25">
        <f t="shared" si="18"/>
        <v>43800</v>
      </c>
      <c r="G1214" s="22" t="str">
        <f>VLOOKUP(C1214,'2- CatalogosAseguradora'!$B:$D,3,FALSE)</f>
        <v>008</v>
      </c>
      <c r="H1214" s="23" t="str">
        <f>VLOOKUP(D1214,'1- CatalogoRamo'!$B:$G,3,FALSE)</f>
        <v>017</v>
      </c>
      <c r="I1214" s="31" t="str">
        <f>VLOOKUP(E1214,'0- CatalogoRubro'!$B:$D,3,FALSE)</f>
        <v>035</v>
      </c>
      <c r="J1214" s="36">
        <v>0</v>
      </c>
    </row>
    <row r="1215" spans="1:10" ht="48" x14ac:dyDescent="0.15">
      <c r="A1215" s="1">
        <v>1212</v>
      </c>
      <c r="B1215" s="4">
        <v>43800</v>
      </c>
      <c r="C1215" s="33" t="s">
        <v>3</v>
      </c>
      <c r="D1215" s="34" t="s">
        <v>157</v>
      </c>
      <c r="E1215" s="27" t="s">
        <v>135</v>
      </c>
      <c r="F1215" s="25">
        <f t="shared" si="18"/>
        <v>43800</v>
      </c>
      <c r="G1215" s="22" t="str">
        <f>VLOOKUP(C1215,'2- CatalogosAseguradora'!$B:$D,3,FALSE)</f>
        <v>008</v>
      </c>
      <c r="H1215" s="23" t="str">
        <f>VLOOKUP(D1215,'1- CatalogoRamo'!$B:$G,3,FALSE)</f>
        <v>017</v>
      </c>
      <c r="I1215" s="31" t="str">
        <f>VLOOKUP(E1215,'0- CatalogoRubro'!$B:$D,3,FALSE)</f>
        <v>036</v>
      </c>
      <c r="J1215" s="36">
        <v>0</v>
      </c>
    </row>
    <row r="1216" spans="1:10" ht="48" x14ac:dyDescent="0.15">
      <c r="A1216" s="1">
        <v>1213</v>
      </c>
      <c r="B1216" s="4">
        <v>43800</v>
      </c>
      <c r="C1216" s="33" t="s">
        <v>3</v>
      </c>
      <c r="D1216" s="34" t="s">
        <v>157</v>
      </c>
      <c r="E1216" s="27" t="s">
        <v>136</v>
      </c>
      <c r="F1216" s="25">
        <f t="shared" si="18"/>
        <v>43800</v>
      </c>
      <c r="G1216" s="22" t="str">
        <f>VLOOKUP(C1216,'2- CatalogosAseguradora'!$B:$D,3,FALSE)</f>
        <v>008</v>
      </c>
      <c r="H1216" s="23" t="str">
        <f>VLOOKUP(D1216,'1- CatalogoRamo'!$B:$G,3,FALSE)</f>
        <v>017</v>
      </c>
      <c r="I1216" s="31" t="str">
        <f>VLOOKUP(E1216,'0- CatalogoRubro'!$B:$D,3,FALSE)</f>
        <v>037</v>
      </c>
      <c r="J1216" s="36">
        <v>0</v>
      </c>
    </row>
    <row r="1217" spans="1:10" ht="48" x14ac:dyDescent="0.15">
      <c r="A1217" s="1">
        <v>1214</v>
      </c>
      <c r="B1217" s="4">
        <v>43800</v>
      </c>
      <c r="C1217" s="33" t="s">
        <v>3</v>
      </c>
      <c r="D1217" s="34" t="s">
        <v>157</v>
      </c>
      <c r="E1217" s="27" t="s">
        <v>137</v>
      </c>
      <c r="F1217" s="25">
        <f t="shared" si="18"/>
        <v>43800</v>
      </c>
      <c r="G1217" s="22" t="str">
        <f>VLOOKUP(C1217,'2- CatalogosAseguradora'!$B:$D,3,FALSE)</f>
        <v>008</v>
      </c>
      <c r="H1217" s="23" t="str">
        <f>VLOOKUP(D1217,'1- CatalogoRamo'!$B:$G,3,FALSE)</f>
        <v>017</v>
      </c>
      <c r="I1217" s="31" t="str">
        <f>VLOOKUP(E1217,'0- CatalogoRubro'!$B:$D,3,FALSE)</f>
        <v>038</v>
      </c>
      <c r="J1217" s="36">
        <v>0</v>
      </c>
    </row>
    <row r="1218" spans="1:10" ht="48" x14ac:dyDescent="0.15">
      <c r="A1218" s="1">
        <v>1215</v>
      </c>
      <c r="B1218" s="4">
        <v>43800</v>
      </c>
      <c r="C1218" s="33" t="s">
        <v>3</v>
      </c>
      <c r="D1218" s="34" t="s">
        <v>157</v>
      </c>
      <c r="E1218" s="27" t="s">
        <v>138</v>
      </c>
      <c r="F1218" s="25">
        <f t="shared" si="18"/>
        <v>43800</v>
      </c>
      <c r="G1218" s="22" t="str">
        <f>VLOOKUP(C1218,'2- CatalogosAseguradora'!$B:$D,3,FALSE)</f>
        <v>008</v>
      </c>
      <c r="H1218" s="23" t="str">
        <f>VLOOKUP(D1218,'1- CatalogoRamo'!$B:$G,3,FALSE)</f>
        <v>017</v>
      </c>
      <c r="I1218" s="31" t="str">
        <f>VLOOKUP(E1218,'0- CatalogoRubro'!$B:$D,3,FALSE)</f>
        <v>039</v>
      </c>
      <c r="J1218" s="36">
        <v>0</v>
      </c>
    </row>
    <row r="1219" spans="1:10" ht="48" x14ac:dyDescent="0.15">
      <c r="A1219" s="1">
        <v>1216</v>
      </c>
      <c r="B1219" s="4">
        <v>43800</v>
      </c>
      <c r="C1219" s="33" t="s">
        <v>3</v>
      </c>
      <c r="D1219" s="34" t="s">
        <v>157</v>
      </c>
      <c r="E1219" s="27" t="s">
        <v>139</v>
      </c>
      <c r="F1219" s="25">
        <f t="shared" si="18"/>
        <v>43800</v>
      </c>
      <c r="G1219" s="22" t="str">
        <f>VLOOKUP(C1219,'2- CatalogosAseguradora'!$B:$D,3,FALSE)</f>
        <v>008</v>
      </c>
      <c r="H1219" s="23" t="str">
        <f>VLOOKUP(D1219,'1- CatalogoRamo'!$B:$G,3,FALSE)</f>
        <v>017</v>
      </c>
      <c r="I1219" s="31" t="str">
        <f>VLOOKUP(E1219,'0- CatalogoRubro'!$B:$D,3,FALSE)</f>
        <v>040</v>
      </c>
      <c r="J1219" s="36">
        <v>0</v>
      </c>
    </row>
    <row r="1220" spans="1:10" ht="48" x14ac:dyDescent="0.15">
      <c r="A1220" s="1">
        <v>1217</v>
      </c>
      <c r="B1220" s="4">
        <v>43800</v>
      </c>
      <c r="C1220" s="33" t="s">
        <v>3</v>
      </c>
      <c r="D1220" s="34" t="s">
        <v>157</v>
      </c>
      <c r="E1220" s="27" t="s">
        <v>140</v>
      </c>
      <c r="F1220" s="25">
        <f t="shared" si="18"/>
        <v>43800</v>
      </c>
      <c r="G1220" s="22" t="str">
        <f>VLOOKUP(C1220,'2- CatalogosAseguradora'!$B:$D,3,FALSE)</f>
        <v>008</v>
      </c>
      <c r="H1220" s="23" t="str">
        <f>VLOOKUP(D1220,'1- CatalogoRamo'!$B:$G,3,FALSE)</f>
        <v>017</v>
      </c>
      <c r="I1220" s="31" t="str">
        <f>VLOOKUP(E1220,'0- CatalogoRubro'!$B:$D,3,FALSE)</f>
        <v>041</v>
      </c>
      <c r="J1220" s="36">
        <v>0</v>
      </c>
    </row>
    <row r="1221" spans="1:10" ht="48" x14ac:dyDescent="0.15">
      <c r="A1221" s="1">
        <v>1218</v>
      </c>
      <c r="B1221" s="4">
        <v>43800</v>
      </c>
      <c r="C1221" s="33" t="s">
        <v>3</v>
      </c>
      <c r="D1221" s="34" t="s">
        <v>157</v>
      </c>
      <c r="E1221" s="26" t="s">
        <v>141</v>
      </c>
      <c r="F1221" s="25">
        <f t="shared" ref="F1221:F1284" si="19">B1221</f>
        <v>43800</v>
      </c>
      <c r="G1221" s="22" t="str">
        <f>VLOOKUP(C1221,'2- CatalogosAseguradora'!$B:$D,3,FALSE)</f>
        <v>008</v>
      </c>
      <c r="H1221" s="23" t="str">
        <f>VLOOKUP(D1221,'1- CatalogoRamo'!$B:$G,3,FALSE)</f>
        <v>017</v>
      </c>
      <c r="I1221" s="31" t="str">
        <f>VLOOKUP(E1221,'0- CatalogoRubro'!$B:$D,3,FALSE)</f>
        <v>042</v>
      </c>
      <c r="J1221" s="36">
        <v>42.385520700000001</v>
      </c>
    </row>
    <row r="1222" spans="1:10" ht="48" x14ac:dyDescent="0.15">
      <c r="A1222" s="1">
        <v>1219</v>
      </c>
      <c r="B1222" s="4">
        <v>43800</v>
      </c>
      <c r="C1222" s="33" t="s">
        <v>3</v>
      </c>
      <c r="D1222" s="34" t="s">
        <v>157</v>
      </c>
      <c r="E1222" s="27" t="s">
        <v>142</v>
      </c>
      <c r="F1222" s="25">
        <f t="shared" si="19"/>
        <v>43800</v>
      </c>
      <c r="G1222" s="22" t="str">
        <f>VLOOKUP(C1222,'2- CatalogosAseguradora'!$B:$D,3,FALSE)</f>
        <v>008</v>
      </c>
      <c r="H1222" s="23" t="str">
        <f>VLOOKUP(D1222,'1- CatalogoRamo'!$B:$G,3,FALSE)</f>
        <v>017</v>
      </c>
      <c r="I1222" s="31" t="str">
        <f>VLOOKUP(E1222,'0- CatalogoRubro'!$B:$D,3,FALSE)</f>
        <v>043</v>
      </c>
      <c r="J1222" s="36">
        <v>3.4349890699999999</v>
      </c>
    </row>
    <row r="1223" spans="1:10" ht="48" x14ac:dyDescent="0.15">
      <c r="A1223" s="1">
        <v>1220</v>
      </c>
      <c r="B1223" s="4">
        <v>43800</v>
      </c>
      <c r="C1223" s="33" t="s">
        <v>3</v>
      </c>
      <c r="D1223" s="34" t="s">
        <v>157</v>
      </c>
      <c r="E1223" s="27" t="s">
        <v>143</v>
      </c>
      <c r="F1223" s="25">
        <f t="shared" si="19"/>
        <v>43800</v>
      </c>
      <c r="G1223" s="22" t="str">
        <f>VLOOKUP(C1223,'2- CatalogosAseguradora'!$B:$D,3,FALSE)</f>
        <v>008</v>
      </c>
      <c r="H1223" s="23" t="str">
        <f>VLOOKUP(D1223,'1- CatalogoRamo'!$B:$G,3,FALSE)</f>
        <v>017</v>
      </c>
      <c r="I1223" s="31" t="str">
        <f>VLOOKUP(E1223,'0- CatalogoRubro'!$B:$D,3,FALSE)</f>
        <v>044</v>
      </c>
      <c r="J1223" s="36">
        <v>48.022023939999997</v>
      </c>
    </row>
    <row r="1224" spans="1:10" ht="48" x14ac:dyDescent="0.15">
      <c r="A1224" s="1">
        <v>1221</v>
      </c>
      <c r="B1224" s="4">
        <v>43800</v>
      </c>
      <c r="C1224" s="33" t="s">
        <v>3</v>
      </c>
      <c r="D1224" s="34" t="s">
        <v>157</v>
      </c>
      <c r="E1224" s="27" t="s">
        <v>144</v>
      </c>
      <c r="F1224" s="25">
        <f t="shared" si="19"/>
        <v>43800</v>
      </c>
      <c r="G1224" s="22" t="str">
        <f>VLOOKUP(C1224,'2- CatalogosAseguradora'!$B:$D,3,FALSE)</f>
        <v>008</v>
      </c>
      <c r="H1224" s="23" t="str">
        <f>VLOOKUP(D1224,'1- CatalogoRamo'!$B:$G,3,FALSE)</f>
        <v>017</v>
      </c>
      <c r="I1224" s="31" t="str">
        <f>VLOOKUP(E1224,'0- CatalogoRubro'!$B:$D,3,FALSE)</f>
        <v>045</v>
      </c>
      <c r="J1224" s="36">
        <v>9.07149231</v>
      </c>
    </row>
    <row r="1225" spans="1:10" ht="48" x14ac:dyDescent="0.15">
      <c r="A1225" s="1">
        <v>1222</v>
      </c>
      <c r="B1225" s="4">
        <v>43800</v>
      </c>
      <c r="C1225" s="33" t="s">
        <v>3</v>
      </c>
      <c r="D1225" s="34" t="s">
        <v>157</v>
      </c>
      <c r="E1225" s="26" t="s">
        <v>145</v>
      </c>
      <c r="F1225" s="25">
        <f t="shared" si="19"/>
        <v>43800</v>
      </c>
      <c r="G1225" s="22" t="str">
        <f>VLOOKUP(C1225,'2- CatalogosAseguradora'!$B:$D,3,FALSE)</f>
        <v>008</v>
      </c>
      <c r="H1225" s="23" t="str">
        <f>VLOOKUP(D1225,'1- CatalogoRamo'!$B:$G,3,FALSE)</f>
        <v>017</v>
      </c>
      <c r="I1225" s="31" t="str">
        <f>VLOOKUP(E1225,'0- CatalogoRubro'!$B:$D,3,FALSE)</f>
        <v>046</v>
      </c>
      <c r="J1225" s="36">
        <v>17.37236038</v>
      </c>
    </row>
    <row r="1226" spans="1:10" ht="48" x14ac:dyDescent="0.15">
      <c r="A1226" s="1">
        <v>1223</v>
      </c>
      <c r="B1226" s="4">
        <v>43800</v>
      </c>
      <c r="C1226" s="33" t="s">
        <v>3</v>
      </c>
      <c r="D1226" s="34" t="s">
        <v>157</v>
      </c>
      <c r="E1226" s="26" t="s">
        <v>146</v>
      </c>
      <c r="F1226" s="25">
        <f t="shared" si="19"/>
        <v>43800</v>
      </c>
      <c r="G1226" s="22" t="str">
        <f>VLOOKUP(C1226,'2- CatalogosAseguradora'!$B:$D,3,FALSE)</f>
        <v>008</v>
      </c>
      <c r="H1226" s="23" t="str">
        <f>VLOOKUP(D1226,'1- CatalogoRamo'!$B:$G,3,FALSE)</f>
        <v>017</v>
      </c>
      <c r="I1226" s="31" t="str">
        <f>VLOOKUP(E1226,'0- CatalogoRubro'!$B:$D,3,FALSE)</f>
        <v>047</v>
      </c>
      <c r="J1226" s="36">
        <v>4.8378459899999999</v>
      </c>
    </row>
    <row r="1227" spans="1:10" ht="48" x14ac:dyDescent="0.15">
      <c r="A1227" s="1">
        <v>1224</v>
      </c>
      <c r="B1227" s="4">
        <v>43800</v>
      </c>
      <c r="C1227" s="33" t="s">
        <v>3</v>
      </c>
      <c r="D1227" s="34" t="s">
        <v>157</v>
      </c>
      <c r="E1227" s="29" t="s">
        <v>147</v>
      </c>
      <c r="F1227" s="25">
        <f t="shared" si="19"/>
        <v>43800</v>
      </c>
      <c r="G1227" s="22" t="str">
        <f>VLOOKUP(C1227,'2- CatalogosAseguradora'!$B:$D,3,FALSE)</f>
        <v>008</v>
      </c>
      <c r="H1227" s="23" t="str">
        <f>VLOOKUP(D1227,'1- CatalogoRamo'!$B:$G,3,FALSE)</f>
        <v>017</v>
      </c>
      <c r="I1227" s="31" t="str">
        <f>VLOOKUP(E1227,'0- CatalogoRubro'!$B:$D,3,FALSE)</f>
        <v>048</v>
      </c>
      <c r="J1227" s="36">
        <v>-32.146732460000003</v>
      </c>
    </row>
    <row r="1228" spans="1:10" ht="48" x14ac:dyDescent="0.15">
      <c r="A1228" s="1">
        <v>1225</v>
      </c>
      <c r="B1228" s="4">
        <v>43800</v>
      </c>
      <c r="C1228" s="33" t="s">
        <v>3</v>
      </c>
      <c r="D1228" s="34" t="s">
        <v>157</v>
      </c>
      <c r="E1228" s="26" t="s">
        <v>148</v>
      </c>
      <c r="F1228" s="25">
        <f t="shared" si="19"/>
        <v>43800</v>
      </c>
      <c r="G1228" s="22" t="str">
        <f>VLOOKUP(C1228,'2- CatalogosAseguradora'!$B:$D,3,FALSE)</f>
        <v>008</v>
      </c>
      <c r="H1228" s="23" t="str">
        <f>VLOOKUP(D1228,'1- CatalogoRamo'!$B:$G,3,FALSE)</f>
        <v>017</v>
      </c>
      <c r="I1228" s="31" t="str">
        <f>VLOOKUP(E1228,'0- CatalogoRubro'!$B:$D,3,FALSE)</f>
        <v>049</v>
      </c>
      <c r="J1228" s="36">
        <v>37.93273319</v>
      </c>
    </row>
    <row r="1229" spans="1:10" ht="48" x14ac:dyDescent="0.15">
      <c r="A1229" s="1">
        <v>1226</v>
      </c>
      <c r="B1229" s="4">
        <v>43800</v>
      </c>
      <c r="C1229" s="33" t="s">
        <v>3</v>
      </c>
      <c r="D1229" s="34" t="s">
        <v>157</v>
      </c>
      <c r="E1229" s="27" t="s">
        <v>149</v>
      </c>
      <c r="F1229" s="25">
        <f t="shared" si="19"/>
        <v>43800</v>
      </c>
      <c r="G1229" s="22" t="str">
        <f>VLOOKUP(C1229,'2- CatalogosAseguradora'!$B:$D,3,FALSE)</f>
        <v>008</v>
      </c>
      <c r="H1229" s="23" t="str">
        <f>VLOOKUP(D1229,'1- CatalogoRamo'!$B:$G,3,FALSE)</f>
        <v>017</v>
      </c>
      <c r="I1229" s="31" t="str">
        <f>VLOOKUP(E1229,'0- CatalogoRubro'!$B:$D,3,FALSE)</f>
        <v>050</v>
      </c>
      <c r="J1229" s="36">
        <v>37.93273319</v>
      </c>
    </row>
    <row r="1230" spans="1:10" ht="48" x14ac:dyDescent="0.15">
      <c r="A1230" s="1">
        <v>1227</v>
      </c>
      <c r="B1230" s="4">
        <v>43800</v>
      </c>
      <c r="C1230" s="33" t="s">
        <v>3</v>
      </c>
      <c r="D1230" s="34" t="s">
        <v>157</v>
      </c>
      <c r="E1230" s="27" t="s">
        <v>150</v>
      </c>
      <c r="F1230" s="25">
        <f t="shared" si="19"/>
        <v>43800</v>
      </c>
      <c r="G1230" s="22" t="str">
        <f>VLOOKUP(C1230,'2- CatalogosAseguradora'!$B:$D,3,FALSE)</f>
        <v>008</v>
      </c>
      <c r="H1230" s="23" t="str">
        <f>VLOOKUP(D1230,'1- CatalogoRamo'!$B:$G,3,FALSE)</f>
        <v>017</v>
      </c>
      <c r="I1230" s="31" t="str">
        <f>VLOOKUP(E1230,'0- CatalogoRubro'!$B:$D,3,FALSE)</f>
        <v>051</v>
      </c>
      <c r="J1230" s="36">
        <v>0</v>
      </c>
    </row>
    <row r="1231" spans="1:10" ht="48" x14ac:dyDescent="0.15">
      <c r="A1231" s="1">
        <v>1228</v>
      </c>
      <c r="B1231" s="4">
        <v>43800</v>
      </c>
      <c r="C1231" s="33" t="s">
        <v>3</v>
      </c>
      <c r="D1231" s="34" t="s">
        <v>157</v>
      </c>
      <c r="E1231" s="26" t="s">
        <v>151</v>
      </c>
      <c r="F1231" s="25">
        <f t="shared" si="19"/>
        <v>43800</v>
      </c>
      <c r="G1231" s="22" t="str">
        <f>VLOOKUP(C1231,'2- CatalogosAseguradora'!$B:$D,3,FALSE)</f>
        <v>008</v>
      </c>
      <c r="H1231" s="23" t="str">
        <f>VLOOKUP(D1231,'1- CatalogoRamo'!$B:$G,3,FALSE)</f>
        <v>017</v>
      </c>
      <c r="I1231" s="31" t="str">
        <f>VLOOKUP(E1231,'0- CatalogoRubro'!$B:$D,3,FALSE)</f>
        <v>052</v>
      </c>
      <c r="J1231" s="36">
        <v>29.490099949999998</v>
      </c>
    </row>
    <row r="1232" spans="1:10" ht="48" x14ac:dyDescent="0.15">
      <c r="A1232" s="1">
        <v>1229</v>
      </c>
      <c r="B1232" s="4">
        <v>43800</v>
      </c>
      <c r="C1232" s="33" t="s">
        <v>3</v>
      </c>
      <c r="D1232" s="34" t="s">
        <v>157</v>
      </c>
      <c r="E1232" s="27" t="s">
        <v>152</v>
      </c>
      <c r="F1232" s="25">
        <f t="shared" si="19"/>
        <v>43800</v>
      </c>
      <c r="G1232" s="22" t="str">
        <f>VLOOKUP(C1232,'2- CatalogosAseguradora'!$B:$D,3,FALSE)</f>
        <v>008</v>
      </c>
      <c r="H1232" s="23" t="str">
        <f>VLOOKUP(D1232,'1- CatalogoRamo'!$B:$G,3,FALSE)</f>
        <v>017</v>
      </c>
      <c r="I1232" s="31" t="str">
        <f>VLOOKUP(E1232,'0- CatalogoRubro'!$B:$D,3,FALSE)</f>
        <v>053</v>
      </c>
      <c r="J1232" s="36">
        <v>29.490099949999998</v>
      </c>
    </row>
    <row r="1233" spans="1:10" ht="48" x14ac:dyDescent="0.15">
      <c r="A1233" s="1">
        <v>1230</v>
      </c>
      <c r="B1233" s="4">
        <v>43800</v>
      </c>
      <c r="C1233" s="33" t="s">
        <v>3</v>
      </c>
      <c r="D1233" s="34" t="s">
        <v>157</v>
      </c>
      <c r="E1233" s="27" t="s">
        <v>153</v>
      </c>
      <c r="F1233" s="25">
        <f t="shared" si="19"/>
        <v>43800</v>
      </c>
      <c r="G1233" s="22" t="str">
        <f>VLOOKUP(C1233,'2- CatalogosAseguradora'!$B:$D,3,FALSE)</f>
        <v>008</v>
      </c>
      <c r="H1233" s="23" t="str">
        <f>VLOOKUP(D1233,'1- CatalogoRamo'!$B:$G,3,FALSE)</f>
        <v>017</v>
      </c>
      <c r="I1233" s="31" t="str">
        <f>VLOOKUP(E1233,'0- CatalogoRubro'!$B:$D,3,FALSE)</f>
        <v>054</v>
      </c>
      <c r="J1233" s="36">
        <v>0</v>
      </c>
    </row>
    <row r="1234" spans="1:10" ht="48" x14ac:dyDescent="0.15">
      <c r="A1234" s="1">
        <v>1231</v>
      </c>
      <c r="B1234" s="4">
        <v>43800</v>
      </c>
      <c r="C1234" s="33" t="s">
        <v>3</v>
      </c>
      <c r="D1234" s="34" t="s">
        <v>157</v>
      </c>
      <c r="E1234" s="29" t="s">
        <v>154</v>
      </c>
      <c r="F1234" s="25">
        <f t="shared" si="19"/>
        <v>43800</v>
      </c>
      <c r="G1234" s="22" t="str">
        <f>VLOOKUP(C1234,'2- CatalogosAseguradora'!$B:$D,3,FALSE)</f>
        <v>008</v>
      </c>
      <c r="H1234" s="23" t="str">
        <f>VLOOKUP(D1234,'1- CatalogoRamo'!$B:$G,3,FALSE)</f>
        <v>017</v>
      </c>
      <c r="I1234" s="31" t="str">
        <f>VLOOKUP(E1234,'0- CatalogoRubro'!$B:$D,3,FALSE)</f>
        <v>055</v>
      </c>
      <c r="J1234" s="36">
        <v>8.442633240000001</v>
      </c>
    </row>
    <row r="1235" spans="1:10" ht="48" x14ac:dyDescent="0.15">
      <c r="A1235" s="1">
        <v>1232</v>
      </c>
      <c r="B1235" s="4">
        <v>43800</v>
      </c>
      <c r="C1235" s="33" t="s">
        <v>3</v>
      </c>
      <c r="D1235" s="34" t="s">
        <v>157</v>
      </c>
      <c r="E1235" s="29" t="s">
        <v>155</v>
      </c>
      <c r="F1235" s="25">
        <f t="shared" si="19"/>
        <v>43800</v>
      </c>
      <c r="G1235" s="22" t="str">
        <f>VLOOKUP(C1235,'2- CatalogosAseguradora'!$B:$D,3,FALSE)</f>
        <v>008</v>
      </c>
      <c r="H1235" s="23" t="str">
        <f>VLOOKUP(D1235,'1- CatalogoRamo'!$B:$G,3,FALSE)</f>
        <v>017</v>
      </c>
      <c r="I1235" s="31" t="str">
        <f>VLOOKUP(E1235,'0- CatalogoRubro'!$B:$D,3,FALSE)</f>
        <v>056</v>
      </c>
      <c r="J1235" s="36">
        <v>-23.70409922</v>
      </c>
    </row>
    <row r="1236" spans="1:10" ht="32" x14ac:dyDescent="0.15">
      <c r="A1236" s="1">
        <v>1233</v>
      </c>
      <c r="B1236" s="4">
        <v>43800</v>
      </c>
      <c r="C1236" s="33" t="s">
        <v>3</v>
      </c>
      <c r="D1236" s="34" t="s">
        <v>158</v>
      </c>
      <c r="E1236" s="26" t="s">
        <v>104</v>
      </c>
      <c r="F1236" s="25">
        <f t="shared" si="19"/>
        <v>43800</v>
      </c>
      <c r="G1236" s="22" t="str">
        <f>VLOOKUP(C1236,'2- CatalogosAseguradora'!$B:$D,3,FALSE)</f>
        <v>008</v>
      </c>
      <c r="H1236" s="23" t="str">
        <f>VLOOKUP(D1236,'1- CatalogoRamo'!$B:$G,3,FALSE)</f>
        <v>008</v>
      </c>
      <c r="I1236" s="31" t="str">
        <f>VLOOKUP(E1236,'0- CatalogoRubro'!$B:$D,3,FALSE)</f>
        <v>001</v>
      </c>
      <c r="J1236" s="36">
        <v>271.73582974999999</v>
      </c>
    </row>
    <row r="1237" spans="1:10" ht="32" x14ac:dyDescent="0.15">
      <c r="A1237" s="1">
        <v>1234</v>
      </c>
      <c r="B1237" s="4">
        <v>43800</v>
      </c>
      <c r="C1237" s="33" t="s">
        <v>3</v>
      </c>
      <c r="D1237" s="34" t="s">
        <v>158</v>
      </c>
      <c r="E1237" s="27" t="s">
        <v>105</v>
      </c>
      <c r="F1237" s="25">
        <f t="shared" si="19"/>
        <v>43800</v>
      </c>
      <c r="G1237" s="22" t="str">
        <f>VLOOKUP(C1237,'2- CatalogosAseguradora'!$B:$D,3,FALSE)</f>
        <v>008</v>
      </c>
      <c r="H1237" s="23" t="str">
        <f>VLOOKUP(D1237,'1- CatalogoRamo'!$B:$G,3,FALSE)</f>
        <v>008</v>
      </c>
      <c r="I1237" s="31" t="str">
        <f>VLOOKUP(E1237,'0- CatalogoRubro'!$B:$D,3,FALSE)</f>
        <v>002</v>
      </c>
      <c r="J1237" s="36">
        <v>5662.3182705500003</v>
      </c>
    </row>
    <row r="1238" spans="1:10" ht="32" x14ac:dyDescent="0.15">
      <c r="A1238" s="1">
        <v>1235</v>
      </c>
      <c r="B1238" s="4">
        <v>43800</v>
      </c>
      <c r="C1238" s="33" t="s">
        <v>3</v>
      </c>
      <c r="D1238" s="34" t="s">
        <v>158</v>
      </c>
      <c r="E1238" s="27" t="s">
        <v>106</v>
      </c>
      <c r="F1238" s="25">
        <f t="shared" si="19"/>
        <v>43800</v>
      </c>
      <c r="G1238" s="22" t="str">
        <f>VLOOKUP(C1238,'2- CatalogosAseguradora'!$B:$D,3,FALSE)</f>
        <v>008</v>
      </c>
      <c r="H1238" s="23" t="str">
        <f>VLOOKUP(D1238,'1- CatalogoRamo'!$B:$G,3,FALSE)</f>
        <v>008</v>
      </c>
      <c r="I1238" s="31" t="str">
        <f>VLOOKUP(E1238,'0- CatalogoRubro'!$B:$D,3,FALSE)</f>
        <v>003</v>
      </c>
      <c r="J1238" s="36">
        <v>5662.8469756899995</v>
      </c>
    </row>
    <row r="1239" spans="1:10" ht="32" x14ac:dyDescent="0.15">
      <c r="A1239" s="1">
        <v>1236</v>
      </c>
      <c r="B1239" s="4">
        <v>43800</v>
      </c>
      <c r="C1239" s="33" t="s">
        <v>3</v>
      </c>
      <c r="D1239" s="34" t="s">
        <v>158</v>
      </c>
      <c r="E1239" s="27" t="s">
        <v>107</v>
      </c>
      <c r="F1239" s="25">
        <f t="shared" si="19"/>
        <v>43800</v>
      </c>
      <c r="G1239" s="22" t="str">
        <f>VLOOKUP(C1239,'2- CatalogosAseguradora'!$B:$D,3,FALSE)</f>
        <v>008</v>
      </c>
      <c r="H1239" s="23" t="str">
        <f>VLOOKUP(D1239,'1- CatalogoRamo'!$B:$G,3,FALSE)</f>
        <v>008</v>
      </c>
      <c r="I1239" s="31" t="str">
        <f>VLOOKUP(E1239,'0- CatalogoRubro'!$B:$D,3,FALSE)</f>
        <v>004</v>
      </c>
      <c r="J1239" s="36">
        <v>6234.7366478399999</v>
      </c>
    </row>
    <row r="1240" spans="1:10" ht="32" x14ac:dyDescent="0.15">
      <c r="A1240" s="1">
        <v>1237</v>
      </c>
      <c r="B1240" s="4">
        <v>43800</v>
      </c>
      <c r="C1240" s="33" t="s">
        <v>3</v>
      </c>
      <c r="D1240" s="34" t="s">
        <v>158</v>
      </c>
      <c r="E1240" s="27" t="s">
        <v>108</v>
      </c>
      <c r="F1240" s="25">
        <f t="shared" si="19"/>
        <v>43800</v>
      </c>
      <c r="G1240" s="22" t="str">
        <f>VLOOKUP(C1240,'2- CatalogosAseguradora'!$B:$D,3,FALSE)</f>
        <v>008</v>
      </c>
      <c r="H1240" s="23" t="str">
        <f>VLOOKUP(D1240,'1- CatalogoRamo'!$B:$G,3,FALSE)</f>
        <v>008</v>
      </c>
      <c r="I1240" s="31" t="str">
        <f>VLOOKUP(E1240,'0- CatalogoRubro'!$B:$D,3,FALSE)</f>
        <v>005</v>
      </c>
      <c r="J1240" s="36">
        <v>346.53109695000001</v>
      </c>
    </row>
    <row r="1241" spans="1:10" ht="32" x14ac:dyDescent="0.15">
      <c r="A1241" s="1">
        <v>1238</v>
      </c>
      <c r="B1241" s="4">
        <v>43800</v>
      </c>
      <c r="C1241" s="33" t="s">
        <v>3</v>
      </c>
      <c r="D1241" s="34" t="s">
        <v>158</v>
      </c>
      <c r="E1241" s="27" t="s">
        <v>109</v>
      </c>
      <c r="F1241" s="25">
        <f t="shared" si="19"/>
        <v>43800</v>
      </c>
      <c r="G1241" s="22" t="str">
        <f>VLOOKUP(C1241,'2- CatalogosAseguradora'!$B:$D,3,FALSE)</f>
        <v>008</v>
      </c>
      <c r="H1241" s="23" t="str">
        <f>VLOOKUP(D1241,'1- CatalogoRamo'!$B:$G,3,FALSE)</f>
        <v>008</v>
      </c>
      <c r="I1241" s="31" t="str">
        <f>VLOOKUP(E1241,'0- CatalogoRubro'!$B:$D,3,FALSE)</f>
        <v>006</v>
      </c>
      <c r="J1241" s="36">
        <v>225.35857519999999</v>
      </c>
    </row>
    <row r="1242" spans="1:10" ht="32" x14ac:dyDescent="0.15">
      <c r="A1242" s="1">
        <v>1239</v>
      </c>
      <c r="B1242" s="4">
        <v>43800</v>
      </c>
      <c r="C1242" s="33" t="s">
        <v>3</v>
      </c>
      <c r="D1242" s="34" t="s">
        <v>158</v>
      </c>
      <c r="E1242" s="27" t="s">
        <v>110</v>
      </c>
      <c r="F1242" s="25">
        <f t="shared" si="19"/>
        <v>43800</v>
      </c>
      <c r="G1242" s="22" t="str">
        <f>VLOOKUP(C1242,'2- CatalogosAseguradora'!$B:$D,3,FALSE)</f>
        <v>008</v>
      </c>
      <c r="H1242" s="23" t="str">
        <f>VLOOKUP(D1242,'1- CatalogoRamo'!$B:$G,3,FALSE)</f>
        <v>008</v>
      </c>
      <c r="I1242" s="31" t="str">
        <f>VLOOKUP(E1242,'0- CatalogoRubro'!$B:$D,3,FALSE)</f>
        <v>007</v>
      </c>
      <c r="J1242" s="36">
        <v>0</v>
      </c>
    </row>
    <row r="1243" spans="1:10" ht="32" x14ac:dyDescent="0.15">
      <c r="A1243" s="1">
        <v>1240</v>
      </c>
      <c r="B1243" s="4">
        <v>43800</v>
      </c>
      <c r="C1243" s="33" t="s">
        <v>3</v>
      </c>
      <c r="D1243" s="34" t="s">
        <v>158</v>
      </c>
      <c r="E1243" s="27" t="s">
        <v>111</v>
      </c>
      <c r="F1243" s="25">
        <f t="shared" si="19"/>
        <v>43800</v>
      </c>
      <c r="G1243" s="22" t="str">
        <f>VLOOKUP(C1243,'2- CatalogosAseguradora'!$B:$D,3,FALSE)</f>
        <v>008</v>
      </c>
      <c r="H1243" s="23" t="str">
        <f>VLOOKUP(D1243,'1- CatalogoRamo'!$B:$G,3,FALSE)</f>
        <v>008</v>
      </c>
      <c r="I1243" s="31" t="str">
        <f>VLOOKUP(E1243,'0- CatalogoRubro'!$B:$D,3,FALSE)</f>
        <v>008</v>
      </c>
      <c r="J1243" s="36">
        <v>0</v>
      </c>
    </row>
    <row r="1244" spans="1:10" ht="32" x14ac:dyDescent="0.15">
      <c r="A1244" s="1">
        <v>1241</v>
      </c>
      <c r="B1244" s="4">
        <v>43800</v>
      </c>
      <c r="C1244" s="33" t="s">
        <v>3</v>
      </c>
      <c r="D1244" s="34" t="s">
        <v>158</v>
      </c>
      <c r="E1244" s="28" t="s">
        <v>112</v>
      </c>
      <c r="F1244" s="25">
        <f t="shared" si="19"/>
        <v>43800</v>
      </c>
      <c r="G1244" s="22" t="str">
        <f>VLOOKUP(C1244,'2- CatalogosAseguradora'!$B:$D,3,FALSE)</f>
        <v>008</v>
      </c>
      <c r="H1244" s="23" t="str">
        <f>VLOOKUP(D1244,'1- CatalogoRamo'!$B:$G,3,FALSE)</f>
        <v>008</v>
      </c>
      <c r="I1244" s="31" t="str">
        <f>VLOOKUP(E1244,'0- CatalogoRubro'!$B:$D,3,FALSE)</f>
        <v>009</v>
      </c>
      <c r="J1244" s="36">
        <v>0.52870514000000002</v>
      </c>
    </row>
    <row r="1245" spans="1:10" ht="32" x14ac:dyDescent="0.15">
      <c r="A1245" s="1">
        <v>1242</v>
      </c>
      <c r="B1245" s="4">
        <v>43800</v>
      </c>
      <c r="C1245" s="33" t="s">
        <v>3</v>
      </c>
      <c r="D1245" s="34" t="s">
        <v>158</v>
      </c>
      <c r="E1245" s="27" t="s">
        <v>113</v>
      </c>
      <c r="F1245" s="25">
        <f t="shared" si="19"/>
        <v>43800</v>
      </c>
      <c r="G1245" s="22" t="str">
        <f>VLOOKUP(C1245,'2- CatalogosAseguradora'!$B:$D,3,FALSE)</f>
        <v>008</v>
      </c>
      <c r="H1245" s="23" t="str">
        <f>VLOOKUP(D1245,'1- CatalogoRamo'!$B:$G,3,FALSE)</f>
        <v>008</v>
      </c>
      <c r="I1245" s="31" t="str">
        <f>VLOOKUP(E1245,'0- CatalogoRubro'!$B:$D,3,FALSE)</f>
        <v>010</v>
      </c>
      <c r="J1245" s="36">
        <v>5317.8591578699998</v>
      </c>
    </row>
    <row r="1246" spans="1:10" ht="32" x14ac:dyDescent="0.15">
      <c r="A1246" s="1">
        <v>1243</v>
      </c>
      <c r="B1246" s="4">
        <v>43800</v>
      </c>
      <c r="C1246" s="33" t="s">
        <v>3</v>
      </c>
      <c r="D1246" s="34" t="s">
        <v>158</v>
      </c>
      <c r="E1246" s="27" t="s">
        <v>114</v>
      </c>
      <c r="F1246" s="25">
        <f t="shared" si="19"/>
        <v>43800</v>
      </c>
      <c r="G1246" s="22" t="str">
        <f>VLOOKUP(C1246,'2- CatalogosAseguradora'!$B:$D,3,FALSE)</f>
        <v>008</v>
      </c>
      <c r="H1246" s="23" t="str">
        <f>VLOOKUP(D1246,'1- CatalogoRamo'!$B:$G,3,FALSE)</f>
        <v>008</v>
      </c>
      <c r="I1246" s="31" t="str">
        <f>VLOOKUP(E1246,'0- CatalogoRubro'!$B:$D,3,FALSE)</f>
        <v>011</v>
      </c>
      <c r="J1246" s="36">
        <v>4947.0304838800002</v>
      </c>
    </row>
    <row r="1247" spans="1:10" ht="32" x14ac:dyDescent="0.15">
      <c r="A1247" s="1">
        <v>1244</v>
      </c>
      <c r="B1247" s="4">
        <v>43800</v>
      </c>
      <c r="C1247" s="33" t="s">
        <v>3</v>
      </c>
      <c r="D1247" s="34" t="s">
        <v>158</v>
      </c>
      <c r="E1247" s="27" t="s">
        <v>115</v>
      </c>
      <c r="F1247" s="25">
        <f t="shared" si="19"/>
        <v>43800</v>
      </c>
      <c r="G1247" s="22" t="str">
        <f>VLOOKUP(C1247,'2- CatalogosAseguradora'!$B:$D,3,FALSE)</f>
        <v>008</v>
      </c>
      <c r="H1247" s="23" t="str">
        <f>VLOOKUP(D1247,'1- CatalogoRamo'!$B:$G,3,FALSE)</f>
        <v>008</v>
      </c>
      <c r="I1247" s="31" t="str">
        <f>VLOOKUP(E1247,'0- CatalogoRubro'!$B:$D,3,FALSE)</f>
        <v>012</v>
      </c>
      <c r="J1247" s="36">
        <v>370.82867399000003</v>
      </c>
    </row>
    <row r="1248" spans="1:10" ht="32" x14ac:dyDescent="0.15">
      <c r="A1248" s="1">
        <v>1245</v>
      </c>
      <c r="B1248" s="4">
        <v>43800</v>
      </c>
      <c r="C1248" s="33" t="s">
        <v>3</v>
      </c>
      <c r="D1248" s="34" t="s">
        <v>158</v>
      </c>
      <c r="E1248" s="27" t="s">
        <v>116</v>
      </c>
      <c r="F1248" s="25">
        <f t="shared" si="19"/>
        <v>43800</v>
      </c>
      <c r="G1248" s="22" t="str">
        <f>VLOOKUP(C1248,'2- CatalogosAseguradora'!$B:$D,3,FALSE)</f>
        <v>008</v>
      </c>
      <c r="H1248" s="23" t="str">
        <f>VLOOKUP(D1248,'1- CatalogoRamo'!$B:$G,3,FALSE)</f>
        <v>008</v>
      </c>
      <c r="I1248" s="31" t="str">
        <f>VLOOKUP(E1248,'0- CatalogoRubro'!$B:$D,3,FALSE)</f>
        <v>013</v>
      </c>
      <c r="J1248" s="36">
        <v>108.90653954999999</v>
      </c>
    </row>
    <row r="1249" spans="1:10" ht="32" x14ac:dyDescent="0.15">
      <c r="A1249" s="1">
        <v>1246</v>
      </c>
      <c r="B1249" s="4">
        <v>43800</v>
      </c>
      <c r="C1249" s="33" t="s">
        <v>3</v>
      </c>
      <c r="D1249" s="34" t="s">
        <v>158</v>
      </c>
      <c r="E1249" s="27" t="s">
        <v>117</v>
      </c>
      <c r="F1249" s="25">
        <f t="shared" si="19"/>
        <v>43800</v>
      </c>
      <c r="G1249" s="22" t="str">
        <f>VLOOKUP(C1249,'2- CatalogosAseguradora'!$B:$D,3,FALSE)</f>
        <v>008</v>
      </c>
      <c r="H1249" s="23" t="str">
        <f>VLOOKUP(D1249,'1- CatalogoRamo'!$B:$G,3,FALSE)</f>
        <v>008</v>
      </c>
      <c r="I1249" s="31" t="str">
        <f>VLOOKUP(E1249,'0- CatalogoRubro'!$B:$D,3,FALSE)</f>
        <v>014</v>
      </c>
      <c r="J1249" s="36">
        <v>108.90653954999999</v>
      </c>
    </row>
    <row r="1250" spans="1:10" ht="32" x14ac:dyDescent="0.15">
      <c r="A1250" s="1">
        <v>1247</v>
      </c>
      <c r="B1250" s="4">
        <v>43800</v>
      </c>
      <c r="C1250" s="33" t="s">
        <v>3</v>
      </c>
      <c r="D1250" s="34" t="s">
        <v>158</v>
      </c>
      <c r="E1250" s="27" t="s">
        <v>118</v>
      </c>
      <c r="F1250" s="25">
        <f t="shared" si="19"/>
        <v>43800</v>
      </c>
      <c r="G1250" s="22" t="str">
        <f>VLOOKUP(C1250,'2- CatalogosAseguradora'!$B:$D,3,FALSE)</f>
        <v>008</v>
      </c>
      <c r="H1250" s="23" t="str">
        <f>VLOOKUP(D1250,'1- CatalogoRamo'!$B:$G,3,FALSE)</f>
        <v>008</v>
      </c>
      <c r="I1250" s="31" t="str">
        <f>VLOOKUP(E1250,'0- CatalogoRubro'!$B:$D,3,FALSE)</f>
        <v>015</v>
      </c>
      <c r="J1250" s="36">
        <v>0</v>
      </c>
    </row>
    <row r="1251" spans="1:10" ht="32" x14ac:dyDescent="0.15">
      <c r="A1251" s="1">
        <v>1248</v>
      </c>
      <c r="B1251" s="4">
        <v>43800</v>
      </c>
      <c r="C1251" s="33" t="s">
        <v>3</v>
      </c>
      <c r="D1251" s="34" t="s">
        <v>158</v>
      </c>
      <c r="E1251" s="27" t="s">
        <v>119</v>
      </c>
      <c r="F1251" s="25">
        <f t="shared" si="19"/>
        <v>43800</v>
      </c>
      <c r="G1251" s="22" t="str">
        <f>VLOOKUP(C1251,'2- CatalogosAseguradora'!$B:$D,3,FALSE)</f>
        <v>008</v>
      </c>
      <c r="H1251" s="23" t="str">
        <f>VLOOKUP(D1251,'1- CatalogoRamo'!$B:$G,3,FALSE)</f>
        <v>008</v>
      </c>
      <c r="I1251" s="31" t="str">
        <f>VLOOKUP(E1251,'0- CatalogoRubro'!$B:$D,3,FALSE)</f>
        <v>016</v>
      </c>
      <c r="J1251" s="36">
        <v>36.183256619999995</v>
      </c>
    </row>
    <row r="1252" spans="1:10" ht="32" x14ac:dyDescent="0.15">
      <c r="A1252" s="1">
        <v>1249</v>
      </c>
      <c r="B1252" s="4">
        <v>43800</v>
      </c>
      <c r="C1252" s="33" t="s">
        <v>3</v>
      </c>
      <c r="D1252" s="34" t="s">
        <v>158</v>
      </c>
      <c r="E1252" s="26" t="s">
        <v>120</v>
      </c>
      <c r="F1252" s="25">
        <f t="shared" si="19"/>
        <v>43800</v>
      </c>
      <c r="G1252" s="22" t="str">
        <f>VLOOKUP(C1252,'2- CatalogosAseguradora'!$B:$D,3,FALSE)</f>
        <v>008</v>
      </c>
      <c r="H1252" s="23" t="str">
        <f>VLOOKUP(D1252,'1- CatalogoRamo'!$B:$G,3,FALSE)</f>
        <v>008</v>
      </c>
      <c r="I1252" s="31" t="str">
        <f>VLOOKUP(E1252,'0- CatalogoRubro'!$B:$D,3,FALSE)</f>
        <v>017</v>
      </c>
      <c r="J1252" s="36">
        <v>55.783891560000001</v>
      </c>
    </row>
    <row r="1253" spans="1:10" ht="32" x14ac:dyDescent="0.15">
      <c r="A1253" s="1">
        <v>1250</v>
      </c>
      <c r="B1253" s="4">
        <v>43800</v>
      </c>
      <c r="C1253" s="33" t="s">
        <v>3</v>
      </c>
      <c r="D1253" s="34" t="s">
        <v>158</v>
      </c>
      <c r="E1253" s="27" t="s">
        <v>121</v>
      </c>
      <c r="F1253" s="25">
        <f t="shared" si="19"/>
        <v>43800</v>
      </c>
      <c r="G1253" s="22" t="str">
        <f>VLOOKUP(C1253,'2- CatalogosAseguradora'!$B:$D,3,FALSE)</f>
        <v>008</v>
      </c>
      <c r="H1253" s="23" t="str">
        <f>VLOOKUP(D1253,'1- CatalogoRamo'!$B:$G,3,FALSE)</f>
        <v>008</v>
      </c>
      <c r="I1253" s="31" t="str">
        <f>VLOOKUP(E1253,'0- CatalogoRubro'!$B:$D,3,FALSE)</f>
        <v>018</v>
      </c>
      <c r="J1253" s="36">
        <v>498.87935402999994</v>
      </c>
    </row>
    <row r="1254" spans="1:10" ht="32" x14ac:dyDescent="0.15">
      <c r="A1254" s="1">
        <v>1251</v>
      </c>
      <c r="B1254" s="4">
        <v>43800</v>
      </c>
      <c r="C1254" s="33" t="s">
        <v>3</v>
      </c>
      <c r="D1254" s="34" t="s">
        <v>158</v>
      </c>
      <c r="E1254" s="27" t="s">
        <v>106</v>
      </c>
      <c r="F1254" s="25">
        <f t="shared" si="19"/>
        <v>43800</v>
      </c>
      <c r="G1254" s="22" t="str">
        <f>VLOOKUP(C1254,'2- CatalogosAseguradora'!$B:$D,3,FALSE)</f>
        <v>008</v>
      </c>
      <c r="H1254" s="23" t="str">
        <f>VLOOKUP(D1254,'1- CatalogoRamo'!$B:$G,3,FALSE)</f>
        <v>008</v>
      </c>
      <c r="I1254" s="31" t="str">
        <f>VLOOKUP(E1254,'0- CatalogoRubro'!$B:$D,3,FALSE)</f>
        <v>003</v>
      </c>
      <c r="J1254" s="36">
        <v>498.87935402999994</v>
      </c>
    </row>
    <row r="1255" spans="1:10" ht="32" x14ac:dyDescent="0.15">
      <c r="A1255" s="1">
        <v>1252</v>
      </c>
      <c r="B1255" s="4">
        <v>43800</v>
      </c>
      <c r="C1255" s="33" t="s">
        <v>3</v>
      </c>
      <c r="D1255" s="34" t="s">
        <v>158</v>
      </c>
      <c r="E1255" s="27" t="s">
        <v>111</v>
      </c>
      <c r="F1255" s="25">
        <f t="shared" si="19"/>
        <v>43800</v>
      </c>
      <c r="G1255" s="22" t="str">
        <f>VLOOKUP(C1255,'2- CatalogosAseguradora'!$B:$D,3,FALSE)</f>
        <v>008</v>
      </c>
      <c r="H1255" s="23" t="str">
        <f>VLOOKUP(D1255,'1- CatalogoRamo'!$B:$G,3,FALSE)</f>
        <v>008</v>
      </c>
      <c r="I1255" s="31" t="str">
        <f>VLOOKUP(E1255,'0- CatalogoRubro'!$B:$D,3,FALSE)</f>
        <v>008</v>
      </c>
      <c r="J1255" s="36">
        <v>0</v>
      </c>
    </row>
    <row r="1256" spans="1:10" ht="32" x14ac:dyDescent="0.15">
      <c r="A1256" s="1">
        <v>1253</v>
      </c>
      <c r="B1256" s="4">
        <v>43800</v>
      </c>
      <c r="C1256" s="33" t="s">
        <v>3</v>
      </c>
      <c r="D1256" s="34" t="s">
        <v>158</v>
      </c>
      <c r="E1256" s="27" t="s">
        <v>122</v>
      </c>
      <c r="F1256" s="25">
        <f t="shared" si="19"/>
        <v>43800</v>
      </c>
      <c r="G1256" s="22" t="str">
        <f>VLOOKUP(C1256,'2- CatalogosAseguradora'!$B:$D,3,FALSE)</f>
        <v>008</v>
      </c>
      <c r="H1256" s="23" t="str">
        <f>VLOOKUP(D1256,'1- CatalogoRamo'!$B:$G,3,FALSE)</f>
        <v>008</v>
      </c>
      <c r="I1256" s="31" t="str">
        <f>VLOOKUP(E1256,'0- CatalogoRubro'!$B:$D,3,FALSE)</f>
        <v>021</v>
      </c>
      <c r="J1256" s="36">
        <v>477.37507912000001</v>
      </c>
    </row>
    <row r="1257" spans="1:10" ht="32" x14ac:dyDescent="0.15">
      <c r="A1257" s="1">
        <v>1254</v>
      </c>
      <c r="B1257" s="4">
        <v>43800</v>
      </c>
      <c r="C1257" s="33" t="s">
        <v>3</v>
      </c>
      <c r="D1257" s="34" t="s">
        <v>158</v>
      </c>
      <c r="E1257" s="27" t="s">
        <v>123</v>
      </c>
      <c r="F1257" s="25">
        <f t="shared" si="19"/>
        <v>43800</v>
      </c>
      <c r="G1257" s="22" t="str">
        <f>VLOOKUP(C1257,'2- CatalogosAseguradora'!$B:$D,3,FALSE)</f>
        <v>008</v>
      </c>
      <c r="H1257" s="23" t="str">
        <f>VLOOKUP(D1257,'1- CatalogoRamo'!$B:$G,3,FALSE)</f>
        <v>008</v>
      </c>
      <c r="I1257" s="31" t="str">
        <f>VLOOKUP(E1257,'0- CatalogoRubro'!$B:$D,3,FALSE)</f>
        <v>022</v>
      </c>
      <c r="J1257" s="36">
        <v>31.401943120000002</v>
      </c>
    </row>
    <row r="1258" spans="1:10" ht="32" x14ac:dyDescent="0.15">
      <c r="A1258" s="1">
        <v>1255</v>
      </c>
      <c r="B1258" s="4">
        <v>43800</v>
      </c>
      <c r="C1258" s="33" t="s">
        <v>3</v>
      </c>
      <c r="D1258" s="34" t="s">
        <v>158</v>
      </c>
      <c r="E1258" s="27" t="s">
        <v>124</v>
      </c>
      <c r="F1258" s="25">
        <f t="shared" si="19"/>
        <v>43800</v>
      </c>
      <c r="G1258" s="22" t="str">
        <f>VLOOKUP(C1258,'2- CatalogosAseguradora'!$B:$D,3,FALSE)</f>
        <v>008</v>
      </c>
      <c r="H1258" s="23" t="str">
        <f>VLOOKUP(D1258,'1- CatalogoRamo'!$B:$G,3,FALSE)</f>
        <v>008</v>
      </c>
      <c r="I1258" s="31" t="str">
        <f>VLOOKUP(E1258,'0- CatalogoRubro'!$B:$D,3,FALSE)</f>
        <v>023</v>
      </c>
      <c r="J1258" s="36">
        <v>31.401943120000002</v>
      </c>
    </row>
    <row r="1259" spans="1:10" ht="32" x14ac:dyDescent="0.15">
      <c r="A1259" s="1">
        <v>1256</v>
      </c>
      <c r="B1259" s="4">
        <v>43800</v>
      </c>
      <c r="C1259" s="33" t="s">
        <v>3</v>
      </c>
      <c r="D1259" s="34" t="s">
        <v>158</v>
      </c>
      <c r="E1259" s="27" t="s">
        <v>125</v>
      </c>
      <c r="F1259" s="25">
        <f t="shared" si="19"/>
        <v>43800</v>
      </c>
      <c r="G1259" s="22" t="str">
        <f>VLOOKUP(C1259,'2- CatalogosAseguradora'!$B:$D,3,FALSE)</f>
        <v>008</v>
      </c>
      <c r="H1259" s="23" t="str">
        <f>VLOOKUP(D1259,'1- CatalogoRamo'!$B:$G,3,FALSE)</f>
        <v>008</v>
      </c>
      <c r="I1259" s="31" t="str">
        <f>VLOOKUP(E1259,'0- CatalogoRubro'!$B:$D,3,FALSE)</f>
        <v>024</v>
      </c>
      <c r="J1259" s="36">
        <v>0</v>
      </c>
    </row>
    <row r="1260" spans="1:10" ht="32" x14ac:dyDescent="0.15">
      <c r="A1260" s="1">
        <v>1257</v>
      </c>
      <c r="B1260" s="4">
        <v>43800</v>
      </c>
      <c r="C1260" s="33" t="s">
        <v>3</v>
      </c>
      <c r="D1260" s="34" t="s">
        <v>158</v>
      </c>
      <c r="E1260" s="27" t="s">
        <v>126</v>
      </c>
      <c r="F1260" s="25">
        <f t="shared" si="19"/>
        <v>43800</v>
      </c>
      <c r="G1260" s="22" t="str">
        <f>VLOOKUP(C1260,'2- CatalogosAseguradora'!$B:$D,3,FALSE)</f>
        <v>008</v>
      </c>
      <c r="H1260" s="23" t="str">
        <f>VLOOKUP(D1260,'1- CatalogoRamo'!$B:$G,3,FALSE)</f>
        <v>008</v>
      </c>
      <c r="I1260" s="31" t="str">
        <f>VLOOKUP(E1260,'0- CatalogoRubro'!$B:$D,3,FALSE)</f>
        <v>025</v>
      </c>
      <c r="J1260" s="36">
        <v>25.138000719999997</v>
      </c>
    </row>
    <row r="1261" spans="1:10" ht="32" x14ac:dyDescent="0.15">
      <c r="A1261" s="1">
        <v>1258</v>
      </c>
      <c r="B1261" s="4">
        <v>43800</v>
      </c>
      <c r="C1261" s="33" t="s">
        <v>3</v>
      </c>
      <c r="D1261" s="34" t="s">
        <v>158</v>
      </c>
      <c r="E1261" s="27" t="s">
        <v>127</v>
      </c>
      <c r="F1261" s="25">
        <f t="shared" si="19"/>
        <v>43800</v>
      </c>
      <c r="G1261" s="22" t="str">
        <f>VLOOKUP(C1261,'2- CatalogosAseguradora'!$B:$D,3,FALSE)</f>
        <v>008</v>
      </c>
      <c r="H1261" s="23" t="str">
        <f>VLOOKUP(D1261,'1- CatalogoRamo'!$B:$G,3,FALSE)</f>
        <v>008</v>
      </c>
      <c r="I1261" s="31" t="str">
        <f>VLOOKUP(E1261,'0- CatalogoRubro'!$B:$D,3,FALSE)</f>
        <v>026</v>
      </c>
      <c r="J1261" s="36">
        <v>28.01567425</v>
      </c>
    </row>
    <row r="1262" spans="1:10" ht="32" x14ac:dyDescent="0.15">
      <c r="A1262" s="1">
        <v>1259</v>
      </c>
      <c r="B1262" s="4">
        <v>43800</v>
      </c>
      <c r="C1262" s="33" t="s">
        <v>3</v>
      </c>
      <c r="D1262" s="34" t="s">
        <v>158</v>
      </c>
      <c r="E1262" s="26" t="s">
        <v>128</v>
      </c>
      <c r="F1262" s="25">
        <f t="shared" si="19"/>
        <v>43800</v>
      </c>
      <c r="G1262" s="22" t="str">
        <f>VLOOKUP(C1262,'2- CatalogosAseguradora'!$B:$D,3,FALSE)</f>
        <v>008</v>
      </c>
      <c r="H1262" s="23" t="str">
        <f>VLOOKUP(D1262,'1- CatalogoRamo'!$B:$G,3,FALSE)</f>
        <v>008</v>
      </c>
      <c r="I1262" s="31" t="str">
        <f>VLOOKUP(E1262,'0- CatalogoRubro'!$B:$D,3,FALSE)</f>
        <v>027</v>
      </c>
      <c r="J1262" s="36">
        <v>0</v>
      </c>
    </row>
    <row r="1263" spans="1:10" ht="32" x14ac:dyDescent="0.15">
      <c r="A1263" s="1">
        <v>1260</v>
      </c>
      <c r="B1263" s="4">
        <v>43800</v>
      </c>
      <c r="C1263" s="33" t="s">
        <v>3</v>
      </c>
      <c r="D1263" s="34" t="s">
        <v>158</v>
      </c>
      <c r="E1263" s="27" t="s">
        <v>129</v>
      </c>
      <c r="F1263" s="25">
        <f t="shared" si="19"/>
        <v>43800</v>
      </c>
      <c r="G1263" s="22" t="str">
        <f>VLOOKUP(C1263,'2- CatalogosAseguradora'!$B:$D,3,FALSE)</f>
        <v>008</v>
      </c>
      <c r="H1263" s="23" t="str">
        <f>VLOOKUP(D1263,'1- CatalogoRamo'!$B:$G,3,FALSE)</f>
        <v>008</v>
      </c>
      <c r="I1263" s="31" t="str">
        <f>VLOOKUP(E1263,'0- CatalogoRubro'!$B:$D,3,FALSE)</f>
        <v>028</v>
      </c>
      <c r="J1263" s="36">
        <v>0</v>
      </c>
    </row>
    <row r="1264" spans="1:10" ht="32" x14ac:dyDescent="0.15">
      <c r="A1264" s="1">
        <v>1261</v>
      </c>
      <c r="B1264" s="4">
        <v>43800</v>
      </c>
      <c r="C1264" s="33" t="s">
        <v>3</v>
      </c>
      <c r="D1264" s="34" t="s">
        <v>158</v>
      </c>
      <c r="E1264" s="27" t="s">
        <v>130</v>
      </c>
      <c r="F1264" s="25">
        <f t="shared" si="19"/>
        <v>43800</v>
      </c>
      <c r="G1264" s="22" t="str">
        <f>VLOOKUP(C1264,'2- CatalogosAseguradora'!$B:$D,3,FALSE)</f>
        <v>008</v>
      </c>
      <c r="H1264" s="23" t="str">
        <f>VLOOKUP(D1264,'1- CatalogoRamo'!$B:$G,3,FALSE)</f>
        <v>008</v>
      </c>
      <c r="I1264" s="31" t="str">
        <f>VLOOKUP(E1264,'0- CatalogoRubro'!$B:$D,3,FALSE)</f>
        <v>029</v>
      </c>
      <c r="J1264" s="36">
        <v>0</v>
      </c>
    </row>
    <row r="1265" spans="1:10" ht="32" x14ac:dyDescent="0.15">
      <c r="A1265" s="1">
        <v>1262</v>
      </c>
      <c r="B1265" s="4">
        <v>43800</v>
      </c>
      <c r="C1265" s="33" t="s">
        <v>3</v>
      </c>
      <c r="D1265" s="34" t="s">
        <v>158</v>
      </c>
      <c r="E1265" s="26" t="s">
        <v>131</v>
      </c>
      <c r="F1265" s="25">
        <f t="shared" si="19"/>
        <v>43800</v>
      </c>
      <c r="G1265" s="22" t="str">
        <f>VLOOKUP(C1265,'2- CatalogosAseguradora'!$B:$D,3,FALSE)</f>
        <v>008</v>
      </c>
      <c r="H1265" s="23" t="str">
        <f>VLOOKUP(D1265,'1- CatalogoRamo'!$B:$G,3,FALSE)</f>
        <v>008</v>
      </c>
      <c r="I1265" s="31" t="str">
        <f>VLOOKUP(E1265,'0- CatalogoRubro'!$B:$D,3,FALSE)</f>
        <v>030</v>
      </c>
      <c r="J1265" s="36">
        <v>0</v>
      </c>
    </row>
    <row r="1266" spans="1:10" ht="32" x14ac:dyDescent="0.15">
      <c r="A1266" s="1">
        <v>1263</v>
      </c>
      <c r="B1266" s="4">
        <v>43800</v>
      </c>
      <c r="C1266" s="33" t="s">
        <v>3</v>
      </c>
      <c r="D1266" s="34" t="s">
        <v>158</v>
      </c>
      <c r="E1266" s="27" t="s">
        <v>132</v>
      </c>
      <c r="F1266" s="25">
        <f t="shared" si="19"/>
        <v>43800</v>
      </c>
      <c r="G1266" s="22" t="str">
        <f>VLOOKUP(C1266,'2- CatalogosAseguradora'!$B:$D,3,FALSE)</f>
        <v>008</v>
      </c>
      <c r="H1266" s="23" t="str">
        <f>VLOOKUP(D1266,'1- CatalogoRamo'!$B:$G,3,FALSE)</f>
        <v>008</v>
      </c>
      <c r="I1266" s="31" t="str">
        <f>VLOOKUP(E1266,'0- CatalogoRubro'!$B:$D,3,FALSE)</f>
        <v>031</v>
      </c>
      <c r="J1266" s="36">
        <v>0</v>
      </c>
    </row>
    <row r="1267" spans="1:10" ht="32" x14ac:dyDescent="0.15">
      <c r="A1267" s="1">
        <v>1264</v>
      </c>
      <c r="B1267" s="4">
        <v>43800</v>
      </c>
      <c r="C1267" s="33" t="s">
        <v>3</v>
      </c>
      <c r="D1267" s="34" t="s">
        <v>158</v>
      </c>
      <c r="E1267" s="27" t="s">
        <v>106</v>
      </c>
      <c r="F1267" s="25">
        <f t="shared" si="19"/>
        <v>43800</v>
      </c>
      <c r="G1267" s="22" t="str">
        <f>VLOOKUP(C1267,'2- CatalogosAseguradora'!$B:$D,3,FALSE)</f>
        <v>008</v>
      </c>
      <c r="H1267" s="23" t="str">
        <f>VLOOKUP(D1267,'1- CatalogoRamo'!$B:$G,3,FALSE)</f>
        <v>008</v>
      </c>
      <c r="I1267" s="31" t="str">
        <f>VLOOKUP(E1267,'0- CatalogoRubro'!$B:$D,3,FALSE)</f>
        <v>003</v>
      </c>
      <c r="J1267" s="36">
        <v>0</v>
      </c>
    </row>
    <row r="1268" spans="1:10" ht="32" x14ac:dyDescent="0.15">
      <c r="A1268" s="1">
        <v>1265</v>
      </c>
      <c r="B1268" s="4">
        <v>43800</v>
      </c>
      <c r="C1268" s="33" t="s">
        <v>3</v>
      </c>
      <c r="D1268" s="34" t="s">
        <v>158</v>
      </c>
      <c r="E1268" s="27" t="s">
        <v>111</v>
      </c>
      <c r="F1268" s="25">
        <f t="shared" si="19"/>
        <v>43800</v>
      </c>
      <c r="G1268" s="22" t="str">
        <f>VLOOKUP(C1268,'2- CatalogosAseguradora'!$B:$D,3,FALSE)</f>
        <v>008</v>
      </c>
      <c r="H1268" s="23" t="str">
        <f>VLOOKUP(D1268,'1- CatalogoRamo'!$B:$G,3,FALSE)</f>
        <v>008</v>
      </c>
      <c r="I1268" s="31" t="str">
        <f>VLOOKUP(E1268,'0- CatalogoRubro'!$B:$D,3,FALSE)</f>
        <v>008</v>
      </c>
      <c r="J1268" s="36">
        <v>0</v>
      </c>
    </row>
    <row r="1269" spans="1:10" ht="32" x14ac:dyDescent="0.15">
      <c r="A1269" s="1">
        <v>1266</v>
      </c>
      <c r="B1269" s="4">
        <v>43800</v>
      </c>
      <c r="C1269" s="33" t="s">
        <v>3</v>
      </c>
      <c r="D1269" s="34" t="s">
        <v>158</v>
      </c>
      <c r="E1269" s="27" t="s">
        <v>133</v>
      </c>
      <c r="F1269" s="25">
        <f t="shared" si="19"/>
        <v>43800</v>
      </c>
      <c r="G1269" s="22" t="str">
        <f>VLOOKUP(C1269,'2- CatalogosAseguradora'!$B:$D,3,FALSE)</f>
        <v>008</v>
      </c>
      <c r="H1269" s="23" t="str">
        <f>VLOOKUP(D1269,'1- CatalogoRamo'!$B:$G,3,FALSE)</f>
        <v>008</v>
      </c>
      <c r="I1269" s="31" t="str">
        <f>VLOOKUP(E1269,'0- CatalogoRubro'!$B:$D,3,FALSE)</f>
        <v>034</v>
      </c>
      <c r="J1269" s="36">
        <v>0</v>
      </c>
    </row>
    <row r="1270" spans="1:10" ht="32" x14ac:dyDescent="0.15">
      <c r="A1270" s="1">
        <v>1267</v>
      </c>
      <c r="B1270" s="4">
        <v>43800</v>
      </c>
      <c r="C1270" s="33" t="s">
        <v>3</v>
      </c>
      <c r="D1270" s="34" t="s">
        <v>158</v>
      </c>
      <c r="E1270" s="27" t="s">
        <v>134</v>
      </c>
      <c r="F1270" s="25">
        <f t="shared" si="19"/>
        <v>43800</v>
      </c>
      <c r="G1270" s="22" t="str">
        <f>VLOOKUP(C1270,'2- CatalogosAseguradora'!$B:$D,3,FALSE)</f>
        <v>008</v>
      </c>
      <c r="H1270" s="23" t="str">
        <f>VLOOKUP(D1270,'1- CatalogoRamo'!$B:$G,3,FALSE)</f>
        <v>008</v>
      </c>
      <c r="I1270" s="31" t="str">
        <f>VLOOKUP(E1270,'0- CatalogoRubro'!$B:$D,3,FALSE)</f>
        <v>035</v>
      </c>
      <c r="J1270" s="36">
        <v>0</v>
      </c>
    </row>
    <row r="1271" spans="1:10" ht="32" x14ac:dyDescent="0.15">
      <c r="A1271" s="1">
        <v>1268</v>
      </c>
      <c r="B1271" s="4">
        <v>43800</v>
      </c>
      <c r="C1271" s="33" t="s">
        <v>3</v>
      </c>
      <c r="D1271" s="34" t="s">
        <v>158</v>
      </c>
      <c r="E1271" s="27" t="s">
        <v>135</v>
      </c>
      <c r="F1271" s="25">
        <f t="shared" si="19"/>
        <v>43800</v>
      </c>
      <c r="G1271" s="22" t="str">
        <f>VLOOKUP(C1271,'2- CatalogosAseguradora'!$B:$D,3,FALSE)</f>
        <v>008</v>
      </c>
      <c r="H1271" s="23" t="str">
        <f>VLOOKUP(D1271,'1- CatalogoRamo'!$B:$G,3,FALSE)</f>
        <v>008</v>
      </c>
      <c r="I1271" s="31" t="str">
        <f>VLOOKUP(E1271,'0- CatalogoRubro'!$B:$D,3,FALSE)</f>
        <v>036</v>
      </c>
      <c r="J1271" s="36">
        <v>0</v>
      </c>
    </row>
    <row r="1272" spans="1:10" ht="32" x14ac:dyDescent="0.15">
      <c r="A1272" s="1">
        <v>1269</v>
      </c>
      <c r="B1272" s="4">
        <v>43800</v>
      </c>
      <c r="C1272" s="33" t="s">
        <v>3</v>
      </c>
      <c r="D1272" s="34" t="s">
        <v>158</v>
      </c>
      <c r="E1272" s="27" t="s">
        <v>136</v>
      </c>
      <c r="F1272" s="25">
        <f t="shared" si="19"/>
        <v>43800</v>
      </c>
      <c r="G1272" s="22" t="str">
        <f>VLOOKUP(C1272,'2- CatalogosAseguradora'!$B:$D,3,FALSE)</f>
        <v>008</v>
      </c>
      <c r="H1272" s="23" t="str">
        <f>VLOOKUP(D1272,'1- CatalogoRamo'!$B:$G,3,FALSE)</f>
        <v>008</v>
      </c>
      <c r="I1272" s="31" t="str">
        <f>VLOOKUP(E1272,'0- CatalogoRubro'!$B:$D,3,FALSE)</f>
        <v>037</v>
      </c>
      <c r="J1272" s="36">
        <v>0</v>
      </c>
    </row>
    <row r="1273" spans="1:10" ht="32" x14ac:dyDescent="0.15">
      <c r="A1273" s="1">
        <v>1270</v>
      </c>
      <c r="B1273" s="4">
        <v>43800</v>
      </c>
      <c r="C1273" s="33" t="s">
        <v>3</v>
      </c>
      <c r="D1273" s="34" t="s">
        <v>158</v>
      </c>
      <c r="E1273" s="27" t="s">
        <v>137</v>
      </c>
      <c r="F1273" s="25">
        <f t="shared" si="19"/>
        <v>43800</v>
      </c>
      <c r="G1273" s="22" t="str">
        <f>VLOOKUP(C1273,'2- CatalogosAseguradora'!$B:$D,3,FALSE)</f>
        <v>008</v>
      </c>
      <c r="H1273" s="23" t="str">
        <f>VLOOKUP(D1273,'1- CatalogoRamo'!$B:$G,3,FALSE)</f>
        <v>008</v>
      </c>
      <c r="I1273" s="31" t="str">
        <f>VLOOKUP(E1273,'0- CatalogoRubro'!$B:$D,3,FALSE)</f>
        <v>038</v>
      </c>
      <c r="J1273" s="36">
        <v>0</v>
      </c>
    </row>
    <row r="1274" spans="1:10" ht="32" x14ac:dyDescent="0.15">
      <c r="A1274" s="1">
        <v>1271</v>
      </c>
      <c r="B1274" s="4">
        <v>43800</v>
      </c>
      <c r="C1274" s="33" t="s">
        <v>3</v>
      </c>
      <c r="D1274" s="34" t="s">
        <v>158</v>
      </c>
      <c r="E1274" s="27" t="s">
        <v>138</v>
      </c>
      <c r="F1274" s="25">
        <f t="shared" si="19"/>
        <v>43800</v>
      </c>
      <c r="G1274" s="22" t="str">
        <f>VLOOKUP(C1274,'2- CatalogosAseguradora'!$B:$D,3,FALSE)</f>
        <v>008</v>
      </c>
      <c r="H1274" s="23" t="str">
        <f>VLOOKUP(D1274,'1- CatalogoRamo'!$B:$G,3,FALSE)</f>
        <v>008</v>
      </c>
      <c r="I1274" s="31" t="str">
        <f>VLOOKUP(E1274,'0- CatalogoRubro'!$B:$D,3,FALSE)</f>
        <v>039</v>
      </c>
      <c r="J1274" s="36">
        <v>0</v>
      </c>
    </row>
    <row r="1275" spans="1:10" ht="32" x14ac:dyDescent="0.15">
      <c r="A1275" s="1">
        <v>1272</v>
      </c>
      <c r="B1275" s="4">
        <v>43800</v>
      </c>
      <c r="C1275" s="33" t="s">
        <v>3</v>
      </c>
      <c r="D1275" s="34" t="s">
        <v>158</v>
      </c>
      <c r="E1275" s="27" t="s">
        <v>139</v>
      </c>
      <c r="F1275" s="25">
        <f t="shared" si="19"/>
        <v>43800</v>
      </c>
      <c r="G1275" s="22" t="str">
        <f>VLOOKUP(C1275,'2- CatalogosAseguradora'!$B:$D,3,FALSE)</f>
        <v>008</v>
      </c>
      <c r="H1275" s="23" t="str">
        <f>VLOOKUP(D1275,'1- CatalogoRamo'!$B:$G,3,FALSE)</f>
        <v>008</v>
      </c>
      <c r="I1275" s="31" t="str">
        <f>VLOOKUP(E1275,'0- CatalogoRubro'!$B:$D,3,FALSE)</f>
        <v>040</v>
      </c>
      <c r="J1275" s="36">
        <v>0</v>
      </c>
    </row>
    <row r="1276" spans="1:10" ht="32" x14ac:dyDescent="0.15">
      <c r="A1276" s="1">
        <v>1273</v>
      </c>
      <c r="B1276" s="4">
        <v>43800</v>
      </c>
      <c r="C1276" s="33" t="s">
        <v>3</v>
      </c>
      <c r="D1276" s="34" t="s">
        <v>158</v>
      </c>
      <c r="E1276" s="27" t="s">
        <v>140</v>
      </c>
      <c r="F1276" s="25">
        <f t="shared" si="19"/>
        <v>43800</v>
      </c>
      <c r="G1276" s="22" t="str">
        <f>VLOOKUP(C1276,'2- CatalogosAseguradora'!$B:$D,3,FALSE)</f>
        <v>008</v>
      </c>
      <c r="H1276" s="23" t="str">
        <f>VLOOKUP(D1276,'1- CatalogoRamo'!$B:$G,3,FALSE)</f>
        <v>008</v>
      </c>
      <c r="I1276" s="31" t="str">
        <f>VLOOKUP(E1276,'0- CatalogoRubro'!$B:$D,3,FALSE)</f>
        <v>041</v>
      </c>
      <c r="J1276" s="36">
        <v>0</v>
      </c>
    </row>
    <row r="1277" spans="1:10" ht="32" x14ac:dyDescent="0.15">
      <c r="A1277" s="1">
        <v>1274</v>
      </c>
      <c r="B1277" s="4">
        <v>43800</v>
      </c>
      <c r="C1277" s="33" t="s">
        <v>3</v>
      </c>
      <c r="D1277" s="34" t="s">
        <v>158</v>
      </c>
      <c r="E1277" s="26" t="s">
        <v>141</v>
      </c>
      <c r="F1277" s="25">
        <f t="shared" si="19"/>
        <v>43800</v>
      </c>
      <c r="G1277" s="22" t="str">
        <f>VLOOKUP(C1277,'2- CatalogosAseguradora'!$B:$D,3,FALSE)</f>
        <v>008</v>
      </c>
      <c r="H1277" s="23" t="str">
        <f>VLOOKUP(D1277,'1- CatalogoRamo'!$B:$G,3,FALSE)</f>
        <v>008</v>
      </c>
      <c r="I1277" s="31" t="str">
        <f>VLOOKUP(E1277,'0- CatalogoRubro'!$B:$D,3,FALSE)</f>
        <v>042</v>
      </c>
      <c r="J1277" s="36">
        <v>-43.472688750000003</v>
      </c>
    </row>
    <row r="1278" spans="1:10" ht="32" x14ac:dyDescent="0.15">
      <c r="A1278" s="1">
        <v>1275</v>
      </c>
      <c r="B1278" s="4">
        <v>43800</v>
      </c>
      <c r="C1278" s="33" t="s">
        <v>3</v>
      </c>
      <c r="D1278" s="34" t="s">
        <v>158</v>
      </c>
      <c r="E1278" s="27" t="s">
        <v>142</v>
      </c>
      <c r="F1278" s="25">
        <f t="shared" si="19"/>
        <v>43800</v>
      </c>
      <c r="G1278" s="22" t="str">
        <f>VLOOKUP(C1278,'2- CatalogosAseguradora'!$B:$D,3,FALSE)</f>
        <v>008</v>
      </c>
      <c r="H1278" s="23" t="str">
        <f>VLOOKUP(D1278,'1- CatalogoRamo'!$B:$G,3,FALSE)</f>
        <v>008</v>
      </c>
      <c r="I1278" s="31" t="str">
        <f>VLOOKUP(E1278,'0- CatalogoRubro'!$B:$D,3,FALSE)</f>
        <v>043</v>
      </c>
      <c r="J1278" s="36">
        <v>493.54963199999997</v>
      </c>
    </row>
    <row r="1279" spans="1:10" ht="32" x14ac:dyDescent="0.15">
      <c r="A1279" s="1">
        <v>1276</v>
      </c>
      <c r="B1279" s="4">
        <v>43800</v>
      </c>
      <c r="C1279" s="33" t="s">
        <v>3</v>
      </c>
      <c r="D1279" s="34" t="s">
        <v>158</v>
      </c>
      <c r="E1279" s="27" t="s">
        <v>143</v>
      </c>
      <c r="F1279" s="25">
        <f t="shared" si="19"/>
        <v>43800</v>
      </c>
      <c r="G1279" s="22" t="str">
        <f>VLOOKUP(C1279,'2- CatalogosAseguradora'!$B:$D,3,FALSE)</f>
        <v>008</v>
      </c>
      <c r="H1279" s="23" t="str">
        <f>VLOOKUP(D1279,'1- CatalogoRamo'!$B:$G,3,FALSE)</f>
        <v>008</v>
      </c>
      <c r="I1279" s="31" t="str">
        <f>VLOOKUP(E1279,'0- CatalogoRubro'!$B:$D,3,FALSE)</f>
        <v>044</v>
      </c>
      <c r="J1279" s="36">
        <v>289.12504681999997</v>
      </c>
    </row>
    <row r="1280" spans="1:10" ht="32" x14ac:dyDescent="0.15">
      <c r="A1280" s="1">
        <v>1277</v>
      </c>
      <c r="B1280" s="4">
        <v>43800</v>
      </c>
      <c r="C1280" s="33" t="s">
        <v>3</v>
      </c>
      <c r="D1280" s="34" t="s">
        <v>158</v>
      </c>
      <c r="E1280" s="27" t="s">
        <v>144</v>
      </c>
      <c r="F1280" s="25">
        <f t="shared" si="19"/>
        <v>43800</v>
      </c>
      <c r="G1280" s="22" t="str">
        <f>VLOOKUP(C1280,'2- CatalogosAseguradora'!$B:$D,3,FALSE)</f>
        <v>008</v>
      </c>
      <c r="H1280" s="23" t="str">
        <f>VLOOKUP(D1280,'1- CatalogoRamo'!$B:$G,3,FALSE)</f>
        <v>008</v>
      </c>
      <c r="I1280" s="31" t="str">
        <f>VLOOKUP(E1280,'0- CatalogoRubro'!$B:$D,3,FALSE)</f>
        <v>045</v>
      </c>
      <c r="J1280" s="36">
        <v>826.14736757000003</v>
      </c>
    </row>
    <row r="1281" spans="1:10" ht="32" x14ac:dyDescent="0.15">
      <c r="A1281" s="1">
        <v>1278</v>
      </c>
      <c r="B1281" s="4">
        <v>43800</v>
      </c>
      <c r="C1281" s="33" t="s">
        <v>3</v>
      </c>
      <c r="D1281" s="34" t="s">
        <v>158</v>
      </c>
      <c r="E1281" s="26" t="s">
        <v>145</v>
      </c>
      <c r="F1281" s="25">
        <f t="shared" si="19"/>
        <v>43800</v>
      </c>
      <c r="G1281" s="22" t="str">
        <f>VLOOKUP(C1281,'2- CatalogosAseguradora'!$B:$D,3,FALSE)</f>
        <v>008</v>
      </c>
      <c r="H1281" s="23" t="str">
        <f>VLOOKUP(D1281,'1- CatalogoRamo'!$B:$G,3,FALSE)</f>
        <v>008</v>
      </c>
      <c r="I1281" s="31" t="str">
        <f>VLOOKUP(E1281,'0- CatalogoRubro'!$B:$D,3,FALSE)</f>
        <v>046</v>
      </c>
      <c r="J1281" s="36">
        <v>104.23416234</v>
      </c>
    </row>
    <row r="1282" spans="1:10" ht="32" x14ac:dyDescent="0.15">
      <c r="A1282" s="1">
        <v>1279</v>
      </c>
      <c r="B1282" s="4">
        <v>43800</v>
      </c>
      <c r="C1282" s="33" t="s">
        <v>3</v>
      </c>
      <c r="D1282" s="34" t="s">
        <v>158</v>
      </c>
      <c r="E1282" s="26" t="s">
        <v>146</v>
      </c>
      <c r="F1282" s="25">
        <f t="shared" si="19"/>
        <v>43800</v>
      </c>
      <c r="G1282" s="22" t="str">
        <f>VLOOKUP(C1282,'2- CatalogosAseguradora'!$B:$D,3,FALSE)</f>
        <v>008</v>
      </c>
      <c r="H1282" s="23" t="str">
        <f>VLOOKUP(D1282,'1- CatalogoRamo'!$B:$G,3,FALSE)</f>
        <v>008</v>
      </c>
      <c r="I1282" s="31" t="str">
        <f>VLOOKUP(E1282,'0- CatalogoRubro'!$B:$D,3,FALSE)</f>
        <v>047</v>
      </c>
      <c r="J1282" s="36">
        <v>238.62591594999998</v>
      </c>
    </row>
    <row r="1283" spans="1:10" ht="32" x14ac:dyDescent="0.15">
      <c r="A1283" s="1">
        <v>1280</v>
      </c>
      <c r="B1283" s="4">
        <v>43800</v>
      </c>
      <c r="C1283" s="33" t="s">
        <v>3</v>
      </c>
      <c r="D1283" s="34" t="s">
        <v>158</v>
      </c>
      <c r="E1283" s="29" t="s">
        <v>147</v>
      </c>
      <c r="F1283" s="25">
        <f t="shared" si="19"/>
        <v>43800</v>
      </c>
      <c r="G1283" s="22" t="str">
        <f>VLOOKUP(C1283,'2- CatalogosAseguradora'!$B:$D,3,FALSE)</f>
        <v>008</v>
      </c>
      <c r="H1283" s="23" t="str">
        <f>VLOOKUP(D1283,'1- CatalogoRamo'!$B:$G,3,FALSE)</f>
        <v>008</v>
      </c>
      <c r="I1283" s="31" t="str">
        <f>VLOOKUP(E1283,'0- CatalogoRubro'!$B:$D,3,FALSE)</f>
        <v>048</v>
      </c>
      <c r="J1283" s="36">
        <v>125.03287333</v>
      </c>
    </row>
    <row r="1284" spans="1:10" ht="32" x14ac:dyDescent="0.15">
      <c r="A1284" s="1">
        <v>1281</v>
      </c>
      <c r="B1284" s="4">
        <v>43800</v>
      </c>
      <c r="C1284" s="33" t="s">
        <v>3</v>
      </c>
      <c r="D1284" s="34" t="s">
        <v>158</v>
      </c>
      <c r="E1284" s="26" t="s">
        <v>148</v>
      </c>
      <c r="F1284" s="25">
        <f t="shared" si="19"/>
        <v>43800</v>
      </c>
      <c r="G1284" s="22" t="str">
        <f>VLOOKUP(C1284,'2- CatalogosAseguradora'!$B:$D,3,FALSE)</f>
        <v>008</v>
      </c>
      <c r="H1284" s="23" t="str">
        <f>VLOOKUP(D1284,'1- CatalogoRamo'!$B:$G,3,FALSE)</f>
        <v>008</v>
      </c>
      <c r="I1284" s="31" t="str">
        <f>VLOOKUP(E1284,'0- CatalogoRubro'!$B:$D,3,FALSE)</f>
        <v>049</v>
      </c>
      <c r="J1284" s="36">
        <v>253.26218591999998</v>
      </c>
    </row>
    <row r="1285" spans="1:10" ht="32" x14ac:dyDescent="0.15">
      <c r="A1285" s="1">
        <v>1282</v>
      </c>
      <c r="B1285" s="4">
        <v>43800</v>
      </c>
      <c r="C1285" s="33" t="s">
        <v>3</v>
      </c>
      <c r="D1285" s="34" t="s">
        <v>158</v>
      </c>
      <c r="E1285" s="27" t="s">
        <v>149</v>
      </c>
      <c r="F1285" s="25">
        <f t="shared" ref="F1285:F1348" si="20">B1285</f>
        <v>43800</v>
      </c>
      <c r="G1285" s="22" t="str">
        <f>VLOOKUP(C1285,'2- CatalogosAseguradora'!$B:$D,3,FALSE)</f>
        <v>008</v>
      </c>
      <c r="H1285" s="23" t="str">
        <f>VLOOKUP(D1285,'1- CatalogoRamo'!$B:$G,3,FALSE)</f>
        <v>008</v>
      </c>
      <c r="I1285" s="31" t="str">
        <f>VLOOKUP(E1285,'0- CatalogoRubro'!$B:$D,3,FALSE)</f>
        <v>050</v>
      </c>
      <c r="J1285" s="36">
        <v>253.26218591999998</v>
      </c>
    </row>
    <row r="1286" spans="1:10" ht="32" x14ac:dyDescent="0.15">
      <c r="A1286" s="1">
        <v>1283</v>
      </c>
      <c r="B1286" s="4">
        <v>43800</v>
      </c>
      <c r="C1286" s="33" t="s">
        <v>3</v>
      </c>
      <c r="D1286" s="34" t="s">
        <v>158</v>
      </c>
      <c r="E1286" s="27" t="s">
        <v>150</v>
      </c>
      <c r="F1286" s="25">
        <f t="shared" si="20"/>
        <v>43800</v>
      </c>
      <c r="G1286" s="22" t="str">
        <f>VLOOKUP(C1286,'2- CatalogosAseguradora'!$B:$D,3,FALSE)</f>
        <v>008</v>
      </c>
      <c r="H1286" s="23" t="str">
        <f>VLOOKUP(D1286,'1- CatalogoRamo'!$B:$G,3,FALSE)</f>
        <v>008</v>
      </c>
      <c r="I1286" s="31" t="str">
        <f>VLOOKUP(E1286,'0- CatalogoRubro'!$B:$D,3,FALSE)</f>
        <v>051</v>
      </c>
      <c r="J1286" s="36">
        <v>0</v>
      </c>
    </row>
    <row r="1287" spans="1:10" ht="32" x14ac:dyDescent="0.15">
      <c r="A1287" s="1">
        <v>1284</v>
      </c>
      <c r="B1287" s="4">
        <v>43800</v>
      </c>
      <c r="C1287" s="33" t="s">
        <v>3</v>
      </c>
      <c r="D1287" s="34" t="s">
        <v>158</v>
      </c>
      <c r="E1287" s="26" t="s">
        <v>151</v>
      </c>
      <c r="F1287" s="25">
        <f t="shared" si="20"/>
        <v>43800</v>
      </c>
      <c r="G1287" s="22" t="str">
        <f>VLOOKUP(C1287,'2- CatalogosAseguradora'!$B:$D,3,FALSE)</f>
        <v>008</v>
      </c>
      <c r="H1287" s="23" t="str">
        <f>VLOOKUP(D1287,'1- CatalogoRamo'!$B:$G,3,FALSE)</f>
        <v>008</v>
      </c>
      <c r="I1287" s="31" t="str">
        <f>VLOOKUP(E1287,'0- CatalogoRubro'!$B:$D,3,FALSE)</f>
        <v>052</v>
      </c>
      <c r="J1287" s="36">
        <v>213.58224582</v>
      </c>
    </row>
    <row r="1288" spans="1:10" ht="32" x14ac:dyDescent="0.15">
      <c r="A1288" s="1">
        <v>1285</v>
      </c>
      <c r="B1288" s="4">
        <v>43800</v>
      </c>
      <c r="C1288" s="33" t="s">
        <v>3</v>
      </c>
      <c r="D1288" s="34" t="s">
        <v>158</v>
      </c>
      <c r="E1288" s="27" t="s">
        <v>152</v>
      </c>
      <c r="F1288" s="25">
        <f t="shared" si="20"/>
        <v>43800</v>
      </c>
      <c r="G1288" s="22" t="str">
        <f>VLOOKUP(C1288,'2- CatalogosAseguradora'!$B:$D,3,FALSE)</f>
        <v>008</v>
      </c>
      <c r="H1288" s="23" t="str">
        <f>VLOOKUP(D1288,'1- CatalogoRamo'!$B:$G,3,FALSE)</f>
        <v>008</v>
      </c>
      <c r="I1288" s="31" t="str">
        <f>VLOOKUP(E1288,'0- CatalogoRubro'!$B:$D,3,FALSE)</f>
        <v>053</v>
      </c>
      <c r="J1288" s="36">
        <v>213.58224582</v>
      </c>
    </row>
    <row r="1289" spans="1:10" ht="32" x14ac:dyDescent="0.15">
      <c r="A1289" s="1">
        <v>1286</v>
      </c>
      <c r="B1289" s="4">
        <v>43800</v>
      </c>
      <c r="C1289" s="33" t="s">
        <v>3</v>
      </c>
      <c r="D1289" s="34" t="s">
        <v>158</v>
      </c>
      <c r="E1289" s="27" t="s">
        <v>153</v>
      </c>
      <c r="F1289" s="25">
        <f t="shared" si="20"/>
        <v>43800</v>
      </c>
      <c r="G1289" s="22" t="str">
        <f>VLOOKUP(C1289,'2- CatalogosAseguradora'!$B:$D,3,FALSE)</f>
        <v>008</v>
      </c>
      <c r="H1289" s="23" t="str">
        <f>VLOOKUP(D1289,'1- CatalogoRamo'!$B:$G,3,FALSE)</f>
        <v>008</v>
      </c>
      <c r="I1289" s="31" t="str">
        <f>VLOOKUP(E1289,'0- CatalogoRubro'!$B:$D,3,FALSE)</f>
        <v>054</v>
      </c>
      <c r="J1289" s="36">
        <v>0</v>
      </c>
    </row>
    <row r="1290" spans="1:10" ht="32" x14ac:dyDescent="0.15">
      <c r="A1290" s="1">
        <v>1287</v>
      </c>
      <c r="B1290" s="4">
        <v>43800</v>
      </c>
      <c r="C1290" s="33" t="s">
        <v>3</v>
      </c>
      <c r="D1290" s="34" t="s">
        <v>158</v>
      </c>
      <c r="E1290" s="29" t="s">
        <v>154</v>
      </c>
      <c r="F1290" s="25">
        <f t="shared" si="20"/>
        <v>43800</v>
      </c>
      <c r="G1290" s="22" t="str">
        <f>VLOOKUP(C1290,'2- CatalogosAseguradora'!$B:$D,3,FALSE)</f>
        <v>008</v>
      </c>
      <c r="H1290" s="23" t="str">
        <f>VLOOKUP(D1290,'1- CatalogoRamo'!$B:$G,3,FALSE)</f>
        <v>008</v>
      </c>
      <c r="I1290" s="31" t="str">
        <f>VLOOKUP(E1290,'0- CatalogoRubro'!$B:$D,3,FALSE)</f>
        <v>055</v>
      </c>
      <c r="J1290" s="36">
        <v>39.679940100000003</v>
      </c>
    </row>
    <row r="1291" spans="1:10" ht="32" x14ac:dyDescent="0.15">
      <c r="A1291" s="1">
        <v>1288</v>
      </c>
      <c r="B1291" s="4">
        <v>43800</v>
      </c>
      <c r="C1291" s="33" t="s">
        <v>3</v>
      </c>
      <c r="D1291" s="34" t="s">
        <v>158</v>
      </c>
      <c r="E1291" s="29" t="s">
        <v>155</v>
      </c>
      <c r="F1291" s="25">
        <f t="shared" si="20"/>
        <v>43800</v>
      </c>
      <c r="G1291" s="22" t="str">
        <f>VLOOKUP(C1291,'2- CatalogosAseguradora'!$B:$D,3,FALSE)</f>
        <v>008</v>
      </c>
      <c r="H1291" s="23" t="str">
        <f>VLOOKUP(D1291,'1- CatalogoRamo'!$B:$G,3,FALSE)</f>
        <v>008</v>
      </c>
      <c r="I1291" s="31" t="str">
        <f>VLOOKUP(E1291,'0- CatalogoRubro'!$B:$D,3,FALSE)</f>
        <v>056</v>
      </c>
      <c r="J1291" s="36">
        <v>164.71281343000001</v>
      </c>
    </row>
    <row r="1292" spans="1:10" ht="48" x14ac:dyDescent="0.15">
      <c r="A1292" s="1">
        <v>1289</v>
      </c>
      <c r="B1292" s="4">
        <v>43800</v>
      </c>
      <c r="C1292" s="33" t="s">
        <v>3</v>
      </c>
      <c r="D1292" s="34" t="s">
        <v>75</v>
      </c>
      <c r="E1292" s="26" t="s">
        <v>104</v>
      </c>
      <c r="F1292" s="25">
        <f t="shared" si="20"/>
        <v>43800</v>
      </c>
      <c r="G1292" s="22" t="str">
        <f>VLOOKUP(C1292,'2- CatalogosAseguradora'!$B:$D,3,FALSE)</f>
        <v>008</v>
      </c>
      <c r="H1292" s="23" t="str">
        <f>VLOOKUP(D1292,'1- CatalogoRamo'!$B:$G,3,FALSE)</f>
        <v>012</v>
      </c>
      <c r="I1292" s="31" t="str">
        <f>VLOOKUP(E1292,'0- CatalogoRubro'!$B:$D,3,FALSE)</f>
        <v>001</v>
      </c>
      <c r="J1292" s="36">
        <v>1832.4301525799999</v>
      </c>
    </row>
    <row r="1293" spans="1:10" ht="48" x14ac:dyDescent="0.15">
      <c r="A1293" s="1">
        <v>1290</v>
      </c>
      <c r="B1293" s="4">
        <v>43800</v>
      </c>
      <c r="C1293" s="33" t="s">
        <v>3</v>
      </c>
      <c r="D1293" s="34" t="s">
        <v>75</v>
      </c>
      <c r="E1293" s="27" t="s">
        <v>105</v>
      </c>
      <c r="F1293" s="25">
        <f t="shared" si="20"/>
        <v>43800</v>
      </c>
      <c r="G1293" s="22" t="str">
        <f>VLOOKUP(C1293,'2- CatalogosAseguradora'!$B:$D,3,FALSE)</f>
        <v>008</v>
      </c>
      <c r="H1293" s="23" t="str">
        <f>VLOOKUP(D1293,'1- CatalogoRamo'!$B:$G,3,FALSE)</f>
        <v>012</v>
      </c>
      <c r="I1293" s="31" t="str">
        <f>VLOOKUP(E1293,'0- CatalogoRubro'!$B:$D,3,FALSE)</f>
        <v>002</v>
      </c>
      <c r="J1293" s="36">
        <v>3563.6616380599999</v>
      </c>
    </row>
    <row r="1294" spans="1:10" ht="48" x14ac:dyDescent="0.15">
      <c r="A1294" s="1">
        <v>1291</v>
      </c>
      <c r="B1294" s="4">
        <v>43800</v>
      </c>
      <c r="C1294" s="33" t="s">
        <v>3</v>
      </c>
      <c r="D1294" s="34" t="s">
        <v>75</v>
      </c>
      <c r="E1294" s="27" t="s">
        <v>106</v>
      </c>
      <c r="F1294" s="25">
        <f t="shared" si="20"/>
        <v>43800</v>
      </c>
      <c r="G1294" s="22" t="str">
        <f>VLOOKUP(C1294,'2- CatalogosAseguradora'!$B:$D,3,FALSE)</f>
        <v>008</v>
      </c>
      <c r="H1294" s="23" t="str">
        <f>VLOOKUP(D1294,'1- CatalogoRamo'!$B:$G,3,FALSE)</f>
        <v>012</v>
      </c>
      <c r="I1294" s="31" t="str">
        <f>VLOOKUP(E1294,'0- CatalogoRubro'!$B:$D,3,FALSE)</f>
        <v>003</v>
      </c>
      <c r="J1294" s="36">
        <v>3567.5030131399999</v>
      </c>
    </row>
    <row r="1295" spans="1:10" ht="48" x14ac:dyDescent="0.15">
      <c r="A1295" s="1">
        <v>1292</v>
      </c>
      <c r="B1295" s="4">
        <v>43800</v>
      </c>
      <c r="C1295" s="33" t="s">
        <v>3</v>
      </c>
      <c r="D1295" s="34" t="s">
        <v>75</v>
      </c>
      <c r="E1295" s="27" t="s">
        <v>107</v>
      </c>
      <c r="F1295" s="25">
        <f t="shared" si="20"/>
        <v>43800</v>
      </c>
      <c r="G1295" s="22" t="str">
        <f>VLOOKUP(C1295,'2- CatalogosAseguradora'!$B:$D,3,FALSE)</f>
        <v>008</v>
      </c>
      <c r="H1295" s="23" t="str">
        <f>VLOOKUP(D1295,'1- CatalogoRamo'!$B:$G,3,FALSE)</f>
        <v>012</v>
      </c>
      <c r="I1295" s="31" t="str">
        <f>VLOOKUP(E1295,'0- CatalogoRubro'!$B:$D,3,FALSE)</f>
        <v>004</v>
      </c>
      <c r="J1295" s="36">
        <v>5895.76131016</v>
      </c>
    </row>
    <row r="1296" spans="1:10" ht="48" x14ac:dyDescent="0.15">
      <c r="A1296" s="1">
        <v>1293</v>
      </c>
      <c r="B1296" s="4">
        <v>43800</v>
      </c>
      <c r="C1296" s="33" t="s">
        <v>3</v>
      </c>
      <c r="D1296" s="34" t="s">
        <v>75</v>
      </c>
      <c r="E1296" s="27" t="s">
        <v>108</v>
      </c>
      <c r="F1296" s="25">
        <f t="shared" si="20"/>
        <v>43800</v>
      </c>
      <c r="G1296" s="22" t="str">
        <f>VLOOKUP(C1296,'2- CatalogosAseguradora'!$B:$D,3,FALSE)</f>
        <v>008</v>
      </c>
      <c r="H1296" s="23" t="str">
        <f>VLOOKUP(D1296,'1- CatalogoRamo'!$B:$G,3,FALSE)</f>
        <v>012</v>
      </c>
      <c r="I1296" s="31" t="str">
        <f>VLOOKUP(E1296,'0- CatalogoRubro'!$B:$D,3,FALSE)</f>
        <v>005</v>
      </c>
      <c r="J1296" s="36">
        <v>529.32720473000006</v>
      </c>
    </row>
    <row r="1297" spans="1:10" ht="48" x14ac:dyDescent="0.15">
      <c r="A1297" s="1">
        <v>1294</v>
      </c>
      <c r="B1297" s="4">
        <v>43800</v>
      </c>
      <c r="C1297" s="33" t="s">
        <v>3</v>
      </c>
      <c r="D1297" s="34" t="s">
        <v>75</v>
      </c>
      <c r="E1297" s="27" t="s">
        <v>109</v>
      </c>
      <c r="F1297" s="25">
        <f t="shared" si="20"/>
        <v>43800</v>
      </c>
      <c r="G1297" s="22" t="str">
        <f>VLOOKUP(C1297,'2- CatalogosAseguradora'!$B:$D,3,FALSE)</f>
        <v>008</v>
      </c>
      <c r="H1297" s="23" t="str">
        <f>VLOOKUP(D1297,'1- CatalogoRamo'!$B:$G,3,FALSE)</f>
        <v>012</v>
      </c>
      <c r="I1297" s="31" t="str">
        <f>VLOOKUP(E1297,'0- CatalogoRubro'!$B:$D,3,FALSE)</f>
        <v>006</v>
      </c>
      <c r="J1297" s="36">
        <v>1798.9310922899999</v>
      </c>
    </row>
    <row r="1298" spans="1:10" ht="48" x14ac:dyDescent="0.15">
      <c r="A1298" s="1">
        <v>1295</v>
      </c>
      <c r="B1298" s="4">
        <v>43800</v>
      </c>
      <c r="C1298" s="33" t="s">
        <v>3</v>
      </c>
      <c r="D1298" s="34" t="s">
        <v>75</v>
      </c>
      <c r="E1298" s="27" t="s">
        <v>110</v>
      </c>
      <c r="F1298" s="25">
        <f t="shared" si="20"/>
        <v>43800</v>
      </c>
      <c r="G1298" s="22" t="str">
        <f>VLOOKUP(C1298,'2- CatalogosAseguradora'!$B:$D,3,FALSE)</f>
        <v>008</v>
      </c>
      <c r="H1298" s="23" t="str">
        <f>VLOOKUP(D1298,'1- CatalogoRamo'!$B:$G,3,FALSE)</f>
        <v>012</v>
      </c>
      <c r="I1298" s="31" t="str">
        <f>VLOOKUP(E1298,'0- CatalogoRubro'!$B:$D,3,FALSE)</f>
        <v>007</v>
      </c>
      <c r="J1298" s="36">
        <v>0</v>
      </c>
    </row>
    <row r="1299" spans="1:10" ht="48" x14ac:dyDescent="0.15">
      <c r="A1299" s="1">
        <v>1296</v>
      </c>
      <c r="B1299" s="4">
        <v>43800</v>
      </c>
      <c r="C1299" s="33" t="s">
        <v>3</v>
      </c>
      <c r="D1299" s="34" t="s">
        <v>75</v>
      </c>
      <c r="E1299" s="27" t="s">
        <v>111</v>
      </c>
      <c r="F1299" s="25">
        <f t="shared" si="20"/>
        <v>43800</v>
      </c>
      <c r="G1299" s="22" t="str">
        <f>VLOOKUP(C1299,'2- CatalogosAseguradora'!$B:$D,3,FALSE)</f>
        <v>008</v>
      </c>
      <c r="H1299" s="23" t="str">
        <f>VLOOKUP(D1299,'1- CatalogoRamo'!$B:$G,3,FALSE)</f>
        <v>012</v>
      </c>
      <c r="I1299" s="31" t="str">
        <f>VLOOKUP(E1299,'0- CatalogoRubro'!$B:$D,3,FALSE)</f>
        <v>008</v>
      </c>
      <c r="J1299" s="36">
        <v>0</v>
      </c>
    </row>
    <row r="1300" spans="1:10" ht="48" x14ac:dyDescent="0.15">
      <c r="A1300" s="1">
        <v>1297</v>
      </c>
      <c r="B1300" s="4">
        <v>43800</v>
      </c>
      <c r="C1300" s="33" t="s">
        <v>3</v>
      </c>
      <c r="D1300" s="34" t="s">
        <v>75</v>
      </c>
      <c r="E1300" s="28" t="s">
        <v>112</v>
      </c>
      <c r="F1300" s="25">
        <f t="shared" si="20"/>
        <v>43800</v>
      </c>
      <c r="G1300" s="22" t="str">
        <f>VLOOKUP(C1300,'2- CatalogosAseguradora'!$B:$D,3,FALSE)</f>
        <v>008</v>
      </c>
      <c r="H1300" s="23" t="str">
        <f>VLOOKUP(D1300,'1- CatalogoRamo'!$B:$G,3,FALSE)</f>
        <v>012</v>
      </c>
      <c r="I1300" s="31" t="str">
        <f>VLOOKUP(E1300,'0- CatalogoRubro'!$B:$D,3,FALSE)</f>
        <v>009</v>
      </c>
      <c r="J1300" s="36">
        <v>3.8413750800000002</v>
      </c>
    </row>
    <row r="1301" spans="1:10" ht="48" x14ac:dyDescent="0.15">
      <c r="A1301" s="1">
        <v>1298</v>
      </c>
      <c r="B1301" s="4">
        <v>43800</v>
      </c>
      <c r="C1301" s="33" t="s">
        <v>3</v>
      </c>
      <c r="D1301" s="34" t="s">
        <v>75</v>
      </c>
      <c r="E1301" s="27" t="s">
        <v>113</v>
      </c>
      <c r="F1301" s="25">
        <f t="shared" si="20"/>
        <v>43800</v>
      </c>
      <c r="G1301" s="22" t="str">
        <f>VLOOKUP(C1301,'2- CatalogosAseguradora'!$B:$D,3,FALSE)</f>
        <v>008</v>
      </c>
      <c r="H1301" s="23" t="str">
        <f>VLOOKUP(D1301,'1- CatalogoRamo'!$B:$G,3,FALSE)</f>
        <v>012</v>
      </c>
      <c r="I1301" s="31" t="str">
        <f>VLOOKUP(E1301,'0- CatalogoRubro'!$B:$D,3,FALSE)</f>
        <v>010</v>
      </c>
      <c r="J1301" s="36">
        <v>1374.02806551</v>
      </c>
    </row>
    <row r="1302" spans="1:10" ht="48" x14ac:dyDescent="0.15">
      <c r="A1302" s="1">
        <v>1299</v>
      </c>
      <c r="B1302" s="4">
        <v>43800</v>
      </c>
      <c r="C1302" s="33" t="s">
        <v>3</v>
      </c>
      <c r="D1302" s="34" t="s">
        <v>75</v>
      </c>
      <c r="E1302" s="27" t="s">
        <v>114</v>
      </c>
      <c r="F1302" s="25">
        <f t="shared" si="20"/>
        <v>43800</v>
      </c>
      <c r="G1302" s="22" t="str">
        <f>VLOOKUP(C1302,'2- CatalogosAseguradora'!$B:$D,3,FALSE)</f>
        <v>008</v>
      </c>
      <c r="H1302" s="23" t="str">
        <f>VLOOKUP(D1302,'1- CatalogoRamo'!$B:$G,3,FALSE)</f>
        <v>012</v>
      </c>
      <c r="I1302" s="31" t="str">
        <f>VLOOKUP(E1302,'0- CatalogoRubro'!$B:$D,3,FALSE)</f>
        <v>011</v>
      </c>
      <c r="J1302" s="36">
        <v>1357.6262769300001</v>
      </c>
    </row>
    <row r="1303" spans="1:10" ht="48" x14ac:dyDescent="0.15">
      <c r="A1303" s="1">
        <v>1300</v>
      </c>
      <c r="B1303" s="4">
        <v>43800</v>
      </c>
      <c r="C1303" s="33" t="s">
        <v>3</v>
      </c>
      <c r="D1303" s="34" t="s">
        <v>75</v>
      </c>
      <c r="E1303" s="27" t="s">
        <v>115</v>
      </c>
      <c r="F1303" s="25">
        <f t="shared" si="20"/>
        <v>43800</v>
      </c>
      <c r="G1303" s="22" t="str">
        <f>VLOOKUP(C1303,'2- CatalogosAseguradora'!$B:$D,3,FALSE)</f>
        <v>008</v>
      </c>
      <c r="H1303" s="23" t="str">
        <f>VLOOKUP(D1303,'1- CatalogoRamo'!$B:$G,3,FALSE)</f>
        <v>012</v>
      </c>
      <c r="I1303" s="31" t="str">
        <f>VLOOKUP(E1303,'0- CatalogoRubro'!$B:$D,3,FALSE)</f>
        <v>012</v>
      </c>
      <c r="J1303" s="36">
        <v>16.401788580000002</v>
      </c>
    </row>
    <row r="1304" spans="1:10" ht="48" x14ac:dyDescent="0.15">
      <c r="A1304" s="1">
        <v>1301</v>
      </c>
      <c r="B1304" s="4">
        <v>43800</v>
      </c>
      <c r="C1304" s="33" t="s">
        <v>3</v>
      </c>
      <c r="D1304" s="34" t="s">
        <v>75</v>
      </c>
      <c r="E1304" s="27" t="s">
        <v>116</v>
      </c>
      <c r="F1304" s="25">
        <f t="shared" si="20"/>
        <v>43800</v>
      </c>
      <c r="G1304" s="22" t="str">
        <f>VLOOKUP(C1304,'2- CatalogosAseguradora'!$B:$D,3,FALSE)</f>
        <v>008</v>
      </c>
      <c r="H1304" s="23" t="str">
        <f>VLOOKUP(D1304,'1- CatalogoRamo'!$B:$G,3,FALSE)</f>
        <v>012</v>
      </c>
      <c r="I1304" s="31" t="str">
        <f>VLOOKUP(E1304,'0- CatalogoRubro'!$B:$D,3,FALSE)</f>
        <v>013</v>
      </c>
      <c r="J1304" s="36">
        <v>465.60264586</v>
      </c>
    </row>
    <row r="1305" spans="1:10" ht="48" x14ac:dyDescent="0.15">
      <c r="A1305" s="1">
        <v>1302</v>
      </c>
      <c r="B1305" s="4">
        <v>43800</v>
      </c>
      <c r="C1305" s="33" t="s">
        <v>3</v>
      </c>
      <c r="D1305" s="34" t="s">
        <v>75</v>
      </c>
      <c r="E1305" s="27" t="s">
        <v>117</v>
      </c>
      <c r="F1305" s="25">
        <f t="shared" si="20"/>
        <v>43800</v>
      </c>
      <c r="G1305" s="22" t="str">
        <f>VLOOKUP(C1305,'2- CatalogosAseguradora'!$B:$D,3,FALSE)</f>
        <v>008</v>
      </c>
      <c r="H1305" s="23" t="str">
        <f>VLOOKUP(D1305,'1- CatalogoRamo'!$B:$G,3,FALSE)</f>
        <v>012</v>
      </c>
      <c r="I1305" s="31" t="str">
        <f>VLOOKUP(E1305,'0- CatalogoRubro'!$B:$D,3,FALSE)</f>
        <v>014</v>
      </c>
      <c r="J1305" s="36">
        <v>465.60264586</v>
      </c>
    </row>
    <row r="1306" spans="1:10" ht="48" x14ac:dyDescent="0.15">
      <c r="A1306" s="1">
        <v>1303</v>
      </c>
      <c r="B1306" s="4">
        <v>43800</v>
      </c>
      <c r="C1306" s="33" t="s">
        <v>3</v>
      </c>
      <c r="D1306" s="34" t="s">
        <v>75</v>
      </c>
      <c r="E1306" s="27" t="s">
        <v>118</v>
      </c>
      <c r="F1306" s="25">
        <f t="shared" si="20"/>
        <v>43800</v>
      </c>
      <c r="G1306" s="22" t="str">
        <f>VLOOKUP(C1306,'2- CatalogosAseguradora'!$B:$D,3,FALSE)</f>
        <v>008</v>
      </c>
      <c r="H1306" s="23" t="str">
        <f>VLOOKUP(D1306,'1- CatalogoRamo'!$B:$G,3,FALSE)</f>
        <v>012</v>
      </c>
      <c r="I1306" s="31" t="str">
        <f>VLOOKUP(E1306,'0- CatalogoRubro'!$B:$D,3,FALSE)</f>
        <v>015</v>
      </c>
      <c r="J1306" s="36">
        <v>0</v>
      </c>
    </row>
    <row r="1307" spans="1:10" ht="48" x14ac:dyDescent="0.15">
      <c r="A1307" s="1">
        <v>1304</v>
      </c>
      <c r="B1307" s="4">
        <v>43800</v>
      </c>
      <c r="C1307" s="33" t="s">
        <v>3</v>
      </c>
      <c r="D1307" s="34" t="s">
        <v>75</v>
      </c>
      <c r="E1307" s="27" t="s">
        <v>119</v>
      </c>
      <c r="F1307" s="25">
        <f t="shared" si="20"/>
        <v>43800</v>
      </c>
      <c r="G1307" s="22" t="str">
        <f>VLOOKUP(C1307,'2- CatalogosAseguradora'!$B:$D,3,FALSE)</f>
        <v>008</v>
      </c>
      <c r="H1307" s="23" t="str">
        <f>VLOOKUP(D1307,'1- CatalogoRamo'!$B:$G,3,FALSE)</f>
        <v>012</v>
      </c>
      <c r="I1307" s="31" t="str">
        <f>VLOOKUP(E1307,'0- CatalogoRubro'!$B:$D,3,FALSE)</f>
        <v>016</v>
      </c>
      <c r="J1307" s="36">
        <v>108.39922589</v>
      </c>
    </row>
    <row r="1308" spans="1:10" ht="48" x14ac:dyDescent="0.15">
      <c r="A1308" s="1">
        <v>1305</v>
      </c>
      <c r="B1308" s="4">
        <v>43800</v>
      </c>
      <c r="C1308" s="33" t="s">
        <v>3</v>
      </c>
      <c r="D1308" s="34" t="s">
        <v>75</v>
      </c>
      <c r="E1308" s="26" t="s">
        <v>120</v>
      </c>
      <c r="F1308" s="25">
        <f t="shared" si="20"/>
        <v>43800</v>
      </c>
      <c r="G1308" s="22" t="str">
        <f>VLOOKUP(C1308,'2- CatalogosAseguradora'!$B:$D,3,FALSE)</f>
        <v>008</v>
      </c>
      <c r="H1308" s="23" t="str">
        <f>VLOOKUP(D1308,'1- CatalogoRamo'!$B:$G,3,FALSE)</f>
        <v>012</v>
      </c>
      <c r="I1308" s="31" t="str">
        <f>VLOOKUP(E1308,'0- CatalogoRubro'!$B:$D,3,FALSE)</f>
        <v>017</v>
      </c>
      <c r="J1308" s="36">
        <v>40.495739890000003</v>
      </c>
    </row>
    <row r="1309" spans="1:10" ht="48" x14ac:dyDescent="0.15">
      <c r="A1309" s="1">
        <v>1306</v>
      </c>
      <c r="B1309" s="4">
        <v>43800</v>
      </c>
      <c r="C1309" s="33" t="s">
        <v>3</v>
      </c>
      <c r="D1309" s="34" t="s">
        <v>75</v>
      </c>
      <c r="E1309" s="27" t="s">
        <v>121</v>
      </c>
      <c r="F1309" s="25">
        <f t="shared" si="20"/>
        <v>43800</v>
      </c>
      <c r="G1309" s="22" t="str">
        <f>VLOOKUP(C1309,'2- CatalogosAseguradora'!$B:$D,3,FALSE)</f>
        <v>008</v>
      </c>
      <c r="H1309" s="23" t="str">
        <f>VLOOKUP(D1309,'1- CatalogoRamo'!$B:$G,3,FALSE)</f>
        <v>012</v>
      </c>
      <c r="I1309" s="31" t="str">
        <f>VLOOKUP(E1309,'0- CatalogoRubro'!$B:$D,3,FALSE)</f>
        <v>018</v>
      </c>
      <c r="J1309" s="36">
        <v>1795.06539195</v>
      </c>
    </row>
    <row r="1310" spans="1:10" ht="48" x14ac:dyDescent="0.15">
      <c r="A1310" s="1">
        <v>1307</v>
      </c>
      <c r="B1310" s="4">
        <v>43800</v>
      </c>
      <c r="C1310" s="33" t="s">
        <v>3</v>
      </c>
      <c r="D1310" s="34" t="s">
        <v>75</v>
      </c>
      <c r="E1310" s="27" t="s">
        <v>106</v>
      </c>
      <c r="F1310" s="25">
        <f t="shared" si="20"/>
        <v>43800</v>
      </c>
      <c r="G1310" s="22" t="str">
        <f>VLOOKUP(C1310,'2- CatalogosAseguradora'!$B:$D,3,FALSE)</f>
        <v>008</v>
      </c>
      <c r="H1310" s="23" t="str">
        <f>VLOOKUP(D1310,'1- CatalogoRamo'!$B:$G,3,FALSE)</f>
        <v>012</v>
      </c>
      <c r="I1310" s="31" t="str">
        <f>VLOOKUP(E1310,'0- CatalogoRubro'!$B:$D,3,FALSE)</f>
        <v>003</v>
      </c>
      <c r="J1310" s="36">
        <v>1795.06539195</v>
      </c>
    </row>
    <row r="1311" spans="1:10" ht="48" x14ac:dyDescent="0.15">
      <c r="A1311" s="1">
        <v>1308</v>
      </c>
      <c r="B1311" s="4">
        <v>43800</v>
      </c>
      <c r="C1311" s="33" t="s">
        <v>3</v>
      </c>
      <c r="D1311" s="34" t="s">
        <v>75</v>
      </c>
      <c r="E1311" s="27" t="s">
        <v>111</v>
      </c>
      <c r="F1311" s="25">
        <f t="shared" si="20"/>
        <v>43800</v>
      </c>
      <c r="G1311" s="22" t="str">
        <f>VLOOKUP(C1311,'2- CatalogosAseguradora'!$B:$D,3,FALSE)</f>
        <v>008</v>
      </c>
      <c r="H1311" s="23" t="str">
        <f>VLOOKUP(D1311,'1- CatalogoRamo'!$B:$G,3,FALSE)</f>
        <v>012</v>
      </c>
      <c r="I1311" s="31" t="str">
        <f>VLOOKUP(E1311,'0- CatalogoRubro'!$B:$D,3,FALSE)</f>
        <v>008</v>
      </c>
      <c r="J1311" s="36">
        <v>0</v>
      </c>
    </row>
    <row r="1312" spans="1:10" ht="48" x14ac:dyDescent="0.15">
      <c r="A1312" s="1">
        <v>1309</v>
      </c>
      <c r="B1312" s="4">
        <v>43800</v>
      </c>
      <c r="C1312" s="33" t="s">
        <v>3</v>
      </c>
      <c r="D1312" s="34" t="s">
        <v>75</v>
      </c>
      <c r="E1312" s="27" t="s">
        <v>122</v>
      </c>
      <c r="F1312" s="25">
        <f t="shared" si="20"/>
        <v>43800</v>
      </c>
      <c r="G1312" s="22" t="str">
        <f>VLOOKUP(C1312,'2- CatalogosAseguradora'!$B:$D,3,FALSE)</f>
        <v>008</v>
      </c>
      <c r="H1312" s="23" t="str">
        <f>VLOOKUP(D1312,'1- CatalogoRamo'!$B:$G,3,FALSE)</f>
        <v>012</v>
      </c>
      <c r="I1312" s="31" t="str">
        <f>VLOOKUP(E1312,'0- CatalogoRubro'!$B:$D,3,FALSE)</f>
        <v>021</v>
      </c>
      <c r="J1312" s="36">
        <v>1784.01742328</v>
      </c>
    </row>
    <row r="1313" spans="1:10" ht="48" x14ac:dyDescent="0.15">
      <c r="A1313" s="1">
        <v>1310</v>
      </c>
      <c r="B1313" s="4">
        <v>43800</v>
      </c>
      <c r="C1313" s="33" t="s">
        <v>3</v>
      </c>
      <c r="D1313" s="34" t="s">
        <v>75</v>
      </c>
      <c r="E1313" s="27" t="s">
        <v>123</v>
      </c>
      <c r="F1313" s="25">
        <f t="shared" si="20"/>
        <v>43800</v>
      </c>
      <c r="G1313" s="22" t="str">
        <f>VLOOKUP(C1313,'2- CatalogosAseguradora'!$B:$D,3,FALSE)</f>
        <v>008</v>
      </c>
      <c r="H1313" s="23" t="str">
        <f>VLOOKUP(D1313,'1- CatalogoRamo'!$B:$G,3,FALSE)</f>
        <v>012</v>
      </c>
      <c r="I1313" s="31" t="str">
        <f>VLOOKUP(E1313,'0- CatalogoRubro'!$B:$D,3,FALSE)</f>
        <v>022</v>
      </c>
      <c r="J1313" s="36">
        <v>-95.79890945999999</v>
      </c>
    </row>
    <row r="1314" spans="1:10" ht="48" x14ac:dyDescent="0.15">
      <c r="A1314" s="1">
        <v>1311</v>
      </c>
      <c r="B1314" s="4">
        <v>43800</v>
      </c>
      <c r="C1314" s="33" t="s">
        <v>3</v>
      </c>
      <c r="D1314" s="34" t="s">
        <v>75</v>
      </c>
      <c r="E1314" s="27" t="s">
        <v>124</v>
      </c>
      <c r="F1314" s="25">
        <f t="shared" si="20"/>
        <v>43800</v>
      </c>
      <c r="G1314" s="22" t="str">
        <f>VLOOKUP(C1314,'2- CatalogosAseguradora'!$B:$D,3,FALSE)</f>
        <v>008</v>
      </c>
      <c r="H1314" s="23" t="str">
        <f>VLOOKUP(D1314,'1- CatalogoRamo'!$B:$G,3,FALSE)</f>
        <v>012</v>
      </c>
      <c r="I1314" s="31" t="str">
        <f>VLOOKUP(E1314,'0- CatalogoRubro'!$B:$D,3,FALSE)</f>
        <v>023</v>
      </c>
      <c r="J1314" s="36">
        <v>-95.79890945999999</v>
      </c>
    </row>
    <row r="1315" spans="1:10" ht="48" x14ac:dyDescent="0.15">
      <c r="A1315" s="1">
        <v>1312</v>
      </c>
      <c r="B1315" s="4">
        <v>43800</v>
      </c>
      <c r="C1315" s="33" t="s">
        <v>3</v>
      </c>
      <c r="D1315" s="34" t="s">
        <v>75</v>
      </c>
      <c r="E1315" s="27" t="s">
        <v>125</v>
      </c>
      <c r="F1315" s="25">
        <f t="shared" si="20"/>
        <v>43800</v>
      </c>
      <c r="G1315" s="22" t="str">
        <f>VLOOKUP(C1315,'2- CatalogosAseguradora'!$B:$D,3,FALSE)</f>
        <v>008</v>
      </c>
      <c r="H1315" s="23" t="str">
        <f>VLOOKUP(D1315,'1- CatalogoRamo'!$B:$G,3,FALSE)</f>
        <v>012</v>
      </c>
      <c r="I1315" s="31" t="str">
        <f>VLOOKUP(E1315,'0- CatalogoRubro'!$B:$D,3,FALSE)</f>
        <v>024</v>
      </c>
      <c r="J1315" s="36">
        <v>0</v>
      </c>
    </row>
    <row r="1316" spans="1:10" ht="48" x14ac:dyDescent="0.15">
      <c r="A1316" s="1">
        <v>1313</v>
      </c>
      <c r="B1316" s="4">
        <v>43800</v>
      </c>
      <c r="C1316" s="33" t="s">
        <v>3</v>
      </c>
      <c r="D1316" s="34" t="s">
        <v>75</v>
      </c>
      <c r="E1316" s="27" t="s">
        <v>126</v>
      </c>
      <c r="F1316" s="25">
        <f t="shared" si="20"/>
        <v>43800</v>
      </c>
      <c r="G1316" s="22" t="str">
        <f>VLOOKUP(C1316,'2- CatalogosAseguradora'!$B:$D,3,FALSE)</f>
        <v>008</v>
      </c>
      <c r="H1316" s="23" t="str">
        <f>VLOOKUP(D1316,'1- CatalogoRamo'!$B:$G,3,FALSE)</f>
        <v>012</v>
      </c>
      <c r="I1316" s="31" t="str">
        <f>VLOOKUP(E1316,'0- CatalogoRubro'!$B:$D,3,FALSE)</f>
        <v>025</v>
      </c>
      <c r="J1316" s="36">
        <v>-98.195609779999998</v>
      </c>
    </row>
    <row r="1317" spans="1:10" ht="48" x14ac:dyDescent="0.15">
      <c r="A1317" s="1">
        <v>1314</v>
      </c>
      <c r="B1317" s="4">
        <v>43800</v>
      </c>
      <c r="C1317" s="33" t="s">
        <v>3</v>
      </c>
      <c r="D1317" s="34" t="s">
        <v>75</v>
      </c>
      <c r="E1317" s="27" t="s">
        <v>127</v>
      </c>
      <c r="F1317" s="25">
        <f t="shared" si="20"/>
        <v>43800</v>
      </c>
      <c r="G1317" s="22" t="str">
        <f>VLOOKUP(C1317,'2- CatalogosAseguradora'!$B:$D,3,FALSE)</f>
        <v>008</v>
      </c>
      <c r="H1317" s="23" t="str">
        <f>VLOOKUP(D1317,'1- CatalogoRamo'!$B:$G,3,FALSE)</f>
        <v>012</v>
      </c>
      <c r="I1317" s="31" t="str">
        <f>VLOOKUP(E1317,'0- CatalogoRubro'!$B:$D,3,FALSE)</f>
        <v>026</v>
      </c>
      <c r="J1317" s="36">
        <v>27.051070899999999</v>
      </c>
    </row>
    <row r="1318" spans="1:10" ht="48" x14ac:dyDescent="0.15">
      <c r="A1318" s="1">
        <v>1315</v>
      </c>
      <c r="B1318" s="4">
        <v>43800</v>
      </c>
      <c r="C1318" s="33" t="s">
        <v>3</v>
      </c>
      <c r="D1318" s="34" t="s">
        <v>75</v>
      </c>
      <c r="E1318" s="26" t="s">
        <v>128</v>
      </c>
      <c r="F1318" s="25">
        <f t="shared" si="20"/>
        <v>43800</v>
      </c>
      <c r="G1318" s="22" t="str">
        <f>VLOOKUP(C1318,'2- CatalogosAseguradora'!$B:$D,3,FALSE)</f>
        <v>008</v>
      </c>
      <c r="H1318" s="23" t="str">
        <f>VLOOKUP(D1318,'1- CatalogoRamo'!$B:$G,3,FALSE)</f>
        <v>012</v>
      </c>
      <c r="I1318" s="31" t="str">
        <f>VLOOKUP(E1318,'0- CatalogoRubro'!$B:$D,3,FALSE)</f>
        <v>027</v>
      </c>
      <c r="J1318" s="36">
        <v>0</v>
      </c>
    </row>
    <row r="1319" spans="1:10" ht="48" x14ac:dyDescent="0.15">
      <c r="A1319" s="1">
        <v>1316</v>
      </c>
      <c r="B1319" s="4">
        <v>43800</v>
      </c>
      <c r="C1319" s="33" t="s">
        <v>3</v>
      </c>
      <c r="D1319" s="34" t="s">
        <v>75</v>
      </c>
      <c r="E1319" s="27" t="s">
        <v>129</v>
      </c>
      <c r="F1319" s="25">
        <f t="shared" si="20"/>
        <v>43800</v>
      </c>
      <c r="G1319" s="22" t="str">
        <f>VLOOKUP(C1319,'2- CatalogosAseguradora'!$B:$D,3,FALSE)</f>
        <v>008</v>
      </c>
      <c r="H1319" s="23" t="str">
        <f>VLOOKUP(D1319,'1- CatalogoRamo'!$B:$G,3,FALSE)</f>
        <v>012</v>
      </c>
      <c r="I1319" s="31" t="str">
        <f>VLOOKUP(E1319,'0- CatalogoRubro'!$B:$D,3,FALSE)</f>
        <v>028</v>
      </c>
      <c r="J1319" s="36">
        <v>0</v>
      </c>
    </row>
    <row r="1320" spans="1:10" ht="48" x14ac:dyDescent="0.15">
      <c r="A1320" s="1">
        <v>1317</v>
      </c>
      <c r="B1320" s="4">
        <v>43800</v>
      </c>
      <c r="C1320" s="33" t="s">
        <v>3</v>
      </c>
      <c r="D1320" s="34" t="s">
        <v>75</v>
      </c>
      <c r="E1320" s="27" t="s">
        <v>130</v>
      </c>
      <c r="F1320" s="25">
        <f t="shared" si="20"/>
        <v>43800</v>
      </c>
      <c r="G1320" s="22" t="str">
        <f>VLOOKUP(C1320,'2- CatalogosAseguradora'!$B:$D,3,FALSE)</f>
        <v>008</v>
      </c>
      <c r="H1320" s="23" t="str">
        <f>VLOOKUP(D1320,'1- CatalogoRamo'!$B:$G,3,FALSE)</f>
        <v>012</v>
      </c>
      <c r="I1320" s="31" t="str">
        <f>VLOOKUP(E1320,'0- CatalogoRubro'!$B:$D,3,FALSE)</f>
        <v>029</v>
      </c>
      <c r="J1320" s="36">
        <v>0</v>
      </c>
    </row>
    <row r="1321" spans="1:10" ht="48" x14ac:dyDescent="0.15">
      <c r="A1321" s="1">
        <v>1318</v>
      </c>
      <c r="B1321" s="4">
        <v>43800</v>
      </c>
      <c r="C1321" s="33" t="s">
        <v>3</v>
      </c>
      <c r="D1321" s="34" t="s">
        <v>75</v>
      </c>
      <c r="E1321" s="26" t="s">
        <v>131</v>
      </c>
      <c r="F1321" s="25">
        <f t="shared" si="20"/>
        <v>43800</v>
      </c>
      <c r="G1321" s="22" t="str">
        <f>VLOOKUP(C1321,'2- CatalogosAseguradora'!$B:$D,3,FALSE)</f>
        <v>008</v>
      </c>
      <c r="H1321" s="23" t="str">
        <f>VLOOKUP(D1321,'1- CatalogoRamo'!$B:$G,3,FALSE)</f>
        <v>012</v>
      </c>
      <c r="I1321" s="31" t="str">
        <f>VLOOKUP(E1321,'0- CatalogoRubro'!$B:$D,3,FALSE)</f>
        <v>030</v>
      </c>
      <c r="J1321" s="36">
        <v>0</v>
      </c>
    </row>
    <row r="1322" spans="1:10" ht="48" x14ac:dyDescent="0.15">
      <c r="A1322" s="1">
        <v>1319</v>
      </c>
      <c r="B1322" s="4">
        <v>43800</v>
      </c>
      <c r="C1322" s="33" t="s">
        <v>3</v>
      </c>
      <c r="D1322" s="34" t="s">
        <v>75</v>
      </c>
      <c r="E1322" s="27" t="s">
        <v>132</v>
      </c>
      <c r="F1322" s="25">
        <f t="shared" si="20"/>
        <v>43800</v>
      </c>
      <c r="G1322" s="22" t="str">
        <f>VLOOKUP(C1322,'2- CatalogosAseguradora'!$B:$D,3,FALSE)</f>
        <v>008</v>
      </c>
      <c r="H1322" s="23" t="str">
        <f>VLOOKUP(D1322,'1- CatalogoRamo'!$B:$G,3,FALSE)</f>
        <v>012</v>
      </c>
      <c r="I1322" s="31" t="str">
        <f>VLOOKUP(E1322,'0- CatalogoRubro'!$B:$D,3,FALSE)</f>
        <v>031</v>
      </c>
      <c r="J1322" s="36">
        <v>0</v>
      </c>
    </row>
    <row r="1323" spans="1:10" ht="48" x14ac:dyDescent="0.15">
      <c r="A1323" s="1">
        <v>1320</v>
      </c>
      <c r="B1323" s="4">
        <v>43800</v>
      </c>
      <c r="C1323" s="33" t="s">
        <v>3</v>
      </c>
      <c r="D1323" s="34" t="s">
        <v>75</v>
      </c>
      <c r="E1323" s="27" t="s">
        <v>106</v>
      </c>
      <c r="F1323" s="25">
        <f t="shared" si="20"/>
        <v>43800</v>
      </c>
      <c r="G1323" s="22" t="str">
        <f>VLOOKUP(C1323,'2- CatalogosAseguradora'!$B:$D,3,FALSE)</f>
        <v>008</v>
      </c>
      <c r="H1323" s="23" t="str">
        <f>VLOOKUP(D1323,'1- CatalogoRamo'!$B:$G,3,FALSE)</f>
        <v>012</v>
      </c>
      <c r="I1323" s="31" t="str">
        <f>VLOOKUP(E1323,'0- CatalogoRubro'!$B:$D,3,FALSE)</f>
        <v>003</v>
      </c>
      <c r="J1323" s="36">
        <v>0</v>
      </c>
    </row>
    <row r="1324" spans="1:10" ht="48" x14ac:dyDescent="0.15">
      <c r="A1324" s="1">
        <v>1321</v>
      </c>
      <c r="B1324" s="4">
        <v>43800</v>
      </c>
      <c r="C1324" s="33" t="s">
        <v>3</v>
      </c>
      <c r="D1324" s="34" t="s">
        <v>75</v>
      </c>
      <c r="E1324" s="27" t="s">
        <v>111</v>
      </c>
      <c r="F1324" s="25">
        <f t="shared" si="20"/>
        <v>43800</v>
      </c>
      <c r="G1324" s="22" t="str">
        <f>VLOOKUP(C1324,'2- CatalogosAseguradora'!$B:$D,3,FALSE)</f>
        <v>008</v>
      </c>
      <c r="H1324" s="23" t="str">
        <f>VLOOKUP(D1324,'1- CatalogoRamo'!$B:$G,3,FALSE)</f>
        <v>012</v>
      </c>
      <c r="I1324" s="31" t="str">
        <f>VLOOKUP(E1324,'0- CatalogoRubro'!$B:$D,3,FALSE)</f>
        <v>008</v>
      </c>
      <c r="J1324" s="36">
        <v>0</v>
      </c>
    </row>
    <row r="1325" spans="1:10" ht="48" x14ac:dyDescent="0.15">
      <c r="A1325" s="1">
        <v>1322</v>
      </c>
      <c r="B1325" s="4">
        <v>43800</v>
      </c>
      <c r="C1325" s="33" t="s">
        <v>3</v>
      </c>
      <c r="D1325" s="34" t="s">
        <v>75</v>
      </c>
      <c r="E1325" s="27" t="s">
        <v>133</v>
      </c>
      <c r="F1325" s="25">
        <f t="shared" si="20"/>
        <v>43800</v>
      </c>
      <c r="G1325" s="22" t="str">
        <f>VLOOKUP(C1325,'2- CatalogosAseguradora'!$B:$D,3,FALSE)</f>
        <v>008</v>
      </c>
      <c r="H1325" s="23" t="str">
        <f>VLOOKUP(D1325,'1- CatalogoRamo'!$B:$G,3,FALSE)</f>
        <v>012</v>
      </c>
      <c r="I1325" s="31" t="str">
        <f>VLOOKUP(E1325,'0- CatalogoRubro'!$B:$D,3,FALSE)</f>
        <v>034</v>
      </c>
      <c r="J1325" s="36">
        <v>0</v>
      </c>
    </row>
    <row r="1326" spans="1:10" ht="48" x14ac:dyDescent="0.15">
      <c r="A1326" s="1">
        <v>1323</v>
      </c>
      <c r="B1326" s="4">
        <v>43800</v>
      </c>
      <c r="C1326" s="33" t="s">
        <v>3</v>
      </c>
      <c r="D1326" s="34" t="s">
        <v>75</v>
      </c>
      <c r="E1326" s="27" t="s">
        <v>134</v>
      </c>
      <c r="F1326" s="25">
        <f t="shared" si="20"/>
        <v>43800</v>
      </c>
      <c r="G1326" s="22" t="str">
        <f>VLOOKUP(C1326,'2- CatalogosAseguradora'!$B:$D,3,FALSE)</f>
        <v>008</v>
      </c>
      <c r="H1326" s="23" t="str">
        <f>VLOOKUP(D1326,'1- CatalogoRamo'!$B:$G,3,FALSE)</f>
        <v>012</v>
      </c>
      <c r="I1326" s="31" t="str">
        <f>VLOOKUP(E1326,'0- CatalogoRubro'!$B:$D,3,FALSE)</f>
        <v>035</v>
      </c>
      <c r="J1326" s="36">
        <v>0</v>
      </c>
    </row>
    <row r="1327" spans="1:10" ht="48" x14ac:dyDescent="0.15">
      <c r="A1327" s="1">
        <v>1324</v>
      </c>
      <c r="B1327" s="4">
        <v>43800</v>
      </c>
      <c r="C1327" s="33" t="s">
        <v>3</v>
      </c>
      <c r="D1327" s="34" t="s">
        <v>75</v>
      </c>
      <c r="E1327" s="27" t="s">
        <v>135</v>
      </c>
      <c r="F1327" s="25">
        <f t="shared" si="20"/>
        <v>43800</v>
      </c>
      <c r="G1327" s="22" t="str">
        <f>VLOOKUP(C1327,'2- CatalogosAseguradora'!$B:$D,3,FALSE)</f>
        <v>008</v>
      </c>
      <c r="H1327" s="23" t="str">
        <f>VLOOKUP(D1327,'1- CatalogoRamo'!$B:$G,3,FALSE)</f>
        <v>012</v>
      </c>
      <c r="I1327" s="31" t="str">
        <f>VLOOKUP(E1327,'0- CatalogoRubro'!$B:$D,3,FALSE)</f>
        <v>036</v>
      </c>
      <c r="J1327" s="36">
        <v>0</v>
      </c>
    </row>
    <row r="1328" spans="1:10" ht="48" x14ac:dyDescent="0.15">
      <c r="A1328" s="1">
        <v>1325</v>
      </c>
      <c r="B1328" s="4">
        <v>43800</v>
      </c>
      <c r="C1328" s="33" t="s">
        <v>3</v>
      </c>
      <c r="D1328" s="34" t="s">
        <v>75</v>
      </c>
      <c r="E1328" s="27" t="s">
        <v>136</v>
      </c>
      <c r="F1328" s="25">
        <f t="shared" si="20"/>
        <v>43800</v>
      </c>
      <c r="G1328" s="22" t="str">
        <f>VLOOKUP(C1328,'2- CatalogosAseguradora'!$B:$D,3,FALSE)</f>
        <v>008</v>
      </c>
      <c r="H1328" s="23" t="str">
        <f>VLOOKUP(D1328,'1- CatalogoRamo'!$B:$G,3,FALSE)</f>
        <v>012</v>
      </c>
      <c r="I1328" s="31" t="str">
        <f>VLOOKUP(E1328,'0- CatalogoRubro'!$B:$D,3,FALSE)</f>
        <v>037</v>
      </c>
      <c r="J1328" s="36">
        <v>0</v>
      </c>
    </row>
    <row r="1329" spans="1:10" ht="48" x14ac:dyDescent="0.15">
      <c r="A1329" s="1">
        <v>1326</v>
      </c>
      <c r="B1329" s="4">
        <v>43800</v>
      </c>
      <c r="C1329" s="33" t="s">
        <v>3</v>
      </c>
      <c r="D1329" s="34" t="s">
        <v>75</v>
      </c>
      <c r="E1329" s="27" t="s">
        <v>137</v>
      </c>
      <c r="F1329" s="25">
        <f t="shared" si="20"/>
        <v>43800</v>
      </c>
      <c r="G1329" s="22" t="str">
        <f>VLOOKUP(C1329,'2- CatalogosAseguradora'!$B:$D,3,FALSE)</f>
        <v>008</v>
      </c>
      <c r="H1329" s="23" t="str">
        <f>VLOOKUP(D1329,'1- CatalogoRamo'!$B:$G,3,FALSE)</f>
        <v>012</v>
      </c>
      <c r="I1329" s="31" t="str">
        <f>VLOOKUP(E1329,'0- CatalogoRubro'!$B:$D,3,FALSE)</f>
        <v>038</v>
      </c>
      <c r="J1329" s="36">
        <v>0</v>
      </c>
    </row>
    <row r="1330" spans="1:10" ht="48" x14ac:dyDescent="0.15">
      <c r="A1330" s="1">
        <v>1327</v>
      </c>
      <c r="B1330" s="4">
        <v>43800</v>
      </c>
      <c r="C1330" s="33" t="s">
        <v>3</v>
      </c>
      <c r="D1330" s="34" t="s">
        <v>75</v>
      </c>
      <c r="E1330" s="27" t="s">
        <v>138</v>
      </c>
      <c r="F1330" s="25">
        <f t="shared" si="20"/>
        <v>43800</v>
      </c>
      <c r="G1330" s="22" t="str">
        <f>VLOOKUP(C1330,'2- CatalogosAseguradora'!$B:$D,3,FALSE)</f>
        <v>008</v>
      </c>
      <c r="H1330" s="23" t="str">
        <f>VLOOKUP(D1330,'1- CatalogoRamo'!$B:$G,3,FALSE)</f>
        <v>012</v>
      </c>
      <c r="I1330" s="31" t="str">
        <f>VLOOKUP(E1330,'0- CatalogoRubro'!$B:$D,3,FALSE)</f>
        <v>039</v>
      </c>
      <c r="J1330" s="36">
        <v>0</v>
      </c>
    </row>
    <row r="1331" spans="1:10" ht="48" x14ac:dyDescent="0.15">
      <c r="A1331" s="1">
        <v>1328</v>
      </c>
      <c r="B1331" s="4">
        <v>43800</v>
      </c>
      <c r="C1331" s="33" t="s">
        <v>3</v>
      </c>
      <c r="D1331" s="34" t="s">
        <v>75</v>
      </c>
      <c r="E1331" s="27" t="s">
        <v>139</v>
      </c>
      <c r="F1331" s="25">
        <f t="shared" si="20"/>
        <v>43800</v>
      </c>
      <c r="G1331" s="22" t="str">
        <f>VLOOKUP(C1331,'2- CatalogosAseguradora'!$B:$D,3,FALSE)</f>
        <v>008</v>
      </c>
      <c r="H1331" s="23" t="str">
        <f>VLOOKUP(D1331,'1- CatalogoRamo'!$B:$G,3,FALSE)</f>
        <v>012</v>
      </c>
      <c r="I1331" s="31" t="str">
        <f>VLOOKUP(E1331,'0- CatalogoRubro'!$B:$D,3,FALSE)</f>
        <v>040</v>
      </c>
      <c r="J1331" s="36">
        <v>0</v>
      </c>
    </row>
    <row r="1332" spans="1:10" ht="48" x14ac:dyDescent="0.15">
      <c r="A1332" s="1">
        <v>1329</v>
      </c>
      <c r="B1332" s="4">
        <v>43800</v>
      </c>
      <c r="C1332" s="33" t="s">
        <v>3</v>
      </c>
      <c r="D1332" s="34" t="s">
        <v>75</v>
      </c>
      <c r="E1332" s="27" t="s">
        <v>140</v>
      </c>
      <c r="F1332" s="25">
        <f t="shared" si="20"/>
        <v>43800</v>
      </c>
      <c r="G1332" s="22" t="str">
        <f>VLOOKUP(C1332,'2- CatalogosAseguradora'!$B:$D,3,FALSE)</f>
        <v>008</v>
      </c>
      <c r="H1332" s="23" t="str">
        <f>VLOOKUP(D1332,'1- CatalogoRamo'!$B:$G,3,FALSE)</f>
        <v>012</v>
      </c>
      <c r="I1332" s="31" t="str">
        <f>VLOOKUP(E1332,'0- CatalogoRubro'!$B:$D,3,FALSE)</f>
        <v>041</v>
      </c>
      <c r="J1332" s="36">
        <v>0</v>
      </c>
    </row>
    <row r="1333" spans="1:10" ht="48" x14ac:dyDescent="0.15">
      <c r="A1333" s="1">
        <v>1330</v>
      </c>
      <c r="B1333" s="4">
        <v>43800</v>
      </c>
      <c r="C1333" s="33" t="s">
        <v>3</v>
      </c>
      <c r="D1333" s="34" t="s">
        <v>75</v>
      </c>
      <c r="E1333" s="26" t="s">
        <v>141</v>
      </c>
      <c r="F1333" s="25">
        <f t="shared" si="20"/>
        <v>43800</v>
      </c>
      <c r="G1333" s="22" t="str">
        <f>VLOOKUP(C1333,'2- CatalogosAseguradora'!$B:$D,3,FALSE)</f>
        <v>008</v>
      </c>
      <c r="H1333" s="23" t="str">
        <f>VLOOKUP(D1333,'1- CatalogoRamo'!$B:$G,3,FALSE)</f>
        <v>012</v>
      </c>
      <c r="I1333" s="31" t="str">
        <f>VLOOKUP(E1333,'0- CatalogoRubro'!$B:$D,3,FALSE)</f>
        <v>042</v>
      </c>
      <c r="J1333" s="36">
        <v>830.94984646</v>
      </c>
    </row>
    <row r="1334" spans="1:10" ht="48" x14ac:dyDescent="0.15">
      <c r="A1334" s="1">
        <v>1331</v>
      </c>
      <c r="B1334" s="4">
        <v>43800</v>
      </c>
      <c r="C1334" s="33" t="s">
        <v>3</v>
      </c>
      <c r="D1334" s="34" t="s">
        <v>75</v>
      </c>
      <c r="E1334" s="27" t="s">
        <v>142</v>
      </c>
      <c r="F1334" s="25">
        <f t="shared" si="20"/>
        <v>43800</v>
      </c>
      <c r="G1334" s="22" t="str">
        <f>VLOOKUP(C1334,'2- CatalogosAseguradora'!$B:$D,3,FALSE)</f>
        <v>008</v>
      </c>
      <c r="H1334" s="23" t="str">
        <f>VLOOKUP(D1334,'1- CatalogoRamo'!$B:$G,3,FALSE)</f>
        <v>012</v>
      </c>
      <c r="I1334" s="31" t="str">
        <f>VLOOKUP(E1334,'0- CatalogoRubro'!$B:$D,3,FALSE)</f>
        <v>043</v>
      </c>
      <c r="J1334" s="36">
        <v>624.21947607000004</v>
      </c>
    </row>
    <row r="1335" spans="1:10" ht="48" x14ac:dyDescent="0.15">
      <c r="A1335" s="1">
        <v>1332</v>
      </c>
      <c r="B1335" s="4">
        <v>43800</v>
      </c>
      <c r="C1335" s="33" t="s">
        <v>3</v>
      </c>
      <c r="D1335" s="34" t="s">
        <v>75</v>
      </c>
      <c r="E1335" s="27" t="s">
        <v>143</v>
      </c>
      <c r="F1335" s="25">
        <f t="shared" si="20"/>
        <v>43800</v>
      </c>
      <c r="G1335" s="22" t="str">
        <f>VLOOKUP(C1335,'2- CatalogosAseguradora'!$B:$D,3,FALSE)</f>
        <v>008</v>
      </c>
      <c r="H1335" s="23" t="str">
        <f>VLOOKUP(D1335,'1- CatalogoRamo'!$B:$G,3,FALSE)</f>
        <v>012</v>
      </c>
      <c r="I1335" s="31" t="str">
        <f>VLOOKUP(E1335,'0- CatalogoRubro'!$B:$D,3,FALSE)</f>
        <v>044</v>
      </c>
      <c r="J1335" s="36">
        <v>274.50624951999998</v>
      </c>
    </row>
    <row r="1336" spans="1:10" ht="48" x14ac:dyDescent="0.15">
      <c r="A1336" s="1">
        <v>1333</v>
      </c>
      <c r="B1336" s="4">
        <v>43800</v>
      </c>
      <c r="C1336" s="33" t="s">
        <v>3</v>
      </c>
      <c r="D1336" s="34" t="s">
        <v>75</v>
      </c>
      <c r="E1336" s="27" t="s">
        <v>144</v>
      </c>
      <c r="F1336" s="25">
        <f t="shared" si="20"/>
        <v>43800</v>
      </c>
      <c r="G1336" s="22" t="str">
        <f>VLOOKUP(C1336,'2- CatalogosAseguradora'!$B:$D,3,FALSE)</f>
        <v>008</v>
      </c>
      <c r="H1336" s="23" t="str">
        <f>VLOOKUP(D1336,'1- CatalogoRamo'!$B:$G,3,FALSE)</f>
        <v>012</v>
      </c>
      <c r="I1336" s="31" t="str">
        <f>VLOOKUP(E1336,'0- CatalogoRubro'!$B:$D,3,FALSE)</f>
        <v>045</v>
      </c>
      <c r="J1336" s="36">
        <v>67.775879129999993</v>
      </c>
    </row>
    <row r="1337" spans="1:10" ht="48" x14ac:dyDescent="0.15">
      <c r="A1337" s="1">
        <v>1334</v>
      </c>
      <c r="B1337" s="4">
        <v>43800</v>
      </c>
      <c r="C1337" s="33" t="s">
        <v>3</v>
      </c>
      <c r="D1337" s="34" t="s">
        <v>75</v>
      </c>
      <c r="E1337" s="26" t="s">
        <v>145</v>
      </c>
      <c r="F1337" s="25">
        <f t="shared" si="20"/>
        <v>43800</v>
      </c>
      <c r="G1337" s="22" t="str">
        <f>VLOOKUP(C1337,'2- CatalogosAseguradora'!$B:$D,3,FALSE)</f>
        <v>008</v>
      </c>
      <c r="H1337" s="23" t="str">
        <f>VLOOKUP(D1337,'1- CatalogoRamo'!$B:$G,3,FALSE)</f>
        <v>012</v>
      </c>
      <c r="I1337" s="31" t="str">
        <f>VLOOKUP(E1337,'0- CatalogoRubro'!$B:$D,3,FALSE)</f>
        <v>046</v>
      </c>
      <c r="J1337" s="36">
        <v>112.92034253</v>
      </c>
    </row>
    <row r="1338" spans="1:10" ht="48" x14ac:dyDescent="0.15">
      <c r="A1338" s="1">
        <v>1335</v>
      </c>
      <c r="B1338" s="4">
        <v>43800</v>
      </c>
      <c r="C1338" s="33" t="s">
        <v>3</v>
      </c>
      <c r="D1338" s="34" t="s">
        <v>75</v>
      </c>
      <c r="E1338" s="26" t="s">
        <v>146</v>
      </c>
      <c r="F1338" s="25">
        <f t="shared" si="20"/>
        <v>43800</v>
      </c>
      <c r="G1338" s="22" t="str">
        <f>VLOOKUP(C1338,'2- CatalogosAseguradora'!$B:$D,3,FALSE)</f>
        <v>008</v>
      </c>
      <c r="H1338" s="23" t="str">
        <f>VLOOKUP(D1338,'1- CatalogoRamo'!$B:$G,3,FALSE)</f>
        <v>012</v>
      </c>
      <c r="I1338" s="31" t="str">
        <f>VLOOKUP(E1338,'0- CatalogoRubro'!$B:$D,3,FALSE)</f>
        <v>047</v>
      </c>
      <c r="J1338" s="36">
        <v>166.44445131999998</v>
      </c>
    </row>
    <row r="1339" spans="1:10" ht="48" x14ac:dyDescent="0.15">
      <c r="A1339" s="1">
        <v>1336</v>
      </c>
      <c r="B1339" s="4">
        <v>43800</v>
      </c>
      <c r="C1339" s="33" t="s">
        <v>3</v>
      </c>
      <c r="D1339" s="34" t="s">
        <v>75</v>
      </c>
      <c r="E1339" s="29" t="s">
        <v>147</v>
      </c>
      <c r="F1339" s="25">
        <f t="shared" si="20"/>
        <v>43800</v>
      </c>
      <c r="G1339" s="22" t="str">
        <f>VLOOKUP(C1339,'2- CatalogosAseguradora'!$B:$D,3,FALSE)</f>
        <v>008</v>
      </c>
      <c r="H1339" s="23" t="str">
        <f>VLOOKUP(D1339,'1- CatalogoRamo'!$B:$G,3,FALSE)</f>
        <v>012</v>
      </c>
      <c r="I1339" s="31" t="str">
        <f>VLOOKUP(E1339,'0- CatalogoRubro'!$B:$D,3,FALSE)</f>
        <v>048</v>
      </c>
      <c r="J1339" s="36">
        <v>907.46045744000003</v>
      </c>
    </row>
    <row r="1340" spans="1:10" ht="48" x14ac:dyDescent="0.15">
      <c r="A1340" s="1">
        <v>1337</v>
      </c>
      <c r="B1340" s="4">
        <v>43800</v>
      </c>
      <c r="C1340" s="33" t="s">
        <v>3</v>
      </c>
      <c r="D1340" s="34" t="s">
        <v>75</v>
      </c>
      <c r="E1340" s="26" t="s">
        <v>148</v>
      </c>
      <c r="F1340" s="25">
        <f t="shared" si="20"/>
        <v>43800</v>
      </c>
      <c r="G1340" s="22" t="str">
        <f>VLOOKUP(C1340,'2- CatalogosAseguradora'!$B:$D,3,FALSE)</f>
        <v>008</v>
      </c>
      <c r="H1340" s="23" t="str">
        <f>VLOOKUP(D1340,'1- CatalogoRamo'!$B:$G,3,FALSE)</f>
        <v>012</v>
      </c>
      <c r="I1340" s="31" t="str">
        <f>VLOOKUP(E1340,'0- CatalogoRubro'!$B:$D,3,FALSE)</f>
        <v>049</v>
      </c>
      <c r="J1340" s="36">
        <v>274.36736804000003</v>
      </c>
    </row>
    <row r="1341" spans="1:10" ht="48" x14ac:dyDescent="0.15">
      <c r="A1341" s="1">
        <v>1338</v>
      </c>
      <c r="B1341" s="4">
        <v>43800</v>
      </c>
      <c r="C1341" s="33" t="s">
        <v>3</v>
      </c>
      <c r="D1341" s="34" t="s">
        <v>75</v>
      </c>
      <c r="E1341" s="27" t="s">
        <v>149</v>
      </c>
      <c r="F1341" s="25">
        <f t="shared" si="20"/>
        <v>43800</v>
      </c>
      <c r="G1341" s="22" t="str">
        <f>VLOOKUP(C1341,'2- CatalogosAseguradora'!$B:$D,3,FALSE)</f>
        <v>008</v>
      </c>
      <c r="H1341" s="23" t="str">
        <f>VLOOKUP(D1341,'1- CatalogoRamo'!$B:$G,3,FALSE)</f>
        <v>012</v>
      </c>
      <c r="I1341" s="31" t="str">
        <f>VLOOKUP(E1341,'0- CatalogoRubro'!$B:$D,3,FALSE)</f>
        <v>050</v>
      </c>
      <c r="J1341" s="36">
        <v>274.36736804000003</v>
      </c>
    </row>
    <row r="1342" spans="1:10" ht="48" x14ac:dyDescent="0.15">
      <c r="A1342" s="1">
        <v>1339</v>
      </c>
      <c r="B1342" s="4">
        <v>43800</v>
      </c>
      <c r="C1342" s="33" t="s">
        <v>3</v>
      </c>
      <c r="D1342" s="34" t="s">
        <v>75</v>
      </c>
      <c r="E1342" s="27" t="s">
        <v>150</v>
      </c>
      <c r="F1342" s="25">
        <f t="shared" si="20"/>
        <v>43800</v>
      </c>
      <c r="G1342" s="22" t="str">
        <f>VLOOKUP(C1342,'2- CatalogosAseguradora'!$B:$D,3,FALSE)</f>
        <v>008</v>
      </c>
      <c r="H1342" s="23" t="str">
        <f>VLOOKUP(D1342,'1- CatalogoRamo'!$B:$G,3,FALSE)</f>
        <v>012</v>
      </c>
      <c r="I1342" s="31" t="str">
        <f>VLOOKUP(E1342,'0- CatalogoRubro'!$B:$D,3,FALSE)</f>
        <v>051</v>
      </c>
      <c r="J1342" s="36">
        <v>0</v>
      </c>
    </row>
    <row r="1343" spans="1:10" ht="48" x14ac:dyDescent="0.15">
      <c r="A1343" s="1">
        <v>1340</v>
      </c>
      <c r="B1343" s="4">
        <v>43800</v>
      </c>
      <c r="C1343" s="33" t="s">
        <v>3</v>
      </c>
      <c r="D1343" s="34" t="s">
        <v>75</v>
      </c>
      <c r="E1343" s="26" t="s">
        <v>151</v>
      </c>
      <c r="F1343" s="25">
        <f t="shared" si="20"/>
        <v>43800</v>
      </c>
      <c r="G1343" s="22" t="str">
        <f>VLOOKUP(C1343,'2- CatalogosAseguradora'!$B:$D,3,FALSE)</f>
        <v>008</v>
      </c>
      <c r="H1343" s="23" t="str">
        <f>VLOOKUP(D1343,'1- CatalogoRamo'!$B:$G,3,FALSE)</f>
        <v>012</v>
      </c>
      <c r="I1343" s="31" t="str">
        <f>VLOOKUP(E1343,'0- CatalogoRubro'!$B:$D,3,FALSE)</f>
        <v>052</v>
      </c>
      <c r="J1343" s="36">
        <v>231.38076612999998</v>
      </c>
    </row>
    <row r="1344" spans="1:10" ht="48" x14ac:dyDescent="0.15">
      <c r="A1344" s="1">
        <v>1341</v>
      </c>
      <c r="B1344" s="4">
        <v>43800</v>
      </c>
      <c r="C1344" s="33" t="s">
        <v>3</v>
      </c>
      <c r="D1344" s="34" t="s">
        <v>75</v>
      </c>
      <c r="E1344" s="27" t="s">
        <v>152</v>
      </c>
      <c r="F1344" s="25">
        <f t="shared" si="20"/>
        <v>43800</v>
      </c>
      <c r="G1344" s="22" t="str">
        <f>VLOOKUP(C1344,'2- CatalogosAseguradora'!$B:$D,3,FALSE)</f>
        <v>008</v>
      </c>
      <c r="H1344" s="23" t="str">
        <f>VLOOKUP(D1344,'1- CatalogoRamo'!$B:$G,3,FALSE)</f>
        <v>012</v>
      </c>
      <c r="I1344" s="31" t="str">
        <f>VLOOKUP(E1344,'0- CatalogoRubro'!$B:$D,3,FALSE)</f>
        <v>053</v>
      </c>
      <c r="J1344" s="36">
        <v>231.38076612999998</v>
      </c>
    </row>
    <row r="1345" spans="1:10" ht="48" x14ac:dyDescent="0.15">
      <c r="A1345" s="1">
        <v>1342</v>
      </c>
      <c r="B1345" s="4">
        <v>43800</v>
      </c>
      <c r="C1345" s="33" t="s">
        <v>3</v>
      </c>
      <c r="D1345" s="34" t="s">
        <v>75</v>
      </c>
      <c r="E1345" s="27" t="s">
        <v>153</v>
      </c>
      <c r="F1345" s="25">
        <f t="shared" si="20"/>
        <v>43800</v>
      </c>
      <c r="G1345" s="22" t="str">
        <f>VLOOKUP(C1345,'2- CatalogosAseguradora'!$B:$D,3,FALSE)</f>
        <v>008</v>
      </c>
      <c r="H1345" s="23" t="str">
        <f>VLOOKUP(D1345,'1- CatalogoRamo'!$B:$G,3,FALSE)</f>
        <v>012</v>
      </c>
      <c r="I1345" s="31" t="str">
        <f>VLOOKUP(E1345,'0- CatalogoRubro'!$B:$D,3,FALSE)</f>
        <v>054</v>
      </c>
      <c r="J1345" s="36">
        <v>0</v>
      </c>
    </row>
    <row r="1346" spans="1:10" ht="48" x14ac:dyDescent="0.15">
      <c r="A1346" s="1">
        <v>1343</v>
      </c>
      <c r="B1346" s="4">
        <v>43800</v>
      </c>
      <c r="C1346" s="33" t="s">
        <v>3</v>
      </c>
      <c r="D1346" s="34" t="s">
        <v>75</v>
      </c>
      <c r="E1346" s="29" t="s">
        <v>154</v>
      </c>
      <c r="F1346" s="25">
        <f t="shared" si="20"/>
        <v>43800</v>
      </c>
      <c r="G1346" s="22" t="str">
        <f>VLOOKUP(C1346,'2- CatalogosAseguradora'!$B:$D,3,FALSE)</f>
        <v>008</v>
      </c>
      <c r="H1346" s="23" t="str">
        <f>VLOOKUP(D1346,'1- CatalogoRamo'!$B:$G,3,FALSE)</f>
        <v>012</v>
      </c>
      <c r="I1346" s="31" t="str">
        <f>VLOOKUP(E1346,'0- CatalogoRubro'!$B:$D,3,FALSE)</f>
        <v>055</v>
      </c>
      <c r="J1346" s="36">
        <v>42.986601909999997</v>
      </c>
    </row>
    <row r="1347" spans="1:10" ht="48" x14ac:dyDescent="0.15">
      <c r="A1347" s="1">
        <v>1344</v>
      </c>
      <c r="B1347" s="4">
        <v>43800</v>
      </c>
      <c r="C1347" s="33" t="s">
        <v>3</v>
      </c>
      <c r="D1347" s="34" t="s">
        <v>75</v>
      </c>
      <c r="E1347" s="29" t="s">
        <v>155</v>
      </c>
      <c r="F1347" s="25">
        <f t="shared" si="20"/>
        <v>43800</v>
      </c>
      <c r="G1347" s="22" t="str">
        <f>VLOOKUP(C1347,'2- CatalogosAseguradora'!$B:$D,3,FALSE)</f>
        <v>008</v>
      </c>
      <c r="H1347" s="23" t="str">
        <f>VLOOKUP(D1347,'1- CatalogoRamo'!$B:$G,3,FALSE)</f>
        <v>012</v>
      </c>
      <c r="I1347" s="31" t="str">
        <f>VLOOKUP(E1347,'0- CatalogoRubro'!$B:$D,3,FALSE)</f>
        <v>056</v>
      </c>
      <c r="J1347" s="36">
        <v>950.44705935000002</v>
      </c>
    </row>
    <row r="1348" spans="1:10" ht="32" x14ac:dyDescent="0.15">
      <c r="A1348" s="1">
        <v>1345</v>
      </c>
      <c r="B1348" s="4">
        <v>43800</v>
      </c>
      <c r="C1348" s="33" t="s">
        <v>3</v>
      </c>
      <c r="D1348" s="34" t="s">
        <v>159</v>
      </c>
      <c r="E1348" s="26" t="s">
        <v>104</v>
      </c>
      <c r="F1348" s="25">
        <f t="shared" si="20"/>
        <v>43800</v>
      </c>
      <c r="G1348" s="22" t="str">
        <f>VLOOKUP(C1348,'2- CatalogosAseguradora'!$B:$D,3,FALSE)</f>
        <v>008</v>
      </c>
      <c r="H1348" s="23" t="str">
        <f>VLOOKUP(D1348,'1- CatalogoRamo'!$B:$G,3,FALSE)</f>
        <v>011</v>
      </c>
      <c r="I1348" s="31" t="str">
        <f>VLOOKUP(E1348,'0- CatalogoRubro'!$B:$D,3,FALSE)</f>
        <v>001</v>
      </c>
      <c r="J1348" s="36">
        <v>103.35492204000001</v>
      </c>
    </row>
    <row r="1349" spans="1:10" ht="32" x14ac:dyDescent="0.15">
      <c r="A1349" s="1">
        <v>1346</v>
      </c>
      <c r="B1349" s="4">
        <v>43800</v>
      </c>
      <c r="C1349" s="33" t="s">
        <v>3</v>
      </c>
      <c r="D1349" s="34" t="s">
        <v>159</v>
      </c>
      <c r="E1349" s="27" t="s">
        <v>105</v>
      </c>
      <c r="F1349" s="25">
        <f t="shared" ref="F1349:F1412" si="21">B1349</f>
        <v>43800</v>
      </c>
      <c r="G1349" s="22" t="str">
        <f>VLOOKUP(C1349,'2- CatalogosAseguradora'!$B:$D,3,FALSE)</f>
        <v>008</v>
      </c>
      <c r="H1349" s="23" t="str">
        <f>VLOOKUP(D1349,'1- CatalogoRamo'!$B:$G,3,FALSE)</f>
        <v>011</v>
      </c>
      <c r="I1349" s="31" t="str">
        <f>VLOOKUP(E1349,'0- CatalogoRubro'!$B:$D,3,FALSE)</f>
        <v>002</v>
      </c>
      <c r="J1349" s="36">
        <v>552.2148333099999</v>
      </c>
    </row>
    <row r="1350" spans="1:10" ht="32" x14ac:dyDescent="0.15">
      <c r="A1350" s="1">
        <v>1347</v>
      </c>
      <c r="B1350" s="4">
        <v>43800</v>
      </c>
      <c r="C1350" s="33" t="s">
        <v>3</v>
      </c>
      <c r="D1350" s="34" t="s">
        <v>159</v>
      </c>
      <c r="E1350" s="27" t="s">
        <v>106</v>
      </c>
      <c r="F1350" s="25">
        <f t="shared" si="21"/>
        <v>43800</v>
      </c>
      <c r="G1350" s="22" t="str">
        <f>VLOOKUP(C1350,'2- CatalogosAseguradora'!$B:$D,3,FALSE)</f>
        <v>008</v>
      </c>
      <c r="H1350" s="23" t="str">
        <f>VLOOKUP(D1350,'1- CatalogoRamo'!$B:$G,3,FALSE)</f>
        <v>011</v>
      </c>
      <c r="I1350" s="31" t="str">
        <f>VLOOKUP(E1350,'0- CatalogoRubro'!$B:$D,3,FALSE)</f>
        <v>003</v>
      </c>
      <c r="J1350" s="36">
        <v>551.48433939999995</v>
      </c>
    </row>
    <row r="1351" spans="1:10" ht="32" x14ac:dyDescent="0.15">
      <c r="A1351" s="1">
        <v>1348</v>
      </c>
      <c r="B1351" s="4">
        <v>43800</v>
      </c>
      <c r="C1351" s="33" t="s">
        <v>3</v>
      </c>
      <c r="D1351" s="34" t="s">
        <v>159</v>
      </c>
      <c r="E1351" s="27" t="s">
        <v>107</v>
      </c>
      <c r="F1351" s="25">
        <f t="shared" si="21"/>
        <v>43800</v>
      </c>
      <c r="G1351" s="22" t="str">
        <f>VLOOKUP(C1351,'2- CatalogosAseguradora'!$B:$D,3,FALSE)</f>
        <v>008</v>
      </c>
      <c r="H1351" s="23" t="str">
        <f>VLOOKUP(D1351,'1- CatalogoRamo'!$B:$G,3,FALSE)</f>
        <v>011</v>
      </c>
      <c r="I1351" s="31" t="str">
        <f>VLOOKUP(E1351,'0- CatalogoRubro'!$B:$D,3,FALSE)</f>
        <v>004</v>
      </c>
      <c r="J1351" s="36">
        <v>591.96152799000004</v>
      </c>
    </row>
    <row r="1352" spans="1:10" ht="32" x14ac:dyDescent="0.15">
      <c r="A1352" s="1">
        <v>1349</v>
      </c>
      <c r="B1352" s="4">
        <v>43800</v>
      </c>
      <c r="C1352" s="33" t="s">
        <v>3</v>
      </c>
      <c r="D1352" s="34" t="s">
        <v>159</v>
      </c>
      <c r="E1352" s="27" t="s">
        <v>108</v>
      </c>
      <c r="F1352" s="25">
        <f t="shared" si="21"/>
        <v>43800</v>
      </c>
      <c r="G1352" s="22" t="str">
        <f>VLOOKUP(C1352,'2- CatalogosAseguradora'!$B:$D,3,FALSE)</f>
        <v>008</v>
      </c>
      <c r="H1352" s="23" t="str">
        <f>VLOOKUP(D1352,'1- CatalogoRamo'!$B:$G,3,FALSE)</f>
        <v>011</v>
      </c>
      <c r="I1352" s="31" t="str">
        <f>VLOOKUP(E1352,'0- CatalogoRubro'!$B:$D,3,FALSE)</f>
        <v>005</v>
      </c>
      <c r="J1352" s="36">
        <v>29.71910102</v>
      </c>
    </row>
    <row r="1353" spans="1:10" ht="32" x14ac:dyDescent="0.15">
      <c r="A1353" s="1">
        <v>1350</v>
      </c>
      <c r="B1353" s="4">
        <v>43800</v>
      </c>
      <c r="C1353" s="33" t="s">
        <v>3</v>
      </c>
      <c r="D1353" s="34" t="s">
        <v>159</v>
      </c>
      <c r="E1353" s="27" t="s">
        <v>109</v>
      </c>
      <c r="F1353" s="25">
        <f t="shared" si="21"/>
        <v>43800</v>
      </c>
      <c r="G1353" s="22" t="str">
        <f>VLOOKUP(C1353,'2- CatalogosAseguradora'!$B:$D,3,FALSE)</f>
        <v>008</v>
      </c>
      <c r="H1353" s="23" t="str">
        <f>VLOOKUP(D1353,'1- CatalogoRamo'!$B:$G,3,FALSE)</f>
        <v>011</v>
      </c>
      <c r="I1353" s="31" t="str">
        <f>VLOOKUP(E1353,'0- CatalogoRubro'!$B:$D,3,FALSE)</f>
        <v>006</v>
      </c>
      <c r="J1353" s="36">
        <v>10.758087570000001</v>
      </c>
    </row>
    <row r="1354" spans="1:10" ht="32" x14ac:dyDescent="0.15">
      <c r="A1354" s="1">
        <v>1351</v>
      </c>
      <c r="B1354" s="4">
        <v>43800</v>
      </c>
      <c r="C1354" s="33" t="s">
        <v>3</v>
      </c>
      <c r="D1354" s="34" t="s">
        <v>159</v>
      </c>
      <c r="E1354" s="27" t="s">
        <v>110</v>
      </c>
      <c r="F1354" s="25">
        <f t="shared" si="21"/>
        <v>43800</v>
      </c>
      <c r="G1354" s="22" t="str">
        <f>VLOOKUP(C1354,'2- CatalogosAseguradora'!$B:$D,3,FALSE)</f>
        <v>008</v>
      </c>
      <c r="H1354" s="23" t="str">
        <f>VLOOKUP(D1354,'1- CatalogoRamo'!$B:$G,3,FALSE)</f>
        <v>011</v>
      </c>
      <c r="I1354" s="31" t="str">
        <f>VLOOKUP(E1354,'0- CatalogoRubro'!$B:$D,3,FALSE)</f>
        <v>007</v>
      </c>
      <c r="J1354" s="36">
        <v>0</v>
      </c>
    </row>
    <row r="1355" spans="1:10" ht="32" x14ac:dyDescent="0.15">
      <c r="A1355" s="1">
        <v>1352</v>
      </c>
      <c r="B1355" s="4">
        <v>43800</v>
      </c>
      <c r="C1355" s="33" t="s">
        <v>3</v>
      </c>
      <c r="D1355" s="34" t="s">
        <v>159</v>
      </c>
      <c r="E1355" s="27" t="s">
        <v>111</v>
      </c>
      <c r="F1355" s="25">
        <f t="shared" si="21"/>
        <v>43800</v>
      </c>
      <c r="G1355" s="22" t="str">
        <f>VLOOKUP(C1355,'2- CatalogosAseguradora'!$B:$D,3,FALSE)</f>
        <v>008</v>
      </c>
      <c r="H1355" s="23" t="str">
        <f>VLOOKUP(D1355,'1- CatalogoRamo'!$B:$G,3,FALSE)</f>
        <v>011</v>
      </c>
      <c r="I1355" s="31" t="str">
        <f>VLOOKUP(E1355,'0- CatalogoRubro'!$B:$D,3,FALSE)</f>
        <v>008</v>
      </c>
      <c r="J1355" s="36">
        <v>0</v>
      </c>
    </row>
    <row r="1356" spans="1:10" ht="32" x14ac:dyDescent="0.15">
      <c r="A1356" s="1">
        <v>1353</v>
      </c>
      <c r="B1356" s="4">
        <v>43800</v>
      </c>
      <c r="C1356" s="33" t="s">
        <v>3</v>
      </c>
      <c r="D1356" s="34" t="s">
        <v>159</v>
      </c>
      <c r="E1356" s="28" t="s">
        <v>112</v>
      </c>
      <c r="F1356" s="25">
        <f t="shared" si="21"/>
        <v>43800</v>
      </c>
      <c r="G1356" s="22" t="str">
        <f>VLOOKUP(C1356,'2- CatalogosAseguradora'!$B:$D,3,FALSE)</f>
        <v>008</v>
      </c>
      <c r="H1356" s="23" t="str">
        <f>VLOOKUP(D1356,'1- CatalogoRamo'!$B:$G,3,FALSE)</f>
        <v>011</v>
      </c>
      <c r="I1356" s="31" t="str">
        <f>VLOOKUP(E1356,'0- CatalogoRubro'!$B:$D,3,FALSE)</f>
        <v>009</v>
      </c>
      <c r="J1356" s="36">
        <v>-0.73049391000000008</v>
      </c>
    </row>
    <row r="1357" spans="1:10" ht="32" x14ac:dyDescent="0.15">
      <c r="A1357" s="1">
        <v>1354</v>
      </c>
      <c r="B1357" s="4">
        <v>43800</v>
      </c>
      <c r="C1357" s="33" t="s">
        <v>3</v>
      </c>
      <c r="D1357" s="34" t="s">
        <v>159</v>
      </c>
      <c r="E1357" s="27" t="s">
        <v>113</v>
      </c>
      <c r="F1357" s="25">
        <f t="shared" si="21"/>
        <v>43800</v>
      </c>
      <c r="G1357" s="22" t="str">
        <f>VLOOKUP(C1357,'2- CatalogosAseguradora'!$B:$D,3,FALSE)</f>
        <v>008</v>
      </c>
      <c r="H1357" s="23" t="str">
        <f>VLOOKUP(D1357,'1- CatalogoRamo'!$B:$G,3,FALSE)</f>
        <v>011</v>
      </c>
      <c r="I1357" s="31" t="str">
        <f>VLOOKUP(E1357,'0- CatalogoRubro'!$B:$D,3,FALSE)</f>
        <v>010</v>
      </c>
      <c r="J1357" s="36">
        <v>444.92300318000002</v>
      </c>
    </row>
    <row r="1358" spans="1:10" ht="32" x14ac:dyDescent="0.15">
      <c r="A1358" s="1">
        <v>1355</v>
      </c>
      <c r="B1358" s="4">
        <v>43800</v>
      </c>
      <c r="C1358" s="33" t="s">
        <v>3</v>
      </c>
      <c r="D1358" s="34" t="s">
        <v>159</v>
      </c>
      <c r="E1358" s="27" t="s">
        <v>114</v>
      </c>
      <c r="F1358" s="25">
        <f t="shared" si="21"/>
        <v>43800</v>
      </c>
      <c r="G1358" s="22" t="str">
        <f>VLOOKUP(C1358,'2- CatalogosAseguradora'!$B:$D,3,FALSE)</f>
        <v>008</v>
      </c>
      <c r="H1358" s="23" t="str">
        <f>VLOOKUP(D1358,'1- CatalogoRamo'!$B:$G,3,FALSE)</f>
        <v>011</v>
      </c>
      <c r="I1358" s="31" t="str">
        <f>VLOOKUP(E1358,'0- CatalogoRubro'!$B:$D,3,FALSE)</f>
        <v>011</v>
      </c>
      <c r="J1358" s="36">
        <v>444.92300318000002</v>
      </c>
    </row>
    <row r="1359" spans="1:10" ht="32" x14ac:dyDescent="0.15">
      <c r="A1359" s="1">
        <v>1356</v>
      </c>
      <c r="B1359" s="4">
        <v>43800</v>
      </c>
      <c r="C1359" s="33" t="s">
        <v>3</v>
      </c>
      <c r="D1359" s="34" t="s">
        <v>159</v>
      </c>
      <c r="E1359" s="27" t="s">
        <v>115</v>
      </c>
      <c r="F1359" s="25">
        <f t="shared" si="21"/>
        <v>43800</v>
      </c>
      <c r="G1359" s="22" t="str">
        <f>VLOOKUP(C1359,'2- CatalogosAseguradora'!$B:$D,3,FALSE)</f>
        <v>008</v>
      </c>
      <c r="H1359" s="23" t="str">
        <f>VLOOKUP(D1359,'1- CatalogoRamo'!$B:$G,3,FALSE)</f>
        <v>011</v>
      </c>
      <c r="I1359" s="31" t="str">
        <f>VLOOKUP(E1359,'0- CatalogoRubro'!$B:$D,3,FALSE)</f>
        <v>012</v>
      </c>
      <c r="J1359" s="36">
        <v>0</v>
      </c>
    </row>
    <row r="1360" spans="1:10" ht="32" x14ac:dyDescent="0.15">
      <c r="A1360" s="1">
        <v>1357</v>
      </c>
      <c r="B1360" s="4">
        <v>43800</v>
      </c>
      <c r="C1360" s="33" t="s">
        <v>3</v>
      </c>
      <c r="D1360" s="34" t="s">
        <v>159</v>
      </c>
      <c r="E1360" s="27" t="s">
        <v>116</v>
      </c>
      <c r="F1360" s="25">
        <f t="shared" si="21"/>
        <v>43800</v>
      </c>
      <c r="G1360" s="22" t="str">
        <f>VLOOKUP(C1360,'2- CatalogosAseguradora'!$B:$D,3,FALSE)</f>
        <v>008</v>
      </c>
      <c r="H1360" s="23" t="str">
        <f>VLOOKUP(D1360,'1- CatalogoRamo'!$B:$G,3,FALSE)</f>
        <v>011</v>
      </c>
      <c r="I1360" s="31" t="str">
        <f>VLOOKUP(E1360,'0- CatalogoRubro'!$B:$D,3,FALSE)</f>
        <v>013</v>
      </c>
      <c r="J1360" s="36">
        <v>60.511233880000006</v>
      </c>
    </row>
    <row r="1361" spans="1:10" ht="32" x14ac:dyDescent="0.15">
      <c r="A1361" s="1">
        <v>1358</v>
      </c>
      <c r="B1361" s="4">
        <v>43800</v>
      </c>
      <c r="C1361" s="33" t="s">
        <v>3</v>
      </c>
      <c r="D1361" s="34" t="s">
        <v>159</v>
      </c>
      <c r="E1361" s="27" t="s">
        <v>117</v>
      </c>
      <c r="F1361" s="25">
        <f t="shared" si="21"/>
        <v>43800</v>
      </c>
      <c r="G1361" s="22" t="str">
        <f>VLOOKUP(C1361,'2- CatalogosAseguradora'!$B:$D,3,FALSE)</f>
        <v>008</v>
      </c>
      <c r="H1361" s="23" t="str">
        <f>VLOOKUP(D1361,'1- CatalogoRamo'!$B:$G,3,FALSE)</f>
        <v>011</v>
      </c>
      <c r="I1361" s="31" t="str">
        <f>VLOOKUP(E1361,'0- CatalogoRubro'!$B:$D,3,FALSE)</f>
        <v>014</v>
      </c>
      <c r="J1361" s="36">
        <v>60.511233880000006</v>
      </c>
    </row>
    <row r="1362" spans="1:10" ht="32" x14ac:dyDescent="0.15">
      <c r="A1362" s="1">
        <v>1359</v>
      </c>
      <c r="B1362" s="4">
        <v>43800</v>
      </c>
      <c r="C1362" s="33" t="s">
        <v>3</v>
      </c>
      <c r="D1362" s="34" t="s">
        <v>159</v>
      </c>
      <c r="E1362" s="27" t="s">
        <v>118</v>
      </c>
      <c r="F1362" s="25">
        <f t="shared" si="21"/>
        <v>43800</v>
      </c>
      <c r="G1362" s="22" t="str">
        <f>VLOOKUP(C1362,'2- CatalogosAseguradora'!$B:$D,3,FALSE)</f>
        <v>008</v>
      </c>
      <c r="H1362" s="23" t="str">
        <f>VLOOKUP(D1362,'1- CatalogoRamo'!$B:$G,3,FALSE)</f>
        <v>011</v>
      </c>
      <c r="I1362" s="31" t="str">
        <f>VLOOKUP(E1362,'0- CatalogoRubro'!$B:$D,3,FALSE)</f>
        <v>015</v>
      </c>
      <c r="J1362" s="36">
        <v>0</v>
      </c>
    </row>
    <row r="1363" spans="1:10" ht="32" x14ac:dyDescent="0.15">
      <c r="A1363" s="1">
        <v>1360</v>
      </c>
      <c r="B1363" s="4">
        <v>43800</v>
      </c>
      <c r="C1363" s="33" t="s">
        <v>3</v>
      </c>
      <c r="D1363" s="34" t="s">
        <v>159</v>
      </c>
      <c r="E1363" s="27" t="s">
        <v>119</v>
      </c>
      <c r="F1363" s="25">
        <f t="shared" si="21"/>
        <v>43800</v>
      </c>
      <c r="G1363" s="22" t="str">
        <f>VLOOKUP(C1363,'2- CatalogosAseguradora'!$B:$D,3,FALSE)</f>
        <v>008</v>
      </c>
      <c r="H1363" s="23" t="str">
        <f>VLOOKUP(D1363,'1- CatalogoRamo'!$B:$G,3,FALSE)</f>
        <v>011</v>
      </c>
      <c r="I1363" s="31" t="str">
        <f>VLOOKUP(E1363,'0- CatalogoRubro'!$B:$D,3,FALSE)</f>
        <v>016</v>
      </c>
      <c r="J1363" s="36">
        <v>56.574325789999996</v>
      </c>
    </row>
    <row r="1364" spans="1:10" ht="32" x14ac:dyDescent="0.15">
      <c r="A1364" s="1">
        <v>1361</v>
      </c>
      <c r="B1364" s="4">
        <v>43800</v>
      </c>
      <c r="C1364" s="33" t="s">
        <v>3</v>
      </c>
      <c r="D1364" s="34" t="s">
        <v>159</v>
      </c>
      <c r="E1364" s="26" t="s">
        <v>120</v>
      </c>
      <c r="F1364" s="25">
        <f t="shared" si="21"/>
        <v>43800</v>
      </c>
      <c r="G1364" s="22" t="str">
        <f>VLOOKUP(C1364,'2- CatalogosAseguradora'!$B:$D,3,FALSE)</f>
        <v>008</v>
      </c>
      <c r="H1364" s="23" t="str">
        <f>VLOOKUP(D1364,'1- CatalogoRamo'!$B:$G,3,FALSE)</f>
        <v>011</v>
      </c>
      <c r="I1364" s="31" t="str">
        <f>VLOOKUP(E1364,'0- CatalogoRubro'!$B:$D,3,FALSE)</f>
        <v>017</v>
      </c>
      <c r="J1364" s="36">
        <v>67.735289819999991</v>
      </c>
    </row>
    <row r="1365" spans="1:10" ht="32" x14ac:dyDescent="0.15">
      <c r="A1365" s="1">
        <v>1362</v>
      </c>
      <c r="B1365" s="4">
        <v>43800</v>
      </c>
      <c r="C1365" s="33" t="s">
        <v>3</v>
      </c>
      <c r="D1365" s="34" t="s">
        <v>159</v>
      </c>
      <c r="E1365" s="27" t="s">
        <v>121</v>
      </c>
      <c r="F1365" s="25">
        <f t="shared" si="21"/>
        <v>43800</v>
      </c>
      <c r="G1365" s="22" t="str">
        <f>VLOOKUP(C1365,'2- CatalogosAseguradora'!$B:$D,3,FALSE)</f>
        <v>008</v>
      </c>
      <c r="H1365" s="23" t="str">
        <f>VLOOKUP(D1365,'1- CatalogoRamo'!$B:$G,3,FALSE)</f>
        <v>011</v>
      </c>
      <c r="I1365" s="31" t="str">
        <f>VLOOKUP(E1365,'0- CatalogoRubro'!$B:$D,3,FALSE)</f>
        <v>018</v>
      </c>
      <c r="J1365" s="36">
        <v>86.239150230000007</v>
      </c>
    </row>
    <row r="1366" spans="1:10" ht="32" x14ac:dyDescent="0.15">
      <c r="A1366" s="1">
        <v>1363</v>
      </c>
      <c r="B1366" s="4">
        <v>43800</v>
      </c>
      <c r="C1366" s="33" t="s">
        <v>3</v>
      </c>
      <c r="D1366" s="34" t="s">
        <v>159</v>
      </c>
      <c r="E1366" s="27" t="s">
        <v>106</v>
      </c>
      <c r="F1366" s="25">
        <f t="shared" si="21"/>
        <v>43800</v>
      </c>
      <c r="G1366" s="22" t="str">
        <f>VLOOKUP(C1366,'2- CatalogosAseguradora'!$B:$D,3,FALSE)</f>
        <v>008</v>
      </c>
      <c r="H1366" s="23" t="str">
        <f>VLOOKUP(D1366,'1- CatalogoRamo'!$B:$G,3,FALSE)</f>
        <v>011</v>
      </c>
      <c r="I1366" s="31" t="str">
        <f>VLOOKUP(E1366,'0- CatalogoRubro'!$B:$D,3,FALSE)</f>
        <v>003</v>
      </c>
      <c r="J1366" s="36">
        <v>86.239150230000007</v>
      </c>
    </row>
    <row r="1367" spans="1:10" ht="32" x14ac:dyDescent="0.15">
      <c r="A1367" s="1">
        <v>1364</v>
      </c>
      <c r="B1367" s="4">
        <v>43800</v>
      </c>
      <c r="C1367" s="33" t="s">
        <v>3</v>
      </c>
      <c r="D1367" s="34" t="s">
        <v>159</v>
      </c>
      <c r="E1367" s="27" t="s">
        <v>111</v>
      </c>
      <c r="F1367" s="25">
        <f t="shared" si="21"/>
        <v>43800</v>
      </c>
      <c r="G1367" s="22" t="str">
        <f>VLOOKUP(C1367,'2- CatalogosAseguradora'!$B:$D,3,FALSE)</f>
        <v>008</v>
      </c>
      <c r="H1367" s="23" t="str">
        <f>VLOOKUP(D1367,'1- CatalogoRamo'!$B:$G,3,FALSE)</f>
        <v>011</v>
      </c>
      <c r="I1367" s="31" t="str">
        <f>VLOOKUP(E1367,'0- CatalogoRubro'!$B:$D,3,FALSE)</f>
        <v>008</v>
      </c>
      <c r="J1367" s="36">
        <v>0</v>
      </c>
    </row>
    <row r="1368" spans="1:10" ht="32" x14ac:dyDescent="0.15">
      <c r="A1368" s="1">
        <v>1365</v>
      </c>
      <c r="B1368" s="4">
        <v>43800</v>
      </c>
      <c r="C1368" s="33" t="s">
        <v>3</v>
      </c>
      <c r="D1368" s="34" t="s">
        <v>159</v>
      </c>
      <c r="E1368" s="27" t="s">
        <v>122</v>
      </c>
      <c r="F1368" s="25">
        <f t="shared" si="21"/>
        <v>43800</v>
      </c>
      <c r="G1368" s="22" t="str">
        <f>VLOOKUP(C1368,'2- CatalogosAseguradora'!$B:$D,3,FALSE)</f>
        <v>008</v>
      </c>
      <c r="H1368" s="23" t="str">
        <f>VLOOKUP(D1368,'1- CatalogoRamo'!$B:$G,3,FALSE)</f>
        <v>011</v>
      </c>
      <c r="I1368" s="31" t="str">
        <f>VLOOKUP(E1368,'0- CatalogoRubro'!$B:$D,3,FALSE)</f>
        <v>021</v>
      </c>
      <c r="J1368" s="36">
        <v>29.28392118</v>
      </c>
    </row>
    <row r="1369" spans="1:10" ht="32" x14ac:dyDescent="0.15">
      <c r="A1369" s="1">
        <v>1366</v>
      </c>
      <c r="B1369" s="4">
        <v>43800</v>
      </c>
      <c r="C1369" s="33" t="s">
        <v>3</v>
      </c>
      <c r="D1369" s="34" t="s">
        <v>159</v>
      </c>
      <c r="E1369" s="27" t="s">
        <v>123</v>
      </c>
      <c r="F1369" s="25">
        <f t="shared" si="21"/>
        <v>43800</v>
      </c>
      <c r="G1369" s="22" t="str">
        <f>VLOOKUP(C1369,'2- CatalogosAseguradora'!$B:$D,3,FALSE)</f>
        <v>008</v>
      </c>
      <c r="H1369" s="23" t="str">
        <f>VLOOKUP(D1369,'1- CatalogoRamo'!$B:$G,3,FALSE)</f>
        <v>011</v>
      </c>
      <c r="I1369" s="31" t="str">
        <f>VLOOKUP(E1369,'0- CatalogoRubro'!$B:$D,3,FALSE)</f>
        <v>022</v>
      </c>
      <c r="J1369" s="36">
        <v>349.14229033999999</v>
      </c>
    </row>
    <row r="1370" spans="1:10" ht="32" x14ac:dyDescent="0.15">
      <c r="A1370" s="1">
        <v>1367</v>
      </c>
      <c r="B1370" s="4">
        <v>43800</v>
      </c>
      <c r="C1370" s="33" t="s">
        <v>3</v>
      </c>
      <c r="D1370" s="34" t="s">
        <v>159</v>
      </c>
      <c r="E1370" s="27" t="s">
        <v>124</v>
      </c>
      <c r="F1370" s="25">
        <f t="shared" si="21"/>
        <v>43800</v>
      </c>
      <c r="G1370" s="22" t="str">
        <f>VLOOKUP(C1370,'2- CatalogosAseguradora'!$B:$D,3,FALSE)</f>
        <v>008</v>
      </c>
      <c r="H1370" s="23" t="str">
        <f>VLOOKUP(D1370,'1- CatalogoRamo'!$B:$G,3,FALSE)</f>
        <v>011</v>
      </c>
      <c r="I1370" s="31" t="str">
        <f>VLOOKUP(E1370,'0- CatalogoRubro'!$B:$D,3,FALSE)</f>
        <v>023</v>
      </c>
      <c r="J1370" s="36">
        <v>349.14229033999999</v>
      </c>
    </row>
    <row r="1371" spans="1:10" ht="32" x14ac:dyDescent="0.15">
      <c r="A1371" s="1">
        <v>1368</v>
      </c>
      <c r="B1371" s="4">
        <v>43800</v>
      </c>
      <c r="C1371" s="33" t="s">
        <v>3</v>
      </c>
      <c r="D1371" s="34" t="s">
        <v>159</v>
      </c>
      <c r="E1371" s="27" t="s">
        <v>125</v>
      </c>
      <c r="F1371" s="25">
        <f t="shared" si="21"/>
        <v>43800</v>
      </c>
      <c r="G1371" s="22" t="str">
        <f>VLOOKUP(C1371,'2- CatalogosAseguradora'!$B:$D,3,FALSE)</f>
        <v>008</v>
      </c>
      <c r="H1371" s="23" t="str">
        <f>VLOOKUP(D1371,'1- CatalogoRamo'!$B:$G,3,FALSE)</f>
        <v>011</v>
      </c>
      <c r="I1371" s="31" t="str">
        <f>VLOOKUP(E1371,'0- CatalogoRubro'!$B:$D,3,FALSE)</f>
        <v>024</v>
      </c>
      <c r="J1371" s="36">
        <v>0</v>
      </c>
    </row>
    <row r="1372" spans="1:10" ht="32" x14ac:dyDescent="0.15">
      <c r="A1372" s="1">
        <v>1369</v>
      </c>
      <c r="B1372" s="4">
        <v>43800</v>
      </c>
      <c r="C1372" s="33" t="s">
        <v>3</v>
      </c>
      <c r="D1372" s="34" t="s">
        <v>159</v>
      </c>
      <c r="E1372" s="27" t="s">
        <v>126</v>
      </c>
      <c r="F1372" s="25">
        <f t="shared" si="21"/>
        <v>43800</v>
      </c>
      <c r="G1372" s="22" t="str">
        <f>VLOOKUP(C1372,'2- CatalogosAseguradora'!$B:$D,3,FALSE)</f>
        <v>008</v>
      </c>
      <c r="H1372" s="23" t="str">
        <f>VLOOKUP(D1372,'1- CatalogoRamo'!$B:$G,3,FALSE)</f>
        <v>011</v>
      </c>
      <c r="I1372" s="31" t="str">
        <f>VLOOKUP(E1372,'0- CatalogoRubro'!$B:$D,3,FALSE)</f>
        <v>025</v>
      </c>
      <c r="J1372" s="36">
        <v>342.11476356000003</v>
      </c>
    </row>
    <row r="1373" spans="1:10" ht="32" x14ac:dyDescent="0.15">
      <c r="A1373" s="1">
        <v>1370</v>
      </c>
      <c r="B1373" s="4">
        <v>43800</v>
      </c>
      <c r="C1373" s="33" t="s">
        <v>3</v>
      </c>
      <c r="D1373" s="34" t="s">
        <v>159</v>
      </c>
      <c r="E1373" s="27" t="s">
        <v>127</v>
      </c>
      <c r="F1373" s="25">
        <f t="shared" si="21"/>
        <v>43800</v>
      </c>
      <c r="G1373" s="22" t="str">
        <f>VLOOKUP(C1373,'2- CatalogosAseguradora'!$B:$D,3,FALSE)</f>
        <v>008</v>
      </c>
      <c r="H1373" s="23" t="str">
        <f>VLOOKUP(D1373,'1- CatalogoRamo'!$B:$G,3,FALSE)</f>
        <v>011</v>
      </c>
      <c r="I1373" s="31" t="str">
        <f>VLOOKUP(E1373,'0- CatalogoRubro'!$B:$D,3,FALSE)</f>
        <v>026</v>
      </c>
      <c r="J1373" s="36">
        <v>3.7525339900000003</v>
      </c>
    </row>
    <row r="1374" spans="1:10" ht="32" x14ac:dyDescent="0.15">
      <c r="A1374" s="1">
        <v>1371</v>
      </c>
      <c r="B1374" s="4">
        <v>43800</v>
      </c>
      <c r="C1374" s="33" t="s">
        <v>3</v>
      </c>
      <c r="D1374" s="34" t="s">
        <v>159</v>
      </c>
      <c r="E1374" s="26" t="s">
        <v>128</v>
      </c>
      <c r="F1374" s="25">
        <f t="shared" si="21"/>
        <v>43800</v>
      </c>
      <c r="G1374" s="22" t="str">
        <f>VLOOKUP(C1374,'2- CatalogosAseguradora'!$B:$D,3,FALSE)</f>
        <v>008</v>
      </c>
      <c r="H1374" s="23" t="str">
        <f>VLOOKUP(D1374,'1- CatalogoRamo'!$B:$G,3,FALSE)</f>
        <v>011</v>
      </c>
      <c r="I1374" s="31" t="str">
        <f>VLOOKUP(E1374,'0- CatalogoRubro'!$B:$D,3,FALSE)</f>
        <v>027</v>
      </c>
      <c r="J1374" s="36">
        <v>0</v>
      </c>
    </row>
    <row r="1375" spans="1:10" ht="32" x14ac:dyDescent="0.15">
      <c r="A1375" s="1">
        <v>1372</v>
      </c>
      <c r="B1375" s="4">
        <v>43800</v>
      </c>
      <c r="C1375" s="33" t="s">
        <v>3</v>
      </c>
      <c r="D1375" s="34" t="s">
        <v>159</v>
      </c>
      <c r="E1375" s="27" t="s">
        <v>129</v>
      </c>
      <c r="F1375" s="25">
        <f t="shared" si="21"/>
        <v>43800</v>
      </c>
      <c r="G1375" s="22" t="str">
        <f>VLOOKUP(C1375,'2- CatalogosAseguradora'!$B:$D,3,FALSE)</f>
        <v>008</v>
      </c>
      <c r="H1375" s="23" t="str">
        <f>VLOOKUP(D1375,'1- CatalogoRamo'!$B:$G,3,FALSE)</f>
        <v>011</v>
      </c>
      <c r="I1375" s="31" t="str">
        <f>VLOOKUP(E1375,'0- CatalogoRubro'!$B:$D,3,FALSE)</f>
        <v>028</v>
      </c>
      <c r="J1375" s="36">
        <v>0</v>
      </c>
    </row>
    <row r="1376" spans="1:10" ht="32" x14ac:dyDescent="0.15">
      <c r="A1376" s="1">
        <v>1373</v>
      </c>
      <c r="B1376" s="4">
        <v>43800</v>
      </c>
      <c r="C1376" s="33" t="s">
        <v>3</v>
      </c>
      <c r="D1376" s="34" t="s">
        <v>159</v>
      </c>
      <c r="E1376" s="27" t="s">
        <v>130</v>
      </c>
      <c r="F1376" s="25">
        <f t="shared" si="21"/>
        <v>43800</v>
      </c>
      <c r="G1376" s="22" t="str">
        <f>VLOOKUP(C1376,'2- CatalogosAseguradora'!$B:$D,3,FALSE)</f>
        <v>008</v>
      </c>
      <c r="H1376" s="23" t="str">
        <f>VLOOKUP(D1376,'1- CatalogoRamo'!$B:$G,3,FALSE)</f>
        <v>011</v>
      </c>
      <c r="I1376" s="31" t="str">
        <f>VLOOKUP(E1376,'0- CatalogoRubro'!$B:$D,3,FALSE)</f>
        <v>029</v>
      </c>
      <c r="J1376" s="36">
        <v>0</v>
      </c>
    </row>
    <row r="1377" spans="1:10" ht="32" x14ac:dyDescent="0.15">
      <c r="A1377" s="1">
        <v>1374</v>
      </c>
      <c r="B1377" s="4">
        <v>43800</v>
      </c>
      <c r="C1377" s="33" t="s">
        <v>3</v>
      </c>
      <c r="D1377" s="34" t="s">
        <v>159</v>
      </c>
      <c r="E1377" s="26" t="s">
        <v>131</v>
      </c>
      <c r="F1377" s="25">
        <f t="shared" si="21"/>
        <v>43800</v>
      </c>
      <c r="G1377" s="22" t="str">
        <f>VLOOKUP(C1377,'2- CatalogosAseguradora'!$B:$D,3,FALSE)</f>
        <v>008</v>
      </c>
      <c r="H1377" s="23" t="str">
        <f>VLOOKUP(D1377,'1- CatalogoRamo'!$B:$G,3,FALSE)</f>
        <v>011</v>
      </c>
      <c r="I1377" s="31" t="str">
        <f>VLOOKUP(E1377,'0- CatalogoRubro'!$B:$D,3,FALSE)</f>
        <v>030</v>
      </c>
      <c r="J1377" s="36">
        <v>0</v>
      </c>
    </row>
    <row r="1378" spans="1:10" ht="32" x14ac:dyDescent="0.15">
      <c r="A1378" s="1">
        <v>1375</v>
      </c>
      <c r="B1378" s="4">
        <v>43800</v>
      </c>
      <c r="C1378" s="33" t="s">
        <v>3</v>
      </c>
      <c r="D1378" s="34" t="s">
        <v>159</v>
      </c>
      <c r="E1378" s="27" t="s">
        <v>132</v>
      </c>
      <c r="F1378" s="25">
        <f t="shared" si="21"/>
        <v>43800</v>
      </c>
      <c r="G1378" s="22" t="str">
        <f>VLOOKUP(C1378,'2- CatalogosAseguradora'!$B:$D,3,FALSE)</f>
        <v>008</v>
      </c>
      <c r="H1378" s="23" t="str">
        <f>VLOOKUP(D1378,'1- CatalogoRamo'!$B:$G,3,FALSE)</f>
        <v>011</v>
      </c>
      <c r="I1378" s="31" t="str">
        <f>VLOOKUP(E1378,'0- CatalogoRubro'!$B:$D,3,FALSE)</f>
        <v>031</v>
      </c>
      <c r="J1378" s="36">
        <v>0</v>
      </c>
    </row>
    <row r="1379" spans="1:10" ht="32" x14ac:dyDescent="0.15">
      <c r="A1379" s="1">
        <v>1376</v>
      </c>
      <c r="B1379" s="4">
        <v>43800</v>
      </c>
      <c r="C1379" s="33" t="s">
        <v>3</v>
      </c>
      <c r="D1379" s="34" t="s">
        <v>159</v>
      </c>
      <c r="E1379" s="27" t="s">
        <v>106</v>
      </c>
      <c r="F1379" s="25">
        <f t="shared" si="21"/>
        <v>43800</v>
      </c>
      <c r="G1379" s="22" t="str">
        <f>VLOOKUP(C1379,'2- CatalogosAseguradora'!$B:$D,3,FALSE)</f>
        <v>008</v>
      </c>
      <c r="H1379" s="23" t="str">
        <f>VLOOKUP(D1379,'1- CatalogoRamo'!$B:$G,3,FALSE)</f>
        <v>011</v>
      </c>
      <c r="I1379" s="31" t="str">
        <f>VLOOKUP(E1379,'0- CatalogoRubro'!$B:$D,3,FALSE)</f>
        <v>003</v>
      </c>
      <c r="J1379" s="36">
        <v>0</v>
      </c>
    </row>
    <row r="1380" spans="1:10" ht="32" x14ac:dyDescent="0.15">
      <c r="A1380" s="1">
        <v>1377</v>
      </c>
      <c r="B1380" s="4">
        <v>43800</v>
      </c>
      <c r="C1380" s="33" t="s">
        <v>3</v>
      </c>
      <c r="D1380" s="34" t="s">
        <v>159</v>
      </c>
      <c r="E1380" s="27" t="s">
        <v>111</v>
      </c>
      <c r="F1380" s="25">
        <f t="shared" si="21"/>
        <v>43800</v>
      </c>
      <c r="G1380" s="22" t="str">
        <f>VLOOKUP(C1380,'2- CatalogosAseguradora'!$B:$D,3,FALSE)</f>
        <v>008</v>
      </c>
      <c r="H1380" s="23" t="str">
        <f>VLOOKUP(D1380,'1- CatalogoRamo'!$B:$G,3,FALSE)</f>
        <v>011</v>
      </c>
      <c r="I1380" s="31" t="str">
        <f>VLOOKUP(E1380,'0- CatalogoRubro'!$B:$D,3,FALSE)</f>
        <v>008</v>
      </c>
      <c r="J1380" s="36">
        <v>0</v>
      </c>
    </row>
    <row r="1381" spans="1:10" ht="32" x14ac:dyDescent="0.15">
      <c r="A1381" s="1">
        <v>1378</v>
      </c>
      <c r="B1381" s="4">
        <v>43800</v>
      </c>
      <c r="C1381" s="33" t="s">
        <v>3</v>
      </c>
      <c r="D1381" s="34" t="s">
        <v>159</v>
      </c>
      <c r="E1381" s="27" t="s">
        <v>133</v>
      </c>
      <c r="F1381" s="25">
        <f t="shared" si="21"/>
        <v>43800</v>
      </c>
      <c r="G1381" s="22" t="str">
        <f>VLOOKUP(C1381,'2- CatalogosAseguradora'!$B:$D,3,FALSE)</f>
        <v>008</v>
      </c>
      <c r="H1381" s="23" t="str">
        <f>VLOOKUP(D1381,'1- CatalogoRamo'!$B:$G,3,FALSE)</f>
        <v>011</v>
      </c>
      <c r="I1381" s="31" t="str">
        <f>VLOOKUP(E1381,'0- CatalogoRubro'!$B:$D,3,FALSE)</f>
        <v>034</v>
      </c>
      <c r="J1381" s="36">
        <v>0</v>
      </c>
    </row>
    <row r="1382" spans="1:10" ht="32" x14ac:dyDescent="0.15">
      <c r="A1382" s="1">
        <v>1379</v>
      </c>
      <c r="B1382" s="4">
        <v>43800</v>
      </c>
      <c r="C1382" s="33" t="s">
        <v>3</v>
      </c>
      <c r="D1382" s="34" t="s">
        <v>159</v>
      </c>
      <c r="E1382" s="27" t="s">
        <v>134</v>
      </c>
      <c r="F1382" s="25">
        <f t="shared" si="21"/>
        <v>43800</v>
      </c>
      <c r="G1382" s="22" t="str">
        <f>VLOOKUP(C1382,'2- CatalogosAseguradora'!$B:$D,3,FALSE)</f>
        <v>008</v>
      </c>
      <c r="H1382" s="23" t="str">
        <f>VLOOKUP(D1382,'1- CatalogoRamo'!$B:$G,3,FALSE)</f>
        <v>011</v>
      </c>
      <c r="I1382" s="31" t="str">
        <f>VLOOKUP(E1382,'0- CatalogoRubro'!$B:$D,3,FALSE)</f>
        <v>035</v>
      </c>
      <c r="J1382" s="36">
        <v>0</v>
      </c>
    </row>
    <row r="1383" spans="1:10" ht="32" x14ac:dyDescent="0.15">
      <c r="A1383" s="1">
        <v>1380</v>
      </c>
      <c r="B1383" s="4">
        <v>43800</v>
      </c>
      <c r="C1383" s="33" t="s">
        <v>3</v>
      </c>
      <c r="D1383" s="34" t="s">
        <v>159</v>
      </c>
      <c r="E1383" s="27" t="s">
        <v>135</v>
      </c>
      <c r="F1383" s="25">
        <f t="shared" si="21"/>
        <v>43800</v>
      </c>
      <c r="G1383" s="22" t="str">
        <f>VLOOKUP(C1383,'2- CatalogosAseguradora'!$B:$D,3,FALSE)</f>
        <v>008</v>
      </c>
      <c r="H1383" s="23" t="str">
        <f>VLOOKUP(D1383,'1- CatalogoRamo'!$B:$G,3,FALSE)</f>
        <v>011</v>
      </c>
      <c r="I1383" s="31" t="str">
        <f>VLOOKUP(E1383,'0- CatalogoRubro'!$B:$D,3,FALSE)</f>
        <v>036</v>
      </c>
      <c r="J1383" s="36">
        <v>0</v>
      </c>
    </row>
    <row r="1384" spans="1:10" ht="32" x14ac:dyDescent="0.15">
      <c r="A1384" s="1">
        <v>1381</v>
      </c>
      <c r="B1384" s="4">
        <v>43800</v>
      </c>
      <c r="C1384" s="33" t="s">
        <v>3</v>
      </c>
      <c r="D1384" s="34" t="s">
        <v>159</v>
      </c>
      <c r="E1384" s="27" t="s">
        <v>136</v>
      </c>
      <c r="F1384" s="25">
        <f t="shared" si="21"/>
        <v>43800</v>
      </c>
      <c r="G1384" s="22" t="str">
        <f>VLOOKUP(C1384,'2- CatalogosAseguradora'!$B:$D,3,FALSE)</f>
        <v>008</v>
      </c>
      <c r="H1384" s="23" t="str">
        <f>VLOOKUP(D1384,'1- CatalogoRamo'!$B:$G,3,FALSE)</f>
        <v>011</v>
      </c>
      <c r="I1384" s="31" t="str">
        <f>VLOOKUP(E1384,'0- CatalogoRubro'!$B:$D,3,FALSE)</f>
        <v>037</v>
      </c>
      <c r="J1384" s="36">
        <v>0</v>
      </c>
    </row>
    <row r="1385" spans="1:10" ht="32" x14ac:dyDescent="0.15">
      <c r="A1385" s="1">
        <v>1382</v>
      </c>
      <c r="B1385" s="4">
        <v>43800</v>
      </c>
      <c r="C1385" s="33" t="s">
        <v>3</v>
      </c>
      <c r="D1385" s="34" t="s">
        <v>159</v>
      </c>
      <c r="E1385" s="27" t="s">
        <v>137</v>
      </c>
      <c r="F1385" s="25">
        <f t="shared" si="21"/>
        <v>43800</v>
      </c>
      <c r="G1385" s="22" t="str">
        <f>VLOOKUP(C1385,'2- CatalogosAseguradora'!$B:$D,3,FALSE)</f>
        <v>008</v>
      </c>
      <c r="H1385" s="23" t="str">
        <f>VLOOKUP(D1385,'1- CatalogoRamo'!$B:$G,3,FALSE)</f>
        <v>011</v>
      </c>
      <c r="I1385" s="31" t="str">
        <f>VLOOKUP(E1385,'0- CatalogoRubro'!$B:$D,3,FALSE)</f>
        <v>038</v>
      </c>
      <c r="J1385" s="36">
        <v>0</v>
      </c>
    </row>
    <row r="1386" spans="1:10" ht="32" x14ac:dyDescent="0.15">
      <c r="A1386" s="1">
        <v>1383</v>
      </c>
      <c r="B1386" s="4">
        <v>43800</v>
      </c>
      <c r="C1386" s="33" t="s">
        <v>3</v>
      </c>
      <c r="D1386" s="34" t="s">
        <v>159</v>
      </c>
      <c r="E1386" s="27" t="s">
        <v>138</v>
      </c>
      <c r="F1386" s="25">
        <f t="shared" si="21"/>
        <v>43800</v>
      </c>
      <c r="G1386" s="22" t="str">
        <f>VLOOKUP(C1386,'2- CatalogosAseguradora'!$B:$D,3,FALSE)</f>
        <v>008</v>
      </c>
      <c r="H1386" s="23" t="str">
        <f>VLOOKUP(D1386,'1- CatalogoRamo'!$B:$G,3,FALSE)</f>
        <v>011</v>
      </c>
      <c r="I1386" s="31" t="str">
        <f>VLOOKUP(E1386,'0- CatalogoRubro'!$B:$D,3,FALSE)</f>
        <v>039</v>
      </c>
      <c r="J1386" s="36">
        <v>0</v>
      </c>
    </row>
    <row r="1387" spans="1:10" ht="32" x14ac:dyDescent="0.15">
      <c r="A1387" s="1">
        <v>1384</v>
      </c>
      <c r="B1387" s="4">
        <v>43800</v>
      </c>
      <c r="C1387" s="33" t="s">
        <v>3</v>
      </c>
      <c r="D1387" s="34" t="s">
        <v>159</v>
      </c>
      <c r="E1387" s="27" t="s">
        <v>139</v>
      </c>
      <c r="F1387" s="25">
        <f t="shared" si="21"/>
        <v>43800</v>
      </c>
      <c r="G1387" s="22" t="str">
        <f>VLOOKUP(C1387,'2- CatalogosAseguradora'!$B:$D,3,FALSE)</f>
        <v>008</v>
      </c>
      <c r="H1387" s="23" t="str">
        <f>VLOOKUP(D1387,'1- CatalogoRamo'!$B:$G,3,FALSE)</f>
        <v>011</v>
      </c>
      <c r="I1387" s="31" t="str">
        <f>VLOOKUP(E1387,'0- CatalogoRubro'!$B:$D,3,FALSE)</f>
        <v>040</v>
      </c>
      <c r="J1387" s="36">
        <v>0</v>
      </c>
    </row>
    <row r="1388" spans="1:10" ht="32" x14ac:dyDescent="0.15">
      <c r="A1388" s="1">
        <v>1385</v>
      </c>
      <c r="B1388" s="4">
        <v>43800</v>
      </c>
      <c r="C1388" s="33" t="s">
        <v>3</v>
      </c>
      <c r="D1388" s="34" t="s">
        <v>159</v>
      </c>
      <c r="E1388" s="27" t="s">
        <v>140</v>
      </c>
      <c r="F1388" s="25">
        <f t="shared" si="21"/>
        <v>43800</v>
      </c>
      <c r="G1388" s="22" t="str">
        <f>VLOOKUP(C1388,'2- CatalogosAseguradora'!$B:$D,3,FALSE)</f>
        <v>008</v>
      </c>
      <c r="H1388" s="23" t="str">
        <f>VLOOKUP(D1388,'1- CatalogoRamo'!$B:$G,3,FALSE)</f>
        <v>011</v>
      </c>
      <c r="I1388" s="31" t="str">
        <f>VLOOKUP(E1388,'0- CatalogoRubro'!$B:$D,3,FALSE)</f>
        <v>041</v>
      </c>
      <c r="J1388" s="36">
        <v>0</v>
      </c>
    </row>
    <row r="1389" spans="1:10" ht="32" x14ac:dyDescent="0.15">
      <c r="A1389" s="1">
        <v>1386</v>
      </c>
      <c r="B1389" s="4">
        <v>43800</v>
      </c>
      <c r="C1389" s="33" t="s">
        <v>3</v>
      </c>
      <c r="D1389" s="34" t="s">
        <v>159</v>
      </c>
      <c r="E1389" s="26" t="s">
        <v>141</v>
      </c>
      <c r="F1389" s="25">
        <f t="shared" si="21"/>
        <v>43800</v>
      </c>
      <c r="G1389" s="22" t="str">
        <f>VLOOKUP(C1389,'2- CatalogosAseguradora'!$B:$D,3,FALSE)</f>
        <v>008</v>
      </c>
      <c r="H1389" s="23" t="str">
        <f>VLOOKUP(D1389,'1- CatalogoRamo'!$B:$G,3,FALSE)</f>
        <v>011</v>
      </c>
      <c r="I1389" s="31" t="str">
        <f>VLOOKUP(E1389,'0- CatalogoRubro'!$B:$D,3,FALSE)</f>
        <v>042</v>
      </c>
      <c r="J1389" s="36">
        <v>17.059948690000002</v>
      </c>
    </row>
    <row r="1390" spans="1:10" ht="32" x14ac:dyDescent="0.15">
      <c r="A1390" s="1">
        <v>1387</v>
      </c>
      <c r="B1390" s="4">
        <v>43800</v>
      </c>
      <c r="C1390" s="33" t="s">
        <v>3</v>
      </c>
      <c r="D1390" s="34" t="s">
        <v>159</v>
      </c>
      <c r="E1390" s="27" t="s">
        <v>142</v>
      </c>
      <c r="F1390" s="25">
        <f t="shared" si="21"/>
        <v>43800</v>
      </c>
      <c r="G1390" s="22" t="str">
        <f>VLOOKUP(C1390,'2- CatalogosAseguradora'!$B:$D,3,FALSE)</f>
        <v>008</v>
      </c>
      <c r="H1390" s="23" t="str">
        <f>VLOOKUP(D1390,'1- CatalogoRamo'!$B:$G,3,FALSE)</f>
        <v>011</v>
      </c>
      <c r="I1390" s="31" t="str">
        <f>VLOOKUP(E1390,'0- CatalogoRubro'!$B:$D,3,FALSE)</f>
        <v>043</v>
      </c>
      <c r="J1390" s="36">
        <v>25.791130089999999</v>
      </c>
    </row>
    <row r="1391" spans="1:10" ht="32" x14ac:dyDescent="0.15">
      <c r="A1391" s="1">
        <v>1388</v>
      </c>
      <c r="B1391" s="4">
        <v>43800</v>
      </c>
      <c r="C1391" s="33" t="s">
        <v>3</v>
      </c>
      <c r="D1391" s="34" t="s">
        <v>159</v>
      </c>
      <c r="E1391" s="27" t="s">
        <v>143</v>
      </c>
      <c r="F1391" s="25">
        <f t="shared" si="21"/>
        <v>43800</v>
      </c>
      <c r="G1391" s="22" t="str">
        <f>VLOOKUP(C1391,'2- CatalogosAseguradora'!$B:$D,3,FALSE)</f>
        <v>008</v>
      </c>
      <c r="H1391" s="23" t="str">
        <f>VLOOKUP(D1391,'1- CatalogoRamo'!$B:$G,3,FALSE)</f>
        <v>011</v>
      </c>
      <c r="I1391" s="31" t="str">
        <f>VLOOKUP(E1391,'0- CatalogoRubro'!$B:$D,3,FALSE)</f>
        <v>044</v>
      </c>
      <c r="J1391" s="36">
        <v>48.34658993</v>
      </c>
    </row>
    <row r="1392" spans="1:10" ht="32" x14ac:dyDescent="0.15">
      <c r="A1392" s="1">
        <v>1389</v>
      </c>
      <c r="B1392" s="4">
        <v>43800</v>
      </c>
      <c r="C1392" s="33" t="s">
        <v>3</v>
      </c>
      <c r="D1392" s="34" t="s">
        <v>159</v>
      </c>
      <c r="E1392" s="27" t="s">
        <v>144</v>
      </c>
      <c r="F1392" s="25">
        <f t="shared" si="21"/>
        <v>43800</v>
      </c>
      <c r="G1392" s="22" t="str">
        <f>VLOOKUP(C1392,'2- CatalogosAseguradora'!$B:$D,3,FALSE)</f>
        <v>008</v>
      </c>
      <c r="H1392" s="23" t="str">
        <f>VLOOKUP(D1392,'1- CatalogoRamo'!$B:$G,3,FALSE)</f>
        <v>011</v>
      </c>
      <c r="I1392" s="31" t="str">
        <f>VLOOKUP(E1392,'0- CatalogoRubro'!$B:$D,3,FALSE)</f>
        <v>045</v>
      </c>
      <c r="J1392" s="36">
        <v>57.077771329999997</v>
      </c>
    </row>
    <row r="1393" spans="1:10" ht="32" x14ac:dyDescent="0.15">
      <c r="A1393" s="1">
        <v>1390</v>
      </c>
      <c r="B1393" s="4">
        <v>43800</v>
      </c>
      <c r="C1393" s="33" t="s">
        <v>3</v>
      </c>
      <c r="D1393" s="34" t="s">
        <v>159</v>
      </c>
      <c r="E1393" s="26" t="s">
        <v>145</v>
      </c>
      <c r="F1393" s="25">
        <f t="shared" si="21"/>
        <v>43800</v>
      </c>
      <c r="G1393" s="22" t="str">
        <f>VLOOKUP(C1393,'2- CatalogosAseguradora'!$B:$D,3,FALSE)</f>
        <v>008</v>
      </c>
      <c r="H1393" s="23" t="str">
        <f>VLOOKUP(D1393,'1- CatalogoRamo'!$B:$G,3,FALSE)</f>
        <v>011</v>
      </c>
      <c r="I1393" s="31" t="str">
        <f>VLOOKUP(E1393,'0- CatalogoRubro'!$B:$D,3,FALSE)</f>
        <v>046</v>
      </c>
      <c r="J1393" s="36">
        <v>17.372360399999998</v>
      </c>
    </row>
    <row r="1394" spans="1:10" ht="32" x14ac:dyDescent="0.15">
      <c r="A1394" s="1">
        <v>1391</v>
      </c>
      <c r="B1394" s="4">
        <v>43800</v>
      </c>
      <c r="C1394" s="33" t="s">
        <v>3</v>
      </c>
      <c r="D1394" s="34" t="s">
        <v>159</v>
      </c>
      <c r="E1394" s="26" t="s">
        <v>146</v>
      </c>
      <c r="F1394" s="25">
        <f t="shared" si="21"/>
        <v>43800</v>
      </c>
      <c r="G1394" s="22" t="str">
        <f>VLOOKUP(C1394,'2- CatalogosAseguradora'!$B:$D,3,FALSE)</f>
        <v>008</v>
      </c>
      <c r="H1394" s="23" t="str">
        <f>VLOOKUP(D1394,'1- CatalogoRamo'!$B:$G,3,FALSE)</f>
        <v>011</v>
      </c>
      <c r="I1394" s="31" t="str">
        <f>VLOOKUP(E1394,'0- CatalogoRubro'!$B:$D,3,FALSE)</f>
        <v>047</v>
      </c>
      <c r="J1394" s="36">
        <v>24.082345520000001</v>
      </c>
    </row>
    <row r="1395" spans="1:10" ht="32" x14ac:dyDescent="0.15">
      <c r="A1395" s="1">
        <v>1392</v>
      </c>
      <c r="B1395" s="4">
        <v>43800</v>
      </c>
      <c r="C1395" s="33" t="s">
        <v>3</v>
      </c>
      <c r="D1395" s="34" t="s">
        <v>159</v>
      </c>
      <c r="E1395" s="29" t="s">
        <v>147</v>
      </c>
      <c r="F1395" s="25">
        <f t="shared" si="21"/>
        <v>43800</v>
      </c>
      <c r="G1395" s="22" t="str">
        <f>VLOOKUP(C1395,'2- CatalogosAseguradora'!$B:$D,3,FALSE)</f>
        <v>008</v>
      </c>
      <c r="H1395" s="23" t="str">
        <f>VLOOKUP(D1395,'1- CatalogoRamo'!$B:$G,3,FALSE)</f>
        <v>011</v>
      </c>
      <c r="I1395" s="31" t="str">
        <f>VLOOKUP(E1395,'0- CatalogoRubro'!$B:$D,3,FALSE)</f>
        <v>048</v>
      </c>
      <c r="J1395" s="36">
        <v>11.84969841</v>
      </c>
    </row>
    <row r="1396" spans="1:10" ht="32" x14ac:dyDescent="0.15">
      <c r="A1396" s="1">
        <v>1393</v>
      </c>
      <c r="B1396" s="4">
        <v>43800</v>
      </c>
      <c r="C1396" s="33" t="s">
        <v>3</v>
      </c>
      <c r="D1396" s="34" t="s">
        <v>159</v>
      </c>
      <c r="E1396" s="26" t="s">
        <v>148</v>
      </c>
      <c r="F1396" s="25">
        <f t="shared" si="21"/>
        <v>43800</v>
      </c>
      <c r="G1396" s="22" t="str">
        <f>VLOOKUP(C1396,'2- CatalogosAseguradora'!$B:$D,3,FALSE)</f>
        <v>008</v>
      </c>
      <c r="H1396" s="23" t="str">
        <f>VLOOKUP(D1396,'1- CatalogoRamo'!$B:$G,3,FALSE)</f>
        <v>011</v>
      </c>
      <c r="I1396" s="31" t="str">
        <f>VLOOKUP(E1396,'0- CatalogoRubro'!$B:$D,3,FALSE)</f>
        <v>049</v>
      </c>
      <c r="J1396" s="36">
        <v>42.210364259999999</v>
      </c>
    </row>
    <row r="1397" spans="1:10" ht="32" x14ac:dyDescent="0.15">
      <c r="A1397" s="1">
        <v>1394</v>
      </c>
      <c r="B1397" s="4">
        <v>43800</v>
      </c>
      <c r="C1397" s="33" t="s">
        <v>3</v>
      </c>
      <c r="D1397" s="34" t="s">
        <v>159</v>
      </c>
      <c r="E1397" s="27" t="s">
        <v>149</v>
      </c>
      <c r="F1397" s="25">
        <f t="shared" si="21"/>
        <v>43800</v>
      </c>
      <c r="G1397" s="22" t="str">
        <f>VLOOKUP(C1397,'2- CatalogosAseguradora'!$B:$D,3,FALSE)</f>
        <v>008</v>
      </c>
      <c r="H1397" s="23" t="str">
        <f>VLOOKUP(D1397,'1- CatalogoRamo'!$B:$G,3,FALSE)</f>
        <v>011</v>
      </c>
      <c r="I1397" s="31" t="str">
        <f>VLOOKUP(E1397,'0- CatalogoRubro'!$B:$D,3,FALSE)</f>
        <v>050</v>
      </c>
      <c r="J1397" s="36">
        <v>42.210364259999999</v>
      </c>
    </row>
    <row r="1398" spans="1:10" ht="32" x14ac:dyDescent="0.15">
      <c r="A1398" s="1">
        <v>1395</v>
      </c>
      <c r="B1398" s="4">
        <v>43800</v>
      </c>
      <c r="C1398" s="33" t="s">
        <v>3</v>
      </c>
      <c r="D1398" s="34" t="s">
        <v>159</v>
      </c>
      <c r="E1398" s="27" t="s">
        <v>150</v>
      </c>
      <c r="F1398" s="25">
        <f t="shared" si="21"/>
        <v>43800</v>
      </c>
      <c r="G1398" s="22" t="str">
        <f>VLOOKUP(C1398,'2- CatalogosAseguradora'!$B:$D,3,FALSE)</f>
        <v>008</v>
      </c>
      <c r="H1398" s="23" t="str">
        <f>VLOOKUP(D1398,'1- CatalogoRamo'!$B:$G,3,FALSE)</f>
        <v>011</v>
      </c>
      <c r="I1398" s="31" t="str">
        <f>VLOOKUP(E1398,'0- CatalogoRubro'!$B:$D,3,FALSE)</f>
        <v>051</v>
      </c>
      <c r="J1398" s="36">
        <v>0</v>
      </c>
    </row>
    <row r="1399" spans="1:10" ht="32" x14ac:dyDescent="0.15">
      <c r="A1399" s="1">
        <v>1396</v>
      </c>
      <c r="B1399" s="4">
        <v>43800</v>
      </c>
      <c r="C1399" s="33" t="s">
        <v>3</v>
      </c>
      <c r="D1399" s="34" t="s">
        <v>159</v>
      </c>
      <c r="E1399" s="26" t="s">
        <v>151</v>
      </c>
      <c r="F1399" s="25">
        <f t="shared" si="21"/>
        <v>43800</v>
      </c>
      <c r="G1399" s="22" t="str">
        <f>VLOOKUP(C1399,'2- CatalogosAseguradora'!$B:$D,3,FALSE)</f>
        <v>008</v>
      </c>
      <c r="H1399" s="23" t="str">
        <f>VLOOKUP(D1399,'1- CatalogoRamo'!$B:$G,3,FALSE)</f>
        <v>011</v>
      </c>
      <c r="I1399" s="31" t="str">
        <f>VLOOKUP(E1399,'0- CatalogoRubro'!$B:$D,3,FALSE)</f>
        <v>052</v>
      </c>
      <c r="J1399" s="36">
        <v>35.597040929999999</v>
      </c>
    </row>
    <row r="1400" spans="1:10" ht="32" x14ac:dyDescent="0.15">
      <c r="A1400" s="1">
        <v>1397</v>
      </c>
      <c r="B1400" s="4">
        <v>43800</v>
      </c>
      <c r="C1400" s="33" t="s">
        <v>3</v>
      </c>
      <c r="D1400" s="34" t="s">
        <v>159</v>
      </c>
      <c r="E1400" s="27" t="s">
        <v>152</v>
      </c>
      <c r="F1400" s="25">
        <f t="shared" si="21"/>
        <v>43800</v>
      </c>
      <c r="G1400" s="22" t="str">
        <f>VLOOKUP(C1400,'2- CatalogosAseguradora'!$B:$D,3,FALSE)</f>
        <v>008</v>
      </c>
      <c r="H1400" s="23" t="str">
        <f>VLOOKUP(D1400,'1- CatalogoRamo'!$B:$G,3,FALSE)</f>
        <v>011</v>
      </c>
      <c r="I1400" s="31" t="str">
        <f>VLOOKUP(E1400,'0- CatalogoRubro'!$B:$D,3,FALSE)</f>
        <v>053</v>
      </c>
      <c r="J1400" s="36">
        <v>35.597040929999999</v>
      </c>
    </row>
    <row r="1401" spans="1:10" ht="32" x14ac:dyDescent="0.15">
      <c r="A1401" s="1">
        <v>1398</v>
      </c>
      <c r="B1401" s="4">
        <v>43800</v>
      </c>
      <c r="C1401" s="33" t="s">
        <v>3</v>
      </c>
      <c r="D1401" s="34" t="s">
        <v>159</v>
      </c>
      <c r="E1401" s="27" t="s">
        <v>153</v>
      </c>
      <c r="F1401" s="25">
        <f t="shared" si="21"/>
        <v>43800</v>
      </c>
      <c r="G1401" s="22" t="str">
        <f>VLOOKUP(C1401,'2- CatalogosAseguradora'!$B:$D,3,FALSE)</f>
        <v>008</v>
      </c>
      <c r="H1401" s="23" t="str">
        <f>VLOOKUP(D1401,'1- CatalogoRamo'!$B:$G,3,FALSE)</f>
        <v>011</v>
      </c>
      <c r="I1401" s="31" t="str">
        <f>VLOOKUP(E1401,'0- CatalogoRubro'!$B:$D,3,FALSE)</f>
        <v>054</v>
      </c>
      <c r="J1401" s="36">
        <v>0</v>
      </c>
    </row>
    <row r="1402" spans="1:10" ht="32" x14ac:dyDescent="0.15">
      <c r="A1402" s="1">
        <v>1399</v>
      </c>
      <c r="B1402" s="4">
        <v>43800</v>
      </c>
      <c r="C1402" s="33" t="s">
        <v>3</v>
      </c>
      <c r="D1402" s="34" t="s">
        <v>159</v>
      </c>
      <c r="E1402" s="29" t="s">
        <v>154</v>
      </c>
      <c r="F1402" s="25">
        <f t="shared" si="21"/>
        <v>43800</v>
      </c>
      <c r="G1402" s="22" t="str">
        <f>VLOOKUP(C1402,'2- CatalogosAseguradora'!$B:$D,3,FALSE)</f>
        <v>008</v>
      </c>
      <c r="H1402" s="23" t="str">
        <f>VLOOKUP(D1402,'1- CatalogoRamo'!$B:$G,3,FALSE)</f>
        <v>011</v>
      </c>
      <c r="I1402" s="31" t="str">
        <f>VLOOKUP(E1402,'0- CatalogoRubro'!$B:$D,3,FALSE)</f>
        <v>055</v>
      </c>
      <c r="J1402" s="36">
        <v>6.6133233300000001</v>
      </c>
    </row>
    <row r="1403" spans="1:10" ht="32" x14ac:dyDescent="0.15">
      <c r="A1403" s="1">
        <v>1400</v>
      </c>
      <c r="B1403" s="4">
        <v>43800</v>
      </c>
      <c r="C1403" s="33" t="s">
        <v>3</v>
      </c>
      <c r="D1403" s="34" t="s">
        <v>159</v>
      </c>
      <c r="E1403" s="29" t="s">
        <v>155</v>
      </c>
      <c r="F1403" s="25">
        <f t="shared" si="21"/>
        <v>43800</v>
      </c>
      <c r="G1403" s="22" t="str">
        <f>VLOOKUP(C1403,'2- CatalogosAseguradora'!$B:$D,3,FALSE)</f>
        <v>008</v>
      </c>
      <c r="H1403" s="23" t="str">
        <f>VLOOKUP(D1403,'1- CatalogoRamo'!$B:$G,3,FALSE)</f>
        <v>011</v>
      </c>
      <c r="I1403" s="31" t="str">
        <f>VLOOKUP(E1403,'0- CatalogoRubro'!$B:$D,3,FALSE)</f>
        <v>056</v>
      </c>
      <c r="J1403" s="36">
        <v>18.463021739999999</v>
      </c>
    </row>
    <row r="1404" spans="1:10" ht="16" x14ac:dyDescent="0.15">
      <c r="A1404" s="1">
        <v>1401</v>
      </c>
      <c r="B1404" s="4">
        <v>43800</v>
      </c>
      <c r="C1404" s="33" t="s">
        <v>3</v>
      </c>
      <c r="D1404" s="34" t="s">
        <v>30</v>
      </c>
      <c r="E1404" s="26" t="s">
        <v>104</v>
      </c>
      <c r="F1404" s="25">
        <f t="shared" si="21"/>
        <v>43800</v>
      </c>
      <c r="G1404" s="22" t="str">
        <f>VLOOKUP(C1404,'2- CatalogosAseguradora'!$B:$D,3,FALSE)</f>
        <v>008</v>
      </c>
      <c r="H1404" s="23" t="str">
        <f>VLOOKUP(D1404,'1- CatalogoRamo'!$B:$G,3,FALSE)</f>
        <v>005</v>
      </c>
      <c r="I1404" s="31" t="str">
        <f>VLOOKUP(E1404,'0- CatalogoRubro'!$B:$D,3,FALSE)</f>
        <v>001</v>
      </c>
      <c r="J1404" s="34">
        <v>1.3899999999999998E-6</v>
      </c>
    </row>
    <row r="1405" spans="1:10" ht="16" x14ac:dyDescent="0.15">
      <c r="A1405" s="1">
        <v>1402</v>
      </c>
      <c r="B1405" s="4">
        <v>43800</v>
      </c>
      <c r="C1405" s="33" t="s">
        <v>3</v>
      </c>
      <c r="D1405" s="34" t="s">
        <v>30</v>
      </c>
      <c r="E1405" s="27" t="s">
        <v>105</v>
      </c>
      <c r="F1405" s="25">
        <f t="shared" si="21"/>
        <v>43800</v>
      </c>
      <c r="G1405" s="22" t="str">
        <f>VLOOKUP(C1405,'2- CatalogosAseguradora'!$B:$D,3,FALSE)</f>
        <v>008</v>
      </c>
      <c r="H1405" s="23" t="str">
        <f>VLOOKUP(D1405,'1- CatalogoRamo'!$B:$G,3,FALSE)</f>
        <v>005</v>
      </c>
      <c r="I1405" s="31" t="str">
        <f>VLOOKUP(E1405,'0- CatalogoRubro'!$B:$D,3,FALSE)</f>
        <v>002</v>
      </c>
      <c r="J1405" s="1">
        <v>2.55868172</v>
      </c>
    </row>
    <row r="1406" spans="1:10" ht="16" x14ac:dyDescent="0.15">
      <c r="A1406" s="1">
        <v>1403</v>
      </c>
      <c r="B1406" s="4">
        <v>43800</v>
      </c>
      <c r="C1406" s="33" t="s">
        <v>3</v>
      </c>
      <c r="D1406" s="34" t="s">
        <v>30</v>
      </c>
      <c r="E1406" s="27" t="s">
        <v>106</v>
      </c>
      <c r="F1406" s="25">
        <f t="shared" si="21"/>
        <v>43800</v>
      </c>
      <c r="G1406" s="22" t="str">
        <f>VLOOKUP(C1406,'2- CatalogosAseguradora'!$B:$D,3,FALSE)</f>
        <v>008</v>
      </c>
      <c r="H1406" s="23" t="str">
        <f>VLOOKUP(D1406,'1- CatalogoRamo'!$B:$G,3,FALSE)</f>
        <v>005</v>
      </c>
      <c r="I1406" s="31" t="str">
        <f>VLOOKUP(E1406,'0- CatalogoRubro'!$B:$D,3,FALSE)</f>
        <v>003</v>
      </c>
      <c r="J1406" s="1">
        <v>2.55868172</v>
      </c>
    </row>
    <row r="1407" spans="1:10" ht="16" x14ac:dyDescent="0.15">
      <c r="A1407" s="1">
        <v>1404</v>
      </c>
      <c r="B1407" s="4">
        <v>43800</v>
      </c>
      <c r="C1407" s="33" t="s">
        <v>3</v>
      </c>
      <c r="D1407" s="34" t="s">
        <v>30</v>
      </c>
      <c r="E1407" s="27" t="s">
        <v>107</v>
      </c>
      <c r="F1407" s="25">
        <f t="shared" si="21"/>
        <v>43800</v>
      </c>
      <c r="G1407" s="22" t="str">
        <f>VLOOKUP(C1407,'2- CatalogosAseguradora'!$B:$D,3,FALSE)</f>
        <v>008</v>
      </c>
      <c r="H1407" s="23" t="str">
        <f>VLOOKUP(D1407,'1- CatalogoRamo'!$B:$G,3,FALSE)</f>
        <v>005</v>
      </c>
      <c r="I1407" s="31" t="str">
        <f>VLOOKUP(E1407,'0- CatalogoRubro'!$B:$D,3,FALSE)</f>
        <v>004</v>
      </c>
      <c r="J1407" s="1">
        <v>2.55868172</v>
      </c>
    </row>
    <row r="1408" spans="1:10" ht="16" x14ac:dyDescent="0.15">
      <c r="A1408" s="1">
        <v>1405</v>
      </c>
      <c r="B1408" s="4">
        <v>43800</v>
      </c>
      <c r="C1408" s="33" t="s">
        <v>3</v>
      </c>
      <c r="D1408" s="34" t="s">
        <v>30</v>
      </c>
      <c r="E1408" s="27" t="s">
        <v>108</v>
      </c>
      <c r="F1408" s="25">
        <f t="shared" si="21"/>
        <v>43800</v>
      </c>
      <c r="G1408" s="22" t="str">
        <f>VLOOKUP(C1408,'2- CatalogosAseguradora'!$B:$D,3,FALSE)</f>
        <v>008</v>
      </c>
      <c r="H1408" s="23" t="str">
        <f>VLOOKUP(D1408,'1- CatalogoRamo'!$B:$G,3,FALSE)</f>
        <v>005</v>
      </c>
      <c r="I1408" s="31" t="str">
        <f>VLOOKUP(E1408,'0- CatalogoRubro'!$B:$D,3,FALSE)</f>
        <v>005</v>
      </c>
      <c r="J1408" s="1">
        <v>0</v>
      </c>
    </row>
    <row r="1409" spans="1:10" ht="16" x14ac:dyDescent="0.15">
      <c r="A1409" s="1">
        <v>1406</v>
      </c>
      <c r="B1409" s="4">
        <v>43800</v>
      </c>
      <c r="C1409" s="33" t="s">
        <v>3</v>
      </c>
      <c r="D1409" s="34" t="s">
        <v>30</v>
      </c>
      <c r="E1409" s="27" t="s">
        <v>109</v>
      </c>
      <c r="F1409" s="25">
        <f t="shared" si="21"/>
        <v>43800</v>
      </c>
      <c r="G1409" s="22" t="str">
        <f>VLOOKUP(C1409,'2- CatalogosAseguradora'!$B:$D,3,FALSE)</f>
        <v>008</v>
      </c>
      <c r="H1409" s="23" t="str">
        <f>VLOOKUP(D1409,'1- CatalogoRamo'!$B:$G,3,FALSE)</f>
        <v>005</v>
      </c>
      <c r="I1409" s="31" t="str">
        <f>VLOOKUP(E1409,'0- CatalogoRubro'!$B:$D,3,FALSE)</f>
        <v>006</v>
      </c>
      <c r="J1409" s="1">
        <v>0</v>
      </c>
    </row>
    <row r="1410" spans="1:10" ht="16" x14ac:dyDescent="0.15">
      <c r="A1410" s="1">
        <v>1407</v>
      </c>
      <c r="B1410" s="4">
        <v>43800</v>
      </c>
      <c r="C1410" s="33" t="s">
        <v>3</v>
      </c>
      <c r="D1410" s="34" t="s">
        <v>30</v>
      </c>
      <c r="E1410" s="27" t="s">
        <v>110</v>
      </c>
      <c r="F1410" s="25">
        <f t="shared" si="21"/>
        <v>43800</v>
      </c>
      <c r="G1410" s="22" t="str">
        <f>VLOOKUP(C1410,'2- CatalogosAseguradora'!$B:$D,3,FALSE)</f>
        <v>008</v>
      </c>
      <c r="H1410" s="23" t="str">
        <f>VLOOKUP(D1410,'1- CatalogoRamo'!$B:$G,3,FALSE)</f>
        <v>005</v>
      </c>
      <c r="I1410" s="31" t="str">
        <f>VLOOKUP(E1410,'0- CatalogoRubro'!$B:$D,3,FALSE)</f>
        <v>007</v>
      </c>
      <c r="J1410" s="1">
        <v>0</v>
      </c>
    </row>
    <row r="1411" spans="1:10" ht="16" x14ac:dyDescent="0.15">
      <c r="A1411" s="1">
        <v>1408</v>
      </c>
      <c r="B1411" s="4">
        <v>43800</v>
      </c>
      <c r="C1411" s="33" t="s">
        <v>3</v>
      </c>
      <c r="D1411" s="34" t="s">
        <v>30</v>
      </c>
      <c r="E1411" s="27" t="s">
        <v>111</v>
      </c>
      <c r="F1411" s="25">
        <f t="shared" si="21"/>
        <v>43800</v>
      </c>
      <c r="G1411" s="22" t="str">
        <f>VLOOKUP(C1411,'2- CatalogosAseguradora'!$B:$D,3,FALSE)</f>
        <v>008</v>
      </c>
      <c r="H1411" s="23" t="str">
        <f>VLOOKUP(D1411,'1- CatalogoRamo'!$B:$G,3,FALSE)</f>
        <v>005</v>
      </c>
      <c r="I1411" s="31" t="str">
        <f>VLOOKUP(E1411,'0- CatalogoRubro'!$B:$D,3,FALSE)</f>
        <v>008</v>
      </c>
      <c r="J1411" s="1">
        <v>0</v>
      </c>
    </row>
    <row r="1412" spans="1:10" ht="16" x14ac:dyDescent="0.15">
      <c r="A1412" s="1">
        <v>1409</v>
      </c>
      <c r="B1412" s="4">
        <v>43800</v>
      </c>
      <c r="C1412" s="33" t="s">
        <v>3</v>
      </c>
      <c r="D1412" s="34" t="s">
        <v>30</v>
      </c>
      <c r="E1412" s="28" t="s">
        <v>112</v>
      </c>
      <c r="F1412" s="25">
        <f t="shared" si="21"/>
        <v>43800</v>
      </c>
      <c r="G1412" s="22" t="str">
        <f>VLOOKUP(C1412,'2- CatalogosAseguradora'!$B:$D,3,FALSE)</f>
        <v>008</v>
      </c>
      <c r="H1412" s="23" t="str">
        <f>VLOOKUP(D1412,'1- CatalogoRamo'!$B:$G,3,FALSE)</f>
        <v>005</v>
      </c>
      <c r="I1412" s="31" t="str">
        <f>VLOOKUP(E1412,'0- CatalogoRubro'!$B:$D,3,FALSE)</f>
        <v>009</v>
      </c>
      <c r="J1412" s="1">
        <v>0</v>
      </c>
    </row>
    <row r="1413" spans="1:10" ht="16" x14ac:dyDescent="0.15">
      <c r="A1413" s="1">
        <v>1410</v>
      </c>
      <c r="B1413" s="4">
        <v>43800</v>
      </c>
      <c r="C1413" s="33" t="s">
        <v>3</v>
      </c>
      <c r="D1413" s="34" t="s">
        <v>30</v>
      </c>
      <c r="E1413" s="27" t="s">
        <v>113</v>
      </c>
      <c r="F1413" s="25">
        <f t="shared" ref="F1413:F1476" si="22">B1413</f>
        <v>43800</v>
      </c>
      <c r="G1413" s="22" t="str">
        <f>VLOOKUP(C1413,'2- CatalogosAseguradora'!$B:$D,3,FALSE)</f>
        <v>008</v>
      </c>
      <c r="H1413" s="23" t="str">
        <f>VLOOKUP(D1413,'1- CatalogoRamo'!$B:$G,3,FALSE)</f>
        <v>005</v>
      </c>
      <c r="I1413" s="31" t="str">
        <f>VLOOKUP(E1413,'0- CatalogoRubro'!$B:$D,3,FALSE)</f>
        <v>010</v>
      </c>
      <c r="J1413" s="1">
        <v>2.55868172</v>
      </c>
    </row>
    <row r="1414" spans="1:10" ht="16" x14ac:dyDescent="0.15">
      <c r="A1414" s="1">
        <v>1411</v>
      </c>
      <c r="B1414" s="4">
        <v>43800</v>
      </c>
      <c r="C1414" s="33" t="s">
        <v>3</v>
      </c>
      <c r="D1414" s="34" t="s">
        <v>30</v>
      </c>
      <c r="E1414" s="27" t="s">
        <v>114</v>
      </c>
      <c r="F1414" s="25">
        <f t="shared" si="22"/>
        <v>43800</v>
      </c>
      <c r="G1414" s="22" t="str">
        <f>VLOOKUP(C1414,'2- CatalogosAseguradora'!$B:$D,3,FALSE)</f>
        <v>008</v>
      </c>
      <c r="H1414" s="23" t="str">
        <f>VLOOKUP(D1414,'1- CatalogoRamo'!$B:$G,3,FALSE)</f>
        <v>005</v>
      </c>
      <c r="I1414" s="31" t="str">
        <f>VLOOKUP(E1414,'0- CatalogoRubro'!$B:$D,3,FALSE)</f>
        <v>011</v>
      </c>
      <c r="J1414" s="1">
        <v>2.55868172</v>
      </c>
    </row>
    <row r="1415" spans="1:10" ht="16" x14ac:dyDescent="0.15">
      <c r="A1415" s="1">
        <v>1412</v>
      </c>
      <c r="B1415" s="4">
        <v>43800</v>
      </c>
      <c r="C1415" s="33" t="s">
        <v>3</v>
      </c>
      <c r="D1415" s="34" t="s">
        <v>30</v>
      </c>
      <c r="E1415" s="27" t="s">
        <v>115</v>
      </c>
      <c r="F1415" s="25">
        <f t="shared" si="22"/>
        <v>43800</v>
      </c>
      <c r="G1415" s="22" t="str">
        <f>VLOOKUP(C1415,'2- CatalogosAseguradora'!$B:$D,3,FALSE)</f>
        <v>008</v>
      </c>
      <c r="H1415" s="23" t="str">
        <f>VLOOKUP(D1415,'1- CatalogoRamo'!$B:$G,3,FALSE)</f>
        <v>005</v>
      </c>
      <c r="I1415" s="31" t="str">
        <f>VLOOKUP(E1415,'0- CatalogoRubro'!$B:$D,3,FALSE)</f>
        <v>012</v>
      </c>
      <c r="J1415" s="1">
        <v>0</v>
      </c>
    </row>
    <row r="1416" spans="1:10" ht="16" x14ac:dyDescent="0.15">
      <c r="A1416" s="1">
        <v>1413</v>
      </c>
      <c r="B1416" s="4">
        <v>43800</v>
      </c>
      <c r="C1416" s="33" t="s">
        <v>3</v>
      </c>
      <c r="D1416" s="34" t="s">
        <v>30</v>
      </c>
      <c r="E1416" s="27" t="s">
        <v>116</v>
      </c>
      <c r="F1416" s="25">
        <f t="shared" si="22"/>
        <v>43800</v>
      </c>
      <c r="G1416" s="22" t="str">
        <f>VLOOKUP(C1416,'2- CatalogosAseguradora'!$B:$D,3,FALSE)</f>
        <v>008</v>
      </c>
      <c r="H1416" s="23" t="str">
        <f>VLOOKUP(D1416,'1- CatalogoRamo'!$B:$G,3,FALSE)</f>
        <v>005</v>
      </c>
      <c r="I1416" s="31" t="str">
        <f>VLOOKUP(E1416,'0- CatalogoRubro'!$B:$D,3,FALSE)</f>
        <v>013</v>
      </c>
      <c r="J1416" s="1">
        <v>-222.94148138999998</v>
      </c>
    </row>
    <row r="1417" spans="1:10" ht="16" x14ac:dyDescent="0.15">
      <c r="A1417" s="1">
        <v>1414</v>
      </c>
      <c r="B1417" s="4">
        <v>43800</v>
      </c>
      <c r="C1417" s="33" t="s">
        <v>3</v>
      </c>
      <c r="D1417" s="34" t="s">
        <v>30</v>
      </c>
      <c r="E1417" s="27" t="s">
        <v>117</v>
      </c>
      <c r="F1417" s="25">
        <f t="shared" si="22"/>
        <v>43800</v>
      </c>
      <c r="G1417" s="22" t="str">
        <f>VLOOKUP(C1417,'2- CatalogosAseguradora'!$B:$D,3,FALSE)</f>
        <v>008</v>
      </c>
      <c r="H1417" s="23" t="str">
        <f>VLOOKUP(D1417,'1- CatalogoRamo'!$B:$G,3,FALSE)</f>
        <v>005</v>
      </c>
      <c r="I1417" s="31" t="str">
        <f>VLOOKUP(E1417,'0- CatalogoRubro'!$B:$D,3,FALSE)</f>
        <v>014</v>
      </c>
      <c r="J1417" s="1">
        <v>-222.94148138999998</v>
      </c>
    </row>
    <row r="1418" spans="1:10" ht="16" x14ac:dyDescent="0.15">
      <c r="A1418" s="1">
        <v>1415</v>
      </c>
      <c r="B1418" s="4">
        <v>43800</v>
      </c>
      <c r="C1418" s="33" t="s">
        <v>3</v>
      </c>
      <c r="D1418" s="34" t="s">
        <v>30</v>
      </c>
      <c r="E1418" s="27" t="s">
        <v>118</v>
      </c>
      <c r="F1418" s="25">
        <f t="shared" si="22"/>
        <v>43800</v>
      </c>
      <c r="G1418" s="22" t="str">
        <f>VLOOKUP(C1418,'2- CatalogosAseguradora'!$B:$D,3,FALSE)</f>
        <v>008</v>
      </c>
      <c r="H1418" s="23" t="str">
        <f>VLOOKUP(D1418,'1- CatalogoRamo'!$B:$G,3,FALSE)</f>
        <v>005</v>
      </c>
      <c r="I1418" s="31" t="str">
        <f>VLOOKUP(E1418,'0- CatalogoRubro'!$B:$D,3,FALSE)</f>
        <v>015</v>
      </c>
      <c r="J1418" s="1">
        <v>0</v>
      </c>
    </row>
    <row r="1419" spans="1:10" ht="16" x14ac:dyDescent="0.15">
      <c r="A1419" s="1">
        <v>1416</v>
      </c>
      <c r="B1419" s="4">
        <v>43800</v>
      </c>
      <c r="C1419" s="33" t="s">
        <v>3</v>
      </c>
      <c r="D1419" s="34" t="s">
        <v>30</v>
      </c>
      <c r="E1419" s="27" t="s">
        <v>119</v>
      </c>
      <c r="F1419" s="25">
        <f t="shared" si="22"/>
        <v>43800</v>
      </c>
      <c r="G1419" s="22" t="str">
        <f>VLOOKUP(C1419,'2- CatalogosAseguradora'!$B:$D,3,FALSE)</f>
        <v>008</v>
      </c>
      <c r="H1419" s="23" t="str">
        <f>VLOOKUP(D1419,'1- CatalogoRamo'!$B:$G,3,FALSE)</f>
        <v>005</v>
      </c>
      <c r="I1419" s="31" t="str">
        <f>VLOOKUP(E1419,'0- CatalogoRubro'!$B:$D,3,FALSE)</f>
        <v>016</v>
      </c>
      <c r="J1419" s="1">
        <v>-222.94148000000001</v>
      </c>
    </row>
    <row r="1420" spans="1:10" ht="16" x14ac:dyDescent="0.15">
      <c r="A1420" s="1">
        <v>1417</v>
      </c>
      <c r="B1420" s="4">
        <v>43800</v>
      </c>
      <c r="C1420" s="33" t="s">
        <v>3</v>
      </c>
      <c r="D1420" s="34" t="s">
        <v>30</v>
      </c>
      <c r="E1420" s="26" t="s">
        <v>120</v>
      </c>
      <c r="F1420" s="25">
        <f t="shared" si="22"/>
        <v>43800</v>
      </c>
      <c r="G1420" s="22" t="str">
        <f>VLOOKUP(C1420,'2- CatalogosAseguradora'!$B:$D,3,FALSE)</f>
        <v>008</v>
      </c>
      <c r="H1420" s="23" t="str">
        <f>VLOOKUP(D1420,'1- CatalogoRamo'!$B:$G,3,FALSE)</f>
        <v>005</v>
      </c>
      <c r="I1420" s="31" t="str">
        <f>VLOOKUP(E1420,'0- CatalogoRubro'!$B:$D,3,FALSE)</f>
        <v>017</v>
      </c>
      <c r="J1420" s="1">
        <v>1.4083781899999999</v>
      </c>
    </row>
    <row r="1421" spans="1:10" ht="16" x14ac:dyDescent="0.15">
      <c r="A1421" s="1">
        <v>1418</v>
      </c>
      <c r="B1421" s="4">
        <v>43800</v>
      </c>
      <c r="C1421" s="33" t="s">
        <v>3</v>
      </c>
      <c r="D1421" s="34" t="s">
        <v>30</v>
      </c>
      <c r="E1421" s="27" t="s">
        <v>121</v>
      </c>
      <c r="F1421" s="25">
        <f t="shared" si="22"/>
        <v>43800</v>
      </c>
      <c r="G1421" s="22" t="str">
        <f>VLOOKUP(C1421,'2- CatalogosAseguradora'!$B:$D,3,FALSE)</f>
        <v>008</v>
      </c>
      <c r="H1421" s="23" t="str">
        <f>VLOOKUP(D1421,'1- CatalogoRamo'!$B:$G,3,FALSE)</f>
        <v>005</v>
      </c>
      <c r="I1421" s="31" t="str">
        <f>VLOOKUP(E1421,'0- CatalogoRubro'!$B:$D,3,FALSE)</f>
        <v>018</v>
      </c>
      <c r="J1421" s="1">
        <v>0</v>
      </c>
    </row>
    <row r="1422" spans="1:10" ht="16" x14ac:dyDescent="0.15">
      <c r="A1422" s="1">
        <v>1419</v>
      </c>
      <c r="B1422" s="4">
        <v>43800</v>
      </c>
      <c r="C1422" s="33" t="s">
        <v>3</v>
      </c>
      <c r="D1422" s="34" t="s">
        <v>30</v>
      </c>
      <c r="E1422" s="27" t="s">
        <v>106</v>
      </c>
      <c r="F1422" s="25">
        <f t="shared" si="22"/>
        <v>43800</v>
      </c>
      <c r="G1422" s="22" t="str">
        <f>VLOOKUP(C1422,'2- CatalogosAseguradora'!$B:$D,3,FALSE)</f>
        <v>008</v>
      </c>
      <c r="H1422" s="23" t="str">
        <f>VLOOKUP(D1422,'1- CatalogoRamo'!$B:$G,3,FALSE)</f>
        <v>005</v>
      </c>
      <c r="I1422" s="31" t="str">
        <f>VLOOKUP(E1422,'0- CatalogoRubro'!$B:$D,3,FALSE)</f>
        <v>003</v>
      </c>
      <c r="J1422" s="1">
        <v>0</v>
      </c>
    </row>
    <row r="1423" spans="1:10" ht="16" x14ac:dyDescent="0.15">
      <c r="A1423" s="1">
        <v>1420</v>
      </c>
      <c r="B1423" s="4">
        <v>43800</v>
      </c>
      <c r="C1423" s="33" t="s">
        <v>3</v>
      </c>
      <c r="D1423" s="34" t="s">
        <v>30</v>
      </c>
      <c r="E1423" s="27" t="s">
        <v>111</v>
      </c>
      <c r="F1423" s="25">
        <f t="shared" si="22"/>
        <v>43800</v>
      </c>
      <c r="G1423" s="22" t="str">
        <f>VLOOKUP(C1423,'2- CatalogosAseguradora'!$B:$D,3,FALSE)</f>
        <v>008</v>
      </c>
      <c r="H1423" s="23" t="str">
        <f>VLOOKUP(D1423,'1- CatalogoRamo'!$B:$G,3,FALSE)</f>
        <v>005</v>
      </c>
      <c r="I1423" s="31" t="str">
        <f>VLOOKUP(E1423,'0- CatalogoRubro'!$B:$D,3,FALSE)</f>
        <v>008</v>
      </c>
      <c r="J1423" s="1">
        <v>0</v>
      </c>
    </row>
    <row r="1424" spans="1:10" ht="16" x14ac:dyDescent="0.15">
      <c r="A1424" s="1">
        <v>1421</v>
      </c>
      <c r="B1424" s="4">
        <v>43800</v>
      </c>
      <c r="C1424" s="33" t="s">
        <v>3</v>
      </c>
      <c r="D1424" s="34" t="s">
        <v>30</v>
      </c>
      <c r="E1424" s="27" t="s">
        <v>122</v>
      </c>
      <c r="F1424" s="25">
        <f t="shared" si="22"/>
        <v>43800</v>
      </c>
      <c r="G1424" s="22" t="str">
        <f>VLOOKUP(C1424,'2- CatalogosAseguradora'!$B:$D,3,FALSE)</f>
        <v>008</v>
      </c>
      <c r="H1424" s="23" t="str">
        <f>VLOOKUP(D1424,'1- CatalogoRamo'!$B:$G,3,FALSE)</f>
        <v>005</v>
      </c>
      <c r="I1424" s="31" t="str">
        <f>VLOOKUP(E1424,'0- CatalogoRubro'!$B:$D,3,FALSE)</f>
        <v>021</v>
      </c>
      <c r="J1424" s="1">
        <v>0.40478319000000001</v>
      </c>
    </row>
    <row r="1425" spans="1:10" ht="16" x14ac:dyDescent="0.15">
      <c r="A1425" s="1">
        <v>1422</v>
      </c>
      <c r="B1425" s="4">
        <v>43800</v>
      </c>
      <c r="C1425" s="33" t="s">
        <v>3</v>
      </c>
      <c r="D1425" s="34" t="s">
        <v>30</v>
      </c>
      <c r="E1425" s="27" t="s">
        <v>123</v>
      </c>
      <c r="F1425" s="25">
        <f t="shared" si="22"/>
        <v>43800</v>
      </c>
      <c r="G1425" s="22" t="str">
        <f>VLOOKUP(C1425,'2- CatalogosAseguradora'!$B:$D,3,FALSE)</f>
        <v>008</v>
      </c>
      <c r="H1425" s="23" t="str">
        <f>VLOOKUP(D1425,'1- CatalogoRamo'!$B:$G,3,FALSE)</f>
        <v>005</v>
      </c>
      <c r="I1425" s="31" t="str">
        <f>VLOOKUP(E1425,'0- CatalogoRubro'!$B:$D,3,FALSE)</f>
        <v>022</v>
      </c>
      <c r="J1425" s="1">
        <v>0</v>
      </c>
    </row>
    <row r="1426" spans="1:10" ht="16" x14ac:dyDescent="0.15">
      <c r="A1426" s="1">
        <v>1423</v>
      </c>
      <c r="B1426" s="4">
        <v>43800</v>
      </c>
      <c r="C1426" s="33" t="s">
        <v>3</v>
      </c>
      <c r="D1426" s="34" t="s">
        <v>30</v>
      </c>
      <c r="E1426" s="27" t="s">
        <v>124</v>
      </c>
      <c r="F1426" s="25">
        <f t="shared" si="22"/>
        <v>43800</v>
      </c>
      <c r="G1426" s="22" t="str">
        <f>VLOOKUP(C1426,'2- CatalogosAseguradora'!$B:$D,3,FALSE)</f>
        <v>008</v>
      </c>
      <c r="H1426" s="23" t="str">
        <f>VLOOKUP(D1426,'1- CatalogoRamo'!$B:$G,3,FALSE)</f>
        <v>005</v>
      </c>
      <c r="I1426" s="31" t="str">
        <f>VLOOKUP(E1426,'0- CatalogoRubro'!$B:$D,3,FALSE)</f>
        <v>023</v>
      </c>
      <c r="J1426" s="1">
        <v>0</v>
      </c>
    </row>
    <row r="1427" spans="1:10" ht="16" x14ac:dyDescent="0.15">
      <c r="A1427" s="1">
        <v>1424</v>
      </c>
      <c r="B1427" s="4">
        <v>43800</v>
      </c>
      <c r="C1427" s="33" t="s">
        <v>3</v>
      </c>
      <c r="D1427" s="34" t="s">
        <v>30</v>
      </c>
      <c r="E1427" s="27" t="s">
        <v>125</v>
      </c>
      <c r="F1427" s="25">
        <f t="shared" si="22"/>
        <v>43800</v>
      </c>
      <c r="G1427" s="22" t="str">
        <f>VLOOKUP(C1427,'2- CatalogosAseguradora'!$B:$D,3,FALSE)</f>
        <v>008</v>
      </c>
      <c r="H1427" s="23" t="str">
        <f>VLOOKUP(D1427,'1- CatalogoRamo'!$B:$G,3,FALSE)</f>
        <v>005</v>
      </c>
      <c r="I1427" s="31" t="str">
        <f>VLOOKUP(E1427,'0- CatalogoRubro'!$B:$D,3,FALSE)</f>
        <v>024</v>
      </c>
      <c r="J1427" s="1">
        <v>0</v>
      </c>
    </row>
    <row r="1428" spans="1:10" ht="16" x14ac:dyDescent="0.15">
      <c r="A1428" s="1">
        <v>1425</v>
      </c>
      <c r="B1428" s="4">
        <v>43800</v>
      </c>
      <c r="C1428" s="33" t="s">
        <v>3</v>
      </c>
      <c r="D1428" s="34" t="s">
        <v>30</v>
      </c>
      <c r="E1428" s="27" t="s">
        <v>126</v>
      </c>
      <c r="F1428" s="25">
        <f t="shared" si="22"/>
        <v>43800</v>
      </c>
      <c r="G1428" s="22" t="str">
        <f>VLOOKUP(C1428,'2- CatalogosAseguradora'!$B:$D,3,FALSE)</f>
        <v>008</v>
      </c>
      <c r="H1428" s="23" t="str">
        <f>VLOOKUP(D1428,'1- CatalogoRamo'!$B:$G,3,FALSE)</f>
        <v>005</v>
      </c>
      <c r="I1428" s="31" t="str">
        <f>VLOOKUP(E1428,'0- CatalogoRubro'!$B:$D,3,FALSE)</f>
        <v>025</v>
      </c>
      <c r="J1428" s="1">
        <v>0</v>
      </c>
    </row>
    <row r="1429" spans="1:10" ht="16" x14ac:dyDescent="0.15">
      <c r="A1429" s="1">
        <v>1426</v>
      </c>
      <c r="B1429" s="4">
        <v>43800</v>
      </c>
      <c r="C1429" s="33" t="s">
        <v>3</v>
      </c>
      <c r="D1429" s="34" t="s">
        <v>30</v>
      </c>
      <c r="E1429" s="27" t="s">
        <v>127</v>
      </c>
      <c r="F1429" s="25">
        <f t="shared" si="22"/>
        <v>43800</v>
      </c>
      <c r="G1429" s="22" t="str">
        <f>VLOOKUP(C1429,'2- CatalogosAseguradora'!$B:$D,3,FALSE)</f>
        <v>008</v>
      </c>
      <c r="H1429" s="23" t="str">
        <f>VLOOKUP(D1429,'1- CatalogoRamo'!$B:$G,3,FALSE)</f>
        <v>005</v>
      </c>
      <c r="I1429" s="31" t="str">
        <f>VLOOKUP(E1429,'0- CatalogoRubro'!$B:$D,3,FALSE)</f>
        <v>026</v>
      </c>
      <c r="J1429" s="1">
        <v>1.8131613799999999</v>
      </c>
    </row>
    <row r="1430" spans="1:10" ht="16" x14ac:dyDescent="0.15">
      <c r="A1430" s="1">
        <v>1427</v>
      </c>
      <c r="B1430" s="4">
        <v>43800</v>
      </c>
      <c r="C1430" s="33" t="s">
        <v>3</v>
      </c>
      <c r="D1430" s="34" t="s">
        <v>30</v>
      </c>
      <c r="E1430" s="26" t="s">
        <v>128</v>
      </c>
      <c r="F1430" s="25">
        <f t="shared" si="22"/>
        <v>43800</v>
      </c>
      <c r="G1430" s="22" t="str">
        <f>VLOOKUP(C1430,'2- CatalogosAseguradora'!$B:$D,3,FALSE)</f>
        <v>008</v>
      </c>
      <c r="H1430" s="23" t="str">
        <f>VLOOKUP(D1430,'1- CatalogoRamo'!$B:$G,3,FALSE)</f>
        <v>005</v>
      </c>
      <c r="I1430" s="31" t="str">
        <f>VLOOKUP(E1430,'0- CatalogoRubro'!$B:$D,3,FALSE)</f>
        <v>027</v>
      </c>
      <c r="J1430" s="1">
        <v>0</v>
      </c>
    </row>
    <row r="1431" spans="1:10" ht="16" x14ac:dyDescent="0.15">
      <c r="A1431" s="1">
        <v>1428</v>
      </c>
      <c r="B1431" s="4">
        <v>43800</v>
      </c>
      <c r="C1431" s="33" t="s">
        <v>3</v>
      </c>
      <c r="D1431" s="34" t="s">
        <v>30</v>
      </c>
      <c r="E1431" s="27" t="s">
        <v>129</v>
      </c>
      <c r="F1431" s="25">
        <f t="shared" si="22"/>
        <v>43800</v>
      </c>
      <c r="G1431" s="22" t="str">
        <f>VLOOKUP(C1431,'2- CatalogosAseguradora'!$B:$D,3,FALSE)</f>
        <v>008</v>
      </c>
      <c r="H1431" s="23" t="str">
        <f>VLOOKUP(D1431,'1- CatalogoRamo'!$B:$G,3,FALSE)</f>
        <v>005</v>
      </c>
      <c r="I1431" s="31" t="str">
        <f>VLOOKUP(E1431,'0- CatalogoRubro'!$B:$D,3,FALSE)</f>
        <v>028</v>
      </c>
      <c r="J1431" s="1">
        <v>0</v>
      </c>
    </row>
    <row r="1432" spans="1:10" ht="16" x14ac:dyDescent="0.15">
      <c r="A1432" s="1">
        <v>1429</v>
      </c>
      <c r="B1432" s="4">
        <v>43800</v>
      </c>
      <c r="C1432" s="33" t="s">
        <v>3</v>
      </c>
      <c r="D1432" s="34" t="s">
        <v>30</v>
      </c>
      <c r="E1432" s="27" t="s">
        <v>130</v>
      </c>
      <c r="F1432" s="25">
        <f t="shared" si="22"/>
        <v>43800</v>
      </c>
      <c r="G1432" s="22" t="str">
        <f>VLOOKUP(C1432,'2- CatalogosAseguradora'!$B:$D,3,FALSE)</f>
        <v>008</v>
      </c>
      <c r="H1432" s="23" t="str">
        <f>VLOOKUP(D1432,'1- CatalogoRamo'!$B:$G,3,FALSE)</f>
        <v>005</v>
      </c>
      <c r="I1432" s="31" t="str">
        <f>VLOOKUP(E1432,'0- CatalogoRubro'!$B:$D,3,FALSE)</f>
        <v>029</v>
      </c>
      <c r="J1432" s="1">
        <v>0</v>
      </c>
    </row>
    <row r="1433" spans="1:10" ht="16" x14ac:dyDescent="0.15">
      <c r="A1433" s="1">
        <v>1430</v>
      </c>
      <c r="B1433" s="4">
        <v>43800</v>
      </c>
      <c r="C1433" s="33" t="s">
        <v>3</v>
      </c>
      <c r="D1433" s="34" t="s">
        <v>30</v>
      </c>
      <c r="E1433" s="26" t="s">
        <v>131</v>
      </c>
      <c r="F1433" s="25">
        <f t="shared" si="22"/>
        <v>43800</v>
      </c>
      <c r="G1433" s="22" t="str">
        <f>VLOOKUP(C1433,'2- CatalogosAseguradora'!$B:$D,3,FALSE)</f>
        <v>008</v>
      </c>
      <c r="H1433" s="23" t="str">
        <f>VLOOKUP(D1433,'1- CatalogoRamo'!$B:$G,3,FALSE)</f>
        <v>005</v>
      </c>
      <c r="I1433" s="31" t="str">
        <f>VLOOKUP(E1433,'0- CatalogoRubro'!$B:$D,3,FALSE)</f>
        <v>030</v>
      </c>
      <c r="J1433" s="1">
        <v>0</v>
      </c>
    </row>
    <row r="1434" spans="1:10" ht="16" x14ac:dyDescent="0.15">
      <c r="A1434" s="1">
        <v>1431</v>
      </c>
      <c r="B1434" s="4">
        <v>43800</v>
      </c>
      <c r="C1434" s="33" t="s">
        <v>3</v>
      </c>
      <c r="D1434" s="34" t="s">
        <v>30</v>
      </c>
      <c r="E1434" s="27" t="s">
        <v>132</v>
      </c>
      <c r="F1434" s="25">
        <f t="shared" si="22"/>
        <v>43800</v>
      </c>
      <c r="G1434" s="22" t="str">
        <f>VLOOKUP(C1434,'2- CatalogosAseguradora'!$B:$D,3,FALSE)</f>
        <v>008</v>
      </c>
      <c r="H1434" s="23" t="str">
        <f>VLOOKUP(D1434,'1- CatalogoRamo'!$B:$G,3,FALSE)</f>
        <v>005</v>
      </c>
      <c r="I1434" s="31" t="str">
        <f>VLOOKUP(E1434,'0- CatalogoRubro'!$B:$D,3,FALSE)</f>
        <v>031</v>
      </c>
      <c r="J1434" s="1">
        <v>0</v>
      </c>
    </row>
    <row r="1435" spans="1:10" ht="16" x14ac:dyDescent="0.15">
      <c r="A1435" s="1">
        <v>1432</v>
      </c>
      <c r="B1435" s="4">
        <v>43800</v>
      </c>
      <c r="C1435" s="33" t="s">
        <v>3</v>
      </c>
      <c r="D1435" s="34" t="s">
        <v>30</v>
      </c>
      <c r="E1435" s="27" t="s">
        <v>106</v>
      </c>
      <c r="F1435" s="25">
        <f t="shared" si="22"/>
        <v>43800</v>
      </c>
      <c r="G1435" s="22" t="str">
        <f>VLOOKUP(C1435,'2- CatalogosAseguradora'!$B:$D,3,FALSE)</f>
        <v>008</v>
      </c>
      <c r="H1435" s="23" t="str">
        <f>VLOOKUP(D1435,'1- CatalogoRamo'!$B:$G,3,FALSE)</f>
        <v>005</v>
      </c>
      <c r="I1435" s="31" t="str">
        <f>VLOOKUP(E1435,'0- CatalogoRubro'!$B:$D,3,FALSE)</f>
        <v>003</v>
      </c>
      <c r="J1435" s="1">
        <v>0</v>
      </c>
    </row>
    <row r="1436" spans="1:10" ht="16" x14ac:dyDescent="0.15">
      <c r="A1436" s="1">
        <v>1433</v>
      </c>
      <c r="B1436" s="4">
        <v>43800</v>
      </c>
      <c r="C1436" s="33" t="s">
        <v>3</v>
      </c>
      <c r="D1436" s="34" t="s">
        <v>30</v>
      </c>
      <c r="E1436" s="27" t="s">
        <v>111</v>
      </c>
      <c r="F1436" s="25">
        <f t="shared" si="22"/>
        <v>43800</v>
      </c>
      <c r="G1436" s="22" t="str">
        <f>VLOOKUP(C1436,'2- CatalogosAseguradora'!$B:$D,3,FALSE)</f>
        <v>008</v>
      </c>
      <c r="H1436" s="23" t="str">
        <f>VLOOKUP(D1436,'1- CatalogoRamo'!$B:$G,3,FALSE)</f>
        <v>005</v>
      </c>
      <c r="I1436" s="31" t="str">
        <f>VLOOKUP(E1436,'0- CatalogoRubro'!$B:$D,3,FALSE)</f>
        <v>008</v>
      </c>
      <c r="J1436" s="1">
        <v>0</v>
      </c>
    </row>
    <row r="1437" spans="1:10" ht="16" x14ac:dyDescent="0.15">
      <c r="A1437" s="1">
        <v>1434</v>
      </c>
      <c r="B1437" s="4">
        <v>43800</v>
      </c>
      <c r="C1437" s="33" t="s">
        <v>3</v>
      </c>
      <c r="D1437" s="34" t="s">
        <v>30</v>
      </c>
      <c r="E1437" s="27" t="s">
        <v>133</v>
      </c>
      <c r="F1437" s="25">
        <f t="shared" si="22"/>
        <v>43800</v>
      </c>
      <c r="G1437" s="22" t="str">
        <f>VLOOKUP(C1437,'2- CatalogosAseguradora'!$B:$D,3,FALSE)</f>
        <v>008</v>
      </c>
      <c r="H1437" s="23" t="str">
        <f>VLOOKUP(D1437,'1- CatalogoRamo'!$B:$G,3,FALSE)</f>
        <v>005</v>
      </c>
      <c r="I1437" s="31" t="str">
        <f>VLOOKUP(E1437,'0- CatalogoRubro'!$B:$D,3,FALSE)</f>
        <v>034</v>
      </c>
      <c r="J1437" s="1">
        <v>0</v>
      </c>
    </row>
    <row r="1438" spans="1:10" ht="16" x14ac:dyDescent="0.15">
      <c r="A1438" s="1">
        <v>1435</v>
      </c>
      <c r="B1438" s="4">
        <v>43800</v>
      </c>
      <c r="C1438" s="33" t="s">
        <v>3</v>
      </c>
      <c r="D1438" s="34" t="s">
        <v>30</v>
      </c>
      <c r="E1438" s="27" t="s">
        <v>134</v>
      </c>
      <c r="F1438" s="25">
        <f t="shared" si="22"/>
        <v>43800</v>
      </c>
      <c r="G1438" s="22" t="str">
        <f>VLOOKUP(C1438,'2- CatalogosAseguradora'!$B:$D,3,FALSE)</f>
        <v>008</v>
      </c>
      <c r="H1438" s="23" t="str">
        <f>VLOOKUP(D1438,'1- CatalogoRamo'!$B:$G,3,FALSE)</f>
        <v>005</v>
      </c>
      <c r="I1438" s="31" t="str">
        <f>VLOOKUP(E1438,'0- CatalogoRubro'!$B:$D,3,FALSE)</f>
        <v>035</v>
      </c>
      <c r="J1438" s="1">
        <v>0</v>
      </c>
    </row>
    <row r="1439" spans="1:10" ht="16" x14ac:dyDescent="0.15">
      <c r="A1439" s="1">
        <v>1436</v>
      </c>
      <c r="B1439" s="4">
        <v>43800</v>
      </c>
      <c r="C1439" s="33" t="s">
        <v>3</v>
      </c>
      <c r="D1439" s="34" t="s">
        <v>30</v>
      </c>
      <c r="E1439" s="27" t="s">
        <v>135</v>
      </c>
      <c r="F1439" s="25">
        <f t="shared" si="22"/>
        <v>43800</v>
      </c>
      <c r="G1439" s="22" t="str">
        <f>VLOOKUP(C1439,'2- CatalogosAseguradora'!$B:$D,3,FALSE)</f>
        <v>008</v>
      </c>
      <c r="H1439" s="23" t="str">
        <f>VLOOKUP(D1439,'1- CatalogoRamo'!$B:$G,3,FALSE)</f>
        <v>005</v>
      </c>
      <c r="I1439" s="31" t="str">
        <f>VLOOKUP(E1439,'0- CatalogoRubro'!$B:$D,3,FALSE)</f>
        <v>036</v>
      </c>
      <c r="J1439" s="1">
        <v>0</v>
      </c>
    </row>
    <row r="1440" spans="1:10" ht="16" x14ac:dyDescent="0.15">
      <c r="A1440" s="1">
        <v>1437</v>
      </c>
      <c r="B1440" s="4">
        <v>43800</v>
      </c>
      <c r="C1440" s="33" t="s">
        <v>3</v>
      </c>
      <c r="D1440" s="34" t="s">
        <v>30</v>
      </c>
      <c r="E1440" s="27" t="s">
        <v>136</v>
      </c>
      <c r="F1440" s="25">
        <f t="shared" si="22"/>
        <v>43800</v>
      </c>
      <c r="G1440" s="22" t="str">
        <f>VLOOKUP(C1440,'2- CatalogosAseguradora'!$B:$D,3,FALSE)</f>
        <v>008</v>
      </c>
      <c r="H1440" s="23" t="str">
        <f>VLOOKUP(D1440,'1- CatalogoRamo'!$B:$G,3,FALSE)</f>
        <v>005</v>
      </c>
      <c r="I1440" s="31" t="str">
        <f>VLOOKUP(E1440,'0- CatalogoRubro'!$B:$D,3,FALSE)</f>
        <v>037</v>
      </c>
      <c r="J1440" s="1">
        <v>0</v>
      </c>
    </row>
    <row r="1441" spans="1:10" ht="16" x14ac:dyDescent="0.15">
      <c r="A1441" s="1">
        <v>1438</v>
      </c>
      <c r="B1441" s="4">
        <v>43800</v>
      </c>
      <c r="C1441" s="33" t="s">
        <v>3</v>
      </c>
      <c r="D1441" s="34" t="s">
        <v>30</v>
      </c>
      <c r="E1441" s="27" t="s">
        <v>137</v>
      </c>
      <c r="F1441" s="25">
        <f t="shared" si="22"/>
        <v>43800</v>
      </c>
      <c r="G1441" s="22" t="str">
        <f>VLOOKUP(C1441,'2- CatalogosAseguradora'!$B:$D,3,FALSE)</f>
        <v>008</v>
      </c>
      <c r="H1441" s="23" t="str">
        <f>VLOOKUP(D1441,'1- CatalogoRamo'!$B:$G,3,FALSE)</f>
        <v>005</v>
      </c>
      <c r="I1441" s="31" t="str">
        <f>VLOOKUP(E1441,'0- CatalogoRubro'!$B:$D,3,FALSE)</f>
        <v>038</v>
      </c>
      <c r="J1441" s="1">
        <v>0</v>
      </c>
    </row>
    <row r="1442" spans="1:10" ht="16" x14ac:dyDescent="0.15">
      <c r="A1442" s="1">
        <v>1439</v>
      </c>
      <c r="B1442" s="4">
        <v>43800</v>
      </c>
      <c r="C1442" s="33" t="s">
        <v>3</v>
      </c>
      <c r="D1442" s="34" t="s">
        <v>30</v>
      </c>
      <c r="E1442" s="27" t="s">
        <v>138</v>
      </c>
      <c r="F1442" s="25">
        <f t="shared" si="22"/>
        <v>43800</v>
      </c>
      <c r="G1442" s="22" t="str">
        <f>VLOOKUP(C1442,'2- CatalogosAseguradora'!$B:$D,3,FALSE)</f>
        <v>008</v>
      </c>
      <c r="H1442" s="23" t="str">
        <f>VLOOKUP(D1442,'1- CatalogoRamo'!$B:$G,3,FALSE)</f>
        <v>005</v>
      </c>
      <c r="I1442" s="31" t="str">
        <f>VLOOKUP(E1442,'0- CatalogoRubro'!$B:$D,3,FALSE)</f>
        <v>039</v>
      </c>
      <c r="J1442" s="1">
        <v>0</v>
      </c>
    </row>
    <row r="1443" spans="1:10" ht="16" x14ac:dyDescent="0.15">
      <c r="A1443" s="1">
        <v>1440</v>
      </c>
      <c r="B1443" s="4">
        <v>43800</v>
      </c>
      <c r="C1443" s="33" t="s">
        <v>3</v>
      </c>
      <c r="D1443" s="34" t="s">
        <v>30</v>
      </c>
      <c r="E1443" s="27" t="s">
        <v>139</v>
      </c>
      <c r="F1443" s="25">
        <f t="shared" si="22"/>
        <v>43800</v>
      </c>
      <c r="G1443" s="22" t="str">
        <f>VLOOKUP(C1443,'2- CatalogosAseguradora'!$B:$D,3,FALSE)</f>
        <v>008</v>
      </c>
      <c r="H1443" s="23" t="str">
        <f>VLOOKUP(D1443,'1- CatalogoRamo'!$B:$G,3,FALSE)</f>
        <v>005</v>
      </c>
      <c r="I1443" s="31" t="str">
        <f>VLOOKUP(E1443,'0- CatalogoRubro'!$B:$D,3,FALSE)</f>
        <v>040</v>
      </c>
      <c r="J1443" s="1">
        <v>0</v>
      </c>
    </row>
    <row r="1444" spans="1:10" ht="16" x14ac:dyDescent="0.15">
      <c r="A1444" s="1">
        <v>1441</v>
      </c>
      <c r="B1444" s="4">
        <v>43800</v>
      </c>
      <c r="C1444" s="33" t="s">
        <v>3</v>
      </c>
      <c r="D1444" s="34" t="s">
        <v>30</v>
      </c>
      <c r="E1444" s="27" t="s">
        <v>140</v>
      </c>
      <c r="F1444" s="25">
        <f t="shared" si="22"/>
        <v>43800</v>
      </c>
      <c r="G1444" s="22" t="str">
        <f>VLOOKUP(C1444,'2- CatalogosAseguradora'!$B:$D,3,FALSE)</f>
        <v>008</v>
      </c>
      <c r="H1444" s="23" t="str">
        <f>VLOOKUP(D1444,'1- CatalogoRamo'!$B:$G,3,FALSE)</f>
        <v>005</v>
      </c>
      <c r="I1444" s="31" t="str">
        <f>VLOOKUP(E1444,'0- CatalogoRubro'!$B:$D,3,FALSE)</f>
        <v>041</v>
      </c>
      <c r="J1444" s="1">
        <v>0</v>
      </c>
    </row>
    <row r="1445" spans="1:10" ht="16" x14ac:dyDescent="0.15">
      <c r="A1445" s="1">
        <v>1442</v>
      </c>
      <c r="B1445" s="4">
        <v>43800</v>
      </c>
      <c r="C1445" s="33" t="s">
        <v>3</v>
      </c>
      <c r="D1445" s="34" t="s">
        <v>30</v>
      </c>
      <c r="E1445" s="26" t="s">
        <v>141</v>
      </c>
      <c r="F1445" s="25">
        <f t="shared" si="22"/>
        <v>43800</v>
      </c>
      <c r="G1445" s="22" t="str">
        <f>VLOOKUP(C1445,'2- CatalogosAseguradora'!$B:$D,3,FALSE)</f>
        <v>008</v>
      </c>
      <c r="H1445" s="23" t="str">
        <f>VLOOKUP(D1445,'1- CatalogoRamo'!$B:$G,3,FALSE)</f>
        <v>005</v>
      </c>
      <c r="I1445" s="31" t="str">
        <f>VLOOKUP(E1445,'0- CatalogoRubro'!$B:$D,3,FALSE)</f>
        <v>042</v>
      </c>
      <c r="J1445" s="1">
        <v>25.521975899999997</v>
      </c>
    </row>
    <row r="1446" spans="1:10" ht="16" x14ac:dyDescent="0.15">
      <c r="A1446" s="1">
        <v>1443</v>
      </c>
      <c r="B1446" s="4">
        <v>43800</v>
      </c>
      <c r="C1446" s="33" t="s">
        <v>3</v>
      </c>
      <c r="D1446" s="34" t="s">
        <v>30</v>
      </c>
      <c r="E1446" s="27" t="s">
        <v>142</v>
      </c>
      <c r="F1446" s="25">
        <f t="shared" si="22"/>
        <v>43800</v>
      </c>
      <c r="G1446" s="22" t="str">
        <f>VLOOKUP(C1446,'2- CatalogosAseguradora'!$B:$D,3,FALSE)</f>
        <v>008</v>
      </c>
      <c r="H1446" s="23" t="str">
        <f>VLOOKUP(D1446,'1- CatalogoRamo'!$B:$G,3,FALSE)</f>
        <v>005</v>
      </c>
      <c r="I1446" s="31" t="str">
        <f>VLOOKUP(E1446,'0- CatalogoRubro'!$B:$D,3,FALSE)</f>
        <v>043</v>
      </c>
      <c r="J1446" s="1">
        <v>1.38266679</v>
      </c>
    </row>
    <row r="1447" spans="1:10" ht="16" x14ac:dyDescent="0.15">
      <c r="A1447" s="1">
        <v>1444</v>
      </c>
      <c r="B1447" s="4">
        <v>43800</v>
      </c>
      <c r="C1447" s="33" t="s">
        <v>3</v>
      </c>
      <c r="D1447" s="34" t="s">
        <v>30</v>
      </c>
      <c r="E1447" s="27" t="s">
        <v>143</v>
      </c>
      <c r="F1447" s="25">
        <f t="shared" si="22"/>
        <v>43800</v>
      </c>
      <c r="G1447" s="22" t="str">
        <f>VLOOKUP(C1447,'2- CatalogosAseguradora'!$B:$D,3,FALSE)</f>
        <v>008</v>
      </c>
      <c r="H1447" s="23" t="str">
        <f>VLOOKUP(D1447,'1- CatalogoRamo'!$B:$G,3,FALSE)</f>
        <v>005</v>
      </c>
      <c r="I1447" s="31" t="str">
        <f>VLOOKUP(E1447,'0- CatalogoRubro'!$B:$D,3,FALSE)</f>
        <v>044</v>
      </c>
      <c r="J1447" s="1">
        <v>24.139309109999999</v>
      </c>
    </row>
    <row r="1448" spans="1:10" ht="16" x14ac:dyDescent="0.15">
      <c r="A1448" s="1">
        <v>1445</v>
      </c>
      <c r="B1448" s="4">
        <v>43800</v>
      </c>
      <c r="C1448" s="33" t="s">
        <v>3</v>
      </c>
      <c r="D1448" s="34" t="s">
        <v>30</v>
      </c>
      <c r="E1448" s="27" t="s">
        <v>144</v>
      </c>
      <c r="F1448" s="25">
        <f t="shared" si="22"/>
        <v>43800</v>
      </c>
      <c r="G1448" s="22" t="str">
        <f>VLOOKUP(C1448,'2- CatalogosAseguradora'!$B:$D,3,FALSE)</f>
        <v>008</v>
      </c>
      <c r="H1448" s="23" t="str">
        <f>VLOOKUP(D1448,'1- CatalogoRamo'!$B:$G,3,FALSE)</f>
        <v>005</v>
      </c>
      <c r="I1448" s="31" t="str">
        <f>VLOOKUP(E1448,'0- CatalogoRubro'!$B:$D,3,FALSE)</f>
        <v>045</v>
      </c>
      <c r="J1448" s="1">
        <v>0</v>
      </c>
    </row>
    <row r="1449" spans="1:10" ht="16" x14ac:dyDescent="0.15">
      <c r="A1449" s="1">
        <v>1446</v>
      </c>
      <c r="B1449" s="4">
        <v>43800</v>
      </c>
      <c r="C1449" s="33" t="s">
        <v>3</v>
      </c>
      <c r="D1449" s="34" t="s">
        <v>30</v>
      </c>
      <c r="E1449" s="26" t="s">
        <v>145</v>
      </c>
      <c r="F1449" s="25">
        <f t="shared" si="22"/>
        <v>43800</v>
      </c>
      <c r="G1449" s="22" t="str">
        <f>VLOOKUP(C1449,'2- CatalogosAseguradora'!$B:$D,3,FALSE)</f>
        <v>008</v>
      </c>
      <c r="H1449" s="23" t="str">
        <f>VLOOKUP(D1449,'1- CatalogoRamo'!$B:$G,3,FALSE)</f>
        <v>005</v>
      </c>
      <c r="I1449" s="31" t="str">
        <f>VLOOKUP(E1449,'0- CatalogoRubro'!$B:$D,3,FALSE)</f>
        <v>046</v>
      </c>
      <c r="J1449" s="1">
        <v>8.68618019</v>
      </c>
    </row>
    <row r="1450" spans="1:10" ht="16" x14ac:dyDescent="0.15">
      <c r="A1450" s="1">
        <v>1447</v>
      </c>
      <c r="B1450" s="4">
        <v>43800</v>
      </c>
      <c r="C1450" s="33" t="s">
        <v>3</v>
      </c>
      <c r="D1450" s="34" t="s">
        <v>30</v>
      </c>
      <c r="E1450" s="26" t="s">
        <v>146</v>
      </c>
      <c r="F1450" s="25">
        <f t="shared" si="22"/>
        <v>43800</v>
      </c>
      <c r="G1450" s="22" t="str">
        <f>VLOOKUP(C1450,'2- CatalogosAseguradora'!$B:$D,3,FALSE)</f>
        <v>008</v>
      </c>
      <c r="H1450" s="23" t="str">
        <f>VLOOKUP(D1450,'1- CatalogoRamo'!$B:$G,3,FALSE)</f>
        <v>005</v>
      </c>
      <c r="I1450" s="31" t="str">
        <f>VLOOKUP(E1450,'0- CatalogoRubro'!$B:$D,3,FALSE)</f>
        <v>047</v>
      </c>
      <c r="J1450" s="1">
        <v>1.1119632500000001</v>
      </c>
    </row>
    <row r="1451" spans="1:10" ht="16" x14ac:dyDescent="0.15">
      <c r="A1451" s="1">
        <v>1448</v>
      </c>
      <c r="B1451" s="4">
        <v>43800</v>
      </c>
      <c r="C1451" s="33" t="s">
        <v>3</v>
      </c>
      <c r="D1451" s="34" t="s">
        <v>30</v>
      </c>
      <c r="E1451" s="29" t="s">
        <v>147</v>
      </c>
      <c r="F1451" s="25">
        <f t="shared" si="22"/>
        <v>43800</v>
      </c>
      <c r="G1451" s="22" t="str">
        <f>VLOOKUP(C1451,'2- CatalogosAseguradora'!$B:$D,3,FALSE)</f>
        <v>008</v>
      </c>
      <c r="H1451" s="23" t="str">
        <f>VLOOKUP(D1451,'1- CatalogoRamo'!$B:$G,3,FALSE)</f>
        <v>005</v>
      </c>
      <c r="I1451" s="31" t="str">
        <f>VLOOKUP(E1451,'0- CatalogoRubro'!$B:$D,3,FALSE)</f>
        <v>048</v>
      </c>
      <c r="J1451" s="1">
        <v>-19.356135760000001</v>
      </c>
    </row>
    <row r="1452" spans="1:10" ht="16" x14ac:dyDescent="0.15">
      <c r="A1452" s="1">
        <v>1449</v>
      </c>
      <c r="B1452" s="4">
        <v>43800</v>
      </c>
      <c r="C1452" s="33" t="s">
        <v>3</v>
      </c>
      <c r="D1452" s="34" t="s">
        <v>30</v>
      </c>
      <c r="E1452" s="26" t="s">
        <v>148</v>
      </c>
      <c r="F1452" s="25">
        <f t="shared" si="22"/>
        <v>43800</v>
      </c>
      <c r="G1452" s="22" t="str">
        <f>VLOOKUP(C1452,'2- CatalogosAseguradora'!$B:$D,3,FALSE)</f>
        <v>008</v>
      </c>
      <c r="H1452" s="23" t="str">
        <f>VLOOKUP(D1452,'1- CatalogoRamo'!$B:$G,3,FALSE)</f>
        <v>005</v>
      </c>
      <c r="I1452" s="31" t="str">
        <f>VLOOKUP(E1452,'0- CatalogoRubro'!$B:$D,3,FALSE)</f>
        <v>049</v>
      </c>
      <c r="J1452" s="1">
        <v>21.105182170000003</v>
      </c>
    </row>
    <row r="1453" spans="1:10" ht="16" x14ac:dyDescent="0.15">
      <c r="A1453" s="1">
        <v>1450</v>
      </c>
      <c r="B1453" s="4">
        <v>43800</v>
      </c>
      <c r="C1453" s="33" t="s">
        <v>3</v>
      </c>
      <c r="D1453" s="34" t="s">
        <v>30</v>
      </c>
      <c r="E1453" s="27" t="s">
        <v>149</v>
      </c>
      <c r="F1453" s="25">
        <f t="shared" si="22"/>
        <v>43800</v>
      </c>
      <c r="G1453" s="22" t="str">
        <f>VLOOKUP(C1453,'2- CatalogosAseguradora'!$B:$D,3,FALSE)</f>
        <v>008</v>
      </c>
      <c r="H1453" s="23" t="str">
        <f>VLOOKUP(D1453,'1- CatalogoRamo'!$B:$G,3,FALSE)</f>
        <v>005</v>
      </c>
      <c r="I1453" s="31" t="str">
        <f>VLOOKUP(E1453,'0- CatalogoRubro'!$B:$D,3,FALSE)</f>
        <v>050</v>
      </c>
      <c r="J1453" s="1">
        <v>21.105182170000003</v>
      </c>
    </row>
    <row r="1454" spans="1:10" ht="16" x14ac:dyDescent="0.15">
      <c r="A1454" s="1">
        <v>1451</v>
      </c>
      <c r="B1454" s="4">
        <v>43800</v>
      </c>
      <c r="C1454" s="33" t="s">
        <v>3</v>
      </c>
      <c r="D1454" s="34" t="s">
        <v>30</v>
      </c>
      <c r="E1454" s="27" t="s">
        <v>150</v>
      </c>
      <c r="F1454" s="25">
        <f t="shared" si="22"/>
        <v>43800</v>
      </c>
      <c r="G1454" s="22" t="str">
        <f>VLOOKUP(C1454,'2- CatalogosAseguradora'!$B:$D,3,FALSE)</f>
        <v>008</v>
      </c>
      <c r="H1454" s="23" t="str">
        <f>VLOOKUP(D1454,'1- CatalogoRamo'!$B:$G,3,FALSE)</f>
        <v>005</v>
      </c>
      <c r="I1454" s="31" t="str">
        <f>VLOOKUP(E1454,'0- CatalogoRubro'!$B:$D,3,FALSE)</f>
        <v>051</v>
      </c>
      <c r="J1454" s="1">
        <v>0</v>
      </c>
    </row>
    <row r="1455" spans="1:10" ht="16" x14ac:dyDescent="0.15">
      <c r="A1455" s="1">
        <v>1452</v>
      </c>
      <c r="B1455" s="4">
        <v>43800</v>
      </c>
      <c r="C1455" s="33" t="s">
        <v>3</v>
      </c>
      <c r="D1455" s="34" t="s">
        <v>30</v>
      </c>
      <c r="E1455" s="26" t="s">
        <v>151</v>
      </c>
      <c r="F1455" s="25">
        <f t="shared" si="22"/>
        <v>43800</v>
      </c>
      <c r="G1455" s="22" t="str">
        <f>VLOOKUP(C1455,'2- CatalogosAseguradora'!$B:$D,3,FALSE)</f>
        <v>008</v>
      </c>
      <c r="H1455" s="23" t="str">
        <f>VLOOKUP(D1455,'1- CatalogoRamo'!$B:$G,3,FALSE)</f>
        <v>005</v>
      </c>
      <c r="I1455" s="31" t="str">
        <f>VLOOKUP(E1455,'0- CatalogoRubro'!$B:$D,3,FALSE)</f>
        <v>052</v>
      </c>
      <c r="J1455" s="1">
        <v>17.798520449999998</v>
      </c>
    </row>
    <row r="1456" spans="1:10" ht="16" x14ac:dyDescent="0.15">
      <c r="A1456" s="1">
        <v>1453</v>
      </c>
      <c r="B1456" s="4">
        <v>43800</v>
      </c>
      <c r="C1456" s="33" t="s">
        <v>3</v>
      </c>
      <c r="D1456" s="34" t="s">
        <v>30</v>
      </c>
      <c r="E1456" s="27" t="s">
        <v>152</v>
      </c>
      <c r="F1456" s="25">
        <f t="shared" si="22"/>
        <v>43800</v>
      </c>
      <c r="G1456" s="22" t="str">
        <f>VLOOKUP(C1456,'2- CatalogosAseguradora'!$B:$D,3,FALSE)</f>
        <v>008</v>
      </c>
      <c r="H1456" s="23" t="str">
        <f>VLOOKUP(D1456,'1- CatalogoRamo'!$B:$G,3,FALSE)</f>
        <v>005</v>
      </c>
      <c r="I1456" s="31" t="str">
        <f>VLOOKUP(E1456,'0- CatalogoRubro'!$B:$D,3,FALSE)</f>
        <v>053</v>
      </c>
      <c r="J1456" s="1">
        <v>17.798520449999998</v>
      </c>
    </row>
    <row r="1457" spans="1:10" ht="16" x14ac:dyDescent="0.15">
      <c r="A1457" s="1">
        <v>1454</v>
      </c>
      <c r="B1457" s="4">
        <v>43800</v>
      </c>
      <c r="C1457" s="33" t="s">
        <v>3</v>
      </c>
      <c r="D1457" s="34" t="s">
        <v>30</v>
      </c>
      <c r="E1457" s="27" t="s">
        <v>153</v>
      </c>
      <c r="F1457" s="25">
        <f t="shared" si="22"/>
        <v>43800</v>
      </c>
      <c r="G1457" s="22" t="str">
        <f>VLOOKUP(C1457,'2- CatalogosAseguradora'!$B:$D,3,FALSE)</f>
        <v>008</v>
      </c>
      <c r="H1457" s="23" t="str">
        <f>VLOOKUP(D1457,'1- CatalogoRamo'!$B:$G,3,FALSE)</f>
        <v>005</v>
      </c>
      <c r="I1457" s="31" t="str">
        <f>VLOOKUP(E1457,'0- CatalogoRubro'!$B:$D,3,FALSE)</f>
        <v>054</v>
      </c>
      <c r="J1457" s="1">
        <v>0</v>
      </c>
    </row>
    <row r="1458" spans="1:10" ht="16" x14ac:dyDescent="0.15">
      <c r="A1458" s="1">
        <v>1455</v>
      </c>
      <c r="B1458" s="4">
        <v>43800</v>
      </c>
      <c r="C1458" s="33" t="s">
        <v>3</v>
      </c>
      <c r="D1458" s="34" t="s">
        <v>30</v>
      </c>
      <c r="E1458" s="29" t="s">
        <v>154</v>
      </c>
      <c r="F1458" s="25">
        <f t="shared" si="22"/>
        <v>43800</v>
      </c>
      <c r="G1458" s="22" t="str">
        <f>VLOOKUP(C1458,'2- CatalogosAseguradora'!$B:$D,3,FALSE)</f>
        <v>008</v>
      </c>
      <c r="H1458" s="23" t="str">
        <f>VLOOKUP(D1458,'1- CatalogoRamo'!$B:$G,3,FALSE)</f>
        <v>005</v>
      </c>
      <c r="I1458" s="31" t="str">
        <f>VLOOKUP(E1458,'0- CatalogoRubro'!$B:$D,3,FALSE)</f>
        <v>055</v>
      </c>
      <c r="J1458" s="1">
        <v>3.3066617200000001</v>
      </c>
    </row>
    <row r="1459" spans="1:10" ht="16" x14ac:dyDescent="0.15">
      <c r="A1459" s="1">
        <v>1456</v>
      </c>
      <c r="B1459" s="4">
        <v>43800</v>
      </c>
      <c r="C1459" s="33" t="s">
        <v>3</v>
      </c>
      <c r="D1459" s="34" t="s">
        <v>30</v>
      </c>
      <c r="E1459" s="29" t="s">
        <v>155</v>
      </c>
      <c r="F1459" s="25">
        <f t="shared" si="22"/>
        <v>43800</v>
      </c>
      <c r="G1459" s="22" t="str">
        <f>VLOOKUP(C1459,'2- CatalogosAseguradora'!$B:$D,3,FALSE)</f>
        <v>008</v>
      </c>
      <c r="H1459" s="23" t="str">
        <f>VLOOKUP(D1459,'1- CatalogoRamo'!$B:$G,3,FALSE)</f>
        <v>005</v>
      </c>
      <c r="I1459" s="31" t="str">
        <f>VLOOKUP(E1459,'0- CatalogoRubro'!$B:$D,3,FALSE)</f>
        <v>056</v>
      </c>
      <c r="J1459" s="1">
        <v>-16.04947404</v>
      </c>
    </row>
    <row r="1460" spans="1:10" ht="16" x14ac:dyDescent="0.15">
      <c r="A1460" s="1">
        <v>1457</v>
      </c>
      <c r="B1460" s="4">
        <v>43800</v>
      </c>
      <c r="C1460" s="33" t="s">
        <v>3</v>
      </c>
      <c r="D1460" s="34" t="s">
        <v>35</v>
      </c>
      <c r="E1460" s="26" t="s">
        <v>104</v>
      </c>
      <c r="F1460" s="25">
        <f t="shared" si="22"/>
        <v>43800</v>
      </c>
      <c r="G1460" s="22" t="str">
        <f>VLOOKUP(C1460,'2- CatalogosAseguradora'!$B:$D,3,FALSE)</f>
        <v>008</v>
      </c>
      <c r="H1460" s="23" t="str">
        <f>VLOOKUP(D1460,'1- CatalogoRamo'!$B:$G,3,FALSE)</f>
        <v>019</v>
      </c>
      <c r="I1460" s="31" t="str">
        <f>VLOOKUP(E1460,'0- CatalogoRubro'!$B:$D,3,FALSE)</f>
        <v>001</v>
      </c>
      <c r="J1460" s="34">
        <v>4599.26371647</v>
      </c>
    </row>
    <row r="1461" spans="1:10" ht="16" x14ac:dyDescent="0.15">
      <c r="A1461" s="1">
        <v>1458</v>
      </c>
      <c r="B1461" s="4">
        <v>43800</v>
      </c>
      <c r="C1461" s="33" t="s">
        <v>3</v>
      </c>
      <c r="D1461" s="34" t="s">
        <v>35</v>
      </c>
      <c r="E1461" s="27" t="s">
        <v>105</v>
      </c>
      <c r="F1461" s="25">
        <f t="shared" si="22"/>
        <v>43800</v>
      </c>
      <c r="G1461" s="22" t="str">
        <f>VLOOKUP(C1461,'2- CatalogosAseguradora'!$B:$D,3,FALSE)</f>
        <v>008</v>
      </c>
      <c r="H1461" s="23" t="str">
        <f>VLOOKUP(D1461,'1- CatalogoRamo'!$B:$G,3,FALSE)</f>
        <v>019</v>
      </c>
      <c r="I1461" s="31" t="str">
        <f>VLOOKUP(E1461,'0- CatalogoRubro'!$B:$D,3,FALSE)</f>
        <v>002</v>
      </c>
      <c r="J1461" s="1">
        <v>9286.9598514599984</v>
      </c>
    </row>
    <row r="1462" spans="1:10" ht="16" x14ac:dyDescent="0.15">
      <c r="A1462" s="1">
        <v>1459</v>
      </c>
      <c r="B1462" s="4">
        <v>43800</v>
      </c>
      <c r="C1462" s="33" t="s">
        <v>3</v>
      </c>
      <c r="D1462" s="34" t="s">
        <v>35</v>
      </c>
      <c r="E1462" s="27" t="s">
        <v>106</v>
      </c>
      <c r="F1462" s="25">
        <f t="shared" si="22"/>
        <v>43800</v>
      </c>
      <c r="G1462" s="22" t="str">
        <f>VLOOKUP(C1462,'2- CatalogosAseguradora'!$B:$D,3,FALSE)</f>
        <v>008</v>
      </c>
      <c r="H1462" s="23" t="str">
        <f>VLOOKUP(D1462,'1- CatalogoRamo'!$B:$G,3,FALSE)</f>
        <v>019</v>
      </c>
      <c r="I1462" s="31" t="str">
        <f>VLOOKUP(E1462,'0- CatalogoRubro'!$B:$D,3,FALSE)</f>
        <v>003</v>
      </c>
      <c r="J1462" s="1">
        <v>9314.3361004599992</v>
      </c>
    </row>
    <row r="1463" spans="1:10" ht="16" x14ac:dyDescent="0.15">
      <c r="A1463" s="1">
        <v>1460</v>
      </c>
      <c r="B1463" s="4">
        <v>43800</v>
      </c>
      <c r="C1463" s="33" t="s">
        <v>3</v>
      </c>
      <c r="D1463" s="34" t="s">
        <v>35</v>
      </c>
      <c r="E1463" s="27" t="s">
        <v>107</v>
      </c>
      <c r="F1463" s="25">
        <f t="shared" si="22"/>
        <v>43800</v>
      </c>
      <c r="G1463" s="22" t="str">
        <f>VLOOKUP(C1463,'2- CatalogosAseguradora'!$B:$D,3,FALSE)</f>
        <v>008</v>
      </c>
      <c r="H1463" s="23" t="str">
        <f>VLOOKUP(D1463,'1- CatalogoRamo'!$B:$G,3,FALSE)</f>
        <v>019</v>
      </c>
      <c r="I1463" s="31" t="str">
        <f>VLOOKUP(E1463,'0- CatalogoRubro'!$B:$D,3,FALSE)</f>
        <v>004</v>
      </c>
      <c r="J1463" s="1">
        <v>13463.195321609999</v>
      </c>
    </row>
    <row r="1464" spans="1:10" ht="16" x14ac:dyDescent="0.15">
      <c r="A1464" s="1">
        <v>1461</v>
      </c>
      <c r="B1464" s="4">
        <v>43800</v>
      </c>
      <c r="C1464" s="33" t="s">
        <v>3</v>
      </c>
      <c r="D1464" s="34" t="s">
        <v>35</v>
      </c>
      <c r="E1464" s="27" t="s">
        <v>108</v>
      </c>
      <c r="F1464" s="25">
        <f t="shared" si="22"/>
        <v>43800</v>
      </c>
      <c r="G1464" s="22" t="str">
        <f>VLOOKUP(C1464,'2- CatalogosAseguradora'!$B:$D,3,FALSE)</f>
        <v>008</v>
      </c>
      <c r="H1464" s="23" t="str">
        <f>VLOOKUP(D1464,'1- CatalogoRamo'!$B:$G,3,FALSE)</f>
        <v>019</v>
      </c>
      <c r="I1464" s="31" t="str">
        <f>VLOOKUP(E1464,'0- CatalogoRubro'!$B:$D,3,FALSE)</f>
        <v>005</v>
      </c>
      <c r="J1464" s="1">
        <v>2689.6024579600003</v>
      </c>
    </row>
    <row r="1465" spans="1:10" ht="16" x14ac:dyDescent="0.15">
      <c r="A1465" s="1">
        <v>1462</v>
      </c>
      <c r="B1465" s="4">
        <v>43800</v>
      </c>
      <c r="C1465" s="33" t="s">
        <v>3</v>
      </c>
      <c r="D1465" s="34" t="s">
        <v>35</v>
      </c>
      <c r="E1465" s="27" t="s">
        <v>109</v>
      </c>
      <c r="F1465" s="25">
        <f t="shared" si="22"/>
        <v>43800</v>
      </c>
      <c r="G1465" s="22" t="str">
        <f>VLOOKUP(C1465,'2- CatalogosAseguradora'!$B:$D,3,FALSE)</f>
        <v>008</v>
      </c>
      <c r="H1465" s="23" t="str">
        <f>VLOOKUP(D1465,'1- CatalogoRamo'!$B:$G,3,FALSE)</f>
        <v>019</v>
      </c>
      <c r="I1465" s="31" t="str">
        <f>VLOOKUP(E1465,'0- CatalogoRubro'!$B:$D,3,FALSE)</f>
        <v>006</v>
      </c>
      <c r="J1465" s="1">
        <v>1459.2567631900001</v>
      </c>
    </row>
    <row r="1466" spans="1:10" ht="16" x14ac:dyDescent="0.15">
      <c r="A1466" s="1">
        <v>1463</v>
      </c>
      <c r="B1466" s="4">
        <v>43800</v>
      </c>
      <c r="C1466" s="33" t="s">
        <v>3</v>
      </c>
      <c r="D1466" s="34" t="s">
        <v>35</v>
      </c>
      <c r="E1466" s="27" t="s">
        <v>110</v>
      </c>
      <c r="F1466" s="25">
        <f t="shared" si="22"/>
        <v>43800</v>
      </c>
      <c r="G1466" s="22" t="str">
        <f>VLOOKUP(C1466,'2- CatalogosAseguradora'!$B:$D,3,FALSE)</f>
        <v>008</v>
      </c>
      <c r="H1466" s="23" t="str">
        <f>VLOOKUP(D1466,'1- CatalogoRamo'!$B:$G,3,FALSE)</f>
        <v>019</v>
      </c>
      <c r="I1466" s="31" t="str">
        <f>VLOOKUP(E1466,'0- CatalogoRubro'!$B:$D,3,FALSE)</f>
        <v>007</v>
      </c>
      <c r="J1466" s="1">
        <v>0</v>
      </c>
    </row>
    <row r="1467" spans="1:10" ht="16" x14ac:dyDescent="0.15">
      <c r="A1467" s="1">
        <v>1464</v>
      </c>
      <c r="B1467" s="4">
        <v>43800</v>
      </c>
      <c r="C1467" s="33" t="s">
        <v>3</v>
      </c>
      <c r="D1467" s="34" t="s">
        <v>35</v>
      </c>
      <c r="E1467" s="27" t="s">
        <v>111</v>
      </c>
      <c r="F1467" s="25">
        <f t="shared" si="22"/>
        <v>43800</v>
      </c>
      <c r="G1467" s="22" t="str">
        <f>VLOOKUP(C1467,'2- CatalogosAseguradora'!$B:$D,3,FALSE)</f>
        <v>008</v>
      </c>
      <c r="H1467" s="23" t="str">
        <f>VLOOKUP(D1467,'1- CatalogoRamo'!$B:$G,3,FALSE)</f>
        <v>019</v>
      </c>
      <c r="I1467" s="31" t="str">
        <f>VLOOKUP(E1467,'0- CatalogoRubro'!$B:$D,3,FALSE)</f>
        <v>008</v>
      </c>
      <c r="J1467" s="1">
        <v>0</v>
      </c>
    </row>
    <row r="1468" spans="1:10" ht="16" x14ac:dyDescent="0.15">
      <c r="A1468" s="1">
        <v>1465</v>
      </c>
      <c r="B1468" s="4">
        <v>43800</v>
      </c>
      <c r="C1468" s="33" t="s">
        <v>3</v>
      </c>
      <c r="D1468" s="34" t="s">
        <v>35</v>
      </c>
      <c r="E1468" s="28" t="s">
        <v>112</v>
      </c>
      <c r="F1468" s="25">
        <f t="shared" si="22"/>
        <v>43800</v>
      </c>
      <c r="G1468" s="22" t="str">
        <f>VLOOKUP(C1468,'2- CatalogosAseguradora'!$B:$D,3,FALSE)</f>
        <v>008</v>
      </c>
      <c r="H1468" s="23" t="str">
        <f>VLOOKUP(D1468,'1- CatalogoRamo'!$B:$G,3,FALSE)</f>
        <v>019</v>
      </c>
      <c r="I1468" s="31" t="str">
        <f>VLOOKUP(E1468,'0- CatalogoRubro'!$B:$D,3,FALSE)</f>
        <v>009</v>
      </c>
      <c r="J1468" s="1">
        <v>27.376249000000001</v>
      </c>
    </row>
    <row r="1469" spans="1:10" ht="16" x14ac:dyDescent="0.15">
      <c r="A1469" s="1">
        <v>1466</v>
      </c>
      <c r="B1469" s="4">
        <v>43800</v>
      </c>
      <c r="C1469" s="33" t="s">
        <v>3</v>
      </c>
      <c r="D1469" s="34" t="s">
        <v>35</v>
      </c>
      <c r="E1469" s="27" t="s">
        <v>113</v>
      </c>
      <c r="F1469" s="25">
        <f t="shared" si="22"/>
        <v>43800</v>
      </c>
      <c r="G1469" s="22" t="str">
        <f>VLOOKUP(C1469,'2- CatalogosAseguradora'!$B:$D,3,FALSE)</f>
        <v>008</v>
      </c>
      <c r="H1469" s="23" t="str">
        <f>VLOOKUP(D1469,'1- CatalogoRamo'!$B:$G,3,FALSE)</f>
        <v>019</v>
      </c>
      <c r="I1469" s="31" t="str">
        <f>VLOOKUP(E1469,'0- CatalogoRubro'!$B:$D,3,FALSE)</f>
        <v>010</v>
      </c>
      <c r="J1469" s="1">
        <v>4464.0540397499999</v>
      </c>
    </row>
    <row r="1470" spans="1:10" ht="16" x14ac:dyDescent="0.15">
      <c r="A1470" s="1">
        <v>1467</v>
      </c>
      <c r="B1470" s="4">
        <v>43800</v>
      </c>
      <c r="C1470" s="33" t="s">
        <v>3</v>
      </c>
      <c r="D1470" s="34" t="s">
        <v>35</v>
      </c>
      <c r="E1470" s="27" t="s">
        <v>114</v>
      </c>
      <c r="F1470" s="25">
        <f t="shared" si="22"/>
        <v>43800</v>
      </c>
      <c r="G1470" s="22" t="str">
        <f>VLOOKUP(C1470,'2- CatalogosAseguradora'!$B:$D,3,FALSE)</f>
        <v>008</v>
      </c>
      <c r="H1470" s="23" t="str">
        <f>VLOOKUP(D1470,'1- CatalogoRamo'!$B:$G,3,FALSE)</f>
        <v>019</v>
      </c>
      <c r="I1470" s="31" t="str">
        <f>VLOOKUP(E1470,'0- CatalogoRubro'!$B:$D,3,FALSE)</f>
        <v>011</v>
      </c>
      <c r="J1470" s="1">
        <v>4464.0540397499999</v>
      </c>
    </row>
    <row r="1471" spans="1:10" ht="16" x14ac:dyDescent="0.15">
      <c r="A1471" s="1">
        <v>1468</v>
      </c>
      <c r="B1471" s="4">
        <v>43800</v>
      </c>
      <c r="C1471" s="33" t="s">
        <v>3</v>
      </c>
      <c r="D1471" s="34" t="s">
        <v>35</v>
      </c>
      <c r="E1471" s="27" t="s">
        <v>115</v>
      </c>
      <c r="F1471" s="25">
        <f t="shared" si="22"/>
        <v>43800</v>
      </c>
      <c r="G1471" s="22" t="str">
        <f>VLOOKUP(C1471,'2- CatalogosAseguradora'!$B:$D,3,FALSE)</f>
        <v>008</v>
      </c>
      <c r="H1471" s="23" t="str">
        <f>VLOOKUP(D1471,'1- CatalogoRamo'!$B:$G,3,FALSE)</f>
        <v>019</v>
      </c>
      <c r="I1471" s="31" t="str">
        <f>VLOOKUP(E1471,'0- CatalogoRubro'!$B:$D,3,FALSE)</f>
        <v>012</v>
      </c>
      <c r="J1471" s="1">
        <v>0</v>
      </c>
    </row>
    <row r="1472" spans="1:10" ht="16" x14ac:dyDescent="0.15">
      <c r="A1472" s="1">
        <v>1469</v>
      </c>
      <c r="B1472" s="4">
        <v>43800</v>
      </c>
      <c r="C1472" s="33" t="s">
        <v>3</v>
      </c>
      <c r="D1472" s="34" t="s">
        <v>35</v>
      </c>
      <c r="E1472" s="27" t="s">
        <v>116</v>
      </c>
      <c r="F1472" s="25">
        <f t="shared" si="22"/>
        <v>43800</v>
      </c>
      <c r="G1472" s="22" t="str">
        <f>VLOOKUP(C1472,'2- CatalogosAseguradora'!$B:$D,3,FALSE)</f>
        <v>008</v>
      </c>
      <c r="H1472" s="23" t="str">
        <f>VLOOKUP(D1472,'1- CatalogoRamo'!$B:$G,3,FALSE)</f>
        <v>019</v>
      </c>
      <c r="I1472" s="31" t="str">
        <f>VLOOKUP(E1472,'0- CatalogoRubro'!$B:$D,3,FALSE)</f>
        <v>013</v>
      </c>
      <c r="J1472" s="1">
        <v>1348.1041752200001</v>
      </c>
    </row>
    <row r="1473" spans="1:10" ht="16" x14ac:dyDescent="0.15">
      <c r="A1473" s="1">
        <v>1470</v>
      </c>
      <c r="B1473" s="4">
        <v>43800</v>
      </c>
      <c r="C1473" s="33" t="s">
        <v>3</v>
      </c>
      <c r="D1473" s="34" t="s">
        <v>35</v>
      </c>
      <c r="E1473" s="27" t="s">
        <v>117</v>
      </c>
      <c r="F1473" s="25">
        <f t="shared" si="22"/>
        <v>43800</v>
      </c>
      <c r="G1473" s="22" t="str">
        <f>VLOOKUP(C1473,'2- CatalogosAseguradora'!$B:$D,3,FALSE)</f>
        <v>008</v>
      </c>
      <c r="H1473" s="23" t="str">
        <f>VLOOKUP(D1473,'1- CatalogoRamo'!$B:$G,3,FALSE)</f>
        <v>019</v>
      </c>
      <c r="I1473" s="31" t="str">
        <f>VLOOKUP(E1473,'0- CatalogoRubro'!$B:$D,3,FALSE)</f>
        <v>014</v>
      </c>
      <c r="J1473" s="1">
        <v>1348.1041752200001</v>
      </c>
    </row>
    <row r="1474" spans="1:10" ht="16" x14ac:dyDescent="0.15">
      <c r="A1474" s="1">
        <v>1471</v>
      </c>
      <c r="B1474" s="4">
        <v>43800</v>
      </c>
      <c r="C1474" s="33" t="s">
        <v>3</v>
      </c>
      <c r="D1474" s="34" t="s">
        <v>35</v>
      </c>
      <c r="E1474" s="27" t="s">
        <v>118</v>
      </c>
      <c r="F1474" s="25">
        <f t="shared" si="22"/>
        <v>43800</v>
      </c>
      <c r="G1474" s="22" t="str">
        <f>VLOOKUP(C1474,'2- CatalogosAseguradora'!$B:$D,3,FALSE)</f>
        <v>008</v>
      </c>
      <c r="H1474" s="23" t="str">
        <f>VLOOKUP(D1474,'1- CatalogoRamo'!$B:$G,3,FALSE)</f>
        <v>019</v>
      </c>
      <c r="I1474" s="31" t="str">
        <f>VLOOKUP(E1474,'0- CatalogoRubro'!$B:$D,3,FALSE)</f>
        <v>015</v>
      </c>
      <c r="J1474" s="1">
        <v>0</v>
      </c>
    </row>
    <row r="1475" spans="1:10" ht="16" x14ac:dyDescent="0.15">
      <c r="A1475" s="1">
        <v>1472</v>
      </c>
      <c r="B1475" s="4">
        <v>43800</v>
      </c>
      <c r="C1475" s="33" t="s">
        <v>3</v>
      </c>
      <c r="D1475" s="34" t="s">
        <v>35</v>
      </c>
      <c r="E1475" s="27" t="s">
        <v>119</v>
      </c>
      <c r="F1475" s="25">
        <f t="shared" si="22"/>
        <v>43800</v>
      </c>
      <c r="G1475" s="22" t="str">
        <f>VLOOKUP(C1475,'2- CatalogosAseguradora'!$B:$D,3,FALSE)</f>
        <v>008</v>
      </c>
      <c r="H1475" s="23" t="str">
        <f>VLOOKUP(D1475,'1- CatalogoRamo'!$B:$G,3,FALSE)</f>
        <v>019</v>
      </c>
      <c r="I1475" s="31" t="str">
        <f>VLOOKUP(E1475,'0- CatalogoRubro'!$B:$D,3,FALSE)</f>
        <v>016</v>
      </c>
      <c r="J1475" s="1">
        <v>1124.46207998</v>
      </c>
    </row>
    <row r="1476" spans="1:10" ht="16" x14ac:dyDescent="0.15">
      <c r="A1476" s="1">
        <v>1473</v>
      </c>
      <c r="B1476" s="4">
        <v>43800</v>
      </c>
      <c r="C1476" s="33" t="s">
        <v>3</v>
      </c>
      <c r="D1476" s="34" t="s">
        <v>35</v>
      </c>
      <c r="E1476" s="26" t="s">
        <v>120</v>
      </c>
      <c r="F1476" s="25">
        <f t="shared" si="22"/>
        <v>43800</v>
      </c>
      <c r="G1476" s="22" t="str">
        <f>VLOOKUP(C1476,'2- CatalogosAseguradora'!$B:$D,3,FALSE)</f>
        <v>008</v>
      </c>
      <c r="H1476" s="23" t="str">
        <f>VLOOKUP(D1476,'1- CatalogoRamo'!$B:$G,3,FALSE)</f>
        <v>019</v>
      </c>
      <c r="I1476" s="31" t="str">
        <f>VLOOKUP(E1476,'0- CatalogoRubro'!$B:$D,3,FALSE)</f>
        <v>017</v>
      </c>
      <c r="J1476" s="1">
        <v>2669.21346773</v>
      </c>
    </row>
    <row r="1477" spans="1:10" ht="16" x14ac:dyDescent="0.15">
      <c r="A1477" s="1">
        <v>1474</v>
      </c>
      <c r="B1477" s="4">
        <v>43800</v>
      </c>
      <c r="C1477" s="33" t="s">
        <v>3</v>
      </c>
      <c r="D1477" s="34" t="s">
        <v>35</v>
      </c>
      <c r="E1477" s="27" t="s">
        <v>121</v>
      </c>
      <c r="F1477" s="25">
        <f t="shared" ref="F1477:F1540" si="23">B1477</f>
        <v>43800</v>
      </c>
      <c r="G1477" s="22" t="str">
        <f>VLOOKUP(C1477,'2- CatalogosAseguradora'!$B:$D,3,FALSE)</f>
        <v>008</v>
      </c>
      <c r="H1477" s="23" t="str">
        <f>VLOOKUP(D1477,'1- CatalogoRamo'!$B:$G,3,FALSE)</f>
        <v>019</v>
      </c>
      <c r="I1477" s="31" t="str">
        <f>VLOOKUP(E1477,'0- CatalogoRubro'!$B:$D,3,FALSE)</f>
        <v>018</v>
      </c>
      <c r="J1477" s="1">
        <v>3086.9412569400001</v>
      </c>
    </row>
    <row r="1478" spans="1:10" ht="16" x14ac:dyDescent="0.15">
      <c r="A1478" s="1">
        <v>1475</v>
      </c>
      <c r="B1478" s="4">
        <v>43800</v>
      </c>
      <c r="C1478" s="33" t="s">
        <v>3</v>
      </c>
      <c r="D1478" s="34" t="s">
        <v>35</v>
      </c>
      <c r="E1478" s="27" t="s">
        <v>106</v>
      </c>
      <c r="F1478" s="25">
        <f t="shared" si="23"/>
        <v>43800</v>
      </c>
      <c r="G1478" s="22" t="str">
        <f>VLOOKUP(C1478,'2- CatalogosAseguradora'!$B:$D,3,FALSE)</f>
        <v>008</v>
      </c>
      <c r="H1478" s="23" t="str">
        <f>VLOOKUP(D1478,'1- CatalogoRamo'!$B:$G,3,FALSE)</f>
        <v>019</v>
      </c>
      <c r="I1478" s="31" t="str">
        <f>VLOOKUP(E1478,'0- CatalogoRubro'!$B:$D,3,FALSE)</f>
        <v>003</v>
      </c>
      <c r="J1478" s="1">
        <v>3086.9412569400001</v>
      </c>
    </row>
    <row r="1479" spans="1:10" ht="16" x14ac:dyDescent="0.15">
      <c r="A1479" s="1">
        <v>1476</v>
      </c>
      <c r="B1479" s="4">
        <v>43800</v>
      </c>
      <c r="C1479" s="33" t="s">
        <v>3</v>
      </c>
      <c r="D1479" s="34" t="s">
        <v>35</v>
      </c>
      <c r="E1479" s="27" t="s">
        <v>111</v>
      </c>
      <c r="F1479" s="25">
        <f t="shared" si="23"/>
        <v>43800</v>
      </c>
      <c r="G1479" s="22" t="str">
        <f>VLOOKUP(C1479,'2- CatalogosAseguradora'!$B:$D,3,FALSE)</f>
        <v>008</v>
      </c>
      <c r="H1479" s="23" t="str">
        <f>VLOOKUP(D1479,'1- CatalogoRamo'!$B:$G,3,FALSE)</f>
        <v>019</v>
      </c>
      <c r="I1479" s="31" t="str">
        <f>VLOOKUP(E1479,'0- CatalogoRubro'!$B:$D,3,FALSE)</f>
        <v>008</v>
      </c>
      <c r="J1479" s="1">
        <v>0</v>
      </c>
    </row>
    <row r="1480" spans="1:10" ht="16" x14ac:dyDescent="0.15">
      <c r="A1480" s="1">
        <v>1477</v>
      </c>
      <c r="B1480" s="4">
        <v>43800</v>
      </c>
      <c r="C1480" s="33" t="s">
        <v>3</v>
      </c>
      <c r="D1480" s="34" t="s">
        <v>35</v>
      </c>
      <c r="E1480" s="27" t="s">
        <v>122</v>
      </c>
      <c r="F1480" s="25">
        <f t="shared" si="23"/>
        <v>43800</v>
      </c>
      <c r="G1480" s="22" t="str">
        <f>VLOOKUP(C1480,'2- CatalogosAseguradora'!$B:$D,3,FALSE)</f>
        <v>008</v>
      </c>
      <c r="H1480" s="23" t="str">
        <f>VLOOKUP(D1480,'1- CatalogoRamo'!$B:$G,3,FALSE)</f>
        <v>019</v>
      </c>
      <c r="I1480" s="31" t="str">
        <f>VLOOKUP(E1480,'0- CatalogoRubro'!$B:$D,3,FALSE)</f>
        <v>021</v>
      </c>
      <c r="J1480" s="1">
        <v>520.76656632999993</v>
      </c>
    </row>
    <row r="1481" spans="1:10" ht="16" x14ac:dyDescent="0.15">
      <c r="A1481" s="1">
        <v>1478</v>
      </c>
      <c r="B1481" s="4">
        <v>43800</v>
      </c>
      <c r="C1481" s="33" t="s">
        <v>3</v>
      </c>
      <c r="D1481" s="34" t="s">
        <v>35</v>
      </c>
      <c r="E1481" s="27" t="s">
        <v>123</v>
      </c>
      <c r="F1481" s="25">
        <f t="shared" si="23"/>
        <v>43800</v>
      </c>
      <c r="G1481" s="22" t="str">
        <f>VLOOKUP(C1481,'2- CatalogosAseguradora'!$B:$D,3,FALSE)</f>
        <v>008</v>
      </c>
      <c r="H1481" s="23" t="str">
        <f>VLOOKUP(D1481,'1- CatalogoRamo'!$B:$G,3,FALSE)</f>
        <v>019</v>
      </c>
      <c r="I1481" s="31" t="str">
        <f>VLOOKUP(E1481,'0- CatalogoRubro'!$B:$D,3,FALSE)</f>
        <v>022</v>
      </c>
      <c r="J1481" s="1">
        <v>-298.11522454000004</v>
      </c>
    </row>
    <row r="1482" spans="1:10" ht="16" x14ac:dyDescent="0.15">
      <c r="A1482" s="1">
        <v>1479</v>
      </c>
      <c r="B1482" s="4">
        <v>43800</v>
      </c>
      <c r="C1482" s="33" t="s">
        <v>3</v>
      </c>
      <c r="D1482" s="34" t="s">
        <v>35</v>
      </c>
      <c r="E1482" s="27" t="s">
        <v>124</v>
      </c>
      <c r="F1482" s="25">
        <f t="shared" si="23"/>
        <v>43800</v>
      </c>
      <c r="G1482" s="22" t="str">
        <f>VLOOKUP(C1482,'2- CatalogosAseguradora'!$B:$D,3,FALSE)</f>
        <v>008</v>
      </c>
      <c r="H1482" s="23" t="str">
        <f>VLOOKUP(D1482,'1- CatalogoRamo'!$B:$G,3,FALSE)</f>
        <v>019</v>
      </c>
      <c r="I1482" s="31" t="str">
        <f>VLOOKUP(E1482,'0- CatalogoRubro'!$B:$D,3,FALSE)</f>
        <v>023</v>
      </c>
      <c r="J1482" s="1">
        <v>-298.11522454000004</v>
      </c>
    </row>
    <row r="1483" spans="1:10" ht="16" x14ac:dyDescent="0.15">
      <c r="A1483" s="1">
        <v>1480</v>
      </c>
      <c r="B1483" s="4">
        <v>43800</v>
      </c>
      <c r="C1483" s="33" t="s">
        <v>3</v>
      </c>
      <c r="D1483" s="34" t="s">
        <v>35</v>
      </c>
      <c r="E1483" s="27" t="s">
        <v>125</v>
      </c>
      <c r="F1483" s="25">
        <f t="shared" si="23"/>
        <v>43800</v>
      </c>
      <c r="G1483" s="22" t="str">
        <f>VLOOKUP(C1483,'2- CatalogosAseguradora'!$B:$D,3,FALSE)</f>
        <v>008</v>
      </c>
      <c r="H1483" s="23" t="str">
        <f>VLOOKUP(D1483,'1- CatalogoRamo'!$B:$G,3,FALSE)</f>
        <v>019</v>
      </c>
      <c r="I1483" s="31" t="str">
        <f>VLOOKUP(E1483,'0- CatalogoRubro'!$B:$D,3,FALSE)</f>
        <v>024</v>
      </c>
      <c r="J1483" s="1">
        <v>0</v>
      </c>
    </row>
    <row r="1484" spans="1:10" ht="16" x14ac:dyDescent="0.15">
      <c r="A1484" s="1">
        <v>1481</v>
      </c>
      <c r="B1484" s="4">
        <v>43800</v>
      </c>
      <c r="C1484" s="33" t="s">
        <v>3</v>
      </c>
      <c r="D1484" s="34" t="s">
        <v>35</v>
      </c>
      <c r="E1484" s="27" t="s">
        <v>126</v>
      </c>
      <c r="F1484" s="25">
        <f t="shared" si="23"/>
        <v>43800</v>
      </c>
      <c r="G1484" s="22" t="str">
        <f>VLOOKUP(C1484,'2- CatalogosAseguradora'!$B:$D,3,FALSE)</f>
        <v>008</v>
      </c>
      <c r="H1484" s="23" t="str">
        <f>VLOOKUP(D1484,'1- CatalogoRamo'!$B:$G,3,FALSE)</f>
        <v>019</v>
      </c>
      <c r="I1484" s="31" t="str">
        <f>VLOOKUP(E1484,'0- CatalogoRubro'!$B:$D,3,FALSE)</f>
        <v>025</v>
      </c>
      <c r="J1484" s="1">
        <v>-78.69561895999999</v>
      </c>
    </row>
    <row r="1485" spans="1:10" ht="16" x14ac:dyDescent="0.15">
      <c r="A1485" s="1">
        <v>1482</v>
      </c>
      <c r="B1485" s="4">
        <v>43800</v>
      </c>
      <c r="C1485" s="33" t="s">
        <v>3</v>
      </c>
      <c r="D1485" s="34" t="s">
        <v>35</v>
      </c>
      <c r="E1485" s="27" t="s">
        <v>127</v>
      </c>
      <c r="F1485" s="25">
        <f t="shared" si="23"/>
        <v>43800</v>
      </c>
      <c r="G1485" s="22" t="str">
        <f>VLOOKUP(C1485,'2- CatalogosAseguradora'!$B:$D,3,FALSE)</f>
        <v>008</v>
      </c>
      <c r="H1485" s="23" t="str">
        <f>VLOOKUP(D1485,'1- CatalogoRamo'!$B:$G,3,FALSE)</f>
        <v>019</v>
      </c>
      <c r="I1485" s="31" t="str">
        <f>VLOOKUP(E1485,'0- CatalogoRubro'!$B:$D,3,FALSE)</f>
        <v>026</v>
      </c>
      <c r="J1485" s="1">
        <v>322.45838270000002</v>
      </c>
    </row>
    <row r="1486" spans="1:10" ht="16" x14ac:dyDescent="0.15">
      <c r="A1486" s="1">
        <v>1483</v>
      </c>
      <c r="B1486" s="4">
        <v>43800</v>
      </c>
      <c r="C1486" s="33" t="s">
        <v>3</v>
      </c>
      <c r="D1486" s="34" t="s">
        <v>35</v>
      </c>
      <c r="E1486" s="26" t="s">
        <v>128</v>
      </c>
      <c r="F1486" s="25">
        <f t="shared" si="23"/>
        <v>43800</v>
      </c>
      <c r="G1486" s="22" t="str">
        <f>VLOOKUP(C1486,'2- CatalogosAseguradora'!$B:$D,3,FALSE)</f>
        <v>008</v>
      </c>
      <c r="H1486" s="23" t="str">
        <f>VLOOKUP(D1486,'1- CatalogoRamo'!$B:$G,3,FALSE)</f>
        <v>019</v>
      </c>
      <c r="I1486" s="31" t="str">
        <f>VLOOKUP(E1486,'0- CatalogoRubro'!$B:$D,3,FALSE)</f>
        <v>027</v>
      </c>
      <c r="J1486" s="1">
        <v>0</v>
      </c>
    </row>
    <row r="1487" spans="1:10" ht="16" x14ac:dyDescent="0.15">
      <c r="A1487" s="1">
        <v>1484</v>
      </c>
      <c r="B1487" s="4">
        <v>43800</v>
      </c>
      <c r="C1487" s="33" t="s">
        <v>3</v>
      </c>
      <c r="D1487" s="34" t="s">
        <v>35</v>
      </c>
      <c r="E1487" s="27" t="s">
        <v>129</v>
      </c>
      <c r="F1487" s="25">
        <f t="shared" si="23"/>
        <v>43800</v>
      </c>
      <c r="G1487" s="22" t="str">
        <f>VLOOKUP(C1487,'2- CatalogosAseguradora'!$B:$D,3,FALSE)</f>
        <v>008</v>
      </c>
      <c r="H1487" s="23" t="str">
        <f>VLOOKUP(D1487,'1- CatalogoRamo'!$B:$G,3,FALSE)</f>
        <v>019</v>
      </c>
      <c r="I1487" s="31" t="str">
        <f>VLOOKUP(E1487,'0- CatalogoRubro'!$B:$D,3,FALSE)</f>
        <v>028</v>
      </c>
      <c r="J1487" s="1">
        <v>0</v>
      </c>
    </row>
    <row r="1488" spans="1:10" ht="16" x14ac:dyDescent="0.15">
      <c r="A1488" s="1">
        <v>1485</v>
      </c>
      <c r="B1488" s="4">
        <v>43800</v>
      </c>
      <c r="C1488" s="33" t="s">
        <v>3</v>
      </c>
      <c r="D1488" s="34" t="s">
        <v>35</v>
      </c>
      <c r="E1488" s="27" t="s">
        <v>130</v>
      </c>
      <c r="F1488" s="25">
        <f t="shared" si="23"/>
        <v>43800</v>
      </c>
      <c r="G1488" s="22" t="str">
        <f>VLOOKUP(C1488,'2- CatalogosAseguradora'!$B:$D,3,FALSE)</f>
        <v>008</v>
      </c>
      <c r="H1488" s="23" t="str">
        <f>VLOOKUP(D1488,'1- CatalogoRamo'!$B:$G,3,FALSE)</f>
        <v>019</v>
      </c>
      <c r="I1488" s="31" t="str">
        <f>VLOOKUP(E1488,'0- CatalogoRubro'!$B:$D,3,FALSE)</f>
        <v>029</v>
      </c>
      <c r="J1488" s="1">
        <v>0</v>
      </c>
    </row>
    <row r="1489" spans="1:10" ht="16" x14ac:dyDescent="0.15">
      <c r="A1489" s="1">
        <v>1486</v>
      </c>
      <c r="B1489" s="4">
        <v>43800</v>
      </c>
      <c r="C1489" s="33" t="s">
        <v>3</v>
      </c>
      <c r="D1489" s="34" t="s">
        <v>35</v>
      </c>
      <c r="E1489" s="26" t="s">
        <v>131</v>
      </c>
      <c r="F1489" s="25">
        <f t="shared" si="23"/>
        <v>43800</v>
      </c>
      <c r="G1489" s="22" t="str">
        <f>VLOOKUP(C1489,'2- CatalogosAseguradora'!$B:$D,3,FALSE)</f>
        <v>008</v>
      </c>
      <c r="H1489" s="23" t="str">
        <f>VLOOKUP(D1489,'1- CatalogoRamo'!$B:$G,3,FALSE)</f>
        <v>019</v>
      </c>
      <c r="I1489" s="31" t="str">
        <f>VLOOKUP(E1489,'0- CatalogoRubro'!$B:$D,3,FALSE)</f>
        <v>030</v>
      </c>
      <c r="J1489" s="1">
        <v>0</v>
      </c>
    </row>
    <row r="1490" spans="1:10" ht="16" x14ac:dyDescent="0.15">
      <c r="A1490" s="1">
        <v>1487</v>
      </c>
      <c r="B1490" s="4">
        <v>43800</v>
      </c>
      <c r="C1490" s="33" t="s">
        <v>3</v>
      </c>
      <c r="D1490" s="34" t="s">
        <v>35</v>
      </c>
      <c r="E1490" s="27" t="s">
        <v>132</v>
      </c>
      <c r="F1490" s="25">
        <f t="shared" si="23"/>
        <v>43800</v>
      </c>
      <c r="G1490" s="22" t="str">
        <f>VLOOKUP(C1490,'2- CatalogosAseguradora'!$B:$D,3,FALSE)</f>
        <v>008</v>
      </c>
      <c r="H1490" s="23" t="str">
        <f>VLOOKUP(D1490,'1- CatalogoRamo'!$B:$G,3,FALSE)</f>
        <v>019</v>
      </c>
      <c r="I1490" s="31" t="str">
        <f>VLOOKUP(E1490,'0- CatalogoRubro'!$B:$D,3,FALSE)</f>
        <v>031</v>
      </c>
      <c r="J1490" s="1">
        <v>0</v>
      </c>
    </row>
    <row r="1491" spans="1:10" ht="16" x14ac:dyDescent="0.15">
      <c r="A1491" s="1">
        <v>1488</v>
      </c>
      <c r="B1491" s="4">
        <v>43800</v>
      </c>
      <c r="C1491" s="33" t="s">
        <v>3</v>
      </c>
      <c r="D1491" s="34" t="s">
        <v>35</v>
      </c>
      <c r="E1491" s="27" t="s">
        <v>106</v>
      </c>
      <c r="F1491" s="25">
        <f t="shared" si="23"/>
        <v>43800</v>
      </c>
      <c r="G1491" s="22" t="str">
        <f>VLOOKUP(C1491,'2- CatalogosAseguradora'!$B:$D,3,FALSE)</f>
        <v>008</v>
      </c>
      <c r="H1491" s="23" t="str">
        <f>VLOOKUP(D1491,'1- CatalogoRamo'!$B:$G,3,FALSE)</f>
        <v>019</v>
      </c>
      <c r="I1491" s="31" t="str">
        <f>VLOOKUP(E1491,'0- CatalogoRubro'!$B:$D,3,FALSE)</f>
        <v>003</v>
      </c>
      <c r="J1491" s="1">
        <v>0</v>
      </c>
    </row>
    <row r="1492" spans="1:10" ht="16" x14ac:dyDescent="0.15">
      <c r="A1492" s="1">
        <v>1489</v>
      </c>
      <c r="B1492" s="4">
        <v>43800</v>
      </c>
      <c r="C1492" s="33" t="s">
        <v>3</v>
      </c>
      <c r="D1492" s="34" t="s">
        <v>35</v>
      </c>
      <c r="E1492" s="27" t="s">
        <v>111</v>
      </c>
      <c r="F1492" s="25">
        <f t="shared" si="23"/>
        <v>43800</v>
      </c>
      <c r="G1492" s="22" t="str">
        <f>VLOOKUP(C1492,'2- CatalogosAseguradora'!$B:$D,3,FALSE)</f>
        <v>008</v>
      </c>
      <c r="H1492" s="23" t="str">
        <f>VLOOKUP(D1492,'1- CatalogoRamo'!$B:$G,3,FALSE)</f>
        <v>019</v>
      </c>
      <c r="I1492" s="31" t="str">
        <f>VLOOKUP(E1492,'0- CatalogoRubro'!$B:$D,3,FALSE)</f>
        <v>008</v>
      </c>
      <c r="J1492" s="1">
        <v>0</v>
      </c>
    </row>
    <row r="1493" spans="1:10" ht="16" x14ac:dyDescent="0.15">
      <c r="A1493" s="1">
        <v>1490</v>
      </c>
      <c r="B1493" s="4">
        <v>43800</v>
      </c>
      <c r="C1493" s="33" t="s">
        <v>3</v>
      </c>
      <c r="D1493" s="34" t="s">
        <v>35</v>
      </c>
      <c r="E1493" s="27" t="s">
        <v>133</v>
      </c>
      <c r="F1493" s="25">
        <f t="shared" si="23"/>
        <v>43800</v>
      </c>
      <c r="G1493" s="22" t="str">
        <f>VLOOKUP(C1493,'2- CatalogosAseguradora'!$B:$D,3,FALSE)</f>
        <v>008</v>
      </c>
      <c r="H1493" s="23" t="str">
        <f>VLOOKUP(D1493,'1- CatalogoRamo'!$B:$G,3,FALSE)</f>
        <v>019</v>
      </c>
      <c r="I1493" s="31" t="str">
        <f>VLOOKUP(E1493,'0- CatalogoRubro'!$B:$D,3,FALSE)</f>
        <v>034</v>
      </c>
      <c r="J1493" s="1">
        <v>0</v>
      </c>
    </row>
    <row r="1494" spans="1:10" ht="16" x14ac:dyDescent="0.15">
      <c r="A1494" s="1">
        <v>1491</v>
      </c>
      <c r="B1494" s="4">
        <v>43800</v>
      </c>
      <c r="C1494" s="33" t="s">
        <v>3</v>
      </c>
      <c r="D1494" s="34" t="s">
        <v>35</v>
      </c>
      <c r="E1494" s="27" t="s">
        <v>134</v>
      </c>
      <c r="F1494" s="25">
        <f t="shared" si="23"/>
        <v>43800</v>
      </c>
      <c r="G1494" s="22" t="str">
        <f>VLOOKUP(C1494,'2- CatalogosAseguradora'!$B:$D,3,FALSE)</f>
        <v>008</v>
      </c>
      <c r="H1494" s="23" t="str">
        <f>VLOOKUP(D1494,'1- CatalogoRamo'!$B:$G,3,FALSE)</f>
        <v>019</v>
      </c>
      <c r="I1494" s="31" t="str">
        <f>VLOOKUP(E1494,'0- CatalogoRubro'!$B:$D,3,FALSE)</f>
        <v>035</v>
      </c>
      <c r="J1494" s="1">
        <v>0</v>
      </c>
    </row>
    <row r="1495" spans="1:10" ht="16" x14ac:dyDescent="0.15">
      <c r="A1495" s="1">
        <v>1492</v>
      </c>
      <c r="B1495" s="4">
        <v>43800</v>
      </c>
      <c r="C1495" s="33" t="s">
        <v>3</v>
      </c>
      <c r="D1495" s="34" t="s">
        <v>35</v>
      </c>
      <c r="E1495" s="27" t="s">
        <v>135</v>
      </c>
      <c r="F1495" s="25">
        <f t="shared" si="23"/>
        <v>43800</v>
      </c>
      <c r="G1495" s="22" t="str">
        <f>VLOOKUP(C1495,'2- CatalogosAseguradora'!$B:$D,3,FALSE)</f>
        <v>008</v>
      </c>
      <c r="H1495" s="23" t="str">
        <f>VLOOKUP(D1495,'1- CatalogoRamo'!$B:$G,3,FALSE)</f>
        <v>019</v>
      </c>
      <c r="I1495" s="31" t="str">
        <f>VLOOKUP(E1495,'0- CatalogoRubro'!$B:$D,3,FALSE)</f>
        <v>036</v>
      </c>
      <c r="J1495" s="1">
        <v>0</v>
      </c>
    </row>
    <row r="1496" spans="1:10" ht="16" x14ac:dyDescent="0.15">
      <c r="A1496" s="1">
        <v>1493</v>
      </c>
      <c r="B1496" s="4">
        <v>43800</v>
      </c>
      <c r="C1496" s="33" t="s">
        <v>3</v>
      </c>
      <c r="D1496" s="34" t="s">
        <v>35</v>
      </c>
      <c r="E1496" s="27" t="s">
        <v>136</v>
      </c>
      <c r="F1496" s="25">
        <f t="shared" si="23"/>
        <v>43800</v>
      </c>
      <c r="G1496" s="22" t="str">
        <f>VLOOKUP(C1496,'2- CatalogosAseguradora'!$B:$D,3,FALSE)</f>
        <v>008</v>
      </c>
      <c r="H1496" s="23" t="str">
        <f>VLOOKUP(D1496,'1- CatalogoRamo'!$B:$G,3,FALSE)</f>
        <v>019</v>
      </c>
      <c r="I1496" s="31" t="str">
        <f>VLOOKUP(E1496,'0- CatalogoRubro'!$B:$D,3,FALSE)</f>
        <v>037</v>
      </c>
      <c r="J1496" s="1">
        <v>0</v>
      </c>
    </row>
    <row r="1497" spans="1:10" ht="16" x14ac:dyDescent="0.15">
      <c r="A1497" s="1">
        <v>1494</v>
      </c>
      <c r="B1497" s="4">
        <v>43800</v>
      </c>
      <c r="C1497" s="33" t="s">
        <v>3</v>
      </c>
      <c r="D1497" s="34" t="s">
        <v>35</v>
      </c>
      <c r="E1497" s="27" t="s">
        <v>137</v>
      </c>
      <c r="F1497" s="25">
        <f t="shared" si="23"/>
        <v>43800</v>
      </c>
      <c r="G1497" s="22" t="str">
        <f>VLOOKUP(C1497,'2- CatalogosAseguradora'!$B:$D,3,FALSE)</f>
        <v>008</v>
      </c>
      <c r="H1497" s="23" t="str">
        <f>VLOOKUP(D1497,'1- CatalogoRamo'!$B:$G,3,FALSE)</f>
        <v>019</v>
      </c>
      <c r="I1497" s="31" t="str">
        <f>VLOOKUP(E1497,'0- CatalogoRubro'!$B:$D,3,FALSE)</f>
        <v>038</v>
      </c>
      <c r="J1497" s="1">
        <v>0</v>
      </c>
    </row>
    <row r="1498" spans="1:10" ht="16" x14ac:dyDescent="0.15">
      <c r="A1498" s="1">
        <v>1495</v>
      </c>
      <c r="B1498" s="4">
        <v>43800</v>
      </c>
      <c r="C1498" s="33" t="s">
        <v>3</v>
      </c>
      <c r="D1498" s="34" t="s">
        <v>35</v>
      </c>
      <c r="E1498" s="27" t="s">
        <v>138</v>
      </c>
      <c r="F1498" s="25">
        <f t="shared" si="23"/>
        <v>43800</v>
      </c>
      <c r="G1498" s="22" t="str">
        <f>VLOOKUP(C1498,'2- CatalogosAseguradora'!$B:$D,3,FALSE)</f>
        <v>008</v>
      </c>
      <c r="H1498" s="23" t="str">
        <f>VLOOKUP(D1498,'1- CatalogoRamo'!$B:$G,3,FALSE)</f>
        <v>019</v>
      </c>
      <c r="I1498" s="31" t="str">
        <f>VLOOKUP(E1498,'0- CatalogoRubro'!$B:$D,3,FALSE)</f>
        <v>039</v>
      </c>
      <c r="J1498" s="1">
        <v>0</v>
      </c>
    </row>
    <row r="1499" spans="1:10" ht="16" x14ac:dyDescent="0.15">
      <c r="A1499" s="1">
        <v>1496</v>
      </c>
      <c r="B1499" s="4">
        <v>43800</v>
      </c>
      <c r="C1499" s="33" t="s">
        <v>3</v>
      </c>
      <c r="D1499" s="34" t="s">
        <v>35</v>
      </c>
      <c r="E1499" s="27" t="s">
        <v>139</v>
      </c>
      <c r="F1499" s="25">
        <f t="shared" si="23"/>
        <v>43800</v>
      </c>
      <c r="G1499" s="22" t="str">
        <f>VLOOKUP(C1499,'2- CatalogosAseguradora'!$B:$D,3,FALSE)</f>
        <v>008</v>
      </c>
      <c r="H1499" s="23" t="str">
        <f>VLOOKUP(D1499,'1- CatalogoRamo'!$B:$G,3,FALSE)</f>
        <v>019</v>
      </c>
      <c r="I1499" s="31" t="str">
        <f>VLOOKUP(E1499,'0- CatalogoRubro'!$B:$D,3,FALSE)</f>
        <v>040</v>
      </c>
      <c r="J1499" s="1">
        <v>0</v>
      </c>
    </row>
    <row r="1500" spans="1:10" ht="16" x14ac:dyDescent="0.15">
      <c r="A1500" s="1">
        <v>1497</v>
      </c>
      <c r="B1500" s="4">
        <v>43800</v>
      </c>
      <c r="C1500" s="33" t="s">
        <v>3</v>
      </c>
      <c r="D1500" s="34" t="s">
        <v>35</v>
      </c>
      <c r="E1500" s="27" t="s">
        <v>140</v>
      </c>
      <c r="F1500" s="25">
        <f t="shared" si="23"/>
        <v>43800</v>
      </c>
      <c r="G1500" s="22" t="str">
        <f>VLOOKUP(C1500,'2- CatalogosAseguradora'!$B:$D,3,FALSE)</f>
        <v>008</v>
      </c>
      <c r="H1500" s="23" t="str">
        <f>VLOOKUP(D1500,'1- CatalogoRamo'!$B:$G,3,FALSE)</f>
        <v>019</v>
      </c>
      <c r="I1500" s="31" t="str">
        <f>VLOOKUP(E1500,'0- CatalogoRubro'!$B:$D,3,FALSE)</f>
        <v>041</v>
      </c>
      <c r="J1500" s="1">
        <v>0</v>
      </c>
    </row>
    <row r="1501" spans="1:10" ht="16" x14ac:dyDescent="0.15">
      <c r="A1501" s="1">
        <v>1498</v>
      </c>
      <c r="B1501" s="4">
        <v>43800</v>
      </c>
      <c r="C1501" s="33" t="s">
        <v>3</v>
      </c>
      <c r="D1501" s="34" t="s">
        <v>35</v>
      </c>
      <c r="E1501" s="26" t="s">
        <v>141</v>
      </c>
      <c r="F1501" s="25">
        <f t="shared" si="23"/>
        <v>43800</v>
      </c>
      <c r="G1501" s="22" t="str">
        <f>VLOOKUP(C1501,'2- CatalogosAseguradora'!$B:$D,3,FALSE)</f>
        <v>008</v>
      </c>
      <c r="H1501" s="23" t="str">
        <f>VLOOKUP(D1501,'1- CatalogoRamo'!$B:$G,3,FALSE)</f>
        <v>019</v>
      </c>
      <c r="I1501" s="31" t="str">
        <f>VLOOKUP(E1501,'0- CatalogoRubro'!$B:$D,3,FALSE)</f>
        <v>042</v>
      </c>
      <c r="J1501" s="1">
        <v>1810.4363830100001</v>
      </c>
    </row>
    <row r="1502" spans="1:10" ht="16" x14ac:dyDescent="0.15">
      <c r="A1502" s="1">
        <v>1499</v>
      </c>
      <c r="B1502" s="4">
        <v>43800</v>
      </c>
      <c r="C1502" s="33" t="s">
        <v>3</v>
      </c>
      <c r="D1502" s="34" t="s">
        <v>35</v>
      </c>
      <c r="E1502" s="27" t="s">
        <v>142</v>
      </c>
      <c r="F1502" s="25">
        <f t="shared" si="23"/>
        <v>43800</v>
      </c>
      <c r="G1502" s="22" t="str">
        <f>VLOOKUP(C1502,'2- CatalogosAseguradora'!$B:$D,3,FALSE)</f>
        <v>008</v>
      </c>
      <c r="H1502" s="23" t="str">
        <f>VLOOKUP(D1502,'1- CatalogoRamo'!$B:$G,3,FALSE)</f>
        <v>019</v>
      </c>
      <c r="I1502" s="31" t="str">
        <f>VLOOKUP(E1502,'0- CatalogoRubro'!$B:$D,3,FALSE)</f>
        <v>043</v>
      </c>
      <c r="J1502" s="1">
        <v>1625.5494185</v>
      </c>
    </row>
    <row r="1503" spans="1:10" ht="16" x14ac:dyDescent="0.15">
      <c r="A1503" s="1">
        <v>1500</v>
      </c>
      <c r="B1503" s="4">
        <v>43800</v>
      </c>
      <c r="C1503" s="33" t="s">
        <v>3</v>
      </c>
      <c r="D1503" s="34" t="s">
        <v>35</v>
      </c>
      <c r="E1503" s="27" t="s">
        <v>143</v>
      </c>
      <c r="F1503" s="25">
        <f t="shared" si="23"/>
        <v>43800</v>
      </c>
      <c r="G1503" s="22" t="str">
        <f>VLOOKUP(C1503,'2- CatalogosAseguradora'!$B:$D,3,FALSE)</f>
        <v>008</v>
      </c>
      <c r="H1503" s="23" t="str">
        <f>VLOOKUP(D1503,'1- CatalogoRamo'!$B:$G,3,FALSE)</f>
        <v>019</v>
      </c>
      <c r="I1503" s="31" t="str">
        <f>VLOOKUP(E1503,'0- CatalogoRubro'!$B:$D,3,FALSE)</f>
        <v>044</v>
      </c>
      <c r="J1503" s="1">
        <v>518.90071182999998</v>
      </c>
    </row>
    <row r="1504" spans="1:10" ht="16" x14ac:dyDescent="0.15">
      <c r="A1504" s="1">
        <v>1501</v>
      </c>
      <c r="B1504" s="4">
        <v>43800</v>
      </c>
      <c r="C1504" s="33" t="s">
        <v>3</v>
      </c>
      <c r="D1504" s="34" t="s">
        <v>35</v>
      </c>
      <c r="E1504" s="27" t="s">
        <v>144</v>
      </c>
      <c r="F1504" s="25">
        <f t="shared" si="23"/>
        <v>43800</v>
      </c>
      <c r="G1504" s="22" t="str">
        <f>VLOOKUP(C1504,'2- CatalogosAseguradora'!$B:$D,3,FALSE)</f>
        <v>008</v>
      </c>
      <c r="H1504" s="23" t="str">
        <f>VLOOKUP(D1504,'1- CatalogoRamo'!$B:$G,3,FALSE)</f>
        <v>019</v>
      </c>
      <c r="I1504" s="31" t="str">
        <f>VLOOKUP(E1504,'0- CatalogoRubro'!$B:$D,3,FALSE)</f>
        <v>045</v>
      </c>
      <c r="J1504" s="1">
        <v>334.01374731999999</v>
      </c>
    </row>
    <row r="1505" spans="1:10" ht="16" x14ac:dyDescent="0.15">
      <c r="A1505" s="1">
        <v>1502</v>
      </c>
      <c r="B1505" s="4">
        <v>43800</v>
      </c>
      <c r="C1505" s="33" t="s">
        <v>3</v>
      </c>
      <c r="D1505" s="34" t="s">
        <v>35</v>
      </c>
      <c r="E1505" s="26" t="s">
        <v>145</v>
      </c>
      <c r="F1505" s="25">
        <f t="shared" si="23"/>
        <v>43800</v>
      </c>
      <c r="G1505" s="22" t="str">
        <f>VLOOKUP(C1505,'2- CatalogosAseguradora'!$B:$D,3,FALSE)</f>
        <v>008</v>
      </c>
      <c r="H1505" s="23" t="str">
        <f>VLOOKUP(D1505,'1- CatalogoRamo'!$B:$G,3,FALSE)</f>
        <v>019</v>
      </c>
      <c r="I1505" s="31" t="str">
        <f>VLOOKUP(E1505,'0- CatalogoRubro'!$B:$D,3,FALSE)</f>
        <v>046</v>
      </c>
      <c r="J1505" s="1">
        <v>324.12246549999998</v>
      </c>
    </row>
    <row r="1506" spans="1:10" ht="16" x14ac:dyDescent="0.15">
      <c r="A1506" s="1">
        <v>1503</v>
      </c>
      <c r="B1506" s="4">
        <v>43800</v>
      </c>
      <c r="C1506" s="33" t="s">
        <v>3</v>
      </c>
      <c r="D1506" s="34" t="s">
        <v>35</v>
      </c>
      <c r="E1506" s="26" t="s">
        <v>146</v>
      </c>
      <c r="F1506" s="25">
        <f t="shared" si="23"/>
        <v>43800</v>
      </c>
      <c r="G1506" s="22" t="str">
        <f>VLOOKUP(C1506,'2- CatalogosAseguradora'!$B:$D,3,FALSE)</f>
        <v>008</v>
      </c>
      <c r="H1506" s="23" t="str">
        <f>VLOOKUP(D1506,'1- CatalogoRamo'!$B:$G,3,FALSE)</f>
        <v>019</v>
      </c>
      <c r="I1506" s="31" t="str">
        <f>VLOOKUP(E1506,'0- CatalogoRubro'!$B:$D,3,FALSE)</f>
        <v>047</v>
      </c>
      <c r="J1506" s="1">
        <v>389.30677388999999</v>
      </c>
    </row>
    <row r="1507" spans="1:10" ht="16" x14ac:dyDescent="0.15">
      <c r="A1507" s="1">
        <v>1504</v>
      </c>
      <c r="B1507" s="4">
        <v>43800</v>
      </c>
      <c r="C1507" s="33" t="s">
        <v>3</v>
      </c>
      <c r="D1507" s="34" t="s">
        <v>35</v>
      </c>
      <c r="E1507" s="29" t="s">
        <v>147</v>
      </c>
      <c r="F1507" s="25">
        <f t="shared" si="23"/>
        <v>43800</v>
      </c>
      <c r="G1507" s="22" t="str">
        <f>VLOOKUP(C1507,'2- CatalogosAseguradora'!$B:$D,3,FALSE)</f>
        <v>008</v>
      </c>
      <c r="H1507" s="23" t="str">
        <f>VLOOKUP(D1507,'1- CatalogoRamo'!$B:$G,3,FALSE)</f>
        <v>019</v>
      </c>
      <c r="I1507" s="31" t="str">
        <f>VLOOKUP(E1507,'0- CatalogoRubro'!$B:$D,3,FALSE)</f>
        <v>048</v>
      </c>
      <c r="J1507" s="1">
        <v>54.429557340000002</v>
      </c>
    </row>
    <row r="1508" spans="1:10" ht="16" x14ac:dyDescent="0.15">
      <c r="A1508" s="1">
        <v>1505</v>
      </c>
      <c r="B1508" s="4">
        <v>43800</v>
      </c>
      <c r="C1508" s="33" t="s">
        <v>3</v>
      </c>
      <c r="D1508" s="34" t="s">
        <v>35</v>
      </c>
      <c r="E1508" s="26" t="s">
        <v>148</v>
      </c>
      <c r="F1508" s="25">
        <f t="shared" si="23"/>
        <v>43800</v>
      </c>
      <c r="G1508" s="22" t="str">
        <f>VLOOKUP(C1508,'2- CatalogosAseguradora'!$B:$D,3,FALSE)</f>
        <v>008</v>
      </c>
      <c r="H1508" s="23" t="str">
        <f>VLOOKUP(D1508,'1- CatalogoRamo'!$B:$G,3,FALSE)</f>
        <v>019</v>
      </c>
      <c r="I1508" s="31" t="str">
        <f>VLOOKUP(E1508,'0- CatalogoRubro'!$B:$D,3,FALSE)</f>
        <v>049</v>
      </c>
      <c r="J1508" s="1">
        <v>701.67169762000003</v>
      </c>
    </row>
    <row r="1509" spans="1:10" ht="16" x14ac:dyDescent="0.15">
      <c r="A1509" s="1">
        <v>1506</v>
      </c>
      <c r="B1509" s="4">
        <v>43800</v>
      </c>
      <c r="C1509" s="33" t="s">
        <v>3</v>
      </c>
      <c r="D1509" s="34" t="s">
        <v>35</v>
      </c>
      <c r="E1509" s="27" t="s">
        <v>149</v>
      </c>
      <c r="F1509" s="25">
        <f t="shared" si="23"/>
        <v>43800</v>
      </c>
      <c r="G1509" s="22" t="str">
        <f>VLOOKUP(C1509,'2- CatalogosAseguradora'!$B:$D,3,FALSE)</f>
        <v>008</v>
      </c>
      <c r="H1509" s="23" t="str">
        <f>VLOOKUP(D1509,'1- CatalogoRamo'!$B:$G,3,FALSE)</f>
        <v>019</v>
      </c>
      <c r="I1509" s="31" t="str">
        <f>VLOOKUP(E1509,'0- CatalogoRubro'!$B:$D,3,FALSE)</f>
        <v>050</v>
      </c>
      <c r="J1509" s="1">
        <v>701.67169762000003</v>
      </c>
    </row>
    <row r="1510" spans="1:10" ht="16" x14ac:dyDescent="0.15">
      <c r="A1510" s="1">
        <v>1507</v>
      </c>
      <c r="B1510" s="4">
        <v>43800</v>
      </c>
      <c r="C1510" s="33" t="s">
        <v>3</v>
      </c>
      <c r="D1510" s="34" t="s">
        <v>35</v>
      </c>
      <c r="E1510" s="27" t="s">
        <v>150</v>
      </c>
      <c r="F1510" s="25">
        <f t="shared" si="23"/>
        <v>43800</v>
      </c>
      <c r="G1510" s="22" t="str">
        <f>VLOOKUP(C1510,'2- CatalogosAseguradora'!$B:$D,3,FALSE)</f>
        <v>008</v>
      </c>
      <c r="H1510" s="23" t="str">
        <f>VLOOKUP(D1510,'1- CatalogoRamo'!$B:$G,3,FALSE)</f>
        <v>019</v>
      </c>
      <c r="I1510" s="31" t="str">
        <f>VLOOKUP(E1510,'0- CatalogoRubro'!$B:$D,3,FALSE)</f>
        <v>051</v>
      </c>
      <c r="J1510" s="1">
        <v>0</v>
      </c>
    </row>
    <row r="1511" spans="1:10" ht="16" x14ac:dyDescent="0.15">
      <c r="A1511" s="1">
        <v>1508</v>
      </c>
      <c r="B1511" s="4">
        <v>43800</v>
      </c>
      <c r="C1511" s="33" t="s">
        <v>3</v>
      </c>
      <c r="D1511" s="34" t="s">
        <v>35</v>
      </c>
      <c r="E1511" s="26" t="s">
        <v>151</v>
      </c>
      <c r="F1511" s="25">
        <f t="shared" si="23"/>
        <v>43800</v>
      </c>
      <c r="G1511" s="22" t="str">
        <f>VLOOKUP(C1511,'2- CatalogosAseguradora'!$B:$D,3,FALSE)</f>
        <v>008</v>
      </c>
      <c r="H1511" s="23" t="str">
        <f>VLOOKUP(D1511,'1- CatalogoRamo'!$B:$G,3,FALSE)</f>
        <v>019</v>
      </c>
      <c r="I1511" s="31" t="str">
        <f>VLOOKUP(E1511,'0- CatalogoRubro'!$B:$D,3,FALSE)</f>
        <v>052</v>
      </c>
      <c r="J1511" s="1">
        <v>595.38968690000002</v>
      </c>
    </row>
    <row r="1512" spans="1:10" ht="16" x14ac:dyDescent="0.15">
      <c r="A1512" s="1">
        <v>1509</v>
      </c>
      <c r="B1512" s="4">
        <v>43800</v>
      </c>
      <c r="C1512" s="33" t="s">
        <v>3</v>
      </c>
      <c r="D1512" s="34" t="s">
        <v>35</v>
      </c>
      <c r="E1512" s="27" t="s">
        <v>152</v>
      </c>
      <c r="F1512" s="25">
        <f t="shared" si="23"/>
        <v>43800</v>
      </c>
      <c r="G1512" s="22" t="str">
        <f>VLOOKUP(C1512,'2- CatalogosAseguradora'!$B:$D,3,FALSE)</f>
        <v>008</v>
      </c>
      <c r="H1512" s="23" t="str">
        <f>VLOOKUP(D1512,'1- CatalogoRamo'!$B:$G,3,FALSE)</f>
        <v>019</v>
      </c>
      <c r="I1512" s="31" t="str">
        <f>VLOOKUP(E1512,'0- CatalogoRubro'!$B:$D,3,FALSE)</f>
        <v>053</v>
      </c>
      <c r="J1512" s="1">
        <v>595.38968690000002</v>
      </c>
    </row>
    <row r="1513" spans="1:10" ht="16" x14ac:dyDescent="0.15">
      <c r="A1513" s="1">
        <v>1510</v>
      </c>
      <c r="B1513" s="4">
        <v>43800</v>
      </c>
      <c r="C1513" s="33" t="s">
        <v>3</v>
      </c>
      <c r="D1513" s="34" t="s">
        <v>35</v>
      </c>
      <c r="E1513" s="27" t="s">
        <v>153</v>
      </c>
      <c r="F1513" s="25">
        <f t="shared" si="23"/>
        <v>43800</v>
      </c>
      <c r="G1513" s="22" t="str">
        <f>VLOOKUP(C1513,'2- CatalogosAseguradora'!$B:$D,3,FALSE)</f>
        <v>008</v>
      </c>
      <c r="H1513" s="23" t="str">
        <f>VLOOKUP(D1513,'1- CatalogoRamo'!$B:$G,3,FALSE)</f>
        <v>019</v>
      </c>
      <c r="I1513" s="31" t="str">
        <f>VLOOKUP(E1513,'0- CatalogoRubro'!$B:$D,3,FALSE)</f>
        <v>054</v>
      </c>
      <c r="J1513" s="1">
        <v>0</v>
      </c>
    </row>
    <row r="1514" spans="1:10" ht="16" x14ac:dyDescent="0.15">
      <c r="A1514" s="1">
        <v>1511</v>
      </c>
      <c r="B1514" s="4">
        <v>43800</v>
      </c>
      <c r="C1514" s="33" t="s">
        <v>3</v>
      </c>
      <c r="D1514" s="34" t="s">
        <v>35</v>
      </c>
      <c r="E1514" s="29" t="s">
        <v>154</v>
      </c>
      <c r="F1514" s="25">
        <f t="shared" si="23"/>
        <v>43800</v>
      </c>
      <c r="G1514" s="22" t="str">
        <f>VLOOKUP(C1514,'2- CatalogosAseguradora'!$B:$D,3,FALSE)</f>
        <v>008</v>
      </c>
      <c r="H1514" s="23" t="str">
        <f>VLOOKUP(D1514,'1- CatalogoRamo'!$B:$G,3,FALSE)</f>
        <v>019</v>
      </c>
      <c r="I1514" s="31" t="str">
        <f>VLOOKUP(E1514,'0- CatalogoRubro'!$B:$D,3,FALSE)</f>
        <v>055</v>
      </c>
      <c r="J1514" s="1">
        <v>106.28201072</v>
      </c>
    </row>
    <row r="1515" spans="1:10" ht="16" x14ac:dyDescent="0.15">
      <c r="A1515" s="1">
        <v>1512</v>
      </c>
      <c r="B1515" s="4">
        <v>43800</v>
      </c>
      <c r="C1515" s="33" t="s">
        <v>3</v>
      </c>
      <c r="D1515" s="34" t="s">
        <v>35</v>
      </c>
      <c r="E1515" s="29" t="s">
        <v>155</v>
      </c>
      <c r="F1515" s="25">
        <f t="shared" si="23"/>
        <v>43800</v>
      </c>
      <c r="G1515" s="22" t="str">
        <f>VLOOKUP(C1515,'2- CatalogosAseguradora'!$B:$D,3,FALSE)</f>
        <v>008</v>
      </c>
      <c r="H1515" s="23" t="str">
        <f>VLOOKUP(D1515,'1- CatalogoRamo'!$B:$G,3,FALSE)</f>
        <v>019</v>
      </c>
      <c r="I1515" s="31" t="str">
        <f>VLOOKUP(E1515,'0- CatalogoRubro'!$B:$D,3,FALSE)</f>
        <v>056</v>
      </c>
      <c r="J1515" s="1">
        <v>160.71156805999999</v>
      </c>
    </row>
    <row r="1516" spans="1:10" ht="16" x14ac:dyDescent="0.15">
      <c r="A1516" s="1">
        <v>1513</v>
      </c>
      <c r="B1516" s="4">
        <v>43800</v>
      </c>
      <c r="C1516" s="33" t="s">
        <v>3</v>
      </c>
      <c r="D1516" s="34" t="s">
        <v>40</v>
      </c>
      <c r="E1516" s="26" t="s">
        <v>104</v>
      </c>
      <c r="F1516" s="25">
        <f t="shared" si="23"/>
        <v>43800</v>
      </c>
      <c r="G1516" s="22" t="str">
        <f>VLOOKUP(C1516,'2- CatalogosAseguradora'!$B:$D,3,FALSE)</f>
        <v>008</v>
      </c>
      <c r="H1516" s="23" t="str">
        <f>VLOOKUP(D1516,'1- CatalogoRamo'!$B:$G,3,FALSE)</f>
        <v>001</v>
      </c>
      <c r="I1516" s="31" t="str">
        <f>VLOOKUP(E1516,'0- CatalogoRubro'!$B:$D,3,FALSE)</f>
        <v>001</v>
      </c>
      <c r="J1516" s="34">
        <v>529.83488941000007</v>
      </c>
    </row>
    <row r="1517" spans="1:10" ht="16" x14ac:dyDescent="0.15">
      <c r="A1517" s="1">
        <v>1514</v>
      </c>
      <c r="B1517" s="4">
        <v>43800</v>
      </c>
      <c r="C1517" s="33" t="s">
        <v>3</v>
      </c>
      <c r="D1517" s="34" t="s">
        <v>40</v>
      </c>
      <c r="E1517" s="27" t="s">
        <v>105</v>
      </c>
      <c r="F1517" s="25">
        <f t="shared" si="23"/>
        <v>43800</v>
      </c>
      <c r="G1517" s="22" t="str">
        <f>VLOOKUP(C1517,'2- CatalogosAseguradora'!$B:$D,3,FALSE)</f>
        <v>008</v>
      </c>
      <c r="H1517" s="23" t="str">
        <f>VLOOKUP(D1517,'1- CatalogoRamo'!$B:$G,3,FALSE)</f>
        <v>001</v>
      </c>
      <c r="I1517" s="31" t="str">
        <f>VLOOKUP(E1517,'0- CatalogoRubro'!$B:$D,3,FALSE)</f>
        <v>002</v>
      </c>
      <c r="J1517" s="1">
        <v>1793.81199474</v>
      </c>
    </row>
    <row r="1518" spans="1:10" ht="16" x14ac:dyDescent="0.15">
      <c r="A1518" s="1">
        <v>1515</v>
      </c>
      <c r="B1518" s="4">
        <v>43800</v>
      </c>
      <c r="C1518" s="33" t="s">
        <v>3</v>
      </c>
      <c r="D1518" s="34" t="s">
        <v>40</v>
      </c>
      <c r="E1518" s="27" t="s">
        <v>106</v>
      </c>
      <c r="F1518" s="25">
        <f t="shared" si="23"/>
        <v>43800</v>
      </c>
      <c r="G1518" s="22" t="str">
        <f>VLOOKUP(C1518,'2- CatalogosAseguradora'!$B:$D,3,FALSE)</f>
        <v>008</v>
      </c>
      <c r="H1518" s="23" t="str">
        <f>VLOOKUP(D1518,'1- CatalogoRamo'!$B:$G,3,FALSE)</f>
        <v>001</v>
      </c>
      <c r="I1518" s="31" t="str">
        <f>VLOOKUP(E1518,'0- CatalogoRubro'!$B:$D,3,FALSE)</f>
        <v>003</v>
      </c>
      <c r="J1518" s="1">
        <v>1795.7068411600001</v>
      </c>
    </row>
    <row r="1519" spans="1:10" ht="16" x14ac:dyDescent="0.15">
      <c r="A1519" s="1">
        <v>1516</v>
      </c>
      <c r="B1519" s="4">
        <v>43800</v>
      </c>
      <c r="C1519" s="33" t="s">
        <v>3</v>
      </c>
      <c r="D1519" s="34" t="s">
        <v>40</v>
      </c>
      <c r="E1519" s="27" t="s">
        <v>107</v>
      </c>
      <c r="F1519" s="25">
        <f t="shared" si="23"/>
        <v>43800</v>
      </c>
      <c r="G1519" s="22" t="str">
        <f>VLOOKUP(C1519,'2- CatalogosAseguradora'!$B:$D,3,FALSE)</f>
        <v>008</v>
      </c>
      <c r="H1519" s="23" t="str">
        <f>VLOOKUP(D1519,'1- CatalogoRamo'!$B:$G,3,FALSE)</f>
        <v>001</v>
      </c>
      <c r="I1519" s="31" t="str">
        <f>VLOOKUP(E1519,'0- CatalogoRubro'!$B:$D,3,FALSE)</f>
        <v>004</v>
      </c>
      <c r="J1519" s="1">
        <v>1952.7787994600001</v>
      </c>
    </row>
    <row r="1520" spans="1:10" ht="16" x14ac:dyDescent="0.15">
      <c r="A1520" s="1">
        <v>1517</v>
      </c>
      <c r="B1520" s="4">
        <v>43800</v>
      </c>
      <c r="C1520" s="33" t="s">
        <v>3</v>
      </c>
      <c r="D1520" s="34" t="s">
        <v>40</v>
      </c>
      <c r="E1520" s="27" t="s">
        <v>108</v>
      </c>
      <c r="F1520" s="25">
        <f t="shared" si="23"/>
        <v>43800</v>
      </c>
      <c r="G1520" s="22" t="str">
        <f>VLOOKUP(C1520,'2- CatalogosAseguradora'!$B:$D,3,FALSE)</f>
        <v>008</v>
      </c>
      <c r="H1520" s="23" t="str">
        <f>VLOOKUP(D1520,'1- CatalogoRamo'!$B:$G,3,FALSE)</f>
        <v>001</v>
      </c>
      <c r="I1520" s="31" t="str">
        <f>VLOOKUP(E1520,'0- CatalogoRubro'!$B:$D,3,FALSE)</f>
        <v>005</v>
      </c>
      <c r="J1520" s="1">
        <v>63.441246340000006</v>
      </c>
    </row>
    <row r="1521" spans="1:10" ht="16" x14ac:dyDescent="0.15">
      <c r="A1521" s="1">
        <v>1518</v>
      </c>
      <c r="B1521" s="4">
        <v>43800</v>
      </c>
      <c r="C1521" s="33" t="s">
        <v>3</v>
      </c>
      <c r="D1521" s="34" t="s">
        <v>40</v>
      </c>
      <c r="E1521" s="27" t="s">
        <v>109</v>
      </c>
      <c r="F1521" s="25">
        <f t="shared" si="23"/>
        <v>43800</v>
      </c>
      <c r="G1521" s="22" t="str">
        <f>VLOOKUP(C1521,'2- CatalogosAseguradora'!$B:$D,3,FALSE)</f>
        <v>008</v>
      </c>
      <c r="H1521" s="23" t="str">
        <f>VLOOKUP(D1521,'1- CatalogoRamo'!$B:$G,3,FALSE)</f>
        <v>001</v>
      </c>
      <c r="I1521" s="31" t="str">
        <f>VLOOKUP(E1521,'0- CatalogoRubro'!$B:$D,3,FALSE)</f>
        <v>006</v>
      </c>
      <c r="J1521" s="1">
        <v>93.630711959999999</v>
      </c>
    </row>
    <row r="1522" spans="1:10" ht="16" x14ac:dyDescent="0.15">
      <c r="A1522" s="1">
        <v>1519</v>
      </c>
      <c r="B1522" s="4">
        <v>43800</v>
      </c>
      <c r="C1522" s="33" t="s">
        <v>3</v>
      </c>
      <c r="D1522" s="34" t="s">
        <v>40</v>
      </c>
      <c r="E1522" s="27" t="s">
        <v>110</v>
      </c>
      <c r="F1522" s="25">
        <f t="shared" si="23"/>
        <v>43800</v>
      </c>
      <c r="G1522" s="22" t="str">
        <f>VLOOKUP(C1522,'2- CatalogosAseguradora'!$B:$D,3,FALSE)</f>
        <v>008</v>
      </c>
      <c r="H1522" s="23" t="str">
        <f>VLOOKUP(D1522,'1- CatalogoRamo'!$B:$G,3,FALSE)</f>
        <v>001</v>
      </c>
      <c r="I1522" s="31" t="str">
        <f>VLOOKUP(E1522,'0- CatalogoRubro'!$B:$D,3,FALSE)</f>
        <v>007</v>
      </c>
      <c r="J1522" s="1">
        <v>0</v>
      </c>
    </row>
    <row r="1523" spans="1:10" ht="16" x14ac:dyDescent="0.15">
      <c r="A1523" s="1">
        <v>1520</v>
      </c>
      <c r="B1523" s="4">
        <v>43800</v>
      </c>
      <c r="C1523" s="33" t="s">
        <v>3</v>
      </c>
      <c r="D1523" s="34" t="s">
        <v>40</v>
      </c>
      <c r="E1523" s="27" t="s">
        <v>111</v>
      </c>
      <c r="F1523" s="25">
        <f t="shared" si="23"/>
        <v>43800</v>
      </c>
      <c r="G1523" s="22" t="str">
        <f>VLOOKUP(C1523,'2- CatalogosAseguradora'!$B:$D,3,FALSE)</f>
        <v>008</v>
      </c>
      <c r="H1523" s="23" t="str">
        <f>VLOOKUP(D1523,'1- CatalogoRamo'!$B:$G,3,FALSE)</f>
        <v>001</v>
      </c>
      <c r="I1523" s="31" t="str">
        <f>VLOOKUP(E1523,'0- CatalogoRubro'!$B:$D,3,FALSE)</f>
        <v>008</v>
      </c>
      <c r="J1523" s="1">
        <v>0</v>
      </c>
    </row>
    <row r="1524" spans="1:10" ht="16" x14ac:dyDescent="0.15">
      <c r="A1524" s="1">
        <v>1521</v>
      </c>
      <c r="B1524" s="4">
        <v>43800</v>
      </c>
      <c r="C1524" s="33" t="s">
        <v>3</v>
      </c>
      <c r="D1524" s="34" t="s">
        <v>40</v>
      </c>
      <c r="E1524" s="28" t="s">
        <v>112</v>
      </c>
      <c r="F1524" s="25">
        <f t="shared" si="23"/>
        <v>43800</v>
      </c>
      <c r="G1524" s="22" t="str">
        <f>VLOOKUP(C1524,'2- CatalogosAseguradora'!$B:$D,3,FALSE)</f>
        <v>008</v>
      </c>
      <c r="H1524" s="23" t="str">
        <f>VLOOKUP(D1524,'1- CatalogoRamo'!$B:$G,3,FALSE)</f>
        <v>001</v>
      </c>
      <c r="I1524" s="31" t="str">
        <f>VLOOKUP(E1524,'0- CatalogoRubro'!$B:$D,3,FALSE)</f>
        <v>009</v>
      </c>
      <c r="J1524" s="1">
        <v>1.8948464199999999</v>
      </c>
    </row>
    <row r="1525" spans="1:10" ht="16" x14ac:dyDescent="0.15">
      <c r="A1525" s="1">
        <v>1522</v>
      </c>
      <c r="B1525" s="4">
        <v>43800</v>
      </c>
      <c r="C1525" s="33" t="s">
        <v>3</v>
      </c>
      <c r="D1525" s="34" t="s">
        <v>40</v>
      </c>
      <c r="E1525" s="27" t="s">
        <v>113</v>
      </c>
      <c r="F1525" s="25">
        <f t="shared" si="23"/>
        <v>43800</v>
      </c>
      <c r="G1525" s="22" t="str">
        <f>VLOOKUP(C1525,'2- CatalogosAseguradora'!$B:$D,3,FALSE)</f>
        <v>008</v>
      </c>
      <c r="H1525" s="23" t="str">
        <f>VLOOKUP(D1525,'1- CatalogoRamo'!$B:$G,3,FALSE)</f>
        <v>001</v>
      </c>
      <c r="I1525" s="31" t="str">
        <f>VLOOKUP(E1525,'0- CatalogoRubro'!$B:$D,3,FALSE)</f>
        <v>010</v>
      </c>
      <c r="J1525" s="1">
        <v>1257.01909682</v>
      </c>
    </row>
    <row r="1526" spans="1:10" ht="16" x14ac:dyDescent="0.15">
      <c r="A1526" s="1">
        <v>1523</v>
      </c>
      <c r="B1526" s="4">
        <v>43800</v>
      </c>
      <c r="C1526" s="33" t="s">
        <v>3</v>
      </c>
      <c r="D1526" s="34" t="s">
        <v>40</v>
      </c>
      <c r="E1526" s="27" t="s">
        <v>114</v>
      </c>
      <c r="F1526" s="25">
        <f t="shared" si="23"/>
        <v>43800</v>
      </c>
      <c r="G1526" s="22" t="str">
        <f>VLOOKUP(C1526,'2- CatalogosAseguradora'!$B:$D,3,FALSE)</f>
        <v>008</v>
      </c>
      <c r="H1526" s="23" t="str">
        <f>VLOOKUP(D1526,'1- CatalogoRamo'!$B:$G,3,FALSE)</f>
        <v>001</v>
      </c>
      <c r="I1526" s="31" t="str">
        <f>VLOOKUP(E1526,'0- CatalogoRubro'!$B:$D,3,FALSE)</f>
        <v>011</v>
      </c>
      <c r="J1526" s="1">
        <v>1257.01909682</v>
      </c>
    </row>
    <row r="1527" spans="1:10" ht="16" x14ac:dyDescent="0.15">
      <c r="A1527" s="1">
        <v>1524</v>
      </c>
      <c r="B1527" s="4">
        <v>43800</v>
      </c>
      <c r="C1527" s="33" t="s">
        <v>3</v>
      </c>
      <c r="D1527" s="34" t="s">
        <v>40</v>
      </c>
      <c r="E1527" s="27" t="s">
        <v>115</v>
      </c>
      <c r="F1527" s="25">
        <f t="shared" si="23"/>
        <v>43800</v>
      </c>
      <c r="G1527" s="22" t="str">
        <f>VLOOKUP(C1527,'2- CatalogosAseguradora'!$B:$D,3,FALSE)</f>
        <v>008</v>
      </c>
      <c r="H1527" s="23" t="str">
        <f>VLOOKUP(D1527,'1- CatalogoRamo'!$B:$G,3,FALSE)</f>
        <v>001</v>
      </c>
      <c r="I1527" s="31" t="str">
        <f>VLOOKUP(E1527,'0- CatalogoRubro'!$B:$D,3,FALSE)</f>
        <v>012</v>
      </c>
      <c r="J1527" s="1">
        <v>0</v>
      </c>
    </row>
    <row r="1528" spans="1:10" ht="16" x14ac:dyDescent="0.15">
      <c r="A1528" s="1">
        <v>1525</v>
      </c>
      <c r="B1528" s="4">
        <v>43800</v>
      </c>
      <c r="C1528" s="33" t="s">
        <v>3</v>
      </c>
      <c r="D1528" s="34" t="s">
        <v>40</v>
      </c>
      <c r="E1528" s="27" t="s">
        <v>116</v>
      </c>
      <c r="F1528" s="25">
        <f t="shared" si="23"/>
        <v>43800</v>
      </c>
      <c r="G1528" s="22" t="str">
        <f>VLOOKUP(C1528,'2- CatalogosAseguradora'!$B:$D,3,FALSE)</f>
        <v>008</v>
      </c>
      <c r="H1528" s="23" t="str">
        <f>VLOOKUP(D1528,'1- CatalogoRamo'!$B:$G,3,FALSE)</f>
        <v>001</v>
      </c>
      <c r="I1528" s="31" t="str">
        <f>VLOOKUP(E1528,'0- CatalogoRubro'!$B:$D,3,FALSE)</f>
        <v>013</v>
      </c>
      <c r="J1528" s="1">
        <v>48.97422194</v>
      </c>
    </row>
    <row r="1529" spans="1:10" ht="16" x14ac:dyDescent="0.15">
      <c r="A1529" s="1">
        <v>1526</v>
      </c>
      <c r="B1529" s="4">
        <v>43800</v>
      </c>
      <c r="C1529" s="33" t="s">
        <v>3</v>
      </c>
      <c r="D1529" s="34" t="s">
        <v>40</v>
      </c>
      <c r="E1529" s="27" t="s">
        <v>117</v>
      </c>
      <c r="F1529" s="25">
        <f t="shared" si="23"/>
        <v>43800</v>
      </c>
      <c r="G1529" s="22" t="str">
        <f>VLOOKUP(C1529,'2- CatalogosAseguradora'!$B:$D,3,FALSE)</f>
        <v>008</v>
      </c>
      <c r="H1529" s="23" t="str">
        <f>VLOOKUP(D1529,'1- CatalogoRamo'!$B:$G,3,FALSE)</f>
        <v>001</v>
      </c>
      <c r="I1529" s="31" t="str">
        <f>VLOOKUP(E1529,'0- CatalogoRubro'!$B:$D,3,FALSE)</f>
        <v>014</v>
      </c>
      <c r="J1529" s="1">
        <v>48.97422194</v>
      </c>
    </row>
    <row r="1530" spans="1:10" ht="16" x14ac:dyDescent="0.15">
      <c r="A1530" s="1">
        <v>1527</v>
      </c>
      <c r="B1530" s="4">
        <v>43800</v>
      </c>
      <c r="C1530" s="33" t="s">
        <v>3</v>
      </c>
      <c r="D1530" s="34" t="s">
        <v>40</v>
      </c>
      <c r="E1530" s="27" t="s">
        <v>118</v>
      </c>
      <c r="F1530" s="25">
        <f t="shared" si="23"/>
        <v>43800</v>
      </c>
      <c r="G1530" s="22" t="str">
        <f>VLOOKUP(C1530,'2- CatalogosAseguradora'!$B:$D,3,FALSE)</f>
        <v>008</v>
      </c>
      <c r="H1530" s="23" t="str">
        <f>VLOOKUP(D1530,'1- CatalogoRamo'!$B:$G,3,FALSE)</f>
        <v>001</v>
      </c>
      <c r="I1530" s="31" t="str">
        <f>VLOOKUP(E1530,'0- CatalogoRubro'!$B:$D,3,FALSE)</f>
        <v>015</v>
      </c>
      <c r="J1530" s="1">
        <v>0</v>
      </c>
    </row>
    <row r="1531" spans="1:10" ht="16" x14ac:dyDescent="0.15">
      <c r="A1531" s="1">
        <v>1528</v>
      </c>
      <c r="B1531" s="4">
        <v>43800</v>
      </c>
      <c r="C1531" s="33" t="s">
        <v>3</v>
      </c>
      <c r="D1531" s="34" t="s">
        <v>40</v>
      </c>
      <c r="E1531" s="27" t="s">
        <v>119</v>
      </c>
      <c r="F1531" s="25">
        <f t="shared" si="23"/>
        <v>43800</v>
      </c>
      <c r="G1531" s="22" t="str">
        <f>VLOOKUP(C1531,'2- CatalogosAseguradora'!$B:$D,3,FALSE)</f>
        <v>008</v>
      </c>
      <c r="H1531" s="23" t="str">
        <f>VLOOKUP(D1531,'1- CatalogoRamo'!$B:$G,3,FALSE)</f>
        <v>001</v>
      </c>
      <c r="I1531" s="31" t="str">
        <f>VLOOKUP(E1531,'0- CatalogoRubro'!$B:$D,3,FALSE)</f>
        <v>016</v>
      </c>
      <c r="J1531" s="1">
        <v>42.016213430000001</v>
      </c>
    </row>
    <row r="1532" spans="1:10" ht="16" x14ac:dyDescent="0.15">
      <c r="A1532" s="1">
        <v>1529</v>
      </c>
      <c r="B1532" s="4">
        <v>43800</v>
      </c>
      <c r="C1532" s="33" t="s">
        <v>3</v>
      </c>
      <c r="D1532" s="34" t="s">
        <v>40</v>
      </c>
      <c r="E1532" s="26" t="s">
        <v>120</v>
      </c>
      <c r="F1532" s="25">
        <f t="shared" si="23"/>
        <v>43800</v>
      </c>
      <c r="G1532" s="22" t="str">
        <f>VLOOKUP(C1532,'2- CatalogosAseguradora'!$B:$D,3,FALSE)</f>
        <v>008</v>
      </c>
      <c r="H1532" s="23" t="str">
        <f>VLOOKUP(D1532,'1- CatalogoRamo'!$B:$G,3,FALSE)</f>
        <v>001</v>
      </c>
      <c r="I1532" s="31" t="str">
        <f>VLOOKUP(E1532,'0- CatalogoRubro'!$B:$D,3,FALSE)</f>
        <v>017</v>
      </c>
      <c r="J1532" s="1">
        <v>341.03223451999997</v>
      </c>
    </row>
    <row r="1533" spans="1:10" ht="16" x14ac:dyDescent="0.15">
      <c r="A1533" s="1">
        <v>1530</v>
      </c>
      <c r="B1533" s="4">
        <v>43800</v>
      </c>
      <c r="C1533" s="33" t="s">
        <v>3</v>
      </c>
      <c r="D1533" s="34" t="s">
        <v>40</v>
      </c>
      <c r="E1533" s="27" t="s">
        <v>121</v>
      </c>
      <c r="F1533" s="25">
        <f t="shared" si="23"/>
        <v>43800</v>
      </c>
      <c r="G1533" s="22" t="str">
        <f>VLOOKUP(C1533,'2- CatalogosAseguradora'!$B:$D,3,FALSE)</f>
        <v>008</v>
      </c>
      <c r="H1533" s="23" t="str">
        <f>VLOOKUP(D1533,'1- CatalogoRamo'!$B:$G,3,FALSE)</f>
        <v>001</v>
      </c>
      <c r="I1533" s="31" t="str">
        <f>VLOOKUP(E1533,'0- CatalogoRubro'!$B:$D,3,FALSE)</f>
        <v>018</v>
      </c>
      <c r="J1533" s="1">
        <v>631.41191715999992</v>
      </c>
    </row>
    <row r="1534" spans="1:10" ht="16" x14ac:dyDescent="0.15">
      <c r="A1534" s="1">
        <v>1531</v>
      </c>
      <c r="B1534" s="4">
        <v>43800</v>
      </c>
      <c r="C1534" s="33" t="s">
        <v>3</v>
      </c>
      <c r="D1534" s="34" t="s">
        <v>40</v>
      </c>
      <c r="E1534" s="27" t="s">
        <v>106</v>
      </c>
      <c r="F1534" s="25">
        <f t="shared" si="23"/>
        <v>43800</v>
      </c>
      <c r="G1534" s="22" t="str">
        <f>VLOOKUP(C1534,'2- CatalogosAseguradora'!$B:$D,3,FALSE)</f>
        <v>008</v>
      </c>
      <c r="H1534" s="23" t="str">
        <f>VLOOKUP(D1534,'1- CatalogoRamo'!$B:$G,3,FALSE)</f>
        <v>001</v>
      </c>
      <c r="I1534" s="31" t="str">
        <f>VLOOKUP(E1534,'0- CatalogoRubro'!$B:$D,3,FALSE)</f>
        <v>003</v>
      </c>
      <c r="J1534" s="1">
        <v>631.41191715999992</v>
      </c>
    </row>
    <row r="1535" spans="1:10" ht="16" x14ac:dyDescent="0.15">
      <c r="A1535" s="1">
        <v>1532</v>
      </c>
      <c r="B1535" s="4">
        <v>43800</v>
      </c>
      <c r="C1535" s="33" t="s">
        <v>3</v>
      </c>
      <c r="D1535" s="34" t="s">
        <v>40</v>
      </c>
      <c r="E1535" s="27" t="s">
        <v>111</v>
      </c>
      <c r="F1535" s="25">
        <f t="shared" si="23"/>
        <v>43800</v>
      </c>
      <c r="G1535" s="22" t="str">
        <f>VLOOKUP(C1535,'2- CatalogosAseguradora'!$B:$D,3,FALSE)</f>
        <v>008</v>
      </c>
      <c r="H1535" s="23" t="str">
        <f>VLOOKUP(D1535,'1- CatalogoRamo'!$B:$G,3,FALSE)</f>
        <v>001</v>
      </c>
      <c r="I1535" s="31" t="str">
        <f>VLOOKUP(E1535,'0- CatalogoRubro'!$B:$D,3,FALSE)</f>
        <v>008</v>
      </c>
      <c r="J1535" s="1">
        <v>0</v>
      </c>
    </row>
    <row r="1536" spans="1:10" ht="16" x14ac:dyDescent="0.15">
      <c r="A1536" s="1">
        <v>1533</v>
      </c>
      <c r="B1536" s="4">
        <v>43800</v>
      </c>
      <c r="C1536" s="33" t="s">
        <v>3</v>
      </c>
      <c r="D1536" s="34" t="s">
        <v>40</v>
      </c>
      <c r="E1536" s="27" t="s">
        <v>122</v>
      </c>
      <c r="F1536" s="25">
        <f t="shared" si="23"/>
        <v>43800</v>
      </c>
      <c r="G1536" s="22" t="str">
        <f>VLOOKUP(C1536,'2- CatalogosAseguradora'!$B:$D,3,FALSE)</f>
        <v>008</v>
      </c>
      <c r="H1536" s="23" t="str">
        <f>VLOOKUP(D1536,'1- CatalogoRamo'!$B:$G,3,FALSE)</f>
        <v>001</v>
      </c>
      <c r="I1536" s="31" t="str">
        <f>VLOOKUP(E1536,'0- CatalogoRubro'!$B:$D,3,FALSE)</f>
        <v>021</v>
      </c>
      <c r="J1536" s="1">
        <v>383.57592058</v>
      </c>
    </row>
    <row r="1537" spans="1:10" ht="16" x14ac:dyDescent="0.15">
      <c r="A1537" s="1">
        <v>1534</v>
      </c>
      <c r="B1537" s="4">
        <v>43800</v>
      </c>
      <c r="C1537" s="33" t="s">
        <v>3</v>
      </c>
      <c r="D1537" s="34" t="s">
        <v>40</v>
      </c>
      <c r="E1537" s="27" t="s">
        <v>123</v>
      </c>
      <c r="F1537" s="25">
        <f t="shared" si="23"/>
        <v>43800</v>
      </c>
      <c r="G1537" s="22" t="str">
        <f>VLOOKUP(C1537,'2- CatalogosAseguradora'!$B:$D,3,FALSE)</f>
        <v>008</v>
      </c>
      <c r="H1537" s="23" t="str">
        <f>VLOOKUP(D1537,'1- CatalogoRamo'!$B:$G,3,FALSE)</f>
        <v>001</v>
      </c>
      <c r="I1537" s="31" t="str">
        <f>VLOOKUP(E1537,'0- CatalogoRubro'!$B:$D,3,FALSE)</f>
        <v>022</v>
      </c>
      <c r="J1537" s="1">
        <v>119.73403259999999</v>
      </c>
    </row>
    <row r="1538" spans="1:10" ht="16" x14ac:dyDescent="0.15">
      <c r="A1538" s="1">
        <v>1535</v>
      </c>
      <c r="B1538" s="4">
        <v>43800</v>
      </c>
      <c r="C1538" s="33" t="s">
        <v>3</v>
      </c>
      <c r="D1538" s="34" t="s">
        <v>40</v>
      </c>
      <c r="E1538" s="27" t="s">
        <v>124</v>
      </c>
      <c r="F1538" s="25">
        <f t="shared" si="23"/>
        <v>43800</v>
      </c>
      <c r="G1538" s="22" t="str">
        <f>VLOOKUP(C1538,'2- CatalogosAseguradora'!$B:$D,3,FALSE)</f>
        <v>008</v>
      </c>
      <c r="H1538" s="23" t="str">
        <f>VLOOKUP(D1538,'1- CatalogoRamo'!$B:$G,3,FALSE)</f>
        <v>001</v>
      </c>
      <c r="I1538" s="31" t="str">
        <f>VLOOKUP(E1538,'0- CatalogoRubro'!$B:$D,3,FALSE)</f>
        <v>023</v>
      </c>
      <c r="J1538" s="1">
        <v>119.73403259999999</v>
      </c>
    </row>
    <row r="1539" spans="1:10" ht="16" x14ac:dyDescent="0.15">
      <c r="A1539" s="1">
        <v>1536</v>
      </c>
      <c r="B1539" s="4">
        <v>43800</v>
      </c>
      <c r="C1539" s="33" t="s">
        <v>3</v>
      </c>
      <c r="D1539" s="34" t="s">
        <v>40</v>
      </c>
      <c r="E1539" s="27" t="s">
        <v>125</v>
      </c>
      <c r="F1539" s="25">
        <f t="shared" si="23"/>
        <v>43800</v>
      </c>
      <c r="G1539" s="22" t="str">
        <f>VLOOKUP(C1539,'2- CatalogosAseguradora'!$B:$D,3,FALSE)</f>
        <v>008</v>
      </c>
      <c r="H1539" s="23" t="str">
        <f>VLOOKUP(D1539,'1- CatalogoRamo'!$B:$G,3,FALSE)</f>
        <v>001</v>
      </c>
      <c r="I1539" s="31" t="str">
        <f>VLOOKUP(E1539,'0- CatalogoRubro'!$B:$D,3,FALSE)</f>
        <v>024</v>
      </c>
      <c r="J1539" s="1">
        <v>0</v>
      </c>
    </row>
    <row r="1540" spans="1:10" ht="16" x14ac:dyDescent="0.15">
      <c r="A1540" s="1">
        <v>1537</v>
      </c>
      <c r="B1540" s="4">
        <v>43800</v>
      </c>
      <c r="C1540" s="33" t="s">
        <v>3</v>
      </c>
      <c r="D1540" s="34" t="s">
        <v>40</v>
      </c>
      <c r="E1540" s="27" t="s">
        <v>126</v>
      </c>
      <c r="F1540" s="25">
        <f t="shared" si="23"/>
        <v>43800</v>
      </c>
      <c r="G1540" s="22" t="str">
        <f>VLOOKUP(C1540,'2- CatalogosAseguradora'!$B:$D,3,FALSE)</f>
        <v>008</v>
      </c>
      <c r="H1540" s="23" t="str">
        <f>VLOOKUP(D1540,'1- CatalogoRamo'!$B:$G,3,FALSE)</f>
        <v>001</v>
      </c>
      <c r="I1540" s="31" t="str">
        <f>VLOOKUP(E1540,'0- CatalogoRubro'!$B:$D,3,FALSE)</f>
        <v>025</v>
      </c>
      <c r="J1540" s="1">
        <v>75.884636510000007</v>
      </c>
    </row>
    <row r="1541" spans="1:10" ht="16" x14ac:dyDescent="0.15">
      <c r="A1541" s="1">
        <v>1538</v>
      </c>
      <c r="B1541" s="4">
        <v>43800</v>
      </c>
      <c r="C1541" s="33" t="s">
        <v>3</v>
      </c>
      <c r="D1541" s="34" t="s">
        <v>40</v>
      </c>
      <c r="E1541" s="27" t="s">
        <v>127</v>
      </c>
      <c r="F1541" s="25">
        <f t="shared" ref="F1541:F1604" si="24">B1541</f>
        <v>43800</v>
      </c>
      <c r="G1541" s="22" t="str">
        <f>VLOOKUP(C1541,'2- CatalogosAseguradora'!$B:$D,3,FALSE)</f>
        <v>008</v>
      </c>
      <c r="H1541" s="23" t="str">
        <f>VLOOKUP(D1541,'1- CatalogoRamo'!$B:$G,3,FALSE)</f>
        <v>001</v>
      </c>
      <c r="I1541" s="31" t="str">
        <f>VLOOKUP(E1541,'0- CatalogoRubro'!$B:$D,3,FALSE)</f>
        <v>026</v>
      </c>
      <c r="J1541" s="1">
        <v>49.346841850000004</v>
      </c>
    </row>
    <row r="1542" spans="1:10" ht="16" x14ac:dyDescent="0.15">
      <c r="A1542" s="1">
        <v>1539</v>
      </c>
      <c r="B1542" s="4">
        <v>43800</v>
      </c>
      <c r="C1542" s="33" t="s">
        <v>3</v>
      </c>
      <c r="D1542" s="34" t="s">
        <v>40</v>
      </c>
      <c r="E1542" s="26" t="s">
        <v>128</v>
      </c>
      <c r="F1542" s="25">
        <f t="shared" si="24"/>
        <v>43800</v>
      </c>
      <c r="G1542" s="22" t="str">
        <f>VLOOKUP(C1542,'2- CatalogosAseguradora'!$B:$D,3,FALSE)</f>
        <v>008</v>
      </c>
      <c r="H1542" s="23" t="str">
        <f>VLOOKUP(D1542,'1- CatalogoRamo'!$B:$G,3,FALSE)</f>
        <v>001</v>
      </c>
      <c r="I1542" s="31" t="str">
        <f>VLOOKUP(E1542,'0- CatalogoRubro'!$B:$D,3,FALSE)</f>
        <v>027</v>
      </c>
      <c r="J1542" s="1">
        <v>0</v>
      </c>
    </row>
    <row r="1543" spans="1:10" ht="16" x14ac:dyDescent="0.15">
      <c r="A1543" s="1">
        <v>1540</v>
      </c>
      <c r="B1543" s="4">
        <v>43800</v>
      </c>
      <c r="C1543" s="33" t="s">
        <v>3</v>
      </c>
      <c r="D1543" s="34" t="s">
        <v>40</v>
      </c>
      <c r="E1543" s="27" t="s">
        <v>129</v>
      </c>
      <c r="F1543" s="25">
        <f t="shared" si="24"/>
        <v>43800</v>
      </c>
      <c r="G1543" s="22" t="str">
        <f>VLOOKUP(C1543,'2- CatalogosAseguradora'!$B:$D,3,FALSE)</f>
        <v>008</v>
      </c>
      <c r="H1543" s="23" t="str">
        <f>VLOOKUP(D1543,'1- CatalogoRamo'!$B:$G,3,FALSE)</f>
        <v>001</v>
      </c>
      <c r="I1543" s="31" t="str">
        <f>VLOOKUP(E1543,'0- CatalogoRubro'!$B:$D,3,FALSE)</f>
        <v>028</v>
      </c>
      <c r="J1543" s="1">
        <v>0</v>
      </c>
    </row>
    <row r="1544" spans="1:10" ht="16" x14ac:dyDescent="0.15">
      <c r="A1544" s="1">
        <v>1541</v>
      </c>
      <c r="B1544" s="4">
        <v>43800</v>
      </c>
      <c r="C1544" s="33" t="s">
        <v>3</v>
      </c>
      <c r="D1544" s="34" t="s">
        <v>40</v>
      </c>
      <c r="E1544" s="27" t="s">
        <v>130</v>
      </c>
      <c r="F1544" s="25">
        <f t="shared" si="24"/>
        <v>43800</v>
      </c>
      <c r="G1544" s="22" t="str">
        <f>VLOOKUP(C1544,'2- CatalogosAseguradora'!$B:$D,3,FALSE)</f>
        <v>008</v>
      </c>
      <c r="H1544" s="23" t="str">
        <f>VLOOKUP(D1544,'1- CatalogoRamo'!$B:$G,3,FALSE)</f>
        <v>001</v>
      </c>
      <c r="I1544" s="31" t="str">
        <f>VLOOKUP(E1544,'0- CatalogoRubro'!$B:$D,3,FALSE)</f>
        <v>029</v>
      </c>
      <c r="J1544" s="1">
        <v>0</v>
      </c>
    </row>
    <row r="1545" spans="1:10" ht="16" x14ac:dyDescent="0.15">
      <c r="A1545" s="1">
        <v>1542</v>
      </c>
      <c r="B1545" s="4">
        <v>43800</v>
      </c>
      <c r="C1545" s="33" t="s">
        <v>3</v>
      </c>
      <c r="D1545" s="34" t="s">
        <v>40</v>
      </c>
      <c r="E1545" s="26" t="s">
        <v>131</v>
      </c>
      <c r="F1545" s="25">
        <f t="shared" si="24"/>
        <v>43800</v>
      </c>
      <c r="G1545" s="22" t="str">
        <f>VLOOKUP(C1545,'2- CatalogosAseguradora'!$B:$D,3,FALSE)</f>
        <v>008</v>
      </c>
      <c r="H1545" s="23" t="str">
        <f>VLOOKUP(D1545,'1- CatalogoRamo'!$B:$G,3,FALSE)</f>
        <v>001</v>
      </c>
      <c r="I1545" s="31" t="str">
        <f>VLOOKUP(E1545,'0- CatalogoRubro'!$B:$D,3,FALSE)</f>
        <v>030</v>
      </c>
      <c r="J1545" s="1">
        <v>0</v>
      </c>
    </row>
    <row r="1546" spans="1:10" ht="16" x14ac:dyDescent="0.15">
      <c r="A1546" s="1">
        <v>1543</v>
      </c>
      <c r="B1546" s="4">
        <v>43800</v>
      </c>
      <c r="C1546" s="33" t="s">
        <v>3</v>
      </c>
      <c r="D1546" s="34" t="s">
        <v>40</v>
      </c>
      <c r="E1546" s="27" t="s">
        <v>132</v>
      </c>
      <c r="F1546" s="25">
        <f t="shared" si="24"/>
        <v>43800</v>
      </c>
      <c r="G1546" s="22" t="str">
        <f>VLOOKUP(C1546,'2- CatalogosAseguradora'!$B:$D,3,FALSE)</f>
        <v>008</v>
      </c>
      <c r="H1546" s="23" t="str">
        <f>VLOOKUP(D1546,'1- CatalogoRamo'!$B:$G,3,FALSE)</f>
        <v>001</v>
      </c>
      <c r="I1546" s="31" t="str">
        <f>VLOOKUP(E1546,'0- CatalogoRubro'!$B:$D,3,FALSE)</f>
        <v>031</v>
      </c>
      <c r="J1546" s="1">
        <v>0</v>
      </c>
    </row>
    <row r="1547" spans="1:10" ht="16" x14ac:dyDescent="0.15">
      <c r="A1547" s="1">
        <v>1544</v>
      </c>
      <c r="B1547" s="4">
        <v>43800</v>
      </c>
      <c r="C1547" s="33" t="s">
        <v>3</v>
      </c>
      <c r="D1547" s="34" t="s">
        <v>40</v>
      </c>
      <c r="E1547" s="27" t="s">
        <v>106</v>
      </c>
      <c r="F1547" s="25">
        <f t="shared" si="24"/>
        <v>43800</v>
      </c>
      <c r="G1547" s="22" t="str">
        <f>VLOOKUP(C1547,'2- CatalogosAseguradora'!$B:$D,3,FALSE)</f>
        <v>008</v>
      </c>
      <c r="H1547" s="23" t="str">
        <f>VLOOKUP(D1547,'1- CatalogoRamo'!$B:$G,3,FALSE)</f>
        <v>001</v>
      </c>
      <c r="I1547" s="31" t="str">
        <f>VLOOKUP(E1547,'0- CatalogoRubro'!$B:$D,3,FALSE)</f>
        <v>003</v>
      </c>
      <c r="J1547" s="1">
        <v>0</v>
      </c>
    </row>
    <row r="1548" spans="1:10" ht="16" x14ac:dyDescent="0.15">
      <c r="A1548" s="1">
        <v>1545</v>
      </c>
      <c r="B1548" s="4">
        <v>43800</v>
      </c>
      <c r="C1548" s="33" t="s">
        <v>3</v>
      </c>
      <c r="D1548" s="34" t="s">
        <v>40</v>
      </c>
      <c r="E1548" s="27" t="s">
        <v>111</v>
      </c>
      <c r="F1548" s="25">
        <f t="shared" si="24"/>
        <v>43800</v>
      </c>
      <c r="G1548" s="22" t="str">
        <f>VLOOKUP(C1548,'2- CatalogosAseguradora'!$B:$D,3,FALSE)</f>
        <v>008</v>
      </c>
      <c r="H1548" s="23" t="str">
        <f>VLOOKUP(D1548,'1- CatalogoRamo'!$B:$G,3,FALSE)</f>
        <v>001</v>
      </c>
      <c r="I1548" s="31" t="str">
        <f>VLOOKUP(E1548,'0- CatalogoRubro'!$B:$D,3,FALSE)</f>
        <v>008</v>
      </c>
      <c r="J1548" s="1">
        <v>0</v>
      </c>
    </row>
    <row r="1549" spans="1:10" ht="16" x14ac:dyDescent="0.15">
      <c r="A1549" s="1">
        <v>1546</v>
      </c>
      <c r="B1549" s="4">
        <v>43800</v>
      </c>
      <c r="C1549" s="33" t="s">
        <v>3</v>
      </c>
      <c r="D1549" s="34" t="s">
        <v>40</v>
      </c>
      <c r="E1549" s="27" t="s">
        <v>133</v>
      </c>
      <c r="F1549" s="25">
        <f t="shared" si="24"/>
        <v>43800</v>
      </c>
      <c r="G1549" s="22" t="str">
        <f>VLOOKUP(C1549,'2- CatalogosAseguradora'!$B:$D,3,FALSE)</f>
        <v>008</v>
      </c>
      <c r="H1549" s="23" t="str">
        <f>VLOOKUP(D1549,'1- CatalogoRamo'!$B:$G,3,FALSE)</f>
        <v>001</v>
      </c>
      <c r="I1549" s="31" t="str">
        <f>VLOOKUP(E1549,'0- CatalogoRubro'!$B:$D,3,FALSE)</f>
        <v>034</v>
      </c>
      <c r="J1549" s="1">
        <v>0</v>
      </c>
    </row>
    <row r="1550" spans="1:10" ht="16" x14ac:dyDescent="0.15">
      <c r="A1550" s="1">
        <v>1547</v>
      </c>
      <c r="B1550" s="4">
        <v>43800</v>
      </c>
      <c r="C1550" s="33" t="s">
        <v>3</v>
      </c>
      <c r="D1550" s="34" t="s">
        <v>40</v>
      </c>
      <c r="E1550" s="27" t="s">
        <v>134</v>
      </c>
      <c r="F1550" s="25">
        <f t="shared" si="24"/>
        <v>43800</v>
      </c>
      <c r="G1550" s="22" t="str">
        <f>VLOOKUP(C1550,'2- CatalogosAseguradora'!$B:$D,3,FALSE)</f>
        <v>008</v>
      </c>
      <c r="H1550" s="23" t="str">
        <f>VLOOKUP(D1550,'1- CatalogoRamo'!$B:$G,3,FALSE)</f>
        <v>001</v>
      </c>
      <c r="I1550" s="31" t="str">
        <f>VLOOKUP(E1550,'0- CatalogoRubro'!$B:$D,3,FALSE)</f>
        <v>035</v>
      </c>
      <c r="J1550" s="1">
        <v>0</v>
      </c>
    </row>
    <row r="1551" spans="1:10" ht="16" x14ac:dyDescent="0.15">
      <c r="A1551" s="1">
        <v>1548</v>
      </c>
      <c r="B1551" s="4">
        <v>43800</v>
      </c>
      <c r="C1551" s="33" t="s">
        <v>3</v>
      </c>
      <c r="D1551" s="34" t="s">
        <v>40</v>
      </c>
      <c r="E1551" s="27" t="s">
        <v>135</v>
      </c>
      <c r="F1551" s="25">
        <f t="shared" si="24"/>
        <v>43800</v>
      </c>
      <c r="G1551" s="22" t="str">
        <f>VLOOKUP(C1551,'2- CatalogosAseguradora'!$B:$D,3,FALSE)</f>
        <v>008</v>
      </c>
      <c r="H1551" s="23" t="str">
        <f>VLOOKUP(D1551,'1- CatalogoRamo'!$B:$G,3,FALSE)</f>
        <v>001</v>
      </c>
      <c r="I1551" s="31" t="str">
        <f>VLOOKUP(E1551,'0- CatalogoRubro'!$B:$D,3,FALSE)</f>
        <v>036</v>
      </c>
      <c r="J1551" s="1">
        <v>0</v>
      </c>
    </row>
    <row r="1552" spans="1:10" ht="16" x14ac:dyDescent="0.15">
      <c r="A1552" s="1">
        <v>1549</v>
      </c>
      <c r="B1552" s="4">
        <v>43800</v>
      </c>
      <c r="C1552" s="33" t="s">
        <v>3</v>
      </c>
      <c r="D1552" s="34" t="s">
        <v>40</v>
      </c>
      <c r="E1552" s="27" t="s">
        <v>136</v>
      </c>
      <c r="F1552" s="25">
        <f t="shared" si="24"/>
        <v>43800</v>
      </c>
      <c r="G1552" s="22" t="str">
        <f>VLOOKUP(C1552,'2- CatalogosAseguradora'!$B:$D,3,FALSE)</f>
        <v>008</v>
      </c>
      <c r="H1552" s="23" t="str">
        <f>VLOOKUP(D1552,'1- CatalogoRamo'!$B:$G,3,FALSE)</f>
        <v>001</v>
      </c>
      <c r="I1552" s="31" t="str">
        <f>VLOOKUP(E1552,'0- CatalogoRubro'!$B:$D,3,FALSE)</f>
        <v>037</v>
      </c>
      <c r="J1552" s="1">
        <v>0</v>
      </c>
    </row>
    <row r="1553" spans="1:10" ht="16" x14ac:dyDescent="0.15">
      <c r="A1553" s="1">
        <v>1550</v>
      </c>
      <c r="B1553" s="4">
        <v>43800</v>
      </c>
      <c r="C1553" s="33" t="s">
        <v>3</v>
      </c>
      <c r="D1553" s="34" t="s">
        <v>40</v>
      </c>
      <c r="E1553" s="27" t="s">
        <v>137</v>
      </c>
      <c r="F1553" s="25">
        <f t="shared" si="24"/>
        <v>43800</v>
      </c>
      <c r="G1553" s="22" t="str">
        <f>VLOOKUP(C1553,'2- CatalogosAseguradora'!$B:$D,3,FALSE)</f>
        <v>008</v>
      </c>
      <c r="H1553" s="23" t="str">
        <f>VLOOKUP(D1553,'1- CatalogoRamo'!$B:$G,3,FALSE)</f>
        <v>001</v>
      </c>
      <c r="I1553" s="31" t="str">
        <f>VLOOKUP(E1553,'0- CatalogoRubro'!$B:$D,3,FALSE)</f>
        <v>038</v>
      </c>
      <c r="J1553" s="1">
        <v>0</v>
      </c>
    </row>
    <row r="1554" spans="1:10" ht="16" x14ac:dyDescent="0.15">
      <c r="A1554" s="1">
        <v>1551</v>
      </c>
      <c r="B1554" s="4">
        <v>43800</v>
      </c>
      <c r="C1554" s="33" t="s">
        <v>3</v>
      </c>
      <c r="D1554" s="34" t="s">
        <v>40</v>
      </c>
      <c r="E1554" s="27" t="s">
        <v>138</v>
      </c>
      <c r="F1554" s="25">
        <f t="shared" si="24"/>
        <v>43800</v>
      </c>
      <c r="G1554" s="22" t="str">
        <f>VLOOKUP(C1554,'2- CatalogosAseguradora'!$B:$D,3,FALSE)</f>
        <v>008</v>
      </c>
      <c r="H1554" s="23" t="str">
        <f>VLOOKUP(D1554,'1- CatalogoRamo'!$B:$G,3,FALSE)</f>
        <v>001</v>
      </c>
      <c r="I1554" s="31" t="str">
        <f>VLOOKUP(E1554,'0- CatalogoRubro'!$B:$D,3,FALSE)</f>
        <v>039</v>
      </c>
      <c r="J1554" s="1">
        <v>0</v>
      </c>
    </row>
    <row r="1555" spans="1:10" ht="16" x14ac:dyDescent="0.15">
      <c r="A1555" s="1">
        <v>1552</v>
      </c>
      <c r="B1555" s="4">
        <v>43800</v>
      </c>
      <c r="C1555" s="33" t="s">
        <v>3</v>
      </c>
      <c r="D1555" s="34" t="s">
        <v>40</v>
      </c>
      <c r="E1555" s="27" t="s">
        <v>139</v>
      </c>
      <c r="F1555" s="25">
        <f t="shared" si="24"/>
        <v>43800</v>
      </c>
      <c r="G1555" s="22" t="str">
        <f>VLOOKUP(C1555,'2- CatalogosAseguradora'!$B:$D,3,FALSE)</f>
        <v>008</v>
      </c>
      <c r="H1555" s="23" t="str">
        <f>VLOOKUP(D1555,'1- CatalogoRamo'!$B:$G,3,FALSE)</f>
        <v>001</v>
      </c>
      <c r="I1555" s="31" t="str">
        <f>VLOOKUP(E1555,'0- CatalogoRubro'!$B:$D,3,FALSE)</f>
        <v>040</v>
      </c>
      <c r="J1555" s="1">
        <v>0</v>
      </c>
    </row>
    <row r="1556" spans="1:10" ht="16" x14ac:dyDescent="0.15">
      <c r="A1556" s="1">
        <v>1553</v>
      </c>
      <c r="B1556" s="4">
        <v>43800</v>
      </c>
      <c r="C1556" s="33" t="s">
        <v>3</v>
      </c>
      <c r="D1556" s="34" t="s">
        <v>40</v>
      </c>
      <c r="E1556" s="27" t="s">
        <v>140</v>
      </c>
      <c r="F1556" s="25">
        <f t="shared" si="24"/>
        <v>43800</v>
      </c>
      <c r="G1556" s="22" t="str">
        <f>VLOOKUP(C1556,'2- CatalogosAseguradora'!$B:$D,3,FALSE)</f>
        <v>008</v>
      </c>
      <c r="H1556" s="23" t="str">
        <f>VLOOKUP(D1556,'1- CatalogoRamo'!$B:$G,3,FALSE)</f>
        <v>001</v>
      </c>
      <c r="I1556" s="31" t="str">
        <f>VLOOKUP(E1556,'0- CatalogoRubro'!$B:$D,3,FALSE)</f>
        <v>041</v>
      </c>
      <c r="J1556" s="1">
        <v>0</v>
      </c>
    </row>
    <row r="1557" spans="1:10" ht="16" x14ac:dyDescent="0.15">
      <c r="A1557" s="1">
        <v>1554</v>
      </c>
      <c r="B1557" s="4">
        <v>43800</v>
      </c>
      <c r="C1557" s="33" t="s">
        <v>3</v>
      </c>
      <c r="D1557" s="34" t="s">
        <v>40</v>
      </c>
      <c r="E1557" s="26" t="s">
        <v>141</v>
      </c>
      <c r="F1557" s="25">
        <f t="shared" si="24"/>
        <v>43800</v>
      </c>
      <c r="G1557" s="22" t="str">
        <f>VLOOKUP(C1557,'2- CatalogosAseguradora'!$B:$D,3,FALSE)</f>
        <v>008</v>
      </c>
      <c r="H1557" s="23" t="str">
        <f>VLOOKUP(D1557,'1- CatalogoRamo'!$B:$G,3,FALSE)</f>
        <v>001</v>
      </c>
      <c r="I1557" s="31" t="str">
        <f>VLOOKUP(E1557,'0- CatalogoRubro'!$B:$D,3,FALSE)</f>
        <v>042</v>
      </c>
      <c r="J1557" s="1">
        <v>338.40628806000001</v>
      </c>
    </row>
    <row r="1558" spans="1:10" ht="16" x14ac:dyDescent="0.15">
      <c r="A1558" s="1">
        <v>1555</v>
      </c>
      <c r="B1558" s="4">
        <v>43800</v>
      </c>
      <c r="C1558" s="33" t="s">
        <v>3</v>
      </c>
      <c r="D1558" s="34" t="s">
        <v>40</v>
      </c>
      <c r="E1558" s="27" t="s">
        <v>142</v>
      </c>
      <c r="F1558" s="25">
        <f t="shared" si="24"/>
        <v>43800</v>
      </c>
      <c r="G1558" s="22" t="str">
        <f>VLOOKUP(C1558,'2- CatalogosAseguradora'!$B:$D,3,FALSE)</f>
        <v>008</v>
      </c>
      <c r="H1558" s="23" t="str">
        <f>VLOOKUP(D1558,'1- CatalogoRamo'!$B:$G,3,FALSE)</f>
        <v>001</v>
      </c>
      <c r="I1558" s="31" t="str">
        <f>VLOOKUP(E1558,'0- CatalogoRubro'!$B:$D,3,FALSE)</f>
        <v>043</v>
      </c>
      <c r="J1558" s="1">
        <v>128.80644409000001</v>
      </c>
    </row>
    <row r="1559" spans="1:10" ht="16" x14ac:dyDescent="0.15">
      <c r="A1559" s="1">
        <v>1556</v>
      </c>
      <c r="B1559" s="4">
        <v>43800</v>
      </c>
      <c r="C1559" s="33" t="s">
        <v>3</v>
      </c>
      <c r="D1559" s="34" t="s">
        <v>40</v>
      </c>
      <c r="E1559" s="27" t="s">
        <v>143</v>
      </c>
      <c r="F1559" s="25">
        <f t="shared" si="24"/>
        <v>43800</v>
      </c>
      <c r="G1559" s="22" t="str">
        <f>VLOOKUP(C1559,'2- CatalogosAseguradora'!$B:$D,3,FALSE)</f>
        <v>008</v>
      </c>
      <c r="H1559" s="23" t="str">
        <f>VLOOKUP(D1559,'1- CatalogoRamo'!$B:$G,3,FALSE)</f>
        <v>001</v>
      </c>
      <c r="I1559" s="31" t="str">
        <f>VLOOKUP(E1559,'0- CatalogoRubro'!$B:$D,3,FALSE)</f>
        <v>044</v>
      </c>
      <c r="J1559" s="1">
        <v>333.52014827999994</v>
      </c>
    </row>
    <row r="1560" spans="1:10" ht="16" x14ac:dyDescent="0.15">
      <c r="A1560" s="1">
        <v>1557</v>
      </c>
      <c r="B1560" s="4">
        <v>43800</v>
      </c>
      <c r="C1560" s="33" t="s">
        <v>3</v>
      </c>
      <c r="D1560" s="34" t="s">
        <v>40</v>
      </c>
      <c r="E1560" s="27" t="s">
        <v>144</v>
      </c>
      <c r="F1560" s="25">
        <f t="shared" si="24"/>
        <v>43800</v>
      </c>
      <c r="G1560" s="22" t="str">
        <f>VLOOKUP(C1560,'2- CatalogosAseguradora'!$B:$D,3,FALSE)</f>
        <v>008</v>
      </c>
      <c r="H1560" s="23" t="str">
        <f>VLOOKUP(D1560,'1- CatalogoRamo'!$B:$G,3,FALSE)</f>
        <v>001</v>
      </c>
      <c r="I1560" s="31" t="str">
        <f>VLOOKUP(E1560,'0- CatalogoRubro'!$B:$D,3,FALSE)</f>
        <v>045</v>
      </c>
      <c r="J1560" s="1">
        <v>123.92030431000001</v>
      </c>
    </row>
    <row r="1561" spans="1:10" ht="16" x14ac:dyDescent="0.15">
      <c r="A1561" s="1">
        <v>1558</v>
      </c>
      <c r="B1561" s="4">
        <v>43800</v>
      </c>
      <c r="C1561" s="33" t="s">
        <v>3</v>
      </c>
      <c r="D1561" s="34" t="s">
        <v>40</v>
      </c>
      <c r="E1561" s="26" t="s">
        <v>145</v>
      </c>
      <c r="F1561" s="25">
        <f t="shared" si="24"/>
        <v>43800</v>
      </c>
      <c r="G1561" s="22" t="str">
        <f>VLOOKUP(C1561,'2- CatalogosAseguradora'!$B:$D,3,FALSE)</f>
        <v>008</v>
      </c>
      <c r="H1561" s="23" t="str">
        <f>VLOOKUP(D1561,'1- CatalogoRamo'!$B:$G,3,FALSE)</f>
        <v>001</v>
      </c>
      <c r="I1561" s="31" t="str">
        <f>VLOOKUP(E1561,'0- CatalogoRubro'!$B:$D,3,FALSE)</f>
        <v>046</v>
      </c>
      <c r="J1561" s="1">
        <v>152.3181146</v>
      </c>
    </row>
    <row r="1562" spans="1:10" ht="16" x14ac:dyDescent="0.15">
      <c r="A1562" s="1">
        <v>1559</v>
      </c>
      <c r="B1562" s="4">
        <v>43800</v>
      </c>
      <c r="C1562" s="33" t="s">
        <v>3</v>
      </c>
      <c r="D1562" s="34" t="s">
        <v>40</v>
      </c>
      <c r="E1562" s="26" t="s">
        <v>146</v>
      </c>
      <c r="F1562" s="25">
        <f t="shared" si="24"/>
        <v>43800</v>
      </c>
      <c r="G1562" s="22" t="str">
        <f>VLOOKUP(C1562,'2- CatalogosAseguradora'!$B:$D,3,FALSE)</f>
        <v>008</v>
      </c>
      <c r="H1562" s="23" t="str">
        <f>VLOOKUP(D1562,'1- CatalogoRamo'!$B:$G,3,FALSE)</f>
        <v>001</v>
      </c>
      <c r="I1562" s="31" t="str">
        <f>VLOOKUP(E1562,'0- CatalogoRubro'!$B:$D,3,FALSE)</f>
        <v>047</v>
      </c>
      <c r="J1562" s="1">
        <v>80.291488729999998</v>
      </c>
    </row>
    <row r="1563" spans="1:10" ht="16" x14ac:dyDescent="0.15">
      <c r="A1563" s="1">
        <v>1560</v>
      </c>
      <c r="B1563" s="4">
        <v>43800</v>
      </c>
      <c r="C1563" s="33" t="s">
        <v>3</v>
      </c>
      <c r="D1563" s="34" t="s">
        <v>40</v>
      </c>
      <c r="E1563" s="29" t="s">
        <v>147</v>
      </c>
      <c r="F1563" s="25">
        <f t="shared" si="24"/>
        <v>43800</v>
      </c>
      <c r="G1563" s="22" t="str">
        <f>VLOOKUP(C1563,'2- CatalogosAseguradora'!$B:$D,3,FALSE)</f>
        <v>008</v>
      </c>
      <c r="H1563" s="23" t="str">
        <f>VLOOKUP(D1563,'1- CatalogoRamo'!$B:$G,3,FALSE)</f>
        <v>001</v>
      </c>
      <c r="I1563" s="31" t="str">
        <f>VLOOKUP(E1563,'0- CatalogoRubro'!$B:$D,3,FALSE)</f>
        <v>048</v>
      </c>
      <c r="J1563" s="1">
        <v>-77.577007299999991</v>
      </c>
    </row>
    <row r="1564" spans="1:10" ht="16" x14ac:dyDescent="0.15">
      <c r="A1564" s="1">
        <v>1561</v>
      </c>
      <c r="B1564" s="4">
        <v>43800</v>
      </c>
      <c r="C1564" s="33" t="s">
        <v>3</v>
      </c>
      <c r="D1564" s="34" t="s">
        <v>40</v>
      </c>
      <c r="E1564" s="26" t="s">
        <v>148</v>
      </c>
      <c r="F1564" s="25">
        <f t="shared" si="24"/>
        <v>43800</v>
      </c>
      <c r="G1564" s="22" t="str">
        <f>VLOOKUP(C1564,'2- CatalogosAseguradora'!$B:$D,3,FALSE)</f>
        <v>008</v>
      </c>
      <c r="H1564" s="23" t="str">
        <f>VLOOKUP(D1564,'1- CatalogoRamo'!$B:$G,3,FALSE)</f>
        <v>001</v>
      </c>
      <c r="I1564" s="31" t="str">
        <f>VLOOKUP(E1564,'0- CatalogoRubro'!$B:$D,3,FALSE)</f>
        <v>049</v>
      </c>
      <c r="J1564" s="1">
        <v>318.16705144000002</v>
      </c>
    </row>
    <row r="1565" spans="1:10" ht="16" x14ac:dyDescent="0.15">
      <c r="A1565" s="1">
        <v>1562</v>
      </c>
      <c r="B1565" s="4">
        <v>43800</v>
      </c>
      <c r="C1565" s="33" t="s">
        <v>3</v>
      </c>
      <c r="D1565" s="34" t="s">
        <v>40</v>
      </c>
      <c r="E1565" s="27" t="s">
        <v>149</v>
      </c>
      <c r="F1565" s="25">
        <f t="shared" si="24"/>
        <v>43800</v>
      </c>
      <c r="G1565" s="22" t="str">
        <f>VLOOKUP(C1565,'2- CatalogosAseguradora'!$B:$D,3,FALSE)</f>
        <v>008</v>
      </c>
      <c r="H1565" s="23" t="str">
        <f>VLOOKUP(D1565,'1- CatalogoRamo'!$B:$G,3,FALSE)</f>
        <v>001</v>
      </c>
      <c r="I1565" s="31" t="str">
        <f>VLOOKUP(E1565,'0- CatalogoRubro'!$B:$D,3,FALSE)</f>
        <v>050</v>
      </c>
      <c r="J1565" s="1">
        <v>318.16705144000002</v>
      </c>
    </row>
    <row r="1566" spans="1:10" ht="16" x14ac:dyDescent="0.15">
      <c r="A1566" s="1">
        <v>1563</v>
      </c>
      <c r="B1566" s="4">
        <v>43800</v>
      </c>
      <c r="C1566" s="33" t="s">
        <v>3</v>
      </c>
      <c r="D1566" s="34" t="s">
        <v>40</v>
      </c>
      <c r="E1566" s="27" t="s">
        <v>150</v>
      </c>
      <c r="F1566" s="25">
        <f t="shared" si="24"/>
        <v>43800</v>
      </c>
      <c r="G1566" s="22" t="str">
        <f>VLOOKUP(C1566,'2- CatalogosAseguradora'!$B:$D,3,FALSE)</f>
        <v>008</v>
      </c>
      <c r="H1566" s="23" t="str">
        <f>VLOOKUP(D1566,'1- CatalogoRamo'!$B:$G,3,FALSE)</f>
        <v>001</v>
      </c>
      <c r="I1566" s="31" t="str">
        <f>VLOOKUP(E1566,'0- CatalogoRubro'!$B:$D,3,FALSE)</f>
        <v>051</v>
      </c>
      <c r="J1566" s="1">
        <v>0</v>
      </c>
    </row>
    <row r="1567" spans="1:10" ht="16" x14ac:dyDescent="0.15">
      <c r="A1567" s="1">
        <v>1564</v>
      </c>
      <c r="B1567" s="4">
        <v>43800</v>
      </c>
      <c r="C1567" s="33" t="s">
        <v>3</v>
      </c>
      <c r="D1567" s="34" t="s">
        <v>40</v>
      </c>
      <c r="E1567" s="26" t="s">
        <v>151</v>
      </c>
      <c r="F1567" s="25">
        <f t="shared" si="24"/>
        <v>43800</v>
      </c>
      <c r="G1567" s="22" t="str">
        <f>VLOOKUP(C1567,'2- CatalogosAseguradora'!$B:$D,3,FALSE)</f>
        <v>008</v>
      </c>
      <c r="H1567" s="23" t="str">
        <f>VLOOKUP(D1567,'1- CatalogoRamo'!$B:$G,3,FALSE)</f>
        <v>001</v>
      </c>
      <c r="I1567" s="31" t="str">
        <f>VLOOKUP(E1567,'0- CatalogoRubro'!$B:$D,3,FALSE)</f>
        <v>052</v>
      </c>
      <c r="J1567" s="1">
        <v>266.97780688</v>
      </c>
    </row>
    <row r="1568" spans="1:10" ht="16" x14ac:dyDescent="0.15">
      <c r="A1568" s="1">
        <v>1565</v>
      </c>
      <c r="B1568" s="4">
        <v>43800</v>
      </c>
      <c r="C1568" s="33" t="s">
        <v>3</v>
      </c>
      <c r="D1568" s="34" t="s">
        <v>40</v>
      </c>
      <c r="E1568" s="27" t="s">
        <v>152</v>
      </c>
      <c r="F1568" s="25">
        <f t="shared" si="24"/>
        <v>43800</v>
      </c>
      <c r="G1568" s="22" t="str">
        <f>VLOOKUP(C1568,'2- CatalogosAseguradora'!$B:$D,3,FALSE)</f>
        <v>008</v>
      </c>
      <c r="H1568" s="23" t="str">
        <f>VLOOKUP(D1568,'1- CatalogoRamo'!$B:$G,3,FALSE)</f>
        <v>001</v>
      </c>
      <c r="I1568" s="31" t="str">
        <f>VLOOKUP(E1568,'0- CatalogoRubro'!$B:$D,3,FALSE)</f>
        <v>053</v>
      </c>
      <c r="J1568" s="1">
        <v>266.97780688</v>
      </c>
    </row>
    <row r="1569" spans="1:10" ht="16" x14ac:dyDescent="0.15">
      <c r="A1569" s="1">
        <v>1566</v>
      </c>
      <c r="B1569" s="4">
        <v>43800</v>
      </c>
      <c r="C1569" s="33" t="s">
        <v>3</v>
      </c>
      <c r="D1569" s="34" t="s">
        <v>40</v>
      </c>
      <c r="E1569" s="27" t="s">
        <v>153</v>
      </c>
      <c r="F1569" s="25">
        <f t="shared" si="24"/>
        <v>43800</v>
      </c>
      <c r="G1569" s="22" t="str">
        <f>VLOOKUP(C1569,'2- CatalogosAseguradora'!$B:$D,3,FALSE)</f>
        <v>008</v>
      </c>
      <c r="H1569" s="23" t="str">
        <f>VLOOKUP(D1569,'1- CatalogoRamo'!$B:$G,3,FALSE)</f>
        <v>001</v>
      </c>
      <c r="I1569" s="31" t="str">
        <f>VLOOKUP(E1569,'0- CatalogoRubro'!$B:$D,3,FALSE)</f>
        <v>054</v>
      </c>
      <c r="J1569" s="1">
        <v>0</v>
      </c>
    </row>
    <row r="1570" spans="1:10" ht="16" x14ac:dyDescent="0.15">
      <c r="A1570" s="1">
        <v>1567</v>
      </c>
      <c r="B1570" s="4">
        <v>43800</v>
      </c>
      <c r="C1570" s="33" t="s">
        <v>3</v>
      </c>
      <c r="D1570" s="34" t="s">
        <v>40</v>
      </c>
      <c r="E1570" s="29" t="s">
        <v>154</v>
      </c>
      <c r="F1570" s="25">
        <f t="shared" si="24"/>
        <v>43800</v>
      </c>
      <c r="G1570" s="22" t="str">
        <f>VLOOKUP(C1570,'2- CatalogosAseguradora'!$B:$D,3,FALSE)</f>
        <v>008</v>
      </c>
      <c r="H1570" s="23" t="str">
        <f>VLOOKUP(D1570,'1- CatalogoRamo'!$B:$G,3,FALSE)</f>
        <v>001</v>
      </c>
      <c r="I1570" s="31" t="str">
        <f>VLOOKUP(E1570,'0- CatalogoRubro'!$B:$D,3,FALSE)</f>
        <v>055</v>
      </c>
      <c r="J1570" s="1">
        <v>51.189244560000006</v>
      </c>
    </row>
    <row r="1571" spans="1:10" ht="16" x14ac:dyDescent="0.15">
      <c r="A1571" s="1">
        <v>1568</v>
      </c>
      <c r="B1571" s="4">
        <v>43800</v>
      </c>
      <c r="C1571" s="33" t="s">
        <v>3</v>
      </c>
      <c r="D1571" s="34" t="s">
        <v>40</v>
      </c>
      <c r="E1571" s="29" t="s">
        <v>155</v>
      </c>
      <c r="F1571" s="25">
        <f t="shared" si="24"/>
        <v>43800</v>
      </c>
      <c r="G1571" s="22" t="str">
        <f>VLOOKUP(C1571,'2- CatalogosAseguradora'!$B:$D,3,FALSE)</f>
        <v>008</v>
      </c>
      <c r="H1571" s="23" t="str">
        <f>VLOOKUP(D1571,'1- CatalogoRamo'!$B:$G,3,FALSE)</f>
        <v>001</v>
      </c>
      <c r="I1571" s="31" t="str">
        <f>VLOOKUP(E1571,'0- CatalogoRubro'!$B:$D,3,FALSE)</f>
        <v>056</v>
      </c>
      <c r="J1571" s="1">
        <v>-26.387762739999999</v>
      </c>
    </row>
    <row r="1572" spans="1:10" ht="16" x14ac:dyDescent="0.15">
      <c r="A1572" s="1">
        <v>1569</v>
      </c>
      <c r="B1572" s="4">
        <v>43800</v>
      </c>
      <c r="C1572" s="33" t="s">
        <v>5</v>
      </c>
      <c r="D1572" s="34" t="s">
        <v>22</v>
      </c>
      <c r="E1572" s="26" t="s">
        <v>104</v>
      </c>
      <c r="F1572" s="25">
        <f t="shared" si="24"/>
        <v>43800</v>
      </c>
      <c r="G1572" s="22" t="str">
        <f>VLOOKUP(C1572,'2- CatalogosAseguradora'!$B:$D,3,FALSE)</f>
        <v>003</v>
      </c>
      <c r="H1572" s="23" t="str">
        <f>VLOOKUP(D1572,'1- CatalogoRamo'!$B:$G,3,FALSE)</f>
        <v>010</v>
      </c>
      <c r="I1572" s="31" t="str">
        <f>VLOOKUP(E1572,'0- CatalogoRubro'!$B:$D,3,FALSE)</f>
        <v>001</v>
      </c>
      <c r="J1572" s="34">
        <v>2248.9613110199998</v>
      </c>
    </row>
    <row r="1573" spans="1:10" ht="16" x14ac:dyDescent="0.15">
      <c r="A1573" s="1">
        <v>1570</v>
      </c>
      <c r="B1573" s="4">
        <v>43800</v>
      </c>
      <c r="C1573" s="33" t="s">
        <v>5</v>
      </c>
      <c r="D1573" s="34" t="s">
        <v>22</v>
      </c>
      <c r="E1573" s="27" t="s">
        <v>105</v>
      </c>
      <c r="F1573" s="25">
        <f t="shared" si="24"/>
        <v>43800</v>
      </c>
      <c r="G1573" s="22" t="str">
        <f>VLOOKUP(C1573,'2- CatalogosAseguradora'!$B:$D,3,FALSE)</f>
        <v>003</v>
      </c>
      <c r="H1573" s="23" t="str">
        <f>VLOOKUP(D1573,'1- CatalogoRamo'!$B:$G,3,FALSE)</f>
        <v>010</v>
      </c>
      <c r="I1573" s="31" t="str">
        <f>VLOOKUP(E1573,'0- CatalogoRubro'!$B:$D,3,FALSE)</f>
        <v>002</v>
      </c>
      <c r="J1573" s="1">
        <v>4314.3789633699998</v>
      </c>
    </row>
    <row r="1574" spans="1:10" ht="16" x14ac:dyDescent="0.15">
      <c r="A1574" s="1">
        <v>1571</v>
      </c>
      <c r="B1574" s="4">
        <v>43800</v>
      </c>
      <c r="C1574" s="33" t="s">
        <v>5</v>
      </c>
      <c r="D1574" s="34" t="s">
        <v>22</v>
      </c>
      <c r="E1574" s="27" t="s">
        <v>106</v>
      </c>
      <c r="F1574" s="25">
        <f t="shared" si="24"/>
        <v>43800</v>
      </c>
      <c r="G1574" s="22" t="str">
        <f>VLOOKUP(C1574,'2- CatalogosAseguradora'!$B:$D,3,FALSE)</f>
        <v>003</v>
      </c>
      <c r="H1574" s="23" t="str">
        <f>VLOOKUP(D1574,'1- CatalogoRamo'!$B:$G,3,FALSE)</f>
        <v>010</v>
      </c>
      <c r="I1574" s="31" t="str">
        <f>VLOOKUP(E1574,'0- CatalogoRubro'!$B:$D,3,FALSE)</f>
        <v>003</v>
      </c>
      <c r="J1574" s="1">
        <v>4310.6570908100002</v>
      </c>
    </row>
    <row r="1575" spans="1:10" ht="16" x14ac:dyDescent="0.15">
      <c r="A1575" s="1">
        <v>1572</v>
      </c>
      <c r="B1575" s="4">
        <v>43800</v>
      </c>
      <c r="C1575" s="33" t="s">
        <v>5</v>
      </c>
      <c r="D1575" s="34" t="s">
        <v>22</v>
      </c>
      <c r="E1575" s="27" t="s">
        <v>107</v>
      </c>
      <c r="F1575" s="25">
        <f t="shared" si="24"/>
        <v>43800</v>
      </c>
      <c r="G1575" s="22" t="str">
        <f>VLOOKUP(C1575,'2- CatalogosAseguradora'!$B:$D,3,FALSE)</f>
        <v>003</v>
      </c>
      <c r="H1575" s="23" t="str">
        <f>VLOOKUP(D1575,'1- CatalogoRamo'!$B:$G,3,FALSE)</f>
        <v>010</v>
      </c>
      <c r="I1575" s="31" t="str">
        <f>VLOOKUP(E1575,'0- CatalogoRubro'!$B:$D,3,FALSE)</f>
        <v>004</v>
      </c>
      <c r="J1575" s="1">
        <v>4887.9812217600002</v>
      </c>
    </row>
    <row r="1576" spans="1:10" ht="16" x14ac:dyDescent="0.15">
      <c r="A1576" s="1">
        <v>1573</v>
      </c>
      <c r="B1576" s="4">
        <v>43800</v>
      </c>
      <c r="C1576" s="33" t="s">
        <v>5</v>
      </c>
      <c r="D1576" s="34" t="s">
        <v>22</v>
      </c>
      <c r="E1576" s="27" t="s">
        <v>108</v>
      </c>
      <c r="F1576" s="25">
        <f t="shared" si="24"/>
        <v>43800</v>
      </c>
      <c r="G1576" s="22" t="str">
        <f>VLOOKUP(C1576,'2- CatalogosAseguradora'!$B:$D,3,FALSE)</f>
        <v>003</v>
      </c>
      <c r="H1576" s="23" t="str">
        <f>VLOOKUP(D1576,'1- CatalogoRamo'!$B:$G,3,FALSE)</f>
        <v>010</v>
      </c>
      <c r="I1576" s="31" t="str">
        <f>VLOOKUP(E1576,'0- CatalogoRubro'!$B:$D,3,FALSE)</f>
        <v>005</v>
      </c>
      <c r="J1576" s="1">
        <v>466.78344380999999</v>
      </c>
    </row>
    <row r="1577" spans="1:10" ht="16" x14ac:dyDescent="0.15">
      <c r="A1577" s="1">
        <v>1574</v>
      </c>
      <c r="B1577" s="4">
        <v>43800</v>
      </c>
      <c r="C1577" s="33" t="s">
        <v>5</v>
      </c>
      <c r="D1577" s="34" t="s">
        <v>22</v>
      </c>
      <c r="E1577" s="27" t="s">
        <v>109</v>
      </c>
      <c r="F1577" s="25">
        <f t="shared" si="24"/>
        <v>43800</v>
      </c>
      <c r="G1577" s="22" t="str">
        <f>VLOOKUP(C1577,'2- CatalogosAseguradora'!$B:$D,3,FALSE)</f>
        <v>003</v>
      </c>
      <c r="H1577" s="23" t="str">
        <f>VLOOKUP(D1577,'1- CatalogoRamo'!$B:$G,3,FALSE)</f>
        <v>010</v>
      </c>
      <c r="I1577" s="31" t="str">
        <f>VLOOKUP(E1577,'0- CatalogoRubro'!$B:$D,3,FALSE)</f>
        <v>006</v>
      </c>
      <c r="J1577" s="1">
        <v>110.54068714</v>
      </c>
    </row>
    <row r="1578" spans="1:10" ht="16" x14ac:dyDescent="0.15">
      <c r="A1578" s="1">
        <v>1575</v>
      </c>
      <c r="B1578" s="4">
        <v>43800</v>
      </c>
      <c r="C1578" s="33" t="s">
        <v>5</v>
      </c>
      <c r="D1578" s="34" t="s">
        <v>22</v>
      </c>
      <c r="E1578" s="27" t="s">
        <v>110</v>
      </c>
      <c r="F1578" s="25">
        <f t="shared" si="24"/>
        <v>43800</v>
      </c>
      <c r="G1578" s="22" t="str">
        <f>VLOOKUP(C1578,'2- CatalogosAseguradora'!$B:$D,3,FALSE)</f>
        <v>003</v>
      </c>
      <c r="H1578" s="23" t="str">
        <f>VLOOKUP(D1578,'1- CatalogoRamo'!$B:$G,3,FALSE)</f>
        <v>010</v>
      </c>
      <c r="I1578" s="31" t="str">
        <f>VLOOKUP(E1578,'0- CatalogoRubro'!$B:$D,3,FALSE)</f>
        <v>007</v>
      </c>
      <c r="J1578" s="1">
        <v>0</v>
      </c>
    </row>
    <row r="1579" spans="1:10" ht="16" x14ac:dyDescent="0.15">
      <c r="A1579" s="1">
        <v>1576</v>
      </c>
      <c r="B1579" s="4">
        <v>43800</v>
      </c>
      <c r="C1579" s="33" t="s">
        <v>5</v>
      </c>
      <c r="D1579" s="34" t="s">
        <v>22</v>
      </c>
      <c r="E1579" s="27" t="s">
        <v>111</v>
      </c>
      <c r="F1579" s="25">
        <f t="shared" si="24"/>
        <v>43800</v>
      </c>
      <c r="G1579" s="22" t="str">
        <f>VLOOKUP(C1579,'2- CatalogosAseguradora'!$B:$D,3,FALSE)</f>
        <v>003</v>
      </c>
      <c r="H1579" s="23" t="str">
        <f>VLOOKUP(D1579,'1- CatalogoRamo'!$B:$G,3,FALSE)</f>
        <v>010</v>
      </c>
      <c r="I1579" s="31" t="str">
        <f>VLOOKUP(E1579,'0- CatalogoRubro'!$B:$D,3,FALSE)</f>
        <v>008</v>
      </c>
      <c r="J1579" s="1">
        <v>0</v>
      </c>
    </row>
    <row r="1580" spans="1:10" ht="16" x14ac:dyDescent="0.15">
      <c r="A1580" s="1">
        <v>1577</v>
      </c>
      <c r="B1580" s="4">
        <v>43800</v>
      </c>
      <c r="C1580" s="33" t="s">
        <v>5</v>
      </c>
      <c r="D1580" s="34" t="s">
        <v>22</v>
      </c>
      <c r="E1580" s="28" t="s">
        <v>112</v>
      </c>
      <c r="F1580" s="25">
        <f t="shared" si="24"/>
        <v>43800</v>
      </c>
      <c r="G1580" s="22" t="str">
        <f>VLOOKUP(C1580,'2- CatalogosAseguradora'!$B:$D,3,FALSE)</f>
        <v>003</v>
      </c>
      <c r="H1580" s="23" t="str">
        <f>VLOOKUP(D1580,'1- CatalogoRamo'!$B:$G,3,FALSE)</f>
        <v>010</v>
      </c>
      <c r="I1580" s="31" t="str">
        <f>VLOOKUP(E1580,'0- CatalogoRubro'!$B:$D,3,FALSE)</f>
        <v>009</v>
      </c>
      <c r="J1580" s="1">
        <v>-3.72187256</v>
      </c>
    </row>
    <row r="1581" spans="1:10" ht="16" x14ac:dyDescent="0.15">
      <c r="A1581" s="1">
        <v>1578</v>
      </c>
      <c r="B1581" s="4">
        <v>43800</v>
      </c>
      <c r="C1581" s="33" t="s">
        <v>5</v>
      </c>
      <c r="D1581" s="34" t="s">
        <v>22</v>
      </c>
      <c r="E1581" s="27" t="s">
        <v>113</v>
      </c>
      <c r="F1581" s="25">
        <f t="shared" si="24"/>
        <v>43800</v>
      </c>
      <c r="G1581" s="22" t="str">
        <f>VLOOKUP(C1581,'2- CatalogosAseguradora'!$B:$D,3,FALSE)</f>
        <v>003</v>
      </c>
      <c r="H1581" s="23" t="str">
        <f>VLOOKUP(D1581,'1- CatalogoRamo'!$B:$G,3,FALSE)</f>
        <v>010</v>
      </c>
      <c r="I1581" s="31" t="str">
        <f>VLOOKUP(E1581,'0- CatalogoRubro'!$B:$D,3,FALSE)</f>
        <v>010</v>
      </c>
      <c r="J1581" s="1">
        <v>2193.4213137800002</v>
      </c>
    </row>
    <row r="1582" spans="1:10" ht="16" x14ac:dyDescent="0.15">
      <c r="A1582" s="1">
        <v>1579</v>
      </c>
      <c r="B1582" s="4">
        <v>43800</v>
      </c>
      <c r="C1582" s="33" t="s">
        <v>5</v>
      </c>
      <c r="D1582" s="34" t="s">
        <v>22</v>
      </c>
      <c r="E1582" s="27" t="s">
        <v>114</v>
      </c>
      <c r="F1582" s="25">
        <f t="shared" si="24"/>
        <v>43800</v>
      </c>
      <c r="G1582" s="22" t="str">
        <f>VLOOKUP(C1582,'2- CatalogosAseguradora'!$B:$D,3,FALSE)</f>
        <v>003</v>
      </c>
      <c r="H1582" s="23" t="str">
        <f>VLOOKUP(D1582,'1- CatalogoRamo'!$B:$G,3,FALSE)</f>
        <v>010</v>
      </c>
      <c r="I1582" s="31" t="str">
        <f>VLOOKUP(E1582,'0- CatalogoRubro'!$B:$D,3,FALSE)</f>
        <v>011</v>
      </c>
      <c r="J1582" s="1">
        <v>2193.4213137800002</v>
      </c>
    </row>
    <row r="1583" spans="1:10" ht="16" x14ac:dyDescent="0.15">
      <c r="A1583" s="1">
        <v>1580</v>
      </c>
      <c r="B1583" s="4">
        <v>43800</v>
      </c>
      <c r="C1583" s="33" t="s">
        <v>5</v>
      </c>
      <c r="D1583" s="34" t="s">
        <v>22</v>
      </c>
      <c r="E1583" s="27" t="s">
        <v>115</v>
      </c>
      <c r="F1583" s="25">
        <f t="shared" si="24"/>
        <v>43800</v>
      </c>
      <c r="G1583" s="22" t="str">
        <f>VLOOKUP(C1583,'2- CatalogosAseguradora'!$B:$D,3,FALSE)</f>
        <v>003</v>
      </c>
      <c r="H1583" s="23" t="str">
        <f>VLOOKUP(D1583,'1- CatalogoRamo'!$B:$G,3,FALSE)</f>
        <v>010</v>
      </c>
      <c r="I1583" s="31" t="str">
        <f>VLOOKUP(E1583,'0- CatalogoRubro'!$B:$D,3,FALSE)</f>
        <v>012</v>
      </c>
      <c r="J1583" s="1">
        <v>0</v>
      </c>
    </row>
    <row r="1584" spans="1:10" ht="16" x14ac:dyDescent="0.15">
      <c r="A1584" s="1">
        <v>1581</v>
      </c>
      <c r="B1584" s="4">
        <v>43800</v>
      </c>
      <c r="C1584" s="33" t="s">
        <v>5</v>
      </c>
      <c r="D1584" s="34" t="s">
        <v>22</v>
      </c>
      <c r="E1584" s="27" t="s">
        <v>116</v>
      </c>
      <c r="F1584" s="25">
        <f t="shared" si="24"/>
        <v>43800</v>
      </c>
      <c r="G1584" s="22" t="str">
        <f>VLOOKUP(C1584,'2- CatalogosAseguradora'!$B:$D,3,FALSE)</f>
        <v>003</v>
      </c>
      <c r="H1584" s="23" t="str">
        <f>VLOOKUP(D1584,'1- CatalogoRamo'!$B:$G,3,FALSE)</f>
        <v>010</v>
      </c>
      <c r="I1584" s="31" t="str">
        <f>VLOOKUP(E1584,'0- CatalogoRubro'!$B:$D,3,FALSE)</f>
        <v>013</v>
      </c>
      <c r="J1584" s="1">
        <v>-236.16000687000002</v>
      </c>
    </row>
    <row r="1585" spans="1:10" ht="16" x14ac:dyDescent="0.15">
      <c r="A1585" s="1">
        <v>1582</v>
      </c>
      <c r="B1585" s="4">
        <v>43800</v>
      </c>
      <c r="C1585" s="33" t="s">
        <v>5</v>
      </c>
      <c r="D1585" s="34" t="s">
        <v>22</v>
      </c>
      <c r="E1585" s="27" t="s">
        <v>117</v>
      </c>
      <c r="F1585" s="25">
        <f t="shared" si="24"/>
        <v>43800</v>
      </c>
      <c r="G1585" s="22" t="str">
        <f>VLOOKUP(C1585,'2- CatalogosAseguradora'!$B:$D,3,FALSE)</f>
        <v>003</v>
      </c>
      <c r="H1585" s="23" t="str">
        <f>VLOOKUP(D1585,'1- CatalogoRamo'!$B:$G,3,FALSE)</f>
        <v>010</v>
      </c>
      <c r="I1585" s="31" t="str">
        <f>VLOOKUP(E1585,'0- CatalogoRubro'!$B:$D,3,FALSE)</f>
        <v>014</v>
      </c>
      <c r="J1585" s="1">
        <v>-236.16000687000002</v>
      </c>
    </row>
    <row r="1586" spans="1:10" ht="16" x14ac:dyDescent="0.15">
      <c r="A1586" s="1">
        <v>1583</v>
      </c>
      <c r="B1586" s="4">
        <v>43800</v>
      </c>
      <c r="C1586" s="33" t="s">
        <v>5</v>
      </c>
      <c r="D1586" s="34" t="s">
        <v>22</v>
      </c>
      <c r="E1586" s="27" t="s">
        <v>118</v>
      </c>
      <c r="F1586" s="25">
        <f t="shared" si="24"/>
        <v>43800</v>
      </c>
      <c r="G1586" s="22" t="str">
        <f>VLOOKUP(C1586,'2- CatalogosAseguradora'!$B:$D,3,FALSE)</f>
        <v>003</v>
      </c>
      <c r="H1586" s="23" t="str">
        <f>VLOOKUP(D1586,'1- CatalogoRamo'!$B:$G,3,FALSE)</f>
        <v>010</v>
      </c>
      <c r="I1586" s="31" t="str">
        <f>VLOOKUP(E1586,'0- CatalogoRubro'!$B:$D,3,FALSE)</f>
        <v>015</v>
      </c>
      <c r="J1586" s="1">
        <v>0</v>
      </c>
    </row>
    <row r="1587" spans="1:10" ht="16" x14ac:dyDescent="0.15">
      <c r="A1587" s="1">
        <v>1584</v>
      </c>
      <c r="B1587" s="4">
        <v>43800</v>
      </c>
      <c r="C1587" s="33" t="s">
        <v>5</v>
      </c>
      <c r="D1587" s="34" t="s">
        <v>22</v>
      </c>
      <c r="E1587" s="27" t="s">
        <v>119</v>
      </c>
      <c r="F1587" s="25">
        <f t="shared" si="24"/>
        <v>43800</v>
      </c>
      <c r="G1587" s="22" t="str">
        <f>VLOOKUP(C1587,'2- CatalogosAseguradora'!$B:$D,3,FALSE)</f>
        <v>003</v>
      </c>
      <c r="H1587" s="23" t="str">
        <f>VLOOKUP(D1587,'1- CatalogoRamo'!$B:$G,3,FALSE)</f>
        <v>010</v>
      </c>
      <c r="I1587" s="31" t="str">
        <f>VLOOKUP(E1587,'0- CatalogoRubro'!$B:$D,3,FALSE)</f>
        <v>016</v>
      </c>
      <c r="J1587" s="1">
        <v>-108.15634544</v>
      </c>
    </row>
    <row r="1588" spans="1:10" ht="16" x14ac:dyDescent="0.15">
      <c r="A1588" s="1">
        <v>1585</v>
      </c>
      <c r="B1588" s="4">
        <v>43800</v>
      </c>
      <c r="C1588" s="33" t="s">
        <v>5</v>
      </c>
      <c r="D1588" s="34" t="s">
        <v>22</v>
      </c>
      <c r="E1588" s="26" t="s">
        <v>120</v>
      </c>
      <c r="F1588" s="25">
        <f t="shared" si="24"/>
        <v>43800</v>
      </c>
      <c r="G1588" s="22" t="str">
        <f>VLOOKUP(C1588,'2- CatalogosAseguradora'!$B:$D,3,FALSE)</f>
        <v>003</v>
      </c>
      <c r="H1588" s="23" t="str">
        <f>VLOOKUP(D1588,'1- CatalogoRamo'!$B:$G,3,FALSE)</f>
        <v>010</v>
      </c>
      <c r="I1588" s="31" t="str">
        <f>VLOOKUP(E1588,'0- CatalogoRubro'!$B:$D,3,FALSE)</f>
        <v>017</v>
      </c>
      <c r="J1588" s="1">
        <v>1069.20117596</v>
      </c>
    </row>
    <row r="1589" spans="1:10" ht="16" x14ac:dyDescent="0.15">
      <c r="A1589" s="1">
        <v>1586</v>
      </c>
      <c r="B1589" s="4">
        <v>43800</v>
      </c>
      <c r="C1589" s="33" t="s">
        <v>5</v>
      </c>
      <c r="D1589" s="34" t="s">
        <v>22</v>
      </c>
      <c r="E1589" s="27" t="s">
        <v>121</v>
      </c>
      <c r="F1589" s="25">
        <f t="shared" si="24"/>
        <v>43800</v>
      </c>
      <c r="G1589" s="22" t="str">
        <f>VLOOKUP(C1589,'2- CatalogosAseguradora'!$B:$D,3,FALSE)</f>
        <v>003</v>
      </c>
      <c r="H1589" s="23" t="str">
        <f>VLOOKUP(D1589,'1- CatalogoRamo'!$B:$G,3,FALSE)</f>
        <v>010</v>
      </c>
      <c r="I1589" s="31" t="str">
        <f>VLOOKUP(E1589,'0- CatalogoRubro'!$B:$D,3,FALSE)</f>
        <v>018</v>
      </c>
      <c r="J1589" s="1">
        <v>1676.66699939</v>
      </c>
    </row>
    <row r="1590" spans="1:10" ht="16" x14ac:dyDescent="0.15">
      <c r="A1590" s="1">
        <v>1587</v>
      </c>
      <c r="B1590" s="4">
        <v>43800</v>
      </c>
      <c r="C1590" s="33" t="s">
        <v>5</v>
      </c>
      <c r="D1590" s="34" t="s">
        <v>22</v>
      </c>
      <c r="E1590" s="27" t="s">
        <v>106</v>
      </c>
      <c r="F1590" s="25">
        <f t="shared" si="24"/>
        <v>43800</v>
      </c>
      <c r="G1590" s="22" t="str">
        <f>VLOOKUP(C1590,'2- CatalogosAseguradora'!$B:$D,3,FALSE)</f>
        <v>003</v>
      </c>
      <c r="H1590" s="23" t="str">
        <f>VLOOKUP(D1590,'1- CatalogoRamo'!$B:$G,3,FALSE)</f>
        <v>010</v>
      </c>
      <c r="I1590" s="31" t="str">
        <f>VLOOKUP(E1590,'0- CatalogoRubro'!$B:$D,3,FALSE)</f>
        <v>003</v>
      </c>
      <c r="J1590" s="1">
        <v>1676.66699939</v>
      </c>
    </row>
    <row r="1591" spans="1:10" ht="16" x14ac:dyDescent="0.15">
      <c r="A1591" s="1">
        <v>1588</v>
      </c>
      <c r="B1591" s="4">
        <v>43800</v>
      </c>
      <c r="C1591" s="33" t="s">
        <v>5</v>
      </c>
      <c r="D1591" s="34" t="s">
        <v>22</v>
      </c>
      <c r="E1591" s="27" t="s">
        <v>111</v>
      </c>
      <c r="F1591" s="25">
        <f t="shared" si="24"/>
        <v>43800</v>
      </c>
      <c r="G1591" s="22" t="str">
        <f>VLOOKUP(C1591,'2- CatalogosAseguradora'!$B:$D,3,FALSE)</f>
        <v>003</v>
      </c>
      <c r="H1591" s="23" t="str">
        <f>VLOOKUP(D1591,'1- CatalogoRamo'!$B:$G,3,FALSE)</f>
        <v>010</v>
      </c>
      <c r="I1591" s="31" t="str">
        <f>VLOOKUP(E1591,'0- CatalogoRubro'!$B:$D,3,FALSE)</f>
        <v>008</v>
      </c>
      <c r="J1591" s="1">
        <v>0</v>
      </c>
    </row>
    <row r="1592" spans="1:10" ht="16" x14ac:dyDescent="0.15">
      <c r="A1592" s="1">
        <v>1589</v>
      </c>
      <c r="B1592" s="4">
        <v>43800</v>
      </c>
      <c r="C1592" s="33" t="s">
        <v>5</v>
      </c>
      <c r="D1592" s="34" t="s">
        <v>22</v>
      </c>
      <c r="E1592" s="27" t="s">
        <v>122</v>
      </c>
      <c r="F1592" s="25">
        <f t="shared" si="24"/>
        <v>43800</v>
      </c>
      <c r="G1592" s="22" t="str">
        <f>VLOOKUP(C1592,'2- CatalogosAseguradora'!$B:$D,3,FALSE)</f>
        <v>003</v>
      </c>
      <c r="H1592" s="23" t="str">
        <f>VLOOKUP(D1592,'1- CatalogoRamo'!$B:$G,3,FALSE)</f>
        <v>010</v>
      </c>
      <c r="I1592" s="31" t="str">
        <f>VLOOKUP(E1592,'0- CatalogoRubro'!$B:$D,3,FALSE)</f>
        <v>021</v>
      </c>
      <c r="J1592" s="1">
        <v>856.35394541999995</v>
      </c>
    </row>
    <row r="1593" spans="1:10" ht="16" x14ac:dyDescent="0.15">
      <c r="A1593" s="1">
        <v>1590</v>
      </c>
      <c r="B1593" s="4">
        <v>43800</v>
      </c>
      <c r="C1593" s="33" t="s">
        <v>5</v>
      </c>
      <c r="D1593" s="34" t="s">
        <v>22</v>
      </c>
      <c r="E1593" s="27" t="s">
        <v>123</v>
      </c>
      <c r="F1593" s="25">
        <f t="shared" si="24"/>
        <v>43800</v>
      </c>
      <c r="G1593" s="22" t="str">
        <f>VLOOKUP(C1593,'2- CatalogosAseguradora'!$B:$D,3,FALSE)</f>
        <v>003</v>
      </c>
      <c r="H1593" s="23" t="str">
        <f>VLOOKUP(D1593,'1- CatalogoRamo'!$B:$G,3,FALSE)</f>
        <v>010</v>
      </c>
      <c r="I1593" s="31" t="str">
        <f>VLOOKUP(E1593,'0- CatalogoRubro'!$B:$D,3,FALSE)</f>
        <v>022</v>
      </c>
      <c r="J1593" s="1">
        <v>115.83194306999999</v>
      </c>
    </row>
    <row r="1594" spans="1:10" ht="16" x14ac:dyDescent="0.15">
      <c r="A1594" s="1">
        <v>1591</v>
      </c>
      <c r="B1594" s="4">
        <v>43800</v>
      </c>
      <c r="C1594" s="33" t="s">
        <v>5</v>
      </c>
      <c r="D1594" s="34" t="s">
        <v>22</v>
      </c>
      <c r="E1594" s="27" t="s">
        <v>124</v>
      </c>
      <c r="F1594" s="25">
        <f t="shared" si="24"/>
        <v>43800</v>
      </c>
      <c r="G1594" s="22" t="str">
        <f>VLOOKUP(C1594,'2- CatalogosAseguradora'!$B:$D,3,FALSE)</f>
        <v>003</v>
      </c>
      <c r="H1594" s="23" t="str">
        <f>VLOOKUP(D1594,'1- CatalogoRamo'!$B:$G,3,FALSE)</f>
        <v>010</v>
      </c>
      <c r="I1594" s="31" t="str">
        <f>VLOOKUP(E1594,'0- CatalogoRubro'!$B:$D,3,FALSE)</f>
        <v>023</v>
      </c>
      <c r="J1594" s="1">
        <v>115.83194306999999</v>
      </c>
    </row>
    <row r="1595" spans="1:10" ht="16" x14ac:dyDescent="0.15">
      <c r="A1595" s="1">
        <v>1592</v>
      </c>
      <c r="B1595" s="4">
        <v>43800</v>
      </c>
      <c r="C1595" s="33" t="s">
        <v>5</v>
      </c>
      <c r="D1595" s="34" t="s">
        <v>22</v>
      </c>
      <c r="E1595" s="27" t="s">
        <v>125</v>
      </c>
      <c r="F1595" s="25">
        <f t="shared" si="24"/>
        <v>43800</v>
      </c>
      <c r="G1595" s="22" t="str">
        <f>VLOOKUP(C1595,'2- CatalogosAseguradora'!$B:$D,3,FALSE)</f>
        <v>003</v>
      </c>
      <c r="H1595" s="23" t="str">
        <f>VLOOKUP(D1595,'1- CatalogoRamo'!$B:$G,3,FALSE)</f>
        <v>010</v>
      </c>
      <c r="I1595" s="31" t="str">
        <f>VLOOKUP(E1595,'0- CatalogoRubro'!$B:$D,3,FALSE)</f>
        <v>024</v>
      </c>
      <c r="J1595" s="1">
        <v>0</v>
      </c>
    </row>
    <row r="1596" spans="1:10" ht="16" x14ac:dyDescent="0.15">
      <c r="A1596" s="1">
        <v>1593</v>
      </c>
      <c r="B1596" s="4">
        <v>43800</v>
      </c>
      <c r="C1596" s="33" t="s">
        <v>5</v>
      </c>
      <c r="D1596" s="34" t="s">
        <v>22</v>
      </c>
      <c r="E1596" s="27" t="s">
        <v>126</v>
      </c>
      <c r="F1596" s="25">
        <f t="shared" si="24"/>
        <v>43800</v>
      </c>
      <c r="G1596" s="22" t="str">
        <f>VLOOKUP(C1596,'2- CatalogosAseguradora'!$B:$D,3,FALSE)</f>
        <v>003</v>
      </c>
      <c r="H1596" s="23" t="str">
        <f>VLOOKUP(D1596,'1- CatalogoRamo'!$B:$G,3,FALSE)</f>
        <v>010</v>
      </c>
      <c r="I1596" s="31" t="str">
        <f>VLOOKUP(E1596,'0- CatalogoRubro'!$B:$D,3,FALSE)</f>
        <v>025</v>
      </c>
      <c r="J1596" s="1">
        <v>-4.1694384099999997</v>
      </c>
    </row>
    <row r="1597" spans="1:10" ht="16" x14ac:dyDescent="0.15">
      <c r="A1597" s="1">
        <v>1594</v>
      </c>
      <c r="B1597" s="4">
        <v>43800</v>
      </c>
      <c r="C1597" s="33" t="s">
        <v>5</v>
      </c>
      <c r="D1597" s="34" t="s">
        <v>22</v>
      </c>
      <c r="E1597" s="27" t="s">
        <v>127</v>
      </c>
      <c r="F1597" s="25">
        <f t="shared" si="24"/>
        <v>43800</v>
      </c>
      <c r="G1597" s="22" t="str">
        <f>VLOOKUP(C1597,'2- CatalogosAseguradora'!$B:$D,3,FALSE)</f>
        <v>003</v>
      </c>
      <c r="H1597" s="23" t="str">
        <f>VLOOKUP(D1597,'1- CatalogoRamo'!$B:$G,3,FALSE)</f>
        <v>010</v>
      </c>
      <c r="I1597" s="31" t="str">
        <f>VLOOKUP(E1597,'0- CatalogoRubro'!$B:$D,3,FALSE)</f>
        <v>026</v>
      </c>
      <c r="J1597" s="1">
        <v>128.88674051000001</v>
      </c>
    </row>
    <row r="1598" spans="1:10" ht="16" x14ac:dyDescent="0.15">
      <c r="A1598" s="1">
        <v>1595</v>
      </c>
      <c r="B1598" s="4">
        <v>43800</v>
      </c>
      <c r="C1598" s="33" t="s">
        <v>5</v>
      </c>
      <c r="D1598" s="34" t="s">
        <v>22</v>
      </c>
      <c r="E1598" s="26" t="s">
        <v>128</v>
      </c>
      <c r="F1598" s="25">
        <f t="shared" si="24"/>
        <v>43800</v>
      </c>
      <c r="G1598" s="22" t="str">
        <f>VLOOKUP(C1598,'2- CatalogosAseguradora'!$B:$D,3,FALSE)</f>
        <v>003</v>
      </c>
      <c r="H1598" s="23" t="str">
        <f>VLOOKUP(D1598,'1- CatalogoRamo'!$B:$G,3,FALSE)</f>
        <v>010</v>
      </c>
      <c r="I1598" s="31" t="str">
        <f>VLOOKUP(E1598,'0- CatalogoRubro'!$B:$D,3,FALSE)</f>
        <v>027</v>
      </c>
      <c r="J1598" s="1">
        <v>9.5359256899999991</v>
      </c>
    </row>
    <row r="1599" spans="1:10" ht="16" x14ac:dyDescent="0.15">
      <c r="A1599" s="1">
        <v>1596</v>
      </c>
      <c r="B1599" s="4">
        <v>43800</v>
      </c>
      <c r="C1599" s="33" t="s">
        <v>5</v>
      </c>
      <c r="D1599" s="34" t="s">
        <v>22</v>
      </c>
      <c r="E1599" s="27" t="s">
        <v>129</v>
      </c>
      <c r="F1599" s="25">
        <f t="shared" si="24"/>
        <v>43800</v>
      </c>
      <c r="G1599" s="22" t="str">
        <f>VLOOKUP(C1599,'2- CatalogosAseguradora'!$B:$D,3,FALSE)</f>
        <v>003</v>
      </c>
      <c r="H1599" s="23" t="str">
        <f>VLOOKUP(D1599,'1- CatalogoRamo'!$B:$G,3,FALSE)</f>
        <v>010</v>
      </c>
      <c r="I1599" s="31" t="str">
        <f>VLOOKUP(E1599,'0- CatalogoRubro'!$B:$D,3,FALSE)</f>
        <v>028</v>
      </c>
      <c r="J1599" s="1">
        <v>9.5359256899999991</v>
      </c>
    </row>
    <row r="1600" spans="1:10" ht="16" x14ac:dyDescent="0.15">
      <c r="A1600" s="1">
        <v>1597</v>
      </c>
      <c r="B1600" s="4">
        <v>43800</v>
      </c>
      <c r="C1600" s="33" t="s">
        <v>5</v>
      </c>
      <c r="D1600" s="34" t="s">
        <v>22</v>
      </c>
      <c r="E1600" s="27" t="s">
        <v>130</v>
      </c>
      <c r="F1600" s="25">
        <f t="shared" si="24"/>
        <v>43800</v>
      </c>
      <c r="G1600" s="22" t="str">
        <f>VLOOKUP(C1600,'2- CatalogosAseguradora'!$B:$D,3,FALSE)</f>
        <v>003</v>
      </c>
      <c r="H1600" s="23" t="str">
        <f>VLOOKUP(D1600,'1- CatalogoRamo'!$B:$G,3,FALSE)</f>
        <v>010</v>
      </c>
      <c r="I1600" s="31" t="str">
        <f>VLOOKUP(E1600,'0- CatalogoRubro'!$B:$D,3,FALSE)</f>
        <v>029</v>
      </c>
      <c r="J1600" s="1">
        <v>0</v>
      </c>
    </row>
    <row r="1601" spans="1:10" ht="16" x14ac:dyDescent="0.15">
      <c r="A1601" s="1">
        <v>1598</v>
      </c>
      <c r="B1601" s="4">
        <v>43800</v>
      </c>
      <c r="C1601" s="33" t="s">
        <v>5</v>
      </c>
      <c r="D1601" s="34" t="s">
        <v>22</v>
      </c>
      <c r="E1601" s="26" t="s">
        <v>131</v>
      </c>
      <c r="F1601" s="25">
        <f t="shared" si="24"/>
        <v>43800</v>
      </c>
      <c r="G1601" s="22" t="str">
        <f>VLOOKUP(C1601,'2- CatalogosAseguradora'!$B:$D,3,FALSE)</f>
        <v>003</v>
      </c>
      <c r="H1601" s="23" t="str">
        <f>VLOOKUP(D1601,'1- CatalogoRamo'!$B:$G,3,FALSE)</f>
        <v>010</v>
      </c>
      <c r="I1601" s="31" t="str">
        <f>VLOOKUP(E1601,'0- CatalogoRubro'!$B:$D,3,FALSE)</f>
        <v>030</v>
      </c>
      <c r="J1601" s="1">
        <v>0</v>
      </c>
    </row>
    <row r="1602" spans="1:10" ht="16" x14ac:dyDescent="0.15">
      <c r="A1602" s="1">
        <v>1599</v>
      </c>
      <c r="B1602" s="4">
        <v>43800</v>
      </c>
      <c r="C1602" s="33" t="s">
        <v>5</v>
      </c>
      <c r="D1602" s="34" t="s">
        <v>22</v>
      </c>
      <c r="E1602" s="27" t="s">
        <v>132</v>
      </c>
      <c r="F1602" s="25">
        <f t="shared" si="24"/>
        <v>43800</v>
      </c>
      <c r="G1602" s="22" t="str">
        <f>VLOOKUP(C1602,'2- CatalogosAseguradora'!$B:$D,3,FALSE)</f>
        <v>003</v>
      </c>
      <c r="H1602" s="23" t="str">
        <f>VLOOKUP(D1602,'1- CatalogoRamo'!$B:$G,3,FALSE)</f>
        <v>010</v>
      </c>
      <c r="I1602" s="31" t="str">
        <f>VLOOKUP(E1602,'0- CatalogoRubro'!$B:$D,3,FALSE)</f>
        <v>031</v>
      </c>
      <c r="J1602" s="1">
        <v>0</v>
      </c>
    </row>
    <row r="1603" spans="1:10" ht="16" x14ac:dyDescent="0.15">
      <c r="A1603" s="1">
        <v>1600</v>
      </c>
      <c r="B1603" s="4">
        <v>43800</v>
      </c>
      <c r="C1603" s="33" t="s">
        <v>5</v>
      </c>
      <c r="D1603" s="34" t="s">
        <v>22</v>
      </c>
      <c r="E1603" s="27" t="s">
        <v>106</v>
      </c>
      <c r="F1603" s="25">
        <f t="shared" si="24"/>
        <v>43800</v>
      </c>
      <c r="G1603" s="22" t="str">
        <f>VLOOKUP(C1603,'2- CatalogosAseguradora'!$B:$D,3,FALSE)</f>
        <v>003</v>
      </c>
      <c r="H1603" s="23" t="str">
        <f>VLOOKUP(D1603,'1- CatalogoRamo'!$B:$G,3,FALSE)</f>
        <v>010</v>
      </c>
      <c r="I1603" s="31" t="str">
        <f>VLOOKUP(E1603,'0- CatalogoRubro'!$B:$D,3,FALSE)</f>
        <v>003</v>
      </c>
      <c r="J1603" s="1">
        <v>0</v>
      </c>
    </row>
    <row r="1604" spans="1:10" ht="16" x14ac:dyDescent="0.15">
      <c r="A1604" s="1">
        <v>1601</v>
      </c>
      <c r="B1604" s="4">
        <v>43800</v>
      </c>
      <c r="C1604" s="33" t="s">
        <v>5</v>
      </c>
      <c r="D1604" s="34" t="s">
        <v>22</v>
      </c>
      <c r="E1604" s="27" t="s">
        <v>111</v>
      </c>
      <c r="F1604" s="25">
        <f t="shared" si="24"/>
        <v>43800</v>
      </c>
      <c r="G1604" s="22" t="str">
        <f>VLOOKUP(C1604,'2- CatalogosAseguradora'!$B:$D,3,FALSE)</f>
        <v>003</v>
      </c>
      <c r="H1604" s="23" t="str">
        <f>VLOOKUP(D1604,'1- CatalogoRamo'!$B:$G,3,FALSE)</f>
        <v>010</v>
      </c>
      <c r="I1604" s="31" t="str">
        <f>VLOOKUP(E1604,'0- CatalogoRubro'!$B:$D,3,FALSE)</f>
        <v>008</v>
      </c>
      <c r="J1604" s="1">
        <v>0</v>
      </c>
    </row>
    <row r="1605" spans="1:10" ht="16" x14ac:dyDescent="0.15">
      <c r="A1605" s="1">
        <v>1602</v>
      </c>
      <c r="B1605" s="4">
        <v>43800</v>
      </c>
      <c r="C1605" s="33" t="s">
        <v>5</v>
      </c>
      <c r="D1605" s="34" t="s">
        <v>22</v>
      </c>
      <c r="E1605" s="27" t="s">
        <v>133</v>
      </c>
      <c r="F1605" s="25">
        <f t="shared" ref="F1605:F1668" si="25">B1605</f>
        <v>43800</v>
      </c>
      <c r="G1605" s="22" t="str">
        <f>VLOOKUP(C1605,'2- CatalogosAseguradora'!$B:$D,3,FALSE)</f>
        <v>003</v>
      </c>
      <c r="H1605" s="23" t="str">
        <f>VLOOKUP(D1605,'1- CatalogoRamo'!$B:$G,3,FALSE)</f>
        <v>010</v>
      </c>
      <c r="I1605" s="31" t="str">
        <f>VLOOKUP(E1605,'0- CatalogoRubro'!$B:$D,3,FALSE)</f>
        <v>034</v>
      </c>
      <c r="J1605" s="1">
        <v>0</v>
      </c>
    </row>
    <row r="1606" spans="1:10" ht="16" x14ac:dyDescent="0.15">
      <c r="A1606" s="1">
        <v>1603</v>
      </c>
      <c r="B1606" s="4">
        <v>43800</v>
      </c>
      <c r="C1606" s="33" t="s">
        <v>5</v>
      </c>
      <c r="D1606" s="34" t="s">
        <v>22</v>
      </c>
      <c r="E1606" s="27" t="s">
        <v>134</v>
      </c>
      <c r="F1606" s="25">
        <f t="shared" si="25"/>
        <v>43800</v>
      </c>
      <c r="G1606" s="22" t="str">
        <f>VLOOKUP(C1606,'2- CatalogosAseguradora'!$B:$D,3,FALSE)</f>
        <v>003</v>
      </c>
      <c r="H1606" s="23" t="str">
        <f>VLOOKUP(D1606,'1- CatalogoRamo'!$B:$G,3,FALSE)</f>
        <v>010</v>
      </c>
      <c r="I1606" s="31" t="str">
        <f>VLOOKUP(E1606,'0- CatalogoRubro'!$B:$D,3,FALSE)</f>
        <v>035</v>
      </c>
      <c r="J1606" s="1">
        <v>0</v>
      </c>
    </row>
    <row r="1607" spans="1:10" ht="16" x14ac:dyDescent="0.15">
      <c r="A1607" s="1">
        <v>1604</v>
      </c>
      <c r="B1607" s="4">
        <v>43800</v>
      </c>
      <c r="C1607" s="33" t="s">
        <v>5</v>
      </c>
      <c r="D1607" s="34" t="s">
        <v>22</v>
      </c>
      <c r="E1607" s="27" t="s">
        <v>135</v>
      </c>
      <c r="F1607" s="25">
        <f t="shared" si="25"/>
        <v>43800</v>
      </c>
      <c r="G1607" s="22" t="str">
        <f>VLOOKUP(C1607,'2- CatalogosAseguradora'!$B:$D,3,FALSE)</f>
        <v>003</v>
      </c>
      <c r="H1607" s="23" t="str">
        <f>VLOOKUP(D1607,'1- CatalogoRamo'!$B:$G,3,FALSE)</f>
        <v>010</v>
      </c>
      <c r="I1607" s="31" t="str">
        <f>VLOOKUP(E1607,'0- CatalogoRubro'!$B:$D,3,FALSE)</f>
        <v>036</v>
      </c>
      <c r="J1607" s="1">
        <v>0</v>
      </c>
    </row>
    <row r="1608" spans="1:10" ht="16" x14ac:dyDescent="0.15">
      <c r="A1608" s="1">
        <v>1605</v>
      </c>
      <c r="B1608" s="4">
        <v>43800</v>
      </c>
      <c r="C1608" s="33" t="s">
        <v>5</v>
      </c>
      <c r="D1608" s="34" t="s">
        <v>22</v>
      </c>
      <c r="E1608" s="27" t="s">
        <v>136</v>
      </c>
      <c r="F1608" s="25">
        <f t="shared" si="25"/>
        <v>43800</v>
      </c>
      <c r="G1608" s="22" t="str">
        <f>VLOOKUP(C1608,'2- CatalogosAseguradora'!$B:$D,3,FALSE)</f>
        <v>003</v>
      </c>
      <c r="H1608" s="23" t="str">
        <f>VLOOKUP(D1608,'1- CatalogoRamo'!$B:$G,3,FALSE)</f>
        <v>010</v>
      </c>
      <c r="I1608" s="31" t="str">
        <f>VLOOKUP(E1608,'0- CatalogoRubro'!$B:$D,3,FALSE)</f>
        <v>037</v>
      </c>
      <c r="J1608" s="1">
        <v>0</v>
      </c>
    </row>
    <row r="1609" spans="1:10" ht="16" x14ac:dyDescent="0.15">
      <c r="A1609" s="1">
        <v>1606</v>
      </c>
      <c r="B1609" s="4">
        <v>43800</v>
      </c>
      <c r="C1609" s="33" t="s">
        <v>5</v>
      </c>
      <c r="D1609" s="34" t="s">
        <v>22</v>
      </c>
      <c r="E1609" s="27" t="s">
        <v>137</v>
      </c>
      <c r="F1609" s="25">
        <f t="shared" si="25"/>
        <v>43800</v>
      </c>
      <c r="G1609" s="22" t="str">
        <f>VLOOKUP(C1609,'2- CatalogosAseguradora'!$B:$D,3,FALSE)</f>
        <v>003</v>
      </c>
      <c r="H1609" s="23" t="str">
        <f>VLOOKUP(D1609,'1- CatalogoRamo'!$B:$G,3,FALSE)</f>
        <v>010</v>
      </c>
      <c r="I1609" s="31" t="str">
        <f>VLOOKUP(E1609,'0- CatalogoRubro'!$B:$D,3,FALSE)</f>
        <v>038</v>
      </c>
      <c r="J1609" s="1">
        <v>0</v>
      </c>
    </row>
    <row r="1610" spans="1:10" ht="16" x14ac:dyDescent="0.15">
      <c r="A1610" s="1">
        <v>1607</v>
      </c>
      <c r="B1610" s="4">
        <v>43800</v>
      </c>
      <c r="C1610" s="33" t="s">
        <v>5</v>
      </c>
      <c r="D1610" s="34" t="s">
        <v>22</v>
      </c>
      <c r="E1610" s="27" t="s">
        <v>138</v>
      </c>
      <c r="F1610" s="25">
        <f t="shared" si="25"/>
        <v>43800</v>
      </c>
      <c r="G1610" s="22" t="str">
        <f>VLOOKUP(C1610,'2- CatalogosAseguradora'!$B:$D,3,FALSE)</f>
        <v>003</v>
      </c>
      <c r="H1610" s="23" t="str">
        <f>VLOOKUP(D1610,'1- CatalogoRamo'!$B:$G,3,FALSE)</f>
        <v>010</v>
      </c>
      <c r="I1610" s="31" t="str">
        <f>VLOOKUP(E1610,'0- CatalogoRubro'!$B:$D,3,FALSE)</f>
        <v>039</v>
      </c>
      <c r="J1610" s="1">
        <v>0</v>
      </c>
    </row>
    <row r="1611" spans="1:10" ht="16" x14ac:dyDescent="0.15">
      <c r="A1611" s="1">
        <v>1608</v>
      </c>
      <c r="B1611" s="4">
        <v>43800</v>
      </c>
      <c r="C1611" s="33" t="s">
        <v>5</v>
      </c>
      <c r="D1611" s="34" t="s">
        <v>22</v>
      </c>
      <c r="E1611" s="27" t="s">
        <v>139</v>
      </c>
      <c r="F1611" s="25">
        <f t="shared" si="25"/>
        <v>43800</v>
      </c>
      <c r="G1611" s="22" t="str">
        <f>VLOOKUP(C1611,'2- CatalogosAseguradora'!$B:$D,3,FALSE)</f>
        <v>003</v>
      </c>
      <c r="H1611" s="23" t="str">
        <f>VLOOKUP(D1611,'1- CatalogoRamo'!$B:$G,3,FALSE)</f>
        <v>010</v>
      </c>
      <c r="I1611" s="31" t="str">
        <f>VLOOKUP(E1611,'0- CatalogoRubro'!$B:$D,3,FALSE)</f>
        <v>040</v>
      </c>
      <c r="J1611" s="1">
        <v>0</v>
      </c>
    </row>
    <row r="1612" spans="1:10" ht="16" x14ac:dyDescent="0.15">
      <c r="A1612" s="1">
        <v>1609</v>
      </c>
      <c r="B1612" s="4">
        <v>43800</v>
      </c>
      <c r="C1612" s="33" t="s">
        <v>5</v>
      </c>
      <c r="D1612" s="34" t="s">
        <v>22</v>
      </c>
      <c r="E1612" s="27" t="s">
        <v>140</v>
      </c>
      <c r="F1612" s="25">
        <f t="shared" si="25"/>
        <v>43800</v>
      </c>
      <c r="G1612" s="22" t="str">
        <f>VLOOKUP(C1612,'2- CatalogosAseguradora'!$B:$D,3,FALSE)</f>
        <v>003</v>
      </c>
      <c r="H1612" s="23" t="str">
        <f>VLOOKUP(D1612,'1- CatalogoRamo'!$B:$G,3,FALSE)</f>
        <v>010</v>
      </c>
      <c r="I1612" s="31" t="str">
        <f>VLOOKUP(E1612,'0- CatalogoRubro'!$B:$D,3,FALSE)</f>
        <v>041</v>
      </c>
      <c r="J1612" s="1">
        <v>0</v>
      </c>
    </row>
    <row r="1613" spans="1:10" ht="16" x14ac:dyDescent="0.15">
      <c r="A1613" s="1">
        <v>1610</v>
      </c>
      <c r="B1613" s="4">
        <v>43800</v>
      </c>
      <c r="C1613" s="33" t="s">
        <v>5</v>
      </c>
      <c r="D1613" s="34" t="s">
        <v>22</v>
      </c>
      <c r="E1613" s="26" t="s">
        <v>141</v>
      </c>
      <c r="F1613" s="25">
        <f t="shared" si="25"/>
        <v>43800</v>
      </c>
      <c r="G1613" s="22" t="str">
        <f>VLOOKUP(C1613,'2- CatalogosAseguradora'!$B:$D,3,FALSE)</f>
        <v>003</v>
      </c>
      <c r="H1613" s="23" t="str">
        <f>VLOOKUP(D1613,'1- CatalogoRamo'!$B:$G,3,FALSE)</f>
        <v>010</v>
      </c>
      <c r="I1613" s="31" t="str">
        <f>VLOOKUP(E1613,'0- CatalogoRubro'!$B:$D,3,FALSE)</f>
        <v>042</v>
      </c>
      <c r="J1613" s="1">
        <v>259.19394151</v>
      </c>
    </row>
    <row r="1614" spans="1:10" ht="16" x14ac:dyDescent="0.15">
      <c r="A1614" s="1">
        <v>1611</v>
      </c>
      <c r="B1614" s="4">
        <v>43800</v>
      </c>
      <c r="C1614" s="33" t="s">
        <v>5</v>
      </c>
      <c r="D1614" s="34" t="s">
        <v>22</v>
      </c>
      <c r="E1614" s="27" t="s">
        <v>142</v>
      </c>
      <c r="F1614" s="25">
        <f t="shared" si="25"/>
        <v>43800</v>
      </c>
      <c r="G1614" s="22" t="str">
        <f>VLOOKUP(C1614,'2- CatalogosAseguradora'!$B:$D,3,FALSE)</f>
        <v>003</v>
      </c>
      <c r="H1614" s="23" t="str">
        <f>VLOOKUP(D1614,'1- CatalogoRamo'!$B:$G,3,FALSE)</f>
        <v>010</v>
      </c>
      <c r="I1614" s="31" t="str">
        <f>VLOOKUP(E1614,'0- CatalogoRubro'!$B:$D,3,FALSE)</f>
        <v>043</v>
      </c>
      <c r="J1614" s="1">
        <v>755.93044759000009</v>
      </c>
    </row>
    <row r="1615" spans="1:10" ht="16" x14ac:dyDescent="0.15">
      <c r="A1615" s="1">
        <v>1612</v>
      </c>
      <c r="B1615" s="4">
        <v>43800</v>
      </c>
      <c r="C1615" s="33" t="s">
        <v>5</v>
      </c>
      <c r="D1615" s="34" t="s">
        <v>22</v>
      </c>
      <c r="E1615" s="27" t="s">
        <v>143</v>
      </c>
      <c r="F1615" s="25">
        <f t="shared" si="25"/>
        <v>43800</v>
      </c>
      <c r="G1615" s="22" t="str">
        <f>VLOOKUP(C1615,'2- CatalogosAseguradora'!$B:$D,3,FALSE)</f>
        <v>003</v>
      </c>
      <c r="H1615" s="23" t="str">
        <f>VLOOKUP(D1615,'1- CatalogoRamo'!$B:$G,3,FALSE)</f>
        <v>010</v>
      </c>
      <c r="I1615" s="31" t="str">
        <f>VLOOKUP(E1615,'0- CatalogoRubro'!$B:$D,3,FALSE)</f>
        <v>044</v>
      </c>
      <c r="J1615" s="1">
        <v>288.31053457999997</v>
      </c>
    </row>
    <row r="1616" spans="1:10" ht="16" x14ac:dyDescent="0.15">
      <c r="A1616" s="1">
        <v>1613</v>
      </c>
      <c r="B1616" s="4">
        <v>43800</v>
      </c>
      <c r="C1616" s="33" t="s">
        <v>5</v>
      </c>
      <c r="D1616" s="34" t="s">
        <v>22</v>
      </c>
      <c r="E1616" s="27" t="s">
        <v>144</v>
      </c>
      <c r="F1616" s="25">
        <f t="shared" si="25"/>
        <v>43800</v>
      </c>
      <c r="G1616" s="22" t="str">
        <f>VLOOKUP(C1616,'2- CatalogosAseguradora'!$B:$D,3,FALSE)</f>
        <v>003</v>
      </c>
      <c r="H1616" s="23" t="str">
        <f>VLOOKUP(D1616,'1- CatalogoRamo'!$B:$G,3,FALSE)</f>
        <v>010</v>
      </c>
      <c r="I1616" s="31" t="str">
        <f>VLOOKUP(E1616,'0- CatalogoRubro'!$B:$D,3,FALSE)</f>
        <v>045</v>
      </c>
      <c r="J1616" s="1">
        <v>785.04704065999999</v>
      </c>
    </row>
    <row r="1617" spans="1:10" ht="16" x14ac:dyDescent="0.15">
      <c r="A1617" s="1">
        <v>1614</v>
      </c>
      <c r="B1617" s="4">
        <v>43800</v>
      </c>
      <c r="C1617" s="33" t="s">
        <v>5</v>
      </c>
      <c r="D1617" s="34" t="s">
        <v>22</v>
      </c>
      <c r="E1617" s="26" t="s">
        <v>145</v>
      </c>
      <c r="F1617" s="25">
        <f t="shared" si="25"/>
        <v>43800</v>
      </c>
      <c r="G1617" s="22" t="str">
        <f>VLOOKUP(C1617,'2- CatalogosAseguradora'!$B:$D,3,FALSE)</f>
        <v>003</v>
      </c>
      <c r="H1617" s="23" t="str">
        <f>VLOOKUP(D1617,'1- CatalogoRamo'!$B:$G,3,FALSE)</f>
        <v>010</v>
      </c>
      <c r="I1617" s="31" t="str">
        <f>VLOOKUP(E1617,'0- CatalogoRubro'!$B:$D,3,FALSE)</f>
        <v>046</v>
      </c>
      <c r="J1617" s="1">
        <v>5.1479463600000006</v>
      </c>
    </row>
    <row r="1618" spans="1:10" ht="16" x14ac:dyDescent="0.15">
      <c r="A1618" s="1">
        <v>1615</v>
      </c>
      <c r="B1618" s="4">
        <v>43800</v>
      </c>
      <c r="C1618" s="33" t="s">
        <v>5</v>
      </c>
      <c r="D1618" s="34" t="s">
        <v>22</v>
      </c>
      <c r="E1618" s="26" t="s">
        <v>146</v>
      </c>
      <c r="F1618" s="25">
        <f t="shared" si="25"/>
        <v>43800</v>
      </c>
      <c r="G1618" s="22" t="str">
        <f>VLOOKUP(C1618,'2- CatalogosAseguradora'!$B:$D,3,FALSE)</f>
        <v>003</v>
      </c>
      <c r="H1618" s="23" t="str">
        <f>VLOOKUP(D1618,'1- CatalogoRamo'!$B:$G,3,FALSE)</f>
        <v>010</v>
      </c>
      <c r="I1618" s="31" t="str">
        <f>VLOOKUP(E1618,'0- CatalogoRubro'!$B:$D,3,FALSE)</f>
        <v>047</v>
      </c>
      <c r="J1618" s="1">
        <v>147.90427510000001</v>
      </c>
    </row>
    <row r="1619" spans="1:10" ht="16" x14ac:dyDescent="0.15">
      <c r="A1619" s="1">
        <v>1616</v>
      </c>
      <c r="B1619" s="4">
        <v>43800</v>
      </c>
      <c r="C1619" s="33" t="s">
        <v>5</v>
      </c>
      <c r="D1619" s="34" t="s">
        <v>22</v>
      </c>
      <c r="E1619" s="29" t="s">
        <v>147</v>
      </c>
      <c r="F1619" s="25">
        <f t="shared" si="25"/>
        <v>43800</v>
      </c>
      <c r="G1619" s="22" t="str">
        <f>VLOOKUP(C1619,'2- CatalogosAseguradora'!$B:$D,3,FALSE)</f>
        <v>003</v>
      </c>
      <c r="H1619" s="23" t="str">
        <f>VLOOKUP(D1619,'1- CatalogoRamo'!$B:$G,3,FALSE)</f>
        <v>010</v>
      </c>
      <c r="I1619" s="31" t="str">
        <f>VLOOKUP(E1619,'0- CatalogoRubro'!$B:$D,3,FALSE)</f>
        <v>048</v>
      </c>
      <c r="J1619" s="1">
        <v>768.27393912000002</v>
      </c>
    </row>
    <row r="1620" spans="1:10" ht="16" x14ac:dyDescent="0.15">
      <c r="A1620" s="1">
        <v>1617</v>
      </c>
      <c r="B1620" s="4">
        <v>43800</v>
      </c>
      <c r="C1620" s="33" t="s">
        <v>5</v>
      </c>
      <c r="D1620" s="34" t="s">
        <v>22</v>
      </c>
      <c r="E1620" s="26" t="s">
        <v>148</v>
      </c>
      <c r="F1620" s="25">
        <f t="shared" si="25"/>
        <v>43800</v>
      </c>
      <c r="G1620" s="22" t="str">
        <f>VLOOKUP(C1620,'2- CatalogosAseguradora'!$B:$D,3,FALSE)</f>
        <v>003</v>
      </c>
      <c r="H1620" s="23" t="str">
        <f>VLOOKUP(D1620,'1- CatalogoRamo'!$B:$G,3,FALSE)</f>
        <v>010</v>
      </c>
      <c r="I1620" s="31" t="str">
        <f>VLOOKUP(E1620,'0- CatalogoRubro'!$B:$D,3,FALSE)</f>
        <v>049</v>
      </c>
      <c r="J1620" s="1">
        <v>1283.6025968399999</v>
      </c>
    </row>
    <row r="1621" spans="1:10" ht="16" x14ac:dyDescent="0.15">
      <c r="A1621" s="1">
        <v>1618</v>
      </c>
      <c r="B1621" s="4">
        <v>43800</v>
      </c>
      <c r="C1621" s="33" t="s">
        <v>5</v>
      </c>
      <c r="D1621" s="34" t="s">
        <v>22</v>
      </c>
      <c r="E1621" s="27" t="s">
        <v>149</v>
      </c>
      <c r="F1621" s="25">
        <f t="shared" si="25"/>
        <v>43800</v>
      </c>
      <c r="G1621" s="22" t="str">
        <f>VLOOKUP(C1621,'2- CatalogosAseguradora'!$B:$D,3,FALSE)</f>
        <v>003</v>
      </c>
      <c r="H1621" s="23" t="str">
        <f>VLOOKUP(D1621,'1- CatalogoRamo'!$B:$G,3,FALSE)</f>
        <v>010</v>
      </c>
      <c r="I1621" s="31" t="str">
        <f>VLOOKUP(E1621,'0- CatalogoRubro'!$B:$D,3,FALSE)</f>
        <v>050</v>
      </c>
      <c r="J1621" s="1">
        <v>1283.6025968399999</v>
      </c>
    </row>
    <row r="1622" spans="1:10" ht="16" x14ac:dyDescent="0.15">
      <c r="A1622" s="1">
        <v>1619</v>
      </c>
      <c r="B1622" s="4">
        <v>43800</v>
      </c>
      <c r="C1622" s="33" t="s">
        <v>5</v>
      </c>
      <c r="D1622" s="34" t="s">
        <v>22</v>
      </c>
      <c r="E1622" s="27" t="s">
        <v>150</v>
      </c>
      <c r="F1622" s="25">
        <f t="shared" si="25"/>
        <v>43800</v>
      </c>
      <c r="G1622" s="22" t="str">
        <f>VLOOKUP(C1622,'2- CatalogosAseguradora'!$B:$D,3,FALSE)</f>
        <v>003</v>
      </c>
      <c r="H1622" s="23" t="str">
        <f>VLOOKUP(D1622,'1- CatalogoRamo'!$B:$G,3,FALSE)</f>
        <v>010</v>
      </c>
      <c r="I1622" s="31" t="str">
        <f>VLOOKUP(E1622,'0- CatalogoRubro'!$B:$D,3,FALSE)</f>
        <v>051</v>
      </c>
      <c r="J1622" s="1">
        <v>0</v>
      </c>
    </row>
    <row r="1623" spans="1:10" ht="16" x14ac:dyDescent="0.15">
      <c r="A1623" s="1">
        <v>1620</v>
      </c>
      <c r="B1623" s="4">
        <v>43800</v>
      </c>
      <c r="C1623" s="33" t="s">
        <v>5</v>
      </c>
      <c r="D1623" s="34" t="s">
        <v>22</v>
      </c>
      <c r="E1623" s="26" t="s">
        <v>151</v>
      </c>
      <c r="F1623" s="25">
        <f t="shared" si="25"/>
        <v>43800</v>
      </c>
      <c r="G1623" s="22" t="str">
        <f>VLOOKUP(C1623,'2- CatalogosAseguradora'!$B:$D,3,FALSE)</f>
        <v>003</v>
      </c>
      <c r="H1623" s="23" t="str">
        <f>VLOOKUP(D1623,'1- CatalogoRamo'!$B:$G,3,FALSE)</f>
        <v>010</v>
      </c>
      <c r="I1623" s="31" t="str">
        <f>VLOOKUP(E1623,'0- CatalogoRubro'!$B:$D,3,FALSE)</f>
        <v>052</v>
      </c>
      <c r="J1623" s="1">
        <v>1159.63983097</v>
      </c>
    </row>
    <row r="1624" spans="1:10" ht="16" x14ac:dyDescent="0.15">
      <c r="A1624" s="1">
        <v>1621</v>
      </c>
      <c r="B1624" s="4">
        <v>43800</v>
      </c>
      <c r="C1624" s="33" t="s">
        <v>5</v>
      </c>
      <c r="D1624" s="34" t="s">
        <v>22</v>
      </c>
      <c r="E1624" s="27" t="s">
        <v>152</v>
      </c>
      <c r="F1624" s="25">
        <f t="shared" si="25"/>
        <v>43800</v>
      </c>
      <c r="G1624" s="22" t="str">
        <f>VLOOKUP(C1624,'2- CatalogosAseguradora'!$B:$D,3,FALSE)</f>
        <v>003</v>
      </c>
      <c r="H1624" s="23" t="str">
        <f>VLOOKUP(D1624,'1- CatalogoRamo'!$B:$G,3,FALSE)</f>
        <v>010</v>
      </c>
      <c r="I1624" s="31" t="str">
        <f>VLOOKUP(E1624,'0- CatalogoRubro'!$B:$D,3,FALSE)</f>
        <v>053</v>
      </c>
      <c r="J1624" s="1">
        <v>1159.63983097</v>
      </c>
    </row>
    <row r="1625" spans="1:10" ht="16" x14ac:dyDescent="0.15">
      <c r="A1625" s="1">
        <v>1622</v>
      </c>
      <c r="B1625" s="4">
        <v>43800</v>
      </c>
      <c r="C1625" s="33" t="s">
        <v>5</v>
      </c>
      <c r="D1625" s="34" t="s">
        <v>22</v>
      </c>
      <c r="E1625" s="27" t="s">
        <v>153</v>
      </c>
      <c r="F1625" s="25">
        <f t="shared" si="25"/>
        <v>43800</v>
      </c>
      <c r="G1625" s="22" t="str">
        <f>VLOOKUP(C1625,'2- CatalogosAseguradora'!$B:$D,3,FALSE)</f>
        <v>003</v>
      </c>
      <c r="H1625" s="23" t="str">
        <f>VLOOKUP(D1625,'1- CatalogoRamo'!$B:$G,3,FALSE)</f>
        <v>010</v>
      </c>
      <c r="I1625" s="31" t="str">
        <f>VLOOKUP(E1625,'0- CatalogoRubro'!$B:$D,3,FALSE)</f>
        <v>054</v>
      </c>
      <c r="J1625" s="1">
        <v>0</v>
      </c>
    </row>
    <row r="1626" spans="1:10" ht="16" x14ac:dyDescent="0.15">
      <c r="A1626" s="1">
        <v>1623</v>
      </c>
      <c r="B1626" s="4">
        <v>43800</v>
      </c>
      <c r="C1626" s="33" t="s">
        <v>5</v>
      </c>
      <c r="D1626" s="34" t="s">
        <v>22</v>
      </c>
      <c r="E1626" s="29" t="s">
        <v>154</v>
      </c>
      <c r="F1626" s="25">
        <f t="shared" si="25"/>
        <v>43800</v>
      </c>
      <c r="G1626" s="22" t="str">
        <f>VLOOKUP(C1626,'2- CatalogosAseguradora'!$B:$D,3,FALSE)</f>
        <v>003</v>
      </c>
      <c r="H1626" s="23" t="str">
        <f>VLOOKUP(D1626,'1- CatalogoRamo'!$B:$G,3,FALSE)</f>
        <v>010</v>
      </c>
      <c r="I1626" s="31" t="str">
        <f>VLOOKUP(E1626,'0- CatalogoRubro'!$B:$D,3,FALSE)</f>
        <v>055</v>
      </c>
      <c r="J1626" s="1">
        <v>123.96276587</v>
      </c>
    </row>
    <row r="1627" spans="1:10" ht="16" x14ac:dyDescent="0.15">
      <c r="A1627" s="1">
        <v>1624</v>
      </c>
      <c r="B1627" s="4">
        <v>43800</v>
      </c>
      <c r="C1627" s="33" t="s">
        <v>5</v>
      </c>
      <c r="D1627" s="34" t="s">
        <v>22</v>
      </c>
      <c r="E1627" s="29" t="s">
        <v>155</v>
      </c>
      <c r="F1627" s="25">
        <f t="shared" si="25"/>
        <v>43800</v>
      </c>
      <c r="G1627" s="22" t="str">
        <f>VLOOKUP(C1627,'2- CatalogosAseguradora'!$B:$D,3,FALSE)</f>
        <v>003</v>
      </c>
      <c r="H1627" s="23" t="str">
        <f>VLOOKUP(D1627,'1- CatalogoRamo'!$B:$G,3,FALSE)</f>
        <v>010</v>
      </c>
      <c r="I1627" s="31" t="str">
        <f>VLOOKUP(E1627,'0- CatalogoRubro'!$B:$D,3,FALSE)</f>
        <v>056</v>
      </c>
      <c r="J1627" s="1">
        <v>892.23670499000002</v>
      </c>
    </row>
    <row r="1628" spans="1:10" ht="32" x14ac:dyDescent="0.15">
      <c r="A1628" s="1">
        <v>1625</v>
      </c>
      <c r="B1628" s="4">
        <v>43800</v>
      </c>
      <c r="C1628" s="33" t="s">
        <v>5</v>
      </c>
      <c r="D1628" s="34" t="s">
        <v>156</v>
      </c>
      <c r="E1628" s="26" t="s">
        <v>104</v>
      </c>
      <c r="F1628" s="25">
        <f t="shared" si="25"/>
        <v>43800</v>
      </c>
      <c r="G1628" s="22" t="str">
        <f>VLOOKUP(C1628,'2- CatalogosAseguradora'!$B:$D,3,FALSE)</f>
        <v>003</v>
      </c>
      <c r="H1628" s="23" t="str">
        <f>VLOOKUP(D1628,'1- CatalogoRamo'!$B:$G,3,FALSE)</f>
        <v>013</v>
      </c>
      <c r="I1628" s="31" t="str">
        <f>VLOOKUP(E1628,'0- CatalogoRubro'!$B:$D,3,FALSE)</f>
        <v>001</v>
      </c>
      <c r="J1628" s="34">
        <v>36.783972970000001</v>
      </c>
    </row>
    <row r="1629" spans="1:10" ht="32" x14ac:dyDescent="0.15">
      <c r="A1629" s="1">
        <v>1626</v>
      </c>
      <c r="B1629" s="4">
        <v>43800</v>
      </c>
      <c r="C1629" s="33" t="s">
        <v>5</v>
      </c>
      <c r="D1629" s="34" t="s">
        <v>156</v>
      </c>
      <c r="E1629" s="27" t="s">
        <v>105</v>
      </c>
      <c r="F1629" s="25">
        <f t="shared" si="25"/>
        <v>43800</v>
      </c>
      <c r="G1629" s="22" t="str">
        <f>VLOOKUP(C1629,'2- CatalogosAseguradora'!$B:$D,3,FALSE)</f>
        <v>003</v>
      </c>
      <c r="H1629" s="23" t="str">
        <f>VLOOKUP(D1629,'1- CatalogoRamo'!$B:$G,3,FALSE)</f>
        <v>013</v>
      </c>
      <c r="I1629" s="31" t="str">
        <f>VLOOKUP(E1629,'0- CatalogoRubro'!$B:$D,3,FALSE)</f>
        <v>002</v>
      </c>
      <c r="J1629" s="1">
        <v>40.328078659999996</v>
      </c>
    </row>
    <row r="1630" spans="1:10" ht="32" x14ac:dyDescent="0.15">
      <c r="A1630" s="1">
        <v>1627</v>
      </c>
      <c r="B1630" s="4">
        <v>43800</v>
      </c>
      <c r="C1630" s="33" t="s">
        <v>5</v>
      </c>
      <c r="D1630" s="34" t="s">
        <v>156</v>
      </c>
      <c r="E1630" s="27" t="s">
        <v>106</v>
      </c>
      <c r="F1630" s="25">
        <f t="shared" si="25"/>
        <v>43800</v>
      </c>
      <c r="G1630" s="22" t="str">
        <f>VLOOKUP(C1630,'2- CatalogosAseguradora'!$B:$D,3,FALSE)</f>
        <v>003</v>
      </c>
      <c r="H1630" s="23" t="str">
        <f>VLOOKUP(D1630,'1- CatalogoRamo'!$B:$G,3,FALSE)</f>
        <v>013</v>
      </c>
      <c r="I1630" s="31" t="str">
        <f>VLOOKUP(E1630,'0- CatalogoRubro'!$B:$D,3,FALSE)</f>
        <v>003</v>
      </c>
      <c r="J1630" s="1">
        <v>40.246623540000002</v>
      </c>
    </row>
    <row r="1631" spans="1:10" ht="32" x14ac:dyDescent="0.15">
      <c r="A1631" s="1">
        <v>1628</v>
      </c>
      <c r="B1631" s="4">
        <v>43800</v>
      </c>
      <c r="C1631" s="33" t="s">
        <v>5</v>
      </c>
      <c r="D1631" s="34" t="s">
        <v>156</v>
      </c>
      <c r="E1631" s="27" t="s">
        <v>107</v>
      </c>
      <c r="F1631" s="25">
        <f t="shared" si="25"/>
        <v>43800</v>
      </c>
      <c r="G1631" s="22" t="str">
        <f>VLOOKUP(C1631,'2- CatalogosAseguradora'!$B:$D,3,FALSE)</f>
        <v>003</v>
      </c>
      <c r="H1631" s="23" t="str">
        <f>VLOOKUP(D1631,'1- CatalogoRamo'!$B:$G,3,FALSE)</f>
        <v>013</v>
      </c>
      <c r="I1631" s="31" t="str">
        <f>VLOOKUP(E1631,'0- CatalogoRubro'!$B:$D,3,FALSE)</f>
        <v>004</v>
      </c>
      <c r="J1631" s="1">
        <v>42.020160590000003</v>
      </c>
    </row>
    <row r="1632" spans="1:10" ht="32" x14ac:dyDescent="0.15">
      <c r="A1632" s="1">
        <v>1629</v>
      </c>
      <c r="B1632" s="4">
        <v>43800</v>
      </c>
      <c r="C1632" s="33" t="s">
        <v>5</v>
      </c>
      <c r="D1632" s="34" t="s">
        <v>156</v>
      </c>
      <c r="E1632" s="27" t="s">
        <v>108</v>
      </c>
      <c r="F1632" s="25">
        <f t="shared" si="25"/>
        <v>43800</v>
      </c>
      <c r="G1632" s="22" t="str">
        <f>VLOOKUP(C1632,'2- CatalogosAseguradora'!$B:$D,3,FALSE)</f>
        <v>003</v>
      </c>
      <c r="H1632" s="23" t="str">
        <f>VLOOKUP(D1632,'1- CatalogoRamo'!$B:$G,3,FALSE)</f>
        <v>013</v>
      </c>
      <c r="I1632" s="31" t="str">
        <f>VLOOKUP(E1632,'0- CatalogoRubro'!$B:$D,3,FALSE)</f>
        <v>005</v>
      </c>
      <c r="J1632" s="1">
        <v>0.87634205000000009</v>
      </c>
    </row>
    <row r="1633" spans="1:10" ht="32" x14ac:dyDescent="0.15">
      <c r="A1633" s="1">
        <v>1630</v>
      </c>
      <c r="B1633" s="4">
        <v>43800</v>
      </c>
      <c r="C1633" s="33" t="s">
        <v>5</v>
      </c>
      <c r="D1633" s="34" t="s">
        <v>156</v>
      </c>
      <c r="E1633" s="27" t="s">
        <v>109</v>
      </c>
      <c r="F1633" s="25">
        <f t="shared" si="25"/>
        <v>43800</v>
      </c>
      <c r="G1633" s="22" t="str">
        <f>VLOOKUP(C1633,'2- CatalogosAseguradora'!$B:$D,3,FALSE)</f>
        <v>003</v>
      </c>
      <c r="H1633" s="23" t="str">
        <f>VLOOKUP(D1633,'1- CatalogoRamo'!$B:$G,3,FALSE)</f>
        <v>013</v>
      </c>
      <c r="I1633" s="31" t="str">
        <f>VLOOKUP(E1633,'0- CatalogoRubro'!$B:$D,3,FALSE)</f>
        <v>006</v>
      </c>
      <c r="J1633" s="1">
        <v>0.89719499999999996</v>
      </c>
    </row>
    <row r="1634" spans="1:10" ht="32" x14ac:dyDescent="0.15">
      <c r="A1634" s="1">
        <v>1631</v>
      </c>
      <c r="B1634" s="4">
        <v>43800</v>
      </c>
      <c r="C1634" s="33" t="s">
        <v>5</v>
      </c>
      <c r="D1634" s="34" t="s">
        <v>156</v>
      </c>
      <c r="E1634" s="27" t="s">
        <v>110</v>
      </c>
      <c r="F1634" s="25">
        <f t="shared" si="25"/>
        <v>43800</v>
      </c>
      <c r="G1634" s="22" t="str">
        <f>VLOOKUP(C1634,'2- CatalogosAseguradora'!$B:$D,3,FALSE)</f>
        <v>003</v>
      </c>
      <c r="H1634" s="23" t="str">
        <f>VLOOKUP(D1634,'1- CatalogoRamo'!$B:$G,3,FALSE)</f>
        <v>013</v>
      </c>
      <c r="I1634" s="31" t="str">
        <f>VLOOKUP(E1634,'0- CatalogoRubro'!$B:$D,3,FALSE)</f>
        <v>007</v>
      </c>
      <c r="J1634" s="1">
        <v>0</v>
      </c>
    </row>
    <row r="1635" spans="1:10" ht="32" x14ac:dyDescent="0.15">
      <c r="A1635" s="1">
        <v>1632</v>
      </c>
      <c r="B1635" s="4">
        <v>43800</v>
      </c>
      <c r="C1635" s="33" t="s">
        <v>5</v>
      </c>
      <c r="D1635" s="34" t="s">
        <v>156</v>
      </c>
      <c r="E1635" s="27" t="s">
        <v>111</v>
      </c>
      <c r="F1635" s="25">
        <f t="shared" si="25"/>
        <v>43800</v>
      </c>
      <c r="G1635" s="22" t="str">
        <f>VLOOKUP(C1635,'2- CatalogosAseguradora'!$B:$D,3,FALSE)</f>
        <v>003</v>
      </c>
      <c r="H1635" s="23" t="str">
        <f>VLOOKUP(D1635,'1- CatalogoRamo'!$B:$G,3,FALSE)</f>
        <v>013</v>
      </c>
      <c r="I1635" s="31" t="str">
        <f>VLOOKUP(E1635,'0- CatalogoRubro'!$B:$D,3,FALSE)</f>
        <v>008</v>
      </c>
      <c r="J1635" s="1">
        <v>0</v>
      </c>
    </row>
    <row r="1636" spans="1:10" ht="32" x14ac:dyDescent="0.15">
      <c r="A1636" s="1">
        <v>1633</v>
      </c>
      <c r="B1636" s="4">
        <v>43800</v>
      </c>
      <c r="C1636" s="33" t="s">
        <v>5</v>
      </c>
      <c r="D1636" s="34" t="s">
        <v>156</v>
      </c>
      <c r="E1636" s="28" t="s">
        <v>112</v>
      </c>
      <c r="F1636" s="25">
        <f t="shared" si="25"/>
        <v>43800</v>
      </c>
      <c r="G1636" s="22" t="str">
        <f>VLOOKUP(C1636,'2- CatalogosAseguradora'!$B:$D,3,FALSE)</f>
        <v>003</v>
      </c>
      <c r="H1636" s="23" t="str">
        <f>VLOOKUP(D1636,'1- CatalogoRamo'!$B:$G,3,FALSE)</f>
        <v>013</v>
      </c>
      <c r="I1636" s="31" t="str">
        <f>VLOOKUP(E1636,'0- CatalogoRubro'!$B:$D,3,FALSE)</f>
        <v>009</v>
      </c>
      <c r="J1636" s="1">
        <v>-8.1455119999999992E-2</v>
      </c>
    </row>
    <row r="1637" spans="1:10" ht="32" x14ac:dyDescent="0.15">
      <c r="A1637" s="1">
        <v>1634</v>
      </c>
      <c r="B1637" s="4">
        <v>43800</v>
      </c>
      <c r="C1637" s="33" t="s">
        <v>5</v>
      </c>
      <c r="D1637" s="34" t="s">
        <v>156</v>
      </c>
      <c r="E1637" s="27" t="s">
        <v>113</v>
      </c>
      <c r="F1637" s="25">
        <f t="shared" si="25"/>
        <v>43800</v>
      </c>
      <c r="G1637" s="22" t="str">
        <f>VLOOKUP(C1637,'2- CatalogosAseguradora'!$B:$D,3,FALSE)</f>
        <v>003</v>
      </c>
      <c r="H1637" s="23" t="str">
        <f>VLOOKUP(D1637,'1- CatalogoRamo'!$B:$G,3,FALSE)</f>
        <v>013</v>
      </c>
      <c r="I1637" s="31" t="str">
        <f>VLOOKUP(E1637,'0- CatalogoRubro'!$B:$D,3,FALSE)</f>
        <v>010</v>
      </c>
      <c r="J1637" s="1">
        <v>2.2187245799999999</v>
      </c>
    </row>
    <row r="1638" spans="1:10" ht="32" x14ac:dyDescent="0.15">
      <c r="A1638" s="1">
        <v>1635</v>
      </c>
      <c r="B1638" s="4">
        <v>43800</v>
      </c>
      <c r="C1638" s="33" t="s">
        <v>5</v>
      </c>
      <c r="D1638" s="34" t="s">
        <v>156</v>
      </c>
      <c r="E1638" s="27" t="s">
        <v>114</v>
      </c>
      <c r="F1638" s="25">
        <f t="shared" si="25"/>
        <v>43800</v>
      </c>
      <c r="G1638" s="22" t="str">
        <f>VLOOKUP(C1638,'2- CatalogosAseguradora'!$B:$D,3,FALSE)</f>
        <v>003</v>
      </c>
      <c r="H1638" s="23" t="str">
        <f>VLOOKUP(D1638,'1- CatalogoRamo'!$B:$G,3,FALSE)</f>
        <v>013</v>
      </c>
      <c r="I1638" s="31" t="str">
        <f>VLOOKUP(E1638,'0- CatalogoRubro'!$B:$D,3,FALSE)</f>
        <v>011</v>
      </c>
      <c r="J1638" s="1">
        <v>0</v>
      </c>
    </row>
    <row r="1639" spans="1:10" ht="32" x14ac:dyDescent="0.15">
      <c r="A1639" s="1">
        <v>1636</v>
      </c>
      <c r="B1639" s="4">
        <v>43800</v>
      </c>
      <c r="C1639" s="33" t="s">
        <v>5</v>
      </c>
      <c r="D1639" s="34" t="s">
        <v>156</v>
      </c>
      <c r="E1639" s="27" t="s">
        <v>115</v>
      </c>
      <c r="F1639" s="25">
        <f t="shared" si="25"/>
        <v>43800</v>
      </c>
      <c r="G1639" s="22" t="str">
        <f>VLOOKUP(C1639,'2- CatalogosAseguradora'!$B:$D,3,FALSE)</f>
        <v>003</v>
      </c>
      <c r="H1639" s="23" t="str">
        <f>VLOOKUP(D1639,'1- CatalogoRamo'!$B:$G,3,FALSE)</f>
        <v>013</v>
      </c>
      <c r="I1639" s="31" t="str">
        <f>VLOOKUP(E1639,'0- CatalogoRubro'!$B:$D,3,FALSE)</f>
        <v>012</v>
      </c>
      <c r="J1639" s="1">
        <v>2.2187245799999999</v>
      </c>
    </row>
    <row r="1640" spans="1:10" ht="32" x14ac:dyDescent="0.15">
      <c r="A1640" s="1">
        <v>1637</v>
      </c>
      <c r="B1640" s="4">
        <v>43800</v>
      </c>
      <c r="C1640" s="33" t="s">
        <v>5</v>
      </c>
      <c r="D1640" s="34" t="s">
        <v>156</v>
      </c>
      <c r="E1640" s="27" t="s">
        <v>116</v>
      </c>
      <c r="F1640" s="25">
        <f t="shared" si="25"/>
        <v>43800</v>
      </c>
      <c r="G1640" s="22" t="str">
        <f>VLOOKUP(C1640,'2- CatalogosAseguradora'!$B:$D,3,FALSE)</f>
        <v>003</v>
      </c>
      <c r="H1640" s="23" t="str">
        <f>VLOOKUP(D1640,'1- CatalogoRamo'!$B:$G,3,FALSE)</f>
        <v>013</v>
      </c>
      <c r="I1640" s="31" t="str">
        <f>VLOOKUP(E1640,'0- CatalogoRubro'!$B:$D,3,FALSE)</f>
        <v>013</v>
      </c>
      <c r="J1640" s="1">
        <v>1.3253811100000001</v>
      </c>
    </row>
    <row r="1641" spans="1:10" ht="32" x14ac:dyDescent="0.15">
      <c r="A1641" s="1">
        <v>1638</v>
      </c>
      <c r="B1641" s="4">
        <v>43800</v>
      </c>
      <c r="C1641" s="33" t="s">
        <v>5</v>
      </c>
      <c r="D1641" s="34" t="s">
        <v>156</v>
      </c>
      <c r="E1641" s="27" t="s">
        <v>117</v>
      </c>
      <c r="F1641" s="25">
        <f t="shared" si="25"/>
        <v>43800</v>
      </c>
      <c r="G1641" s="22" t="str">
        <f>VLOOKUP(C1641,'2- CatalogosAseguradora'!$B:$D,3,FALSE)</f>
        <v>003</v>
      </c>
      <c r="H1641" s="23" t="str">
        <f>VLOOKUP(D1641,'1- CatalogoRamo'!$B:$G,3,FALSE)</f>
        <v>013</v>
      </c>
      <c r="I1641" s="31" t="str">
        <f>VLOOKUP(E1641,'0- CatalogoRubro'!$B:$D,3,FALSE)</f>
        <v>014</v>
      </c>
      <c r="J1641" s="1">
        <v>1.3253811100000001</v>
      </c>
    </row>
    <row r="1642" spans="1:10" ht="32" x14ac:dyDescent="0.15">
      <c r="A1642" s="1">
        <v>1639</v>
      </c>
      <c r="B1642" s="4">
        <v>43800</v>
      </c>
      <c r="C1642" s="33" t="s">
        <v>5</v>
      </c>
      <c r="D1642" s="34" t="s">
        <v>156</v>
      </c>
      <c r="E1642" s="27" t="s">
        <v>118</v>
      </c>
      <c r="F1642" s="25">
        <f t="shared" si="25"/>
        <v>43800</v>
      </c>
      <c r="G1642" s="22" t="str">
        <f>VLOOKUP(C1642,'2- CatalogosAseguradora'!$B:$D,3,FALSE)</f>
        <v>003</v>
      </c>
      <c r="H1642" s="23" t="str">
        <f>VLOOKUP(D1642,'1- CatalogoRamo'!$B:$G,3,FALSE)</f>
        <v>013</v>
      </c>
      <c r="I1642" s="31" t="str">
        <f>VLOOKUP(E1642,'0- CatalogoRubro'!$B:$D,3,FALSE)</f>
        <v>015</v>
      </c>
      <c r="J1642" s="1">
        <v>0</v>
      </c>
    </row>
    <row r="1643" spans="1:10" ht="32" x14ac:dyDescent="0.15">
      <c r="A1643" s="1">
        <v>1640</v>
      </c>
      <c r="B1643" s="4">
        <v>43800</v>
      </c>
      <c r="C1643" s="33" t="s">
        <v>5</v>
      </c>
      <c r="D1643" s="34" t="s">
        <v>156</v>
      </c>
      <c r="E1643" s="27" t="s">
        <v>119</v>
      </c>
      <c r="F1643" s="25">
        <f t="shared" si="25"/>
        <v>43800</v>
      </c>
      <c r="G1643" s="22" t="str">
        <f>VLOOKUP(C1643,'2- CatalogosAseguradora'!$B:$D,3,FALSE)</f>
        <v>003</v>
      </c>
      <c r="H1643" s="23" t="str">
        <f>VLOOKUP(D1643,'1- CatalogoRamo'!$B:$G,3,FALSE)</f>
        <v>013</v>
      </c>
      <c r="I1643" s="31" t="str">
        <f>VLOOKUP(E1643,'0- CatalogoRubro'!$B:$D,3,FALSE)</f>
        <v>016</v>
      </c>
      <c r="J1643" s="1">
        <v>0</v>
      </c>
    </row>
    <row r="1644" spans="1:10" ht="32" x14ac:dyDescent="0.15">
      <c r="A1644" s="1">
        <v>1641</v>
      </c>
      <c r="B1644" s="4">
        <v>43800</v>
      </c>
      <c r="C1644" s="33" t="s">
        <v>5</v>
      </c>
      <c r="D1644" s="34" t="s">
        <v>156</v>
      </c>
      <c r="E1644" s="26" t="s">
        <v>120</v>
      </c>
      <c r="F1644" s="25">
        <f t="shared" si="25"/>
        <v>43800</v>
      </c>
      <c r="G1644" s="22" t="str">
        <f>VLOOKUP(C1644,'2- CatalogosAseguradora'!$B:$D,3,FALSE)</f>
        <v>003</v>
      </c>
      <c r="H1644" s="23" t="str">
        <f>VLOOKUP(D1644,'1- CatalogoRamo'!$B:$G,3,FALSE)</f>
        <v>013</v>
      </c>
      <c r="I1644" s="31" t="str">
        <f>VLOOKUP(E1644,'0- CatalogoRubro'!$B:$D,3,FALSE)</f>
        <v>017</v>
      </c>
      <c r="J1644" s="1">
        <v>0.97234156999999999</v>
      </c>
    </row>
    <row r="1645" spans="1:10" ht="32" x14ac:dyDescent="0.15">
      <c r="A1645" s="1">
        <v>1642</v>
      </c>
      <c r="B1645" s="4">
        <v>43800</v>
      </c>
      <c r="C1645" s="33" t="s">
        <v>5</v>
      </c>
      <c r="D1645" s="34" t="s">
        <v>156</v>
      </c>
      <c r="E1645" s="27" t="s">
        <v>121</v>
      </c>
      <c r="F1645" s="25">
        <f t="shared" si="25"/>
        <v>43800</v>
      </c>
      <c r="G1645" s="22" t="str">
        <f>VLOOKUP(C1645,'2- CatalogosAseguradora'!$B:$D,3,FALSE)</f>
        <v>003</v>
      </c>
      <c r="H1645" s="23" t="str">
        <f>VLOOKUP(D1645,'1- CatalogoRamo'!$B:$G,3,FALSE)</f>
        <v>013</v>
      </c>
      <c r="I1645" s="31" t="str">
        <f>VLOOKUP(E1645,'0- CatalogoRubro'!$B:$D,3,FALSE)</f>
        <v>018</v>
      </c>
      <c r="J1645" s="1">
        <v>0</v>
      </c>
    </row>
    <row r="1646" spans="1:10" ht="32" x14ac:dyDescent="0.15">
      <c r="A1646" s="1">
        <v>1643</v>
      </c>
      <c r="B1646" s="4">
        <v>43800</v>
      </c>
      <c r="C1646" s="33" t="s">
        <v>5</v>
      </c>
      <c r="D1646" s="34" t="s">
        <v>156</v>
      </c>
      <c r="E1646" s="27" t="s">
        <v>106</v>
      </c>
      <c r="F1646" s="25">
        <f t="shared" si="25"/>
        <v>43800</v>
      </c>
      <c r="G1646" s="22" t="str">
        <f>VLOOKUP(C1646,'2- CatalogosAseguradora'!$B:$D,3,FALSE)</f>
        <v>003</v>
      </c>
      <c r="H1646" s="23" t="str">
        <f>VLOOKUP(D1646,'1- CatalogoRamo'!$B:$G,3,FALSE)</f>
        <v>013</v>
      </c>
      <c r="I1646" s="31" t="str">
        <f>VLOOKUP(E1646,'0- CatalogoRubro'!$B:$D,3,FALSE)</f>
        <v>003</v>
      </c>
      <c r="J1646" s="1">
        <v>0</v>
      </c>
    </row>
    <row r="1647" spans="1:10" ht="32" x14ac:dyDescent="0.15">
      <c r="A1647" s="1">
        <v>1644</v>
      </c>
      <c r="B1647" s="4">
        <v>43800</v>
      </c>
      <c r="C1647" s="33" t="s">
        <v>5</v>
      </c>
      <c r="D1647" s="34" t="s">
        <v>156</v>
      </c>
      <c r="E1647" s="27" t="s">
        <v>111</v>
      </c>
      <c r="F1647" s="25">
        <f t="shared" si="25"/>
        <v>43800</v>
      </c>
      <c r="G1647" s="22" t="str">
        <f>VLOOKUP(C1647,'2- CatalogosAseguradora'!$B:$D,3,FALSE)</f>
        <v>003</v>
      </c>
      <c r="H1647" s="23" t="str">
        <f>VLOOKUP(D1647,'1- CatalogoRamo'!$B:$G,3,FALSE)</f>
        <v>013</v>
      </c>
      <c r="I1647" s="31" t="str">
        <f>VLOOKUP(E1647,'0- CatalogoRubro'!$B:$D,3,FALSE)</f>
        <v>008</v>
      </c>
      <c r="J1647" s="1">
        <v>0</v>
      </c>
    </row>
    <row r="1648" spans="1:10" ht="32" x14ac:dyDescent="0.15">
      <c r="A1648" s="1">
        <v>1645</v>
      </c>
      <c r="B1648" s="4">
        <v>43800</v>
      </c>
      <c r="C1648" s="33" t="s">
        <v>5</v>
      </c>
      <c r="D1648" s="34" t="s">
        <v>156</v>
      </c>
      <c r="E1648" s="27" t="s">
        <v>122</v>
      </c>
      <c r="F1648" s="25">
        <f t="shared" si="25"/>
        <v>43800</v>
      </c>
      <c r="G1648" s="22" t="str">
        <f>VLOOKUP(C1648,'2- CatalogosAseguradora'!$B:$D,3,FALSE)</f>
        <v>003</v>
      </c>
      <c r="H1648" s="23" t="str">
        <f>VLOOKUP(D1648,'1- CatalogoRamo'!$B:$G,3,FALSE)</f>
        <v>013</v>
      </c>
      <c r="I1648" s="31" t="str">
        <f>VLOOKUP(E1648,'0- CatalogoRubro'!$B:$D,3,FALSE)</f>
        <v>021</v>
      </c>
      <c r="J1648" s="1">
        <v>0</v>
      </c>
    </row>
    <row r="1649" spans="1:10" ht="32" x14ac:dyDescent="0.15">
      <c r="A1649" s="1">
        <v>1646</v>
      </c>
      <c r="B1649" s="4">
        <v>43800</v>
      </c>
      <c r="C1649" s="33" t="s">
        <v>5</v>
      </c>
      <c r="D1649" s="34" t="s">
        <v>156</v>
      </c>
      <c r="E1649" s="27" t="s">
        <v>123</v>
      </c>
      <c r="F1649" s="25">
        <f t="shared" si="25"/>
        <v>43800</v>
      </c>
      <c r="G1649" s="22" t="str">
        <f>VLOOKUP(C1649,'2- CatalogosAseguradora'!$B:$D,3,FALSE)</f>
        <v>003</v>
      </c>
      <c r="H1649" s="23" t="str">
        <f>VLOOKUP(D1649,'1- CatalogoRamo'!$B:$G,3,FALSE)</f>
        <v>013</v>
      </c>
      <c r="I1649" s="31" t="str">
        <f>VLOOKUP(E1649,'0- CatalogoRubro'!$B:$D,3,FALSE)</f>
        <v>022</v>
      </c>
      <c r="J1649" s="1">
        <v>0</v>
      </c>
    </row>
    <row r="1650" spans="1:10" ht="32" x14ac:dyDescent="0.15">
      <c r="A1650" s="1">
        <v>1647</v>
      </c>
      <c r="B1650" s="4">
        <v>43800</v>
      </c>
      <c r="C1650" s="33" t="s">
        <v>5</v>
      </c>
      <c r="D1650" s="34" t="s">
        <v>156</v>
      </c>
      <c r="E1650" s="27" t="s">
        <v>124</v>
      </c>
      <c r="F1650" s="25">
        <f t="shared" si="25"/>
        <v>43800</v>
      </c>
      <c r="G1650" s="22" t="str">
        <f>VLOOKUP(C1650,'2- CatalogosAseguradora'!$B:$D,3,FALSE)</f>
        <v>003</v>
      </c>
      <c r="H1650" s="23" t="str">
        <f>VLOOKUP(D1650,'1- CatalogoRamo'!$B:$G,3,FALSE)</f>
        <v>013</v>
      </c>
      <c r="I1650" s="31" t="str">
        <f>VLOOKUP(E1650,'0- CatalogoRubro'!$B:$D,3,FALSE)</f>
        <v>023</v>
      </c>
      <c r="J1650" s="1">
        <v>0</v>
      </c>
    </row>
    <row r="1651" spans="1:10" ht="32" x14ac:dyDescent="0.15">
      <c r="A1651" s="1">
        <v>1648</v>
      </c>
      <c r="B1651" s="4">
        <v>43800</v>
      </c>
      <c r="C1651" s="33" t="s">
        <v>5</v>
      </c>
      <c r="D1651" s="34" t="s">
        <v>156</v>
      </c>
      <c r="E1651" s="27" t="s">
        <v>125</v>
      </c>
      <c r="F1651" s="25">
        <f t="shared" si="25"/>
        <v>43800</v>
      </c>
      <c r="G1651" s="22" t="str">
        <f>VLOOKUP(C1651,'2- CatalogosAseguradora'!$B:$D,3,FALSE)</f>
        <v>003</v>
      </c>
      <c r="H1651" s="23" t="str">
        <f>VLOOKUP(D1651,'1- CatalogoRamo'!$B:$G,3,FALSE)</f>
        <v>013</v>
      </c>
      <c r="I1651" s="31" t="str">
        <f>VLOOKUP(E1651,'0- CatalogoRubro'!$B:$D,3,FALSE)</f>
        <v>024</v>
      </c>
      <c r="J1651" s="1">
        <v>0</v>
      </c>
    </row>
    <row r="1652" spans="1:10" ht="32" x14ac:dyDescent="0.15">
      <c r="A1652" s="1">
        <v>1649</v>
      </c>
      <c r="B1652" s="4">
        <v>43800</v>
      </c>
      <c r="C1652" s="33" t="s">
        <v>5</v>
      </c>
      <c r="D1652" s="34" t="s">
        <v>156</v>
      </c>
      <c r="E1652" s="27" t="s">
        <v>126</v>
      </c>
      <c r="F1652" s="25">
        <f t="shared" si="25"/>
        <v>43800</v>
      </c>
      <c r="G1652" s="22" t="str">
        <f>VLOOKUP(C1652,'2- CatalogosAseguradora'!$B:$D,3,FALSE)</f>
        <v>003</v>
      </c>
      <c r="H1652" s="23" t="str">
        <f>VLOOKUP(D1652,'1- CatalogoRamo'!$B:$G,3,FALSE)</f>
        <v>013</v>
      </c>
      <c r="I1652" s="31" t="str">
        <f>VLOOKUP(E1652,'0- CatalogoRubro'!$B:$D,3,FALSE)</f>
        <v>025</v>
      </c>
      <c r="J1652" s="1">
        <v>0</v>
      </c>
    </row>
    <row r="1653" spans="1:10" ht="32" x14ac:dyDescent="0.15">
      <c r="A1653" s="1">
        <v>1650</v>
      </c>
      <c r="B1653" s="4">
        <v>43800</v>
      </c>
      <c r="C1653" s="33" t="s">
        <v>5</v>
      </c>
      <c r="D1653" s="34" t="s">
        <v>156</v>
      </c>
      <c r="E1653" s="27" t="s">
        <v>127</v>
      </c>
      <c r="F1653" s="25">
        <f t="shared" si="25"/>
        <v>43800</v>
      </c>
      <c r="G1653" s="22" t="str">
        <f>VLOOKUP(C1653,'2- CatalogosAseguradora'!$B:$D,3,FALSE)</f>
        <v>003</v>
      </c>
      <c r="H1653" s="23" t="str">
        <f>VLOOKUP(D1653,'1- CatalogoRamo'!$B:$G,3,FALSE)</f>
        <v>013</v>
      </c>
      <c r="I1653" s="31" t="str">
        <f>VLOOKUP(E1653,'0- CatalogoRubro'!$B:$D,3,FALSE)</f>
        <v>026</v>
      </c>
      <c r="J1653" s="1">
        <v>0.97234156999999999</v>
      </c>
    </row>
    <row r="1654" spans="1:10" ht="32" x14ac:dyDescent="0.15">
      <c r="A1654" s="1">
        <v>1651</v>
      </c>
      <c r="B1654" s="4">
        <v>43800</v>
      </c>
      <c r="C1654" s="33" t="s">
        <v>5</v>
      </c>
      <c r="D1654" s="34" t="s">
        <v>156</v>
      </c>
      <c r="E1654" s="26" t="s">
        <v>128</v>
      </c>
      <c r="F1654" s="25">
        <f t="shared" si="25"/>
        <v>43800</v>
      </c>
      <c r="G1654" s="22" t="str">
        <f>VLOOKUP(C1654,'2- CatalogosAseguradora'!$B:$D,3,FALSE)</f>
        <v>003</v>
      </c>
      <c r="H1654" s="23" t="str">
        <f>VLOOKUP(D1654,'1- CatalogoRamo'!$B:$G,3,FALSE)</f>
        <v>013</v>
      </c>
      <c r="I1654" s="31" t="str">
        <f>VLOOKUP(E1654,'0- CatalogoRubro'!$B:$D,3,FALSE)</f>
        <v>027</v>
      </c>
      <c r="J1654" s="1">
        <v>0</v>
      </c>
    </row>
    <row r="1655" spans="1:10" ht="32" x14ac:dyDescent="0.15">
      <c r="A1655" s="1">
        <v>1652</v>
      </c>
      <c r="B1655" s="4">
        <v>43800</v>
      </c>
      <c r="C1655" s="33" t="s">
        <v>5</v>
      </c>
      <c r="D1655" s="34" t="s">
        <v>156</v>
      </c>
      <c r="E1655" s="27" t="s">
        <v>129</v>
      </c>
      <c r="F1655" s="25">
        <f t="shared" si="25"/>
        <v>43800</v>
      </c>
      <c r="G1655" s="22" t="str">
        <f>VLOOKUP(C1655,'2- CatalogosAseguradora'!$B:$D,3,FALSE)</f>
        <v>003</v>
      </c>
      <c r="H1655" s="23" t="str">
        <f>VLOOKUP(D1655,'1- CatalogoRamo'!$B:$G,3,FALSE)</f>
        <v>013</v>
      </c>
      <c r="I1655" s="31" t="str">
        <f>VLOOKUP(E1655,'0- CatalogoRubro'!$B:$D,3,FALSE)</f>
        <v>028</v>
      </c>
      <c r="J1655" s="1">
        <v>0</v>
      </c>
    </row>
    <row r="1656" spans="1:10" ht="32" x14ac:dyDescent="0.15">
      <c r="A1656" s="1">
        <v>1653</v>
      </c>
      <c r="B1656" s="4">
        <v>43800</v>
      </c>
      <c r="C1656" s="33" t="s">
        <v>5</v>
      </c>
      <c r="D1656" s="34" t="s">
        <v>156</v>
      </c>
      <c r="E1656" s="27" t="s">
        <v>130</v>
      </c>
      <c r="F1656" s="25">
        <f t="shared" si="25"/>
        <v>43800</v>
      </c>
      <c r="G1656" s="22" t="str">
        <f>VLOOKUP(C1656,'2- CatalogosAseguradora'!$B:$D,3,FALSE)</f>
        <v>003</v>
      </c>
      <c r="H1656" s="23" t="str">
        <f>VLOOKUP(D1656,'1- CatalogoRamo'!$B:$G,3,FALSE)</f>
        <v>013</v>
      </c>
      <c r="I1656" s="31" t="str">
        <f>VLOOKUP(E1656,'0- CatalogoRubro'!$B:$D,3,FALSE)</f>
        <v>029</v>
      </c>
      <c r="J1656" s="1">
        <v>0</v>
      </c>
    </row>
    <row r="1657" spans="1:10" ht="32" x14ac:dyDescent="0.15">
      <c r="A1657" s="1">
        <v>1654</v>
      </c>
      <c r="B1657" s="4">
        <v>43800</v>
      </c>
      <c r="C1657" s="33" t="s">
        <v>5</v>
      </c>
      <c r="D1657" s="34" t="s">
        <v>156</v>
      </c>
      <c r="E1657" s="26" t="s">
        <v>131</v>
      </c>
      <c r="F1657" s="25">
        <f t="shared" si="25"/>
        <v>43800</v>
      </c>
      <c r="G1657" s="22" t="str">
        <f>VLOOKUP(C1657,'2- CatalogosAseguradora'!$B:$D,3,FALSE)</f>
        <v>003</v>
      </c>
      <c r="H1657" s="23" t="str">
        <f>VLOOKUP(D1657,'1- CatalogoRamo'!$B:$G,3,FALSE)</f>
        <v>013</v>
      </c>
      <c r="I1657" s="31" t="str">
        <f>VLOOKUP(E1657,'0- CatalogoRubro'!$B:$D,3,FALSE)</f>
        <v>030</v>
      </c>
      <c r="J1657" s="1">
        <v>0</v>
      </c>
    </row>
    <row r="1658" spans="1:10" ht="32" x14ac:dyDescent="0.15">
      <c r="A1658" s="1">
        <v>1655</v>
      </c>
      <c r="B1658" s="4">
        <v>43800</v>
      </c>
      <c r="C1658" s="33" t="s">
        <v>5</v>
      </c>
      <c r="D1658" s="34" t="s">
        <v>156</v>
      </c>
      <c r="E1658" s="27" t="s">
        <v>132</v>
      </c>
      <c r="F1658" s="25">
        <f t="shared" si="25"/>
        <v>43800</v>
      </c>
      <c r="G1658" s="22" t="str">
        <f>VLOOKUP(C1658,'2- CatalogosAseguradora'!$B:$D,3,FALSE)</f>
        <v>003</v>
      </c>
      <c r="H1658" s="23" t="str">
        <f>VLOOKUP(D1658,'1- CatalogoRamo'!$B:$G,3,FALSE)</f>
        <v>013</v>
      </c>
      <c r="I1658" s="31" t="str">
        <f>VLOOKUP(E1658,'0- CatalogoRubro'!$B:$D,3,FALSE)</f>
        <v>031</v>
      </c>
      <c r="J1658" s="1">
        <v>0</v>
      </c>
    </row>
    <row r="1659" spans="1:10" ht="32" x14ac:dyDescent="0.15">
      <c r="A1659" s="1">
        <v>1656</v>
      </c>
      <c r="B1659" s="4">
        <v>43800</v>
      </c>
      <c r="C1659" s="33" t="s">
        <v>5</v>
      </c>
      <c r="D1659" s="34" t="s">
        <v>156</v>
      </c>
      <c r="E1659" s="27" t="s">
        <v>106</v>
      </c>
      <c r="F1659" s="25">
        <f t="shared" si="25"/>
        <v>43800</v>
      </c>
      <c r="G1659" s="22" t="str">
        <f>VLOOKUP(C1659,'2- CatalogosAseguradora'!$B:$D,3,FALSE)</f>
        <v>003</v>
      </c>
      <c r="H1659" s="23" t="str">
        <f>VLOOKUP(D1659,'1- CatalogoRamo'!$B:$G,3,FALSE)</f>
        <v>013</v>
      </c>
      <c r="I1659" s="31" t="str">
        <f>VLOOKUP(E1659,'0- CatalogoRubro'!$B:$D,3,FALSE)</f>
        <v>003</v>
      </c>
      <c r="J1659" s="1">
        <v>0</v>
      </c>
    </row>
    <row r="1660" spans="1:10" ht="32" x14ac:dyDescent="0.15">
      <c r="A1660" s="1">
        <v>1657</v>
      </c>
      <c r="B1660" s="4">
        <v>43800</v>
      </c>
      <c r="C1660" s="33" t="s">
        <v>5</v>
      </c>
      <c r="D1660" s="34" t="s">
        <v>156</v>
      </c>
      <c r="E1660" s="27" t="s">
        <v>111</v>
      </c>
      <c r="F1660" s="25">
        <f t="shared" si="25"/>
        <v>43800</v>
      </c>
      <c r="G1660" s="22" t="str">
        <f>VLOOKUP(C1660,'2- CatalogosAseguradora'!$B:$D,3,FALSE)</f>
        <v>003</v>
      </c>
      <c r="H1660" s="23" t="str">
        <f>VLOOKUP(D1660,'1- CatalogoRamo'!$B:$G,3,FALSE)</f>
        <v>013</v>
      </c>
      <c r="I1660" s="31" t="str">
        <f>VLOOKUP(E1660,'0- CatalogoRubro'!$B:$D,3,FALSE)</f>
        <v>008</v>
      </c>
      <c r="J1660" s="1">
        <v>0</v>
      </c>
    </row>
    <row r="1661" spans="1:10" ht="32" x14ac:dyDescent="0.15">
      <c r="A1661" s="1">
        <v>1658</v>
      </c>
      <c r="B1661" s="4">
        <v>43800</v>
      </c>
      <c r="C1661" s="33" t="s">
        <v>5</v>
      </c>
      <c r="D1661" s="34" t="s">
        <v>156</v>
      </c>
      <c r="E1661" s="27" t="s">
        <v>133</v>
      </c>
      <c r="F1661" s="25">
        <f t="shared" si="25"/>
        <v>43800</v>
      </c>
      <c r="G1661" s="22" t="str">
        <f>VLOOKUP(C1661,'2- CatalogosAseguradora'!$B:$D,3,FALSE)</f>
        <v>003</v>
      </c>
      <c r="H1661" s="23" t="str">
        <f>VLOOKUP(D1661,'1- CatalogoRamo'!$B:$G,3,FALSE)</f>
        <v>013</v>
      </c>
      <c r="I1661" s="31" t="str">
        <f>VLOOKUP(E1661,'0- CatalogoRubro'!$B:$D,3,FALSE)</f>
        <v>034</v>
      </c>
      <c r="J1661" s="1">
        <v>0</v>
      </c>
    </row>
    <row r="1662" spans="1:10" ht="32" x14ac:dyDescent="0.15">
      <c r="A1662" s="1">
        <v>1659</v>
      </c>
      <c r="B1662" s="4">
        <v>43800</v>
      </c>
      <c r="C1662" s="33" t="s">
        <v>5</v>
      </c>
      <c r="D1662" s="34" t="s">
        <v>156</v>
      </c>
      <c r="E1662" s="27" t="s">
        <v>134</v>
      </c>
      <c r="F1662" s="25">
        <f t="shared" si="25"/>
        <v>43800</v>
      </c>
      <c r="G1662" s="22" t="str">
        <f>VLOOKUP(C1662,'2- CatalogosAseguradora'!$B:$D,3,FALSE)</f>
        <v>003</v>
      </c>
      <c r="H1662" s="23" t="str">
        <f>VLOOKUP(D1662,'1- CatalogoRamo'!$B:$G,3,FALSE)</f>
        <v>013</v>
      </c>
      <c r="I1662" s="31" t="str">
        <f>VLOOKUP(E1662,'0- CatalogoRubro'!$B:$D,3,FALSE)</f>
        <v>035</v>
      </c>
      <c r="J1662" s="1">
        <v>0</v>
      </c>
    </row>
    <row r="1663" spans="1:10" ht="32" x14ac:dyDescent="0.15">
      <c r="A1663" s="1">
        <v>1660</v>
      </c>
      <c r="B1663" s="4">
        <v>43800</v>
      </c>
      <c r="C1663" s="33" t="s">
        <v>5</v>
      </c>
      <c r="D1663" s="34" t="s">
        <v>156</v>
      </c>
      <c r="E1663" s="27" t="s">
        <v>135</v>
      </c>
      <c r="F1663" s="25">
        <f t="shared" si="25"/>
        <v>43800</v>
      </c>
      <c r="G1663" s="22" t="str">
        <f>VLOOKUP(C1663,'2- CatalogosAseguradora'!$B:$D,3,FALSE)</f>
        <v>003</v>
      </c>
      <c r="H1663" s="23" t="str">
        <f>VLOOKUP(D1663,'1- CatalogoRamo'!$B:$G,3,FALSE)</f>
        <v>013</v>
      </c>
      <c r="I1663" s="31" t="str">
        <f>VLOOKUP(E1663,'0- CatalogoRubro'!$B:$D,3,FALSE)</f>
        <v>036</v>
      </c>
      <c r="J1663" s="1">
        <v>0</v>
      </c>
    </row>
    <row r="1664" spans="1:10" ht="32" x14ac:dyDescent="0.15">
      <c r="A1664" s="1">
        <v>1661</v>
      </c>
      <c r="B1664" s="4">
        <v>43800</v>
      </c>
      <c r="C1664" s="33" t="s">
        <v>5</v>
      </c>
      <c r="D1664" s="34" t="s">
        <v>156</v>
      </c>
      <c r="E1664" s="27" t="s">
        <v>136</v>
      </c>
      <c r="F1664" s="25">
        <f t="shared" si="25"/>
        <v>43800</v>
      </c>
      <c r="G1664" s="22" t="str">
        <f>VLOOKUP(C1664,'2- CatalogosAseguradora'!$B:$D,3,FALSE)</f>
        <v>003</v>
      </c>
      <c r="H1664" s="23" t="str">
        <f>VLOOKUP(D1664,'1- CatalogoRamo'!$B:$G,3,FALSE)</f>
        <v>013</v>
      </c>
      <c r="I1664" s="31" t="str">
        <f>VLOOKUP(E1664,'0- CatalogoRubro'!$B:$D,3,FALSE)</f>
        <v>037</v>
      </c>
      <c r="J1664" s="1">
        <v>0</v>
      </c>
    </row>
    <row r="1665" spans="1:10" ht="32" x14ac:dyDescent="0.15">
      <c r="A1665" s="1">
        <v>1662</v>
      </c>
      <c r="B1665" s="4">
        <v>43800</v>
      </c>
      <c r="C1665" s="33" t="s">
        <v>5</v>
      </c>
      <c r="D1665" s="34" t="s">
        <v>156</v>
      </c>
      <c r="E1665" s="27" t="s">
        <v>137</v>
      </c>
      <c r="F1665" s="25">
        <f t="shared" si="25"/>
        <v>43800</v>
      </c>
      <c r="G1665" s="22" t="str">
        <f>VLOOKUP(C1665,'2- CatalogosAseguradora'!$B:$D,3,FALSE)</f>
        <v>003</v>
      </c>
      <c r="H1665" s="23" t="str">
        <f>VLOOKUP(D1665,'1- CatalogoRamo'!$B:$G,3,FALSE)</f>
        <v>013</v>
      </c>
      <c r="I1665" s="31" t="str">
        <f>VLOOKUP(E1665,'0- CatalogoRubro'!$B:$D,3,FALSE)</f>
        <v>038</v>
      </c>
      <c r="J1665" s="1">
        <v>0</v>
      </c>
    </row>
    <row r="1666" spans="1:10" ht="32" x14ac:dyDescent="0.15">
      <c r="A1666" s="1">
        <v>1663</v>
      </c>
      <c r="B1666" s="4">
        <v>43800</v>
      </c>
      <c r="C1666" s="33" t="s">
        <v>5</v>
      </c>
      <c r="D1666" s="34" t="s">
        <v>156</v>
      </c>
      <c r="E1666" s="27" t="s">
        <v>138</v>
      </c>
      <c r="F1666" s="25">
        <f t="shared" si="25"/>
        <v>43800</v>
      </c>
      <c r="G1666" s="22" t="str">
        <f>VLOOKUP(C1666,'2- CatalogosAseguradora'!$B:$D,3,FALSE)</f>
        <v>003</v>
      </c>
      <c r="H1666" s="23" t="str">
        <f>VLOOKUP(D1666,'1- CatalogoRamo'!$B:$G,3,FALSE)</f>
        <v>013</v>
      </c>
      <c r="I1666" s="31" t="str">
        <f>VLOOKUP(E1666,'0- CatalogoRubro'!$B:$D,3,FALSE)</f>
        <v>039</v>
      </c>
      <c r="J1666" s="1">
        <v>0</v>
      </c>
    </row>
    <row r="1667" spans="1:10" ht="32" x14ac:dyDescent="0.15">
      <c r="A1667" s="1">
        <v>1664</v>
      </c>
      <c r="B1667" s="4">
        <v>43800</v>
      </c>
      <c r="C1667" s="33" t="s">
        <v>5</v>
      </c>
      <c r="D1667" s="34" t="s">
        <v>156</v>
      </c>
      <c r="E1667" s="27" t="s">
        <v>139</v>
      </c>
      <c r="F1667" s="25">
        <f t="shared" si="25"/>
        <v>43800</v>
      </c>
      <c r="G1667" s="22" t="str">
        <f>VLOOKUP(C1667,'2- CatalogosAseguradora'!$B:$D,3,FALSE)</f>
        <v>003</v>
      </c>
      <c r="H1667" s="23" t="str">
        <f>VLOOKUP(D1667,'1- CatalogoRamo'!$B:$G,3,FALSE)</f>
        <v>013</v>
      </c>
      <c r="I1667" s="31" t="str">
        <f>VLOOKUP(E1667,'0- CatalogoRubro'!$B:$D,3,FALSE)</f>
        <v>040</v>
      </c>
      <c r="J1667" s="1">
        <v>0</v>
      </c>
    </row>
    <row r="1668" spans="1:10" ht="32" x14ac:dyDescent="0.15">
      <c r="A1668" s="1">
        <v>1665</v>
      </c>
      <c r="B1668" s="4">
        <v>43800</v>
      </c>
      <c r="C1668" s="33" t="s">
        <v>5</v>
      </c>
      <c r="D1668" s="34" t="s">
        <v>156</v>
      </c>
      <c r="E1668" s="27" t="s">
        <v>140</v>
      </c>
      <c r="F1668" s="25">
        <f t="shared" si="25"/>
        <v>43800</v>
      </c>
      <c r="G1668" s="22" t="str">
        <f>VLOOKUP(C1668,'2- CatalogosAseguradora'!$B:$D,3,FALSE)</f>
        <v>003</v>
      </c>
      <c r="H1668" s="23" t="str">
        <f>VLOOKUP(D1668,'1- CatalogoRamo'!$B:$G,3,FALSE)</f>
        <v>013</v>
      </c>
      <c r="I1668" s="31" t="str">
        <f>VLOOKUP(E1668,'0- CatalogoRubro'!$B:$D,3,FALSE)</f>
        <v>041</v>
      </c>
      <c r="J1668" s="1">
        <v>0</v>
      </c>
    </row>
    <row r="1669" spans="1:10" ht="32" x14ac:dyDescent="0.15">
      <c r="A1669" s="1">
        <v>1666</v>
      </c>
      <c r="B1669" s="4">
        <v>43800</v>
      </c>
      <c r="C1669" s="33" t="s">
        <v>5</v>
      </c>
      <c r="D1669" s="34" t="s">
        <v>156</v>
      </c>
      <c r="E1669" s="26" t="s">
        <v>141</v>
      </c>
      <c r="F1669" s="25">
        <f t="shared" ref="F1669:F1732" si="26">B1669</f>
        <v>43800</v>
      </c>
      <c r="G1669" s="22" t="str">
        <f>VLOOKUP(C1669,'2- CatalogosAseguradora'!$B:$D,3,FALSE)</f>
        <v>003</v>
      </c>
      <c r="H1669" s="23" t="str">
        <f>VLOOKUP(D1669,'1- CatalogoRamo'!$B:$G,3,FALSE)</f>
        <v>013</v>
      </c>
      <c r="I1669" s="31" t="str">
        <f>VLOOKUP(E1669,'0- CatalogoRubro'!$B:$D,3,FALSE)</f>
        <v>042</v>
      </c>
      <c r="J1669" s="1">
        <v>25.61496782</v>
      </c>
    </row>
    <row r="1670" spans="1:10" ht="32" x14ac:dyDescent="0.15">
      <c r="A1670" s="1">
        <v>1667</v>
      </c>
      <c r="B1670" s="4">
        <v>43800</v>
      </c>
      <c r="C1670" s="33" t="s">
        <v>5</v>
      </c>
      <c r="D1670" s="34" t="s">
        <v>156</v>
      </c>
      <c r="E1670" s="27" t="s">
        <v>142</v>
      </c>
      <c r="F1670" s="25">
        <f t="shared" si="26"/>
        <v>43800</v>
      </c>
      <c r="G1670" s="22" t="str">
        <f>VLOOKUP(C1670,'2- CatalogosAseguradora'!$B:$D,3,FALSE)</f>
        <v>003</v>
      </c>
      <c r="H1670" s="23" t="str">
        <f>VLOOKUP(D1670,'1- CatalogoRamo'!$B:$G,3,FALSE)</f>
        <v>013</v>
      </c>
      <c r="I1670" s="31" t="str">
        <f>VLOOKUP(E1670,'0- CatalogoRubro'!$B:$D,3,FALSE)</f>
        <v>043</v>
      </c>
      <c r="J1670" s="1">
        <v>3.9820513199999996</v>
      </c>
    </row>
    <row r="1671" spans="1:10" ht="32" x14ac:dyDescent="0.15">
      <c r="A1671" s="1">
        <v>1668</v>
      </c>
      <c r="B1671" s="4">
        <v>43800</v>
      </c>
      <c r="C1671" s="33" t="s">
        <v>5</v>
      </c>
      <c r="D1671" s="34" t="s">
        <v>156</v>
      </c>
      <c r="E1671" s="27" t="s">
        <v>143</v>
      </c>
      <c r="F1671" s="25">
        <f t="shared" si="26"/>
        <v>43800</v>
      </c>
      <c r="G1671" s="22" t="str">
        <f>VLOOKUP(C1671,'2- CatalogosAseguradora'!$B:$D,3,FALSE)</f>
        <v>003</v>
      </c>
      <c r="H1671" s="23" t="str">
        <f>VLOOKUP(D1671,'1- CatalogoRamo'!$B:$G,3,FALSE)</f>
        <v>013</v>
      </c>
      <c r="I1671" s="31" t="str">
        <f>VLOOKUP(E1671,'0- CatalogoRubro'!$B:$D,3,FALSE)</f>
        <v>044</v>
      </c>
      <c r="J1671" s="1">
        <v>21.6329165</v>
      </c>
    </row>
    <row r="1672" spans="1:10" ht="32" x14ac:dyDescent="0.15">
      <c r="A1672" s="1">
        <v>1669</v>
      </c>
      <c r="B1672" s="4">
        <v>43800</v>
      </c>
      <c r="C1672" s="33" t="s">
        <v>5</v>
      </c>
      <c r="D1672" s="34" t="s">
        <v>156</v>
      </c>
      <c r="E1672" s="27" t="s">
        <v>144</v>
      </c>
      <c r="F1672" s="25">
        <f t="shared" si="26"/>
        <v>43800</v>
      </c>
      <c r="G1672" s="22" t="str">
        <f>VLOOKUP(C1672,'2- CatalogosAseguradora'!$B:$D,3,FALSE)</f>
        <v>003</v>
      </c>
      <c r="H1672" s="23" t="str">
        <f>VLOOKUP(D1672,'1- CatalogoRamo'!$B:$G,3,FALSE)</f>
        <v>013</v>
      </c>
      <c r="I1672" s="31" t="str">
        <f>VLOOKUP(E1672,'0- CatalogoRubro'!$B:$D,3,FALSE)</f>
        <v>045</v>
      </c>
      <c r="J1672" s="1">
        <v>0</v>
      </c>
    </row>
    <row r="1673" spans="1:10" ht="32" x14ac:dyDescent="0.15">
      <c r="A1673" s="1">
        <v>1670</v>
      </c>
      <c r="B1673" s="4">
        <v>43800</v>
      </c>
      <c r="C1673" s="33" t="s">
        <v>5</v>
      </c>
      <c r="D1673" s="34" t="s">
        <v>156</v>
      </c>
      <c r="E1673" s="26" t="s">
        <v>145</v>
      </c>
      <c r="F1673" s="25">
        <f t="shared" si="26"/>
        <v>43800</v>
      </c>
      <c r="G1673" s="22" t="str">
        <f>VLOOKUP(C1673,'2- CatalogosAseguradora'!$B:$D,3,FALSE)</f>
        <v>003</v>
      </c>
      <c r="H1673" s="23" t="str">
        <f>VLOOKUP(D1673,'1- CatalogoRamo'!$B:$G,3,FALSE)</f>
        <v>013</v>
      </c>
      <c r="I1673" s="31" t="str">
        <f>VLOOKUP(E1673,'0- CatalogoRubro'!$B:$D,3,FALSE)</f>
        <v>046</v>
      </c>
      <c r="J1673" s="1">
        <v>0.11546755</v>
      </c>
    </row>
    <row r="1674" spans="1:10" ht="32" x14ac:dyDescent="0.15">
      <c r="A1674" s="1">
        <v>1671</v>
      </c>
      <c r="B1674" s="4">
        <v>43800</v>
      </c>
      <c r="C1674" s="33" t="s">
        <v>5</v>
      </c>
      <c r="D1674" s="34" t="s">
        <v>156</v>
      </c>
      <c r="E1674" s="26" t="s">
        <v>146</v>
      </c>
      <c r="F1674" s="25">
        <f t="shared" si="26"/>
        <v>43800</v>
      </c>
      <c r="G1674" s="22" t="str">
        <f>VLOOKUP(C1674,'2- CatalogosAseguradora'!$B:$D,3,FALSE)</f>
        <v>003</v>
      </c>
      <c r="H1674" s="23" t="str">
        <f>VLOOKUP(D1674,'1- CatalogoRamo'!$B:$G,3,FALSE)</f>
        <v>013</v>
      </c>
      <c r="I1674" s="31" t="str">
        <f>VLOOKUP(E1674,'0- CatalogoRubro'!$B:$D,3,FALSE)</f>
        <v>047</v>
      </c>
      <c r="J1674" s="1">
        <v>1.93691145</v>
      </c>
    </row>
    <row r="1675" spans="1:10" ht="32" x14ac:dyDescent="0.15">
      <c r="A1675" s="1">
        <v>1672</v>
      </c>
      <c r="B1675" s="4">
        <v>43800</v>
      </c>
      <c r="C1675" s="33" t="s">
        <v>5</v>
      </c>
      <c r="D1675" s="34" t="s">
        <v>156</v>
      </c>
      <c r="E1675" s="29" t="s">
        <v>147</v>
      </c>
      <c r="F1675" s="25">
        <f t="shared" si="26"/>
        <v>43800</v>
      </c>
      <c r="G1675" s="22" t="str">
        <f>VLOOKUP(C1675,'2- CatalogosAseguradora'!$B:$D,3,FALSE)</f>
        <v>003</v>
      </c>
      <c r="H1675" s="23" t="str">
        <f>VLOOKUP(D1675,'1- CatalogoRamo'!$B:$G,3,FALSE)</f>
        <v>013</v>
      </c>
      <c r="I1675" s="31" t="str">
        <f>VLOOKUP(E1675,'0- CatalogoRubro'!$B:$D,3,FALSE)</f>
        <v>048</v>
      </c>
      <c r="J1675" s="1">
        <v>8.3752196799999989</v>
      </c>
    </row>
    <row r="1676" spans="1:10" ht="32" x14ac:dyDescent="0.15">
      <c r="A1676" s="1">
        <v>1673</v>
      </c>
      <c r="B1676" s="4">
        <v>43800</v>
      </c>
      <c r="C1676" s="33" t="s">
        <v>5</v>
      </c>
      <c r="D1676" s="34" t="s">
        <v>156</v>
      </c>
      <c r="E1676" s="26" t="s">
        <v>148</v>
      </c>
      <c r="F1676" s="25">
        <f t="shared" si="26"/>
        <v>43800</v>
      </c>
      <c r="G1676" s="22" t="str">
        <f>VLOOKUP(C1676,'2- CatalogosAseguradora'!$B:$D,3,FALSE)</f>
        <v>003</v>
      </c>
      <c r="H1676" s="23" t="str">
        <f>VLOOKUP(D1676,'1- CatalogoRamo'!$B:$G,3,FALSE)</f>
        <v>013</v>
      </c>
      <c r="I1676" s="31" t="str">
        <f>VLOOKUP(E1676,'0- CatalogoRubro'!$B:$D,3,FALSE)</f>
        <v>049</v>
      </c>
      <c r="J1676" s="1">
        <v>30.600881820000001</v>
      </c>
    </row>
    <row r="1677" spans="1:10" ht="32" x14ac:dyDescent="0.15">
      <c r="A1677" s="1">
        <v>1674</v>
      </c>
      <c r="B1677" s="4">
        <v>43800</v>
      </c>
      <c r="C1677" s="33" t="s">
        <v>5</v>
      </c>
      <c r="D1677" s="34" t="s">
        <v>156</v>
      </c>
      <c r="E1677" s="27" t="s">
        <v>149</v>
      </c>
      <c r="F1677" s="25">
        <f t="shared" si="26"/>
        <v>43800</v>
      </c>
      <c r="G1677" s="22" t="str">
        <f>VLOOKUP(C1677,'2- CatalogosAseguradora'!$B:$D,3,FALSE)</f>
        <v>003</v>
      </c>
      <c r="H1677" s="23" t="str">
        <f>VLOOKUP(D1677,'1- CatalogoRamo'!$B:$G,3,FALSE)</f>
        <v>013</v>
      </c>
      <c r="I1677" s="31" t="str">
        <f>VLOOKUP(E1677,'0- CatalogoRubro'!$B:$D,3,FALSE)</f>
        <v>050</v>
      </c>
      <c r="J1677" s="1">
        <v>30.600881820000001</v>
      </c>
    </row>
    <row r="1678" spans="1:10" ht="32" x14ac:dyDescent="0.15">
      <c r="A1678" s="1">
        <v>1675</v>
      </c>
      <c r="B1678" s="4">
        <v>43800</v>
      </c>
      <c r="C1678" s="33" t="s">
        <v>5</v>
      </c>
      <c r="D1678" s="34" t="s">
        <v>156</v>
      </c>
      <c r="E1678" s="27" t="s">
        <v>150</v>
      </c>
      <c r="F1678" s="25">
        <f t="shared" si="26"/>
        <v>43800</v>
      </c>
      <c r="G1678" s="22" t="str">
        <f>VLOOKUP(C1678,'2- CatalogosAseguradora'!$B:$D,3,FALSE)</f>
        <v>003</v>
      </c>
      <c r="H1678" s="23" t="str">
        <f>VLOOKUP(D1678,'1- CatalogoRamo'!$B:$G,3,FALSE)</f>
        <v>013</v>
      </c>
      <c r="I1678" s="31" t="str">
        <f>VLOOKUP(E1678,'0- CatalogoRubro'!$B:$D,3,FALSE)</f>
        <v>051</v>
      </c>
      <c r="J1678" s="1">
        <v>0</v>
      </c>
    </row>
    <row r="1679" spans="1:10" ht="32" x14ac:dyDescent="0.15">
      <c r="A1679" s="1">
        <v>1676</v>
      </c>
      <c r="B1679" s="4">
        <v>43800</v>
      </c>
      <c r="C1679" s="33" t="s">
        <v>5</v>
      </c>
      <c r="D1679" s="34" t="s">
        <v>156</v>
      </c>
      <c r="E1679" s="26" t="s">
        <v>151</v>
      </c>
      <c r="F1679" s="25">
        <f t="shared" si="26"/>
        <v>43800</v>
      </c>
      <c r="G1679" s="22" t="str">
        <f>VLOOKUP(C1679,'2- CatalogosAseguradora'!$B:$D,3,FALSE)</f>
        <v>003</v>
      </c>
      <c r="H1679" s="23" t="str">
        <f>VLOOKUP(D1679,'1- CatalogoRamo'!$B:$G,3,FALSE)</f>
        <v>013</v>
      </c>
      <c r="I1679" s="31" t="str">
        <f>VLOOKUP(E1679,'0- CatalogoRubro'!$B:$D,3,FALSE)</f>
        <v>052</v>
      </c>
      <c r="J1679" s="1">
        <v>27.69012172</v>
      </c>
    </row>
    <row r="1680" spans="1:10" ht="32" x14ac:dyDescent="0.15">
      <c r="A1680" s="1">
        <v>1677</v>
      </c>
      <c r="B1680" s="4">
        <v>43800</v>
      </c>
      <c r="C1680" s="33" t="s">
        <v>5</v>
      </c>
      <c r="D1680" s="34" t="s">
        <v>156</v>
      </c>
      <c r="E1680" s="27" t="s">
        <v>152</v>
      </c>
      <c r="F1680" s="25">
        <f t="shared" si="26"/>
        <v>43800</v>
      </c>
      <c r="G1680" s="22" t="str">
        <f>VLOOKUP(C1680,'2- CatalogosAseguradora'!$B:$D,3,FALSE)</f>
        <v>003</v>
      </c>
      <c r="H1680" s="23" t="str">
        <f>VLOOKUP(D1680,'1- CatalogoRamo'!$B:$G,3,FALSE)</f>
        <v>013</v>
      </c>
      <c r="I1680" s="31" t="str">
        <f>VLOOKUP(E1680,'0- CatalogoRubro'!$B:$D,3,FALSE)</f>
        <v>053</v>
      </c>
      <c r="J1680" s="1">
        <v>27.69012172</v>
      </c>
    </row>
    <row r="1681" spans="1:10" ht="32" x14ac:dyDescent="0.15">
      <c r="A1681" s="1">
        <v>1678</v>
      </c>
      <c r="B1681" s="4">
        <v>43800</v>
      </c>
      <c r="C1681" s="33" t="s">
        <v>5</v>
      </c>
      <c r="D1681" s="34" t="s">
        <v>156</v>
      </c>
      <c r="E1681" s="27" t="s">
        <v>153</v>
      </c>
      <c r="F1681" s="25">
        <f t="shared" si="26"/>
        <v>43800</v>
      </c>
      <c r="G1681" s="22" t="str">
        <f>VLOOKUP(C1681,'2- CatalogosAseguradora'!$B:$D,3,FALSE)</f>
        <v>003</v>
      </c>
      <c r="H1681" s="23" t="str">
        <f>VLOOKUP(D1681,'1- CatalogoRamo'!$B:$G,3,FALSE)</f>
        <v>013</v>
      </c>
      <c r="I1681" s="31" t="str">
        <f>VLOOKUP(E1681,'0- CatalogoRubro'!$B:$D,3,FALSE)</f>
        <v>054</v>
      </c>
      <c r="J1681" s="1">
        <v>0</v>
      </c>
    </row>
    <row r="1682" spans="1:10" ht="32" x14ac:dyDescent="0.15">
      <c r="A1682" s="1">
        <v>1679</v>
      </c>
      <c r="B1682" s="4">
        <v>43800</v>
      </c>
      <c r="C1682" s="33" t="s">
        <v>5</v>
      </c>
      <c r="D1682" s="34" t="s">
        <v>156</v>
      </c>
      <c r="E1682" s="29" t="s">
        <v>154</v>
      </c>
      <c r="F1682" s="25">
        <f t="shared" si="26"/>
        <v>43800</v>
      </c>
      <c r="G1682" s="22" t="str">
        <f>VLOOKUP(C1682,'2- CatalogosAseguradora'!$B:$D,3,FALSE)</f>
        <v>003</v>
      </c>
      <c r="H1682" s="23" t="str">
        <f>VLOOKUP(D1682,'1- CatalogoRamo'!$B:$G,3,FALSE)</f>
        <v>013</v>
      </c>
      <c r="I1682" s="31" t="str">
        <f>VLOOKUP(E1682,'0- CatalogoRubro'!$B:$D,3,FALSE)</f>
        <v>055</v>
      </c>
      <c r="J1682" s="1">
        <v>2.9107601000000001</v>
      </c>
    </row>
    <row r="1683" spans="1:10" ht="32" x14ac:dyDescent="0.15">
      <c r="A1683" s="1">
        <v>1680</v>
      </c>
      <c r="B1683" s="4">
        <v>43800</v>
      </c>
      <c r="C1683" s="33" t="s">
        <v>5</v>
      </c>
      <c r="D1683" s="34" t="s">
        <v>156</v>
      </c>
      <c r="E1683" s="29" t="s">
        <v>155</v>
      </c>
      <c r="F1683" s="25">
        <f t="shared" si="26"/>
        <v>43800</v>
      </c>
      <c r="G1683" s="22" t="str">
        <f>VLOOKUP(C1683,'2- CatalogosAseguradora'!$B:$D,3,FALSE)</f>
        <v>003</v>
      </c>
      <c r="H1683" s="23" t="str">
        <f>VLOOKUP(D1683,'1- CatalogoRamo'!$B:$G,3,FALSE)</f>
        <v>013</v>
      </c>
      <c r="I1683" s="31" t="str">
        <f>VLOOKUP(E1683,'0- CatalogoRubro'!$B:$D,3,FALSE)</f>
        <v>056</v>
      </c>
      <c r="J1683" s="1">
        <v>11.28597978</v>
      </c>
    </row>
    <row r="1684" spans="1:10" ht="48" x14ac:dyDescent="0.15">
      <c r="A1684" s="1">
        <v>1681</v>
      </c>
      <c r="B1684" s="4">
        <v>43800</v>
      </c>
      <c r="C1684" s="33" t="s">
        <v>5</v>
      </c>
      <c r="D1684" s="34" t="s">
        <v>157</v>
      </c>
      <c r="E1684" s="26" t="s">
        <v>104</v>
      </c>
      <c r="F1684" s="25">
        <f t="shared" si="26"/>
        <v>43800</v>
      </c>
      <c r="G1684" s="22" t="str">
        <f>VLOOKUP(C1684,'2- CatalogosAseguradora'!$B:$D,3,FALSE)</f>
        <v>003</v>
      </c>
      <c r="H1684" s="23" t="str">
        <f>VLOOKUP(D1684,'1- CatalogoRamo'!$B:$G,3,FALSE)</f>
        <v>017</v>
      </c>
      <c r="I1684" s="31" t="str">
        <f>VLOOKUP(E1684,'0- CatalogoRubro'!$B:$D,3,FALSE)</f>
        <v>001</v>
      </c>
      <c r="J1684" s="34">
        <v>556.73069114999998</v>
      </c>
    </row>
    <row r="1685" spans="1:10" ht="48" x14ac:dyDescent="0.15">
      <c r="A1685" s="1">
        <v>1682</v>
      </c>
      <c r="B1685" s="4">
        <v>43800</v>
      </c>
      <c r="C1685" s="33" t="s">
        <v>5</v>
      </c>
      <c r="D1685" s="34" t="s">
        <v>157</v>
      </c>
      <c r="E1685" s="27" t="s">
        <v>105</v>
      </c>
      <c r="F1685" s="25">
        <f t="shared" si="26"/>
        <v>43800</v>
      </c>
      <c r="G1685" s="22" t="str">
        <f>VLOOKUP(C1685,'2- CatalogosAseguradora'!$B:$D,3,FALSE)</f>
        <v>003</v>
      </c>
      <c r="H1685" s="23" t="str">
        <f>VLOOKUP(D1685,'1- CatalogoRamo'!$B:$G,3,FALSE)</f>
        <v>017</v>
      </c>
      <c r="I1685" s="31" t="str">
        <f>VLOOKUP(E1685,'0- CatalogoRubro'!$B:$D,3,FALSE)</f>
        <v>002</v>
      </c>
      <c r="J1685" s="1">
        <v>1489.67071321</v>
      </c>
    </row>
    <row r="1686" spans="1:10" ht="48" x14ac:dyDescent="0.15">
      <c r="A1686" s="1">
        <v>1683</v>
      </c>
      <c r="B1686" s="4">
        <v>43800</v>
      </c>
      <c r="C1686" s="33" t="s">
        <v>5</v>
      </c>
      <c r="D1686" s="34" t="s">
        <v>157</v>
      </c>
      <c r="E1686" s="27" t="s">
        <v>106</v>
      </c>
      <c r="F1686" s="25">
        <f t="shared" si="26"/>
        <v>43800</v>
      </c>
      <c r="G1686" s="22" t="str">
        <f>VLOOKUP(C1686,'2- CatalogosAseguradora'!$B:$D,3,FALSE)</f>
        <v>003</v>
      </c>
      <c r="H1686" s="23" t="str">
        <f>VLOOKUP(D1686,'1- CatalogoRamo'!$B:$G,3,FALSE)</f>
        <v>017</v>
      </c>
      <c r="I1686" s="31" t="str">
        <f>VLOOKUP(E1686,'0- CatalogoRubro'!$B:$D,3,FALSE)</f>
        <v>003</v>
      </c>
      <c r="J1686" s="1">
        <v>1487.8390172300001</v>
      </c>
    </row>
    <row r="1687" spans="1:10" ht="48" x14ac:dyDescent="0.15">
      <c r="A1687" s="1">
        <v>1684</v>
      </c>
      <c r="B1687" s="4">
        <v>43800</v>
      </c>
      <c r="C1687" s="33" t="s">
        <v>5</v>
      </c>
      <c r="D1687" s="34" t="s">
        <v>157</v>
      </c>
      <c r="E1687" s="27" t="s">
        <v>107</v>
      </c>
      <c r="F1687" s="25">
        <f t="shared" si="26"/>
        <v>43800</v>
      </c>
      <c r="G1687" s="22" t="str">
        <f>VLOOKUP(C1687,'2- CatalogosAseguradora'!$B:$D,3,FALSE)</f>
        <v>003</v>
      </c>
      <c r="H1687" s="23" t="str">
        <f>VLOOKUP(D1687,'1- CatalogoRamo'!$B:$G,3,FALSE)</f>
        <v>017</v>
      </c>
      <c r="I1687" s="31" t="str">
        <f>VLOOKUP(E1687,'0- CatalogoRubro'!$B:$D,3,FALSE)</f>
        <v>004</v>
      </c>
      <c r="J1687" s="1">
        <v>1888.94653352</v>
      </c>
    </row>
    <row r="1688" spans="1:10" ht="48" x14ac:dyDescent="0.15">
      <c r="A1688" s="1">
        <v>1685</v>
      </c>
      <c r="B1688" s="4">
        <v>43800</v>
      </c>
      <c r="C1688" s="33" t="s">
        <v>5</v>
      </c>
      <c r="D1688" s="34" t="s">
        <v>157</v>
      </c>
      <c r="E1688" s="27" t="s">
        <v>108</v>
      </c>
      <c r="F1688" s="25">
        <f t="shared" si="26"/>
        <v>43800</v>
      </c>
      <c r="G1688" s="22" t="str">
        <f>VLOOKUP(C1688,'2- CatalogosAseguradora'!$B:$D,3,FALSE)</f>
        <v>003</v>
      </c>
      <c r="H1688" s="23" t="str">
        <f>VLOOKUP(D1688,'1- CatalogoRamo'!$B:$G,3,FALSE)</f>
        <v>017</v>
      </c>
      <c r="I1688" s="31" t="str">
        <f>VLOOKUP(E1688,'0- CatalogoRubro'!$B:$D,3,FALSE)</f>
        <v>005</v>
      </c>
      <c r="J1688" s="1">
        <v>202.87880475999998</v>
      </c>
    </row>
    <row r="1689" spans="1:10" ht="48" x14ac:dyDescent="0.15">
      <c r="A1689" s="1">
        <v>1686</v>
      </c>
      <c r="B1689" s="4">
        <v>43800</v>
      </c>
      <c r="C1689" s="33" t="s">
        <v>5</v>
      </c>
      <c r="D1689" s="34" t="s">
        <v>157</v>
      </c>
      <c r="E1689" s="27" t="s">
        <v>109</v>
      </c>
      <c r="F1689" s="25">
        <f t="shared" si="26"/>
        <v>43800</v>
      </c>
      <c r="G1689" s="22" t="str">
        <f>VLOOKUP(C1689,'2- CatalogosAseguradora'!$B:$D,3,FALSE)</f>
        <v>003</v>
      </c>
      <c r="H1689" s="23" t="str">
        <f>VLOOKUP(D1689,'1- CatalogoRamo'!$B:$G,3,FALSE)</f>
        <v>017</v>
      </c>
      <c r="I1689" s="31" t="str">
        <f>VLOOKUP(E1689,'0- CatalogoRubro'!$B:$D,3,FALSE)</f>
        <v>006</v>
      </c>
      <c r="J1689" s="1">
        <v>198.22871153</v>
      </c>
    </row>
    <row r="1690" spans="1:10" ht="48" x14ac:dyDescent="0.15">
      <c r="A1690" s="1">
        <v>1687</v>
      </c>
      <c r="B1690" s="4">
        <v>43800</v>
      </c>
      <c r="C1690" s="33" t="s">
        <v>5</v>
      </c>
      <c r="D1690" s="34" t="s">
        <v>157</v>
      </c>
      <c r="E1690" s="27" t="s">
        <v>110</v>
      </c>
      <c r="F1690" s="25">
        <f t="shared" si="26"/>
        <v>43800</v>
      </c>
      <c r="G1690" s="22" t="str">
        <f>VLOOKUP(C1690,'2- CatalogosAseguradora'!$B:$D,3,FALSE)</f>
        <v>003</v>
      </c>
      <c r="H1690" s="23" t="str">
        <f>VLOOKUP(D1690,'1- CatalogoRamo'!$B:$G,3,FALSE)</f>
        <v>017</v>
      </c>
      <c r="I1690" s="31" t="str">
        <f>VLOOKUP(E1690,'0- CatalogoRubro'!$B:$D,3,FALSE)</f>
        <v>007</v>
      </c>
      <c r="J1690" s="1">
        <v>0</v>
      </c>
    </row>
    <row r="1691" spans="1:10" ht="48" x14ac:dyDescent="0.15">
      <c r="A1691" s="1">
        <v>1688</v>
      </c>
      <c r="B1691" s="4">
        <v>43800</v>
      </c>
      <c r="C1691" s="33" t="s">
        <v>5</v>
      </c>
      <c r="D1691" s="34" t="s">
        <v>157</v>
      </c>
      <c r="E1691" s="27" t="s">
        <v>111</v>
      </c>
      <c r="F1691" s="25">
        <f t="shared" si="26"/>
        <v>43800</v>
      </c>
      <c r="G1691" s="22" t="str">
        <f>VLOOKUP(C1691,'2- CatalogosAseguradora'!$B:$D,3,FALSE)</f>
        <v>003</v>
      </c>
      <c r="H1691" s="23" t="str">
        <f>VLOOKUP(D1691,'1- CatalogoRamo'!$B:$G,3,FALSE)</f>
        <v>017</v>
      </c>
      <c r="I1691" s="31" t="str">
        <f>VLOOKUP(E1691,'0- CatalogoRubro'!$B:$D,3,FALSE)</f>
        <v>008</v>
      </c>
      <c r="J1691" s="1">
        <v>0</v>
      </c>
    </row>
    <row r="1692" spans="1:10" ht="48" x14ac:dyDescent="0.15">
      <c r="A1692" s="1">
        <v>1689</v>
      </c>
      <c r="B1692" s="4">
        <v>43800</v>
      </c>
      <c r="C1692" s="33" t="s">
        <v>5</v>
      </c>
      <c r="D1692" s="34" t="s">
        <v>157</v>
      </c>
      <c r="E1692" s="28" t="s">
        <v>112</v>
      </c>
      <c r="F1692" s="25">
        <f t="shared" si="26"/>
        <v>43800</v>
      </c>
      <c r="G1692" s="22" t="str">
        <f>VLOOKUP(C1692,'2- CatalogosAseguradora'!$B:$D,3,FALSE)</f>
        <v>003</v>
      </c>
      <c r="H1692" s="23" t="str">
        <f>VLOOKUP(D1692,'1- CatalogoRamo'!$B:$G,3,FALSE)</f>
        <v>017</v>
      </c>
      <c r="I1692" s="31" t="str">
        <f>VLOOKUP(E1692,'0- CatalogoRubro'!$B:$D,3,FALSE)</f>
        <v>009</v>
      </c>
      <c r="J1692" s="1">
        <v>-1.8316959799999999</v>
      </c>
    </row>
    <row r="1693" spans="1:10" ht="48" x14ac:dyDescent="0.15">
      <c r="A1693" s="1">
        <v>1690</v>
      </c>
      <c r="B1693" s="4">
        <v>43800</v>
      </c>
      <c r="C1693" s="33" t="s">
        <v>5</v>
      </c>
      <c r="D1693" s="34" t="s">
        <v>157</v>
      </c>
      <c r="E1693" s="27" t="s">
        <v>113</v>
      </c>
      <c r="F1693" s="25">
        <f t="shared" si="26"/>
        <v>43800</v>
      </c>
      <c r="G1693" s="22" t="str">
        <f>VLOOKUP(C1693,'2- CatalogosAseguradora'!$B:$D,3,FALSE)</f>
        <v>003</v>
      </c>
      <c r="H1693" s="23" t="str">
        <f>VLOOKUP(D1693,'1- CatalogoRamo'!$B:$G,3,FALSE)</f>
        <v>017</v>
      </c>
      <c r="I1693" s="31" t="str">
        <f>VLOOKUP(E1693,'0- CatalogoRubro'!$B:$D,3,FALSE)</f>
        <v>010</v>
      </c>
      <c r="J1693" s="1">
        <v>939.80603692</v>
      </c>
    </row>
    <row r="1694" spans="1:10" ht="48" x14ac:dyDescent="0.15">
      <c r="A1694" s="1">
        <v>1691</v>
      </c>
      <c r="B1694" s="4">
        <v>43800</v>
      </c>
      <c r="C1694" s="33" t="s">
        <v>5</v>
      </c>
      <c r="D1694" s="34" t="s">
        <v>157</v>
      </c>
      <c r="E1694" s="27" t="s">
        <v>114</v>
      </c>
      <c r="F1694" s="25">
        <f t="shared" si="26"/>
        <v>43800</v>
      </c>
      <c r="G1694" s="22" t="str">
        <f>VLOOKUP(C1694,'2- CatalogosAseguradora'!$B:$D,3,FALSE)</f>
        <v>003</v>
      </c>
      <c r="H1694" s="23" t="str">
        <f>VLOOKUP(D1694,'1- CatalogoRamo'!$B:$G,3,FALSE)</f>
        <v>017</v>
      </c>
      <c r="I1694" s="31" t="str">
        <f>VLOOKUP(E1694,'0- CatalogoRubro'!$B:$D,3,FALSE)</f>
        <v>011</v>
      </c>
      <c r="J1694" s="1">
        <v>910.35681919000001</v>
      </c>
    </row>
    <row r="1695" spans="1:10" ht="48" x14ac:dyDescent="0.15">
      <c r="A1695" s="1">
        <v>1692</v>
      </c>
      <c r="B1695" s="4">
        <v>43800</v>
      </c>
      <c r="C1695" s="33" t="s">
        <v>5</v>
      </c>
      <c r="D1695" s="34" t="s">
        <v>157</v>
      </c>
      <c r="E1695" s="27" t="s">
        <v>115</v>
      </c>
      <c r="F1695" s="25">
        <f t="shared" si="26"/>
        <v>43800</v>
      </c>
      <c r="G1695" s="22" t="str">
        <f>VLOOKUP(C1695,'2- CatalogosAseguradora'!$B:$D,3,FALSE)</f>
        <v>003</v>
      </c>
      <c r="H1695" s="23" t="str">
        <f>VLOOKUP(D1695,'1- CatalogoRamo'!$B:$G,3,FALSE)</f>
        <v>017</v>
      </c>
      <c r="I1695" s="31" t="str">
        <f>VLOOKUP(E1695,'0- CatalogoRubro'!$B:$D,3,FALSE)</f>
        <v>012</v>
      </c>
      <c r="J1695" s="1">
        <v>29.449217730000001</v>
      </c>
    </row>
    <row r="1696" spans="1:10" ht="48" x14ac:dyDescent="0.15">
      <c r="A1696" s="1">
        <v>1693</v>
      </c>
      <c r="B1696" s="4">
        <v>43800</v>
      </c>
      <c r="C1696" s="33" t="s">
        <v>5</v>
      </c>
      <c r="D1696" s="34" t="s">
        <v>157</v>
      </c>
      <c r="E1696" s="27" t="s">
        <v>116</v>
      </c>
      <c r="F1696" s="25">
        <f t="shared" si="26"/>
        <v>43800</v>
      </c>
      <c r="G1696" s="22" t="str">
        <f>VLOOKUP(C1696,'2- CatalogosAseguradora'!$B:$D,3,FALSE)</f>
        <v>003</v>
      </c>
      <c r="H1696" s="23" t="str">
        <f>VLOOKUP(D1696,'1- CatalogoRamo'!$B:$G,3,FALSE)</f>
        <v>017</v>
      </c>
      <c r="I1696" s="31" t="str">
        <f>VLOOKUP(E1696,'0- CatalogoRubro'!$B:$D,3,FALSE)</f>
        <v>013</v>
      </c>
      <c r="J1696" s="1">
        <v>-157.79425985</v>
      </c>
    </row>
    <row r="1697" spans="1:10" ht="48" x14ac:dyDescent="0.15">
      <c r="A1697" s="1">
        <v>1694</v>
      </c>
      <c r="B1697" s="4">
        <v>43800</v>
      </c>
      <c r="C1697" s="33" t="s">
        <v>5</v>
      </c>
      <c r="D1697" s="34" t="s">
        <v>157</v>
      </c>
      <c r="E1697" s="27" t="s">
        <v>117</v>
      </c>
      <c r="F1697" s="25">
        <f t="shared" si="26"/>
        <v>43800</v>
      </c>
      <c r="G1697" s="22" t="str">
        <f>VLOOKUP(C1697,'2- CatalogosAseguradora'!$B:$D,3,FALSE)</f>
        <v>003</v>
      </c>
      <c r="H1697" s="23" t="str">
        <f>VLOOKUP(D1697,'1- CatalogoRamo'!$B:$G,3,FALSE)</f>
        <v>017</v>
      </c>
      <c r="I1697" s="31" t="str">
        <f>VLOOKUP(E1697,'0- CatalogoRubro'!$B:$D,3,FALSE)</f>
        <v>014</v>
      </c>
      <c r="J1697" s="1">
        <v>-157.79425985</v>
      </c>
    </row>
    <row r="1698" spans="1:10" ht="48" x14ac:dyDescent="0.15">
      <c r="A1698" s="1">
        <v>1695</v>
      </c>
      <c r="B1698" s="4">
        <v>43800</v>
      </c>
      <c r="C1698" s="33" t="s">
        <v>5</v>
      </c>
      <c r="D1698" s="34" t="s">
        <v>157</v>
      </c>
      <c r="E1698" s="27" t="s">
        <v>118</v>
      </c>
      <c r="F1698" s="25">
        <f t="shared" si="26"/>
        <v>43800</v>
      </c>
      <c r="G1698" s="22" t="str">
        <f>VLOOKUP(C1698,'2- CatalogosAseguradora'!$B:$D,3,FALSE)</f>
        <v>003</v>
      </c>
      <c r="H1698" s="23" t="str">
        <f>VLOOKUP(D1698,'1- CatalogoRamo'!$B:$G,3,FALSE)</f>
        <v>017</v>
      </c>
      <c r="I1698" s="31" t="str">
        <f>VLOOKUP(E1698,'0- CatalogoRubro'!$B:$D,3,FALSE)</f>
        <v>015</v>
      </c>
      <c r="J1698" s="1">
        <v>0</v>
      </c>
    </row>
    <row r="1699" spans="1:10" ht="48" x14ac:dyDescent="0.15">
      <c r="A1699" s="1">
        <v>1696</v>
      </c>
      <c r="B1699" s="4">
        <v>43800</v>
      </c>
      <c r="C1699" s="33" t="s">
        <v>5</v>
      </c>
      <c r="D1699" s="34" t="s">
        <v>157</v>
      </c>
      <c r="E1699" s="27" t="s">
        <v>119</v>
      </c>
      <c r="F1699" s="25">
        <f t="shared" si="26"/>
        <v>43800</v>
      </c>
      <c r="G1699" s="22" t="str">
        <f>VLOOKUP(C1699,'2- CatalogosAseguradora'!$B:$D,3,FALSE)</f>
        <v>003</v>
      </c>
      <c r="H1699" s="23" t="str">
        <f>VLOOKUP(D1699,'1- CatalogoRamo'!$B:$G,3,FALSE)</f>
        <v>017</v>
      </c>
      <c r="I1699" s="31" t="str">
        <f>VLOOKUP(E1699,'0- CatalogoRubro'!$B:$D,3,FALSE)</f>
        <v>016</v>
      </c>
      <c r="J1699" s="1">
        <v>-150.92824499</v>
      </c>
    </row>
    <row r="1700" spans="1:10" ht="48" x14ac:dyDescent="0.15">
      <c r="A1700" s="1">
        <v>1697</v>
      </c>
      <c r="B1700" s="4">
        <v>43800</v>
      </c>
      <c r="C1700" s="33" t="s">
        <v>5</v>
      </c>
      <c r="D1700" s="34" t="s">
        <v>157</v>
      </c>
      <c r="E1700" s="26" t="s">
        <v>120</v>
      </c>
      <c r="F1700" s="25">
        <f t="shared" si="26"/>
        <v>43800</v>
      </c>
      <c r="G1700" s="22" t="str">
        <f>VLOOKUP(C1700,'2- CatalogosAseguradora'!$B:$D,3,FALSE)</f>
        <v>003</v>
      </c>
      <c r="H1700" s="23" t="str">
        <f>VLOOKUP(D1700,'1- CatalogoRamo'!$B:$G,3,FALSE)</f>
        <v>017</v>
      </c>
      <c r="I1700" s="31" t="str">
        <f>VLOOKUP(E1700,'0- CatalogoRubro'!$B:$D,3,FALSE)</f>
        <v>017</v>
      </c>
      <c r="J1700" s="1">
        <v>31.464224690000002</v>
      </c>
    </row>
    <row r="1701" spans="1:10" ht="48" x14ac:dyDescent="0.15">
      <c r="A1701" s="1">
        <v>1698</v>
      </c>
      <c r="B1701" s="4">
        <v>43800</v>
      </c>
      <c r="C1701" s="33" t="s">
        <v>5</v>
      </c>
      <c r="D1701" s="34" t="s">
        <v>157</v>
      </c>
      <c r="E1701" s="27" t="s">
        <v>121</v>
      </c>
      <c r="F1701" s="25">
        <f t="shared" si="26"/>
        <v>43800</v>
      </c>
      <c r="G1701" s="22" t="str">
        <f>VLOOKUP(C1701,'2- CatalogosAseguradora'!$B:$D,3,FALSE)</f>
        <v>003</v>
      </c>
      <c r="H1701" s="23" t="str">
        <f>VLOOKUP(D1701,'1- CatalogoRamo'!$B:$G,3,FALSE)</f>
        <v>017</v>
      </c>
      <c r="I1701" s="31" t="str">
        <f>VLOOKUP(E1701,'0- CatalogoRubro'!$B:$D,3,FALSE)</f>
        <v>018</v>
      </c>
      <c r="J1701" s="1">
        <v>624.21750979000001</v>
      </c>
    </row>
    <row r="1702" spans="1:10" ht="48" x14ac:dyDescent="0.15">
      <c r="A1702" s="1">
        <v>1699</v>
      </c>
      <c r="B1702" s="4">
        <v>43800</v>
      </c>
      <c r="C1702" s="33" t="s">
        <v>5</v>
      </c>
      <c r="D1702" s="34" t="s">
        <v>157</v>
      </c>
      <c r="E1702" s="27" t="s">
        <v>106</v>
      </c>
      <c r="F1702" s="25">
        <f t="shared" si="26"/>
        <v>43800</v>
      </c>
      <c r="G1702" s="22" t="str">
        <f>VLOOKUP(C1702,'2- CatalogosAseguradora'!$B:$D,3,FALSE)</f>
        <v>003</v>
      </c>
      <c r="H1702" s="23" t="str">
        <f>VLOOKUP(D1702,'1- CatalogoRamo'!$B:$G,3,FALSE)</f>
        <v>017</v>
      </c>
      <c r="I1702" s="31" t="str">
        <f>VLOOKUP(E1702,'0- CatalogoRubro'!$B:$D,3,FALSE)</f>
        <v>003</v>
      </c>
      <c r="J1702" s="1">
        <v>624.21750979000001</v>
      </c>
    </row>
    <row r="1703" spans="1:10" ht="48" x14ac:dyDescent="0.15">
      <c r="A1703" s="1">
        <v>1700</v>
      </c>
      <c r="B1703" s="4">
        <v>43800</v>
      </c>
      <c r="C1703" s="33" t="s">
        <v>5</v>
      </c>
      <c r="D1703" s="34" t="s">
        <v>157</v>
      </c>
      <c r="E1703" s="27" t="s">
        <v>111</v>
      </c>
      <c r="F1703" s="25">
        <f t="shared" si="26"/>
        <v>43800</v>
      </c>
      <c r="G1703" s="22" t="str">
        <f>VLOOKUP(C1703,'2- CatalogosAseguradora'!$B:$D,3,FALSE)</f>
        <v>003</v>
      </c>
      <c r="H1703" s="23" t="str">
        <f>VLOOKUP(D1703,'1- CatalogoRamo'!$B:$G,3,FALSE)</f>
        <v>017</v>
      </c>
      <c r="I1703" s="31" t="str">
        <f>VLOOKUP(E1703,'0- CatalogoRubro'!$B:$D,3,FALSE)</f>
        <v>008</v>
      </c>
      <c r="J1703" s="1">
        <v>0</v>
      </c>
    </row>
    <row r="1704" spans="1:10" ht="48" x14ac:dyDescent="0.15">
      <c r="A1704" s="1">
        <v>1701</v>
      </c>
      <c r="B1704" s="4">
        <v>43800</v>
      </c>
      <c r="C1704" s="33" t="s">
        <v>5</v>
      </c>
      <c r="D1704" s="34" t="s">
        <v>157</v>
      </c>
      <c r="E1704" s="27" t="s">
        <v>122</v>
      </c>
      <c r="F1704" s="25">
        <f t="shared" si="26"/>
        <v>43800</v>
      </c>
      <c r="G1704" s="22" t="str">
        <f>VLOOKUP(C1704,'2- CatalogosAseguradora'!$B:$D,3,FALSE)</f>
        <v>003</v>
      </c>
      <c r="H1704" s="23" t="str">
        <f>VLOOKUP(D1704,'1- CatalogoRamo'!$B:$G,3,FALSE)</f>
        <v>017</v>
      </c>
      <c r="I1704" s="31" t="str">
        <f>VLOOKUP(E1704,'0- CatalogoRubro'!$B:$D,3,FALSE)</f>
        <v>021</v>
      </c>
      <c r="J1704" s="1">
        <v>593.67031100999998</v>
      </c>
    </row>
    <row r="1705" spans="1:10" ht="48" x14ac:dyDescent="0.15">
      <c r="A1705" s="1">
        <v>1702</v>
      </c>
      <c r="B1705" s="4">
        <v>43800</v>
      </c>
      <c r="C1705" s="33" t="s">
        <v>5</v>
      </c>
      <c r="D1705" s="34" t="s">
        <v>157</v>
      </c>
      <c r="E1705" s="27" t="s">
        <v>123</v>
      </c>
      <c r="F1705" s="25">
        <f t="shared" si="26"/>
        <v>43800</v>
      </c>
      <c r="G1705" s="22" t="str">
        <f>VLOOKUP(C1705,'2- CatalogosAseguradora'!$B:$D,3,FALSE)</f>
        <v>003</v>
      </c>
      <c r="H1705" s="23" t="str">
        <f>VLOOKUP(D1705,'1- CatalogoRamo'!$B:$G,3,FALSE)</f>
        <v>017</v>
      </c>
      <c r="I1705" s="31" t="str">
        <f>VLOOKUP(E1705,'0- CatalogoRubro'!$B:$D,3,FALSE)</f>
        <v>022</v>
      </c>
      <c r="J1705" s="1">
        <v>-519.13969321000002</v>
      </c>
    </row>
    <row r="1706" spans="1:10" ht="48" x14ac:dyDescent="0.15">
      <c r="A1706" s="1">
        <v>1703</v>
      </c>
      <c r="B1706" s="4">
        <v>43800</v>
      </c>
      <c r="C1706" s="33" t="s">
        <v>5</v>
      </c>
      <c r="D1706" s="34" t="s">
        <v>157</v>
      </c>
      <c r="E1706" s="27" t="s">
        <v>124</v>
      </c>
      <c r="F1706" s="25">
        <f t="shared" si="26"/>
        <v>43800</v>
      </c>
      <c r="G1706" s="22" t="str">
        <f>VLOOKUP(C1706,'2- CatalogosAseguradora'!$B:$D,3,FALSE)</f>
        <v>003</v>
      </c>
      <c r="H1706" s="23" t="str">
        <f>VLOOKUP(D1706,'1- CatalogoRamo'!$B:$G,3,FALSE)</f>
        <v>017</v>
      </c>
      <c r="I1706" s="31" t="str">
        <f>VLOOKUP(E1706,'0- CatalogoRubro'!$B:$D,3,FALSE)</f>
        <v>023</v>
      </c>
      <c r="J1706" s="1">
        <v>-519.13969321000002</v>
      </c>
    </row>
    <row r="1707" spans="1:10" ht="48" x14ac:dyDescent="0.15">
      <c r="A1707" s="1">
        <v>1704</v>
      </c>
      <c r="B1707" s="4">
        <v>43800</v>
      </c>
      <c r="C1707" s="33" t="s">
        <v>5</v>
      </c>
      <c r="D1707" s="34" t="s">
        <v>157</v>
      </c>
      <c r="E1707" s="27" t="s">
        <v>125</v>
      </c>
      <c r="F1707" s="25">
        <f t="shared" si="26"/>
        <v>43800</v>
      </c>
      <c r="G1707" s="22" t="str">
        <f>VLOOKUP(C1707,'2- CatalogosAseguradora'!$B:$D,3,FALSE)</f>
        <v>003</v>
      </c>
      <c r="H1707" s="23" t="str">
        <f>VLOOKUP(D1707,'1- CatalogoRamo'!$B:$G,3,FALSE)</f>
        <v>017</v>
      </c>
      <c r="I1707" s="31" t="str">
        <f>VLOOKUP(E1707,'0- CatalogoRubro'!$B:$D,3,FALSE)</f>
        <v>024</v>
      </c>
      <c r="J1707" s="1">
        <v>0</v>
      </c>
    </row>
    <row r="1708" spans="1:10" ht="48" x14ac:dyDescent="0.15">
      <c r="A1708" s="1">
        <v>1705</v>
      </c>
      <c r="B1708" s="4">
        <v>43800</v>
      </c>
      <c r="C1708" s="33" t="s">
        <v>5</v>
      </c>
      <c r="D1708" s="34" t="s">
        <v>157</v>
      </c>
      <c r="E1708" s="27" t="s">
        <v>126</v>
      </c>
      <c r="F1708" s="25">
        <f t="shared" si="26"/>
        <v>43800</v>
      </c>
      <c r="G1708" s="22" t="str">
        <f>VLOOKUP(C1708,'2- CatalogosAseguradora'!$B:$D,3,FALSE)</f>
        <v>003</v>
      </c>
      <c r="H1708" s="23" t="str">
        <f>VLOOKUP(D1708,'1- CatalogoRamo'!$B:$G,3,FALSE)</f>
        <v>017</v>
      </c>
      <c r="I1708" s="31" t="str">
        <f>VLOOKUP(E1708,'0- CatalogoRubro'!$B:$D,3,FALSE)</f>
        <v>025</v>
      </c>
      <c r="J1708" s="1">
        <v>-505.84940515</v>
      </c>
    </row>
    <row r="1709" spans="1:10" ht="48" x14ac:dyDescent="0.15">
      <c r="A1709" s="1">
        <v>1706</v>
      </c>
      <c r="B1709" s="4">
        <v>43800</v>
      </c>
      <c r="C1709" s="33" t="s">
        <v>5</v>
      </c>
      <c r="D1709" s="34" t="s">
        <v>157</v>
      </c>
      <c r="E1709" s="27" t="s">
        <v>127</v>
      </c>
      <c r="F1709" s="25">
        <f t="shared" si="26"/>
        <v>43800</v>
      </c>
      <c r="G1709" s="22" t="str">
        <f>VLOOKUP(C1709,'2- CatalogosAseguradora'!$B:$D,3,FALSE)</f>
        <v>003</v>
      </c>
      <c r="H1709" s="23" t="str">
        <f>VLOOKUP(D1709,'1- CatalogoRamo'!$B:$G,3,FALSE)</f>
        <v>017</v>
      </c>
      <c r="I1709" s="31" t="str">
        <f>VLOOKUP(E1709,'0- CatalogoRubro'!$B:$D,3,FALSE)</f>
        <v>026</v>
      </c>
      <c r="J1709" s="1">
        <v>14.207313970000001</v>
      </c>
    </row>
    <row r="1710" spans="1:10" ht="48" x14ac:dyDescent="0.15">
      <c r="A1710" s="1">
        <v>1707</v>
      </c>
      <c r="B1710" s="4">
        <v>43800</v>
      </c>
      <c r="C1710" s="33" t="s">
        <v>5</v>
      </c>
      <c r="D1710" s="34" t="s">
        <v>157</v>
      </c>
      <c r="E1710" s="26" t="s">
        <v>128</v>
      </c>
      <c r="F1710" s="25">
        <f t="shared" si="26"/>
        <v>43800</v>
      </c>
      <c r="G1710" s="22" t="str">
        <f>VLOOKUP(C1710,'2- CatalogosAseguradora'!$B:$D,3,FALSE)</f>
        <v>003</v>
      </c>
      <c r="H1710" s="23" t="str">
        <f>VLOOKUP(D1710,'1- CatalogoRamo'!$B:$G,3,FALSE)</f>
        <v>017</v>
      </c>
      <c r="I1710" s="31" t="str">
        <f>VLOOKUP(E1710,'0- CatalogoRubro'!$B:$D,3,FALSE)</f>
        <v>027</v>
      </c>
      <c r="J1710" s="1">
        <v>0</v>
      </c>
    </row>
    <row r="1711" spans="1:10" ht="48" x14ac:dyDescent="0.15">
      <c r="A1711" s="1">
        <v>1708</v>
      </c>
      <c r="B1711" s="4">
        <v>43800</v>
      </c>
      <c r="C1711" s="33" t="s">
        <v>5</v>
      </c>
      <c r="D1711" s="34" t="s">
        <v>157</v>
      </c>
      <c r="E1711" s="27" t="s">
        <v>129</v>
      </c>
      <c r="F1711" s="25">
        <f t="shared" si="26"/>
        <v>43800</v>
      </c>
      <c r="G1711" s="22" t="str">
        <f>VLOOKUP(C1711,'2- CatalogosAseguradora'!$B:$D,3,FALSE)</f>
        <v>003</v>
      </c>
      <c r="H1711" s="23" t="str">
        <f>VLOOKUP(D1711,'1- CatalogoRamo'!$B:$G,3,FALSE)</f>
        <v>017</v>
      </c>
      <c r="I1711" s="31" t="str">
        <f>VLOOKUP(E1711,'0- CatalogoRubro'!$B:$D,3,FALSE)</f>
        <v>028</v>
      </c>
      <c r="J1711" s="1">
        <v>0</v>
      </c>
    </row>
    <row r="1712" spans="1:10" ht="48" x14ac:dyDescent="0.15">
      <c r="A1712" s="1">
        <v>1709</v>
      </c>
      <c r="B1712" s="4">
        <v>43800</v>
      </c>
      <c r="C1712" s="33" t="s">
        <v>5</v>
      </c>
      <c r="D1712" s="34" t="s">
        <v>157</v>
      </c>
      <c r="E1712" s="27" t="s">
        <v>130</v>
      </c>
      <c r="F1712" s="25">
        <f t="shared" si="26"/>
        <v>43800</v>
      </c>
      <c r="G1712" s="22" t="str">
        <f>VLOOKUP(C1712,'2- CatalogosAseguradora'!$B:$D,3,FALSE)</f>
        <v>003</v>
      </c>
      <c r="H1712" s="23" t="str">
        <f>VLOOKUP(D1712,'1- CatalogoRamo'!$B:$G,3,FALSE)</f>
        <v>017</v>
      </c>
      <c r="I1712" s="31" t="str">
        <f>VLOOKUP(E1712,'0- CatalogoRubro'!$B:$D,3,FALSE)</f>
        <v>029</v>
      </c>
      <c r="J1712" s="1">
        <v>0</v>
      </c>
    </row>
    <row r="1713" spans="1:10" ht="48" x14ac:dyDescent="0.15">
      <c r="A1713" s="1">
        <v>1710</v>
      </c>
      <c r="B1713" s="4">
        <v>43800</v>
      </c>
      <c r="C1713" s="33" t="s">
        <v>5</v>
      </c>
      <c r="D1713" s="34" t="s">
        <v>157</v>
      </c>
      <c r="E1713" s="26" t="s">
        <v>131</v>
      </c>
      <c r="F1713" s="25">
        <f t="shared" si="26"/>
        <v>43800</v>
      </c>
      <c r="G1713" s="22" t="str">
        <f>VLOOKUP(C1713,'2- CatalogosAseguradora'!$B:$D,3,FALSE)</f>
        <v>003</v>
      </c>
      <c r="H1713" s="23" t="str">
        <f>VLOOKUP(D1713,'1- CatalogoRamo'!$B:$G,3,FALSE)</f>
        <v>017</v>
      </c>
      <c r="I1713" s="31" t="str">
        <f>VLOOKUP(E1713,'0- CatalogoRubro'!$B:$D,3,FALSE)</f>
        <v>030</v>
      </c>
      <c r="J1713" s="1">
        <v>0</v>
      </c>
    </row>
    <row r="1714" spans="1:10" ht="48" x14ac:dyDescent="0.15">
      <c r="A1714" s="1">
        <v>1711</v>
      </c>
      <c r="B1714" s="4">
        <v>43800</v>
      </c>
      <c r="C1714" s="33" t="s">
        <v>5</v>
      </c>
      <c r="D1714" s="34" t="s">
        <v>157</v>
      </c>
      <c r="E1714" s="27" t="s">
        <v>132</v>
      </c>
      <c r="F1714" s="25">
        <f t="shared" si="26"/>
        <v>43800</v>
      </c>
      <c r="G1714" s="22" t="str">
        <f>VLOOKUP(C1714,'2- CatalogosAseguradora'!$B:$D,3,FALSE)</f>
        <v>003</v>
      </c>
      <c r="H1714" s="23" t="str">
        <f>VLOOKUP(D1714,'1- CatalogoRamo'!$B:$G,3,FALSE)</f>
        <v>017</v>
      </c>
      <c r="I1714" s="31" t="str">
        <f>VLOOKUP(E1714,'0- CatalogoRubro'!$B:$D,3,FALSE)</f>
        <v>031</v>
      </c>
      <c r="J1714" s="1">
        <v>0</v>
      </c>
    </row>
    <row r="1715" spans="1:10" ht="48" x14ac:dyDescent="0.15">
      <c r="A1715" s="1">
        <v>1712</v>
      </c>
      <c r="B1715" s="4">
        <v>43800</v>
      </c>
      <c r="C1715" s="33" t="s">
        <v>5</v>
      </c>
      <c r="D1715" s="34" t="s">
        <v>157</v>
      </c>
      <c r="E1715" s="27" t="s">
        <v>106</v>
      </c>
      <c r="F1715" s="25">
        <f t="shared" si="26"/>
        <v>43800</v>
      </c>
      <c r="G1715" s="22" t="str">
        <f>VLOOKUP(C1715,'2- CatalogosAseguradora'!$B:$D,3,FALSE)</f>
        <v>003</v>
      </c>
      <c r="H1715" s="23" t="str">
        <f>VLOOKUP(D1715,'1- CatalogoRamo'!$B:$G,3,FALSE)</f>
        <v>017</v>
      </c>
      <c r="I1715" s="31" t="str">
        <f>VLOOKUP(E1715,'0- CatalogoRubro'!$B:$D,3,FALSE)</f>
        <v>003</v>
      </c>
      <c r="J1715" s="1">
        <v>0</v>
      </c>
    </row>
    <row r="1716" spans="1:10" ht="48" x14ac:dyDescent="0.15">
      <c r="A1716" s="1">
        <v>1713</v>
      </c>
      <c r="B1716" s="4">
        <v>43800</v>
      </c>
      <c r="C1716" s="33" t="s">
        <v>5</v>
      </c>
      <c r="D1716" s="34" t="s">
        <v>157</v>
      </c>
      <c r="E1716" s="27" t="s">
        <v>111</v>
      </c>
      <c r="F1716" s="25">
        <f t="shared" si="26"/>
        <v>43800</v>
      </c>
      <c r="G1716" s="22" t="str">
        <f>VLOOKUP(C1716,'2- CatalogosAseguradora'!$B:$D,3,FALSE)</f>
        <v>003</v>
      </c>
      <c r="H1716" s="23" t="str">
        <f>VLOOKUP(D1716,'1- CatalogoRamo'!$B:$G,3,FALSE)</f>
        <v>017</v>
      </c>
      <c r="I1716" s="31" t="str">
        <f>VLOOKUP(E1716,'0- CatalogoRubro'!$B:$D,3,FALSE)</f>
        <v>008</v>
      </c>
      <c r="J1716" s="1">
        <v>0</v>
      </c>
    </row>
    <row r="1717" spans="1:10" ht="48" x14ac:dyDescent="0.15">
      <c r="A1717" s="1">
        <v>1714</v>
      </c>
      <c r="B1717" s="4">
        <v>43800</v>
      </c>
      <c r="C1717" s="33" t="s">
        <v>5</v>
      </c>
      <c r="D1717" s="34" t="s">
        <v>157</v>
      </c>
      <c r="E1717" s="27" t="s">
        <v>133</v>
      </c>
      <c r="F1717" s="25">
        <f t="shared" si="26"/>
        <v>43800</v>
      </c>
      <c r="G1717" s="22" t="str">
        <f>VLOOKUP(C1717,'2- CatalogosAseguradora'!$B:$D,3,FALSE)</f>
        <v>003</v>
      </c>
      <c r="H1717" s="23" t="str">
        <f>VLOOKUP(D1717,'1- CatalogoRamo'!$B:$G,3,FALSE)</f>
        <v>017</v>
      </c>
      <c r="I1717" s="31" t="str">
        <f>VLOOKUP(E1717,'0- CatalogoRubro'!$B:$D,3,FALSE)</f>
        <v>034</v>
      </c>
      <c r="J1717" s="1">
        <v>0</v>
      </c>
    </row>
    <row r="1718" spans="1:10" ht="48" x14ac:dyDescent="0.15">
      <c r="A1718" s="1">
        <v>1715</v>
      </c>
      <c r="B1718" s="4">
        <v>43800</v>
      </c>
      <c r="C1718" s="33" t="s">
        <v>5</v>
      </c>
      <c r="D1718" s="34" t="s">
        <v>157</v>
      </c>
      <c r="E1718" s="27" t="s">
        <v>134</v>
      </c>
      <c r="F1718" s="25">
        <f t="shared" si="26"/>
        <v>43800</v>
      </c>
      <c r="G1718" s="22" t="str">
        <f>VLOOKUP(C1718,'2- CatalogosAseguradora'!$B:$D,3,FALSE)</f>
        <v>003</v>
      </c>
      <c r="H1718" s="23" t="str">
        <f>VLOOKUP(D1718,'1- CatalogoRamo'!$B:$G,3,FALSE)</f>
        <v>017</v>
      </c>
      <c r="I1718" s="31" t="str">
        <f>VLOOKUP(E1718,'0- CatalogoRubro'!$B:$D,3,FALSE)</f>
        <v>035</v>
      </c>
      <c r="J1718" s="1">
        <v>0</v>
      </c>
    </row>
    <row r="1719" spans="1:10" ht="48" x14ac:dyDescent="0.15">
      <c r="A1719" s="1">
        <v>1716</v>
      </c>
      <c r="B1719" s="4">
        <v>43800</v>
      </c>
      <c r="C1719" s="33" t="s">
        <v>5</v>
      </c>
      <c r="D1719" s="34" t="s">
        <v>157</v>
      </c>
      <c r="E1719" s="27" t="s">
        <v>135</v>
      </c>
      <c r="F1719" s="25">
        <f t="shared" si="26"/>
        <v>43800</v>
      </c>
      <c r="G1719" s="22" t="str">
        <f>VLOOKUP(C1719,'2- CatalogosAseguradora'!$B:$D,3,FALSE)</f>
        <v>003</v>
      </c>
      <c r="H1719" s="23" t="str">
        <f>VLOOKUP(D1719,'1- CatalogoRamo'!$B:$G,3,FALSE)</f>
        <v>017</v>
      </c>
      <c r="I1719" s="31" t="str">
        <f>VLOOKUP(E1719,'0- CatalogoRubro'!$B:$D,3,FALSE)</f>
        <v>036</v>
      </c>
      <c r="J1719" s="1">
        <v>0</v>
      </c>
    </row>
    <row r="1720" spans="1:10" ht="48" x14ac:dyDescent="0.15">
      <c r="A1720" s="1">
        <v>1717</v>
      </c>
      <c r="B1720" s="4">
        <v>43800</v>
      </c>
      <c r="C1720" s="33" t="s">
        <v>5</v>
      </c>
      <c r="D1720" s="34" t="s">
        <v>157</v>
      </c>
      <c r="E1720" s="27" t="s">
        <v>136</v>
      </c>
      <c r="F1720" s="25">
        <f t="shared" si="26"/>
        <v>43800</v>
      </c>
      <c r="G1720" s="22" t="str">
        <f>VLOOKUP(C1720,'2- CatalogosAseguradora'!$B:$D,3,FALSE)</f>
        <v>003</v>
      </c>
      <c r="H1720" s="23" t="str">
        <f>VLOOKUP(D1720,'1- CatalogoRamo'!$B:$G,3,FALSE)</f>
        <v>017</v>
      </c>
      <c r="I1720" s="31" t="str">
        <f>VLOOKUP(E1720,'0- CatalogoRubro'!$B:$D,3,FALSE)</f>
        <v>037</v>
      </c>
      <c r="J1720" s="1">
        <v>0</v>
      </c>
    </row>
    <row r="1721" spans="1:10" ht="48" x14ac:dyDescent="0.15">
      <c r="A1721" s="1">
        <v>1718</v>
      </c>
      <c r="B1721" s="4">
        <v>43800</v>
      </c>
      <c r="C1721" s="33" t="s">
        <v>5</v>
      </c>
      <c r="D1721" s="34" t="s">
        <v>157</v>
      </c>
      <c r="E1721" s="27" t="s">
        <v>137</v>
      </c>
      <c r="F1721" s="25">
        <f t="shared" si="26"/>
        <v>43800</v>
      </c>
      <c r="G1721" s="22" t="str">
        <f>VLOOKUP(C1721,'2- CatalogosAseguradora'!$B:$D,3,FALSE)</f>
        <v>003</v>
      </c>
      <c r="H1721" s="23" t="str">
        <f>VLOOKUP(D1721,'1- CatalogoRamo'!$B:$G,3,FALSE)</f>
        <v>017</v>
      </c>
      <c r="I1721" s="31" t="str">
        <f>VLOOKUP(E1721,'0- CatalogoRubro'!$B:$D,3,FALSE)</f>
        <v>038</v>
      </c>
      <c r="J1721" s="1">
        <v>0</v>
      </c>
    </row>
    <row r="1722" spans="1:10" ht="48" x14ac:dyDescent="0.15">
      <c r="A1722" s="1">
        <v>1719</v>
      </c>
      <c r="B1722" s="4">
        <v>43800</v>
      </c>
      <c r="C1722" s="33" t="s">
        <v>5</v>
      </c>
      <c r="D1722" s="34" t="s">
        <v>157</v>
      </c>
      <c r="E1722" s="27" t="s">
        <v>138</v>
      </c>
      <c r="F1722" s="25">
        <f t="shared" si="26"/>
        <v>43800</v>
      </c>
      <c r="G1722" s="22" t="str">
        <f>VLOOKUP(C1722,'2- CatalogosAseguradora'!$B:$D,3,FALSE)</f>
        <v>003</v>
      </c>
      <c r="H1722" s="23" t="str">
        <f>VLOOKUP(D1722,'1- CatalogoRamo'!$B:$G,3,FALSE)</f>
        <v>017</v>
      </c>
      <c r="I1722" s="31" t="str">
        <f>VLOOKUP(E1722,'0- CatalogoRubro'!$B:$D,3,FALSE)</f>
        <v>039</v>
      </c>
      <c r="J1722" s="1">
        <v>0</v>
      </c>
    </row>
    <row r="1723" spans="1:10" ht="48" x14ac:dyDescent="0.15">
      <c r="A1723" s="1">
        <v>1720</v>
      </c>
      <c r="B1723" s="4">
        <v>43800</v>
      </c>
      <c r="C1723" s="33" t="s">
        <v>5</v>
      </c>
      <c r="D1723" s="34" t="s">
        <v>157</v>
      </c>
      <c r="E1723" s="27" t="s">
        <v>139</v>
      </c>
      <c r="F1723" s="25">
        <f t="shared" si="26"/>
        <v>43800</v>
      </c>
      <c r="G1723" s="22" t="str">
        <f>VLOOKUP(C1723,'2- CatalogosAseguradora'!$B:$D,3,FALSE)</f>
        <v>003</v>
      </c>
      <c r="H1723" s="23" t="str">
        <f>VLOOKUP(D1723,'1- CatalogoRamo'!$B:$G,3,FALSE)</f>
        <v>017</v>
      </c>
      <c r="I1723" s="31" t="str">
        <f>VLOOKUP(E1723,'0- CatalogoRubro'!$B:$D,3,FALSE)</f>
        <v>040</v>
      </c>
      <c r="J1723" s="1">
        <v>0</v>
      </c>
    </row>
    <row r="1724" spans="1:10" ht="48" x14ac:dyDescent="0.15">
      <c r="A1724" s="1">
        <v>1721</v>
      </c>
      <c r="B1724" s="4">
        <v>43800</v>
      </c>
      <c r="C1724" s="33" t="s">
        <v>5</v>
      </c>
      <c r="D1724" s="34" t="s">
        <v>157</v>
      </c>
      <c r="E1724" s="27" t="s">
        <v>140</v>
      </c>
      <c r="F1724" s="25">
        <f t="shared" si="26"/>
        <v>43800</v>
      </c>
      <c r="G1724" s="22" t="str">
        <f>VLOOKUP(C1724,'2- CatalogosAseguradora'!$B:$D,3,FALSE)</f>
        <v>003</v>
      </c>
      <c r="H1724" s="23" t="str">
        <f>VLOOKUP(D1724,'1- CatalogoRamo'!$B:$G,3,FALSE)</f>
        <v>017</v>
      </c>
      <c r="I1724" s="31" t="str">
        <f>VLOOKUP(E1724,'0- CatalogoRubro'!$B:$D,3,FALSE)</f>
        <v>041</v>
      </c>
      <c r="J1724" s="1">
        <v>0</v>
      </c>
    </row>
    <row r="1725" spans="1:10" ht="48" x14ac:dyDescent="0.15">
      <c r="A1725" s="1">
        <v>1722</v>
      </c>
      <c r="B1725" s="4">
        <v>43800</v>
      </c>
      <c r="C1725" s="33" t="s">
        <v>5</v>
      </c>
      <c r="D1725" s="34" t="s">
        <v>157</v>
      </c>
      <c r="E1725" s="26" t="s">
        <v>141</v>
      </c>
      <c r="F1725" s="25">
        <f t="shared" si="26"/>
        <v>43800</v>
      </c>
      <c r="G1725" s="22" t="str">
        <f>VLOOKUP(C1725,'2- CatalogosAseguradora'!$B:$D,3,FALSE)</f>
        <v>003</v>
      </c>
      <c r="H1725" s="23" t="str">
        <f>VLOOKUP(D1725,'1- CatalogoRamo'!$B:$G,3,FALSE)</f>
        <v>017</v>
      </c>
      <c r="I1725" s="31" t="str">
        <f>VLOOKUP(E1725,'0- CatalogoRubro'!$B:$D,3,FALSE)</f>
        <v>042</v>
      </c>
      <c r="J1725" s="1">
        <v>170.92029026</v>
      </c>
    </row>
    <row r="1726" spans="1:10" ht="48" x14ac:dyDescent="0.15">
      <c r="A1726" s="1">
        <v>1723</v>
      </c>
      <c r="B1726" s="4">
        <v>43800</v>
      </c>
      <c r="C1726" s="33" t="s">
        <v>5</v>
      </c>
      <c r="D1726" s="34" t="s">
        <v>157</v>
      </c>
      <c r="E1726" s="27" t="s">
        <v>142</v>
      </c>
      <c r="F1726" s="25">
        <f t="shared" si="26"/>
        <v>43800</v>
      </c>
      <c r="G1726" s="22" t="str">
        <f>VLOOKUP(C1726,'2- CatalogosAseguradora'!$B:$D,3,FALSE)</f>
        <v>003</v>
      </c>
      <c r="H1726" s="23" t="str">
        <f>VLOOKUP(D1726,'1- CatalogoRamo'!$B:$G,3,FALSE)</f>
        <v>017</v>
      </c>
      <c r="I1726" s="31" t="str">
        <f>VLOOKUP(E1726,'0- CatalogoRubro'!$B:$D,3,FALSE)</f>
        <v>043</v>
      </c>
      <c r="J1726" s="1">
        <v>183.58623933000001</v>
      </c>
    </row>
    <row r="1727" spans="1:10" ht="48" x14ac:dyDescent="0.15">
      <c r="A1727" s="1">
        <v>1724</v>
      </c>
      <c r="B1727" s="4">
        <v>43800</v>
      </c>
      <c r="C1727" s="33" t="s">
        <v>5</v>
      </c>
      <c r="D1727" s="34" t="s">
        <v>157</v>
      </c>
      <c r="E1727" s="27" t="s">
        <v>143</v>
      </c>
      <c r="F1727" s="25">
        <f t="shared" si="26"/>
        <v>43800</v>
      </c>
      <c r="G1727" s="22" t="str">
        <f>VLOOKUP(C1727,'2- CatalogosAseguradora'!$B:$D,3,FALSE)</f>
        <v>003</v>
      </c>
      <c r="H1727" s="23" t="str">
        <f>VLOOKUP(D1727,'1- CatalogoRamo'!$B:$G,3,FALSE)</f>
        <v>017</v>
      </c>
      <c r="I1727" s="31" t="str">
        <f>VLOOKUP(E1727,'0- CatalogoRubro'!$B:$D,3,FALSE)</f>
        <v>044</v>
      </c>
      <c r="J1727" s="1">
        <v>174.06568680000001</v>
      </c>
    </row>
    <row r="1728" spans="1:10" ht="48" x14ac:dyDescent="0.15">
      <c r="A1728" s="1">
        <v>1725</v>
      </c>
      <c r="B1728" s="4">
        <v>43800</v>
      </c>
      <c r="C1728" s="33" t="s">
        <v>5</v>
      </c>
      <c r="D1728" s="34" t="s">
        <v>157</v>
      </c>
      <c r="E1728" s="27" t="s">
        <v>144</v>
      </c>
      <c r="F1728" s="25">
        <f t="shared" si="26"/>
        <v>43800</v>
      </c>
      <c r="G1728" s="22" t="str">
        <f>VLOOKUP(C1728,'2- CatalogosAseguradora'!$B:$D,3,FALSE)</f>
        <v>003</v>
      </c>
      <c r="H1728" s="23" t="str">
        <f>VLOOKUP(D1728,'1- CatalogoRamo'!$B:$G,3,FALSE)</f>
        <v>017</v>
      </c>
      <c r="I1728" s="31" t="str">
        <f>VLOOKUP(E1728,'0- CatalogoRubro'!$B:$D,3,FALSE)</f>
        <v>045</v>
      </c>
      <c r="J1728" s="1">
        <v>186.73163586999999</v>
      </c>
    </row>
    <row r="1729" spans="1:10" ht="48" x14ac:dyDescent="0.15">
      <c r="A1729" s="1">
        <v>1726</v>
      </c>
      <c r="B1729" s="4">
        <v>43800</v>
      </c>
      <c r="C1729" s="33" t="s">
        <v>5</v>
      </c>
      <c r="D1729" s="34" t="s">
        <v>157</v>
      </c>
      <c r="E1729" s="26" t="s">
        <v>145</v>
      </c>
      <c r="F1729" s="25">
        <f t="shared" si="26"/>
        <v>43800</v>
      </c>
      <c r="G1729" s="22" t="str">
        <f>VLOOKUP(C1729,'2- CatalogosAseguradora'!$B:$D,3,FALSE)</f>
        <v>003</v>
      </c>
      <c r="H1729" s="23" t="str">
        <f>VLOOKUP(D1729,'1- CatalogoRamo'!$B:$G,3,FALSE)</f>
        <v>017</v>
      </c>
      <c r="I1729" s="31" t="str">
        <f>VLOOKUP(E1729,'0- CatalogoRubro'!$B:$D,3,FALSE)</f>
        <v>046</v>
      </c>
      <c r="J1729" s="1">
        <v>2.4962550299999999</v>
      </c>
    </row>
    <row r="1730" spans="1:10" ht="48" x14ac:dyDescent="0.15">
      <c r="A1730" s="1">
        <v>1727</v>
      </c>
      <c r="B1730" s="4">
        <v>43800</v>
      </c>
      <c r="C1730" s="33" t="s">
        <v>5</v>
      </c>
      <c r="D1730" s="34" t="s">
        <v>157</v>
      </c>
      <c r="E1730" s="26" t="s">
        <v>146</v>
      </c>
      <c r="F1730" s="25">
        <f t="shared" si="26"/>
        <v>43800</v>
      </c>
      <c r="G1730" s="22" t="str">
        <f>VLOOKUP(C1730,'2- CatalogosAseguradora'!$B:$D,3,FALSE)</f>
        <v>003</v>
      </c>
      <c r="H1730" s="23" t="str">
        <f>VLOOKUP(D1730,'1- CatalogoRamo'!$B:$G,3,FALSE)</f>
        <v>017</v>
      </c>
      <c r="I1730" s="31" t="str">
        <f>VLOOKUP(E1730,'0- CatalogoRubro'!$B:$D,3,FALSE)</f>
        <v>047</v>
      </c>
      <c r="J1730" s="1">
        <v>27.78046681</v>
      </c>
    </row>
    <row r="1731" spans="1:10" ht="48" x14ac:dyDescent="0.15">
      <c r="A1731" s="1">
        <v>1728</v>
      </c>
      <c r="B1731" s="4">
        <v>43800</v>
      </c>
      <c r="C1731" s="33" t="s">
        <v>5</v>
      </c>
      <c r="D1731" s="34" t="s">
        <v>157</v>
      </c>
      <c r="E1731" s="29" t="s">
        <v>147</v>
      </c>
      <c r="F1731" s="25">
        <f t="shared" si="26"/>
        <v>43800</v>
      </c>
      <c r="G1731" s="22" t="str">
        <f>VLOOKUP(C1731,'2- CatalogosAseguradora'!$B:$D,3,FALSE)</f>
        <v>003</v>
      </c>
      <c r="H1731" s="23" t="str">
        <f>VLOOKUP(D1731,'1- CatalogoRamo'!$B:$G,3,FALSE)</f>
        <v>017</v>
      </c>
      <c r="I1731" s="31" t="str">
        <f>VLOOKUP(E1731,'0- CatalogoRubro'!$B:$D,3,FALSE)</f>
        <v>048</v>
      </c>
      <c r="J1731" s="1">
        <v>329.06196442000004</v>
      </c>
    </row>
    <row r="1732" spans="1:10" ht="48" x14ac:dyDescent="0.15">
      <c r="A1732" s="1">
        <v>1729</v>
      </c>
      <c r="B1732" s="4">
        <v>43800</v>
      </c>
      <c r="C1732" s="33" t="s">
        <v>5</v>
      </c>
      <c r="D1732" s="34" t="s">
        <v>157</v>
      </c>
      <c r="E1732" s="26" t="s">
        <v>148</v>
      </c>
      <c r="F1732" s="25">
        <f t="shared" si="26"/>
        <v>43800</v>
      </c>
      <c r="G1732" s="22" t="str">
        <f>VLOOKUP(C1732,'2- CatalogosAseguradora'!$B:$D,3,FALSE)</f>
        <v>003</v>
      </c>
      <c r="H1732" s="23" t="str">
        <f>VLOOKUP(D1732,'1- CatalogoRamo'!$B:$G,3,FALSE)</f>
        <v>017</v>
      </c>
      <c r="I1732" s="31" t="str">
        <f>VLOOKUP(E1732,'0- CatalogoRubro'!$B:$D,3,FALSE)</f>
        <v>049</v>
      </c>
      <c r="J1732" s="1">
        <v>632.36976214999993</v>
      </c>
    </row>
    <row r="1733" spans="1:10" ht="48" x14ac:dyDescent="0.15">
      <c r="A1733" s="1">
        <v>1730</v>
      </c>
      <c r="B1733" s="4">
        <v>43800</v>
      </c>
      <c r="C1733" s="33" t="s">
        <v>5</v>
      </c>
      <c r="D1733" s="34" t="s">
        <v>157</v>
      </c>
      <c r="E1733" s="27" t="s">
        <v>149</v>
      </c>
      <c r="F1733" s="25">
        <f t="shared" ref="F1733:F1796" si="27">B1733</f>
        <v>43800</v>
      </c>
      <c r="G1733" s="22" t="str">
        <f>VLOOKUP(C1733,'2- CatalogosAseguradora'!$B:$D,3,FALSE)</f>
        <v>003</v>
      </c>
      <c r="H1733" s="23" t="str">
        <f>VLOOKUP(D1733,'1- CatalogoRamo'!$B:$G,3,FALSE)</f>
        <v>017</v>
      </c>
      <c r="I1733" s="31" t="str">
        <f>VLOOKUP(E1733,'0- CatalogoRubro'!$B:$D,3,FALSE)</f>
        <v>050</v>
      </c>
      <c r="J1733" s="1">
        <v>632.36976214999993</v>
      </c>
    </row>
    <row r="1734" spans="1:10" ht="48" x14ac:dyDescent="0.15">
      <c r="A1734" s="1">
        <v>1731</v>
      </c>
      <c r="B1734" s="4">
        <v>43800</v>
      </c>
      <c r="C1734" s="33" t="s">
        <v>5</v>
      </c>
      <c r="D1734" s="34" t="s">
        <v>157</v>
      </c>
      <c r="E1734" s="27" t="s">
        <v>150</v>
      </c>
      <c r="F1734" s="25">
        <f t="shared" si="27"/>
        <v>43800</v>
      </c>
      <c r="G1734" s="22" t="str">
        <f>VLOOKUP(C1734,'2- CatalogosAseguradora'!$B:$D,3,FALSE)</f>
        <v>003</v>
      </c>
      <c r="H1734" s="23" t="str">
        <f>VLOOKUP(D1734,'1- CatalogoRamo'!$B:$G,3,FALSE)</f>
        <v>017</v>
      </c>
      <c r="I1734" s="31" t="str">
        <f>VLOOKUP(E1734,'0- CatalogoRubro'!$B:$D,3,FALSE)</f>
        <v>051</v>
      </c>
      <c r="J1734" s="1">
        <v>0</v>
      </c>
    </row>
    <row r="1735" spans="1:10" ht="48" x14ac:dyDescent="0.15">
      <c r="A1735" s="1">
        <v>1732</v>
      </c>
      <c r="B1735" s="4">
        <v>43800</v>
      </c>
      <c r="C1735" s="33" t="s">
        <v>5</v>
      </c>
      <c r="D1735" s="34" t="s">
        <v>157</v>
      </c>
      <c r="E1735" s="26" t="s">
        <v>151</v>
      </c>
      <c r="F1735" s="25">
        <f t="shared" si="27"/>
        <v>43800</v>
      </c>
      <c r="G1735" s="22" t="str">
        <f>VLOOKUP(C1735,'2- CatalogosAseguradora'!$B:$D,3,FALSE)</f>
        <v>003</v>
      </c>
      <c r="H1735" s="23" t="str">
        <f>VLOOKUP(D1735,'1- CatalogoRamo'!$B:$G,3,FALSE)</f>
        <v>017</v>
      </c>
      <c r="I1735" s="31" t="str">
        <f>VLOOKUP(E1735,'0- CatalogoRubro'!$B:$D,3,FALSE)</f>
        <v>052</v>
      </c>
      <c r="J1735" s="1">
        <v>572.97693303999995</v>
      </c>
    </row>
    <row r="1736" spans="1:10" ht="48" x14ac:dyDescent="0.15">
      <c r="A1736" s="1">
        <v>1733</v>
      </c>
      <c r="B1736" s="4">
        <v>43800</v>
      </c>
      <c r="C1736" s="33" t="s">
        <v>5</v>
      </c>
      <c r="D1736" s="34" t="s">
        <v>157</v>
      </c>
      <c r="E1736" s="27" t="s">
        <v>152</v>
      </c>
      <c r="F1736" s="25">
        <f t="shared" si="27"/>
        <v>43800</v>
      </c>
      <c r="G1736" s="22" t="str">
        <f>VLOOKUP(C1736,'2- CatalogosAseguradora'!$B:$D,3,FALSE)</f>
        <v>003</v>
      </c>
      <c r="H1736" s="23" t="str">
        <f>VLOOKUP(D1736,'1- CatalogoRamo'!$B:$G,3,FALSE)</f>
        <v>017</v>
      </c>
      <c r="I1736" s="31" t="str">
        <f>VLOOKUP(E1736,'0- CatalogoRubro'!$B:$D,3,FALSE)</f>
        <v>053</v>
      </c>
      <c r="J1736" s="1">
        <v>572.97693303999995</v>
      </c>
    </row>
    <row r="1737" spans="1:10" ht="48" x14ac:dyDescent="0.15">
      <c r="A1737" s="1">
        <v>1734</v>
      </c>
      <c r="B1737" s="4">
        <v>43800</v>
      </c>
      <c r="C1737" s="33" t="s">
        <v>5</v>
      </c>
      <c r="D1737" s="34" t="s">
        <v>157</v>
      </c>
      <c r="E1737" s="27" t="s">
        <v>153</v>
      </c>
      <c r="F1737" s="25">
        <f t="shared" si="27"/>
        <v>43800</v>
      </c>
      <c r="G1737" s="22" t="str">
        <f>VLOOKUP(C1737,'2- CatalogosAseguradora'!$B:$D,3,FALSE)</f>
        <v>003</v>
      </c>
      <c r="H1737" s="23" t="str">
        <f>VLOOKUP(D1737,'1- CatalogoRamo'!$B:$G,3,FALSE)</f>
        <v>017</v>
      </c>
      <c r="I1737" s="31" t="str">
        <f>VLOOKUP(E1737,'0- CatalogoRubro'!$B:$D,3,FALSE)</f>
        <v>054</v>
      </c>
      <c r="J1737" s="1">
        <v>0</v>
      </c>
    </row>
    <row r="1738" spans="1:10" ht="48" x14ac:dyDescent="0.15">
      <c r="A1738" s="1">
        <v>1735</v>
      </c>
      <c r="B1738" s="4">
        <v>43800</v>
      </c>
      <c r="C1738" s="33" t="s">
        <v>5</v>
      </c>
      <c r="D1738" s="34" t="s">
        <v>157</v>
      </c>
      <c r="E1738" s="29" t="s">
        <v>154</v>
      </c>
      <c r="F1738" s="25">
        <f t="shared" si="27"/>
        <v>43800</v>
      </c>
      <c r="G1738" s="22" t="str">
        <f>VLOOKUP(C1738,'2- CatalogosAseguradora'!$B:$D,3,FALSE)</f>
        <v>003</v>
      </c>
      <c r="H1738" s="23" t="str">
        <f>VLOOKUP(D1738,'1- CatalogoRamo'!$B:$G,3,FALSE)</f>
        <v>017</v>
      </c>
      <c r="I1738" s="31" t="str">
        <f>VLOOKUP(E1738,'0- CatalogoRubro'!$B:$D,3,FALSE)</f>
        <v>055</v>
      </c>
      <c r="J1738" s="1">
        <v>59.392829110000001</v>
      </c>
    </row>
    <row r="1739" spans="1:10" ht="48" x14ac:dyDescent="0.15">
      <c r="A1739" s="1">
        <v>1736</v>
      </c>
      <c r="B1739" s="4">
        <v>43800</v>
      </c>
      <c r="C1739" s="33" t="s">
        <v>5</v>
      </c>
      <c r="D1739" s="34" t="s">
        <v>157</v>
      </c>
      <c r="E1739" s="29" t="s">
        <v>155</v>
      </c>
      <c r="F1739" s="25">
        <f t="shared" si="27"/>
        <v>43800</v>
      </c>
      <c r="G1739" s="22" t="str">
        <f>VLOOKUP(C1739,'2- CatalogosAseguradora'!$B:$D,3,FALSE)</f>
        <v>003</v>
      </c>
      <c r="H1739" s="23" t="str">
        <f>VLOOKUP(D1739,'1- CatalogoRamo'!$B:$G,3,FALSE)</f>
        <v>017</v>
      </c>
      <c r="I1739" s="31" t="str">
        <f>VLOOKUP(E1739,'0- CatalogoRubro'!$B:$D,3,FALSE)</f>
        <v>056</v>
      </c>
      <c r="J1739" s="1">
        <v>388.45479352999996</v>
      </c>
    </row>
    <row r="1740" spans="1:10" ht="32" x14ac:dyDescent="0.15">
      <c r="A1740" s="1">
        <v>1737</v>
      </c>
      <c r="B1740" s="4">
        <v>43800</v>
      </c>
      <c r="C1740" s="33" t="s">
        <v>5</v>
      </c>
      <c r="D1740" s="34" t="s">
        <v>158</v>
      </c>
      <c r="E1740" s="26" t="s">
        <v>104</v>
      </c>
      <c r="F1740" s="25">
        <f t="shared" si="27"/>
        <v>43800</v>
      </c>
      <c r="G1740" s="22" t="str">
        <f>VLOOKUP(C1740,'2- CatalogosAseguradora'!$B:$D,3,FALSE)</f>
        <v>003</v>
      </c>
      <c r="H1740" s="23" t="str">
        <f>VLOOKUP(D1740,'1- CatalogoRamo'!$B:$G,3,FALSE)</f>
        <v>008</v>
      </c>
      <c r="I1740" s="31" t="str">
        <f>VLOOKUP(E1740,'0- CatalogoRubro'!$B:$D,3,FALSE)</f>
        <v>001</v>
      </c>
      <c r="J1740" s="34">
        <v>304.07152499</v>
      </c>
    </row>
    <row r="1741" spans="1:10" ht="32" x14ac:dyDescent="0.15">
      <c r="A1741" s="1">
        <v>1738</v>
      </c>
      <c r="B1741" s="4">
        <v>43800</v>
      </c>
      <c r="C1741" s="33" t="s">
        <v>5</v>
      </c>
      <c r="D1741" s="34" t="s">
        <v>158</v>
      </c>
      <c r="E1741" s="27" t="s">
        <v>105</v>
      </c>
      <c r="F1741" s="25">
        <f t="shared" si="27"/>
        <v>43800</v>
      </c>
      <c r="G1741" s="22" t="str">
        <f>VLOOKUP(C1741,'2- CatalogosAseguradora'!$B:$D,3,FALSE)</f>
        <v>003</v>
      </c>
      <c r="H1741" s="23" t="str">
        <f>VLOOKUP(D1741,'1- CatalogoRamo'!$B:$G,3,FALSE)</f>
        <v>008</v>
      </c>
      <c r="I1741" s="31" t="str">
        <f>VLOOKUP(E1741,'0- CatalogoRubro'!$B:$D,3,FALSE)</f>
        <v>002</v>
      </c>
      <c r="J1741" s="1">
        <v>12049.55343684</v>
      </c>
    </row>
    <row r="1742" spans="1:10" ht="32" x14ac:dyDescent="0.15">
      <c r="A1742" s="1">
        <v>1739</v>
      </c>
      <c r="B1742" s="4">
        <v>43800</v>
      </c>
      <c r="C1742" s="33" t="s">
        <v>5</v>
      </c>
      <c r="D1742" s="34" t="s">
        <v>158</v>
      </c>
      <c r="E1742" s="27" t="s">
        <v>106</v>
      </c>
      <c r="F1742" s="25">
        <f t="shared" si="27"/>
        <v>43800</v>
      </c>
      <c r="G1742" s="22" t="str">
        <f>VLOOKUP(C1742,'2- CatalogosAseguradora'!$B:$D,3,FALSE)</f>
        <v>003</v>
      </c>
      <c r="H1742" s="23" t="str">
        <f>VLOOKUP(D1742,'1- CatalogoRamo'!$B:$G,3,FALSE)</f>
        <v>008</v>
      </c>
      <c r="I1742" s="31" t="str">
        <f>VLOOKUP(E1742,'0- CatalogoRubro'!$B:$D,3,FALSE)</f>
        <v>003</v>
      </c>
      <c r="J1742" s="1">
        <v>12046.55212884</v>
      </c>
    </row>
    <row r="1743" spans="1:10" ht="32" x14ac:dyDescent="0.15">
      <c r="A1743" s="1">
        <v>1740</v>
      </c>
      <c r="B1743" s="4">
        <v>43800</v>
      </c>
      <c r="C1743" s="33" t="s">
        <v>5</v>
      </c>
      <c r="D1743" s="34" t="s">
        <v>158</v>
      </c>
      <c r="E1743" s="27" t="s">
        <v>107</v>
      </c>
      <c r="F1743" s="25">
        <f t="shared" si="27"/>
        <v>43800</v>
      </c>
      <c r="G1743" s="22" t="str">
        <f>VLOOKUP(C1743,'2- CatalogosAseguradora'!$B:$D,3,FALSE)</f>
        <v>003</v>
      </c>
      <c r="H1743" s="23" t="str">
        <f>VLOOKUP(D1743,'1- CatalogoRamo'!$B:$G,3,FALSE)</f>
        <v>008</v>
      </c>
      <c r="I1743" s="31" t="str">
        <f>VLOOKUP(E1743,'0- CatalogoRubro'!$B:$D,3,FALSE)</f>
        <v>004</v>
      </c>
      <c r="J1743" s="1">
        <v>13791.586163100001</v>
      </c>
    </row>
    <row r="1744" spans="1:10" ht="32" x14ac:dyDescent="0.15">
      <c r="A1744" s="1">
        <v>1741</v>
      </c>
      <c r="B1744" s="4">
        <v>43800</v>
      </c>
      <c r="C1744" s="33" t="s">
        <v>5</v>
      </c>
      <c r="D1744" s="34" t="s">
        <v>158</v>
      </c>
      <c r="E1744" s="27" t="s">
        <v>108</v>
      </c>
      <c r="F1744" s="25">
        <f t="shared" si="27"/>
        <v>43800</v>
      </c>
      <c r="G1744" s="22" t="str">
        <f>VLOOKUP(C1744,'2- CatalogosAseguradora'!$B:$D,3,FALSE)</f>
        <v>003</v>
      </c>
      <c r="H1744" s="23" t="str">
        <f>VLOOKUP(D1744,'1- CatalogoRamo'!$B:$G,3,FALSE)</f>
        <v>008</v>
      </c>
      <c r="I1744" s="31" t="str">
        <f>VLOOKUP(E1744,'0- CatalogoRubro'!$B:$D,3,FALSE)</f>
        <v>005</v>
      </c>
      <c r="J1744" s="1">
        <v>1435.7670039700001</v>
      </c>
    </row>
    <row r="1745" spans="1:10" ht="32" x14ac:dyDescent="0.15">
      <c r="A1745" s="1">
        <v>1742</v>
      </c>
      <c r="B1745" s="4">
        <v>43800</v>
      </c>
      <c r="C1745" s="33" t="s">
        <v>5</v>
      </c>
      <c r="D1745" s="34" t="s">
        <v>158</v>
      </c>
      <c r="E1745" s="27" t="s">
        <v>109</v>
      </c>
      <c r="F1745" s="25">
        <f t="shared" si="27"/>
        <v>43800</v>
      </c>
      <c r="G1745" s="22" t="str">
        <f>VLOOKUP(C1745,'2- CatalogosAseguradora'!$B:$D,3,FALSE)</f>
        <v>003</v>
      </c>
      <c r="H1745" s="23" t="str">
        <f>VLOOKUP(D1745,'1- CatalogoRamo'!$B:$G,3,FALSE)</f>
        <v>008</v>
      </c>
      <c r="I1745" s="31" t="str">
        <f>VLOOKUP(E1745,'0- CatalogoRubro'!$B:$D,3,FALSE)</f>
        <v>006</v>
      </c>
      <c r="J1745" s="1">
        <v>309.26703029000004</v>
      </c>
    </row>
    <row r="1746" spans="1:10" ht="32" x14ac:dyDescent="0.15">
      <c r="A1746" s="1">
        <v>1743</v>
      </c>
      <c r="B1746" s="4">
        <v>43800</v>
      </c>
      <c r="C1746" s="33" t="s">
        <v>5</v>
      </c>
      <c r="D1746" s="34" t="s">
        <v>158</v>
      </c>
      <c r="E1746" s="27" t="s">
        <v>110</v>
      </c>
      <c r="F1746" s="25">
        <f t="shared" si="27"/>
        <v>43800</v>
      </c>
      <c r="G1746" s="22" t="str">
        <f>VLOOKUP(C1746,'2- CatalogosAseguradora'!$B:$D,3,FALSE)</f>
        <v>003</v>
      </c>
      <c r="H1746" s="23" t="str">
        <f>VLOOKUP(D1746,'1- CatalogoRamo'!$B:$G,3,FALSE)</f>
        <v>008</v>
      </c>
      <c r="I1746" s="31" t="str">
        <f>VLOOKUP(E1746,'0- CatalogoRubro'!$B:$D,3,FALSE)</f>
        <v>007</v>
      </c>
      <c r="J1746" s="1">
        <v>0</v>
      </c>
    </row>
    <row r="1747" spans="1:10" ht="32" x14ac:dyDescent="0.15">
      <c r="A1747" s="1">
        <v>1744</v>
      </c>
      <c r="B1747" s="4">
        <v>43800</v>
      </c>
      <c r="C1747" s="33" t="s">
        <v>5</v>
      </c>
      <c r="D1747" s="34" t="s">
        <v>158</v>
      </c>
      <c r="E1747" s="27" t="s">
        <v>111</v>
      </c>
      <c r="F1747" s="25">
        <f t="shared" si="27"/>
        <v>43800</v>
      </c>
      <c r="G1747" s="22" t="str">
        <f>VLOOKUP(C1747,'2- CatalogosAseguradora'!$B:$D,3,FALSE)</f>
        <v>003</v>
      </c>
      <c r="H1747" s="23" t="str">
        <f>VLOOKUP(D1747,'1- CatalogoRamo'!$B:$G,3,FALSE)</f>
        <v>008</v>
      </c>
      <c r="I1747" s="31" t="str">
        <f>VLOOKUP(E1747,'0- CatalogoRubro'!$B:$D,3,FALSE)</f>
        <v>008</v>
      </c>
      <c r="J1747" s="1">
        <v>0</v>
      </c>
    </row>
    <row r="1748" spans="1:10" ht="32" x14ac:dyDescent="0.15">
      <c r="A1748" s="1">
        <v>1745</v>
      </c>
      <c r="B1748" s="4">
        <v>43800</v>
      </c>
      <c r="C1748" s="33" t="s">
        <v>5</v>
      </c>
      <c r="D1748" s="34" t="s">
        <v>158</v>
      </c>
      <c r="E1748" s="28" t="s">
        <v>112</v>
      </c>
      <c r="F1748" s="25">
        <f t="shared" si="27"/>
        <v>43800</v>
      </c>
      <c r="G1748" s="22" t="str">
        <f>VLOOKUP(C1748,'2- CatalogosAseguradora'!$B:$D,3,FALSE)</f>
        <v>003</v>
      </c>
      <c r="H1748" s="23" t="str">
        <f>VLOOKUP(D1748,'1- CatalogoRamo'!$B:$G,3,FALSE)</f>
        <v>008</v>
      </c>
      <c r="I1748" s="31" t="str">
        <f>VLOOKUP(E1748,'0- CatalogoRubro'!$B:$D,3,FALSE)</f>
        <v>009</v>
      </c>
      <c r="J1748" s="1">
        <v>-3.0013079999999999</v>
      </c>
    </row>
    <row r="1749" spans="1:10" ht="32" x14ac:dyDescent="0.15">
      <c r="A1749" s="1">
        <v>1746</v>
      </c>
      <c r="B1749" s="4">
        <v>43800</v>
      </c>
      <c r="C1749" s="33" t="s">
        <v>5</v>
      </c>
      <c r="D1749" s="34" t="s">
        <v>158</v>
      </c>
      <c r="E1749" s="27" t="s">
        <v>113</v>
      </c>
      <c r="F1749" s="25">
        <f t="shared" si="27"/>
        <v>43800</v>
      </c>
      <c r="G1749" s="22" t="str">
        <f>VLOOKUP(C1749,'2- CatalogosAseguradora'!$B:$D,3,FALSE)</f>
        <v>003</v>
      </c>
      <c r="H1749" s="23" t="str">
        <f>VLOOKUP(D1749,'1- CatalogoRamo'!$B:$G,3,FALSE)</f>
        <v>008</v>
      </c>
      <c r="I1749" s="31" t="str">
        <f>VLOOKUP(E1749,'0- CatalogoRubro'!$B:$D,3,FALSE)</f>
        <v>010</v>
      </c>
      <c r="J1749" s="1">
        <v>11790.08928511</v>
      </c>
    </row>
    <row r="1750" spans="1:10" ht="32" x14ac:dyDescent="0.15">
      <c r="A1750" s="1">
        <v>1747</v>
      </c>
      <c r="B1750" s="4">
        <v>43800</v>
      </c>
      <c r="C1750" s="33" t="s">
        <v>5</v>
      </c>
      <c r="D1750" s="34" t="s">
        <v>158</v>
      </c>
      <c r="E1750" s="27" t="s">
        <v>114</v>
      </c>
      <c r="F1750" s="25">
        <f t="shared" si="27"/>
        <v>43800</v>
      </c>
      <c r="G1750" s="22" t="str">
        <f>VLOOKUP(C1750,'2- CatalogosAseguradora'!$B:$D,3,FALSE)</f>
        <v>003</v>
      </c>
      <c r="H1750" s="23" t="str">
        <f>VLOOKUP(D1750,'1- CatalogoRamo'!$B:$G,3,FALSE)</f>
        <v>008</v>
      </c>
      <c r="I1750" s="31" t="str">
        <f>VLOOKUP(E1750,'0- CatalogoRubro'!$B:$D,3,FALSE)</f>
        <v>011</v>
      </c>
      <c r="J1750" s="1">
        <v>11490.192249470001</v>
      </c>
    </row>
    <row r="1751" spans="1:10" ht="32" x14ac:dyDescent="0.15">
      <c r="A1751" s="1">
        <v>1748</v>
      </c>
      <c r="B1751" s="4">
        <v>43800</v>
      </c>
      <c r="C1751" s="33" t="s">
        <v>5</v>
      </c>
      <c r="D1751" s="34" t="s">
        <v>158</v>
      </c>
      <c r="E1751" s="27" t="s">
        <v>115</v>
      </c>
      <c r="F1751" s="25">
        <f t="shared" si="27"/>
        <v>43800</v>
      </c>
      <c r="G1751" s="22" t="str">
        <f>VLOOKUP(C1751,'2- CatalogosAseguradora'!$B:$D,3,FALSE)</f>
        <v>003</v>
      </c>
      <c r="H1751" s="23" t="str">
        <f>VLOOKUP(D1751,'1- CatalogoRamo'!$B:$G,3,FALSE)</f>
        <v>008</v>
      </c>
      <c r="I1751" s="31" t="str">
        <f>VLOOKUP(E1751,'0- CatalogoRubro'!$B:$D,3,FALSE)</f>
        <v>012</v>
      </c>
      <c r="J1751" s="1">
        <v>299.89703564000001</v>
      </c>
    </row>
    <row r="1752" spans="1:10" ht="32" x14ac:dyDescent="0.15">
      <c r="A1752" s="1">
        <v>1749</v>
      </c>
      <c r="B1752" s="4">
        <v>43800</v>
      </c>
      <c r="C1752" s="33" t="s">
        <v>5</v>
      </c>
      <c r="D1752" s="34" t="s">
        <v>158</v>
      </c>
      <c r="E1752" s="27" t="s">
        <v>116</v>
      </c>
      <c r="F1752" s="25">
        <f t="shared" si="27"/>
        <v>43800</v>
      </c>
      <c r="G1752" s="22" t="str">
        <f>VLOOKUP(C1752,'2- CatalogosAseguradora'!$B:$D,3,FALSE)</f>
        <v>003</v>
      </c>
      <c r="H1752" s="23" t="str">
        <f>VLOOKUP(D1752,'1- CatalogoRamo'!$B:$G,3,FALSE)</f>
        <v>008</v>
      </c>
      <c r="I1752" s="31" t="str">
        <f>VLOOKUP(E1752,'0- CatalogoRubro'!$B:$D,3,FALSE)</f>
        <v>013</v>
      </c>
      <c r="J1752" s="1">
        <v>-543.74745365000001</v>
      </c>
    </row>
    <row r="1753" spans="1:10" ht="32" x14ac:dyDescent="0.15">
      <c r="A1753" s="1">
        <v>1750</v>
      </c>
      <c r="B1753" s="4">
        <v>43800</v>
      </c>
      <c r="C1753" s="33" t="s">
        <v>5</v>
      </c>
      <c r="D1753" s="34" t="s">
        <v>158</v>
      </c>
      <c r="E1753" s="27" t="s">
        <v>117</v>
      </c>
      <c r="F1753" s="25">
        <f t="shared" si="27"/>
        <v>43800</v>
      </c>
      <c r="G1753" s="22" t="str">
        <f>VLOOKUP(C1753,'2- CatalogosAseguradora'!$B:$D,3,FALSE)</f>
        <v>003</v>
      </c>
      <c r="H1753" s="23" t="str">
        <f>VLOOKUP(D1753,'1- CatalogoRamo'!$B:$G,3,FALSE)</f>
        <v>008</v>
      </c>
      <c r="I1753" s="31" t="str">
        <f>VLOOKUP(E1753,'0- CatalogoRubro'!$B:$D,3,FALSE)</f>
        <v>014</v>
      </c>
      <c r="J1753" s="1">
        <v>-543.74745365000001</v>
      </c>
    </row>
    <row r="1754" spans="1:10" ht="32" x14ac:dyDescent="0.15">
      <c r="A1754" s="1">
        <v>1751</v>
      </c>
      <c r="B1754" s="4">
        <v>43800</v>
      </c>
      <c r="C1754" s="33" t="s">
        <v>5</v>
      </c>
      <c r="D1754" s="34" t="s">
        <v>158</v>
      </c>
      <c r="E1754" s="27" t="s">
        <v>118</v>
      </c>
      <c r="F1754" s="25">
        <f t="shared" si="27"/>
        <v>43800</v>
      </c>
      <c r="G1754" s="22" t="str">
        <f>VLOOKUP(C1754,'2- CatalogosAseguradora'!$B:$D,3,FALSE)</f>
        <v>003</v>
      </c>
      <c r="H1754" s="23" t="str">
        <f>VLOOKUP(D1754,'1- CatalogoRamo'!$B:$G,3,FALSE)</f>
        <v>008</v>
      </c>
      <c r="I1754" s="31" t="str">
        <f>VLOOKUP(E1754,'0- CatalogoRubro'!$B:$D,3,FALSE)</f>
        <v>015</v>
      </c>
      <c r="J1754" s="1">
        <v>0</v>
      </c>
    </row>
    <row r="1755" spans="1:10" ht="32" x14ac:dyDescent="0.15">
      <c r="A1755" s="1">
        <v>1752</v>
      </c>
      <c r="B1755" s="4">
        <v>43800</v>
      </c>
      <c r="C1755" s="33" t="s">
        <v>5</v>
      </c>
      <c r="D1755" s="34" t="s">
        <v>158</v>
      </c>
      <c r="E1755" s="27" t="s">
        <v>119</v>
      </c>
      <c r="F1755" s="25">
        <f t="shared" si="27"/>
        <v>43800</v>
      </c>
      <c r="G1755" s="22" t="str">
        <f>VLOOKUP(C1755,'2- CatalogosAseguradora'!$B:$D,3,FALSE)</f>
        <v>003</v>
      </c>
      <c r="H1755" s="23" t="str">
        <f>VLOOKUP(D1755,'1- CatalogoRamo'!$B:$G,3,FALSE)</f>
        <v>008</v>
      </c>
      <c r="I1755" s="31" t="str">
        <f>VLOOKUP(E1755,'0- CatalogoRubro'!$B:$D,3,FALSE)</f>
        <v>016</v>
      </c>
      <c r="J1755" s="1">
        <v>-499.14008038999998</v>
      </c>
    </row>
    <row r="1756" spans="1:10" ht="32" x14ac:dyDescent="0.15">
      <c r="A1756" s="1">
        <v>1753</v>
      </c>
      <c r="B1756" s="4">
        <v>43800</v>
      </c>
      <c r="C1756" s="33" t="s">
        <v>5</v>
      </c>
      <c r="D1756" s="34" t="s">
        <v>158</v>
      </c>
      <c r="E1756" s="26" t="s">
        <v>120</v>
      </c>
      <c r="F1756" s="25">
        <f t="shared" si="27"/>
        <v>43800</v>
      </c>
      <c r="G1756" s="22" t="str">
        <f>VLOOKUP(C1756,'2- CatalogosAseguradora'!$B:$D,3,FALSE)</f>
        <v>003</v>
      </c>
      <c r="H1756" s="23" t="str">
        <f>VLOOKUP(D1756,'1- CatalogoRamo'!$B:$G,3,FALSE)</f>
        <v>008</v>
      </c>
      <c r="I1756" s="31" t="str">
        <f>VLOOKUP(E1756,'0- CatalogoRubro'!$B:$D,3,FALSE)</f>
        <v>017</v>
      </c>
      <c r="J1756" s="1">
        <v>104.65001114</v>
      </c>
    </row>
    <row r="1757" spans="1:10" ht="32" x14ac:dyDescent="0.15">
      <c r="A1757" s="1">
        <v>1754</v>
      </c>
      <c r="B1757" s="4">
        <v>43800</v>
      </c>
      <c r="C1757" s="33" t="s">
        <v>5</v>
      </c>
      <c r="D1757" s="34" t="s">
        <v>158</v>
      </c>
      <c r="E1757" s="27" t="s">
        <v>121</v>
      </c>
      <c r="F1757" s="25">
        <f t="shared" si="27"/>
        <v>43800</v>
      </c>
      <c r="G1757" s="22" t="str">
        <f>VLOOKUP(C1757,'2- CatalogosAseguradora'!$B:$D,3,FALSE)</f>
        <v>003</v>
      </c>
      <c r="H1757" s="23" t="str">
        <f>VLOOKUP(D1757,'1- CatalogoRamo'!$B:$G,3,FALSE)</f>
        <v>008</v>
      </c>
      <c r="I1757" s="31" t="str">
        <f>VLOOKUP(E1757,'0- CatalogoRubro'!$B:$D,3,FALSE)</f>
        <v>018</v>
      </c>
      <c r="J1757" s="1">
        <v>3034.0495919200002</v>
      </c>
    </row>
    <row r="1758" spans="1:10" ht="32" x14ac:dyDescent="0.15">
      <c r="A1758" s="1">
        <v>1755</v>
      </c>
      <c r="B1758" s="4">
        <v>43800</v>
      </c>
      <c r="C1758" s="33" t="s">
        <v>5</v>
      </c>
      <c r="D1758" s="34" t="s">
        <v>158</v>
      </c>
      <c r="E1758" s="27" t="s">
        <v>106</v>
      </c>
      <c r="F1758" s="25">
        <f t="shared" si="27"/>
        <v>43800</v>
      </c>
      <c r="G1758" s="22" t="str">
        <f>VLOOKUP(C1758,'2- CatalogosAseguradora'!$B:$D,3,FALSE)</f>
        <v>003</v>
      </c>
      <c r="H1758" s="23" t="str">
        <f>VLOOKUP(D1758,'1- CatalogoRamo'!$B:$G,3,FALSE)</f>
        <v>008</v>
      </c>
      <c r="I1758" s="31" t="str">
        <f>VLOOKUP(E1758,'0- CatalogoRubro'!$B:$D,3,FALSE)</f>
        <v>003</v>
      </c>
      <c r="J1758" s="1">
        <v>3034.0495919200002</v>
      </c>
    </row>
    <row r="1759" spans="1:10" ht="32" x14ac:dyDescent="0.15">
      <c r="A1759" s="1">
        <v>1756</v>
      </c>
      <c r="B1759" s="4">
        <v>43800</v>
      </c>
      <c r="C1759" s="33" t="s">
        <v>5</v>
      </c>
      <c r="D1759" s="34" t="s">
        <v>158</v>
      </c>
      <c r="E1759" s="27" t="s">
        <v>111</v>
      </c>
      <c r="F1759" s="25">
        <f t="shared" si="27"/>
        <v>43800</v>
      </c>
      <c r="G1759" s="22" t="str">
        <f>VLOOKUP(C1759,'2- CatalogosAseguradora'!$B:$D,3,FALSE)</f>
        <v>003</v>
      </c>
      <c r="H1759" s="23" t="str">
        <f>VLOOKUP(D1759,'1- CatalogoRamo'!$B:$G,3,FALSE)</f>
        <v>008</v>
      </c>
      <c r="I1759" s="31" t="str">
        <f>VLOOKUP(E1759,'0- CatalogoRubro'!$B:$D,3,FALSE)</f>
        <v>008</v>
      </c>
      <c r="J1759" s="1">
        <v>0</v>
      </c>
    </row>
    <row r="1760" spans="1:10" ht="32" x14ac:dyDescent="0.15">
      <c r="A1760" s="1">
        <v>1757</v>
      </c>
      <c r="B1760" s="4">
        <v>43800</v>
      </c>
      <c r="C1760" s="33" t="s">
        <v>5</v>
      </c>
      <c r="D1760" s="34" t="s">
        <v>158</v>
      </c>
      <c r="E1760" s="27" t="s">
        <v>122</v>
      </c>
      <c r="F1760" s="25">
        <f t="shared" si="27"/>
        <v>43800</v>
      </c>
      <c r="G1760" s="22" t="str">
        <f>VLOOKUP(C1760,'2- CatalogosAseguradora'!$B:$D,3,FALSE)</f>
        <v>003</v>
      </c>
      <c r="H1760" s="23" t="str">
        <f>VLOOKUP(D1760,'1- CatalogoRamo'!$B:$G,3,FALSE)</f>
        <v>008</v>
      </c>
      <c r="I1760" s="31" t="str">
        <f>VLOOKUP(E1760,'0- CatalogoRubro'!$B:$D,3,FALSE)</f>
        <v>021</v>
      </c>
      <c r="J1760" s="1">
        <v>2936.6474285200002</v>
      </c>
    </row>
    <row r="1761" spans="1:10" ht="32" x14ac:dyDescent="0.15">
      <c r="A1761" s="1">
        <v>1758</v>
      </c>
      <c r="B1761" s="4">
        <v>43800</v>
      </c>
      <c r="C1761" s="33" t="s">
        <v>5</v>
      </c>
      <c r="D1761" s="34" t="s">
        <v>158</v>
      </c>
      <c r="E1761" s="27" t="s">
        <v>123</v>
      </c>
      <c r="F1761" s="25">
        <f t="shared" si="27"/>
        <v>43800</v>
      </c>
      <c r="G1761" s="22" t="str">
        <f>VLOOKUP(C1761,'2- CatalogosAseguradora'!$B:$D,3,FALSE)</f>
        <v>003</v>
      </c>
      <c r="H1761" s="23" t="str">
        <f>VLOOKUP(D1761,'1- CatalogoRamo'!$B:$G,3,FALSE)</f>
        <v>008</v>
      </c>
      <c r="I1761" s="31" t="str">
        <f>VLOOKUP(E1761,'0- CatalogoRubro'!$B:$D,3,FALSE)</f>
        <v>022</v>
      </c>
      <c r="J1761" s="1">
        <v>-4248.4462218299996</v>
      </c>
    </row>
    <row r="1762" spans="1:10" ht="32" x14ac:dyDescent="0.15">
      <c r="A1762" s="1">
        <v>1759</v>
      </c>
      <c r="B1762" s="4">
        <v>43800</v>
      </c>
      <c r="C1762" s="33" t="s">
        <v>5</v>
      </c>
      <c r="D1762" s="34" t="s">
        <v>158</v>
      </c>
      <c r="E1762" s="27" t="s">
        <v>124</v>
      </c>
      <c r="F1762" s="25">
        <f t="shared" si="27"/>
        <v>43800</v>
      </c>
      <c r="G1762" s="22" t="str">
        <f>VLOOKUP(C1762,'2- CatalogosAseguradora'!$B:$D,3,FALSE)</f>
        <v>003</v>
      </c>
      <c r="H1762" s="23" t="str">
        <f>VLOOKUP(D1762,'1- CatalogoRamo'!$B:$G,3,FALSE)</f>
        <v>008</v>
      </c>
      <c r="I1762" s="31" t="str">
        <f>VLOOKUP(E1762,'0- CatalogoRubro'!$B:$D,3,FALSE)</f>
        <v>023</v>
      </c>
      <c r="J1762" s="1">
        <v>-4248.4462218299996</v>
      </c>
    </row>
    <row r="1763" spans="1:10" ht="32" x14ac:dyDescent="0.15">
      <c r="A1763" s="1">
        <v>1760</v>
      </c>
      <c r="B1763" s="4">
        <v>43800</v>
      </c>
      <c r="C1763" s="33" t="s">
        <v>5</v>
      </c>
      <c r="D1763" s="34" t="s">
        <v>158</v>
      </c>
      <c r="E1763" s="27" t="s">
        <v>125</v>
      </c>
      <c r="F1763" s="25">
        <f t="shared" si="27"/>
        <v>43800</v>
      </c>
      <c r="G1763" s="22" t="str">
        <f>VLOOKUP(C1763,'2- CatalogosAseguradora'!$B:$D,3,FALSE)</f>
        <v>003</v>
      </c>
      <c r="H1763" s="23" t="str">
        <f>VLOOKUP(D1763,'1- CatalogoRamo'!$B:$G,3,FALSE)</f>
        <v>008</v>
      </c>
      <c r="I1763" s="31" t="str">
        <f>VLOOKUP(E1763,'0- CatalogoRubro'!$B:$D,3,FALSE)</f>
        <v>024</v>
      </c>
      <c r="J1763" s="1">
        <v>0</v>
      </c>
    </row>
    <row r="1764" spans="1:10" ht="32" x14ac:dyDescent="0.15">
      <c r="A1764" s="1">
        <v>1761</v>
      </c>
      <c r="B1764" s="4">
        <v>43800</v>
      </c>
      <c r="C1764" s="33" t="s">
        <v>5</v>
      </c>
      <c r="D1764" s="34" t="s">
        <v>158</v>
      </c>
      <c r="E1764" s="27" t="s">
        <v>126</v>
      </c>
      <c r="F1764" s="25">
        <f t="shared" si="27"/>
        <v>43800</v>
      </c>
      <c r="G1764" s="22" t="str">
        <f>VLOOKUP(C1764,'2- CatalogosAseguradora'!$B:$D,3,FALSE)</f>
        <v>003</v>
      </c>
      <c r="H1764" s="23" t="str">
        <f>VLOOKUP(D1764,'1- CatalogoRamo'!$B:$G,3,FALSE)</f>
        <v>008</v>
      </c>
      <c r="I1764" s="31" t="str">
        <f>VLOOKUP(E1764,'0- CatalogoRubro'!$B:$D,3,FALSE)</f>
        <v>025</v>
      </c>
      <c r="J1764" s="1">
        <v>-4227.7992562600002</v>
      </c>
    </row>
    <row r="1765" spans="1:10" ht="32" x14ac:dyDescent="0.15">
      <c r="A1765" s="1">
        <v>1762</v>
      </c>
      <c r="B1765" s="4">
        <v>43800</v>
      </c>
      <c r="C1765" s="33" t="s">
        <v>5</v>
      </c>
      <c r="D1765" s="34" t="s">
        <v>158</v>
      </c>
      <c r="E1765" s="27" t="s">
        <v>127</v>
      </c>
      <c r="F1765" s="25">
        <f t="shared" si="27"/>
        <v>43800</v>
      </c>
      <c r="G1765" s="22" t="str">
        <f>VLOOKUP(C1765,'2- CatalogosAseguradora'!$B:$D,3,FALSE)</f>
        <v>003</v>
      </c>
      <c r="H1765" s="23" t="str">
        <f>VLOOKUP(D1765,'1- CatalogoRamo'!$B:$G,3,FALSE)</f>
        <v>008</v>
      </c>
      <c r="I1765" s="31" t="str">
        <f>VLOOKUP(E1765,'0- CatalogoRubro'!$B:$D,3,FALSE)</f>
        <v>026</v>
      </c>
      <c r="J1765" s="1">
        <v>27.89481331</v>
      </c>
    </row>
    <row r="1766" spans="1:10" ht="32" x14ac:dyDescent="0.15">
      <c r="A1766" s="1">
        <v>1763</v>
      </c>
      <c r="B1766" s="4">
        <v>43800</v>
      </c>
      <c r="C1766" s="33" t="s">
        <v>5</v>
      </c>
      <c r="D1766" s="34" t="s">
        <v>158</v>
      </c>
      <c r="E1766" s="26" t="s">
        <v>128</v>
      </c>
      <c r="F1766" s="25">
        <f t="shared" si="27"/>
        <v>43800</v>
      </c>
      <c r="G1766" s="22" t="str">
        <f>VLOOKUP(C1766,'2- CatalogosAseguradora'!$B:$D,3,FALSE)</f>
        <v>003</v>
      </c>
      <c r="H1766" s="23" t="str">
        <f>VLOOKUP(D1766,'1- CatalogoRamo'!$B:$G,3,FALSE)</f>
        <v>008</v>
      </c>
      <c r="I1766" s="31" t="str">
        <f>VLOOKUP(E1766,'0- CatalogoRubro'!$B:$D,3,FALSE)</f>
        <v>027</v>
      </c>
      <c r="J1766" s="1">
        <v>1E-8</v>
      </c>
    </row>
    <row r="1767" spans="1:10" ht="32" x14ac:dyDescent="0.15">
      <c r="A1767" s="1">
        <v>1764</v>
      </c>
      <c r="B1767" s="4">
        <v>43800</v>
      </c>
      <c r="C1767" s="33" t="s">
        <v>5</v>
      </c>
      <c r="D1767" s="34" t="s">
        <v>158</v>
      </c>
      <c r="E1767" s="27" t="s">
        <v>129</v>
      </c>
      <c r="F1767" s="25">
        <f t="shared" si="27"/>
        <v>43800</v>
      </c>
      <c r="G1767" s="22" t="str">
        <f>VLOOKUP(C1767,'2- CatalogosAseguradora'!$B:$D,3,FALSE)</f>
        <v>003</v>
      </c>
      <c r="H1767" s="23" t="str">
        <f>VLOOKUP(D1767,'1- CatalogoRamo'!$B:$G,3,FALSE)</f>
        <v>008</v>
      </c>
      <c r="I1767" s="31" t="str">
        <f>VLOOKUP(E1767,'0- CatalogoRubro'!$B:$D,3,FALSE)</f>
        <v>028</v>
      </c>
      <c r="J1767" s="1">
        <v>1E-8</v>
      </c>
    </row>
    <row r="1768" spans="1:10" ht="32" x14ac:dyDescent="0.15">
      <c r="A1768" s="1">
        <v>1765</v>
      </c>
      <c r="B1768" s="4">
        <v>43800</v>
      </c>
      <c r="C1768" s="33" t="s">
        <v>5</v>
      </c>
      <c r="D1768" s="34" t="s">
        <v>158</v>
      </c>
      <c r="E1768" s="27" t="s">
        <v>130</v>
      </c>
      <c r="F1768" s="25">
        <f t="shared" si="27"/>
        <v>43800</v>
      </c>
      <c r="G1768" s="22" t="str">
        <f>VLOOKUP(C1768,'2- CatalogosAseguradora'!$B:$D,3,FALSE)</f>
        <v>003</v>
      </c>
      <c r="H1768" s="23" t="str">
        <f>VLOOKUP(D1768,'1- CatalogoRamo'!$B:$G,3,FALSE)</f>
        <v>008</v>
      </c>
      <c r="I1768" s="31" t="str">
        <f>VLOOKUP(E1768,'0- CatalogoRubro'!$B:$D,3,FALSE)</f>
        <v>029</v>
      </c>
      <c r="J1768" s="1">
        <v>0</v>
      </c>
    </row>
    <row r="1769" spans="1:10" ht="32" x14ac:dyDescent="0.15">
      <c r="A1769" s="1">
        <v>1766</v>
      </c>
      <c r="B1769" s="4">
        <v>43800</v>
      </c>
      <c r="C1769" s="33" t="s">
        <v>5</v>
      </c>
      <c r="D1769" s="34" t="s">
        <v>158</v>
      </c>
      <c r="E1769" s="26" t="s">
        <v>131</v>
      </c>
      <c r="F1769" s="25">
        <f t="shared" si="27"/>
        <v>43800</v>
      </c>
      <c r="G1769" s="22" t="str">
        <f>VLOOKUP(C1769,'2- CatalogosAseguradora'!$B:$D,3,FALSE)</f>
        <v>003</v>
      </c>
      <c r="H1769" s="23" t="str">
        <f>VLOOKUP(D1769,'1- CatalogoRamo'!$B:$G,3,FALSE)</f>
        <v>008</v>
      </c>
      <c r="I1769" s="31" t="str">
        <f>VLOOKUP(E1769,'0- CatalogoRubro'!$B:$D,3,FALSE)</f>
        <v>030</v>
      </c>
      <c r="J1769" s="1">
        <v>141.82357103000001</v>
      </c>
    </row>
    <row r="1770" spans="1:10" ht="32" x14ac:dyDescent="0.15">
      <c r="A1770" s="1">
        <v>1767</v>
      </c>
      <c r="B1770" s="4">
        <v>43800</v>
      </c>
      <c r="C1770" s="33" t="s">
        <v>5</v>
      </c>
      <c r="D1770" s="34" t="s">
        <v>158</v>
      </c>
      <c r="E1770" s="27" t="s">
        <v>132</v>
      </c>
      <c r="F1770" s="25">
        <f t="shared" si="27"/>
        <v>43800</v>
      </c>
      <c r="G1770" s="22" t="str">
        <f>VLOOKUP(C1770,'2- CatalogosAseguradora'!$B:$D,3,FALSE)</f>
        <v>003</v>
      </c>
      <c r="H1770" s="23" t="str">
        <f>VLOOKUP(D1770,'1- CatalogoRamo'!$B:$G,3,FALSE)</f>
        <v>008</v>
      </c>
      <c r="I1770" s="31" t="str">
        <f>VLOOKUP(E1770,'0- CatalogoRubro'!$B:$D,3,FALSE)</f>
        <v>031</v>
      </c>
      <c r="J1770" s="1">
        <v>0</v>
      </c>
    </row>
    <row r="1771" spans="1:10" ht="32" x14ac:dyDescent="0.15">
      <c r="A1771" s="1">
        <v>1768</v>
      </c>
      <c r="B1771" s="4">
        <v>43800</v>
      </c>
      <c r="C1771" s="33" t="s">
        <v>5</v>
      </c>
      <c r="D1771" s="34" t="s">
        <v>158</v>
      </c>
      <c r="E1771" s="27" t="s">
        <v>106</v>
      </c>
      <c r="F1771" s="25">
        <f t="shared" si="27"/>
        <v>43800</v>
      </c>
      <c r="G1771" s="22" t="str">
        <f>VLOOKUP(C1771,'2- CatalogosAseguradora'!$B:$D,3,FALSE)</f>
        <v>003</v>
      </c>
      <c r="H1771" s="23" t="str">
        <f>VLOOKUP(D1771,'1- CatalogoRamo'!$B:$G,3,FALSE)</f>
        <v>008</v>
      </c>
      <c r="I1771" s="31" t="str">
        <f>VLOOKUP(E1771,'0- CatalogoRubro'!$B:$D,3,FALSE)</f>
        <v>003</v>
      </c>
      <c r="J1771" s="1">
        <v>0</v>
      </c>
    </row>
    <row r="1772" spans="1:10" ht="32" x14ac:dyDescent="0.15">
      <c r="A1772" s="1">
        <v>1769</v>
      </c>
      <c r="B1772" s="4">
        <v>43800</v>
      </c>
      <c r="C1772" s="33" t="s">
        <v>5</v>
      </c>
      <c r="D1772" s="34" t="s">
        <v>158</v>
      </c>
      <c r="E1772" s="27" t="s">
        <v>111</v>
      </c>
      <c r="F1772" s="25">
        <f t="shared" si="27"/>
        <v>43800</v>
      </c>
      <c r="G1772" s="22" t="str">
        <f>VLOOKUP(C1772,'2- CatalogosAseguradora'!$B:$D,3,FALSE)</f>
        <v>003</v>
      </c>
      <c r="H1772" s="23" t="str">
        <f>VLOOKUP(D1772,'1- CatalogoRamo'!$B:$G,3,FALSE)</f>
        <v>008</v>
      </c>
      <c r="I1772" s="31" t="str">
        <f>VLOOKUP(E1772,'0- CatalogoRubro'!$B:$D,3,FALSE)</f>
        <v>008</v>
      </c>
      <c r="J1772" s="1">
        <v>0</v>
      </c>
    </row>
    <row r="1773" spans="1:10" ht="32" x14ac:dyDescent="0.15">
      <c r="A1773" s="1">
        <v>1770</v>
      </c>
      <c r="B1773" s="4">
        <v>43800</v>
      </c>
      <c r="C1773" s="33" t="s">
        <v>5</v>
      </c>
      <c r="D1773" s="34" t="s">
        <v>158</v>
      </c>
      <c r="E1773" s="27" t="s">
        <v>133</v>
      </c>
      <c r="F1773" s="25">
        <f t="shared" si="27"/>
        <v>43800</v>
      </c>
      <c r="G1773" s="22" t="str">
        <f>VLOOKUP(C1773,'2- CatalogosAseguradora'!$B:$D,3,FALSE)</f>
        <v>003</v>
      </c>
      <c r="H1773" s="23" t="str">
        <f>VLOOKUP(D1773,'1- CatalogoRamo'!$B:$G,3,FALSE)</f>
        <v>008</v>
      </c>
      <c r="I1773" s="31" t="str">
        <f>VLOOKUP(E1773,'0- CatalogoRubro'!$B:$D,3,FALSE)</f>
        <v>034</v>
      </c>
      <c r="J1773" s="1">
        <v>0</v>
      </c>
    </row>
    <row r="1774" spans="1:10" ht="32" x14ac:dyDescent="0.15">
      <c r="A1774" s="1">
        <v>1771</v>
      </c>
      <c r="B1774" s="4">
        <v>43800</v>
      </c>
      <c r="C1774" s="33" t="s">
        <v>5</v>
      </c>
      <c r="D1774" s="34" t="s">
        <v>158</v>
      </c>
      <c r="E1774" s="27" t="s">
        <v>134</v>
      </c>
      <c r="F1774" s="25">
        <f t="shared" si="27"/>
        <v>43800</v>
      </c>
      <c r="G1774" s="22" t="str">
        <f>VLOOKUP(C1774,'2- CatalogosAseguradora'!$B:$D,3,FALSE)</f>
        <v>003</v>
      </c>
      <c r="H1774" s="23" t="str">
        <f>VLOOKUP(D1774,'1- CatalogoRamo'!$B:$G,3,FALSE)</f>
        <v>008</v>
      </c>
      <c r="I1774" s="31" t="str">
        <f>VLOOKUP(E1774,'0- CatalogoRubro'!$B:$D,3,FALSE)</f>
        <v>035</v>
      </c>
      <c r="J1774" s="1">
        <v>0</v>
      </c>
    </row>
    <row r="1775" spans="1:10" ht="32" x14ac:dyDescent="0.15">
      <c r="A1775" s="1">
        <v>1772</v>
      </c>
      <c r="B1775" s="4">
        <v>43800</v>
      </c>
      <c r="C1775" s="33" t="s">
        <v>5</v>
      </c>
      <c r="D1775" s="34" t="s">
        <v>158</v>
      </c>
      <c r="E1775" s="27" t="s">
        <v>135</v>
      </c>
      <c r="F1775" s="25">
        <f t="shared" si="27"/>
        <v>43800</v>
      </c>
      <c r="G1775" s="22" t="str">
        <f>VLOOKUP(C1775,'2- CatalogosAseguradora'!$B:$D,3,FALSE)</f>
        <v>003</v>
      </c>
      <c r="H1775" s="23" t="str">
        <f>VLOOKUP(D1775,'1- CatalogoRamo'!$B:$G,3,FALSE)</f>
        <v>008</v>
      </c>
      <c r="I1775" s="31" t="str">
        <f>VLOOKUP(E1775,'0- CatalogoRubro'!$B:$D,3,FALSE)</f>
        <v>036</v>
      </c>
      <c r="J1775" s="1">
        <v>141.82357103000001</v>
      </c>
    </row>
    <row r="1776" spans="1:10" ht="32" x14ac:dyDescent="0.15">
      <c r="A1776" s="1">
        <v>1773</v>
      </c>
      <c r="B1776" s="4">
        <v>43800</v>
      </c>
      <c r="C1776" s="33" t="s">
        <v>5</v>
      </c>
      <c r="D1776" s="34" t="s">
        <v>158</v>
      </c>
      <c r="E1776" s="27" t="s">
        <v>136</v>
      </c>
      <c r="F1776" s="25">
        <f t="shared" si="27"/>
        <v>43800</v>
      </c>
      <c r="G1776" s="22" t="str">
        <f>VLOOKUP(C1776,'2- CatalogosAseguradora'!$B:$D,3,FALSE)</f>
        <v>003</v>
      </c>
      <c r="H1776" s="23" t="str">
        <f>VLOOKUP(D1776,'1- CatalogoRamo'!$B:$G,3,FALSE)</f>
        <v>008</v>
      </c>
      <c r="I1776" s="31" t="str">
        <f>VLOOKUP(E1776,'0- CatalogoRubro'!$B:$D,3,FALSE)</f>
        <v>037</v>
      </c>
      <c r="J1776" s="1">
        <v>141.82357103000001</v>
      </c>
    </row>
    <row r="1777" spans="1:10" ht="32" x14ac:dyDescent="0.15">
      <c r="A1777" s="1">
        <v>1774</v>
      </c>
      <c r="B1777" s="4">
        <v>43800</v>
      </c>
      <c r="C1777" s="33" t="s">
        <v>5</v>
      </c>
      <c r="D1777" s="34" t="s">
        <v>158</v>
      </c>
      <c r="E1777" s="27" t="s">
        <v>137</v>
      </c>
      <c r="F1777" s="25">
        <f t="shared" si="27"/>
        <v>43800</v>
      </c>
      <c r="G1777" s="22" t="str">
        <f>VLOOKUP(C1777,'2- CatalogosAseguradora'!$B:$D,3,FALSE)</f>
        <v>003</v>
      </c>
      <c r="H1777" s="23" t="str">
        <f>VLOOKUP(D1777,'1- CatalogoRamo'!$B:$G,3,FALSE)</f>
        <v>008</v>
      </c>
      <c r="I1777" s="31" t="str">
        <f>VLOOKUP(E1777,'0- CatalogoRubro'!$B:$D,3,FALSE)</f>
        <v>038</v>
      </c>
      <c r="J1777" s="1">
        <v>0</v>
      </c>
    </row>
    <row r="1778" spans="1:10" ht="32" x14ac:dyDescent="0.15">
      <c r="A1778" s="1">
        <v>1775</v>
      </c>
      <c r="B1778" s="4">
        <v>43800</v>
      </c>
      <c r="C1778" s="33" t="s">
        <v>5</v>
      </c>
      <c r="D1778" s="34" t="s">
        <v>158</v>
      </c>
      <c r="E1778" s="27" t="s">
        <v>138</v>
      </c>
      <c r="F1778" s="25">
        <f t="shared" si="27"/>
        <v>43800</v>
      </c>
      <c r="G1778" s="22" t="str">
        <f>VLOOKUP(C1778,'2- CatalogosAseguradora'!$B:$D,3,FALSE)</f>
        <v>003</v>
      </c>
      <c r="H1778" s="23" t="str">
        <f>VLOOKUP(D1778,'1- CatalogoRamo'!$B:$G,3,FALSE)</f>
        <v>008</v>
      </c>
      <c r="I1778" s="31" t="str">
        <f>VLOOKUP(E1778,'0- CatalogoRubro'!$B:$D,3,FALSE)</f>
        <v>039</v>
      </c>
      <c r="J1778" s="1">
        <v>0</v>
      </c>
    </row>
    <row r="1779" spans="1:10" ht="32" x14ac:dyDescent="0.15">
      <c r="A1779" s="1">
        <v>1776</v>
      </c>
      <c r="B1779" s="4">
        <v>43800</v>
      </c>
      <c r="C1779" s="33" t="s">
        <v>5</v>
      </c>
      <c r="D1779" s="34" t="s">
        <v>158</v>
      </c>
      <c r="E1779" s="27" t="s">
        <v>139</v>
      </c>
      <c r="F1779" s="25">
        <f t="shared" si="27"/>
        <v>43800</v>
      </c>
      <c r="G1779" s="22" t="str">
        <f>VLOOKUP(C1779,'2- CatalogosAseguradora'!$B:$D,3,FALSE)</f>
        <v>003</v>
      </c>
      <c r="H1779" s="23" t="str">
        <f>VLOOKUP(D1779,'1- CatalogoRamo'!$B:$G,3,FALSE)</f>
        <v>008</v>
      </c>
      <c r="I1779" s="31" t="str">
        <f>VLOOKUP(E1779,'0- CatalogoRubro'!$B:$D,3,FALSE)</f>
        <v>040</v>
      </c>
      <c r="J1779" s="1">
        <v>0</v>
      </c>
    </row>
    <row r="1780" spans="1:10" ht="32" x14ac:dyDescent="0.15">
      <c r="A1780" s="1">
        <v>1777</v>
      </c>
      <c r="B1780" s="4">
        <v>43800</v>
      </c>
      <c r="C1780" s="33" t="s">
        <v>5</v>
      </c>
      <c r="D1780" s="34" t="s">
        <v>158</v>
      </c>
      <c r="E1780" s="27" t="s">
        <v>140</v>
      </c>
      <c r="F1780" s="25">
        <f t="shared" si="27"/>
        <v>43800</v>
      </c>
      <c r="G1780" s="22" t="str">
        <f>VLOOKUP(C1780,'2- CatalogosAseguradora'!$B:$D,3,FALSE)</f>
        <v>003</v>
      </c>
      <c r="H1780" s="23" t="str">
        <f>VLOOKUP(D1780,'1- CatalogoRamo'!$B:$G,3,FALSE)</f>
        <v>008</v>
      </c>
      <c r="I1780" s="31" t="str">
        <f>VLOOKUP(E1780,'0- CatalogoRubro'!$B:$D,3,FALSE)</f>
        <v>041</v>
      </c>
      <c r="J1780" s="1">
        <v>0</v>
      </c>
    </row>
    <row r="1781" spans="1:10" ht="32" x14ac:dyDescent="0.15">
      <c r="A1781" s="1">
        <v>1778</v>
      </c>
      <c r="B1781" s="4">
        <v>43800</v>
      </c>
      <c r="C1781" s="33" t="s">
        <v>5</v>
      </c>
      <c r="D1781" s="34" t="s">
        <v>158</v>
      </c>
      <c r="E1781" s="26" t="s">
        <v>141</v>
      </c>
      <c r="F1781" s="25">
        <f t="shared" si="27"/>
        <v>43800</v>
      </c>
      <c r="G1781" s="22" t="str">
        <f>VLOOKUP(C1781,'2- CatalogosAseguradora'!$B:$D,3,FALSE)</f>
        <v>003</v>
      </c>
      <c r="H1781" s="23" t="str">
        <f>VLOOKUP(D1781,'1- CatalogoRamo'!$B:$G,3,FALSE)</f>
        <v>008</v>
      </c>
      <c r="I1781" s="31" t="str">
        <f>VLOOKUP(E1781,'0- CatalogoRubro'!$B:$D,3,FALSE)</f>
        <v>042</v>
      </c>
      <c r="J1781" s="1">
        <v>-218.22918294999999</v>
      </c>
    </row>
    <row r="1782" spans="1:10" ht="32" x14ac:dyDescent="0.15">
      <c r="A1782" s="1">
        <v>1779</v>
      </c>
      <c r="B1782" s="4">
        <v>43800</v>
      </c>
      <c r="C1782" s="33" t="s">
        <v>5</v>
      </c>
      <c r="D1782" s="34" t="s">
        <v>158</v>
      </c>
      <c r="E1782" s="27" t="s">
        <v>142</v>
      </c>
      <c r="F1782" s="25">
        <f t="shared" si="27"/>
        <v>43800</v>
      </c>
      <c r="G1782" s="22" t="str">
        <f>VLOOKUP(C1782,'2- CatalogosAseguradora'!$B:$D,3,FALSE)</f>
        <v>003</v>
      </c>
      <c r="H1782" s="23" t="str">
        <f>VLOOKUP(D1782,'1- CatalogoRamo'!$B:$G,3,FALSE)</f>
        <v>008</v>
      </c>
      <c r="I1782" s="31" t="str">
        <f>VLOOKUP(E1782,'0- CatalogoRubro'!$B:$D,3,FALSE)</f>
        <v>043</v>
      </c>
      <c r="J1782" s="1">
        <v>716.35424410999997</v>
      </c>
    </row>
    <row r="1783" spans="1:10" ht="32" x14ac:dyDescent="0.15">
      <c r="A1783" s="1">
        <v>1780</v>
      </c>
      <c r="B1783" s="4">
        <v>43800</v>
      </c>
      <c r="C1783" s="33" t="s">
        <v>5</v>
      </c>
      <c r="D1783" s="34" t="s">
        <v>158</v>
      </c>
      <c r="E1783" s="27" t="s">
        <v>143</v>
      </c>
      <c r="F1783" s="25">
        <f t="shared" si="27"/>
        <v>43800</v>
      </c>
      <c r="G1783" s="22" t="str">
        <f>VLOOKUP(C1783,'2- CatalogosAseguradora'!$B:$D,3,FALSE)</f>
        <v>003</v>
      </c>
      <c r="H1783" s="23" t="str">
        <f>VLOOKUP(D1783,'1- CatalogoRamo'!$B:$G,3,FALSE)</f>
        <v>008</v>
      </c>
      <c r="I1783" s="31" t="str">
        <f>VLOOKUP(E1783,'0- CatalogoRubro'!$B:$D,3,FALSE)</f>
        <v>044</v>
      </c>
      <c r="J1783" s="1">
        <v>579.43447227000001</v>
      </c>
    </row>
    <row r="1784" spans="1:10" ht="32" x14ac:dyDescent="0.15">
      <c r="A1784" s="1">
        <v>1781</v>
      </c>
      <c r="B1784" s="4">
        <v>43800</v>
      </c>
      <c r="C1784" s="33" t="s">
        <v>5</v>
      </c>
      <c r="D1784" s="34" t="s">
        <v>158</v>
      </c>
      <c r="E1784" s="27" t="s">
        <v>144</v>
      </c>
      <c r="F1784" s="25">
        <f t="shared" si="27"/>
        <v>43800</v>
      </c>
      <c r="G1784" s="22" t="str">
        <f>VLOOKUP(C1784,'2- CatalogosAseguradora'!$B:$D,3,FALSE)</f>
        <v>003</v>
      </c>
      <c r="H1784" s="23" t="str">
        <f>VLOOKUP(D1784,'1- CatalogoRamo'!$B:$G,3,FALSE)</f>
        <v>008</v>
      </c>
      <c r="I1784" s="31" t="str">
        <f>VLOOKUP(E1784,'0- CatalogoRubro'!$B:$D,3,FALSE)</f>
        <v>045</v>
      </c>
      <c r="J1784" s="1">
        <v>1514.0178993299999</v>
      </c>
    </row>
    <row r="1785" spans="1:10" ht="32" x14ac:dyDescent="0.15">
      <c r="A1785" s="1">
        <v>1782</v>
      </c>
      <c r="B1785" s="4">
        <v>43800</v>
      </c>
      <c r="C1785" s="33" t="s">
        <v>5</v>
      </c>
      <c r="D1785" s="34" t="s">
        <v>158</v>
      </c>
      <c r="E1785" s="26" t="s">
        <v>145</v>
      </c>
      <c r="F1785" s="25">
        <f t="shared" si="27"/>
        <v>43800</v>
      </c>
      <c r="G1785" s="22" t="str">
        <f>VLOOKUP(C1785,'2- CatalogosAseguradora'!$B:$D,3,FALSE)</f>
        <v>003</v>
      </c>
      <c r="H1785" s="23" t="str">
        <f>VLOOKUP(D1785,'1- CatalogoRamo'!$B:$G,3,FALSE)</f>
        <v>008</v>
      </c>
      <c r="I1785" s="31" t="str">
        <f>VLOOKUP(E1785,'0- CatalogoRubro'!$B:$D,3,FALSE)</f>
        <v>046</v>
      </c>
      <c r="J1785" s="1">
        <v>3.8901115800000001</v>
      </c>
    </row>
    <row r="1786" spans="1:10" ht="32" x14ac:dyDescent="0.15">
      <c r="A1786" s="1">
        <v>1783</v>
      </c>
      <c r="B1786" s="4">
        <v>43800</v>
      </c>
      <c r="C1786" s="33" t="s">
        <v>5</v>
      </c>
      <c r="D1786" s="34" t="s">
        <v>158</v>
      </c>
      <c r="E1786" s="26" t="s">
        <v>146</v>
      </c>
      <c r="F1786" s="25">
        <f t="shared" si="27"/>
        <v>43800</v>
      </c>
      <c r="G1786" s="22" t="str">
        <f>VLOOKUP(C1786,'2- CatalogosAseguradora'!$B:$D,3,FALSE)</f>
        <v>003</v>
      </c>
      <c r="H1786" s="23" t="str">
        <f>VLOOKUP(D1786,'1- CatalogoRamo'!$B:$G,3,FALSE)</f>
        <v>008</v>
      </c>
      <c r="I1786" s="31" t="str">
        <f>VLOOKUP(E1786,'0- CatalogoRubro'!$B:$D,3,FALSE)</f>
        <v>047</v>
      </c>
      <c r="J1786" s="1">
        <v>41.873576409999998</v>
      </c>
    </row>
    <row r="1787" spans="1:10" ht="32" x14ac:dyDescent="0.15">
      <c r="A1787" s="1">
        <v>1784</v>
      </c>
      <c r="B1787" s="4">
        <v>43800</v>
      </c>
      <c r="C1787" s="33" t="s">
        <v>5</v>
      </c>
      <c r="D1787" s="34" t="s">
        <v>158</v>
      </c>
      <c r="E1787" s="29" t="s">
        <v>147</v>
      </c>
      <c r="F1787" s="25">
        <f t="shared" si="27"/>
        <v>43800</v>
      </c>
      <c r="G1787" s="22" t="str">
        <f>VLOOKUP(C1787,'2- CatalogosAseguradora'!$B:$D,3,FALSE)</f>
        <v>003</v>
      </c>
      <c r="H1787" s="23" t="str">
        <f>VLOOKUP(D1787,'1- CatalogoRamo'!$B:$G,3,FALSE)</f>
        <v>008</v>
      </c>
      <c r="I1787" s="31" t="str">
        <f>VLOOKUP(E1787,'0- CatalogoRubro'!$B:$D,3,FALSE)</f>
        <v>048</v>
      </c>
      <c r="J1787" s="1">
        <v>237.84366093</v>
      </c>
    </row>
    <row r="1788" spans="1:10" ht="32" x14ac:dyDescent="0.15">
      <c r="A1788" s="1">
        <v>1785</v>
      </c>
      <c r="B1788" s="4">
        <v>43800</v>
      </c>
      <c r="C1788" s="33" t="s">
        <v>5</v>
      </c>
      <c r="D1788" s="34" t="s">
        <v>158</v>
      </c>
      <c r="E1788" s="26" t="s">
        <v>148</v>
      </c>
      <c r="F1788" s="25">
        <f t="shared" si="27"/>
        <v>43800</v>
      </c>
      <c r="G1788" s="22" t="str">
        <f>VLOOKUP(C1788,'2- CatalogosAseguradora'!$B:$D,3,FALSE)</f>
        <v>003</v>
      </c>
      <c r="H1788" s="23" t="str">
        <f>VLOOKUP(D1788,'1- CatalogoRamo'!$B:$G,3,FALSE)</f>
        <v>008</v>
      </c>
      <c r="I1788" s="31" t="str">
        <f>VLOOKUP(E1788,'0- CatalogoRubro'!$B:$D,3,FALSE)</f>
        <v>049</v>
      </c>
      <c r="J1788" s="1">
        <v>970.47538923000002</v>
      </c>
    </row>
    <row r="1789" spans="1:10" ht="32" x14ac:dyDescent="0.15">
      <c r="A1789" s="1">
        <v>1786</v>
      </c>
      <c r="B1789" s="4">
        <v>43800</v>
      </c>
      <c r="C1789" s="33" t="s">
        <v>5</v>
      </c>
      <c r="D1789" s="34" t="s">
        <v>158</v>
      </c>
      <c r="E1789" s="27" t="s">
        <v>149</v>
      </c>
      <c r="F1789" s="25">
        <f t="shared" si="27"/>
        <v>43800</v>
      </c>
      <c r="G1789" s="22" t="str">
        <f>VLOOKUP(C1789,'2- CatalogosAseguradora'!$B:$D,3,FALSE)</f>
        <v>003</v>
      </c>
      <c r="H1789" s="23" t="str">
        <f>VLOOKUP(D1789,'1- CatalogoRamo'!$B:$G,3,FALSE)</f>
        <v>008</v>
      </c>
      <c r="I1789" s="31" t="str">
        <f>VLOOKUP(E1789,'0- CatalogoRubro'!$B:$D,3,FALSE)</f>
        <v>050</v>
      </c>
      <c r="J1789" s="1">
        <v>970.47538923000002</v>
      </c>
    </row>
    <row r="1790" spans="1:10" ht="32" x14ac:dyDescent="0.15">
      <c r="A1790" s="1">
        <v>1787</v>
      </c>
      <c r="B1790" s="4">
        <v>43800</v>
      </c>
      <c r="C1790" s="33" t="s">
        <v>5</v>
      </c>
      <c r="D1790" s="34" t="s">
        <v>158</v>
      </c>
      <c r="E1790" s="27" t="s">
        <v>150</v>
      </c>
      <c r="F1790" s="25">
        <f t="shared" si="27"/>
        <v>43800</v>
      </c>
      <c r="G1790" s="22" t="str">
        <f>VLOOKUP(C1790,'2- CatalogosAseguradora'!$B:$D,3,FALSE)</f>
        <v>003</v>
      </c>
      <c r="H1790" s="23" t="str">
        <f>VLOOKUP(D1790,'1- CatalogoRamo'!$B:$G,3,FALSE)</f>
        <v>008</v>
      </c>
      <c r="I1790" s="31" t="str">
        <f>VLOOKUP(E1790,'0- CatalogoRubro'!$B:$D,3,FALSE)</f>
        <v>051</v>
      </c>
      <c r="J1790" s="1">
        <v>0</v>
      </c>
    </row>
    <row r="1791" spans="1:10" ht="32" x14ac:dyDescent="0.15">
      <c r="A1791" s="1">
        <v>1788</v>
      </c>
      <c r="B1791" s="4">
        <v>43800</v>
      </c>
      <c r="C1791" s="33" t="s">
        <v>5</v>
      </c>
      <c r="D1791" s="34" t="s">
        <v>158</v>
      </c>
      <c r="E1791" s="26" t="s">
        <v>151</v>
      </c>
      <c r="F1791" s="25">
        <f t="shared" si="27"/>
        <v>43800</v>
      </c>
      <c r="G1791" s="22" t="str">
        <f>VLOOKUP(C1791,'2- CatalogosAseguradora'!$B:$D,3,FALSE)</f>
        <v>003</v>
      </c>
      <c r="H1791" s="23" t="str">
        <f>VLOOKUP(D1791,'1- CatalogoRamo'!$B:$G,3,FALSE)</f>
        <v>008</v>
      </c>
      <c r="I1791" s="31" t="str">
        <f>VLOOKUP(E1791,'0- CatalogoRubro'!$B:$D,3,FALSE)</f>
        <v>052</v>
      </c>
      <c r="J1791" s="1">
        <v>883.59512634999999</v>
      </c>
    </row>
    <row r="1792" spans="1:10" ht="32" x14ac:dyDescent="0.15">
      <c r="A1792" s="1">
        <v>1789</v>
      </c>
      <c r="B1792" s="4">
        <v>43800</v>
      </c>
      <c r="C1792" s="33" t="s">
        <v>5</v>
      </c>
      <c r="D1792" s="34" t="s">
        <v>158</v>
      </c>
      <c r="E1792" s="27" t="s">
        <v>152</v>
      </c>
      <c r="F1792" s="25">
        <f t="shared" si="27"/>
        <v>43800</v>
      </c>
      <c r="G1792" s="22" t="str">
        <f>VLOOKUP(C1792,'2- CatalogosAseguradora'!$B:$D,3,FALSE)</f>
        <v>003</v>
      </c>
      <c r="H1792" s="23" t="str">
        <f>VLOOKUP(D1792,'1- CatalogoRamo'!$B:$G,3,FALSE)</f>
        <v>008</v>
      </c>
      <c r="I1792" s="31" t="str">
        <f>VLOOKUP(E1792,'0- CatalogoRubro'!$B:$D,3,FALSE)</f>
        <v>053</v>
      </c>
      <c r="J1792" s="1">
        <v>883.59512634999999</v>
      </c>
    </row>
    <row r="1793" spans="1:10" ht="32" x14ac:dyDescent="0.15">
      <c r="A1793" s="1">
        <v>1790</v>
      </c>
      <c r="B1793" s="4">
        <v>43800</v>
      </c>
      <c r="C1793" s="33" t="s">
        <v>5</v>
      </c>
      <c r="D1793" s="34" t="s">
        <v>158</v>
      </c>
      <c r="E1793" s="27" t="s">
        <v>153</v>
      </c>
      <c r="F1793" s="25">
        <f t="shared" si="27"/>
        <v>43800</v>
      </c>
      <c r="G1793" s="22" t="str">
        <f>VLOOKUP(C1793,'2- CatalogosAseguradora'!$B:$D,3,FALSE)</f>
        <v>003</v>
      </c>
      <c r="H1793" s="23" t="str">
        <f>VLOOKUP(D1793,'1- CatalogoRamo'!$B:$G,3,FALSE)</f>
        <v>008</v>
      </c>
      <c r="I1793" s="31" t="str">
        <f>VLOOKUP(E1793,'0- CatalogoRubro'!$B:$D,3,FALSE)</f>
        <v>054</v>
      </c>
      <c r="J1793" s="1">
        <v>0</v>
      </c>
    </row>
    <row r="1794" spans="1:10" ht="32" x14ac:dyDescent="0.15">
      <c r="A1794" s="1">
        <v>1791</v>
      </c>
      <c r="B1794" s="4">
        <v>43800</v>
      </c>
      <c r="C1794" s="33" t="s">
        <v>5</v>
      </c>
      <c r="D1794" s="34" t="s">
        <v>158</v>
      </c>
      <c r="E1794" s="29" t="s">
        <v>154</v>
      </c>
      <c r="F1794" s="25">
        <f t="shared" si="27"/>
        <v>43800</v>
      </c>
      <c r="G1794" s="22" t="str">
        <f>VLOOKUP(C1794,'2- CatalogosAseguradora'!$B:$D,3,FALSE)</f>
        <v>003</v>
      </c>
      <c r="H1794" s="23" t="str">
        <f>VLOOKUP(D1794,'1- CatalogoRamo'!$B:$G,3,FALSE)</f>
        <v>008</v>
      </c>
      <c r="I1794" s="31" t="str">
        <f>VLOOKUP(E1794,'0- CatalogoRubro'!$B:$D,3,FALSE)</f>
        <v>055</v>
      </c>
      <c r="J1794" s="1">
        <v>86.880262879999989</v>
      </c>
    </row>
    <row r="1795" spans="1:10" ht="32" x14ac:dyDescent="0.15">
      <c r="A1795" s="1">
        <v>1792</v>
      </c>
      <c r="B1795" s="4">
        <v>43800</v>
      </c>
      <c r="C1795" s="33" t="s">
        <v>5</v>
      </c>
      <c r="D1795" s="34" t="s">
        <v>158</v>
      </c>
      <c r="E1795" s="29" t="s">
        <v>155</v>
      </c>
      <c r="F1795" s="25">
        <f t="shared" si="27"/>
        <v>43800</v>
      </c>
      <c r="G1795" s="22" t="str">
        <f>VLOOKUP(C1795,'2- CatalogosAseguradora'!$B:$D,3,FALSE)</f>
        <v>003</v>
      </c>
      <c r="H1795" s="23" t="str">
        <f>VLOOKUP(D1795,'1- CatalogoRamo'!$B:$G,3,FALSE)</f>
        <v>008</v>
      </c>
      <c r="I1795" s="31" t="str">
        <f>VLOOKUP(E1795,'0- CatalogoRubro'!$B:$D,3,FALSE)</f>
        <v>056</v>
      </c>
      <c r="J1795" s="1">
        <v>324.72392381000003</v>
      </c>
    </row>
    <row r="1796" spans="1:10" ht="48" x14ac:dyDescent="0.15">
      <c r="A1796" s="1">
        <v>1793</v>
      </c>
      <c r="B1796" s="4">
        <v>43800</v>
      </c>
      <c r="C1796" s="33" t="s">
        <v>5</v>
      </c>
      <c r="D1796" s="34" t="s">
        <v>75</v>
      </c>
      <c r="E1796" s="26" t="s">
        <v>104</v>
      </c>
      <c r="F1796" s="25">
        <f t="shared" si="27"/>
        <v>43800</v>
      </c>
      <c r="G1796" s="22" t="str">
        <f>VLOOKUP(C1796,'2- CatalogosAseguradora'!$B:$D,3,FALSE)</f>
        <v>003</v>
      </c>
      <c r="H1796" s="23" t="str">
        <f>VLOOKUP(D1796,'1- CatalogoRamo'!$B:$G,3,FALSE)</f>
        <v>012</v>
      </c>
      <c r="I1796" s="31" t="str">
        <f>VLOOKUP(E1796,'0- CatalogoRubro'!$B:$D,3,FALSE)</f>
        <v>001</v>
      </c>
      <c r="J1796" s="34">
        <v>3485.8807088000003</v>
      </c>
    </row>
    <row r="1797" spans="1:10" ht="48" x14ac:dyDescent="0.15">
      <c r="A1797" s="1">
        <v>1794</v>
      </c>
      <c r="B1797" s="4">
        <v>43800</v>
      </c>
      <c r="C1797" s="33" t="s">
        <v>5</v>
      </c>
      <c r="D1797" s="34" t="s">
        <v>75</v>
      </c>
      <c r="E1797" s="27" t="s">
        <v>105</v>
      </c>
      <c r="F1797" s="25">
        <f t="shared" ref="F1797:F1860" si="28">B1797</f>
        <v>43800</v>
      </c>
      <c r="G1797" s="22" t="str">
        <f>VLOOKUP(C1797,'2- CatalogosAseguradora'!$B:$D,3,FALSE)</f>
        <v>003</v>
      </c>
      <c r="H1797" s="23" t="str">
        <f>VLOOKUP(D1797,'1- CatalogoRamo'!$B:$G,3,FALSE)</f>
        <v>012</v>
      </c>
      <c r="I1797" s="31" t="str">
        <f>VLOOKUP(E1797,'0- CatalogoRubro'!$B:$D,3,FALSE)</f>
        <v>002</v>
      </c>
      <c r="J1797" s="1">
        <v>10792.455434310001</v>
      </c>
    </row>
    <row r="1798" spans="1:10" ht="48" x14ac:dyDescent="0.15">
      <c r="A1798" s="1">
        <v>1795</v>
      </c>
      <c r="B1798" s="4">
        <v>43800</v>
      </c>
      <c r="C1798" s="33" t="s">
        <v>5</v>
      </c>
      <c r="D1798" s="34" t="s">
        <v>75</v>
      </c>
      <c r="E1798" s="27" t="s">
        <v>106</v>
      </c>
      <c r="F1798" s="25">
        <f t="shared" si="28"/>
        <v>43800</v>
      </c>
      <c r="G1798" s="22" t="str">
        <f>VLOOKUP(C1798,'2- CatalogosAseguradora'!$B:$D,3,FALSE)</f>
        <v>003</v>
      </c>
      <c r="H1798" s="23" t="str">
        <f>VLOOKUP(D1798,'1- CatalogoRamo'!$B:$G,3,FALSE)</f>
        <v>012</v>
      </c>
      <c r="I1798" s="31" t="str">
        <f>VLOOKUP(E1798,'0- CatalogoRubro'!$B:$D,3,FALSE)</f>
        <v>003</v>
      </c>
      <c r="J1798" s="1">
        <v>10789.036407719999</v>
      </c>
    </row>
    <row r="1799" spans="1:10" ht="48" x14ac:dyDescent="0.15">
      <c r="A1799" s="1">
        <v>1796</v>
      </c>
      <c r="B1799" s="4">
        <v>43800</v>
      </c>
      <c r="C1799" s="33" t="s">
        <v>5</v>
      </c>
      <c r="D1799" s="34" t="s">
        <v>75</v>
      </c>
      <c r="E1799" s="27" t="s">
        <v>107</v>
      </c>
      <c r="F1799" s="25">
        <f t="shared" si="28"/>
        <v>43800</v>
      </c>
      <c r="G1799" s="22" t="str">
        <f>VLOOKUP(C1799,'2- CatalogosAseguradora'!$B:$D,3,FALSE)</f>
        <v>003</v>
      </c>
      <c r="H1799" s="23" t="str">
        <f>VLOOKUP(D1799,'1- CatalogoRamo'!$B:$G,3,FALSE)</f>
        <v>012</v>
      </c>
      <c r="I1799" s="31" t="str">
        <f>VLOOKUP(E1799,'0- CatalogoRubro'!$B:$D,3,FALSE)</f>
        <v>004</v>
      </c>
      <c r="J1799" s="1">
        <v>12438.49273767</v>
      </c>
    </row>
    <row r="1800" spans="1:10" ht="48" x14ac:dyDescent="0.15">
      <c r="A1800" s="1">
        <v>1797</v>
      </c>
      <c r="B1800" s="4">
        <v>43800</v>
      </c>
      <c r="C1800" s="33" t="s">
        <v>5</v>
      </c>
      <c r="D1800" s="34" t="s">
        <v>75</v>
      </c>
      <c r="E1800" s="27" t="s">
        <v>108</v>
      </c>
      <c r="F1800" s="25">
        <f t="shared" si="28"/>
        <v>43800</v>
      </c>
      <c r="G1800" s="22" t="str">
        <f>VLOOKUP(C1800,'2- CatalogosAseguradora'!$B:$D,3,FALSE)</f>
        <v>003</v>
      </c>
      <c r="H1800" s="23" t="str">
        <f>VLOOKUP(D1800,'1- CatalogoRamo'!$B:$G,3,FALSE)</f>
        <v>012</v>
      </c>
      <c r="I1800" s="31" t="str">
        <f>VLOOKUP(E1800,'0- CatalogoRubro'!$B:$D,3,FALSE)</f>
        <v>005</v>
      </c>
      <c r="J1800" s="1">
        <v>904.61432549000006</v>
      </c>
    </row>
    <row r="1801" spans="1:10" ht="48" x14ac:dyDescent="0.15">
      <c r="A1801" s="1">
        <v>1798</v>
      </c>
      <c r="B1801" s="4">
        <v>43800</v>
      </c>
      <c r="C1801" s="33" t="s">
        <v>5</v>
      </c>
      <c r="D1801" s="34" t="s">
        <v>75</v>
      </c>
      <c r="E1801" s="27" t="s">
        <v>109</v>
      </c>
      <c r="F1801" s="25">
        <f t="shared" si="28"/>
        <v>43800</v>
      </c>
      <c r="G1801" s="22" t="str">
        <f>VLOOKUP(C1801,'2- CatalogosAseguradora'!$B:$D,3,FALSE)</f>
        <v>003</v>
      </c>
      <c r="H1801" s="23" t="str">
        <f>VLOOKUP(D1801,'1- CatalogoRamo'!$B:$G,3,FALSE)</f>
        <v>012</v>
      </c>
      <c r="I1801" s="31" t="str">
        <f>VLOOKUP(E1801,'0- CatalogoRubro'!$B:$D,3,FALSE)</f>
        <v>006</v>
      </c>
      <c r="J1801" s="1">
        <v>744.84200446</v>
      </c>
    </row>
    <row r="1802" spans="1:10" ht="48" x14ac:dyDescent="0.15">
      <c r="A1802" s="1">
        <v>1799</v>
      </c>
      <c r="B1802" s="4">
        <v>43800</v>
      </c>
      <c r="C1802" s="33" t="s">
        <v>5</v>
      </c>
      <c r="D1802" s="34" t="s">
        <v>75</v>
      </c>
      <c r="E1802" s="27" t="s">
        <v>110</v>
      </c>
      <c r="F1802" s="25">
        <f t="shared" si="28"/>
        <v>43800</v>
      </c>
      <c r="G1802" s="22" t="str">
        <f>VLOOKUP(C1802,'2- CatalogosAseguradora'!$B:$D,3,FALSE)</f>
        <v>003</v>
      </c>
      <c r="H1802" s="23" t="str">
        <f>VLOOKUP(D1802,'1- CatalogoRamo'!$B:$G,3,FALSE)</f>
        <v>012</v>
      </c>
      <c r="I1802" s="31" t="str">
        <f>VLOOKUP(E1802,'0- CatalogoRubro'!$B:$D,3,FALSE)</f>
        <v>007</v>
      </c>
      <c r="J1802" s="1">
        <v>0</v>
      </c>
    </row>
    <row r="1803" spans="1:10" ht="48" x14ac:dyDescent="0.15">
      <c r="A1803" s="1">
        <v>1800</v>
      </c>
      <c r="B1803" s="4">
        <v>43800</v>
      </c>
      <c r="C1803" s="33" t="s">
        <v>5</v>
      </c>
      <c r="D1803" s="34" t="s">
        <v>75</v>
      </c>
      <c r="E1803" s="27" t="s">
        <v>111</v>
      </c>
      <c r="F1803" s="25">
        <f t="shared" si="28"/>
        <v>43800</v>
      </c>
      <c r="G1803" s="22" t="str">
        <f>VLOOKUP(C1803,'2- CatalogosAseguradora'!$B:$D,3,FALSE)</f>
        <v>003</v>
      </c>
      <c r="H1803" s="23" t="str">
        <f>VLOOKUP(D1803,'1- CatalogoRamo'!$B:$G,3,FALSE)</f>
        <v>012</v>
      </c>
      <c r="I1803" s="31" t="str">
        <f>VLOOKUP(E1803,'0- CatalogoRubro'!$B:$D,3,FALSE)</f>
        <v>008</v>
      </c>
      <c r="J1803" s="1">
        <v>0</v>
      </c>
    </row>
    <row r="1804" spans="1:10" ht="48" x14ac:dyDescent="0.15">
      <c r="A1804" s="1">
        <v>1801</v>
      </c>
      <c r="B1804" s="4">
        <v>43800</v>
      </c>
      <c r="C1804" s="33" t="s">
        <v>5</v>
      </c>
      <c r="D1804" s="34" t="s">
        <v>75</v>
      </c>
      <c r="E1804" s="28" t="s">
        <v>112</v>
      </c>
      <c r="F1804" s="25">
        <f t="shared" si="28"/>
        <v>43800</v>
      </c>
      <c r="G1804" s="22" t="str">
        <f>VLOOKUP(C1804,'2- CatalogosAseguradora'!$B:$D,3,FALSE)</f>
        <v>003</v>
      </c>
      <c r="H1804" s="23" t="str">
        <f>VLOOKUP(D1804,'1- CatalogoRamo'!$B:$G,3,FALSE)</f>
        <v>012</v>
      </c>
      <c r="I1804" s="31" t="str">
        <f>VLOOKUP(E1804,'0- CatalogoRubro'!$B:$D,3,FALSE)</f>
        <v>009</v>
      </c>
      <c r="J1804" s="1">
        <v>-3.4190265899999996</v>
      </c>
    </row>
    <row r="1805" spans="1:10" ht="48" x14ac:dyDescent="0.15">
      <c r="A1805" s="1">
        <v>1802</v>
      </c>
      <c r="B1805" s="4">
        <v>43800</v>
      </c>
      <c r="C1805" s="33" t="s">
        <v>5</v>
      </c>
      <c r="D1805" s="34" t="s">
        <v>75</v>
      </c>
      <c r="E1805" s="27" t="s">
        <v>113</v>
      </c>
      <c r="F1805" s="25">
        <f t="shared" si="28"/>
        <v>43800</v>
      </c>
      <c r="G1805" s="22" t="str">
        <f>VLOOKUP(C1805,'2- CatalogosAseguradora'!$B:$D,3,FALSE)</f>
        <v>003</v>
      </c>
      <c r="H1805" s="23" t="str">
        <f>VLOOKUP(D1805,'1- CatalogoRamo'!$B:$G,3,FALSE)</f>
        <v>012</v>
      </c>
      <c r="I1805" s="31" t="str">
        <f>VLOOKUP(E1805,'0- CatalogoRubro'!$B:$D,3,FALSE)</f>
        <v>010</v>
      </c>
      <c r="J1805" s="1">
        <v>7271.6450868899992</v>
      </c>
    </row>
    <row r="1806" spans="1:10" ht="48" x14ac:dyDescent="0.15">
      <c r="A1806" s="1">
        <v>1803</v>
      </c>
      <c r="B1806" s="4">
        <v>43800</v>
      </c>
      <c r="C1806" s="33" t="s">
        <v>5</v>
      </c>
      <c r="D1806" s="34" t="s">
        <v>75</v>
      </c>
      <c r="E1806" s="27" t="s">
        <v>114</v>
      </c>
      <c r="F1806" s="25">
        <f t="shared" si="28"/>
        <v>43800</v>
      </c>
      <c r="G1806" s="22" t="str">
        <f>VLOOKUP(C1806,'2- CatalogosAseguradora'!$B:$D,3,FALSE)</f>
        <v>003</v>
      </c>
      <c r="H1806" s="23" t="str">
        <f>VLOOKUP(D1806,'1- CatalogoRamo'!$B:$G,3,FALSE)</f>
        <v>012</v>
      </c>
      <c r="I1806" s="31" t="str">
        <f>VLOOKUP(E1806,'0- CatalogoRubro'!$B:$D,3,FALSE)</f>
        <v>011</v>
      </c>
      <c r="J1806" s="1">
        <v>7256.5143293199999</v>
      </c>
    </row>
    <row r="1807" spans="1:10" ht="48" x14ac:dyDescent="0.15">
      <c r="A1807" s="1">
        <v>1804</v>
      </c>
      <c r="B1807" s="4">
        <v>43800</v>
      </c>
      <c r="C1807" s="33" t="s">
        <v>5</v>
      </c>
      <c r="D1807" s="34" t="s">
        <v>75</v>
      </c>
      <c r="E1807" s="27" t="s">
        <v>115</v>
      </c>
      <c r="F1807" s="25">
        <f t="shared" si="28"/>
        <v>43800</v>
      </c>
      <c r="G1807" s="22" t="str">
        <f>VLOOKUP(C1807,'2- CatalogosAseguradora'!$B:$D,3,FALSE)</f>
        <v>003</v>
      </c>
      <c r="H1807" s="23" t="str">
        <f>VLOOKUP(D1807,'1- CatalogoRamo'!$B:$G,3,FALSE)</f>
        <v>012</v>
      </c>
      <c r="I1807" s="31" t="str">
        <f>VLOOKUP(E1807,'0- CatalogoRubro'!$B:$D,3,FALSE)</f>
        <v>012</v>
      </c>
      <c r="J1807" s="1">
        <v>15.13075757</v>
      </c>
    </row>
    <row r="1808" spans="1:10" ht="48" x14ac:dyDescent="0.15">
      <c r="A1808" s="1">
        <v>1805</v>
      </c>
      <c r="B1808" s="4">
        <v>43800</v>
      </c>
      <c r="C1808" s="33" t="s">
        <v>5</v>
      </c>
      <c r="D1808" s="34" t="s">
        <v>75</v>
      </c>
      <c r="E1808" s="27" t="s">
        <v>116</v>
      </c>
      <c r="F1808" s="25">
        <f t="shared" si="28"/>
        <v>43800</v>
      </c>
      <c r="G1808" s="22" t="str">
        <f>VLOOKUP(C1808,'2- CatalogosAseguradora'!$B:$D,3,FALSE)</f>
        <v>003</v>
      </c>
      <c r="H1808" s="23" t="str">
        <f>VLOOKUP(D1808,'1- CatalogoRamo'!$B:$G,3,FALSE)</f>
        <v>012</v>
      </c>
      <c r="I1808" s="31" t="str">
        <f>VLOOKUP(E1808,'0- CatalogoRubro'!$B:$D,3,FALSE)</f>
        <v>013</v>
      </c>
      <c r="J1808" s="1">
        <v>25.65026361</v>
      </c>
    </row>
    <row r="1809" spans="1:10" ht="48" x14ac:dyDescent="0.15">
      <c r="A1809" s="1">
        <v>1806</v>
      </c>
      <c r="B1809" s="4">
        <v>43800</v>
      </c>
      <c r="C1809" s="33" t="s">
        <v>5</v>
      </c>
      <c r="D1809" s="34" t="s">
        <v>75</v>
      </c>
      <c r="E1809" s="27" t="s">
        <v>117</v>
      </c>
      <c r="F1809" s="25">
        <f t="shared" si="28"/>
        <v>43800</v>
      </c>
      <c r="G1809" s="22" t="str">
        <f>VLOOKUP(C1809,'2- CatalogosAseguradora'!$B:$D,3,FALSE)</f>
        <v>003</v>
      </c>
      <c r="H1809" s="23" t="str">
        <f>VLOOKUP(D1809,'1- CatalogoRamo'!$B:$G,3,FALSE)</f>
        <v>012</v>
      </c>
      <c r="I1809" s="31" t="str">
        <f>VLOOKUP(E1809,'0- CatalogoRubro'!$B:$D,3,FALSE)</f>
        <v>014</v>
      </c>
      <c r="J1809" s="1">
        <v>25.65026361</v>
      </c>
    </row>
    <row r="1810" spans="1:10" ht="48" x14ac:dyDescent="0.15">
      <c r="A1810" s="1">
        <v>1807</v>
      </c>
      <c r="B1810" s="4">
        <v>43800</v>
      </c>
      <c r="C1810" s="33" t="s">
        <v>5</v>
      </c>
      <c r="D1810" s="34" t="s">
        <v>75</v>
      </c>
      <c r="E1810" s="27" t="s">
        <v>118</v>
      </c>
      <c r="F1810" s="25">
        <f t="shared" si="28"/>
        <v>43800</v>
      </c>
      <c r="G1810" s="22" t="str">
        <f>VLOOKUP(C1810,'2- CatalogosAseguradora'!$B:$D,3,FALSE)</f>
        <v>003</v>
      </c>
      <c r="H1810" s="23" t="str">
        <f>VLOOKUP(D1810,'1- CatalogoRamo'!$B:$G,3,FALSE)</f>
        <v>012</v>
      </c>
      <c r="I1810" s="31" t="str">
        <f>VLOOKUP(E1810,'0- CatalogoRubro'!$B:$D,3,FALSE)</f>
        <v>015</v>
      </c>
      <c r="J1810" s="1">
        <v>0</v>
      </c>
    </row>
    <row r="1811" spans="1:10" ht="48" x14ac:dyDescent="0.15">
      <c r="A1811" s="1">
        <v>1808</v>
      </c>
      <c r="B1811" s="4">
        <v>43800</v>
      </c>
      <c r="C1811" s="33" t="s">
        <v>5</v>
      </c>
      <c r="D1811" s="34" t="s">
        <v>75</v>
      </c>
      <c r="E1811" s="27" t="s">
        <v>119</v>
      </c>
      <c r="F1811" s="25">
        <f t="shared" si="28"/>
        <v>43800</v>
      </c>
      <c r="G1811" s="22" t="str">
        <f>VLOOKUP(C1811,'2- CatalogosAseguradora'!$B:$D,3,FALSE)</f>
        <v>003</v>
      </c>
      <c r="H1811" s="23" t="str">
        <f>VLOOKUP(D1811,'1- CatalogoRamo'!$B:$G,3,FALSE)</f>
        <v>012</v>
      </c>
      <c r="I1811" s="31" t="str">
        <f>VLOOKUP(E1811,'0- CatalogoRubro'!$B:$D,3,FALSE)</f>
        <v>016</v>
      </c>
      <c r="J1811" s="1">
        <v>-9.279375009999999</v>
      </c>
    </row>
    <row r="1812" spans="1:10" ht="48" x14ac:dyDescent="0.15">
      <c r="A1812" s="1">
        <v>1809</v>
      </c>
      <c r="B1812" s="4">
        <v>43800</v>
      </c>
      <c r="C1812" s="33" t="s">
        <v>5</v>
      </c>
      <c r="D1812" s="34" t="s">
        <v>75</v>
      </c>
      <c r="E1812" s="26" t="s">
        <v>120</v>
      </c>
      <c r="F1812" s="25">
        <f t="shared" si="28"/>
        <v>43800</v>
      </c>
      <c r="G1812" s="22" t="str">
        <f>VLOOKUP(C1812,'2- CatalogosAseguradora'!$B:$D,3,FALSE)</f>
        <v>003</v>
      </c>
      <c r="H1812" s="23" t="str">
        <f>VLOOKUP(D1812,'1- CatalogoRamo'!$B:$G,3,FALSE)</f>
        <v>012</v>
      </c>
      <c r="I1812" s="31" t="str">
        <f>VLOOKUP(E1812,'0- CatalogoRubro'!$B:$D,3,FALSE)</f>
        <v>017</v>
      </c>
      <c r="J1812" s="1">
        <v>850.36056122000002</v>
      </c>
    </row>
    <row r="1813" spans="1:10" ht="48" x14ac:dyDescent="0.15">
      <c r="A1813" s="1">
        <v>1810</v>
      </c>
      <c r="B1813" s="4">
        <v>43800</v>
      </c>
      <c r="C1813" s="33" t="s">
        <v>5</v>
      </c>
      <c r="D1813" s="34" t="s">
        <v>75</v>
      </c>
      <c r="E1813" s="27" t="s">
        <v>121</v>
      </c>
      <c r="F1813" s="25">
        <f t="shared" si="28"/>
        <v>43800</v>
      </c>
      <c r="G1813" s="22" t="str">
        <f>VLOOKUP(C1813,'2- CatalogosAseguradora'!$B:$D,3,FALSE)</f>
        <v>003</v>
      </c>
      <c r="H1813" s="23" t="str">
        <f>VLOOKUP(D1813,'1- CatalogoRamo'!$B:$G,3,FALSE)</f>
        <v>012</v>
      </c>
      <c r="I1813" s="31" t="str">
        <f>VLOOKUP(E1813,'0- CatalogoRubro'!$B:$D,3,FALSE)</f>
        <v>018</v>
      </c>
      <c r="J1813" s="1">
        <v>2549.9690989999999</v>
      </c>
    </row>
    <row r="1814" spans="1:10" ht="48" x14ac:dyDescent="0.15">
      <c r="A1814" s="1">
        <v>1811</v>
      </c>
      <c r="B1814" s="4">
        <v>43800</v>
      </c>
      <c r="C1814" s="33" t="s">
        <v>5</v>
      </c>
      <c r="D1814" s="34" t="s">
        <v>75</v>
      </c>
      <c r="E1814" s="27" t="s">
        <v>106</v>
      </c>
      <c r="F1814" s="25">
        <f t="shared" si="28"/>
        <v>43800</v>
      </c>
      <c r="G1814" s="22" t="str">
        <f>VLOOKUP(C1814,'2- CatalogosAseguradora'!$B:$D,3,FALSE)</f>
        <v>003</v>
      </c>
      <c r="H1814" s="23" t="str">
        <f>VLOOKUP(D1814,'1- CatalogoRamo'!$B:$G,3,FALSE)</f>
        <v>012</v>
      </c>
      <c r="I1814" s="31" t="str">
        <f>VLOOKUP(E1814,'0- CatalogoRubro'!$B:$D,3,FALSE)</f>
        <v>003</v>
      </c>
      <c r="J1814" s="1">
        <v>2549.9690989999999</v>
      </c>
    </row>
    <row r="1815" spans="1:10" ht="48" x14ac:dyDescent="0.15">
      <c r="A1815" s="1">
        <v>1812</v>
      </c>
      <c r="B1815" s="4">
        <v>43800</v>
      </c>
      <c r="C1815" s="33" t="s">
        <v>5</v>
      </c>
      <c r="D1815" s="34" t="s">
        <v>75</v>
      </c>
      <c r="E1815" s="27" t="s">
        <v>111</v>
      </c>
      <c r="F1815" s="25">
        <f t="shared" si="28"/>
        <v>43800</v>
      </c>
      <c r="G1815" s="22" t="str">
        <f>VLOOKUP(C1815,'2- CatalogosAseguradora'!$B:$D,3,FALSE)</f>
        <v>003</v>
      </c>
      <c r="H1815" s="23" t="str">
        <f>VLOOKUP(D1815,'1- CatalogoRamo'!$B:$G,3,FALSE)</f>
        <v>012</v>
      </c>
      <c r="I1815" s="31" t="str">
        <f>VLOOKUP(E1815,'0- CatalogoRubro'!$B:$D,3,FALSE)</f>
        <v>008</v>
      </c>
      <c r="J1815" s="1">
        <v>0</v>
      </c>
    </row>
    <row r="1816" spans="1:10" ht="48" x14ac:dyDescent="0.15">
      <c r="A1816" s="1">
        <v>1813</v>
      </c>
      <c r="B1816" s="4">
        <v>43800</v>
      </c>
      <c r="C1816" s="33" t="s">
        <v>5</v>
      </c>
      <c r="D1816" s="34" t="s">
        <v>75</v>
      </c>
      <c r="E1816" s="27" t="s">
        <v>122</v>
      </c>
      <c r="F1816" s="25">
        <f t="shared" si="28"/>
        <v>43800</v>
      </c>
      <c r="G1816" s="22" t="str">
        <f>VLOOKUP(C1816,'2- CatalogosAseguradora'!$B:$D,3,FALSE)</f>
        <v>003</v>
      </c>
      <c r="H1816" s="23" t="str">
        <f>VLOOKUP(D1816,'1- CatalogoRamo'!$B:$G,3,FALSE)</f>
        <v>012</v>
      </c>
      <c r="I1816" s="31" t="str">
        <f>VLOOKUP(E1816,'0- CatalogoRubro'!$B:$D,3,FALSE)</f>
        <v>021</v>
      </c>
      <c r="J1816" s="1">
        <v>1726.7504101099998</v>
      </c>
    </row>
    <row r="1817" spans="1:10" ht="48" x14ac:dyDescent="0.15">
      <c r="A1817" s="1">
        <v>1814</v>
      </c>
      <c r="B1817" s="4">
        <v>43800</v>
      </c>
      <c r="C1817" s="33" t="s">
        <v>5</v>
      </c>
      <c r="D1817" s="34" t="s">
        <v>75</v>
      </c>
      <c r="E1817" s="27" t="s">
        <v>123</v>
      </c>
      <c r="F1817" s="25">
        <f t="shared" si="28"/>
        <v>43800</v>
      </c>
      <c r="G1817" s="22" t="str">
        <f>VLOOKUP(C1817,'2- CatalogosAseguradora'!$B:$D,3,FALSE)</f>
        <v>003</v>
      </c>
      <c r="H1817" s="23" t="str">
        <f>VLOOKUP(D1817,'1- CatalogoRamo'!$B:$G,3,FALSE)</f>
        <v>012</v>
      </c>
      <c r="I1817" s="31" t="str">
        <f>VLOOKUP(E1817,'0- CatalogoRubro'!$B:$D,3,FALSE)</f>
        <v>022</v>
      </c>
      <c r="J1817" s="1">
        <v>105.18130952</v>
      </c>
    </row>
    <row r="1818" spans="1:10" ht="48" x14ac:dyDescent="0.15">
      <c r="A1818" s="1">
        <v>1815</v>
      </c>
      <c r="B1818" s="4">
        <v>43800</v>
      </c>
      <c r="C1818" s="33" t="s">
        <v>5</v>
      </c>
      <c r="D1818" s="34" t="s">
        <v>75</v>
      </c>
      <c r="E1818" s="27" t="s">
        <v>124</v>
      </c>
      <c r="F1818" s="25">
        <f t="shared" si="28"/>
        <v>43800</v>
      </c>
      <c r="G1818" s="22" t="str">
        <f>VLOOKUP(C1818,'2- CatalogosAseguradora'!$B:$D,3,FALSE)</f>
        <v>003</v>
      </c>
      <c r="H1818" s="23" t="str">
        <f>VLOOKUP(D1818,'1- CatalogoRamo'!$B:$G,3,FALSE)</f>
        <v>012</v>
      </c>
      <c r="I1818" s="31" t="str">
        <f>VLOOKUP(E1818,'0- CatalogoRubro'!$B:$D,3,FALSE)</f>
        <v>023</v>
      </c>
      <c r="J1818" s="1">
        <v>105.18130952</v>
      </c>
    </row>
    <row r="1819" spans="1:10" ht="48" x14ac:dyDescent="0.15">
      <c r="A1819" s="1">
        <v>1816</v>
      </c>
      <c r="B1819" s="4">
        <v>43800</v>
      </c>
      <c r="C1819" s="33" t="s">
        <v>5</v>
      </c>
      <c r="D1819" s="34" t="s">
        <v>75</v>
      </c>
      <c r="E1819" s="27" t="s">
        <v>125</v>
      </c>
      <c r="F1819" s="25">
        <f t="shared" si="28"/>
        <v>43800</v>
      </c>
      <c r="G1819" s="22" t="str">
        <f>VLOOKUP(C1819,'2- CatalogosAseguradora'!$B:$D,3,FALSE)</f>
        <v>003</v>
      </c>
      <c r="H1819" s="23" t="str">
        <f>VLOOKUP(D1819,'1- CatalogoRamo'!$B:$G,3,FALSE)</f>
        <v>012</v>
      </c>
      <c r="I1819" s="31" t="str">
        <f>VLOOKUP(E1819,'0- CatalogoRubro'!$B:$D,3,FALSE)</f>
        <v>024</v>
      </c>
      <c r="J1819" s="1">
        <v>0</v>
      </c>
    </row>
    <row r="1820" spans="1:10" ht="48" x14ac:dyDescent="0.15">
      <c r="A1820" s="1">
        <v>1817</v>
      </c>
      <c r="B1820" s="4">
        <v>43800</v>
      </c>
      <c r="C1820" s="33" t="s">
        <v>5</v>
      </c>
      <c r="D1820" s="34" t="s">
        <v>75</v>
      </c>
      <c r="E1820" s="27" t="s">
        <v>126</v>
      </c>
      <c r="F1820" s="25">
        <f t="shared" si="28"/>
        <v>43800</v>
      </c>
      <c r="G1820" s="22" t="str">
        <f>VLOOKUP(C1820,'2- CatalogosAseguradora'!$B:$D,3,FALSE)</f>
        <v>003</v>
      </c>
      <c r="H1820" s="23" t="str">
        <f>VLOOKUP(D1820,'1- CatalogoRamo'!$B:$G,3,FALSE)</f>
        <v>012</v>
      </c>
      <c r="I1820" s="31" t="str">
        <f>VLOOKUP(E1820,'0- CatalogoRubro'!$B:$D,3,FALSE)</f>
        <v>025</v>
      </c>
      <c r="J1820" s="1">
        <v>105.13669784999999</v>
      </c>
    </row>
    <row r="1821" spans="1:10" ht="48" x14ac:dyDescent="0.15">
      <c r="A1821" s="1">
        <v>1818</v>
      </c>
      <c r="B1821" s="4">
        <v>43800</v>
      </c>
      <c r="C1821" s="33" t="s">
        <v>5</v>
      </c>
      <c r="D1821" s="34" t="s">
        <v>75</v>
      </c>
      <c r="E1821" s="27" t="s">
        <v>127</v>
      </c>
      <c r="F1821" s="25">
        <f t="shared" si="28"/>
        <v>43800</v>
      </c>
      <c r="G1821" s="22" t="str">
        <f>VLOOKUP(C1821,'2- CatalogosAseguradora'!$B:$D,3,FALSE)</f>
        <v>003</v>
      </c>
      <c r="H1821" s="23" t="str">
        <f>VLOOKUP(D1821,'1- CatalogoRamo'!$B:$G,3,FALSE)</f>
        <v>012</v>
      </c>
      <c r="I1821" s="31" t="str">
        <f>VLOOKUP(E1821,'0- CatalogoRubro'!$B:$D,3,FALSE)</f>
        <v>026</v>
      </c>
      <c r="J1821" s="1">
        <v>27.09726066</v>
      </c>
    </row>
    <row r="1822" spans="1:10" ht="48" x14ac:dyDescent="0.15">
      <c r="A1822" s="1">
        <v>1819</v>
      </c>
      <c r="B1822" s="4">
        <v>43800</v>
      </c>
      <c r="C1822" s="33" t="s">
        <v>5</v>
      </c>
      <c r="D1822" s="34" t="s">
        <v>75</v>
      </c>
      <c r="E1822" s="26" t="s">
        <v>128</v>
      </c>
      <c r="F1822" s="25">
        <f t="shared" si="28"/>
        <v>43800</v>
      </c>
      <c r="G1822" s="22" t="str">
        <f>VLOOKUP(C1822,'2- CatalogosAseguradora'!$B:$D,3,FALSE)</f>
        <v>003</v>
      </c>
      <c r="H1822" s="23" t="str">
        <f>VLOOKUP(D1822,'1- CatalogoRamo'!$B:$G,3,FALSE)</f>
        <v>012</v>
      </c>
      <c r="I1822" s="31" t="str">
        <f>VLOOKUP(E1822,'0- CatalogoRubro'!$B:$D,3,FALSE)</f>
        <v>027</v>
      </c>
      <c r="J1822" s="1">
        <v>455.71312568000002</v>
      </c>
    </row>
    <row r="1823" spans="1:10" ht="48" x14ac:dyDescent="0.15">
      <c r="A1823" s="1">
        <v>1820</v>
      </c>
      <c r="B1823" s="4">
        <v>43800</v>
      </c>
      <c r="C1823" s="33" t="s">
        <v>5</v>
      </c>
      <c r="D1823" s="34" t="s">
        <v>75</v>
      </c>
      <c r="E1823" s="27" t="s">
        <v>129</v>
      </c>
      <c r="F1823" s="25">
        <f t="shared" si="28"/>
        <v>43800</v>
      </c>
      <c r="G1823" s="22" t="str">
        <f>VLOOKUP(C1823,'2- CatalogosAseguradora'!$B:$D,3,FALSE)</f>
        <v>003</v>
      </c>
      <c r="H1823" s="23" t="str">
        <f>VLOOKUP(D1823,'1- CatalogoRamo'!$B:$G,3,FALSE)</f>
        <v>012</v>
      </c>
      <c r="I1823" s="31" t="str">
        <f>VLOOKUP(E1823,'0- CatalogoRubro'!$B:$D,3,FALSE)</f>
        <v>028</v>
      </c>
      <c r="J1823" s="1">
        <v>350.74807079000004</v>
      </c>
    </row>
    <row r="1824" spans="1:10" ht="48" x14ac:dyDescent="0.15">
      <c r="A1824" s="1">
        <v>1821</v>
      </c>
      <c r="B1824" s="4">
        <v>43800</v>
      </c>
      <c r="C1824" s="33" t="s">
        <v>5</v>
      </c>
      <c r="D1824" s="34" t="s">
        <v>75</v>
      </c>
      <c r="E1824" s="27" t="s">
        <v>130</v>
      </c>
      <c r="F1824" s="25">
        <f t="shared" si="28"/>
        <v>43800</v>
      </c>
      <c r="G1824" s="22" t="str">
        <f>VLOOKUP(C1824,'2- CatalogosAseguradora'!$B:$D,3,FALSE)</f>
        <v>003</v>
      </c>
      <c r="H1824" s="23" t="str">
        <f>VLOOKUP(D1824,'1- CatalogoRamo'!$B:$G,3,FALSE)</f>
        <v>012</v>
      </c>
      <c r="I1824" s="31" t="str">
        <f>VLOOKUP(E1824,'0- CatalogoRubro'!$B:$D,3,FALSE)</f>
        <v>029</v>
      </c>
      <c r="J1824" s="1">
        <v>104.96505489</v>
      </c>
    </row>
    <row r="1825" spans="1:10" ht="48" x14ac:dyDescent="0.15">
      <c r="A1825" s="1">
        <v>1822</v>
      </c>
      <c r="B1825" s="4">
        <v>43800</v>
      </c>
      <c r="C1825" s="33" t="s">
        <v>5</v>
      </c>
      <c r="D1825" s="34" t="s">
        <v>75</v>
      </c>
      <c r="E1825" s="26" t="s">
        <v>131</v>
      </c>
      <c r="F1825" s="25">
        <f t="shared" si="28"/>
        <v>43800</v>
      </c>
      <c r="G1825" s="22" t="str">
        <f>VLOOKUP(C1825,'2- CatalogosAseguradora'!$B:$D,3,FALSE)</f>
        <v>003</v>
      </c>
      <c r="H1825" s="23" t="str">
        <f>VLOOKUP(D1825,'1- CatalogoRamo'!$B:$G,3,FALSE)</f>
        <v>012</v>
      </c>
      <c r="I1825" s="31" t="str">
        <f>VLOOKUP(E1825,'0- CatalogoRubro'!$B:$D,3,FALSE)</f>
        <v>030</v>
      </c>
      <c r="J1825" s="1">
        <v>0</v>
      </c>
    </row>
    <row r="1826" spans="1:10" ht="48" x14ac:dyDescent="0.15">
      <c r="A1826" s="1">
        <v>1823</v>
      </c>
      <c r="B1826" s="4">
        <v>43800</v>
      </c>
      <c r="C1826" s="33" t="s">
        <v>5</v>
      </c>
      <c r="D1826" s="34" t="s">
        <v>75</v>
      </c>
      <c r="E1826" s="27" t="s">
        <v>132</v>
      </c>
      <c r="F1826" s="25">
        <f t="shared" si="28"/>
        <v>43800</v>
      </c>
      <c r="G1826" s="22" t="str">
        <f>VLOOKUP(C1826,'2- CatalogosAseguradora'!$B:$D,3,FALSE)</f>
        <v>003</v>
      </c>
      <c r="H1826" s="23" t="str">
        <f>VLOOKUP(D1826,'1- CatalogoRamo'!$B:$G,3,FALSE)</f>
        <v>012</v>
      </c>
      <c r="I1826" s="31" t="str">
        <f>VLOOKUP(E1826,'0- CatalogoRubro'!$B:$D,3,FALSE)</f>
        <v>031</v>
      </c>
      <c r="J1826" s="1">
        <v>0</v>
      </c>
    </row>
    <row r="1827" spans="1:10" ht="48" x14ac:dyDescent="0.15">
      <c r="A1827" s="1">
        <v>1824</v>
      </c>
      <c r="B1827" s="4">
        <v>43800</v>
      </c>
      <c r="C1827" s="33" t="s">
        <v>5</v>
      </c>
      <c r="D1827" s="34" t="s">
        <v>75</v>
      </c>
      <c r="E1827" s="27" t="s">
        <v>106</v>
      </c>
      <c r="F1827" s="25">
        <f t="shared" si="28"/>
        <v>43800</v>
      </c>
      <c r="G1827" s="22" t="str">
        <f>VLOOKUP(C1827,'2- CatalogosAseguradora'!$B:$D,3,FALSE)</f>
        <v>003</v>
      </c>
      <c r="H1827" s="23" t="str">
        <f>VLOOKUP(D1827,'1- CatalogoRamo'!$B:$G,3,FALSE)</f>
        <v>012</v>
      </c>
      <c r="I1827" s="31" t="str">
        <f>VLOOKUP(E1827,'0- CatalogoRubro'!$B:$D,3,FALSE)</f>
        <v>003</v>
      </c>
      <c r="J1827" s="1">
        <v>0</v>
      </c>
    </row>
    <row r="1828" spans="1:10" ht="48" x14ac:dyDescent="0.15">
      <c r="A1828" s="1">
        <v>1825</v>
      </c>
      <c r="B1828" s="4">
        <v>43800</v>
      </c>
      <c r="C1828" s="33" t="s">
        <v>5</v>
      </c>
      <c r="D1828" s="34" t="s">
        <v>75</v>
      </c>
      <c r="E1828" s="27" t="s">
        <v>111</v>
      </c>
      <c r="F1828" s="25">
        <f t="shared" si="28"/>
        <v>43800</v>
      </c>
      <c r="G1828" s="22" t="str">
        <f>VLOOKUP(C1828,'2- CatalogosAseguradora'!$B:$D,3,FALSE)</f>
        <v>003</v>
      </c>
      <c r="H1828" s="23" t="str">
        <f>VLOOKUP(D1828,'1- CatalogoRamo'!$B:$G,3,FALSE)</f>
        <v>012</v>
      </c>
      <c r="I1828" s="31" t="str">
        <f>VLOOKUP(E1828,'0- CatalogoRubro'!$B:$D,3,FALSE)</f>
        <v>008</v>
      </c>
      <c r="J1828" s="1">
        <v>0</v>
      </c>
    </row>
    <row r="1829" spans="1:10" ht="48" x14ac:dyDescent="0.15">
      <c r="A1829" s="1">
        <v>1826</v>
      </c>
      <c r="B1829" s="4">
        <v>43800</v>
      </c>
      <c r="C1829" s="33" t="s">
        <v>5</v>
      </c>
      <c r="D1829" s="34" t="s">
        <v>75</v>
      </c>
      <c r="E1829" s="27" t="s">
        <v>133</v>
      </c>
      <c r="F1829" s="25">
        <f t="shared" si="28"/>
        <v>43800</v>
      </c>
      <c r="G1829" s="22" t="str">
        <f>VLOOKUP(C1829,'2- CatalogosAseguradora'!$B:$D,3,FALSE)</f>
        <v>003</v>
      </c>
      <c r="H1829" s="23" t="str">
        <f>VLOOKUP(D1829,'1- CatalogoRamo'!$B:$G,3,FALSE)</f>
        <v>012</v>
      </c>
      <c r="I1829" s="31" t="str">
        <f>VLOOKUP(E1829,'0- CatalogoRubro'!$B:$D,3,FALSE)</f>
        <v>034</v>
      </c>
      <c r="J1829" s="1">
        <v>0</v>
      </c>
    </row>
    <row r="1830" spans="1:10" ht="48" x14ac:dyDescent="0.15">
      <c r="A1830" s="1">
        <v>1827</v>
      </c>
      <c r="B1830" s="4">
        <v>43800</v>
      </c>
      <c r="C1830" s="33" t="s">
        <v>5</v>
      </c>
      <c r="D1830" s="34" t="s">
        <v>75</v>
      </c>
      <c r="E1830" s="27" t="s">
        <v>134</v>
      </c>
      <c r="F1830" s="25">
        <f t="shared" si="28"/>
        <v>43800</v>
      </c>
      <c r="G1830" s="22" t="str">
        <f>VLOOKUP(C1830,'2- CatalogosAseguradora'!$B:$D,3,FALSE)</f>
        <v>003</v>
      </c>
      <c r="H1830" s="23" t="str">
        <f>VLOOKUP(D1830,'1- CatalogoRamo'!$B:$G,3,FALSE)</f>
        <v>012</v>
      </c>
      <c r="I1830" s="31" t="str">
        <f>VLOOKUP(E1830,'0- CatalogoRubro'!$B:$D,3,FALSE)</f>
        <v>035</v>
      </c>
      <c r="J1830" s="1">
        <v>0</v>
      </c>
    </row>
    <row r="1831" spans="1:10" ht="48" x14ac:dyDescent="0.15">
      <c r="A1831" s="1">
        <v>1828</v>
      </c>
      <c r="B1831" s="4">
        <v>43800</v>
      </c>
      <c r="C1831" s="33" t="s">
        <v>5</v>
      </c>
      <c r="D1831" s="34" t="s">
        <v>75</v>
      </c>
      <c r="E1831" s="27" t="s">
        <v>135</v>
      </c>
      <c r="F1831" s="25">
        <f t="shared" si="28"/>
        <v>43800</v>
      </c>
      <c r="G1831" s="22" t="str">
        <f>VLOOKUP(C1831,'2- CatalogosAseguradora'!$B:$D,3,FALSE)</f>
        <v>003</v>
      </c>
      <c r="H1831" s="23" t="str">
        <f>VLOOKUP(D1831,'1- CatalogoRamo'!$B:$G,3,FALSE)</f>
        <v>012</v>
      </c>
      <c r="I1831" s="31" t="str">
        <f>VLOOKUP(E1831,'0- CatalogoRubro'!$B:$D,3,FALSE)</f>
        <v>036</v>
      </c>
      <c r="J1831" s="1">
        <v>0</v>
      </c>
    </row>
    <row r="1832" spans="1:10" ht="48" x14ac:dyDescent="0.15">
      <c r="A1832" s="1">
        <v>1829</v>
      </c>
      <c r="B1832" s="4">
        <v>43800</v>
      </c>
      <c r="C1832" s="33" t="s">
        <v>5</v>
      </c>
      <c r="D1832" s="34" t="s">
        <v>75</v>
      </c>
      <c r="E1832" s="27" t="s">
        <v>136</v>
      </c>
      <c r="F1832" s="25">
        <f t="shared" si="28"/>
        <v>43800</v>
      </c>
      <c r="G1832" s="22" t="str">
        <f>VLOOKUP(C1832,'2- CatalogosAseguradora'!$B:$D,3,FALSE)</f>
        <v>003</v>
      </c>
      <c r="H1832" s="23" t="str">
        <f>VLOOKUP(D1832,'1- CatalogoRamo'!$B:$G,3,FALSE)</f>
        <v>012</v>
      </c>
      <c r="I1832" s="31" t="str">
        <f>VLOOKUP(E1832,'0- CatalogoRubro'!$B:$D,3,FALSE)</f>
        <v>037</v>
      </c>
      <c r="J1832" s="1">
        <v>0</v>
      </c>
    </row>
    <row r="1833" spans="1:10" ht="48" x14ac:dyDescent="0.15">
      <c r="A1833" s="1">
        <v>1830</v>
      </c>
      <c r="B1833" s="4">
        <v>43800</v>
      </c>
      <c r="C1833" s="33" t="s">
        <v>5</v>
      </c>
      <c r="D1833" s="34" t="s">
        <v>75</v>
      </c>
      <c r="E1833" s="27" t="s">
        <v>137</v>
      </c>
      <c r="F1833" s="25">
        <f t="shared" si="28"/>
        <v>43800</v>
      </c>
      <c r="G1833" s="22" t="str">
        <f>VLOOKUP(C1833,'2- CatalogosAseguradora'!$B:$D,3,FALSE)</f>
        <v>003</v>
      </c>
      <c r="H1833" s="23" t="str">
        <f>VLOOKUP(D1833,'1- CatalogoRamo'!$B:$G,3,FALSE)</f>
        <v>012</v>
      </c>
      <c r="I1833" s="31" t="str">
        <f>VLOOKUP(E1833,'0- CatalogoRubro'!$B:$D,3,FALSE)</f>
        <v>038</v>
      </c>
      <c r="J1833" s="1">
        <v>0</v>
      </c>
    </row>
    <row r="1834" spans="1:10" ht="48" x14ac:dyDescent="0.15">
      <c r="A1834" s="1">
        <v>1831</v>
      </c>
      <c r="B1834" s="4">
        <v>43800</v>
      </c>
      <c r="C1834" s="33" t="s">
        <v>5</v>
      </c>
      <c r="D1834" s="34" t="s">
        <v>75</v>
      </c>
      <c r="E1834" s="27" t="s">
        <v>138</v>
      </c>
      <c r="F1834" s="25">
        <f t="shared" si="28"/>
        <v>43800</v>
      </c>
      <c r="G1834" s="22" t="str">
        <f>VLOOKUP(C1834,'2- CatalogosAseguradora'!$B:$D,3,FALSE)</f>
        <v>003</v>
      </c>
      <c r="H1834" s="23" t="str">
        <f>VLOOKUP(D1834,'1- CatalogoRamo'!$B:$G,3,FALSE)</f>
        <v>012</v>
      </c>
      <c r="I1834" s="31" t="str">
        <f>VLOOKUP(E1834,'0- CatalogoRubro'!$B:$D,3,FALSE)</f>
        <v>039</v>
      </c>
      <c r="J1834" s="1">
        <v>0</v>
      </c>
    </row>
    <row r="1835" spans="1:10" ht="48" x14ac:dyDescent="0.15">
      <c r="A1835" s="1">
        <v>1832</v>
      </c>
      <c r="B1835" s="4">
        <v>43800</v>
      </c>
      <c r="C1835" s="33" t="s">
        <v>5</v>
      </c>
      <c r="D1835" s="34" t="s">
        <v>75</v>
      </c>
      <c r="E1835" s="27" t="s">
        <v>139</v>
      </c>
      <c r="F1835" s="25">
        <f t="shared" si="28"/>
        <v>43800</v>
      </c>
      <c r="G1835" s="22" t="str">
        <f>VLOOKUP(C1835,'2- CatalogosAseguradora'!$B:$D,3,FALSE)</f>
        <v>003</v>
      </c>
      <c r="H1835" s="23" t="str">
        <f>VLOOKUP(D1835,'1- CatalogoRamo'!$B:$G,3,FALSE)</f>
        <v>012</v>
      </c>
      <c r="I1835" s="31" t="str">
        <f>VLOOKUP(E1835,'0- CatalogoRubro'!$B:$D,3,FALSE)</f>
        <v>040</v>
      </c>
      <c r="J1835" s="1">
        <v>0</v>
      </c>
    </row>
    <row r="1836" spans="1:10" ht="48" x14ac:dyDescent="0.15">
      <c r="A1836" s="1">
        <v>1833</v>
      </c>
      <c r="B1836" s="4">
        <v>43800</v>
      </c>
      <c r="C1836" s="33" t="s">
        <v>5</v>
      </c>
      <c r="D1836" s="34" t="s">
        <v>75</v>
      </c>
      <c r="E1836" s="27" t="s">
        <v>140</v>
      </c>
      <c r="F1836" s="25">
        <f t="shared" si="28"/>
        <v>43800</v>
      </c>
      <c r="G1836" s="22" t="str">
        <f>VLOOKUP(C1836,'2- CatalogosAseguradora'!$B:$D,3,FALSE)</f>
        <v>003</v>
      </c>
      <c r="H1836" s="23" t="str">
        <f>VLOOKUP(D1836,'1- CatalogoRamo'!$B:$G,3,FALSE)</f>
        <v>012</v>
      </c>
      <c r="I1836" s="31" t="str">
        <f>VLOOKUP(E1836,'0- CatalogoRubro'!$B:$D,3,FALSE)</f>
        <v>041</v>
      </c>
      <c r="J1836" s="1">
        <v>0</v>
      </c>
    </row>
    <row r="1837" spans="1:10" ht="48" x14ac:dyDescent="0.15">
      <c r="A1837" s="1">
        <v>1834</v>
      </c>
      <c r="B1837" s="4">
        <v>43800</v>
      </c>
      <c r="C1837" s="33" t="s">
        <v>5</v>
      </c>
      <c r="D1837" s="34" t="s">
        <v>75</v>
      </c>
      <c r="E1837" s="26" t="s">
        <v>141</v>
      </c>
      <c r="F1837" s="25">
        <f t="shared" si="28"/>
        <v>43800</v>
      </c>
      <c r="G1837" s="22" t="str">
        <f>VLOOKUP(C1837,'2- CatalogosAseguradora'!$B:$D,3,FALSE)</f>
        <v>003</v>
      </c>
      <c r="H1837" s="23" t="str">
        <f>VLOOKUP(D1837,'1- CatalogoRamo'!$B:$G,3,FALSE)</f>
        <v>012</v>
      </c>
      <c r="I1837" s="31" t="str">
        <f>VLOOKUP(E1837,'0- CatalogoRubro'!$B:$D,3,FALSE)</f>
        <v>042</v>
      </c>
      <c r="J1837" s="1">
        <v>1085.45416206</v>
      </c>
    </row>
    <row r="1838" spans="1:10" ht="48" x14ac:dyDescent="0.15">
      <c r="A1838" s="1">
        <v>1835</v>
      </c>
      <c r="B1838" s="4">
        <v>43800</v>
      </c>
      <c r="C1838" s="33" t="s">
        <v>5</v>
      </c>
      <c r="D1838" s="34" t="s">
        <v>75</v>
      </c>
      <c r="E1838" s="27" t="s">
        <v>142</v>
      </c>
      <c r="F1838" s="25">
        <f t="shared" si="28"/>
        <v>43800</v>
      </c>
      <c r="G1838" s="22" t="str">
        <f>VLOOKUP(C1838,'2- CatalogosAseguradora'!$B:$D,3,FALSE)</f>
        <v>003</v>
      </c>
      <c r="H1838" s="23" t="str">
        <f>VLOOKUP(D1838,'1- CatalogoRamo'!$B:$G,3,FALSE)</f>
        <v>012</v>
      </c>
      <c r="I1838" s="31" t="str">
        <f>VLOOKUP(E1838,'0- CatalogoRubro'!$B:$D,3,FALSE)</f>
        <v>043</v>
      </c>
      <c r="J1838" s="1">
        <v>1304.3258703199999</v>
      </c>
    </row>
    <row r="1839" spans="1:10" ht="48" x14ac:dyDescent="0.15">
      <c r="A1839" s="1">
        <v>1836</v>
      </c>
      <c r="B1839" s="4">
        <v>43800</v>
      </c>
      <c r="C1839" s="33" t="s">
        <v>5</v>
      </c>
      <c r="D1839" s="34" t="s">
        <v>75</v>
      </c>
      <c r="E1839" s="27" t="s">
        <v>143</v>
      </c>
      <c r="F1839" s="25">
        <f t="shared" si="28"/>
        <v>43800</v>
      </c>
      <c r="G1839" s="22" t="str">
        <f>VLOOKUP(C1839,'2- CatalogosAseguradora'!$B:$D,3,FALSE)</f>
        <v>003</v>
      </c>
      <c r="H1839" s="23" t="str">
        <f>VLOOKUP(D1839,'1- CatalogoRamo'!$B:$G,3,FALSE)</f>
        <v>012</v>
      </c>
      <c r="I1839" s="31" t="str">
        <f>VLOOKUP(E1839,'0- CatalogoRubro'!$B:$D,3,FALSE)</f>
        <v>044</v>
      </c>
      <c r="J1839" s="1">
        <v>424.66364112999997</v>
      </c>
    </row>
    <row r="1840" spans="1:10" ht="48" x14ac:dyDescent="0.15">
      <c r="A1840" s="1">
        <v>1837</v>
      </c>
      <c r="B1840" s="4">
        <v>43800</v>
      </c>
      <c r="C1840" s="33" t="s">
        <v>5</v>
      </c>
      <c r="D1840" s="34" t="s">
        <v>75</v>
      </c>
      <c r="E1840" s="27" t="s">
        <v>144</v>
      </c>
      <c r="F1840" s="25">
        <f t="shared" si="28"/>
        <v>43800</v>
      </c>
      <c r="G1840" s="22" t="str">
        <f>VLOOKUP(C1840,'2- CatalogosAseguradora'!$B:$D,3,FALSE)</f>
        <v>003</v>
      </c>
      <c r="H1840" s="23" t="str">
        <f>VLOOKUP(D1840,'1- CatalogoRamo'!$B:$G,3,FALSE)</f>
        <v>012</v>
      </c>
      <c r="I1840" s="31" t="str">
        <f>VLOOKUP(E1840,'0- CatalogoRubro'!$B:$D,3,FALSE)</f>
        <v>045</v>
      </c>
      <c r="J1840" s="1">
        <v>643.53534938999996</v>
      </c>
    </row>
    <row r="1841" spans="1:10" ht="48" x14ac:dyDescent="0.15">
      <c r="A1841" s="1">
        <v>1838</v>
      </c>
      <c r="B1841" s="4">
        <v>43800</v>
      </c>
      <c r="C1841" s="33" t="s">
        <v>5</v>
      </c>
      <c r="D1841" s="34" t="s">
        <v>75</v>
      </c>
      <c r="E1841" s="26" t="s">
        <v>145</v>
      </c>
      <c r="F1841" s="25">
        <f t="shared" si="28"/>
        <v>43800</v>
      </c>
      <c r="G1841" s="22" t="str">
        <f>VLOOKUP(C1841,'2- CatalogosAseguradora'!$B:$D,3,FALSE)</f>
        <v>003</v>
      </c>
      <c r="H1841" s="23" t="str">
        <f>VLOOKUP(D1841,'1- CatalogoRamo'!$B:$G,3,FALSE)</f>
        <v>012</v>
      </c>
      <c r="I1841" s="31" t="str">
        <f>VLOOKUP(E1841,'0- CatalogoRubro'!$B:$D,3,FALSE)</f>
        <v>046</v>
      </c>
      <c r="J1841" s="1">
        <v>4.7249912300000005</v>
      </c>
    </row>
    <row r="1842" spans="1:10" ht="48" x14ac:dyDescent="0.15">
      <c r="A1842" s="1">
        <v>1839</v>
      </c>
      <c r="B1842" s="4">
        <v>43800</v>
      </c>
      <c r="C1842" s="33" t="s">
        <v>5</v>
      </c>
      <c r="D1842" s="34" t="s">
        <v>75</v>
      </c>
      <c r="E1842" s="26" t="s">
        <v>146</v>
      </c>
      <c r="F1842" s="25">
        <f t="shared" si="28"/>
        <v>43800</v>
      </c>
      <c r="G1842" s="22" t="str">
        <f>VLOOKUP(C1842,'2- CatalogosAseguradora'!$B:$D,3,FALSE)</f>
        <v>003</v>
      </c>
      <c r="H1842" s="23" t="str">
        <f>VLOOKUP(D1842,'1- CatalogoRamo'!$B:$G,3,FALSE)</f>
        <v>012</v>
      </c>
      <c r="I1842" s="31" t="str">
        <f>VLOOKUP(E1842,'0- CatalogoRubro'!$B:$D,3,FALSE)</f>
        <v>047</v>
      </c>
      <c r="J1842" s="1">
        <v>343.89819216000001</v>
      </c>
    </row>
    <row r="1843" spans="1:10" ht="48" x14ac:dyDescent="0.15">
      <c r="A1843" s="1">
        <v>1840</v>
      </c>
      <c r="B1843" s="4">
        <v>43800</v>
      </c>
      <c r="C1843" s="33" t="s">
        <v>5</v>
      </c>
      <c r="D1843" s="34" t="s">
        <v>75</v>
      </c>
      <c r="E1843" s="29" t="s">
        <v>147</v>
      </c>
      <c r="F1843" s="25">
        <f t="shared" si="28"/>
        <v>43800</v>
      </c>
      <c r="G1843" s="22" t="str">
        <f>VLOOKUP(C1843,'2- CatalogosAseguradora'!$B:$D,3,FALSE)</f>
        <v>003</v>
      </c>
      <c r="H1843" s="23" t="str">
        <f>VLOOKUP(D1843,'1- CatalogoRamo'!$B:$G,3,FALSE)</f>
        <v>012</v>
      </c>
      <c r="I1843" s="31" t="str">
        <f>VLOOKUP(E1843,'0- CatalogoRubro'!$B:$D,3,FALSE)</f>
        <v>048</v>
      </c>
      <c r="J1843" s="1">
        <v>755.17965890999994</v>
      </c>
    </row>
    <row r="1844" spans="1:10" ht="48" x14ac:dyDescent="0.15">
      <c r="A1844" s="1">
        <v>1841</v>
      </c>
      <c r="B1844" s="4">
        <v>43800</v>
      </c>
      <c r="C1844" s="33" t="s">
        <v>5</v>
      </c>
      <c r="D1844" s="34" t="s">
        <v>75</v>
      </c>
      <c r="E1844" s="26" t="s">
        <v>148</v>
      </c>
      <c r="F1844" s="25">
        <f t="shared" si="28"/>
        <v>43800</v>
      </c>
      <c r="G1844" s="22" t="str">
        <f>VLOOKUP(C1844,'2- CatalogosAseguradora'!$B:$D,3,FALSE)</f>
        <v>003</v>
      </c>
      <c r="H1844" s="23" t="str">
        <f>VLOOKUP(D1844,'1- CatalogoRamo'!$B:$G,3,FALSE)</f>
        <v>012</v>
      </c>
      <c r="I1844" s="31" t="str">
        <f>VLOOKUP(E1844,'0- CatalogoRubro'!$B:$D,3,FALSE)</f>
        <v>049</v>
      </c>
      <c r="J1844" s="1">
        <v>1228.48034695</v>
      </c>
    </row>
    <row r="1845" spans="1:10" ht="48" x14ac:dyDescent="0.15">
      <c r="A1845" s="1">
        <v>1842</v>
      </c>
      <c r="B1845" s="4">
        <v>43800</v>
      </c>
      <c r="C1845" s="33" t="s">
        <v>5</v>
      </c>
      <c r="D1845" s="34" t="s">
        <v>75</v>
      </c>
      <c r="E1845" s="27" t="s">
        <v>149</v>
      </c>
      <c r="F1845" s="25">
        <f t="shared" si="28"/>
        <v>43800</v>
      </c>
      <c r="G1845" s="22" t="str">
        <f>VLOOKUP(C1845,'2- CatalogosAseguradora'!$B:$D,3,FALSE)</f>
        <v>003</v>
      </c>
      <c r="H1845" s="23" t="str">
        <f>VLOOKUP(D1845,'1- CatalogoRamo'!$B:$G,3,FALSE)</f>
        <v>012</v>
      </c>
      <c r="I1845" s="31" t="str">
        <f>VLOOKUP(E1845,'0- CatalogoRubro'!$B:$D,3,FALSE)</f>
        <v>050</v>
      </c>
      <c r="J1845" s="1">
        <v>1228.48034695</v>
      </c>
    </row>
    <row r="1846" spans="1:10" ht="48" x14ac:dyDescent="0.15">
      <c r="A1846" s="1">
        <v>1843</v>
      </c>
      <c r="B1846" s="4">
        <v>43800</v>
      </c>
      <c r="C1846" s="33" t="s">
        <v>5</v>
      </c>
      <c r="D1846" s="34" t="s">
        <v>75</v>
      </c>
      <c r="E1846" s="27" t="s">
        <v>150</v>
      </c>
      <c r="F1846" s="25">
        <f t="shared" si="28"/>
        <v>43800</v>
      </c>
      <c r="G1846" s="22" t="str">
        <f>VLOOKUP(C1846,'2- CatalogosAseguradora'!$B:$D,3,FALSE)</f>
        <v>003</v>
      </c>
      <c r="H1846" s="23" t="str">
        <f>VLOOKUP(D1846,'1- CatalogoRamo'!$B:$G,3,FALSE)</f>
        <v>012</v>
      </c>
      <c r="I1846" s="31" t="str">
        <f>VLOOKUP(E1846,'0- CatalogoRubro'!$B:$D,3,FALSE)</f>
        <v>051</v>
      </c>
      <c r="J1846" s="1">
        <v>0</v>
      </c>
    </row>
    <row r="1847" spans="1:10" ht="48" x14ac:dyDescent="0.15">
      <c r="A1847" s="1">
        <v>1844</v>
      </c>
      <c r="B1847" s="4">
        <v>43800</v>
      </c>
      <c r="C1847" s="33" t="s">
        <v>5</v>
      </c>
      <c r="D1847" s="34" t="s">
        <v>75</v>
      </c>
      <c r="E1847" s="26" t="s">
        <v>151</v>
      </c>
      <c r="F1847" s="25">
        <f t="shared" si="28"/>
        <v>43800</v>
      </c>
      <c r="G1847" s="22" t="str">
        <f>VLOOKUP(C1847,'2- CatalogosAseguradora'!$B:$D,3,FALSE)</f>
        <v>003</v>
      </c>
      <c r="H1847" s="23" t="str">
        <f>VLOOKUP(D1847,'1- CatalogoRamo'!$B:$G,3,FALSE)</f>
        <v>012</v>
      </c>
      <c r="I1847" s="31" t="str">
        <f>VLOOKUP(E1847,'0- CatalogoRubro'!$B:$D,3,FALSE)</f>
        <v>052</v>
      </c>
      <c r="J1847" s="1">
        <v>1114.57548645</v>
      </c>
    </row>
    <row r="1848" spans="1:10" ht="48" x14ac:dyDescent="0.15">
      <c r="A1848" s="1">
        <v>1845</v>
      </c>
      <c r="B1848" s="4">
        <v>43800</v>
      </c>
      <c r="C1848" s="33" t="s">
        <v>5</v>
      </c>
      <c r="D1848" s="34" t="s">
        <v>75</v>
      </c>
      <c r="E1848" s="27" t="s">
        <v>152</v>
      </c>
      <c r="F1848" s="25">
        <f t="shared" si="28"/>
        <v>43800</v>
      </c>
      <c r="G1848" s="22" t="str">
        <f>VLOOKUP(C1848,'2- CatalogosAseguradora'!$B:$D,3,FALSE)</f>
        <v>003</v>
      </c>
      <c r="H1848" s="23" t="str">
        <f>VLOOKUP(D1848,'1- CatalogoRamo'!$B:$G,3,FALSE)</f>
        <v>012</v>
      </c>
      <c r="I1848" s="31" t="str">
        <f>VLOOKUP(E1848,'0- CatalogoRubro'!$B:$D,3,FALSE)</f>
        <v>053</v>
      </c>
      <c r="J1848" s="1">
        <v>1114.57548645</v>
      </c>
    </row>
    <row r="1849" spans="1:10" ht="48" x14ac:dyDescent="0.15">
      <c r="A1849" s="1">
        <v>1846</v>
      </c>
      <c r="B1849" s="4">
        <v>43800</v>
      </c>
      <c r="C1849" s="33" t="s">
        <v>5</v>
      </c>
      <c r="D1849" s="34" t="s">
        <v>75</v>
      </c>
      <c r="E1849" s="27" t="s">
        <v>153</v>
      </c>
      <c r="F1849" s="25">
        <f t="shared" si="28"/>
        <v>43800</v>
      </c>
      <c r="G1849" s="22" t="str">
        <f>VLOOKUP(C1849,'2- CatalogosAseguradora'!$B:$D,3,FALSE)</f>
        <v>003</v>
      </c>
      <c r="H1849" s="23" t="str">
        <f>VLOOKUP(D1849,'1- CatalogoRamo'!$B:$G,3,FALSE)</f>
        <v>012</v>
      </c>
      <c r="I1849" s="31" t="str">
        <f>VLOOKUP(E1849,'0- CatalogoRubro'!$B:$D,3,FALSE)</f>
        <v>054</v>
      </c>
      <c r="J1849" s="1">
        <v>0</v>
      </c>
    </row>
    <row r="1850" spans="1:10" ht="48" x14ac:dyDescent="0.15">
      <c r="A1850" s="1">
        <v>1847</v>
      </c>
      <c r="B1850" s="4">
        <v>43800</v>
      </c>
      <c r="C1850" s="33" t="s">
        <v>5</v>
      </c>
      <c r="D1850" s="34" t="s">
        <v>75</v>
      </c>
      <c r="E1850" s="29" t="s">
        <v>154</v>
      </c>
      <c r="F1850" s="25">
        <f t="shared" si="28"/>
        <v>43800</v>
      </c>
      <c r="G1850" s="22" t="str">
        <f>VLOOKUP(C1850,'2- CatalogosAseguradora'!$B:$D,3,FALSE)</f>
        <v>003</v>
      </c>
      <c r="H1850" s="23" t="str">
        <f>VLOOKUP(D1850,'1- CatalogoRamo'!$B:$G,3,FALSE)</f>
        <v>012</v>
      </c>
      <c r="I1850" s="31" t="str">
        <f>VLOOKUP(E1850,'0- CatalogoRubro'!$B:$D,3,FALSE)</f>
        <v>055</v>
      </c>
      <c r="J1850" s="1">
        <v>113.9048605</v>
      </c>
    </row>
    <row r="1851" spans="1:10" ht="48" x14ac:dyDescent="0.15">
      <c r="A1851" s="1">
        <v>1848</v>
      </c>
      <c r="B1851" s="4">
        <v>43800</v>
      </c>
      <c r="C1851" s="33" t="s">
        <v>5</v>
      </c>
      <c r="D1851" s="34" t="s">
        <v>75</v>
      </c>
      <c r="E1851" s="29" t="s">
        <v>155</v>
      </c>
      <c r="F1851" s="25">
        <f t="shared" si="28"/>
        <v>43800</v>
      </c>
      <c r="G1851" s="22" t="str">
        <f>VLOOKUP(C1851,'2- CatalogosAseguradora'!$B:$D,3,FALSE)</f>
        <v>003</v>
      </c>
      <c r="H1851" s="23" t="str">
        <f>VLOOKUP(D1851,'1- CatalogoRamo'!$B:$G,3,FALSE)</f>
        <v>012</v>
      </c>
      <c r="I1851" s="31" t="str">
        <f>VLOOKUP(E1851,'0- CatalogoRubro'!$B:$D,3,FALSE)</f>
        <v>056</v>
      </c>
      <c r="J1851" s="1">
        <v>869.08451940999998</v>
      </c>
    </row>
    <row r="1852" spans="1:10" ht="32" x14ac:dyDescent="0.15">
      <c r="A1852" s="1">
        <v>1849</v>
      </c>
      <c r="B1852" s="4">
        <v>43800</v>
      </c>
      <c r="C1852" s="33" t="s">
        <v>5</v>
      </c>
      <c r="D1852" s="34" t="s">
        <v>159</v>
      </c>
      <c r="E1852" s="26" t="s">
        <v>104</v>
      </c>
      <c r="F1852" s="25">
        <f t="shared" si="28"/>
        <v>43800</v>
      </c>
      <c r="G1852" s="22" t="str">
        <f>VLOOKUP(C1852,'2- CatalogosAseguradora'!$B:$D,3,FALSE)</f>
        <v>003</v>
      </c>
      <c r="H1852" s="23" t="str">
        <f>VLOOKUP(D1852,'1- CatalogoRamo'!$B:$G,3,FALSE)</f>
        <v>011</v>
      </c>
      <c r="I1852" s="31" t="str">
        <f>VLOOKUP(E1852,'0- CatalogoRubro'!$B:$D,3,FALSE)</f>
        <v>001</v>
      </c>
      <c r="J1852" s="34">
        <v>314.37771561</v>
      </c>
    </row>
    <row r="1853" spans="1:10" ht="32" x14ac:dyDescent="0.15">
      <c r="A1853" s="1">
        <v>1850</v>
      </c>
      <c r="B1853" s="4">
        <v>43800</v>
      </c>
      <c r="C1853" s="33" t="s">
        <v>5</v>
      </c>
      <c r="D1853" s="34" t="s">
        <v>159</v>
      </c>
      <c r="E1853" s="27" t="s">
        <v>105</v>
      </c>
      <c r="F1853" s="25">
        <f t="shared" si="28"/>
        <v>43800</v>
      </c>
      <c r="G1853" s="22" t="str">
        <f>VLOOKUP(C1853,'2- CatalogosAseguradora'!$B:$D,3,FALSE)</f>
        <v>003</v>
      </c>
      <c r="H1853" s="23" t="str">
        <f>VLOOKUP(D1853,'1- CatalogoRamo'!$B:$G,3,FALSE)</f>
        <v>011</v>
      </c>
      <c r="I1853" s="31" t="str">
        <f>VLOOKUP(E1853,'0- CatalogoRubro'!$B:$D,3,FALSE)</f>
        <v>002</v>
      </c>
      <c r="J1853" s="1">
        <v>3658.62368685</v>
      </c>
    </row>
    <row r="1854" spans="1:10" ht="32" x14ac:dyDescent="0.15">
      <c r="A1854" s="1">
        <v>1851</v>
      </c>
      <c r="B1854" s="4">
        <v>43800</v>
      </c>
      <c r="C1854" s="33" t="s">
        <v>5</v>
      </c>
      <c r="D1854" s="34" t="s">
        <v>159</v>
      </c>
      <c r="E1854" s="27" t="s">
        <v>106</v>
      </c>
      <c r="F1854" s="25">
        <f t="shared" si="28"/>
        <v>43800</v>
      </c>
      <c r="G1854" s="22" t="str">
        <f>VLOOKUP(C1854,'2- CatalogosAseguradora'!$B:$D,3,FALSE)</f>
        <v>003</v>
      </c>
      <c r="H1854" s="23" t="str">
        <f>VLOOKUP(D1854,'1- CatalogoRamo'!$B:$G,3,FALSE)</f>
        <v>011</v>
      </c>
      <c r="I1854" s="31" t="str">
        <f>VLOOKUP(E1854,'0- CatalogoRubro'!$B:$D,3,FALSE)</f>
        <v>003</v>
      </c>
      <c r="J1854" s="1">
        <v>3656.88597755</v>
      </c>
    </row>
    <row r="1855" spans="1:10" ht="32" x14ac:dyDescent="0.15">
      <c r="A1855" s="1">
        <v>1852</v>
      </c>
      <c r="B1855" s="4">
        <v>43800</v>
      </c>
      <c r="C1855" s="33" t="s">
        <v>5</v>
      </c>
      <c r="D1855" s="34" t="s">
        <v>159</v>
      </c>
      <c r="E1855" s="27" t="s">
        <v>107</v>
      </c>
      <c r="F1855" s="25">
        <f t="shared" si="28"/>
        <v>43800</v>
      </c>
      <c r="G1855" s="22" t="str">
        <f>VLOOKUP(C1855,'2- CatalogosAseguradora'!$B:$D,3,FALSE)</f>
        <v>003</v>
      </c>
      <c r="H1855" s="23" t="str">
        <f>VLOOKUP(D1855,'1- CatalogoRamo'!$B:$G,3,FALSE)</f>
        <v>011</v>
      </c>
      <c r="I1855" s="31" t="str">
        <f>VLOOKUP(E1855,'0- CatalogoRubro'!$B:$D,3,FALSE)</f>
        <v>004</v>
      </c>
      <c r="J1855" s="1">
        <v>4218.8424104899996</v>
      </c>
    </row>
    <row r="1856" spans="1:10" ht="32" x14ac:dyDescent="0.15">
      <c r="A1856" s="1">
        <v>1853</v>
      </c>
      <c r="B1856" s="4">
        <v>43800</v>
      </c>
      <c r="C1856" s="33" t="s">
        <v>5</v>
      </c>
      <c r="D1856" s="34" t="s">
        <v>159</v>
      </c>
      <c r="E1856" s="27" t="s">
        <v>108</v>
      </c>
      <c r="F1856" s="25">
        <f t="shared" si="28"/>
        <v>43800</v>
      </c>
      <c r="G1856" s="22" t="str">
        <f>VLOOKUP(C1856,'2- CatalogosAseguradora'!$B:$D,3,FALSE)</f>
        <v>003</v>
      </c>
      <c r="H1856" s="23" t="str">
        <f>VLOOKUP(D1856,'1- CatalogoRamo'!$B:$G,3,FALSE)</f>
        <v>011</v>
      </c>
      <c r="I1856" s="31" t="str">
        <f>VLOOKUP(E1856,'0- CatalogoRubro'!$B:$D,3,FALSE)</f>
        <v>005</v>
      </c>
      <c r="J1856" s="1">
        <v>356.34012443</v>
      </c>
    </row>
    <row r="1857" spans="1:10" ht="32" x14ac:dyDescent="0.15">
      <c r="A1857" s="1">
        <v>1854</v>
      </c>
      <c r="B1857" s="4">
        <v>43800</v>
      </c>
      <c r="C1857" s="33" t="s">
        <v>5</v>
      </c>
      <c r="D1857" s="34" t="s">
        <v>159</v>
      </c>
      <c r="E1857" s="27" t="s">
        <v>109</v>
      </c>
      <c r="F1857" s="25">
        <f t="shared" si="28"/>
        <v>43800</v>
      </c>
      <c r="G1857" s="22" t="str">
        <f>VLOOKUP(C1857,'2- CatalogosAseguradora'!$B:$D,3,FALSE)</f>
        <v>003</v>
      </c>
      <c r="H1857" s="23" t="str">
        <f>VLOOKUP(D1857,'1- CatalogoRamo'!$B:$G,3,FALSE)</f>
        <v>011</v>
      </c>
      <c r="I1857" s="31" t="str">
        <f>VLOOKUP(E1857,'0- CatalogoRubro'!$B:$D,3,FALSE)</f>
        <v>006</v>
      </c>
      <c r="J1857" s="1">
        <v>205.61630850999998</v>
      </c>
    </row>
    <row r="1858" spans="1:10" ht="32" x14ac:dyDescent="0.15">
      <c r="A1858" s="1">
        <v>1855</v>
      </c>
      <c r="B1858" s="4">
        <v>43800</v>
      </c>
      <c r="C1858" s="33" t="s">
        <v>5</v>
      </c>
      <c r="D1858" s="34" t="s">
        <v>159</v>
      </c>
      <c r="E1858" s="27" t="s">
        <v>110</v>
      </c>
      <c r="F1858" s="25">
        <f t="shared" si="28"/>
        <v>43800</v>
      </c>
      <c r="G1858" s="22" t="str">
        <f>VLOOKUP(C1858,'2- CatalogosAseguradora'!$B:$D,3,FALSE)</f>
        <v>003</v>
      </c>
      <c r="H1858" s="23" t="str">
        <f>VLOOKUP(D1858,'1- CatalogoRamo'!$B:$G,3,FALSE)</f>
        <v>011</v>
      </c>
      <c r="I1858" s="31" t="str">
        <f>VLOOKUP(E1858,'0- CatalogoRubro'!$B:$D,3,FALSE)</f>
        <v>007</v>
      </c>
      <c r="J1858" s="1">
        <v>0</v>
      </c>
    </row>
    <row r="1859" spans="1:10" ht="32" x14ac:dyDescent="0.15">
      <c r="A1859" s="1">
        <v>1856</v>
      </c>
      <c r="B1859" s="4">
        <v>43800</v>
      </c>
      <c r="C1859" s="33" t="s">
        <v>5</v>
      </c>
      <c r="D1859" s="34" t="s">
        <v>159</v>
      </c>
      <c r="E1859" s="27" t="s">
        <v>111</v>
      </c>
      <c r="F1859" s="25">
        <f t="shared" si="28"/>
        <v>43800</v>
      </c>
      <c r="G1859" s="22" t="str">
        <f>VLOOKUP(C1859,'2- CatalogosAseguradora'!$B:$D,3,FALSE)</f>
        <v>003</v>
      </c>
      <c r="H1859" s="23" t="str">
        <f>VLOOKUP(D1859,'1- CatalogoRamo'!$B:$G,3,FALSE)</f>
        <v>011</v>
      </c>
      <c r="I1859" s="31" t="str">
        <f>VLOOKUP(E1859,'0- CatalogoRubro'!$B:$D,3,FALSE)</f>
        <v>008</v>
      </c>
      <c r="J1859" s="1">
        <v>0</v>
      </c>
    </row>
    <row r="1860" spans="1:10" ht="32" x14ac:dyDescent="0.15">
      <c r="A1860" s="1">
        <v>1857</v>
      </c>
      <c r="B1860" s="4">
        <v>43800</v>
      </c>
      <c r="C1860" s="33" t="s">
        <v>5</v>
      </c>
      <c r="D1860" s="34" t="s">
        <v>159</v>
      </c>
      <c r="E1860" s="28" t="s">
        <v>112</v>
      </c>
      <c r="F1860" s="25">
        <f t="shared" si="28"/>
        <v>43800</v>
      </c>
      <c r="G1860" s="22" t="str">
        <f>VLOOKUP(C1860,'2- CatalogosAseguradora'!$B:$D,3,FALSE)</f>
        <v>003</v>
      </c>
      <c r="H1860" s="23" t="str">
        <f>VLOOKUP(D1860,'1- CatalogoRamo'!$B:$G,3,FALSE)</f>
        <v>011</v>
      </c>
      <c r="I1860" s="31" t="str">
        <f>VLOOKUP(E1860,'0- CatalogoRubro'!$B:$D,3,FALSE)</f>
        <v>009</v>
      </c>
      <c r="J1860" s="1">
        <v>-1.7377093000000001</v>
      </c>
    </row>
    <row r="1861" spans="1:10" ht="32" x14ac:dyDescent="0.15">
      <c r="A1861" s="1">
        <v>1858</v>
      </c>
      <c r="B1861" s="4">
        <v>43800</v>
      </c>
      <c r="C1861" s="33" t="s">
        <v>5</v>
      </c>
      <c r="D1861" s="34" t="s">
        <v>159</v>
      </c>
      <c r="E1861" s="27" t="s">
        <v>113</v>
      </c>
      <c r="F1861" s="25">
        <f t="shared" ref="F1861:F1924" si="29">B1861</f>
        <v>43800</v>
      </c>
      <c r="G1861" s="22" t="str">
        <f>VLOOKUP(C1861,'2- CatalogosAseguradora'!$B:$D,3,FALSE)</f>
        <v>003</v>
      </c>
      <c r="H1861" s="23" t="str">
        <f>VLOOKUP(D1861,'1- CatalogoRamo'!$B:$G,3,FALSE)</f>
        <v>011</v>
      </c>
      <c r="I1861" s="31" t="str">
        <f>VLOOKUP(E1861,'0- CatalogoRubro'!$B:$D,3,FALSE)</f>
        <v>010</v>
      </c>
      <c r="J1861" s="1">
        <v>3397.94747723</v>
      </c>
    </row>
    <row r="1862" spans="1:10" ht="32" x14ac:dyDescent="0.15">
      <c r="A1862" s="1">
        <v>1859</v>
      </c>
      <c r="B1862" s="4">
        <v>43800</v>
      </c>
      <c r="C1862" s="33" t="s">
        <v>5</v>
      </c>
      <c r="D1862" s="34" t="s">
        <v>159</v>
      </c>
      <c r="E1862" s="27" t="s">
        <v>114</v>
      </c>
      <c r="F1862" s="25">
        <f t="shared" si="29"/>
        <v>43800</v>
      </c>
      <c r="G1862" s="22" t="str">
        <f>VLOOKUP(C1862,'2- CatalogosAseguradora'!$B:$D,3,FALSE)</f>
        <v>003</v>
      </c>
      <c r="H1862" s="23" t="str">
        <f>VLOOKUP(D1862,'1- CatalogoRamo'!$B:$G,3,FALSE)</f>
        <v>011</v>
      </c>
      <c r="I1862" s="31" t="str">
        <f>VLOOKUP(E1862,'0- CatalogoRubro'!$B:$D,3,FALSE)</f>
        <v>011</v>
      </c>
      <c r="J1862" s="1">
        <v>3356.3218531699999</v>
      </c>
    </row>
    <row r="1863" spans="1:10" ht="32" x14ac:dyDescent="0.15">
      <c r="A1863" s="1">
        <v>1860</v>
      </c>
      <c r="B1863" s="4">
        <v>43800</v>
      </c>
      <c r="C1863" s="33" t="s">
        <v>5</v>
      </c>
      <c r="D1863" s="34" t="s">
        <v>159</v>
      </c>
      <c r="E1863" s="27" t="s">
        <v>115</v>
      </c>
      <c r="F1863" s="25">
        <f t="shared" si="29"/>
        <v>43800</v>
      </c>
      <c r="G1863" s="22" t="str">
        <f>VLOOKUP(C1863,'2- CatalogosAseguradora'!$B:$D,3,FALSE)</f>
        <v>003</v>
      </c>
      <c r="H1863" s="23" t="str">
        <f>VLOOKUP(D1863,'1- CatalogoRamo'!$B:$G,3,FALSE)</f>
        <v>011</v>
      </c>
      <c r="I1863" s="31" t="str">
        <f>VLOOKUP(E1863,'0- CatalogoRubro'!$B:$D,3,FALSE)</f>
        <v>012</v>
      </c>
      <c r="J1863" s="1">
        <v>41.62562406</v>
      </c>
    </row>
    <row r="1864" spans="1:10" ht="32" x14ac:dyDescent="0.15">
      <c r="A1864" s="1">
        <v>1861</v>
      </c>
      <c r="B1864" s="4">
        <v>43800</v>
      </c>
      <c r="C1864" s="33" t="s">
        <v>5</v>
      </c>
      <c r="D1864" s="34" t="s">
        <v>159</v>
      </c>
      <c r="E1864" s="27" t="s">
        <v>116</v>
      </c>
      <c r="F1864" s="25">
        <f t="shared" si="29"/>
        <v>43800</v>
      </c>
      <c r="G1864" s="22" t="str">
        <f>VLOOKUP(C1864,'2- CatalogosAseguradora'!$B:$D,3,FALSE)</f>
        <v>003</v>
      </c>
      <c r="H1864" s="23" t="str">
        <f>VLOOKUP(D1864,'1- CatalogoRamo'!$B:$G,3,FALSE)</f>
        <v>011</v>
      </c>
      <c r="I1864" s="31" t="str">
        <f>VLOOKUP(E1864,'0- CatalogoRubro'!$B:$D,3,FALSE)</f>
        <v>013</v>
      </c>
      <c r="J1864" s="1">
        <v>-24.081672399999999</v>
      </c>
    </row>
    <row r="1865" spans="1:10" ht="32" x14ac:dyDescent="0.15">
      <c r="A1865" s="1">
        <v>1862</v>
      </c>
      <c r="B1865" s="4">
        <v>43800</v>
      </c>
      <c r="C1865" s="33" t="s">
        <v>5</v>
      </c>
      <c r="D1865" s="34" t="s">
        <v>159</v>
      </c>
      <c r="E1865" s="27" t="s">
        <v>117</v>
      </c>
      <c r="F1865" s="25">
        <f t="shared" si="29"/>
        <v>43800</v>
      </c>
      <c r="G1865" s="22" t="str">
        <f>VLOOKUP(C1865,'2- CatalogosAseguradora'!$B:$D,3,FALSE)</f>
        <v>003</v>
      </c>
      <c r="H1865" s="23" t="str">
        <f>VLOOKUP(D1865,'1- CatalogoRamo'!$B:$G,3,FALSE)</f>
        <v>011</v>
      </c>
      <c r="I1865" s="31" t="str">
        <f>VLOOKUP(E1865,'0- CatalogoRubro'!$B:$D,3,FALSE)</f>
        <v>014</v>
      </c>
      <c r="J1865" s="1">
        <v>-24.081672399999999</v>
      </c>
    </row>
    <row r="1866" spans="1:10" ht="32" x14ac:dyDescent="0.15">
      <c r="A1866" s="1">
        <v>1863</v>
      </c>
      <c r="B1866" s="4">
        <v>43800</v>
      </c>
      <c r="C1866" s="33" t="s">
        <v>5</v>
      </c>
      <c r="D1866" s="34" t="s">
        <v>159</v>
      </c>
      <c r="E1866" s="27" t="s">
        <v>118</v>
      </c>
      <c r="F1866" s="25">
        <f t="shared" si="29"/>
        <v>43800</v>
      </c>
      <c r="G1866" s="22" t="str">
        <f>VLOOKUP(C1866,'2- CatalogosAseguradora'!$B:$D,3,FALSE)</f>
        <v>003</v>
      </c>
      <c r="H1866" s="23" t="str">
        <f>VLOOKUP(D1866,'1- CatalogoRamo'!$B:$G,3,FALSE)</f>
        <v>011</v>
      </c>
      <c r="I1866" s="31" t="str">
        <f>VLOOKUP(E1866,'0- CatalogoRubro'!$B:$D,3,FALSE)</f>
        <v>015</v>
      </c>
      <c r="J1866" s="1">
        <v>0</v>
      </c>
    </row>
    <row r="1867" spans="1:10" ht="32" x14ac:dyDescent="0.15">
      <c r="A1867" s="1">
        <v>1864</v>
      </c>
      <c r="B1867" s="4">
        <v>43800</v>
      </c>
      <c r="C1867" s="33" t="s">
        <v>5</v>
      </c>
      <c r="D1867" s="34" t="s">
        <v>159</v>
      </c>
      <c r="E1867" s="27" t="s">
        <v>119</v>
      </c>
      <c r="F1867" s="25">
        <f t="shared" si="29"/>
        <v>43800</v>
      </c>
      <c r="G1867" s="22" t="str">
        <f>VLOOKUP(C1867,'2- CatalogosAseguradora'!$B:$D,3,FALSE)</f>
        <v>003</v>
      </c>
      <c r="H1867" s="23" t="str">
        <f>VLOOKUP(D1867,'1- CatalogoRamo'!$B:$G,3,FALSE)</f>
        <v>011</v>
      </c>
      <c r="I1867" s="31" t="str">
        <f>VLOOKUP(E1867,'0- CatalogoRubro'!$B:$D,3,FALSE)</f>
        <v>016</v>
      </c>
      <c r="J1867" s="1">
        <v>29.619833589999999</v>
      </c>
    </row>
    <row r="1868" spans="1:10" ht="32" x14ac:dyDescent="0.15">
      <c r="A1868" s="1">
        <v>1865</v>
      </c>
      <c r="B1868" s="4">
        <v>43800</v>
      </c>
      <c r="C1868" s="33" t="s">
        <v>5</v>
      </c>
      <c r="D1868" s="34" t="s">
        <v>159</v>
      </c>
      <c r="E1868" s="26" t="s">
        <v>120</v>
      </c>
      <c r="F1868" s="25">
        <f t="shared" si="29"/>
        <v>43800</v>
      </c>
      <c r="G1868" s="22" t="str">
        <f>VLOOKUP(C1868,'2- CatalogosAseguradora'!$B:$D,3,FALSE)</f>
        <v>003</v>
      </c>
      <c r="H1868" s="23" t="str">
        <f>VLOOKUP(D1868,'1- CatalogoRamo'!$B:$G,3,FALSE)</f>
        <v>011</v>
      </c>
      <c r="I1868" s="31" t="str">
        <f>VLOOKUP(E1868,'0- CatalogoRubro'!$B:$D,3,FALSE)</f>
        <v>017</v>
      </c>
      <c r="J1868" s="1">
        <v>-17.866546100000001</v>
      </c>
    </row>
    <row r="1869" spans="1:10" ht="32" x14ac:dyDescent="0.15">
      <c r="A1869" s="1">
        <v>1866</v>
      </c>
      <c r="B1869" s="4">
        <v>43800</v>
      </c>
      <c r="C1869" s="33" t="s">
        <v>5</v>
      </c>
      <c r="D1869" s="34" t="s">
        <v>159</v>
      </c>
      <c r="E1869" s="27" t="s">
        <v>121</v>
      </c>
      <c r="F1869" s="25">
        <f t="shared" si="29"/>
        <v>43800</v>
      </c>
      <c r="G1869" s="22" t="str">
        <f>VLOOKUP(C1869,'2- CatalogosAseguradora'!$B:$D,3,FALSE)</f>
        <v>003</v>
      </c>
      <c r="H1869" s="23" t="str">
        <f>VLOOKUP(D1869,'1- CatalogoRamo'!$B:$G,3,FALSE)</f>
        <v>011</v>
      </c>
      <c r="I1869" s="31" t="str">
        <f>VLOOKUP(E1869,'0- CatalogoRubro'!$B:$D,3,FALSE)</f>
        <v>018</v>
      </c>
      <c r="J1869" s="1">
        <v>486.88575026999996</v>
      </c>
    </row>
    <row r="1870" spans="1:10" ht="32" x14ac:dyDescent="0.15">
      <c r="A1870" s="1">
        <v>1867</v>
      </c>
      <c r="B1870" s="4">
        <v>43800</v>
      </c>
      <c r="C1870" s="33" t="s">
        <v>5</v>
      </c>
      <c r="D1870" s="34" t="s">
        <v>159</v>
      </c>
      <c r="E1870" s="27" t="s">
        <v>106</v>
      </c>
      <c r="F1870" s="25">
        <f t="shared" si="29"/>
        <v>43800</v>
      </c>
      <c r="G1870" s="22" t="str">
        <f>VLOOKUP(C1870,'2- CatalogosAseguradora'!$B:$D,3,FALSE)</f>
        <v>003</v>
      </c>
      <c r="H1870" s="23" t="str">
        <f>VLOOKUP(D1870,'1- CatalogoRamo'!$B:$G,3,FALSE)</f>
        <v>011</v>
      </c>
      <c r="I1870" s="31" t="str">
        <f>VLOOKUP(E1870,'0- CatalogoRubro'!$B:$D,3,FALSE)</f>
        <v>003</v>
      </c>
      <c r="J1870" s="1">
        <v>486.88575026999996</v>
      </c>
    </row>
    <row r="1871" spans="1:10" ht="32" x14ac:dyDescent="0.15">
      <c r="A1871" s="1">
        <v>1868</v>
      </c>
      <c r="B1871" s="4">
        <v>43800</v>
      </c>
      <c r="C1871" s="33" t="s">
        <v>5</v>
      </c>
      <c r="D1871" s="34" t="s">
        <v>159</v>
      </c>
      <c r="E1871" s="27" t="s">
        <v>111</v>
      </c>
      <c r="F1871" s="25">
        <f t="shared" si="29"/>
        <v>43800</v>
      </c>
      <c r="G1871" s="22" t="str">
        <f>VLOOKUP(C1871,'2- CatalogosAseguradora'!$B:$D,3,FALSE)</f>
        <v>003</v>
      </c>
      <c r="H1871" s="23" t="str">
        <f>VLOOKUP(D1871,'1- CatalogoRamo'!$B:$G,3,FALSE)</f>
        <v>011</v>
      </c>
      <c r="I1871" s="31" t="str">
        <f>VLOOKUP(E1871,'0- CatalogoRubro'!$B:$D,3,FALSE)</f>
        <v>008</v>
      </c>
      <c r="J1871" s="1">
        <v>0</v>
      </c>
    </row>
    <row r="1872" spans="1:10" ht="32" x14ac:dyDescent="0.15">
      <c r="A1872" s="1">
        <v>1869</v>
      </c>
      <c r="B1872" s="4">
        <v>43800</v>
      </c>
      <c r="C1872" s="33" t="s">
        <v>5</v>
      </c>
      <c r="D1872" s="34" t="s">
        <v>159</v>
      </c>
      <c r="E1872" s="27" t="s">
        <v>122</v>
      </c>
      <c r="F1872" s="25">
        <f t="shared" si="29"/>
        <v>43800</v>
      </c>
      <c r="G1872" s="22" t="str">
        <f>VLOOKUP(C1872,'2- CatalogosAseguradora'!$B:$D,3,FALSE)</f>
        <v>003</v>
      </c>
      <c r="H1872" s="23" t="str">
        <f>VLOOKUP(D1872,'1- CatalogoRamo'!$B:$G,3,FALSE)</f>
        <v>011</v>
      </c>
      <c r="I1872" s="31" t="str">
        <f>VLOOKUP(E1872,'0- CatalogoRubro'!$B:$D,3,FALSE)</f>
        <v>021</v>
      </c>
      <c r="J1872" s="1">
        <v>462.53402627999998</v>
      </c>
    </row>
    <row r="1873" spans="1:10" ht="32" x14ac:dyDescent="0.15">
      <c r="A1873" s="1">
        <v>1870</v>
      </c>
      <c r="B1873" s="4">
        <v>43800</v>
      </c>
      <c r="C1873" s="33" t="s">
        <v>5</v>
      </c>
      <c r="D1873" s="34" t="s">
        <v>159</v>
      </c>
      <c r="E1873" s="27" t="s">
        <v>123</v>
      </c>
      <c r="F1873" s="25">
        <f t="shared" si="29"/>
        <v>43800</v>
      </c>
      <c r="G1873" s="22" t="str">
        <f>VLOOKUP(C1873,'2- CatalogosAseguradora'!$B:$D,3,FALSE)</f>
        <v>003</v>
      </c>
      <c r="H1873" s="23" t="str">
        <f>VLOOKUP(D1873,'1- CatalogoRamo'!$B:$G,3,FALSE)</f>
        <v>011</v>
      </c>
      <c r="I1873" s="31" t="str">
        <f>VLOOKUP(E1873,'0- CatalogoRubro'!$B:$D,3,FALSE)</f>
        <v>022</v>
      </c>
      <c r="J1873" s="1">
        <v>-74.116165359999997</v>
      </c>
    </row>
    <row r="1874" spans="1:10" ht="32" x14ac:dyDescent="0.15">
      <c r="A1874" s="1">
        <v>1871</v>
      </c>
      <c r="B1874" s="4">
        <v>43800</v>
      </c>
      <c r="C1874" s="33" t="s">
        <v>5</v>
      </c>
      <c r="D1874" s="34" t="s">
        <v>159</v>
      </c>
      <c r="E1874" s="27" t="s">
        <v>124</v>
      </c>
      <c r="F1874" s="25">
        <f t="shared" si="29"/>
        <v>43800</v>
      </c>
      <c r="G1874" s="22" t="str">
        <f>VLOOKUP(C1874,'2- CatalogosAseguradora'!$B:$D,3,FALSE)</f>
        <v>003</v>
      </c>
      <c r="H1874" s="23" t="str">
        <f>VLOOKUP(D1874,'1- CatalogoRamo'!$B:$G,3,FALSE)</f>
        <v>011</v>
      </c>
      <c r="I1874" s="31" t="str">
        <f>VLOOKUP(E1874,'0- CatalogoRubro'!$B:$D,3,FALSE)</f>
        <v>023</v>
      </c>
      <c r="J1874" s="1">
        <v>-74.116165359999997</v>
      </c>
    </row>
    <row r="1875" spans="1:10" ht="32" x14ac:dyDescent="0.15">
      <c r="A1875" s="1">
        <v>1872</v>
      </c>
      <c r="B1875" s="4">
        <v>43800</v>
      </c>
      <c r="C1875" s="33" t="s">
        <v>5</v>
      </c>
      <c r="D1875" s="34" t="s">
        <v>159</v>
      </c>
      <c r="E1875" s="27" t="s">
        <v>125</v>
      </c>
      <c r="F1875" s="25">
        <f t="shared" si="29"/>
        <v>43800</v>
      </c>
      <c r="G1875" s="22" t="str">
        <f>VLOOKUP(C1875,'2- CatalogosAseguradora'!$B:$D,3,FALSE)</f>
        <v>003</v>
      </c>
      <c r="H1875" s="23" t="str">
        <f>VLOOKUP(D1875,'1- CatalogoRamo'!$B:$G,3,FALSE)</f>
        <v>011</v>
      </c>
      <c r="I1875" s="31" t="str">
        <f>VLOOKUP(E1875,'0- CatalogoRubro'!$B:$D,3,FALSE)</f>
        <v>024</v>
      </c>
      <c r="J1875" s="1">
        <v>0</v>
      </c>
    </row>
    <row r="1876" spans="1:10" ht="32" x14ac:dyDescent="0.15">
      <c r="A1876" s="1">
        <v>1873</v>
      </c>
      <c r="B1876" s="4">
        <v>43800</v>
      </c>
      <c r="C1876" s="33" t="s">
        <v>5</v>
      </c>
      <c r="D1876" s="34" t="s">
        <v>159</v>
      </c>
      <c r="E1876" s="27" t="s">
        <v>126</v>
      </c>
      <c r="F1876" s="25">
        <f t="shared" si="29"/>
        <v>43800</v>
      </c>
      <c r="G1876" s="22" t="str">
        <f>VLOOKUP(C1876,'2- CatalogosAseguradora'!$B:$D,3,FALSE)</f>
        <v>003</v>
      </c>
      <c r="H1876" s="23" t="str">
        <f>VLOOKUP(D1876,'1- CatalogoRamo'!$B:$G,3,FALSE)</f>
        <v>011</v>
      </c>
      <c r="I1876" s="31" t="str">
        <f>VLOOKUP(E1876,'0- CatalogoRubro'!$B:$D,3,FALSE)</f>
        <v>025</v>
      </c>
      <c r="J1876" s="1">
        <v>-16.92959544</v>
      </c>
    </row>
    <row r="1877" spans="1:10" ht="32" x14ac:dyDescent="0.15">
      <c r="A1877" s="1">
        <v>1874</v>
      </c>
      <c r="B1877" s="4">
        <v>43800</v>
      </c>
      <c r="C1877" s="33" t="s">
        <v>5</v>
      </c>
      <c r="D1877" s="34" t="s">
        <v>159</v>
      </c>
      <c r="E1877" s="27" t="s">
        <v>127</v>
      </c>
      <c r="F1877" s="25">
        <f t="shared" si="29"/>
        <v>43800</v>
      </c>
      <c r="G1877" s="22" t="str">
        <f>VLOOKUP(C1877,'2- CatalogosAseguradora'!$B:$D,3,FALSE)</f>
        <v>003</v>
      </c>
      <c r="H1877" s="23" t="str">
        <f>VLOOKUP(D1877,'1- CatalogoRamo'!$B:$G,3,FALSE)</f>
        <v>011</v>
      </c>
      <c r="I1877" s="31" t="str">
        <f>VLOOKUP(E1877,'0- CatalogoRubro'!$B:$D,3,FALSE)</f>
        <v>026</v>
      </c>
      <c r="J1877" s="1">
        <v>14.968299829999999</v>
      </c>
    </row>
    <row r="1878" spans="1:10" ht="32" x14ac:dyDescent="0.15">
      <c r="A1878" s="1">
        <v>1875</v>
      </c>
      <c r="B1878" s="4">
        <v>43800</v>
      </c>
      <c r="C1878" s="33" t="s">
        <v>5</v>
      </c>
      <c r="D1878" s="34" t="s">
        <v>159</v>
      </c>
      <c r="E1878" s="26" t="s">
        <v>128</v>
      </c>
      <c r="F1878" s="25">
        <f t="shared" si="29"/>
        <v>43800</v>
      </c>
      <c r="G1878" s="22" t="str">
        <f>VLOOKUP(C1878,'2- CatalogosAseguradora'!$B:$D,3,FALSE)</f>
        <v>003</v>
      </c>
      <c r="H1878" s="23" t="str">
        <f>VLOOKUP(D1878,'1- CatalogoRamo'!$B:$G,3,FALSE)</f>
        <v>011</v>
      </c>
      <c r="I1878" s="31" t="str">
        <f>VLOOKUP(E1878,'0- CatalogoRubro'!$B:$D,3,FALSE)</f>
        <v>027</v>
      </c>
      <c r="J1878" s="1">
        <v>0</v>
      </c>
    </row>
    <row r="1879" spans="1:10" ht="32" x14ac:dyDescent="0.15">
      <c r="A1879" s="1">
        <v>1876</v>
      </c>
      <c r="B1879" s="4">
        <v>43800</v>
      </c>
      <c r="C1879" s="33" t="s">
        <v>5</v>
      </c>
      <c r="D1879" s="34" t="s">
        <v>159</v>
      </c>
      <c r="E1879" s="27" t="s">
        <v>129</v>
      </c>
      <c r="F1879" s="25">
        <f t="shared" si="29"/>
        <v>43800</v>
      </c>
      <c r="G1879" s="22" t="str">
        <f>VLOOKUP(C1879,'2- CatalogosAseguradora'!$B:$D,3,FALSE)</f>
        <v>003</v>
      </c>
      <c r="H1879" s="23" t="str">
        <f>VLOOKUP(D1879,'1- CatalogoRamo'!$B:$G,3,FALSE)</f>
        <v>011</v>
      </c>
      <c r="I1879" s="31" t="str">
        <f>VLOOKUP(E1879,'0- CatalogoRubro'!$B:$D,3,FALSE)</f>
        <v>028</v>
      </c>
      <c r="J1879" s="1">
        <v>0</v>
      </c>
    </row>
    <row r="1880" spans="1:10" ht="32" x14ac:dyDescent="0.15">
      <c r="A1880" s="1">
        <v>1877</v>
      </c>
      <c r="B1880" s="4">
        <v>43800</v>
      </c>
      <c r="C1880" s="33" t="s">
        <v>5</v>
      </c>
      <c r="D1880" s="34" t="s">
        <v>159</v>
      </c>
      <c r="E1880" s="27" t="s">
        <v>130</v>
      </c>
      <c r="F1880" s="25">
        <f t="shared" si="29"/>
        <v>43800</v>
      </c>
      <c r="G1880" s="22" t="str">
        <f>VLOOKUP(C1880,'2- CatalogosAseguradora'!$B:$D,3,FALSE)</f>
        <v>003</v>
      </c>
      <c r="H1880" s="23" t="str">
        <f>VLOOKUP(D1880,'1- CatalogoRamo'!$B:$G,3,FALSE)</f>
        <v>011</v>
      </c>
      <c r="I1880" s="31" t="str">
        <f>VLOOKUP(E1880,'0- CatalogoRubro'!$B:$D,3,FALSE)</f>
        <v>029</v>
      </c>
      <c r="J1880" s="1">
        <v>0</v>
      </c>
    </row>
    <row r="1881" spans="1:10" ht="32" x14ac:dyDescent="0.15">
      <c r="A1881" s="1">
        <v>1878</v>
      </c>
      <c r="B1881" s="4">
        <v>43800</v>
      </c>
      <c r="C1881" s="33" t="s">
        <v>5</v>
      </c>
      <c r="D1881" s="34" t="s">
        <v>159</v>
      </c>
      <c r="E1881" s="26" t="s">
        <v>131</v>
      </c>
      <c r="F1881" s="25">
        <f t="shared" si="29"/>
        <v>43800</v>
      </c>
      <c r="G1881" s="22" t="str">
        <f>VLOOKUP(C1881,'2- CatalogosAseguradora'!$B:$D,3,FALSE)</f>
        <v>003</v>
      </c>
      <c r="H1881" s="23" t="str">
        <f>VLOOKUP(D1881,'1- CatalogoRamo'!$B:$G,3,FALSE)</f>
        <v>011</v>
      </c>
      <c r="I1881" s="31" t="str">
        <f>VLOOKUP(E1881,'0- CatalogoRubro'!$B:$D,3,FALSE)</f>
        <v>030</v>
      </c>
      <c r="J1881" s="1">
        <v>0</v>
      </c>
    </row>
    <row r="1882" spans="1:10" ht="32" x14ac:dyDescent="0.15">
      <c r="A1882" s="1">
        <v>1879</v>
      </c>
      <c r="B1882" s="4">
        <v>43800</v>
      </c>
      <c r="C1882" s="33" t="s">
        <v>5</v>
      </c>
      <c r="D1882" s="34" t="s">
        <v>159</v>
      </c>
      <c r="E1882" s="27" t="s">
        <v>132</v>
      </c>
      <c r="F1882" s="25">
        <f t="shared" si="29"/>
        <v>43800</v>
      </c>
      <c r="G1882" s="22" t="str">
        <f>VLOOKUP(C1882,'2- CatalogosAseguradora'!$B:$D,3,FALSE)</f>
        <v>003</v>
      </c>
      <c r="H1882" s="23" t="str">
        <f>VLOOKUP(D1882,'1- CatalogoRamo'!$B:$G,3,FALSE)</f>
        <v>011</v>
      </c>
      <c r="I1882" s="31" t="str">
        <f>VLOOKUP(E1882,'0- CatalogoRubro'!$B:$D,3,FALSE)</f>
        <v>031</v>
      </c>
      <c r="J1882" s="1">
        <v>0</v>
      </c>
    </row>
    <row r="1883" spans="1:10" ht="32" x14ac:dyDescent="0.15">
      <c r="A1883" s="1">
        <v>1880</v>
      </c>
      <c r="B1883" s="4">
        <v>43800</v>
      </c>
      <c r="C1883" s="33" t="s">
        <v>5</v>
      </c>
      <c r="D1883" s="34" t="s">
        <v>159</v>
      </c>
      <c r="E1883" s="27" t="s">
        <v>106</v>
      </c>
      <c r="F1883" s="25">
        <f t="shared" si="29"/>
        <v>43800</v>
      </c>
      <c r="G1883" s="22" t="str">
        <f>VLOOKUP(C1883,'2- CatalogosAseguradora'!$B:$D,3,FALSE)</f>
        <v>003</v>
      </c>
      <c r="H1883" s="23" t="str">
        <f>VLOOKUP(D1883,'1- CatalogoRamo'!$B:$G,3,FALSE)</f>
        <v>011</v>
      </c>
      <c r="I1883" s="31" t="str">
        <f>VLOOKUP(E1883,'0- CatalogoRubro'!$B:$D,3,FALSE)</f>
        <v>003</v>
      </c>
      <c r="J1883" s="1">
        <v>0</v>
      </c>
    </row>
    <row r="1884" spans="1:10" ht="32" x14ac:dyDescent="0.15">
      <c r="A1884" s="1">
        <v>1881</v>
      </c>
      <c r="B1884" s="4">
        <v>43800</v>
      </c>
      <c r="C1884" s="33" t="s">
        <v>5</v>
      </c>
      <c r="D1884" s="34" t="s">
        <v>159</v>
      </c>
      <c r="E1884" s="27" t="s">
        <v>111</v>
      </c>
      <c r="F1884" s="25">
        <f t="shared" si="29"/>
        <v>43800</v>
      </c>
      <c r="G1884" s="22" t="str">
        <f>VLOOKUP(C1884,'2- CatalogosAseguradora'!$B:$D,3,FALSE)</f>
        <v>003</v>
      </c>
      <c r="H1884" s="23" t="str">
        <f>VLOOKUP(D1884,'1- CatalogoRamo'!$B:$G,3,FALSE)</f>
        <v>011</v>
      </c>
      <c r="I1884" s="31" t="str">
        <f>VLOOKUP(E1884,'0- CatalogoRubro'!$B:$D,3,FALSE)</f>
        <v>008</v>
      </c>
      <c r="J1884" s="1">
        <v>0</v>
      </c>
    </row>
    <row r="1885" spans="1:10" ht="32" x14ac:dyDescent="0.15">
      <c r="A1885" s="1">
        <v>1882</v>
      </c>
      <c r="B1885" s="4">
        <v>43800</v>
      </c>
      <c r="C1885" s="33" t="s">
        <v>5</v>
      </c>
      <c r="D1885" s="34" t="s">
        <v>159</v>
      </c>
      <c r="E1885" s="27" t="s">
        <v>133</v>
      </c>
      <c r="F1885" s="25">
        <f t="shared" si="29"/>
        <v>43800</v>
      </c>
      <c r="G1885" s="22" t="str">
        <f>VLOOKUP(C1885,'2- CatalogosAseguradora'!$B:$D,3,FALSE)</f>
        <v>003</v>
      </c>
      <c r="H1885" s="23" t="str">
        <f>VLOOKUP(D1885,'1- CatalogoRamo'!$B:$G,3,FALSE)</f>
        <v>011</v>
      </c>
      <c r="I1885" s="31" t="str">
        <f>VLOOKUP(E1885,'0- CatalogoRubro'!$B:$D,3,FALSE)</f>
        <v>034</v>
      </c>
      <c r="J1885" s="1">
        <v>0</v>
      </c>
    </row>
    <row r="1886" spans="1:10" ht="32" x14ac:dyDescent="0.15">
      <c r="A1886" s="1">
        <v>1883</v>
      </c>
      <c r="B1886" s="4">
        <v>43800</v>
      </c>
      <c r="C1886" s="33" t="s">
        <v>5</v>
      </c>
      <c r="D1886" s="34" t="s">
        <v>159</v>
      </c>
      <c r="E1886" s="27" t="s">
        <v>134</v>
      </c>
      <c r="F1886" s="25">
        <f t="shared" si="29"/>
        <v>43800</v>
      </c>
      <c r="G1886" s="22" t="str">
        <f>VLOOKUP(C1886,'2- CatalogosAseguradora'!$B:$D,3,FALSE)</f>
        <v>003</v>
      </c>
      <c r="H1886" s="23" t="str">
        <f>VLOOKUP(D1886,'1- CatalogoRamo'!$B:$G,3,FALSE)</f>
        <v>011</v>
      </c>
      <c r="I1886" s="31" t="str">
        <f>VLOOKUP(E1886,'0- CatalogoRubro'!$B:$D,3,FALSE)</f>
        <v>035</v>
      </c>
      <c r="J1886" s="1">
        <v>0</v>
      </c>
    </row>
    <row r="1887" spans="1:10" ht="32" x14ac:dyDescent="0.15">
      <c r="A1887" s="1">
        <v>1884</v>
      </c>
      <c r="B1887" s="4">
        <v>43800</v>
      </c>
      <c r="C1887" s="33" t="s">
        <v>5</v>
      </c>
      <c r="D1887" s="34" t="s">
        <v>159</v>
      </c>
      <c r="E1887" s="27" t="s">
        <v>135</v>
      </c>
      <c r="F1887" s="25">
        <f t="shared" si="29"/>
        <v>43800</v>
      </c>
      <c r="G1887" s="22" t="str">
        <f>VLOOKUP(C1887,'2- CatalogosAseguradora'!$B:$D,3,FALSE)</f>
        <v>003</v>
      </c>
      <c r="H1887" s="23" t="str">
        <f>VLOOKUP(D1887,'1- CatalogoRamo'!$B:$G,3,FALSE)</f>
        <v>011</v>
      </c>
      <c r="I1887" s="31" t="str">
        <f>VLOOKUP(E1887,'0- CatalogoRubro'!$B:$D,3,FALSE)</f>
        <v>036</v>
      </c>
      <c r="J1887" s="1">
        <v>0</v>
      </c>
    </row>
    <row r="1888" spans="1:10" ht="32" x14ac:dyDescent="0.15">
      <c r="A1888" s="1">
        <v>1885</v>
      </c>
      <c r="B1888" s="4">
        <v>43800</v>
      </c>
      <c r="C1888" s="33" t="s">
        <v>5</v>
      </c>
      <c r="D1888" s="34" t="s">
        <v>159</v>
      </c>
      <c r="E1888" s="27" t="s">
        <v>136</v>
      </c>
      <c r="F1888" s="25">
        <f t="shared" si="29"/>
        <v>43800</v>
      </c>
      <c r="G1888" s="22" t="str">
        <f>VLOOKUP(C1888,'2- CatalogosAseguradora'!$B:$D,3,FALSE)</f>
        <v>003</v>
      </c>
      <c r="H1888" s="23" t="str">
        <f>VLOOKUP(D1888,'1- CatalogoRamo'!$B:$G,3,FALSE)</f>
        <v>011</v>
      </c>
      <c r="I1888" s="31" t="str">
        <f>VLOOKUP(E1888,'0- CatalogoRubro'!$B:$D,3,FALSE)</f>
        <v>037</v>
      </c>
      <c r="J1888" s="1">
        <v>0</v>
      </c>
    </row>
    <row r="1889" spans="1:10" ht="32" x14ac:dyDescent="0.15">
      <c r="A1889" s="1">
        <v>1886</v>
      </c>
      <c r="B1889" s="4">
        <v>43800</v>
      </c>
      <c r="C1889" s="33" t="s">
        <v>5</v>
      </c>
      <c r="D1889" s="34" t="s">
        <v>159</v>
      </c>
      <c r="E1889" s="27" t="s">
        <v>137</v>
      </c>
      <c r="F1889" s="25">
        <f t="shared" si="29"/>
        <v>43800</v>
      </c>
      <c r="G1889" s="22" t="str">
        <f>VLOOKUP(C1889,'2- CatalogosAseguradora'!$B:$D,3,FALSE)</f>
        <v>003</v>
      </c>
      <c r="H1889" s="23" t="str">
        <f>VLOOKUP(D1889,'1- CatalogoRamo'!$B:$G,3,FALSE)</f>
        <v>011</v>
      </c>
      <c r="I1889" s="31" t="str">
        <f>VLOOKUP(E1889,'0- CatalogoRubro'!$B:$D,3,FALSE)</f>
        <v>038</v>
      </c>
      <c r="J1889" s="1">
        <v>0</v>
      </c>
    </row>
    <row r="1890" spans="1:10" ht="32" x14ac:dyDescent="0.15">
      <c r="A1890" s="1">
        <v>1887</v>
      </c>
      <c r="B1890" s="4">
        <v>43800</v>
      </c>
      <c r="C1890" s="33" t="s">
        <v>5</v>
      </c>
      <c r="D1890" s="34" t="s">
        <v>159</v>
      </c>
      <c r="E1890" s="27" t="s">
        <v>138</v>
      </c>
      <c r="F1890" s="25">
        <f t="shared" si="29"/>
        <v>43800</v>
      </c>
      <c r="G1890" s="22" t="str">
        <f>VLOOKUP(C1890,'2- CatalogosAseguradora'!$B:$D,3,FALSE)</f>
        <v>003</v>
      </c>
      <c r="H1890" s="23" t="str">
        <f>VLOOKUP(D1890,'1- CatalogoRamo'!$B:$G,3,FALSE)</f>
        <v>011</v>
      </c>
      <c r="I1890" s="31" t="str">
        <f>VLOOKUP(E1890,'0- CatalogoRubro'!$B:$D,3,FALSE)</f>
        <v>039</v>
      </c>
      <c r="J1890" s="1">
        <v>0</v>
      </c>
    </row>
    <row r="1891" spans="1:10" ht="32" x14ac:dyDescent="0.15">
      <c r="A1891" s="1">
        <v>1888</v>
      </c>
      <c r="B1891" s="4">
        <v>43800</v>
      </c>
      <c r="C1891" s="33" t="s">
        <v>5</v>
      </c>
      <c r="D1891" s="34" t="s">
        <v>159</v>
      </c>
      <c r="E1891" s="27" t="s">
        <v>139</v>
      </c>
      <c r="F1891" s="25">
        <f t="shared" si="29"/>
        <v>43800</v>
      </c>
      <c r="G1891" s="22" t="str">
        <f>VLOOKUP(C1891,'2- CatalogosAseguradora'!$B:$D,3,FALSE)</f>
        <v>003</v>
      </c>
      <c r="H1891" s="23" t="str">
        <f>VLOOKUP(D1891,'1- CatalogoRamo'!$B:$G,3,FALSE)</f>
        <v>011</v>
      </c>
      <c r="I1891" s="31" t="str">
        <f>VLOOKUP(E1891,'0- CatalogoRubro'!$B:$D,3,FALSE)</f>
        <v>040</v>
      </c>
      <c r="J1891" s="1">
        <v>0</v>
      </c>
    </row>
    <row r="1892" spans="1:10" ht="32" x14ac:dyDescent="0.15">
      <c r="A1892" s="1">
        <v>1889</v>
      </c>
      <c r="B1892" s="4">
        <v>43800</v>
      </c>
      <c r="C1892" s="33" t="s">
        <v>5</v>
      </c>
      <c r="D1892" s="34" t="s">
        <v>159</v>
      </c>
      <c r="E1892" s="27" t="s">
        <v>140</v>
      </c>
      <c r="F1892" s="25">
        <f t="shared" si="29"/>
        <v>43800</v>
      </c>
      <c r="G1892" s="22" t="str">
        <f>VLOOKUP(C1892,'2- CatalogosAseguradora'!$B:$D,3,FALSE)</f>
        <v>003</v>
      </c>
      <c r="H1892" s="23" t="str">
        <f>VLOOKUP(D1892,'1- CatalogoRamo'!$B:$G,3,FALSE)</f>
        <v>011</v>
      </c>
      <c r="I1892" s="31" t="str">
        <f>VLOOKUP(E1892,'0- CatalogoRubro'!$B:$D,3,FALSE)</f>
        <v>041</v>
      </c>
      <c r="J1892" s="1">
        <v>0</v>
      </c>
    </row>
    <row r="1893" spans="1:10" ht="32" x14ac:dyDescent="0.15">
      <c r="A1893" s="1">
        <v>1890</v>
      </c>
      <c r="B1893" s="4">
        <v>43800</v>
      </c>
      <c r="C1893" s="33" t="s">
        <v>5</v>
      </c>
      <c r="D1893" s="34" t="s">
        <v>159</v>
      </c>
      <c r="E1893" s="26" t="s">
        <v>141</v>
      </c>
      <c r="F1893" s="25">
        <f t="shared" si="29"/>
        <v>43800</v>
      </c>
      <c r="G1893" s="22" t="str">
        <f>VLOOKUP(C1893,'2- CatalogosAseguradora'!$B:$D,3,FALSE)</f>
        <v>003</v>
      </c>
      <c r="H1893" s="23" t="str">
        <f>VLOOKUP(D1893,'1- CatalogoRamo'!$B:$G,3,FALSE)</f>
        <v>011</v>
      </c>
      <c r="I1893" s="31" t="str">
        <f>VLOOKUP(E1893,'0- CatalogoRubro'!$B:$D,3,FALSE)</f>
        <v>042</v>
      </c>
      <c r="J1893" s="1">
        <v>28.497998039999999</v>
      </c>
    </row>
    <row r="1894" spans="1:10" ht="32" x14ac:dyDescent="0.15">
      <c r="A1894" s="1">
        <v>1891</v>
      </c>
      <c r="B1894" s="4">
        <v>43800</v>
      </c>
      <c r="C1894" s="33" t="s">
        <v>5</v>
      </c>
      <c r="D1894" s="34" t="s">
        <v>159</v>
      </c>
      <c r="E1894" s="27" t="s">
        <v>142</v>
      </c>
      <c r="F1894" s="25">
        <f t="shared" si="29"/>
        <v>43800</v>
      </c>
      <c r="G1894" s="22" t="str">
        <f>VLOOKUP(C1894,'2- CatalogosAseguradora'!$B:$D,3,FALSE)</f>
        <v>003</v>
      </c>
      <c r="H1894" s="23" t="str">
        <f>VLOOKUP(D1894,'1- CatalogoRamo'!$B:$G,3,FALSE)</f>
        <v>011</v>
      </c>
      <c r="I1894" s="31" t="str">
        <f>VLOOKUP(E1894,'0- CatalogoRubro'!$B:$D,3,FALSE)</f>
        <v>043</v>
      </c>
      <c r="J1894" s="1">
        <v>137.77608902</v>
      </c>
    </row>
    <row r="1895" spans="1:10" ht="32" x14ac:dyDescent="0.15">
      <c r="A1895" s="1">
        <v>1892</v>
      </c>
      <c r="B1895" s="4">
        <v>43800</v>
      </c>
      <c r="C1895" s="33" t="s">
        <v>5</v>
      </c>
      <c r="D1895" s="34" t="s">
        <v>159</v>
      </c>
      <c r="E1895" s="27" t="s">
        <v>143</v>
      </c>
      <c r="F1895" s="25">
        <f t="shared" si="29"/>
        <v>43800</v>
      </c>
      <c r="G1895" s="22" t="str">
        <f>VLOOKUP(C1895,'2- CatalogosAseguradora'!$B:$D,3,FALSE)</f>
        <v>003</v>
      </c>
      <c r="H1895" s="23" t="str">
        <f>VLOOKUP(D1895,'1- CatalogoRamo'!$B:$G,3,FALSE)</f>
        <v>011</v>
      </c>
      <c r="I1895" s="31" t="str">
        <f>VLOOKUP(E1895,'0- CatalogoRubro'!$B:$D,3,FALSE)</f>
        <v>044</v>
      </c>
      <c r="J1895" s="1">
        <v>251.96597890000001</v>
      </c>
    </row>
    <row r="1896" spans="1:10" ht="32" x14ac:dyDescent="0.15">
      <c r="A1896" s="1">
        <v>1893</v>
      </c>
      <c r="B1896" s="4">
        <v>43800</v>
      </c>
      <c r="C1896" s="33" t="s">
        <v>5</v>
      </c>
      <c r="D1896" s="34" t="s">
        <v>159</v>
      </c>
      <c r="E1896" s="27" t="s">
        <v>144</v>
      </c>
      <c r="F1896" s="25">
        <f t="shared" si="29"/>
        <v>43800</v>
      </c>
      <c r="G1896" s="22" t="str">
        <f>VLOOKUP(C1896,'2- CatalogosAseguradora'!$B:$D,3,FALSE)</f>
        <v>003</v>
      </c>
      <c r="H1896" s="23" t="str">
        <f>VLOOKUP(D1896,'1- CatalogoRamo'!$B:$G,3,FALSE)</f>
        <v>011</v>
      </c>
      <c r="I1896" s="31" t="str">
        <f>VLOOKUP(E1896,'0- CatalogoRubro'!$B:$D,3,FALSE)</f>
        <v>045</v>
      </c>
      <c r="J1896" s="1">
        <v>361.24406987999998</v>
      </c>
    </row>
    <row r="1897" spans="1:10" ht="32" x14ac:dyDescent="0.15">
      <c r="A1897" s="1">
        <v>1894</v>
      </c>
      <c r="B1897" s="4">
        <v>43800</v>
      </c>
      <c r="C1897" s="33" t="s">
        <v>5</v>
      </c>
      <c r="D1897" s="34" t="s">
        <v>159</v>
      </c>
      <c r="E1897" s="26" t="s">
        <v>145</v>
      </c>
      <c r="F1897" s="25">
        <f t="shared" si="29"/>
        <v>43800</v>
      </c>
      <c r="G1897" s="22" t="str">
        <f>VLOOKUP(C1897,'2- CatalogosAseguradora'!$B:$D,3,FALSE)</f>
        <v>003</v>
      </c>
      <c r="H1897" s="23" t="str">
        <f>VLOOKUP(D1897,'1- CatalogoRamo'!$B:$G,3,FALSE)</f>
        <v>011</v>
      </c>
      <c r="I1897" s="31" t="str">
        <f>VLOOKUP(E1897,'0- CatalogoRubro'!$B:$D,3,FALSE)</f>
        <v>046</v>
      </c>
      <c r="J1897" s="1">
        <v>2.4093214199999999</v>
      </c>
    </row>
    <row r="1898" spans="1:10" ht="32" x14ac:dyDescent="0.15">
      <c r="A1898" s="1">
        <v>1895</v>
      </c>
      <c r="B1898" s="4">
        <v>43800</v>
      </c>
      <c r="C1898" s="33" t="s">
        <v>5</v>
      </c>
      <c r="D1898" s="34" t="s">
        <v>159</v>
      </c>
      <c r="E1898" s="26" t="s">
        <v>146</v>
      </c>
      <c r="F1898" s="25">
        <f t="shared" si="29"/>
        <v>43800</v>
      </c>
      <c r="G1898" s="22" t="str">
        <f>VLOOKUP(C1898,'2- CatalogosAseguradora'!$B:$D,3,FALSE)</f>
        <v>003</v>
      </c>
      <c r="H1898" s="23" t="str">
        <f>VLOOKUP(D1898,'1- CatalogoRamo'!$B:$G,3,FALSE)</f>
        <v>011</v>
      </c>
      <c r="I1898" s="31" t="str">
        <f>VLOOKUP(E1898,'0- CatalogoRubro'!$B:$D,3,FALSE)</f>
        <v>047</v>
      </c>
      <c r="J1898" s="1">
        <v>6.20268336</v>
      </c>
    </row>
    <row r="1899" spans="1:10" ht="32" x14ac:dyDescent="0.15">
      <c r="A1899" s="1">
        <v>1896</v>
      </c>
      <c r="B1899" s="4">
        <v>43800</v>
      </c>
      <c r="C1899" s="33" t="s">
        <v>5</v>
      </c>
      <c r="D1899" s="34" t="s">
        <v>159</v>
      </c>
      <c r="E1899" s="29" t="s">
        <v>147</v>
      </c>
      <c r="F1899" s="25">
        <f t="shared" si="29"/>
        <v>43800</v>
      </c>
      <c r="G1899" s="22" t="str">
        <f>VLOOKUP(C1899,'2- CatalogosAseguradora'!$B:$D,3,FALSE)</f>
        <v>003</v>
      </c>
      <c r="H1899" s="23" t="str">
        <f>VLOOKUP(D1899,'1- CatalogoRamo'!$B:$G,3,FALSE)</f>
        <v>011</v>
      </c>
      <c r="I1899" s="31" t="str">
        <f>VLOOKUP(E1899,'0- CatalogoRubro'!$B:$D,3,FALSE)</f>
        <v>048</v>
      </c>
      <c r="J1899" s="1">
        <v>299.95290173000001</v>
      </c>
    </row>
    <row r="1900" spans="1:10" ht="32" x14ac:dyDescent="0.15">
      <c r="A1900" s="1">
        <v>1897</v>
      </c>
      <c r="B1900" s="4">
        <v>43800</v>
      </c>
      <c r="C1900" s="33" t="s">
        <v>5</v>
      </c>
      <c r="D1900" s="34" t="s">
        <v>159</v>
      </c>
      <c r="E1900" s="26" t="s">
        <v>148</v>
      </c>
      <c r="F1900" s="25">
        <f t="shared" si="29"/>
        <v>43800</v>
      </c>
      <c r="G1900" s="22" t="str">
        <f>VLOOKUP(C1900,'2- CatalogosAseguradora'!$B:$D,3,FALSE)</f>
        <v>003</v>
      </c>
      <c r="H1900" s="23" t="str">
        <f>VLOOKUP(D1900,'1- CatalogoRamo'!$B:$G,3,FALSE)</f>
        <v>011</v>
      </c>
      <c r="I1900" s="31" t="str">
        <f>VLOOKUP(E1900,'0- CatalogoRubro'!$B:$D,3,FALSE)</f>
        <v>049</v>
      </c>
      <c r="J1900" s="1">
        <v>627.51789990999998</v>
      </c>
    </row>
    <row r="1901" spans="1:10" ht="32" x14ac:dyDescent="0.15">
      <c r="A1901" s="1">
        <v>1898</v>
      </c>
      <c r="B1901" s="4">
        <v>43800</v>
      </c>
      <c r="C1901" s="33" t="s">
        <v>5</v>
      </c>
      <c r="D1901" s="34" t="s">
        <v>159</v>
      </c>
      <c r="E1901" s="27" t="s">
        <v>149</v>
      </c>
      <c r="F1901" s="25">
        <f t="shared" si="29"/>
        <v>43800</v>
      </c>
      <c r="G1901" s="22" t="str">
        <f>VLOOKUP(C1901,'2- CatalogosAseguradora'!$B:$D,3,FALSE)</f>
        <v>003</v>
      </c>
      <c r="H1901" s="23" t="str">
        <f>VLOOKUP(D1901,'1- CatalogoRamo'!$B:$G,3,FALSE)</f>
        <v>011</v>
      </c>
      <c r="I1901" s="31" t="str">
        <f>VLOOKUP(E1901,'0- CatalogoRubro'!$B:$D,3,FALSE)</f>
        <v>050</v>
      </c>
      <c r="J1901" s="1">
        <v>627.51789990999998</v>
      </c>
    </row>
    <row r="1902" spans="1:10" ht="32" x14ac:dyDescent="0.15">
      <c r="A1902" s="1">
        <v>1899</v>
      </c>
      <c r="B1902" s="4">
        <v>43800</v>
      </c>
      <c r="C1902" s="33" t="s">
        <v>5</v>
      </c>
      <c r="D1902" s="34" t="s">
        <v>159</v>
      </c>
      <c r="E1902" s="27" t="s">
        <v>150</v>
      </c>
      <c r="F1902" s="25">
        <f t="shared" si="29"/>
        <v>43800</v>
      </c>
      <c r="G1902" s="22" t="str">
        <f>VLOOKUP(C1902,'2- CatalogosAseguradora'!$B:$D,3,FALSE)</f>
        <v>003</v>
      </c>
      <c r="H1902" s="23" t="str">
        <f>VLOOKUP(D1902,'1- CatalogoRamo'!$B:$G,3,FALSE)</f>
        <v>011</v>
      </c>
      <c r="I1902" s="31" t="str">
        <f>VLOOKUP(E1902,'0- CatalogoRubro'!$B:$D,3,FALSE)</f>
        <v>051</v>
      </c>
      <c r="J1902" s="1">
        <v>0</v>
      </c>
    </row>
    <row r="1903" spans="1:10" ht="32" x14ac:dyDescent="0.15">
      <c r="A1903" s="1">
        <v>1900</v>
      </c>
      <c r="B1903" s="4">
        <v>43800</v>
      </c>
      <c r="C1903" s="33" t="s">
        <v>5</v>
      </c>
      <c r="D1903" s="34" t="s">
        <v>159</v>
      </c>
      <c r="E1903" s="26" t="s">
        <v>151</v>
      </c>
      <c r="F1903" s="25">
        <f t="shared" si="29"/>
        <v>43800</v>
      </c>
      <c r="G1903" s="22" t="str">
        <f>VLOOKUP(C1903,'2- CatalogosAseguradora'!$B:$D,3,FALSE)</f>
        <v>003</v>
      </c>
      <c r="H1903" s="23" t="str">
        <f>VLOOKUP(D1903,'1- CatalogoRamo'!$B:$G,3,FALSE)</f>
        <v>011</v>
      </c>
      <c r="I1903" s="31" t="str">
        <f>VLOOKUP(E1903,'0- CatalogoRubro'!$B:$D,3,FALSE)</f>
        <v>052</v>
      </c>
      <c r="J1903" s="1">
        <v>569.10423883999999</v>
      </c>
    </row>
    <row r="1904" spans="1:10" ht="32" x14ac:dyDescent="0.15">
      <c r="A1904" s="1">
        <v>1901</v>
      </c>
      <c r="B1904" s="4">
        <v>43800</v>
      </c>
      <c r="C1904" s="33" t="s">
        <v>5</v>
      </c>
      <c r="D1904" s="34" t="s">
        <v>159</v>
      </c>
      <c r="E1904" s="27" t="s">
        <v>152</v>
      </c>
      <c r="F1904" s="25">
        <f t="shared" si="29"/>
        <v>43800</v>
      </c>
      <c r="G1904" s="22" t="str">
        <f>VLOOKUP(C1904,'2- CatalogosAseguradora'!$B:$D,3,FALSE)</f>
        <v>003</v>
      </c>
      <c r="H1904" s="23" t="str">
        <f>VLOOKUP(D1904,'1- CatalogoRamo'!$B:$G,3,FALSE)</f>
        <v>011</v>
      </c>
      <c r="I1904" s="31" t="str">
        <f>VLOOKUP(E1904,'0- CatalogoRubro'!$B:$D,3,FALSE)</f>
        <v>053</v>
      </c>
      <c r="J1904" s="1">
        <v>569.10423883999999</v>
      </c>
    </row>
    <row r="1905" spans="1:10" ht="32" x14ac:dyDescent="0.15">
      <c r="A1905" s="1">
        <v>1902</v>
      </c>
      <c r="B1905" s="4">
        <v>43800</v>
      </c>
      <c r="C1905" s="33" t="s">
        <v>5</v>
      </c>
      <c r="D1905" s="34" t="s">
        <v>159</v>
      </c>
      <c r="E1905" s="27" t="s">
        <v>153</v>
      </c>
      <c r="F1905" s="25">
        <f t="shared" si="29"/>
        <v>43800</v>
      </c>
      <c r="G1905" s="22" t="str">
        <f>VLOOKUP(C1905,'2- CatalogosAseguradora'!$B:$D,3,FALSE)</f>
        <v>003</v>
      </c>
      <c r="H1905" s="23" t="str">
        <f>VLOOKUP(D1905,'1- CatalogoRamo'!$B:$G,3,FALSE)</f>
        <v>011</v>
      </c>
      <c r="I1905" s="31" t="str">
        <f>VLOOKUP(E1905,'0- CatalogoRubro'!$B:$D,3,FALSE)</f>
        <v>054</v>
      </c>
      <c r="J1905" s="1">
        <v>0</v>
      </c>
    </row>
    <row r="1906" spans="1:10" ht="32" x14ac:dyDescent="0.15">
      <c r="A1906" s="1">
        <v>1903</v>
      </c>
      <c r="B1906" s="4">
        <v>43800</v>
      </c>
      <c r="C1906" s="33" t="s">
        <v>5</v>
      </c>
      <c r="D1906" s="34" t="s">
        <v>159</v>
      </c>
      <c r="E1906" s="29" t="s">
        <v>154</v>
      </c>
      <c r="F1906" s="25">
        <f t="shared" si="29"/>
        <v>43800</v>
      </c>
      <c r="G1906" s="22" t="str">
        <f>VLOOKUP(C1906,'2- CatalogosAseguradora'!$B:$D,3,FALSE)</f>
        <v>003</v>
      </c>
      <c r="H1906" s="23" t="str">
        <f>VLOOKUP(D1906,'1- CatalogoRamo'!$B:$G,3,FALSE)</f>
        <v>011</v>
      </c>
      <c r="I1906" s="31" t="str">
        <f>VLOOKUP(E1906,'0- CatalogoRubro'!$B:$D,3,FALSE)</f>
        <v>055</v>
      </c>
      <c r="J1906" s="1">
        <v>58.413661070000003</v>
      </c>
    </row>
    <row r="1907" spans="1:10" ht="32" x14ac:dyDescent="0.15">
      <c r="A1907" s="1">
        <v>1904</v>
      </c>
      <c r="B1907" s="4">
        <v>43800</v>
      </c>
      <c r="C1907" s="33" t="s">
        <v>5</v>
      </c>
      <c r="D1907" s="34" t="s">
        <v>159</v>
      </c>
      <c r="E1907" s="29" t="s">
        <v>155</v>
      </c>
      <c r="F1907" s="25">
        <f t="shared" si="29"/>
        <v>43800</v>
      </c>
      <c r="G1907" s="22" t="str">
        <f>VLOOKUP(C1907,'2- CatalogosAseguradora'!$B:$D,3,FALSE)</f>
        <v>003</v>
      </c>
      <c r="H1907" s="23" t="str">
        <f>VLOOKUP(D1907,'1- CatalogoRamo'!$B:$G,3,FALSE)</f>
        <v>011</v>
      </c>
      <c r="I1907" s="31" t="str">
        <f>VLOOKUP(E1907,'0- CatalogoRubro'!$B:$D,3,FALSE)</f>
        <v>056</v>
      </c>
      <c r="J1907" s="1">
        <v>358.3665628</v>
      </c>
    </row>
    <row r="1908" spans="1:10" ht="16" x14ac:dyDescent="0.15">
      <c r="A1908" s="1">
        <v>1905</v>
      </c>
      <c r="B1908" s="4">
        <v>43800</v>
      </c>
      <c r="C1908" s="33" t="s">
        <v>5</v>
      </c>
      <c r="D1908" s="34" t="s">
        <v>30</v>
      </c>
      <c r="E1908" s="26" t="s">
        <v>104</v>
      </c>
      <c r="F1908" s="25">
        <f t="shared" si="29"/>
        <v>43800</v>
      </c>
      <c r="G1908" s="22" t="str">
        <f>VLOOKUP(C1908,'2- CatalogosAseguradora'!$B:$D,3,FALSE)</f>
        <v>003</v>
      </c>
      <c r="H1908" s="23" t="str">
        <f>VLOOKUP(D1908,'1- CatalogoRamo'!$B:$G,3,FALSE)</f>
        <v>005</v>
      </c>
      <c r="I1908" s="31" t="str">
        <f>VLOOKUP(E1908,'0- CatalogoRubro'!$B:$D,3,FALSE)</f>
        <v>001</v>
      </c>
      <c r="J1908" s="34">
        <v>126.54026664</v>
      </c>
    </row>
    <row r="1909" spans="1:10" ht="16" x14ac:dyDescent="0.15">
      <c r="A1909" s="1">
        <v>1906</v>
      </c>
      <c r="B1909" s="4">
        <v>43800</v>
      </c>
      <c r="C1909" s="33" t="s">
        <v>5</v>
      </c>
      <c r="D1909" s="34" t="s">
        <v>30</v>
      </c>
      <c r="E1909" s="27" t="s">
        <v>105</v>
      </c>
      <c r="F1909" s="25">
        <f t="shared" si="29"/>
        <v>43800</v>
      </c>
      <c r="G1909" s="22" t="str">
        <f>VLOOKUP(C1909,'2- CatalogosAseguradora'!$B:$D,3,FALSE)</f>
        <v>003</v>
      </c>
      <c r="H1909" s="23" t="str">
        <f>VLOOKUP(D1909,'1- CatalogoRamo'!$B:$G,3,FALSE)</f>
        <v>005</v>
      </c>
      <c r="I1909" s="31" t="str">
        <f>VLOOKUP(E1909,'0- CatalogoRubro'!$B:$D,3,FALSE)</f>
        <v>002</v>
      </c>
      <c r="J1909" s="1">
        <v>651.70158585000001</v>
      </c>
    </row>
    <row r="1910" spans="1:10" ht="16" x14ac:dyDescent="0.15">
      <c r="A1910" s="1">
        <v>1907</v>
      </c>
      <c r="B1910" s="4">
        <v>43800</v>
      </c>
      <c r="C1910" s="33" t="s">
        <v>5</v>
      </c>
      <c r="D1910" s="34" t="s">
        <v>30</v>
      </c>
      <c r="E1910" s="27" t="s">
        <v>106</v>
      </c>
      <c r="F1910" s="25">
        <f t="shared" si="29"/>
        <v>43800</v>
      </c>
      <c r="G1910" s="22" t="str">
        <f>VLOOKUP(C1910,'2- CatalogosAseguradora'!$B:$D,3,FALSE)</f>
        <v>003</v>
      </c>
      <c r="H1910" s="23" t="str">
        <f>VLOOKUP(D1910,'1- CatalogoRamo'!$B:$G,3,FALSE)</f>
        <v>005</v>
      </c>
      <c r="I1910" s="31" t="str">
        <f>VLOOKUP(E1910,'0- CatalogoRubro'!$B:$D,3,FALSE)</f>
        <v>003</v>
      </c>
      <c r="J1910" s="1">
        <v>651.38411973000007</v>
      </c>
    </row>
    <row r="1911" spans="1:10" ht="16" x14ac:dyDescent="0.15">
      <c r="A1911" s="1">
        <v>1908</v>
      </c>
      <c r="B1911" s="4">
        <v>43800</v>
      </c>
      <c r="C1911" s="33" t="s">
        <v>5</v>
      </c>
      <c r="D1911" s="34" t="s">
        <v>30</v>
      </c>
      <c r="E1911" s="27" t="s">
        <v>107</v>
      </c>
      <c r="F1911" s="25">
        <f t="shared" si="29"/>
        <v>43800</v>
      </c>
      <c r="G1911" s="22" t="str">
        <f>VLOOKUP(C1911,'2- CatalogosAseguradora'!$B:$D,3,FALSE)</f>
        <v>003</v>
      </c>
      <c r="H1911" s="23" t="str">
        <f>VLOOKUP(D1911,'1- CatalogoRamo'!$B:$G,3,FALSE)</f>
        <v>005</v>
      </c>
      <c r="I1911" s="31" t="str">
        <f>VLOOKUP(E1911,'0- CatalogoRubro'!$B:$D,3,FALSE)</f>
        <v>004</v>
      </c>
      <c r="J1911" s="1">
        <v>774.10850869000001</v>
      </c>
    </row>
    <row r="1912" spans="1:10" ht="16" x14ac:dyDescent="0.15">
      <c r="A1912" s="1">
        <v>1909</v>
      </c>
      <c r="B1912" s="4">
        <v>43800</v>
      </c>
      <c r="C1912" s="33" t="s">
        <v>5</v>
      </c>
      <c r="D1912" s="34" t="s">
        <v>30</v>
      </c>
      <c r="E1912" s="27" t="s">
        <v>108</v>
      </c>
      <c r="F1912" s="25">
        <f t="shared" si="29"/>
        <v>43800</v>
      </c>
      <c r="G1912" s="22" t="str">
        <f>VLOOKUP(C1912,'2- CatalogosAseguradora'!$B:$D,3,FALSE)</f>
        <v>003</v>
      </c>
      <c r="H1912" s="23" t="str">
        <f>VLOOKUP(D1912,'1- CatalogoRamo'!$B:$G,3,FALSE)</f>
        <v>005</v>
      </c>
      <c r="I1912" s="31" t="str">
        <f>VLOOKUP(E1912,'0- CatalogoRubro'!$B:$D,3,FALSE)</f>
        <v>005</v>
      </c>
      <c r="J1912" s="1">
        <v>41.206599420000003</v>
      </c>
    </row>
    <row r="1913" spans="1:10" ht="16" x14ac:dyDescent="0.15">
      <c r="A1913" s="1">
        <v>1910</v>
      </c>
      <c r="B1913" s="4">
        <v>43800</v>
      </c>
      <c r="C1913" s="33" t="s">
        <v>5</v>
      </c>
      <c r="D1913" s="34" t="s">
        <v>30</v>
      </c>
      <c r="E1913" s="27" t="s">
        <v>109</v>
      </c>
      <c r="F1913" s="25">
        <f t="shared" si="29"/>
        <v>43800</v>
      </c>
      <c r="G1913" s="22" t="str">
        <f>VLOOKUP(C1913,'2- CatalogosAseguradora'!$B:$D,3,FALSE)</f>
        <v>003</v>
      </c>
      <c r="H1913" s="23" t="str">
        <f>VLOOKUP(D1913,'1- CatalogoRamo'!$B:$G,3,FALSE)</f>
        <v>005</v>
      </c>
      <c r="I1913" s="31" t="str">
        <f>VLOOKUP(E1913,'0- CatalogoRubro'!$B:$D,3,FALSE)</f>
        <v>006</v>
      </c>
      <c r="J1913" s="1">
        <v>81.51778954000001</v>
      </c>
    </row>
    <row r="1914" spans="1:10" ht="16" x14ac:dyDescent="0.15">
      <c r="A1914" s="1">
        <v>1911</v>
      </c>
      <c r="B1914" s="4">
        <v>43800</v>
      </c>
      <c r="C1914" s="33" t="s">
        <v>5</v>
      </c>
      <c r="D1914" s="34" t="s">
        <v>30</v>
      </c>
      <c r="E1914" s="27" t="s">
        <v>110</v>
      </c>
      <c r="F1914" s="25">
        <f t="shared" si="29"/>
        <v>43800</v>
      </c>
      <c r="G1914" s="22" t="str">
        <f>VLOOKUP(C1914,'2- CatalogosAseguradora'!$B:$D,3,FALSE)</f>
        <v>003</v>
      </c>
      <c r="H1914" s="23" t="str">
        <f>VLOOKUP(D1914,'1- CatalogoRamo'!$B:$G,3,FALSE)</f>
        <v>005</v>
      </c>
      <c r="I1914" s="31" t="str">
        <f>VLOOKUP(E1914,'0- CatalogoRubro'!$B:$D,3,FALSE)</f>
        <v>007</v>
      </c>
      <c r="J1914" s="1">
        <v>0</v>
      </c>
    </row>
    <row r="1915" spans="1:10" ht="16" x14ac:dyDescent="0.15">
      <c r="A1915" s="1">
        <v>1912</v>
      </c>
      <c r="B1915" s="4">
        <v>43800</v>
      </c>
      <c r="C1915" s="33" t="s">
        <v>5</v>
      </c>
      <c r="D1915" s="34" t="s">
        <v>30</v>
      </c>
      <c r="E1915" s="27" t="s">
        <v>111</v>
      </c>
      <c r="F1915" s="25">
        <f t="shared" si="29"/>
        <v>43800</v>
      </c>
      <c r="G1915" s="22" t="str">
        <f>VLOOKUP(C1915,'2- CatalogosAseguradora'!$B:$D,3,FALSE)</f>
        <v>003</v>
      </c>
      <c r="H1915" s="23" t="str">
        <f>VLOOKUP(D1915,'1- CatalogoRamo'!$B:$G,3,FALSE)</f>
        <v>005</v>
      </c>
      <c r="I1915" s="31" t="str">
        <f>VLOOKUP(E1915,'0- CatalogoRubro'!$B:$D,3,FALSE)</f>
        <v>008</v>
      </c>
      <c r="J1915" s="1">
        <v>0</v>
      </c>
    </row>
    <row r="1916" spans="1:10" ht="16" x14ac:dyDescent="0.15">
      <c r="A1916" s="1">
        <v>1913</v>
      </c>
      <c r="B1916" s="4">
        <v>43800</v>
      </c>
      <c r="C1916" s="33" t="s">
        <v>5</v>
      </c>
      <c r="D1916" s="34" t="s">
        <v>30</v>
      </c>
      <c r="E1916" s="28" t="s">
        <v>112</v>
      </c>
      <c r="F1916" s="25">
        <f t="shared" si="29"/>
        <v>43800</v>
      </c>
      <c r="G1916" s="22" t="str">
        <f>VLOOKUP(C1916,'2- CatalogosAseguradora'!$B:$D,3,FALSE)</f>
        <v>003</v>
      </c>
      <c r="H1916" s="23" t="str">
        <f>VLOOKUP(D1916,'1- CatalogoRamo'!$B:$G,3,FALSE)</f>
        <v>005</v>
      </c>
      <c r="I1916" s="31" t="str">
        <f>VLOOKUP(E1916,'0- CatalogoRubro'!$B:$D,3,FALSE)</f>
        <v>009</v>
      </c>
      <c r="J1916" s="1">
        <v>-0.31746612000000002</v>
      </c>
    </row>
    <row r="1917" spans="1:10" ht="16" x14ac:dyDescent="0.15">
      <c r="A1917" s="1">
        <v>1914</v>
      </c>
      <c r="B1917" s="4">
        <v>43800</v>
      </c>
      <c r="C1917" s="33" t="s">
        <v>5</v>
      </c>
      <c r="D1917" s="34" t="s">
        <v>30</v>
      </c>
      <c r="E1917" s="27" t="s">
        <v>113</v>
      </c>
      <c r="F1917" s="25">
        <f t="shared" si="29"/>
        <v>43800</v>
      </c>
      <c r="G1917" s="22" t="str">
        <f>VLOOKUP(C1917,'2- CatalogosAseguradora'!$B:$D,3,FALSE)</f>
        <v>003</v>
      </c>
      <c r="H1917" s="23" t="str">
        <f>VLOOKUP(D1917,'1- CatalogoRamo'!$B:$G,3,FALSE)</f>
        <v>005</v>
      </c>
      <c r="I1917" s="31" t="str">
        <f>VLOOKUP(E1917,'0- CatalogoRubro'!$B:$D,3,FALSE)</f>
        <v>010</v>
      </c>
      <c r="J1917" s="1">
        <v>528.70411412999999</v>
      </c>
    </row>
    <row r="1918" spans="1:10" ht="16" x14ac:dyDescent="0.15">
      <c r="A1918" s="1">
        <v>1915</v>
      </c>
      <c r="B1918" s="4">
        <v>43800</v>
      </c>
      <c r="C1918" s="33" t="s">
        <v>5</v>
      </c>
      <c r="D1918" s="34" t="s">
        <v>30</v>
      </c>
      <c r="E1918" s="27" t="s">
        <v>114</v>
      </c>
      <c r="F1918" s="25">
        <f t="shared" si="29"/>
        <v>43800</v>
      </c>
      <c r="G1918" s="22" t="str">
        <f>VLOOKUP(C1918,'2- CatalogosAseguradora'!$B:$D,3,FALSE)</f>
        <v>003</v>
      </c>
      <c r="H1918" s="23" t="str">
        <f>VLOOKUP(D1918,'1- CatalogoRamo'!$B:$G,3,FALSE)</f>
        <v>005</v>
      </c>
      <c r="I1918" s="31" t="str">
        <f>VLOOKUP(E1918,'0- CatalogoRubro'!$B:$D,3,FALSE)</f>
        <v>011</v>
      </c>
      <c r="J1918" s="1">
        <v>527.95965218000003</v>
      </c>
    </row>
    <row r="1919" spans="1:10" ht="16" x14ac:dyDescent="0.15">
      <c r="A1919" s="1">
        <v>1916</v>
      </c>
      <c r="B1919" s="4">
        <v>43800</v>
      </c>
      <c r="C1919" s="33" t="s">
        <v>5</v>
      </c>
      <c r="D1919" s="34" t="s">
        <v>30</v>
      </c>
      <c r="E1919" s="27" t="s">
        <v>115</v>
      </c>
      <c r="F1919" s="25">
        <f t="shared" si="29"/>
        <v>43800</v>
      </c>
      <c r="G1919" s="22" t="str">
        <f>VLOOKUP(C1919,'2- CatalogosAseguradora'!$B:$D,3,FALSE)</f>
        <v>003</v>
      </c>
      <c r="H1919" s="23" t="str">
        <f>VLOOKUP(D1919,'1- CatalogoRamo'!$B:$G,3,FALSE)</f>
        <v>005</v>
      </c>
      <c r="I1919" s="31" t="str">
        <f>VLOOKUP(E1919,'0- CatalogoRubro'!$B:$D,3,FALSE)</f>
        <v>012</v>
      </c>
      <c r="J1919" s="1">
        <v>0.74446194999999993</v>
      </c>
    </row>
    <row r="1920" spans="1:10" ht="16" x14ac:dyDescent="0.15">
      <c r="A1920" s="1">
        <v>1917</v>
      </c>
      <c r="B1920" s="4">
        <v>43800</v>
      </c>
      <c r="C1920" s="33" t="s">
        <v>5</v>
      </c>
      <c r="D1920" s="34" t="s">
        <v>30</v>
      </c>
      <c r="E1920" s="27" t="s">
        <v>116</v>
      </c>
      <c r="F1920" s="25">
        <f t="shared" si="29"/>
        <v>43800</v>
      </c>
      <c r="G1920" s="22" t="str">
        <f>VLOOKUP(C1920,'2- CatalogosAseguradora'!$B:$D,3,FALSE)</f>
        <v>003</v>
      </c>
      <c r="H1920" s="23" t="str">
        <f>VLOOKUP(D1920,'1- CatalogoRamo'!$B:$G,3,FALSE)</f>
        <v>005</v>
      </c>
      <c r="I1920" s="31" t="str">
        <f>VLOOKUP(E1920,'0- CatalogoRubro'!$B:$D,3,FALSE)</f>
        <v>013</v>
      </c>
      <c r="J1920" s="1">
        <v>27.785133469999998</v>
      </c>
    </row>
    <row r="1921" spans="1:10" ht="16" x14ac:dyDescent="0.15">
      <c r="A1921" s="1">
        <v>1918</v>
      </c>
      <c r="B1921" s="4">
        <v>43800</v>
      </c>
      <c r="C1921" s="33" t="s">
        <v>5</v>
      </c>
      <c r="D1921" s="34" t="s">
        <v>30</v>
      </c>
      <c r="E1921" s="27" t="s">
        <v>117</v>
      </c>
      <c r="F1921" s="25">
        <f t="shared" si="29"/>
        <v>43800</v>
      </c>
      <c r="G1921" s="22" t="str">
        <f>VLOOKUP(C1921,'2- CatalogosAseguradora'!$B:$D,3,FALSE)</f>
        <v>003</v>
      </c>
      <c r="H1921" s="23" t="str">
        <f>VLOOKUP(D1921,'1- CatalogoRamo'!$B:$G,3,FALSE)</f>
        <v>005</v>
      </c>
      <c r="I1921" s="31" t="str">
        <f>VLOOKUP(E1921,'0- CatalogoRubro'!$B:$D,3,FALSE)</f>
        <v>014</v>
      </c>
      <c r="J1921" s="1">
        <v>27.785133469999998</v>
      </c>
    </row>
    <row r="1922" spans="1:10" ht="16" x14ac:dyDescent="0.15">
      <c r="A1922" s="1">
        <v>1919</v>
      </c>
      <c r="B1922" s="4">
        <v>43800</v>
      </c>
      <c r="C1922" s="33" t="s">
        <v>5</v>
      </c>
      <c r="D1922" s="34" t="s">
        <v>30</v>
      </c>
      <c r="E1922" s="27" t="s">
        <v>118</v>
      </c>
      <c r="F1922" s="25">
        <f t="shared" si="29"/>
        <v>43800</v>
      </c>
      <c r="G1922" s="22" t="str">
        <f>VLOOKUP(C1922,'2- CatalogosAseguradora'!$B:$D,3,FALSE)</f>
        <v>003</v>
      </c>
      <c r="H1922" s="23" t="str">
        <f>VLOOKUP(D1922,'1- CatalogoRamo'!$B:$G,3,FALSE)</f>
        <v>005</v>
      </c>
      <c r="I1922" s="31" t="str">
        <f>VLOOKUP(E1922,'0- CatalogoRubro'!$B:$D,3,FALSE)</f>
        <v>015</v>
      </c>
      <c r="J1922" s="1">
        <v>0</v>
      </c>
    </row>
    <row r="1923" spans="1:10" ht="16" x14ac:dyDescent="0.15">
      <c r="A1923" s="1">
        <v>1920</v>
      </c>
      <c r="B1923" s="4">
        <v>43800</v>
      </c>
      <c r="C1923" s="33" t="s">
        <v>5</v>
      </c>
      <c r="D1923" s="34" t="s">
        <v>30</v>
      </c>
      <c r="E1923" s="27" t="s">
        <v>119</v>
      </c>
      <c r="F1923" s="25">
        <f t="shared" si="29"/>
        <v>43800</v>
      </c>
      <c r="G1923" s="22" t="str">
        <f>VLOOKUP(C1923,'2- CatalogosAseguradora'!$B:$D,3,FALSE)</f>
        <v>003</v>
      </c>
      <c r="H1923" s="23" t="str">
        <f>VLOOKUP(D1923,'1- CatalogoRamo'!$B:$G,3,FALSE)</f>
        <v>005</v>
      </c>
      <c r="I1923" s="31" t="str">
        <f>VLOOKUP(E1923,'0- CatalogoRubro'!$B:$D,3,FALSE)</f>
        <v>016</v>
      </c>
      <c r="J1923" s="1">
        <v>31.32792839</v>
      </c>
    </row>
    <row r="1924" spans="1:10" ht="16" x14ac:dyDescent="0.15">
      <c r="A1924" s="1">
        <v>1921</v>
      </c>
      <c r="B1924" s="4">
        <v>43800</v>
      </c>
      <c r="C1924" s="33" t="s">
        <v>5</v>
      </c>
      <c r="D1924" s="34" t="s">
        <v>30</v>
      </c>
      <c r="E1924" s="26" t="s">
        <v>120</v>
      </c>
      <c r="F1924" s="25">
        <f t="shared" si="29"/>
        <v>43800</v>
      </c>
      <c r="G1924" s="22" t="str">
        <f>VLOOKUP(C1924,'2- CatalogosAseguradora'!$B:$D,3,FALSE)</f>
        <v>003</v>
      </c>
      <c r="H1924" s="23" t="str">
        <f>VLOOKUP(D1924,'1- CatalogoRamo'!$B:$G,3,FALSE)</f>
        <v>005</v>
      </c>
      <c r="I1924" s="31" t="str">
        <f>VLOOKUP(E1924,'0- CatalogoRubro'!$B:$D,3,FALSE)</f>
        <v>017</v>
      </c>
      <c r="J1924" s="1">
        <v>33.021016350000004</v>
      </c>
    </row>
    <row r="1925" spans="1:10" ht="16" x14ac:dyDescent="0.15">
      <c r="A1925" s="1">
        <v>1922</v>
      </c>
      <c r="B1925" s="4">
        <v>43800</v>
      </c>
      <c r="C1925" s="33" t="s">
        <v>5</v>
      </c>
      <c r="D1925" s="34" t="s">
        <v>30</v>
      </c>
      <c r="E1925" s="27" t="s">
        <v>121</v>
      </c>
      <c r="F1925" s="25">
        <f t="shared" ref="F1925:F1988" si="30">B1925</f>
        <v>43800</v>
      </c>
      <c r="G1925" s="22" t="str">
        <f>VLOOKUP(C1925,'2- CatalogosAseguradora'!$B:$D,3,FALSE)</f>
        <v>003</v>
      </c>
      <c r="H1925" s="23" t="str">
        <f>VLOOKUP(D1925,'1- CatalogoRamo'!$B:$G,3,FALSE)</f>
        <v>005</v>
      </c>
      <c r="I1925" s="31" t="str">
        <f>VLOOKUP(E1925,'0- CatalogoRubro'!$B:$D,3,FALSE)</f>
        <v>018</v>
      </c>
      <c r="J1925" s="1">
        <v>150.12411893999999</v>
      </c>
    </row>
    <row r="1926" spans="1:10" ht="16" x14ac:dyDescent="0.15">
      <c r="A1926" s="1">
        <v>1923</v>
      </c>
      <c r="B1926" s="4">
        <v>43800</v>
      </c>
      <c r="C1926" s="33" t="s">
        <v>5</v>
      </c>
      <c r="D1926" s="34" t="s">
        <v>30</v>
      </c>
      <c r="E1926" s="27" t="s">
        <v>106</v>
      </c>
      <c r="F1926" s="25">
        <f t="shared" si="30"/>
        <v>43800</v>
      </c>
      <c r="G1926" s="22" t="str">
        <f>VLOOKUP(C1926,'2- CatalogosAseguradora'!$B:$D,3,FALSE)</f>
        <v>003</v>
      </c>
      <c r="H1926" s="23" t="str">
        <f>VLOOKUP(D1926,'1- CatalogoRamo'!$B:$G,3,FALSE)</f>
        <v>005</v>
      </c>
      <c r="I1926" s="31" t="str">
        <f>VLOOKUP(E1926,'0- CatalogoRubro'!$B:$D,3,FALSE)</f>
        <v>003</v>
      </c>
      <c r="J1926" s="1">
        <v>150.12411893999999</v>
      </c>
    </row>
    <row r="1927" spans="1:10" ht="16" x14ac:dyDescent="0.15">
      <c r="A1927" s="1">
        <v>1924</v>
      </c>
      <c r="B1927" s="4">
        <v>43800</v>
      </c>
      <c r="C1927" s="33" t="s">
        <v>5</v>
      </c>
      <c r="D1927" s="34" t="s">
        <v>30</v>
      </c>
      <c r="E1927" s="27" t="s">
        <v>111</v>
      </c>
      <c r="F1927" s="25">
        <f t="shared" si="30"/>
        <v>43800</v>
      </c>
      <c r="G1927" s="22" t="str">
        <f>VLOOKUP(C1927,'2- CatalogosAseguradora'!$B:$D,3,FALSE)</f>
        <v>003</v>
      </c>
      <c r="H1927" s="23" t="str">
        <f>VLOOKUP(D1927,'1- CatalogoRamo'!$B:$G,3,FALSE)</f>
        <v>005</v>
      </c>
      <c r="I1927" s="31" t="str">
        <f>VLOOKUP(E1927,'0- CatalogoRubro'!$B:$D,3,FALSE)</f>
        <v>008</v>
      </c>
      <c r="J1927" s="1">
        <v>0</v>
      </c>
    </row>
    <row r="1928" spans="1:10" ht="16" x14ac:dyDescent="0.15">
      <c r="A1928" s="1">
        <v>1925</v>
      </c>
      <c r="B1928" s="4">
        <v>43800</v>
      </c>
      <c r="C1928" s="33" t="s">
        <v>5</v>
      </c>
      <c r="D1928" s="34" t="s">
        <v>30</v>
      </c>
      <c r="E1928" s="27" t="s">
        <v>122</v>
      </c>
      <c r="F1928" s="25">
        <f t="shared" si="30"/>
        <v>43800</v>
      </c>
      <c r="G1928" s="22" t="str">
        <f>VLOOKUP(C1928,'2- CatalogosAseguradora'!$B:$D,3,FALSE)</f>
        <v>003</v>
      </c>
      <c r="H1928" s="23" t="str">
        <f>VLOOKUP(D1928,'1- CatalogoRamo'!$B:$G,3,FALSE)</f>
        <v>005</v>
      </c>
      <c r="I1928" s="31" t="str">
        <f>VLOOKUP(E1928,'0- CatalogoRubro'!$B:$D,3,FALSE)</f>
        <v>021</v>
      </c>
      <c r="J1928" s="1">
        <v>130.13410586000001</v>
      </c>
    </row>
    <row r="1929" spans="1:10" ht="16" x14ac:dyDescent="0.15">
      <c r="A1929" s="1">
        <v>1926</v>
      </c>
      <c r="B1929" s="4">
        <v>43800</v>
      </c>
      <c r="C1929" s="33" t="s">
        <v>5</v>
      </c>
      <c r="D1929" s="34" t="s">
        <v>30</v>
      </c>
      <c r="E1929" s="27" t="s">
        <v>123</v>
      </c>
      <c r="F1929" s="25">
        <f t="shared" si="30"/>
        <v>43800</v>
      </c>
      <c r="G1929" s="22" t="str">
        <f>VLOOKUP(C1929,'2- CatalogosAseguradora'!$B:$D,3,FALSE)</f>
        <v>003</v>
      </c>
      <c r="H1929" s="23" t="str">
        <f>VLOOKUP(D1929,'1- CatalogoRamo'!$B:$G,3,FALSE)</f>
        <v>005</v>
      </c>
      <c r="I1929" s="31" t="str">
        <f>VLOOKUP(E1929,'0- CatalogoRubro'!$B:$D,3,FALSE)</f>
        <v>022</v>
      </c>
      <c r="J1929" s="1">
        <v>-43.842796139999997</v>
      </c>
    </row>
    <row r="1930" spans="1:10" ht="16" x14ac:dyDescent="0.15">
      <c r="A1930" s="1">
        <v>1927</v>
      </c>
      <c r="B1930" s="4">
        <v>43800</v>
      </c>
      <c r="C1930" s="33" t="s">
        <v>5</v>
      </c>
      <c r="D1930" s="34" t="s">
        <v>30</v>
      </c>
      <c r="E1930" s="27" t="s">
        <v>124</v>
      </c>
      <c r="F1930" s="25">
        <f t="shared" si="30"/>
        <v>43800</v>
      </c>
      <c r="G1930" s="22" t="str">
        <f>VLOOKUP(C1930,'2- CatalogosAseguradora'!$B:$D,3,FALSE)</f>
        <v>003</v>
      </c>
      <c r="H1930" s="23" t="str">
        <f>VLOOKUP(D1930,'1- CatalogoRamo'!$B:$G,3,FALSE)</f>
        <v>005</v>
      </c>
      <c r="I1930" s="31" t="str">
        <f>VLOOKUP(E1930,'0- CatalogoRubro'!$B:$D,3,FALSE)</f>
        <v>023</v>
      </c>
      <c r="J1930" s="1">
        <v>-43.842796139999997</v>
      </c>
    </row>
    <row r="1931" spans="1:10" ht="16" x14ac:dyDescent="0.15">
      <c r="A1931" s="1">
        <v>1928</v>
      </c>
      <c r="B1931" s="4">
        <v>43800</v>
      </c>
      <c r="C1931" s="33" t="s">
        <v>5</v>
      </c>
      <c r="D1931" s="34" t="s">
        <v>30</v>
      </c>
      <c r="E1931" s="27" t="s">
        <v>125</v>
      </c>
      <c r="F1931" s="25">
        <f t="shared" si="30"/>
        <v>43800</v>
      </c>
      <c r="G1931" s="22" t="str">
        <f>VLOOKUP(C1931,'2- CatalogosAseguradora'!$B:$D,3,FALSE)</f>
        <v>003</v>
      </c>
      <c r="H1931" s="23" t="str">
        <f>VLOOKUP(D1931,'1- CatalogoRamo'!$B:$G,3,FALSE)</f>
        <v>005</v>
      </c>
      <c r="I1931" s="31" t="str">
        <f>VLOOKUP(E1931,'0- CatalogoRubro'!$B:$D,3,FALSE)</f>
        <v>024</v>
      </c>
      <c r="J1931" s="1">
        <v>0</v>
      </c>
    </row>
    <row r="1932" spans="1:10" ht="16" x14ac:dyDescent="0.15">
      <c r="A1932" s="1">
        <v>1929</v>
      </c>
      <c r="B1932" s="4">
        <v>43800</v>
      </c>
      <c r="C1932" s="33" t="s">
        <v>5</v>
      </c>
      <c r="D1932" s="34" t="s">
        <v>30</v>
      </c>
      <c r="E1932" s="27" t="s">
        <v>126</v>
      </c>
      <c r="F1932" s="25">
        <f t="shared" si="30"/>
        <v>43800</v>
      </c>
      <c r="G1932" s="22" t="str">
        <f>VLOOKUP(C1932,'2- CatalogosAseguradora'!$B:$D,3,FALSE)</f>
        <v>003</v>
      </c>
      <c r="H1932" s="23" t="str">
        <f>VLOOKUP(D1932,'1- CatalogoRamo'!$B:$G,3,FALSE)</f>
        <v>005</v>
      </c>
      <c r="I1932" s="31" t="str">
        <f>VLOOKUP(E1932,'0- CatalogoRubro'!$B:$D,3,FALSE)</f>
        <v>025</v>
      </c>
      <c r="J1932" s="1">
        <v>-53.455825700000005</v>
      </c>
    </row>
    <row r="1933" spans="1:10" ht="16" x14ac:dyDescent="0.15">
      <c r="A1933" s="1">
        <v>1930</v>
      </c>
      <c r="B1933" s="4">
        <v>43800</v>
      </c>
      <c r="C1933" s="33" t="s">
        <v>5</v>
      </c>
      <c r="D1933" s="34" t="s">
        <v>30</v>
      </c>
      <c r="E1933" s="27" t="s">
        <v>127</v>
      </c>
      <c r="F1933" s="25">
        <f t="shared" si="30"/>
        <v>43800</v>
      </c>
      <c r="G1933" s="22" t="str">
        <f>VLOOKUP(C1933,'2- CatalogosAseguradora'!$B:$D,3,FALSE)</f>
        <v>003</v>
      </c>
      <c r="H1933" s="23" t="str">
        <f>VLOOKUP(D1933,'1- CatalogoRamo'!$B:$G,3,FALSE)</f>
        <v>005</v>
      </c>
      <c r="I1933" s="31" t="str">
        <f>VLOOKUP(E1933,'0- CatalogoRubro'!$B:$D,3,FALSE)</f>
        <v>026</v>
      </c>
      <c r="J1933" s="1">
        <v>3.4179737100000001</v>
      </c>
    </row>
    <row r="1934" spans="1:10" ht="16" x14ac:dyDescent="0.15">
      <c r="A1934" s="1">
        <v>1931</v>
      </c>
      <c r="B1934" s="4">
        <v>43800</v>
      </c>
      <c r="C1934" s="33" t="s">
        <v>5</v>
      </c>
      <c r="D1934" s="34" t="s">
        <v>30</v>
      </c>
      <c r="E1934" s="26" t="s">
        <v>128</v>
      </c>
      <c r="F1934" s="25">
        <f t="shared" si="30"/>
        <v>43800</v>
      </c>
      <c r="G1934" s="22" t="str">
        <f>VLOOKUP(C1934,'2- CatalogosAseguradora'!$B:$D,3,FALSE)</f>
        <v>003</v>
      </c>
      <c r="H1934" s="23" t="str">
        <f>VLOOKUP(D1934,'1- CatalogoRamo'!$B:$G,3,FALSE)</f>
        <v>005</v>
      </c>
      <c r="I1934" s="31" t="str">
        <f>VLOOKUP(E1934,'0- CatalogoRubro'!$B:$D,3,FALSE)</f>
        <v>027</v>
      </c>
      <c r="J1934" s="1">
        <v>0</v>
      </c>
    </row>
    <row r="1935" spans="1:10" ht="16" x14ac:dyDescent="0.15">
      <c r="A1935" s="1">
        <v>1932</v>
      </c>
      <c r="B1935" s="4">
        <v>43800</v>
      </c>
      <c r="C1935" s="33" t="s">
        <v>5</v>
      </c>
      <c r="D1935" s="34" t="s">
        <v>30</v>
      </c>
      <c r="E1935" s="27" t="s">
        <v>129</v>
      </c>
      <c r="F1935" s="25">
        <f t="shared" si="30"/>
        <v>43800</v>
      </c>
      <c r="G1935" s="22" t="str">
        <f>VLOOKUP(C1935,'2- CatalogosAseguradora'!$B:$D,3,FALSE)</f>
        <v>003</v>
      </c>
      <c r="H1935" s="23" t="str">
        <f>VLOOKUP(D1935,'1- CatalogoRamo'!$B:$G,3,FALSE)</f>
        <v>005</v>
      </c>
      <c r="I1935" s="31" t="str">
        <f>VLOOKUP(E1935,'0- CatalogoRubro'!$B:$D,3,FALSE)</f>
        <v>028</v>
      </c>
      <c r="J1935" s="1">
        <v>0</v>
      </c>
    </row>
    <row r="1936" spans="1:10" ht="16" x14ac:dyDescent="0.15">
      <c r="A1936" s="1">
        <v>1933</v>
      </c>
      <c r="B1936" s="4">
        <v>43800</v>
      </c>
      <c r="C1936" s="33" t="s">
        <v>5</v>
      </c>
      <c r="D1936" s="34" t="s">
        <v>30</v>
      </c>
      <c r="E1936" s="27" t="s">
        <v>130</v>
      </c>
      <c r="F1936" s="25">
        <f t="shared" si="30"/>
        <v>43800</v>
      </c>
      <c r="G1936" s="22" t="str">
        <f>VLOOKUP(C1936,'2- CatalogosAseguradora'!$B:$D,3,FALSE)</f>
        <v>003</v>
      </c>
      <c r="H1936" s="23" t="str">
        <f>VLOOKUP(D1936,'1- CatalogoRamo'!$B:$G,3,FALSE)</f>
        <v>005</v>
      </c>
      <c r="I1936" s="31" t="str">
        <f>VLOOKUP(E1936,'0- CatalogoRubro'!$B:$D,3,FALSE)</f>
        <v>029</v>
      </c>
      <c r="J1936" s="1">
        <v>0</v>
      </c>
    </row>
    <row r="1937" spans="1:10" ht="16" x14ac:dyDescent="0.15">
      <c r="A1937" s="1">
        <v>1934</v>
      </c>
      <c r="B1937" s="4">
        <v>43800</v>
      </c>
      <c r="C1937" s="33" t="s">
        <v>5</v>
      </c>
      <c r="D1937" s="34" t="s">
        <v>30</v>
      </c>
      <c r="E1937" s="26" t="s">
        <v>131</v>
      </c>
      <c r="F1937" s="25">
        <f t="shared" si="30"/>
        <v>43800</v>
      </c>
      <c r="G1937" s="22" t="str">
        <f>VLOOKUP(C1937,'2- CatalogosAseguradora'!$B:$D,3,FALSE)</f>
        <v>003</v>
      </c>
      <c r="H1937" s="23" t="str">
        <f>VLOOKUP(D1937,'1- CatalogoRamo'!$B:$G,3,FALSE)</f>
        <v>005</v>
      </c>
      <c r="I1937" s="31" t="str">
        <f>VLOOKUP(E1937,'0- CatalogoRubro'!$B:$D,3,FALSE)</f>
        <v>030</v>
      </c>
      <c r="J1937" s="1">
        <v>0</v>
      </c>
    </row>
    <row r="1938" spans="1:10" ht="16" x14ac:dyDescent="0.15">
      <c r="A1938" s="1">
        <v>1935</v>
      </c>
      <c r="B1938" s="4">
        <v>43800</v>
      </c>
      <c r="C1938" s="33" t="s">
        <v>5</v>
      </c>
      <c r="D1938" s="34" t="s">
        <v>30</v>
      </c>
      <c r="E1938" s="27" t="s">
        <v>132</v>
      </c>
      <c r="F1938" s="25">
        <f t="shared" si="30"/>
        <v>43800</v>
      </c>
      <c r="G1938" s="22" t="str">
        <f>VLOOKUP(C1938,'2- CatalogosAseguradora'!$B:$D,3,FALSE)</f>
        <v>003</v>
      </c>
      <c r="H1938" s="23" t="str">
        <f>VLOOKUP(D1938,'1- CatalogoRamo'!$B:$G,3,FALSE)</f>
        <v>005</v>
      </c>
      <c r="I1938" s="31" t="str">
        <f>VLOOKUP(E1938,'0- CatalogoRubro'!$B:$D,3,FALSE)</f>
        <v>031</v>
      </c>
      <c r="J1938" s="1">
        <v>0</v>
      </c>
    </row>
    <row r="1939" spans="1:10" ht="16" x14ac:dyDescent="0.15">
      <c r="A1939" s="1">
        <v>1936</v>
      </c>
      <c r="B1939" s="4">
        <v>43800</v>
      </c>
      <c r="C1939" s="33" t="s">
        <v>5</v>
      </c>
      <c r="D1939" s="34" t="s">
        <v>30</v>
      </c>
      <c r="E1939" s="27" t="s">
        <v>106</v>
      </c>
      <c r="F1939" s="25">
        <f t="shared" si="30"/>
        <v>43800</v>
      </c>
      <c r="G1939" s="22" t="str">
        <f>VLOOKUP(C1939,'2- CatalogosAseguradora'!$B:$D,3,FALSE)</f>
        <v>003</v>
      </c>
      <c r="H1939" s="23" t="str">
        <f>VLOOKUP(D1939,'1- CatalogoRamo'!$B:$G,3,FALSE)</f>
        <v>005</v>
      </c>
      <c r="I1939" s="31" t="str">
        <f>VLOOKUP(E1939,'0- CatalogoRubro'!$B:$D,3,FALSE)</f>
        <v>003</v>
      </c>
      <c r="J1939" s="1">
        <v>0</v>
      </c>
    </row>
    <row r="1940" spans="1:10" ht="16" x14ac:dyDescent="0.15">
      <c r="A1940" s="1">
        <v>1937</v>
      </c>
      <c r="B1940" s="4">
        <v>43800</v>
      </c>
      <c r="C1940" s="33" t="s">
        <v>5</v>
      </c>
      <c r="D1940" s="34" t="s">
        <v>30</v>
      </c>
      <c r="E1940" s="27" t="s">
        <v>111</v>
      </c>
      <c r="F1940" s="25">
        <f t="shared" si="30"/>
        <v>43800</v>
      </c>
      <c r="G1940" s="22" t="str">
        <f>VLOOKUP(C1940,'2- CatalogosAseguradora'!$B:$D,3,FALSE)</f>
        <v>003</v>
      </c>
      <c r="H1940" s="23" t="str">
        <f>VLOOKUP(D1940,'1- CatalogoRamo'!$B:$G,3,FALSE)</f>
        <v>005</v>
      </c>
      <c r="I1940" s="31" t="str">
        <f>VLOOKUP(E1940,'0- CatalogoRubro'!$B:$D,3,FALSE)</f>
        <v>008</v>
      </c>
      <c r="J1940" s="1">
        <v>0</v>
      </c>
    </row>
    <row r="1941" spans="1:10" ht="16" x14ac:dyDescent="0.15">
      <c r="A1941" s="1">
        <v>1938</v>
      </c>
      <c r="B1941" s="4">
        <v>43800</v>
      </c>
      <c r="C1941" s="33" t="s">
        <v>5</v>
      </c>
      <c r="D1941" s="34" t="s">
        <v>30</v>
      </c>
      <c r="E1941" s="27" t="s">
        <v>133</v>
      </c>
      <c r="F1941" s="25">
        <f t="shared" si="30"/>
        <v>43800</v>
      </c>
      <c r="G1941" s="22" t="str">
        <f>VLOOKUP(C1941,'2- CatalogosAseguradora'!$B:$D,3,FALSE)</f>
        <v>003</v>
      </c>
      <c r="H1941" s="23" t="str">
        <f>VLOOKUP(D1941,'1- CatalogoRamo'!$B:$G,3,FALSE)</f>
        <v>005</v>
      </c>
      <c r="I1941" s="31" t="str">
        <f>VLOOKUP(E1941,'0- CatalogoRubro'!$B:$D,3,FALSE)</f>
        <v>034</v>
      </c>
      <c r="J1941" s="1">
        <v>0</v>
      </c>
    </row>
    <row r="1942" spans="1:10" ht="16" x14ac:dyDescent="0.15">
      <c r="A1942" s="1">
        <v>1939</v>
      </c>
      <c r="B1942" s="4">
        <v>43800</v>
      </c>
      <c r="C1942" s="33" t="s">
        <v>5</v>
      </c>
      <c r="D1942" s="34" t="s">
        <v>30</v>
      </c>
      <c r="E1942" s="27" t="s">
        <v>134</v>
      </c>
      <c r="F1942" s="25">
        <f t="shared" si="30"/>
        <v>43800</v>
      </c>
      <c r="G1942" s="22" t="str">
        <f>VLOOKUP(C1942,'2- CatalogosAseguradora'!$B:$D,3,FALSE)</f>
        <v>003</v>
      </c>
      <c r="H1942" s="23" t="str">
        <f>VLOOKUP(D1942,'1- CatalogoRamo'!$B:$G,3,FALSE)</f>
        <v>005</v>
      </c>
      <c r="I1942" s="31" t="str">
        <f>VLOOKUP(E1942,'0- CatalogoRubro'!$B:$D,3,FALSE)</f>
        <v>035</v>
      </c>
      <c r="J1942" s="1">
        <v>0</v>
      </c>
    </row>
    <row r="1943" spans="1:10" ht="16" x14ac:dyDescent="0.15">
      <c r="A1943" s="1">
        <v>1940</v>
      </c>
      <c r="B1943" s="4">
        <v>43800</v>
      </c>
      <c r="C1943" s="33" t="s">
        <v>5</v>
      </c>
      <c r="D1943" s="34" t="s">
        <v>30</v>
      </c>
      <c r="E1943" s="27" t="s">
        <v>135</v>
      </c>
      <c r="F1943" s="25">
        <f t="shared" si="30"/>
        <v>43800</v>
      </c>
      <c r="G1943" s="22" t="str">
        <f>VLOOKUP(C1943,'2- CatalogosAseguradora'!$B:$D,3,FALSE)</f>
        <v>003</v>
      </c>
      <c r="H1943" s="23" t="str">
        <f>VLOOKUP(D1943,'1- CatalogoRamo'!$B:$G,3,FALSE)</f>
        <v>005</v>
      </c>
      <c r="I1943" s="31" t="str">
        <f>VLOOKUP(E1943,'0- CatalogoRubro'!$B:$D,3,FALSE)</f>
        <v>036</v>
      </c>
      <c r="J1943" s="1">
        <v>0</v>
      </c>
    </row>
    <row r="1944" spans="1:10" ht="16" x14ac:dyDescent="0.15">
      <c r="A1944" s="1">
        <v>1941</v>
      </c>
      <c r="B1944" s="4">
        <v>43800</v>
      </c>
      <c r="C1944" s="33" t="s">
        <v>5</v>
      </c>
      <c r="D1944" s="34" t="s">
        <v>30</v>
      </c>
      <c r="E1944" s="27" t="s">
        <v>136</v>
      </c>
      <c r="F1944" s="25">
        <f t="shared" si="30"/>
        <v>43800</v>
      </c>
      <c r="G1944" s="22" t="str">
        <f>VLOOKUP(C1944,'2- CatalogosAseguradora'!$B:$D,3,FALSE)</f>
        <v>003</v>
      </c>
      <c r="H1944" s="23" t="str">
        <f>VLOOKUP(D1944,'1- CatalogoRamo'!$B:$G,3,FALSE)</f>
        <v>005</v>
      </c>
      <c r="I1944" s="31" t="str">
        <f>VLOOKUP(E1944,'0- CatalogoRubro'!$B:$D,3,FALSE)</f>
        <v>037</v>
      </c>
      <c r="J1944" s="1">
        <v>0</v>
      </c>
    </row>
    <row r="1945" spans="1:10" ht="16" x14ac:dyDescent="0.15">
      <c r="A1945" s="1">
        <v>1942</v>
      </c>
      <c r="B1945" s="4">
        <v>43800</v>
      </c>
      <c r="C1945" s="33" t="s">
        <v>5</v>
      </c>
      <c r="D1945" s="34" t="s">
        <v>30</v>
      </c>
      <c r="E1945" s="27" t="s">
        <v>137</v>
      </c>
      <c r="F1945" s="25">
        <f t="shared" si="30"/>
        <v>43800</v>
      </c>
      <c r="G1945" s="22" t="str">
        <f>VLOOKUP(C1945,'2- CatalogosAseguradora'!$B:$D,3,FALSE)</f>
        <v>003</v>
      </c>
      <c r="H1945" s="23" t="str">
        <f>VLOOKUP(D1945,'1- CatalogoRamo'!$B:$G,3,FALSE)</f>
        <v>005</v>
      </c>
      <c r="I1945" s="31" t="str">
        <f>VLOOKUP(E1945,'0- CatalogoRubro'!$B:$D,3,FALSE)</f>
        <v>038</v>
      </c>
      <c r="J1945" s="1">
        <v>0</v>
      </c>
    </row>
    <row r="1946" spans="1:10" ht="16" x14ac:dyDescent="0.15">
      <c r="A1946" s="1">
        <v>1943</v>
      </c>
      <c r="B1946" s="4">
        <v>43800</v>
      </c>
      <c r="C1946" s="33" t="s">
        <v>5</v>
      </c>
      <c r="D1946" s="34" t="s">
        <v>30</v>
      </c>
      <c r="E1946" s="27" t="s">
        <v>138</v>
      </c>
      <c r="F1946" s="25">
        <f t="shared" si="30"/>
        <v>43800</v>
      </c>
      <c r="G1946" s="22" t="str">
        <f>VLOOKUP(C1946,'2- CatalogosAseguradora'!$B:$D,3,FALSE)</f>
        <v>003</v>
      </c>
      <c r="H1946" s="23" t="str">
        <f>VLOOKUP(D1946,'1- CatalogoRamo'!$B:$G,3,FALSE)</f>
        <v>005</v>
      </c>
      <c r="I1946" s="31" t="str">
        <f>VLOOKUP(E1946,'0- CatalogoRubro'!$B:$D,3,FALSE)</f>
        <v>039</v>
      </c>
      <c r="J1946" s="1">
        <v>0</v>
      </c>
    </row>
    <row r="1947" spans="1:10" ht="16" x14ac:dyDescent="0.15">
      <c r="A1947" s="1">
        <v>1944</v>
      </c>
      <c r="B1947" s="4">
        <v>43800</v>
      </c>
      <c r="C1947" s="33" t="s">
        <v>5</v>
      </c>
      <c r="D1947" s="34" t="s">
        <v>30</v>
      </c>
      <c r="E1947" s="27" t="s">
        <v>139</v>
      </c>
      <c r="F1947" s="25">
        <f t="shared" si="30"/>
        <v>43800</v>
      </c>
      <c r="G1947" s="22" t="str">
        <f>VLOOKUP(C1947,'2- CatalogosAseguradora'!$B:$D,3,FALSE)</f>
        <v>003</v>
      </c>
      <c r="H1947" s="23" t="str">
        <f>VLOOKUP(D1947,'1- CatalogoRamo'!$B:$G,3,FALSE)</f>
        <v>005</v>
      </c>
      <c r="I1947" s="31" t="str">
        <f>VLOOKUP(E1947,'0- CatalogoRubro'!$B:$D,3,FALSE)</f>
        <v>040</v>
      </c>
      <c r="J1947" s="1">
        <v>0</v>
      </c>
    </row>
    <row r="1948" spans="1:10" ht="16" x14ac:dyDescent="0.15">
      <c r="A1948" s="1">
        <v>1945</v>
      </c>
      <c r="B1948" s="4">
        <v>43800</v>
      </c>
      <c r="C1948" s="33" t="s">
        <v>5</v>
      </c>
      <c r="D1948" s="34" t="s">
        <v>30</v>
      </c>
      <c r="E1948" s="27" t="s">
        <v>140</v>
      </c>
      <c r="F1948" s="25">
        <f t="shared" si="30"/>
        <v>43800</v>
      </c>
      <c r="G1948" s="22" t="str">
        <f>VLOOKUP(C1948,'2- CatalogosAseguradora'!$B:$D,3,FALSE)</f>
        <v>003</v>
      </c>
      <c r="H1948" s="23" t="str">
        <f>VLOOKUP(D1948,'1- CatalogoRamo'!$B:$G,3,FALSE)</f>
        <v>005</v>
      </c>
      <c r="I1948" s="31" t="str">
        <f>VLOOKUP(E1948,'0- CatalogoRubro'!$B:$D,3,FALSE)</f>
        <v>041</v>
      </c>
      <c r="J1948" s="1">
        <v>0</v>
      </c>
    </row>
    <row r="1949" spans="1:10" ht="16" x14ac:dyDescent="0.15">
      <c r="A1949" s="1">
        <v>1946</v>
      </c>
      <c r="B1949" s="4">
        <v>43800</v>
      </c>
      <c r="C1949" s="33" t="s">
        <v>5</v>
      </c>
      <c r="D1949" s="34" t="s">
        <v>30</v>
      </c>
      <c r="E1949" s="26" t="s">
        <v>141</v>
      </c>
      <c r="F1949" s="25">
        <f t="shared" si="30"/>
        <v>43800</v>
      </c>
      <c r="G1949" s="22" t="str">
        <f>VLOOKUP(C1949,'2- CatalogosAseguradora'!$B:$D,3,FALSE)</f>
        <v>003</v>
      </c>
      <c r="H1949" s="23" t="str">
        <f>VLOOKUP(D1949,'1- CatalogoRamo'!$B:$G,3,FALSE)</f>
        <v>005</v>
      </c>
      <c r="I1949" s="31" t="str">
        <f>VLOOKUP(E1949,'0- CatalogoRubro'!$B:$D,3,FALSE)</f>
        <v>042</v>
      </c>
      <c r="J1949" s="1">
        <v>-15.428367529999999</v>
      </c>
    </row>
    <row r="1950" spans="1:10" ht="16" x14ac:dyDescent="0.15">
      <c r="A1950" s="1">
        <v>1947</v>
      </c>
      <c r="B1950" s="4">
        <v>43800</v>
      </c>
      <c r="C1950" s="33" t="s">
        <v>5</v>
      </c>
      <c r="D1950" s="34" t="s">
        <v>30</v>
      </c>
      <c r="E1950" s="27" t="s">
        <v>142</v>
      </c>
      <c r="F1950" s="25">
        <f t="shared" si="30"/>
        <v>43800</v>
      </c>
      <c r="G1950" s="22" t="str">
        <f>VLOOKUP(C1950,'2- CatalogosAseguradora'!$B:$D,3,FALSE)</f>
        <v>003</v>
      </c>
      <c r="H1950" s="23" t="str">
        <f>VLOOKUP(D1950,'1- CatalogoRamo'!$B:$G,3,FALSE)</f>
        <v>005</v>
      </c>
      <c r="I1950" s="31" t="str">
        <f>VLOOKUP(E1950,'0- CatalogoRubro'!$B:$D,3,FALSE)</f>
        <v>043</v>
      </c>
      <c r="J1950" s="1">
        <v>55.652450530000003</v>
      </c>
    </row>
    <row r="1951" spans="1:10" ht="16" x14ac:dyDescent="0.15">
      <c r="A1951" s="1">
        <v>1948</v>
      </c>
      <c r="B1951" s="4">
        <v>43800</v>
      </c>
      <c r="C1951" s="33" t="s">
        <v>5</v>
      </c>
      <c r="D1951" s="34" t="s">
        <v>30</v>
      </c>
      <c r="E1951" s="27" t="s">
        <v>143</v>
      </c>
      <c r="F1951" s="25">
        <f t="shared" si="30"/>
        <v>43800</v>
      </c>
      <c r="G1951" s="22" t="str">
        <f>VLOOKUP(C1951,'2- CatalogosAseguradora'!$B:$D,3,FALSE)</f>
        <v>003</v>
      </c>
      <c r="H1951" s="23" t="str">
        <f>VLOOKUP(D1951,'1- CatalogoRamo'!$B:$G,3,FALSE)</f>
        <v>005</v>
      </c>
      <c r="I1951" s="31" t="str">
        <f>VLOOKUP(E1951,'0- CatalogoRubro'!$B:$D,3,FALSE)</f>
        <v>044</v>
      </c>
      <c r="J1951" s="1">
        <v>69.888046510000009</v>
      </c>
    </row>
    <row r="1952" spans="1:10" ht="16" x14ac:dyDescent="0.15">
      <c r="A1952" s="1">
        <v>1949</v>
      </c>
      <c r="B1952" s="4">
        <v>43800</v>
      </c>
      <c r="C1952" s="33" t="s">
        <v>5</v>
      </c>
      <c r="D1952" s="34" t="s">
        <v>30</v>
      </c>
      <c r="E1952" s="27" t="s">
        <v>144</v>
      </c>
      <c r="F1952" s="25">
        <f t="shared" si="30"/>
        <v>43800</v>
      </c>
      <c r="G1952" s="22" t="str">
        <f>VLOOKUP(C1952,'2- CatalogosAseguradora'!$B:$D,3,FALSE)</f>
        <v>003</v>
      </c>
      <c r="H1952" s="23" t="str">
        <f>VLOOKUP(D1952,'1- CatalogoRamo'!$B:$G,3,FALSE)</f>
        <v>005</v>
      </c>
      <c r="I1952" s="31" t="str">
        <f>VLOOKUP(E1952,'0- CatalogoRubro'!$B:$D,3,FALSE)</f>
        <v>045</v>
      </c>
      <c r="J1952" s="1">
        <v>140.96886456999999</v>
      </c>
    </row>
    <row r="1953" spans="1:10" ht="16" x14ac:dyDescent="0.15">
      <c r="A1953" s="1">
        <v>1950</v>
      </c>
      <c r="B1953" s="4">
        <v>43800</v>
      </c>
      <c r="C1953" s="33" t="s">
        <v>5</v>
      </c>
      <c r="D1953" s="34" t="s">
        <v>30</v>
      </c>
      <c r="E1953" s="26" t="s">
        <v>145</v>
      </c>
      <c r="F1953" s="25">
        <f t="shared" si="30"/>
        <v>43800</v>
      </c>
      <c r="G1953" s="22" t="str">
        <f>VLOOKUP(C1953,'2- CatalogosAseguradora'!$B:$D,3,FALSE)</f>
        <v>003</v>
      </c>
      <c r="H1953" s="23" t="str">
        <f>VLOOKUP(D1953,'1- CatalogoRamo'!$B:$G,3,FALSE)</f>
        <v>005</v>
      </c>
      <c r="I1953" s="31" t="str">
        <f>VLOOKUP(E1953,'0- CatalogoRubro'!$B:$D,3,FALSE)</f>
        <v>046</v>
      </c>
      <c r="J1953" s="1">
        <v>0.52057353000000006</v>
      </c>
    </row>
    <row r="1954" spans="1:10" ht="16" x14ac:dyDescent="0.15">
      <c r="A1954" s="1">
        <v>1951</v>
      </c>
      <c r="B1954" s="4">
        <v>43800</v>
      </c>
      <c r="C1954" s="33" t="s">
        <v>5</v>
      </c>
      <c r="D1954" s="34" t="s">
        <v>30</v>
      </c>
      <c r="E1954" s="26" t="s">
        <v>146</v>
      </c>
      <c r="F1954" s="25">
        <f t="shared" si="30"/>
        <v>43800</v>
      </c>
      <c r="G1954" s="22" t="str">
        <f>VLOOKUP(C1954,'2- CatalogosAseguradora'!$B:$D,3,FALSE)</f>
        <v>003</v>
      </c>
      <c r="H1954" s="23" t="str">
        <f>VLOOKUP(D1954,'1- CatalogoRamo'!$B:$G,3,FALSE)</f>
        <v>005</v>
      </c>
      <c r="I1954" s="31" t="str">
        <f>VLOOKUP(E1954,'0- CatalogoRubro'!$B:$D,3,FALSE)</f>
        <v>047</v>
      </c>
      <c r="J1954" s="1">
        <v>4.7628113399999998</v>
      </c>
    </row>
    <row r="1955" spans="1:10" ht="16" x14ac:dyDescent="0.15">
      <c r="A1955" s="1">
        <v>1952</v>
      </c>
      <c r="B1955" s="4">
        <v>43800</v>
      </c>
      <c r="C1955" s="33" t="s">
        <v>5</v>
      </c>
      <c r="D1955" s="34" t="s">
        <v>30</v>
      </c>
      <c r="E1955" s="29" t="s">
        <v>147</v>
      </c>
      <c r="F1955" s="25">
        <f t="shared" si="30"/>
        <v>43800</v>
      </c>
      <c r="G1955" s="22" t="str">
        <f>VLOOKUP(C1955,'2- CatalogosAseguradora'!$B:$D,3,FALSE)</f>
        <v>003</v>
      </c>
      <c r="H1955" s="23" t="str">
        <f>VLOOKUP(D1955,'1- CatalogoRamo'!$B:$G,3,FALSE)</f>
        <v>005</v>
      </c>
      <c r="I1955" s="31" t="str">
        <f>VLOOKUP(E1955,'0- CatalogoRubro'!$B:$D,3,FALSE)</f>
        <v>048</v>
      </c>
      <c r="J1955" s="1">
        <v>104.70538001</v>
      </c>
    </row>
    <row r="1956" spans="1:10" ht="16" x14ac:dyDescent="0.15">
      <c r="A1956" s="1">
        <v>1953</v>
      </c>
      <c r="B1956" s="4">
        <v>43800</v>
      </c>
      <c r="C1956" s="33" t="s">
        <v>5</v>
      </c>
      <c r="D1956" s="34" t="s">
        <v>30</v>
      </c>
      <c r="E1956" s="26" t="s">
        <v>148</v>
      </c>
      <c r="F1956" s="25">
        <f t="shared" si="30"/>
        <v>43800</v>
      </c>
      <c r="G1956" s="22" t="str">
        <f>VLOOKUP(C1956,'2- CatalogosAseguradora'!$B:$D,3,FALSE)</f>
        <v>003</v>
      </c>
      <c r="H1956" s="23" t="str">
        <f>VLOOKUP(D1956,'1- CatalogoRamo'!$B:$G,3,FALSE)</f>
        <v>005</v>
      </c>
      <c r="I1956" s="31" t="str">
        <f>VLOOKUP(E1956,'0- CatalogoRubro'!$B:$D,3,FALSE)</f>
        <v>049</v>
      </c>
      <c r="J1956" s="1">
        <v>152.10716496000001</v>
      </c>
    </row>
    <row r="1957" spans="1:10" ht="16" x14ac:dyDescent="0.15">
      <c r="A1957" s="1">
        <v>1954</v>
      </c>
      <c r="B1957" s="4">
        <v>43800</v>
      </c>
      <c r="C1957" s="33" t="s">
        <v>5</v>
      </c>
      <c r="D1957" s="34" t="s">
        <v>30</v>
      </c>
      <c r="E1957" s="27" t="s">
        <v>149</v>
      </c>
      <c r="F1957" s="25">
        <f t="shared" si="30"/>
        <v>43800</v>
      </c>
      <c r="G1957" s="22" t="str">
        <f>VLOOKUP(C1957,'2- CatalogosAseguradora'!$B:$D,3,FALSE)</f>
        <v>003</v>
      </c>
      <c r="H1957" s="23" t="str">
        <f>VLOOKUP(D1957,'1- CatalogoRamo'!$B:$G,3,FALSE)</f>
        <v>005</v>
      </c>
      <c r="I1957" s="31" t="str">
        <f>VLOOKUP(E1957,'0- CatalogoRubro'!$B:$D,3,FALSE)</f>
        <v>050</v>
      </c>
      <c r="J1957" s="1">
        <v>152.10716496000001</v>
      </c>
    </row>
    <row r="1958" spans="1:10" ht="16" x14ac:dyDescent="0.15">
      <c r="A1958" s="1">
        <v>1955</v>
      </c>
      <c r="B1958" s="4">
        <v>43800</v>
      </c>
      <c r="C1958" s="33" t="s">
        <v>5</v>
      </c>
      <c r="D1958" s="34" t="s">
        <v>30</v>
      </c>
      <c r="E1958" s="27" t="s">
        <v>150</v>
      </c>
      <c r="F1958" s="25">
        <f t="shared" si="30"/>
        <v>43800</v>
      </c>
      <c r="G1958" s="22" t="str">
        <f>VLOOKUP(C1958,'2- CatalogosAseguradora'!$B:$D,3,FALSE)</f>
        <v>003</v>
      </c>
      <c r="H1958" s="23" t="str">
        <f>VLOOKUP(D1958,'1- CatalogoRamo'!$B:$G,3,FALSE)</f>
        <v>005</v>
      </c>
      <c r="I1958" s="31" t="str">
        <f>VLOOKUP(E1958,'0- CatalogoRubro'!$B:$D,3,FALSE)</f>
        <v>051</v>
      </c>
      <c r="J1958" s="1">
        <v>0</v>
      </c>
    </row>
    <row r="1959" spans="1:10" ht="16" x14ac:dyDescent="0.15">
      <c r="A1959" s="1">
        <v>1956</v>
      </c>
      <c r="B1959" s="4">
        <v>43800</v>
      </c>
      <c r="C1959" s="33" t="s">
        <v>5</v>
      </c>
      <c r="D1959" s="34" t="s">
        <v>30</v>
      </c>
      <c r="E1959" s="26" t="s">
        <v>151</v>
      </c>
      <c r="F1959" s="25">
        <f t="shared" si="30"/>
        <v>43800</v>
      </c>
      <c r="G1959" s="22" t="str">
        <f>VLOOKUP(C1959,'2- CatalogosAseguradora'!$B:$D,3,FALSE)</f>
        <v>003</v>
      </c>
      <c r="H1959" s="23" t="str">
        <f>VLOOKUP(D1959,'1- CatalogoRamo'!$B:$G,3,FALSE)</f>
        <v>005</v>
      </c>
      <c r="I1959" s="31" t="str">
        <f>VLOOKUP(E1959,'0- CatalogoRubro'!$B:$D,3,FALSE)</f>
        <v>052</v>
      </c>
      <c r="J1959" s="1">
        <v>137.31431771999999</v>
      </c>
    </row>
    <row r="1960" spans="1:10" ht="16" x14ac:dyDescent="0.15">
      <c r="A1960" s="1">
        <v>1957</v>
      </c>
      <c r="B1960" s="4">
        <v>43800</v>
      </c>
      <c r="C1960" s="33" t="s">
        <v>5</v>
      </c>
      <c r="D1960" s="34" t="s">
        <v>30</v>
      </c>
      <c r="E1960" s="27" t="s">
        <v>152</v>
      </c>
      <c r="F1960" s="25">
        <f t="shared" si="30"/>
        <v>43800</v>
      </c>
      <c r="G1960" s="22" t="str">
        <f>VLOOKUP(C1960,'2- CatalogosAseguradora'!$B:$D,3,FALSE)</f>
        <v>003</v>
      </c>
      <c r="H1960" s="23" t="str">
        <f>VLOOKUP(D1960,'1- CatalogoRamo'!$B:$G,3,FALSE)</f>
        <v>005</v>
      </c>
      <c r="I1960" s="31" t="str">
        <f>VLOOKUP(E1960,'0- CatalogoRubro'!$B:$D,3,FALSE)</f>
        <v>053</v>
      </c>
      <c r="J1960" s="1">
        <v>137.31431771999999</v>
      </c>
    </row>
    <row r="1961" spans="1:10" ht="16" x14ac:dyDescent="0.15">
      <c r="A1961" s="1">
        <v>1958</v>
      </c>
      <c r="B1961" s="4">
        <v>43800</v>
      </c>
      <c r="C1961" s="33" t="s">
        <v>5</v>
      </c>
      <c r="D1961" s="34" t="s">
        <v>30</v>
      </c>
      <c r="E1961" s="27" t="s">
        <v>153</v>
      </c>
      <c r="F1961" s="25">
        <f t="shared" si="30"/>
        <v>43800</v>
      </c>
      <c r="G1961" s="22" t="str">
        <f>VLOOKUP(C1961,'2- CatalogosAseguradora'!$B:$D,3,FALSE)</f>
        <v>003</v>
      </c>
      <c r="H1961" s="23" t="str">
        <f>VLOOKUP(D1961,'1- CatalogoRamo'!$B:$G,3,FALSE)</f>
        <v>005</v>
      </c>
      <c r="I1961" s="31" t="str">
        <f>VLOOKUP(E1961,'0- CatalogoRubro'!$B:$D,3,FALSE)</f>
        <v>054</v>
      </c>
      <c r="J1961" s="1">
        <v>0</v>
      </c>
    </row>
    <row r="1962" spans="1:10" ht="16" x14ac:dyDescent="0.15">
      <c r="A1962" s="1">
        <v>1959</v>
      </c>
      <c r="B1962" s="4">
        <v>43800</v>
      </c>
      <c r="C1962" s="33" t="s">
        <v>5</v>
      </c>
      <c r="D1962" s="34" t="s">
        <v>30</v>
      </c>
      <c r="E1962" s="29" t="s">
        <v>154</v>
      </c>
      <c r="F1962" s="25">
        <f t="shared" si="30"/>
        <v>43800</v>
      </c>
      <c r="G1962" s="22" t="str">
        <f>VLOOKUP(C1962,'2- CatalogosAseguradora'!$B:$D,3,FALSE)</f>
        <v>003</v>
      </c>
      <c r="H1962" s="23" t="str">
        <f>VLOOKUP(D1962,'1- CatalogoRamo'!$B:$G,3,FALSE)</f>
        <v>005</v>
      </c>
      <c r="I1962" s="31" t="str">
        <f>VLOOKUP(E1962,'0- CatalogoRubro'!$B:$D,3,FALSE)</f>
        <v>055</v>
      </c>
      <c r="J1962" s="1">
        <v>14.79284724</v>
      </c>
    </row>
    <row r="1963" spans="1:10" ht="16" x14ac:dyDescent="0.15">
      <c r="A1963" s="1">
        <v>1960</v>
      </c>
      <c r="B1963" s="4">
        <v>43800</v>
      </c>
      <c r="C1963" s="33" t="s">
        <v>5</v>
      </c>
      <c r="D1963" s="34" t="s">
        <v>30</v>
      </c>
      <c r="E1963" s="29" t="s">
        <v>155</v>
      </c>
      <c r="F1963" s="25">
        <f t="shared" si="30"/>
        <v>43800</v>
      </c>
      <c r="G1963" s="22" t="str">
        <f>VLOOKUP(C1963,'2- CatalogosAseguradora'!$B:$D,3,FALSE)</f>
        <v>003</v>
      </c>
      <c r="H1963" s="23" t="str">
        <f>VLOOKUP(D1963,'1- CatalogoRamo'!$B:$G,3,FALSE)</f>
        <v>005</v>
      </c>
      <c r="I1963" s="31" t="str">
        <f>VLOOKUP(E1963,'0- CatalogoRubro'!$B:$D,3,FALSE)</f>
        <v>056</v>
      </c>
      <c r="J1963" s="1">
        <v>119.49822725</v>
      </c>
    </row>
    <row r="1964" spans="1:10" ht="32" x14ac:dyDescent="0.15">
      <c r="A1964" s="1">
        <v>1961</v>
      </c>
      <c r="B1964" s="4">
        <v>43800</v>
      </c>
      <c r="C1964" s="33" t="s">
        <v>5</v>
      </c>
      <c r="D1964" s="34" t="s">
        <v>31</v>
      </c>
      <c r="E1964" s="26" t="s">
        <v>104</v>
      </c>
      <c r="F1964" s="25">
        <f t="shared" si="30"/>
        <v>43800</v>
      </c>
      <c r="G1964" s="22" t="str">
        <f>VLOOKUP(C1964,'2- CatalogosAseguradora'!$B:$D,3,FALSE)</f>
        <v>003</v>
      </c>
      <c r="H1964" s="23" t="str">
        <f>VLOOKUP(D1964,'1- CatalogoRamo'!$B:$G,3,FALSE)</f>
        <v>009</v>
      </c>
      <c r="I1964" s="31" t="str">
        <f>VLOOKUP(E1964,'0- CatalogoRubro'!$B:$D,3,FALSE)</f>
        <v>001</v>
      </c>
      <c r="J1964" s="34">
        <v>34.500768110000003</v>
      </c>
    </row>
    <row r="1965" spans="1:10" ht="32" x14ac:dyDescent="0.15">
      <c r="A1965" s="1">
        <v>1962</v>
      </c>
      <c r="B1965" s="4">
        <v>43800</v>
      </c>
      <c r="C1965" s="33" t="s">
        <v>5</v>
      </c>
      <c r="D1965" s="34" t="s">
        <v>31</v>
      </c>
      <c r="E1965" s="27" t="s">
        <v>105</v>
      </c>
      <c r="F1965" s="25">
        <f t="shared" si="30"/>
        <v>43800</v>
      </c>
      <c r="G1965" s="22" t="str">
        <f>VLOOKUP(C1965,'2- CatalogosAseguradora'!$B:$D,3,FALSE)</f>
        <v>003</v>
      </c>
      <c r="H1965" s="23" t="str">
        <f>VLOOKUP(D1965,'1- CatalogoRamo'!$B:$G,3,FALSE)</f>
        <v>009</v>
      </c>
      <c r="I1965" s="31" t="str">
        <f>VLOOKUP(E1965,'0- CatalogoRubro'!$B:$D,3,FALSE)</f>
        <v>002</v>
      </c>
      <c r="J1965" s="1">
        <v>383.37474406000001</v>
      </c>
    </row>
    <row r="1966" spans="1:10" ht="32" x14ac:dyDescent="0.15">
      <c r="A1966" s="1">
        <v>1963</v>
      </c>
      <c r="B1966" s="4">
        <v>43800</v>
      </c>
      <c r="C1966" s="33" t="s">
        <v>5</v>
      </c>
      <c r="D1966" s="34" t="s">
        <v>31</v>
      </c>
      <c r="E1966" s="27" t="s">
        <v>106</v>
      </c>
      <c r="F1966" s="25">
        <f t="shared" si="30"/>
        <v>43800</v>
      </c>
      <c r="G1966" s="22" t="str">
        <f>VLOOKUP(C1966,'2- CatalogosAseguradora'!$B:$D,3,FALSE)</f>
        <v>003</v>
      </c>
      <c r="H1966" s="23" t="str">
        <f>VLOOKUP(D1966,'1- CatalogoRamo'!$B:$G,3,FALSE)</f>
        <v>009</v>
      </c>
      <c r="I1966" s="31" t="str">
        <f>VLOOKUP(E1966,'0- CatalogoRubro'!$B:$D,3,FALSE)</f>
        <v>003</v>
      </c>
      <c r="J1966" s="1">
        <v>383.23689693</v>
      </c>
    </row>
    <row r="1967" spans="1:10" ht="32" x14ac:dyDescent="0.15">
      <c r="A1967" s="1">
        <v>1964</v>
      </c>
      <c r="B1967" s="4">
        <v>43800</v>
      </c>
      <c r="C1967" s="33" t="s">
        <v>5</v>
      </c>
      <c r="D1967" s="34" t="s">
        <v>31</v>
      </c>
      <c r="E1967" s="27" t="s">
        <v>107</v>
      </c>
      <c r="F1967" s="25">
        <f t="shared" si="30"/>
        <v>43800</v>
      </c>
      <c r="G1967" s="22" t="str">
        <f>VLOOKUP(C1967,'2- CatalogosAseguradora'!$B:$D,3,FALSE)</f>
        <v>003</v>
      </c>
      <c r="H1967" s="23" t="str">
        <f>VLOOKUP(D1967,'1- CatalogoRamo'!$B:$G,3,FALSE)</f>
        <v>009</v>
      </c>
      <c r="I1967" s="31" t="str">
        <f>VLOOKUP(E1967,'0- CatalogoRubro'!$B:$D,3,FALSE)</f>
        <v>004</v>
      </c>
      <c r="J1967" s="1">
        <v>805.14952874999994</v>
      </c>
    </row>
    <row r="1968" spans="1:10" ht="32" x14ac:dyDescent="0.15">
      <c r="A1968" s="1">
        <v>1965</v>
      </c>
      <c r="B1968" s="4">
        <v>43800</v>
      </c>
      <c r="C1968" s="33" t="s">
        <v>5</v>
      </c>
      <c r="D1968" s="34" t="s">
        <v>31</v>
      </c>
      <c r="E1968" s="27" t="s">
        <v>108</v>
      </c>
      <c r="F1968" s="25">
        <f t="shared" si="30"/>
        <v>43800</v>
      </c>
      <c r="G1968" s="22" t="str">
        <f>VLOOKUP(C1968,'2- CatalogosAseguradora'!$B:$D,3,FALSE)</f>
        <v>003</v>
      </c>
      <c r="H1968" s="23" t="str">
        <f>VLOOKUP(D1968,'1- CatalogoRamo'!$B:$G,3,FALSE)</f>
        <v>009</v>
      </c>
      <c r="I1968" s="31" t="str">
        <f>VLOOKUP(E1968,'0- CatalogoRubro'!$B:$D,3,FALSE)</f>
        <v>005</v>
      </c>
      <c r="J1968" s="1">
        <v>195.66387109999999</v>
      </c>
    </row>
    <row r="1969" spans="1:10" ht="32" x14ac:dyDescent="0.15">
      <c r="A1969" s="1">
        <v>1966</v>
      </c>
      <c r="B1969" s="4">
        <v>43800</v>
      </c>
      <c r="C1969" s="33" t="s">
        <v>5</v>
      </c>
      <c r="D1969" s="34" t="s">
        <v>31</v>
      </c>
      <c r="E1969" s="27" t="s">
        <v>109</v>
      </c>
      <c r="F1969" s="25">
        <f t="shared" si="30"/>
        <v>43800</v>
      </c>
      <c r="G1969" s="22" t="str">
        <f>VLOOKUP(C1969,'2- CatalogosAseguradora'!$B:$D,3,FALSE)</f>
        <v>003</v>
      </c>
      <c r="H1969" s="23" t="str">
        <f>VLOOKUP(D1969,'1- CatalogoRamo'!$B:$G,3,FALSE)</f>
        <v>009</v>
      </c>
      <c r="I1969" s="31" t="str">
        <f>VLOOKUP(E1969,'0- CatalogoRubro'!$B:$D,3,FALSE)</f>
        <v>006</v>
      </c>
      <c r="J1969" s="1">
        <v>226.24876072000001</v>
      </c>
    </row>
    <row r="1970" spans="1:10" ht="32" x14ac:dyDescent="0.15">
      <c r="A1970" s="1">
        <v>1967</v>
      </c>
      <c r="B1970" s="4">
        <v>43800</v>
      </c>
      <c r="C1970" s="33" t="s">
        <v>5</v>
      </c>
      <c r="D1970" s="34" t="s">
        <v>31</v>
      </c>
      <c r="E1970" s="27" t="s">
        <v>110</v>
      </c>
      <c r="F1970" s="25">
        <f t="shared" si="30"/>
        <v>43800</v>
      </c>
      <c r="G1970" s="22" t="str">
        <f>VLOOKUP(C1970,'2- CatalogosAseguradora'!$B:$D,3,FALSE)</f>
        <v>003</v>
      </c>
      <c r="H1970" s="23" t="str">
        <f>VLOOKUP(D1970,'1- CatalogoRamo'!$B:$G,3,FALSE)</f>
        <v>009</v>
      </c>
      <c r="I1970" s="31" t="str">
        <f>VLOOKUP(E1970,'0- CatalogoRubro'!$B:$D,3,FALSE)</f>
        <v>007</v>
      </c>
      <c r="J1970" s="1">
        <v>0</v>
      </c>
    </row>
    <row r="1971" spans="1:10" ht="32" x14ac:dyDescent="0.15">
      <c r="A1971" s="1">
        <v>1968</v>
      </c>
      <c r="B1971" s="4">
        <v>43800</v>
      </c>
      <c r="C1971" s="33" t="s">
        <v>5</v>
      </c>
      <c r="D1971" s="34" t="s">
        <v>31</v>
      </c>
      <c r="E1971" s="27" t="s">
        <v>111</v>
      </c>
      <c r="F1971" s="25">
        <f t="shared" si="30"/>
        <v>43800</v>
      </c>
      <c r="G1971" s="22" t="str">
        <f>VLOOKUP(C1971,'2- CatalogosAseguradora'!$B:$D,3,FALSE)</f>
        <v>003</v>
      </c>
      <c r="H1971" s="23" t="str">
        <f>VLOOKUP(D1971,'1- CatalogoRamo'!$B:$G,3,FALSE)</f>
        <v>009</v>
      </c>
      <c r="I1971" s="31" t="str">
        <f>VLOOKUP(E1971,'0- CatalogoRubro'!$B:$D,3,FALSE)</f>
        <v>008</v>
      </c>
      <c r="J1971" s="1">
        <v>0</v>
      </c>
    </row>
    <row r="1972" spans="1:10" ht="32" x14ac:dyDescent="0.15">
      <c r="A1972" s="1">
        <v>1969</v>
      </c>
      <c r="B1972" s="4">
        <v>43800</v>
      </c>
      <c r="C1972" s="33" t="s">
        <v>5</v>
      </c>
      <c r="D1972" s="34" t="s">
        <v>31</v>
      </c>
      <c r="E1972" s="28" t="s">
        <v>112</v>
      </c>
      <c r="F1972" s="25">
        <f t="shared" si="30"/>
        <v>43800</v>
      </c>
      <c r="G1972" s="22" t="str">
        <f>VLOOKUP(C1972,'2- CatalogosAseguradora'!$B:$D,3,FALSE)</f>
        <v>003</v>
      </c>
      <c r="H1972" s="23" t="str">
        <f>VLOOKUP(D1972,'1- CatalogoRamo'!$B:$G,3,FALSE)</f>
        <v>009</v>
      </c>
      <c r="I1972" s="31" t="str">
        <f>VLOOKUP(E1972,'0- CatalogoRubro'!$B:$D,3,FALSE)</f>
        <v>009</v>
      </c>
      <c r="J1972" s="1">
        <v>-0.13784713000000001</v>
      </c>
    </row>
    <row r="1973" spans="1:10" ht="32" x14ac:dyDescent="0.15">
      <c r="A1973" s="1">
        <v>1970</v>
      </c>
      <c r="B1973" s="4">
        <v>43800</v>
      </c>
      <c r="C1973" s="33" t="s">
        <v>5</v>
      </c>
      <c r="D1973" s="34" t="s">
        <v>31</v>
      </c>
      <c r="E1973" s="27" t="s">
        <v>113</v>
      </c>
      <c r="F1973" s="25">
        <f t="shared" si="30"/>
        <v>43800</v>
      </c>
      <c r="G1973" s="22" t="str">
        <f>VLOOKUP(C1973,'2- CatalogosAseguradora'!$B:$D,3,FALSE)</f>
        <v>003</v>
      </c>
      <c r="H1973" s="23" t="str">
        <f>VLOOKUP(D1973,'1- CatalogoRamo'!$B:$G,3,FALSE)</f>
        <v>009</v>
      </c>
      <c r="I1973" s="31" t="str">
        <f>VLOOKUP(E1973,'0- CatalogoRubro'!$B:$D,3,FALSE)</f>
        <v>010</v>
      </c>
      <c r="J1973" s="1">
        <v>359.92185943999999</v>
      </c>
    </row>
    <row r="1974" spans="1:10" ht="32" x14ac:dyDescent="0.15">
      <c r="A1974" s="1">
        <v>1971</v>
      </c>
      <c r="B1974" s="4">
        <v>43800</v>
      </c>
      <c r="C1974" s="33" t="s">
        <v>5</v>
      </c>
      <c r="D1974" s="34" t="s">
        <v>31</v>
      </c>
      <c r="E1974" s="27" t="s">
        <v>114</v>
      </c>
      <c r="F1974" s="25">
        <f t="shared" si="30"/>
        <v>43800</v>
      </c>
      <c r="G1974" s="22" t="str">
        <f>VLOOKUP(C1974,'2- CatalogosAseguradora'!$B:$D,3,FALSE)</f>
        <v>003</v>
      </c>
      <c r="H1974" s="23" t="str">
        <f>VLOOKUP(D1974,'1- CatalogoRamo'!$B:$G,3,FALSE)</f>
        <v>009</v>
      </c>
      <c r="I1974" s="31" t="str">
        <f>VLOOKUP(E1974,'0- CatalogoRubro'!$B:$D,3,FALSE)</f>
        <v>011</v>
      </c>
      <c r="J1974" s="1">
        <v>359.92185943999999</v>
      </c>
    </row>
    <row r="1975" spans="1:10" ht="32" x14ac:dyDescent="0.15">
      <c r="A1975" s="1">
        <v>1972</v>
      </c>
      <c r="B1975" s="4">
        <v>43800</v>
      </c>
      <c r="C1975" s="33" t="s">
        <v>5</v>
      </c>
      <c r="D1975" s="34" t="s">
        <v>31</v>
      </c>
      <c r="E1975" s="27" t="s">
        <v>115</v>
      </c>
      <c r="F1975" s="25">
        <f t="shared" si="30"/>
        <v>43800</v>
      </c>
      <c r="G1975" s="22" t="str">
        <f>VLOOKUP(C1975,'2- CatalogosAseguradora'!$B:$D,3,FALSE)</f>
        <v>003</v>
      </c>
      <c r="H1975" s="23" t="str">
        <f>VLOOKUP(D1975,'1- CatalogoRamo'!$B:$G,3,FALSE)</f>
        <v>009</v>
      </c>
      <c r="I1975" s="31" t="str">
        <f>VLOOKUP(E1975,'0- CatalogoRubro'!$B:$D,3,FALSE)</f>
        <v>012</v>
      </c>
      <c r="J1975" s="1">
        <v>0</v>
      </c>
    </row>
    <row r="1976" spans="1:10" ht="32" x14ac:dyDescent="0.15">
      <c r="A1976" s="1">
        <v>1973</v>
      </c>
      <c r="B1976" s="4">
        <v>43800</v>
      </c>
      <c r="C1976" s="33" t="s">
        <v>5</v>
      </c>
      <c r="D1976" s="34" t="s">
        <v>31</v>
      </c>
      <c r="E1976" s="27" t="s">
        <v>116</v>
      </c>
      <c r="F1976" s="25">
        <f t="shared" si="30"/>
        <v>43800</v>
      </c>
      <c r="G1976" s="22" t="str">
        <f>VLOOKUP(C1976,'2- CatalogosAseguradora'!$B:$D,3,FALSE)</f>
        <v>003</v>
      </c>
      <c r="H1976" s="23" t="str">
        <f>VLOOKUP(D1976,'1- CatalogoRamo'!$B:$G,3,FALSE)</f>
        <v>009</v>
      </c>
      <c r="I1976" s="31" t="str">
        <f>VLOOKUP(E1976,'0- CatalogoRubro'!$B:$D,3,FALSE)</f>
        <v>013</v>
      </c>
      <c r="J1976" s="1">
        <v>-111.95764181</v>
      </c>
    </row>
    <row r="1977" spans="1:10" ht="32" x14ac:dyDescent="0.15">
      <c r="A1977" s="1">
        <v>1974</v>
      </c>
      <c r="B1977" s="4">
        <v>43800</v>
      </c>
      <c r="C1977" s="33" t="s">
        <v>5</v>
      </c>
      <c r="D1977" s="34" t="s">
        <v>31</v>
      </c>
      <c r="E1977" s="27" t="s">
        <v>117</v>
      </c>
      <c r="F1977" s="25">
        <f t="shared" si="30"/>
        <v>43800</v>
      </c>
      <c r="G1977" s="22" t="str">
        <f>VLOOKUP(C1977,'2- CatalogosAseguradora'!$B:$D,3,FALSE)</f>
        <v>003</v>
      </c>
      <c r="H1977" s="23" t="str">
        <f>VLOOKUP(D1977,'1- CatalogoRamo'!$B:$G,3,FALSE)</f>
        <v>009</v>
      </c>
      <c r="I1977" s="31" t="str">
        <f>VLOOKUP(E1977,'0- CatalogoRubro'!$B:$D,3,FALSE)</f>
        <v>014</v>
      </c>
      <c r="J1977" s="1">
        <v>-111.95764181</v>
      </c>
    </row>
    <row r="1978" spans="1:10" ht="32" x14ac:dyDescent="0.15">
      <c r="A1978" s="1">
        <v>1975</v>
      </c>
      <c r="B1978" s="4">
        <v>43800</v>
      </c>
      <c r="C1978" s="33" t="s">
        <v>5</v>
      </c>
      <c r="D1978" s="34" t="s">
        <v>31</v>
      </c>
      <c r="E1978" s="27" t="s">
        <v>118</v>
      </c>
      <c r="F1978" s="25">
        <f t="shared" si="30"/>
        <v>43800</v>
      </c>
      <c r="G1978" s="22" t="str">
        <f>VLOOKUP(C1978,'2- CatalogosAseguradora'!$B:$D,3,FALSE)</f>
        <v>003</v>
      </c>
      <c r="H1978" s="23" t="str">
        <f>VLOOKUP(D1978,'1- CatalogoRamo'!$B:$G,3,FALSE)</f>
        <v>009</v>
      </c>
      <c r="I1978" s="31" t="str">
        <f>VLOOKUP(E1978,'0- CatalogoRubro'!$B:$D,3,FALSE)</f>
        <v>015</v>
      </c>
      <c r="J1978" s="1">
        <v>0</v>
      </c>
    </row>
    <row r="1979" spans="1:10" ht="32" x14ac:dyDescent="0.15">
      <c r="A1979" s="1">
        <v>1976</v>
      </c>
      <c r="B1979" s="4">
        <v>43800</v>
      </c>
      <c r="C1979" s="33" t="s">
        <v>5</v>
      </c>
      <c r="D1979" s="34" t="s">
        <v>31</v>
      </c>
      <c r="E1979" s="27" t="s">
        <v>119</v>
      </c>
      <c r="F1979" s="25">
        <f t="shared" si="30"/>
        <v>43800</v>
      </c>
      <c r="G1979" s="22" t="str">
        <f>VLOOKUP(C1979,'2- CatalogosAseguradora'!$B:$D,3,FALSE)</f>
        <v>003</v>
      </c>
      <c r="H1979" s="23" t="str">
        <f>VLOOKUP(D1979,'1- CatalogoRamo'!$B:$G,3,FALSE)</f>
        <v>009</v>
      </c>
      <c r="I1979" s="31" t="str">
        <f>VLOOKUP(E1979,'0- CatalogoRubro'!$B:$D,3,FALSE)</f>
        <v>016</v>
      </c>
      <c r="J1979" s="1">
        <v>-100.90975831999999</v>
      </c>
    </row>
    <row r="1980" spans="1:10" ht="32" x14ac:dyDescent="0.15">
      <c r="A1980" s="1">
        <v>1977</v>
      </c>
      <c r="B1980" s="4">
        <v>43800</v>
      </c>
      <c r="C1980" s="33" t="s">
        <v>5</v>
      </c>
      <c r="D1980" s="34" t="s">
        <v>31</v>
      </c>
      <c r="E1980" s="26" t="s">
        <v>120</v>
      </c>
      <c r="F1980" s="25">
        <f t="shared" si="30"/>
        <v>43800</v>
      </c>
      <c r="G1980" s="22" t="str">
        <f>VLOOKUP(C1980,'2- CatalogosAseguradora'!$B:$D,3,FALSE)</f>
        <v>003</v>
      </c>
      <c r="H1980" s="23" t="str">
        <f>VLOOKUP(D1980,'1- CatalogoRamo'!$B:$G,3,FALSE)</f>
        <v>009</v>
      </c>
      <c r="I1980" s="31" t="str">
        <f>VLOOKUP(E1980,'0- CatalogoRubro'!$B:$D,3,FALSE)</f>
        <v>017</v>
      </c>
      <c r="J1980" s="1">
        <v>6.1345019199999999</v>
      </c>
    </row>
    <row r="1981" spans="1:10" ht="32" x14ac:dyDescent="0.15">
      <c r="A1981" s="1">
        <v>1978</v>
      </c>
      <c r="B1981" s="4">
        <v>43800</v>
      </c>
      <c r="C1981" s="33" t="s">
        <v>5</v>
      </c>
      <c r="D1981" s="34" t="s">
        <v>31</v>
      </c>
      <c r="E1981" s="27" t="s">
        <v>121</v>
      </c>
      <c r="F1981" s="25">
        <f t="shared" si="30"/>
        <v>43800</v>
      </c>
      <c r="G1981" s="22" t="str">
        <f>VLOOKUP(C1981,'2- CatalogosAseguradora'!$B:$D,3,FALSE)</f>
        <v>003</v>
      </c>
      <c r="H1981" s="23" t="str">
        <f>VLOOKUP(D1981,'1- CatalogoRamo'!$B:$G,3,FALSE)</f>
        <v>009</v>
      </c>
      <c r="I1981" s="31" t="str">
        <f>VLOOKUP(E1981,'0- CatalogoRubro'!$B:$D,3,FALSE)</f>
        <v>018</v>
      </c>
      <c r="J1981" s="1">
        <v>113.516223</v>
      </c>
    </row>
    <row r="1982" spans="1:10" ht="32" x14ac:dyDescent="0.15">
      <c r="A1982" s="1">
        <v>1979</v>
      </c>
      <c r="B1982" s="4">
        <v>43800</v>
      </c>
      <c r="C1982" s="33" t="s">
        <v>5</v>
      </c>
      <c r="D1982" s="34" t="s">
        <v>31</v>
      </c>
      <c r="E1982" s="27" t="s">
        <v>106</v>
      </c>
      <c r="F1982" s="25">
        <f t="shared" si="30"/>
        <v>43800</v>
      </c>
      <c r="G1982" s="22" t="str">
        <f>VLOOKUP(C1982,'2- CatalogosAseguradora'!$B:$D,3,FALSE)</f>
        <v>003</v>
      </c>
      <c r="H1982" s="23" t="str">
        <f>VLOOKUP(D1982,'1- CatalogoRamo'!$B:$G,3,FALSE)</f>
        <v>009</v>
      </c>
      <c r="I1982" s="31" t="str">
        <f>VLOOKUP(E1982,'0- CatalogoRubro'!$B:$D,3,FALSE)</f>
        <v>003</v>
      </c>
      <c r="J1982" s="1">
        <v>113.516223</v>
      </c>
    </row>
    <row r="1983" spans="1:10" ht="32" x14ac:dyDescent="0.15">
      <c r="A1983" s="1">
        <v>1980</v>
      </c>
      <c r="B1983" s="4">
        <v>43800</v>
      </c>
      <c r="C1983" s="33" t="s">
        <v>5</v>
      </c>
      <c r="D1983" s="34" t="s">
        <v>31</v>
      </c>
      <c r="E1983" s="27" t="s">
        <v>111</v>
      </c>
      <c r="F1983" s="25">
        <f t="shared" si="30"/>
        <v>43800</v>
      </c>
      <c r="G1983" s="22" t="str">
        <f>VLOOKUP(C1983,'2- CatalogosAseguradora'!$B:$D,3,FALSE)</f>
        <v>003</v>
      </c>
      <c r="H1983" s="23" t="str">
        <f>VLOOKUP(D1983,'1- CatalogoRamo'!$B:$G,3,FALSE)</f>
        <v>009</v>
      </c>
      <c r="I1983" s="31" t="str">
        <f>VLOOKUP(E1983,'0- CatalogoRubro'!$B:$D,3,FALSE)</f>
        <v>008</v>
      </c>
      <c r="J1983" s="1">
        <v>0</v>
      </c>
    </row>
    <row r="1984" spans="1:10" ht="32" x14ac:dyDescent="0.15">
      <c r="A1984" s="1">
        <v>1981</v>
      </c>
      <c r="B1984" s="4">
        <v>43800</v>
      </c>
      <c r="C1984" s="33" t="s">
        <v>5</v>
      </c>
      <c r="D1984" s="34" t="s">
        <v>31</v>
      </c>
      <c r="E1984" s="27" t="s">
        <v>122</v>
      </c>
      <c r="F1984" s="25">
        <f t="shared" si="30"/>
        <v>43800</v>
      </c>
      <c r="G1984" s="22" t="str">
        <f>VLOOKUP(C1984,'2- CatalogosAseguradora'!$B:$D,3,FALSE)</f>
        <v>003</v>
      </c>
      <c r="H1984" s="23" t="str">
        <f>VLOOKUP(D1984,'1- CatalogoRamo'!$B:$G,3,FALSE)</f>
        <v>009</v>
      </c>
      <c r="I1984" s="31" t="str">
        <f>VLOOKUP(E1984,'0- CatalogoRubro'!$B:$D,3,FALSE)</f>
        <v>021</v>
      </c>
      <c r="J1984" s="1">
        <v>102.82532500000001</v>
      </c>
    </row>
    <row r="1985" spans="1:10" ht="32" x14ac:dyDescent="0.15">
      <c r="A1985" s="1">
        <v>1982</v>
      </c>
      <c r="B1985" s="4">
        <v>43800</v>
      </c>
      <c r="C1985" s="33" t="s">
        <v>5</v>
      </c>
      <c r="D1985" s="34" t="s">
        <v>31</v>
      </c>
      <c r="E1985" s="27" t="s">
        <v>123</v>
      </c>
      <c r="F1985" s="25">
        <f t="shared" si="30"/>
        <v>43800</v>
      </c>
      <c r="G1985" s="22" t="str">
        <f>VLOOKUP(C1985,'2- CatalogosAseguradora'!$B:$D,3,FALSE)</f>
        <v>003</v>
      </c>
      <c r="H1985" s="23" t="str">
        <f>VLOOKUP(D1985,'1- CatalogoRamo'!$B:$G,3,FALSE)</f>
        <v>009</v>
      </c>
      <c r="I1985" s="31" t="str">
        <f>VLOOKUP(E1985,'0- CatalogoRubro'!$B:$D,3,FALSE)</f>
        <v>022</v>
      </c>
      <c r="J1985" s="1">
        <v>-59.169879680000001</v>
      </c>
    </row>
    <row r="1986" spans="1:10" ht="32" x14ac:dyDescent="0.15">
      <c r="A1986" s="1">
        <v>1983</v>
      </c>
      <c r="B1986" s="4">
        <v>43800</v>
      </c>
      <c r="C1986" s="33" t="s">
        <v>5</v>
      </c>
      <c r="D1986" s="34" t="s">
        <v>31</v>
      </c>
      <c r="E1986" s="27" t="s">
        <v>124</v>
      </c>
      <c r="F1986" s="25">
        <f t="shared" si="30"/>
        <v>43800</v>
      </c>
      <c r="G1986" s="22" t="str">
        <f>VLOOKUP(C1986,'2- CatalogosAseguradora'!$B:$D,3,FALSE)</f>
        <v>003</v>
      </c>
      <c r="H1986" s="23" t="str">
        <f>VLOOKUP(D1986,'1- CatalogoRamo'!$B:$G,3,FALSE)</f>
        <v>009</v>
      </c>
      <c r="I1986" s="31" t="str">
        <f>VLOOKUP(E1986,'0- CatalogoRubro'!$B:$D,3,FALSE)</f>
        <v>023</v>
      </c>
      <c r="J1986" s="1">
        <v>-59.169879680000001</v>
      </c>
    </row>
    <row r="1987" spans="1:10" ht="32" x14ac:dyDescent="0.15">
      <c r="A1987" s="1">
        <v>1984</v>
      </c>
      <c r="B1987" s="4">
        <v>43800</v>
      </c>
      <c r="C1987" s="33" t="s">
        <v>5</v>
      </c>
      <c r="D1987" s="34" t="s">
        <v>31</v>
      </c>
      <c r="E1987" s="27" t="s">
        <v>125</v>
      </c>
      <c r="F1987" s="25">
        <f t="shared" si="30"/>
        <v>43800</v>
      </c>
      <c r="G1987" s="22" t="str">
        <f>VLOOKUP(C1987,'2- CatalogosAseguradora'!$B:$D,3,FALSE)</f>
        <v>003</v>
      </c>
      <c r="H1987" s="23" t="str">
        <f>VLOOKUP(D1987,'1- CatalogoRamo'!$B:$G,3,FALSE)</f>
        <v>009</v>
      </c>
      <c r="I1987" s="31" t="str">
        <f>VLOOKUP(E1987,'0- CatalogoRubro'!$B:$D,3,FALSE)</f>
        <v>024</v>
      </c>
      <c r="J1987" s="1">
        <v>0</v>
      </c>
    </row>
    <row r="1988" spans="1:10" ht="32" x14ac:dyDescent="0.15">
      <c r="A1988" s="1">
        <v>1985</v>
      </c>
      <c r="B1988" s="4">
        <v>43800</v>
      </c>
      <c r="C1988" s="33" t="s">
        <v>5</v>
      </c>
      <c r="D1988" s="34" t="s">
        <v>31</v>
      </c>
      <c r="E1988" s="27" t="s">
        <v>126</v>
      </c>
      <c r="F1988" s="25">
        <f t="shared" si="30"/>
        <v>43800</v>
      </c>
      <c r="G1988" s="22" t="str">
        <f>VLOOKUP(C1988,'2- CatalogosAseguradora'!$B:$D,3,FALSE)</f>
        <v>003</v>
      </c>
      <c r="H1988" s="23" t="str">
        <f>VLOOKUP(D1988,'1- CatalogoRamo'!$B:$G,3,FALSE)</f>
        <v>009</v>
      </c>
      <c r="I1988" s="31" t="str">
        <f>VLOOKUP(E1988,'0- CatalogoRubro'!$B:$D,3,FALSE)</f>
        <v>025</v>
      </c>
      <c r="J1988" s="1">
        <v>-53.299543719999996</v>
      </c>
    </row>
    <row r="1989" spans="1:10" ht="32" x14ac:dyDescent="0.15">
      <c r="A1989" s="1">
        <v>1986</v>
      </c>
      <c r="B1989" s="4">
        <v>43800</v>
      </c>
      <c r="C1989" s="33" t="s">
        <v>5</v>
      </c>
      <c r="D1989" s="34" t="s">
        <v>31</v>
      </c>
      <c r="E1989" s="27" t="s">
        <v>127</v>
      </c>
      <c r="F1989" s="25">
        <f t="shared" ref="F1989:F2052" si="31">B1989</f>
        <v>43800</v>
      </c>
      <c r="G1989" s="22" t="str">
        <f>VLOOKUP(C1989,'2- CatalogosAseguradora'!$B:$D,3,FALSE)</f>
        <v>003</v>
      </c>
      <c r="H1989" s="23" t="str">
        <f>VLOOKUP(D1989,'1- CatalogoRamo'!$B:$G,3,FALSE)</f>
        <v>009</v>
      </c>
      <c r="I1989" s="31" t="str">
        <f>VLOOKUP(E1989,'0- CatalogoRubro'!$B:$D,3,FALSE)</f>
        <v>026</v>
      </c>
      <c r="J1989" s="1">
        <v>1.3139398799999999</v>
      </c>
    </row>
    <row r="1990" spans="1:10" ht="32" x14ac:dyDescent="0.15">
      <c r="A1990" s="1">
        <v>1987</v>
      </c>
      <c r="B1990" s="4">
        <v>43800</v>
      </c>
      <c r="C1990" s="33" t="s">
        <v>5</v>
      </c>
      <c r="D1990" s="34" t="s">
        <v>31</v>
      </c>
      <c r="E1990" s="26" t="s">
        <v>128</v>
      </c>
      <c r="F1990" s="25">
        <f t="shared" si="31"/>
        <v>43800</v>
      </c>
      <c r="G1990" s="22" t="str">
        <f>VLOOKUP(C1990,'2- CatalogosAseguradora'!$B:$D,3,FALSE)</f>
        <v>003</v>
      </c>
      <c r="H1990" s="23" t="str">
        <f>VLOOKUP(D1990,'1- CatalogoRamo'!$B:$G,3,FALSE)</f>
        <v>009</v>
      </c>
      <c r="I1990" s="31" t="str">
        <f>VLOOKUP(E1990,'0- CatalogoRubro'!$B:$D,3,FALSE)</f>
        <v>027</v>
      </c>
      <c r="J1990" s="1">
        <v>0</v>
      </c>
    </row>
    <row r="1991" spans="1:10" ht="32" x14ac:dyDescent="0.15">
      <c r="A1991" s="1">
        <v>1988</v>
      </c>
      <c r="B1991" s="4">
        <v>43800</v>
      </c>
      <c r="C1991" s="33" t="s">
        <v>5</v>
      </c>
      <c r="D1991" s="34" t="s">
        <v>31</v>
      </c>
      <c r="E1991" s="27" t="s">
        <v>129</v>
      </c>
      <c r="F1991" s="25">
        <f t="shared" si="31"/>
        <v>43800</v>
      </c>
      <c r="G1991" s="22" t="str">
        <f>VLOOKUP(C1991,'2- CatalogosAseguradora'!$B:$D,3,FALSE)</f>
        <v>003</v>
      </c>
      <c r="H1991" s="23" t="str">
        <f>VLOOKUP(D1991,'1- CatalogoRamo'!$B:$G,3,FALSE)</f>
        <v>009</v>
      </c>
      <c r="I1991" s="31" t="str">
        <f>VLOOKUP(E1991,'0- CatalogoRubro'!$B:$D,3,FALSE)</f>
        <v>028</v>
      </c>
      <c r="J1991" s="1">
        <v>0</v>
      </c>
    </row>
    <row r="1992" spans="1:10" ht="32" x14ac:dyDescent="0.15">
      <c r="A1992" s="1">
        <v>1989</v>
      </c>
      <c r="B1992" s="4">
        <v>43800</v>
      </c>
      <c r="C1992" s="33" t="s">
        <v>5</v>
      </c>
      <c r="D1992" s="34" t="s">
        <v>31</v>
      </c>
      <c r="E1992" s="27" t="s">
        <v>130</v>
      </c>
      <c r="F1992" s="25">
        <f t="shared" si="31"/>
        <v>43800</v>
      </c>
      <c r="G1992" s="22" t="str">
        <f>VLOOKUP(C1992,'2- CatalogosAseguradora'!$B:$D,3,FALSE)</f>
        <v>003</v>
      </c>
      <c r="H1992" s="23" t="str">
        <f>VLOOKUP(D1992,'1- CatalogoRamo'!$B:$G,3,FALSE)</f>
        <v>009</v>
      </c>
      <c r="I1992" s="31" t="str">
        <f>VLOOKUP(E1992,'0- CatalogoRubro'!$B:$D,3,FALSE)</f>
        <v>029</v>
      </c>
      <c r="J1992" s="1">
        <v>0</v>
      </c>
    </row>
    <row r="1993" spans="1:10" ht="32" x14ac:dyDescent="0.15">
      <c r="A1993" s="1">
        <v>1990</v>
      </c>
      <c r="B1993" s="4">
        <v>43800</v>
      </c>
      <c r="C1993" s="33" t="s">
        <v>5</v>
      </c>
      <c r="D1993" s="34" t="s">
        <v>31</v>
      </c>
      <c r="E1993" s="26" t="s">
        <v>131</v>
      </c>
      <c r="F1993" s="25">
        <f t="shared" si="31"/>
        <v>43800</v>
      </c>
      <c r="G1993" s="22" t="str">
        <f>VLOOKUP(C1993,'2- CatalogosAseguradora'!$B:$D,3,FALSE)</f>
        <v>003</v>
      </c>
      <c r="H1993" s="23" t="str">
        <f>VLOOKUP(D1993,'1- CatalogoRamo'!$B:$G,3,FALSE)</f>
        <v>009</v>
      </c>
      <c r="I1993" s="31" t="str">
        <f>VLOOKUP(E1993,'0- CatalogoRubro'!$B:$D,3,FALSE)</f>
        <v>030</v>
      </c>
      <c r="J1993" s="1">
        <v>0</v>
      </c>
    </row>
    <row r="1994" spans="1:10" ht="32" x14ac:dyDescent="0.15">
      <c r="A1994" s="1">
        <v>1991</v>
      </c>
      <c r="B1994" s="4">
        <v>43800</v>
      </c>
      <c r="C1994" s="33" t="s">
        <v>5</v>
      </c>
      <c r="D1994" s="34" t="s">
        <v>31</v>
      </c>
      <c r="E1994" s="27" t="s">
        <v>132</v>
      </c>
      <c r="F1994" s="25">
        <f t="shared" si="31"/>
        <v>43800</v>
      </c>
      <c r="G1994" s="22" t="str">
        <f>VLOOKUP(C1994,'2- CatalogosAseguradora'!$B:$D,3,FALSE)</f>
        <v>003</v>
      </c>
      <c r="H1994" s="23" t="str">
        <f>VLOOKUP(D1994,'1- CatalogoRamo'!$B:$G,3,FALSE)</f>
        <v>009</v>
      </c>
      <c r="I1994" s="31" t="str">
        <f>VLOOKUP(E1994,'0- CatalogoRubro'!$B:$D,3,FALSE)</f>
        <v>031</v>
      </c>
      <c r="J1994" s="1">
        <v>0</v>
      </c>
    </row>
    <row r="1995" spans="1:10" ht="32" x14ac:dyDescent="0.15">
      <c r="A1995" s="1">
        <v>1992</v>
      </c>
      <c r="B1995" s="4">
        <v>43800</v>
      </c>
      <c r="C1995" s="33" t="s">
        <v>5</v>
      </c>
      <c r="D1995" s="34" t="s">
        <v>31</v>
      </c>
      <c r="E1995" s="27" t="s">
        <v>106</v>
      </c>
      <c r="F1995" s="25">
        <f t="shared" si="31"/>
        <v>43800</v>
      </c>
      <c r="G1995" s="22" t="str">
        <f>VLOOKUP(C1995,'2- CatalogosAseguradora'!$B:$D,3,FALSE)</f>
        <v>003</v>
      </c>
      <c r="H1995" s="23" t="str">
        <f>VLOOKUP(D1995,'1- CatalogoRamo'!$B:$G,3,FALSE)</f>
        <v>009</v>
      </c>
      <c r="I1995" s="31" t="str">
        <f>VLOOKUP(E1995,'0- CatalogoRubro'!$B:$D,3,FALSE)</f>
        <v>003</v>
      </c>
      <c r="J1995" s="1">
        <v>0</v>
      </c>
    </row>
    <row r="1996" spans="1:10" ht="32" x14ac:dyDescent="0.15">
      <c r="A1996" s="1">
        <v>1993</v>
      </c>
      <c r="B1996" s="4">
        <v>43800</v>
      </c>
      <c r="C1996" s="33" t="s">
        <v>5</v>
      </c>
      <c r="D1996" s="34" t="s">
        <v>31</v>
      </c>
      <c r="E1996" s="27" t="s">
        <v>111</v>
      </c>
      <c r="F1996" s="25">
        <f t="shared" si="31"/>
        <v>43800</v>
      </c>
      <c r="G1996" s="22" t="str">
        <f>VLOOKUP(C1996,'2- CatalogosAseguradora'!$B:$D,3,FALSE)</f>
        <v>003</v>
      </c>
      <c r="H1996" s="23" t="str">
        <f>VLOOKUP(D1996,'1- CatalogoRamo'!$B:$G,3,FALSE)</f>
        <v>009</v>
      </c>
      <c r="I1996" s="31" t="str">
        <f>VLOOKUP(E1996,'0- CatalogoRubro'!$B:$D,3,FALSE)</f>
        <v>008</v>
      </c>
      <c r="J1996" s="1">
        <v>0</v>
      </c>
    </row>
    <row r="1997" spans="1:10" ht="32" x14ac:dyDescent="0.15">
      <c r="A1997" s="1">
        <v>1994</v>
      </c>
      <c r="B1997" s="4">
        <v>43800</v>
      </c>
      <c r="C1997" s="33" t="s">
        <v>5</v>
      </c>
      <c r="D1997" s="34" t="s">
        <v>31</v>
      </c>
      <c r="E1997" s="27" t="s">
        <v>133</v>
      </c>
      <c r="F1997" s="25">
        <f t="shared" si="31"/>
        <v>43800</v>
      </c>
      <c r="G1997" s="22" t="str">
        <f>VLOOKUP(C1997,'2- CatalogosAseguradora'!$B:$D,3,FALSE)</f>
        <v>003</v>
      </c>
      <c r="H1997" s="23" t="str">
        <f>VLOOKUP(D1997,'1- CatalogoRamo'!$B:$G,3,FALSE)</f>
        <v>009</v>
      </c>
      <c r="I1997" s="31" t="str">
        <f>VLOOKUP(E1997,'0- CatalogoRubro'!$B:$D,3,FALSE)</f>
        <v>034</v>
      </c>
      <c r="J1997" s="1">
        <v>0</v>
      </c>
    </row>
    <row r="1998" spans="1:10" ht="32" x14ac:dyDescent="0.15">
      <c r="A1998" s="1">
        <v>1995</v>
      </c>
      <c r="B1998" s="4">
        <v>43800</v>
      </c>
      <c r="C1998" s="33" t="s">
        <v>5</v>
      </c>
      <c r="D1998" s="34" t="s">
        <v>31</v>
      </c>
      <c r="E1998" s="27" t="s">
        <v>134</v>
      </c>
      <c r="F1998" s="25">
        <f t="shared" si="31"/>
        <v>43800</v>
      </c>
      <c r="G1998" s="22" t="str">
        <f>VLOOKUP(C1998,'2- CatalogosAseguradora'!$B:$D,3,FALSE)</f>
        <v>003</v>
      </c>
      <c r="H1998" s="23" t="str">
        <f>VLOOKUP(D1998,'1- CatalogoRamo'!$B:$G,3,FALSE)</f>
        <v>009</v>
      </c>
      <c r="I1998" s="31" t="str">
        <f>VLOOKUP(E1998,'0- CatalogoRubro'!$B:$D,3,FALSE)</f>
        <v>035</v>
      </c>
      <c r="J1998" s="1">
        <v>0</v>
      </c>
    </row>
    <row r="1999" spans="1:10" ht="32" x14ac:dyDescent="0.15">
      <c r="A1999" s="1">
        <v>1996</v>
      </c>
      <c r="B1999" s="4">
        <v>43800</v>
      </c>
      <c r="C1999" s="33" t="s">
        <v>5</v>
      </c>
      <c r="D1999" s="34" t="s">
        <v>31</v>
      </c>
      <c r="E1999" s="27" t="s">
        <v>135</v>
      </c>
      <c r="F1999" s="25">
        <f t="shared" si="31"/>
        <v>43800</v>
      </c>
      <c r="G1999" s="22" t="str">
        <f>VLOOKUP(C1999,'2- CatalogosAseguradora'!$B:$D,3,FALSE)</f>
        <v>003</v>
      </c>
      <c r="H1999" s="23" t="str">
        <f>VLOOKUP(D1999,'1- CatalogoRamo'!$B:$G,3,FALSE)</f>
        <v>009</v>
      </c>
      <c r="I1999" s="31" t="str">
        <f>VLOOKUP(E1999,'0- CatalogoRubro'!$B:$D,3,FALSE)</f>
        <v>036</v>
      </c>
      <c r="J1999" s="1">
        <v>0</v>
      </c>
    </row>
    <row r="2000" spans="1:10" ht="32" x14ac:dyDescent="0.15">
      <c r="A2000" s="1">
        <v>1997</v>
      </c>
      <c r="B2000" s="4">
        <v>43800</v>
      </c>
      <c r="C2000" s="33" t="s">
        <v>5</v>
      </c>
      <c r="D2000" s="34" t="s">
        <v>31</v>
      </c>
      <c r="E2000" s="27" t="s">
        <v>136</v>
      </c>
      <c r="F2000" s="25">
        <f t="shared" si="31"/>
        <v>43800</v>
      </c>
      <c r="G2000" s="22" t="str">
        <f>VLOOKUP(C2000,'2- CatalogosAseguradora'!$B:$D,3,FALSE)</f>
        <v>003</v>
      </c>
      <c r="H2000" s="23" t="str">
        <f>VLOOKUP(D2000,'1- CatalogoRamo'!$B:$G,3,FALSE)</f>
        <v>009</v>
      </c>
      <c r="I2000" s="31" t="str">
        <f>VLOOKUP(E2000,'0- CatalogoRubro'!$B:$D,3,FALSE)</f>
        <v>037</v>
      </c>
      <c r="J2000" s="1">
        <v>0</v>
      </c>
    </row>
    <row r="2001" spans="1:10" ht="32" x14ac:dyDescent="0.15">
      <c r="A2001" s="1">
        <v>1998</v>
      </c>
      <c r="B2001" s="4">
        <v>43800</v>
      </c>
      <c r="C2001" s="33" t="s">
        <v>5</v>
      </c>
      <c r="D2001" s="34" t="s">
        <v>31</v>
      </c>
      <c r="E2001" s="27" t="s">
        <v>137</v>
      </c>
      <c r="F2001" s="25">
        <f t="shared" si="31"/>
        <v>43800</v>
      </c>
      <c r="G2001" s="22" t="str">
        <f>VLOOKUP(C2001,'2- CatalogosAseguradora'!$B:$D,3,FALSE)</f>
        <v>003</v>
      </c>
      <c r="H2001" s="23" t="str">
        <f>VLOOKUP(D2001,'1- CatalogoRamo'!$B:$G,3,FALSE)</f>
        <v>009</v>
      </c>
      <c r="I2001" s="31" t="str">
        <f>VLOOKUP(E2001,'0- CatalogoRubro'!$B:$D,3,FALSE)</f>
        <v>038</v>
      </c>
      <c r="J2001" s="1">
        <v>0</v>
      </c>
    </row>
    <row r="2002" spans="1:10" ht="32" x14ac:dyDescent="0.15">
      <c r="A2002" s="1">
        <v>1999</v>
      </c>
      <c r="B2002" s="4">
        <v>43800</v>
      </c>
      <c r="C2002" s="33" t="s">
        <v>5</v>
      </c>
      <c r="D2002" s="34" t="s">
        <v>31</v>
      </c>
      <c r="E2002" s="27" t="s">
        <v>138</v>
      </c>
      <c r="F2002" s="25">
        <f t="shared" si="31"/>
        <v>43800</v>
      </c>
      <c r="G2002" s="22" t="str">
        <f>VLOOKUP(C2002,'2- CatalogosAseguradora'!$B:$D,3,FALSE)</f>
        <v>003</v>
      </c>
      <c r="H2002" s="23" t="str">
        <f>VLOOKUP(D2002,'1- CatalogoRamo'!$B:$G,3,FALSE)</f>
        <v>009</v>
      </c>
      <c r="I2002" s="31" t="str">
        <f>VLOOKUP(E2002,'0- CatalogoRubro'!$B:$D,3,FALSE)</f>
        <v>039</v>
      </c>
      <c r="J2002" s="1">
        <v>0</v>
      </c>
    </row>
    <row r="2003" spans="1:10" ht="32" x14ac:dyDescent="0.15">
      <c r="A2003" s="1">
        <v>2000</v>
      </c>
      <c r="B2003" s="4">
        <v>43800</v>
      </c>
      <c r="C2003" s="33" t="s">
        <v>5</v>
      </c>
      <c r="D2003" s="34" t="s">
        <v>31</v>
      </c>
      <c r="E2003" s="27" t="s">
        <v>139</v>
      </c>
      <c r="F2003" s="25">
        <f t="shared" si="31"/>
        <v>43800</v>
      </c>
      <c r="G2003" s="22" t="str">
        <f>VLOOKUP(C2003,'2- CatalogosAseguradora'!$B:$D,3,FALSE)</f>
        <v>003</v>
      </c>
      <c r="H2003" s="23" t="str">
        <f>VLOOKUP(D2003,'1- CatalogoRamo'!$B:$G,3,FALSE)</f>
        <v>009</v>
      </c>
      <c r="I2003" s="31" t="str">
        <f>VLOOKUP(E2003,'0- CatalogoRubro'!$B:$D,3,FALSE)</f>
        <v>040</v>
      </c>
      <c r="J2003" s="1">
        <v>0</v>
      </c>
    </row>
    <row r="2004" spans="1:10" ht="32" x14ac:dyDescent="0.15">
      <c r="A2004" s="1">
        <v>2001</v>
      </c>
      <c r="B2004" s="4">
        <v>43800</v>
      </c>
      <c r="C2004" s="33" t="s">
        <v>5</v>
      </c>
      <c r="D2004" s="34" t="s">
        <v>31</v>
      </c>
      <c r="E2004" s="27" t="s">
        <v>140</v>
      </c>
      <c r="F2004" s="25">
        <f t="shared" si="31"/>
        <v>43800</v>
      </c>
      <c r="G2004" s="22" t="str">
        <f>VLOOKUP(C2004,'2- CatalogosAseguradora'!$B:$D,3,FALSE)</f>
        <v>003</v>
      </c>
      <c r="H2004" s="23" t="str">
        <f>VLOOKUP(D2004,'1- CatalogoRamo'!$B:$G,3,FALSE)</f>
        <v>009</v>
      </c>
      <c r="I2004" s="31" t="str">
        <f>VLOOKUP(E2004,'0- CatalogoRubro'!$B:$D,3,FALSE)</f>
        <v>041</v>
      </c>
      <c r="J2004" s="1">
        <v>0</v>
      </c>
    </row>
    <row r="2005" spans="1:10" ht="32" x14ac:dyDescent="0.15">
      <c r="A2005" s="1">
        <v>2002</v>
      </c>
      <c r="B2005" s="4">
        <v>43800</v>
      </c>
      <c r="C2005" s="33" t="s">
        <v>5</v>
      </c>
      <c r="D2005" s="34" t="s">
        <v>31</v>
      </c>
      <c r="E2005" s="26" t="s">
        <v>141</v>
      </c>
      <c r="F2005" s="25">
        <f t="shared" si="31"/>
        <v>43800</v>
      </c>
      <c r="G2005" s="22" t="str">
        <f>VLOOKUP(C2005,'2- CatalogosAseguradora'!$B:$D,3,FALSE)</f>
        <v>003</v>
      </c>
      <c r="H2005" s="23" t="str">
        <f>VLOOKUP(D2005,'1- CatalogoRamo'!$B:$G,3,FALSE)</f>
        <v>009</v>
      </c>
      <c r="I2005" s="31" t="str">
        <f>VLOOKUP(E2005,'0- CatalogoRubro'!$B:$D,3,FALSE)</f>
        <v>042</v>
      </c>
      <c r="J2005" s="1">
        <v>-11.550747289999999</v>
      </c>
    </row>
    <row r="2006" spans="1:10" ht="32" x14ac:dyDescent="0.15">
      <c r="A2006" s="1">
        <v>2003</v>
      </c>
      <c r="B2006" s="4">
        <v>43800</v>
      </c>
      <c r="C2006" s="33" t="s">
        <v>5</v>
      </c>
      <c r="D2006" s="34" t="s">
        <v>31</v>
      </c>
      <c r="E2006" s="27" t="s">
        <v>142</v>
      </c>
      <c r="F2006" s="25">
        <f t="shared" si="31"/>
        <v>43800</v>
      </c>
      <c r="G2006" s="22" t="str">
        <f>VLOOKUP(C2006,'2- CatalogosAseguradora'!$B:$D,3,FALSE)</f>
        <v>003</v>
      </c>
      <c r="H2006" s="23" t="str">
        <f>VLOOKUP(D2006,'1- CatalogoRamo'!$B:$G,3,FALSE)</f>
        <v>009</v>
      </c>
      <c r="I2006" s="31" t="str">
        <f>VLOOKUP(E2006,'0- CatalogoRubro'!$B:$D,3,FALSE)</f>
        <v>043</v>
      </c>
      <c r="J2006" s="1">
        <v>0.84972625000000002</v>
      </c>
    </row>
    <row r="2007" spans="1:10" ht="32" x14ac:dyDescent="0.15">
      <c r="A2007" s="1">
        <v>2004</v>
      </c>
      <c r="B2007" s="4">
        <v>43800</v>
      </c>
      <c r="C2007" s="33" t="s">
        <v>5</v>
      </c>
      <c r="D2007" s="34" t="s">
        <v>31</v>
      </c>
      <c r="E2007" s="27" t="s">
        <v>143</v>
      </c>
      <c r="F2007" s="25">
        <f t="shared" si="31"/>
        <v>43800</v>
      </c>
      <c r="G2007" s="22" t="str">
        <f>VLOOKUP(C2007,'2- CatalogosAseguradora'!$B:$D,3,FALSE)</f>
        <v>003</v>
      </c>
      <c r="H2007" s="23" t="str">
        <f>VLOOKUP(D2007,'1- CatalogoRamo'!$B:$G,3,FALSE)</f>
        <v>009</v>
      </c>
      <c r="I2007" s="31" t="str">
        <f>VLOOKUP(E2007,'0- CatalogoRubro'!$B:$D,3,FALSE)</f>
        <v>044</v>
      </c>
      <c r="J2007" s="1">
        <v>21.146270559999998</v>
      </c>
    </row>
    <row r="2008" spans="1:10" ht="32" x14ac:dyDescent="0.15">
      <c r="A2008" s="1">
        <v>2005</v>
      </c>
      <c r="B2008" s="4">
        <v>43800</v>
      </c>
      <c r="C2008" s="33" t="s">
        <v>5</v>
      </c>
      <c r="D2008" s="34" t="s">
        <v>31</v>
      </c>
      <c r="E2008" s="27" t="s">
        <v>144</v>
      </c>
      <c r="F2008" s="25">
        <f t="shared" si="31"/>
        <v>43800</v>
      </c>
      <c r="G2008" s="22" t="str">
        <f>VLOOKUP(C2008,'2- CatalogosAseguradora'!$B:$D,3,FALSE)</f>
        <v>003</v>
      </c>
      <c r="H2008" s="23" t="str">
        <f>VLOOKUP(D2008,'1- CatalogoRamo'!$B:$G,3,FALSE)</f>
        <v>009</v>
      </c>
      <c r="I2008" s="31" t="str">
        <f>VLOOKUP(E2008,'0- CatalogoRubro'!$B:$D,3,FALSE)</f>
        <v>045</v>
      </c>
      <c r="J2008" s="1">
        <v>33.546744099999998</v>
      </c>
    </row>
    <row r="2009" spans="1:10" ht="32" x14ac:dyDescent="0.15">
      <c r="A2009" s="1">
        <v>2006</v>
      </c>
      <c r="B2009" s="4">
        <v>43800</v>
      </c>
      <c r="C2009" s="33" t="s">
        <v>5</v>
      </c>
      <c r="D2009" s="34" t="s">
        <v>31</v>
      </c>
      <c r="E2009" s="26" t="s">
        <v>145</v>
      </c>
      <c r="F2009" s="25">
        <f t="shared" si="31"/>
        <v>43800</v>
      </c>
      <c r="G2009" s="22" t="str">
        <f>VLOOKUP(C2009,'2- CatalogosAseguradora'!$B:$D,3,FALSE)</f>
        <v>003</v>
      </c>
      <c r="H2009" s="23" t="str">
        <f>VLOOKUP(D2009,'1- CatalogoRamo'!$B:$G,3,FALSE)</f>
        <v>009</v>
      </c>
      <c r="I2009" s="31" t="str">
        <f>VLOOKUP(E2009,'0- CatalogoRubro'!$B:$D,3,FALSE)</f>
        <v>046</v>
      </c>
      <c r="J2009" s="1">
        <v>0.21531894000000001</v>
      </c>
    </row>
    <row r="2010" spans="1:10" ht="32" x14ac:dyDescent="0.15">
      <c r="A2010" s="1">
        <v>2007</v>
      </c>
      <c r="B2010" s="4">
        <v>43800</v>
      </c>
      <c r="C2010" s="33" t="s">
        <v>5</v>
      </c>
      <c r="D2010" s="34" t="s">
        <v>31</v>
      </c>
      <c r="E2010" s="26" t="s">
        <v>146</v>
      </c>
      <c r="F2010" s="25">
        <f t="shared" si="31"/>
        <v>43800</v>
      </c>
      <c r="G2010" s="22" t="str">
        <f>VLOOKUP(C2010,'2- CatalogosAseguradora'!$B:$D,3,FALSE)</f>
        <v>003</v>
      </c>
      <c r="H2010" s="23" t="str">
        <f>VLOOKUP(D2010,'1- CatalogoRamo'!$B:$G,3,FALSE)</f>
        <v>009</v>
      </c>
      <c r="I2010" s="31" t="str">
        <f>VLOOKUP(E2010,'0- CatalogoRubro'!$B:$D,3,FALSE)</f>
        <v>047</v>
      </c>
      <c r="J2010" s="1">
        <v>11.565743939999999</v>
      </c>
    </row>
    <row r="2011" spans="1:10" ht="32" x14ac:dyDescent="0.15">
      <c r="A2011" s="1">
        <v>2008</v>
      </c>
      <c r="B2011" s="4">
        <v>43800</v>
      </c>
      <c r="C2011" s="33" t="s">
        <v>5</v>
      </c>
      <c r="D2011" s="34" t="s">
        <v>31</v>
      </c>
      <c r="E2011" s="29" t="s">
        <v>147</v>
      </c>
      <c r="F2011" s="25">
        <f t="shared" si="31"/>
        <v>43800</v>
      </c>
      <c r="G2011" s="22" t="str">
        <f>VLOOKUP(C2011,'2- CatalogosAseguradora'!$B:$D,3,FALSE)</f>
        <v>003</v>
      </c>
      <c r="H2011" s="23" t="str">
        <f>VLOOKUP(D2011,'1- CatalogoRamo'!$B:$G,3,FALSE)</f>
        <v>009</v>
      </c>
      <c r="I2011" s="31" t="str">
        <f>VLOOKUP(E2011,'0- CatalogoRubro'!$B:$D,3,FALSE)</f>
        <v>048</v>
      </c>
      <c r="J2011" s="1">
        <v>28.56658848</v>
      </c>
    </row>
    <row r="2012" spans="1:10" ht="32" x14ac:dyDescent="0.15">
      <c r="A2012" s="1">
        <v>2009</v>
      </c>
      <c r="B2012" s="4">
        <v>43800</v>
      </c>
      <c r="C2012" s="33" t="s">
        <v>5</v>
      </c>
      <c r="D2012" s="34" t="s">
        <v>31</v>
      </c>
      <c r="E2012" s="26" t="s">
        <v>148</v>
      </c>
      <c r="F2012" s="25">
        <f t="shared" si="31"/>
        <v>43800</v>
      </c>
      <c r="G2012" s="22" t="str">
        <f>VLOOKUP(C2012,'2- CatalogosAseguradora'!$B:$D,3,FALSE)</f>
        <v>003</v>
      </c>
      <c r="H2012" s="23" t="str">
        <f>VLOOKUP(D2012,'1- CatalogoRamo'!$B:$G,3,FALSE)</f>
        <v>009</v>
      </c>
      <c r="I2012" s="31" t="str">
        <f>VLOOKUP(E2012,'0- CatalogoRubro'!$B:$D,3,FALSE)</f>
        <v>049</v>
      </c>
      <c r="J2012" s="1">
        <v>59.596629819999997</v>
      </c>
    </row>
    <row r="2013" spans="1:10" ht="32" x14ac:dyDescent="0.15">
      <c r="A2013" s="1">
        <v>2010</v>
      </c>
      <c r="B2013" s="4">
        <v>43800</v>
      </c>
      <c r="C2013" s="33" t="s">
        <v>5</v>
      </c>
      <c r="D2013" s="34" t="s">
        <v>31</v>
      </c>
      <c r="E2013" s="27" t="s">
        <v>149</v>
      </c>
      <c r="F2013" s="25">
        <f t="shared" si="31"/>
        <v>43800</v>
      </c>
      <c r="G2013" s="22" t="str">
        <f>VLOOKUP(C2013,'2- CatalogosAseguradora'!$B:$D,3,FALSE)</f>
        <v>003</v>
      </c>
      <c r="H2013" s="23" t="str">
        <f>VLOOKUP(D2013,'1- CatalogoRamo'!$B:$G,3,FALSE)</f>
        <v>009</v>
      </c>
      <c r="I2013" s="31" t="str">
        <f>VLOOKUP(E2013,'0- CatalogoRubro'!$B:$D,3,FALSE)</f>
        <v>050</v>
      </c>
      <c r="J2013" s="1">
        <v>59.596629819999997</v>
      </c>
    </row>
    <row r="2014" spans="1:10" ht="32" x14ac:dyDescent="0.15">
      <c r="A2014" s="1">
        <v>2011</v>
      </c>
      <c r="B2014" s="4">
        <v>43800</v>
      </c>
      <c r="C2014" s="33" t="s">
        <v>5</v>
      </c>
      <c r="D2014" s="34" t="s">
        <v>31</v>
      </c>
      <c r="E2014" s="27" t="s">
        <v>150</v>
      </c>
      <c r="F2014" s="25">
        <f t="shared" si="31"/>
        <v>43800</v>
      </c>
      <c r="G2014" s="22" t="str">
        <f>VLOOKUP(C2014,'2- CatalogosAseguradora'!$B:$D,3,FALSE)</f>
        <v>003</v>
      </c>
      <c r="H2014" s="23" t="str">
        <f>VLOOKUP(D2014,'1- CatalogoRamo'!$B:$G,3,FALSE)</f>
        <v>009</v>
      </c>
      <c r="I2014" s="31" t="str">
        <f>VLOOKUP(E2014,'0- CatalogoRubro'!$B:$D,3,FALSE)</f>
        <v>051</v>
      </c>
      <c r="J2014" s="1">
        <v>0</v>
      </c>
    </row>
    <row r="2015" spans="1:10" ht="32" x14ac:dyDescent="0.15">
      <c r="A2015" s="1">
        <v>2012</v>
      </c>
      <c r="B2015" s="4">
        <v>43800</v>
      </c>
      <c r="C2015" s="33" t="s">
        <v>5</v>
      </c>
      <c r="D2015" s="34" t="s">
        <v>31</v>
      </c>
      <c r="E2015" s="26" t="s">
        <v>151</v>
      </c>
      <c r="F2015" s="25">
        <f t="shared" si="31"/>
        <v>43800</v>
      </c>
      <c r="G2015" s="22" t="str">
        <f>VLOOKUP(C2015,'2- CatalogosAseguradora'!$B:$D,3,FALSE)</f>
        <v>003</v>
      </c>
      <c r="H2015" s="23" t="str">
        <f>VLOOKUP(D2015,'1- CatalogoRamo'!$B:$G,3,FALSE)</f>
        <v>009</v>
      </c>
      <c r="I2015" s="31" t="str">
        <f>VLOOKUP(E2015,'0- CatalogoRubro'!$B:$D,3,FALSE)</f>
        <v>052</v>
      </c>
      <c r="J2015" s="1">
        <v>53.558491490000002</v>
      </c>
    </row>
    <row r="2016" spans="1:10" ht="32" x14ac:dyDescent="0.15">
      <c r="A2016" s="1">
        <v>2013</v>
      </c>
      <c r="B2016" s="4">
        <v>43800</v>
      </c>
      <c r="C2016" s="33" t="s">
        <v>5</v>
      </c>
      <c r="D2016" s="34" t="s">
        <v>31</v>
      </c>
      <c r="E2016" s="27" t="s">
        <v>152</v>
      </c>
      <c r="F2016" s="25">
        <f t="shared" si="31"/>
        <v>43800</v>
      </c>
      <c r="G2016" s="22" t="str">
        <f>VLOOKUP(C2016,'2- CatalogosAseguradora'!$B:$D,3,FALSE)</f>
        <v>003</v>
      </c>
      <c r="H2016" s="23" t="str">
        <f>VLOOKUP(D2016,'1- CatalogoRamo'!$B:$G,3,FALSE)</f>
        <v>009</v>
      </c>
      <c r="I2016" s="31" t="str">
        <f>VLOOKUP(E2016,'0- CatalogoRubro'!$B:$D,3,FALSE)</f>
        <v>053</v>
      </c>
      <c r="J2016" s="1">
        <v>53.558491490000002</v>
      </c>
    </row>
    <row r="2017" spans="1:10" ht="32" x14ac:dyDescent="0.15">
      <c r="A2017" s="1">
        <v>2014</v>
      </c>
      <c r="B2017" s="4">
        <v>43800</v>
      </c>
      <c r="C2017" s="33" t="s">
        <v>5</v>
      </c>
      <c r="D2017" s="34" t="s">
        <v>31</v>
      </c>
      <c r="E2017" s="27" t="s">
        <v>153</v>
      </c>
      <c r="F2017" s="25">
        <f t="shared" si="31"/>
        <v>43800</v>
      </c>
      <c r="G2017" s="22" t="str">
        <f>VLOOKUP(C2017,'2- CatalogosAseguradora'!$B:$D,3,FALSE)</f>
        <v>003</v>
      </c>
      <c r="H2017" s="23" t="str">
        <f>VLOOKUP(D2017,'1- CatalogoRamo'!$B:$G,3,FALSE)</f>
        <v>009</v>
      </c>
      <c r="I2017" s="31" t="str">
        <f>VLOOKUP(E2017,'0- CatalogoRubro'!$B:$D,3,FALSE)</f>
        <v>054</v>
      </c>
      <c r="J2017" s="1">
        <v>0</v>
      </c>
    </row>
    <row r="2018" spans="1:10" ht="32" x14ac:dyDescent="0.15">
      <c r="A2018" s="1">
        <v>2015</v>
      </c>
      <c r="B2018" s="4">
        <v>43800</v>
      </c>
      <c r="C2018" s="33" t="s">
        <v>5</v>
      </c>
      <c r="D2018" s="34" t="s">
        <v>31</v>
      </c>
      <c r="E2018" s="29" t="s">
        <v>154</v>
      </c>
      <c r="F2018" s="25">
        <f t="shared" si="31"/>
        <v>43800</v>
      </c>
      <c r="G2018" s="22" t="str">
        <f>VLOOKUP(C2018,'2- CatalogosAseguradora'!$B:$D,3,FALSE)</f>
        <v>003</v>
      </c>
      <c r="H2018" s="23" t="str">
        <f>VLOOKUP(D2018,'1- CatalogoRamo'!$B:$G,3,FALSE)</f>
        <v>009</v>
      </c>
      <c r="I2018" s="31" t="str">
        <f>VLOOKUP(E2018,'0- CatalogoRubro'!$B:$D,3,FALSE)</f>
        <v>055</v>
      </c>
      <c r="J2018" s="1">
        <v>6.0381383299999998</v>
      </c>
    </row>
    <row r="2019" spans="1:10" ht="32" x14ac:dyDescent="0.15">
      <c r="A2019" s="1">
        <v>2016</v>
      </c>
      <c r="B2019" s="4">
        <v>43800</v>
      </c>
      <c r="C2019" s="33" t="s">
        <v>5</v>
      </c>
      <c r="D2019" s="34" t="s">
        <v>31</v>
      </c>
      <c r="E2019" s="29" t="s">
        <v>155</v>
      </c>
      <c r="F2019" s="25">
        <f t="shared" si="31"/>
        <v>43800</v>
      </c>
      <c r="G2019" s="22" t="str">
        <f>VLOOKUP(C2019,'2- CatalogosAseguradora'!$B:$D,3,FALSE)</f>
        <v>003</v>
      </c>
      <c r="H2019" s="23" t="str">
        <f>VLOOKUP(D2019,'1- CatalogoRamo'!$B:$G,3,FALSE)</f>
        <v>009</v>
      </c>
      <c r="I2019" s="31" t="str">
        <f>VLOOKUP(E2019,'0- CatalogoRubro'!$B:$D,3,FALSE)</f>
        <v>056</v>
      </c>
      <c r="J2019" s="1">
        <v>34.604726810000003</v>
      </c>
    </row>
    <row r="2020" spans="1:10" ht="16" x14ac:dyDescent="0.15">
      <c r="A2020" s="1">
        <v>2017</v>
      </c>
      <c r="B2020" s="4">
        <v>43800</v>
      </c>
      <c r="C2020" s="33" t="s">
        <v>5</v>
      </c>
      <c r="D2020" s="34" t="s">
        <v>35</v>
      </c>
      <c r="E2020" s="26" t="s">
        <v>104</v>
      </c>
      <c r="F2020" s="25">
        <f t="shared" si="31"/>
        <v>43800</v>
      </c>
      <c r="G2020" s="22" t="str">
        <f>VLOOKUP(C2020,'2- CatalogosAseguradora'!$B:$D,3,FALSE)</f>
        <v>003</v>
      </c>
      <c r="H2020" s="23" t="str">
        <f>VLOOKUP(D2020,'1- CatalogoRamo'!$B:$G,3,FALSE)</f>
        <v>019</v>
      </c>
      <c r="I2020" s="31" t="str">
        <f>VLOOKUP(E2020,'0- CatalogoRubro'!$B:$D,3,FALSE)</f>
        <v>001</v>
      </c>
      <c r="J2020" s="34">
        <v>3737.1843066000001</v>
      </c>
    </row>
    <row r="2021" spans="1:10" ht="16" x14ac:dyDescent="0.15">
      <c r="A2021" s="1">
        <v>2018</v>
      </c>
      <c r="B2021" s="4">
        <v>43800</v>
      </c>
      <c r="C2021" s="33" t="s">
        <v>5</v>
      </c>
      <c r="D2021" s="34" t="s">
        <v>35</v>
      </c>
      <c r="E2021" s="27" t="s">
        <v>105</v>
      </c>
      <c r="F2021" s="25">
        <f t="shared" si="31"/>
        <v>43800</v>
      </c>
      <c r="G2021" s="22" t="str">
        <f>VLOOKUP(C2021,'2- CatalogosAseguradora'!$B:$D,3,FALSE)</f>
        <v>003</v>
      </c>
      <c r="H2021" s="23" t="str">
        <f>VLOOKUP(D2021,'1- CatalogoRamo'!$B:$G,3,FALSE)</f>
        <v>019</v>
      </c>
      <c r="I2021" s="31" t="str">
        <f>VLOOKUP(E2021,'0- CatalogoRubro'!$B:$D,3,FALSE)</f>
        <v>002</v>
      </c>
      <c r="J2021" s="1">
        <v>10356.2936603</v>
      </c>
    </row>
    <row r="2022" spans="1:10" ht="16" x14ac:dyDescent="0.15">
      <c r="A2022" s="1">
        <v>2019</v>
      </c>
      <c r="B2022" s="4">
        <v>43800</v>
      </c>
      <c r="C2022" s="33" t="s">
        <v>5</v>
      </c>
      <c r="D2022" s="34" t="s">
        <v>35</v>
      </c>
      <c r="E2022" s="27" t="s">
        <v>106</v>
      </c>
      <c r="F2022" s="25">
        <f t="shared" si="31"/>
        <v>43800</v>
      </c>
      <c r="G2022" s="22" t="str">
        <f>VLOOKUP(C2022,'2- CatalogosAseguradora'!$B:$D,3,FALSE)</f>
        <v>003</v>
      </c>
      <c r="H2022" s="23" t="str">
        <f>VLOOKUP(D2022,'1- CatalogoRamo'!$B:$G,3,FALSE)</f>
        <v>019</v>
      </c>
      <c r="I2022" s="31" t="str">
        <f>VLOOKUP(E2022,'0- CatalogoRubro'!$B:$D,3,FALSE)</f>
        <v>003</v>
      </c>
      <c r="J2022" s="1">
        <v>10352.85792497</v>
      </c>
    </row>
    <row r="2023" spans="1:10" ht="16" x14ac:dyDescent="0.15">
      <c r="A2023" s="1">
        <v>2020</v>
      </c>
      <c r="B2023" s="4">
        <v>43800</v>
      </c>
      <c r="C2023" s="33" t="s">
        <v>5</v>
      </c>
      <c r="D2023" s="34" t="s">
        <v>35</v>
      </c>
      <c r="E2023" s="27" t="s">
        <v>107</v>
      </c>
      <c r="F2023" s="25">
        <f t="shared" si="31"/>
        <v>43800</v>
      </c>
      <c r="G2023" s="22" t="str">
        <f>VLOOKUP(C2023,'2- CatalogosAseguradora'!$B:$D,3,FALSE)</f>
        <v>003</v>
      </c>
      <c r="H2023" s="23" t="str">
        <f>VLOOKUP(D2023,'1- CatalogoRamo'!$B:$G,3,FALSE)</f>
        <v>019</v>
      </c>
      <c r="I2023" s="31" t="str">
        <f>VLOOKUP(E2023,'0- CatalogoRubro'!$B:$D,3,FALSE)</f>
        <v>004</v>
      </c>
      <c r="J2023" s="1">
        <v>11300.39912538</v>
      </c>
    </row>
    <row r="2024" spans="1:10" ht="16" x14ac:dyDescent="0.15">
      <c r="A2024" s="1">
        <v>2021</v>
      </c>
      <c r="B2024" s="4">
        <v>43800</v>
      </c>
      <c r="C2024" s="33" t="s">
        <v>5</v>
      </c>
      <c r="D2024" s="34" t="s">
        <v>35</v>
      </c>
      <c r="E2024" s="27" t="s">
        <v>108</v>
      </c>
      <c r="F2024" s="25">
        <f t="shared" si="31"/>
        <v>43800</v>
      </c>
      <c r="G2024" s="22" t="str">
        <f>VLOOKUP(C2024,'2- CatalogosAseguradora'!$B:$D,3,FALSE)</f>
        <v>003</v>
      </c>
      <c r="H2024" s="23" t="str">
        <f>VLOOKUP(D2024,'1- CatalogoRamo'!$B:$G,3,FALSE)</f>
        <v>019</v>
      </c>
      <c r="I2024" s="31" t="str">
        <f>VLOOKUP(E2024,'0- CatalogoRubro'!$B:$D,3,FALSE)</f>
        <v>005</v>
      </c>
      <c r="J2024" s="1">
        <v>682.34043651000002</v>
      </c>
    </row>
    <row r="2025" spans="1:10" ht="16" x14ac:dyDescent="0.15">
      <c r="A2025" s="1">
        <v>2022</v>
      </c>
      <c r="B2025" s="4">
        <v>43800</v>
      </c>
      <c r="C2025" s="33" t="s">
        <v>5</v>
      </c>
      <c r="D2025" s="34" t="s">
        <v>35</v>
      </c>
      <c r="E2025" s="27" t="s">
        <v>109</v>
      </c>
      <c r="F2025" s="25">
        <f t="shared" si="31"/>
        <v>43800</v>
      </c>
      <c r="G2025" s="22" t="str">
        <f>VLOOKUP(C2025,'2- CatalogosAseguradora'!$B:$D,3,FALSE)</f>
        <v>003</v>
      </c>
      <c r="H2025" s="23" t="str">
        <f>VLOOKUP(D2025,'1- CatalogoRamo'!$B:$G,3,FALSE)</f>
        <v>019</v>
      </c>
      <c r="I2025" s="31" t="str">
        <f>VLOOKUP(E2025,'0- CatalogoRubro'!$B:$D,3,FALSE)</f>
        <v>006</v>
      </c>
      <c r="J2025" s="1">
        <v>265.20076390000003</v>
      </c>
    </row>
    <row r="2026" spans="1:10" ht="16" x14ac:dyDescent="0.15">
      <c r="A2026" s="1">
        <v>2023</v>
      </c>
      <c r="B2026" s="4">
        <v>43800</v>
      </c>
      <c r="C2026" s="33" t="s">
        <v>5</v>
      </c>
      <c r="D2026" s="34" t="s">
        <v>35</v>
      </c>
      <c r="E2026" s="27" t="s">
        <v>110</v>
      </c>
      <c r="F2026" s="25">
        <f t="shared" si="31"/>
        <v>43800</v>
      </c>
      <c r="G2026" s="22" t="str">
        <f>VLOOKUP(C2026,'2- CatalogosAseguradora'!$B:$D,3,FALSE)</f>
        <v>003</v>
      </c>
      <c r="H2026" s="23" t="str">
        <f>VLOOKUP(D2026,'1- CatalogoRamo'!$B:$G,3,FALSE)</f>
        <v>019</v>
      </c>
      <c r="I2026" s="31" t="str">
        <f>VLOOKUP(E2026,'0- CatalogoRubro'!$B:$D,3,FALSE)</f>
        <v>007</v>
      </c>
      <c r="J2026" s="1">
        <v>0</v>
      </c>
    </row>
    <row r="2027" spans="1:10" ht="16" x14ac:dyDescent="0.15">
      <c r="A2027" s="1">
        <v>2024</v>
      </c>
      <c r="B2027" s="4">
        <v>43800</v>
      </c>
      <c r="C2027" s="33" t="s">
        <v>5</v>
      </c>
      <c r="D2027" s="34" t="s">
        <v>35</v>
      </c>
      <c r="E2027" s="27" t="s">
        <v>111</v>
      </c>
      <c r="F2027" s="25">
        <f t="shared" si="31"/>
        <v>43800</v>
      </c>
      <c r="G2027" s="22" t="str">
        <f>VLOOKUP(C2027,'2- CatalogosAseguradora'!$B:$D,3,FALSE)</f>
        <v>003</v>
      </c>
      <c r="H2027" s="23" t="str">
        <f>VLOOKUP(D2027,'1- CatalogoRamo'!$B:$G,3,FALSE)</f>
        <v>019</v>
      </c>
      <c r="I2027" s="31" t="str">
        <f>VLOOKUP(E2027,'0- CatalogoRubro'!$B:$D,3,FALSE)</f>
        <v>008</v>
      </c>
      <c r="J2027" s="1">
        <v>0</v>
      </c>
    </row>
    <row r="2028" spans="1:10" ht="16" x14ac:dyDescent="0.15">
      <c r="A2028" s="1">
        <v>2025</v>
      </c>
      <c r="B2028" s="4">
        <v>43800</v>
      </c>
      <c r="C2028" s="33" t="s">
        <v>5</v>
      </c>
      <c r="D2028" s="34" t="s">
        <v>35</v>
      </c>
      <c r="E2028" s="28" t="s">
        <v>112</v>
      </c>
      <c r="F2028" s="25">
        <f t="shared" si="31"/>
        <v>43800</v>
      </c>
      <c r="G2028" s="22" t="str">
        <f>VLOOKUP(C2028,'2- CatalogosAseguradora'!$B:$D,3,FALSE)</f>
        <v>003</v>
      </c>
      <c r="H2028" s="23" t="str">
        <f>VLOOKUP(D2028,'1- CatalogoRamo'!$B:$G,3,FALSE)</f>
        <v>019</v>
      </c>
      <c r="I2028" s="31" t="str">
        <f>VLOOKUP(E2028,'0- CatalogoRubro'!$B:$D,3,FALSE)</f>
        <v>009</v>
      </c>
      <c r="J2028" s="1">
        <v>-3.43573533</v>
      </c>
    </row>
    <row r="2029" spans="1:10" ht="16" x14ac:dyDescent="0.15">
      <c r="A2029" s="1">
        <v>2026</v>
      </c>
      <c r="B2029" s="4">
        <v>43800</v>
      </c>
      <c r="C2029" s="33" t="s">
        <v>5</v>
      </c>
      <c r="D2029" s="34" t="s">
        <v>35</v>
      </c>
      <c r="E2029" s="27" t="s">
        <v>113</v>
      </c>
      <c r="F2029" s="25">
        <f t="shared" si="31"/>
        <v>43800</v>
      </c>
      <c r="G2029" s="22" t="str">
        <f>VLOOKUP(C2029,'2- CatalogosAseguradora'!$B:$D,3,FALSE)</f>
        <v>003</v>
      </c>
      <c r="H2029" s="23" t="str">
        <f>VLOOKUP(D2029,'1- CatalogoRamo'!$B:$G,3,FALSE)</f>
        <v>019</v>
      </c>
      <c r="I2029" s="31" t="str">
        <f>VLOOKUP(E2029,'0- CatalogoRubro'!$B:$D,3,FALSE)</f>
        <v>010</v>
      </c>
      <c r="J2029" s="1">
        <v>7089.7242394499999</v>
      </c>
    </row>
    <row r="2030" spans="1:10" ht="16" x14ac:dyDescent="0.15">
      <c r="A2030" s="1">
        <v>2027</v>
      </c>
      <c r="B2030" s="4">
        <v>43800</v>
      </c>
      <c r="C2030" s="33" t="s">
        <v>5</v>
      </c>
      <c r="D2030" s="34" t="s">
        <v>35</v>
      </c>
      <c r="E2030" s="27" t="s">
        <v>114</v>
      </c>
      <c r="F2030" s="25">
        <f t="shared" si="31"/>
        <v>43800</v>
      </c>
      <c r="G2030" s="22" t="str">
        <f>VLOOKUP(C2030,'2- CatalogosAseguradora'!$B:$D,3,FALSE)</f>
        <v>003</v>
      </c>
      <c r="H2030" s="23" t="str">
        <f>VLOOKUP(D2030,'1- CatalogoRamo'!$B:$G,3,FALSE)</f>
        <v>019</v>
      </c>
      <c r="I2030" s="31" t="str">
        <f>VLOOKUP(E2030,'0- CatalogoRubro'!$B:$D,3,FALSE)</f>
        <v>011</v>
      </c>
      <c r="J2030" s="1">
        <v>7027.2622008700009</v>
      </c>
    </row>
    <row r="2031" spans="1:10" ht="16" x14ac:dyDescent="0.15">
      <c r="A2031" s="1">
        <v>2028</v>
      </c>
      <c r="B2031" s="4">
        <v>43800</v>
      </c>
      <c r="C2031" s="33" t="s">
        <v>5</v>
      </c>
      <c r="D2031" s="34" t="s">
        <v>35</v>
      </c>
      <c r="E2031" s="27" t="s">
        <v>115</v>
      </c>
      <c r="F2031" s="25">
        <f t="shared" si="31"/>
        <v>43800</v>
      </c>
      <c r="G2031" s="22" t="str">
        <f>VLOOKUP(C2031,'2- CatalogosAseguradora'!$B:$D,3,FALSE)</f>
        <v>003</v>
      </c>
      <c r="H2031" s="23" t="str">
        <f>VLOOKUP(D2031,'1- CatalogoRamo'!$B:$G,3,FALSE)</f>
        <v>019</v>
      </c>
      <c r="I2031" s="31" t="str">
        <f>VLOOKUP(E2031,'0- CatalogoRubro'!$B:$D,3,FALSE)</f>
        <v>012</v>
      </c>
      <c r="J2031" s="1">
        <v>62.462038579999998</v>
      </c>
    </row>
    <row r="2032" spans="1:10" ht="16" x14ac:dyDescent="0.15">
      <c r="A2032" s="1">
        <v>2029</v>
      </c>
      <c r="B2032" s="4">
        <v>43800</v>
      </c>
      <c r="C2032" s="33" t="s">
        <v>5</v>
      </c>
      <c r="D2032" s="34" t="s">
        <v>35</v>
      </c>
      <c r="E2032" s="27" t="s">
        <v>116</v>
      </c>
      <c r="F2032" s="25">
        <f t="shared" si="31"/>
        <v>43800</v>
      </c>
      <c r="G2032" s="22" t="str">
        <f>VLOOKUP(C2032,'2- CatalogosAseguradora'!$B:$D,3,FALSE)</f>
        <v>003</v>
      </c>
      <c r="H2032" s="23" t="str">
        <f>VLOOKUP(D2032,'1- CatalogoRamo'!$B:$G,3,FALSE)</f>
        <v>019</v>
      </c>
      <c r="I2032" s="31" t="str">
        <f>VLOOKUP(E2032,'0- CatalogoRubro'!$B:$D,3,FALSE)</f>
        <v>013</v>
      </c>
      <c r="J2032" s="1">
        <v>488.10674082999998</v>
      </c>
    </row>
    <row r="2033" spans="1:10" ht="16" x14ac:dyDescent="0.15">
      <c r="A2033" s="1">
        <v>2030</v>
      </c>
      <c r="B2033" s="4">
        <v>43800</v>
      </c>
      <c r="C2033" s="33" t="s">
        <v>5</v>
      </c>
      <c r="D2033" s="34" t="s">
        <v>35</v>
      </c>
      <c r="E2033" s="27" t="s">
        <v>117</v>
      </c>
      <c r="F2033" s="25">
        <f t="shared" si="31"/>
        <v>43800</v>
      </c>
      <c r="G2033" s="22" t="str">
        <f>VLOOKUP(C2033,'2- CatalogosAseguradora'!$B:$D,3,FALSE)</f>
        <v>003</v>
      </c>
      <c r="H2033" s="23" t="str">
        <f>VLOOKUP(D2033,'1- CatalogoRamo'!$B:$G,3,FALSE)</f>
        <v>019</v>
      </c>
      <c r="I2033" s="31" t="str">
        <f>VLOOKUP(E2033,'0- CatalogoRubro'!$B:$D,3,FALSE)</f>
        <v>014</v>
      </c>
      <c r="J2033" s="1">
        <v>488.10674082999998</v>
      </c>
    </row>
    <row r="2034" spans="1:10" ht="16" x14ac:dyDescent="0.15">
      <c r="A2034" s="1">
        <v>2031</v>
      </c>
      <c r="B2034" s="4">
        <v>43800</v>
      </c>
      <c r="C2034" s="33" t="s">
        <v>5</v>
      </c>
      <c r="D2034" s="34" t="s">
        <v>35</v>
      </c>
      <c r="E2034" s="27" t="s">
        <v>118</v>
      </c>
      <c r="F2034" s="25">
        <f t="shared" si="31"/>
        <v>43800</v>
      </c>
      <c r="G2034" s="22" t="str">
        <f>VLOOKUP(C2034,'2- CatalogosAseguradora'!$B:$D,3,FALSE)</f>
        <v>003</v>
      </c>
      <c r="H2034" s="23" t="str">
        <f>VLOOKUP(D2034,'1- CatalogoRamo'!$B:$G,3,FALSE)</f>
        <v>019</v>
      </c>
      <c r="I2034" s="31" t="str">
        <f>VLOOKUP(E2034,'0- CatalogoRubro'!$B:$D,3,FALSE)</f>
        <v>015</v>
      </c>
      <c r="J2034" s="1">
        <v>0</v>
      </c>
    </row>
    <row r="2035" spans="1:10" ht="16" x14ac:dyDescent="0.15">
      <c r="A2035" s="1">
        <v>2032</v>
      </c>
      <c r="B2035" s="4">
        <v>43800</v>
      </c>
      <c r="C2035" s="33" t="s">
        <v>5</v>
      </c>
      <c r="D2035" s="34" t="s">
        <v>35</v>
      </c>
      <c r="E2035" s="27" t="s">
        <v>119</v>
      </c>
      <c r="F2035" s="25">
        <f t="shared" si="31"/>
        <v>43800</v>
      </c>
      <c r="G2035" s="22" t="str">
        <f>VLOOKUP(C2035,'2- CatalogosAseguradora'!$B:$D,3,FALSE)</f>
        <v>003</v>
      </c>
      <c r="H2035" s="23" t="str">
        <f>VLOOKUP(D2035,'1- CatalogoRamo'!$B:$G,3,FALSE)</f>
        <v>019</v>
      </c>
      <c r="I2035" s="31" t="str">
        <f>VLOOKUP(E2035,'0- CatalogoRubro'!$B:$D,3,FALSE)</f>
        <v>016</v>
      </c>
      <c r="J2035" s="1">
        <v>958.72162658000002</v>
      </c>
    </row>
    <row r="2036" spans="1:10" ht="16" x14ac:dyDescent="0.15">
      <c r="A2036" s="1">
        <v>2033</v>
      </c>
      <c r="B2036" s="4">
        <v>43800</v>
      </c>
      <c r="C2036" s="33" t="s">
        <v>5</v>
      </c>
      <c r="D2036" s="34" t="s">
        <v>35</v>
      </c>
      <c r="E2036" s="26" t="s">
        <v>120</v>
      </c>
      <c r="F2036" s="25">
        <f t="shared" si="31"/>
        <v>43800</v>
      </c>
      <c r="G2036" s="22" t="str">
        <f>VLOOKUP(C2036,'2- CatalogosAseguradora'!$B:$D,3,FALSE)</f>
        <v>003</v>
      </c>
      <c r="H2036" s="23" t="str">
        <f>VLOOKUP(D2036,'1- CatalogoRamo'!$B:$G,3,FALSE)</f>
        <v>019</v>
      </c>
      <c r="I2036" s="31" t="str">
        <f>VLOOKUP(E2036,'0- CatalogoRubro'!$B:$D,3,FALSE)</f>
        <v>017</v>
      </c>
      <c r="J2036" s="1">
        <v>1569.71183926</v>
      </c>
    </row>
    <row r="2037" spans="1:10" ht="16" x14ac:dyDescent="0.15">
      <c r="A2037" s="1">
        <v>2034</v>
      </c>
      <c r="B2037" s="4">
        <v>43800</v>
      </c>
      <c r="C2037" s="33" t="s">
        <v>5</v>
      </c>
      <c r="D2037" s="34" t="s">
        <v>35</v>
      </c>
      <c r="E2037" s="27" t="s">
        <v>121</v>
      </c>
      <c r="F2037" s="25">
        <f t="shared" si="31"/>
        <v>43800</v>
      </c>
      <c r="G2037" s="22" t="str">
        <f>VLOOKUP(C2037,'2- CatalogosAseguradora'!$B:$D,3,FALSE)</f>
        <v>003</v>
      </c>
      <c r="H2037" s="23" t="str">
        <f>VLOOKUP(D2037,'1- CatalogoRamo'!$B:$G,3,FALSE)</f>
        <v>019</v>
      </c>
      <c r="I2037" s="31" t="str">
        <f>VLOOKUP(E2037,'0- CatalogoRubro'!$B:$D,3,FALSE)</f>
        <v>018</v>
      </c>
      <c r="J2037" s="1">
        <v>3459.7894554499999</v>
      </c>
    </row>
    <row r="2038" spans="1:10" ht="16" x14ac:dyDescent="0.15">
      <c r="A2038" s="1">
        <v>2035</v>
      </c>
      <c r="B2038" s="4">
        <v>43800</v>
      </c>
      <c r="C2038" s="33" t="s">
        <v>5</v>
      </c>
      <c r="D2038" s="34" t="s">
        <v>35</v>
      </c>
      <c r="E2038" s="27" t="s">
        <v>106</v>
      </c>
      <c r="F2038" s="25">
        <f t="shared" si="31"/>
        <v>43800</v>
      </c>
      <c r="G2038" s="22" t="str">
        <f>VLOOKUP(C2038,'2- CatalogosAseguradora'!$B:$D,3,FALSE)</f>
        <v>003</v>
      </c>
      <c r="H2038" s="23" t="str">
        <f>VLOOKUP(D2038,'1- CatalogoRamo'!$B:$G,3,FALSE)</f>
        <v>019</v>
      </c>
      <c r="I2038" s="31" t="str">
        <f>VLOOKUP(E2038,'0- CatalogoRubro'!$B:$D,3,FALSE)</f>
        <v>003</v>
      </c>
      <c r="J2038" s="1">
        <v>3459.7894554499999</v>
      </c>
    </row>
    <row r="2039" spans="1:10" ht="16" x14ac:dyDescent="0.15">
      <c r="A2039" s="1">
        <v>2036</v>
      </c>
      <c r="B2039" s="4">
        <v>43800</v>
      </c>
      <c r="C2039" s="33" t="s">
        <v>5</v>
      </c>
      <c r="D2039" s="34" t="s">
        <v>35</v>
      </c>
      <c r="E2039" s="27" t="s">
        <v>111</v>
      </c>
      <c r="F2039" s="25">
        <f t="shared" si="31"/>
        <v>43800</v>
      </c>
      <c r="G2039" s="22" t="str">
        <f>VLOOKUP(C2039,'2- CatalogosAseguradora'!$B:$D,3,FALSE)</f>
        <v>003</v>
      </c>
      <c r="H2039" s="23" t="str">
        <f>VLOOKUP(D2039,'1- CatalogoRamo'!$B:$G,3,FALSE)</f>
        <v>019</v>
      </c>
      <c r="I2039" s="31" t="str">
        <f>VLOOKUP(E2039,'0- CatalogoRubro'!$B:$D,3,FALSE)</f>
        <v>008</v>
      </c>
      <c r="J2039" s="1">
        <v>0</v>
      </c>
    </row>
    <row r="2040" spans="1:10" ht="16" x14ac:dyDescent="0.15">
      <c r="A2040" s="1">
        <v>2037</v>
      </c>
      <c r="B2040" s="4">
        <v>43800</v>
      </c>
      <c r="C2040" s="33" t="s">
        <v>5</v>
      </c>
      <c r="D2040" s="34" t="s">
        <v>35</v>
      </c>
      <c r="E2040" s="27" t="s">
        <v>122</v>
      </c>
      <c r="F2040" s="25">
        <f t="shared" si="31"/>
        <v>43800</v>
      </c>
      <c r="G2040" s="22" t="str">
        <f>VLOOKUP(C2040,'2- CatalogosAseguradora'!$B:$D,3,FALSE)</f>
        <v>003</v>
      </c>
      <c r="H2040" s="23" t="str">
        <f>VLOOKUP(D2040,'1- CatalogoRamo'!$B:$G,3,FALSE)</f>
        <v>019</v>
      </c>
      <c r="I2040" s="31" t="str">
        <f>VLOOKUP(E2040,'0- CatalogoRubro'!$B:$D,3,FALSE)</f>
        <v>021</v>
      </c>
      <c r="J2040" s="1">
        <v>2243.7984887600001</v>
      </c>
    </row>
    <row r="2041" spans="1:10" ht="16" x14ac:dyDescent="0.15">
      <c r="A2041" s="1">
        <v>2038</v>
      </c>
      <c r="B2041" s="4">
        <v>43800</v>
      </c>
      <c r="C2041" s="33" t="s">
        <v>5</v>
      </c>
      <c r="D2041" s="34" t="s">
        <v>35</v>
      </c>
      <c r="E2041" s="27" t="s">
        <v>123</v>
      </c>
      <c r="F2041" s="25">
        <f t="shared" si="31"/>
        <v>43800</v>
      </c>
      <c r="G2041" s="22" t="str">
        <f>VLOOKUP(C2041,'2- CatalogosAseguradora'!$B:$D,3,FALSE)</f>
        <v>003</v>
      </c>
      <c r="H2041" s="23" t="str">
        <f>VLOOKUP(D2041,'1- CatalogoRamo'!$B:$G,3,FALSE)</f>
        <v>019</v>
      </c>
      <c r="I2041" s="31" t="str">
        <f>VLOOKUP(E2041,'0- CatalogoRubro'!$B:$D,3,FALSE)</f>
        <v>022</v>
      </c>
      <c r="J2041" s="1">
        <v>-33.782210920000004</v>
      </c>
    </row>
    <row r="2042" spans="1:10" ht="16" x14ac:dyDescent="0.15">
      <c r="A2042" s="1">
        <v>2039</v>
      </c>
      <c r="B2042" s="4">
        <v>43800</v>
      </c>
      <c r="C2042" s="33" t="s">
        <v>5</v>
      </c>
      <c r="D2042" s="34" t="s">
        <v>35</v>
      </c>
      <c r="E2042" s="27" t="s">
        <v>124</v>
      </c>
      <c r="F2042" s="25">
        <f t="shared" si="31"/>
        <v>43800</v>
      </c>
      <c r="G2042" s="22" t="str">
        <f>VLOOKUP(C2042,'2- CatalogosAseguradora'!$B:$D,3,FALSE)</f>
        <v>003</v>
      </c>
      <c r="H2042" s="23" t="str">
        <f>VLOOKUP(D2042,'1- CatalogoRamo'!$B:$G,3,FALSE)</f>
        <v>019</v>
      </c>
      <c r="I2042" s="31" t="str">
        <f>VLOOKUP(E2042,'0- CatalogoRubro'!$B:$D,3,FALSE)</f>
        <v>023</v>
      </c>
      <c r="J2042" s="1">
        <v>-33.782210920000004</v>
      </c>
    </row>
    <row r="2043" spans="1:10" ht="16" x14ac:dyDescent="0.15">
      <c r="A2043" s="1">
        <v>2040</v>
      </c>
      <c r="B2043" s="4">
        <v>43800</v>
      </c>
      <c r="C2043" s="33" t="s">
        <v>5</v>
      </c>
      <c r="D2043" s="34" t="s">
        <v>35</v>
      </c>
      <c r="E2043" s="27" t="s">
        <v>125</v>
      </c>
      <c r="F2043" s="25">
        <f t="shared" si="31"/>
        <v>43800</v>
      </c>
      <c r="G2043" s="22" t="str">
        <f>VLOOKUP(C2043,'2- CatalogosAseguradora'!$B:$D,3,FALSE)</f>
        <v>003</v>
      </c>
      <c r="H2043" s="23" t="str">
        <f>VLOOKUP(D2043,'1- CatalogoRamo'!$B:$G,3,FALSE)</f>
        <v>019</v>
      </c>
      <c r="I2043" s="31" t="str">
        <f>VLOOKUP(E2043,'0- CatalogoRubro'!$B:$D,3,FALSE)</f>
        <v>024</v>
      </c>
      <c r="J2043" s="1">
        <v>0</v>
      </c>
    </row>
    <row r="2044" spans="1:10" ht="16" x14ac:dyDescent="0.15">
      <c r="A2044" s="1">
        <v>2041</v>
      </c>
      <c r="B2044" s="4">
        <v>43800</v>
      </c>
      <c r="C2044" s="33" t="s">
        <v>5</v>
      </c>
      <c r="D2044" s="34" t="s">
        <v>35</v>
      </c>
      <c r="E2044" s="27" t="s">
        <v>126</v>
      </c>
      <c r="F2044" s="25">
        <f t="shared" si="31"/>
        <v>43800</v>
      </c>
      <c r="G2044" s="22" t="str">
        <f>VLOOKUP(C2044,'2- CatalogosAseguradora'!$B:$D,3,FALSE)</f>
        <v>003</v>
      </c>
      <c r="H2044" s="23" t="str">
        <f>VLOOKUP(D2044,'1- CatalogoRamo'!$B:$G,3,FALSE)</f>
        <v>019</v>
      </c>
      <c r="I2044" s="31" t="str">
        <f>VLOOKUP(E2044,'0- CatalogoRubro'!$B:$D,3,FALSE)</f>
        <v>025</v>
      </c>
      <c r="J2044" s="1">
        <v>-361.25092181000002</v>
      </c>
    </row>
    <row r="2045" spans="1:10" ht="16" x14ac:dyDescent="0.15">
      <c r="A2045" s="1">
        <v>2042</v>
      </c>
      <c r="B2045" s="4">
        <v>43800</v>
      </c>
      <c r="C2045" s="33" t="s">
        <v>5</v>
      </c>
      <c r="D2045" s="34" t="s">
        <v>35</v>
      </c>
      <c r="E2045" s="27" t="s">
        <v>127</v>
      </c>
      <c r="F2045" s="25">
        <f t="shared" si="31"/>
        <v>43800</v>
      </c>
      <c r="G2045" s="22" t="str">
        <f>VLOOKUP(C2045,'2- CatalogosAseguradora'!$B:$D,3,FALSE)</f>
        <v>003</v>
      </c>
      <c r="H2045" s="23" t="str">
        <f>VLOOKUP(D2045,'1- CatalogoRamo'!$B:$G,3,FALSE)</f>
        <v>019</v>
      </c>
      <c r="I2045" s="31" t="str">
        <f>VLOOKUP(E2045,'0- CatalogoRubro'!$B:$D,3,FALSE)</f>
        <v>026</v>
      </c>
      <c r="J2045" s="1">
        <v>26.25216168</v>
      </c>
    </row>
    <row r="2046" spans="1:10" ht="16" x14ac:dyDescent="0.15">
      <c r="A2046" s="1">
        <v>2043</v>
      </c>
      <c r="B2046" s="4">
        <v>43800</v>
      </c>
      <c r="C2046" s="33" t="s">
        <v>5</v>
      </c>
      <c r="D2046" s="34" t="s">
        <v>35</v>
      </c>
      <c r="E2046" s="26" t="s">
        <v>128</v>
      </c>
      <c r="F2046" s="25">
        <f t="shared" si="31"/>
        <v>43800</v>
      </c>
      <c r="G2046" s="22" t="str">
        <f>VLOOKUP(C2046,'2- CatalogosAseguradora'!$B:$D,3,FALSE)</f>
        <v>003</v>
      </c>
      <c r="H2046" s="23" t="str">
        <f>VLOOKUP(D2046,'1- CatalogoRamo'!$B:$G,3,FALSE)</f>
        <v>019</v>
      </c>
      <c r="I2046" s="31" t="str">
        <f>VLOOKUP(E2046,'0- CatalogoRubro'!$B:$D,3,FALSE)</f>
        <v>027</v>
      </c>
      <c r="J2046" s="1">
        <v>-37.380565539999999</v>
      </c>
    </row>
    <row r="2047" spans="1:10" ht="16" x14ac:dyDescent="0.15">
      <c r="A2047" s="1">
        <v>2044</v>
      </c>
      <c r="B2047" s="4">
        <v>43800</v>
      </c>
      <c r="C2047" s="33" t="s">
        <v>5</v>
      </c>
      <c r="D2047" s="34" t="s">
        <v>35</v>
      </c>
      <c r="E2047" s="27" t="s">
        <v>129</v>
      </c>
      <c r="F2047" s="25">
        <f t="shared" si="31"/>
        <v>43800</v>
      </c>
      <c r="G2047" s="22" t="str">
        <f>VLOOKUP(C2047,'2- CatalogosAseguradora'!$B:$D,3,FALSE)</f>
        <v>003</v>
      </c>
      <c r="H2047" s="23" t="str">
        <f>VLOOKUP(D2047,'1- CatalogoRamo'!$B:$G,3,FALSE)</f>
        <v>019</v>
      </c>
      <c r="I2047" s="31" t="str">
        <f>VLOOKUP(E2047,'0- CatalogoRubro'!$B:$D,3,FALSE)</f>
        <v>028</v>
      </c>
      <c r="J2047" s="1">
        <v>0</v>
      </c>
    </row>
    <row r="2048" spans="1:10" ht="16" x14ac:dyDescent="0.15">
      <c r="A2048" s="1">
        <v>2045</v>
      </c>
      <c r="B2048" s="4">
        <v>43800</v>
      </c>
      <c r="C2048" s="33" t="s">
        <v>5</v>
      </c>
      <c r="D2048" s="34" t="s">
        <v>35</v>
      </c>
      <c r="E2048" s="27" t="s">
        <v>130</v>
      </c>
      <c r="F2048" s="25">
        <f t="shared" si="31"/>
        <v>43800</v>
      </c>
      <c r="G2048" s="22" t="str">
        <f>VLOOKUP(C2048,'2- CatalogosAseguradora'!$B:$D,3,FALSE)</f>
        <v>003</v>
      </c>
      <c r="H2048" s="23" t="str">
        <f>VLOOKUP(D2048,'1- CatalogoRamo'!$B:$G,3,FALSE)</f>
        <v>019</v>
      </c>
      <c r="I2048" s="31" t="str">
        <f>VLOOKUP(E2048,'0- CatalogoRubro'!$B:$D,3,FALSE)</f>
        <v>029</v>
      </c>
      <c r="J2048" s="1">
        <v>-37.380565539999999</v>
      </c>
    </row>
    <row r="2049" spans="1:10" ht="16" x14ac:dyDescent="0.15">
      <c r="A2049" s="1">
        <v>2046</v>
      </c>
      <c r="B2049" s="4">
        <v>43800</v>
      </c>
      <c r="C2049" s="33" t="s">
        <v>5</v>
      </c>
      <c r="D2049" s="34" t="s">
        <v>35</v>
      </c>
      <c r="E2049" s="26" t="s">
        <v>131</v>
      </c>
      <c r="F2049" s="25">
        <f t="shared" si="31"/>
        <v>43800</v>
      </c>
      <c r="G2049" s="22" t="str">
        <f>VLOOKUP(C2049,'2- CatalogosAseguradora'!$B:$D,3,FALSE)</f>
        <v>003</v>
      </c>
      <c r="H2049" s="23" t="str">
        <f>VLOOKUP(D2049,'1- CatalogoRamo'!$B:$G,3,FALSE)</f>
        <v>019</v>
      </c>
      <c r="I2049" s="31" t="str">
        <f>VLOOKUP(E2049,'0- CatalogoRubro'!$B:$D,3,FALSE)</f>
        <v>030</v>
      </c>
      <c r="J2049" s="1">
        <v>0</v>
      </c>
    </row>
    <row r="2050" spans="1:10" ht="16" x14ac:dyDescent="0.15">
      <c r="A2050" s="1">
        <v>2047</v>
      </c>
      <c r="B2050" s="4">
        <v>43800</v>
      </c>
      <c r="C2050" s="33" t="s">
        <v>5</v>
      </c>
      <c r="D2050" s="34" t="s">
        <v>35</v>
      </c>
      <c r="E2050" s="27" t="s">
        <v>132</v>
      </c>
      <c r="F2050" s="25">
        <f t="shared" si="31"/>
        <v>43800</v>
      </c>
      <c r="G2050" s="22" t="str">
        <f>VLOOKUP(C2050,'2- CatalogosAseguradora'!$B:$D,3,FALSE)</f>
        <v>003</v>
      </c>
      <c r="H2050" s="23" t="str">
        <f>VLOOKUP(D2050,'1- CatalogoRamo'!$B:$G,3,FALSE)</f>
        <v>019</v>
      </c>
      <c r="I2050" s="31" t="str">
        <f>VLOOKUP(E2050,'0- CatalogoRubro'!$B:$D,3,FALSE)</f>
        <v>031</v>
      </c>
      <c r="J2050" s="1">
        <v>0</v>
      </c>
    </row>
    <row r="2051" spans="1:10" ht="16" x14ac:dyDescent="0.15">
      <c r="A2051" s="1">
        <v>2048</v>
      </c>
      <c r="B2051" s="4">
        <v>43800</v>
      </c>
      <c r="C2051" s="33" t="s">
        <v>5</v>
      </c>
      <c r="D2051" s="34" t="s">
        <v>35</v>
      </c>
      <c r="E2051" s="27" t="s">
        <v>106</v>
      </c>
      <c r="F2051" s="25">
        <f t="shared" si="31"/>
        <v>43800</v>
      </c>
      <c r="G2051" s="22" t="str">
        <f>VLOOKUP(C2051,'2- CatalogosAseguradora'!$B:$D,3,FALSE)</f>
        <v>003</v>
      </c>
      <c r="H2051" s="23" t="str">
        <f>VLOOKUP(D2051,'1- CatalogoRamo'!$B:$G,3,FALSE)</f>
        <v>019</v>
      </c>
      <c r="I2051" s="31" t="str">
        <f>VLOOKUP(E2051,'0- CatalogoRubro'!$B:$D,3,FALSE)</f>
        <v>003</v>
      </c>
      <c r="J2051" s="1">
        <v>0</v>
      </c>
    </row>
    <row r="2052" spans="1:10" ht="16" x14ac:dyDescent="0.15">
      <c r="A2052" s="1">
        <v>2049</v>
      </c>
      <c r="B2052" s="4">
        <v>43800</v>
      </c>
      <c r="C2052" s="33" t="s">
        <v>5</v>
      </c>
      <c r="D2052" s="34" t="s">
        <v>35</v>
      </c>
      <c r="E2052" s="27" t="s">
        <v>111</v>
      </c>
      <c r="F2052" s="25">
        <f t="shared" si="31"/>
        <v>43800</v>
      </c>
      <c r="G2052" s="22" t="str">
        <f>VLOOKUP(C2052,'2- CatalogosAseguradora'!$B:$D,3,FALSE)</f>
        <v>003</v>
      </c>
      <c r="H2052" s="23" t="str">
        <f>VLOOKUP(D2052,'1- CatalogoRamo'!$B:$G,3,FALSE)</f>
        <v>019</v>
      </c>
      <c r="I2052" s="31" t="str">
        <f>VLOOKUP(E2052,'0- CatalogoRubro'!$B:$D,3,FALSE)</f>
        <v>008</v>
      </c>
      <c r="J2052" s="1">
        <v>0</v>
      </c>
    </row>
    <row r="2053" spans="1:10" ht="16" x14ac:dyDescent="0.15">
      <c r="A2053" s="1">
        <v>2050</v>
      </c>
      <c r="B2053" s="4">
        <v>43800</v>
      </c>
      <c r="C2053" s="33" t="s">
        <v>5</v>
      </c>
      <c r="D2053" s="34" t="s">
        <v>35</v>
      </c>
      <c r="E2053" s="27" t="s">
        <v>133</v>
      </c>
      <c r="F2053" s="25">
        <f t="shared" ref="F2053:F2116" si="32">B2053</f>
        <v>43800</v>
      </c>
      <c r="G2053" s="22" t="str">
        <f>VLOOKUP(C2053,'2- CatalogosAseguradora'!$B:$D,3,FALSE)</f>
        <v>003</v>
      </c>
      <c r="H2053" s="23" t="str">
        <f>VLOOKUP(D2053,'1- CatalogoRamo'!$B:$G,3,FALSE)</f>
        <v>019</v>
      </c>
      <c r="I2053" s="31" t="str">
        <f>VLOOKUP(E2053,'0- CatalogoRubro'!$B:$D,3,FALSE)</f>
        <v>034</v>
      </c>
      <c r="J2053" s="1">
        <v>0</v>
      </c>
    </row>
    <row r="2054" spans="1:10" ht="16" x14ac:dyDescent="0.15">
      <c r="A2054" s="1">
        <v>2051</v>
      </c>
      <c r="B2054" s="4">
        <v>43800</v>
      </c>
      <c r="C2054" s="33" t="s">
        <v>5</v>
      </c>
      <c r="D2054" s="34" t="s">
        <v>35</v>
      </c>
      <c r="E2054" s="27" t="s">
        <v>134</v>
      </c>
      <c r="F2054" s="25">
        <f t="shared" si="32"/>
        <v>43800</v>
      </c>
      <c r="G2054" s="22" t="str">
        <f>VLOOKUP(C2054,'2- CatalogosAseguradora'!$B:$D,3,FALSE)</f>
        <v>003</v>
      </c>
      <c r="H2054" s="23" t="str">
        <f>VLOOKUP(D2054,'1- CatalogoRamo'!$B:$G,3,FALSE)</f>
        <v>019</v>
      </c>
      <c r="I2054" s="31" t="str">
        <f>VLOOKUP(E2054,'0- CatalogoRubro'!$B:$D,3,FALSE)</f>
        <v>035</v>
      </c>
      <c r="J2054" s="1">
        <v>0</v>
      </c>
    </row>
    <row r="2055" spans="1:10" ht="16" x14ac:dyDescent="0.15">
      <c r="A2055" s="1">
        <v>2052</v>
      </c>
      <c r="B2055" s="4">
        <v>43800</v>
      </c>
      <c r="C2055" s="33" t="s">
        <v>5</v>
      </c>
      <c r="D2055" s="34" t="s">
        <v>35</v>
      </c>
      <c r="E2055" s="27" t="s">
        <v>135</v>
      </c>
      <c r="F2055" s="25">
        <f t="shared" si="32"/>
        <v>43800</v>
      </c>
      <c r="G2055" s="22" t="str">
        <f>VLOOKUP(C2055,'2- CatalogosAseguradora'!$B:$D,3,FALSE)</f>
        <v>003</v>
      </c>
      <c r="H2055" s="23" t="str">
        <f>VLOOKUP(D2055,'1- CatalogoRamo'!$B:$G,3,FALSE)</f>
        <v>019</v>
      </c>
      <c r="I2055" s="31" t="str">
        <f>VLOOKUP(E2055,'0- CatalogoRubro'!$B:$D,3,FALSE)</f>
        <v>036</v>
      </c>
      <c r="J2055" s="1">
        <v>0</v>
      </c>
    </row>
    <row r="2056" spans="1:10" ht="16" x14ac:dyDescent="0.15">
      <c r="A2056" s="1">
        <v>2053</v>
      </c>
      <c r="B2056" s="4">
        <v>43800</v>
      </c>
      <c r="C2056" s="33" t="s">
        <v>5</v>
      </c>
      <c r="D2056" s="34" t="s">
        <v>35</v>
      </c>
      <c r="E2056" s="27" t="s">
        <v>136</v>
      </c>
      <c r="F2056" s="25">
        <f t="shared" si="32"/>
        <v>43800</v>
      </c>
      <c r="G2056" s="22" t="str">
        <f>VLOOKUP(C2056,'2- CatalogosAseguradora'!$B:$D,3,FALSE)</f>
        <v>003</v>
      </c>
      <c r="H2056" s="23" t="str">
        <f>VLOOKUP(D2056,'1- CatalogoRamo'!$B:$G,3,FALSE)</f>
        <v>019</v>
      </c>
      <c r="I2056" s="31" t="str">
        <f>VLOOKUP(E2056,'0- CatalogoRubro'!$B:$D,3,FALSE)</f>
        <v>037</v>
      </c>
      <c r="J2056" s="1">
        <v>0</v>
      </c>
    </row>
    <row r="2057" spans="1:10" ht="16" x14ac:dyDescent="0.15">
      <c r="A2057" s="1">
        <v>2054</v>
      </c>
      <c r="B2057" s="4">
        <v>43800</v>
      </c>
      <c r="C2057" s="33" t="s">
        <v>5</v>
      </c>
      <c r="D2057" s="34" t="s">
        <v>35</v>
      </c>
      <c r="E2057" s="27" t="s">
        <v>137</v>
      </c>
      <c r="F2057" s="25">
        <f t="shared" si="32"/>
        <v>43800</v>
      </c>
      <c r="G2057" s="22" t="str">
        <f>VLOOKUP(C2057,'2- CatalogosAseguradora'!$B:$D,3,FALSE)</f>
        <v>003</v>
      </c>
      <c r="H2057" s="23" t="str">
        <f>VLOOKUP(D2057,'1- CatalogoRamo'!$B:$G,3,FALSE)</f>
        <v>019</v>
      </c>
      <c r="I2057" s="31" t="str">
        <f>VLOOKUP(E2057,'0- CatalogoRubro'!$B:$D,3,FALSE)</f>
        <v>038</v>
      </c>
      <c r="J2057" s="1">
        <v>0</v>
      </c>
    </row>
    <row r="2058" spans="1:10" ht="16" x14ac:dyDescent="0.15">
      <c r="A2058" s="1">
        <v>2055</v>
      </c>
      <c r="B2058" s="4">
        <v>43800</v>
      </c>
      <c r="C2058" s="33" t="s">
        <v>5</v>
      </c>
      <c r="D2058" s="34" t="s">
        <v>35</v>
      </c>
      <c r="E2058" s="27" t="s">
        <v>138</v>
      </c>
      <c r="F2058" s="25">
        <f t="shared" si="32"/>
        <v>43800</v>
      </c>
      <c r="G2058" s="22" t="str">
        <f>VLOOKUP(C2058,'2- CatalogosAseguradora'!$B:$D,3,FALSE)</f>
        <v>003</v>
      </c>
      <c r="H2058" s="23" t="str">
        <f>VLOOKUP(D2058,'1- CatalogoRamo'!$B:$G,3,FALSE)</f>
        <v>019</v>
      </c>
      <c r="I2058" s="31" t="str">
        <f>VLOOKUP(E2058,'0- CatalogoRubro'!$B:$D,3,FALSE)</f>
        <v>039</v>
      </c>
      <c r="J2058" s="1">
        <v>0</v>
      </c>
    </row>
    <row r="2059" spans="1:10" ht="16" x14ac:dyDescent="0.15">
      <c r="A2059" s="1">
        <v>2056</v>
      </c>
      <c r="B2059" s="4">
        <v>43800</v>
      </c>
      <c r="C2059" s="33" t="s">
        <v>5</v>
      </c>
      <c r="D2059" s="34" t="s">
        <v>35</v>
      </c>
      <c r="E2059" s="27" t="s">
        <v>139</v>
      </c>
      <c r="F2059" s="25">
        <f t="shared" si="32"/>
        <v>43800</v>
      </c>
      <c r="G2059" s="22" t="str">
        <f>VLOOKUP(C2059,'2- CatalogosAseguradora'!$B:$D,3,FALSE)</f>
        <v>003</v>
      </c>
      <c r="H2059" s="23" t="str">
        <f>VLOOKUP(D2059,'1- CatalogoRamo'!$B:$G,3,FALSE)</f>
        <v>019</v>
      </c>
      <c r="I2059" s="31" t="str">
        <f>VLOOKUP(E2059,'0- CatalogoRubro'!$B:$D,3,FALSE)</f>
        <v>040</v>
      </c>
      <c r="J2059" s="1">
        <v>0</v>
      </c>
    </row>
    <row r="2060" spans="1:10" ht="16" x14ac:dyDescent="0.15">
      <c r="A2060" s="1">
        <v>2057</v>
      </c>
      <c r="B2060" s="4">
        <v>43800</v>
      </c>
      <c r="C2060" s="33" t="s">
        <v>5</v>
      </c>
      <c r="D2060" s="34" t="s">
        <v>35</v>
      </c>
      <c r="E2060" s="27" t="s">
        <v>140</v>
      </c>
      <c r="F2060" s="25">
        <f t="shared" si="32"/>
        <v>43800</v>
      </c>
      <c r="G2060" s="22" t="str">
        <f>VLOOKUP(C2060,'2- CatalogosAseguradora'!$B:$D,3,FALSE)</f>
        <v>003</v>
      </c>
      <c r="H2060" s="23" t="str">
        <f>VLOOKUP(D2060,'1- CatalogoRamo'!$B:$G,3,FALSE)</f>
        <v>019</v>
      </c>
      <c r="I2060" s="31" t="str">
        <f>VLOOKUP(E2060,'0- CatalogoRubro'!$B:$D,3,FALSE)</f>
        <v>041</v>
      </c>
      <c r="J2060" s="1">
        <v>0</v>
      </c>
    </row>
    <row r="2061" spans="1:10" ht="16" x14ac:dyDescent="0.15">
      <c r="A2061" s="1">
        <v>2058</v>
      </c>
      <c r="B2061" s="4">
        <v>43800</v>
      </c>
      <c r="C2061" s="33" t="s">
        <v>5</v>
      </c>
      <c r="D2061" s="34" t="s">
        <v>35</v>
      </c>
      <c r="E2061" s="26" t="s">
        <v>141</v>
      </c>
      <c r="F2061" s="25">
        <f t="shared" si="32"/>
        <v>43800</v>
      </c>
      <c r="G2061" s="22" t="str">
        <f>VLOOKUP(C2061,'2- CatalogosAseguradora'!$B:$D,3,FALSE)</f>
        <v>003</v>
      </c>
      <c r="H2061" s="23" t="str">
        <f>VLOOKUP(D2061,'1- CatalogoRamo'!$B:$G,3,FALSE)</f>
        <v>019</v>
      </c>
      <c r="I2061" s="31" t="str">
        <f>VLOOKUP(E2061,'0- CatalogoRubro'!$B:$D,3,FALSE)</f>
        <v>042</v>
      </c>
      <c r="J2061" s="1">
        <v>1217.9280253699999</v>
      </c>
    </row>
    <row r="2062" spans="1:10" ht="16" x14ac:dyDescent="0.15">
      <c r="A2062" s="1">
        <v>2059</v>
      </c>
      <c r="B2062" s="4">
        <v>43800</v>
      </c>
      <c r="C2062" s="33" t="s">
        <v>5</v>
      </c>
      <c r="D2062" s="34" t="s">
        <v>35</v>
      </c>
      <c r="E2062" s="27" t="s">
        <v>142</v>
      </c>
      <c r="F2062" s="25">
        <f t="shared" si="32"/>
        <v>43800</v>
      </c>
      <c r="G2062" s="22" t="str">
        <f>VLOOKUP(C2062,'2- CatalogosAseguradora'!$B:$D,3,FALSE)</f>
        <v>003</v>
      </c>
      <c r="H2062" s="23" t="str">
        <f>VLOOKUP(D2062,'1- CatalogoRamo'!$B:$G,3,FALSE)</f>
        <v>019</v>
      </c>
      <c r="I2062" s="31" t="str">
        <f>VLOOKUP(E2062,'0- CatalogoRubro'!$B:$D,3,FALSE)</f>
        <v>043</v>
      </c>
      <c r="J2062" s="1">
        <v>1846.33658973</v>
      </c>
    </row>
    <row r="2063" spans="1:10" ht="16" x14ac:dyDescent="0.15">
      <c r="A2063" s="1">
        <v>2060</v>
      </c>
      <c r="B2063" s="4">
        <v>43800</v>
      </c>
      <c r="C2063" s="33" t="s">
        <v>5</v>
      </c>
      <c r="D2063" s="34" t="s">
        <v>35</v>
      </c>
      <c r="E2063" s="27" t="s">
        <v>143</v>
      </c>
      <c r="F2063" s="25">
        <f t="shared" si="32"/>
        <v>43800</v>
      </c>
      <c r="G2063" s="22" t="str">
        <f>VLOOKUP(C2063,'2- CatalogosAseguradora'!$B:$D,3,FALSE)</f>
        <v>003</v>
      </c>
      <c r="H2063" s="23" t="str">
        <f>VLOOKUP(D2063,'1- CatalogoRamo'!$B:$G,3,FALSE)</f>
        <v>019</v>
      </c>
      <c r="I2063" s="31" t="str">
        <f>VLOOKUP(E2063,'0- CatalogoRubro'!$B:$D,3,FALSE)</f>
        <v>044</v>
      </c>
      <c r="J2063" s="1">
        <v>793.09410565999997</v>
      </c>
    </row>
    <row r="2064" spans="1:10" ht="16" x14ac:dyDescent="0.15">
      <c r="A2064" s="1">
        <v>2061</v>
      </c>
      <c r="B2064" s="4">
        <v>43800</v>
      </c>
      <c r="C2064" s="33" t="s">
        <v>5</v>
      </c>
      <c r="D2064" s="34" t="s">
        <v>35</v>
      </c>
      <c r="E2064" s="27" t="s">
        <v>144</v>
      </c>
      <c r="F2064" s="25">
        <f t="shared" si="32"/>
        <v>43800</v>
      </c>
      <c r="G2064" s="22" t="str">
        <f>VLOOKUP(C2064,'2- CatalogosAseguradora'!$B:$D,3,FALSE)</f>
        <v>003</v>
      </c>
      <c r="H2064" s="23" t="str">
        <f>VLOOKUP(D2064,'1- CatalogoRamo'!$B:$G,3,FALSE)</f>
        <v>019</v>
      </c>
      <c r="I2064" s="31" t="str">
        <f>VLOOKUP(E2064,'0- CatalogoRubro'!$B:$D,3,FALSE)</f>
        <v>045</v>
      </c>
      <c r="J2064" s="1">
        <v>1421.5026700199999</v>
      </c>
    </row>
    <row r="2065" spans="1:10" ht="16" x14ac:dyDescent="0.15">
      <c r="A2065" s="1">
        <v>2062</v>
      </c>
      <c r="B2065" s="4">
        <v>43800</v>
      </c>
      <c r="C2065" s="33" t="s">
        <v>5</v>
      </c>
      <c r="D2065" s="34" t="s">
        <v>35</v>
      </c>
      <c r="E2065" s="26" t="s">
        <v>145</v>
      </c>
      <c r="F2065" s="25">
        <f t="shared" si="32"/>
        <v>43800</v>
      </c>
      <c r="G2065" s="22" t="str">
        <f>VLOOKUP(C2065,'2- CatalogosAseguradora'!$B:$D,3,FALSE)</f>
        <v>003</v>
      </c>
      <c r="H2065" s="23" t="str">
        <f>VLOOKUP(D2065,'1- CatalogoRamo'!$B:$G,3,FALSE)</f>
        <v>019</v>
      </c>
      <c r="I2065" s="31" t="str">
        <f>VLOOKUP(E2065,'0- CatalogoRubro'!$B:$D,3,FALSE)</f>
        <v>046</v>
      </c>
      <c r="J2065" s="1">
        <v>4.8014595399999997</v>
      </c>
    </row>
    <row r="2066" spans="1:10" ht="16" x14ac:dyDescent="0.15">
      <c r="A2066" s="1">
        <v>2063</v>
      </c>
      <c r="B2066" s="4">
        <v>43800</v>
      </c>
      <c r="C2066" s="33" t="s">
        <v>5</v>
      </c>
      <c r="D2066" s="34" t="s">
        <v>35</v>
      </c>
      <c r="E2066" s="26" t="s">
        <v>146</v>
      </c>
      <c r="F2066" s="25">
        <f t="shared" si="32"/>
        <v>43800</v>
      </c>
      <c r="G2066" s="22" t="str">
        <f>VLOOKUP(C2066,'2- CatalogosAseguradora'!$B:$D,3,FALSE)</f>
        <v>003</v>
      </c>
      <c r="H2066" s="23" t="str">
        <f>VLOOKUP(D2066,'1- CatalogoRamo'!$B:$G,3,FALSE)</f>
        <v>019</v>
      </c>
      <c r="I2066" s="31" t="str">
        <f>VLOOKUP(E2066,'0- CatalogoRubro'!$B:$D,3,FALSE)</f>
        <v>047</v>
      </c>
      <c r="J2066" s="1">
        <v>547.11593330999995</v>
      </c>
    </row>
    <row r="2067" spans="1:10" ht="16" x14ac:dyDescent="0.15">
      <c r="A2067" s="1">
        <v>2064</v>
      </c>
      <c r="B2067" s="4">
        <v>43800</v>
      </c>
      <c r="C2067" s="33" t="s">
        <v>5</v>
      </c>
      <c r="D2067" s="34" t="s">
        <v>35</v>
      </c>
      <c r="E2067" s="29" t="s">
        <v>147</v>
      </c>
      <c r="F2067" s="25">
        <f t="shared" si="32"/>
        <v>43800</v>
      </c>
      <c r="G2067" s="22" t="str">
        <f>VLOOKUP(C2067,'2- CatalogosAseguradora'!$B:$D,3,FALSE)</f>
        <v>003</v>
      </c>
      <c r="H2067" s="23" t="str">
        <f>VLOOKUP(D2067,'1- CatalogoRamo'!$B:$G,3,FALSE)</f>
        <v>019</v>
      </c>
      <c r="I2067" s="31" t="str">
        <f>VLOOKUP(E2067,'0- CatalogoRubro'!$B:$D,3,FALSE)</f>
        <v>048</v>
      </c>
      <c r="J2067" s="1">
        <v>444.61053373999999</v>
      </c>
    </row>
    <row r="2068" spans="1:10" ht="16" x14ac:dyDescent="0.15">
      <c r="A2068" s="1">
        <v>2065</v>
      </c>
      <c r="B2068" s="4">
        <v>43800</v>
      </c>
      <c r="C2068" s="33" t="s">
        <v>5</v>
      </c>
      <c r="D2068" s="34" t="s">
        <v>35</v>
      </c>
      <c r="E2068" s="26" t="s">
        <v>148</v>
      </c>
      <c r="F2068" s="25">
        <f t="shared" si="32"/>
        <v>43800</v>
      </c>
      <c r="G2068" s="22" t="str">
        <f>VLOOKUP(C2068,'2- CatalogosAseguradora'!$B:$D,3,FALSE)</f>
        <v>003</v>
      </c>
      <c r="H2068" s="23" t="str">
        <f>VLOOKUP(D2068,'1- CatalogoRamo'!$B:$G,3,FALSE)</f>
        <v>019</v>
      </c>
      <c r="I2068" s="31" t="str">
        <f>VLOOKUP(E2068,'0- CatalogoRubro'!$B:$D,3,FALSE)</f>
        <v>049</v>
      </c>
      <c r="J2068" s="1">
        <v>1241.76479328</v>
      </c>
    </row>
    <row r="2069" spans="1:10" ht="16" x14ac:dyDescent="0.15">
      <c r="A2069" s="1">
        <v>2066</v>
      </c>
      <c r="B2069" s="4">
        <v>43800</v>
      </c>
      <c r="C2069" s="33" t="s">
        <v>5</v>
      </c>
      <c r="D2069" s="34" t="s">
        <v>35</v>
      </c>
      <c r="E2069" s="27" t="s">
        <v>149</v>
      </c>
      <c r="F2069" s="25">
        <f t="shared" si="32"/>
        <v>43800</v>
      </c>
      <c r="G2069" s="22" t="str">
        <f>VLOOKUP(C2069,'2- CatalogosAseguradora'!$B:$D,3,FALSE)</f>
        <v>003</v>
      </c>
      <c r="H2069" s="23" t="str">
        <f>VLOOKUP(D2069,'1- CatalogoRamo'!$B:$G,3,FALSE)</f>
        <v>019</v>
      </c>
      <c r="I2069" s="31" t="str">
        <f>VLOOKUP(E2069,'0- CatalogoRubro'!$B:$D,3,FALSE)</f>
        <v>050</v>
      </c>
      <c r="J2069" s="1">
        <v>1241.76479328</v>
      </c>
    </row>
    <row r="2070" spans="1:10" ht="16" x14ac:dyDescent="0.15">
      <c r="A2070" s="1">
        <v>2067</v>
      </c>
      <c r="B2070" s="4">
        <v>43800</v>
      </c>
      <c r="C2070" s="33" t="s">
        <v>5</v>
      </c>
      <c r="D2070" s="34" t="s">
        <v>35</v>
      </c>
      <c r="E2070" s="27" t="s">
        <v>150</v>
      </c>
      <c r="F2070" s="25">
        <f t="shared" si="32"/>
        <v>43800</v>
      </c>
      <c r="G2070" s="22" t="str">
        <f>VLOOKUP(C2070,'2- CatalogosAseguradora'!$B:$D,3,FALSE)</f>
        <v>003</v>
      </c>
      <c r="H2070" s="23" t="str">
        <f>VLOOKUP(D2070,'1- CatalogoRamo'!$B:$G,3,FALSE)</f>
        <v>019</v>
      </c>
      <c r="I2070" s="31" t="str">
        <f>VLOOKUP(E2070,'0- CatalogoRubro'!$B:$D,3,FALSE)</f>
        <v>051</v>
      </c>
      <c r="J2070" s="1">
        <v>0</v>
      </c>
    </row>
    <row r="2071" spans="1:10" ht="16" x14ac:dyDescent="0.15">
      <c r="A2071" s="1">
        <v>2068</v>
      </c>
      <c r="B2071" s="4">
        <v>43800</v>
      </c>
      <c r="C2071" s="33" t="s">
        <v>5</v>
      </c>
      <c r="D2071" s="34" t="s">
        <v>35</v>
      </c>
      <c r="E2071" s="26" t="s">
        <v>151</v>
      </c>
      <c r="F2071" s="25">
        <f t="shared" si="32"/>
        <v>43800</v>
      </c>
      <c r="G2071" s="22" t="str">
        <f>VLOOKUP(C2071,'2- CatalogosAseguradora'!$B:$D,3,FALSE)</f>
        <v>003</v>
      </c>
      <c r="H2071" s="23" t="str">
        <f>VLOOKUP(D2071,'1- CatalogoRamo'!$B:$G,3,FALSE)</f>
        <v>019</v>
      </c>
      <c r="I2071" s="31" t="str">
        <f>VLOOKUP(E2071,'0- CatalogoRubro'!$B:$D,3,FALSE)</f>
        <v>052</v>
      </c>
      <c r="J2071" s="1">
        <v>1124.4554578499999</v>
      </c>
    </row>
    <row r="2072" spans="1:10" ht="16" x14ac:dyDescent="0.15">
      <c r="A2072" s="1">
        <v>2069</v>
      </c>
      <c r="B2072" s="4">
        <v>43800</v>
      </c>
      <c r="C2072" s="33" t="s">
        <v>5</v>
      </c>
      <c r="D2072" s="34" t="s">
        <v>35</v>
      </c>
      <c r="E2072" s="27" t="s">
        <v>152</v>
      </c>
      <c r="F2072" s="25">
        <f t="shared" si="32"/>
        <v>43800</v>
      </c>
      <c r="G2072" s="22" t="str">
        <f>VLOOKUP(C2072,'2- CatalogosAseguradora'!$B:$D,3,FALSE)</f>
        <v>003</v>
      </c>
      <c r="H2072" s="23" t="str">
        <f>VLOOKUP(D2072,'1- CatalogoRamo'!$B:$G,3,FALSE)</f>
        <v>019</v>
      </c>
      <c r="I2072" s="31" t="str">
        <f>VLOOKUP(E2072,'0- CatalogoRubro'!$B:$D,3,FALSE)</f>
        <v>053</v>
      </c>
      <c r="J2072" s="1">
        <v>1124.4554578499999</v>
      </c>
    </row>
    <row r="2073" spans="1:10" ht="16" x14ac:dyDescent="0.15">
      <c r="A2073" s="1">
        <v>2070</v>
      </c>
      <c r="B2073" s="4">
        <v>43800</v>
      </c>
      <c r="C2073" s="33" t="s">
        <v>5</v>
      </c>
      <c r="D2073" s="34" t="s">
        <v>35</v>
      </c>
      <c r="E2073" s="27" t="s">
        <v>153</v>
      </c>
      <c r="F2073" s="25">
        <f t="shared" si="32"/>
        <v>43800</v>
      </c>
      <c r="G2073" s="22" t="str">
        <f>VLOOKUP(C2073,'2- CatalogosAseguradora'!$B:$D,3,FALSE)</f>
        <v>003</v>
      </c>
      <c r="H2073" s="23" t="str">
        <f>VLOOKUP(D2073,'1- CatalogoRamo'!$B:$G,3,FALSE)</f>
        <v>019</v>
      </c>
      <c r="I2073" s="31" t="str">
        <f>VLOOKUP(E2073,'0- CatalogoRubro'!$B:$D,3,FALSE)</f>
        <v>054</v>
      </c>
      <c r="J2073" s="1">
        <v>0</v>
      </c>
    </row>
    <row r="2074" spans="1:10" ht="16" x14ac:dyDescent="0.15">
      <c r="A2074" s="1">
        <v>2071</v>
      </c>
      <c r="B2074" s="4">
        <v>43800</v>
      </c>
      <c r="C2074" s="33" t="s">
        <v>5</v>
      </c>
      <c r="D2074" s="34" t="s">
        <v>35</v>
      </c>
      <c r="E2074" s="29" t="s">
        <v>154</v>
      </c>
      <c r="F2074" s="25">
        <f t="shared" si="32"/>
        <v>43800</v>
      </c>
      <c r="G2074" s="22" t="str">
        <f>VLOOKUP(C2074,'2- CatalogosAseguradora'!$B:$D,3,FALSE)</f>
        <v>003</v>
      </c>
      <c r="H2074" s="23" t="str">
        <f>VLOOKUP(D2074,'1- CatalogoRamo'!$B:$G,3,FALSE)</f>
        <v>019</v>
      </c>
      <c r="I2074" s="31" t="str">
        <f>VLOOKUP(E2074,'0- CatalogoRubro'!$B:$D,3,FALSE)</f>
        <v>055</v>
      </c>
      <c r="J2074" s="1">
        <v>117.30933543</v>
      </c>
    </row>
    <row r="2075" spans="1:10" ht="16" x14ac:dyDescent="0.15">
      <c r="A2075" s="1">
        <v>2072</v>
      </c>
      <c r="B2075" s="4">
        <v>43800</v>
      </c>
      <c r="C2075" s="33" t="s">
        <v>5</v>
      </c>
      <c r="D2075" s="34" t="s">
        <v>35</v>
      </c>
      <c r="E2075" s="29" t="s">
        <v>155</v>
      </c>
      <c r="F2075" s="25">
        <f t="shared" si="32"/>
        <v>43800</v>
      </c>
      <c r="G2075" s="22" t="str">
        <f>VLOOKUP(C2075,'2- CatalogosAseguradora'!$B:$D,3,FALSE)</f>
        <v>003</v>
      </c>
      <c r="H2075" s="23" t="str">
        <f>VLOOKUP(D2075,'1- CatalogoRamo'!$B:$G,3,FALSE)</f>
        <v>019</v>
      </c>
      <c r="I2075" s="31" t="str">
        <f>VLOOKUP(E2075,'0- CatalogoRubro'!$B:$D,3,FALSE)</f>
        <v>056</v>
      </c>
      <c r="J2075" s="1">
        <v>561.91986916999997</v>
      </c>
    </row>
    <row r="2076" spans="1:10" ht="16" x14ac:dyDescent="0.15">
      <c r="A2076" s="1">
        <v>2073</v>
      </c>
      <c r="B2076" s="4">
        <v>43800</v>
      </c>
      <c r="C2076" s="33" t="s">
        <v>5</v>
      </c>
      <c r="D2076" s="34" t="s">
        <v>39</v>
      </c>
      <c r="E2076" s="26" t="s">
        <v>104</v>
      </c>
      <c r="F2076" s="25">
        <f t="shared" si="32"/>
        <v>43800</v>
      </c>
      <c r="G2076" s="22" t="str">
        <f>VLOOKUP(C2076,'2- CatalogosAseguradora'!$B:$D,3,FALSE)</f>
        <v>003</v>
      </c>
      <c r="H2076" s="23" t="str">
        <f>VLOOKUP(D2076,'1- CatalogoRamo'!$B:$G,3,FALSE)</f>
        <v>015</v>
      </c>
      <c r="I2076" s="31" t="str">
        <f>VLOOKUP(E2076,'0- CatalogoRubro'!$B:$D,3,FALSE)</f>
        <v>001</v>
      </c>
      <c r="J2076" s="34">
        <v>605.69865883</v>
      </c>
    </row>
    <row r="2077" spans="1:10" ht="16" x14ac:dyDescent="0.15">
      <c r="A2077" s="1">
        <v>2074</v>
      </c>
      <c r="B2077" s="4">
        <v>43800</v>
      </c>
      <c r="C2077" s="33" t="s">
        <v>5</v>
      </c>
      <c r="D2077" s="34" t="s">
        <v>39</v>
      </c>
      <c r="E2077" s="27" t="s">
        <v>105</v>
      </c>
      <c r="F2077" s="25">
        <f t="shared" si="32"/>
        <v>43800</v>
      </c>
      <c r="G2077" s="22" t="str">
        <f>VLOOKUP(C2077,'2- CatalogosAseguradora'!$B:$D,3,FALSE)</f>
        <v>003</v>
      </c>
      <c r="H2077" s="23" t="str">
        <f>VLOOKUP(D2077,'1- CatalogoRamo'!$B:$G,3,FALSE)</f>
        <v>015</v>
      </c>
      <c r="I2077" s="31" t="str">
        <f>VLOOKUP(E2077,'0- CatalogoRubro'!$B:$D,3,FALSE)</f>
        <v>002</v>
      </c>
      <c r="J2077" s="1">
        <v>11542.44303199</v>
      </c>
    </row>
    <row r="2078" spans="1:10" ht="16" x14ac:dyDescent="0.15">
      <c r="A2078" s="1">
        <v>2075</v>
      </c>
      <c r="B2078" s="4">
        <v>43800</v>
      </c>
      <c r="C2078" s="33" t="s">
        <v>5</v>
      </c>
      <c r="D2078" s="34" t="s">
        <v>39</v>
      </c>
      <c r="E2078" s="27" t="s">
        <v>106</v>
      </c>
      <c r="F2078" s="25">
        <f t="shared" si="32"/>
        <v>43800</v>
      </c>
      <c r="G2078" s="22" t="str">
        <f>VLOOKUP(C2078,'2- CatalogosAseguradora'!$B:$D,3,FALSE)</f>
        <v>003</v>
      </c>
      <c r="H2078" s="23" t="str">
        <f>VLOOKUP(D2078,'1- CatalogoRamo'!$B:$G,3,FALSE)</f>
        <v>015</v>
      </c>
      <c r="I2078" s="31" t="str">
        <f>VLOOKUP(E2078,'0- CatalogoRubro'!$B:$D,3,FALSE)</f>
        <v>003</v>
      </c>
      <c r="J2078" s="1">
        <v>11541.561645779999</v>
      </c>
    </row>
    <row r="2079" spans="1:10" ht="16" x14ac:dyDescent="0.15">
      <c r="A2079" s="1">
        <v>2076</v>
      </c>
      <c r="B2079" s="4">
        <v>43800</v>
      </c>
      <c r="C2079" s="33" t="s">
        <v>5</v>
      </c>
      <c r="D2079" s="34" t="s">
        <v>39</v>
      </c>
      <c r="E2079" s="27" t="s">
        <v>107</v>
      </c>
      <c r="F2079" s="25">
        <f t="shared" si="32"/>
        <v>43800</v>
      </c>
      <c r="G2079" s="22" t="str">
        <f>VLOOKUP(C2079,'2- CatalogosAseguradora'!$B:$D,3,FALSE)</f>
        <v>003</v>
      </c>
      <c r="H2079" s="23" t="str">
        <f>VLOOKUP(D2079,'1- CatalogoRamo'!$B:$G,3,FALSE)</f>
        <v>015</v>
      </c>
      <c r="I2079" s="31" t="str">
        <f>VLOOKUP(E2079,'0- CatalogoRubro'!$B:$D,3,FALSE)</f>
        <v>004</v>
      </c>
      <c r="J2079" s="1">
        <v>13554.742988579997</v>
      </c>
    </row>
    <row r="2080" spans="1:10" ht="16" x14ac:dyDescent="0.15">
      <c r="A2080" s="1">
        <v>2077</v>
      </c>
      <c r="B2080" s="4">
        <v>43800</v>
      </c>
      <c r="C2080" s="33" t="s">
        <v>5</v>
      </c>
      <c r="D2080" s="34" t="s">
        <v>39</v>
      </c>
      <c r="E2080" s="27" t="s">
        <v>108</v>
      </c>
      <c r="F2080" s="25">
        <f t="shared" si="32"/>
        <v>43800</v>
      </c>
      <c r="G2080" s="22" t="str">
        <f>VLOOKUP(C2080,'2- CatalogosAseguradora'!$B:$D,3,FALSE)</f>
        <v>003</v>
      </c>
      <c r="H2080" s="23" t="str">
        <f>VLOOKUP(D2080,'1- CatalogoRamo'!$B:$G,3,FALSE)</f>
        <v>015</v>
      </c>
      <c r="I2080" s="31" t="str">
        <f>VLOOKUP(E2080,'0- CatalogoRubro'!$B:$D,3,FALSE)</f>
        <v>005</v>
      </c>
      <c r="J2080" s="1">
        <v>1177.0541507400001</v>
      </c>
    </row>
    <row r="2081" spans="1:10" ht="16" x14ac:dyDescent="0.15">
      <c r="A2081" s="1">
        <v>2078</v>
      </c>
      <c r="B2081" s="4">
        <v>43800</v>
      </c>
      <c r="C2081" s="33" t="s">
        <v>5</v>
      </c>
      <c r="D2081" s="34" t="s">
        <v>39</v>
      </c>
      <c r="E2081" s="27" t="s">
        <v>109</v>
      </c>
      <c r="F2081" s="25">
        <f t="shared" si="32"/>
        <v>43800</v>
      </c>
      <c r="G2081" s="22" t="str">
        <f>VLOOKUP(C2081,'2- CatalogosAseguradora'!$B:$D,3,FALSE)</f>
        <v>003</v>
      </c>
      <c r="H2081" s="23" t="str">
        <f>VLOOKUP(D2081,'1- CatalogoRamo'!$B:$G,3,FALSE)</f>
        <v>015</v>
      </c>
      <c r="I2081" s="31" t="str">
        <f>VLOOKUP(E2081,'0- CatalogoRubro'!$B:$D,3,FALSE)</f>
        <v>006</v>
      </c>
      <c r="J2081" s="1">
        <v>836.12719205999997</v>
      </c>
    </row>
    <row r="2082" spans="1:10" ht="16" x14ac:dyDescent="0.15">
      <c r="A2082" s="1">
        <v>2079</v>
      </c>
      <c r="B2082" s="4">
        <v>43800</v>
      </c>
      <c r="C2082" s="33" t="s">
        <v>5</v>
      </c>
      <c r="D2082" s="34" t="s">
        <v>39</v>
      </c>
      <c r="E2082" s="27" t="s">
        <v>110</v>
      </c>
      <c r="F2082" s="25">
        <f t="shared" si="32"/>
        <v>43800</v>
      </c>
      <c r="G2082" s="22" t="str">
        <f>VLOOKUP(C2082,'2- CatalogosAseguradora'!$B:$D,3,FALSE)</f>
        <v>003</v>
      </c>
      <c r="H2082" s="23" t="str">
        <f>VLOOKUP(D2082,'1- CatalogoRamo'!$B:$G,3,FALSE)</f>
        <v>015</v>
      </c>
      <c r="I2082" s="31" t="str">
        <f>VLOOKUP(E2082,'0- CatalogoRubro'!$B:$D,3,FALSE)</f>
        <v>007</v>
      </c>
      <c r="J2082" s="1">
        <v>0</v>
      </c>
    </row>
    <row r="2083" spans="1:10" ht="16" x14ac:dyDescent="0.15">
      <c r="A2083" s="1">
        <v>2080</v>
      </c>
      <c r="B2083" s="4">
        <v>43800</v>
      </c>
      <c r="C2083" s="33" t="s">
        <v>5</v>
      </c>
      <c r="D2083" s="34" t="s">
        <v>39</v>
      </c>
      <c r="E2083" s="27" t="s">
        <v>111</v>
      </c>
      <c r="F2083" s="25">
        <f t="shared" si="32"/>
        <v>43800</v>
      </c>
      <c r="G2083" s="22" t="str">
        <f>VLOOKUP(C2083,'2- CatalogosAseguradora'!$B:$D,3,FALSE)</f>
        <v>003</v>
      </c>
      <c r="H2083" s="23" t="str">
        <f>VLOOKUP(D2083,'1- CatalogoRamo'!$B:$G,3,FALSE)</f>
        <v>015</v>
      </c>
      <c r="I2083" s="31" t="str">
        <f>VLOOKUP(E2083,'0- CatalogoRubro'!$B:$D,3,FALSE)</f>
        <v>008</v>
      </c>
      <c r="J2083" s="1">
        <v>0</v>
      </c>
    </row>
    <row r="2084" spans="1:10" ht="16" x14ac:dyDescent="0.15">
      <c r="A2084" s="1">
        <v>2081</v>
      </c>
      <c r="B2084" s="4">
        <v>43800</v>
      </c>
      <c r="C2084" s="33" t="s">
        <v>5</v>
      </c>
      <c r="D2084" s="34" t="s">
        <v>39</v>
      </c>
      <c r="E2084" s="28" t="s">
        <v>112</v>
      </c>
      <c r="F2084" s="25">
        <f t="shared" si="32"/>
        <v>43800</v>
      </c>
      <c r="G2084" s="22" t="str">
        <f>VLOOKUP(C2084,'2- CatalogosAseguradora'!$B:$D,3,FALSE)</f>
        <v>003</v>
      </c>
      <c r="H2084" s="23" t="str">
        <f>VLOOKUP(D2084,'1- CatalogoRamo'!$B:$G,3,FALSE)</f>
        <v>015</v>
      </c>
      <c r="I2084" s="31" t="str">
        <f>VLOOKUP(E2084,'0- CatalogoRubro'!$B:$D,3,FALSE)</f>
        <v>009</v>
      </c>
      <c r="J2084" s="1">
        <v>-0.88138620999999995</v>
      </c>
    </row>
    <row r="2085" spans="1:10" ht="16" x14ac:dyDescent="0.15">
      <c r="A2085" s="1">
        <v>2082</v>
      </c>
      <c r="B2085" s="4">
        <v>43800</v>
      </c>
      <c r="C2085" s="33" t="s">
        <v>5</v>
      </c>
      <c r="D2085" s="34" t="s">
        <v>39</v>
      </c>
      <c r="E2085" s="27" t="s">
        <v>113</v>
      </c>
      <c r="F2085" s="25">
        <f t="shared" si="32"/>
        <v>43800</v>
      </c>
      <c r="G2085" s="22" t="str">
        <f>VLOOKUP(C2085,'2- CatalogosAseguradora'!$B:$D,3,FALSE)</f>
        <v>003</v>
      </c>
      <c r="H2085" s="23" t="str">
        <f>VLOOKUP(D2085,'1- CatalogoRamo'!$B:$G,3,FALSE)</f>
        <v>015</v>
      </c>
      <c r="I2085" s="31" t="str">
        <f>VLOOKUP(E2085,'0- CatalogoRubro'!$B:$D,3,FALSE)</f>
        <v>010</v>
      </c>
      <c r="J2085" s="1">
        <v>10766.427265750001</v>
      </c>
    </row>
    <row r="2086" spans="1:10" ht="16" x14ac:dyDescent="0.15">
      <c r="A2086" s="1">
        <v>2083</v>
      </c>
      <c r="B2086" s="4">
        <v>43800</v>
      </c>
      <c r="C2086" s="33" t="s">
        <v>5</v>
      </c>
      <c r="D2086" s="34" t="s">
        <v>39</v>
      </c>
      <c r="E2086" s="27" t="s">
        <v>114</v>
      </c>
      <c r="F2086" s="25">
        <f t="shared" si="32"/>
        <v>43800</v>
      </c>
      <c r="G2086" s="22" t="str">
        <f>VLOOKUP(C2086,'2- CatalogosAseguradora'!$B:$D,3,FALSE)</f>
        <v>003</v>
      </c>
      <c r="H2086" s="23" t="str">
        <f>VLOOKUP(D2086,'1- CatalogoRamo'!$B:$G,3,FALSE)</f>
        <v>015</v>
      </c>
      <c r="I2086" s="31" t="str">
        <f>VLOOKUP(E2086,'0- CatalogoRubro'!$B:$D,3,FALSE)</f>
        <v>011</v>
      </c>
      <c r="J2086" s="1">
        <v>10758.785115479999</v>
      </c>
    </row>
    <row r="2087" spans="1:10" ht="16" x14ac:dyDescent="0.15">
      <c r="A2087" s="1">
        <v>2084</v>
      </c>
      <c r="B2087" s="4">
        <v>43800</v>
      </c>
      <c r="C2087" s="33" t="s">
        <v>5</v>
      </c>
      <c r="D2087" s="34" t="s">
        <v>39</v>
      </c>
      <c r="E2087" s="27" t="s">
        <v>115</v>
      </c>
      <c r="F2087" s="25">
        <f t="shared" si="32"/>
        <v>43800</v>
      </c>
      <c r="G2087" s="22" t="str">
        <f>VLOOKUP(C2087,'2- CatalogosAseguradora'!$B:$D,3,FALSE)</f>
        <v>003</v>
      </c>
      <c r="H2087" s="23" t="str">
        <f>VLOOKUP(D2087,'1- CatalogoRamo'!$B:$G,3,FALSE)</f>
        <v>015</v>
      </c>
      <c r="I2087" s="31" t="str">
        <f>VLOOKUP(E2087,'0- CatalogoRubro'!$B:$D,3,FALSE)</f>
        <v>012</v>
      </c>
      <c r="J2087" s="1">
        <v>7.6421502699999992</v>
      </c>
    </row>
    <row r="2088" spans="1:10" ht="16" x14ac:dyDescent="0.15">
      <c r="A2088" s="1">
        <v>2085</v>
      </c>
      <c r="B2088" s="4">
        <v>43800</v>
      </c>
      <c r="C2088" s="33" t="s">
        <v>5</v>
      </c>
      <c r="D2088" s="34" t="s">
        <v>39</v>
      </c>
      <c r="E2088" s="27" t="s">
        <v>116</v>
      </c>
      <c r="F2088" s="25">
        <f t="shared" si="32"/>
        <v>43800</v>
      </c>
      <c r="G2088" s="22" t="str">
        <f>VLOOKUP(C2088,'2- CatalogosAseguradora'!$B:$D,3,FALSE)</f>
        <v>003</v>
      </c>
      <c r="H2088" s="23" t="str">
        <f>VLOOKUP(D2088,'1- CatalogoRamo'!$B:$G,3,FALSE)</f>
        <v>015</v>
      </c>
      <c r="I2088" s="31" t="str">
        <f>VLOOKUP(E2088,'0- CatalogoRubro'!$B:$D,3,FALSE)</f>
        <v>013</v>
      </c>
      <c r="J2088" s="1">
        <v>205.25953758</v>
      </c>
    </row>
    <row r="2089" spans="1:10" ht="16" x14ac:dyDescent="0.15">
      <c r="A2089" s="1">
        <v>2086</v>
      </c>
      <c r="B2089" s="4">
        <v>43800</v>
      </c>
      <c r="C2089" s="33" t="s">
        <v>5</v>
      </c>
      <c r="D2089" s="34" t="s">
        <v>39</v>
      </c>
      <c r="E2089" s="27" t="s">
        <v>117</v>
      </c>
      <c r="F2089" s="25">
        <f t="shared" si="32"/>
        <v>43800</v>
      </c>
      <c r="G2089" s="22" t="str">
        <f>VLOOKUP(C2089,'2- CatalogosAseguradora'!$B:$D,3,FALSE)</f>
        <v>003</v>
      </c>
      <c r="H2089" s="23" t="str">
        <f>VLOOKUP(D2089,'1- CatalogoRamo'!$B:$G,3,FALSE)</f>
        <v>015</v>
      </c>
      <c r="I2089" s="31" t="str">
        <f>VLOOKUP(E2089,'0- CatalogoRubro'!$B:$D,3,FALSE)</f>
        <v>014</v>
      </c>
      <c r="J2089" s="1">
        <v>205.25953758</v>
      </c>
    </row>
    <row r="2090" spans="1:10" ht="16" x14ac:dyDescent="0.15">
      <c r="A2090" s="1">
        <v>2087</v>
      </c>
      <c r="B2090" s="4">
        <v>43800</v>
      </c>
      <c r="C2090" s="33" t="s">
        <v>5</v>
      </c>
      <c r="D2090" s="34" t="s">
        <v>39</v>
      </c>
      <c r="E2090" s="27" t="s">
        <v>118</v>
      </c>
      <c r="F2090" s="25">
        <f t="shared" si="32"/>
        <v>43800</v>
      </c>
      <c r="G2090" s="22" t="str">
        <f>VLOOKUP(C2090,'2- CatalogosAseguradora'!$B:$D,3,FALSE)</f>
        <v>003</v>
      </c>
      <c r="H2090" s="23" t="str">
        <f>VLOOKUP(D2090,'1- CatalogoRamo'!$B:$G,3,FALSE)</f>
        <v>015</v>
      </c>
      <c r="I2090" s="31" t="str">
        <f>VLOOKUP(E2090,'0- CatalogoRubro'!$B:$D,3,FALSE)</f>
        <v>015</v>
      </c>
      <c r="J2090" s="1">
        <v>0</v>
      </c>
    </row>
    <row r="2091" spans="1:10" ht="16" x14ac:dyDescent="0.15">
      <c r="A2091" s="1">
        <v>2088</v>
      </c>
      <c r="B2091" s="4">
        <v>43800</v>
      </c>
      <c r="C2091" s="33" t="s">
        <v>5</v>
      </c>
      <c r="D2091" s="34" t="s">
        <v>39</v>
      </c>
      <c r="E2091" s="27" t="s">
        <v>119</v>
      </c>
      <c r="F2091" s="25">
        <f t="shared" si="32"/>
        <v>43800</v>
      </c>
      <c r="G2091" s="22" t="str">
        <f>VLOOKUP(C2091,'2- CatalogosAseguradora'!$B:$D,3,FALSE)</f>
        <v>003</v>
      </c>
      <c r="H2091" s="23" t="str">
        <f>VLOOKUP(D2091,'1- CatalogoRamo'!$B:$G,3,FALSE)</f>
        <v>015</v>
      </c>
      <c r="I2091" s="31" t="str">
        <f>VLOOKUP(E2091,'0- CatalogoRubro'!$B:$D,3,FALSE)</f>
        <v>016</v>
      </c>
      <c r="J2091" s="1">
        <v>34.942430170000002</v>
      </c>
    </row>
    <row r="2092" spans="1:10" ht="16" x14ac:dyDescent="0.15">
      <c r="A2092" s="1">
        <v>2089</v>
      </c>
      <c r="B2092" s="4">
        <v>43800</v>
      </c>
      <c r="C2092" s="33" t="s">
        <v>5</v>
      </c>
      <c r="D2092" s="34" t="s">
        <v>39</v>
      </c>
      <c r="E2092" s="26" t="s">
        <v>120</v>
      </c>
      <c r="F2092" s="25">
        <f t="shared" si="32"/>
        <v>43800</v>
      </c>
      <c r="G2092" s="22" t="str">
        <f>VLOOKUP(C2092,'2- CatalogosAseguradora'!$B:$D,3,FALSE)</f>
        <v>003</v>
      </c>
      <c r="H2092" s="23" t="str">
        <f>VLOOKUP(D2092,'1- CatalogoRamo'!$B:$G,3,FALSE)</f>
        <v>015</v>
      </c>
      <c r="I2092" s="31" t="str">
        <f>VLOOKUP(E2092,'0- CatalogoRubro'!$B:$D,3,FALSE)</f>
        <v>017</v>
      </c>
      <c r="J2092" s="1">
        <v>241.79249618</v>
      </c>
    </row>
    <row r="2093" spans="1:10" ht="16" x14ac:dyDescent="0.15">
      <c r="A2093" s="1">
        <v>2090</v>
      </c>
      <c r="B2093" s="4">
        <v>43800</v>
      </c>
      <c r="C2093" s="33" t="s">
        <v>5</v>
      </c>
      <c r="D2093" s="34" t="s">
        <v>39</v>
      </c>
      <c r="E2093" s="27" t="s">
        <v>121</v>
      </c>
      <c r="F2093" s="25">
        <f t="shared" si="32"/>
        <v>43800</v>
      </c>
      <c r="G2093" s="22" t="str">
        <f>VLOOKUP(C2093,'2- CatalogosAseguradora'!$B:$D,3,FALSE)</f>
        <v>003</v>
      </c>
      <c r="H2093" s="23" t="str">
        <f>VLOOKUP(D2093,'1- CatalogoRamo'!$B:$G,3,FALSE)</f>
        <v>015</v>
      </c>
      <c r="I2093" s="31" t="str">
        <f>VLOOKUP(E2093,'0- CatalogoRubro'!$B:$D,3,FALSE)</f>
        <v>018</v>
      </c>
      <c r="J2093" s="1">
        <v>244.15778668999999</v>
      </c>
    </row>
    <row r="2094" spans="1:10" ht="16" x14ac:dyDescent="0.15">
      <c r="A2094" s="1">
        <v>2091</v>
      </c>
      <c r="B2094" s="4">
        <v>43800</v>
      </c>
      <c r="C2094" s="33" t="s">
        <v>5</v>
      </c>
      <c r="D2094" s="34" t="s">
        <v>39</v>
      </c>
      <c r="E2094" s="27" t="s">
        <v>106</v>
      </c>
      <c r="F2094" s="25">
        <f t="shared" si="32"/>
        <v>43800</v>
      </c>
      <c r="G2094" s="22" t="str">
        <f>VLOOKUP(C2094,'2- CatalogosAseguradora'!$B:$D,3,FALSE)</f>
        <v>003</v>
      </c>
      <c r="H2094" s="23" t="str">
        <f>VLOOKUP(D2094,'1- CatalogoRamo'!$B:$G,3,FALSE)</f>
        <v>015</v>
      </c>
      <c r="I2094" s="31" t="str">
        <f>VLOOKUP(E2094,'0- CatalogoRubro'!$B:$D,3,FALSE)</f>
        <v>003</v>
      </c>
      <c r="J2094" s="1">
        <v>244.15778668999999</v>
      </c>
    </row>
    <row r="2095" spans="1:10" ht="16" x14ac:dyDescent="0.15">
      <c r="A2095" s="1">
        <v>2092</v>
      </c>
      <c r="B2095" s="4">
        <v>43800</v>
      </c>
      <c r="C2095" s="33" t="s">
        <v>5</v>
      </c>
      <c r="D2095" s="34" t="s">
        <v>39</v>
      </c>
      <c r="E2095" s="27" t="s">
        <v>111</v>
      </c>
      <c r="F2095" s="25">
        <f t="shared" si="32"/>
        <v>43800</v>
      </c>
      <c r="G2095" s="22" t="str">
        <f>VLOOKUP(C2095,'2- CatalogosAseguradora'!$B:$D,3,FALSE)</f>
        <v>003</v>
      </c>
      <c r="H2095" s="23" t="str">
        <f>VLOOKUP(D2095,'1- CatalogoRamo'!$B:$G,3,FALSE)</f>
        <v>015</v>
      </c>
      <c r="I2095" s="31" t="str">
        <f>VLOOKUP(E2095,'0- CatalogoRubro'!$B:$D,3,FALSE)</f>
        <v>008</v>
      </c>
      <c r="J2095" s="1">
        <v>0</v>
      </c>
    </row>
    <row r="2096" spans="1:10" ht="16" x14ac:dyDescent="0.15">
      <c r="A2096" s="1">
        <v>2093</v>
      </c>
      <c r="B2096" s="4">
        <v>43800</v>
      </c>
      <c r="C2096" s="33" t="s">
        <v>5</v>
      </c>
      <c r="D2096" s="34" t="s">
        <v>39</v>
      </c>
      <c r="E2096" s="27" t="s">
        <v>122</v>
      </c>
      <c r="F2096" s="25">
        <f t="shared" si="32"/>
        <v>43800</v>
      </c>
      <c r="G2096" s="22" t="str">
        <f>VLOOKUP(C2096,'2- CatalogosAseguradora'!$B:$D,3,FALSE)</f>
        <v>003</v>
      </c>
      <c r="H2096" s="23" t="str">
        <f>VLOOKUP(D2096,'1- CatalogoRamo'!$B:$G,3,FALSE)</f>
        <v>015</v>
      </c>
      <c r="I2096" s="31" t="str">
        <f>VLOOKUP(E2096,'0- CatalogoRubro'!$B:$D,3,FALSE)</f>
        <v>021</v>
      </c>
      <c r="J2096" s="1">
        <v>3.2434818700000001</v>
      </c>
    </row>
    <row r="2097" spans="1:10" ht="16" x14ac:dyDescent="0.15">
      <c r="A2097" s="1">
        <v>2094</v>
      </c>
      <c r="B2097" s="4">
        <v>43800</v>
      </c>
      <c r="C2097" s="33" t="s">
        <v>5</v>
      </c>
      <c r="D2097" s="34" t="s">
        <v>39</v>
      </c>
      <c r="E2097" s="27" t="s">
        <v>123</v>
      </c>
      <c r="F2097" s="25">
        <f t="shared" si="32"/>
        <v>43800</v>
      </c>
      <c r="G2097" s="22" t="str">
        <f>VLOOKUP(C2097,'2- CatalogosAseguradora'!$B:$D,3,FALSE)</f>
        <v>003</v>
      </c>
      <c r="H2097" s="23" t="str">
        <f>VLOOKUP(D2097,'1- CatalogoRamo'!$B:$G,3,FALSE)</f>
        <v>015</v>
      </c>
      <c r="I2097" s="31" t="str">
        <f>VLOOKUP(E2097,'0- CatalogoRubro'!$B:$D,3,FALSE)</f>
        <v>022</v>
      </c>
      <c r="J2097" s="1">
        <v>8.4352436099999988</v>
      </c>
    </row>
    <row r="2098" spans="1:10" ht="16" x14ac:dyDescent="0.15">
      <c r="A2098" s="1">
        <v>2095</v>
      </c>
      <c r="B2098" s="4">
        <v>43800</v>
      </c>
      <c r="C2098" s="33" t="s">
        <v>5</v>
      </c>
      <c r="D2098" s="34" t="s">
        <v>39</v>
      </c>
      <c r="E2098" s="27" t="s">
        <v>124</v>
      </c>
      <c r="F2098" s="25">
        <f t="shared" si="32"/>
        <v>43800</v>
      </c>
      <c r="G2098" s="22" t="str">
        <f>VLOOKUP(C2098,'2- CatalogosAseguradora'!$B:$D,3,FALSE)</f>
        <v>003</v>
      </c>
      <c r="H2098" s="23" t="str">
        <f>VLOOKUP(D2098,'1- CatalogoRamo'!$B:$G,3,FALSE)</f>
        <v>015</v>
      </c>
      <c r="I2098" s="31" t="str">
        <f>VLOOKUP(E2098,'0- CatalogoRubro'!$B:$D,3,FALSE)</f>
        <v>023</v>
      </c>
      <c r="J2098" s="1">
        <v>8.4352436099999988</v>
      </c>
    </row>
    <row r="2099" spans="1:10" ht="16" x14ac:dyDescent="0.15">
      <c r="A2099" s="1">
        <v>2096</v>
      </c>
      <c r="B2099" s="4">
        <v>43800</v>
      </c>
      <c r="C2099" s="33" t="s">
        <v>5</v>
      </c>
      <c r="D2099" s="34" t="s">
        <v>39</v>
      </c>
      <c r="E2099" s="27" t="s">
        <v>125</v>
      </c>
      <c r="F2099" s="25">
        <f t="shared" si="32"/>
        <v>43800</v>
      </c>
      <c r="G2099" s="22" t="str">
        <f>VLOOKUP(C2099,'2- CatalogosAseguradora'!$B:$D,3,FALSE)</f>
        <v>003</v>
      </c>
      <c r="H2099" s="23" t="str">
        <f>VLOOKUP(D2099,'1- CatalogoRamo'!$B:$G,3,FALSE)</f>
        <v>015</v>
      </c>
      <c r="I2099" s="31" t="str">
        <f>VLOOKUP(E2099,'0- CatalogoRubro'!$B:$D,3,FALSE)</f>
        <v>024</v>
      </c>
      <c r="J2099" s="1">
        <v>0</v>
      </c>
    </row>
    <row r="2100" spans="1:10" ht="16" x14ac:dyDescent="0.15">
      <c r="A2100" s="1">
        <v>2097</v>
      </c>
      <c r="B2100" s="4">
        <v>43800</v>
      </c>
      <c r="C2100" s="33" t="s">
        <v>5</v>
      </c>
      <c r="D2100" s="34" t="s">
        <v>39</v>
      </c>
      <c r="E2100" s="27" t="s">
        <v>126</v>
      </c>
      <c r="F2100" s="25">
        <f t="shared" si="32"/>
        <v>43800</v>
      </c>
      <c r="G2100" s="22" t="str">
        <f>VLOOKUP(C2100,'2- CatalogosAseguradora'!$B:$D,3,FALSE)</f>
        <v>003</v>
      </c>
      <c r="H2100" s="23" t="str">
        <f>VLOOKUP(D2100,'1- CatalogoRamo'!$B:$G,3,FALSE)</f>
        <v>015</v>
      </c>
      <c r="I2100" s="31" t="str">
        <f>VLOOKUP(E2100,'0- CatalogoRubro'!$B:$D,3,FALSE)</f>
        <v>025</v>
      </c>
      <c r="J2100" s="1">
        <v>14.48029386</v>
      </c>
    </row>
    <row r="2101" spans="1:10" ht="16" x14ac:dyDescent="0.15">
      <c r="A2101" s="1">
        <v>2098</v>
      </c>
      <c r="B2101" s="4">
        <v>43800</v>
      </c>
      <c r="C2101" s="33" t="s">
        <v>5</v>
      </c>
      <c r="D2101" s="34" t="s">
        <v>39</v>
      </c>
      <c r="E2101" s="27" t="s">
        <v>127</v>
      </c>
      <c r="F2101" s="25">
        <f t="shared" si="32"/>
        <v>43800</v>
      </c>
      <c r="G2101" s="22" t="str">
        <f>VLOOKUP(C2101,'2- CatalogosAseguradora'!$B:$D,3,FALSE)</f>
        <v>003</v>
      </c>
      <c r="H2101" s="23" t="str">
        <f>VLOOKUP(D2101,'1- CatalogoRamo'!$B:$G,3,FALSE)</f>
        <v>015</v>
      </c>
      <c r="I2101" s="31" t="str">
        <f>VLOOKUP(E2101,'0- CatalogoRubro'!$B:$D,3,FALSE)</f>
        <v>026</v>
      </c>
      <c r="J2101" s="1">
        <v>6.9232416100000007</v>
      </c>
    </row>
    <row r="2102" spans="1:10" ht="16" x14ac:dyDescent="0.15">
      <c r="A2102" s="1">
        <v>2099</v>
      </c>
      <c r="B2102" s="4">
        <v>43800</v>
      </c>
      <c r="C2102" s="33" t="s">
        <v>5</v>
      </c>
      <c r="D2102" s="34" t="s">
        <v>39</v>
      </c>
      <c r="E2102" s="26" t="s">
        <v>128</v>
      </c>
      <c r="F2102" s="25">
        <f t="shared" si="32"/>
        <v>43800</v>
      </c>
      <c r="G2102" s="22" t="str">
        <f>VLOOKUP(C2102,'2- CatalogosAseguradora'!$B:$D,3,FALSE)</f>
        <v>003</v>
      </c>
      <c r="H2102" s="23" t="str">
        <f>VLOOKUP(D2102,'1- CatalogoRamo'!$B:$G,3,FALSE)</f>
        <v>015</v>
      </c>
      <c r="I2102" s="31" t="str">
        <f>VLOOKUP(E2102,'0- CatalogoRubro'!$B:$D,3,FALSE)</f>
        <v>027</v>
      </c>
      <c r="J2102" s="1">
        <v>22.248608000000001</v>
      </c>
    </row>
    <row r="2103" spans="1:10" ht="16" x14ac:dyDescent="0.15">
      <c r="A2103" s="1">
        <v>2100</v>
      </c>
      <c r="B2103" s="4">
        <v>43800</v>
      </c>
      <c r="C2103" s="33" t="s">
        <v>5</v>
      </c>
      <c r="D2103" s="34" t="s">
        <v>39</v>
      </c>
      <c r="E2103" s="27" t="s">
        <v>129</v>
      </c>
      <c r="F2103" s="25">
        <f t="shared" si="32"/>
        <v>43800</v>
      </c>
      <c r="G2103" s="22" t="str">
        <f>VLOOKUP(C2103,'2- CatalogosAseguradora'!$B:$D,3,FALSE)</f>
        <v>003</v>
      </c>
      <c r="H2103" s="23" t="str">
        <f>VLOOKUP(D2103,'1- CatalogoRamo'!$B:$G,3,FALSE)</f>
        <v>015</v>
      </c>
      <c r="I2103" s="31" t="str">
        <f>VLOOKUP(E2103,'0- CatalogoRubro'!$B:$D,3,FALSE)</f>
        <v>028</v>
      </c>
      <c r="J2103" s="1">
        <v>0</v>
      </c>
    </row>
    <row r="2104" spans="1:10" ht="16" x14ac:dyDescent="0.15">
      <c r="A2104" s="1">
        <v>2101</v>
      </c>
      <c r="B2104" s="4">
        <v>43800</v>
      </c>
      <c r="C2104" s="33" t="s">
        <v>5</v>
      </c>
      <c r="D2104" s="34" t="s">
        <v>39</v>
      </c>
      <c r="E2104" s="27" t="s">
        <v>130</v>
      </c>
      <c r="F2104" s="25">
        <f t="shared" si="32"/>
        <v>43800</v>
      </c>
      <c r="G2104" s="22" t="str">
        <f>VLOOKUP(C2104,'2- CatalogosAseguradora'!$B:$D,3,FALSE)</f>
        <v>003</v>
      </c>
      <c r="H2104" s="23" t="str">
        <f>VLOOKUP(D2104,'1- CatalogoRamo'!$B:$G,3,FALSE)</f>
        <v>015</v>
      </c>
      <c r="I2104" s="31" t="str">
        <f>VLOOKUP(E2104,'0- CatalogoRubro'!$B:$D,3,FALSE)</f>
        <v>029</v>
      </c>
      <c r="J2104" s="1">
        <v>22.248608000000001</v>
      </c>
    </row>
    <row r="2105" spans="1:10" ht="16" x14ac:dyDescent="0.15">
      <c r="A2105" s="1">
        <v>2102</v>
      </c>
      <c r="B2105" s="4">
        <v>43800</v>
      </c>
      <c r="C2105" s="33" t="s">
        <v>5</v>
      </c>
      <c r="D2105" s="34" t="s">
        <v>39</v>
      </c>
      <c r="E2105" s="26" t="s">
        <v>131</v>
      </c>
      <c r="F2105" s="25">
        <f t="shared" si="32"/>
        <v>43800</v>
      </c>
      <c r="G2105" s="22" t="str">
        <f>VLOOKUP(C2105,'2- CatalogosAseguradora'!$B:$D,3,FALSE)</f>
        <v>003</v>
      </c>
      <c r="H2105" s="23" t="str">
        <f>VLOOKUP(D2105,'1- CatalogoRamo'!$B:$G,3,FALSE)</f>
        <v>015</v>
      </c>
      <c r="I2105" s="31" t="str">
        <f>VLOOKUP(E2105,'0- CatalogoRubro'!$B:$D,3,FALSE)</f>
        <v>030</v>
      </c>
      <c r="J2105" s="1">
        <v>0</v>
      </c>
    </row>
    <row r="2106" spans="1:10" ht="16" x14ac:dyDescent="0.15">
      <c r="A2106" s="1">
        <v>2103</v>
      </c>
      <c r="B2106" s="4">
        <v>43800</v>
      </c>
      <c r="C2106" s="33" t="s">
        <v>5</v>
      </c>
      <c r="D2106" s="34" t="s">
        <v>39</v>
      </c>
      <c r="E2106" s="27" t="s">
        <v>132</v>
      </c>
      <c r="F2106" s="25">
        <f t="shared" si="32"/>
        <v>43800</v>
      </c>
      <c r="G2106" s="22" t="str">
        <f>VLOOKUP(C2106,'2- CatalogosAseguradora'!$B:$D,3,FALSE)</f>
        <v>003</v>
      </c>
      <c r="H2106" s="23" t="str">
        <f>VLOOKUP(D2106,'1- CatalogoRamo'!$B:$G,3,FALSE)</f>
        <v>015</v>
      </c>
      <c r="I2106" s="31" t="str">
        <f>VLOOKUP(E2106,'0- CatalogoRubro'!$B:$D,3,FALSE)</f>
        <v>031</v>
      </c>
      <c r="J2106" s="1">
        <v>0</v>
      </c>
    </row>
    <row r="2107" spans="1:10" ht="16" x14ac:dyDescent="0.15">
      <c r="A2107" s="1">
        <v>2104</v>
      </c>
      <c r="B2107" s="4">
        <v>43800</v>
      </c>
      <c r="C2107" s="33" t="s">
        <v>5</v>
      </c>
      <c r="D2107" s="34" t="s">
        <v>39</v>
      </c>
      <c r="E2107" s="27" t="s">
        <v>106</v>
      </c>
      <c r="F2107" s="25">
        <f t="shared" si="32"/>
        <v>43800</v>
      </c>
      <c r="G2107" s="22" t="str">
        <f>VLOOKUP(C2107,'2- CatalogosAseguradora'!$B:$D,3,FALSE)</f>
        <v>003</v>
      </c>
      <c r="H2107" s="23" t="str">
        <f>VLOOKUP(D2107,'1- CatalogoRamo'!$B:$G,3,FALSE)</f>
        <v>015</v>
      </c>
      <c r="I2107" s="31" t="str">
        <f>VLOOKUP(E2107,'0- CatalogoRubro'!$B:$D,3,FALSE)</f>
        <v>003</v>
      </c>
      <c r="J2107" s="1">
        <v>0</v>
      </c>
    </row>
    <row r="2108" spans="1:10" ht="16" x14ac:dyDescent="0.15">
      <c r="A2108" s="1">
        <v>2105</v>
      </c>
      <c r="B2108" s="4">
        <v>43800</v>
      </c>
      <c r="C2108" s="33" t="s">
        <v>5</v>
      </c>
      <c r="D2108" s="34" t="s">
        <v>39</v>
      </c>
      <c r="E2108" s="27" t="s">
        <v>111</v>
      </c>
      <c r="F2108" s="25">
        <f t="shared" si="32"/>
        <v>43800</v>
      </c>
      <c r="G2108" s="22" t="str">
        <f>VLOOKUP(C2108,'2- CatalogosAseguradora'!$B:$D,3,FALSE)</f>
        <v>003</v>
      </c>
      <c r="H2108" s="23" t="str">
        <f>VLOOKUP(D2108,'1- CatalogoRamo'!$B:$G,3,FALSE)</f>
        <v>015</v>
      </c>
      <c r="I2108" s="31" t="str">
        <f>VLOOKUP(E2108,'0- CatalogoRubro'!$B:$D,3,FALSE)</f>
        <v>008</v>
      </c>
      <c r="J2108" s="1">
        <v>0</v>
      </c>
    </row>
    <row r="2109" spans="1:10" ht="16" x14ac:dyDescent="0.15">
      <c r="A2109" s="1">
        <v>2106</v>
      </c>
      <c r="B2109" s="4">
        <v>43800</v>
      </c>
      <c r="C2109" s="33" t="s">
        <v>5</v>
      </c>
      <c r="D2109" s="34" t="s">
        <v>39</v>
      </c>
      <c r="E2109" s="27" t="s">
        <v>133</v>
      </c>
      <c r="F2109" s="25">
        <f t="shared" si="32"/>
        <v>43800</v>
      </c>
      <c r="G2109" s="22" t="str">
        <f>VLOOKUP(C2109,'2- CatalogosAseguradora'!$B:$D,3,FALSE)</f>
        <v>003</v>
      </c>
      <c r="H2109" s="23" t="str">
        <f>VLOOKUP(D2109,'1- CatalogoRamo'!$B:$G,3,FALSE)</f>
        <v>015</v>
      </c>
      <c r="I2109" s="31" t="str">
        <f>VLOOKUP(E2109,'0- CatalogoRubro'!$B:$D,3,FALSE)</f>
        <v>034</v>
      </c>
      <c r="J2109" s="1">
        <v>0</v>
      </c>
    </row>
    <row r="2110" spans="1:10" ht="16" x14ac:dyDescent="0.15">
      <c r="A2110" s="1">
        <v>2107</v>
      </c>
      <c r="B2110" s="4">
        <v>43800</v>
      </c>
      <c r="C2110" s="33" t="s">
        <v>5</v>
      </c>
      <c r="D2110" s="34" t="s">
        <v>39</v>
      </c>
      <c r="E2110" s="27" t="s">
        <v>134</v>
      </c>
      <c r="F2110" s="25">
        <f t="shared" si="32"/>
        <v>43800</v>
      </c>
      <c r="G2110" s="22" t="str">
        <f>VLOOKUP(C2110,'2- CatalogosAseguradora'!$B:$D,3,FALSE)</f>
        <v>003</v>
      </c>
      <c r="H2110" s="23" t="str">
        <f>VLOOKUP(D2110,'1- CatalogoRamo'!$B:$G,3,FALSE)</f>
        <v>015</v>
      </c>
      <c r="I2110" s="31" t="str">
        <f>VLOOKUP(E2110,'0- CatalogoRubro'!$B:$D,3,FALSE)</f>
        <v>035</v>
      </c>
      <c r="J2110" s="1">
        <v>0</v>
      </c>
    </row>
    <row r="2111" spans="1:10" ht="16" x14ac:dyDescent="0.15">
      <c r="A2111" s="1">
        <v>2108</v>
      </c>
      <c r="B2111" s="4">
        <v>43800</v>
      </c>
      <c r="C2111" s="33" t="s">
        <v>5</v>
      </c>
      <c r="D2111" s="34" t="s">
        <v>39</v>
      </c>
      <c r="E2111" s="27" t="s">
        <v>135</v>
      </c>
      <c r="F2111" s="25">
        <f t="shared" si="32"/>
        <v>43800</v>
      </c>
      <c r="G2111" s="22" t="str">
        <f>VLOOKUP(C2111,'2- CatalogosAseguradora'!$B:$D,3,FALSE)</f>
        <v>003</v>
      </c>
      <c r="H2111" s="23" t="str">
        <f>VLOOKUP(D2111,'1- CatalogoRamo'!$B:$G,3,FALSE)</f>
        <v>015</v>
      </c>
      <c r="I2111" s="31" t="str">
        <f>VLOOKUP(E2111,'0- CatalogoRubro'!$B:$D,3,FALSE)</f>
        <v>036</v>
      </c>
      <c r="J2111" s="1">
        <v>0</v>
      </c>
    </row>
    <row r="2112" spans="1:10" ht="16" x14ac:dyDescent="0.15">
      <c r="A2112" s="1">
        <v>2109</v>
      </c>
      <c r="B2112" s="4">
        <v>43800</v>
      </c>
      <c r="C2112" s="33" t="s">
        <v>5</v>
      </c>
      <c r="D2112" s="34" t="s">
        <v>39</v>
      </c>
      <c r="E2112" s="27" t="s">
        <v>136</v>
      </c>
      <c r="F2112" s="25">
        <f t="shared" si="32"/>
        <v>43800</v>
      </c>
      <c r="G2112" s="22" t="str">
        <f>VLOOKUP(C2112,'2- CatalogosAseguradora'!$B:$D,3,FALSE)</f>
        <v>003</v>
      </c>
      <c r="H2112" s="23" t="str">
        <f>VLOOKUP(D2112,'1- CatalogoRamo'!$B:$G,3,FALSE)</f>
        <v>015</v>
      </c>
      <c r="I2112" s="31" t="str">
        <f>VLOOKUP(E2112,'0- CatalogoRubro'!$B:$D,3,FALSE)</f>
        <v>037</v>
      </c>
      <c r="J2112" s="1">
        <v>0</v>
      </c>
    </row>
    <row r="2113" spans="1:10" ht="16" x14ac:dyDescent="0.15">
      <c r="A2113" s="1">
        <v>2110</v>
      </c>
      <c r="B2113" s="4">
        <v>43800</v>
      </c>
      <c r="C2113" s="33" t="s">
        <v>5</v>
      </c>
      <c r="D2113" s="34" t="s">
        <v>39</v>
      </c>
      <c r="E2113" s="27" t="s">
        <v>137</v>
      </c>
      <c r="F2113" s="25">
        <f t="shared" si="32"/>
        <v>43800</v>
      </c>
      <c r="G2113" s="22" t="str">
        <f>VLOOKUP(C2113,'2- CatalogosAseguradora'!$B:$D,3,FALSE)</f>
        <v>003</v>
      </c>
      <c r="H2113" s="23" t="str">
        <f>VLOOKUP(D2113,'1- CatalogoRamo'!$B:$G,3,FALSE)</f>
        <v>015</v>
      </c>
      <c r="I2113" s="31" t="str">
        <f>VLOOKUP(E2113,'0- CatalogoRubro'!$B:$D,3,FALSE)</f>
        <v>038</v>
      </c>
      <c r="J2113" s="1">
        <v>0</v>
      </c>
    </row>
    <row r="2114" spans="1:10" ht="16" x14ac:dyDescent="0.15">
      <c r="A2114" s="1">
        <v>2111</v>
      </c>
      <c r="B2114" s="4">
        <v>43800</v>
      </c>
      <c r="C2114" s="33" t="s">
        <v>5</v>
      </c>
      <c r="D2114" s="34" t="s">
        <v>39</v>
      </c>
      <c r="E2114" s="27" t="s">
        <v>138</v>
      </c>
      <c r="F2114" s="25">
        <f t="shared" si="32"/>
        <v>43800</v>
      </c>
      <c r="G2114" s="22" t="str">
        <f>VLOOKUP(C2114,'2- CatalogosAseguradora'!$B:$D,3,FALSE)</f>
        <v>003</v>
      </c>
      <c r="H2114" s="23" t="str">
        <f>VLOOKUP(D2114,'1- CatalogoRamo'!$B:$G,3,FALSE)</f>
        <v>015</v>
      </c>
      <c r="I2114" s="31" t="str">
        <f>VLOOKUP(E2114,'0- CatalogoRubro'!$B:$D,3,FALSE)</f>
        <v>039</v>
      </c>
      <c r="J2114" s="1">
        <v>0</v>
      </c>
    </row>
    <row r="2115" spans="1:10" ht="16" x14ac:dyDescent="0.15">
      <c r="A2115" s="1">
        <v>2112</v>
      </c>
      <c r="B2115" s="4">
        <v>43800</v>
      </c>
      <c r="C2115" s="33" t="s">
        <v>5</v>
      </c>
      <c r="D2115" s="34" t="s">
        <v>39</v>
      </c>
      <c r="E2115" s="27" t="s">
        <v>139</v>
      </c>
      <c r="F2115" s="25">
        <f t="shared" si="32"/>
        <v>43800</v>
      </c>
      <c r="G2115" s="22" t="str">
        <f>VLOOKUP(C2115,'2- CatalogosAseguradora'!$B:$D,3,FALSE)</f>
        <v>003</v>
      </c>
      <c r="H2115" s="23" t="str">
        <f>VLOOKUP(D2115,'1- CatalogoRamo'!$B:$G,3,FALSE)</f>
        <v>015</v>
      </c>
      <c r="I2115" s="31" t="str">
        <f>VLOOKUP(E2115,'0- CatalogoRubro'!$B:$D,3,FALSE)</f>
        <v>040</v>
      </c>
      <c r="J2115" s="1">
        <v>0</v>
      </c>
    </row>
    <row r="2116" spans="1:10" ht="16" x14ac:dyDescent="0.15">
      <c r="A2116" s="1">
        <v>2113</v>
      </c>
      <c r="B2116" s="4">
        <v>43800</v>
      </c>
      <c r="C2116" s="33" t="s">
        <v>5</v>
      </c>
      <c r="D2116" s="34" t="s">
        <v>39</v>
      </c>
      <c r="E2116" s="27" t="s">
        <v>140</v>
      </c>
      <c r="F2116" s="25">
        <f t="shared" si="32"/>
        <v>43800</v>
      </c>
      <c r="G2116" s="22" t="str">
        <f>VLOOKUP(C2116,'2- CatalogosAseguradora'!$B:$D,3,FALSE)</f>
        <v>003</v>
      </c>
      <c r="H2116" s="23" t="str">
        <f>VLOOKUP(D2116,'1- CatalogoRamo'!$B:$G,3,FALSE)</f>
        <v>015</v>
      </c>
      <c r="I2116" s="31" t="str">
        <f>VLOOKUP(E2116,'0- CatalogoRubro'!$B:$D,3,FALSE)</f>
        <v>041</v>
      </c>
      <c r="J2116" s="1">
        <v>0</v>
      </c>
    </row>
    <row r="2117" spans="1:10" ht="16" x14ac:dyDescent="0.15">
      <c r="A2117" s="1">
        <v>2114</v>
      </c>
      <c r="B2117" s="4">
        <v>43800</v>
      </c>
      <c r="C2117" s="33" t="s">
        <v>5</v>
      </c>
      <c r="D2117" s="34" t="s">
        <v>39</v>
      </c>
      <c r="E2117" s="26" t="s">
        <v>141</v>
      </c>
      <c r="F2117" s="25">
        <f t="shared" ref="F2117:F2180" si="33">B2117</f>
        <v>43800</v>
      </c>
      <c r="G2117" s="22" t="str">
        <f>VLOOKUP(C2117,'2- CatalogosAseguradora'!$B:$D,3,FALSE)</f>
        <v>003</v>
      </c>
      <c r="H2117" s="23" t="str">
        <f>VLOOKUP(D2117,'1- CatalogoRamo'!$B:$G,3,FALSE)</f>
        <v>015</v>
      </c>
      <c r="I2117" s="31" t="str">
        <f>VLOOKUP(E2117,'0- CatalogoRubro'!$B:$D,3,FALSE)</f>
        <v>042</v>
      </c>
      <c r="J2117" s="1">
        <v>-182.15445374000001</v>
      </c>
    </row>
    <row r="2118" spans="1:10" ht="16" x14ac:dyDescent="0.15">
      <c r="A2118" s="1">
        <v>2115</v>
      </c>
      <c r="B2118" s="4">
        <v>43800</v>
      </c>
      <c r="C2118" s="33" t="s">
        <v>5</v>
      </c>
      <c r="D2118" s="34" t="s">
        <v>39</v>
      </c>
      <c r="E2118" s="27" t="s">
        <v>142</v>
      </c>
      <c r="F2118" s="25">
        <f t="shared" si="33"/>
        <v>43800</v>
      </c>
      <c r="G2118" s="22" t="str">
        <f>VLOOKUP(C2118,'2- CatalogosAseguradora'!$B:$D,3,FALSE)</f>
        <v>003</v>
      </c>
      <c r="H2118" s="23" t="str">
        <f>VLOOKUP(D2118,'1- CatalogoRamo'!$B:$G,3,FALSE)</f>
        <v>015</v>
      </c>
      <c r="I2118" s="31" t="str">
        <f>VLOOKUP(E2118,'0- CatalogoRubro'!$B:$D,3,FALSE)</f>
        <v>043</v>
      </c>
      <c r="J2118" s="1">
        <v>212.58854213000001</v>
      </c>
    </row>
    <row r="2119" spans="1:10" ht="16" x14ac:dyDescent="0.15">
      <c r="A2119" s="1">
        <v>2116</v>
      </c>
      <c r="B2119" s="4">
        <v>43800</v>
      </c>
      <c r="C2119" s="33" t="s">
        <v>5</v>
      </c>
      <c r="D2119" s="34" t="s">
        <v>39</v>
      </c>
      <c r="E2119" s="27" t="s">
        <v>143</v>
      </c>
      <c r="F2119" s="25">
        <f t="shared" si="33"/>
        <v>43800</v>
      </c>
      <c r="G2119" s="22" t="str">
        <f>VLOOKUP(C2119,'2- CatalogosAseguradora'!$B:$D,3,FALSE)</f>
        <v>003</v>
      </c>
      <c r="H2119" s="23" t="str">
        <f>VLOOKUP(D2119,'1- CatalogoRamo'!$B:$G,3,FALSE)</f>
        <v>015</v>
      </c>
      <c r="I2119" s="31" t="str">
        <f>VLOOKUP(E2119,'0- CatalogoRubro'!$B:$D,3,FALSE)</f>
        <v>044</v>
      </c>
      <c r="J2119" s="1">
        <v>203.64696509000001</v>
      </c>
    </row>
    <row r="2120" spans="1:10" ht="16" x14ac:dyDescent="0.15">
      <c r="A2120" s="1">
        <v>2117</v>
      </c>
      <c r="B2120" s="4">
        <v>43800</v>
      </c>
      <c r="C2120" s="33" t="s">
        <v>5</v>
      </c>
      <c r="D2120" s="34" t="s">
        <v>39</v>
      </c>
      <c r="E2120" s="27" t="s">
        <v>144</v>
      </c>
      <c r="F2120" s="25">
        <f t="shared" si="33"/>
        <v>43800</v>
      </c>
      <c r="G2120" s="22" t="str">
        <f>VLOOKUP(C2120,'2- CatalogosAseguradora'!$B:$D,3,FALSE)</f>
        <v>003</v>
      </c>
      <c r="H2120" s="23" t="str">
        <f>VLOOKUP(D2120,'1- CatalogoRamo'!$B:$G,3,FALSE)</f>
        <v>015</v>
      </c>
      <c r="I2120" s="31" t="str">
        <f>VLOOKUP(E2120,'0- CatalogoRubro'!$B:$D,3,FALSE)</f>
        <v>045</v>
      </c>
      <c r="J2120" s="1">
        <v>598.38996096000005</v>
      </c>
    </row>
    <row r="2121" spans="1:10" ht="16" x14ac:dyDescent="0.15">
      <c r="A2121" s="1">
        <v>2118</v>
      </c>
      <c r="B2121" s="4">
        <v>43800</v>
      </c>
      <c r="C2121" s="33" t="s">
        <v>5</v>
      </c>
      <c r="D2121" s="34" t="s">
        <v>39</v>
      </c>
      <c r="E2121" s="26" t="s">
        <v>145</v>
      </c>
      <c r="F2121" s="25">
        <f t="shared" si="33"/>
        <v>43800</v>
      </c>
      <c r="G2121" s="22" t="str">
        <f>VLOOKUP(C2121,'2- CatalogosAseguradora'!$B:$D,3,FALSE)</f>
        <v>003</v>
      </c>
      <c r="H2121" s="23" t="str">
        <f>VLOOKUP(D2121,'1- CatalogoRamo'!$B:$G,3,FALSE)</f>
        <v>015</v>
      </c>
      <c r="I2121" s="31" t="str">
        <f>VLOOKUP(E2121,'0- CatalogoRubro'!$B:$D,3,FALSE)</f>
        <v>046</v>
      </c>
      <c r="J2121" s="1">
        <v>1.25366424</v>
      </c>
    </row>
    <row r="2122" spans="1:10" ht="16" x14ac:dyDescent="0.15">
      <c r="A2122" s="1">
        <v>2119</v>
      </c>
      <c r="B2122" s="4">
        <v>43800</v>
      </c>
      <c r="C2122" s="33" t="s">
        <v>5</v>
      </c>
      <c r="D2122" s="34" t="s">
        <v>39</v>
      </c>
      <c r="E2122" s="26" t="s">
        <v>146</v>
      </c>
      <c r="F2122" s="25">
        <f t="shared" si="33"/>
        <v>43800</v>
      </c>
      <c r="G2122" s="22" t="str">
        <f>VLOOKUP(C2122,'2- CatalogosAseguradora'!$B:$D,3,FALSE)</f>
        <v>003</v>
      </c>
      <c r="H2122" s="23" t="str">
        <f>VLOOKUP(D2122,'1- CatalogoRamo'!$B:$G,3,FALSE)</f>
        <v>015</v>
      </c>
      <c r="I2122" s="31" t="str">
        <f>VLOOKUP(E2122,'0- CatalogoRubro'!$B:$D,3,FALSE)</f>
        <v>047</v>
      </c>
      <c r="J2122" s="1">
        <v>465.09367807000001</v>
      </c>
    </row>
    <row r="2123" spans="1:10" ht="16" x14ac:dyDescent="0.15">
      <c r="A2123" s="1">
        <v>2120</v>
      </c>
      <c r="B2123" s="4">
        <v>43800</v>
      </c>
      <c r="C2123" s="33" t="s">
        <v>5</v>
      </c>
      <c r="D2123" s="34" t="s">
        <v>39</v>
      </c>
      <c r="E2123" s="29" t="s">
        <v>147</v>
      </c>
      <c r="F2123" s="25">
        <f t="shared" si="33"/>
        <v>43800</v>
      </c>
      <c r="G2123" s="22" t="str">
        <f>VLOOKUP(C2123,'2- CatalogosAseguradora'!$B:$D,3,FALSE)</f>
        <v>003</v>
      </c>
      <c r="H2123" s="23" t="str">
        <f>VLOOKUP(D2123,'1- CatalogoRamo'!$B:$G,3,FALSE)</f>
        <v>015</v>
      </c>
      <c r="I2123" s="31" t="str">
        <f>VLOOKUP(E2123,'0- CatalogoRubro'!$B:$D,3,FALSE)</f>
        <v>048</v>
      </c>
      <c r="J2123" s="1">
        <v>59.971994559999999</v>
      </c>
    </row>
    <row r="2124" spans="1:10" ht="16" x14ac:dyDescent="0.15">
      <c r="A2124" s="1">
        <v>2121</v>
      </c>
      <c r="B2124" s="4">
        <v>43800</v>
      </c>
      <c r="C2124" s="33" t="s">
        <v>5</v>
      </c>
      <c r="D2124" s="34" t="s">
        <v>39</v>
      </c>
      <c r="E2124" s="26" t="s">
        <v>148</v>
      </c>
      <c r="F2124" s="25">
        <f t="shared" si="33"/>
        <v>43800</v>
      </c>
      <c r="G2124" s="22" t="str">
        <f>VLOOKUP(C2124,'2- CatalogosAseguradora'!$B:$D,3,FALSE)</f>
        <v>003</v>
      </c>
      <c r="H2124" s="23" t="str">
        <f>VLOOKUP(D2124,'1- CatalogoRamo'!$B:$G,3,FALSE)</f>
        <v>015</v>
      </c>
      <c r="I2124" s="31" t="str">
        <f>VLOOKUP(E2124,'0- CatalogoRubro'!$B:$D,3,FALSE)</f>
        <v>049</v>
      </c>
      <c r="J2124" s="1">
        <v>338.28753510000001</v>
      </c>
    </row>
    <row r="2125" spans="1:10" ht="16" x14ac:dyDescent="0.15">
      <c r="A2125" s="1">
        <v>2122</v>
      </c>
      <c r="B2125" s="4">
        <v>43800</v>
      </c>
      <c r="C2125" s="33" t="s">
        <v>5</v>
      </c>
      <c r="D2125" s="34" t="s">
        <v>39</v>
      </c>
      <c r="E2125" s="27" t="s">
        <v>149</v>
      </c>
      <c r="F2125" s="25">
        <f t="shared" si="33"/>
        <v>43800</v>
      </c>
      <c r="G2125" s="22" t="str">
        <f>VLOOKUP(C2125,'2- CatalogosAseguradora'!$B:$D,3,FALSE)</f>
        <v>003</v>
      </c>
      <c r="H2125" s="23" t="str">
        <f>VLOOKUP(D2125,'1- CatalogoRamo'!$B:$G,3,FALSE)</f>
        <v>015</v>
      </c>
      <c r="I2125" s="31" t="str">
        <f>VLOOKUP(E2125,'0- CatalogoRubro'!$B:$D,3,FALSE)</f>
        <v>050</v>
      </c>
      <c r="J2125" s="1">
        <v>338.28753510000001</v>
      </c>
    </row>
    <row r="2126" spans="1:10" ht="16" x14ac:dyDescent="0.15">
      <c r="A2126" s="1">
        <v>2123</v>
      </c>
      <c r="B2126" s="4">
        <v>43800</v>
      </c>
      <c r="C2126" s="33" t="s">
        <v>5</v>
      </c>
      <c r="D2126" s="34" t="s">
        <v>39</v>
      </c>
      <c r="E2126" s="27" t="s">
        <v>150</v>
      </c>
      <c r="F2126" s="25">
        <f t="shared" si="33"/>
        <v>43800</v>
      </c>
      <c r="G2126" s="22" t="str">
        <f>VLOOKUP(C2126,'2- CatalogosAseguradora'!$B:$D,3,FALSE)</f>
        <v>003</v>
      </c>
      <c r="H2126" s="23" t="str">
        <f>VLOOKUP(D2126,'1- CatalogoRamo'!$B:$G,3,FALSE)</f>
        <v>015</v>
      </c>
      <c r="I2126" s="31" t="str">
        <f>VLOOKUP(E2126,'0- CatalogoRubro'!$B:$D,3,FALSE)</f>
        <v>051</v>
      </c>
      <c r="J2126" s="1">
        <v>0</v>
      </c>
    </row>
    <row r="2127" spans="1:10" ht="16" x14ac:dyDescent="0.15">
      <c r="A2127" s="1">
        <v>2124</v>
      </c>
      <c r="B2127" s="4">
        <v>43800</v>
      </c>
      <c r="C2127" s="33" t="s">
        <v>5</v>
      </c>
      <c r="D2127" s="34" t="s">
        <v>39</v>
      </c>
      <c r="E2127" s="26" t="s">
        <v>151</v>
      </c>
      <c r="F2127" s="25">
        <f t="shared" si="33"/>
        <v>43800</v>
      </c>
      <c r="G2127" s="22" t="str">
        <f>VLOOKUP(C2127,'2- CatalogosAseguradora'!$B:$D,3,FALSE)</f>
        <v>003</v>
      </c>
      <c r="H2127" s="23" t="str">
        <f>VLOOKUP(D2127,'1- CatalogoRamo'!$B:$G,3,FALSE)</f>
        <v>015</v>
      </c>
      <c r="I2127" s="31" t="str">
        <f>VLOOKUP(E2127,'0- CatalogoRubro'!$B:$D,3,FALSE)</f>
        <v>052</v>
      </c>
      <c r="J2127" s="1">
        <v>307.05441427999995</v>
      </c>
    </row>
    <row r="2128" spans="1:10" ht="16" x14ac:dyDescent="0.15">
      <c r="A2128" s="1">
        <v>2125</v>
      </c>
      <c r="B2128" s="4">
        <v>43800</v>
      </c>
      <c r="C2128" s="33" t="s">
        <v>5</v>
      </c>
      <c r="D2128" s="34" t="s">
        <v>39</v>
      </c>
      <c r="E2128" s="27" t="s">
        <v>152</v>
      </c>
      <c r="F2128" s="25">
        <f t="shared" si="33"/>
        <v>43800</v>
      </c>
      <c r="G2128" s="22" t="str">
        <f>VLOOKUP(C2128,'2- CatalogosAseguradora'!$B:$D,3,FALSE)</f>
        <v>003</v>
      </c>
      <c r="H2128" s="23" t="str">
        <f>VLOOKUP(D2128,'1- CatalogoRamo'!$B:$G,3,FALSE)</f>
        <v>015</v>
      </c>
      <c r="I2128" s="31" t="str">
        <f>VLOOKUP(E2128,'0- CatalogoRubro'!$B:$D,3,FALSE)</f>
        <v>053</v>
      </c>
      <c r="J2128" s="1">
        <v>307.05441427999995</v>
      </c>
    </row>
    <row r="2129" spans="1:10" ht="16" x14ac:dyDescent="0.15">
      <c r="A2129" s="1">
        <v>2126</v>
      </c>
      <c r="B2129" s="4">
        <v>43800</v>
      </c>
      <c r="C2129" s="33" t="s">
        <v>5</v>
      </c>
      <c r="D2129" s="34" t="s">
        <v>39</v>
      </c>
      <c r="E2129" s="27" t="s">
        <v>153</v>
      </c>
      <c r="F2129" s="25">
        <f t="shared" si="33"/>
        <v>43800</v>
      </c>
      <c r="G2129" s="22" t="str">
        <f>VLOOKUP(C2129,'2- CatalogosAseguradora'!$B:$D,3,FALSE)</f>
        <v>003</v>
      </c>
      <c r="H2129" s="23" t="str">
        <f>VLOOKUP(D2129,'1- CatalogoRamo'!$B:$G,3,FALSE)</f>
        <v>015</v>
      </c>
      <c r="I2129" s="31" t="str">
        <f>VLOOKUP(E2129,'0- CatalogoRubro'!$B:$D,3,FALSE)</f>
        <v>054</v>
      </c>
      <c r="J2129" s="1">
        <v>0</v>
      </c>
    </row>
    <row r="2130" spans="1:10" ht="16" x14ac:dyDescent="0.15">
      <c r="A2130" s="1">
        <v>2127</v>
      </c>
      <c r="B2130" s="4">
        <v>43800</v>
      </c>
      <c r="C2130" s="33" t="s">
        <v>5</v>
      </c>
      <c r="D2130" s="34" t="s">
        <v>39</v>
      </c>
      <c r="E2130" s="29" t="s">
        <v>154</v>
      </c>
      <c r="F2130" s="25">
        <f t="shared" si="33"/>
        <v>43800</v>
      </c>
      <c r="G2130" s="22" t="str">
        <f>VLOOKUP(C2130,'2- CatalogosAseguradora'!$B:$D,3,FALSE)</f>
        <v>003</v>
      </c>
      <c r="H2130" s="23" t="str">
        <f>VLOOKUP(D2130,'1- CatalogoRamo'!$B:$G,3,FALSE)</f>
        <v>015</v>
      </c>
      <c r="I2130" s="31" t="str">
        <f>VLOOKUP(E2130,'0- CatalogoRubro'!$B:$D,3,FALSE)</f>
        <v>055</v>
      </c>
      <c r="J2130" s="1">
        <v>31.23312082</v>
      </c>
    </row>
    <row r="2131" spans="1:10" ht="16" x14ac:dyDescent="0.15">
      <c r="A2131" s="1">
        <v>2128</v>
      </c>
      <c r="B2131" s="4">
        <v>43800</v>
      </c>
      <c r="C2131" s="33" t="s">
        <v>5</v>
      </c>
      <c r="D2131" s="34" t="s">
        <v>39</v>
      </c>
      <c r="E2131" s="29" t="s">
        <v>155</v>
      </c>
      <c r="F2131" s="25">
        <f t="shared" si="33"/>
        <v>43800</v>
      </c>
      <c r="G2131" s="22" t="str">
        <f>VLOOKUP(C2131,'2- CatalogosAseguradora'!$B:$D,3,FALSE)</f>
        <v>003</v>
      </c>
      <c r="H2131" s="23" t="str">
        <f>VLOOKUP(D2131,'1- CatalogoRamo'!$B:$G,3,FALSE)</f>
        <v>015</v>
      </c>
      <c r="I2131" s="31" t="str">
        <f>VLOOKUP(E2131,'0- CatalogoRubro'!$B:$D,3,FALSE)</f>
        <v>056</v>
      </c>
      <c r="J2131" s="1">
        <v>91.205115379999995</v>
      </c>
    </row>
    <row r="2132" spans="1:10" ht="16" x14ac:dyDescent="0.15">
      <c r="A2132" s="1">
        <v>2129</v>
      </c>
      <c r="B2132" s="4">
        <v>43800</v>
      </c>
      <c r="C2132" s="33" t="s">
        <v>5</v>
      </c>
      <c r="D2132" s="34" t="s">
        <v>40</v>
      </c>
      <c r="E2132" s="26" t="s">
        <v>104</v>
      </c>
      <c r="F2132" s="25">
        <f t="shared" si="33"/>
        <v>43800</v>
      </c>
      <c r="G2132" s="22" t="str">
        <f>VLOOKUP(C2132,'2- CatalogosAseguradora'!$B:$D,3,FALSE)</f>
        <v>003</v>
      </c>
      <c r="H2132" s="23" t="str">
        <f>VLOOKUP(D2132,'1- CatalogoRamo'!$B:$G,3,FALSE)</f>
        <v>001</v>
      </c>
      <c r="I2132" s="31" t="str">
        <f>VLOOKUP(E2132,'0- CatalogoRubro'!$B:$D,3,FALSE)</f>
        <v>001</v>
      </c>
      <c r="J2132" s="34">
        <v>2251.4824219099996</v>
      </c>
    </row>
    <row r="2133" spans="1:10" ht="16" x14ac:dyDescent="0.15">
      <c r="A2133" s="1">
        <v>2130</v>
      </c>
      <c r="B2133" s="4">
        <v>43800</v>
      </c>
      <c r="C2133" s="33" t="s">
        <v>5</v>
      </c>
      <c r="D2133" s="34" t="s">
        <v>40</v>
      </c>
      <c r="E2133" s="27" t="s">
        <v>105</v>
      </c>
      <c r="F2133" s="25">
        <f t="shared" si="33"/>
        <v>43800</v>
      </c>
      <c r="G2133" s="22" t="str">
        <f>VLOOKUP(C2133,'2- CatalogosAseguradora'!$B:$D,3,FALSE)</f>
        <v>003</v>
      </c>
      <c r="H2133" s="23" t="str">
        <f>VLOOKUP(D2133,'1- CatalogoRamo'!$B:$G,3,FALSE)</f>
        <v>001</v>
      </c>
      <c r="I2133" s="31" t="str">
        <f>VLOOKUP(E2133,'0- CatalogoRubro'!$B:$D,3,FALSE)</f>
        <v>002</v>
      </c>
      <c r="J2133" s="1">
        <v>6123.07751362</v>
      </c>
    </row>
    <row r="2134" spans="1:10" ht="16" x14ac:dyDescent="0.15">
      <c r="A2134" s="1">
        <v>2131</v>
      </c>
      <c r="B2134" s="4">
        <v>43800</v>
      </c>
      <c r="C2134" s="33" t="s">
        <v>5</v>
      </c>
      <c r="D2134" s="34" t="s">
        <v>40</v>
      </c>
      <c r="E2134" s="27" t="s">
        <v>106</v>
      </c>
      <c r="F2134" s="25">
        <f t="shared" si="33"/>
        <v>43800</v>
      </c>
      <c r="G2134" s="22" t="str">
        <f>VLOOKUP(C2134,'2- CatalogosAseguradora'!$B:$D,3,FALSE)</f>
        <v>003</v>
      </c>
      <c r="H2134" s="23" t="str">
        <f>VLOOKUP(D2134,'1- CatalogoRamo'!$B:$G,3,FALSE)</f>
        <v>001</v>
      </c>
      <c r="I2134" s="31" t="str">
        <f>VLOOKUP(E2134,'0- CatalogoRubro'!$B:$D,3,FALSE)</f>
        <v>003</v>
      </c>
      <c r="J2134" s="1">
        <v>6120.7570868999992</v>
      </c>
    </row>
    <row r="2135" spans="1:10" ht="16" x14ac:dyDescent="0.15">
      <c r="A2135" s="1">
        <v>2132</v>
      </c>
      <c r="B2135" s="4">
        <v>43800</v>
      </c>
      <c r="C2135" s="33" t="s">
        <v>5</v>
      </c>
      <c r="D2135" s="34" t="s">
        <v>40</v>
      </c>
      <c r="E2135" s="27" t="s">
        <v>107</v>
      </c>
      <c r="F2135" s="25">
        <f t="shared" si="33"/>
        <v>43800</v>
      </c>
      <c r="G2135" s="22" t="str">
        <f>VLOOKUP(C2135,'2- CatalogosAseguradora'!$B:$D,3,FALSE)</f>
        <v>003</v>
      </c>
      <c r="H2135" s="23" t="str">
        <f>VLOOKUP(D2135,'1- CatalogoRamo'!$B:$G,3,FALSE)</f>
        <v>001</v>
      </c>
      <c r="I2135" s="31" t="str">
        <f>VLOOKUP(E2135,'0- CatalogoRubro'!$B:$D,3,FALSE)</f>
        <v>004</v>
      </c>
      <c r="J2135" s="1">
        <v>8194.0196738599989</v>
      </c>
    </row>
    <row r="2136" spans="1:10" ht="16" x14ac:dyDescent="0.15">
      <c r="A2136" s="1">
        <v>2133</v>
      </c>
      <c r="B2136" s="4">
        <v>43800</v>
      </c>
      <c r="C2136" s="33" t="s">
        <v>5</v>
      </c>
      <c r="D2136" s="34" t="s">
        <v>40</v>
      </c>
      <c r="E2136" s="27" t="s">
        <v>108</v>
      </c>
      <c r="F2136" s="25">
        <f t="shared" si="33"/>
        <v>43800</v>
      </c>
      <c r="G2136" s="22" t="str">
        <f>VLOOKUP(C2136,'2- CatalogosAseguradora'!$B:$D,3,FALSE)</f>
        <v>003</v>
      </c>
      <c r="H2136" s="23" t="str">
        <f>VLOOKUP(D2136,'1- CatalogoRamo'!$B:$G,3,FALSE)</f>
        <v>001</v>
      </c>
      <c r="I2136" s="31" t="str">
        <f>VLOOKUP(E2136,'0- CatalogoRubro'!$B:$D,3,FALSE)</f>
        <v>005</v>
      </c>
      <c r="J2136" s="1">
        <v>1590.0307386700001</v>
      </c>
    </row>
    <row r="2137" spans="1:10" ht="16" x14ac:dyDescent="0.15">
      <c r="A2137" s="1">
        <v>2134</v>
      </c>
      <c r="B2137" s="4">
        <v>43800</v>
      </c>
      <c r="C2137" s="33" t="s">
        <v>5</v>
      </c>
      <c r="D2137" s="34" t="s">
        <v>40</v>
      </c>
      <c r="E2137" s="27" t="s">
        <v>109</v>
      </c>
      <c r="F2137" s="25">
        <f t="shared" si="33"/>
        <v>43800</v>
      </c>
      <c r="G2137" s="22" t="str">
        <f>VLOOKUP(C2137,'2- CatalogosAseguradora'!$B:$D,3,FALSE)</f>
        <v>003</v>
      </c>
      <c r="H2137" s="23" t="str">
        <f>VLOOKUP(D2137,'1- CatalogoRamo'!$B:$G,3,FALSE)</f>
        <v>001</v>
      </c>
      <c r="I2137" s="31" t="str">
        <f>VLOOKUP(E2137,'0- CatalogoRubro'!$B:$D,3,FALSE)</f>
        <v>006</v>
      </c>
      <c r="J2137" s="1">
        <v>483.23184829000002</v>
      </c>
    </row>
    <row r="2138" spans="1:10" ht="16" x14ac:dyDescent="0.15">
      <c r="A2138" s="1">
        <v>2135</v>
      </c>
      <c r="B2138" s="4">
        <v>43800</v>
      </c>
      <c r="C2138" s="33" t="s">
        <v>5</v>
      </c>
      <c r="D2138" s="34" t="s">
        <v>40</v>
      </c>
      <c r="E2138" s="27" t="s">
        <v>110</v>
      </c>
      <c r="F2138" s="25">
        <f t="shared" si="33"/>
        <v>43800</v>
      </c>
      <c r="G2138" s="22" t="str">
        <f>VLOOKUP(C2138,'2- CatalogosAseguradora'!$B:$D,3,FALSE)</f>
        <v>003</v>
      </c>
      <c r="H2138" s="23" t="str">
        <f>VLOOKUP(D2138,'1- CatalogoRamo'!$B:$G,3,FALSE)</f>
        <v>001</v>
      </c>
      <c r="I2138" s="31" t="str">
        <f>VLOOKUP(E2138,'0- CatalogoRubro'!$B:$D,3,FALSE)</f>
        <v>007</v>
      </c>
      <c r="J2138" s="1">
        <v>0</v>
      </c>
    </row>
    <row r="2139" spans="1:10" ht="16" x14ac:dyDescent="0.15">
      <c r="A2139" s="1">
        <v>2136</v>
      </c>
      <c r="B2139" s="4">
        <v>43800</v>
      </c>
      <c r="C2139" s="33" t="s">
        <v>5</v>
      </c>
      <c r="D2139" s="34" t="s">
        <v>40</v>
      </c>
      <c r="E2139" s="27" t="s">
        <v>111</v>
      </c>
      <c r="F2139" s="25">
        <f t="shared" si="33"/>
        <v>43800</v>
      </c>
      <c r="G2139" s="22" t="str">
        <f>VLOOKUP(C2139,'2- CatalogosAseguradora'!$B:$D,3,FALSE)</f>
        <v>003</v>
      </c>
      <c r="H2139" s="23" t="str">
        <f>VLOOKUP(D2139,'1- CatalogoRamo'!$B:$G,3,FALSE)</f>
        <v>001</v>
      </c>
      <c r="I2139" s="31" t="str">
        <f>VLOOKUP(E2139,'0- CatalogoRubro'!$B:$D,3,FALSE)</f>
        <v>008</v>
      </c>
      <c r="J2139" s="1">
        <v>0</v>
      </c>
    </row>
    <row r="2140" spans="1:10" ht="16" x14ac:dyDescent="0.15">
      <c r="A2140" s="1">
        <v>2137</v>
      </c>
      <c r="B2140" s="4">
        <v>43800</v>
      </c>
      <c r="C2140" s="33" t="s">
        <v>5</v>
      </c>
      <c r="D2140" s="34" t="s">
        <v>40</v>
      </c>
      <c r="E2140" s="28" t="s">
        <v>112</v>
      </c>
      <c r="F2140" s="25">
        <f t="shared" si="33"/>
        <v>43800</v>
      </c>
      <c r="G2140" s="22" t="str">
        <f>VLOOKUP(C2140,'2- CatalogosAseguradora'!$B:$D,3,FALSE)</f>
        <v>003</v>
      </c>
      <c r="H2140" s="23" t="str">
        <f>VLOOKUP(D2140,'1- CatalogoRamo'!$B:$G,3,FALSE)</f>
        <v>001</v>
      </c>
      <c r="I2140" s="31" t="str">
        <f>VLOOKUP(E2140,'0- CatalogoRubro'!$B:$D,3,FALSE)</f>
        <v>009</v>
      </c>
      <c r="J2140" s="1">
        <v>-2.3204267200000004</v>
      </c>
    </row>
    <row r="2141" spans="1:10" ht="16" x14ac:dyDescent="0.15">
      <c r="A2141" s="1">
        <v>2138</v>
      </c>
      <c r="B2141" s="4">
        <v>43800</v>
      </c>
      <c r="C2141" s="33" t="s">
        <v>5</v>
      </c>
      <c r="D2141" s="34" t="s">
        <v>40</v>
      </c>
      <c r="E2141" s="27" t="s">
        <v>113</v>
      </c>
      <c r="F2141" s="25">
        <f t="shared" si="33"/>
        <v>43800</v>
      </c>
      <c r="G2141" s="22" t="str">
        <f>VLOOKUP(C2141,'2- CatalogosAseguradora'!$B:$D,3,FALSE)</f>
        <v>003</v>
      </c>
      <c r="H2141" s="23" t="str">
        <f>VLOOKUP(D2141,'1- CatalogoRamo'!$B:$G,3,FALSE)</f>
        <v>001</v>
      </c>
      <c r="I2141" s="31" t="str">
        <f>VLOOKUP(E2141,'0- CatalogoRubro'!$B:$D,3,FALSE)</f>
        <v>010</v>
      </c>
      <c r="J2141" s="1">
        <v>3652.0641696100001</v>
      </c>
    </row>
    <row r="2142" spans="1:10" ht="16" x14ac:dyDescent="0.15">
      <c r="A2142" s="1">
        <v>2139</v>
      </c>
      <c r="B2142" s="4">
        <v>43800</v>
      </c>
      <c r="C2142" s="33" t="s">
        <v>5</v>
      </c>
      <c r="D2142" s="34" t="s">
        <v>40</v>
      </c>
      <c r="E2142" s="27" t="s">
        <v>114</v>
      </c>
      <c r="F2142" s="25">
        <f t="shared" si="33"/>
        <v>43800</v>
      </c>
      <c r="G2142" s="22" t="str">
        <f>VLOOKUP(C2142,'2- CatalogosAseguradora'!$B:$D,3,FALSE)</f>
        <v>003</v>
      </c>
      <c r="H2142" s="23" t="str">
        <f>VLOOKUP(D2142,'1- CatalogoRamo'!$B:$G,3,FALSE)</f>
        <v>001</v>
      </c>
      <c r="I2142" s="31" t="str">
        <f>VLOOKUP(E2142,'0- CatalogoRubro'!$B:$D,3,FALSE)</f>
        <v>011</v>
      </c>
      <c r="J2142" s="1">
        <v>3556.8822964699998</v>
      </c>
    </row>
    <row r="2143" spans="1:10" ht="16" x14ac:dyDescent="0.15">
      <c r="A2143" s="1">
        <v>2140</v>
      </c>
      <c r="B2143" s="4">
        <v>43800</v>
      </c>
      <c r="C2143" s="33" t="s">
        <v>5</v>
      </c>
      <c r="D2143" s="34" t="s">
        <v>40</v>
      </c>
      <c r="E2143" s="27" t="s">
        <v>115</v>
      </c>
      <c r="F2143" s="25">
        <f t="shared" si="33"/>
        <v>43800</v>
      </c>
      <c r="G2143" s="22" t="str">
        <f>VLOOKUP(C2143,'2- CatalogosAseguradora'!$B:$D,3,FALSE)</f>
        <v>003</v>
      </c>
      <c r="H2143" s="23" t="str">
        <f>VLOOKUP(D2143,'1- CatalogoRamo'!$B:$G,3,FALSE)</f>
        <v>001</v>
      </c>
      <c r="I2143" s="31" t="str">
        <f>VLOOKUP(E2143,'0- CatalogoRubro'!$B:$D,3,FALSE)</f>
        <v>012</v>
      </c>
      <c r="J2143" s="1">
        <v>95.181873140000008</v>
      </c>
    </row>
    <row r="2144" spans="1:10" ht="16" x14ac:dyDescent="0.15">
      <c r="A2144" s="1">
        <v>2141</v>
      </c>
      <c r="B2144" s="4">
        <v>43800</v>
      </c>
      <c r="C2144" s="33" t="s">
        <v>5</v>
      </c>
      <c r="D2144" s="34" t="s">
        <v>40</v>
      </c>
      <c r="E2144" s="27" t="s">
        <v>116</v>
      </c>
      <c r="F2144" s="25">
        <f t="shared" si="33"/>
        <v>43800</v>
      </c>
      <c r="G2144" s="22" t="str">
        <f>VLOOKUP(C2144,'2- CatalogosAseguradora'!$B:$D,3,FALSE)</f>
        <v>003</v>
      </c>
      <c r="H2144" s="23" t="str">
        <f>VLOOKUP(D2144,'1- CatalogoRamo'!$B:$G,3,FALSE)</f>
        <v>001</v>
      </c>
      <c r="I2144" s="31" t="str">
        <f>VLOOKUP(E2144,'0- CatalogoRubro'!$B:$D,3,FALSE)</f>
        <v>013</v>
      </c>
      <c r="J2144" s="1">
        <v>301.86226011000002</v>
      </c>
    </row>
    <row r="2145" spans="1:10" ht="16" x14ac:dyDescent="0.15">
      <c r="A2145" s="1">
        <v>2142</v>
      </c>
      <c r="B2145" s="4">
        <v>43800</v>
      </c>
      <c r="C2145" s="33" t="s">
        <v>5</v>
      </c>
      <c r="D2145" s="34" t="s">
        <v>40</v>
      </c>
      <c r="E2145" s="27" t="s">
        <v>117</v>
      </c>
      <c r="F2145" s="25">
        <f t="shared" si="33"/>
        <v>43800</v>
      </c>
      <c r="G2145" s="22" t="str">
        <f>VLOOKUP(C2145,'2- CatalogosAseguradora'!$B:$D,3,FALSE)</f>
        <v>003</v>
      </c>
      <c r="H2145" s="23" t="str">
        <f>VLOOKUP(D2145,'1- CatalogoRamo'!$B:$G,3,FALSE)</f>
        <v>001</v>
      </c>
      <c r="I2145" s="31" t="str">
        <f>VLOOKUP(E2145,'0- CatalogoRubro'!$B:$D,3,FALSE)</f>
        <v>014</v>
      </c>
      <c r="J2145" s="1">
        <v>301.86226011000002</v>
      </c>
    </row>
    <row r="2146" spans="1:10" ht="16" x14ac:dyDescent="0.15">
      <c r="A2146" s="1">
        <v>2143</v>
      </c>
      <c r="B2146" s="4">
        <v>43800</v>
      </c>
      <c r="C2146" s="33" t="s">
        <v>5</v>
      </c>
      <c r="D2146" s="34" t="s">
        <v>40</v>
      </c>
      <c r="E2146" s="27" t="s">
        <v>118</v>
      </c>
      <c r="F2146" s="25">
        <f t="shared" si="33"/>
        <v>43800</v>
      </c>
      <c r="G2146" s="22" t="str">
        <f>VLOOKUP(C2146,'2- CatalogosAseguradora'!$B:$D,3,FALSE)</f>
        <v>003</v>
      </c>
      <c r="H2146" s="23" t="str">
        <f>VLOOKUP(D2146,'1- CatalogoRamo'!$B:$G,3,FALSE)</f>
        <v>001</v>
      </c>
      <c r="I2146" s="31" t="str">
        <f>VLOOKUP(E2146,'0- CatalogoRubro'!$B:$D,3,FALSE)</f>
        <v>015</v>
      </c>
      <c r="J2146" s="1">
        <v>0</v>
      </c>
    </row>
    <row r="2147" spans="1:10" ht="16" x14ac:dyDescent="0.15">
      <c r="A2147" s="1">
        <v>2144</v>
      </c>
      <c r="B2147" s="4">
        <v>43800</v>
      </c>
      <c r="C2147" s="33" t="s">
        <v>5</v>
      </c>
      <c r="D2147" s="34" t="s">
        <v>40</v>
      </c>
      <c r="E2147" s="27" t="s">
        <v>119</v>
      </c>
      <c r="F2147" s="25">
        <f t="shared" si="33"/>
        <v>43800</v>
      </c>
      <c r="G2147" s="22" t="str">
        <f>VLOOKUP(C2147,'2- CatalogosAseguradora'!$B:$D,3,FALSE)</f>
        <v>003</v>
      </c>
      <c r="H2147" s="23" t="str">
        <f>VLOOKUP(D2147,'1- CatalogoRamo'!$B:$G,3,FALSE)</f>
        <v>001</v>
      </c>
      <c r="I2147" s="31" t="str">
        <f>VLOOKUP(E2147,'0- CatalogoRubro'!$B:$D,3,FALSE)</f>
        <v>016</v>
      </c>
      <c r="J2147" s="1">
        <v>82.33133801000001</v>
      </c>
    </row>
    <row r="2148" spans="1:10" ht="16" x14ac:dyDescent="0.15">
      <c r="A2148" s="1">
        <v>2145</v>
      </c>
      <c r="B2148" s="4">
        <v>43800</v>
      </c>
      <c r="C2148" s="33" t="s">
        <v>5</v>
      </c>
      <c r="D2148" s="34" t="s">
        <v>40</v>
      </c>
      <c r="E2148" s="26" t="s">
        <v>120</v>
      </c>
      <c r="F2148" s="25">
        <f t="shared" si="33"/>
        <v>43800</v>
      </c>
      <c r="G2148" s="22" t="str">
        <f>VLOOKUP(C2148,'2- CatalogosAseguradora'!$B:$D,3,FALSE)</f>
        <v>003</v>
      </c>
      <c r="H2148" s="23" t="str">
        <f>VLOOKUP(D2148,'1- CatalogoRamo'!$B:$G,3,FALSE)</f>
        <v>001</v>
      </c>
      <c r="I2148" s="31" t="str">
        <f>VLOOKUP(E2148,'0- CatalogoRubro'!$B:$D,3,FALSE)</f>
        <v>017</v>
      </c>
      <c r="J2148" s="1">
        <v>1099.87245022</v>
      </c>
    </row>
    <row r="2149" spans="1:10" ht="16" x14ac:dyDescent="0.15">
      <c r="A2149" s="1">
        <v>2146</v>
      </c>
      <c r="B2149" s="4">
        <v>43800</v>
      </c>
      <c r="C2149" s="33" t="s">
        <v>5</v>
      </c>
      <c r="D2149" s="34" t="s">
        <v>40</v>
      </c>
      <c r="E2149" s="27" t="s">
        <v>121</v>
      </c>
      <c r="F2149" s="25">
        <f t="shared" si="33"/>
        <v>43800</v>
      </c>
      <c r="G2149" s="22" t="str">
        <f>VLOOKUP(C2149,'2- CatalogosAseguradora'!$B:$D,3,FALSE)</f>
        <v>003</v>
      </c>
      <c r="H2149" s="23" t="str">
        <f>VLOOKUP(D2149,'1- CatalogoRamo'!$B:$G,3,FALSE)</f>
        <v>001</v>
      </c>
      <c r="I2149" s="31" t="str">
        <f>VLOOKUP(E2149,'0- CatalogoRubro'!$B:$D,3,FALSE)</f>
        <v>018</v>
      </c>
      <c r="J2149" s="1">
        <v>2934.5279426900001</v>
      </c>
    </row>
    <row r="2150" spans="1:10" ht="16" x14ac:dyDescent="0.15">
      <c r="A2150" s="1">
        <v>2147</v>
      </c>
      <c r="B2150" s="4">
        <v>43800</v>
      </c>
      <c r="C2150" s="33" t="s">
        <v>5</v>
      </c>
      <c r="D2150" s="34" t="s">
        <v>40</v>
      </c>
      <c r="E2150" s="27" t="s">
        <v>106</v>
      </c>
      <c r="F2150" s="25">
        <f t="shared" si="33"/>
        <v>43800</v>
      </c>
      <c r="G2150" s="22" t="str">
        <f>VLOOKUP(C2150,'2- CatalogosAseguradora'!$B:$D,3,FALSE)</f>
        <v>003</v>
      </c>
      <c r="H2150" s="23" t="str">
        <f>VLOOKUP(D2150,'1- CatalogoRamo'!$B:$G,3,FALSE)</f>
        <v>001</v>
      </c>
      <c r="I2150" s="31" t="str">
        <f>VLOOKUP(E2150,'0- CatalogoRubro'!$B:$D,3,FALSE)</f>
        <v>003</v>
      </c>
      <c r="J2150" s="1">
        <v>2934.5279426900001</v>
      </c>
    </row>
    <row r="2151" spans="1:10" ht="16" x14ac:dyDescent="0.15">
      <c r="A2151" s="1">
        <v>2148</v>
      </c>
      <c r="B2151" s="4">
        <v>43800</v>
      </c>
      <c r="C2151" s="33" t="s">
        <v>5</v>
      </c>
      <c r="D2151" s="34" t="s">
        <v>40</v>
      </c>
      <c r="E2151" s="27" t="s">
        <v>111</v>
      </c>
      <c r="F2151" s="25">
        <f t="shared" si="33"/>
        <v>43800</v>
      </c>
      <c r="G2151" s="22" t="str">
        <f>VLOOKUP(C2151,'2- CatalogosAseguradora'!$B:$D,3,FALSE)</f>
        <v>003</v>
      </c>
      <c r="H2151" s="23" t="str">
        <f>VLOOKUP(D2151,'1- CatalogoRamo'!$B:$G,3,FALSE)</f>
        <v>001</v>
      </c>
      <c r="I2151" s="31" t="str">
        <f>VLOOKUP(E2151,'0- CatalogoRubro'!$B:$D,3,FALSE)</f>
        <v>008</v>
      </c>
      <c r="J2151" s="1">
        <v>0</v>
      </c>
    </row>
    <row r="2152" spans="1:10" ht="16" x14ac:dyDescent="0.15">
      <c r="A2152" s="1">
        <v>2149</v>
      </c>
      <c r="B2152" s="4">
        <v>43800</v>
      </c>
      <c r="C2152" s="33" t="s">
        <v>5</v>
      </c>
      <c r="D2152" s="34" t="s">
        <v>40</v>
      </c>
      <c r="E2152" s="27" t="s">
        <v>122</v>
      </c>
      <c r="F2152" s="25">
        <f t="shared" si="33"/>
        <v>43800</v>
      </c>
      <c r="G2152" s="22" t="str">
        <f>VLOOKUP(C2152,'2- CatalogosAseguradora'!$B:$D,3,FALSE)</f>
        <v>003</v>
      </c>
      <c r="H2152" s="23" t="str">
        <f>VLOOKUP(D2152,'1- CatalogoRamo'!$B:$G,3,FALSE)</f>
        <v>001</v>
      </c>
      <c r="I2152" s="31" t="str">
        <f>VLOOKUP(E2152,'0- CatalogoRubro'!$B:$D,3,FALSE)</f>
        <v>021</v>
      </c>
      <c r="J2152" s="1">
        <v>1870.1753129599999</v>
      </c>
    </row>
    <row r="2153" spans="1:10" ht="16" x14ac:dyDescent="0.15">
      <c r="A2153" s="1">
        <v>2150</v>
      </c>
      <c r="B2153" s="4">
        <v>43800</v>
      </c>
      <c r="C2153" s="33" t="s">
        <v>5</v>
      </c>
      <c r="D2153" s="34" t="s">
        <v>40</v>
      </c>
      <c r="E2153" s="27" t="s">
        <v>123</v>
      </c>
      <c r="F2153" s="25">
        <f t="shared" si="33"/>
        <v>43800</v>
      </c>
      <c r="G2153" s="22" t="str">
        <f>VLOOKUP(C2153,'2- CatalogosAseguradora'!$B:$D,3,FALSE)</f>
        <v>003</v>
      </c>
      <c r="H2153" s="23" t="str">
        <f>VLOOKUP(D2153,'1- CatalogoRamo'!$B:$G,3,FALSE)</f>
        <v>001</v>
      </c>
      <c r="I2153" s="31" t="str">
        <f>VLOOKUP(E2153,'0- CatalogoRubro'!$B:$D,3,FALSE)</f>
        <v>022</v>
      </c>
      <c r="J2153" s="1">
        <v>337.38011007</v>
      </c>
    </row>
    <row r="2154" spans="1:10" ht="16" x14ac:dyDescent="0.15">
      <c r="A2154" s="1">
        <v>2151</v>
      </c>
      <c r="B2154" s="4">
        <v>43800</v>
      </c>
      <c r="C2154" s="33" t="s">
        <v>5</v>
      </c>
      <c r="D2154" s="34" t="s">
        <v>40</v>
      </c>
      <c r="E2154" s="27" t="s">
        <v>124</v>
      </c>
      <c r="F2154" s="25">
        <f t="shared" si="33"/>
        <v>43800</v>
      </c>
      <c r="G2154" s="22" t="str">
        <f>VLOOKUP(C2154,'2- CatalogosAseguradora'!$B:$D,3,FALSE)</f>
        <v>003</v>
      </c>
      <c r="H2154" s="23" t="str">
        <f>VLOOKUP(D2154,'1- CatalogoRamo'!$B:$G,3,FALSE)</f>
        <v>001</v>
      </c>
      <c r="I2154" s="31" t="str">
        <f>VLOOKUP(E2154,'0- CatalogoRubro'!$B:$D,3,FALSE)</f>
        <v>023</v>
      </c>
      <c r="J2154" s="1">
        <v>337.38011007</v>
      </c>
    </row>
    <row r="2155" spans="1:10" ht="16" x14ac:dyDescent="0.15">
      <c r="A2155" s="1">
        <v>2152</v>
      </c>
      <c r="B2155" s="4">
        <v>43800</v>
      </c>
      <c r="C2155" s="33" t="s">
        <v>5</v>
      </c>
      <c r="D2155" s="34" t="s">
        <v>40</v>
      </c>
      <c r="E2155" s="27" t="s">
        <v>125</v>
      </c>
      <c r="F2155" s="25">
        <f t="shared" si="33"/>
        <v>43800</v>
      </c>
      <c r="G2155" s="22" t="str">
        <f>VLOOKUP(C2155,'2- CatalogosAseguradora'!$B:$D,3,FALSE)</f>
        <v>003</v>
      </c>
      <c r="H2155" s="23" t="str">
        <f>VLOOKUP(D2155,'1- CatalogoRamo'!$B:$G,3,FALSE)</f>
        <v>001</v>
      </c>
      <c r="I2155" s="31" t="str">
        <f>VLOOKUP(E2155,'0- CatalogoRubro'!$B:$D,3,FALSE)</f>
        <v>024</v>
      </c>
      <c r="J2155" s="1">
        <v>0</v>
      </c>
    </row>
    <row r="2156" spans="1:10" ht="16" x14ac:dyDescent="0.15">
      <c r="A2156" s="1">
        <v>2153</v>
      </c>
      <c r="B2156" s="4">
        <v>43800</v>
      </c>
      <c r="C2156" s="33" t="s">
        <v>5</v>
      </c>
      <c r="D2156" s="34" t="s">
        <v>40</v>
      </c>
      <c r="E2156" s="27" t="s">
        <v>126</v>
      </c>
      <c r="F2156" s="25">
        <f t="shared" si="33"/>
        <v>43800</v>
      </c>
      <c r="G2156" s="22" t="str">
        <f>VLOOKUP(C2156,'2- CatalogosAseguradora'!$B:$D,3,FALSE)</f>
        <v>003</v>
      </c>
      <c r="H2156" s="23" t="str">
        <f>VLOOKUP(D2156,'1- CatalogoRamo'!$B:$G,3,FALSE)</f>
        <v>001</v>
      </c>
      <c r="I2156" s="31" t="str">
        <f>VLOOKUP(E2156,'0- CatalogoRubro'!$B:$D,3,FALSE)</f>
        <v>025</v>
      </c>
      <c r="J2156" s="1">
        <v>333.16100101000001</v>
      </c>
    </row>
    <row r="2157" spans="1:10" ht="16" x14ac:dyDescent="0.15">
      <c r="A2157" s="1">
        <v>2154</v>
      </c>
      <c r="B2157" s="4">
        <v>43800</v>
      </c>
      <c r="C2157" s="33" t="s">
        <v>5</v>
      </c>
      <c r="D2157" s="34" t="s">
        <v>40</v>
      </c>
      <c r="E2157" s="27" t="s">
        <v>127</v>
      </c>
      <c r="F2157" s="25">
        <f t="shared" si="33"/>
        <v>43800</v>
      </c>
      <c r="G2157" s="22" t="str">
        <f>VLOOKUP(C2157,'2- CatalogosAseguradora'!$B:$D,3,FALSE)</f>
        <v>003</v>
      </c>
      <c r="H2157" s="23" t="str">
        <f>VLOOKUP(D2157,'1- CatalogoRamo'!$B:$G,3,FALSE)</f>
        <v>001</v>
      </c>
      <c r="I2157" s="31" t="str">
        <f>VLOOKUP(E2157,'0- CatalogoRubro'!$B:$D,3,FALSE)</f>
        <v>026</v>
      </c>
      <c r="J2157" s="1">
        <v>31.30071143</v>
      </c>
    </row>
    <row r="2158" spans="1:10" ht="16" x14ac:dyDescent="0.15">
      <c r="A2158" s="1">
        <v>2155</v>
      </c>
      <c r="B2158" s="4">
        <v>43800</v>
      </c>
      <c r="C2158" s="33" t="s">
        <v>5</v>
      </c>
      <c r="D2158" s="34" t="s">
        <v>40</v>
      </c>
      <c r="E2158" s="26" t="s">
        <v>128</v>
      </c>
      <c r="F2158" s="25">
        <f t="shared" si="33"/>
        <v>43800</v>
      </c>
      <c r="G2158" s="22" t="str">
        <f>VLOOKUP(C2158,'2- CatalogosAseguradora'!$B:$D,3,FALSE)</f>
        <v>003</v>
      </c>
      <c r="H2158" s="23" t="str">
        <f>VLOOKUP(D2158,'1- CatalogoRamo'!$B:$G,3,FALSE)</f>
        <v>001</v>
      </c>
      <c r="I2158" s="31" t="str">
        <f>VLOOKUP(E2158,'0- CatalogoRubro'!$B:$D,3,FALSE)</f>
        <v>027</v>
      </c>
      <c r="J2158" s="1">
        <v>0</v>
      </c>
    </row>
    <row r="2159" spans="1:10" ht="16" x14ac:dyDescent="0.15">
      <c r="A2159" s="1">
        <v>2156</v>
      </c>
      <c r="B2159" s="4">
        <v>43800</v>
      </c>
      <c r="C2159" s="33" t="s">
        <v>5</v>
      </c>
      <c r="D2159" s="34" t="s">
        <v>40</v>
      </c>
      <c r="E2159" s="27" t="s">
        <v>129</v>
      </c>
      <c r="F2159" s="25">
        <f t="shared" si="33"/>
        <v>43800</v>
      </c>
      <c r="G2159" s="22" t="str">
        <f>VLOOKUP(C2159,'2- CatalogosAseguradora'!$B:$D,3,FALSE)</f>
        <v>003</v>
      </c>
      <c r="H2159" s="23" t="str">
        <f>VLOOKUP(D2159,'1- CatalogoRamo'!$B:$G,3,FALSE)</f>
        <v>001</v>
      </c>
      <c r="I2159" s="31" t="str">
        <f>VLOOKUP(E2159,'0- CatalogoRubro'!$B:$D,3,FALSE)</f>
        <v>028</v>
      </c>
      <c r="J2159" s="1">
        <v>0</v>
      </c>
    </row>
    <row r="2160" spans="1:10" ht="16" x14ac:dyDescent="0.15">
      <c r="A2160" s="1">
        <v>2157</v>
      </c>
      <c r="B2160" s="4">
        <v>43800</v>
      </c>
      <c r="C2160" s="33" t="s">
        <v>5</v>
      </c>
      <c r="D2160" s="34" t="s">
        <v>40</v>
      </c>
      <c r="E2160" s="27" t="s">
        <v>130</v>
      </c>
      <c r="F2160" s="25">
        <f t="shared" si="33"/>
        <v>43800</v>
      </c>
      <c r="G2160" s="22" t="str">
        <f>VLOOKUP(C2160,'2- CatalogosAseguradora'!$B:$D,3,FALSE)</f>
        <v>003</v>
      </c>
      <c r="H2160" s="23" t="str">
        <f>VLOOKUP(D2160,'1- CatalogoRamo'!$B:$G,3,FALSE)</f>
        <v>001</v>
      </c>
      <c r="I2160" s="31" t="str">
        <f>VLOOKUP(E2160,'0- CatalogoRubro'!$B:$D,3,FALSE)</f>
        <v>029</v>
      </c>
      <c r="J2160" s="1">
        <v>0</v>
      </c>
    </row>
    <row r="2161" spans="1:10" ht="16" x14ac:dyDescent="0.15">
      <c r="A2161" s="1">
        <v>2158</v>
      </c>
      <c r="B2161" s="4">
        <v>43800</v>
      </c>
      <c r="C2161" s="33" t="s">
        <v>5</v>
      </c>
      <c r="D2161" s="34" t="s">
        <v>40</v>
      </c>
      <c r="E2161" s="26" t="s">
        <v>131</v>
      </c>
      <c r="F2161" s="25">
        <f t="shared" si="33"/>
        <v>43800</v>
      </c>
      <c r="G2161" s="22" t="str">
        <f>VLOOKUP(C2161,'2- CatalogosAseguradora'!$B:$D,3,FALSE)</f>
        <v>003</v>
      </c>
      <c r="H2161" s="23" t="str">
        <f>VLOOKUP(D2161,'1- CatalogoRamo'!$B:$G,3,FALSE)</f>
        <v>001</v>
      </c>
      <c r="I2161" s="31" t="str">
        <f>VLOOKUP(E2161,'0- CatalogoRubro'!$B:$D,3,FALSE)</f>
        <v>030</v>
      </c>
      <c r="J2161" s="1">
        <v>0</v>
      </c>
    </row>
    <row r="2162" spans="1:10" ht="16" x14ac:dyDescent="0.15">
      <c r="A2162" s="1">
        <v>2159</v>
      </c>
      <c r="B2162" s="4">
        <v>43800</v>
      </c>
      <c r="C2162" s="33" t="s">
        <v>5</v>
      </c>
      <c r="D2162" s="34" t="s">
        <v>40</v>
      </c>
      <c r="E2162" s="27" t="s">
        <v>132</v>
      </c>
      <c r="F2162" s="25">
        <f t="shared" si="33"/>
        <v>43800</v>
      </c>
      <c r="G2162" s="22" t="str">
        <f>VLOOKUP(C2162,'2- CatalogosAseguradora'!$B:$D,3,FALSE)</f>
        <v>003</v>
      </c>
      <c r="H2162" s="23" t="str">
        <f>VLOOKUP(D2162,'1- CatalogoRamo'!$B:$G,3,FALSE)</f>
        <v>001</v>
      </c>
      <c r="I2162" s="31" t="str">
        <f>VLOOKUP(E2162,'0- CatalogoRubro'!$B:$D,3,FALSE)</f>
        <v>031</v>
      </c>
      <c r="J2162" s="1">
        <v>0</v>
      </c>
    </row>
    <row r="2163" spans="1:10" ht="16" x14ac:dyDescent="0.15">
      <c r="A2163" s="1">
        <v>2160</v>
      </c>
      <c r="B2163" s="4">
        <v>43800</v>
      </c>
      <c r="C2163" s="33" t="s">
        <v>5</v>
      </c>
      <c r="D2163" s="34" t="s">
        <v>40</v>
      </c>
      <c r="E2163" s="27" t="s">
        <v>106</v>
      </c>
      <c r="F2163" s="25">
        <f t="shared" si="33"/>
        <v>43800</v>
      </c>
      <c r="G2163" s="22" t="str">
        <f>VLOOKUP(C2163,'2- CatalogosAseguradora'!$B:$D,3,FALSE)</f>
        <v>003</v>
      </c>
      <c r="H2163" s="23" t="str">
        <f>VLOOKUP(D2163,'1- CatalogoRamo'!$B:$G,3,FALSE)</f>
        <v>001</v>
      </c>
      <c r="I2163" s="31" t="str">
        <f>VLOOKUP(E2163,'0- CatalogoRubro'!$B:$D,3,FALSE)</f>
        <v>003</v>
      </c>
      <c r="J2163" s="1">
        <v>0</v>
      </c>
    </row>
    <row r="2164" spans="1:10" ht="16" x14ac:dyDescent="0.15">
      <c r="A2164" s="1">
        <v>2161</v>
      </c>
      <c r="B2164" s="4">
        <v>43800</v>
      </c>
      <c r="C2164" s="33" t="s">
        <v>5</v>
      </c>
      <c r="D2164" s="34" t="s">
        <v>40</v>
      </c>
      <c r="E2164" s="27" t="s">
        <v>111</v>
      </c>
      <c r="F2164" s="25">
        <f t="shared" si="33"/>
        <v>43800</v>
      </c>
      <c r="G2164" s="22" t="str">
        <f>VLOOKUP(C2164,'2- CatalogosAseguradora'!$B:$D,3,FALSE)</f>
        <v>003</v>
      </c>
      <c r="H2164" s="23" t="str">
        <f>VLOOKUP(D2164,'1- CatalogoRamo'!$B:$G,3,FALSE)</f>
        <v>001</v>
      </c>
      <c r="I2164" s="31" t="str">
        <f>VLOOKUP(E2164,'0- CatalogoRubro'!$B:$D,3,FALSE)</f>
        <v>008</v>
      </c>
      <c r="J2164" s="1">
        <v>0</v>
      </c>
    </row>
    <row r="2165" spans="1:10" ht="16" x14ac:dyDescent="0.15">
      <c r="A2165" s="1">
        <v>2162</v>
      </c>
      <c r="B2165" s="4">
        <v>43800</v>
      </c>
      <c r="C2165" s="33" t="s">
        <v>5</v>
      </c>
      <c r="D2165" s="34" t="s">
        <v>40</v>
      </c>
      <c r="E2165" s="27" t="s">
        <v>133</v>
      </c>
      <c r="F2165" s="25">
        <f t="shared" si="33"/>
        <v>43800</v>
      </c>
      <c r="G2165" s="22" t="str">
        <f>VLOOKUP(C2165,'2- CatalogosAseguradora'!$B:$D,3,FALSE)</f>
        <v>003</v>
      </c>
      <c r="H2165" s="23" t="str">
        <f>VLOOKUP(D2165,'1- CatalogoRamo'!$B:$G,3,FALSE)</f>
        <v>001</v>
      </c>
      <c r="I2165" s="31" t="str">
        <f>VLOOKUP(E2165,'0- CatalogoRubro'!$B:$D,3,FALSE)</f>
        <v>034</v>
      </c>
      <c r="J2165" s="1">
        <v>0</v>
      </c>
    </row>
    <row r="2166" spans="1:10" ht="16" x14ac:dyDescent="0.15">
      <c r="A2166" s="1">
        <v>2163</v>
      </c>
      <c r="B2166" s="4">
        <v>43800</v>
      </c>
      <c r="C2166" s="33" t="s">
        <v>5</v>
      </c>
      <c r="D2166" s="34" t="s">
        <v>40</v>
      </c>
      <c r="E2166" s="27" t="s">
        <v>134</v>
      </c>
      <c r="F2166" s="25">
        <f t="shared" si="33"/>
        <v>43800</v>
      </c>
      <c r="G2166" s="22" t="str">
        <f>VLOOKUP(C2166,'2- CatalogosAseguradora'!$B:$D,3,FALSE)</f>
        <v>003</v>
      </c>
      <c r="H2166" s="23" t="str">
        <f>VLOOKUP(D2166,'1- CatalogoRamo'!$B:$G,3,FALSE)</f>
        <v>001</v>
      </c>
      <c r="I2166" s="31" t="str">
        <f>VLOOKUP(E2166,'0- CatalogoRubro'!$B:$D,3,FALSE)</f>
        <v>035</v>
      </c>
      <c r="J2166" s="1">
        <v>0</v>
      </c>
    </row>
    <row r="2167" spans="1:10" ht="16" x14ac:dyDescent="0.15">
      <c r="A2167" s="1">
        <v>2164</v>
      </c>
      <c r="B2167" s="4">
        <v>43800</v>
      </c>
      <c r="C2167" s="33" t="s">
        <v>5</v>
      </c>
      <c r="D2167" s="34" t="s">
        <v>40</v>
      </c>
      <c r="E2167" s="27" t="s">
        <v>135</v>
      </c>
      <c r="F2167" s="25">
        <f t="shared" si="33"/>
        <v>43800</v>
      </c>
      <c r="G2167" s="22" t="str">
        <f>VLOOKUP(C2167,'2- CatalogosAseguradora'!$B:$D,3,FALSE)</f>
        <v>003</v>
      </c>
      <c r="H2167" s="23" t="str">
        <f>VLOOKUP(D2167,'1- CatalogoRamo'!$B:$G,3,FALSE)</f>
        <v>001</v>
      </c>
      <c r="I2167" s="31" t="str">
        <f>VLOOKUP(E2167,'0- CatalogoRubro'!$B:$D,3,FALSE)</f>
        <v>036</v>
      </c>
      <c r="J2167" s="1">
        <v>0</v>
      </c>
    </row>
    <row r="2168" spans="1:10" ht="16" x14ac:dyDescent="0.15">
      <c r="A2168" s="1">
        <v>2165</v>
      </c>
      <c r="B2168" s="4">
        <v>43800</v>
      </c>
      <c r="C2168" s="33" t="s">
        <v>5</v>
      </c>
      <c r="D2168" s="34" t="s">
        <v>40</v>
      </c>
      <c r="E2168" s="27" t="s">
        <v>136</v>
      </c>
      <c r="F2168" s="25">
        <f t="shared" si="33"/>
        <v>43800</v>
      </c>
      <c r="G2168" s="22" t="str">
        <f>VLOOKUP(C2168,'2- CatalogosAseguradora'!$B:$D,3,FALSE)</f>
        <v>003</v>
      </c>
      <c r="H2168" s="23" t="str">
        <f>VLOOKUP(D2168,'1- CatalogoRamo'!$B:$G,3,FALSE)</f>
        <v>001</v>
      </c>
      <c r="I2168" s="31" t="str">
        <f>VLOOKUP(E2168,'0- CatalogoRubro'!$B:$D,3,FALSE)</f>
        <v>037</v>
      </c>
      <c r="J2168" s="1">
        <v>0</v>
      </c>
    </row>
    <row r="2169" spans="1:10" ht="16" x14ac:dyDescent="0.15">
      <c r="A2169" s="1">
        <v>2166</v>
      </c>
      <c r="B2169" s="4">
        <v>43800</v>
      </c>
      <c r="C2169" s="33" t="s">
        <v>5</v>
      </c>
      <c r="D2169" s="34" t="s">
        <v>40</v>
      </c>
      <c r="E2169" s="27" t="s">
        <v>137</v>
      </c>
      <c r="F2169" s="25">
        <f t="shared" si="33"/>
        <v>43800</v>
      </c>
      <c r="G2169" s="22" t="str">
        <f>VLOOKUP(C2169,'2- CatalogosAseguradora'!$B:$D,3,FALSE)</f>
        <v>003</v>
      </c>
      <c r="H2169" s="23" t="str">
        <f>VLOOKUP(D2169,'1- CatalogoRamo'!$B:$G,3,FALSE)</f>
        <v>001</v>
      </c>
      <c r="I2169" s="31" t="str">
        <f>VLOOKUP(E2169,'0- CatalogoRubro'!$B:$D,3,FALSE)</f>
        <v>038</v>
      </c>
      <c r="J2169" s="1">
        <v>0</v>
      </c>
    </row>
    <row r="2170" spans="1:10" ht="16" x14ac:dyDescent="0.15">
      <c r="A2170" s="1">
        <v>2167</v>
      </c>
      <c r="B2170" s="4">
        <v>43800</v>
      </c>
      <c r="C2170" s="33" t="s">
        <v>5</v>
      </c>
      <c r="D2170" s="34" t="s">
        <v>40</v>
      </c>
      <c r="E2170" s="27" t="s">
        <v>138</v>
      </c>
      <c r="F2170" s="25">
        <f t="shared" si="33"/>
        <v>43800</v>
      </c>
      <c r="G2170" s="22" t="str">
        <f>VLOOKUP(C2170,'2- CatalogosAseguradora'!$B:$D,3,FALSE)</f>
        <v>003</v>
      </c>
      <c r="H2170" s="23" t="str">
        <f>VLOOKUP(D2170,'1- CatalogoRamo'!$B:$G,3,FALSE)</f>
        <v>001</v>
      </c>
      <c r="I2170" s="31" t="str">
        <f>VLOOKUP(E2170,'0- CatalogoRubro'!$B:$D,3,FALSE)</f>
        <v>039</v>
      </c>
      <c r="J2170" s="1">
        <v>0</v>
      </c>
    </row>
    <row r="2171" spans="1:10" ht="16" x14ac:dyDescent="0.15">
      <c r="A2171" s="1">
        <v>2168</v>
      </c>
      <c r="B2171" s="4">
        <v>43800</v>
      </c>
      <c r="C2171" s="33" t="s">
        <v>5</v>
      </c>
      <c r="D2171" s="34" t="s">
        <v>40</v>
      </c>
      <c r="E2171" s="27" t="s">
        <v>139</v>
      </c>
      <c r="F2171" s="25">
        <f t="shared" si="33"/>
        <v>43800</v>
      </c>
      <c r="G2171" s="22" t="str">
        <f>VLOOKUP(C2171,'2- CatalogosAseguradora'!$B:$D,3,FALSE)</f>
        <v>003</v>
      </c>
      <c r="H2171" s="23" t="str">
        <f>VLOOKUP(D2171,'1- CatalogoRamo'!$B:$G,3,FALSE)</f>
        <v>001</v>
      </c>
      <c r="I2171" s="31" t="str">
        <f>VLOOKUP(E2171,'0- CatalogoRubro'!$B:$D,3,FALSE)</f>
        <v>040</v>
      </c>
      <c r="J2171" s="1">
        <v>0</v>
      </c>
    </row>
    <row r="2172" spans="1:10" ht="16" x14ac:dyDescent="0.15">
      <c r="A2172" s="1">
        <v>2169</v>
      </c>
      <c r="B2172" s="4">
        <v>43800</v>
      </c>
      <c r="C2172" s="33" t="s">
        <v>5</v>
      </c>
      <c r="D2172" s="34" t="s">
        <v>40</v>
      </c>
      <c r="E2172" s="27" t="s">
        <v>140</v>
      </c>
      <c r="F2172" s="25">
        <f t="shared" si="33"/>
        <v>43800</v>
      </c>
      <c r="G2172" s="22" t="str">
        <f>VLOOKUP(C2172,'2- CatalogosAseguradora'!$B:$D,3,FALSE)</f>
        <v>003</v>
      </c>
      <c r="H2172" s="23" t="str">
        <f>VLOOKUP(D2172,'1- CatalogoRamo'!$B:$G,3,FALSE)</f>
        <v>001</v>
      </c>
      <c r="I2172" s="31" t="str">
        <f>VLOOKUP(E2172,'0- CatalogoRubro'!$B:$D,3,FALSE)</f>
        <v>041</v>
      </c>
      <c r="J2172" s="1">
        <v>0</v>
      </c>
    </row>
    <row r="2173" spans="1:10" ht="16" x14ac:dyDescent="0.15">
      <c r="A2173" s="1">
        <v>2170</v>
      </c>
      <c r="B2173" s="4">
        <v>43800</v>
      </c>
      <c r="C2173" s="33" t="s">
        <v>5</v>
      </c>
      <c r="D2173" s="34" t="s">
        <v>40</v>
      </c>
      <c r="E2173" s="26" t="s">
        <v>141</v>
      </c>
      <c r="F2173" s="25">
        <f t="shared" si="33"/>
        <v>43800</v>
      </c>
      <c r="G2173" s="22" t="str">
        <f>VLOOKUP(C2173,'2- CatalogosAseguradora'!$B:$D,3,FALSE)</f>
        <v>003</v>
      </c>
      <c r="H2173" s="23" t="str">
        <f>VLOOKUP(D2173,'1- CatalogoRamo'!$B:$G,3,FALSE)</f>
        <v>001</v>
      </c>
      <c r="I2173" s="31" t="str">
        <f>VLOOKUP(E2173,'0- CatalogoRubro'!$B:$D,3,FALSE)</f>
        <v>042</v>
      </c>
      <c r="J2173" s="1">
        <v>1027.62646675</v>
      </c>
    </row>
    <row r="2174" spans="1:10" ht="16" x14ac:dyDescent="0.15">
      <c r="A2174" s="1">
        <v>2171</v>
      </c>
      <c r="B2174" s="4">
        <v>43800</v>
      </c>
      <c r="C2174" s="33" t="s">
        <v>5</v>
      </c>
      <c r="D2174" s="34" t="s">
        <v>40</v>
      </c>
      <c r="E2174" s="27" t="s">
        <v>142</v>
      </c>
      <c r="F2174" s="25">
        <f t="shared" si="33"/>
        <v>43800</v>
      </c>
      <c r="G2174" s="22" t="str">
        <f>VLOOKUP(C2174,'2- CatalogosAseguradora'!$B:$D,3,FALSE)</f>
        <v>003</v>
      </c>
      <c r="H2174" s="23" t="str">
        <f>VLOOKUP(D2174,'1- CatalogoRamo'!$B:$G,3,FALSE)</f>
        <v>001</v>
      </c>
      <c r="I2174" s="31" t="str">
        <f>VLOOKUP(E2174,'0- CatalogoRubro'!$B:$D,3,FALSE)</f>
        <v>043</v>
      </c>
      <c r="J2174" s="1">
        <v>1075.54551717</v>
      </c>
    </row>
    <row r="2175" spans="1:10" ht="16" x14ac:dyDescent="0.15">
      <c r="A2175" s="1">
        <v>2172</v>
      </c>
      <c r="B2175" s="4">
        <v>43800</v>
      </c>
      <c r="C2175" s="33" t="s">
        <v>5</v>
      </c>
      <c r="D2175" s="34" t="s">
        <v>40</v>
      </c>
      <c r="E2175" s="27" t="s">
        <v>143</v>
      </c>
      <c r="F2175" s="25">
        <f t="shared" si="33"/>
        <v>43800</v>
      </c>
      <c r="G2175" s="22" t="str">
        <f>VLOOKUP(C2175,'2- CatalogosAseguradora'!$B:$D,3,FALSE)</f>
        <v>003</v>
      </c>
      <c r="H2175" s="23" t="str">
        <f>VLOOKUP(D2175,'1- CatalogoRamo'!$B:$G,3,FALSE)</f>
        <v>001</v>
      </c>
      <c r="I2175" s="31" t="str">
        <f>VLOOKUP(E2175,'0- CatalogoRubro'!$B:$D,3,FALSE)</f>
        <v>044</v>
      </c>
      <c r="J2175" s="1">
        <v>593.04032655999993</v>
      </c>
    </row>
    <row r="2176" spans="1:10" ht="16" x14ac:dyDescent="0.15">
      <c r="A2176" s="1">
        <v>2173</v>
      </c>
      <c r="B2176" s="4">
        <v>43800</v>
      </c>
      <c r="C2176" s="33" t="s">
        <v>5</v>
      </c>
      <c r="D2176" s="34" t="s">
        <v>40</v>
      </c>
      <c r="E2176" s="27" t="s">
        <v>144</v>
      </c>
      <c r="F2176" s="25">
        <f t="shared" si="33"/>
        <v>43800</v>
      </c>
      <c r="G2176" s="22" t="str">
        <f>VLOOKUP(C2176,'2- CatalogosAseguradora'!$B:$D,3,FALSE)</f>
        <v>003</v>
      </c>
      <c r="H2176" s="23" t="str">
        <f>VLOOKUP(D2176,'1- CatalogoRamo'!$B:$G,3,FALSE)</f>
        <v>001</v>
      </c>
      <c r="I2176" s="31" t="str">
        <f>VLOOKUP(E2176,'0- CatalogoRubro'!$B:$D,3,FALSE)</f>
        <v>045</v>
      </c>
      <c r="J2176" s="1">
        <v>640.95937698</v>
      </c>
    </row>
    <row r="2177" spans="1:10" ht="16" x14ac:dyDescent="0.15">
      <c r="A2177" s="1">
        <v>2174</v>
      </c>
      <c r="B2177" s="4">
        <v>43800</v>
      </c>
      <c r="C2177" s="33" t="s">
        <v>5</v>
      </c>
      <c r="D2177" s="34" t="s">
        <v>40</v>
      </c>
      <c r="E2177" s="26" t="s">
        <v>145</v>
      </c>
      <c r="F2177" s="25">
        <f t="shared" si="33"/>
        <v>43800</v>
      </c>
      <c r="G2177" s="22" t="str">
        <f>VLOOKUP(C2177,'2- CatalogosAseguradora'!$B:$D,3,FALSE)</f>
        <v>003</v>
      </c>
      <c r="H2177" s="23" t="str">
        <f>VLOOKUP(D2177,'1- CatalogoRamo'!$B:$G,3,FALSE)</f>
        <v>001</v>
      </c>
      <c r="I2177" s="31" t="str">
        <f>VLOOKUP(E2177,'0- CatalogoRubro'!$B:$D,3,FALSE)</f>
        <v>046</v>
      </c>
      <c r="J2177" s="1">
        <v>3.17566098</v>
      </c>
    </row>
    <row r="2178" spans="1:10" ht="16" x14ac:dyDescent="0.15">
      <c r="A2178" s="1">
        <v>2175</v>
      </c>
      <c r="B2178" s="4">
        <v>43800</v>
      </c>
      <c r="C2178" s="33" t="s">
        <v>5</v>
      </c>
      <c r="D2178" s="34" t="s">
        <v>40</v>
      </c>
      <c r="E2178" s="26" t="s">
        <v>146</v>
      </c>
      <c r="F2178" s="25">
        <f t="shared" si="33"/>
        <v>43800</v>
      </c>
      <c r="G2178" s="22" t="str">
        <f>VLOOKUP(C2178,'2- CatalogosAseguradora'!$B:$D,3,FALSE)</f>
        <v>003</v>
      </c>
      <c r="H2178" s="23" t="str">
        <f>VLOOKUP(D2178,'1- CatalogoRamo'!$B:$G,3,FALSE)</f>
        <v>001</v>
      </c>
      <c r="I2178" s="31" t="str">
        <f>VLOOKUP(E2178,'0- CatalogoRubro'!$B:$D,3,FALSE)</f>
        <v>047</v>
      </c>
      <c r="J2178" s="1">
        <v>145.56251909</v>
      </c>
    </row>
    <row r="2179" spans="1:10" ht="16" x14ac:dyDescent="0.15">
      <c r="A2179" s="1">
        <v>2176</v>
      </c>
      <c r="B2179" s="4">
        <v>43800</v>
      </c>
      <c r="C2179" s="33" t="s">
        <v>5</v>
      </c>
      <c r="D2179" s="34" t="s">
        <v>40</v>
      </c>
      <c r="E2179" s="29" t="s">
        <v>147</v>
      </c>
      <c r="F2179" s="25">
        <f t="shared" si="33"/>
        <v>43800</v>
      </c>
      <c r="G2179" s="22" t="str">
        <f>VLOOKUP(C2179,'2- CatalogosAseguradora'!$B:$D,3,FALSE)</f>
        <v>003</v>
      </c>
      <c r="H2179" s="23" t="str">
        <f>VLOOKUP(D2179,'1- CatalogoRamo'!$B:$G,3,FALSE)</f>
        <v>001</v>
      </c>
      <c r="I2179" s="31" t="str">
        <f>VLOOKUP(E2179,'0- CatalogoRubro'!$B:$D,3,FALSE)</f>
        <v>048</v>
      </c>
      <c r="J2179" s="1">
        <v>-18.403353170000003</v>
      </c>
    </row>
    <row r="2180" spans="1:10" ht="16" x14ac:dyDescent="0.15">
      <c r="A2180" s="1">
        <v>2177</v>
      </c>
      <c r="B2180" s="4">
        <v>43800</v>
      </c>
      <c r="C2180" s="33" t="s">
        <v>5</v>
      </c>
      <c r="D2180" s="34" t="s">
        <v>40</v>
      </c>
      <c r="E2180" s="26" t="s">
        <v>148</v>
      </c>
      <c r="F2180" s="25">
        <f t="shared" si="33"/>
        <v>43800</v>
      </c>
      <c r="G2180" s="22" t="str">
        <f>VLOOKUP(C2180,'2- CatalogosAseguradora'!$B:$D,3,FALSE)</f>
        <v>003</v>
      </c>
      <c r="H2180" s="23" t="str">
        <f>VLOOKUP(D2180,'1- CatalogoRamo'!$B:$G,3,FALSE)</f>
        <v>001</v>
      </c>
      <c r="I2180" s="31" t="str">
        <f>VLOOKUP(E2180,'0- CatalogoRubro'!$B:$D,3,FALSE)</f>
        <v>049</v>
      </c>
      <c r="J2180" s="1">
        <v>759.83824512000001</v>
      </c>
    </row>
    <row r="2181" spans="1:10" ht="16" x14ac:dyDescent="0.15">
      <c r="A2181" s="1">
        <v>2178</v>
      </c>
      <c r="B2181" s="4">
        <v>43800</v>
      </c>
      <c r="C2181" s="33" t="s">
        <v>5</v>
      </c>
      <c r="D2181" s="34" t="s">
        <v>40</v>
      </c>
      <c r="E2181" s="27" t="s">
        <v>149</v>
      </c>
      <c r="F2181" s="25">
        <f t="shared" ref="F2181:F2244" si="34">B2181</f>
        <v>43800</v>
      </c>
      <c r="G2181" s="22" t="str">
        <f>VLOOKUP(C2181,'2- CatalogosAseguradora'!$B:$D,3,FALSE)</f>
        <v>003</v>
      </c>
      <c r="H2181" s="23" t="str">
        <f>VLOOKUP(D2181,'1- CatalogoRamo'!$B:$G,3,FALSE)</f>
        <v>001</v>
      </c>
      <c r="I2181" s="31" t="str">
        <f>VLOOKUP(E2181,'0- CatalogoRubro'!$B:$D,3,FALSE)</f>
        <v>050</v>
      </c>
      <c r="J2181" s="1">
        <v>759.83824512000001</v>
      </c>
    </row>
    <row r="2182" spans="1:10" ht="16" x14ac:dyDescent="0.15">
      <c r="A2182" s="1">
        <v>2179</v>
      </c>
      <c r="B2182" s="4">
        <v>43800</v>
      </c>
      <c r="C2182" s="33" t="s">
        <v>5</v>
      </c>
      <c r="D2182" s="34" t="s">
        <v>40</v>
      </c>
      <c r="E2182" s="27" t="s">
        <v>150</v>
      </c>
      <c r="F2182" s="25">
        <f t="shared" si="34"/>
        <v>43800</v>
      </c>
      <c r="G2182" s="22" t="str">
        <f>VLOOKUP(C2182,'2- CatalogosAseguradora'!$B:$D,3,FALSE)</f>
        <v>003</v>
      </c>
      <c r="H2182" s="23" t="str">
        <f>VLOOKUP(D2182,'1- CatalogoRamo'!$B:$G,3,FALSE)</f>
        <v>001</v>
      </c>
      <c r="I2182" s="31" t="str">
        <f>VLOOKUP(E2182,'0- CatalogoRubro'!$B:$D,3,FALSE)</f>
        <v>051</v>
      </c>
      <c r="J2182" s="1">
        <v>0</v>
      </c>
    </row>
    <row r="2183" spans="1:10" ht="16" x14ac:dyDescent="0.15">
      <c r="A2183" s="1">
        <v>2180</v>
      </c>
      <c r="B2183" s="4">
        <v>43800</v>
      </c>
      <c r="C2183" s="33" t="s">
        <v>5</v>
      </c>
      <c r="D2183" s="34" t="s">
        <v>40</v>
      </c>
      <c r="E2183" s="26" t="s">
        <v>151</v>
      </c>
      <c r="F2183" s="25">
        <f t="shared" si="34"/>
        <v>43800</v>
      </c>
      <c r="G2183" s="22" t="str">
        <f>VLOOKUP(C2183,'2- CatalogosAseguradora'!$B:$D,3,FALSE)</f>
        <v>003</v>
      </c>
      <c r="H2183" s="23" t="str">
        <f>VLOOKUP(D2183,'1- CatalogoRamo'!$B:$G,3,FALSE)</f>
        <v>001</v>
      </c>
      <c r="I2183" s="31" t="str">
        <f>VLOOKUP(E2183,'0- CatalogoRubro'!$B:$D,3,FALSE)</f>
        <v>052</v>
      </c>
      <c r="J2183" s="1">
        <v>684.50378359000001</v>
      </c>
    </row>
    <row r="2184" spans="1:10" ht="16" x14ac:dyDescent="0.15">
      <c r="A2184" s="1">
        <v>2181</v>
      </c>
      <c r="B2184" s="4">
        <v>43800</v>
      </c>
      <c r="C2184" s="33" t="s">
        <v>5</v>
      </c>
      <c r="D2184" s="34" t="s">
        <v>40</v>
      </c>
      <c r="E2184" s="27" t="s">
        <v>152</v>
      </c>
      <c r="F2184" s="25">
        <f t="shared" si="34"/>
        <v>43800</v>
      </c>
      <c r="G2184" s="22" t="str">
        <f>VLOOKUP(C2184,'2- CatalogosAseguradora'!$B:$D,3,FALSE)</f>
        <v>003</v>
      </c>
      <c r="H2184" s="23" t="str">
        <f>VLOOKUP(D2184,'1- CatalogoRamo'!$B:$G,3,FALSE)</f>
        <v>001</v>
      </c>
      <c r="I2184" s="31" t="str">
        <f>VLOOKUP(E2184,'0- CatalogoRubro'!$B:$D,3,FALSE)</f>
        <v>053</v>
      </c>
      <c r="J2184" s="1">
        <v>684.50378359000001</v>
      </c>
    </row>
    <row r="2185" spans="1:10" ht="16" x14ac:dyDescent="0.15">
      <c r="A2185" s="1">
        <v>2182</v>
      </c>
      <c r="B2185" s="4">
        <v>43800</v>
      </c>
      <c r="C2185" s="33" t="s">
        <v>5</v>
      </c>
      <c r="D2185" s="34" t="s">
        <v>40</v>
      </c>
      <c r="E2185" s="27" t="s">
        <v>153</v>
      </c>
      <c r="F2185" s="25">
        <f t="shared" si="34"/>
        <v>43800</v>
      </c>
      <c r="G2185" s="22" t="str">
        <f>VLOOKUP(C2185,'2- CatalogosAseguradora'!$B:$D,3,FALSE)</f>
        <v>003</v>
      </c>
      <c r="H2185" s="23" t="str">
        <f>VLOOKUP(D2185,'1- CatalogoRamo'!$B:$G,3,FALSE)</f>
        <v>001</v>
      </c>
      <c r="I2185" s="31" t="str">
        <f>VLOOKUP(E2185,'0- CatalogoRubro'!$B:$D,3,FALSE)</f>
        <v>054</v>
      </c>
      <c r="J2185" s="1">
        <v>0</v>
      </c>
    </row>
    <row r="2186" spans="1:10" ht="16" x14ac:dyDescent="0.15">
      <c r="A2186" s="1">
        <v>2183</v>
      </c>
      <c r="B2186" s="4">
        <v>43800</v>
      </c>
      <c r="C2186" s="33" t="s">
        <v>5</v>
      </c>
      <c r="D2186" s="34" t="s">
        <v>40</v>
      </c>
      <c r="E2186" s="29" t="s">
        <v>154</v>
      </c>
      <c r="F2186" s="25">
        <f t="shared" si="34"/>
        <v>43800</v>
      </c>
      <c r="G2186" s="22" t="str">
        <f>VLOOKUP(C2186,'2- CatalogosAseguradora'!$B:$D,3,FALSE)</f>
        <v>003</v>
      </c>
      <c r="H2186" s="23" t="str">
        <f>VLOOKUP(D2186,'1- CatalogoRamo'!$B:$G,3,FALSE)</f>
        <v>001</v>
      </c>
      <c r="I2186" s="31" t="str">
        <f>VLOOKUP(E2186,'0- CatalogoRubro'!$B:$D,3,FALSE)</f>
        <v>055</v>
      </c>
      <c r="J2186" s="1">
        <v>75.334461529999999</v>
      </c>
    </row>
    <row r="2187" spans="1:10" ht="16" x14ac:dyDescent="0.15">
      <c r="A2187" s="1">
        <v>2184</v>
      </c>
      <c r="B2187" s="4">
        <v>43800</v>
      </c>
      <c r="C2187" s="33" t="s">
        <v>5</v>
      </c>
      <c r="D2187" s="34" t="s">
        <v>40</v>
      </c>
      <c r="E2187" s="29" t="s">
        <v>155</v>
      </c>
      <c r="F2187" s="25">
        <f t="shared" si="34"/>
        <v>43800</v>
      </c>
      <c r="G2187" s="22" t="str">
        <f>VLOOKUP(C2187,'2- CatalogosAseguradora'!$B:$D,3,FALSE)</f>
        <v>003</v>
      </c>
      <c r="H2187" s="23" t="str">
        <f>VLOOKUP(D2187,'1- CatalogoRamo'!$B:$G,3,FALSE)</f>
        <v>001</v>
      </c>
      <c r="I2187" s="31" t="str">
        <f>VLOOKUP(E2187,'0- CatalogoRubro'!$B:$D,3,FALSE)</f>
        <v>056</v>
      </c>
      <c r="J2187" s="1">
        <v>56.931108359999996</v>
      </c>
    </row>
    <row r="2188" spans="1:10" ht="16" x14ac:dyDescent="0.15">
      <c r="A2188" s="1">
        <v>2185</v>
      </c>
      <c r="B2188" s="4">
        <v>43800</v>
      </c>
      <c r="C2188" s="33" t="s">
        <v>37</v>
      </c>
      <c r="D2188" s="34" t="s">
        <v>35</v>
      </c>
      <c r="E2188" s="26" t="s">
        <v>104</v>
      </c>
      <c r="F2188" s="25">
        <f t="shared" si="34"/>
        <v>43800</v>
      </c>
      <c r="G2188" s="22" t="str">
        <f>VLOOKUP(C2188,'2- CatalogosAseguradora'!$B:$D,3,FALSE)</f>
        <v>011</v>
      </c>
      <c r="H2188" s="23" t="str">
        <f>VLOOKUP(D2188,'1- CatalogoRamo'!$B:$G,3,FALSE)</f>
        <v>019</v>
      </c>
      <c r="I2188" s="31" t="str">
        <f>VLOOKUP(E2188,'0- CatalogoRubro'!$B:$D,3,FALSE)</f>
        <v>001</v>
      </c>
      <c r="J2188" s="34">
        <v>5236.5615109999999</v>
      </c>
    </row>
    <row r="2189" spans="1:10" ht="16" x14ac:dyDescent="0.15">
      <c r="A2189" s="1">
        <v>2186</v>
      </c>
      <c r="B2189" s="4">
        <v>43800</v>
      </c>
      <c r="C2189" s="33" t="s">
        <v>37</v>
      </c>
      <c r="D2189" s="34" t="s">
        <v>35</v>
      </c>
      <c r="E2189" s="27" t="s">
        <v>105</v>
      </c>
      <c r="F2189" s="25">
        <f t="shared" si="34"/>
        <v>43800</v>
      </c>
      <c r="G2189" s="22" t="str">
        <f>VLOOKUP(C2189,'2- CatalogosAseguradora'!$B:$D,3,FALSE)</f>
        <v>011</v>
      </c>
      <c r="H2189" s="23" t="str">
        <f>VLOOKUP(D2189,'1- CatalogoRamo'!$B:$G,3,FALSE)</f>
        <v>019</v>
      </c>
      <c r="I2189" s="31" t="str">
        <f>VLOOKUP(E2189,'0- CatalogoRubro'!$B:$D,3,FALSE)</f>
        <v>002</v>
      </c>
      <c r="J2189" s="1">
        <v>7357.2986279999996</v>
      </c>
    </row>
    <row r="2190" spans="1:10" ht="16" x14ac:dyDescent="0.15">
      <c r="A2190" s="1">
        <v>2187</v>
      </c>
      <c r="B2190" s="4">
        <v>43800</v>
      </c>
      <c r="C2190" s="33" t="s">
        <v>37</v>
      </c>
      <c r="D2190" s="34" t="s">
        <v>35</v>
      </c>
      <c r="E2190" s="27" t="s">
        <v>106</v>
      </c>
      <c r="F2190" s="25">
        <f t="shared" si="34"/>
        <v>43800</v>
      </c>
      <c r="G2190" s="22" t="str">
        <f>VLOOKUP(C2190,'2- CatalogosAseguradora'!$B:$D,3,FALSE)</f>
        <v>011</v>
      </c>
      <c r="H2190" s="23" t="str">
        <f>VLOOKUP(D2190,'1- CatalogoRamo'!$B:$G,3,FALSE)</f>
        <v>019</v>
      </c>
      <c r="I2190" s="31" t="str">
        <f>VLOOKUP(E2190,'0- CatalogoRubro'!$B:$D,3,FALSE)</f>
        <v>003</v>
      </c>
      <c r="J2190" s="1">
        <v>7381.7368960000003</v>
      </c>
    </row>
    <row r="2191" spans="1:10" ht="16" x14ac:dyDescent="0.15">
      <c r="A2191" s="1">
        <v>2188</v>
      </c>
      <c r="B2191" s="4">
        <v>43800</v>
      </c>
      <c r="C2191" s="33" t="s">
        <v>37</v>
      </c>
      <c r="D2191" s="34" t="s">
        <v>35</v>
      </c>
      <c r="E2191" s="27" t="s">
        <v>107</v>
      </c>
      <c r="F2191" s="25">
        <f t="shared" si="34"/>
        <v>43800</v>
      </c>
      <c r="G2191" s="22" t="str">
        <f>VLOOKUP(C2191,'2- CatalogosAseguradora'!$B:$D,3,FALSE)</f>
        <v>011</v>
      </c>
      <c r="H2191" s="23" t="str">
        <f>VLOOKUP(D2191,'1- CatalogoRamo'!$B:$G,3,FALSE)</f>
        <v>019</v>
      </c>
      <c r="I2191" s="31" t="str">
        <f>VLOOKUP(E2191,'0- CatalogoRubro'!$B:$D,3,FALSE)</f>
        <v>004</v>
      </c>
      <c r="J2191" s="1">
        <v>7381.7368960000003</v>
      </c>
    </row>
    <row r="2192" spans="1:10" ht="16" x14ac:dyDescent="0.15">
      <c r="A2192" s="1">
        <v>2189</v>
      </c>
      <c r="B2192" s="4">
        <v>43800</v>
      </c>
      <c r="C2192" s="33" t="s">
        <v>37</v>
      </c>
      <c r="D2192" s="34" t="s">
        <v>35</v>
      </c>
      <c r="E2192" s="27" t="s">
        <v>108</v>
      </c>
      <c r="F2192" s="25">
        <f t="shared" si="34"/>
        <v>43800</v>
      </c>
      <c r="G2192" s="22" t="str">
        <f>VLOOKUP(C2192,'2- CatalogosAseguradora'!$B:$D,3,FALSE)</f>
        <v>011</v>
      </c>
      <c r="H2192" s="23" t="str">
        <f>VLOOKUP(D2192,'1- CatalogoRamo'!$B:$G,3,FALSE)</f>
        <v>019</v>
      </c>
      <c r="I2192" s="31" t="str">
        <f>VLOOKUP(E2192,'0- CatalogoRubro'!$B:$D,3,FALSE)</f>
        <v>005</v>
      </c>
      <c r="J2192" s="1">
        <v>0</v>
      </c>
    </row>
    <row r="2193" spans="1:10" ht="16" x14ac:dyDescent="0.15">
      <c r="A2193" s="1">
        <v>2190</v>
      </c>
      <c r="B2193" s="4">
        <v>43800</v>
      </c>
      <c r="C2193" s="33" t="s">
        <v>37</v>
      </c>
      <c r="D2193" s="34" t="s">
        <v>35</v>
      </c>
      <c r="E2193" s="27" t="s">
        <v>109</v>
      </c>
      <c r="F2193" s="25">
        <f t="shared" si="34"/>
        <v>43800</v>
      </c>
      <c r="G2193" s="22" t="str">
        <f>VLOOKUP(C2193,'2- CatalogosAseguradora'!$B:$D,3,FALSE)</f>
        <v>011</v>
      </c>
      <c r="H2193" s="23" t="str">
        <f>VLOOKUP(D2193,'1- CatalogoRamo'!$B:$G,3,FALSE)</f>
        <v>019</v>
      </c>
      <c r="I2193" s="31" t="str">
        <f>VLOOKUP(E2193,'0- CatalogoRubro'!$B:$D,3,FALSE)</f>
        <v>006</v>
      </c>
      <c r="J2193" s="1">
        <v>0</v>
      </c>
    </row>
    <row r="2194" spans="1:10" ht="16" x14ac:dyDescent="0.15">
      <c r="A2194" s="1">
        <v>2191</v>
      </c>
      <c r="B2194" s="4">
        <v>43800</v>
      </c>
      <c r="C2194" s="33" t="s">
        <v>37</v>
      </c>
      <c r="D2194" s="34" t="s">
        <v>35</v>
      </c>
      <c r="E2194" s="27" t="s">
        <v>110</v>
      </c>
      <c r="F2194" s="25">
        <f t="shared" si="34"/>
        <v>43800</v>
      </c>
      <c r="G2194" s="22" t="str">
        <f>VLOOKUP(C2194,'2- CatalogosAseguradora'!$B:$D,3,FALSE)</f>
        <v>011</v>
      </c>
      <c r="H2194" s="23" t="str">
        <f>VLOOKUP(D2194,'1- CatalogoRamo'!$B:$G,3,FALSE)</f>
        <v>019</v>
      </c>
      <c r="I2194" s="31" t="str">
        <f>VLOOKUP(E2194,'0- CatalogoRubro'!$B:$D,3,FALSE)</f>
        <v>007</v>
      </c>
      <c r="J2194" s="1">
        <v>0</v>
      </c>
    </row>
    <row r="2195" spans="1:10" ht="16" x14ac:dyDescent="0.15">
      <c r="A2195" s="1">
        <v>2192</v>
      </c>
      <c r="B2195" s="4">
        <v>43800</v>
      </c>
      <c r="C2195" s="33" t="s">
        <v>37</v>
      </c>
      <c r="D2195" s="34" t="s">
        <v>35</v>
      </c>
      <c r="E2195" s="27" t="s">
        <v>111</v>
      </c>
      <c r="F2195" s="25">
        <f t="shared" si="34"/>
        <v>43800</v>
      </c>
      <c r="G2195" s="22" t="str">
        <f>VLOOKUP(C2195,'2- CatalogosAseguradora'!$B:$D,3,FALSE)</f>
        <v>011</v>
      </c>
      <c r="H2195" s="23" t="str">
        <f>VLOOKUP(D2195,'1- CatalogoRamo'!$B:$G,3,FALSE)</f>
        <v>019</v>
      </c>
      <c r="I2195" s="31" t="str">
        <f>VLOOKUP(E2195,'0- CatalogoRubro'!$B:$D,3,FALSE)</f>
        <v>008</v>
      </c>
      <c r="J2195" s="1">
        <v>0</v>
      </c>
    </row>
    <row r="2196" spans="1:10" ht="16" x14ac:dyDescent="0.15">
      <c r="A2196" s="1">
        <v>2193</v>
      </c>
      <c r="B2196" s="4">
        <v>43800</v>
      </c>
      <c r="C2196" s="33" t="s">
        <v>37</v>
      </c>
      <c r="D2196" s="34" t="s">
        <v>35</v>
      </c>
      <c r="E2196" s="28" t="s">
        <v>112</v>
      </c>
      <c r="F2196" s="25">
        <f t="shared" si="34"/>
        <v>43800</v>
      </c>
      <c r="G2196" s="22" t="str">
        <f>VLOOKUP(C2196,'2- CatalogosAseguradora'!$B:$D,3,FALSE)</f>
        <v>011</v>
      </c>
      <c r="H2196" s="23" t="str">
        <f>VLOOKUP(D2196,'1- CatalogoRamo'!$B:$G,3,FALSE)</f>
        <v>019</v>
      </c>
      <c r="I2196" s="31" t="str">
        <f>VLOOKUP(E2196,'0- CatalogoRubro'!$B:$D,3,FALSE)</f>
        <v>009</v>
      </c>
      <c r="J2196" s="1">
        <v>24.438268000000001</v>
      </c>
    </row>
    <row r="2197" spans="1:10" ht="16" x14ac:dyDescent="0.15">
      <c r="A2197" s="1">
        <v>2194</v>
      </c>
      <c r="B2197" s="4">
        <v>43800</v>
      </c>
      <c r="C2197" s="33" t="s">
        <v>37</v>
      </c>
      <c r="D2197" s="34" t="s">
        <v>35</v>
      </c>
      <c r="E2197" s="27" t="s">
        <v>113</v>
      </c>
      <c r="F2197" s="25">
        <f t="shared" si="34"/>
        <v>43800</v>
      </c>
      <c r="G2197" s="22" t="str">
        <f>VLOOKUP(C2197,'2- CatalogosAseguradora'!$B:$D,3,FALSE)</f>
        <v>011</v>
      </c>
      <c r="H2197" s="23" t="str">
        <f>VLOOKUP(D2197,'1- CatalogoRamo'!$B:$G,3,FALSE)</f>
        <v>019</v>
      </c>
      <c r="I2197" s="31" t="str">
        <f>VLOOKUP(E2197,'0- CatalogoRubro'!$B:$D,3,FALSE)</f>
        <v>010</v>
      </c>
      <c r="J2197" s="1">
        <v>1969.914505</v>
      </c>
    </row>
    <row r="2198" spans="1:10" ht="16" x14ac:dyDescent="0.15">
      <c r="A2198" s="1">
        <v>2195</v>
      </c>
      <c r="B2198" s="4">
        <v>43800</v>
      </c>
      <c r="C2198" s="33" t="s">
        <v>37</v>
      </c>
      <c r="D2198" s="34" t="s">
        <v>35</v>
      </c>
      <c r="E2198" s="27" t="s">
        <v>114</v>
      </c>
      <c r="F2198" s="25">
        <f t="shared" si="34"/>
        <v>43800</v>
      </c>
      <c r="G2198" s="22" t="str">
        <f>VLOOKUP(C2198,'2- CatalogosAseguradora'!$B:$D,3,FALSE)</f>
        <v>011</v>
      </c>
      <c r="H2198" s="23" t="str">
        <f>VLOOKUP(D2198,'1- CatalogoRamo'!$B:$G,3,FALSE)</f>
        <v>019</v>
      </c>
      <c r="I2198" s="31" t="str">
        <f>VLOOKUP(E2198,'0- CatalogoRubro'!$B:$D,3,FALSE)</f>
        <v>011</v>
      </c>
      <c r="J2198" s="1">
        <v>1969.914505</v>
      </c>
    </row>
    <row r="2199" spans="1:10" ht="16" x14ac:dyDescent="0.15">
      <c r="A2199" s="1">
        <v>2196</v>
      </c>
      <c r="B2199" s="4">
        <v>43800</v>
      </c>
      <c r="C2199" s="33" t="s">
        <v>37</v>
      </c>
      <c r="D2199" s="34" t="s">
        <v>35</v>
      </c>
      <c r="E2199" s="27" t="s">
        <v>115</v>
      </c>
      <c r="F2199" s="25">
        <f t="shared" si="34"/>
        <v>43800</v>
      </c>
      <c r="G2199" s="22" t="str">
        <f>VLOOKUP(C2199,'2- CatalogosAseguradora'!$B:$D,3,FALSE)</f>
        <v>011</v>
      </c>
      <c r="H2199" s="23" t="str">
        <f>VLOOKUP(D2199,'1- CatalogoRamo'!$B:$G,3,FALSE)</f>
        <v>019</v>
      </c>
      <c r="I2199" s="31" t="str">
        <f>VLOOKUP(E2199,'0- CatalogoRubro'!$B:$D,3,FALSE)</f>
        <v>012</v>
      </c>
      <c r="J2199" s="1">
        <v>0</v>
      </c>
    </row>
    <row r="2200" spans="1:10" ht="16" x14ac:dyDescent="0.15">
      <c r="A2200" s="1">
        <v>2197</v>
      </c>
      <c r="B2200" s="4">
        <v>43800</v>
      </c>
      <c r="C2200" s="33" t="s">
        <v>37</v>
      </c>
      <c r="D2200" s="34" t="s">
        <v>35</v>
      </c>
      <c r="E2200" s="27" t="s">
        <v>116</v>
      </c>
      <c r="F2200" s="25">
        <f t="shared" si="34"/>
        <v>43800</v>
      </c>
      <c r="G2200" s="22" t="str">
        <f>VLOOKUP(C2200,'2- CatalogosAseguradora'!$B:$D,3,FALSE)</f>
        <v>011</v>
      </c>
      <c r="H2200" s="23" t="str">
        <f>VLOOKUP(D2200,'1- CatalogoRamo'!$B:$G,3,FALSE)</f>
        <v>019</v>
      </c>
      <c r="I2200" s="31" t="str">
        <f>VLOOKUP(E2200,'0- CatalogoRubro'!$B:$D,3,FALSE)</f>
        <v>013</v>
      </c>
      <c r="J2200" s="1">
        <v>150.82261199999999</v>
      </c>
    </row>
    <row r="2201" spans="1:10" ht="16" x14ac:dyDescent="0.15">
      <c r="A2201" s="1">
        <v>2198</v>
      </c>
      <c r="B2201" s="4">
        <v>43800</v>
      </c>
      <c r="C2201" s="33" t="s">
        <v>37</v>
      </c>
      <c r="D2201" s="34" t="s">
        <v>35</v>
      </c>
      <c r="E2201" s="27" t="s">
        <v>117</v>
      </c>
      <c r="F2201" s="25">
        <f t="shared" si="34"/>
        <v>43800</v>
      </c>
      <c r="G2201" s="22" t="str">
        <f>VLOOKUP(C2201,'2- CatalogosAseguradora'!$B:$D,3,FALSE)</f>
        <v>011</v>
      </c>
      <c r="H2201" s="23" t="str">
        <f>VLOOKUP(D2201,'1- CatalogoRamo'!$B:$G,3,FALSE)</f>
        <v>019</v>
      </c>
      <c r="I2201" s="31" t="str">
        <f>VLOOKUP(E2201,'0- CatalogoRubro'!$B:$D,3,FALSE)</f>
        <v>014</v>
      </c>
      <c r="J2201" s="1">
        <v>150.82261199999999</v>
      </c>
    </row>
    <row r="2202" spans="1:10" ht="16" x14ac:dyDescent="0.15">
      <c r="A2202" s="1">
        <v>2199</v>
      </c>
      <c r="B2202" s="4">
        <v>43800</v>
      </c>
      <c r="C2202" s="33" t="s">
        <v>37</v>
      </c>
      <c r="D2202" s="34" t="s">
        <v>35</v>
      </c>
      <c r="E2202" s="27" t="s">
        <v>118</v>
      </c>
      <c r="F2202" s="25">
        <f t="shared" si="34"/>
        <v>43800</v>
      </c>
      <c r="G2202" s="22" t="str">
        <f>VLOOKUP(C2202,'2- CatalogosAseguradora'!$B:$D,3,FALSE)</f>
        <v>011</v>
      </c>
      <c r="H2202" s="23" t="str">
        <f>VLOOKUP(D2202,'1- CatalogoRamo'!$B:$G,3,FALSE)</f>
        <v>019</v>
      </c>
      <c r="I2202" s="31" t="str">
        <f>VLOOKUP(E2202,'0- CatalogoRubro'!$B:$D,3,FALSE)</f>
        <v>015</v>
      </c>
      <c r="J2202" s="1">
        <v>0</v>
      </c>
    </row>
    <row r="2203" spans="1:10" ht="16" x14ac:dyDescent="0.15">
      <c r="A2203" s="1">
        <v>2200</v>
      </c>
      <c r="B2203" s="4">
        <v>43800</v>
      </c>
      <c r="C2203" s="33" t="s">
        <v>37</v>
      </c>
      <c r="D2203" s="34" t="s">
        <v>35</v>
      </c>
      <c r="E2203" s="27" t="s">
        <v>119</v>
      </c>
      <c r="F2203" s="25">
        <f t="shared" si="34"/>
        <v>43800</v>
      </c>
      <c r="G2203" s="22" t="str">
        <f>VLOOKUP(C2203,'2- CatalogosAseguradora'!$B:$D,3,FALSE)</f>
        <v>011</v>
      </c>
      <c r="H2203" s="23" t="str">
        <f>VLOOKUP(D2203,'1- CatalogoRamo'!$B:$G,3,FALSE)</f>
        <v>019</v>
      </c>
      <c r="I2203" s="31" t="str">
        <f>VLOOKUP(E2203,'0- CatalogoRubro'!$B:$D,3,FALSE)</f>
        <v>016</v>
      </c>
      <c r="J2203" s="1">
        <v>0</v>
      </c>
    </row>
    <row r="2204" spans="1:10" ht="16" x14ac:dyDescent="0.15">
      <c r="A2204" s="1">
        <v>2201</v>
      </c>
      <c r="B2204" s="4">
        <v>43800</v>
      </c>
      <c r="C2204" s="33" t="s">
        <v>37</v>
      </c>
      <c r="D2204" s="34" t="s">
        <v>35</v>
      </c>
      <c r="E2204" s="26" t="s">
        <v>120</v>
      </c>
      <c r="F2204" s="25">
        <f t="shared" si="34"/>
        <v>43800</v>
      </c>
      <c r="G2204" s="22" t="str">
        <f>VLOOKUP(C2204,'2- CatalogosAseguradora'!$B:$D,3,FALSE)</f>
        <v>011</v>
      </c>
      <c r="H2204" s="23" t="str">
        <f>VLOOKUP(D2204,'1- CatalogoRamo'!$B:$G,3,FALSE)</f>
        <v>019</v>
      </c>
      <c r="I2204" s="31" t="str">
        <f>VLOOKUP(E2204,'0- CatalogoRubro'!$B:$D,3,FALSE)</f>
        <v>017</v>
      </c>
      <c r="J2204" s="1">
        <v>1000.40376</v>
      </c>
    </row>
    <row r="2205" spans="1:10" ht="16" x14ac:dyDescent="0.15">
      <c r="A2205" s="1">
        <v>2202</v>
      </c>
      <c r="B2205" s="4">
        <v>43800</v>
      </c>
      <c r="C2205" s="33" t="s">
        <v>37</v>
      </c>
      <c r="D2205" s="34" t="s">
        <v>35</v>
      </c>
      <c r="E2205" s="27" t="s">
        <v>121</v>
      </c>
      <c r="F2205" s="25">
        <f t="shared" si="34"/>
        <v>43800</v>
      </c>
      <c r="G2205" s="22" t="str">
        <f>VLOOKUP(C2205,'2- CatalogosAseguradora'!$B:$D,3,FALSE)</f>
        <v>011</v>
      </c>
      <c r="H2205" s="23" t="str">
        <f>VLOOKUP(D2205,'1- CatalogoRamo'!$B:$G,3,FALSE)</f>
        <v>019</v>
      </c>
      <c r="I2205" s="31" t="str">
        <f>VLOOKUP(E2205,'0- CatalogoRubro'!$B:$D,3,FALSE)</f>
        <v>018</v>
      </c>
      <c r="J2205" s="1">
        <v>1647.4526820000001</v>
      </c>
    </row>
    <row r="2206" spans="1:10" ht="16" x14ac:dyDescent="0.15">
      <c r="A2206" s="1">
        <v>2203</v>
      </c>
      <c r="B2206" s="4">
        <v>43800</v>
      </c>
      <c r="C2206" s="33" t="s">
        <v>37</v>
      </c>
      <c r="D2206" s="34" t="s">
        <v>35</v>
      </c>
      <c r="E2206" s="27" t="s">
        <v>106</v>
      </c>
      <c r="F2206" s="25">
        <f t="shared" si="34"/>
        <v>43800</v>
      </c>
      <c r="G2206" s="22" t="str">
        <f>VLOOKUP(C2206,'2- CatalogosAseguradora'!$B:$D,3,FALSE)</f>
        <v>011</v>
      </c>
      <c r="H2206" s="23" t="str">
        <f>VLOOKUP(D2206,'1- CatalogoRamo'!$B:$G,3,FALSE)</f>
        <v>019</v>
      </c>
      <c r="I2206" s="31" t="str">
        <f>VLOOKUP(E2206,'0- CatalogoRubro'!$B:$D,3,FALSE)</f>
        <v>003</v>
      </c>
      <c r="J2206" s="1">
        <v>1647.4526820000001</v>
      </c>
    </row>
    <row r="2207" spans="1:10" ht="16" x14ac:dyDescent="0.15">
      <c r="A2207" s="1">
        <v>2204</v>
      </c>
      <c r="B2207" s="4">
        <v>43800</v>
      </c>
      <c r="C2207" s="33" t="s">
        <v>37</v>
      </c>
      <c r="D2207" s="34" t="s">
        <v>35</v>
      </c>
      <c r="E2207" s="27" t="s">
        <v>111</v>
      </c>
      <c r="F2207" s="25">
        <f t="shared" si="34"/>
        <v>43800</v>
      </c>
      <c r="G2207" s="22" t="str">
        <f>VLOOKUP(C2207,'2- CatalogosAseguradora'!$B:$D,3,FALSE)</f>
        <v>011</v>
      </c>
      <c r="H2207" s="23" t="str">
        <f>VLOOKUP(D2207,'1- CatalogoRamo'!$B:$G,3,FALSE)</f>
        <v>019</v>
      </c>
      <c r="I2207" s="31" t="str">
        <f>VLOOKUP(E2207,'0- CatalogoRubro'!$B:$D,3,FALSE)</f>
        <v>008</v>
      </c>
      <c r="J2207" s="1">
        <v>0</v>
      </c>
    </row>
    <row r="2208" spans="1:10" ht="16" x14ac:dyDescent="0.15">
      <c r="A2208" s="1">
        <v>2205</v>
      </c>
      <c r="B2208" s="4">
        <v>43800</v>
      </c>
      <c r="C2208" s="33" t="s">
        <v>37</v>
      </c>
      <c r="D2208" s="34" t="s">
        <v>35</v>
      </c>
      <c r="E2208" s="27" t="s">
        <v>122</v>
      </c>
      <c r="F2208" s="25">
        <f t="shared" si="34"/>
        <v>43800</v>
      </c>
      <c r="G2208" s="22" t="str">
        <f>VLOOKUP(C2208,'2- CatalogosAseguradora'!$B:$D,3,FALSE)</f>
        <v>011</v>
      </c>
      <c r="H2208" s="23" t="str">
        <f>VLOOKUP(D2208,'1- CatalogoRamo'!$B:$G,3,FALSE)</f>
        <v>019</v>
      </c>
      <c r="I2208" s="31" t="str">
        <f>VLOOKUP(E2208,'0- CatalogoRubro'!$B:$D,3,FALSE)</f>
        <v>021</v>
      </c>
      <c r="J2208" s="1">
        <v>556.41470500000003</v>
      </c>
    </row>
    <row r="2209" spans="1:10" ht="16" x14ac:dyDescent="0.15">
      <c r="A2209" s="1">
        <v>2206</v>
      </c>
      <c r="B2209" s="4">
        <v>43800</v>
      </c>
      <c r="C2209" s="33" t="s">
        <v>37</v>
      </c>
      <c r="D2209" s="34" t="s">
        <v>35</v>
      </c>
      <c r="E2209" s="27" t="s">
        <v>123</v>
      </c>
      <c r="F2209" s="25">
        <f t="shared" si="34"/>
        <v>43800</v>
      </c>
      <c r="G2209" s="22" t="str">
        <f>VLOOKUP(C2209,'2- CatalogosAseguradora'!$B:$D,3,FALSE)</f>
        <v>011</v>
      </c>
      <c r="H2209" s="23" t="str">
        <f>VLOOKUP(D2209,'1- CatalogoRamo'!$B:$G,3,FALSE)</f>
        <v>019</v>
      </c>
      <c r="I2209" s="31" t="str">
        <f>VLOOKUP(E2209,'0- CatalogoRubro'!$B:$D,3,FALSE)</f>
        <v>022</v>
      </c>
      <c r="J2209" s="1">
        <v>-548.80939499999999</v>
      </c>
    </row>
    <row r="2210" spans="1:10" ht="16" x14ac:dyDescent="0.15">
      <c r="A2210" s="1">
        <v>2207</v>
      </c>
      <c r="B2210" s="4">
        <v>43800</v>
      </c>
      <c r="C2210" s="33" t="s">
        <v>37</v>
      </c>
      <c r="D2210" s="34" t="s">
        <v>35</v>
      </c>
      <c r="E2210" s="27" t="s">
        <v>124</v>
      </c>
      <c r="F2210" s="25">
        <f t="shared" si="34"/>
        <v>43800</v>
      </c>
      <c r="G2210" s="22" t="str">
        <f>VLOOKUP(C2210,'2- CatalogosAseguradora'!$B:$D,3,FALSE)</f>
        <v>011</v>
      </c>
      <c r="H2210" s="23" t="str">
        <f>VLOOKUP(D2210,'1- CatalogoRamo'!$B:$G,3,FALSE)</f>
        <v>019</v>
      </c>
      <c r="I2210" s="31" t="str">
        <f>VLOOKUP(E2210,'0- CatalogoRubro'!$B:$D,3,FALSE)</f>
        <v>023</v>
      </c>
      <c r="J2210" s="1">
        <v>-548.80939499999999</v>
      </c>
    </row>
    <row r="2211" spans="1:10" ht="16" x14ac:dyDescent="0.15">
      <c r="A2211" s="1">
        <v>2208</v>
      </c>
      <c r="B2211" s="4">
        <v>43800</v>
      </c>
      <c r="C2211" s="33" t="s">
        <v>37</v>
      </c>
      <c r="D2211" s="34" t="s">
        <v>35</v>
      </c>
      <c r="E2211" s="27" t="s">
        <v>125</v>
      </c>
      <c r="F2211" s="25">
        <f t="shared" si="34"/>
        <v>43800</v>
      </c>
      <c r="G2211" s="22" t="str">
        <f>VLOOKUP(C2211,'2- CatalogosAseguradora'!$B:$D,3,FALSE)</f>
        <v>011</v>
      </c>
      <c r="H2211" s="23" t="str">
        <f>VLOOKUP(D2211,'1- CatalogoRamo'!$B:$G,3,FALSE)</f>
        <v>019</v>
      </c>
      <c r="I2211" s="31" t="str">
        <f>VLOOKUP(E2211,'0- CatalogoRubro'!$B:$D,3,FALSE)</f>
        <v>024</v>
      </c>
      <c r="J2211" s="1">
        <v>0</v>
      </c>
    </row>
    <row r="2212" spans="1:10" ht="16" x14ac:dyDescent="0.15">
      <c r="A2212" s="1">
        <v>2209</v>
      </c>
      <c r="B2212" s="4">
        <v>43800</v>
      </c>
      <c r="C2212" s="33" t="s">
        <v>37</v>
      </c>
      <c r="D2212" s="34" t="s">
        <v>35</v>
      </c>
      <c r="E2212" s="27" t="s">
        <v>126</v>
      </c>
      <c r="F2212" s="25">
        <f t="shared" si="34"/>
        <v>43800</v>
      </c>
      <c r="G2212" s="22" t="str">
        <f>VLOOKUP(C2212,'2- CatalogosAseguradora'!$B:$D,3,FALSE)</f>
        <v>011</v>
      </c>
      <c r="H2212" s="23" t="str">
        <f>VLOOKUP(D2212,'1- CatalogoRamo'!$B:$G,3,FALSE)</f>
        <v>019</v>
      </c>
      <c r="I2212" s="31" t="str">
        <f>VLOOKUP(E2212,'0- CatalogoRubro'!$B:$D,3,FALSE)</f>
        <v>025</v>
      </c>
      <c r="J2212" s="1">
        <v>0</v>
      </c>
    </row>
    <row r="2213" spans="1:10" ht="16" x14ac:dyDescent="0.15">
      <c r="A2213" s="1">
        <v>2210</v>
      </c>
      <c r="B2213" s="4">
        <v>43800</v>
      </c>
      <c r="C2213" s="33" t="s">
        <v>37</v>
      </c>
      <c r="D2213" s="34" t="s">
        <v>35</v>
      </c>
      <c r="E2213" s="27" t="s">
        <v>127</v>
      </c>
      <c r="F2213" s="25">
        <f t="shared" si="34"/>
        <v>43800</v>
      </c>
      <c r="G2213" s="22" t="str">
        <f>VLOOKUP(C2213,'2- CatalogosAseguradora'!$B:$D,3,FALSE)</f>
        <v>011</v>
      </c>
      <c r="H2213" s="23" t="str">
        <f>VLOOKUP(D2213,'1- CatalogoRamo'!$B:$G,3,FALSE)</f>
        <v>019</v>
      </c>
      <c r="I2213" s="31" t="str">
        <f>VLOOKUP(E2213,'0- CatalogoRubro'!$B:$D,3,FALSE)</f>
        <v>026</v>
      </c>
      <c r="J2213" s="1">
        <v>458.17517800000002</v>
      </c>
    </row>
    <row r="2214" spans="1:10" ht="16" x14ac:dyDescent="0.15">
      <c r="A2214" s="1">
        <v>2211</v>
      </c>
      <c r="B2214" s="4">
        <v>43800</v>
      </c>
      <c r="C2214" s="33" t="s">
        <v>37</v>
      </c>
      <c r="D2214" s="34" t="s">
        <v>35</v>
      </c>
      <c r="E2214" s="26" t="s">
        <v>128</v>
      </c>
      <c r="F2214" s="25">
        <f t="shared" si="34"/>
        <v>43800</v>
      </c>
      <c r="G2214" s="22" t="str">
        <f>VLOOKUP(C2214,'2- CatalogosAseguradora'!$B:$D,3,FALSE)</f>
        <v>011</v>
      </c>
      <c r="H2214" s="23" t="str">
        <f>VLOOKUP(D2214,'1- CatalogoRamo'!$B:$G,3,FALSE)</f>
        <v>019</v>
      </c>
      <c r="I2214" s="31" t="str">
        <f>VLOOKUP(E2214,'0- CatalogoRubro'!$B:$D,3,FALSE)</f>
        <v>027</v>
      </c>
      <c r="J2214" s="1">
        <v>135.77974900000001</v>
      </c>
    </row>
    <row r="2215" spans="1:10" ht="16" x14ac:dyDescent="0.15">
      <c r="A2215" s="1">
        <v>2212</v>
      </c>
      <c r="B2215" s="4">
        <v>43800</v>
      </c>
      <c r="C2215" s="33" t="s">
        <v>37</v>
      </c>
      <c r="D2215" s="34" t="s">
        <v>35</v>
      </c>
      <c r="E2215" s="27" t="s">
        <v>129</v>
      </c>
      <c r="F2215" s="25">
        <f t="shared" si="34"/>
        <v>43800</v>
      </c>
      <c r="G2215" s="22" t="str">
        <f>VLOOKUP(C2215,'2- CatalogosAseguradora'!$B:$D,3,FALSE)</f>
        <v>011</v>
      </c>
      <c r="H2215" s="23" t="str">
        <f>VLOOKUP(D2215,'1- CatalogoRamo'!$B:$G,3,FALSE)</f>
        <v>019</v>
      </c>
      <c r="I2215" s="31" t="str">
        <f>VLOOKUP(E2215,'0- CatalogoRubro'!$B:$D,3,FALSE)</f>
        <v>028</v>
      </c>
      <c r="J2215" s="1">
        <v>99.229024999999993</v>
      </c>
    </row>
    <row r="2216" spans="1:10" ht="16" x14ac:dyDescent="0.15">
      <c r="A2216" s="1">
        <v>2213</v>
      </c>
      <c r="B2216" s="4">
        <v>43800</v>
      </c>
      <c r="C2216" s="33" t="s">
        <v>37</v>
      </c>
      <c r="D2216" s="34" t="s">
        <v>35</v>
      </c>
      <c r="E2216" s="27" t="s">
        <v>130</v>
      </c>
      <c r="F2216" s="25">
        <f t="shared" si="34"/>
        <v>43800</v>
      </c>
      <c r="G2216" s="22" t="str">
        <f>VLOOKUP(C2216,'2- CatalogosAseguradora'!$B:$D,3,FALSE)</f>
        <v>011</v>
      </c>
      <c r="H2216" s="23" t="str">
        <f>VLOOKUP(D2216,'1- CatalogoRamo'!$B:$G,3,FALSE)</f>
        <v>019</v>
      </c>
      <c r="I2216" s="31" t="str">
        <f>VLOOKUP(E2216,'0- CatalogoRubro'!$B:$D,3,FALSE)</f>
        <v>029</v>
      </c>
      <c r="J2216" s="1">
        <v>36.550724000000002</v>
      </c>
    </row>
    <row r="2217" spans="1:10" ht="16" x14ac:dyDescent="0.15">
      <c r="A2217" s="1">
        <v>2214</v>
      </c>
      <c r="B2217" s="4">
        <v>43800</v>
      </c>
      <c r="C2217" s="33" t="s">
        <v>37</v>
      </c>
      <c r="D2217" s="34" t="s">
        <v>35</v>
      </c>
      <c r="E2217" s="26" t="s">
        <v>131</v>
      </c>
      <c r="F2217" s="25">
        <f t="shared" si="34"/>
        <v>43800</v>
      </c>
      <c r="G2217" s="22" t="str">
        <f>VLOOKUP(C2217,'2- CatalogosAseguradora'!$B:$D,3,FALSE)</f>
        <v>011</v>
      </c>
      <c r="H2217" s="23" t="str">
        <f>VLOOKUP(D2217,'1- CatalogoRamo'!$B:$G,3,FALSE)</f>
        <v>019</v>
      </c>
      <c r="I2217" s="31" t="str">
        <f>VLOOKUP(E2217,'0- CatalogoRubro'!$B:$D,3,FALSE)</f>
        <v>030</v>
      </c>
      <c r="J2217" s="1">
        <v>513.42533500000002</v>
      </c>
    </row>
    <row r="2218" spans="1:10" ht="16" x14ac:dyDescent="0.15">
      <c r="A2218" s="1">
        <v>2215</v>
      </c>
      <c r="B2218" s="4">
        <v>43800</v>
      </c>
      <c r="C2218" s="33" t="s">
        <v>37</v>
      </c>
      <c r="D2218" s="34" t="s">
        <v>35</v>
      </c>
      <c r="E2218" s="27" t="s">
        <v>132</v>
      </c>
      <c r="F2218" s="25">
        <f t="shared" si="34"/>
        <v>43800</v>
      </c>
      <c r="G2218" s="22" t="str">
        <f>VLOOKUP(C2218,'2- CatalogosAseguradora'!$B:$D,3,FALSE)</f>
        <v>011</v>
      </c>
      <c r="H2218" s="23" t="str">
        <f>VLOOKUP(D2218,'1- CatalogoRamo'!$B:$G,3,FALSE)</f>
        <v>019</v>
      </c>
      <c r="I2218" s="31" t="str">
        <f>VLOOKUP(E2218,'0- CatalogoRubro'!$B:$D,3,FALSE)</f>
        <v>031</v>
      </c>
      <c r="J2218" s="1">
        <v>513.42533500000002</v>
      </c>
    </row>
    <row r="2219" spans="1:10" ht="16" x14ac:dyDescent="0.15">
      <c r="A2219" s="1">
        <v>2216</v>
      </c>
      <c r="B2219" s="4">
        <v>43800</v>
      </c>
      <c r="C2219" s="33" t="s">
        <v>37</v>
      </c>
      <c r="D2219" s="34" t="s">
        <v>35</v>
      </c>
      <c r="E2219" s="27" t="s">
        <v>106</v>
      </c>
      <c r="F2219" s="25">
        <f t="shared" si="34"/>
        <v>43800</v>
      </c>
      <c r="G2219" s="22" t="str">
        <f>VLOOKUP(C2219,'2- CatalogosAseguradora'!$B:$D,3,FALSE)</f>
        <v>011</v>
      </c>
      <c r="H2219" s="23" t="str">
        <f>VLOOKUP(D2219,'1- CatalogoRamo'!$B:$G,3,FALSE)</f>
        <v>019</v>
      </c>
      <c r="I2219" s="31" t="str">
        <f>VLOOKUP(E2219,'0- CatalogoRubro'!$B:$D,3,FALSE)</f>
        <v>003</v>
      </c>
      <c r="J2219" s="1">
        <v>513.42533500000002</v>
      </c>
    </row>
    <row r="2220" spans="1:10" ht="16" x14ac:dyDescent="0.15">
      <c r="A2220" s="1">
        <v>2217</v>
      </c>
      <c r="B2220" s="4">
        <v>43800</v>
      </c>
      <c r="C2220" s="33" t="s">
        <v>37</v>
      </c>
      <c r="D2220" s="34" t="s">
        <v>35</v>
      </c>
      <c r="E2220" s="27" t="s">
        <v>111</v>
      </c>
      <c r="F2220" s="25">
        <f t="shared" si="34"/>
        <v>43800</v>
      </c>
      <c r="G2220" s="22" t="str">
        <f>VLOOKUP(C2220,'2- CatalogosAseguradora'!$B:$D,3,FALSE)</f>
        <v>011</v>
      </c>
      <c r="H2220" s="23" t="str">
        <f>VLOOKUP(D2220,'1- CatalogoRamo'!$B:$G,3,FALSE)</f>
        <v>019</v>
      </c>
      <c r="I2220" s="31" t="str">
        <f>VLOOKUP(E2220,'0- CatalogoRubro'!$B:$D,3,FALSE)</f>
        <v>008</v>
      </c>
      <c r="J2220" s="1">
        <v>0</v>
      </c>
    </row>
    <row r="2221" spans="1:10" ht="16" x14ac:dyDescent="0.15">
      <c r="A2221" s="1">
        <v>2218</v>
      </c>
      <c r="B2221" s="4">
        <v>43800</v>
      </c>
      <c r="C2221" s="33" t="s">
        <v>37</v>
      </c>
      <c r="D2221" s="34" t="s">
        <v>35</v>
      </c>
      <c r="E2221" s="27" t="s">
        <v>133</v>
      </c>
      <c r="F2221" s="25">
        <f t="shared" si="34"/>
        <v>43800</v>
      </c>
      <c r="G2221" s="22" t="str">
        <f>VLOOKUP(C2221,'2- CatalogosAseguradora'!$B:$D,3,FALSE)</f>
        <v>011</v>
      </c>
      <c r="H2221" s="23" t="str">
        <f>VLOOKUP(D2221,'1- CatalogoRamo'!$B:$G,3,FALSE)</f>
        <v>019</v>
      </c>
      <c r="I2221" s="31" t="str">
        <f>VLOOKUP(E2221,'0- CatalogoRubro'!$B:$D,3,FALSE)</f>
        <v>034</v>
      </c>
      <c r="J2221" s="1">
        <v>0</v>
      </c>
    </row>
    <row r="2222" spans="1:10" ht="16" x14ac:dyDescent="0.15">
      <c r="A2222" s="1">
        <v>2219</v>
      </c>
      <c r="B2222" s="4">
        <v>43800</v>
      </c>
      <c r="C2222" s="33" t="s">
        <v>37</v>
      </c>
      <c r="D2222" s="34" t="s">
        <v>35</v>
      </c>
      <c r="E2222" s="27" t="s">
        <v>134</v>
      </c>
      <c r="F2222" s="25">
        <f t="shared" si="34"/>
        <v>43800</v>
      </c>
      <c r="G2222" s="22" t="str">
        <f>VLOOKUP(C2222,'2- CatalogosAseguradora'!$B:$D,3,FALSE)</f>
        <v>011</v>
      </c>
      <c r="H2222" s="23" t="str">
        <f>VLOOKUP(D2222,'1- CatalogoRamo'!$B:$G,3,FALSE)</f>
        <v>019</v>
      </c>
      <c r="I2222" s="31" t="str">
        <f>VLOOKUP(E2222,'0- CatalogoRubro'!$B:$D,3,FALSE)</f>
        <v>035</v>
      </c>
      <c r="J2222" s="1">
        <v>0</v>
      </c>
    </row>
    <row r="2223" spans="1:10" ht="16" x14ac:dyDescent="0.15">
      <c r="A2223" s="1">
        <v>2220</v>
      </c>
      <c r="B2223" s="4">
        <v>43800</v>
      </c>
      <c r="C2223" s="33" t="s">
        <v>37</v>
      </c>
      <c r="D2223" s="34" t="s">
        <v>35</v>
      </c>
      <c r="E2223" s="27" t="s">
        <v>135</v>
      </c>
      <c r="F2223" s="25">
        <f t="shared" si="34"/>
        <v>43800</v>
      </c>
      <c r="G2223" s="22" t="str">
        <f>VLOOKUP(C2223,'2- CatalogosAseguradora'!$B:$D,3,FALSE)</f>
        <v>011</v>
      </c>
      <c r="H2223" s="23" t="str">
        <f>VLOOKUP(D2223,'1- CatalogoRamo'!$B:$G,3,FALSE)</f>
        <v>019</v>
      </c>
      <c r="I2223" s="31" t="str">
        <f>VLOOKUP(E2223,'0- CatalogoRubro'!$B:$D,3,FALSE)</f>
        <v>036</v>
      </c>
      <c r="J2223" s="1">
        <v>0</v>
      </c>
    </row>
    <row r="2224" spans="1:10" ht="16" x14ac:dyDescent="0.15">
      <c r="A2224" s="1">
        <v>2221</v>
      </c>
      <c r="B2224" s="4">
        <v>43800</v>
      </c>
      <c r="C2224" s="33" t="s">
        <v>37</v>
      </c>
      <c r="D2224" s="34" t="s">
        <v>35</v>
      </c>
      <c r="E2224" s="27" t="s">
        <v>136</v>
      </c>
      <c r="F2224" s="25">
        <f t="shared" si="34"/>
        <v>43800</v>
      </c>
      <c r="G2224" s="22" t="str">
        <f>VLOOKUP(C2224,'2- CatalogosAseguradora'!$B:$D,3,FALSE)</f>
        <v>011</v>
      </c>
      <c r="H2224" s="23" t="str">
        <f>VLOOKUP(D2224,'1- CatalogoRamo'!$B:$G,3,FALSE)</f>
        <v>019</v>
      </c>
      <c r="I2224" s="31" t="str">
        <f>VLOOKUP(E2224,'0- CatalogoRubro'!$B:$D,3,FALSE)</f>
        <v>037</v>
      </c>
      <c r="J2224" s="1">
        <v>0</v>
      </c>
    </row>
    <row r="2225" spans="1:10" ht="16" x14ac:dyDescent="0.15">
      <c r="A2225" s="1">
        <v>2222</v>
      </c>
      <c r="B2225" s="4">
        <v>43800</v>
      </c>
      <c r="C2225" s="33" t="s">
        <v>37</v>
      </c>
      <c r="D2225" s="34" t="s">
        <v>35</v>
      </c>
      <c r="E2225" s="27" t="s">
        <v>137</v>
      </c>
      <c r="F2225" s="25">
        <f t="shared" si="34"/>
        <v>43800</v>
      </c>
      <c r="G2225" s="22" t="str">
        <f>VLOOKUP(C2225,'2- CatalogosAseguradora'!$B:$D,3,FALSE)</f>
        <v>011</v>
      </c>
      <c r="H2225" s="23" t="str">
        <f>VLOOKUP(D2225,'1- CatalogoRamo'!$B:$G,3,FALSE)</f>
        <v>019</v>
      </c>
      <c r="I2225" s="31" t="str">
        <f>VLOOKUP(E2225,'0- CatalogoRubro'!$B:$D,3,FALSE)</f>
        <v>038</v>
      </c>
      <c r="J2225" s="1">
        <v>0</v>
      </c>
    </row>
    <row r="2226" spans="1:10" ht="16" x14ac:dyDescent="0.15">
      <c r="A2226" s="1">
        <v>2223</v>
      </c>
      <c r="B2226" s="4">
        <v>43800</v>
      </c>
      <c r="C2226" s="33" t="s">
        <v>37</v>
      </c>
      <c r="D2226" s="34" t="s">
        <v>35</v>
      </c>
      <c r="E2226" s="27" t="s">
        <v>138</v>
      </c>
      <c r="F2226" s="25">
        <f t="shared" si="34"/>
        <v>43800</v>
      </c>
      <c r="G2226" s="22" t="str">
        <f>VLOOKUP(C2226,'2- CatalogosAseguradora'!$B:$D,3,FALSE)</f>
        <v>011</v>
      </c>
      <c r="H2226" s="23" t="str">
        <f>VLOOKUP(D2226,'1- CatalogoRamo'!$B:$G,3,FALSE)</f>
        <v>019</v>
      </c>
      <c r="I2226" s="31" t="str">
        <f>VLOOKUP(E2226,'0- CatalogoRubro'!$B:$D,3,FALSE)</f>
        <v>039</v>
      </c>
      <c r="J2226" s="1">
        <v>0</v>
      </c>
    </row>
    <row r="2227" spans="1:10" ht="16" x14ac:dyDescent="0.15">
      <c r="A2227" s="1">
        <v>2224</v>
      </c>
      <c r="B2227" s="4">
        <v>43800</v>
      </c>
      <c r="C2227" s="33" t="s">
        <v>37</v>
      </c>
      <c r="D2227" s="34" t="s">
        <v>35</v>
      </c>
      <c r="E2227" s="27" t="s">
        <v>139</v>
      </c>
      <c r="F2227" s="25">
        <f t="shared" si="34"/>
        <v>43800</v>
      </c>
      <c r="G2227" s="22" t="str">
        <f>VLOOKUP(C2227,'2- CatalogosAseguradora'!$B:$D,3,FALSE)</f>
        <v>011</v>
      </c>
      <c r="H2227" s="23" t="str">
        <f>VLOOKUP(D2227,'1- CatalogoRamo'!$B:$G,3,FALSE)</f>
        <v>019</v>
      </c>
      <c r="I2227" s="31" t="str">
        <f>VLOOKUP(E2227,'0- CatalogoRubro'!$B:$D,3,FALSE)</f>
        <v>040</v>
      </c>
      <c r="J2227" s="1">
        <v>0</v>
      </c>
    </row>
    <row r="2228" spans="1:10" ht="16" x14ac:dyDescent="0.15">
      <c r="A2228" s="1">
        <v>2225</v>
      </c>
      <c r="B2228" s="4">
        <v>43800</v>
      </c>
      <c r="C2228" s="33" t="s">
        <v>37</v>
      </c>
      <c r="D2228" s="34" t="s">
        <v>35</v>
      </c>
      <c r="E2228" s="27" t="s">
        <v>140</v>
      </c>
      <c r="F2228" s="25">
        <f t="shared" si="34"/>
        <v>43800</v>
      </c>
      <c r="G2228" s="22" t="str">
        <f>VLOOKUP(C2228,'2- CatalogosAseguradora'!$B:$D,3,FALSE)</f>
        <v>011</v>
      </c>
      <c r="H2228" s="23" t="str">
        <f>VLOOKUP(D2228,'1- CatalogoRamo'!$B:$G,3,FALSE)</f>
        <v>019</v>
      </c>
      <c r="I2228" s="31" t="str">
        <f>VLOOKUP(E2228,'0- CatalogoRubro'!$B:$D,3,FALSE)</f>
        <v>041</v>
      </c>
      <c r="J2228" s="1">
        <v>0</v>
      </c>
    </row>
    <row r="2229" spans="1:10" ht="16" x14ac:dyDescent="0.15">
      <c r="A2229" s="1">
        <v>2226</v>
      </c>
      <c r="B2229" s="4">
        <v>43800</v>
      </c>
      <c r="C2229" s="33" t="s">
        <v>37</v>
      </c>
      <c r="D2229" s="34" t="s">
        <v>35</v>
      </c>
      <c r="E2229" s="26" t="s">
        <v>141</v>
      </c>
      <c r="F2229" s="25">
        <f t="shared" si="34"/>
        <v>43800</v>
      </c>
      <c r="G2229" s="22" t="str">
        <f>VLOOKUP(C2229,'2- CatalogosAseguradora'!$B:$D,3,FALSE)</f>
        <v>011</v>
      </c>
      <c r="H2229" s="23" t="str">
        <f>VLOOKUP(D2229,'1- CatalogoRamo'!$B:$G,3,FALSE)</f>
        <v>019</v>
      </c>
      <c r="I2229" s="31" t="str">
        <f>VLOOKUP(E2229,'0- CatalogoRubro'!$B:$D,3,FALSE)</f>
        <v>042</v>
      </c>
      <c r="J2229" s="1">
        <v>228.44951499999999</v>
      </c>
    </row>
    <row r="2230" spans="1:10" ht="16" x14ac:dyDescent="0.15">
      <c r="A2230" s="1">
        <v>2227</v>
      </c>
      <c r="B2230" s="4">
        <v>43800</v>
      </c>
      <c r="C2230" s="33" t="s">
        <v>37</v>
      </c>
      <c r="D2230" s="34" t="s">
        <v>35</v>
      </c>
      <c r="E2230" s="27" t="s">
        <v>142</v>
      </c>
      <c r="F2230" s="25">
        <f t="shared" si="34"/>
        <v>43800</v>
      </c>
      <c r="G2230" s="22" t="str">
        <f>VLOOKUP(C2230,'2- CatalogosAseguradora'!$B:$D,3,FALSE)</f>
        <v>011</v>
      </c>
      <c r="H2230" s="23" t="str">
        <f>VLOOKUP(D2230,'1- CatalogoRamo'!$B:$G,3,FALSE)</f>
        <v>019</v>
      </c>
      <c r="I2230" s="31" t="str">
        <f>VLOOKUP(E2230,'0- CatalogoRubro'!$B:$D,3,FALSE)</f>
        <v>043</v>
      </c>
      <c r="J2230" s="1">
        <v>702.60882400000003</v>
      </c>
    </row>
    <row r="2231" spans="1:10" ht="16" x14ac:dyDescent="0.15">
      <c r="A2231" s="1">
        <v>2228</v>
      </c>
      <c r="B2231" s="4">
        <v>43800</v>
      </c>
      <c r="C2231" s="33" t="s">
        <v>37</v>
      </c>
      <c r="D2231" s="34" t="s">
        <v>35</v>
      </c>
      <c r="E2231" s="27" t="s">
        <v>143</v>
      </c>
      <c r="F2231" s="25">
        <f t="shared" si="34"/>
        <v>43800</v>
      </c>
      <c r="G2231" s="22" t="str">
        <f>VLOOKUP(C2231,'2- CatalogosAseguradora'!$B:$D,3,FALSE)</f>
        <v>011</v>
      </c>
      <c r="H2231" s="23" t="str">
        <f>VLOOKUP(D2231,'1- CatalogoRamo'!$B:$G,3,FALSE)</f>
        <v>019</v>
      </c>
      <c r="I2231" s="31" t="str">
        <f>VLOOKUP(E2231,'0- CatalogoRubro'!$B:$D,3,FALSE)</f>
        <v>044</v>
      </c>
      <c r="J2231" s="1">
        <v>80.381609999999995</v>
      </c>
    </row>
    <row r="2232" spans="1:10" ht="16" x14ac:dyDescent="0.15">
      <c r="A2232" s="1">
        <v>2229</v>
      </c>
      <c r="B2232" s="4">
        <v>43800</v>
      </c>
      <c r="C2232" s="33" t="s">
        <v>37</v>
      </c>
      <c r="D2232" s="34" t="s">
        <v>35</v>
      </c>
      <c r="E2232" s="27" t="s">
        <v>144</v>
      </c>
      <c r="F2232" s="25">
        <f t="shared" si="34"/>
        <v>43800</v>
      </c>
      <c r="G2232" s="22" t="str">
        <f>VLOOKUP(C2232,'2- CatalogosAseguradora'!$B:$D,3,FALSE)</f>
        <v>011</v>
      </c>
      <c r="H2232" s="23" t="str">
        <f>VLOOKUP(D2232,'1- CatalogoRamo'!$B:$G,3,FALSE)</f>
        <v>019</v>
      </c>
      <c r="I2232" s="31" t="str">
        <f>VLOOKUP(E2232,'0- CatalogoRubro'!$B:$D,3,FALSE)</f>
        <v>045</v>
      </c>
      <c r="J2232" s="1">
        <v>554.54091900000003</v>
      </c>
    </row>
    <row r="2233" spans="1:10" ht="16" x14ac:dyDescent="0.15">
      <c r="A2233" s="1">
        <v>2230</v>
      </c>
      <c r="B2233" s="4">
        <v>43800</v>
      </c>
      <c r="C2233" s="33" t="s">
        <v>37</v>
      </c>
      <c r="D2233" s="34" t="s">
        <v>35</v>
      </c>
      <c r="E2233" s="26" t="s">
        <v>145</v>
      </c>
      <c r="F2233" s="25">
        <f t="shared" si="34"/>
        <v>43800</v>
      </c>
      <c r="G2233" s="22" t="str">
        <f>VLOOKUP(C2233,'2- CatalogosAseguradora'!$B:$D,3,FALSE)</f>
        <v>011</v>
      </c>
      <c r="H2233" s="23" t="str">
        <f>VLOOKUP(D2233,'1- CatalogoRamo'!$B:$G,3,FALSE)</f>
        <v>019</v>
      </c>
      <c r="I2233" s="31" t="str">
        <f>VLOOKUP(E2233,'0- CatalogoRubro'!$B:$D,3,FALSE)</f>
        <v>046</v>
      </c>
      <c r="J2233" s="1">
        <v>177.35630499999999</v>
      </c>
    </row>
    <row r="2234" spans="1:10" ht="16" x14ac:dyDescent="0.15">
      <c r="A2234" s="1">
        <v>2231</v>
      </c>
      <c r="B2234" s="4">
        <v>43800</v>
      </c>
      <c r="C2234" s="33" t="s">
        <v>37</v>
      </c>
      <c r="D2234" s="34" t="s">
        <v>35</v>
      </c>
      <c r="E2234" s="26" t="s">
        <v>146</v>
      </c>
      <c r="F2234" s="25">
        <f t="shared" si="34"/>
        <v>43800</v>
      </c>
      <c r="G2234" s="22" t="str">
        <f>VLOOKUP(C2234,'2- CatalogosAseguradora'!$B:$D,3,FALSE)</f>
        <v>011</v>
      </c>
      <c r="H2234" s="23" t="str">
        <f>VLOOKUP(D2234,'1- CatalogoRamo'!$B:$G,3,FALSE)</f>
        <v>019</v>
      </c>
      <c r="I2234" s="31" t="str">
        <f>VLOOKUP(E2234,'0- CatalogoRubro'!$B:$D,3,FALSE)</f>
        <v>047</v>
      </c>
      <c r="J2234" s="1">
        <v>328.93407200000001</v>
      </c>
    </row>
    <row r="2235" spans="1:10" ht="16" x14ac:dyDescent="0.15">
      <c r="A2235" s="1">
        <v>2232</v>
      </c>
      <c r="B2235" s="4">
        <v>43800</v>
      </c>
      <c r="C2235" s="33" t="s">
        <v>37</v>
      </c>
      <c r="D2235" s="34" t="s">
        <v>35</v>
      </c>
      <c r="E2235" s="29" t="s">
        <v>147</v>
      </c>
      <c r="F2235" s="25">
        <f t="shared" si="34"/>
        <v>43800</v>
      </c>
      <c r="G2235" s="22" t="str">
        <f>VLOOKUP(C2235,'2- CatalogosAseguradora'!$B:$D,3,FALSE)</f>
        <v>011</v>
      </c>
      <c r="H2235" s="23" t="str">
        <f>VLOOKUP(D2235,'1- CatalogoRamo'!$B:$G,3,FALSE)</f>
        <v>019</v>
      </c>
      <c r="I2235" s="31" t="str">
        <f>VLOOKUP(E2235,'0- CatalogoRubro'!$B:$D,3,FALSE)</f>
        <v>048</v>
      </c>
      <c r="J2235" s="1">
        <v>3206.925385</v>
      </c>
    </row>
    <row r="2236" spans="1:10" ht="16" x14ac:dyDescent="0.15">
      <c r="A2236" s="1">
        <v>2233</v>
      </c>
      <c r="B2236" s="4">
        <v>43800</v>
      </c>
      <c r="C2236" s="33" t="s">
        <v>37</v>
      </c>
      <c r="D2236" s="34" t="s">
        <v>35</v>
      </c>
      <c r="E2236" s="26" t="s">
        <v>148</v>
      </c>
      <c r="F2236" s="25">
        <f t="shared" si="34"/>
        <v>43800</v>
      </c>
      <c r="G2236" s="22" t="str">
        <f>VLOOKUP(C2236,'2- CatalogosAseguradora'!$B:$D,3,FALSE)</f>
        <v>011</v>
      </c>
      <c r="H2236" s="23" t="str">
        <f>VLOOKUP(D2236,'1- CatalogoRamo'!$B:$G,3,FALSE)</f>
        <v>019</v>
      </c>
      <c r="I2236" s="31" t="str">
        <f>VLOOKUP(E2236,'0- CatalogoRubro'!$B:$D,3,FALSE)</f>
        <v>049</v>
      </c>
      <c r="J2236" s="1">
        <v>217.47932</v>
      </c>
    </row>
    <row r="2237" spans="1:10" ht="16" x14ac:dyDescent="0.15">
      <c r="A2237" s="1">
        <v>2234</v>
      </c>
      <c r="B2237" s="4">
        <v>43800</v>
      </c>
      <c r="C2237" s="33" t="s">
        <v>37</v>
      </c>
      <c r="D2237" s="34" t="s">
        <v>35</v>
      </c>
      <c r="E2237" s="27" t="s">
        <v>149</v>
      </c>
      <c r="F2237" s="25">
        <f t="shared" si="34"/>
        <v>43800</v>
      </c>
      <c r="G2237" s="22" t="str">
        <f>VLOOKUP(C2237,'2- CatalogosAseguradora'!$B:$D,3,FALSE)</f>
        <v>011</v>
      </c>
      <c r="H2237" s="23" t="str">
        <f>VLOOKUP(D2237,'1- CatalogoRamo'!$B:$G,3,FALSE)</f>
        <v>019</v>
      </c>
      <c r="I2237" s="31" t="str">
        <f>VLOOKUP(E2237,'0- CatalogoRubro'!$B:$D,3,FALSE)</f>
        <v>050</v>
      </c>
      <c r="J2237" s="1">
        <v>217.47932</v>
      </c>
    </row>
    <row r="2238" spans="1:10" ht="16" x14ac:dyDescent="0.15">
      <c r="A2238" s="1">
        <v>2235</v>
      </c>
      <c r="B2238" s="4">
        <v>43800</v>
      </c>
      <c r="C2238" s="33" t="s">
        <v>37</v>
      </c>
      <c r="D2238" s="34" t="s">
        <v>35</v>
      </c>
      <c r="E2238" s="27" t="s">
        <v>150</v>
      </c>
      <c r="F2238" s="25">
        <f t="shared" si="34"/>
        <v>43800</v>
      </c>
      <c r="G2238" s="22" t="str">
        <f>VLOOKUP(C2238,'2- CatalogosAseguradora'!$B:$D,3,FALSE)</f>
        <v>011</v>
      </c>
      <c r="H2238" s="23" t="str">
        <f>VLOOKUP(D2238,'1- CatalogoRamo'!$B:$G,3,FALSE)</f>
        <v>019</v>
      </c>
      <c r="I2238" s="31" t="str">
        <f>VLOOKUP(E2238,'0- CatalogoRubro'!$B:$D,3,FALSE)</f>
        <v>051</v>
      </c>
      <c r="J2238" s="1">
        <v>0</v>
      </c>
    </row>
    <row r="2239" spans="1:10" ht="16" x14ac:dyDescent="0.15">
      <c r="A2239" s="1">
        <v>2236</v>
      </c>
      <c r="B2239" s="4">
        <v>43800</v>
      </c>
      <c r="C2239" s="33" t="s">
        <v>37</v>
      </c>
      <c r="D2239" s="34" t="s">
        <v>35</v>
      </c>
      <c r="E2239" s="26" t="s">
        <v>151</v>
      </c>
      <c r="F2239" s="25">
        <f t="shared" si="34"/>
        <v>43800</v>
      </c>
      <c r="G2239" s="22" t="str">
        <f>VLOOKUP(C2239,'2- CatalogosAseguradora'!$B:$D,3,FALSE)</f>
        <v>011</v>
      </c>
      <c r="H2239" s="23" t="str">
        <f>VLOOKUP(D2239,'1- CatalogoRamo'!$B:$G,3,FALSE)</f>
        <v>019</v>
      </c>
      <c r="I2239" s="31" t="str">
        <f>VLOOKUP(E2239,'0- CatalogoRubro'!$B:$D,3,FALSE)</f>
        <v>052</v>
      </c>
      <c r="J2239" s="1">
        <v>246.44237000000001</v>
      </c>
    </row>
    <row r="2240" spans="1:10" ht="16" x14ac:dyDescent="0.15">
      <c r="A2240" s="1">
        <v>2237</v>
      </c>
      <c r="B2240" s="4">
        <v>43800</v>
      </c>
      <c r="C2240" s="33" t="s">
        <v>37</v>
      </c>
      <c r="D2240" s="34" t="s">
        <v>35</v>
      </c>
      <c r="E2240" s="27" t="s">
        <v>152</v>
      </c>
      <c r="F2240" s="25">
        <f t="shared" si="34"/>
        <v>43800</v>
      </c>
      <c r="G2240" s="22" t="str">
        <f>VLOOKUP(C2240,'2- CatalogosAseguradora'!$B:$D,3,FALSE)</f>
        <v>011</v>
      </c>
      <c r="H2240" s="23" t="str">
        <f>VLOOKUP(D2240,'1- CatalogoRamo'!$B:$G,3,FALSE)</f>
        <v>019</v>
      </c>
      <c r="I2240" s="31" t="str">
        <f>VLOOKUP(E2240,'0- CatalogoRubro'!$B:$D,3,FALSE)</f>
        <v>053</v>
      </c>
      <c r="J2240" s="1">
        <v>246.44237000000001</v>
      </c>
    </row>
    <row r="2241" spans="1:10" ht="16" x14ac:dyDescent="0.15">
      <c r="A2241" s="1">
        <v>2238</v>
      </c>
      <c r="B2241" s="4">
        <v>43800</v>
      </c>
      <c r="C2241" s="33" t="s">
        <v>37</v>
      </c>
      <c r="D2241" s="34" t="s">
        <v>35</v>
      </c>
      <c r="E2241" s="27" t="s">
        <v>153</v>
      </c>
      <c r="F2241" s="25">
        <f t="shared" si="34"/>
        <v>43800</v>
      </c>
      <c r="G2241" s="22" t="str">
        <f>VLOOKUP(C2241,'2- CatalogosAseguradora'!$B:$D,3,FALSE)</f>
        <v>011</v>
      </c>
      <c r="H2241" s="23" t="str">
        <f>VLOOKUP(D2241,'1- CatalogoRamo'!$B:$G,3,FALSE)</f>
        <v>019</v>
      </c>
      <c r="I2241" s="31" t="str">
        <f>VLOOKUP(E2241,'0- CatalogoRubro'!$B:$D,3,FALSE)</f>
        <v>054</v>
      </c>
      <c r="J2241" s="1">
        <v>0</v>
      </c>
    </row>
    <row r="2242" spans="1:10" ht="16" x14ac:dyDescent="0.15">
      <c r="A2242" s="1">
        <v>2239</v>
      </c>
      <c r="B2242" s="4">
        <v>43800</v>
      </c>
      <c r="C2242" s="33" t="s">
        <v>37</v>
      </c>
      <c r="D2242" s="34" t="s">
        <v>35</v>
      </c>
      <c r="E2242" s="29" t="s">
        <v>154</v>
      </c>
      <c r="F2242" s="25">
        <f t="shared" si="34"/>
        <v>43800</v>
      </c>
      <c r="G2242" s="22" t="str">
        <f>VLOOKUP(C2242,'2- CatalogosAseguradora'!$B:$D,3,FALSE)</f>
        <v>011</v>
      </c>
      <c r="H2242" s="23" t="str">
        <f>VLOOKUP(D2242,'1- CatalogoRamo'!$B:$G,3,FALSE)</f>
        <v>019</v>
      </c>
      <c r="I2242" s="31" t="str">
        <f>VLOOKUP(E2242,'0- CatalogoRubro'!$B:$D,3,FALSE)</f>
        <v>055</v>
      </c>
      <c r="J2242" s="1">
        <v>-28.963049999999999</v>
      </c>
    </row>
    <row r="2243" spans="1:10" ht="16" x14ac:dyDescent="0.15">
      <c r="A2243" s="1">
        <v>2240</v>
      </c>
      <c r="B2243" s="4">
        <v>43800</v>
      </c>
      <c r="C2243" s="33" t="s">
        <v>37</v>
      </c>
      <c r="D2243" s="34" t="s">
        <v>35</v>
      </c>
      <c r="E2243" s="29" t="s">
        <v>155</v>
      </c>
      <c r="F2243" s="25">
        <f t="shared" si="34"/>
        <v>43800</v>
      </c>
      <c r="G2243" s="22" t="str">
        <f>VLOOKUP(C2243,'2- CatalogosAseguradora'!$B:$D,3,FALSE)</f>
        <v>011</v>
      </c>
      <c r="H2243" s="23" t="str">
        <f>VLOOKUP(D2243,'1- CatalogoRamo'!$B:$G,3,FALSE)</f>
        <v>019</v>
      </c>
      <c r="I2243" s="31" t="str">
        <f>VLOOKUP(E2243,'0- CatalogoRubro'!$B:$D,3,FALSE)</f>
        <v>056</v>
      </c>
      <c r="J2243" s="1">
        <v>3177.9623350000002</v>
      </c>
    </row>
    <row r="2244" spans="1:10" ht="16" x14ac:dyDescent="0.15">
      <c r="A2244" s="1">
        <v>2241</v>
      </c>
      <c r="B2244" s="4">
        <v>43800</v>
      </c>
      <c r="C2244" s="33" t="s">
        <v>37</v>
      </c>
      <c r="D2244" s="34" t="s">
        <v>40</v>
      </c>
      <c r="E2244" s="26" t="s">
        <v>104</v>
      </c>
      <c r="F2244" s="25">
        <f t="shared" si="34"/>
        <v>43800</v>
      </c>
      <c r="G2244" s="22" t="str">
        <f>VLOOKUP(C2244,'2- CatalogosAseguradora'!$B:$D,3,FALSE)</f>
        <v>011</v>
      </c>
      <c r="H2244" s="23" t="str">
        <f>VLOOKUP(D2244,'1- CatalogoRamo'!$B:$G,3,FALSE)</f>
        <v>001</v>
      </c>
      <c r="I2244" s="31" t="str">
        <f>VLOOKUP(E2244,'0- CatalogoRubro'!$B:$D,3,FALSE)</f>
        <v>001</v>
      </c>
      <c r="J2244" s="34">
        <v>27518.627841319994</v>
      </c>
    </row>
    <row r="2245" spans="1:10" ht="16" x14ac:dyDescent="0.15">
      <c r="A2245" s="1">
        <v>2242</v>
      </c>
      <c r="B2245" s="4">
        <v>43800</v>
      </c>
      <c r="C2245" s="33" t="s">
        <v>37</v>
      </c>
      <c r="D2245" s="34" t="s">
        <v>40</v>
      </c>
      <c r="E2245" s="27" t="s">
        <v>105</v>
      </c>
      <c r="F2245" s="25">
        <f t="shared" ref="F2245:F2308" si="35">B2245</f>
        <v>43800</v>
      </c>
      <c r="G2245" s="22" t="str">
        <f>VLOOKUP(C2245,'2- CatalogosAseguradora'!$B:$D,3,FALSE)</f>
        <v>011</v>
      </c>
      <c r="H2245" s="23" t="str">
        <f>VLOOKUP(D2245,'1- CatalogoRamo'!$B:$G,3,FALSE)</f>
        <v>001</v>
      </c>
      <c r="I2245" s="31" t="str">
        <f>VLOOKUP(E2245,'0- CatalogoRubro'!$B:$D,3,FALSE)</f>
        <v>002</v>
      </c>
      <c r="J2245" s="1">
        <v>41310.847492169996</v>
      </c>
    </row>
    <row r="2246" spans="1:10" ht="16" x14ac:dyDescent="0.15">
      <c r="A2246" s="1">
        <v>2243</v>
      </c>
      <c r="B2246" s="4">
        <v>43800</v>
      </c>
      <c r="C2246" s="33" t="s">
        <v>37</v>
      </c>
      <c r="D2246" s="34" t="s">
        <v>40</v>
      </c>
      <c r="E2246" s="27" t="s">
        <v>106</v>
      </c>
      <c r="F2246" s="25">
        <f t="shared" si="35"/>
        <v>43800</v>
      </c>
      <c r="G2246" s="22" t="str">
        <f>VLOOKUP(C2246,'2- CatalogosAseguradora'!$B:$D,3,FALSE)</f>
        <v>011</v>
      </c>
      <c r="H2246" s="23" t="str">
        <f>VLOOKUP(D2246,'1- CatalogoRamo'!$B:$G,3,FALSE)</f>
        <v>001</v>
      </c>
      <c r="I2246" s="31" t="str">
        <f>VLOOKUP(E2246,'0- CatalogoRubro'!$B:$D,3,FALSE)</f>
        <v>003</v>
      </c>
      <c r="J2246" s="1">
        <v>41471.108310770003</v>
      </c>
    </row>
    <row r="2247" spans="1:10" ht="16" x14ac:dyDescent="0.15">
      <c r="A2247" s="1">
        <v>2244</v>
      </c>
      <c r="B2247" s="4">
        <v>43800</v>
      </c>
      <c r="C2247" s="33" t="s">
        <v>37</v>
      </c>
      <c r="D2247" s="34" t="s">
        <v>40</v>
      </c>
      <c r="E2247" s="27" t="s">
        <v>107</v>
      </c>
      <c r="F2247" s="25">
        <f t="shared" si="35"/>
        <v>43800</v>
      </c>
      <c r="G2247" s="22" t="str">
        <f>VLOOKUP(C2247,'2- CatalogosAseguradora'!$B:$D,3,FALSE)</f>
        <v>011</v>
      </c>
      <c r="H2247" s="23" t="str">
        <f>VLOOKUP(D2247,'1- CatalogoRamo'!$B:$G,3,FALSE)</f>
        <v>001</v>
      </c>
      <c r="I2247" s="31" t="str">
        <f>VLOOKUP(E2247,'0- CatalogoRubro'!$B:$D,3,FALSE)</f>
        <v>004</v>
      </c>
      <c r="J2247" s="1">
        <v>41471.108310770003</v>
      </c>
    </row>
    <row r="2248" spans="1:10" ht="16" x14ac:dyDescent="0.15">
      <c r="A2248" s="1">
        <v>2245</v>
      </c>
      <c r="B2248" s="4">
        <v>43800</v>
      </c>
      <c r="C2248" s="33" t="s">
        <v>37</v>
      </c>
      <c r="D2248" s="34" t="s">
        <v>40</v>
      </c>
      <c r="E2248" s="27" t="s">
        <v>108</v>
      </c>
      <c r="F2248" s="25">
        <f t="shared" si="35"/>
        <v>43800</v>
      </c>
      <c r="G2248" s="22" t="str">
        <f>VLOOKUP(C2248,'2- CatalogosAseguradora'!$B:$D,3,FALSE)</f>
        <v>011</v>
      </c>
      <c r="H2248" s="23" t="str">
        <f>VLOOKUP(D2248,'1- CatalogoRamo'!$B:$G,3,FALSE)</f>
        <v>001</v>
      </c>
      <c r="I2248" s="31" t="str">
        <f>VLOOKUP(E2248,'0- CatalogoRubro'!$B:$D,3,FALSE)</f>
        <v>005</v>
      </c>
      <c r="J2248" s="1">
        <v>0</v>
      </c>
    </row>
    <row r="2249" spans="1:10" ht="16" x14ac:dyDescent="0.15">
      <c r="A2249" s="1">
        <v>2246</v>
      </c>
      <c r="B2249" s="4">
        <v>43800</v>
      </c>
      <c r="C2249" s="33" t="s">
        <v>37</v>
      </c>
      <c r="D2249" s="34" t="s">
        <v>40</v>
      </c>
      <c r="E2249" s="27" t="s">
        <v>109</v>
      </c>
      <c r="F2249" s="25">
        <f t="shared" si="35"/>
        <v>43800</v>
      </c>
      <c r="G2249" s="22" t="str">
        <f>VLOOKUP(C2249,'2- CatalogosAseguradora'!$B:$D,3,FALSE)</f>
        <v>011</v>
      </c>
      <c r="H2249" s="23" t="str">
        <f>VLOOKUP(D2249,'1- CatalogoRamo'!$B:$G,3,FALSE)</f>
        <v>001</v>
      </c>
      <c r="I2249" s="31" t="str">
        <f>VLOOKUP(E2249,'0- CatalogoRubro'!$B:$D,3,FALSE)</f>
        <v>006</v>
      </c>
      <c r="J2249" s="1">
        <v>0</v>
      </c>
    </row>
    <row r="2250" spans="1:10" ht="16" x14ac:dyDescent="0.15">
      <c r="A2250" s="1">
        <v>2247</v>
      </c>
      <c r="B2250" s="4">
        <v>43800</v>
      </c>
      <c r="C2250" s="33" t="s">
        <v>37</v>
      </c>
      <c r="D2250" s="34" t="s">
        <v>40</v>
      </c>
      <c r="E2250" s="27" t="s">
        <v>110</v>
      </c>
      <c r="F2250" s="25">
        <f t="shared" si="35"/>
        <v>43800</v>
      </c>
      <c r="G2250" s="22" t="str">
        <f>VLOOKUP(C2250,'2- CatalogosAseguradora'!$B:$D,3,FALSE)</f>
        <v>011</v>
      </c>
      <c r="H2250" s="23" t="str">
        <f>VLOOKUP(D2250,'1- CatalogoRamo'!$B:$G,3,FALSE)</f>
        <v>001</v>
      </c>
      <c r="I2250" s="31" t="str">
        <f>VLOOKUP(E2250,'0- CatalogoRubro'!$B:$D,3,FALSE)</f>
        <v>007</v>
      </c>
      <c r="J2250" s="1">
        <v>0</v>
      </c>
    </row>
    <row r="2251" spans="1:10" ht="16" x14ac:dyDescent="0.15">
      <c r="A2251" s="1">
        <v>2248</v>
      </c>
      <c r="B2251" s="4">
        <v>43800</v>
      </c>
      <c r="C2251" s="33" t="s">
        <v>37</v>
      </c>
      <c r="D2251" s="34" t="s">
        <v>40</v>
      </c>
      <c r="E2251" s="27" t="s">
        <v>111</v>
      </c>
      <c r="F2251" s="25">
        <f t="shared" si="35"/>
        <v>43800</v>
      </c>
      <c r="G2251" s="22" t="str">
        <f>VLOOKUP(C2251,'2- CatalogosAseguradora'!$B:$D,3,FALSE)</f>
        <v>011</v>
      </c>
      <c r="H2251" s="23" t="str">
        <f>VLOOKUP(D2251,'1- CatalogoRamo'!$B:$G,3,FALSE)</f>
        <v>001</v>
      </c>
      <c r="I2251" s="31" t="str">
        <f>VLOOKUP(E2251,'0- CatalogoRubro'!$B:$D,3,FALSE)</f>
        <v>008</v>
      </c>
      <c r="J2251" s="1">
        <v>0</v>
      </c>
    </row>
    <row r="2252" spans="1:10" ht="16" x14ac:dyDescent="0.15">
      <c r="A2252" s="1">
        <v>2249</v>
      </c>
      <c r="B2252" s="4">
        <v>43800</v>
      </c>
      <c r="C2252" s="33" t="s">
        <v>37</v>
      </c>
      <c r="D2252" s="34" t="s">
        <v>40</v>
      </c>
      <c r="E2252" s="28" t="s">
        <v>112</v>
      </c>
      <c r="F2252" s="25">
        <f t="shared" si="35"/>
        <v>43800</v>
      </c>
      <c r="G2252" s="22" t="str">
        <f>VLOOKUP(C2252,'2- CatalogosAseguradora'!$B:$D,3,FALSE)</f>
        <v>011</v>
      </c>
      <c r="H2252" s="23" t="str">
        <f>VLOOKUP(D2252,'1- CatalogoRamo'!$B:$G,3,FALSE)</f>
        <v>001</v>
      </c>
      <c r="I2252" s="31" t="str">
        <f>VLOOKUP(E2252,'0- CatalogoRubro'!$B:$D,3,FALSE)</f>
        <v>009</v>
      </c>
      <c r="J2252" s="1">
        <v>160.26081859999999</v>
      </c>
    </row>
    <row r="2253" spans="1:10" ht="16" x14ac:dyDescent="0.15">
      <c r="A2253" s="1">
        <v>2250</v>
      </c>
      <c r="B2253" s="4">
        <v>43800</v>
      </c>
      <c r="C2253" s="33" t="s">
        <v>37</v>
      </c>
      <c r="D2253" s="34" t="s">
        <v>40</v>
      </c>
      <c r="E2253" s="27" t="s">
        <v>113</v>
      </c>
      <c r="F2253" s="25">
        <f t="shared" si="35"/>
        <v>43800</v>
      </c>
      <c r="G2253" s="22" t="str">
        <f>VLOOKUP(C2253,'2- CatalogosAseguradora'!$B:$D,3,FALSE)</f>
        <v>011</v>
      </c>
      <c r="H2253" s="23" t="str">
        <f>VLOOKUP(D2253,'1- CatalogoRamo'!$B:$G,3,FALSE)</f>
        <v>001</v>
      </c>
      <c r="I2253" s="31" t="str">
        <f>VLOOKUP(E2253,'0- CatalogoRubro'!$B:$D,3,FALSE)</f>
        <v>010</v>
      </c>
      <c r="J2253" s="1">
        <v>12791.28286603</v>
      </c>
    </row>
    <row r="2254" spans="1:10" ht="16" x14ac:dyDescent="0.15">
      <c r="A2254" s="1">
        <v>2251</v>
      </c>
      <c r="B2254" s="4">
        <v>43800</v>
      </c>
      <c r="C2254" s="33" t="s">
        <v>37</v>
      </c>
      <c r="D2254" s="34" t="s">
        <v>40</v>
      </c>
      <c r="E2254" s="27" t="s">
        <v>114</v>
      </c>
      <c r="F2254" s="25">
        <f t="shared" si="35"/>
        <v>43800</v>
      </c>
      <c r="G2254" s="22" t="str">
        <f>VLOOKUP(C2254,'2- CatalogosAseguradora'!$B:$D,3,FALSE)</f>
        <v>011</v>
      </c>
      <c r="H2254" s="23" t="str">
        <f>VLOOKUP(D2254,'1- CatalogoRamo'!$B:$G,3,FALSE)</f>
        <v>001</v>
      </c>
      <c r="I2254" s="31" t="str">
        <f>VLOOKUP(E2254,'0- CatalogoRubro'!$B:$D,3,FALSE)</f>
        <v>011</v>
      </c>
      <c r="J2254" s="1">
        <v>12791.28286603</v>
      </c>
    </row>
    <row r="2255" spans="1:10" ht="16" x14ac:dyDescent="0.15">
      <c r="A2255" s="1">
        <v>2252</v>
      </c>
      <c r="B2255" s="4">
        <v>43800</v>
      </c>
      <c r="C2255" s="33" t="s">
        <v>37</v>
      </c>
      <c r="D2255" s="34" t="s">
        <v>40</v>
      </c>
      <c r="E2255" s="27" t="s">
        <v>115</v>
      </c>
      <c r="F2255" s="25">
        <f t="shared" si="35"/>
        <v>43800</v>
      </c>
      <c r="G2255" s="22" t="str">
        <f>VLOOKUP(C2255,'2- CatalogosAseguradora'!$B:$D,3,FALSE)</f>
        <v>011</v>
      </c>
      <c r="H2255" s="23" t="str">
        <f>VLOOKUP(D2255,'1- CatalogoRamo'!$B:$G,3,FALSE)</f>
        <v>001</v>
      </c>
      <c r="I2255" s="31" t="str">
        <f>VLOOKUP(E2255,'0- CatalogoRubro'!$B:$D,3,FALSE)</f>
        <v>012</v>
      </c>
      <c r="J2255" s="1">
        <v>0</v>
      </c>
    </row>
    <row r="2256" spans="1:10" ht="16" x14ac:dyDescent="0.15">
      <c r="A2256" s="1">
        <v>2253</v>
      </c>
      <c r="B2256" s="4">
        <v>43800</v>
      </c>
      <c r="C2256" s="33" t="s">
        <v>37</v>
      </c>
      <c r="D2256" s="34" t="s">
        <v>40</v>
      </c>
      <c r="E2256" s="27" t="s">
        <v>116</v>
      </c>
      <c r="F2256" s="25">
        <f t="shared" si="35"/>
        <v>43800</v>
      </c>
      <c r="G2256" s="22" t="str">
        <f>VLOOKUP(C2256,'2- CatalogosAseguradora'!$B:$D,3,FALSE)</f>
        <v>011</v>
      </c>
      <c r="H2256" s="23" t="str">
        <f>VLOOKUP(D2256,'1- CatalogoRamo'!$B:$G,3,FALSE)</f>
        <v>001</v>
      </c>
      <c r="I2256" s="31" t="str">
        <f>VLOOKUP(E2256,'0- CatalogoRubro'!$B:$D,3,FALSE)</f>
        <v>013</v>
      </c>
      <c r="J2256" s="1">
        <v>1000.9367848200001</v>
      </c>
    </row>
    <row r="2257" spans="1:10" ht="16" x14ac:dyDescent="0.15">
      <c r="A2257" s="1">
        <v>2254</v>
      </c>
      <c r="B2257" s="4">
        <v>43800</v>
      </c>
      <c r="C2257" s="33" t="s">
        <v>37</v>
      </c>
      <c r="D2257" s="34" t="s">
        <v>40</v>
      </c>
      <c r="E2257" s="27" t="s">
        <v>117</v>
      </c>
      <c r="F2257" s="25">
        <f t="shared" si="35"/>
        <v>43800</v>
      </c>
      <c r="G2257" s="22" t="str">
        <f>VLOOKUP(C2257,'2- CatalogosAseguradora'!$B:$D,3,FALSE)</f>
        <v>011</v>
      </c>
      <c r="H2257" s="23" t="str">
        <f>VLOOKUP(D2257,'1- CatalogoRamo'!$B:$G,3,FALSE)</f>
        <v>001</v>
      </c>
      <c r="I2257" s="31" t="str">
        <f>VLOOKUP(E2257,'0- CatalogoRubro'!$B:$D,3,FALSE)</f>
        <v>014</v>
      </c>
      <c r="J2257" s="1">
        <v>1000.9367848200001</v>
      </c>
    </row>
    <row r="2258" spans="1:10" ht="16" x14ac:dyDescent="0.15">
      <c r="A2258" s="1">
        <v>2255</v>
      </c>
      <c r="B2258" s="4">
        <v>43800</v>
      </c>
      <c r="C2258" s="33" t="s">
        <v>37</v>
      </c>
      <c r="D2258" s="34" t="s">
        <v>40</v>
      </c>
      <c r="E2258" s="27" t="s">
        <v>118</v>
      </c>
      <c r="F2258" s="25">
        <f t="shared" si="35"/>
        <v>43800</v>
      </c>
      <c r="G2258" s="22" t="str">
        <f>VLOOKUP(C2258,'2- CatalogosAseguradora'!$B:$D,3,FALSE)</f>
        <v>011</v>
      </c>
      <c r="H2258" s="23" t="str">
        <f>VLOOKUP(D2258,'1- CatalogoRamo'!$B:$G,3,FALSE)</f>
        <v>001</v>
      </c>
      <c r="I2258" s="31" t="str">
        <f>VLOOKUP(E2258,'0- CatalogoRubro'!$B:$D,3,FALSE)</f>
        <v>015</v>
      </c>
      <c r="J2258" s="1">
        <v>0</v>
      </c>
    </row>
    <row r="2259" spans="1:10" ht="16" x14ac:dyDescent="0.15">
      <c r="A2259" s="1">
        <v>2256</v>
      </c>
      <c r="B2259" s="4">
        <v>43800</v>
      </c>
      <c r="C2259" s="33" t="s">
        <v>37</v>
      </c>
      <c r="D2259" s="34" t="s">
        <v>40</v>
      </c>
      <c r="E2259" s="27" t="s">
        <v>119</v>
      </c>
      <c r="F2259" s="25">
        <f t="shared" si="35"/>
        <v>43800</v>
      </c>
      <c r="G2259" s="22" t="str">
        <f>VLOOKUP(C2259,'2- CatalogosAseguradora'!$B:$D,3,FALSE)</f>
        <v>011</v>
      </c>
      <c r="H2259" s="23" t="str">
        <f>VLOOKUP(D2259,'1- CatalogoRamo'!$B:$G,3,FALSE)</f>
        <v>001</v>
      </c>
      <c r="I2259" s="31" t="str">
        <f>VLOOKUP(E2259,'0- CatalogoRubro'!$B:$D,3,FALSE)</f>
        <v>016</v>
      </c>
      <c r="J2259" s="1">
        <v>0</v>
      </c>
    </row>
    <row r="2260" spans="1:10" ht="16" x14ac:dyDescent="0.15">
      <c r="A2260" s="1">
        <v>2257</v>
      </c>
      <c r="B2260" s="4">
        <v>43800</v>
      </c>
      <c r="C2260" s="33" t="s">
        <v>37</v>
      </c>
      <c r="D2260" s="34" t="s">
        <v>40</v>
      </c>
      <c r="E2260" s="26" t="s">
        <v>120</v>
      </c>
      <c r="F2260" s="25">
        <f t="shared" si="35"/>
        <v>43800</v>
      </c>
      <c r="G2260" s="22" t="str">
        <f>VLOOKUP(C2260,'2- CatalogosAseguradora'!$B:$D,3,FALSE)</f>
        <v>011</v>
      </c>
      <c r="H2260" s="23" t="str">
        <f>VLOOKUP(D2260,'1- CatalogoRamo'!$B:$G,3,FALSE)</f>
        <v>001</v>
      </c>
      <c r="I2260" s="31" t="str">
        <f>VLOOKUP(E2260,'0- CatalogoRubro'!$B:$D,3,FALSE)</f>
        <v>017</v>
      </c>
      <c r="J2260" s="1">
        <v>17274.96174929</v>
      </c>
    </row>
    <row r="2261" spans="1:10" ht="16" x14ac:dyDescent="0.15">
      <c r="A2261" s="1">
        <v>2258</v>
      </c>
      <c r="B2261" s="4">
        <v>43800</v>
      </c>
      <c r="C2261" s="33" t="s">
        <v>37</v>
      </c>
      <c r="D2261" s="34" t="s">
        <v>40</v>
      </c>
      <c r="E2261" s="27" t="s">
        <v>121</v>
      </c>
      <c r="F2261" s="25">
        <f t="shared" si="35"/>
        <v>43800</v>
      </c>
      <c r="G2261" s="22" t="str">
        <f>VLOOKUP(C2261,'2- CatalogosAseguradora'!$B:$D,3,FALSE)</f>
        <v>011</v>
      </c>
      <c r="H2261" s="23" t="str">
        <f>VLOOKUP(D2261,'1- CatalogoRamo'!$B:$G,3,FALSE)</f>
        <v>001</v>
      </c>
      <c r="I2261" s="31" t="str">
        <f>VLOOKUP(E2261,'0- CatalogoRubro'!$B:$D,3,FALSE)</f>
        <v>018</v>
      </c>
      <c r="J2261" s="1">
        <v>19951.271124450002</v>
      </c>
    </row>
    <row r="2262" spans="1:10" ht="16" x14ac:dyDescent="0.15">
      <c r="A2262" s="1">
        <v>2259</v>
      </c>
      <c r="B2262" s="4">
        <v>43800</v>
      </c>
      <c r="C2262" s="33" t="s">
        <v>37</v>
      </c>
      <c r="D2262" s="34" t="s">
        <v>40</v>
      </c>
      <c r="E2262" s="27" t="s">
        <v>106</v>
      </c>
      <c r="F2262" s="25">
        <f t="shared" si="35"/>
        <v>43800</v>
      </c>
      <c r="G2262" s="22" t="str">
        <f>VLOOKUP(C2262,'2- CatalogosAseguradora'!$B:$D,3,FALSE)</f>
        <v>011</v>
      </c>
      <c r="H2262" s="23" t="str">
        <f>VLOOKUP(D2262,'1- CatalogoRamo'!$B:$G,3,FALSE)</f>
        <v>001</v>
      </c>
      <c r="I2262" s="31" t="str">
        <f>VLOOKUP(E2262,'0- CatalogoRubro'!$B:$D,3,FALSE)</f>
        <v>003</v>
      </c>
      <c r="J2262" s="1">
        <v>19951.271124450002</v>
      </c>
    </row>
    <row r="2263" spans="1:10" ht="16" x14ac:dyDescent="0.15">
      <c r="A2263" s="1">
        <v>2260</v>
      </c>
      <c r="B2263" s="4">
        <v>43800</v>
      </c>
      <c r="C2263" s="33" t="s">
        <v>37</v>
      </c>
      <c r="D2263" s="34" t="s">
        <v>40</v>
      </c>
      <c r="E2263" s="27" t="s">
        <v>111</v>
      </c>
      <c r="F2263" s="25">
        <f t="shared" si="35"/>
        <v>43800</v>
      </c>
      <c r="G2263" s="22" t="str">
        <f>VLOOKUP(C2263,'2- CatalogosAseguradora'!$B:$D,3,FALSE)</f>
        <v>011</v>
      </c>
      <c r="H2263" s="23" t="str">
        <f>VLOOKUP(D2263,'1- CatalogoRamo'!$B:$G,3,FALSE)</f>
        <v>001</v>
      </c>
      <c r="I2263" s="31" t="str">
        <f>VLOOKUP(E2263,'0- CatalogoRubro'!$B:$D,3,FALSE)</f>
        <v>008</v>
      </c>
      <c r="J2263" s="1">
        <v>0</v>
      </c>
    </row>
    <row r="2264" spans="1:10" ht="16" x14ac:dyDescent="0.15">
      <c r="A2264" s="1">
        <v>2261</v>
      </c>
      <c r="B2264" s="4">
        <v>43800</v>
      </c>
      <c r="C2264" s="33" t="s">
        <v>37</v>
      </c>
      <c r="D2264" s="34" t="s">
        <v>40</v>
      </c>
      <c r="E2264" s="27" t="s">
        <v>122</v>
      </c>
      <c r="F2264" s="25">
        <f t="shared" si="35"/>
        <v>43800</v>
      </c>
      <c r="G2264" s="22" t="str">
        <f>VLOOKUP(C2264,'2- CatalogosAseguradora'!$B:$D,3,FALSE)</f>
        <v>011</v>
      </c>
      <c r="H2264" s="23" t="str">
        <f>VLOOKUP(D2264,'1- CatalogoRamo'!$B:$G,3,FALSE)</f>
        <v>001</v>
      </c>
      <c r="I2264" s="31" t="str">
        <f>VLOOKUP(E2264,'0- CatalogoRubro'!$B:$D,3,FALSE)</f>
        <v>021</v>
      </c>
      <c r="J2264" s="1">
        <v>7072.2594588099992</v>
      </c>
    </row>
    <row r="2265" spans="1:10" ht="16" x14ac:dyDescent="0.15">
      <c r="A2265" s="1">
        <v>2262</v>
      </c>
      <c r="B2265" s="4">
        <v>43800</v>
      </c>
      <c r="C2265" s="33" t="s">
        <v>37</v>
      </c>
      <c r="D2265" s="34" t="s">
        <v>40</v>
      </c>
      <c r="E2265" s="27" t="s">
        <v>123</v>
      </c>
      <c r="F2265" s="25">
        <f t="shared" si="35"/>
        <v>43800</v>
      </c>
      <c r="G2265" s="22" t="str">
        <f>VLOOKUP(C2265,'2- CatalogosAseguradora'!$B:$D,3,FALSE)</f>
        <v>011</v>
      </c>
      <c r="H2265" s="23" t="str">
        <f>VLOOKUP(D2265,'1- CatalogoRamo'!$B:$G,3,FALSE)</f>
        <v>001</v>
      </c>
      <c r="I2265" s="31" t="str">
        <f>VLOOKUP(E2265,'0- CatalogoRubro'!$B:$D,3,FALSE)</f>
        <v>022</v>
      </c>
      <c r="J2265" s="1">
        <v>1835.7147055400001</v>
      </c>
    </row>
    <row r="2266" spans="1:10" ht="16" x14ac:dyDescent="0.15">
      <c r="A2266" s="1">
        <v>2263</v>
      </c>
      <c r="B2266" s="4">
        <v>43800</v>
      </c>
      <c r="C2266" s="33" t="s">
        <v>37</v>
      </c>
      <c r="D2266" s="34" t="s">
        <v>40</v>
      </c>
      <c r="E2266" s="27" t="s">
        <v>124</v>
      </c>
      <c r="F2266" s="25">
        <f t="shared" si="35"/>
        <v>43800</v>
      </c>
      <c r="G2266" s="22" t="str">
        <f>VLOOKUP(C2266,'2- CatalogosAseguradora'!$B:$D,3,FALSE)</f>
        <v>011</v>
      </c>
      <c r="H2266" s="23" t="str">
        <f>VLOOKUP(D2266,'1- CatalogoRamo'!$B:$G,3,FALSE)</f>
        <v>001</v>
      </c>
      <c r="I2266" s="31" t="str">
        <f>VLOOKUP(E2266,'0- CatalogoRubro'!$B:$D,3,FALSE)</f>
        <v>023</v>
      </c>
      <c r="J2266" s="1">
        <v>1835.7147055400001</v>
      </c>
    </row>
    <row r="2267" spans="1:10" ht="16" x14ac:dyDescent="0.15">
      <c r="A2267" s="1">
        <v>2264</v>
      </c>
      <c r="B2267" s="4">
        <v>43800</v>
      </c>
      <c r="C2267" s="33" t="s">
        <v>37</v>
      </c>
      <c r="D2267" s="34" t="s">
        <v>40</v>
      </c>
      <c r="E2267" s="27" t="s">
        <v>125</v>
      </c>
      <c r="F2267" s="25">
        <f t="shared" si="35"/>
        <v>43800</v>
      </c>
      <c r="G2267" s="22" t="str">
        <f>VLOOKUP(C2267,'2- CatalogosAseguradora'!$B:$D,3,FALSE)</f>
        <v>011</v>
      </c>
      <c r="H2267" s="23" t="str">
        <f>VLOOKUP(D2267,'1- CatalogoRamo'!$B:$G,3,FALSE)</f>
        <v>001</v>
      </c>
      <c r="I2267" s="31" t="str">
        <f>VLOOKUP(E2267,'0- CatalogoRubro'!$B:$D,3,FALSE)</f>
        <v>024</v>
      </c>
      <c r="J2267" s="1">
        <v>0</v>
      </c>
    </row>
    <row r="2268" spans="1:10" ht="16" x14ac:dyDescent="0.15">
      <c r="A2268" s="1">
        <v>2265</v>
      </c>
      <c r="B2268" s="4">
        <v>43800</v>
      </c>
      <c r="C2268" s="33" t="s">
        <v>37</v>
      </c>
      <c r="D2268" s="34" t="s">
        <v>40</v>
      </c>
      <c r="E2268" s="27" t="s">
        <v>126</v>
      </c>
      <c r="F2268" s="25">
        <f t="shared" si="35"/>
        <v>43800</v>
      </c>
      <c r="G2268" s="22" t="str">
        <f>VLOOKUP(C2268,'2- CatalogosAseguradora'!$B:$D,3,FALSE)</f>
        <v>011</v>
      </c>
      <c r="H2268" s="23" t="str">
        <f>VLOOKUP(D2268,'1- CatalogoRamo'!$B:$G,3,FALSE)</f>
        <v>001</v>
      </c>
      <c r="I2268" s="31" t="str">
        <f>VLOOKUP(E2268,'0- CatalogoRubro'!$B:$D,3,FALSE)</f>
        <v>025</v>
      </c>
      <c r="J2268" s="1">
        <v>0</v>
      </c>
    </row>
    <row r="2269" spans="1:10" ht="16" x14ac:dyDescent="0.15">
      <c r="A2269" s="1">
        <v>2266</v>
      </c>
      <c r="B2269" s="4">
        <v>43800</v>
      </c>
      <c r="C2269" s="33" t="s">
        <v>37</v>
      </c>
      <c r="D2269" s="34" t="s">
        <v>40</v>
      </c>
      <c r="E2269" s="27" t="s">
        <v>127</v>
      </c>
      <c r="F2269" s="25">
        <f t="shared" si="35"/>
        <v>43800</v>
      </c>
      <c r="G2269" s="22" t="str">
        <f>VLOOKUP(C2269,'2- CatalogosAseguradora'!$B:$D,3,FALSE)</f>
        <v>011</v>
      </c>
      <c r="H2269" s="23" t="str">
        <f>VLOOKUP(D2269,'1- CatalogoRamo'!$B:$G,3,FALSE)</f>
        <v>001</v>
      </c>
      <c r="I2269" s="31" t="str">
        <f>VLOOKUP(E2269,'0- CatalogoRubro'!$B:$D,3,FALSE)</f>
        <v>026</v>
      </c>
      <c r="J2269" s="1">
        <v>2560.2353781100001</v>
      </c>
    </row>
    <row r="2270" spans="1:10" ht="16" x14ac:dyDescent="0.15">
      <c r="A2270" s="1">
        <v>2267</v>
      </c>
      <c r="B2270" s="4">
        <v>43800</v>
      </c>
      <c r="C2270" s="33" t="s">
        <v>37</v>
      </c>
      <c r="D2270" s="34" t="s">
        <v>40</v>
      </c>
      <c r="E2270" s="26" t="s">
        <v>128</v>
      </c>
      <c r="F2270" s="25">
        <f t="shared" si="35"/>
        <v>43800</v>
      </c>
      <c r="G2270" s="22" t="str">
        <f>VLOOKUP(C2270,'2- CatalogosAseguradora'!$B:$D,3,FALSE)</f>
        <v>011</v>
      </c>
      <c r="H2270" s="23" t="str">
        <f>VLOOKUP(D2270,'1- CatalogoRamo'!$B:$G,3,FALSE)</f>
        <v>001</v>
      </c>
      <c r="I2270" s="31" t="str">
        <f>VLOOKUP(E2270,'0- CatalogoRubro'!$B:$D,3,FALSE)</f>
        <v>027</v>
      </c>
      <c r="J2270" s="1">
        <v>488.94179180999998</v>
      </c>
    </row>
    <row r="2271" spans="1:10" ht="16" x14ac:dyDescent="0.15">
      <c r="A2271" s="1">
        <v>2268</v>
      </c>
      <c r="B2271" s="4">
        <v>43800</v>
      </c>
      <c r="C2271" s="33" t="s">
        <v>37</v>
      </c>
      <c r="D2271" s="34" t="s">
        <v>40</v>
      </c>
      <c r="E2271" s="27" t="s">
        <v>129</v>
      </c>
      <c r="F2271" s="25">
        <f t="shared" si="35"/>
        <v>43800</v>
      </c>
      <c r="G2271" s="22" t="str">
        <f>VLOOKUP(C2271,'2- CatalogosAseguradora'!$B:$D,3,FALSE)</f>
        <v>011</v>
      </c>
      <c r="H2271" s="23" t="str">
        <f>VLOOKUP(D2271,'1- CatalogoRamo'!$B:$G,3,FALSE)</f>
        <v>001</v>
      </c>
      <c r="I2271" s="31" t="str">
        <f>VLOOKUP(E2271,'0- CatalogoRubro'!$B:$D,3,FALSE)</f>
        <v>028</v>
      </c>
      <c r="J2271" s="1">
        <v>66.768961430000004</v>
      </c>
    </row>
    <row r="2272" spans="1:10" ht="16" x14ac:dyDescent="0.15">
      <c r="A2272" s="1">
        <v>2269</v>
      </c>
      <c r="B2272" s="4">
        <v>43800</v>
      </c>
      <c r="C2272" s="33" t="s">
        <v>37</v>
      </c>
      <c r="D2272" s="34" t="s">
        <v>40</v>
      </c>
      <c r="E2272" s="27" t="s">
        <v>130</v>
      </c>
      <c r="F2272" s="25">
        <f t="shared" si="35"/>
        <v>43800</v>
      </c>
      <c r="G2272" s="22" t="str">
        <f>VLOOKUP(C2272,'2- CatalogosAseguradora'!$B:$D,3,FALSE)</f>
        <v>011</v>
      </c>
      <c r="H2272" s="23" t="str">
        <f>VLOOKUP(D2272,'1- CatalogoRamo'!$B:$G,3,FALSE)</f>
        <v>001</v>
      </c>
      <c r="I2272" s="31" t="str">
        <f>VLOOKUP(E2272,'0- CatalogoRubro'!$B:$D,3,FALSE)</f>
        <v>029</v>
      </c>
      <c r="J2272" s="1">
        <v>422.17283037999999</v>
      </c>
    </row>
    <row r="2273" spans="1:10" ht="16" x14ac:dyDescent="0.15">
      <c r="A2273" s="1">
        <v>2270</v>
      </c>
      <c r="B2273" s="4">
        <v>43800</v>
      </c>
      <c r="C2273" s="33" t="s">
        <v>37</v>
      </c>
      <c r="D2273" s="34" t="s">
        <v>40</v>
      </c>
      <c r="E2273" s="26" t="s">
        <v>131</v>
      </c>
      <c r="F2273" s="25">
        <f t="shared" si="35"/>
        <v>43800</v>
      </c>
      <c r="G2273" s="22" t="str">
        <f>VLOOKUP(C2273,'2- CatalogosAseguradora'!$B:$D,3,FALSE)</f>
        <v>011</v>
      </c>
      <c r="H2273" s="23" t="str">
        <f>VLOOKUP(D2273,'1- CatalogoRamo'!$B:$G,3,FALSE)</f>
        <v>001</v>
      </c>
      <c r="I2273" s="31" t="str">
        <f>VLOOKUP(E2273,'0- CatalogoRubro'!$B:$D,3,FALSE)</f>
        <v>030</v>
      </c>
      <c r="J2273" s="1">
        <v>0</v>
      </c>
    </row>
    <row r="2274" spans="1:10" ht="16" x14ac:dyDescent="0.15">
      <c r="A2274" s="1">
        <v>2271</v>
      </c>
      <c r="B2274" s="4">
        <v>43800</v>
      </c>
      <c r="C2274" s="33" t="s">
        <v>37</v>
      </c>
      <c r="D2274" s="34" t="s">
        <v>40</v>
      </c>
      <c r="E2274" s="27" t="s">
        <v>132</v>
      </c>
      <c r="F2274" s="25">
        <f t="shared" si="35"/>
        <v>43800</v>
      </c>
      <c r="G2274" s="22" t="str">
        <f>VLOOKUP(C2274,'2- CatalogosAseguradora'!$B:$D,3,FALSE)</f>
        <v>011</v>
      </c>
      <c r="H2274" s="23" t="str">
        <f>VLOOKUP(D2274,'1- CatalogoRamo'!$B:$G,3,FALSE)</f>
        <v>001</v>
      </c>
      <c r="I2274" s="31" t="str">
        <f>VLOOKUP(E2274,'0- CatalogoRubro'!$B:$D,3,FALSE)</f>
        <v>031</v>
      </c>
      <c r="J2274" s="1">
        <v>0</v>
      </c>
    </row>
    <row r="2275" spans="1:10" ht="16" x14ac:dyDescent="0.15">
      <c r="A2275" s="1">
        <v>2272</v>
      </c>
      <c r="B2275" s="4">
        <v>43800</v>
      </c>
      <c r="C2275" s="33" t="s">
        <v>37</v>
      </c>
      <c r="D2275" s="34" t="s">
        <v>40</v>
      </c>
      <c r="E2275" s="27" t="s">
        <v>106</v>
      </c>
      <c r="F2275" s="25">
        <f t="shared" si="35"/>
        <v>43800</v>
      </c>
      <c r="G2275" s="22" t="str">
        <f>VLOOKUP(C2275,'2- CatalogosAseguradora'!$B:$D,3,FALSE)</f>
        <v>011</v>
      </c>
      <c r="H2275" s="23" t="str">
        <f>VLOOKUP(D2275,'1- CatalogoRamo'!$B:$G,3,FALSE)</f>
        <v>001</v>
      </c>
      <c r="I2275" s="31" t="str">
        <f>VLOOKUP(E2275,'0- CatalogoRubro'!$B:$D,3,FALSE)</f>
        <v>003</v>
      </c>
      <c r="J2275" s="1">
        <v>0</v>
      </c>
    </row>
    <row r="2276" spans="1:10" ht="16" x14ac:dyDescent="0.15">
      <c r="A2276" s="1">
        <v>2273</v>
      </c>
      <c r="B2276" s="4">
        <v>43800</v>
      </c>
      <c r="C2276" s="33" t="s">
        <v>37</v>
      </c>
      <c r="D2276" s="34" t="s">
        <v>40</v>
      </c>
      <c r="E2276" s="27" t="s">
        <v>111</v>
      </c>
      <c r="F2276" s="25">
        <f t="shared" si="35"/>
        <v>43800</v>
      </c>
      <c r="G2276" s="22" t="str">
        <f>VLOOKUP(C2276,'2- CatalogosAseguradora'!$B:$D,3,FALSE)</f>
        <v>011</v>
      </c>
      <c r="H2276" s="23" t="str">
        <f>VLOOKUP(D2276,'1- CatalogoRamo'!$B:$G,3,FALSE)</f>
        <v>001</v>
      </c>
      <c r="I2276" s="31" t="str">
        <f>VLOOKUP(E2276,'0- CatalogoRubro'!$B:$D,3,FALSE)</f>
        <v>008</v>
      </c>
      <c r="J2276" s="1">
        <v>0</v>
      </c>
    </row>
    <row r="2277" spans="1:10" ht="16" x14ac:dyDescent="0.15">
      <c r="A2277" s="1">
        <v>2274</v>
      </c>
      <c r="B2277" s="4">
        <v>43800</v>
      </c>
      <c r="C2277" s="33" t="s">
        <v>37</v>
      </c>
      <c r="D2277" s="34" t="s">
        <v>40</v>
      </c>
      <c r="E2277" s="27" t="s">
        <v>133</v>
      </c>
      <c r="F2277" s="25">
        <f t="shared" si="35"/>
        <v>43800</v>
      </c>
      <c r="G2277" s="22" t="str">
        <f>VLOOKUP(C2277,'2- CatalogosAseguradora'!$B:$D,3,FALSE)</f>
        <v>011</v>
      </c>
      <c r="H2277" s="23" t="str">
        <f>VLOOKUP(D2277,'1- CatalogoRamo'!$B:$G,3,FALSE)</f>
        <v>001</v>
      </c>
      <c r="I2277" s="31" t="str">
        <f>VLOOKUP(E2277,'0- CatalogoRubro'!$B:$D,3,FALSE)</f>
        <v>034</v>
      </c>
      <c r="J2277" s="1">
        <v>0</v>
      </c>
    </row>
    <row r="2278" spans="1:10" ht="16" x14ac:dyDescent="0.15">
      <c r="A2278" s="1">
        <v>2275</v>
      </c>
      <c r="B2278" s="4">
        <v>43800</v>
      </c>
      <c r="C2278" s="33" t="s">
        <v>37</v>
      </c>
      <c r="D2278" s="34" t="s">
        <v>40</v>
      </c>
      <c r="E2278" s="27" t="s">
        <v>134</v>
      </c>
      <c r="F2278" s="25">
        <f t="shared" si="35"/>
        <v>43800</v>
      </c>
      <c r="G2278" s="22" t="str">
        <f>VLOOKUP(C2278,'2- CatalogosAseguradora'!$B:$D,3,FALSE)</f>
        <v>011</v>
      </c>
      <c r="H2278" s="23" t="str">
        <f>VLOOKUP(D2278,'1- CatalogoRamo'!$B:$G,3,FALSE)</f>
        <v>001</v>
      </c>
      <c r="I2278" s="31" t="str">
        <f>VLOOKUP(E2278,'0- CatalogoRubro'!$B:$D,3,FALSE)</f>
        <v>035</v>
      </c>
      <c r="J2278" s="1">
        <v>0</v>
      </c>
    </row>
    <row r="2279" spans="1:10" ht="16" x14ac:dyDescent="0.15">
      <c r="A2279" s="1">
        <v>2276</v>
      </c>
      <c r="B2279" s="4">
        <v>43800</v>
      </c>
      <c r="C2279" s="33" t="s">
        <v>37</v>
      </c>
      <c r="D2279" s="34" t="s">
        <v>40</v>
      </c>
      <c r="E2279" s="27" t="s">
        <v>135</v>
      </c>
      <c r="F2279" s="25">
        <f t="shared" si="35"/>
        <v>43800</v>
      </c>
      <c r="G2279" s="22" t="str">
        <f>VLOOKUP(C2279,'2- CatalogosAseguradora'!$B:$D,3,FALSE)</f>
        <v>011</v>
      </c>
      <c r="H2279" s="23" t="str">
        <f>VLOOKUP(D2279,'1- CatalogoRamo'!$B:$G,3,FALSE)</f>
        <v>001</v>
      </c>
      <c r="I2279" s="31" t="str">
        <f>VLOOKUP(E2279,'0- CatalogoRubro'!$B:$D,3,FALSE)</f>
        <v>036</v>
      </c>
      <c r="J2279" s="1">
        <v>0</v>
      </c>
    </row>
    <row r="2280" spans="1:10" ht="16" x14ac:dyDescent="0.15">
      <c r="A2280" s="1">
        <v>2277</v>
      </c>
      <c r="B2280" s="4">
        <v>43800</v>
      </c>
      <c r="C2280" s="33" t="s">
        <v>37</v>
      </c>
      <c r="D2280" s="34" t="s">
        <v>40</v>
      </c>
      <c r="E2280" s="27" t="s">
        <v>136</v>
      </c>
      <c r="F2280" s="25">
        <f t="shared" si="35"/>
        <v>43800</v>
      </c>
      <c r="G2280" s="22" t="str">
        <f>VLOOKUP(C2280,'2- CatalogosAseguradora'!$B:$D,3,FALSE)</f>
        <v>011</v>
      </c>
      <c r="H2280" s="23" t="str">
        <f>VLOOKUP(D2280,'1- CatalogoRamo'!$B:$G,3,FALSE)</f>
        <v>001</v>
      </c>
      <c r="I2280" s="31" t="str">
        <f>VLOOKUP(E2280,'0- CatalogoRubro'!$B:$D,3,FALSE)</f>
        <v>037</v>
      </c>
      <c r="J2280" s="1">
        <v>0</v>
      </c>
    </row>
    <row r="2281" spans="1:10" ht="16" x14ac:dyDescent="0.15">
      <c r="A2281" s="1">
        <v>2278</v>
      </c>
      <c r="B2281" s="4">
        <v>43800</v>
      </c>
      <c r="C2281" s="33" t="s">
        <v>37</v>
      </c>
      <c r="D2281" s="34" t="s">
        <v>40</v>
      </c>
      <c r="E2281" s="27" t="s">
        <v>137</v>
      </c>
      <c r="F2281" s="25">
        <f t="shared" si="35"/>
        <v>43800</v>
      </c>
      <c r="G2281" s="22" t="str">
        <f>VLOOKUP(C2281,'2- CatalogosAseguradora'!$B:$D,3,FALSE)</f>
        <v>011</v>
      </c>
      <c r="H2281" s="23" t="str">
        <f>VLOOKUP(D2281,'1- CatalogoRamo'!$B:$G,3,FALSE)</f>
        <v>001</v>
      </c>
      <c r="I2281" s="31" t="str">
        <f>VLOOKUP(E2281,'0- CatalogoRubro'!$B:$D,3,FALSE)</f>
        <v>038</v>
      </c>
      <c r="J2281" s="1">
        <v>0</v>
      </c>
    </row>
    <row r="2282" spans="1:10" ht="16" x14ac:dyDescent="0.15">
      <c r="A2282" s="1">
        <v>2279</v>
      </c>
      <c r="B2282" s="4">
        <v>43800</v>
      </c>
      <c r="C2282" s="33" t="s">
        <v>37</v>
      </c>
      <c r="D2282" s="34" t="s">
        <v>40</v>
      </c>
      <c r="E2282" s="27" t="s">
        <v>138</v>
      </c>
      <c r="F2282" s="25">
        <f t="shared" si="35"/>
        <v>43800</v>
      </c>
      <c r="G2282" s="22" t="str">
        <f>VLOOKUP(C2282,'2- CatalogosAseguradora'!$B:$D,3,FALSE)</f>
        <v>011</v>
      </c>
      <c r="H2282" s="23" t="str">
        <f>VLOOKUP(D2282,'1- CatalogoRamo'!$B:$G,3,FALSE)</f>
        <v>001</v>
      </c>
      <c r="I2282" s="31" t="str">
        <f>VLOOKUP(E2282,'0- CatalogoRubro'!$B:$D,3,FALSE)</f>
        <v>039</v>
      </c>
      <c r="J2282" s="1">
        <v>0</v>
      </c>
    </row>
    <row r="2283" spans="1:10" ht="16" x14ac:dyDescent="0.15">
      <c r="A2283" s="1">
        <v>2280</v>
      </c>
      <c r="B2283" s="4">
        <v>43800</v>
      </c>
      <c r="C2283" s="33" t="s">
        <v>37</v>
      </c>
      <c r="D2283" s="34" t="s">
        <v>40</v>
      </c>
      <c r="E2283" s="27" t="s">
        <v>139</v>
      </c>
      <c r="F2283" s="25">
        <f t="shared" si="35"/>
        <v>43800</v>
      </c>
      <c r="G2283" s="22" t="str">
        <f>VLOOKUP(C2283,'2- CatalogosAseguradora'!$B:$D,3,FALSE)</f>
        <v>011</v>
      </c>
      <c r="H2283" s="23" t="str">
        <f>VLOOKUP(D2283,'1- CatalogoRamo'!$B:$G,3,FALSE)</f>
        <v>001</v>
      </c>
      <c r="I2283" s="31" t="str">
        <f>VLOOKUP(E2283,'0- CatalogoRubro'!$B:$D,3,FALSE)</f>
        <v>040</v>
      </c>
      <c r="J2283" s="1">
        <v>0</v>
      </c>
    </row>
    <row r="2284" spans="1:10" ht="16" x14ac:dyDescent="0.15">
      <c r="A2284" s="1">
        <v>2281</v>
      </c>
      <c r="B2284" s="4">
        <v>43800</v>
      </c>
      <c r="C2284" s="33" t="s">
        <v>37</v>
      </c>
      <c r="D2284" s="34" t="s">
        <v>40</v>
      </c>
      <c r="E2284" s="27" t="s">
        <v>140</v>
      </c>
      <c r="F2284" s="25">
        <f t="shared" si="35"/>
        <v>43800</v>
      </c>
      <c r="G2284" s="22" t="str">
        <f>VLOOKUP(C2284,'2- CatalogosAseguradora'!$B:$D,3,FALSE)</f>
        <v>011</v>
      </c>
      <c r="H2284" s="23" t="str">
        <f>VLOOKUP(D2284,'1- CatalogoRamo'!$B:$G,3,FALSE)</f>
        <v>001</v>
      </c>
      <c r="I2284" s="31" t="str">
        <f>VLOOKUP(E2284,'0- CatalogoRubro'!$B:$D,3,FALSE)</f>
        <v>041</v>
      </c>
      <c r="J2284" s="1">
        <v>0</v>
      </c>
    </row>
    <row r="2285" spans="1:10" ht="16" x14ac:dyDescent="0.15">
      <c r="A2285" s="1">
        <v>2282</v>
      </c>
      <c r="B2285" s="4">
        <v>43800</v>
      </c>
      <c r="C2285" s="33" t="s">
        <v>37</v>
      </c>
      <c r="D2285" s="34" t="s">
        <v>40</v>
      </c>
      <c r="E2285" s="26" t="s">
        <v>141</v>
      </c>
      <c r="F2285" s="25">
        <f t="shared" si="35"/>
        <v>43800</v>
      </c>
      <c r="G2285" s="22" t="str">
        <f>VLOOKUP(C2285,'2- CatalogosAseguradora'!$B:$D,3,FALSE)</f>
        <v>011</v>
      </c>
      <c r="H2285" s="23" t="str">
        <f>VLOOKUP(D2285,'1- CatalogoRamo'!$B:$G,3,FALSE)</f>
        <v>001</v>
      </c>
      <c r="I2285" s="31" t="str">
        <f>VLOOKUP(E2285,'0- CatalogoRubro'!$B:$D,3,FALSE)</f>
        <v>042</v>
      </c>
      <c r="J2285" s="1">
        <v>3464.76390821</v>
      </c>
    </row>
    <row r="2286" spans="1:10" ht="16" x14ac:dyDescent="0.15">
      <c r="A2286" s="1">
        <v>2283</v>
      </c>
      <c r="B2286" s="4">
        <v>43800</v>
      </c>
      <c r="C2286" s="33" t="s">
        <v>37</v>
      </c>
      <c r="D2286" s="34" t="s">
        <v>40</v>
      </c>
      <c r="E2286" s="27" t="s">
        <v>142</v>
      </c>
      <c r="F2286" s="25">
        <f t="shared" si="35"/>
        <v>43800</v>
      </c>
      <c r="G2286" s="22" t="str">
        <f>VLOOKUP(C2286,'2- CatalogosAseguradora'!$B:$D,3,FALSE)</f>
        <v>011</v>
      </c>
      <c r="H2286" s="23" t="str">
        <f>VLOOKUP(D2286,'1- CatalogoRamo'!$B:$G,3,FALSE)</f>
        <v>001</v>
      </c>
      <c r="I2286" s="31" t="str">
        <f>VLOOKUP(E2286,'0- CatalogoRubro'!$B:$D,3,FALSE)</f>
        <v>043</v>
      </c>
      <c r="J2286" s="1">
        <v>6184.3162164300002</v>
      </c>
    </row>
    <row r="2287" spans="1:10" ht="16" x14ac:dyDescent="0.15">
      <c r="A2287" s="1">
        <v>2284</v>
      </c>
      <c r="B2287" s="4">
        <v>43800</v>
      </c>
      <c r="C2287" s="33" t="s">
        <v>37</v>
      </c>
      <c r="D2287" s="34" t="s">
        <v>40</v>
      </c>
      <c r="E2287" s="27" t="s">
        <v>143</v>
      </c>
      <c r="F2287" s="25">
        <f t="shared" si="35"/>
        <v>43800</v>
      </c>
      <c r="G2287" s="22" t="str">
        <f>VLOOKUP(C2287,'2- CatalogosAseguradora'!$B:$D,3,FALSE)</f>
        <v>011</v>
      </c>
      <c r="H2287" s="23" t="str">
        <f>VLOOKUP(D2287,'1- CatalogoRamo'!$B:$G,3,FALSE)</f>
        <v>001</v>
      </c>
      <c r="I2287" s="31" t="str">
        <f>VLOOKUP(E2287,'0- CatalogoRubro'!$B:$D,3,FALSE)</f>
        <v>044</v>
      </c>
      <c r="J2287" s="1">
        <v>449.16410145999998</v>
      </c>
    </row>
    <row r="2288" spans="1:10" ht="16" x14ac:dyDescent="0.15">
      <c r="A2288" s="1">
        <v>2285</v>
      </c>
      <c r="B2288" s="4">
        <v>43800</v>
      </c>
      <c r="C2288" s="33" t="s">
        <v>37</v>
      </c>
      <c r="D2288" s="34" t="s">
        <v>40</v>
      </c>
      <c r="E2288" s="27" t="s">
        <v>144</v>
      </c>
      <c r="F2288" s="25">
        <f t="shared" si="35"/>
        <v>43800</v>
      </c>
      <c r="G2288" s="22" t="str">
        <f>VLOOKUP(C2288,'2- CatalogosAseguradora'!$B:$D,3,FALSE)</f>
        <v>011</v>
      </c>
      <c r="H2288" s="23" t="str">
        <f>VLOOKUP(D2288,'1- CatalogoRamo'!$B:$G,3,FALSE)</f>
        <v>001</v>
      </c>
      <c r="I2288" s="31" t="str">
        <f>VLOOKUP(E2288,'0- CatalogoRubro'!$B:$D,3,FALSE)</f>
        <v>045</v>
      </c>
      <c r="J2288" s="1">
        <v>3168.7164096799997</v>
      </c>
    </row>
    <row r="2289" spans="1:10" ht="16" x14ac:dyDescent="0.15">
      <c r="A2289" s="1">
        <v>2286</v>
      </c>
      <c r="B2289" s="4">
        <v>43800</v>
      </c>
      <c r="C2289" s="33" t="s">
        <v>37</v>
      </c>
      <c r="D2289" s="34" t="s">
        <v>40</v>
      </c>
      <c r="E2289" s="26" t="s">
        <v>145</v>
      </c>
      <c r="F2289" s="25">
        <f t="shared" si="35"/>
        <v>43800</v>
      </c>
      <c r="G2289" s="22" t="str">
        <f>VLOOKUP(C2289,'2- CatalogosAseguradora'!$B:$D,3,FALSE)</f>
        <v>011</v>
      </c>
      <c r="H2289" s="23" t="str">
        <f>VLOOKUP(D2289,'1- CatalogoRamo'!$B:$G,3,FALSE)</f>
        <v>001</v>
      </c>
      <c r="I2289" s="31" t="str">
        <f>VLOOKUP(E2289,'0- CatalogoRubro'!$B:$D,3,FALSE)</f>
        <v>046</v>
      </c>
      <c r="J2289" s="1">
        <v>1011.9004036900001</v>
      </c>
    </row>
    <row r="2290" spans="1:10" ht="16" x14ac:dyDescent="0.15">
      <c r="A2290" s="1">
        <v>2287</v>
      </c>
      <c r="B2290" s="4">
        <v>43800</v>
      </c>
      <c r="C2290" s="33" t="s">
        <v>37</v>
      </c>
      <c r="D2290" s="34" t="s">
        <v>40</v>
      </c>
      <c r="E2290" s="26" t="s">
        <v>146</v>
      </c>
      <c r="F2290" s="25">
        <f t="shared" si="35"/>
        <v>43800</v>
      </c>
      <c r="G2290" s="22" t="str">
        <f>VLOOKUP(C2290,'2- CatalogosAseguradora'!$B:$D,3,FALSE)</f>
        <v>011</v>
      </c>
      <c r="H2290" s="23" t="str">
        <f>VLOOKUP(D2290,'1- CatalogoRamo'!$B:$G,3,FALSE)</f>
        <v>001</v>
      </c>
      <c r="I2290" s="31" t="str">
        <f>VLOOKUP(E2290,'0- CatalogoRubro'!$B:$D,3,FALSE)</f>
        <v>047</v>
      </c>
      <c r="J2290" s="1">
        <v>1839.3609220399999</v>
      </c>
    </row>
    <row r="2291" spans="1:10" ht="16" x14ac:dyDescent="0.15">
      <c r="A2291" s="1">
        <v>2288</v>
      </c>
      <c r="B2291" s="4">
        <v>43800</v>
      </c>
      <c r="C2291" s="33" t="s">
        <v>37</v>
      </c>
      <c r="D2291" s="34" t="s">
        <v>40</v>
      </c>
      <c r="E2291" s="29" t="s">
        <v>147</v>
      </c>
      <c r="F2291" s="25">
        <f t="shared" si="35"/>
        <v>43800</v>
      </c>
      <c r="G2291" s="22" t="str">
        <f>VLOOKUP(C2291,'2- CatalogosAseguradora'!$B:$D,3,FALSE)</f>
        <v>011</v>
      </c>
      <c r="H2291" s="23" t="str">
        <f>VLOOKUP(D2291,'1- CatalogoRamo'!$B:$G,3,FALSE)</f>
        <v>001</v>
      </c>
      <c r="I2291" s="31" t="str">
        <f>VLOOKUP(E2291,'0- CatalogoRubro'!$B:$D,3,FALSE)</f>
        <v>048</v>
      </c>
      <c r="J2291" s="1">
        <v>5462.49987366</v>
      </c>
    </row>
    <row r="2292" spans="1:10" ht="16" x14ac:dyDescent="0.15">
      <c r="A2292" s="1">
        <v>2289</v>
      </c>
      <c r="B2292" s="4">
        <v>43800</v>
      </c>
      <c r="C2292" s="33" t="s">
        <v>37</v>
      </c>
      <c r="D2292" s="34" t="s">
        <v>40</v>
      </c>
      <c r="E2292" s="26" t="s">
        <v>148</v>
      </c>
      <c r="F2292" s="25">
        <f t="shared" si="35"/>
        <v>43800</v>
      </c>
      <c r="G2292" s="22" t="str">
        <f>VLOOKUP(C2292,'2- CatalogosAseguradora'!$B:$D,3,FALSE)</f>
        <v>011</v>
      </c>
      <c r="H2292" s="23" t="str">
        <f>VLOOKUP(D2292,'1- CatalogoRamo'!$B:$G,3,FALSE)</f>
        <v>001</v>
      </c>
      <c r="I2292" s="31" t="str">
        <f>VLOOKUP(E2292,'0- CatalogoRubro'!$B:$D,3,FALSE)</f>
        <v>049</v>
      </c>
      <c r="J2292" s="1">
        <v>1247.6199979400001</v>
      </c>
    </row>
    <row r="2293" spans="1:10" ht="16" x14ac:dyDescent="0.15">
      <c r="A2293" s="1">
        <v>2290</v>
      </c>
      <c r="B2293" s="4">
        <v>43800</v>
      </c>
      <c r="C2293" s="33" t="s">
        <v>37</v>
      </c>
      <c r="D2293" s="34" t="s">
        <v>40</v>
      </c>
      <c r="E2293" s="27" t="s">
        <v>149</v>
      </c>
      <c r="F2293" s="25">
        <f t="shared" si="35"/>
        <v>43800</v>
      </c>
      <c r="G2293" s="22" t="str">
        <f>VLOOKUP(C2293,'2- CatalogosAseguradora'!$B:$D,3,FALSE)</f>
        <v>011</v>
      </c>
      <c r="H2293" s="23" t="str">
        <f>VLOOKUP(D2293,'1- CatalogoRamo'!$B:$G,3,FALSE)</f>
        <v>001</v>
      </c>
      <c r="I2293" s="31" t="str">
        <f>VLOOKUP(E2293,'0- CatalogoRubro'!$B:$D,3,FALSE)</f>
        <v>050</v>
      </c>
      <c r="J2293" s="1">
        <v>1247.6199979400001</v>
      </c>
    </row>
    <row r="2294" spans="1:10" ht="16" x14ac:dyDescent="0.15">
      <c r="A2294" s="1">
        <v>2291</v>
      </c>
      <c r="B2294" s="4">
        <v>43800</v>
      </c>
      <c r="C2294" s="33" t="s">
        <v>37</v>
      </c>
      <c r="D2294" s="34" t="s">
        <v>40</v>
      </c>
      <c r="E2294" s="27" t="s">
        <v>150</v>
      </c>
      <c r="F2294" s="25">
        <f t="shared" si="35"/>
        <v>43800</v>
      </c>
      <c r="G2294" s="22" t="str">
        <f>VLOOKUP(C2294,'2- CatalogosAseguradora'!$B:$D,3,FALSE)</f>
        <v>011</v>
      </c>
      <c r="H2294" s="23" t="str">
        <f>VLOOKUP(D2294,'1- CatalogoRamo'!$B:$G,3,FALSE)</f>
        <v>001</v>
      </c>
      <c r="I2294" s="31" t="str">
        <f>VLOOKUP(E2294,'0- CatalogoRubro'!$B:$D,3,FALSE)</f>
        <v>051</v>
      </c>
      <c r="J2294" s="1">
        <v>0</v>
      </c>
    </row>
    <row r="2295" spans="1:10" ht="16" x14ac:dyDescent="0.15">
      <c r="A2295" s="1">
        <v>2292</v>
      </c>
      <c r="B2295" s="4">
        <v>43800</v>
      </c>
      <c r="C2295" s="33" t="s">
        <v>37</v>
      </c>
      <c r="D2295" s="34" t="s">
        <v>40</v>
      </c>
      <c r="E2295" s="26" t="s">
        <v>151</v>
      </c>
      <c r="F2295" s="25">
        <f t="shared" si="35"/>
        <v>43800</v>
      </c>
      <c r="G2295" s="22" t="str">
        <f>VLOOKUP(C2295,'2- CatalogosAseguradora'!$B:$D,3,FALSE)</f>
        <v>011</v>
      </c>
      <c r="H2295" s="23" t="str">
        <f>VLOOKUP(D2295,'1- CatalogoRamo'!$B:$G,3,FALSE)</f>
        <v>001</v>
      </c>
      <c r="I2295" s="31" t="str">
        <f>VLOOKUP(E2295,'0- CatalogoRubro'!$B:$D,3,FALSE)</f>
        <v>052</v>
      </c>
      <c r="J2295" s="1">
        <v>1346.0360952000001</v>
      </c>
    </row>
    <row r="2296" spans="1:10" ht="16" x14ac:dyDescent="0.15">
      <c r="A2296" s="1">
        <v>2293</v>
      </c>
      <c r="B2296" s="4">
        <v>43800</v>
      </c>
      <c r="C2296" s="33" t="s">
        <v>37</v>
      </c>
      <c r="D2296" s="34" t="s">
        <v>40</v>
      </c>
      <c r="E2296" s="27" t="s">
        <v>152</v>
      </c>
      <c r="F2296" s="25">
        <f t="shared" si="35"/>
        <v>43800</v>
      </c>
      <c r="G2296" s="22" t="str">
        <f>VLOOKUP(C2296,'2- CatalogosAseguradora'!$B:$D,3,FALSE)</f>
        <v>011</v>
      </c>
      <c r="H2296" s="23" t="str">
        <f>VLOOKUP(D2296,'1- CatalogoRamo'!$B:$G,3,FALSE)</f>
        <v>001</v>
      </c>
      <c r="I2296" s="31" t="str">
        <f>VLOOKUP(E2296,'0- CatalogoRubro'!$B:$D,3,FALSE)</f>
        <v>053</v>
      </c>
      <c r="J2296" s="1">
        <v>1346.0360952000001</v>
      </c>
    </row>
    <row r="2297" spans="1:10" ht="16" x14ac:dyDescent="0.15">
      <c r="A2297" s="1">
        <v>2294</v>
      </c>
      <c r="B2297" s="4">
        <v>43800</v>
      </c>
      <c r="C2297" s="33" t="s">
        <v>37</v>
      </c>
      <c r="D2297" s="34" t="s">
        <v>40</v>
      </c>
      <c r="E2297" s="27" t="s">
        <v>153</v>
      </c>
      <c r="F2297" s="25">
        <f t="shared" si="35"/>
        <v>43800</v>
      </c>
      <c r="G2297" s="22" t="str">
        <f>VLOOKUP(C2297,'2- CatalogosAseguradora'!$B:$D,3,FALSE)</f>
        <v>011</v>
      </c>
      <c r="H2297" s="23" t="str">
        <f>VLOOKUP(D2297,'1- CatalogoRamo'!$B:$G,3,FALSE)</f>
        <v>001</v>
      </c>
      <c r="I2297" s="31" t="str">
        <f>VLOOKUP(E2297,'0- CatalogoRubro'!$B:$D,3,FALSE)</f>
        <v>054</v>
      </c>
      <c r="J2297" s="1">
        <v>0</v>
      </c>
    </row>
    <row r="2298" spans="1:10" ht="16" x14ac:dyDescent="0.15">
      <c r="A2298" s="1">
        <v>2295</v>
      </c>
      <c r="B2298" s="4">
        <v>43800</v>
      </c>
      <c r="C2298" s="33" t="s">
        <v>37</v>
      </c>
      <c r="D2298" s="34" t="s">
        <v>40</v>
      </c>
      <c r="E2298" s="29" t="s">
        <v>154</v>
      </c>
      <c r="F2298" s="25">
        <f t="shared" si="35"/>
        <v>43800</v>
      </c>
      <c r="G2298" s="22" t="str">
        <f>VLOOKUP(C2298,'2- CatalogosAseguradora'!$B:$D,3,FALSE)</f>
        <v>011</v>
      </c>
      <c r="H2298" s="23" t="str">
        <f>VLOOKUP(D2298,'1- CatalogoRamo'!$B:$G,3,FALSE)</f>
        <v>001</v>
      </c>
      <c r="I2298" s="31" t="str">
        <f>VLOOKUP(E2298,'0- CatalogoRubro'!$B:$D,3,FALSE)</f>
        <v>055</v>
      </c>
      <c r="J2298" s="1">
        <v>-98.416097260000001</v>
      </c>
    </row>
    <row r="2299" spans="1:10" ht="16" x14ac:dyDescent="0.15">
      <c r="A2299" s="1">
        <v>2296</v>
      </c>
      <c r="B2299" s="4">
        <v>43800</v>
      </c>
      <c r="C2299" s="33" t="s">
        <v>37</v>
      </c>
      <c r="D2299" s="34" t="s">
        <v>40</v>
      </c>
      <c r="E2299" s="29" t="s">
        <v>155</v>
      </c>
      <c r="F2299" s="25">
        <f t="shared" si="35"/>
        <v>43800</v>
      </c>
      <c r="G2299" s="22" t="str">
        <f>VLOOKUP(C2299,'2- CatalogosAseguradora'!$B:$D,3,FALSE)</f>
        <v>011</v>
      </c>
      <c r="H2299" s="23" t="str">
        <f>VLOOKUP(D2299,'1- CatalogoRamo'!$B:$G,3,FALSE)</f>
        <v>001</v>
      </c>
      <c r="I2299" s="31" t="str">
        <f>VLOOKUP(E2299,'0- CatalogoRubro'!$B:$D,3,FALSE)</f>
        <v>056</v>
      </c>
      <c r="J2299" s="1">
        <v>5364.0837763999998</v>
      </c>
    </row>
    <row r="2300" spans="1:10" ht="48" x14ac:dyDescent="0.15">
      <c r="A2300" s="1">
        <v>2297</v>
      </c>
      <c r="B2300" s="4">
        <v>43800</v>
      </c>
      <c r="C2300" s="33" t="s">
        <v>7</v>
      </c>
      <c r="D2300" s="34" t="s">
        <v>75</v>
      </c>
      <c r="E2300" s="26" t="s">
        <v>104</v>
      </c>
      <c r="F2300" s="25">
        <f t="shared" si="35"/>
        <v>43800</v>
      </c>
      <c r="G2300" s="22" t="str">
        <f>VLOOKUP(C2300,'2- CatalogosAseguradora'!$B:$D,3,FALSE)</f>
        <v>002</v>
      </c>
      <c r="H2300" s="23" t="str">
        <f>VLOOKUP(D2300,'1- CatalogoRamo'!$B:$G,3,FALSE)</f>
        <v>012</v>
      </c>
      <c r="I2300" s="31" t="str">
        <f>VLOOKUP(E2300,'0- CatalogoRubro'!$B:$D,3,FALSE)</f>
        <v>001</v>
      </c>
      <c r="J2300" s="34">
        <v>21.176675729999999</v>
      </c>
    </row>
    <row r="2301" spans="1:10" ht="48" x14ac:dyDescent="0.15">
      <c r="A2301" s="1">
        <v>2298</v>
      </c>
      <c r="B2301" s="4">
        <v>43800</v>
      </c>
      <c r="C2301" s="33" t="s">
        <v>7</v>
      </c>
      <c r="D2301" s="34" t="s">
        <v>75</v>
      </c>
      <c r="E2301" s="27" t="s">
        <v>105</v>
      </c>
      <c r="F2301" s="25">
        <f t="shared" si="35"/>
        <v>43800</v>
      </c>
      <c r="G2301" s="22" t="str">
        <f>VLOOKUP(C2301,'2- CatalogosAseguradora'!$B:$D,3,FALSE)</f>
        <v>002</v>
      </c>
      <c r="H2301" s="23" t="str">
        <f>VLOOKUP(D2301,'1- CatalogoRamo'!$B:$G,3,FALSE)</f>
        <v>012</v>
      </c>
      <c r="I2301" s="31" t="str">
        <f>VLOOKUP(E2301,'0- CatalogoRubro'!$B:$D,3,FALSE)</f>
        <v>002</v>
      </c>
      <c r="J2301" s="1">
        <v>20.952641239999998</v>
      </c>
    </row>
    <row r="2302" spans="1:10" ht="48" x14ac:dyDescent="0.15">
      <c r="A2302" s="1">
        <v>2299</v>
      </c>
      <c r="B2302" s="4">
        <v>43800</v>
      </c>
      <c r="C2302" s="33" t="s">
        <v>7</v>
      </c>
      <c r="D2302" s="34" t="s">
        <v>75</v>
      </c>
      <c r="E2302" s="27" t="s">
        <v>106</v>
      </c>
      <c r="F2302" s="25">
        <f t="shared" si="35"/>
        <v>43800</v>
      </c>
      <c r="G2302" s="22" t="str">
        <f>VLOOKUP(C2302,'2- CatalogosAseguradora'!$B:$D,3,FALSE)</f>
        <v>002</v>
      </c>
      <c r="H2302" s="23" t="str">
        <f>VLOOKUP(D2302,'1- CatalogoRamo'!$B:$G,3,FALSE)</f>
        <v>012</v>
      </c>
      <c r="I2302" s="31" t="str">
        <f>VLOOKUP(E2302,'0- CatalogoRubro'!$B:$D,3,FALSE)</f>
        <v>003</v>
      </c>
      <c r="J2302" s="1">
        <v>20.952641239999998</v>
      </c>
    </row>
    <row r="2303" spans="1:10" ht="48" x14ac:dyDescent="0.15">
      <c r="A2303" s="1">
        <v>2300</v>
      </c>
      <c r="B2303" s="4">
        <v>43800</v>
      </c>
      <c r="C2303" s="33" t="s">
        <v>7</v>
      </c>
      <c r="D2303" s="34" t="s">
        <v>75</v>
      </c>
      <c r="E2303" s="27" t="s">
        <v>107</v>
      </c>
      <c r="F2303" s="25">
        <f t="shared" si="35"/>
        <v>43800</v>
      </c>
      <c r="G2303" s="22" t="str">
        <f>VLOOKUP(C2303,'2- CatalogosAseguradora'!$B:$D,3,FALSE)</f>
        <v>002</v>
      </c>
      <c r="H2303" s="23" t="str">
        <f>VLOOKUP(D2303,'1- CatalogoRamo'!$B:$G,3,FALSE)</f>
        <v>012</v>
      </c>
      <c r="I2303" s="31" t="str">
        <f>VLOOKUP(E2303,'0- CatalogoRubro'!$B:$D,3,FALSE)</f>
        <v>004</v>
      </c>
      <c r="J2303" s="1">
        <v>27.588128129999998</v>
      </c>
    </row>
    <row r="2304" spans="1:10" ht="48" x14ac:dyDescent="0.15">
      <c r="A2304" s="1">
        <v>2301</v>
      </c>
      <c r="B2304" s="4">
        <v>43800</v>
      </c>
      <c r="C2304" s="33" t="s">
        <v>7</v>
      </c>
      <c r="D2304" s="34" t="s">
        <v>75</v>
      </c>
      <c r="E2304" s="27" t="s">
        <v>108</v>
      </c>
      <c r="F2304" s="25">
        <f t="shared" si="35"/>
        <v>43800</v>
      </c>
      <c r="G2304" s="22" t="str">
        <f>VLOOKUP(C2304,'2- CatalogosAseguradora'!$B:$D,3,FALSE)</f>
        <v>002</v>
      </c>
      <c r="H2304" s="23" t="str">
        <f>VLOOKUP(D2304,'1- CatalogoRamo'!$B:$G,3,FALSE)</f>
        <v>012</v>
      </c>
      <c r="I2304" s="31" t="str">
        <f>VLOOKUP(E2304,'0- CatalogoRubro'!$B:$D,3,FALSE)</f>
        <v>005</v>
      </c>
      <c r="J2304" s="1">
        <v>0</v>
      </c>
    </row>
    <row r="2305" spans="1:10" ht="48" x14ac:dyDescent="0.15">
      <c r="A2305" s="1">
        <v>2302</v>
      </c>
      <c r="B2305" s="4">
        <v>43800</v>
      </c>
      <c r="C2305" s="33" t="s">
        <v>7</v>
      </c>
      <c r="D2305" s="34" t="s">
        <v>75</v>
      </c>
      <c r="E2305" s="27" t="s">
        <v>109</v>
      </c>
      <c r="F2305" s="25">
        <f t="shared" si="35"/>
        <v>43800</v>
      </c>
      <c r="G2305" s="22" t="str">
        <f>VLOOKUP(C2305,'2- CatalogosAseguradora'!$B:$D,3,FALSE)</f>
        <v>002</v>
      </c>
      <c r="H2305" s="23" t="str">
        <f>VLOOKUP(D2305,'1- CatalogoRamo'!$B:$G,3,FALSE)</f>
        <v>012</v>
      </c>
      <c r="I2305" s="31" t="str">
        <f>VLOOKUP(E2305,'0- CatalogoRubro'!$B:$D,3,FALSE)</f>
        <v>006</v>
      </c>
      <c r="J2305" s="1">
        <v>6.6354868899999992</v>
      </c>
    </row>
    <row r="2306" spans="1:10" ht="48" x14ac:dyDescent="0.15">
      <c r="A2306" s="1">
        <v>2303</v>
      </c>
      <c r="B2306" s="4">
        <v>43800</v>
      </c>
      <c r="C2306" s="33" t="s">
        <v>7</v>
      </c>
      <c r="D2306" s="34" t="s">
        <v>75</v>
      </c>
      <c r="E2306" s="27" t="s">
        <v>110</v>
      </c>
      <c r="F2306" s="25">
        <f t="shared" si="35"/>
        <v>43800</v>
      </c>
      <c r="G2306" s="22" t="str">
        <f>VLOOKUP(C2306,'2- CatalogosAseguradora'!$B:$D,3,FALSE)</f>
        <v>002</v>
      </c>
      <c r="H2306" s="23" t="str">
        <f>VLOOKUP(D2306,'1- CatalogoRamo'!$B:$G,3,FALSE)</f>
        <v>012</v>
      </c>
      <c r="I2306" s="31" t="str">
        <f>VLOOKUP(E2306,'0- CatalogoRubro'!$B:$D,3,FALSE)</f>
        <v>007</v>
      </c>
      <c r="J2306" s="1">
        <v>0</v>
      </c>
    </row>
    <row r="2307" spans="1:10" ht="48" x14ac:dyDescent="0.15">
      <c r="A2307" s="1">
        <v>2304</v>
      </c>
      <c r="B2307" s="4">
        <v>43800</v>
      </c>
      <c r="C2307" s="33" t="s">
        <v>7</v>
      </c>
      <c r="D2307" s="34" t="s">
        <v>75</v>
      </c>
      <c r="E2307" s="27" t="s">
        <v>111</v>
      </c>
      <c r="F2307" s="25">
        <f t="shared" si="35"/>
        <v>43800</v>
      </c>
      <c r="G2307" s="22" t="str">
        <f>VLOOKUP(C2307,'2- CatalogosAseguradora'!$B:$D,3,FALSE)</f>
        <v>002</v>
      </c>
      <c r="H2307" s="23" t="str">
        <f>VLOOKUP(D2307,'1- CatalogoRamo'!$B:$G,3,FALSE)</f>
        <v>012</v>
      </c>
      <c r="I2307" s="31" t="str">
        <f>VLOOKUP(E2307,'0- CatalogoRubro'!$B:$D,3,FALSE)</f>
        <v>008</v>
      </c>
      <c r="J2307" s="1">
        <v>0</v>
      </c>
    </row>
    <row r="2308" spans="1:10" ht="48" x14ac:dyDescent="0.15">
      <c r="A2308" s="1">
        <v>2305</v>
      </c>
      <c r="B2308" s="4">
        <v>43800</v>
      </c>
      <c r="C2308" s="33" t="s">
        <v>7</v>
      </c>
      <c r="D2308" s="34" t="s">
        <v>75</v>
      </c>
      <c r="E2308" s="28" t="s">
        <v>112</v>
      </c>
      <c r="F2308" s="25">
        <f t="shared" si="35"/>
        <v>43800</v>
      </c>
      <c r="G2308" s="22" t="str">
        <f>VLOOKUP(C2308,'2- CatalogosAseguradora'!$B:$D,3,FALSE)</f>
        <v>002</v>
      </c>
      <c r="H2308" s="23" t="str">
        <f>VLOOKUP(D2308,'1- CatalogoRamo'!$B:$G,3,FALSE)</f>
        <v>012</v>
      </c>
      <c r="I2308" s="31" t="str">
        <f>VLOOKUP(E2308,'0- CatalogoRubro'!$B:$D,3,FALSE)</f>
        <v>009</v>
      </c>
      <c r="J2308" s="1">
        <v>0</v>
      </c>
    </row>
    <row r="2309" spans="1:10" ht="48" x14ac:dyDescent="0.15">
      <c r="A2309" s="1">
        <v>2306</v>
      </c>
      <c r="B2309" s="4">
        <v>43800</v>
      </c>
      <c r="C2309" s="33" t="s">
        <v>7</v>
      </c>
      <c r="D2309" s="34" t="s">
        <v>75</v>
      </c>
      <c r="E2309" s="27" t="s">
        <v>113</v>
      </c>
      <c r="F2309" s="25">
        <f t="shared" ref="F2309:F2372" si="36">B2309</f>
        <v>43800</v>
      </c>
      <c r="G2309" s="22" t="str">
        <f>VLOOKUP(C2309,'2- CatalogosAseguradora'!$B:$D,3,FALSE)</f>
        <v>002</v>
      </c>
      <c r="H2309" s="23" t="str">
        <f>VLOOKUP(D2309,'1- CatalogoRamo'!$B:$G,3,FALSE)</f>
        <v>012</v>
      </c>
      <c r="I2309" s="31" t="str">
        <f>VLOOKUP(E2309,'0- CatalogoRubro'!$B:$D,3,FALSE)</f>
        <v>010</v>
      </c>
      <c r="J2309" s="1">
        <v>0</v>
      </c>
    </row>
    <row r="2310" spans="1:10" ht="48" x14ac:dyDescent="0.15">
      <c r="A2310" s="1">
        <v>2307</v>
      </c>
      <c r="B2310" s="4">
        <v>43800</v>
      </c>
      <c r="C2310" s="33" t="s">
        <v>7</v>
      </c>
      <c r="D2310" s="34" t="s">
        <v>75</v>
      </c>
      <c r="E2310" s="27" t="s">
        <v>114</v>
      </c>
      <c r="F2310" s="25">
        <f t="shared" si="36"/>
        <v>43800</v>
      </c>
      <c r="G2310" s="22" t="str">
        <f>VLOOKUP(C2310,'2- CatalogosAseguradora'!$B:$D,3,FALSE)</f>
        <v>002</v>
      </c>
      <c r="H2310" s="23" t="str">
        <f>VLOOKUP(D2310,'1- CatalogoRamo'!$B:$G,3,FALSE)</f>
        <v>012</v>
      </c>
      <c r="I2310" s="31" t="str">
        <f>VLOOKUP(E2310,'0- CatalogoRubro'!$B:$D,3,FALSE)</f>
        <v>011</v>
      </c>
      <c r="J2310" s="1">
        <v>0</v>
      </c>
    </row>
    <row r="2311" spans="1:10" ht="48" x14ac:dyDescent="0.15">
      <c r="A2311" s="1">
        <v>2308</v>
      </c>
      <c r="B2311" s="4">
        <v>43800</v>
      </c>
      <c r="C2311" s="33" t="s">
        <v>7</v>
      </c>
      <c r="D2311" s="34" t="s">
        <v>75</v>
      </c>
      <c r="E2311" s="27" t="s">
        <v>115</v>
      </c>
      <c r="F2311" s="25">
        <f t="shared" si="36"/>
        <v>43800</v>
      </c>
      <c r="G2311" s="22" t="str">
        <f>VLOOKUP(C2311,'2- CatalogosAseguradora'!$B:$D,3,FALSE)</f>
        <v>002</v>
      </c>
      <c r="H2311" s="23" t="str">
        <f>VLOOKUP(D2311,'1- CatalogoRamo'!$B:$G,3,FALSE)</f>
        <v>012</v>
      </c>
      <c r="I2311" s="31" t="str">
        <f>VLOOKUP(E2311,'0- CatalogoRubro'!$B:$D,3,FALSE)</f>
        <v>012</v>
      </c>
      <c r="J2311" s="1">
        <v>0</v>
      </c>
    </row>
    <row r="2312" spans="1:10" ht="48" x14ac:dyDescent="0.15">
      <c r="A2312" s="1">
        <v>2309</v>
      </c>
      <c r="B2312" s="4">
        <v>43800</v>
      </c>
      <c r="C2312" s="33" t="s">
        <v>7</v>
      </c>
      <c r="D2312" s="34" t="s">
        <v>75</v>
      </c>
      <c r="E2312" s="27" t="s">
        <v>116</v>
      </c>
      <c r="F2312" s="25">
        <f t="shared" si="36"/>
        <v>43800</v>
      </c>
      <c r="G2312" s="22" t="str">
        <f>VLOOKUP(C2312,'2- CatalogosAseguradora'!$B:$D,3,FALSE)</f>
        <v>002</v>
      </c>
      <c r="H2312" s="23" t="str">
        <f>VLOOKUP(D2312,'1- CatalogoRamo'!$B:$G,3,FALSE)</f>
        <v>012</v>
      </c>
      <c r="I2312" s="31" t="str">
        <f>VLOOKUP(E2312,'0- CatalogoRubro'!$B:$D,3,FALSE)</f>
        <v>013</v>
      </c>
      <c r="J2312" s="1">
        <v>-0.22403449</v>
      </c>
    </row>
    <row r="2313" spans="1:10" ht="48" x14ac:dyDescent="0.15">
      <c r="A2313" s="1">
        <v>2310</v>
      </c>
      <c r="B2313" s="4">
        <v>43800</v>
      </c>
      <c r="C2313" s="33" t="s">
        <v>7</v>
      </c>
      <c r="D2313" s="34" t="s">
        <v>75</v>
      </c>
      <c r="E2313" s="27" t="s">
        <v>117</v>
      </c>
      <c r="F2313" s="25">
        <f t="shared" si="36"/>
        <v>43800</v>
      </c>
      <c r="G2313" s="22" t="str">
        <f>VLOOKUP(C2313,'2- CatalogosAseguradora'!$B:$D,3,FALSE)</f>
        <v>002</v>
      </c>
      <c r="H2313" s="23" t="str">
        <f>VLOOKUP(D2313,'1- CatalogoRamo'!$B:$G,3,FALSE)</f>
        <v>012</v>
      </c>
      <c r="I2313" s="31" t="str">
        <f>VLOOKUP(E2313,'0- CatalogoRubro'!$B:$D,3,FALSE)</f>
        <v>014</v>
      </c>
      <c r="J2313" s="1">
        <v>-0.22403449</v>
      </c>
    </row>
    <row r="2314" spans="1:10" ht="48" x14ac:dyDescent="0.15">
      <c r="A2314" s="1">
        <v>2311</v>
      </c>
      <c r="B2314" s="4">
        <v>43800</v>
      </c>
      <c r="C2314" s="33" t="s">
        <v>7</v>
      </c>
      <c r="D2314" s="34" t="s">
        <v>75</v>
      </c>
      <c r="E2314" s="27" t="s">
        <v>118</v>
      </c>
      <c r="F2314" s="25">
        <f t="shared" si="36"/>
        <v>43800</v>
      </c>
      <c r="G2314" s="22" t="str">
        <f>VLOOKUP(C2314,'2- CatalogosAseguradora'!$B:$D,3,FALSE)</f>
        <v>002</v>
      </c>
      <c r="H2314" s="23" t="str">
        <f>VLOOKUP(D2314,'1- CatalogoRamo'!$B:$G,3,FALSE)</f>
        <v>012</v>
      </c>
      <c r="I2314" s="31" t="str">
        <f>VLOOKUP(E2314,'0- CatalogoRubro'!$B:$D,3,FALSE)</f>
        <v>015</v>
      </c>
      <c r="J2314" s="1">
        <v>0</v>
      </c>
    </row>
    <row r="2315" spans="1:10" ht="48" x14ac:dyDescent="0.15">
      <c r="A2315" s="1">
        <v>2312</v>
      </c>
      <c r="B2315" s="4">
        <v>43800</v>
      </c>
      <c r="C2315" s="33" t="s">
        <v>7</v>
      </c>
      <c r="D2315" s="34" t="s">
        <v>75</v>
      </c>
      <c r="E2315" s="27" t="s">
        <v>119</v>
      </c>
      <c r="F2315" s="25">
        <f t="shared" si="36"/>
        <v>43800</v>
      </c>
      <c r="G2315" s="22" t="str">
        <f>VLOOKUP(C2315,'2- CatalogosAseguradora'!$B:$D,3,FALSE)</f>
        <v>002</v>
      </c>
      <c r="H2315" s="23" t="str">
        <f>VLOOKUP(D2315,'1- CatalogoRamo'!$B:$G,3,FALSE)</f>
        <v>012</v>
      </c>
      <c r="I2315" s="31" t="str">
        <f>VLOOKUP(E2315,'0- CatalogoRubro'!$B:$D,3,FALSE)</f>
        <v>016</v>
      </c>
      <c r="J2315" s="1">
        <v>0</v>
      </c>
    </row>
    <row r="2316" spans="1:10" ht="48" x14ac:dyDescent="0.15">
      <c r="A2316" s="1">
        <v>2313</v>
      </c>
      <c r="B2316" s="4">
        <v>43800</v>
      </c>
      <c r="C2316" s="33" t="s">
        <v>7</v>
      </c>
      <c r="D2316" s="34" t="s">
        <v>75</v>
      </c>
      <c r="E2316" s="26" t="s">
        <v>120</v>
      </c>
      <c r="F2316" s="25">
        <f t="shared" si="36"/>
        <v>43800</v>
      </c>
      <c r="G2316" s="22" t="str">
        <f>VLOOKUP(C2316,'2- CatalogosAseguradora'!$B:$D,3,FALSE)</f>
        <v>002</v>
      </c>
      <c r="H2316" s="23" t="str">
        <f>VLOOKUP(D2316,'1- CatalogoRamo'!$B:$G,3,FALSE)</f>
        <v>012</v>
      </c>
      <c r="I2316" s="31" t="str">
        <f>VLOOKUP(E2316,'0- CatalogoRubro'!$B:$D,3,FALSE)</f>
        <v>017</v>
      </c>
      <c r="J2316" s="1">
        <v>10.85082324</v>
      </c>
    </row>
    <row r="2317" spans="1:10" ht="48" x14ac:dyDescent="0.15">
      <c r="A2317" s="1">
        <v>2314</v>
      </c>
      <c r="B2317" s="4">
        <v>43800</v>
      </c>
      <c r="C2317" s="33" t="s">
        <v>7</v>
      </c>
      <c r="D2317" s="34" t="s">
        <v>75</v>
      </c>
      <c r="E2317" s="27" t="s">
        <v>121</v>
      </c>
      <c r="F2317" s="25">
        <f t="shared" si="36"/>
        <v>43800</v>
      </c>
      <c r="G2317" s="22" t="str">
        <f>VLOOKUP(C2317,'2- CatalogosAseguradora'!$B:$D,3,FALSE)</f>
        <v>002</v>
      </c>
      <c r="H2317" s="23" t="str">
        <f>VLOOKUP(D2317,'1- CatalogoRamo'!$B:$G,3,FALSE)</f>
        <v>012</v>
      </c>
      <c r="I2317" s="31" t="str">
        <f>VLOOKUP(E2317,'0- CatalogoRubro'!$B:$D,3,FALSE)</f>
        <v>018</v>
      </c>
      <c r="J2317" s="1">
        <v>11.059163400000001</v>
      </c>
    </row>
    <row r="2318" spans="1:10" ht="48" x14ac:dyDescent="0.15">
      <c r="A2318" s="1">
        <v>2315</v>
      </c>
      <c r="B2318" s="4">
        <v>43800</v>
      </c>
      <c r="C2318" s="33" t="s">
        <v>7</v>
      </c>
      <c r="D2318" s="34" t="s">
        <v>75</v>
      </c>
      <c r="E2318" s="27" t="s">
        <v>106</v>
      </c>
      <c r="F2318" s="25">
        <f t="shared" si="36"/>
        <v>43800</v>
      </c>
      <c r="G2318" s="22" t="str">
        <f>VLOOKUP(C2318,'2- CatalogosAseguradora'!$B:$D,3,FALSE)</f>
        <v>002</v>
      </c>
      <c r="H2318" s="23" t="str">
        <f>VLOOKUP(D2318,'1- CatalogoRamo'!$B:$G,3,FALSE)</f>
        <v>012</v>
      </c>
      <c r="I2318" s="31" t="str">
        <f>VLOOKUP(E2318,'0- CatalogoRubro'!$B:$D,3,FALSE)</f>
        <v>003</v>
      </c>
      <c r="J2318" s="1">
        <v>11.059163400000001</v>
      </c>
    </row>
    <row r="2319" spans="1:10" ht="48" x14ac:dyDescent="0.15">
      <c r="A2319" s="1">
        <v>2316</v>
      </c>
      <c r="B2319" s="4">
        <v>43800</v>
      </c>
      <c r="C2319" s="33" t="s">
        <v>7</v>
      </c>
      <c r="D2319" s="34" t="s">
        <v>75</v>
      </c>
      <c r="E2319" s="27" t="s">
        <v>111</v>
      </c>
      <c r="F2319" s="25">
        <f t="shared" si="36"/>
        <v>43800</v>
      </c>
      <c r="G2319" s="22" t="str">
        <f>VLOOKUP(C2319,'2- CatalogosAseguradora'!$B:$D,3,FALSE)</f>
        <v>002</v>
      </c>
      <c r="H2319" s="23" t="str">
        <f>VLOOKUP(D2319,'1- CatalogoRamo'!$B:$G,3,FALSE)</f>
        <v>012</v>
      </c>
      <c r="I2319" s="31" t="str">
        <f>VLOOKUP(E2319,'0- CatalogoRubro'!$B:$D,3,FALSE)</f>
        <v>008</v>
      </c>
      <c r="J2319" s="1">
        <v>0</v>
      </c>
    </row>
    <row r="2320" spans="1:10" ht="48" x14ac:dyDescent="0.15">
      <c r="A2320" s="1">
        <v>2317</v>
      </c>
      <c r="B2320" s="4">
        <v>43800</v>
      </c>
      <c r="C2320" s="33" t="s">
        <v>7</v>
      </c>
      <c r="D2320" s="34" t="s">
        <v>75</v>
      </c>
      <c r="E2320" s="27" t="s">
        <v>122</v>
      </c>
      <c r="F2320" s="25">
        <f t="shared" si="36"/>
        <v>43800</v>
      </c>
      <c r="G2320" s="22" t="str">
        <f>VLOOKUP(C2320,'2- CatalogosAseguradora'!$B:$D,3,FALSE)</f>
        <v>002</v>
      </c>
      <c r="H2320" s="23" t="str">
        <f>VLOOKUP(D2320,'1- CatalogoRamo'!$B:$G,3,FALSE)</f>
        <v>012</v>
      </c>
      <c r="I2320" s="31" t="str">
        <f>VLOOKUP(E2320,'0- CatalogoRubro'!$B:$D,3,FALSE)</f>
        <v>021</v>
      </c>
      <c r="J2320" s="1">
        <v>0</v>
      </c>
    </row>
    <row r="2321" spans="1:10" ht="48" x14ac:dyDescent="0.15">
      <c r="A2321" s="1">
        <v>2318</v>
      </c>
      <c r="B2321" s="4">
        <v>43800</v>
      </c>
      <c r="C2321" s="33" t="s">
        <v>7</v>
      </c>
      <c r="D2321" s="34" t="s">
        <v>75</v>
      </c>
      <c r="E2321" s="27" t="s">
        <v>123</v>
      </c>
      <c r="F2321" s="25">
        <f t="shared" si="36"/>
        <v>43800</v>
      </c>
      <c r="G2321" s="22" t="str">
        <f>VLOOKUP(C2321,'2- CatalogosAseguradora'!$B:$D,3,FALSE)</f>
        <v>002</v>
      </c>
      <c r="H2321" s="23" t="str">
        <f>VLOOKUP(D2321,'1- CatalogoRamo'!$B:$G,3,FALSE)</f>
        <v>012</v>
      </c>
      <c r="I2321" s="31" t="str">
        <f>VLOOKUP(E2321,'0- CatalogoRubro'!$B:$D,3,FALSE)</f>
        <v>022</v>
      </c>
      <c r="J2321" s="1">
        <v>-0.20834016</v>
      </c>
    </row>
    <row r="2322" spans="1:10" ht="48" x14ac:dyDescent="0.15">
      <c r="A2322" s="1">
        <v>2319</v>
      </c>
      <c r="B2322" s="4">
        <v>43800</v>
      </c>
      <c r="C2322" s="33" t="s">
        <v>7</v>
      </c>
      <c r="D2322" s="34" t="s">
        <v>75</v>
      </c>
      <c r="E2322" s="27" t="s">
        <v>124</v>
      </c>
      <c r="F2322" s="25">
        <f t="shared" si="36"/>
        <v>43800</v>
      </c>
      <c r="G2322" s="22" t="str">
        <f>VLOOKUP(C2322,'2- CatalogosAseguradora'!$B:$D,3,FALSE)</f>
        <v>002</v>
      </c>
      <c r="H2322" s="23" t="str">
        <f>VLOOKUP(D2322,'1- CatalogoRamo'!$B:$G,3,FALSE)</f>
        <v>012</v>
      </c>
      <c r="I2322" s="31" t="str">
        <f>VLOOKUP(E2322,'0- CatalogoRubro'!$B:$D,3,FALSE)</f>
        <v>023</v>
      </c>
      <c r="J2322" s="1">
        <v>-0.20834016</v>
      </c>
    </row>
    <row r="2323" spans="1:10" ht="48" x14ac:dyDescent="0.15">
      <c r="A2323" s="1">
        <v>2320</v>
      </c>
      <c r="B2323" s="4">
        <v>43800</v>
      </c>
      <c r="C2323" s="33" t="s">
        <v>7</v>
      </c>
      <c r="D2323" s="34" t="s">
        <v>75</v>
      </c>
      <c r="E2323" s="27" t="s">
        <v>125</v>
      </c>
      <c r="F2323" s="25">
        <f t="shared" si="36"/>
        <v>43800</v>
      </c>
      <c r="G2323" s="22" t="str">
        <f>VLOOKUP(C2323,'2- CatalogosAseguradora'!$B:$D,3,FALSE)</f>
        <v>002</v>
      </c>
      <c r="H2323" s="23" t="str">
        <f>VLOOKUP(D2323,'1- CatalogoRamo'!$B:$G,3,FALSE)</f>
        <v>012</v>
      </c>
      <c r="I2323" s="31" t="str">
        <f>VLOOKUP(E2323,'0- CatalogoRubro'!$B:$D,3,FALSE)</f>
        <v>024</v>
      </c>
      <c r="J2323" s="1">
        <v>0</v>
      </c>
    </row>
    <row r="2324" spans="1:10" ht="48" x14ac:dyDescent="0.15">
      <c r="A2324" s="1">
        <v>2321</v>
      </c>
      <c r="B2324" s="4">
        <v>43800</v>
      </c>
      <c r="C2324" s="33" t="s">
        <v>7</v>
      </c>
      <c r="D2324" s="34" t="s">
        <v>75</v>
      </c>
      <c r="E2324" s="27" t="s">
        <v>126</v>
      </c>
      <c r="F2324" s="25">
        <f t="shared" si="36"/>
        <v>43800</v>
      </c>
      <c r="G2324" s="22" t="str">
        <f>VLOOKUP(C2324,'2- CatalogosAseguradora'!$B:$D,3,FALSE)</f>
        <v>002</v>
      </c>
      <c r="H2324" s="23" t="str">
        <f>VLOOKUP(D2324,'1- CatalogoRamo'!$B:$G,3,FALSE)</f>
        <v>012</v>
      </c>
      <c r="I2324" s="31" t="str">
        <f>VLOOKUP(E2324,'0- CatalogoRubro'!$B:$D,3,FALSE)</f>
        <v>025</v>
      </c>
      <c r="J2324" s="1">
        <v>0</v>
      </c>
    </row>
    <row r="2325" spans="1:10" ht="48" x14ac:dyDescent="0.15">
      <c r="A2325" s="1">
        <v>2322</v>
      </c>
      <c r="B2325" s="4">
        <v>43800</v>
      </c>
      <c r="C2325" s="33" t="s">
        <v>7</v>
      </c>
      <c r="D2325" s="34" t="s">
        <v>75</v>
      </c>
      <c r="E2325" s="27" t="s">
        <v>127</v>
      </c>
      <c r="F2325" s="25">
        <f t="shared" si="36"/>
        <v>43800</v>
      </c>
      <c r="G2325" s="22" t="str">
        <f>VLOOKUP(C2325,'2- CatalogosAseguradora'!$B:$D,3,FALSE)</f>
        <v>002</v>
      </c>
      <c r="H2325" s="23" t="str">
        <f>VLOOKUP(D2325,'1- CatalogoRamo'!$B:$G,3,FALSE)</f>
        <v>012</v>
      </c>
      <c r="I2325" s="31" t="str">
        <f>VLOOKUP(E2325,'0- CatalogoRubro'!$B:$D,3,FALSE)</f>
        <v>026</v>
      </c>
      <c r="J2325" s="1">
        <v>0</v>
      </c>
    </row>
    <row r="2326" spans="1:10" ht="48" x14ac:dyDescent="0.15">
      <c r="A2326" s="1">
        <v>2323</v>
      </c>
      <c r="B2326" s="4">
        <v>43800</v>
      </c>
      <c r="C2326" s="33" t="s">
        <v>7</v>
      </c>
      <c r="D2326" s="34" t="s">
        <v>75</v>
      </c>
      <c r="E2326" s="26" t="s">
        <v>128</v>
      </c>
      <c r="F2326" s="25">
        <f t="shared" si="36"/>
        <v>43800</v>
      </c>
      <c r="G2326" s="22" t="str">
        <f>VLOOKUP(C2326,'2- CatalogosAseguradora'!$B:$D,3,FALSE)</f>
        <v>002</v>
      </c>
      <c r="H2326" s="23" t="str">
        <f>VLOOKUP(D2326,'1- CatalogoRamo'!$B:$G,3,FALSE)</f>
        <v>012</v>
      </c>
      <c r="I2326" s="31" t="str">
        <f>VLOOKUP(E2326,'0- CatalogoRubro'!$B:$D,3,FALSE)</f>
        <v>027</v>
      </c>
      <c r="J2326" s="1">
        <v>0</v>
      </c>
    </row>
    <row r="2327" spans="1:10" ht="48" x14ac:dyDescent="0.15">
      <c r="A2327" s="1">
        <v>2324</v>
      </c>
      <c r="B2327" s="4">
        <v>43800</v>
      </c>
      <c r="C2327" s="33" t="s">
        <v>7</v>
      </c>
      <c r="D2327" s="34" t="s">
        <v>75</v>
      </c>
      <c r="E2327" s="27" t="s">
        <v>129</v>
      </c>
      <c r="F2327" s="25">
        <f t="shared" si="36"/>
        <v>43800</v>
      </c>
      <c r="G2327" s="22" t="str">
        <f>VLOOKUP(C2327,'2- CatalogosAseguradora'!$B:$D,3,FALSE)</f>
        <v>002</v>
      </c>
      <c r="H2327" s="23" t="str">
        <f>VLOOKUP(D2327,'1- CatalogoRamo'!$B:$G,3,FALSE)</f>
        <v>012</v>
      </c>
      <c r="I2327" s="31" t="str">
        <f>VLOOKUP(E2327,'0- CatalogoRubro'!$B:$D,3,FALSE)</f>
        <v>028</v>
      </c>
      <c r="J2327" s="1">
        <v>0</v>
      </c>
    </row>
    <row r="2328" spans="1:10" ht="48" x14ac:dyDescent="0.15">
      <c r="A2328" s="1">
        <v>2325</v>
      </c>
      <c r="B2328" s="4">
        <v>43800</v>
      </c>
      <c r="C2328" s="33" t="s">
        <v>7</v>
      </c>
      <c r="D2328" s="34" t="s">
        <v>75</v>
      </c>
      <c r="E2328" s="27" t="s">
        <v>130</v>
      </c>
      <c r="F2328" s="25">
        <f t="shared" si="36"/>
        <v>43800</v>
      </c>
      <c r="G2328" s="22" t="str">
        <f>VLOOKUP(C2328,'2- CatalogosAseguradora'!$B:$D,3,FALSE)</f>
        <v>002</v>
      </c>
      <c r="H2328" s="23" t="str">
        <f>VLOOKUP(D2328,'1- CatalogoRamo'!$B:$G,3,FALSE)</f>
        <v>012</v>
      </c>
      <c r="I2328" s="31" t="str">
        <f>VLOOKUP(E2328,'0- CatalogoRubro'!$B:$D,3,FALSE)</f>
        <v>029</v>
      </c>
      <c r="J2328" s="1">
        <v>0</v>
      </c>
    </row>
    <row r="2329" spans="1:10" ht="48" x14ac:dyDescent="0.15">
      <c r="A2329" s="1">
        <v>2326</v>
      </c>
      <c r="B2329" s="4">
        <v>43800</v>
      </c>
      <c r="C2329" s="33" t="s">
        <v>7</v>
      </c>
      <c r="D2329" s="34" t="s">
        <v>75</v>
      </c>
      <c r="E2329" s="26" t="s">
        <v>131</v>
      </c>
      <c r="F2329" s="25">
        <f t="shared" si="36"/>
        <v>43800</v>
      </c>
      <c r="G2329" s="22" t="str">
        <f>VLOOKUP(C2329,'2- CatalogosAseguradora'!$B:$D,3,FALSE)</f>
        <v>002</v>
      </c>
      <c r="H2329" s="23" t="str">
        <f>VLOOKUP(D2329,'1- CatalogoRamo'!$B:$G,3,FALSE)</f>
        <v>012</v>
      </c>
      <c r="I2329" s="31" t="str">
        <f>VLOOKUP(E2329,'0- CatalogoRubro'!$B:$D,3,FALSE)</f>
        <v>030</v>
      </c>
      <c r="J2329" s="1">
        <v>0</v>
      </c>
    </row>
    <row r="2330" spans="1:10" ht="48" x14ac:dyDescent="0.15">
      <c r="A2330" s="1">
        <v>2327</v>
      </c>
      <c r="B2330" s="4">
        <v>43800</v>
      </c>
      <c r="C2330" s="33" t="s">
        <v>7</v>
      </c>
      <c r="D2330" s="34" t="s">
        <v>75</v>
      </c>
      <c r="E2330" s="27" t="s">
        <v>132</v>
      </c>
      <c r="F2330" s="25">
        <f t="shared" si="36"/>
        <v>43800</v>
      </c>
      <c r="G2330" s="22" t="str">
        <f>VLOOKUP(C2330,'2- CatalogosAseguradora'!$B:$D,3,FALSE)</f>
        <v>002</v>
      </c>
      <c r="H2330" s="23" t="str">
        <f>VLOOKUP(D2330,'1- CatalogoRamo'!$B:$G,3,FALSE)</f>
        <v>012</v>
      </c>
      <c r="I2330" s="31" t="str">
        <f>VLOOKUP(E2330,'0- CatalogoRubro'!$B:$D,3,FALSE)</f>
        <v>031</v>
      </c>
      <c r="J2330" s="1">
        <v>0</v>
      </c>
    </row>
    <row r="2331" spans="1:10" ht="48" x14ac:dyDescent="0.15">
      <c r="A2331" s="1">
        <v>2328</v>
      </c>
      <c r="B2331" s="4">
        <v>43800</v>
      </c>
      <c r="C2331" s="33" t="s">
        <v>7</v>
      </c>
      <c r="D2331" s="34" t="s">
        <v>75</v>
      </c>
      <c r="E2331" s="27" t="s">
        <v>106</v>
      </c>
      <c r="F2331" s="25">
        <f t="shared" si="36"/>
        <v>43800</v>
      </c>
      <c r="G2331" s="22" t="str">
        <f>VLOOKUP(C2331,'2- CatalogosAseguradora'!$B:$D,3,FALSE)</f>
        <v>002</v>
      </c>
      <c r="H2331" s="23" t="str">
        <f>VLOOKUP(D2331,'1- CatalogoRamo'!$B:$G,3,FALSE)</f>
        <v>012</v>
      </c>
      <c r="I2331" s="31" t="str">
        <f>VLOOKUP(E2331,'0- CatalogoRubro'!$B:$D,3,FALSE)</f>
        <v>003</v>
      </c>
      <c r="J2331" s="1">
        <v>0</v>
      </c>
    </row>
    <row r="2332" spans="1:10" ht="48" x14ac:dyDescent="0.15">
      <c r="A2332" s="1">
        <v>2329</v>
      </c>
      <c r="B2332" s="4">
        <v>43800</v>
      </c>
      <c r="C2332" s="33" t="s">
        <v>7</v>
      </c>
      <c r="D2332" s="34" t="s">
        <v>75</v>
      </c>
      <c r="E2332" s="27" t="s">
        <v>111</v>
      </c>
      <c r="F2332" s="25">
        <f t="shared" si="36"/>
        <v>43800</v>
      </c>
      <c r="G2332" s="22" t="str">
        <f>VLOOKUP(C2332,'2- CatalogosAseguradora'!$B:$D,3,FALSE)</f>
        <v>002</v>
      </c>
      <c r="H2332" s="23" t="str">
        <f>VLOOKUP(D2332,'1- CatalogoRamo'!$B:$G,3,FALSE)</f>
        <v>012</v>
      </c>
      <c r="I2332" s="31" t="str">
        <f>VLOOKUP(E2332,'0- CatalogoRubro'!$B:$D,3,FALSE)</f>
        <v>008</v>
      </c>
      <c r="J2332" s="1">
        <v>0</v>
      </c>
    </row>
    <row r="2333" spans="1:10" ht="48" x14ac:dyDescent="0.15">
      <c r="A2333" s="1">
        <v>2330</v>
      </c>
      <c r="B2333" s="4">
        <v>43800</v>
      </c>
      <c r="C2333" s="33" t="s">
        <v>7</v>
      </c>
      <c r="D2333" s="34" t="s">
        <v>75</v>
      </c>
      <c r="E2333" s="27" t="s">
        <v>133</v>
      </c>
      <c r="F2333" s="25">
        <f t="shared" si="36"/>
        <v>43800</v>
      </c>
      <c r="G2333" s="22" t="str">
        <f>VLOOKUP(C2333,'2- CatalogosAseguradora'!$B:$D,3,FALSE)</f>
        <v>002</v>
      </c>
      <c r="H2333" s="23" t="str">
        <f>VLOOKUP(D2333,'1- CatalogoRamo'!$B:$G,3,FALSE)</f>
        <v>012</v>
      </c>
      <c r="I2333" s="31" t="str">
        <f>VLOOKUP(E2333,'0- CatalogoRubro'!$B:$D,3,FALSE)</f>
        <v>034</v>
      </c>
      <c r="J2333" s="1">
        <v>0</v>
      </c>
    </row>
    <row r="2334" spans="1:10" ht="48" x14ac:dyDescent="0.15">
      <c r="A2334" s="1">
        <v>2331</v>
      </c>
      <c r="B2334" s="4">
        <v>43800</v>
      </c>
      <c r="C2334" s="33" t="s">
        <v>7</v>
      </c>
      <c r="D2334" s="34" t="s">
        <v>75</v>
      </c>
      <c r="E2334" s="27" t="s">
        <v>134</v>
      </c>
      <c r="F2334" s="25">
        <f t="shared" si="36"/>
        <v>43800</v>
      </c>
      <c r="G2334" s="22" t="str">
        <f>VLOOKUP(C2334,'2- CatalogosAseguradora'!$B:$D,3,FALSE)</f>
        <v>002</v>
      </c>
      <c r="H2334" s="23" t="str">
        <f>VLOOKUP(D2334,'1- CatalogoRamo'!$B:$G,3,FALSE)</f>
        <v>012</v>
      </c>
      <c r="I2334" s="31" t="str">
        <f>VLOOKUP(E2334,'0- CatalogoRubro'!$B:$D,3,FALSE)</f>
        <v>035</v>
      </c>
      <c r="J2334" s="1">
        <v>0</v>
      </c>
    </row>
    <row r="2335" spans="1:10" ht="48" x14ac:dyDescent="0.15">
      <c r="A2335" s="1">
        <v>2332</v>
      </c>
      <c r="B2335" s="4">
        <v>43800</v>
      </c>
      <c r="C2335" s="33" t="s">
        <v>7</v>
      </c>
      <c r="D2335" s="34" t="s">
        <v>75</v>
      </c>
      <c r="E2335" s="27" t="s">
        <v>135</v>
      </c>
      <c r="F2335" s="25">
        <f t="shared" si="36"/>
        <v>43800</v>
      </c>
      <c r="G2335" s="22" t="str">
        <f>VLOOKUP(C2335,'2- CatalogosAseguradora'!$B:$D,3,FALSE)</f>
        <v>002</v>
      </c>
      <c r="H2335" s="23" t="str">
        <f>VLOOKUP(D2335,'1- CatalogoRamo'!$B:$G,3,FALSE)</f>
        <v>012</v>
      </c>
      <c r="I2335" s="31" t="str">
        <f>VLOOKUP(E2335,'0- CatalogoRubro'!$B:$D,3,FALSE)</f>
        <v>036</v>
      </c>
      <c r="J2335" s="1">
        <v>0</v>
      </c>
    </row>
    <row r="2336" spans="1:10" ht="48" x14ac:dyDescent="0.15">
      <c r="A2336" s="1">
        <v>2333</v>
      </c>
      <c r="B2336" s="4">
        <v>43800</v>
      </c>
      <c r="C2336" s="33" t="s">
        <v>7</v>
      </c>
      <c r="D2336" s="34" t="s">
        <v>75</v>
      </c>
      <c r="E2336" s="27" t="s">
        <v>136</v>
      </c>
      <c r="F2336" s="25">
        <f t="shared" si="36"/>
        <v>43800</v>
      </c>
      <c r="G2336" s="22" t="str">
        <f>VLOOKUP(C2336,'2- CatalogosAseguradora'!$B:$D,3,FALSE)</f>
        <v>002</v>
      </c>
      <c r="H2336" s="23" t="str">
        <f>VLOOKUP(D2336,'1- CatalogoRamo'!$B:$G,3,FALSE)</f>
        <v>012</v>
      </c>
      <c r="I2336" s="31" t="str">
        <f>VLOOKUP(E2336,'0- CatalogoRubro'!$B:$D,3,FALSE)</f>
        <v>037</v>
      </c>
      <c r="J2336" s="1">
        <v>0</v>
      </c>
    </row>
    <row r="2337" spans="1:10" ht="48" x14ac:dyDescent="0.15">
      <c r="A2337" s="1">
        <v>2334</v>
      </c>
      <c r="B2337" s="4">
        <v>43800</v>
      </c>
      <c r="C2337" s="33" t="s">
        <v>7</v>
      </c>
      <c r="D2337" s="34" t="s">
        <v>75</v>
      </c>
      <c r="E2337" s="27" t="s">
        <v>137</v>
      </c>
      <c r="F2337" s="25">
        <f t="shared" si="36"/>
        <v>43800</v>
      </c>
      <c r="G2337" s="22" t="str">
        <f>VLOOKUP(C2337,'2- CatalogosAseguradora'!$B:$D,3,FALSE)</f>
        <v>002</v>
      </c>
      <c r="H2337" s="23" t="str">
        <f>VLOOKUP(D2337,'1- CatalogoRamo'!$B:$G,3,FALSE)</f>
        <v>012</v>
      </c>
      <c r="I2337" s="31" t="str">
        <f>VLOOKUP(E2337,'0- CatalogoRubro'!$B:$D,3,FALSE)</f>
        <v>038</v>
      </c>
      <c r="J2337" s="1">
        <v>0</v>
      </c>
    </row>
    <row r="2338" spans="1:10" ht="48" x14ac:dyDescent="0.15">
      <c r="A2338" s="1">
        <v>2335</v>
      </c>
      <c r="B2338" s="4">
        <v>43800</v>
      </c>
      <c r="C2338" s="33" t="s">
        <v>7</v>
      </c>
      <c r="D2338" s="34" t="s">
        <v>75</v>
      </c>
      <c r="E2338" s="27" t="s">
        <v>138</v>
      </c>
      <c r="F2338" s="25">
        <f t="shared" si="36"/>
        <v>43800</v>
      </c>
      <c r="G2338" s="22" t="str">
        <f>VLOOKUP(C2338,'2- CatalogosAseguradora'!$B:$D,3,FALSE)</f>
        <v>002</v>
      </c>
      <c r="H2338" s="23" t="str">
        <f>VLOOKUP(D2338,'1- CatalogoRamo'!$B:$G,3,FALSE)</f>
        <v>012</v>
      </c>
      <c r="I2338" s="31" t="str">
        <f>VLOOKUP(E2338,'0- CatalogoRubro'!$B:$D,3,FALSE)</f>
        <v>039</v>
      </c>
      <c r="J2338" s="1">
        <v>0</v>
      </c>
    </row>
    <row r="2339" spans="1:10" ht="48" x14ac:dyDescent="0.15">
      <c r="A2339" s="1">
        <v>2336</v>
      </c>
      <c r="B2339" s="4">
        <v>43800</v>
      </c>
      <c r="C2339" s="33" t="s">
        <v>7</v>
      </c>
      <c r="D2339" s="34" t="s">
        <v>75</v>
      </c>
      <c r="E2339" s="27" t="s">
        <v>139</v>
      </c>
      <c r="F2339" s="25">
        <f t="shared" si="36"/>
        <v>43800</v>
      </c>
      <c r="G2339" s="22" t="str">
        <f>VLOOKUP(C2339,'2- CatalogosAseguradora'!$B:$D,3,FALSE)</f>
        <v>002</v>
      </c>
      <c r="H2339" s="23" t="str">
        <f>VLOOKUP(D2339,'1- CatalogoRamo'!$B:$G,3,FALSE)</f>
        <v>012</v>
      </c>
      <c r="I2339" s="31" t="str">
        <f>VLOOKUP(E2339,'0- CatalogoRubro'!$B:$D,3,FALSE)</f>
        <v>040</v>
      </c>
      <c r="J2339" s="1">
        <v>0</v>
      </c>
    </row>
    <row r="2340" spans="1:10" ht="48" x14ac:dyDescent="0.15">
      <c r="A2340" s="1">
        <v>2337</v>
      </c>
      <c r="B2340" s="4">
        <v>43800</v>
      </c>
      <c r="C2340" s="33" t="s">
        <v>7</v>
      </c>
      <c r="D2340" s="34" t="s">
        <v>75</v>
      </c>
      <c r="E2340" s="27" t="s">
        <v>140</v>
      </c>
      <c r="F2340" s="25">
        <f t="shared" si="36"/>
        <v>43800</v>
      </c>
      <c r="G2340" s="22" t="str">
        <f>VLOOKUP(C2340,'2- CatalogosAseguradora'!$B:$D,3,FALSE)</f>
        <v>002</v>
      </c>
      <c r="H2340" s="23" t="str">
        <f>VLOOKUP(D2340,'1- CatalogoRamo'!$B:$G,3,FALSE)</f>
        <v>012</v>
      </c>
      <c r="I2340" s="31" t="str">
        <f>VLOOKUP(E2340,'0- CatalogoRubro'!$B:$D,3,FALSE)</f>
        <v>041</v>
      </c>
      <c r="J2340" s="1">
        <v>0</v>
      </c>
    </row>
    <row r="2341" spans="1:10" ht="48" x14ac:dyDescent="0.15">
      <c r="A2341" s="1">
        <v>2338</v>
      </c>
      <c r="B2341" s="4">
        <v>43800</v>
      </c>
      <c r="C2341" s="33" t="s">
        <v>7</v>
      </c>
      <c r="D2341" s="34" t="s">
        <v>75</v>
      </c>
      <c r="E2341" s="26" t="s">
        <v>141</v>
      </c>
      <c r="F2341" s="25">
        <f t="shared" si="36"/>
        <v>43800</v>
      </c>
      <c r="G2341" s="22" t="str">
        <f>VLOOKUP(C2341,'2- CatalogosAseguradora'!$B:$D,3,FALSE)</f>
        <v>002</v>
      </c>
      <c r="H2341" s="23" t="str">
        <f>VLOOKUP(D2341,'1- CatalogoRamo'!$B:$G,3,FALSE)</f>
        <v>012</v>
      </c>
      <c r="I2341" s="31" t="str">
        <f>VLOOKUP(E2341,'0- CatalogoRubro'!$B:$D,3,FALSE)</f>
        <v>042</v>
      </c>
      <c r="J2341" s="1">
        <v>0</v>
      </c>
    </row>
    <row r="2342" spans="1:10" ht="48" x14ac:dyDescent="0.15">
      <c r="A2342" s="1">
        <v>2339</v>
      </c>
      <c r="B2342" s="4">
        <v>43800</v>
      </c>
      <c r="C2342" s="33" t="s">
        <v>7</v>
      </c>
      <c r="D2342" s="34" t="s">
        <v>75</v>
      </c>
      <c r="E2342" s="27" t="s">
        <v>142</v>
      </c>
      <c r="F2342" s="25">
        <f t="shared" si="36"/>
        <v>43800</v>
      </c>
      <c r="G2342" s="22" t="str">
        <f>VLOOKUP(C2342,'2- CatalogosAseguradora'!$B:$D,3,FALSE)</f>
        <v>002</v>
      </c>
      <c r="H2342" s="23" t="str">
        <f>VLOOKUP(D2342,'1- CatalogoRamo'!$B:$G,3,FALSE)</f>
        <v>012</v>
      </c>
      <c r="I2342" s="31" t="str">
        <f>VLOOKUP(E2342,'0- CatalogoRubro'!$B:$D,3,FALSE)</f>
        <v>043</v>
      </c>
      <c r="J2342" s="1">
        <v>0</v>
      </c>
    </row>
    <row r="2343" spans="1:10" ht="48" x14ac:dyDescent="0.15">
      <c r="A2343" s="1">
        <v>2340</v>
      </c>
      <c r="B2343" s="4">
        <v>43800</v>
      </c>
      <c r="C2343" s="33" t="s">
        <v>7</v>
      </c>
      <c r="D2343" s="34" t="s">
        <v>75</v>
      </c>
      <c r="E2343" s="27" t="s">
        <v>143</v>
      </c>
      <c r="F2343" s="25">
        <f t="shared" si="36"/>
        <v>43800</v>
      </c>
      <c r="G2343" s="22" t="str">
        <f>VLOOKUP(C2343,'2- CatalogosAseguradora'!$B:$D,3,FALSE)</f>
        <v>002</v>
      </c>
      <c r="H2343" s="23" t="str">
        <f>VLOOKUP(D2343,'1- CatalogoRamo'!$B:$G,3,FALSE)</f>
        <v>012</v>
      </c>
      <c r="I2343" s="31" t="str">
        <f>VLOOKUP(E2343,'0- CatalogoRubro'!$B:$D,3,FALSE)</f>
        <v>044</v>
      </c>
      <c r="J2343" s="1">
        <v>0</v>
      </c>
    </row>
    <row r="2344" spans="1:10" ht="48" x14ac:dyDescent="0.15">
      <c r="A2344" s="1">
        <v>2341</v>
      </c>
      <c r="B2344" s="4">
        <v>43800</v>
      </c>
      <c r="C2344" s="33" t="s">
        <v>7</v>
      </c>
      <c r="D2344" s="34" t="s">
        <v>75</v>
      </c>
      <c r="E2344" s="27" t="s">
        <v>144</v>
      </c>
      <c r="F2344" s="25">
        <f t="shared" si="36"/>
        <v>43800</v>
      </c>
      <c r="G2344" s="22" t="str">
        <f>VLOOKUP(C2344,'2- CatalogosAseguradora'!$B:$D,3,FALSE)</f>
        <v>002</v>
      </c>
      <c r="H2344" s="23" t="str">
        <f>VLOOKUP(D2344,'1- CatalogoRamo'!$B:$G,3,FALSE)</f>
        <v>012</v>
      </c>
      <c r="I2344" s="31" t="str">
        <f>VLOOKUP(E2344,'0- CatalogoRubro'!$B:$D,3,FALSE)</f>
        <v>045</v>
      </c>
      <c r="J2344" s="1">
        <v>0</v>
      </c>
    </row>
    <row r="2345" spans="1:10" ht="48" x14ac:dyDescent="0.15">
      <c r="A2345" s="1">
        <v>2342</v>
      </c>
      <c r="B2345" s="4">
        <v>43800</v>
      </c>
      <c r="C2345" s="33" t="s">
        <v>7</v>
      </c>
      <c r="D2345" s="34" t="s">
        <v>75</v>
      </c>
      <c r="E2345" s="26" t="s">
        <v>145</v>
      </c>
      <c r="F2345" s="25">
        <f t="shared" si="36"/>
        <v>43800</v>
      </c>
      <c r="G2345" s="22" t="str">
        <f>VLOOKUP(C2345,'2- CatalogosAseguradora'!$B:$D,3,FALSE)</f>
        <v>002</v>
      </c>
      <c r="H2345" s="23" t="str">
        <f>VLOOKUP(D2345,'1- CatalogoRamo'!$B:$G,3,FALSE)</f>
        <v>012</v>
      </c>
      <c r="I2345" s="31" t="str">
        <f>VLOOKUP(E2345,'0- CatalogoRubro'!$B:$D,3,FALSE)</f>
        <v>046</v>
      </c>
      <c r="J2345" s="1">
        <v>0</v>
      </c>
    </row>
    <row r="2346" spans="1:10" ht="48" x14ac:dyDescent="0.15">
      <c r="A2346" s="1">
        <v>2343</v>
      </c>
      <c r="B2346" s="4">
        <v>43800</v>
      </c>
      <c r="C2346" s="33" t="s">
        <v>7</v>
      </c>
      <c r="D2346" s="34" t="s">
        <v>75</v>
      </c>
      <c r="E2346" s="26" t="s">
        <v>146</v>
      </c>
      <c r="F2346" s="25">
        <f t="shared" si="36"/>
        <v>43800</v>
      </c>
      <c r="G2346" s="22" t="str">
        <f>VLOOKUP(C2346,'2- CatalogosAseguradora'!$B:$D,3,FALSE)</f>
        <v>002</v>
      </c>
      <c r="H2346" s="23" t="str">
        <f>VLOOKUP(D2346,'1- CatalogoRamo'!$B:$G,3,FALSE)</f>
        <v>012</v>
      </c>
      <c r="I2346" s="31" t="str">
        <f>VLOOKUP(E2346,'0- CatalogoRubro'!$B:$D,3,FALSE)</f>
        <v>047</v>
      </c>
      <c r="J2346" s="1">
        <v>0</v>
      </c>
    </row>
    <row r="2347" spans="1:10" ht="48" x14ac:dyDescent="0.15">
      <c r="A2347" s="1">
        <v>2344</v>
      </c>
      <c r="B2347" s="4">
        <v>43800</v>
      </c>
      <c r="C2347" s="33" t="s">
        <v>7</v>
      </c>
      <c r="D2347" s="34" t="s">
        <v>75</v>
      </c>
      <c r="E2347" s="29" t="s">
        <v>147</v>
      </c>
      <c r="F2347" s="25">
        <f t="shared" si="36"/>
        <v>43800</v>
      </c>
      <c r="G2347" s="22" t="str">
        <f>VLOOKUP(C2347,'2- CatalogosAseguradora'!$B:$D,3,FALSE)</f>
        <v>002</v>
      </c>
      <c r="H2347" s="23" t="str">
        <f>VLOOKUP(D2347,'1- CatalogoRamo'!$B:$G,3,FALSE)</f>
        <v>012</v>
      </c>
      <c r="I2347" s="31" t="str">
        <f>VLOOKUP(E2347,'0- CatalogoRubro'!$B:$D,3,FALSE)</f>
        <v>048</v>
      </c>
      <c r="J2347" s="1">
        <v>10.325852490000001</v>
      </c>
    </row>
    <row r="2348" spans="1:10" ht="48" x14ac:dyDescent="0.15">
      <c r="A2348" s="1">
        <v>2345</v>
      </c>
      <c r="B2348" s="4">
        <v>43800</v>
      </c>
      <c r="C2348" s="33" t="s">
        <v>7</v>
      </c>
      <c r="D2348" s="34" t="s">
        <v>75</v>
      </c>
      <c r="E2348" s="26" t="s">
        <v>148</v>
      </c>
      <c r="F2348" s="25">
        <f t="shared" si="36"/>
        <v>43800</v>
      </c>
      <c r="G2348" s="22" t="str">
        <f>VLOOKUP(C2348,'2- CatalogosAseguradora'!$B:$D,3,FALSE)</f>
        <v>002</v>
      </c>
      <c r="H2348" s="23" t="str">
        <f>VLOOKUP(D2348,'1- CatalogoRamo'!$B:$G,3,FALSE)</f>
        <v>012</v>
      </c>
      <c r="I2348" s="31" t="str">
        <f>VLOOKUP(E2348,'0- CatalogoRubro'!$B:$D,3,FALSE)</f>
        <v>049</v>
      </c>
      <c r="J2348" s="1">
        <v>0</v>
      </c>
    </row>
    <row r="2349" spans="1:10" ht="48" x14ac:dyDescent="0.15">
      <c r="A2349" s="1">
        <v>2346</v>
      </c>
      <c r="B2349" s="4">
        <v>43800</v>
      </c>
      <c r="C2349" s="33" t="s">
        <v>7</v>
      </c>
      <c r="D2349" s="34" t="s">
        <v>75</v>
      </c>
      <c r="E2349" s="27" t="s">
        <v>149</v>
      </c>
      <c r="F2349" s="25">
        <f t="shared" si="36"/>
        <v>43800</v>
      </c>
      <c r="G2349" s="22" t="str">
        <f>VLOOKUP(C2349,'2- CatalogosAseguradora'!$B:$D,3,FALSE)</f>
        <v>002</v>
      </c>
      <c r="H2349" s="23" t="str">
        <f>VLOOKUP(D2349,'1- CatalogoRamo'!$B:$G,3,FALSE)</f>
        <v>012</v>
      </c>
      <c r="I2349" s="31" t="str">
        <f>VLOOKUP(E2349,'0- CatalogoRubro'!$B:$D,3,FALSE)</f>
        <v>050</v>
      </c>
      <c r="J2349" s="1">
        <v>0</v>
      </c>
    </row>
    <row r="2350" spans="1:10" ht="48" x14ac:dyDescent="0.15">
      <c r="A2350" s="1">
        <v>2347</v>
      </c>
      <c r="B2350" s="4">
        <v>43800</v>
      </c>
      <c r="C2350" s="33" t="s">
        <v>7</v>
      </c>
      <c r="D2350" s="34" t="s">
        <v>75</v>
      </c>
      <c r="E2350" s="27" t="s">
        <v>150</v>
      </c>
      <c r="F2350" s="25">
        <f t="shared" si="36"/>
        <v>43800</v>
      </c>
      <c r="G2350" s="22" t="str">
        <f>VLOOKUP(C2350,'2- CatalogosAseguradora'!$B:$D,3,FALSE)</f>
        <v>002</v>
      </c>
      <c r="H2350" s="23" t="str">
        <f>VLOOKUP(D2350,'1- CatalogoRamo'!$B:$G,3,FALSE)</f>
        <v>012</v>
      </c>
      <c r="I2350" s="31" t="str">
        <f>VLOOKUP(E2350,'0- CatalogoRubro'!$B:$D,3,FALSE)</f>
        <v>051</v>
      </c>
      <c r="J2350" s="1">
        <v>0</v>
      </c>
    </row>
    <row r="2351" spans="1:10" ht="48" x14ac:dyDescent="0.15">
      <c r="A2351" s="1">
        <v>2348</v>
      </c>
      <c r="B2351" s="4">
        <v>43800</v>
      </c>
      <c r="C2351" s="33" t="s">
        <v>7</v>
      </c>
      <c r="D2351" s="34" t="s">
        <v>75</v>
      </c>
      <c r="E2351" s="26" t="s">
        <v>151</v>
      </c>
      <c r="F2351" s="25">
        <f t="shared" si="36"/>
        <v>43800</v>
      </c>
      <c r="G2351" s="22" t="str">
        <f>VLOOKUP(C2351,'2- CatalogosAseguradora'!$B:$D,3,FALSE)</f>
        <v>002</v>
      </c>
      <c r="H2351" s="23" t="str">
        <f>VLOOKUP(D2351,'1- CatalogoRamo'!$B:$G,3,FALSE)</f>
        <v>012</v>
      </c>
      <c r="I2351" s="31" t="str">
        <f>VLOOKUP(E2351,'0- CatalogoRubro'!$B:$D,3,FALSE)</f>
        <v>052</v>
      </c>
      <c r="J2351" s="1">
        <v>0</v>
      </c>
    </row>
    <row r="2352" spans="1:10" ht="48" x14ac:dyDescent="0.15">
      <c r="A2352" s="1">
        <v>2349</v>
      </c>
      <c r="B2352" s="4">
        <v>43800</v>
      </c>
      <c r="C2352" s="33" t="s">
        <v>7</v>
      </c>
      <c r="D2352" s="34" t="s">
        <v>75</v>
      </c>
      <c r="E2352" s="27" t="s">
        <v>152</v>
      </c>
      <c r="F2352" s="25">
        <f t="shared" si="36"/>
        <v>43800</v>
      </c>
      <c r="G2352" s="22" t="str">
        <f>VLOOKUP(C2352,'2- CatalogosAseguradora'!$B:$D,3,FALSE)</f>
        <v>002</v>
      </c>
      <c r="H2352" s="23" t="str">
        <f>VLOOKUP(D2352,'1- CatalogoRamo'!$B:$G,3,FALSE)</f>
        <v>012</v>
      </c>
      <c r="I2352" s="31" t="str">
        <f>VLOOKUP(E2352,'0- CatalogoRubro'!$B:$D,3,FALSE)</f>
        <v>053</v>
      </c>
      <c r="J2352" s="1">
        <v>0</v>
      </c>
    </row>
    <row r="2353" spans="1:10" ht="48" x14ac:dyDescent="0.15">
      <c r="A2353" s="1">
        <v>2350</v>
      </c>
      <c r="B2353" s="4">
        <v>43800</v>
      </c>
      <c r="C2353" s="33" t="s">
        <v>7</v>
      </c>
      <c r="D2353" s="34" t="s">
        <v>75</v>
      </c>
      <c r="E2353" s="27" t="s">
        <v>153</v>
      </c>
      <c r="F2353" s="25">
        <f t="shared" si="36"/>
        <v>43800</v>
      </c>
      <c r="G2353" s="22" t="str">
        <f>VLOOKUP(C2353,'2- CatalogosAseguradora'!$B:$D,3,FALSE)</f>
        <v>002</v>
      </c>
      <c r="H2353" s="23" t="str">
        <f>VLOOKUP(D2353,'1- CatalogoRamo'!$B:$G,3,FALSE)</f>
        <v>012</v>
      </c>
      <c r="I2353" s="31" t="str">
        <f>VLOOKUP(E2353,'0- CatalogoRubro'!$B:$D,3,FALSE)</f>
        <v>054</v>
      </c>
      <c r="J2353" s="1">
        <v>0</v>
      </c>
    </row>
    <row r="2354" spans="1:10" ht="48" x14ac:dyDescent="0.15">
      <c r="A2354" s="1">
        <v>2351</v>
      </c>
      <c r="B2354" s="4">
        <v>43800</v>
      </c>
      <c r="C2354" s="33" t="s">
        <v>7</v>
      </c>
      <c r="D2354" s="34" t="s">
        <v>75</v>
      </c>
      <c r="E2354" s="29" t="s">
        <v>154</v>
      </c>
      <c r="F2354" s="25">
        <f t="shared" si="36"/>
        <v>43800</v>
      </c>
      <c r="G2354" s="22" t="str">
        <f>VLOOKUP(C2354,'2- CatalogosAseguradora'!$B:$D,3,FALSE)</f>
        <v>002</v>
      </c>
      <c r="H2354" s="23" t="str">
        <f>VLOOKUP(D2354,'1- CatalogoRamo'!$B:$G,3,FALSE)</f>
        <v>012</v>
      </c>
      <c r="I2354" s="31" t="str">
        <f>VLOOKUP(E2354,'0- CatalogoRubro'!$B:$D,3,FALSE)</f>
        <v>055</v>
      </c>
      <c r="J2354" s="1">
        <v>0</v>
      </c>
    </row>
    <row r="2355" spans="1:10" ht="48" x14ac:dyDescent="0.15">
      <c r="A2355" s="1">
        <v>2352</v>
      </c>
      <c r="B2355" s="4">
        <v>43800</v>
      </c>
      <c r="C2355" s="33" t="s">
        <v>7</v>
      </c>
      <c r="D2355" s="34" t="s">
        <v>75</v>
      </c>
      <c r="E2355" s="29" t="s">
        <v>155</v>
      </c>
      <c r="F2355" s="25">
        <f t="shared" si="36"/>
        <v>43800</v>
      </c>
      <c r="G2355" s="22" t="str">
        <f>VLOOKUP(C2355,'2- CatalogosAseguradora'!$B:$D,3,FALSE)</f>
        <v>002</v>
      </c>
      <c r="H2355" s="23" t="str">
        <f>VLOOKUP(D2355,'1- CatalogoRamo'!$B:$G,3,FALSE)</f>
        <v>012</v>
      </c>
      <c r="I2355" s="31" t="str">
        <f>VLOOKUP(E2355,'0- CatalogoRubro'!$B:$D,3,FALSE)</f>
        <v>056</v>
      </c>
      <c r="J2355" s="1">
        <v>10.325852490000001</v>
      </c>
    </row>
    <row r="2356" spans="1:10" ht="32" x14ac:dyDescent="0.15">
      <c r="A2356" s="1">
        <v>2353</v>
      </c>
      <c r="B2356" s="4">
        <v>43800</v>
      </c>
      <c r="C2356" s="33" t="s">
        <v>7</v>
      </c>
      <c r="D2356" s="34" t="s">
        <v>159</v>
      </c>
      <c r="E2356" s="26" t="s">
        <v>104</v>
      </c>
      <c r="F2356" s="25">
        <f t="shared" si="36"/>
        <v>43800</v>
      </c>
      <c r="G2356" s="22" t="str">
        <f>VLOOKUP(C2356,'2- CatalogosAseguradora'!$B:$D,3,FALSE)</f>
        <v>002</v>
      </c>
      <c r="H2356" s="23" t="str">
        <f>VLOOKUP(D2356,'1- CatalogoRamo'!$B:$G,3,FALSE)</f>
        <v>011</v>
      </c>
      <c r="I2356" s="31" t="str">
        <f>VLOOKUP(E2356,'0- CatalogoRubro'!$B:$D,3,FALSE)</f>
        <v>001</v>
      </c>
      <c r="J2356" s="34">
        <v>0</v>
      </c>
    </row>
    <row r="2357" spans="1:10" ht="32" x14ac:dyDescent="0.15">
      <c r="A2357" s="1">
        <v>2354</v>
      </c>
      <c r="B2357" s="4">
        <v>43800</v>
      </c>
      <c r="C2357" s="33" t="s">
        <v>7</v>
      </c>
      <c r="D2357" s="34" t="s">
        <v>159</v>
      </c>
      <c r="E2357" s="27" t="s">
        <v>105</v>
      </c>
      <c r="F2357" s="25">
        <f t="shared" si="36"/>
        <v>43800</v>
      </c>
      <c r="G2357" s="22" t="str">
        <f>VLOOKUP(C2357,'2- CatalogosAseguradora'!$B:$D,3,FALSE)</f>
        <v>002</v>
      </c>
      <c r="H2357" s="23" t="str">
        <f>VLOOKUP(D2357,'1- CatalogoRamo'!$B:$G,3,FALSE)</f>
        <v>011</v>
      </c>
      <c r="I2357" s="31" t="str">
        <f>VLOOKUP(E2357,'0- CatalogoRubro'!$B:$D,3,FALSE)</f>
        <v>002</v>
      </c>
      <c r="J2357" s="1">
        <v>2.3123999999999998</v>
      </c>
    </row>
    <row r="2358" spans="1:10" ht="32" x14ac:dyDescent="0.15">
      <c r="A2358" s="1">
        <v>2355</v>
      </c>
      <c r="B2358" s="4">
        <v>43800</v>
      </c>
      <c r="C2358" s="33" t="s">
        <v>7</v>
      </c>
      <c r="D2358" s="34" t="s">
        <v>159</v>
      </c>
      <c r="E2358" s="27" t="s">
        <v>106</v>
      </c>
      <c r="F2358" s="25">
        <f t="shared" si="36"/>
        <v>43800</v>
      </c>
      <c r="G2358" s="22" t="str">
        <f>VLOOKUP(C2358,'2- CatalogosAseguradora'!$B:$D,3,FALSE)</f>
        <v>002</v>
      </c>
      <c r="H2358" s="23" t="str">
        <f>VLOOKUP(D2358,'1- CatalogoRamo'!$B:$G,3,FALSE)</f>
        <v>011</v>
      </c>
      <c r="I2358" s="31" t="str">
        <f>VLOOKUP(E2358,'0- CatalogoRubro'!$B:$D,3,FALSE)</f>
        <v>003</v>
      </c>
      <c r="J2358" s="1">
        <v>2.3123999999999998</v>
      </c>
    </row>
    <row r="2359" spans="1:10" ht="32" x14ac:dyDescent="0.15">
      <c r="A2359" s="1">
        <v>2356</v>
      </c>
      <c r="B2359" s="4">
        <v>43800</v>
      </c>
      <c r="C2359" s="33" t="s">
        <v>7</v>
      </c>
      <c r="D2359" s="34" t="s">
        <v>159</v>
      </c>
      <c r="E2359" s="27" t="s">
        <v>107</v>
      </c>
      <c r="F2359" s="25">
        <f t="shared" si="36"/>
        <v>43800</v>
      </c>
      <c r="G2359" s="22" t="str">
        <f>VLOOKUP(C2359,'2- CatalogosAseguradora'!$B:$D,3,FALSE)</f>
        <v>002</v>
      </c>
      <c r="H2359" s="23" t="str">
        <f>VLOOKUP(D2359,'1- CatalogoRamo'!$B:$G,3,FALSE)</f>
        <v>011</v>
      </c>
      <c r="I2359" s="31" t="str">
        <f>VLOOKUP(E2359,'0- CatalogoRubro'!$B:$D,3,FALSE)</f>
        <v>004</v>
      </c>
      <c r="J2359" s="1">
        <v>2.3123999999999998</v>
      </c>
    </row>
    <row r="2360" spans="1:10" ht="32" x14ac:dyDescent="0.15">
      <c r="A2360" s="1">
        <v>2357</v>
      </c>
      <c r="B2360" s="4">
        <v>43800</v>
      </c>
      <c r="C2360" s="33" t="s">
        <v>7</v>
      </c>
      <c r="D2360" s="34" t="s">
        <v>159</v>
      </c>
      <c r="E2360" s="27" t="s">
        <v>108</v>
      </c>
      <c r="F2360" s="25">
        <f t="shared" si="36"/>
        <v>43800</v>
      </c>
      <c r="G2360" s="22" t="str">
        <f>VLOOKUP(C2360,'2- CatalogosAseguradora'!$B:$D,3,FALSE)</f>
        <v>002</v>
      </c>
      <c r="H2360" s="23" t="str">
        <f>VLOOKUP(D2360,'1- CatalogoRamo'!$B:$G,3,FALSE)</f>
        <v>011</v>
      </c>
      <c r="I2360" s="31" t="str">
        <f>VLOOKUP(E2360,'0- CatalogoRubro'!$B:$D,3,FALSE)</f>
        <v>005</v>
      </c>
      <c r="J2360" s="1">
        <v>0</v>
      </c>
    </row>
    <row r="2361" spans="1:10" ht="32" x14ac:dyDescent="0.15">
      <c r="A2361" s="1">
        <v>2358</v>
      </c>
      <c r="B2361" s="4">
        <v>43800</v>
      </c>
      <c r="C2361" s="33" t="s">
        <v>7</v>
      </c>
      <c r="D2361" s="34" t="s">
        <v>159</v>
      </c>
      <c r="E2361" s="27" t="s">
        <v>109</v>
      </c>
      <c r="F2361" s="25">
        <f t="shared" si="36"/>
        <v>43800</v>
      </c>
      <c r="G2361" s="22" t="str">
        <f>VLOOKUP(C2361,'2- CatalogosAseguradora'!$B:$D,3,FALSE)</f>
        <v>002</v>
      </c>
      <c r="H2361" s="23" t="str">
        <f>VLOOKUP(D2361,'1- CatalogoRamo'!$B:$G,3,FALSE)</f>
        <v>011</v>
      </c>
      <c r="I2361" s="31" t="str">
        <f>VLOOKUP(E2361,'0- CatalogoRubro'!$B:$D,3,FALSE)</f>
        <v>006</v>
      </c>
      <c r="J2361" s="1">
        <v>0</v>
      </c>
    </row>
    <row r="2362" spans="1:10" ht="32" x14ac:dyDescent="0.15">
      <c r="A2362" s="1">
        <v>2359</v>
      </c>
      <c r="B2362" s="4">
        <v>43800</v>
      </c>
      <c r="C2362" s="33" t="s">
        <v>7</v>
      </c>
      <c r="D2362" s="34" t="s">
        <v>159</v>
      </c>
      <c r="E2362" s="27" t="s">
        <v>110</v>
      </c>
      <c r="F2362" s="25">
        <f t="shared" si="36"/>
        <v>43800</v>
      </c>
      <c r="G2362" s="22" t="str">
        <f>VLOOKUP(C2362,'2- CatalogosAseguradora'!$B:$D,3,FALSE)</f>
        <v>002</v>
      </c>
      <c r="H2362" s="23" t="str">
        <f>VLOOKUP(D2362,'1- CatalogoRamo'!$B:$G,3,FALSE)</f>
        <v>011</v>
      </c>
      <c r="I2362" s="31" t="str">
        <f>VLOOKUP(E2362,'0- CatalogoRubro'!$B:$D,3,FALSE)</f>
        <v>007</v>
      </c>
      <c r="J2362" s="1">
        <v>0</v>
      </c>
    </row>
    <row r="2363" spans="1:10" ht="32" x14ac:dyDescent="0.15">
      <c r="A2363" s="1">
        <v>2360</v>
      </c>
      <c r="B2363" s="4">
        <v>43800</v>
      </c>
      <c r="C2363" s="33" t="s">
        <v>7</v>
      </c>
      <c r="D2363" s="34" t="s">
        <v>159</v>
      </c>
      <c r="E2363" s="27" t="s">
        <v>111</v>
      </c>
      <c r="F2363" s="25">
        <f t="shared" si="36"/>
        <v>43800</v>
      </c>
      <c r="G2363" s="22" t="str">
        <f>VLOOKUP(C2363,'2- CatalogosAseguradora'!$B:$D,3,FALSE)</f>
        <v>002</v>
      </c>
      <c r="H2363" s="23" t="str">
        <f>VLOOKUP(D2363,'1- CatalogoRamo'!$B:$G,3,FALSE)</f>
        <v>011</v>
      </c>
      <c r="I2363" s="31" t="str">
        <f>VLOOKUP(E2363,'0- CatalogoRubro'!$B:$D,3,FALSE)</f>
        <v>008</v>
      </c>
      <c r="J2363" s="1">
        <v>0</v>
      </c>
    </row>
    <row r="2364" spans="1:10" ht="32" x14ac:dyDescent="0.15">
      <c r="A2364" s="1">
        <v>2361</v>
      </c>
      <c r="B2364" s="4">
        <v>43800</v>
      </c>
      <c r="C2364" s="33" t="s">
        <v>7</v>
      </c>
      <c r="D2364" s="34" t="s">
        <v>159</v>
      </c>
      <c r="E2364" s="28" t="s">
        <v>112</v>
      </c>
      <c r="F2364" s="25">
        <f t="shared" si="36"/>
        <v>43800</v>
      </c>
      <c r="G2364" s="22" t="str">
        <f>VLOOKUP(C2364,'2- CatalogosAseguradora'!$B:$D,3,FALSE)</f>
        <v>002</v>
      </c>
      <c r="H2364" s="23" t="str">
        <f>VLOOKUP(D2364,'1- CatalogoRamo'!$B:$G,3,FALSE)</f>
        <v>011</v>
      </c>
      <c r="I2364" s="31" t="str">
        <f>VLOOKUP(E2364,'0- CatalogoRubro'!$B:$D,3,FALSE)</f>
        <v>009</v>
      </c>
      <c r="J2364" s="1">
        <v>0</v>
      </c>
    </row>
    <row r="2365" spans="1:10" ht="32" x14ac:dyDescent="0.15">
      <c r="A2365" s="1">
        <v>2362</v>
      </c>
      <c r="B2365" s="4">
        <v>43800</v>
      </c>
      <c r="C2365" s="33" t="s">
        <v>7</v>
      </c>
      <c r="D2365" s="34" t="s">
        <v>159</v>
      </c>
      <c r="E2365" s="27" t="s">
        <v>113</v>
      </c>
      <c r="F2365" s="25">
        <f t="shared" si="36"/>
        <v>43800</v>
      </c>
      <c r="G2365" s="22" t="str">
        <f>VLOOKUP(C2365,'2- CatalogosAseguradora'!$B:$D,3,FALSE)</f>
        <v>002</v>
      </c>
      <c r="H2365" s="23" t="str">
        <f>VLOOKUP(D2365,'1- CatalogoRamo'!$B:$G,3,FALSE)</f>
        <v>011</v>
      </c>
      <c r="I2365" s="31" t="str">
        <f>VLOOKUP(E2365,'0- CatalogoRubro'!$B:$D,3,FALSE)</f>
        <v>010</v>
      </c>
      <c r="J2365" s="1">
        <v>2.3123999999999998</v>
      </c>
    </row>
    <row r="2366" spans="1:10" ht="32" x14ac:dyDescent="0.15">
      <c r="A2366" s="1">
        <v>2363</v>
      </c>
      <c r="B2366" s="4">
        <v>43800</v>
      </c>
      <c r="C2366" s="33" t="s">
        <v>7</v>
      </c>
      <c r="D2366" s="34" t="s">
        <v>159</v>
      </c>
      <c r="E2366" s="27" t="s">
        <v>114</v>
      </c>
      <c r="F2366" s="25">
        <f t="shared" si="36"/>
        <v>43800</v>
      </c>
      <c r="G2366" s="22" t="str">
        <f>VLOOKUP(C2366,'2- CatalogosAseguradora'!$B:$D,3,FALSE)</f>
        <v>002</v>
      </c>
      <c r="H2366" s="23" t="str">
        <f>VLOOKUP(D2366,'1- CatalogoRamo'!$B:$G,3,FALSE)</f>
        <v>011</v>
      </c>
      <c r="I2366" s="31" t="str">
        <f>VLOOKUP(E2366,'0- CatalogoRubro'!$B:$D,3,FALSE)</f>
        <v>011</v>
      </c>
      <c r="J2366" s="1">
        <v>2.3123999999999998</v>
      </c>
    </row>
    <row r="2367" spans="1:10" ht="32" x14ac:dyDescent="0.15">
      <c r="A2367" s="1">
        <v>2364</v>
      </c>
      <c r="B2367" s="4">
        <v>43800</v>
      </c>
      <c r="C2367" s="33" t="s">
        <v>7</v>
      </c>
      <c r="D2367" s="34" t="s">
        <v>159</v>
      </c>
      <c r="E2367" s="27" t="s">
        <v>115</v>
      </c>
      <c r="F2367" s="25">
        <f t="shared" si="36"/>
        <v>43800</v>
      </c>
      <c r="G2367" s="22" t="str">
        <f>VLOOKUP(C2367,'2- CatalogosAseguradora'!$B:$D,3,FALSE)</f>
        <v>002</v>
      </c>
      <c r="H2367" s="23" t="str">
        <f>VLOOKUP(D2367,'1- CatalogoRamo'!$B:$G,3,FALSE)</f>
        <v>011</v>
      </c>
      <c r="I2367" s="31" t="str">
        <f>VLOOKUP(E2367,'0- CatalogoRubro'!$B:$D,3,FALSE)</f>
        <v>012</v>
      </c>
      <c r="J2367" s="1">
        <v>0</v>
      </c>
    </row>
    <row r="2368" spans="1:10" ht="32" x14ac:dyDescent="0.15">
      <c r="A2368" s="1">
        <v>2365</v>
      </c>
      <c r="B2368" s="4">
        <v>43800</v>
      </c>
      <c r="C2368" s="33" t="s">
        <v>7</v>
      </c>
      <c r="D2368" s="34" t="s">
        <v>159</v>
      </c>
      <c r="E2368" s="27" t="s">
        <v>116</v>
      </c>
      <c r="F2368" s="25">
        <f t="shared" si="36"/>
        <v>43800</v>
      </c>
      <c r="G2368" s="22" t="str">
        <f>VLOOKUP(C2368,'2- CatalogosAseguradora'!$B:$D,3,FALSE)</f>
        <v>002</v>
      </c>
      <c r="H2368" s="23" t="str">
        <f>VLOOKUP(D2368,'1- CatalogoRamo'!$B:$G,3,FALSE)</f>
        <v>011</v>
      </c>
      <c r="I2368" s="31" t="str">
        <f>VLOOKUP(E2368,'0- CatalogoRubro'!$B:$D,3,FALSE)</f>
        <v>013</v>
      </c>
      <c r="J2368" s="1">
        <v>1.8923507099999999</v>
      </c>
    </row>
    <row r="2369" spans="1:10" ht="32" x14ac:dyDescent="0.15">
      <c r="A2369" s="1">
        <v>2366</v>
      </c>
      <c r="B2369" s="4">
        <v>43800</v>
      </c>
      <c r="C2369" s="33" t="s">
        <v>7</v>
      </c>
      <c r="D2369" s="34" t="s">
        <v>159</v>
      </c>
      <c r="E2369" s="27" t="s">
        <v>117</v>
      </c>
      <c r="F2369" s="25">
        <f t="shared" si="36"/>
        <v>43800</v>
      </c>
      <c r="G2369" s="22" t="str">
        <f>VLOOKUP(C2369,'2- CatalogosAseguradora'!$B:$D,3,FALSE)</f>
        <v>002</v>
      </c>
      <c r="H2369" s="23" t="str">
        <f>VLOOKUP(D2369,'1- CatalogoRamo'!$B:$G,3,FALSE)</f>
        <v>011</v>
      </c>
      <c r="I2369" s="31" t="str">
        <f>VLOOKUP(E2369,'0- CatalogoRubro'!$B:$D,3,FALSE)</f>
        <v>014</v>
      </c>
      <c r="J2369" s="1">
        <v>1.8923507099999999</v>
      </c>
    </row>
    <row r="2370" spans="1:10" ht="32" x14ac:dyDescent="0.15">
      <c r="A2370" s="1">
        <v>2367</v>
      </c>
      <c r="B2370" s="4">
        <v>43800</v>
      </c>
      <c r="C2370" s="33" t="s">
        <v>7</v>
      </c>
      <c r="D2370" s="34" t="s">
        <v>159</v>
      </c>
      <c r="E2370" s="27" t="s">
        <v>118</v>
      </c>
      <c r="F2370" s="25">
        <f t="shared" si="36"/>
        <v>43800</v>
      </c>
      <c r="G2370" s="22" t="str">
        <f>VLOOKUP(C2370,'2- CatalogosAseguradora'!$B:$D,3,FALSE)</f>
        <v>002</v>
      </c>
      <c r="H2370" s="23" t="str">
        <f>VLOOKUP(D2370,'1- CatalogoRamo'!$B:$G,3,FALSE)</f>
        <v>011</v>
      </c>
      <c r="I2370" s="31" t="str">
        <f>VLOOKUP(E2370,'0- CatalogoRubro'!$B:$D,3,FALSE)</f>
        <v>015</v>
      </c>
      <c r="J2370" s="1">
        <v>0</v>
      </c>
    </row>
    <row r="2371" spans="1:10" ht="32" x14ac:dyDescent="0.15">
      <c r="A2371" s="1">
        <v>2368</v>
      </c>
      <c r="B2371" s="4">
        <v>43800</v>
      </c>
      <c r="C2371" s="33" t="s">
        <v>7</v>
      </c>
      <c r="D2371" s="34" t="s">
        <v>159</v>
      </c>
      <c r="E2371" s="27" t="s">
        <v>119</v>
      </c>
      <c r="F2371" s="25">
        <f t="shared" si="36"/>
        <v>43800</v>
      </c>
      <c r="G2371" s="22" t="str">
        <f>VLOOKUP(C2371,'2- CatalogosAseguradora'!$B:$D,3,FALSE)</f>
        <v>002</v>
      </c>
      <c r="H2371" s="23" t="str">
        <f>VLOOKUP(D2371,'1- CatalogoRamo'!$B:$G,3,FALSE)</f>
        <v>011</v>
      </c>
      <c r="I2371" s="31" t="str">
        <f>VLOOKUP(E2371,'0- CatalogoRubro'!$B:$D,3,FALSE)</f>
        <v>016</v>
      </c>
      <c r="J2371" s="1">
        <v>1.8923507099999999</v>
      </c>
    </row>
    <row r="2372" spans="1:10" ht="32" x14ac:dyDescent="0.15">
      <c r="A2372" s="1">
        <v>2369</v>
      </c>
      <c r="B2372" s="4">
        <v>43800</v>
      </c>
      <c r="C2372" s="33" t="s">
        <v>7</v>
      </c>
      <c r="D2372" s="34" t="s">
        <v>159</v>
      </c>
      <c r="E2372" s="26" t="s">
        <v>120</v>
      </c>
      <c r="F2372" s="25">
        <f t="shared" si="36"/>
        <v>43800</v>
      </c>
      <c r="G2372" s="22" t="str">
        <f>VLOOKUP(C2372,'2- CatalogosAseguradora'!$B:$D,3,FALSE)</f>
        <v>002</v>
      </c>
      <c r="H2372" s="23" t="str">
        <f>VLOOKUP(D2372,'1- CatalogoRamo'!$B:$G,3,FALSE)</f>
        <v>011</v>
      </c>
      <c r="I2372" s="31" t="str">
        <f>VLOOKUP(E2372,'0- CatalogoRubro'!$B:$D,3,FALSE)</f>
        <v>017</v>
      </c>
      <c r="J2372" s="1">
        <v>0</v>
      </c>
    </row>
    <row r="2373" spans="1:10" ht="32" x14ac:dyDescent="0.15">
      <c r="A2373" s="1">
        <v>2370</v>
      </c>
      <c r="B2373" s="4">
        <v>43800</v>
      </c>
      <c r="C2373" s="33" t="s">
        <v>7</v>
      </c>
      <c r="D2373" s="34" t="s">
        <v>159</v>
      </c>
      <c r="E2373" s="27" t="s">
        <v>121</v>
      </c>
      <c r="F2373" s="25">
        <f t="shared" ref="F2373:F2436" si="37">B2373</f>
        <v>43800</v>
      </c>
      <c r="G2373" s="22" t="str">
        <f>VLOOKUP(C2373,'2- CatalogosAseguradora'!$B:$D,3,FALSE)</f>
        <v>002</v>
      </c>
      <c r="H2373" s="23" t="str">
        <f>VLOOKUP(D2373,'1- CatalogoRamo'!$B:$G,3,FALSE)</f>
        <v>011</v>
      </c>
      <c r="I2373" s="31" t="str">
        <f>VLOOKUP(E2373,'0- CatalogoRubro'!$B:$D,3,FALSE)</f>
        <v>018</v>
      </c>
      <c r="J2373" s="1">
        <v>0</v>
      </c>
    </row>
    <row r="2374" spans="1:10" ht="32" x14ac:dyDescent="0.15">
      <c r="A2374" s="1">
        <v>2371</v>
      </c>
      <c r="B2374" s="4">
        <v>43800</v>
      </c>
      <c r="C2374" s="33" t="s">
        <v>7</v>
      </c>
      <c r="D2374" s="34" t="s">
        <v>159</v>
      </c>
      <c r="E2374" s="27" t="s">
        <v>106</v>
      </c>
      <c r="F2374" s="25">
        <f t="shared" si="37"/>
        <v>43800</v>
      </c>
      <c r="G2374" s="22" t="str">
        <f>VLOOKUP(C2374,'2- CatalogosAseguradora'!$B:$D,3,FALSE)</f>
        <v>002</v>
      </c>
      <c r="H2374" s="23" t="str">
        <f>VLOOKUP(D2374,'1- CatalogoRamo'!$B:$G,3,FALSE)</f>
        <v>011</v>
      </c>
      <c r="I2374" s="31" t="str">
        <f>VLOOKUP(E2374,'0- CatalogoRubro'!$B:$D,3,FALSE)</f>
        <v>003</v>
      </c>
      <c r="J2374" s="1">
        <v>0</v>
      </c>
    </row>
    <row r="2375" spans="1:10" ht="32" x14ac:dyDescent="0.15">
      <c r="A2375" s="1">
        <v>2372</v>
      </c>
      <c r="B2375" s="4">
        <v>43800</v>
      </c>
      <c r="C2375" s="33" t="s">
        <v>7</v>
      </c>
      <c r="D2375" s="34" t="s">
        <v>159</v>
      </c>
      <c r="E2375" s="27" t="s">
        <v>111</v>
      </c>
      <c r="F2375" s="25">
        <f t="shared" si="37"/>
        <v>43800</v>
      </c>
      <c r="G2375" s="22" t="str">
        <f>VLOOKUP(C2375,'2- CatalogosAseguradora'!$B:$D,3,FALSE)</f>
        <v>002</v>
      </c>
      <c r="H2375" s="23" t="str">
        <f>VLOOKUP(D2375,'1- CatalogoRamo'!$B:$G,3,FALSE)</f>
        <v>011</v>
      </c>
      <c r="I2375" s="31" t="str">
        <f>VLOOKUP(E2375,'0- CatalogoRubro'!$B:$D,3,FALSE)</f>
        <v>008</v>
      </c>
      <c r="J2375" s="1">
        <v>0</v>
      </c>
    </row>
    <row r="2376" spans="1:10" ht="32" x14ac:dyDescent="0.15">
      <c r="A2376" s="1">
        <v>2373</v>
      </c>
      <c r="B2376" s="4">
        <v>43800</v>
      </c>
      <c r="C2376" s="33" t="s">
        <v>7</v>
      </c>
      <c r="D2376" s="34" t="s">
        <v>159</v>
      </c>
      <c r="E2376" s="27" t="s">
        <v>122</v>
      </c>
      <c r="F2376" s="25">
        <f t="shared" si="37"/>
        <v>43800</v>
      </c>
      <c r="G2376" s="22" t="str">
        <f>VLOOKUP(C2376,'2- CatalogosAseguradora'!$B:$D,3,FALSE)</f>
        <v>002</v>
      </c>
      <c r="H2376" s="23" t="str">
        <f>VLOOKUP(D2376,'1- CatalogoRamo'!$B:$G,3,FALSE)</f>
        <v>011</v>
      </c>
      <c r="I2376" s="31" t="str">
        <f>VLOOKUP(E2376,'0- CatalogoRubro'!$B:$D,3,FALSE)</f>
        <v>021</v>
      </c>
      <c r="J2376" s="1">
        <v>0</v>
      </c>
    </row>
    <row r="2377" spans="1:10" ht="32" x14ac:dyDescent="0.15">
      <c r="A2377" s="1">
        <v>2374</v>
      </c>
      <c r="B2377" s="4">
        <v>43800</v>
      </c>
      <c r="C2377" s="33" t="s">
        <v>7</v>
      </c>
      <c r="D2377" s="34" t="s">
        <v>159</v>
      </c>
      <c r="E2377" s="27" t="s">
        <v>123</v>
      </c>
      <c r="F2377" s="25">
        <f t="shared" si="37"/>
        <v>43800</v>
      </c>
      <c r="G2377" s="22" t="str">
        <f>VLOOKUP(C2377,'2- CatalogosAseguradora'!$B:$D,3,FALSE)</f>
        <v>002</v>
      </c>
      <c r="H2377" s="23" t="str">
        <f>VLOOKUP(D2377,'1- CatalogoRamo'!$B:$G,3,FALSE)</f>
        <v>011</v>
      </c>
      <c r="I2377" s="31" t="str">
        <f>VLOOKUP(E2377,'0- CatalogoRubro'!$B:$D,3,FALSE)</f>
        <v>022</v>
      </c>
      <c r="J2377" s="1">
        <v>0</v>
      </c>
    </row>
    <row r="2378" spans="1:10" ht="32" x14ac:dyDescent="0.15">
      <c r="A2378" s="1">
        <v>2375</v>
      </c>
      <c r="B2378" s="4">
        <v>43800</v>
      </c>
      <c r="C2378" s="33" t="s">
        <v>7</v>
      </c>
      <c r="D2378" s="34" t="s">
        <v>159</v>
      </c>
      <c r="E2378" s="27" t="s">
        <v>124</v>
      </c>
      <c r="F2378" s="25">
        <f t="shared" si="37"/>
        <v>43800</v>
      </c>
      <c r="G2378" s="22" t="str">
        <f>VLOOKUP(C2378,'2- CatalogosAseguradora'!$B:$D,3,FALSE)</f>
        <v>002</v>
      </c>
      <c r="H2378" s="23" t="str">
        <f>VLOOKUP(D2378,'1- CatalogoRamo'!$B:$G,3,FALSE)</f>
        <v>011</v>
      </c>
      <c r="I2378" s="31" t="str">
        <f>VLOOKUP(E2378,'0- CatalogoRubro'!$B:$D,3,FALSE)</f>
        <v>023</v>
      </c>
      <c r="J2378" s="1">
        <v>0</v>
      </c>
    </row>
    <row r="2379" spans="1:10" ht="32" x14ac:dyDescent="0.15">
      <c r="A2379" s="1">
        <v>2376</v>
      </c>
      <c r="B2379" s="4">
        <v>43800</v>
      </c>
      <c r="C2379" s="33" t="s">
        <v>7</v>
      </c>
      <c r="D2379" s="34" t="s">
        <v>159</v>
      </c>
      <c r="E2379" s="27" t="s">
        <v>125</v>
      </c>
      <c r="F2379" s="25">
        <f t="shared" si="37"/>
        <v>43800</v>
      </c>
      <c r="G2379" s="22" t="str">
        <f>VLOOKUP(C2379,'2- CatalogosAseguradora'!$B:$D,3,FALSE)</f>
        <v>002</v>
      </c>
      <c r="H2379" s="23" t="str">
        <f>VLOOKUP(D2379,'1- CatalogoRamo'!$B:$G,3,FALSE)</f>
        <v>011</v>
      </c>
      <c r="I2379" s="31" t="str">
        <f>VLOOKUP(E2379,'0- CatalogoRubro'!$B:$D,3,FALSE)</f>
        <v>024</v>
      </c>
      <c r="J2379" s="1">
        <v>0</v>
      </c>
    </row>
    <row r="2380" spans="1:10" ht="32" x14ac:dyDescent="0.15">
      <c r="A2380" s="1">
        <v>2377</v>
      </c>
      <c r="B2380" s="4">
        <v>43800</v>
      </c>
      <c r="C2380" s="33" t="s">
        <v>7</v>
      </c>
      <c r="D2380" s="34" t="s">
        <v>159</v>
      </c>
      <c r="E2380" s="27" t="s">
        <v>126</v>
      </c>
      <c r="F2380" s="25">
        <f t="shared" si="37"/>
        <v>43800</v>
      </c>
      <c r="G2380" s="22" t="str">
        <f>VLOOKUP(C2380,'2- CatalogosAseguradora'!$B:$D,3,FALSE)</f>
        <v>002</v>
      </c>
      <c r="H2380" s="23" t="str">
        <f>VLOOKUP(D2380,'1- CatalogoRamo'!$B:$G,3,FALSE)</f>
        <v>011</v>
      </c>
      <c r="I2380" s="31" t="str">
        <f>VLOOKUP(E2380,'0- CatalogoRubro'!$B:$D,3,FALSE)</f>
        <v>025</v>
      </c>
      <c r="J2380" s="1">
        <v>0</v>
      </c>
    </row>
    <row r="2381" spans="1:10" ht="32" x14ac:dyDescent="0.15">
      <c r="A2381" s="1">
        <v>2378</v>
      </c>
      <c r="B2381" s="4">
        <v>43800</v>
      </c>
      <c r="C2381" s="33" t="s">
        <v>7</v>
      </c>
      <c r="D2381" s="34" t="s">
        <v>159</v>
      </c>
      <c r="E2381" s="27" t="s">
        <v>127</v>
      </c>
      <c r="F2381" s="25">
        <f t="shared" si="37"/>
        <v>43800</v>
      </c>
      <c r="G2381" s="22" t="str">
        <f>VLOOKUP(C2381,'2- CatalogosAseguradora'!$B:$D,3,FALSE)</f>
        <v>002</v>
      </c>
      <c r="H2381" s="23" t="str">
        <f>VLOOKUP(D2381,'1- CatalogoRamo'!$B:$G,3,FALSE)</f>
        <v>011</v>
      </c>
      <c r="I2381" s="31" t="str">
        <f>VLOOKUP(E2381,'0- CatalogoRubro'!$B:$D,3,FALSE)</f>
        <v>026</v>
      </c>
      <c r="J2381" s="1">
        <v>0</v>
      </c>
    </row>
    <row r="2382" spans="1:10" ht="32" x14ac:dyDescent="0.15">
      <c r="A2382" s="1">
        <v>2379</v>
      </c>
      <c r="B2382" s="4">
        <v>43800</v>
      </c>
      <c r="C2382" s="33" t="s">
        <v>7</v>
      </c>
      <c r="D2382" s="34" t="s">
        <v>159</v>
      </c>
      <c r="E2382" s="26" t="s">
        <v>128</v>
      </c>
      <c r="F2382" s="25">
        <f t="shared" si="37"/>
        <v>43800</v>
      </c>
      <c r="G2382" s="22" t="str">
        <f>VLOOKUP(C2382,'2- CatalogosAseguradora'!$B:$D,3,FALSE)</f>
        <v>002</v>
      </c>
      <c r="H2382" s="23" t="str">
        <f>VLOOKUP(D2382,'1- CatalogoRamo'!$B:$G,3,FALSE)</f>
        <v>011</v>
      </c>
      <c r="I2382" s="31" t="str">
        <f>VLOOKUP(E2382,'0- CatalogoRubro'!$B:$D,3,FALSE)</f>
        <v>027</v>
      </c>
      <c r="J2382" s="1">
        <v>0</v>
      </c>
    </row>
    <row r="2383" spans="1:10" ht="32" x14ac:dyDescent="0.15">
      <c r="A2383" s="1">
        <v>2380</v>
      </c>
      <c r="B2383" s="4">
        <v>43800</v>
      </c>
      <c r="C2383" s="33" t="s">
        <v>7</v>
      </c>
      <c r="D2383" s="34" t="s">
        <v>159</v>
      </c>
      <c r="E2383" s="27" t="s">
        <v>129</v>
      </c>
      <c r="F2383" s="25">
        <f t="shared" si="37"/>
        <v>43800</v>
      </c>
      <c r="G2383" s="22" t="str">
        <f>VLOOKUP(C2383,'2- CatalogosAseguradora'!$B:$D,3,FALSE)</f>
        <v>002</v>
      </c>
      <c r="H2383" s="23" t="str">
        <f>VLOOKUP(D2383,'1- CatalogoRamo'!$B:$G,3,FALSE)</f>
        <v>011</v>
      </c>
      <c r="I2383" s="31" t="str">
        <f>VLOOKUP(E2383,'0- CatalogoRubro'!$B:$D,3,FALSE)</f>
        <v>028</v>
      </c>
      <c r="J2383" s="1">
        <v>0</v>
      </c>
    </row>
    <row r="2384" spans="1:10" ht="32" x14ac:dyDescent="0.15">
      <c r="A2384" s="1">
        <v>2381</v>
      </c>
      <c r="B2384" s="4">
        <v>43800</v>
      </c>
      <c r="C2384" s="33" t="s">
        <v>7</v>
      </c>
      <c r="D2384" s="34" t="s">
        <v>159</v>
      </c>
      <c r="E2384" s="27" t="s">
        <v>130</v>
      </c>
      <c r="F2384" s="25">
        <f t="shared" si="37"/>
        <v>43800</v>
      </c>
      <c r="G2384" s="22" t="str">
        <f>VLOOKUP(C2384,'2- CatalogosAseguradora'!$B:$D,3,FALSE)</f>
        <v>002</v>
      </c>
      <c r="H2384" s="23" t="str">
        <f>VLOOKUP(D2384,'1- CatalogoRamo'!$B:$G,3,FALSE)</f>
        <v>011</v>
      </c>
      <c r="I2384" s="31" t="str">
        <f>VLOOKUP(E2384,'0- CatalogoRubro'!$B:$D,3,FALSE)</f>
        <v>029</v>
      </c>
      <c r="J2384" s="1">
        <v>0</v>
      </c>
    </row>
    <row r="2385" spans="1:10" ht="32" x14ac:dyDescent="0.15">
      <c r="A2385" s="1">
        <v>2382</v>
      </c>
      <c r="B2385" s="4">
        <v>43800</v>
      </c>
      <c r="C2385" s="33" t="s">
        <v>7</v>
      </c>
      <c r="D2385" s="34" t="s">
        <v>159</v>
      </c>
      <c r="E2385" s="26" t="s">
        <v>131</v>
      </c>
      <c r="F2385" s="25">
        <f t="shared" si="37"/>
        <v>43800</v>
      </c>
      <c r="G2385" s="22" t="str">
        <f>VLOOKUP(C2385,'2- CatalogosAseguradora'!$B:$D,3,FALSE)</f>
        <v>002</v>
      </c>
      <c r="H2385" s="23" t="str">
        <f>VLOOKUP(D2385,'1- CatalogoRamo'!$B:$G,3,FALSE)</f>
        <v>011</v>
      </c>
      <c r="I2385" s="31" t="str">
        <f>VLOOKUP(E2385,'0- CatalogoRubro'!$B:$D,3,FALSE)</f>
        <v>030</v>
      </c>
      <c r="J2385" s="1">
        <v>0</v>
      </c>
    </row>
    <row r="2386" spans="1:10" ht="32" x14ac:dyDescent="0.15">
      <c r="A2386" s="1">
        <v>2383</v>
      </c>
      <c r="B2386" s="4">
        <v>43800</v>
      </c>
      <c r="C2386" s="33" t="s">
        <v>7</v>
      </c>
      <c r="D2386" s="34" t="s">
        <v>159</v>
      </c>
      <c r="E2386" s="27" t="s">
        <v>132</v>
      </c>
      <c r="F2386" s="25">
        <f t="shared" si="37"/>
        <v>43800</v>
      </c>
      <c r="G2386" s="22" t="str">
        <f>VLOOKUP(C2386,'2- CatalogosAseguradora'!$B:$D,3,FALSE)</f>
        <v>002</v>
      </c>
      <c r="H2386" s="23" t="str">
        <f>VLOOKUP(D2386,'1- CatalogoRamo'!$B:$G,3,FALSE)</f>
        <v>011</v>
      </c>
      <c r="I2386" s="31" t="str">
        <f>VLOOKUP(E2386,'0- CatalogoRubro'!$B:$D,3,FALSE)</f>
        <v>031</v>
      </c>
      <c r="J2386" s="1">
        <v>0</v>
      </c>
    </row>
    <row r="2387" spans="1:10" ht="32" x14ac:dyDescent="0.15">
      <c r="A2387" s="1">
        <v>2384</v>
      </c>
      <c r="B2387" s="4">
        <v>43800</v>
      </c>
      <c r="C2387" s="33" t="s">
        <v>7</v>
      </c>
      <c r="D2387" s="34" t="s">
        <v>159</v>
      </c>
      <c r="E2387" s="27" t="s">
        <v>106</v>
      </c>
      <c r="F2387" s="25">
        <f t="shared" si="37"/>
        <v>43800</v>
      </c>
      <c r="G2387" s="22" t="str">
        <f>VLOOKUP(C2387,'2- CatalogosAseguradora'!$B:$D,3,FALSE)</f>
        <v>002</v>
      </c>
      <c r="H2387" s="23" t="str">
        <f>VLOOKUP(D2387,'1- CatalogoRamo'!$B:$G,3,FALSE)</f>
        <v>011</v>
      </c>
      <c r="I2387" s="31" t="str">
        <f>VLOOKUP(E2387,'0- CatalogoRubro'!$B:$D,3,FALSE)</f>
        <v>003</v>
      </c>
      <c r="J2387" s="1">
        <v>0</v>
      </c>
    </row>
    <row r="2388" spans="1:10" ht="32" x14ac:dyDescent="0.15">
      <c r="A2388" s="1">
        <v>2385</v>
      </c>
      <c r="B2388" s="4">
        <v>43800</v>
      </c>
      <c r="C2388" s="33" t="s">
        <v>7</v>
      </c>
      <c r="D2388" s="34" t="s">
        <v>159</v>
      </c>
      <c r="E2388" s="27" t="s">
        <v>111</v>
      </c>
      <c r="F2388" s="25">
        <f t="shared" si="37"/>
        <v>43800</v>
      </c>
      <c r="G2388" s="22" t="str">
        <f>VLOOKUP(C2388,'2- CatalogosAseguradora'!$B:$D,3,FALSE)</f>
        <v>002</v>
      </c>
      <c r="H2388" s="23" t="str">
        <f>VLOOKUP(D2388,'1- CatalogoRamo'!$B:$G,3,FALSE)</f>
        <v>011</v>
      </c>
      <c r="I2388" s="31" t="str">
        <f>VLOOKUP(E2388,'0- CatalogoRubro'!$B:$D,3,FALSE)</f>
        <v>008</v>
      </c>
      <c r="J2388" s="1">
        <v>0</v>
      </c>
    </row>
    <row r="2389" spans="1:10" ht="32" x14ac:dyDescent="0.15">
      <c r="A2389" s="1">
        <v>2386</v>
      </c>
      <c r="B2389" s="4">
        <v>43800</v>
      </c>
      <c r="C2389" s="33" t="s">
        <v>7</v>
      </c>
      <c r="D2389" s="34" t="s">
        <v>159</v>
      </c>
      <c r="E2389" s="27" t="s">
        <v>133</v>
      </c>
      <c r="F2389" s="25">
        <f t="shared" si="37"/>
        <v>43800</v>
      </c>
      <c r="G2389" s="22" t="str">
        <f>VLOOKUP(C2389,'2- CatalogosAseguradora'!$B:$D,3,FALSE)</f>
        <v>002</v>
      </c>
      <c r="H2389" s="23" t="str">
        <f>VLOOKUP(D2389,'1- CatalogoRamo'!$B:$G,3,FALSE)</f>
        <v>011</v>
      </c>
      <c r="I2389" s="31" t="str">
        <f>VLOOKUP(E2389,'0- CatalogoRubro'!$B:$D,3,FALSE)</f>
        <v>034</v>
      </c>
      <c r="J2389" s="1">
        <v>0</v>
      </c>
    </row>
    <row r="2390" spans="1:10" ht="32" x14ac:dyDescent="0.15">
      <c r="A2390" s="1">
        <v>2387</v>
      </c>
      <c r="B2390" s="4">
        <v>43800</v>
      </c>
      <c r="C2390" s="33" t="s">
        <v>7</v>
      </c>
      <c r="D2390" s="34" t="s">
        <v>159</v>
      </c>
      <c r="E2390" s="27" t="s">
        <v>134</v>
      </c>
      <c r="F2390" s="25">
        <f t="shared" si="37"/>
        <v>43800</v>
      </c>
      <c r="G2390" s="22" t="str">
        <f>VLOOKUP(C2390,'2- CatalogosAseguradora'!$B:$D,3,FALSE)</f>
        <v>002</v>
      </c>
      <c r="H2390" s="23" t="str">
        <f>VLOOKUP(D2390,'1- CatalogoRamo'!$B:$G,3,FALSE)</f>
        <v>011</v>
      </c>
      <c r="I2390" s="31" t="str">
        <f>VLOOKUP(E2390,'0- CatalogoRubro'!$B:$D,3,FALSE)</f>
        <v>035</v>
      </c>
      <c r="J2390" s="1">
        <v>0</v>
      </c>
    </row>
    <row r="2391" spans="1:10" ht="32" x14ac:dyDescent="0.15">
      <c r="A2391" s="1">
        <v>2388</v>
      </c>
      <c r="B2391" s="4">
        <v>43800</v>
      </c>
      <c r="C2391" s="33" t="s">
        <v>7</v>
      </c>
      <c r="D2391" s="34" t="s">
        <v>159</v>
      </c>
      <c r="E2391" s="27" t="s">
        <v>135</v>
      </c>
      <c r="F2391" s="25">
        <f t="shared" si="37"/>
        <v>43800</v>
      </c>
      <c r="G2391" s="22" t="str">
        <f>VLOOKUP(C2391,'2- CatalogosAseguradora'!$B:$D,3,FALSE)</f>
        <v>002</v>
      </c>
      <c r="H2391" s="23" t="str">
        <f>VLOOKUP(D2391,'1- CatalogoRamo'!$B:$G,3,FALSE)</f>
        <v>011</v>
      </c>
      <c r="I2391" s="31" t="str">
        <f>VLOOKUP(E2391,'0- CatalogoRubro'!$B:$D,3,FALSE)</f>
        <v>036</v>
      </c>
      <c r="J2391" s="1">
        <v>0</v>
      </c>
    </row>
    <row r="2392" spans="1:10" ht="32" x14ac:dyDescent="0.15">
      <c r="A2392" s="1">
        <v>2389</v>
      </c>
      <c r="B2392" s="4">
        <v>43800</v>
      </c>
      <c r="C2392" s="33" t="s">
        <v>7</v>
      </c>
      <c r="D2392" s="34" t="s">
        <v>159</v>
      </c>
      <c r="E2392" s="27" t="s">
        <v>136</v>
      </c>
      <c r="F2392" s="25">
        <f t="shared" si="37"/>
        <v>43800</v>
      </c>
      <c r="G2392" s="22" t="str">
        <f>VLOOKUP(C2392,'2- CatalogosAseguradora'!$B:$D,3,FALSE)</f>
        <v>002</v>
      </c>
      <c r="H2392" s="23" t="str">
        <f>VLOOKUP(D2392,'1- CatalogoRamo'!$B:$G,3,FALSE)</f>
        <v>011</v>
      </c>
      <c r="I2392" s="31" t="str">
        <f>VLOOKUP(E2392,'0- CatalogoRubro'!$B:$D,3,FALSE)</f>
        <v>037</v>
      </c>
      <c r="J2392" s="1">
        <v>0</v>
      </c>
    </row>
    <row r="2393" spans="1:10" ht="32" x14ac:dyDescent="0.15">
      <c r="A2393" s="1">
        <v>2390</v>
      </c>
      <c r="B2393" s="4">
        <v>43800</v>
      </c>
      <c r="C2393" s="33" t="s">
        <v>7</v>
      </c>
      <c r="D2393" s="34" t="s">
        <v>159</v>
      </c>
      <c r="E2393" s="27" t="s">
        <v>137</v>
      </c>
      <c r="F2393" s="25">
        <f t="shared" si="37"/>
        <v>43800</v>
      </c>
      <c r="G2393" s="22" t="str">
        <f>VLOOKUP(C2393,'2- CatalogosAseguradora'!$B:$D,3,FALSE)</f>
        <v>002</v>
      </c>
      <c r="H2393" s="23" t="str">
        <f>VLOOKUP(D2393,'1- CatalogoRamo'!$B:$G,3,FALSE)</f>
        <v>011</v>
      </c>
      <c r="I2393" s="31" t="str">
        <f>VLOOKUP(E2393,'0- CatalogoRubro'!$B:$D,3,FALSE)</f>
        <v>038</v>
      </c>
      <c r="J2393" s="1">
        <v>0</v>
      </c>
    </row>
    <row r="2394" spans="1:10" ht="32" x14ac:dyDescent="0.15">
      <c r="A2394" s="1">
        <v>2391</v>
      </c>
      <c r="B2394" s="4">
        <v>43800</v>
      </c>
      <c r="C2394" s="33" t="s">
        <v>7</v>
      </c>
      <c r="D2394" s="34" t="s">
        <v>159</v>
      </c>
      <c r="E2394" s="27" t="s">
        <v>138</v>
      </c>
      <c r="F2394" s="25">
        <f t="shared" si="37"/>
        <v>43800</v>
      </c>
      <c r="G2394" s="22" t="str">
        <f>VLOOKUP(C2394,'2- CatalogosAseguradora'!$B:$D,3,FALSE)</f>
        <v>002</v>
      </c>
      <c r="H2394" s="23" t="str">
        <f>VLOOKUP(D2394,'1- CatalogoRamo'!$B:$G,3,FALSE)</f>
        <v>011</v>
      </c>
      <c r="I2394" s="31" t="str">
        <f>VLOOKUP(E2394,'0- CatalogoRubro'!$B:$D,3,FALSE)</f>
        <v>039</v>
      </c>
      <c r="J2394" s="1">
        <v>0</v>
      </c>
    </row>
    <row r="2395" spans="1:10" ht="32" x14ac:dyDescent="0.15">
      <c r="A2395" s="1">
        <v>2392</v>
      </c>
      <c r="B2395" s="4">
        <v>43800</v>
      </c>
      <c r="C2395" s="33" t="s">
        <v>7</v>
      </c>
      <c r="D2395" s="34" t="s">
        <v>159</v>
      </c>
      <c r="E2395" s="27" t="s">
        <v>139</v>
      </c>
      <c r="F2395" s="25">
        <f t="shared" si="37"/>
        <v>43800</v>
      </c>
      <c r="G2395" s="22" t="str">
        <f>VLOOKUP(C2395,'2- CatalogosAseguradora'!$B:$D,3,FALSE)</f>
        <v>002</v>
      </c>
      <c r="H2395" s="23" t="str">
        <f>VLOOKUP(D2395,'1- CatalogoRamo'!$B:$G,3,FALSE)</f>
        <v>011</v>
      </c>
      <c r="I2395" s="31" t="str">
        <f>VLOOKUP(E2395,'0- CatalogoRubro'!$B:$D,3,FALSE)</f>
        <v>040</v>
      </c>
      <c r="J2395" s="1">
        <v>0</v>
      </c>
    </row>
    <row r="2396" spans="1:10" ht="32" x14ac:dyDescent="0.15">
      <c r="A2396" s="1">
        <v>2393</v>
      </c>
      <c r="B2396" s="4">
        <v>43800</v>
      </c>
      <c r="C2396" s="33" t="s">
        <v>7</v>
      </c>
      <c r="D2396" s="34" t="s">
        <v>159</v>
      </c>
      <c r="E2396" s="27" t="s">
        <v>140</v>
      </c>
      <c r="F2396" s="25">
        <f t="shared" si="37"/>
        <v>43800</v>
      </c>
      <c r="G2396" s="22" t="str">
        <f>VLOOKUP(C2396,'2- CatalogosAseguradora'!$B:$D,3,FALSE)</f>
        <v>002</v>
      </c>
      <c r="H2396" s="23" t="str">
        <f>VLOOKUP(D2396,'1- CatalogoRamo'!$B:$G,3,FALSE)</f>
        <v>011</v>
      </c>
      <c r="I2396" s="31" t="str">
        <f>VLOOKUP(E2396,'0- CatalogoRubro'!$B:$D,3,FALSE)</f>
        <v>041</v>
      </c>
      <c r="J2396" s="1">
        <v>0</v>
      </c>
    </row>
    <row r="2397" spans="1:10" ht="32" x14ac:dyDescent="0.15">
      <c r="A2397" s="1">
        <v>2394</v>
      </c>
      <c r="B2397" s="4">
        <v>43800</v>
      </c>
      <c r="C2397" s="33" t="s">
        <v>7</v>
      </c>
      <c r="D2397" s="34" t="s">
        <v>159</v>
      </c>
      <c r="E2397" s="26" t="s">
        <v>141</v>
      </c>
      <c r="F2397" s="25">
        <f t="shared" si="37"/>
        <v>43800</v>
      </c>
      <c r="G2397" s="22" t="str">
        <f>VLOOKUP(C2397,'2- CatalogosAseguradora'!$B:$D,3,FALSE)</f>
        <v>002</v>
      </c>
      <c r="H2397" s="23" t="str">
        <f>VLOOKUP(D2397,'1- CatalogoRamo'!$B:$G,3,FALSE)</f>
        <v>011</v>
      </c>
      <c r="I2397" s="31" t="str">
        <f>VLOOKUP(E2397,'0- CatalogoRubro'!$B:$D,3,FALSE)</f>
        <v>042</v>
      </c>
      <c r="J2397" s="1">
        <v>-4.3884670000000001E-2</v>
      </c>
    </row>
    <row r="2398" spans="1:10" ht="32" x14ac:dyDescent="0.15">
      <c r="A2398" s="1">
        <v>2395</v>
      </c>
      <c r="B2398" s="4">
        <v>43800</v>
      </c>
      <c r="C2398" s="33" t="s">
        <v>7</v>
      </c>
      <c r="D2398" s="34" t="s">
        <v>159</v>
      </c>
      <c r="E2398" s="27" t="s">
        <v>142</v>
      </c>
      <c r="F2398" s="25">
        <f t="shared" si="37"/>
        <v>43800</v>
      </c>
      <c r="G2398" s="22" t="str">
        <f>VLOOKUP(C2398,'2- CatalogosAseguradora'!$B:$D,3,FALSE)</f>
        <v>002</v>
      </c>
      <c r="H2398" s="23" t="str">
        <f>VLOOKUP(D2398,'1- CatalogoRamo'!$B:$G,3,FALSE)</f>
        <v>011</v>
      </c>
      <c r="I2398" s="31" t="str">
        <f>VLOOKUP(E2398,'0- CatalogoRubro'!$B:$D,3,FALSE)</f>
        <v>043</v>
      </c>
      <c r="J2398" s="1">
        <v>2.3097200000000002E-2</v>
      </c>
    </row>
    <row r="2399" spans="1:10" ht="32" x14ac:dyDescent="0.15">
      <c r="A2399" s="1">
        <v>2396</v>
      </c>
      <c r="B2399" s="4">
        <v>43800</v>
      </c>
      <c r="C2399" s="33" t="s">
        <v>7</v>
      </c>
      <c r="D2399" s="34" t="s">
        <v>159</v>
      </c>
      <c r="E2399" s="27" t="s">
        <v>143</v>
      </c>
      <c r="F2399" s="25">
        <f t="shared" si="37"/>
        <v>43800</v>
      </c>
      <c r="G2399" s="22" t="str">
        <f>VLOOKUP(C2399,'2- CatalogosAseguradora'!$B:$D,3,FALSE)</f>
        <v>002</v>
      </c>
      <c r="H2399" s="23" t="str">
        <f>VLOOKUP(D2399,'1- CatalogoRamo'!$B:$G,3,FALSE)</f>
        <v>011</v>
      </c>
      <c r="I2399" s="31" t="str">
        <f>VLOOKUP(E2399,'0- CatalogoRubro'!$B:$D,3,FALSE)</f>
        <v>044</v>
      </c>
      <c r="J2399" s="1">
        <v>0</v>
      </c>
    </row>
    <row r="2400" spans="1:10" ht="32" x14ac:dyDescent="0.15">
      <c r="A2400" s="1">
        <v>2397</v>
      </c>
      <c r="B2400" s="4">
        <v>43800</v>
      </c>
      <c r="C2400" s="33" t="s">
        <v>7</v>
      </c>
      <c r="D2400" s="34" t="s">
        <v>159</v>
      </c>
      <c r="E2400" s="27" t="s">
        <v>144</v>
      </c>
      <c r="F2400" s="25">
        <f t="shared" si="37"/>
        <v>43800</v>
      </c>
      <c r="G2400" s="22" t="str">
        <f>VLOOKUP(C2400,'2- CatalogosAseguradora'!$B:$D,3,FALSE)</f>
        <v>002</v>
      </c>
      <c r="H2400" s="23" t="str">
        <f>VLOOKUP(D2400,'1- CatalogoRamo'!$B:$G,3,FALSE)</f>
        <v>011</v>
      </c>
      <c r="I2400" s="31" t="str">
        <f>VLOOKUP(E2400,'0- CatalogoRubro'!$B:$D,3,FALSE)</f>
        <v>045</v>
      </c>
      <c r="J2400" s="1">
        <v>6.6981869999999999E-2</v>
      </c>
    </row>
    <row r="2401" spans="1:10" ht="32" x14ac:dyDescent="0.15">
      <c r="A2401" s="1">
        <v>2398</v>
      </c>
      <c r="B2401" s="4">
        <v>43800</v>
      </c>
      <c r="C2401" s="33" t="s">
        <v>7</v>
      </c>
      <c r="D2401" s="34" t="s">
        <v>159</v>
      </c>
      <c r="E2401" s="26" t="s">
        <v>145</v>
      </c>
      <c r="F2401" s="25">
        <f t="shared" si="37"/>
        <v>43800</v>
      </c>
      <c r="G2401" s="22" t="str">
        <f>VLOOKUP(C2401,'2- CatalogosAseguradora'!$B:$D,3,FALSE)</f>
        <v>002</v>
      </c>
      <c r="H2401" s="23" t="str">
        <f>VLOOKUP(D2401,'1- CatalogoRamo'!$B:$G,3,FALSE)</f>
        <v>011</v>
      </c>
      <c r="I2401" s="31" t="str">
        <f>VLOOKUP(E2401,'0- CatalogoRubro'!$B:$D,3,FALSE)</f>
        <v>046</v>
      </c>
      <c r="J2401" s="1">
        <v>0</v>
      </c>
    </row>
    <row r="2402" spans="1:10" ht="32" x14ac:dyDescent="0.15">
      <c r="A2402" s="1">
        <v>2399</v>
      </c>
      <c r="B2402" s="4">
        <v>43800</v>
      </c>
      <c r="C2402" s="33" t="s">
        <v>7</v>
      </c>
      <c r="D2402" s="34" t="s">
        <v>159</v>
      </c>
      <c r="E2402" s="26" t="s">
        <v>146</v>
      </c>
      <c r="F2402" s="25">
        <f t="shared" si="37"/>
        <v>43800</v>
      </c>
      <c r="G2402" s="22" t="str">
        <f>VLOOKUP(C2402,'2- CatalogosAseguradora'!$B:$D,3,FALSE)</f>
        <v>002</v>
      </c>
      <c r="H2402" s="23" t="str">
        <f>VLOOKUP(D2402,'1- CatalogoRamo'!$B:$G,3,FALSE)</f>
        <v>011</v>
      </c>
      <c r="I2402" s="31" t="str">
        <f>VLOOKUP(E2402,'0- CatalogoRubro'!$B:$D,3,FALSE)</f>
        <v>047</v>
      </c>
      <c r="J2402" s="1">
        <v>0</v>
      </c>
    </row>
    <row r="2403" spans="1:10" ht="32" x14ac:dyDescent="0.15">
      <c r="A2403" s="1">
        <v>2400</v>
      </c>
      <c r="B2403" s="4">
        <v>43800</v>
      </c>
      <c r="C2403" s="33" t="s">
        <v>7</v>
      </c>
      <c r="D2403" s="34" t="s">
        <v>159</v>
      </c>
      <c r="E2403" s="29" t="s">
        <v>147</v>
      </c>
      <c r="F2403" s="25">
        <f t="shared" si="37"/>
        <v>43800</v>
      </c>
      <c r="G2403" s="22" t="str">
        <f>VLOOKUP(C2403,'2- CatalogosAseguradora'!$B:$D,3,FALSE)</f>
        <v>002</v>
      </c>
      <c r="H2403" s="23" t="str">
        <f>VLOOKUP(D2403,'1- CatalogoRamo'!$B:$G,3,FALSE)</f>
        <v>011</v>
      </c>
      <c r="I2403" s="31" t="str">
        <f>VLOOKUP(E2403,'0- CatalogoRubro'!$B:$D,3,FALSE)</f>
        <v>048</v>
      </c>
      <c r="J2403" s="1">
        <v>4.3884670000000001E-2</v>
      </c>
    </row>
    <row r="2404" spans="1:10" ht="32" x14ac:dyDescent="0.15">
      <c r="A2404" s="1">
        <v>2401</v>
      </c>
      <c r="B2404" s="4">
        <v>43800</v>
      </c>
      <c r="C2404" s="33" t="s">
        <v>7</v>
      </c>
      <c r="D2404" s="34" t="s">
        <v>159</v>
      </c>
      <c r="E2404" s="26" t="s">
        <v>148</v>
      </c>
      <c r="F2404" s="25">
        <f t="shared" si="37"/>
        <v>43800</v>
      </c>
      <c r="G2404" s="22" t="str">
        <f>VLOOKUP(C2404,'2- CatalogosAseguradora'!$B:$D,3,FALSE)</f>
        <v>002</v>
      </c>
      <c r="H2404" s="23" t="str">
        <f>VLOOKUP(D2404,'1- CatalogoRamo'!$B:$G,3,FALSE)</f>
        <v>011</v>
      </c>
      <c r="I2404" s="31" t="str">
        <f>VLOOKUP(E2404,'0- CatalogoRubro'!$B:$D,3,FALSE)</f>
        <v>049</v>
      </c>
      <c r="J2404" s="1">
        <v>0</v>
      </c>
    </row>
    <row r="2405" spans="1:10" ht="32" x14ac:dyDescent="0.15">
      <c r="A2405" s="1">
        <v>2402</v>
      </c>
      <c r="B2405" s="4">
        <v>43800</v>
      </c>
      <c r="C2405" s="33" t="s">
        <v>7</v>
      </c>
      <c r="D2405" s="34" t="s">
        <v>159</v>
      </c>
      <c r="E2405" s="27" t="s">
        <v>149</v>
      </c>
      <c r="F2405" s="25">
        <f t="shared" si="37"/>
        <v>43800</v>
      </c>
      <c r="G2405" s="22" t="str">
        <f>VLOOKUP(C2405,'2- CatalogosAseguradora'!$B:$D,3,FALSE)</f>
        <v>002</v>
      </c>
      <c r="H2405" s="23" t="str">
        <f>VLOOKUP(D2405,'1- CatalogoRamo'!$B:$G,3,FALSE)</f>
        <v>011</v>
      </c>
      <c r="I2405" s="31" t="str">
        <f>VLOOKUP(E2405,'0- CatalogoRubro'!$B:$D,3,FALSE)</f>
        <v>050</v>
      </c>
      <c r="J2405" s="1">
        <v>0</v>
      </c>
    </row>
    <row r="2406" spans="1:10" ht="32" x14ac:dyDescent="0.15">
      <c r="A2406" s="1">
        <v>2403</v>
      </c>
      <c r="B2406" s="4">
        <v>43800</v>
      </c>
      <c r="C2406" s="33" t="s">
        <v>7</v>
      </c>
      <c r="D2406" s="34" t="s">
        <v>159</v>
      </c>
      <c r="E2406" s="27" t="s">
        <v>150</v>
      </c>
      <c r="F2406" s="25">
        <f t="shared" si="37"/>
        <v>43800</v>
      </c>
      <c r="G2406" s="22" t="str">
        <f>VLOOKUP(C2406,'2- CatalogosAseguradora'!$B:$D,3,FALSE)</f>
        <v>002</v>
      </c>
      <c r="H2406" s="23" t="str">
        <f>VLOOKUP(D2406,'1- CatalogoRamo'!$B:$G,3,FALSE)</f>
        <v>011</v>
      </c>
      <c r="I2406" s="31" t="str">
        <f>VLOOKUP(E2406,'0- CatalogoRubro'!$B:$D,3,FALSE)</f>
        <v>051</v>
      </c>
      <c r="J2406" s="1">
        <v>0</v>
      </c>
    </row>
    <row r="2407" spans="1:10" ht="32" x14ac:dyDescent="0.15">
      <c r="A2407" s="1">
        <v>2404</v>
      </c>
      <c r="B2407" s="4">
        <v>43800</v>
      </c>
      <c r="C2407" s="33" t="s">
        <v>7</v>
      </c>
      <c r="D2407" s="34" t="s">
        <v>159</v>
      </c>
      <c r="E2407" s="26" t="s">
        <v>151</v>
      </c>
      <c r="F2407" s="25">
        <f t="shared" si="37"/>
        <v>43800</v>
      </c>
      <c r="G2407" s="22" t="str">
        <f>VLOOKUP(C2407,'2- CatalogosAseguradora'!$B:$D,3,FALSE)</f>
        <v>002</v>
      </c>
      <c r="H2407" s="23" t="str">
        <f>VLOOKUP(D2407,'1- CatalogoRamo'!$B:$G,3,FALSE)</f>
        <v>011</v>
      </c>
      <c r="I2407" s="31" t="str">
        <f>VLOOKUP(E2407,'0- CatalogoRubro'!$B:$D,3,FALSE)</f>
        <v>052</v>
      </c>
      <c r="J2407" s="1">
        <v>0</v>
      </c>
    </row>
    <row r="2408" spans="1:10" ht="32" x14ac:dyDescent="0.15">
      <c r="A2408" s="1">
        <v>2405</v>
      </c>
      <c r="B2408" s="4">
        <v>43800</v>
      </c>
      <c r="C2408" s="33" t="s">
        <v>7</v>
      </c>
      <c r="D2408" s="34" t="s">
        <v>159</v>
      </c>
      <c r="E2408" s="27" t="s">
        <v>152</v>
      </c>
      <c r="F2408" s="25">
        <f t="shared" si="37"/>
        <v>43800</v>
      </c>
      <c r="G2408" s="22" t="str">
        <f>VLOOKUP(C2408,'2- CatalogosAseguradora'!$B:$D,3,FALSE)</f>
        <v>002</v>
      </c>
      <c r="H2408" s="23" t="str">
        <f>VLOOKUP(D2408,'1- CatalogoRamo'!$B:$G,3,FALSE)</f>
        <v>011</v>
      </c>
      <c r="I2408" s="31" t="str">
        <f>VLOOKUP(E2408,'0- CatalogoRubro'!$B:$D,3,FALSE)</f>
        <v>053</v>
      </c>
      <c r="J2408" s="1">
        <v>0</v>
      </c>
    </row>
    <row r="2409" spans="1:10" ht="32" x14ac:dyDescent="0.15">
      <c r="A2409" s="1">
        <v>2406</v>
      </c>
      <c r="B2409" s="4">
        <v>43800</v>
      </c>
      <c r="C2409" s="33" t="s">
        <v>7</v>
      </c>
      <c r="D2409" s="34" t="s">
        <v>159</v>
      </c>
      <c r="E2409" s="27" t="s">
        <v>153</v>
      </c>
      <c r="F2409" s="25">
        <f t="shared" si="37"/>
        <v>43800</v>
      </c>
      <c r="G2409" s="22" t="str">
        <f>VLOOKUP(C2409,'2- CatalogosAseguradora'!$B:$D,3,FALSE)</f>
        <v>002</v>
      </c>
      <c r="H2409" s="23" t="str">
        <f>VLOOKUP(D2409,'1- CatalogoRamo'!$B:$G,3,FALSE)</f>
        <v>011</v>
      </c>
      <c r="I2409" s="31" t="str">
        <f>VLOOKUP(E2409,'0- CatalogoRubro'!$B:$D,3,FALSE)</f>
        <v>054</v>
      </c>
      <c r="J2409" s="1">
        <v>0</v>
      </c>
    </row>
    <row r="2410" spans="1:10" ht="32" x14ac:dyDescent="0.15">
      <c r="A2410" s="1">
        <v>2407</v>
      </c>
      <c r="B2410" s="4">
        <v>43800</v>
      </c>
      <c r="C2410" s="33" t="s">
        <v>7</v>
      </c>
      <c r="D2410" s="34" t="s">
        <v>159</v>
      </c>
      <c r="E2410" s="29" t="s">
        <v>154</v>
      </c>
      <c r="F2410" s="25">
        <f t="shared" si="37"/>
        <v>43800</v>
      </c>
      <c r="G2410" s="22" t="str">
        <f>VLOOKUP(C2410,'2- CatalogosAseguradora'!$B:$D,3,FALSE)</f>
        <v>002</v>
      </c>
      <c r="H2410" s="23" t="str">
        <f>VLOOKUP(D2410,'1- CatalogoRamo'!$B:$G,3,FALSE)</f>
        <v>011</v>
      </c>
      <c r="I2410" s="31" t="str">
        <f>VLOOKUP(E2410,'0- CatalogoRubro'!$B:$D,3,FALSE)</f>
        <v>055</v>
      </c>
      <c r="J2410" s="1">
        <v>0</v>
      </c>
    </row>
    <row r="2411" spans="1:10" ht="32" x14ac:dyDescent="0.15">
      <c r="A2411" s="1">
        <v>2408</v>
      </c>
      <c r="B2411" s="4">
        <v>43800</v>
      </c>
      <c r="C2411" s="33" t="s">
        <v>7</v>
      </c>
      <c r="D2411" s="34" t="s">
        <v>159</v>
      </c>
      <c r="E2411" s="29" t="s">
        <v>155</v>
      </c>
      <c r="F2411" s="25">
        <f t="shared" si="37"/>
        <v>43800</v>
      </c>
      <c r="G2411" s="22" t="str">
        <f>VLOOKUP(C2411,'2- CatalogosAseguradora'!$B:$D,3,FALSE)</f>
        <v>002</v>
      </c>
      <c r="H2411" s="23" t="str">
        <f>VLOOKUP(D2411,'1- CatalogoRamo'!$B:$G,3,FALSE)</f>
        <v>011</v>
      </c>
      <c r="I2411" s="31" t="str">
        <f>VLOOKUP(E2411,'0- CatalogoRubro'!$B:$D,3,FALSE)</f>
        <v>056</v>
      </c>
      <c r="J2411" s="1">
        <v>4.3884670000000001E-2</v>
      </c>
    </row>
    <row r="2412" spans="1:10" ht="16" x14ac:dyDescent="0.15">
      <c r="A2412" s="1">
        <v>2409</v>
      </c>
      <c r="B2412" s="4">
        <v>43800</v>
      </c>
      <c r="C2412" s="33" t="s">
        <v>7</v>
      </c>
      <c r="D2412" s="34" t="s">
        <v>30</v>
      </c>
      <c r="E2412" s="26" t="s">
        <v>104</v>
      </c>
      <c r="F2412" s="25">
        <f t="shared" si="37"/>
        <v>43800</v>
      </c>
      <c r="G2412" s="22" t="str">
        <f>VLOOKUP(C2412,'2- CatalogosAseguradora'!$B:$D,3,FALSE)</f>
        <v>002</v>
      </c>
      <c r="H2412" s="23" t="str">
        <f>VLOOKUP(D2412,'1- CatalogoRamo'!$B:$G,3,FALSE)</f>
        <v>005</v>
      </c>
      <c r="I2412" s="31" t="str">
        <f>VLOOKUP(E2412,'0- CatalogoRubro'!$B:$D,3,FALSE)</f>
        <v>001</v>
      </c>
      <c r="J2412" s="34">
        <v>-4.0000000000000003E-7</v>
      </c>
    </row>
    <row r="2413" spans="1:10" ht="16" x14ac:dyDescent="0.15">
      <c r="A2413" s="1">
        <v>2410</v>
      </c>
      <c r="B2413" s="4">
        <v>43800</v>
      </c>
      <c r="C2413" s="33" t="s">
        <v>7</v>
      </c>
      <c r="D2413" s="34" t="s">
        <v>30</v>
      </c>
      <c r="E2413" s="27" t="s">
        <v>105</v>
      </c>
      <c r="F2413" s="25">
        <f t="shared" si="37"/>
        <v>43800</v>
      </c>
      <c r="G2413" s="22" t="str">
        <f>VLOOKUP(C2413,'2- CatalogosAseguradora'!$B:$D,3,FALSE)</f>
        <v>002</v>
      </c>
      <c r="H2413" s="23" t="str">
        <f>VLOOKUP(D2413,'1- CatalogoRamo'!$B:$G,3,FALSE)</f>
        <v>005</v>
      </c>
      <c r="I2413" s="31" t="str">
        <f>VLOOKUP(E2413,'0- CatalogoRubro'!$B:$D,3,FALSE)</f>
        <v>002</v>
      </c>
      <c r="J2413" s="1">
        <v>1.2195776200000001</v>
      </c>
    </row>
    <row r="2414" spans="1:10" ht="16" x14ac:dyDescent="0.15">
      <c r="A2414" s="1">
        <v>2411</v>
      </c>
      <c r="B2414" s="4">
        <v>43800</v>
      </c>
      <c r="C2414" s="33" t="s">
        <v>7</v>
      </c>
      <c r="D2414" s="34" t="s">
        <v>30</v>
      </c>
      <c r="E2414" s="27" t="s">
        <v>106</v>
      </c>
      <c r="F2414" s="25">
        <f t="shared" si="37"/>
        <v>43800</v>
      </c>
      <c r="G2414" s="22" t="str">
        <f>VLOOKUP(C2414,'2- CatalogosAseguradora'!$B:$D,3,FALSE)</f>
        <v>002</v>
      </c>
      <c r="H2414" s="23" t="str">
        <f>VLOOKUP(D2414,'1- CatalogoRamo'!$B:$G,3,FALSE)</f>
        <v>005</v>
      </c>
      <c r="I2414" s="31" t="str">
        <f>VLOOKUP(E2414,'0- CatalogoRubro'!$B:$D,3,FALSE)</f>
        <v>003</v>
      </c>
      <c r="J2414" s="1">
        <v>1.2195776200000001</v>
      </c>
    </row>
    <row r="2415" spans="1:10" ht="16" x14ac:dyDescent="0.15">
      <c r="A2415" s="1">
        <v>2412</v>
      </c>
      <c r="B2415" s="4">
        <v>43800</v>
      </c>
      <c r="C2415" s="33" t="s">
        <v>7</v>
      </c>
      <c r="D2415" s="34" t="s">
        <v>30</v>
      </c>
      <c r="E2415" s="27" t="s">
        <v>107</v>
      </c>
      <c r="F2415" s="25">
        <f t="shared" si="37"/>
        <v>43800</v>
      </c>
      <c r="G2415" s="22" t="str">
        <f>VLOOKUP(C2415,'2- CatalogosAseguradora'!$B:$D,3,FALSE)</f>
        <v>002</v>
      </c>
      <c r="H2415" s="23" t="str">
        <f>VLOOKUP(D2415,'1- CatalogoRamo'!$B:$G,3,FALSE)</f>
        <v>005</v>
      </c>
      <c r="I2415" s="31" t="str">
        <f>VLOOKUP(E2415,'0- CatalogoRubro'!$B:$D,3,FALSE)</f>
        <v>004</v>
      </c>
      <c r="J2415" s="1">
        <v>1.2195776200000001</v>
      </c>
    </row>
    <row r="2416" spans="1:10" ht="16" x14ac:dyDescent="0.15">
      <c r="A2416" s="1">
        <v>2413</v>
      </c>
      <c r="B2416" s="4">
        <v>43800</v>
      </c>
      <c r="C2416" s="33" t="s">
        <v>7</v>
      </c>
      <c r="D2416" s="34" t="s">
        <v>30</v>
      </c>
      <c r="E2416" s="27" t="s">
        <v>108</v>
      </c>
      <c r="F2416" s="25">
        <f t="shared" si="37"/>
        <v>43800</v>
      </c>
      <c r="G2416" s="22" t="str">
        <f>VLOOKUP(C2416,'2- CatalogosAseguradora'!$B:$D,3,FALSE)</f>
        <v>002</v>
      </c>
      <c r="H2416" s="23" t="str">
        <f>VLOOKUP(D2416,'1- CatalogoRamo'!$B:$G,3,FALSE)</f>
        <v>005</v>
      </c>
      <c r="I2416" s="31" t="str">
        <f>VLOOKUP(E2416,'0- CatalogoRubro'!$B:$D,3,FALSE)</f>
        <v>005</v>
      </c>
      <c r="J2416" s="1">
        <v>0</v>
      </c>
    </row>
    <row r="2417" spans="1:10" ht="16" x14ac:dyDescent="0.15">
      <c r="A2417" s="1">
        <v>2414</v>
      </c>
      <c r="B2417" s="4">
        <v>43800</v>
      </c>
      <c r="C2417" s="33" t="s">
        <v>7</v>
      </c>
      <c r="D2417" s="34" t="s">
        <v>30</v>
      </c>
      <c r="E2417" s="27" t="s">
        <v>109</v>
      </c>
      <c r="F2417" s="25">
        <f t="shared" si="37"/>
        <v>43800</v>
      </c>
      <c r="G2417" s="22" t="str">
        <f>VLOOKUP(C2417,'2- CatalogosAseguradora'!$B:$D,3,FALSE)</f>
        <v>002</v>
      </c>
      <c r="H2417" s="23" t="str">
        <f>VLOOKUP(D2417,'1- CatalogoRamo'!$B:$G,3,FALSE)</f>
        <v>005</v>
      </c>
      <c r="I2417" s="31" t="str">
        <f>VLOOKUP(E2417,'0- CatalogoRubro'!$B:$D,3,FALSE)</f>
        <v>006</v>
      </c>
      <c r="J2417" s="1">
        <v>0</v>
      </c>
    </row>
    <row r="2418" spans="1:10" ht="16" x14ac:dyDescent="0.15">
      <c r="A2418" s="1">
        <v>2415</v>
      </c>
      <c r="B2418" s="4">
        <v>43800</v>
      </c>
      <c r="C2418" s="33" t="s">
        <v>7</v>
      </c>
      <c r="D2418" s="34" t="s">
        <v>30</v>
      </c>
      <c r="E2418" s="27" t="s">
        <v>110</v>
      </c>
      <c r="F2418" s="25">
        <f t="shared" si="37"/>
        <v>43800</v>
      </c>
      <c r="G2418" s="22" t="str">
        <f>VLOOKUP(C2418,'2- CatalogosAseguradora'!$B:$D,3,FALSE)</f>
        <v>002</v>
      </c>
      <c r="H2418" s="23" t="str">
        <f>VLOOKUP(D2418,'1- CatalogoRamo'!$B:$G,3,FALSE)</f>
        <v>005</v>
      </c>
      <c r="I2418" s="31" t="str">
        <f>VLOOKUP(E2418,'0- CatalogoRubro'!$B:$D,3,FALSE)</f>
        <v>007</v>
      </c>
      <c r="J2418" s="1">
        <v>0</v>
      </c>
    </row>
    <row r="2419" spans="1:10" ht="16" x14ac:dyDescent="0.15">
      <c r="A2419" s="1">
        <v>2416</v>
      </c>
      <c r="B2419" s="4">
        <v>43800</v>
      </c>
      <c r="C2419" s="33" t="s">
        <v>7</v>
      </c>
      <c r="D2419" s="34" t="s">
        <v>30</v>
      </c>
      <c r="E2419" s="27" t="s">
        <v>111</v>
      </c>
      <c r="F2419" s="25">
        <f t="shared" si="37"/>
        <v>43800</v>
      </c>
      <c r="G2419" s="22" t="str">
        <f>VLOOKUP(C2419,'2- CatalogosAseguradora'!$B:$D,3,FALSE)</f>
        <v>002</v>
      </c>
      <c r="H2419" s="23" t="str">
        <f>VLOOKUP(D2419,'1- CatalogoRamo'!$B:$G,3,FALSE)</f>
        <v>005</v>
      </c>
      <c r="I2419" s="31" t="str">
        <f>VLOOKUP(E2419,'0- CatalogoRubro'!$B:$D,3,FALSE)</f>
        <v>008</v>
      </c>
      <c r="J2419" s="1">
        <v>0</v>
      </c>
    </row>
    <row r="2420" spans="1:10" ht="16" x14ac:dyDescent="0.15">
      <c r="A2420" s="1">
        <v>2417</v>
      </c>
      <c r="B2420" s="4">
        <v>43800</v>
      </c>
      <c r="C2420" s="33" t="s">
        <v>7</v>
      </c>
      <c r="D2420" s="34" t="s">
        <v>30</v>
      </c>
      <c r="E2420" s="28" t="s">
        <v>112</v>
      </c>
      <c r="F2420" s="25">
        <f t="shared" si="37"/>
        <v>43800</v>
      </c>
      <c r="G2420" s="22" t="str">
        <f>VLOOKUP(C2420,'2- CatalogosAseguradora'!$B:$D,3,FALSE)</f>
        <v>002</v>
      </c>
      <c r="H2420" s="23" t="str">
        <f>VLOOKUP(D2420,'1- CatalogoRamo'!$B:$G,3,FALSE)</f>
        <v>005</v>
      </c>
      <c r="I2420" s="31" t="str">
        <f>VLOOKUP(E2420,'0- CatalogoRubro'!$B:$D,3,FALSE)</f>
        <v>009</v>
      </c>
      <c r="J2420" s="1">
        <v>0</v>
      </c>
    </row>
    <row r="2421" spans="1:10" ht="16" x14ac:dyDescent="0.15">
      <c r="A2421" s="1">
        <v>2418</v>
      </c>
      <c r="B2421" s="4">
        <v>43800</v>
      </c>
      <c r="C2421" s="33" t="s">
        <v>7</v>
      </c>
      <c r="D2421" s="34" t="s">
        <v>30</v>
      </c>
      <c r="E2421" s="27" t="s">
        <v>113</v>
      </c>
      <c r="F2421" s="25">
        <f t="shared" si="37"/>
        <v>43800</v>
      </c>
      <c r="G2421" s="22" t="str">
        <f>VLOOKUP(C2421,'2- CatalogosAseguradora'!$B:$D,3,FALSE)</f>
        <v>002</v>
      </c>
      <c r="H2421" s="23" t="str">
        <f>VLOOKUP(D2421,'1- CatalogoRamo'!$B:$G,3,FALSE)</f>
        <v>005</v>
      </c>
      <c r="I2421" s="31" t="str">
        <f>VLOOKUP(E2421,'0- CatalogoRubro'!$B:$D,3,FALSE)</f>
        <v>010</v>
      </c>
      <c r="J2421" s="1">
        <v>1.2195776200000001</v>
      </c>
    </row>
    <row r="2422" spans="1:10" ht="16" x14ac:dyDescent="0.15">
      <c r="A2422" s="1">
        <v>2419</v>
      </c>
      <c r="B2422" s="4">
        <v>43800</v>
      </c>
      <c r="C2422" s="33" t="s">
        <v>7</v>
      </c>
      <c r="D2422" s="34" t="s">
        <v>30</v>
      </c>
      <c r="E2422" s="27" t="s">
        <v>114</v>
      </c>
      <c r="F2422" s="25">
        <f t="shared" si="37"/>
        <v>43800</v>
      </c>
      <c r="G2422" s="22" t="str">
        <f>VLOOKUP(C2422,'2- CatalogosAseguradora'!$B:$D,3,FALSE)</f>
        <v>002</v>
      </c>
      <c r="H2422" s="23" t="str">
        <f>VLOOKUP(D2422,'1- CatalogoRamo'!$B:$G,3,FALSE)</f>
        <v>005</v>
      </c>
      <c r="I2422" s="31" t="str">
        <f>VLOOKUP(E2422,'0- CatalogoRubro'!$B:$D,3,FALSE)</f>
        <v>011</v>
      </c>
      <c r="J2422" s="1">
        <v>1.2195776200000001</v>
      </c>
    </row>
    <row r="2423" spans="1:10" ht="16" x14ac:dyDescent="0.15">
      <c r="A2423" s="1">
        <v>2420</v>
      </c>
      <c r="B2423" s="4">
        <v>43800</v>
      </c>
      <c r="C2423" s="33" t="s">
        <v>7</v>
      </c>
      <c r="D2423" s="34" t="s">
        <v>30</v>
      </c>
      <c r="E2423" s="27" t="s">
        <v>115</v>
      </c>
      <c r="F2423" s="25">
        <f t="shared" si="37"/>
        <v>43800</v>
      </c>
      <c r="G2423" s="22" t="str">
        <f>VLOOKUP(C2423,'2- CatalogosAseguradora'!$B:$D,3,FALSE)</f>
        <v>002</v>
      </c>
      <c r="H2423" s="23" t="str">
        <f>VLOOKUP(D2423,'1- CatalogoRamo'!$B:$G,3,FALSE)</f>
        <v>005</v>
      </c>
      <c r="I2423" s="31" t="str">
        <f>VLOOKUP(E2423,'0- CatalogoRubro'!$B:$D,3,FALSE)</f>
        <v>012</v>
      </c>
      <c r="J2423" s="1">
        <v>0</v>
      </c>
    </row>
    <row r="2424" spans="1:10" ht="16" x14ac:dyDescent="0.15">
      <c r="A2424" s="1">
        <v>2421</v>
      </c>
      <c r="B2424" s="4">
        <v>43800</v>
      </c>
      <c r="C2424" s="33" t="s">
        <v>7</v>
      </c>
      <c r="D2424" s="34" t="s">
        <v>30</v>
      </c>
      <c r="E2424" s="27" t="s">
        <v>116</v>
      </c>
      <c r="F2424" s="25">
        <f t="shared" si="37"/>
        <v>43800</v>
      </c>
      <c r="G2424" s="22" t="str">
        <f>VLOOKUP(C2424,'2- CatalogosAseguradora'!$B:$D,3,FALSE)</f>
        <v>002</v>
      </c>
      <c r="H2424" s="23" t="str">
        <f>VLOOKUP(D2424,'1- CatalogoRamo'!$B:$G,3,FALSE)</f>
        <v>005</v>
      </c>
      <c r="I2424" s="31" t="str">
        <f>VLOOKUP(E2424,'0- CatalogoRubro'!$B:$D,3,FALSE)</f>
        <v>013</v>
      </c>
      <c r="J2424" s="1">
        <v>1.01620091</v>
      </c>
    </row>
    <row r="2425" spans="1:10" ht="16" x14ac:dyDescent="0.15">
      <c r="A2425" s="1">
        <v>2422</v>
      </c>
      <c r="B2425" s="4">
        <v>43800</v>
      </c>
      <c r="C2425" s="33" t="s">
        <v>7</v>
      </c>
      <c r="D2425" s="34" t="s">
        <v>30</v>
      </c>
      <c r="E2425" s="27" t="s">
        <v>117</v>
      </c>
      <c r="F2425" s="25">
        <f t="shared" si="37"/>
        <v>43800</v>
      </c>
      <c r="G2425" s="22" t="str">
        <f>VLOOKUP(C2425,'2- CatalogosAseguradora'!$B:$D,3,FALSE)</f>
        <v>002</v>
      </c>
      <c r="H2425" s="23" t="str">
        <f>VLOOKUP(D2425,'1- CatalogoRamo'!$B:$G,3,FALSE)</f>
        <v>005</v>
      </c>
      <c r="I2425" s="31" t="str">
        <f>VLOOKUP(E2425,'0- CatalogoRubro'!$B:$D,3,FALSE)</f>
        <v>014</v>
      </c>
      <c r="J2425" s="1">
        <v>1.01620091</v>
      </c>
    </row>
    <row r="2426" spans="1:10" ht="16" x14ac:dyDescent="0.15">
      <c r="A2426" s="1">
        <v>2423</v>
      </c>
      <c r="B2426" s="4">
        <v>43800</v>
      </c>
      <c r="C2426" s="33" t="s">
        <v>7</v>
      </c>
      <c r="D2426" s="34" t="s">
        <v>30</v>
      </c>
      <c r="E2426" s="27" t="s">
        <v>118</v>
      </c>
      <c r="F2426" s="25">
        <f t="shared" si="37"/>
        <v>43800</v>
      </c>
      <c r="G2426" s="22" t="str">
        <f>VLOOKUP(C2426,'2- CatalogosAseguradora'!$B:$D,3,FALSE)</f>
        <v>002</v>
      </c>
      <c r="H2426" s="23" t="str">
        <f>VLOOKUP(D2426,'1- CatalogoRamo'!$B:$G,3,FALSE)</f>
        <v>005</v>
      </c>
      <c r="I2426" s="31" t="str">
        <f>VLOOKUP(E2426,'0- CatalogoRubro'!$B:$D,3,FALSE)</f>
        <v>015</v>
      </c>
      <c r="J2426" s="1">
        <v>0</v>
      </c>
    </row>
    <row r="2427" spans="1:10" ht="16" x14ac:dyDescent="0.15">
      <c r="A2427" s="1">
        <v>2424</v>
      </c>
      <c r="B2427" s="4">
        <v>43800</v>
      </c>
      <c r="C2427" s="33" t="s">
        <v>7</v>
      </c>
      <c r="D2427" s="34" t="s">
        <v>30</v>
      </c>
      <c r="E2427" s="27" t="s">
        <v>119</v>
      </c>
      <c r="F2427" s="25">
        <f t="shared" si="37"/>
        <v>43800</v>
      </c>
      <c r="G2427" s="22" t="str">
        <f>VLOOKUP(C2427,'2- CatalogosAseguradora'!$B:$D,3,FALSE)</f>
        <v>002</v>
      </c>
      <c r="H2427" s="23" t="str">
        <f>VLOOKUP(D2427,'1- CatalogoRamo'!$B:$G,3,FALSE)</f>
        <v>005</v>
      </c>
      <c r="I2427" s="31" t="str">
        <f>VLOOKUP(E2427,'0- CatalogoRubro'!$B:$D,3,FALSE)</f>
        <v>016</v>
      </c>
      <c r="J2427" s="1">
        <v>1.01620051</v>
      </c>
    </row>
    <row r="2428" spans="1:10" ht="16" x14ac:dyDescent="0.15">
      <c r="A2428" s="1">
        <v>2425</v>
      </c>
      <c r="B2428" s="4">
        <v>43800</v>
      </c>
      <c r="C2428" s="33" t="s">
        <v>7</v>
      </c>
      <c r="D2428" s="34" t="s">
        <v>30</v>
      </c>
      <c r="E2428" s="26" t="s">
        <v>120</v>
      </c>
      <c r="F2428" s="25">
        <f t="shared" si="37"/>
        <v>43800</v>
      </c>
      <c r="G2428" s="22" t="str">
        <f>VLOOKUP(C2428,'2- CatalogosAseguradora'!$B:$D,3,FALSE)</f>
        <v>002</v>
      </c>
      <c r="H2428" s="23" t="str">
        <f>VLOOKUP(D2428,'1- CatalogoRamo'!$B:$G,3,FALSE)</f>
        <v>005</v>
      </c>
      <c r="I2428" s="31" t="str">
        <f>VLOOKUP(E2428,'0- CatalogoRubro'!$B:$D,3,FALSE)</f>
        <v>017</v>
      </c>
      <c r="J2428" s="1">
        <v>0</v>
      </c>
    </row>
    <row r="2429" spans="1:10" ht="16" x14ac:dyDescent="0.15">
      <c r="A2429" s="1">
        <v>2426</v>
      </c>
      <c r="B2429" s="4">
        <v>43800</v>
      </c>
      <c r="C2429" s="33" t="s">
        <v>7</v>
      </c>
      <c r="D2429" s="34" t="s">
        <v>30</v>
      </c>
      <c r="E2429" s="27" t="s">
        <v>121</v>
      </c>
      <c r="F2429" s="25">
        <f t="shared" si="37"/>
        <v>43800</v>
      </c>
      <c r="G2429" s="22" t="str">
        <f>VLOOKUP(C2429,'2- CatalogosAseguradora'!$B:$D,3,FALSE)</f>
        <v>002</v>
      </c>
      <c r="H2429" s="23" t="str">
        <f>VLOOKUP(D2429,'1- CatalogoRamo'!$B:$G,3,FALSE)</f>
        <v>005</v>
      </c>
      <c r="I2429" s="31" t="str">
        <f>VLOOKUP(E2429,'0- CatalogoRubro'!$B:$D,3,FALSE)</f>
        <v>018</v>
      </c>
      <c r="J2429" s="1">
        <v>0</v>
      </c>
    </row>
    <row r="2430" spans="1:10" ht="16" x14ac:dyDescent="0.15">
      <c r="A2430" s="1">
        <v>2427</v>
      </c>
      <c r="B2430" s="4">
        <v>43800</v>
      </c>
      <c r="C2430" s="33" t="s">
        <v>7</v>
      </c>
      <c r="D2430" s="34" t="s">
        <v>30</v>
      </c>
      <c r="E2430" s="27" t="s">
        <v>106</v>
      </c>
      <c r="F2430" s="25">
        <f t="shared" si="37"/>
        <v>43800</v>
      </c>
      <c r="G2430" s="22" t="str">
        <f>VLOOKUP(C2430,'2- CatalogosAseguradora'!$B:$D,3,FALSE)</f>
        <v>002</v>
      </c>
      <c r="H2430" s="23" t="str">
        <f>VLOOKUP(D2430,'1- CatalogoRamo'!$B:$G,3,FALSE)</f>
        <v>005</v>
      </c>
      <c r="I2430" s="31" t="str">
        <f>VLOOKUP(E2430,'0- CatalogoRubro'!$B:$D,3,FALSE)</f>
        <v>003</v>
      </c>
      <c r="J2430" s="1">
        <v>0</v>
      </c>
    </row>
    <row r="2431" spans="1:10" ht="16" x14ac:dyDescent="0.15">
      <c r="A2431" s="1">
        <v>2428</v>
      </c>
      <c r="B2431" s="4">
        <v>43800</v>
      </c>
      <c r="C2431" s="33" t="s">
        <v>7</v>
      </c>
      <c r="D2431" s="34" t="s">
        <v>30</v>
      </c>
      <c r="E2431" s="27" t="s">
        <v>111</v>
      </c>
      <c r="F2431" s="25">
        <f t="shared" si="37"/>
        <v>43800</v>
      </c>
      <c r="G2431" s="22" t="str">
        <f>VLOOKUP(C2431,'2- CatalogosAseguradora'!$B:$D,3,FALSE)</f>
        <v>002</v>
      </c>
      <c r="H2431" s="23" t="str">
        <f>VLOOKUP(D2431,'1- CatalogoRamo'!$B:$G,3,FALSE)</f>
        <v>005</v>
      </c>
      <c r="I2431" s="31" t="str">
        <f>VLOOKUP(E2431,'0- CatalogoRubro'!$B:$D,3,FALSE)</f>
        <v>008</v>
      </c>
      <c r="J2431" s="1">
        <v>0</v>
      </c>
    </row>
    <row r="2432" spans="1:10" ht="16" x14ac:dyDescent="0.15">
      <c r="A2432" s="1">
        <v>2429</v>
      </c>
      <c r="B2432" s="4">
        <v>43800</v>
      </c>
      <c r="C2432" s="33" t="s">
        <v>7</v>
      </c>
      <c r="D2432" s="34" t="s">
        <v>30</v>
      </c>
      <c r="E2432" s="27" t="s">
        <v>122</v>
      </c>
      <c r="F2432" s="25">
        <f t="shared" si="37"/>
        <v>43800</v>
      </c>
      <c r="G2432" s="22" t="str">
        <f>VLOOKUP(C2432,'2- CatalogosAseguradora'!$B:$D,3,FALSE)</f>
        <v>002</v>
      </c>
      <c r="H2432" s="23" t="str">
        <f>VLOOKUP(D2432,'1- CatalogoRamo'!$B:$G,3,FALSE)</f>
        <v>005</v>
      </c>
      <c r="I2432" s="31" t="str">
        <f>VLOOKUP(E2432,'0- CatalogoRubro'!$B:$D,3,FALSE)</f>
        <v>021</v>
      </c>
      <c r="J2432" s="1">
        <v>0</v>
      </c>
    </row>
    <row r="2433" spans="1:10" ht="16" x14ac:dyDescent="0.15">
      <c r="A2433" s="1">
        <v>2430</v>
      </c>
      <c r="B2433" s="4">
        <v>43800</v>
      </c>
      <c r="C2433" s="33" t="s">
        <v>7</v>
      </c>
      <c r="D2433" s="34" t="s">
        <v>30</v>
      </c>
      <c r="E2433" s="27" t="s">
        <v>123</v>
      </c>
      <c r="F2433" s="25">
        <f t="shared" si="37"/>
        <v>43800</v>
      </c>
      <c r="G2433" s="22" t="str">
        <f>VLOOKUP(C2433,'2- CatalogosAseguradora'!$B:$D,3,FALSE)</f>
        <v>002</v>
      </c>
      <c r="H2433" s="23" t="str">
        <f>VLOOKUP(D2433,'1- CatalogoRamo'!$B:$G,3,FALSE)</f>
        <v>005</v>
      </c>
      <c r="I2433" s="31" t="str">
        <f>VLOOKUP(E2433,'0- CatalogoRubro'!$B:$D,3,FALSE)</f>
        <v>022</v>
      </c>
      <c r="J2433" s="1">
        <v>0</v>
      </c>
    </row>
    <row r="2434" spans="1:10" ht="16" x14ac:dyDescent="0.15">
      <c r="A2434" s="1">
        <v>2431</v>
      </c>
      <c r="B2434" s="4">
        <v>43800</v>
      </c>
      <c r="C2434" s="33" t="s">
        <v>7</v>
      </c>
      <c r="D2434" s="34" t="s">
        <v>30</v>
      </c>
      <c r="E2434" s="27" t="s">
        <v>124</v>
      </c>
      <c r="F2434" s="25">
        <f t="shared" si="37"/>
        <v>43800</v>
      </c>
      <c r="G2434" s="22" t="str">
        <f>VLOOKUP(C2434,'2- CatalogosAseguradora'!$B:$D,3,FALSE)</f>
        <v>002</v>
      </c>
      <c r="H2434" s="23" t="str">
        <f>VLOOKUP(D2434,'1- CatalogoRamo'!$B:$G,3,FALSE)</f>
        <v>005</v>
      </c>
      <c r="I2434" s="31" t="str">
        <f>VLOOKUP(E2434,'0- CatalogoRubro'!$B:$D,3,FALSE)</f>
        <v>023</v>
      </c>
      <c r="J2434" s="1">
        <v>0</v>
      </c>
    </row>
    <row r="2435" spans="1:10" ht="16" x14ac:dyDescent="0.15">
      <c r="A2435" s="1">
        <v>2432</v>
      </c>
      <c r="B2435" s="4">
        <v>43800</v>
      </c>
      <c r="C2435" s="33" t="s">
        <v>7</v>
      </c>
      <c r="D2435" s="34" t="s">
        <v>30</v>
      </c>
      <c r="E2435" s="27" t="s">
        <v>125</v>
      </c>
      <c r="F2435" s="25">
        <f t="shared" si="37"/>
        <v>43800</v>
      </c>
      <c r="G2435" s="22" t="str">
        <f>VLOOKUP(C2435,'2- CatalogosAseguradora'!$B:$D,3,FALSE)</f>
        <v>002</v>
      </c>
      <c r="H2435" s="23" t="str">
        <f>VLOOKUP(D2435,'1- CatalogoRamo'!$B:$G,3,FALSE)</f>
        <v>005</v>
      </c>
      <c r="I2435" s="31" t="str">
        <f>VLOOKUP(E2435,'0- CatalogoRubro'!$B:$D,3,FALSE)</f>
        <v>024</v>
      </c>
      <c r="J2435" s="1">
        <v>0</v>
      </c>
    </row>
    <row r="2436" spans="1:10" ht="16" x14ac:dyDescent="0.15">
      <c r="A2436" s="1">
        <v>2433</v>
      </c>
      <c r="B2436" s="4">
        <v>43800</v>
      </c>
      <c r="C2436" s="33" t="s">
        <v>7</v>
      </c>
      <c r="D2436" s="34" t="s">
        <v>30</v>
      </c>
      <c r="E2436" s="27" t="s">
        <v>126</v>
      </c>
      <c r="F2436" s="25">
        <f t="shared" si="37"/>
        <v>43800</v>
      </c>
      <c r="G2436" s="22" t="str">
        <f>VLOOKUP(C2436,'2- CatalogosAseguradora'!$B:$D,3,FALSE)</f>
        <v>002</v>
      </c>
      <c r="H2436" s="23" t="str">
        <f>VLOOKUP(D2436,'1- CatalogoRamo'!$B:$G,3,FALSE)</f>
        <v>005</v>
      </c>
      <c r="I2436" s="31" t="str">
        <f>VLOOKUP(E2436,'0- CatalogoRubro'!$B:$D,3,FALSE)</f>
        <v>025</v>
      </c>
      <c r="J2436" s="1">
        <v>0</v>
      </c>
    </row>
    <row r="2437" spans="1:10" ht="16" x14ac:dyDescent="0.15">
      <c r="A2437" s="1">
        <v>2434</v>
      </c>
      <c r="B2437" s="4">
        <v>43800</v>
      </c>
      <c r="C2437" s="33" t="s">
        <v>7</v>
      </c>
      <c r="D2437" s="34" t="s">
        <v>30</v>
      </c>
      <c r="E2437" s="27" t="s">
        <v>127</v>
      </c>
      <c r="F2437" s="25">
        <f t="shared" ref="F2437:F2500" si="38">B2437</f>
        <v>43800</v>
      </c>
      <c r="G2437" s="22" t="str">
        <f>VLOOKUP(C2437,'2- CatalogosAseguradora'!$B:$D,3,FALSE)</f>
        <v>002</v>
      </c>
      <c r="H2437" s="23" t="str">
        <f>VLOOKUP(D2437,'1- CatalogoRamo'!$B:$G,3,FALSE)</f>
        <v>005</v>
      </c>
      <c r="I2437" s="31" t="str">
        <f>VLOOKUP(E2437,'0- CatalogoRubro'!$B:$D,3,FALSE)</f>
        <v>026</v>
      </c>
      <c r="J2437" s="1">
        <v>0</v>
      </c>
    </row>
    <row r="2438" spans="1:10" ht="16" x14ac:dyDescent="0.15">
      <c r="A2438" s="1">
        <v>2435</v>
      </c>
      <c r="B2438" s="4">
        <v>43800</v>
      </c>
      <c r="C2438" s="33" t="s">
        <v>7</v>
      </c>
      <c r="D2438" s="34" t="s">
        <v>30</v>
      </c>
      <c r="E2438" s="26" t="s">
        <v>128</v>
      </c>
      <c r="F2438" s="25">
        <f t="shared" si="38"/>
        <v>43800</v>
      </c>
      <c r="G2438" s="22" t="str">
        <f>VLOOKUP(C2438,'2- CatalogosAseguradora'!$B:$D,3,FALSE)</f>
        <v>002</v>
      </c>
      <c r="H2438" s="23" t="str">
        <f>VLOOKUP(D2438,'1- CatalogoRamo'!$B:$G,3,FALSE)</f>
        <v>005</v>
      </c>
      <c r="I2438" s="31" t="str">
        <f>VLOOKUP(E2438,'0- CatalogoRubro'!$B:$D,3,FALSE)</f>
        <v>027</v>
      </c>
      <c r="J2438" s="1">
        <v>0</v>
      </c>
    </row>
    <row r="2439" spans="1:10" ht="16" x14ac:dyDescent="0.15">
      <c r="A2439" s="1">
        <v>2436</v>
      </c>
      <c r="B2439" s="4">
        <v>43800</v>
      </c>
      <c r="C2439" s="33" t="s">
        <v>7</v>
      </c>
      <c r="D2439" s="34" t="s">
        <v>30</v>
      </c>
      <c r="E2439" s="27" t="s">
        <v>129</v>
      </c>
      <c r="F2439" s="25">
        <f t="shared" si="38"/>
        <v>43800</v>
      </c>
      <c r="G2439" s="22" t="str">
        <f>VLOOKUP(C2439,'2- CatalogosAseguradora'!$B:$D,3,FALSE)</f>
        <v>002</v>
      </c>
      <c r="H2439" s="23" t="str">
        <f>VLOOKUP(D2439,'1- CatalogoRamo'!$B:$G,3,FALSE)</f>
        <v>005</v>
      </c>
      <c r="I2439" s="31" t="str">
        <f>VLOOKUP(E2439,'0- CatalogoRubro'!$B:$D,3,FALSE)</f>
        <v>028</v>
      </c>
      <c r="J2439" s="1">
        <v>0</v>
      </c>
    </row>
    <row r="2440" spans="1:10" ht="16" x14ac:dyDescent="0.15">
      <c r="A2440" s="1">
        <v>2437</v>
      </c>
      <c r="B2440" s="4">
        <v>43800</v>
      </c>
      <c r="C2440" s="33" t="s">
        <v>7</v>
      </c>
      <c r="D2440" s="34" t="s">
        <v>30</v>
      </c>
      <c r="E2440" s="27" t="s">
        <v>130</v>
      </c>
      <c r="F2440" s="25">
        <f t="shared" si="38"/>
        <v>43800</v>
      </c>
      <c r="G2440" s="22" t="str">
        <f>VLOOKUP(C2440,'2- CatalogosAseguradora'!$B:$D,3,FALSE)</f>
        <v>002</v>
      </c>
      <c r="H2440" s="23" t="str">
        <f>VLOOKUP(D2440,'1- CatalogoRamo'!$B:$G,3,FALSE)</f>
        <v>005</v>
      </c>
      <c r="I2440" s="31" t="str">
        <f>VLOOKUP(E2440,'0- CatalogoRubro'!$B:$D,3,FALSE)</f>
        <v>029</v>
      </c>
      <c r="J2440" s="1">
        <v>0</v>
      </c>
    </row>
    <row r="2441" spans="1:10" ht="16" x14ac:dyDescent="0.15">
      <c r="A2441" s="1">
        <v>2438</v>
      </c>
      <c r="B2441" s="4">
        <v>43800</v>
      </c>
      <c r="C2441" s="33" t="s">
        <v>7</v>
      </c>
      <c r="D2441" s="34" t="s">
        <v>30</v>
      </c>
      <c r="E2441" s="26" t="s">
        <v>131</v>
      </c>
      <c r="F2441" s="25">
        <f t="shared" si="38"/>
        <v>43800</v>
      </c>
      <c r="G2441" s="22" t="str">
        <f>VLOOKUP(C2441,'2- CatalogosAseguradora'!$B:$D,3,FALSE)</f>
        <v>002</v>
      </c>
      <c r="H2441" s="23" t="str">
        <f>VLOOKUP(D2441,'1- CatalogoRamo'!$B:$G,3,FALSE)</f>
        <v>005</v>
      </c>
      <c r="I2441" s="31" t="str">
        <f>VLOOKUP(E2441,'0- CatalogoRubro'!$B:$D,3,FALSE)</f>
        <v>030</v>
      </c>
      <c r="J2441" s="1">
        <v>0</v>
      </c>
    </row>
    <row r="2442" spans="1:10" ht="16" x14ac:dyDescent="0.15">
      <c r="A2442" s="1">
        <v>2439</v>
      </c>
      <c r="B2442" s="4">
        <v>43800</v>
      </c>
      <c r="C2442" s="33" t="s">
        <v>7</v>
      </c>
      <c r="D2442" s="34" t="s">
        <v>30</v>
      </c>
      <c r="E2442" s="27" t="s">
        <v>132</v>
      </c>
      <c r="F2442" s="25">
        <f t="shared" si="38"/>
        <v>43800</v>
      </c>
      <c r="G2442" s="22" t="str">
        <f>VLOOKUP(C2442,'2- CatalogosAseguradora'!$B:$D,3,FALSE)</f>
        <v>002</v>
      </c>
      <c r="H2442" s="23" t="str">
        <f>VLOOKUP(D2442,'1- CatalogoRamo'!$B:$G,3,FALSE)</f>
        <v>005</v>
      </c>
      <c r="I2442" s="31" t="str">
        <f>VLOOKUP(E2442,'0- CatalogoRubro'!$B:$D,3,FALSE)</f>
        <v>031</v>
      </c>
      <c r="J2442" s="1">
        <v>0</v>
      </c>
    </row>
    <row r="2443" spans="1:10" ht="16" x14ac:dyDescent="0.15">
      <c r="A2443" s="1">
        <v>2440</v>
      </c>
      <c r="B2443" s="4">
        <v>43800</v>
      </c>
      <c r="C2443" s="33" t="s">
        <v>7</v>
      </c>
      <c r="D2443" s="34" t="s">
        <v>30</v>
      </c>
      <c r="E2443" s="27" t="s">
        <v>106</v>
      </c>
      <c r="F2443" s="25">
        <f t="shared" si="38"/>
        <v>43800</v>
      </c>
      <c r="G2443" s="22" t="str">
        <f>VLOOKUP(C2443,'2- CatalogosAseguradora'!$B:$D,3,FALSE)</f>
        <v>002</v>
      </c>
      <c r="H2443" s="23" t="str">
        <f>VLOOKUP(D2443,'1- CatalogoRamo'!$B:$G,3,FALSE)</f>
        <v>005</v>
      </c>
      <c r="I2443" s="31" t="str">
        <f>VLOOKUP(E2443,'0- CatalogoRubro'!$B:$D,3,FALSE)</f>
        <v>003</v>
      </c>
      <c r="J2443" s="1">
        <v>0</v>
      </c>
    </row>
    <row r="2444" spans="1:10" ht="16" x14ac:dyDescent="0.15">
      <c r="A2444" s="1">
        <v>2441</v>
      </c>
      <c r="B2444" s="4">
        <v>43800</v>
      </c>
      <c r="C2444" s="33" t="s">
        <v>7</v>
      </c>
      <c r="D2444" s="34" t="s">
        <v>30</v>
      </c>
      <c r="E2444" s="27" t="s">
        <v>111</v>
      </c>
      <c r="F2444" s="25">
        <f t="shared" si="38"/>
        <v>43800</v>
      </c>
      <c r="G2444" s="22" t="str">
        <f>VLOOKUP(C2444,'2- CatalogosAseguradora'!$B:$D,3,FALSE)</f>
        <v>002</v>
      </c>
      <c r="H2444" s="23" t="str">
        <f>VLOOKUP(D2444,'1- CatalogoRamo'!$B:$G,3,FALSE)</f>
        <v>005</v>
      </c>
      <c r="I2444" s="31" t="str">
        <f>VLOOKUP(E2444,'0- CatalogoRubro'!$B:$D,3,FALSE)</f>
        <v>008</v>
      </c>
      <c r="J2444" s="1">
        <v>0</v>
      </c>
    </row>
    <row r="2445" spans="1:10" ht="16" x14ac:dyDescent="0.15">
      <c r="A2445" s="1">
        <v>2442</v>
      </c>
      <c r="B2445" s="4">
        <v>43800</v>
      </c>
      <c r="C2445" s="33" t="s">
        <v>7</v>
      </c>
      <c r="D2445" s="34" t="s">
        <v>30</v>
      </c>
      <c r="E2445" s="27" t="s">
        <v>133</v>
      </c>
      <c r="F2445" s="25">
        <f t="shared" si="38"/>
        <v>43800</v>
      </c>
      <c r="G2445" s="22" t="str">
        <f>VLOOKUP(C2445,'2- CatalogosAseguradora'!$B:$D,3,FALSE)</f>
        <v>002</v>
      </c>
      <c r="H2445" s="23" t="str">
        <f>VLOOKUP(D2445,'1- CatalogoRamo'!$B:$G,3,FALSE)</f>
        <v>005</v>
      </c>
      <c r="I2445" s="31" t="str">
        <f>VLOOKUP(E2445,'0- CatalogoRubro'!$B:$D,3,FALSE)</f>
        <v>034</v>
      </c>
      <c r="J2445" s="1">
        <v>0</v>
      </c>
    </row>
    <row r="2446" spans="1:10" ht="16" x14ac:dyDescent="0.15">
      <c r="A2446" s="1">
        <v>2443</v>
      </c>
      <c r="B2446" s="4">
        <v>43800</v>
      </c>
      <c r="C2446" s="33" t="s">
        <v>7</v>
      </c>
      <c r="D2446" s="34" t="s">
        <v>30</v>
      </c>
      <c r="E2446" s="27" t="s">
        <v>134</v>
      </c>
      <c r="F2446" s="25">
        <f t="shared" si="38"/>
        <v>43800</v>
      </c>
      <c r="G2446" s="22" t="str">
        <f>VLOOKUP(C2446,'2- CatalogosAseguradora'!$B:$D,3,FALSE)</f>
        <v>002</v>
      </c>
      <c r="H2446" s="23" t="str">
        <f>VLOOKUP(D2446,'1- CatalogoRamo'!$B:$G,3,FALSE)</f>
        <v>005</v>
      </c>
      <c r="I2446" s="31" t="str">
        <f>VLOOKUP(E2446,'0- CatalogoRubro'!$B:$D,3,FALSE)</f>
        <v>035</v>
      </c>
      <c r="J2446" s="1">
        <v>0</v>
      </c>
    </row>
    <row r="2447" spans="1:10" ht="16" x14ac:dyDescent="0.15">
      <c r="A2447" s="1">
        <v>2444</v>
      </c>
      <c r="B2447" s="4">
        <v>43800</v>
      </c>
      <c r="C2447" s="33" t="s">
        <v>7</v>
      </c>
      <c r="D2447" s="34" t="s">
        <v>30</v>
      </c>
      <c r="E2447" s="27" t="s">
        <v>135</v>
      </c>
      <c r="F2447" s="25">
        <f t="shared" si="38"/>
        <v>43800</v>
      </c>
      <c r="G2447" s="22" t="str">
        <f>VLOOKUP(C2447,'2- CatalogosAseguradora'!$B:$D,3,FALSE)</f>
        <v>002</v>
      </c>
      <c r="H2447" s="23" t="str">
        <f>VLOOKUP(D2447,'1- CatalogoRamo'!$B:$G,3,FALSE)</f>
        <v>005</v>
      </c>
      <c r="I2447" s="31" t="str">
        <f>VLOOKUP(E2447,'0- CatalogoRubro'!$B:$D,3,FALSE)</f>
        <v>036</v>
      </c>
      <c r="J2447" s="1">
        <v>0</v>
      </c>
    </row>
    <row r="2448" spans="1:10" ht="16" x14ac:dyDescent="0.15">
      <c r="A2448" s="1">
        <v>2445</v>
      </c>
      <c r="B2448" s="4">
        <v>43800</v>
      </c>
      <c r="C2448" s="33" t="s">
        <v>7</v>
      </c>
      <c r="D2448" s="34" t="s">
        <v>30</v>
      </c>
      <c r="E2448" s="27" t="s">
        <v>136</v>
      </c>
      <c r="F2448" s="25">
        <f t="shared" si="38"/>
        <v>43800</v>
      </c>
      <c r="G2448" s="22" t="str">
        <f>VLOOKUP(C2448,'2- CatalogosAseguradora'!$B:$D,3,FALSE)</f>
        <v>002</v>
      </c>
      <c r="H2448" s="23" t="str">
        <f>VLOOKUP(D2448,'1- CatalogoRamo'!$B:$G,3,FALSE)</f>
        <v>005</v>
      </c>
      <c r="I2448" s="31" t="str">
        <f>VLOOKUP(E2448,'0- CatalogoRubro'!$B:$D,3,FALSE)</f>
        <v>037</v>
      </c>
      <c r="J2448" s="1">
        <v>0</v>
      </c>
    </row>
    <row r="2449" spans="1:10" ht="16" x14ac:dyDescent="0.15">
      <c r="A2449" s="1">
        <v>2446</v>
      </c>
      <c r="B2449" s="4">
        <v>43800</v>
      </c>
      <c r="C2449" s="33" t="s">
        <v>7</v>
      </c>
      <c r="D2449" s="34" t="s">
        <v>30</v>
      </c>
      <c r="E2449" s="27" t="s">
        <v>137</v>
      </c>
      <c r="F2449" s="25">
        <f t="shared" si="38"/>
        <v>43800</v>
      </c>
      <c r="G2449" s="22" t="str">
        <f>VLOOKUP(C2449,'2- CatalogosAseguradora'!$B:$D,3,FALSE)</f>
        <v>002</v>
      </c>
      <c r="H2449" s="23" t="str">
        <f>VLOOKUP(D2449,'1- CatalogoRamo'!$B:$G,3,FALSE)</f>
        <v>005</v>
      </c>
      <c r="I2449" s="31" t="str">
        <f>VLOOKUP(E2449,'0- CatalogoRubro'!$B:$D,3,FALSE)</f>
        <v>038</v>
      </c>
      <c r="J2449" s="1">
        <v>0</v>
      </c>
    </row>
    <row r="2450" spans="1:10" ht="16" x14ac:dyDescent="0.15">
      <c r="A2450" s="1">
        <v>2447</v>
      </c>
      <c r="B2450" s="4">
        <v>43800</v>
      </c>
      <c r="C2450" s="33" t="s">
        <v>7</v>
      </c>
      <c r="D2450" s="34" t="s">
        <v>30</v>
      </c>
      <c r="E2450" s="27" t="s">
        <v>138</v>
      </c>
      <c r="F2450" s="25">
        <f t="shared" si="38"/>
        <v>43800</v>
      </c>
      <c r="G2450" s="22" t="str">
        <f>VLOOKUP(C2450,'2- CatalogosAseguradora'!$B:$D,3,FALSE)</f>
        <v>002</v>
      </c>
      <c r="H2450" s="23" t="str">
        <f>VLOOKUP(D2450,'1- CatalogoRamo'!$B:$G,3,FALSE)</f>
        <v>005</v>
      </c>
      <c r="I2450" s="31" t="str">
        <f>VLOOKUP(E2450,'0- CatalogoRubro'!$B:$D,3,FALSE)</f>
        <v>039</v>
      </c>
      <c r="J2450" s="1">
        <v>0</v>
      </c>
    </row>
    <row r="2451" spans="1:10" ht="16" x14ac:dyDescent="0.15">
      <c r="A2451" s="1">
        <v>2448</v>
      </c>
      <c r="B2451" s="4">
        <v>43800</v>
      </c>
      <c r="C2451" s="33" t="s">
        <v>7</v>
      </c>
      <c r="D2451" s="34" t="s">
        <v>30</v>
      </c>
      <c r="E2451" s="27" t="s">
        <v>139</v>
      </c>
      <c r="F2451" s="25">
        <f t="shared" si="38"/>
        <v>43800</v>
      </c>
      <c r="G2451" s="22" t="str">
        <f>VLOOKUP(C2451,'2- CatalogosAseguradora'!$B:$D,3,FALSE)</f>
        <v>002</v>
      </c>
      <c r="H2451" s="23" t="str">
        <f>VLOOKUP(D2451,'1- CatalogoRamo'!$B:$G,3,FALSE)</f>
        <v>005</v>
      </c>
      <c r="I2451" s="31" t="str">
        <f>VLOOKUP(E2451,'0- CatalogoRubro'!$B:$D,3,FALSE)</f>
        <v>040</v>
      </c>
      <c r="J2451" s="1">
        <v>0</v>
      </c>
    </row>
    <row r="2452" spans="1:10" ht="16" x14ac:dyDescent="0.15">
      <c r="A2452" s="1">
        <v>2449</v>
      </c>
      <c r="B2452" s="4">
        <v>43800</v>
      </c>
      <c r="C2452" s="33" t="s">
        <v>7</v>
      </c>
      <c r="D2452" s="34" t="s">
        <v>30</v>
      </c>
      <c r="E2452" s="27" t="s">
        <v>140</v>
      </c>
      <c r="F2452" s="25">
        <f t="shared" si="38"/>
        <v>43800</v>
      </c>
      <c r="G2452" s="22" t="str">
        <f>VLOOKUP(C2452,'2- CatalogosAseguradora'!$B:$D,3,FALSE)</f>
        <v>002</v>
      </c>
      <c r="H2452" s="23" t="str">
        <f>VLOOKUP(D2452,'1- CatalogoRamo'!$B:$G,3,FALSE)</f>
        <v>005</v>
      </c>
      <c r="I2452" s="31" t="str">
        <f>VLOOKUP(E2452,'0- CatalogoRubro'!$B:$D,3,FALSE)</f>
        <v>041</v>
      </c>
      <c r="J2452" s="1">
        <v>0</v>
      </c>
    </row>
    <row r="2453" spans="1:10" ht="16" x14ac:dyDescent="0.15">
      <c r="A2453" s="1">
        <v>2450</v>
      </c>
      <c r="B2453" s="4">
        <v>43800</v>
      </c>
      <c r="C2453" s="33" t="s">
        <v>7</v>
      </c>
      <c r="D2453" s="34" t="s">
        <v>30</v>
      </c>
      <c r="E2453" s="26" t="s">
        <v>141</v>
      </c>
      <c r="F2453" s="25">
        <f t="shared" si="38"/>
        <v>43800</v>
      </c>
      <c r="G2453" s="22" t="str">
        <f>VLOOKUP(C2453,'2- CatalogosAseguradora'!$B:$D,3,FALSE)</f>
        <v>002</v>
      </c>
      <c r="H2453" s="23" t="str">
        <f>VLOOKUP(D2453,'1- CatalogoRamo'!$B:$G,3,FALSE)</f>
        <v>005</v>
      </c>
      <c r="I2453" s="31" t="str">
        <f>VLOOKUP(E2453,'0- CatalogoRubro'!$B:$D,3,FALSE)</f>
        <v>042</v>
      </c>
      <c r="J2453" s="1">
        <v>-3.9658539999999999E-2</v>
      </c>
    </row>
    <row r="2454" spans="1:10" ht="16" x14ac:dyDescent="0.15">
      <c r="A2454" s="1">
        <v>2451</v>
      </c>
      <c r="B2454" s="4">
        <v>43800</v>
      </c>
      <c r="C2454" s="33" t="s">
        <v>7</v>
      </c>
      <c r="D2454" s="34" t="s">
        <v>30</v>
      </c>
      <c r="E2454" s="27" t="s">
        <v>142</v>
      </c>
      <c r="F2454" s="25">
        <f t="shared" si="38"/>
        <v>43800</v>
      </c>
      <c r="G2454" s="22" t="str">
        <f>VLOOKUP(C2454,'2- CatalogosAseguradora'!$B:$D,3,FALSE)</f>
        <v>002</v>
      </c>
      <c r="H2454" s="23" t="str">
        <f>VLOOKUP(D2454,'1- CatalogoRamo'!$B:$G,3,FALSE)</f>
        <v>005</v>
      </c>
      <c r="I2454" s="31" t="str">
        <f>VLOOKUP(E2454,'0- CatalogoRubro'!$B:$D,3,FALSE)</f>
        <v>043</v>
      </c>
      <c r="J2454" s="1">
        <v>0</v>
      </c>
    </row>
    <row r="2455" spans="1:10" ht="16" x14ac:dyDescent="0.15">
      <c r="A2455" s="1">
        <v>2452</v>
      </c>
      <c r="B2455" s="4">
        <v>43800</v>
      </c>
      <c r="C2455" s="33" t="s">
        <v>7</v>
      </c>
      <c r="D2455" s="34" t="s">
        <v>30</v>
      </c>
      <c r="E2455" s="27" t="s">
        <v>143</v>
      </c>
      <c r="F2455" s="25">
        <f t="shared" si="38"/>
        <v>43800</v>
      </c>
      <c r="G2455" s="22" t="str">
        <f>VLOOKUP(C2455,'2- CatalogosAseguradora'!$B:$D,3,FALSE)</f>
        <v>002</v>
      </c>
      <c r="H2455" s="23" t="str">
        <f>VLOOKUP(D2455,'1- CatalogoRamo'!$B:$G,3,FALSE)</f>
        <v>005</v>
      </c>
      <c r="I2455" s="31" t="str">
        <f>VLOOKUP(E2455,'0- CatalogoRubro'!$B:$D,3,FALSE)</f>
        <v>044</v>
      </c>
      <c r="J2455" s="1">
        <v>0</v>
      </c>
    </row>
    <row r="2456" spans="1:10" ht="16" x14ac:dyDescent="0.15">
      <c r="A2456" s="1">
        <v>2453</v>
      </c>
      <c r="B2456" s="4">
        <v>43800</v>
      </c>
      <c r="C2456" s="33" t="s">
        <v>7</v>
      </c>
      <c r="D2456" s="34" t="s">
        <v>30</v>
      </c>
      <c r="E2456" s="27" t="s">
        <v>144</v>
      </c>
      <c r="F2456" s="25">
        <f t="shared" si="38"/>
        <v>43800</v>
      </c>
      <c r="G2456" s="22" t="str">
        <f>VLOOKUP(C2456,'2- CatalogosAseguradora'!$B:$D,3,FALSE)</f>
        <v>002</v>
      </c>
      <c r="H2456" s="23" t="str">
        <f>VLOOKUP(D2456,'1- CatalogoRamo'!$B:$G,3,FALSE)</f>
        <v>005</v>
      </c>
      <c r="I2456" s="31" t="str">
        <f>VLOOKUP(E2456,'0- CatalogoRubro'!$B:$D,3,FALSE)</f>
        <v>045</v>
      </c>
      <c r="J2456" s="1">
        <v>3.9658539999999999E-2</v>
      </c>
    </row>
    <row r="2457" spans="1:10" ht="16" x14ac:dyDescent="0.15">
      <c r="A2457" s="1">
        <v>2454</v>
      </c>
      <c r="B2457" s="4">
        <v>43800</v>
      </c>
      <c r="C2457" s="33" t="s">
        <v>7</v>
      </c>
      <c r="D2457" s="34" t="s">
        <v>30</v>
      </c>
      <c r="E2457" s="26" t="s">
        <v>145</v>
      </c>
      <c r="F2457" s="25">
        <f t="shared" si="38"/>
        <v>43800</v>
      </c>
      <c r="G2457" s="22" t="str">
        <f>VLOOKUP(C2457,'2- CatalogosAseguradora'!$B:$D,3,FALSE)</f>
        <v>002</v>
      </c>
      <c r="H2457" s="23" t="str">
        <f>VLOOKUP(D2457,'1- CatalogoRamo'!$B:$G,3,FALSE)</f>
        <v>005</v>
      </c>
      <c r="I2457" s="31" t="str">
        <f>VLOOKUP(E2457,'0- CatalogoRubro'!$B:$D,3,FALSE)</f>
        <v>046</v>
      </c>
      <c r="J2457" s="1">
        <v>0</v>
      </c>
    </row>
    <row r="2458" spans="1:10" ht="16" x14ac:dyDescent="0.15">
      <c r="A2458" s="1">
        <v>2455</v>
      </c>
      <c r="B2458" s="4">
        <v>43800</v>
      </c>
      <c r="C2458" s="33" t="s">
        <v>7</v>
      </c>
      <c r="D2458" s="34" t="s">
        <v>30</v>
      </c>
      <c r="E2458" s="26" t="s">
        <v>146</v>
      </c>
      <c r="F2458" s="25">
        <f t="shared" si="38"/>
        <v>43800</v>
      </c>
      <c r="G2458" s="22" t="str">
        <f>VLOOKUP(C2458,'2- CatalogosAseguradora'!$B:$D,3,FALSE)</f>
        <v>002</v>
      </c>
      <c r="H2458" s="23" t="str">
        <f>VLOOKUP(D2458,'1- CatalogoRamo'!$B:$G,3,FALSE)</f>
        <v>005</v>
      </c>
      <c r="I2458" s="31" t="str">
        <f>VLOOKUP(E2458,'0- CatalogoRubro'!$B:$D,3,FALSE)</f>
        <v>047</v>
      </c>
      <c r="J2458" s="1">
        <v>0</v>
      </c>
    </row>
    <row r="2459" spans="1:10" ht="16" x14ac:dyDescent="0.15">
      <c r="A2459" s="1">
        <v>2456</v>
      </c>
      <c r="B2459" s="4">
        <v>43800</v>
      </c>
      <c r="C2459" s="33" t="s">
        <v>7</v>
      </c>
      <c r="D2459" s="34" t="s">
        <v>30</v>
      </c>
      <c r="E2459" s="29" t="s">
        <v>147</v>
      </c>
      <c r="F2459" s="25">
        <f t="shared" si="38"/>
        <v>43800</v>
      </c>
      <c r="G2459" s="22" t="str">
        <f>VLOOKUP(C2459,'2- CatalogosAseguradora'!$B:$D,3,FALSE)</f>
        <v>002</v>
      </c>
      <c r="H2459" s="23" t="str">
        <f>VLOOKUP(D2459,'1- CatalogoRamo'!$B:$G,3,FALSE)</f>
        <v>005</v>
      </c>
      <c r="I2459" s="31" t="str">
        <f>VLOOKUP(E2459,'0- CatalogoRubro'!$B:$D,3,FALSE)</f>
        <v>048</v>
      </c>
      <c r="J2459" s="1">
        <v>3.9658140000000001E-2</v>
      </c>
    </row>
    <row r="2460" spans="1:10" ht="16" x14ac:dyDescent="0.15">
      <c r="A2460" s="1">
        <v>2457</v>
      </c>
      <c r="B2460" s="4">
        <v>43800</v>
      </c>
      <c r="C2460" s="33" t="s">
        <v>7</v>
      </c>
      <c r="D2460" s="34" t="s">
        <v>30</v>
      </c>
      <c r="E2460" s="26" t="s">
        <v>148</v>
      </c>
      <c r="F2460" s="25">
        <f t="shared" si="38"/>
        <v>43800</v>
      </c>
      <c r="G2460" s="22" t="str">
        <f>VLOOKUP(C2460,'2- CatalogosAseguradora'!$B:$D,3,FALSE)</f>
        <v>002</v>
      </c>
      <c r="H2460" s="23" t="str">
        <f>VLOOKUP(D2460,'1- CatalogoRamo'!$B:$G,3,FALSE)</f>
        <v>005</v>
      </c>
      <c r="I2460" s="31" t="str">
        <f>VLOOKUP(E2460,'0- CatalogoRubro'!$B:$D,3,FALSE)</f>
        <v>049</v>
      </c>
      <c r="J2460" s="1">
        <v>0</v>
      </c>
    </row>
    <row r="2461" spans="1:10" ht="16" x14ac:dyDescent="0.15">
      <c r="A2461" s="1">
        <v>2458</v>
      </c>
      <c r="B2461" s="4">
        <v>43800</v>
      </c>
      <c r="C2461" s="33" t="s">
        <v>7</v>
      </c>
      <c r="D2461" s="34" t="s">
        <v>30</v>
      </c>
      <c r="E2461" s="27" t="s">
        <v>149</v>
      </c>
      <c r="F2461" s="25">
        <f t="shared" si="38"/>
        <v>43800</v>
      </c>
      <c r="G2461" s="22" t="str">
        <f>VLOOKUP(C2461,'2- CatalogosAseguradora'!$B:$D,3,FALSE)</f>
        <v>002</v>
      </c>
      <c r="H2461" s="23" t="str">
        <f>VLOOKUP(D2461,'1- CatalogoRamo'!$B:$G,3,FALSE)</f>
        <v>005</v>
      </c>
      <c r="I2461" s="31" t="str">
        <f>VLOOKUP(E2461,'0- CatalogoRubro'!$B:$D,3,FALSE)</f>
        <v>050</v>
      </c>
      <c r="J2461" s="1">
        <v>0</v>
      </c>
    </row>
    <row r="2462" spans="1:10" ht="16" x14ac:dyDescent="0.15">
      <c r="A2462" s="1">
        <v>2459</v>
      </c>
      <c r="B2462" s="4">
        <v>43800</v>
      </c>
      <c r="C2462" s="33" t="s">
        <v>7</v>
      </c>
      <c r="D2462" s="34" t="s">
        <v>30</v>
      </c>
      <c r="E2462" s="27" t="s">
        <v>150</v>
      </c>
      <c r="F2462" s="25">
        <f t="shared" si="38"/>
        <v>43800</v>
      </c>
      <c r="G2462" s="22" t="str">
        <f>VLOOKUP(C2462,'2- CatalogosAseguradora'!$B:$D,3,FALSE)</f>
        <v>002</v>
      </c>
      <c r="H2462" s="23" t="str">
        <f>VLOOKUP(D2462,'1- CatalogoRamo'!$B:$G,3,FALSE)</f>
        <v>005</v>
      </c>
      <c r="I2462" s="31" t="str">
        <f>VLOOKUP(E2462,'0- CatalogoRubro'!$B:$D,3,FALSE)</f>
        <v>051</v>
      </c>
      <c r="J2462" s="1">
        <v>0</v>
      </c>
    </row>
    <row r="2463" spans="1:10" ht="16" x14ac:dyDescent="0.15">
      <c r="A2463" s="1">
        <v>2460</v>
      </c>
      <c r="B2463" s="4">
        <v>43800</v>
      </c>
      <c r="C2463" s="33" t="s">
        <v>7</v>
      </c>
      <c r="D2463" s="34" t="s">
        <v>30</v>
      </c>
      <c r="E2463" s="26" t="s">
        <v>151</v>
      </c>
      <c r="F2463" s="25">
        <f t="shared" si="38"/>
        <v>43800</v>
      </c>
      <c r="G2463" s="22" t="str">
        <f>VLOOKUP(C2463,'2- CatalogosAseguradora'!$B:$D,3,FALSE)</f>
        <v>002</v>
      </c>
      <c r="H2463" s="23" t="str">
        <f>VLOOKUP(D2463,'1- CatalogoRamo'!$B:$G,3,FALSE)</f>
        <v>005</v>
      </c>
      <c r="I2463" s="31" t="str">
        <f>VLOOKUP(E2463,'0- CatalogoRubro'!$B:$D,3,FALSE)</f>
        <v>052</v>
      </c>
      <c r="J2463" s="1">
        <v>0</v>
      </c>
    </row>
    <row r="2464" spans="1:10" ht="16" x14ac:dyDescent="0.15">
      <c r="A2464" s="1">
        <v>2461</v>
      </c>
      <c r="B2464" s="4">
        <v>43800</v>
      </c>
      <c r="C2464" s="33" t="s">
        <v>7</v>
      </c>
      <c r="D2464" s="34" t="s">
        <v>30</v>
      </c>
      <c r="E2464" s="27" t="s">
        <v>152</v>
      </c>
      <c r="F2464" s="25">
        <f t="shared" si="38"/>
        <v>43800</v>
      </c>
      <c r="G2464" s="22" t="str">
        <f>VLOOKUP(C2464,'2- CatalogosAseguradora'!$B:$D,3,FALSE)</f>
        <v>002</v>
      </c>
      <c r="H2464" s="23" t="str">
        <f>VLOOKUP(D2464,'1- CatalogoRamo'!$B:$G,3,FALSE)</f>
        <v>005</v>
      </c>
      <c r="I2464" s="31" t="str">
        <f>VLOOKUP(E2464,'0- CatalogoRubro'!$B:$D,3,FALSE)</f>
        <v>053</v>
      </c>
      <c r="J2464" s="1">
        <v>0</v>
      </c>
    </row>
    <row r="2465" spans="1:10" ht="16" x14ac:dyDescent="0.15">
      <c r="A2465" s="1">
        <v>2462</v>
      </c>
      <c r="B2465" s="4">
        <v>43800</v>
      </c>
      <c r="C2465" s="33" t="s">
        <v>7</v>
      </c>
      <c r="D2465" s="34" t="s">
        <v>30</v>
      </c>
      <c r="E2465" s="27" t="s">
        <v>153</v>
      </c>
      <c r="F2465" s="25">
        <f t="shared" si="38"/>
        <v>43800</v>
      </c>
      <c r="G2465" s="22" t="str">
        <f>VLOOKUP(C2465,'2- CatalogosAseguradora'!$B:$D,3,FALSE)</f>
        <v>002</v>
      </c>
      <c r="H2465" s="23" t="str">
        <f>VLOOKUP(D2465,'1- CatalogoRamo'!$B:$G,3,FALSE)</f>
        <v>005</v>
      </c>
      <c r="I2465" s="31" t="str">
        <f>VLOOKUP(E2465,'0- CatalogoRubro'!$B:$D,3,FALSE)</f>
        <v>054</v>
      </c>
      <c r="J2465" s="1">
        <v>0</v>
      </c>
    </row>
    <row r="2466" spans="1:10" ht="16" x14ac:dyDescent="0.15">
      <c r="A2466" s="1">
        <v>2463</v>
      </c>
      <c r="B2466" s="4">
        <v>43800</v>
      </c>
      <c r="C2466" s="33" t="s">
        <v>7</v>
      </c>
      <c r="D2466" s="34" t="s">
        <v>30</v>
      </c>
      <c r="E2466" s="29" t="s">
        <v>154</v>
      </c>
      <c r="F2466" s="25">
        <f t="shared" si="38"/>
        <v>43800</v>
      </c>
      <c r="G2466" s="22" t="str">
        <f>VLOOKUP(C2466,'2- CatalogosAseguradora'!$B:$D,3,FALSE)</f>
        <v>002</v>
      </c>
      <c r="H2466" s="23" t="str">
        <f>VLOOKUP(D2466,'1- CatalogoRamo'!$B:$G,3,FALSE)</f>
        <v>005</v>
      </c>
      <c r="I2466" s="31" t="str">
        <f>VLOOKUP(E2466,'0- CatalogoRubro'!$B:$D,3,FALSE)</f>
        <v>055</v>
      </c>
      <c r="J2466" s="1">
        <v>0</v>
      </c>
    </row>
    <row r="2467" spans="1:10" ht="16" x14ac:dyDescent="0.15">
      <c r="A2467" s="1">
        <v>2464</v>
      </c>
      <c r="B2467" s="4">
        <v>43800</v>
      </c>
      <c r="C2467" s="33" t="s">
        <v>7</v>
      </c>
      <c r="D2467" s="34" t="s">
        <v>30</v>
      </c>
      <c r="E2467" s="29" t="s">
        <v>155</v>
      </c>
      <c r="F2467" s="25">
        <f t="shared" si="38"/>
        <v>43800</v>
      </c>
      <c r="G2467" s="22" t="str">
        <f>VLOOKUP(C2467,'2- CatalogosAseguradora'!$B:$D,3,FALSE)</f>
        <v>002</v>
      </c>
      <c r="H2467" s="23" t="str">
        <f>VLOOKUP(D2467,'1- CatalogoRamo'!$B:$G,3,FALSE)</f>
        <v>005</v>
      </c>
      <c r="I2467" s="31" t="str">
        <f>VLOOKUP(E2467,'0- CatalogoRubro'!$B:$D,3,FALSE)</f>
        <v>056</v>
      </c>
      <c r="J2467" s="1">
        <v>3.9658140000000001E-2</v>
      </c>
    </row>
    <row r="2468" spans="1:10" ht="32" x14ac:dyDescent="0.15">
      <c r="A2468" s="1">
        <v>2465</v>
      </c>
      <c r="B2468" s="4">
        <v>43800</v>
      </c>
      <c r="C2468" s="33" t="s">
        <v>7</v>
      </c>
      <c r="D2468" s="34" t="s">
        <v>31</v>
      </c>
      <c r="E2468" s="26" t="s">
        <v>104</v>
      </c>
      <c r="F2468" s="25">
        <f t="shared" si="38"/>
        <v>43800</v>
      </c>
      <c r="G2468" s="22" t="str">
        <f>VLOOKUP(C2468,'2- CatalogosAseguradora'!$B:$D,3,FALSE)</f>
        <v>002</v>
      </c>
      <c r="H2468" s="23" t="str">
        <f>VLOOKUP(D2468,'1- CatalogoRamo'!$B:$G,3,FALSE)</f>
        <v>009</v>
      </c>
      <c r="I2468" s="31" t="str">
        <f>VLOOKUP(E2468,'0- CatalogoRubro'!$B:$D,3,FALSE)</f>
        <v>001</v>
      </c>
      <c r="J2468" s="34">
        <v>1410.1399986099998</v>
      </c>
    </row>
    <row r="2469" spans="1:10" ht="32" x14ac:dyDescent="0.15">
      <c r="A2469" s="1">
        <v>2466</v>
      </c>
      <c r="B2469" s="4">
        <v>43800</v>
      </c>
      <c r="C2469" s="33" t="s">
        <v>7</v>
      </c>
      <c r="D2469" s="34" t="s">
        <v>31</v>
      </c>
      <c r="E2469" s="27" t="s">
        <v>105</v>
      </c>
      <c r="F2469" s="25">
        <f t="shared" si="38"/>
        <v>43800</v>
      </c>
      <c r="G2469" s="22" t="str">
        <f>VLOOKUP(C2469,'2- CatalogosAseguradora'!$B:$D,3,FALSE)</f>
        <v>002</v>
      </c>
      <c r="H2469" s="23" t="str">
        <f>VLOOKUP(D2469,'1- CatalogoRamo'!$B:$G,3,FALSE)</f>
        <v>009</v>
      </c>
      <c r="I2469" s="31" t="str">
        <f>VLOOKUP(E2469,'0- CatalogoRubro'!$B:$D,3,FALSE)</f>
        <v>002</v>
      </c>
      <c r="J2469" s="1">
        <v>6431.5973939500009</v>
      </c>
    </row>
    <row r="2470" spans="1:10" ht="32" x14ac:dyDescent="0.15">
      <c r="A2470" s="1">
        <v>2467</v>
      </c>
      <c r="B2470" s="4">
        <v>43800</v>
      </c>
      <c r="C2470" s="33" t="s">
        <v>7</v>
      </c>
      <c r="D2470" s="34" t="s">
        <v>31</v>
      </c>
      <c r="E2470" s="27" t="s">
        <v>106</v>
      </c>
      <c r="F2470" s="25">
        <f t="shared" si="38"/>
        <v>43800</v>
      </c>
      <c r="G2470" s="22" t="str">
        <f>VLOOKUP(C2470,'2- CatalogosAseguradora'!$B:$D,3,FALSE)</f>
        <v>002</v>
      </c>
      <c r="H2470" s="23" t="str">
        <f>VLOOKUP(D2470,'1- CatalogoRamo'!$B:$G,3,FALSE)</f>
        <v>009</v>
      </c>
      <c r="I2470" s="31" t="str">
        <f>VLOOKUP(E2470,'0- CatalogoRubro'!$B:$D,3,FALSE)</f>
        <v>003</v>
      </c>
      <c r="J2470" s="1">
        <v>6437.1796825299998</v>
      </c>
    </row>
    <row r="2471" spans="1:10" ht="32" x14ac:dyDescent="0.15">
      <c r="A2471" s="1">
        <v>2468</v>
      </c>
      <c r="B2471" s="4">
        <v>43800</v>
      </c>
      <c r="C2471" s="33" t="s">
        <v>7</v>
      </c>
      <c r="D2471" s="34" t="s">
        <v>31</v>
      </c>
      <c r="E2471" s="27" t="s">
        <v>107</v>
      </c>
      <c r="F2471" s="25">
        <f t="shared" si="38"/>
        <v>43800</v>
      </c>
      <c r="G2471" s="22" t="str">
        <f>VLOOKUP(C2471,'2- CatalogosAseguradora'!$B:$D,3,FALSE)</f>
        <v>002</v>
      </c>
      <c r="H2471" s="23" t="str">
        <f>VLOOKUP(D2471,'1- CatalogoRamo'!$B:$G,3,FALSE)</f>
        <v>009</v>
      </c>
      <c r="I2471" s="31" t="str">
        <f>VLOOKUP(E2471,'0- CatalogoRubro'!$B:$D,3,FALSE)</f>
        <v>004</v>
      </c>
      <c r="J2471" s="1">
        <v>8358.3603478599998</v>
      </c>
    </row>
    <row r="2472" spans="1:10" ht="32" x14ac:dyDescent="0.15">
      <c r="A2472" s="1">
        <v>2469</v>
      </c>
      <c r="B2472" s="4">
        <v>43800</v>
      </c>
      <c r="C2472" s="33" t="s">
        <v>7</v>
      </c>
      <c r="D2472" s="34" t="s">
        <v>31</v>
      </c>
      <c r="E2472" s="27" t="s">
        <v>108</v>
      </c>
      <c r="F2472" s="25">
        <f t="shared" si="38"/>
        <v>43800</v>
      </c>
      <c r="G2472" s="22" t="str">
        <f>VLOOKUP(C2472,'2- CatalogosAseguradora'!$B:$D,3,FALSE)</f>
        <v>002</v>
      </c>
      <c r="H2472" s="23" t="str">
        <f>VLOOKUP(D2472,'1- CatalogoRamo'!$B:$G,3,FALSE)</f>
        <v>009</v>
      </c>
      <c r="I2472" s="31" t="str">
        <f>VLOOKUP(E2472,'0- CatalogoRubro'!$B:$D,3,FALSE)</f>
        <v>005</v>
      </c>
      <c r="J2472" s="1">
        <v>1016.0131408200001</v>
      </c>
    </row>
    <row r="2473" spans="1:10" ht="32" x14ac:dyDescent="0.15">
      <c r="A2473" s="1">
        <v>2470</v>
      </c>
      <c r="B2473" s="4">
        <v>43800</v>
      </c>
      <c r="C2473" s="33" t="s">
        <v>7</v>
      </c>
      <c r="D2473" s="34" t="s">
        <v>31</v>
      </c>
      <c r="E2473" s="27" t="s">
        <v>109</v>
      </c>
      <c r="F2473" s="25">
        <f t="shared" si="38"/>
        <v>43800</v>
      </c>
      <c r="G2473" s="22" t="str">
        <f>VLOOKUP(C2473,'2- CatalogosAseguradora'!$B:$D,3,FALSE)</f>
        <v>002</v>
      </c>
      <c r="H2473" s="23" t="str">
        <f>VLOOKUP(D2473,'1- CatalogoRamo'!$B:$G,3,FALSE)</f>
        <v>009</v>
      </c>
      <c r="I2473" s="31" t="str">
        <f>VLOOKUP(E2473,'0- CatalogoRubro'!$B:$D,3,FALSE)</f>
        <v>006</v>
      </c>
      <c r="J2473" s="1">
        <v>905.16752451000002</v>
      </c>
    </row>
    <row r="2474" spans="1:10" ht="32" x14ac:dyDescent="0.15">
      <c r="A2474" s="1">
        <v>2471</v>
      </c>
      <c r="B2474" s="4">
        <v>43800</v>
      </c>
      <c r="C2474" s="33" t="s">
        <v>7</v>
      </c>
      <c r="D2474" s="34" t="s">
        <v>31</v>
      </c>
      <c r="E2474" s="27" t="s">
        <v>110</v>
      </c>
      <c r="F2474" s="25">
        <f t="shared" si="38"/>
        <v>43800</v>
      </c>
      <c r="G2474" s="22" t="str">
        <f>VLOOKUP(C2474,'2- CatalogosAseguradora'!$B:$D,3,FALSE)</f>
        <v>002</v>
      </c>
      <c r="H2474" s="23" t="str">
        <f>VLOOKUP(D2474,'1- CatalogoRamo'!$B:$G,3,FALSE)</f>
        <v>009</v>
      </c>
      <c r="I2474" s="31" t="str">
        <f>VLOOKUP(E2474,'0- CatalogoRubro'!$B:$D,3,FALSE)</f>
        <v>007</v>
      </c>
      <c r="J2474" s="1">
        <v>0</v>
      </c>
    </row>
    <row r="2475" spans="1:10" ht="32" x14ac:dyDescent="0.15">
      <c r="A2475" s="1">
        <v>2472</v>
      </c>
      <c r="B2475" s="4">
        <v>43800</v>
      </c>
      <c r="C2475" s="33" t="s">
        <v>7</v>
      </c>
      <c r="D2475" s="34" t="s">
        <v>31</v>
      </c>
      <c r="E2475" s="27" t="s">
        <v>111</v>
      </c>
      <c r="F2475" s="25">
        <f t="shared" si="38"/>
        <v>43800</v>
      </c>
      <c r="G2475" s="22" t="str">
        <f>VLOOKUP(C2475,'2- CatalogosAseguradora'!$B:$D,3,FALSE)</f>
        <v>002</v>
      </c>
      <c r="H2475" s="23" t="str">
        <f>VLOOKUP(D2475,'1- CatalogoRamo'!$B:$G,3,FALSE)</f>
        <v>009</v>
      </c>
      <c r="I2475" s="31" t="str">
        <f>VLOOKUP(E2475,'0- CatalogoRubro'!$B:$D,3,FALSE)</f>
        <v>008</v>
      </c>
      <c r="J2475" s="1">
        <v>0</v>
      </c>
    </row>
    <row r="2476" spans="1:10" ht="32" x14ac:dyDescent="0.15">
      <c r="A2476" s="1">
        <v>2473</v>
      </c>
      <c r="B2476" s="4">
        <v>43800</v>
      </c>
      <c r="C2476" s="33" t="s">
        <v>7</v>
      </c>
      <c r="D2476" s="34" t="s">
        <v>31</v>
      </c>
      <c r="E2476" s="28" t="s">
        <v>112</v>
      </c>
      <c r="F2476" s="25">
        <f t="shared" si="38"/>
        <v>43800</v>
      </c>
      <c r="G2476" s="22" t="str">
        <f>VLOOKUP(C2476,'2- CatalogosAseguradora'!$B:$D,3,FALSE)</f>
        <v>002</v>
      </c>
      <c r="H2476" s="23" t="str">
        <f>VLOOKUP(D2476,'1- CatalogoRamo'!$B:$G,3,FALSE)</f>
        <v>009</v>
      </c>
      <c r="I2476" s="31" t="str">
        <f>VLOOKUP(E2476,'0- CatalogoRubro'!$B:$D,3,FALSE)</f>
        <v>009</v>
      </c>
      <c r="J2476" s="1">
        <v>5.5822885800000002</v>
      </c>
    </row>
    <row r="2477" spans="1:10" ht="32" x14ac:dyDescent="0.15">
      <c r="A2477" s="1">
        <v>2474</v>
      </c>
      <c r="B2477" s="4">
        <v>43800</v>
      </c>
      <c r="C2477" s="33" t="s">
        <v>7</v>
      </c>
      <c r="D2477" s="34" t="s">
        <v>31</v>
      </c>
      <c r="E2477" s="27" t="s">
        <v>113</v>
      </c>
      <c r="F2477" s="25">
        <f t="shared" si="38"/>
        <v>43800</v>
      </c>
      <c r="G2477" s="22" t="str">
        <f>VLOOKUP(C2477,'2- CatalogosAseguradora'!$B:$D,3,FALSE)</f>
        <v>002</v>
      </c>
      <c r="H2477" s="23" t="str">
        <f>VLOOKUP(D2477,'1- CatalogoRamo'!$B:$G,3,FALSE)</f>
        <v>009</v>
      </c>
      <c r="I2477" s="31" t="str">
        <f>VLOOKUP(E2477,'0- CatalogoRubro'!$B:$D,3,FALSE)</f>
        <v>010</v>
      </c>
      <c r="J2477" s="1">
        <v>4869.79413028</v>
      </c>
    </row>
    <row r="2478" spans="1:10" ht="32" x14ac:dyDescent="0.15">
      <c r="A2478" s="1">
        <v>2475</v>
      </c>
      <c r="B2478" s="4">
        <v>43800</v>
      </c>
      <c r="C2478" s="33" t="s">
        <v>7</v>
      </c>
      <c r="D2478" s="34" t="s">
        <v>31</v>
      </c>
      <c r="E2478" s="27" t="s">
        <v>114</v>
      </c>
      <c r="F2478" s="25">
        <f t="shared" si="38"/>
        <v>43800</v>
      </c>
      <c r="G2478" s="22" t="str">
        <f>VLOOKUP(C2478,'2- CatalogosAseguradora'!$B:$D,3,FALSE)</f>
        <v>002</v>
      </c>
      <c r="H2478" s="23" t="str">
        <f>VLOOKUP(D2478,'1- CatalogoRamo'!$B:$G,3,FALSE)</f>
        <v>009</v>
      </c>
      <c r="I2478" s="31" t="str">
        <f>VLOOKUP(E2478,'0- CatalogoRubro'!$B:$D,3,FALSE)</f>
        <v>011</v>
      </c>
      <c r="J2478" s="1">
        <v>4869.79413028</v>
      </c>
    </row>
    <row r="2479" spans="1:10" ht="32" x14ac:dyDescent="0.15">
      <c r="A2479" s="1">
        <v>2476</v>
      </c>
      <c r="B2479" s="4">
        <v>43800</v>
      </c>
      <c r="C2479" s="33" t="s">
        <v>7</v>
      </c>
      <c r="D2479" s="34" t="s">
        <v>31</v>
      </c>
      <c r="E2479" s="27" t="s">
        <v>115</v>
      </c>
      <c r="F2479" s="25">
        <f t="shared" si="38"/>
        <v>43800</v>
      </c>
      <c r="G2479" s="22" t="str">
        <f>VLOOKUP(C2479,'2- CatalogosAseguradora'!$B:$D,3,FALSE)</f>
        <v>002</v>
      </c>
      <c r="H2479" s="23" t="str">
        <f>VLOOKUP(D2479,'1- CatalogoRamo'!$B:$G,3,FALSE)</f>
        <v>009</v>
      </c>
      <c r="I2479" s="31" t="str">
        <f>VLOOKUP(E2479,'0- CatalogoRubro'!$B:$D,3,FALSE)</f>
        <v>012</v>
      </c>
      <c r="J2479" s="1">
        <v>0</v>
      </c>
    </row>
    <row r="2480" spans="1:10" ht="32" x14ac:dyDescent="0.15">
      <c r="A2480" s="1">
        <v>2477</v>
      </c>
      <c r="B2480" s="4">
        <v>43800</v>
      </c>
      <c r="C2480" s="33" t="s">
        <v>7</v>
      </c>
      <c r="D2480" s="34" t="s">
        <v>31</v>
      </c>
      <c r="E2480" s="27" t="s">
        <v>116</v>
      </c>
      <c r="F2480" s="25">
        <f t="shared" si="38"/>
        <v>43800</v>
      </c>
      <c r="G2480" s="22" t="str">
        <f>VLOOKUP(C2480,'2- CatalogosAseguradora'!$B:$D,3,FALSE)</f>
        <v>002</v>
      </c>
      <c r="H2480" s="23" t="str">
        <f>VLOOKUP(D2480,'1- CatalogoRamo'!$B:$G,3,FALSE)</f>
        <v>009</v>
      </c>
      <c r="I2480" s="31" t="str">
        <f>VLOOKUP(E2480,'0- CatalogoRubro'!$B:$D,3,FALSE)</f>
        <v>013</v>
      </c>
      <c r="J2480" s="1">
        <v>473.58753483999999</v>
      </c>
    </row>
    <row r="2481" spans="1:10" ht="32" x14ac:dyDescent="0.15">
      <c r="A2481" s="1">
        <v>2478</v>
      </c>
      <c r="B2481" s="4">
        <v>43800</v>
      </c>
      <c r="C2481" s="33" t="s">
        <v>7</v>
      </c>
      <c r="D2481" s="34" t="s">
        <v>31</v>
      </c>
      <c r="E2481" s="27" t="s">
        <v>117</v>
      </c>
      <c r="F2481" s="25">
        <f t="shared" si="38"/>
        <v>43800</v>
      </c>
      <c r="G2481" s="22" t="str">
        <f>VLOOKUP(C2481,'2- CatalogosAseguradora'!$B:$D,3,FALSE)</f>
        <v>002</v>
      </c>
      <c r="H2481" s="23" t="str">
        <f>VLOOKUP(D2481,'1- CatalogoRamo'!$B:$G,3,FALSE)</f>
        <v>009</v>
      </c>
      <c r="I2481" s="31" t="str">
        <f>VLOOKUP(E2481,'0- CatalogoRubro'!$B:$D,3,FALSE)</f>
        <v>014</v>
      </c>
      <c r="J2481" s="1">
        <v>473.58753483999999</v>
      </c>
    </row>
    <row r="2482" spans="1:10" ht="32" x14ac:dyDescent="0.15">
      <c r="A2482" s="1">
        <v>2479</v>
      </c>
      <c r="B2482" s="4">
        <v>43800</v>
      </c>
      <c r="C2482" s="33" t="s">
        <v>7</v>
      </c>
      <c r="D2482" s="34" t="s">
        <v>31</v>
      </c>
      <c r="E2482" s="27" t="s">
        <v>118</v>
      </c>
      <c r="F2482" s="25">
        <f t="shared" si="38"/>
        <v>43800</v>
      </c>
      <c r="G2482" s="22" t="str">
        <f>VLOOKUP(C2482,'2- CatalogosAseguradora'!$B:$D,3,FALSE)</f>
        <v>002</v>
      </c>
      <c r="H2482" s="23" t="str">
        <f>VLOOKUP(D2482,'1- CatalogoRamo'!$B:$G,3,FALSE)</f>
        <v>009</v>
      </c>
      <c r="I2482" s="31" t="str">
        <f>VLOOKUP(E2482,'0- CatalogoRubro'!$B:$D,3,FALSE)</f>
        <v>015</v>
      </c>
      <c r="J2482" s="1">
        <v>0</v>
      </c>
    </row>
    <row r="2483" spans="1:10" ht="32" x14ac:dyDescent="0.15">
      <c r="A2483" s="1">
        <v>2480</v>
      </c>
      <c r="B2483" s="4">
        <v>43800</v>
      </c>
      <c r="C2483" s="33" t="s">
        <v>7</v>
      </c>
      <c r="D2483" s="34" t="s">
        <v>31</v>
      </c>
      <c r="E2483" s="27" t="s">
        <v>119</v>
      </c>
      <c r="F2483" s="25">
        <f t="shared" si="38"/>
        <v>43800</v>
      </c>
      <c r="G2483" s="22" t="str">
        <f>VLOOKUP(C2483,'2- CatalogosAseguradora'!$B:$D,3,FALSE)</f>
        <v>002</v>
      </c>
      <c r="H2483" s="23" t="str">
        <f>VLOOKUP(D2483,'1- CatalogoRamo'!$B:$G,3,FALSE)</f>
        <v>009</v>
      </c>
      <c r="I2483" s="31" t="str">
        <f>VLOOKUP(E2483,'0- CatalogoRubro'!$B:$D,3,FALSE)</f>
        <v>016</v>
      </c>
      <c r="J2483" s="1">
        <v>321.92426977999997</v>
      </c>
    </row>
    <row r="2484" spans="1:10" ht="32" x14ac:dyDescent="0.15">
      <c r="A2484" s="1">
        <v>2481</v>
      </c>
      <c r="B2484" s="4">
        <v>43800</v>
      </c>
      <c r="C2484" s="33" t="s">
        <v>7</v>
      </c>
      <c r="D2484" s="34" t="s">
        <v>31</v>
      </c>
      <c r="E2484" s="26" t="s">
        <v>120</v>
      </c>
      <c r="F2484" s="25">
        <f t="shared" si="38"/>
        <v>43800</v>
      </c>
      <c r="G2484" s="22" t="str">
        <f>VLOOKUP(C2484,'2- CatalogosAseguradora'!$B:$D,3,FALSE)</f>
        <v>002</v>
      </c>
      <c r="H2484" s="23" t="str">
        <f>VLOOKUP(D2484,'1- CatalogoRamo'!$B:$G,3,FALSE)</f>
        <v>009</v>
      </c>
      <c r="I2484" s="31" t="str">
        <f>VLOOKUP(E2484,'0- CatalogoRubro'!$B:$D,3,FALSE)</f>
        <v>017</v>
      </c>
      <c r="J2484" s="1">
        <v>369.94666820999998</v>
      </c>
    </row>
    <row r="2485" spans="1:10" ht="32" x14ac:dyDescent="0.15">
      <c r="A2485" s="1">
        <v>2482</v>
      </c>
      <c r="B2485" s="4">
        <v>43800</v>
      </c>
      <c r="C2485" s="33" t="s">
        <v>7</v>
      </c>
      <c r="D2485" s="34" t="s">
        <v>31</v>
      </c>
      <c r="E2485" s="27" t="s">
        <v>121</v>
      </c>
      <c r="F2485" s="25">
        <f t="shared" si="38"/>
        <v>43800</v>
      </c>
      <c r="G2485" s="22" t="str">
        <f>VLOOKUP(C2485,'2- CatalogosAseguradora'!$B:$D,3,FALSE)</f>
        <v>002</v>
      </c>
      <c r="H2485" s="23" t="str">
        <f>VLOOKUP(D2485,'1- CatalogoRamo'!$B:$G,3,FALSE)</f>
        <v>009</v>
      </c>
      <c r="I2485" s="31" t="str">
        <f>VLOOKUP(E2485,'0- CatalogoRubro'!$B:$D,3,FALSE)</f>
        <v>018</v>
      </c>
      <c r="J2485" s="1">
        <v>1697.3348981500001</v>
      </c>
    </row>
    <row r="2486" spans="1:10" ht="32" x14ac:dyDescent="0.15">
      <c r="A2486" s="1">
        <v>2483</v>
      </c>
      <c r="B2486" s="4">
        <v>43800</v>
      </c>
      <c r="C2486" s="33" t="s">
        <v>7</v>
      </c>
      <c r="D2486" s="34" t="s">
        <v>31</v>
      </c>
      <c r="E2486" s="27" t="s">
        <v>106</v>
      </c>
      <c r="F2486" s="25">
        <f t="shared" si="38"/>
        <v>43800</v>
      </c>
      <c r="G2486" s="22" t="str">
        <f>VLOOKUP(C2486,'2- CatalogosAseguradora'!$B:$D,3,FALSE)</f>
        <v>002</v>
      </c>
      <c r="H2486" s="23" t="str">
        <f>VLOOKUP(D2486,'1- CatalogoRamo'!$B:$G,3,FALSE)</f>
        <v>009</v>
      </c>
      <c r="I2486" s="31" t="str">
        <f>VLOOKUP(E2486,'0- CatalogoRubro'!$B:$D,3,FALSE)</f>
        <v>003</v>
      </c>
      <c r="J2486" s="1">
        <v>1697.3348981500001</v>
      </c>
    </row>
    <row r="2487" spans="1:10" ht="32" x14ac:dyDescent="0.15">
      <c r="A2487" s="1">
        <v>2484</v>
      </c>
      <c r="B2487" s="4">
        <v>43800</v>
      </c>
      <c r="C2487" s="33" t="s">
        <v>7</v>
      </c>
      <c r="D2487" s="34" t="s">
        <v>31</v>
      </c>
      <c r="E2487" s="27" t="s">
        <v>111</v>
      </c>
      <c r="F2487" s="25">
        <f t="shared" si="38"/>
        <v>43800</v>
      </c>
      <c r="G2487" s="22" t="str">
        <f>VLOOKUP(C2487,'2- CatalogosAseguradora'!$B:$D,3,FALSE)</f>
        <v>002</v>
      </c>
      <c r="H2487" s="23" t="str">
        <f>VLOOKUP(D2487,'1- CatalogoRamo'!$B:$G,3,FALSE)</f>
        <v>009</v>
      </c>
      <c r="I2487" s="31" t="str">
        <f>VLOOKUP(E2487,'0- CatalogoRubro'!$B:$D,3,FALSE)</f>
        <v>008</v>
      </c>
      <c r="J2487" s="1">
        <v>0</v>
      </c>
    </row>
    <row r="2488" spans="1:10" ht="32" x14ac:dyDescent="0.15">
      <c r="A2488" s="1">
        <v>2485</v>
      </c>
      <c r="B2488" s="4">
        <v>43800</v>
      </c>
      <c r="C2488" s="33" t="s">
        <v>7</v>
      </c>
      <c r="D2488" s="34" t="s">
        <v>31</v>
      </c>
      <c r="E2488" s="27" t="s">
        <v>122</v>
      </c>
      <c r="F2488" s="25">
        <f t="shared" si="38"/>
        <v>43800</v>
      </c>
      <c r="G2488" s="22" t="str">
        <f>VLOOKUP(C2488,'2- CatalogosAseguradora'!$B:$D,3,FALSE)</f>
        <v>002</v>
      </c>
      <c r="H2488" s="23" t="str">
        <f>VLOOKUP(D2488,'1- CatalogoRamo'!$B:$G,3,FALSE)</f>
        <v>009</v>
      </c>
      <c r="I2488" s="31" t="str">
        <f>VLOOKUP(E2488,'0- CatalogoRubro'!$B:$D,3,FALSE)</f>
        <v>021</v>
      </c>
      <c r="J2488" s="1">
        <v>1451.54203465</v>
      </c>
    </row>
    <row r="2489" spans="1:10" ht="32" x14ac:dyDescent="0.15">
      <c r="A2489" s="1">
        <v>2486</v>
      </c>
      <c r="B2489" s="4">
        <v>43800</v>
      </c>
      <c r="C2489" s="33" t="s">
        <v>7</v>
      </c>
      <c r="D2489" s="34" t="s">
        <v>31</v>
      </c>
      <c r="E2489" s="27" t="s">
        <v>123</v>
      </c>
      <c r="F2489" s="25">
        <f t="shared" si="38"/>
        <v>43800</v>
      </c>
      <c r="G2489" s="22" t="str">
        <f>VLOOKUP(C2489,'2- CatalogosAseguradora'!$B:$D,3,FALSE)</f>
        <v>002</v>
      </c>
      <c r="H2489" s="23" t="str">
        <f>VLOOKUP(D2489,'1- CatalogoRamo'!$B:$G,3,FALSE)</f>
        <v>009</v>
      </c>
      <c r="I2489" s="31" t="str">
        <f>VLOOKUP(E2489,'0- CatalogoRubro'!$B:$D,3,FALSE)</f>
        <v>022</v>
      </c>
      <c r="J2489" s="1">
        <v>874.40956863999997</v>
      </c>
    </row>
    <row r="2490" spans="1:10" ht="32" x14ac:dyDescent="0.15">
      <c r="A2490" s="1">
        <v>2487</v>
      </c>
      <c r="B2490" s="4">
        <v>43800</v>
      </c>
      <c r="C2490" s="33" t="s">
        <v>7</v>
      </c>
      <c r="D2490" s="34" t="s">
        <v>31</v>
      </c>
      <c r="E2490" s="27" t="s">
        <v>124</v>
      </c>
      <c r="F2490" s="25">
        <f t="shared" si="38"/>
        <v>43800</v>
      </c>
      <c r="G2490" s="22" t="str">
        <f>VLOOKUP(C2490,'2- CatalogosAseguradora'!$B:$D,3,FALSE)</f>
        <v>002</v>
      </c>
      <c r="H2490" s="23" t="str">
        <f>VLOOKUP(D2490,'1- CatalogoRamo'!$B:$G,3,FALSE)</f>
        <v>009</v>
      </c>
      <c r="I2490" s="31" t="str">
        <f>VLOOKUP(E2490,'0- CatalogoRubro'!$B:$D,3,FALSE)</f>
        <v>023</v>
      </c>
      <c r="J2490" s="1">
        <v>874.40956863999997</v>
      </c>
    </row>
    <row r="2491" spans="1:10" ht="32" x14ac:dyDescent="0.15">
      <c r="A2491" s="1">
        <v>2488</v>
      </c>
      <c r="B2491" s="4">
        <v>43800</v>
      </c>
      <c r="C2491" s="33" t="s">
        <v>7</v>
      </c>
      <c r="D2491" s="34" t="s">
        <v>31</v>
      </c>
      <c r="E2491" s="27" t="s">
        <v>125</v>
      </c>
      <c r="F2491" s="25">
        <f t="shared" si="38"/>
        <v>43800</v>
      </c>
      <c r="G2491" s="22" t="str">
        <f>VLOOKUP(C2491,'2- CatalogosAseguradora'!$B:$D,3,FALSE)</f>
        <v>002</v>
      </c>
      <c r="H2491" s="23" t="str">
        <f>VLOOKUP(D2491,'1- CatalogoRamo'!$B:$G,3,FALSE)</f>
        <v>009</v>
      </c>
      <c r="I2491" s="31" t="str">
        <f>VLOOKUP(E2491,'0- CatalogoRubro'!$B:$D,3,FALSE)</f>
        <v>024</v>
      </c>
      <c r="J2491" s="1">
        <v>0</v>
      </c>
    </row>
    <row r="2492" spans="1:10" ht="32" x14ac:dyDescent="0.15">
      <c r="A2492" s="1">
        <v>2489</v>
      </c>
      <c r="B2492" s="4">
        <v>43800</v>
      </c>
      <c r="C2492" s="33" t="s">
        <v>7</v>
      </c>
      <c r="D2492" s="34" t="s">
        <v>31</v>
      </c>
      <c r="E2492" s="27" t="s">
        <v>126</v>
      </c>
      <c r="F2492" s="25">
        <f t="shared" si="38"/>
        <v>43800</v>
      </c>
      <c r="G2492" s="22" t="str">
        <f>VLOOKUP(C2492,'2- CatalogosAseguradora'!$B:$D,3,FALSE)</f>
        <v>002</v>
      </c>
      <c r="H2492" s="23" t="str">
        <f>VLOOKUP(D2492,'1- CatalogoRamo'!$B:$G,3,FALSE)</f>
        <v>009</v>
      </c>
      <c r="I2492" s="31" t="str">
        <f>VLOOKUP(E2492,'0- CatalogoRubro'!$B:$D,3,FALSE)</f>
        <v>025</v>
      </c>
      <c r="J2492" s="1">
        <v>780.33001278999996</v>
      </c>
    </row>
    <row r="2493" spans="1:10" ht="32" x14ac:dyDescent="0.15">
      <c r="A2493" s="1">
        <v>2490</v>
      </c>
      <c r="B2493" s="4">
        <v>43800</v>
      </c>
      <c r="C2493" s="33" t="s">
        <v>7</v>
      </c>
      <c r="D2493" s="34" t="s">
        <v>31</v>
      </c>
      <c r="E2493" s="27" t="s">
        <v>127</v>
      </c>
      <c r="F2493" s="25">
        <f t="shared" si="38"/>
        <v>43800</v>
      </c>
      <c r="G2493" s="22" t="str">
        <f>VLOOKUP(C2493,'2- CatalogosAseguradora'!$B:$D,3,FALSE)</f>
        <v>002</v>
      </c>
      <c r="H2493" s="23" t="str">
        <f>VLOOKUP(D2493,'1- CatalogoRamo'!$B:$G,3,FALSE)</f>
        <v>009</v>
      </c>
      <c r="I2493" s="31" t="str">
        <f>VLOOKUP(E2493,'0- CatalogoRubro'!$B:$D,3,FALSE)</f>
        <v>026</v>
      </c>
      <c r="J2493" s="1">
        <v>30.074248860000001</v>
      </c>
    </row>
    <row r="2494" spans="1:10" ht="32" x14ac:dyDescent="0.15">
      <c r="A2494" s="1">
        <v>2491</v>
      </c>
      <c r="B2494" s="4">
        <v>43800</v>
      </c>
      <c r="C2494" s="33" t="s">
        <v>7</v>
      </c>
      <c r="D2494" s="34" t="s">
        <v>31</v>
      </c>
      <c r="E2494" s="26" t="s">
        <v>128</v>
      </c>
      <c r="F2494" s="25">
        <f t="shared" si="38"/>
        <v>43800</v>
      </c>
      <c r="G2494" s="22" t="str">
        <f>VLOOKUP(C2494,'2- CatalogosAseguradora'!$B:$D,3,FALSE)</f>
        <v>002</v>
      </c>
      <c r="H2494" s="23" t="str">
        <f>VLOOKUP(D2494,'1- CatalogoRamo'!$B:$G,3,FALSE)</f>
        <v>009</v>
      </c>
      <c r="I2494" s="31" t="str">
        <f>VLOOKUP(E2494,'0- CatalogoRubro'!$B:$D,3,FALSE)</f>
        <v>027</v>
      </c>
      <c r="J2494" s="1">
        <v>0</v>
      </c>
    </row>
    <row r="2495" spans="1:10" ht="32" x14ac:dyDescent="0.15">
      <c r="A2495" s="1">
        <v>2492</v>
      </c>
      <c r="B2495" s="4">
        <v>43800</v>
      </c>
      <c r="C2495" s="33" t="s">
        <v>7</v>
      </c>
      <c r="D2495" s="34" t="s">
        <v>31</v>
      </c>
      <c r="E2495" s="27" t="s">
        <v>129</v>
      </c>
      <c r="F2495" s="25">
        <f t="shared" si="38"/>
        <v>43800</v>
      </c>
      <c r="G2495" s="22" t="str">
        <f>VLOOKUP(C2495,'2- CatalogosAseguradora'!$B:$D,3,FALSE)</f>
        <v>002</v>
      </c>
      <c r="H2495" s="23" t="str">
        <f>VLOOKUP(D2495,'1- CatalogoRamo'!$B:$G,3,FALSE)</f>
        <v>009</v>
      </c>
      <c r="I2495" s="31" t="str">
        <f>VLOOKUP(E2495,'0- CatalogoRubro'!$B:$D,3,FALSE)</f>
        <v>028</v>
      </c>
      <c r="J2495" s="1">
        <v>0</v>
      </c>
    </row>
    <row r="2496" spans="1:10" ht="32" x14ac:dyDescent="0.15">
      <c r="A2496" s="1">
        <v>2493</v>
      </c>
      <c r="B2496" s="4">
        <v>43800</v>
      </c>
      <c r="C2496" s="33" t="s">
        <v>7</v>
      </c>
      <c r="D2496" s="34" t="s">
        <v>31</v>
      </c>
      <c r="E2496" s="27" t="s">
        <v>130</v>
      </c>
      <c r="F2496" s="25">
        <f t="shared" si="38"/>
        <v>43800</v>
      </c>
      <c r="G2496" s="22" t="str">
        <f>VLOOKUP(C2496,'2- CatalogosAseguradora'!$B:$D,3,FALSE)</f>
        <v>002</v>
      </c>
      <c r="H2496" s="23" t="str">
        <f>VLOOKUP(D2496,'1- CatalogoRamo'!$B:$G,3,FALSE)</f>
        <v>009</v>
      </c>
      <c r="I2496" s="31" t="str">
        <f>VLOOKUP(E2496,'0- CatalogoRubro'!$B:$D,3,FALSE)</f>
        <v>029</v>
      </c>
      <c r="J2496" s="1">
        <v>0</v>
      </c>
    </row>
    <row r="2497" spans="1:10" ht="32" x14ac:dyDescent="0.15">
      <c r="A2497" s="1">
        <v>2494</v>
      </c>
      <c r="B2497" s="4">
        <v>43800</v>
      </c>
      <c r="C2497" s="33" t="s">
        <v>7</v>
      </c>
      <c r="D2497" s="34" t="s">
        <v>31</v>
      </c>
      <c r="E2497" s="26" t="s">
        <v>131</v>
      </c>
      <c r="F2497" s="25">
        <f t="shared" si="38"/>
        <v>43800</v>
      </c>
      <c r="G2497" s="22" t="str">
        <f>VLOOKUP(C2497,'2- CatalogosAseguradora'!$B:$D,3,FALSE)</f>
        <v>002</v>
      </c>
      <c r="H2497" s="23" t="str">
        <f>VLOOKUP(D2497,'1- CatalogoRamo'!$B:$G,3,FALSE)</f>
        <v>009</v>
      </c>
      <c r="I2497" s="31" t="str">
        <f>VLOOKUP(E2497,'0- CatalogoRubro'!$B:$D,3,FALSE)</f>
        <v>030</v>
      </c>
      <c r="J2497" s="1">
        <v>0</v>
      </c>
    </row>
    <row r="2498" spans="1:10" ht="32" x14ac:dyDescent="0.15">
      <c r="A2498" s="1">
        <v>2495</v>
      </c>
      <c r="B2498" s="4">
        <v>43800</v>
      </c>
      <c r="C2498" s="33" t="s">
        <v>7</v>
      </c>
      <c r="D2498" s="34" t="s">
        <v>31</v>
      </c>
      <c r="E2498" s="27" t="s">
        <v>132</v>
      </c>
      <c r="F2498" s="25">
        <f t="shared" si="38"/>
        <v>43800</v>
      </c>
      <c r="G2498" s="22" t="str">
        <f>VLOOKUP(C2498,'2- CatalogosAseguradora'!$B:$D,3,FALSE)</f>
        <v>002</v>
      </c>
      <c r="H2498" s="23" t="str">
        <f>VLOOKUP(D2498,'1- CatalogoRamo'!$B:$G,3,FALSE)</f>
        <v>009</v>
      </c>
      <c r="I2498" s="31" t="str">
        <f>VLOOKUP(E2498,'0- CatalogoRubro'!$B:$D,3,FALSE)</f>
        <v>031</v>
      </c>
      <c r="J2498" s="1">
        <v>0</v>
      </c>
    </row>
    <row r="2499" spans="1:10" ht="32" x14ac:dyDescent="0.15">
      <c r="A2499" s="1">
        <v>2496</v>
      </c>
      <c r="B2499" s="4">
        <v>43800</v>
      </c>
      <c r="C2499" s="33" t="s">
        <v>7</v>
      </c>
      <c r="D2499" s="34" t="s">
        <v>31</v>
      </c>
      <c r="E2499" s="27" t="s">
        <v>106</v>
      </c>
      <c r="F2499" s="25">
        <f t="shared" si="38"/>
        <v>43800</v>
      </c>
      <c r="G2499" s="22" t="str">
        <f>VLOOKUP(C2499,'2- CatalogosAseguradora'!$B:$D,3,FALSE)</f>
        <v>002</v>
      </c>
      <c r="H2499" s="23" t="str">
        <f>VLOOKUP(D2499,'1- CatalogoRamo'!$B:$G,3,FALSE)</f>
        <v>009</v>
      </c>
      <c r="I2499" s="31" t="str">
        <f>VLOOKUP(E2499,'0- CatalogoRubro'!$B:$D,3,FALSE)</f>
        <v>003</v>
      </c>
      <c r="J2499" s="1">
        <v>0</v>
      </c>
    </row>
    <row r="2500" spans="1:10" ht="32" x14ac:dyDescent="0.15">
      <c r="A2500" s="1">
        <v>2497</v>
      </c>
      <c r="B2500" s="4">
        <v>43800</v>
      </c>
      <c r="C2500" s="33" t="s">
        <v>7</v>
      </c>
      <c r="D2500" s="34" t="s">
        <v>31</v>
      </c>
      <c r="E2500" s="27" t="s">
        <v>111</v>
      </c>
      <c r="F2500" s="25">
        <f t="shared" si="38"/>
        <v>43800</v>
      </c>
      <c r="G2500" s="22" t="str">
        <f>VLOOKUP(C2500,'2- CatalogosAseguradora'!$B:$D,3,FALSE)</f>
        <v>002</v>
      </c>
      <c r="H2500" s="23" t="str">
        <f>VLOOKUP(D2500,'1- CatalogoRamo'!$B:$G,3,FALSE)</f>
        <v>009</v>
      </c>
      <c r="I2500" s="31" t="str">
        <f>VLOOKUP(E2500,'0- CatalogoRubro'!$B:$D,3,FALSE)</f>
        <v>008</v>
      </c>
      <c r="J2500" s="1">
        <v>0</v>
      </c>
    </row>
    <row r="2501" spans="1:10" ht="32" x14ac:dyDescent="0.15">
      <c r="A2501" s="1">
        <v>2498</v>
      </c>
      <c r="B2501" s="4">
        <v>43800</v>
      </c>
      <c r="C2501" s="33" t="s">
        <v>7</v>
      </c>
      <c r="D2501" s="34" t="s">
        <v>31</v>
      </c>
      <c r="E2501" s="27" t="s">
        <v>133</v>
      </c>
      <c r="F2501" s="25">
        <f t="shared" ref="F2501:F2564" si="39">B2501</f>
        <v>43800</v>
      </c>
      <c r="G2501" s="22" t="str">
        <f>VLOOKUP(C2501,'2- CatalogosAseguradora'!$B:$D,3,FALSE)</f>
        <v>002</v>
      </c>
      <c r="H2501" s="23" t="str">
        <f>VLOOKUP(D2501,'1- CatalogoRamo'!$B:$G,3,FALSE)</f>
        <v>009</v>
      </c>
      <c r="I2501" s="31" t="str">
        <f>VLOOKUP(E2501,'0- CatalogoRubro'!$B:$D,3,FALSE)</f>
        <v>034</v>
      </c>
      <c r="J2501" s="1">
        <v>0</v>
      </c>
    </row>
    <row r="2502" spans="1:10" ht="32" x14ac:dyDescent="0.15">
      <c r="A2502" s="1">
        <v>2499</v>
      </c>
      <c r="B2502" s="4">
        <v>43800</v>
      </c>
      <c r="C2502" s="33" t="s">
        <v>7</v>
      </c>
      <c r="D2502" s="34" t="s">
        <v>31</v>
      </c>
      <c r="E2502" s="27" t="s">
        <v>134</v>
      </c>
      <c r="F2502" s="25">
        <f t="shared" si="39"/>
        <v>43800</v>
      </c>
      <c r="G2502" s="22" t="str">
        <f>VLOOKUP(C2502,'2- CatalogosAseguradora'!$B:$D,3,FALSE)</f>
        <v>002</v>
      </c>
      <c r="H2502" s="23" t="str">
        <f>VLOOKUP(D2502,'1- CatalogoRamo'!$B:$G,3,FALSE)</f>
        <v>009</v>
      </c>
      <c r="I2502" s="31" t="str">
        <f>VLOOKUP(E2502,'0- CatalogoRubro'!$B:$D,3,FALSE)</f>
        <v>035</v>
      </c>
      <c r="J2502" s="1">
        <v>0</v>
      </c>
    </row>
    <row r="2503" spans="1:10" ht="32" x14ac:dyDescent="0.15">
      <c r="A2503" s="1">
        <v>2500</v>
      </c>
      <c r="B2503" s="4">
        <v>43800</v>
      </c>
      <c r="C2503" s="33" t="s">
        <v>7</v>
      </c>
      <c r="D2503" s="34" t="s">
        <v>31</v>
      </c>
      <c r="E2503" s="27" t="s">
        <v>135</v>
      </c>
      <c r="F2503" s="25">
        <f t="shared" si="39"/>
        <v>43800</v>
      </c>
      <c r="G2503" s="22" t="str">
        <f>VLOOKUP(C2503,'2- CatalogosAseguradora'!$B:$D,3,FALSE)</f>
        <v>002</v>
      </c>
      <c r="H2503" s="23" t="str">
        <f>VLOOKUP(D2503,'1- CatalogoRamo'!$B:$G,3,FALSE)</f>
        <v>009</v>
      </c>
      <c r="I2503" s="31" t="str">
        <f>VLOOKUP(E2503,'0- CatalogoRubro'!$B:$D,3,FALSE)</f>
        <v>036</v>
      </c>
      <c r="J2503" s="1">
        <v>0</v>
      </c>
    </row>
    <row r="2504" spans="1:10" ht="32" x14ac:dyDescent="0.15">
      <c r="A2504" s="1">
        <v>2501</v>
      </c>
      <c r="B2504" s="4">
        <v>43800</v>
      </c>
      <c r="C2504" s="33" t="s">
        <v>7</v>
      </c>
      <c r="D2504" s="34" t="s">
        <v>31</v>
      </c>
      <c r="E2504" s="27" t="s">
        <v>136</v>
      </c>
      <c r="F2504" s="25">
        <f t="shared" si="39"/>
        <v>43800</v>
      </c>
      <c r="G2504" s="22" t="str">
        <f>VLOOKUP(C2504,'2- CatalogosAseguradora'!$B:$D,3,FALSE)</f>
        <v>002</v>
      </c>
      <c r="H2504" s="23" t="str">
        <f>VLOOKUP(D2504,'1- CatalogoRamo'!$B:$G,3,FALSE)</f>
        <v>009</v>
      </c>
      <c r="I2504" s="31" t="str">
        <f>VLOOKUP(E2504,'0- CatalogoRubro'!$B:$D,3,FALSE)</f>
        <v>037</v>
      </c>
      <c r="J2504" s="1">
        <v>0</v>
      </c>
    </row>
    <row r="2505" spans="1:10" ht="32" x14ac:dyDescent="0.15">
      <c r="A2505" s="1">
        <v>2502</v>
      </c>
      <c r="B2505" s="4">
        <v>43800</v>
      </c>
      <c r="C2505" s="33" t="s">
        <v>7</v>
      </c>
      <c r="D2505" s="34" t="s">
        <v>31</v>
      </c>
      <c r="E2505" s="27" t="s">
        <v>137</v>
      </c>
      <c r="F2505" s="25">
        <f t="shared" si="39"/>
        <v>43800</v>
      </c>
      <c r="G2505" s="22" t="str">
        <f>VLOOKUP(C2505,'2- CatalogosAseguradora'!$B:$D,3,FALSE)</f>
        <v>002</v>
      </c>
      <c r="H2505" s="23" t="str">
        <f>VLOOKUP(D2505,'1- CatalogoRamo'!$B:$G,3,FALSE)</f>
        <v>009</v>
      </c>
      <c r="I2505" s="31" t="str">
        <f>VLOOKUP(E2505,'0- CatalogoRubro'!$B:$D,3,FALSE)</f>
        <v>038</v>
      </c>
      <c r="J2505" s="1">
        <v>0</v>
      </c>
    </row>
    <row r="2506" spans="1:10" ht="32" x14ac:dyDescent="0.15">
      <c r="A2506" s="1">
        <v>2503</v>
      </c>
      <c r="B2506" s="4">
        <v>43800</v>
      </c>
      <c r="C2506" s="33" t="s">
        <v>7</v>
      </c>
      <c r="D2506" s="34" t="s">
        <v>31</v>
      </c>
      <c r="E2506" s="27" t="s">
        <v>138</v>
      </c>
      <c r="F2506" s="25">
        <f t="shared" si="39"/>
        <v>43800</v>
      </c>
      <c r="G2506" s="22" t="str">
        <f>VLOOKUP(C2506,'2- CatalogosAseguradora'!$B:$D,3,FALSE)</f>
        <v>002</v>
      </c>
      <c r="H2506" s="23" t="str">
        <f>VLOOKUP(D2506,'1- CatalogoRamo'!$B:$G,3,FALSE)</f>
        <v>009</v>
      </c>
      <c r="I2506" s="31" t="str">
        <f>VLOOKUP(E2506,'0- CatalogoRubro'!$B:$D,3,FALSE)</f>
        <v>039</v>
      </c>
      <c r="J2506" s="1">
        <v>0</v>
      </c>
    </row>
    <row r="2507" spans="1:10" ht="32" x14ac:dyDescent="0.15">
      <c r="A2507" s="1">
        <v>2504</v>
      </c>
      <c r="B2507" s="4">
        <v>43800</v>
      </c>
      <c r="C2507" s="33" t="s">
        <v>7</v>
      </c>
      <c r="D2507" s="34" t="s">
        <v>31</v>
      </c>
      <c r="E2507" s="27" t="s">
        <v>139</v>
      </c>
      <c r="F2507" s="25">
        <f t="shared" si="39"/>
        <v>43800</v>
      </c>
      <c r="G2507" s="22" t="str">
        <f>VLOOKUP(C2507,'2- CatalogosAseguradora'!$B:$D,3,FALSE)</f>
        <v>002</v>
      </c>
      <c r="H2507" s="23" t="str">
        <f>VLOOKUP(D2507,'1- CatalogoRamo'!$B:$G,3,FALSE)</f>
        <v>009</v>
      </c>
      <c r="I2507" s="31" t="str">
        <f>VLOOKUP(E2507,'0- CatalogoRubro'!$B:$D,3,FALSE)</f>
        <v>040</v>
      </c>
      <c r="J2507" s="1">
        <v>0</v>
      </c>
    </row>
    <row r="2508" spans="1:10" ht="32" x14ac:dyDescent="0.15">
      <c r="A2508" s="1">
        <v>2505</v>
      </c>
      <c r="B2508" s="4">
        <v>43800</v>
      </c>
      <c r="C2508" s="33" t="s">
        <v>7</v>
      </c>
      <c r="D2508" s="34" t="s">
        <v>31</v>
      </c>
      <c r="E2508" s="27" t="s">
        <v>140</v>
      </c>
      <c r="F2508" s="25">
        <f t="shared" si="39"/>
        <v>43800</v>
      </c>
      <c r="G2508" s="22" t="str">
        <f>VLOOKUP(C2508,'2- CatalogosAseguradora'!$B:$D,3,FALSE)</f>
        <v>002</v>
      </c>
      <c r="H2508" s="23" t="str">
        <f>VLOOKUP(D2508,'1- CatalogoRamo'!$B:$G,3,FALSE)</f>
        <v>009</v>
      </c>
      <c r="I2508" s="31" t="str">
        <f>VLOOKUP(E2508,'0- CatalogoRubro'!$B:$D,3,FALSE)</f>
        <v>041</v>
      </c>
      <c r="J2508" s="1">
        <v>0</v>
      </c>
    </row>
    <row r="2509" spans="1:10" ht="32" x14ac:dyDescent="0.15">
      <c r="A2509" s="1">
        <v>2506</v>
      </c>
      <c r="B2509" s="4">
        <v>43800</v>
      </c>
      <c r="C2509" s="33" t="s">
        <v>7</v>
      </c>
      <c r="D2509" s="34" t="s">
        <v>31</v>
      </c>
      <c r="E2509" s="26" t="s">
        <v>141</v>
      </c>
      <c r="F2509" s="25">
        <f t="shared" si="39"/>
        <v>43800</v>
      </c>
      <c r="G2509" s="22" t="str">
        <f>VLOOKUP(C2509,'2- CatalogosAseguradora'!$B:$D,3,FALSE)</f>
        <v>002</v>
      </c>
      <c r="H2509" s="23" t="str">
        <f>VLOOKUP(D2509,'1- CatalogoRamo'!$B:$G,3,FALSE)</f>
        <v>009</v>
      </c>
      <c r="I2509" s="31" t="str">
        <f>VLOOKUP(E2509,'0- CatalogoRubro'!$B:$D,3,FALSE)</f>
        <v>042</v>
      </c>
      <c r="J2509" s="1">
        <v>908.5245202000001</v>
      </c>
    </row>
    <row r="2510" spans="1:10" ht="32" x14ac:dyDescent="0.15">
      <c r="A2510" s="1">
        <v>2507</v>
      </c>
      <c r="B2510" s="4">
        <v>43800</v>
      </c>
      <c r="C2510" s="33" t="s">
        <v>7</v>
      </c>
      <c r="D2510" s="34" t="s">
        <v>31</v>
      </c>
      <c r="E2510" s="27" t="s">
        <v>142</v>
      </c>
      <c r="F2510" s="25">
        <f t="shared" si="39"/>
        <v>43800</v>
      </c>
      <c r="G2510" s="22" t="str">
        <f>VLOOKUP(C2510,'2- CatalogosAseguradora'!$B:$D,3,FALSE)</f>
        <v>002</v>
      </c>
      <c r="H2510" s="23" t="str">
        <f>VLOOKUP(D2510,'1- CatalogoRamo'!$B:$G,3,FALSE)</f>
        <v>009</v>
      </c>
      <c r="I2510" s="31" t="str">
        <f>VLOOKUP(E2510,'0- CatalogoRubro'!$B:$D,3,FALSE)</f>
        <v>043</v>
      </c>
      <c r="J2510" s="1">
        <v>1121.6606188699998</v>
      </c>
    </row>
    <row r="2511" spans="1:10" ht="32" x14ac:dyDescent="0.15">
      <c r="A2511" s="1">
        <v>2508</v>
      </c>
      <c r="B2511" s="4">
        <v>43800</v>
      </c>
      <c r="C2511" s="33" t="s">
        <v>7</v>
      </c>
      <c r="D2511" s="34" t="s">
        <v>31</v>
      </c>
      <c r="E2511" s="27" t="s">
        <v>143</v>
      </c>
      <c r="F2511" s="25">
        <f t="shared" si="39"/>
        <v>43800</v>
      </c>
      <c r="G2511" s="22" t="str">
        <f>VLOOKUP(C2511,'2- CatalogosAseguradora'!$B:$D,3,FALSE)</f>
        <v>002</v>
      </c>
      <c r="H2511" s="23" t="str">
        <f>VLOOKUP(D2511,'1- CatalogoRamo'!$B:$G,3,FALSE)</f>
        <v>009</v>
      </c>
      <c r="I2511" s="31" t="str">
        <f>VLOOKUP(E2511,'0- CatalogoRubro'!$B:$D,3,FALSE)</f>
        <v>044</v>
      </c>
      <c r="J2511" s="1">
        <v>432.86900245999999</v>
      </c>
    </row>
    <row r="2512" spans="1:10" ht="32" x14ac:dyDescent="0.15">
      <c r="A2512" s="1">
        <v>2509</v>
      </c>
      <c r="B2512" s="4">
        <v>43800</v>
      </c>
      <c r="C2512" s="33" t="s">
        <v>7</v>
      </c>
      <c r="D2512" s="34" t="s">
        <v>31</v>
      </c>
      <c r="E2512" s="27" t="s">
        <v>144</v>
      </c>
      <c r="F2512" s="25">
        <f t="shared" si="39"/>
        <v>43800</v>
      </c>
      <c r="G2512" s="22" t="str">
        <f>VLOOKUP(C2512,'2- CatalogosAseguradora'!$B:$D,3,FALSE)</f>
        <v>002</v>
      </c>
      <c r="H2512" s="23" t="str">
        <f>VLOOKUP(D2512,'1- CatalogoRamo'!$B:$G,3,FALSE)</f>
        <v>009</v>
      </c>
      <c r="I2512" s="31" t="str">
        <f>VLOOKUP(E2512,'0- CatalogoRubro'!$B:$D,3,FALSE)</f>
        <v>045</v>
      </c>
      <c r="J2512" s="1">
        <v>646.00510112999996</v>
      </c>
    </row>
    <row r="2513" spans="1:10" ht="32" x14ac:dyDescent="0.15">
      <c r="A2513" s="1">
        <v>2510</v>
      </c>
      <c r="B2513" s="4">
        <v>43800</v>
      </c>
      <c r="C2513" s="33" t="s">
        <v>7</v>
      </c>
      <c r="D2513" s="34" t="s">
        <v>31</v>
      </c>
      <c r="E2513" s="26" t="s">
        <v>145</v>
      </c>
      <c r="F2513" s="25">
        <f t="shared" si="39"/>
        <v>43800</v>
      </c>
      <c r="G2513" s="22" t="str">
        <f>VLOOKUP(C2513,'2- CatalogosAseguradora'!$B:$D,3,FALSE)</f>
        <v>002</v>
      </c>
      <c r="H2513" s="23" t="str">
        <f>VLOOKUP(D2513,'1- CatalogoRamo'!$B:$G,3,FALSE)</f>
        <v>009</v>
      </c>
      <c r="I2513" s="31" t="str">
        <f>VLOOKUP(E2513,'0- CatalogoRubro'!$B:$D,3,FALSE)</f>
        <v>046</v>
      </c>
      <c r="J2513" s="1">
        <v>4.2322240300000002</v>
      </c>
    </row>
    <row r="2514" spans="1:10" ht="32" x14ac:dyDescent="0.15">
      <c r="A2514" s="1">
        <v>2511</v>
      </c>
      <c r="B2514" s="4">
        <v>43800</v>
      </c>
      <c r="C2514" s="33" t="s">
        <v>7</v>
      </c>
      <c r="D2514" s="34" t="s">
        <v>31</v>
      </c>
      <c r="E2514" s="26" t="s">
        <v>146</v>
      </c>
      <c r="F2514" s="25">
        <f t="shared" si="39"/>
        <v>43800</v>
      </c>
      <c r="G2514" s="22" t="str">
        <f>VLOOKUP(C2514,'2- CatalogosAseguradora'!$B:$D,3,FALSE)</f>
        <v>002</v>
      </c>
      <c r="H2514" s="23" t="str">
        <f>VLOOKUP(D2514,'1- CatalogoRamo'!$B:$G,3,FALSE)</f>
        <v>009</v>
      </c>
      <c r="I2514" s="31" t="str">
        <f>VLOOKUP(E2514,'0- CatalogoRubro'!$B:$D,3,FALSE)</f>
        <v>047</v>
      </c>
      <c r="J2514" s="1">
        <v>0</v>
      </c>
    </row>
    <row r="2515" spans="1:10" ht="32" x14ac:dyDescent="0.15">
      <c r="A2515" s="1">
        <v>2512</v>
      </c>
      <c r="B2515" s="4">
        <v>43800</v>
      </c>
      <c r="C2515" s="33" t="s">
        <v>7</v>
      </c>
      <c r="D2515" s="34" t="s">
        <v>31</v>
      </c>
      <c r="E2515" s="29" t="s">
        <v>147</v>
      </c>
      <c r="F2515" s="25">
        <f t="shared" si="39"/>
        <v>43800</v>
      </c>
      <c r="G2515" s="22" t="str">
        <f>VLOOKUP(C2515,'2- CatalogosAseguradora'!$B:$D,3,FALSE)</f>
        <v>002</v>
      </c>
      <c r="H2515" s="23" t="str">
        <f>VLOOKUP(D2515,'1- CatalogoRamo'!$B:$G,3,FALSE)</f>
        <v>009</v>
      </c>
      <c r="I2515" s="31" t="str">
        <f>VLOOKUP(E2515,'0- CatalogoRubro'!$B:$D,3,FALSE)</f>
        <v>048</v>
      </c>
      <c r="J2515" s="1">
        <v>135.90103422999999</v>
      </c>
    </row>
    <row r="2516" spans="1:10" ht="32" x14ac:dyDescent="0.15">
      <c r="A2516" s="1">
        <v>2513</v>
      </c>
      <c r="B2516" s="4">
        <v>43800</v>
      </c>
      <c r="C2516" s="33" t="s">
        <v>7</v>
      </c>
      <c r="D2516" s="34" t="s">
        <v>31</v>
      </c>
      <c r="E2516" s="26" t="s">
        <v>148</v>
      </c>
      <c r="F2516" s="25">
        <f t="shared" si="39"/>
        <v>43800</v>
      </c>
      <c r="G2516" s="22" t="str">
        <f>VLOOKUP(C2516,'2- CatalogosAseguradora'!$B:$D,3,FALSE)</f>
        <v>002</v>
      </c>
      <c r="H2516" s="23" t="str">
        <f>VLOOKUP(D2516,'1- CatalogoRamo'!$B:$G,3,FALSE)</f>
        <v>009</v>
      </c>
      <c r="I2516" s="31" t="str">
        <f>VLOOKUP(E2516,'0- CatalogoRubro'!$B:$D,3,FALSE)</f>
        <v>049</v>
      </c>
      <c r="J2516" s="1">
        <v>373.88277075000002</v>
      </c>
    </row>
    <row r="2517" spans="1:10" ht="32" x14ac:dyDescent="0.15">
      <c r="A2517" s="1">
        <v>2514</v>
      </c>
      <c r="B2517" s="4">
        <v>43800</v>
      </c>
      <c r="C2517" s="33" t="s">
        <v>7</v>
      </c>
      <c r="D2517" s="34" t="s">
        <v>31</v>
      </c>
      <c r="E2517" s="27" t="s">
        <v>149</v>
      </c>
      <c r="F2517" s="25">
        <f t="shared" si="39"/>
        <v>43800</v>
      </c>
      <c r="G2517" s="22" t="str">
        <f>VLOOKUP(C2517,'2- CatalogosAseguradora'!$B:$D,3,FALSE)</f>
        <v>002</v>
      </c>
      <c r="H2517" s="23" t="str">
        <f>VLOOKUP(D2517,'1- CatalogoRamo'!$B:$G,3,FALSE)</f>
        <v>009</v>
      </c>
      <c r="I2517" s="31" t="str">
        <f>VLOOKUP(E2517,'0- CatalogoRubro'!$B:$D,3,FALSE)</f>
        <v>050</v>
      </c>
      <c r="J2517" s="1">
        <v>373.88277075000002</v>
      </c>
    </row>
    <row r="2518" spans="1:10" ht="32" x14ac:dyDescent="0.15">
      <c r="A2518" s="1">
        <v>2515</v>
      </c>
      <c r="B2518" s="4">
        <v>43800</v>
      </c>
      <c r="C2518" s="33" t="s">
        <v>7</v>
      </c>
      <c r="D2518" s="34" t="s">
        <v>31</v>
      </c>
      <c r="E2518" s="27" t="s">
        <v>150</v>
      </c>
      <c r="F2518" s="25">
        <f t="shared" si="39"/>
        <v>43800</v>
      </c>
      <c r="G2518" s="22" t="str">
        <f>VLOOKUP(C2518,'2- CatalogosAseguradora'!$B:$D,3,FALSE)</f>
        <v>002</v>
      </c>
      <c r="H2518" s="23" t="str">
        <f>VLOOKUP(D2518,'1- CatalogoRamo'!$B:$G,3,FALSE)</f>
        <v>009</v>
      </c>
      <c r="I2518" s="31" t="str">
        <f>VLOOKUP(E2518,'0- CatalogoRubro'!$B:$D,3,FALSE)</f>
        <v>051</v>
      </c>
      <c r="J2518" s="1">
        <v>0</v>
      </c>
    </row>
    <row r="2519" spans="1:10" ht="32" x14ac:dyDescent="0.15">
      <c r="A2519" s="1">
        <v>2516</v>
      </c>
      <c r="B2519" s="4">
        <v>43800</v>
      </c>
      <c r="C2519" s="33" t="s">
        <v>7</v>
      </c>
      <c r="D2519" s="34" t="s">
        <v>31</v>
      </c>
      <c r="E2519" s="26" t="s">
        <v>151</v>
      </c>
      <c r="F2519" s="25">
        <f t="shared" si="39"/>
        <v>43800</v>
      </c>
      <c r="G2519" s="22" t="str">
        <f>VLOOKUP(C2519,'2- CatalogosAseguradora'!$B:$D,3,FALSE)</f>
        <v>002</v>
      </c>
      <c r="H2519" s="23" t="str">
        <f>VLOOKUP(D2519,'1- CatalogoRamo'!$B:$G,3,FALSE)</f>
        <v>009</v>
      </c>
      <c r="I2519" s="31" t="str">
        <f>VLOOKUP(E2519,'0- CatalogoRubro'!$B:$D,3,FALSE)</f>
        <v>052</v>
      </c>
      <c r="J2519" s="1">
        <v>323.15736626999995</v>
      </c>
    </row>
    <row r="2520" spans="1:10" ht="32" x14ac:dyDescent="0.15">
      <c r="A2520" s="1">
        <v>2517</v>
      </c>
      <c r="B2520" s="4">
        <v>43800</v>
      </c>
      <c r="C2520" s="33" t="s">
        <v>7</v>
      </c>
      <c r="D2520" s="34" t="s">
        <v>31</v>
      </c>
      <c r="E2520" s="27" t="s">
        <v>152</v>
      </c>
      <c r="F2520" s="25">
        <f t="shared" si="39"/>
        <v>43800</v>
      </c>
      <c r="G2520" s="22" t="str">
        <f>VLOOKUP(C2520,'2- CatalogosAseguradora'!$B:$D,3,FALSE)</f>
        <v>002</v>
      </c>
      <c r="H2520" s="23" t="str">
        <f>VLOOKUP(D2520,'1- CatalogoRamo'!$B:$G,3,FALSE)</f>
        <v>009</v>
      </c>
      <c r="I2520" s="31" t="str">
        <f>VLOOKUP(E2520,'0- CatalogoRubro'!$B:$D,3,FALSE)</f>
        <v>053</v>
      </c>
      <c r="J2520" s="1">
        <v>323.15736626999995</v>
      </c>
    </row>
    <row r="2521" spans="1:10" ht="32" x14ac:dyDescent="0.15">
      <c r="A2521" s="1">
        <v>2518</v>
      </c>
      <c r="B2521" s="4">
        <v>43800</v>
      </c>
      <c r="C2521" s="33" t="s">
        <v>7</v>
      </c>
      <c r="D2521" s="34" t="s">
        <v>31</v>
      </c>
      <c r="E2521" s="27" t="s">
        <v>153</v>
      </c>
      <c r="F2521" s="25">
        <f t="shared" si="39"/>
        <v>43800</v>
      </c>
      <c r="G2521" s="22" t="str">
        <f>VLOOKUP(C2521,'2- CatalogosAseguradora'!$B:$D,3,FALSE)</f>
        <v>002</v>
      </c>
      <c r="H2521" s="23" t="str">
        <f>VLOOKUP(D2521,'1- CatalogoRamo'!$B:$G,3,FALSE)</f>
        <v>009</v>
      </c>
      <c r="I2521" s="31" t="str">
        <f>VLOOKUP(E2521,'0- CatalogoRubro'!$B:$D,3,FALSE)</f>
        <v>054</v>
      </c>
      <c r="J2521" s="1">
        <v>0</v>
      </c>
    </row>
    <row r="2522" spans="1:10" ht="32" x14ac:dyDescent="0.15">
      <c r="A2522" s="1">
        <v>2519</v>
      </c>
      <c r="B2522" s="4">
        <v>43800</v>
      </c>
      <c r="C2522" s="33" t="s">
        <v>7</v>
      </c>
      <c r="D2522" s="34" t="s">
        <v>31</v>
      </c>
      <c r="E2522" s="29" t="s">
        <v>154</v>
      </c>
      <c r="F2522" s="25">
        <f t="shared" si="39"/>
        <v>43800</v>
      </c>
      <c r="G2522" s="22" t="str">
        <f>VLOOKUP(C2522,'2- CatalogosAseguradora'!$B:$D,3,FALSE)</f>
        <v>002</v>
      </c>
      <c r="H2522" s="23" t="str">
        <f>VLOOKUP(D2522,'1- CatalogoRamo'!$B:$G,3,FALSE)</f>
        <v>009</v>
      </c>
      <c r="I2522" s="31" t="str">
        <f>VLOOKUP(E2522,'0- CatalogoRubro'!$B:$D,3,FALSE)</f>
        <v>055</v>
      </c>
      <c r="J2522" s="1">
        <v>50.725404479999995</v>
      </c>
    </row>
    <row r="2523" spans="1:10" ht="32" x14ac:dyDescent="0.15">
      <c r="A2523" s="1">
        <v>2520</v>
      </c>
      <c r="B2523" s="4">
        <v>43800</v>
      </c>
      <c r="C2523" s="33" t="s">
        <v>7</v>
      </c>
      <c r="D2523" s="34" t="s">
        <v>31</v>
      </c>
      <c r="E2523" s="29" t="s">
        <v>155</v>
      </c>
      <c r="F2523" s="25">
        <f t="shared" si="39"/>
        <v>43800</v>
      </c>
      <c r="G2523" s="22" t="str">
        <f>VLOOKUP(C2523,'2- CatalogosAseguradora'!$B:$D,3,FALSE)</f>
        <v>002</v>
      </c>
      <c r="H2523" s="23" t="str">
        <f>VLOOKUP(D2523,'1- CatalogoRamo'!$B:$G,3,FALSE)</f>
        <v>009</v>
      </c>
      <c r="I2523" s="31" t="str">
        <f>VLOOKUP(E2523,'0- CatalogoRubro'!$B:$D,3,FALSE)</f>
        <v>056</v>
      </c>
      <c r="J2523" s="1">
        <v>186.62643871</v>
      </c>
    </row>
    <row r="2524" spans="1:10" ht="16" x14ac:dyDescent="0.15">
      <c r="A2524" s="1">
        <v>2521</v>
      </c>
      <c r="B2524" s="4">
        <v>43800</v>
      </c>
      <c r="C2524" s="33" t="s">
        <v>7</v>
      </c>
      <c r="D2524" s="34" t="s">
        <v>35</v>
      </c>
      <c r="E2524" s="26" t="s">
        <v>104</v>
      </c>
      <c r="F2524" s="25">
        <f t="shared" si="39"/>
        <v>43800</v>
      </c>
      <c r="G2524" s="22" t="str">
        <f>VLOOKUP(C2524,'2- CatalogosAseguradora'!$B:$D,3,FALSE)</f>
        <v>002</v>
      </c>
      <c r="H2524" s="23" t="str">
        <f>VLOOKUP(D2524,'1- CatalogoRamo'!$B:$G,3,FALSE)</f>
        <v>019</v>
      </c>
      <c r="I2524" s="31" t="str">
        <f>VLOOKUP(E2524,'0- CatalogoRubro'!$B:$D,3,FALSE)</f>
        <v>001</v>
      </c>
      <c r="J2524" s="34">
        <v>2832.6429381200001</v>
      </c>
    </row>
    <row r="2525" spans="1:10" ht="16" x14ac:dyDescent="0.15">
      <c r="A2525" s="1">
        <v>2522</v>
      </c>
      <c r="B2525" s="4">
        <v>43800</v>
      </c>
      <c r="C2525" s="33" t="s">
        <v>7</v>
      </c>
      <c r="D2525" s="34" t="s">
        <v>35</v>
      </c>
      <c r="E2525" s="27" t="s">
        <v>105</v>
      </c>
      <c r="F2525" s="25">
        <f t="shared" si="39"/>
        <v>43800</v>
      </c>
      <c r="G2525" s="22" t="str">
        <f>VLOOKUP(C2525,'2- CatalogosAseguradora'!$B:$D,3,FALSE)</f>
        <v>002</v>
      </c>
      <c r="H2525" s="23" t="str">
        <f>VLOOKUP(D2525,'1- CatalogoRamo'!$B:$G,3,FALSE)</f>
        <v>019</v>
      </c>
      <c r="I2525" s="31" t="str">
        <f>VLOOKUP(E2525,'0- CatalogoRubro'!$B:$D,3,FALSE)</f>
        <v>002</v>
      </c>
      <c r="J2525" s="1">
        <v>13321.504840989999</v>
      </c>
    </row>
    <row r="2526" spans="1:10" ht="16" x14ac:dyDescent="0.15">
      <c r="A2526" s="1">
        <v>2523</v>
      </c>
      <c r="B2526" s="4">
        <v>43800</v>
      </c>
      <c r="C2526" s="33" t="s">
        <v>7</v>
      </c>
      <c r="D2526" s="34" t="s">
        <v>35</v>
      </c>
      <c r="E2526" s="27" t="s">
        <v>106</v>
      </c>
      <c r="F2526" s="25">
        <f t="shared" si="39"/>
        <v>43800</v>
      </c>
      <c r="G2526" s="22" t="str">
        <f>VLOOKUP(C2526,'2- CatalogosAseguradora'!$B:$D,3,FALSE)</f>
        <v>002</v>
      </c>
      <c r="H2526" s="23" t="str">
        <f>VLOOKUP(D2526,'1- CatalogoRamo'!$B:$G,3,FALSE)</f>
        <v>019</v>
      </c>
      <c r="I2526" s="31" t="str">
        <f>VLOOKUP(E2526,'0- CatalogoRubro'!$B:$D,3,FALSE)</f>
        <v>003</v>
      </c>
      <c r="J2526" s="1">
        <v>13331.259628380001</v>
      </c>
    </row>
    <row r="2527" spans="1:10" ht="16" x14ac:dyDescent="0.15">
      <c r="A2527" s="1">
        <v>2524</v>
      </c>
      <c r="B2527" s="4">
        <v>43800</v>
      </c>
      <c r="C2527" s="33" t="s">
        <v>7</v>
      </c>
      <c r="D2527" s="34" t="s">
        <v>35</v>
      </c>
      <c r="E2527" s="27" t="s">
        <v>107</v>
      </c>
      <c r="F2527" s="25">
        <f t="shared" si="39"/>
        <v>43800</v>
      </c>
      <c r="G2527" s="22" t="str">
        <f>VLOOKUP(C2527,'2- CatalogosAseguradora'!$B:$D,3,FALSE)</f>
        <v>002</v>
      </c>
      <c r="H2527" s="23" t="str">
        <f>VLOOKUP(D2527,'1- CatalogoRamo'!$B:$G,3,FALSE)</f>
        <v>019</v>
      </c>
      <c r="I2527" s="31" t="str">
        <f>VLOOKUP(E2527,'0- CatalogoRubro'!$B:$D,3,FALSE)</f>
        <v>004</v>
      </c>
      <c r="J2527" s="1">
        <v>15186.500247859998</v>
      </c>
    </row>
    <row r="2528" spans="1:10" ht="16" x14ac:dyDescent="0.15">
      <c r="A2528" s="1">
        <v>2525</v>
      </c>
      <c r="B2528" s="4">
        <v>43800</v>
      </c>
      <c r="C2528" s="33" t="s">
        <v>7</v>
      </c>
      <c r="D2528" s="34" t="s">
        <v>35</v>
      </c>
      <c r="E2528" s="27" t="s">
        <v>108</v>
      </c>
      <c r="F2528" s="25">
        <f t="shared" si="39"/>
        <v>43800</v>
      </c>
      <c r="G2528" s="22" t="str">
        <f>VLOOKUP(C2528,'2- CatalogosAseguradora'!$B:$D,3,FALSE)</f>
        <v>002</v>
      </c>
      <c r="H2528" s="23" t="str">
        <f>VLOOKUP(D2528,'1- CatalogoRamo'!$B:$G,3,FALSE)</f>
        <v>019</v>
      </c>
      <c r="I2528" s="31" t="str">
        <f>VLOOKUP(E2528,'0- CatalogoRubro'!$B:$D,3,FALSE)</f>
        <v>005</v>
      </c>
      <c r="J2528" s="1">
        <v>683.26554436000004</v>
      </c>
    </row>
    <row r="2529" spans="1:10" ht="16" x14ac:dyDescent="0.15">
      <c r="A2529" s="1">
        <v>2526</v>
      </c>
      <c r="B2529" s="4">
        <v>43800</v>
      </c>
      <c r="C2529" s="33" t="s">
        <v>7</v>
      </c>
      <c r="D2529" s="34" t="s">
        <v>35</v>
      </c>
      <c r="E2529" s="27" t="s">
        <v>109</v>
      </c>
      <c r="F2529" s="25">
        <f t="shared" si="39"/>
        <v>43800</v>
      </c>
      <c r="G2529" s="22" t="str">
        <f>VLOOKUP(C2529,'2- CatalogosAseguradora'!$B:$D,3,FALSE)</f>
        <v>002</v>
      </c>
      <c r="H2529" s="23" t="str">
        <f>VLOOKUP(D2529,'1- CatalogoRamo'!$B:$G,3,FALSE)</f>
        <v>019</v>
      </c>
      <c r="I2529" s="31" t="str">
        <f>VLOOKUP(E2529,'0- CatalogoRubro'!$B:$D,3,FALSE)</f>
        <v>006</v>
      </c>
      <c r="J2529" s="1">
        <v>1171.9750751199999</v>
      </c>
    </row>
    <row r="2530" spans="1:10" ht="16" x14ac:dyDescent="0.15">
      <c r="A2530" s="1">
        <v>2527</v>
      </c>
      <c r="B2530" s="4">
        <v>43800</v>
      </c>
      <c r="C2530" s="33" t="s">
        <v>7</v>
      </c>
      <c r="D2530" s="34" t="s">
        <v>35</v>
      </c>
      <c r="E2530" s="27" t="s">
        <v>110</v>
      </c>
      <c r="F2530" s="25">
        <f t="shared" si="39"/>
        <v>43800</v>
      </c>
      <c r="G2530" s="22" t="str">
        <f>VLOOKUP(C2530,'2- CatalogosAseguradora'!$B:$D,3,FALSE)</f>
        <v>002</v>
      </c>
      <c r="H2530" s="23" t="str">
        <f>VLOOKUP(D2530,'1- CatalogoRamo'!$B:$G,3,FALSE)</f>
        <v>019</v>
      </c>
      <c r="I2530" s="31" t="str">
        <f>VLOOKUP(E2530,'0- CatalogoRubro'!$B:$D,3,FALSE)</f>
        <v>007</v>
      </c>
      <c r="J2530" s="1">
        <v>0</v>
      </c>
    </row>
    <row r="2531" spans="1:10" ht="16" x14ac:dyDescent="0.15">
      <c r="A2531" s="1">
        <v>2528</v>
      </c>
      <c r="B2531" s="4">
        <v>43800</v>
      </c>
      <c r="C2531" s="33" t="s">
        <v>7</v>
      </c>
      <c r="D2531" s="34" t="s">
        <v>35</v>
      </c>
      <c r="E2531" s="27" t="s">
        <v>111</v>
      </c>
      <c r="F2531" s="25">
        <f t="shared" si="39"/>
        <v>43800</v>
      </c>
      <c r="G2531" s="22" t="str">
        <f>VLOOKUP(C2531,'2- CatalogosAseguradora'!$B:$D,3,FALSE)</f>
        <v>002</v>
      </c>
      <c r="H2531" s="23" t="str">
        <f>VLOOKUP(D2531,'1- CatalogoRamo'!$B:$G,3,FALSE)</f>
        <v>019</v>
      </c>
      <c r="I2531" s="31" t="str">
        <f>VLOOKUP(E2531,'0- CatalogoRubro'!$B:$D,3,FALSE)</f>
        <v>008</v>
      </c>
      <c r="J2531" s="1">
        <v>0</v>
      </c>
    </row>
    <row r="2532" spans="1:10" ht="16" x14ac:dyDescent="0.15">
      <c r="A2532" s="1">
        <v>2529</v>
      </c>
      <c r="B2532" s="4">
        <v>43800</v>
      </c>
      <c r="C2532" s="33" t="s">
        <v>7</v>
      </c>
      <c r="D2532" s="34" t="s">
        <v>35</v>
      </c>
      <c r="E2532" s="28" t="s">
        <v>112</v>
      </c>
      <c r="F2532" s="25">
        <f t="shared" si="39"/>
        <v>43800</v>
      </c>
      <c r="G2532" s="22" t="str">
        <f>VLOOKUP(C2532,'2- CatalogosAseguradora'!$B:$D,3,FALSE)</f>
        <v>002</v>
      </c>
      <c r="H2532" s="23" t="str">
        <f>VLOOKUP(D2532,'1- CatalogoRamo'!$B:$G,3,FALSE)</f>
        <v>019</v>
      </c>
      <c r="I2532" s="31" t="str">
        <f>VLOOKUP(E2532,'0- CatalogoRubro'!$B:$D,3,FALSE)</f>
        <v>009</v>
      </c>
      <c r="J2532" s="1">
        <v>9.7547873900000006</v>
      </c>
    </row>
    <row r="2533" spans="1:10" ht="16" x14ac:dyDescent="0.15">
      <c r="A2533" s="1">
        <v>2530</v>
      </c>
      <c r="B2533" s="4">
        <v>43800</v>
      </c>
      <c r="C2533" s="33" t="s">
        <v>7</v>
      </c>
      <c r="D2533" s="34" t="s">
        <v>35</v>
      </c>
      <c r="E2533" s="27" t="s">
        <v>113</v>
      </c>
      <c r="F2533" s="25">
        <f t="shared" si="39"/>
        <v>43800</v>
      </c>
      <c r="G2533" s="22" t="str">
        <f>VLOOKUP(C2533,'2- CatalogosAseguradora'!$B:$D,3,FALSE)</f>
        <v>002</v>
      </c>
      <c r="H2533" s="23" t="str">
        <f>VLOOKUP(D2533,'1- CatalogoRamo'!$B:$G,3,FALSE)</f>
        <v>019</v>
      </c>
      <c r="I2533" s="31" t="str">
        <f>VLOOKUP(E2533,'0- CatalogoRubro'!$B:$D,3,FALSE)</f>
        <v>010</v>
      </c>
      <c r="J2533" s="1">
        <v>10059.64709592</v>
      </c>
    </row>
    <row r="2534" spans="1:10" ht="16" x14ac:dyDescent="0.15">
      <c r="A2534" s="1">
        <v>2531</v>
      </c>
      <c r="B2534" s="4">
        <v>43800</v>
      </c>
      <c r="C2534" s="33" t="s">
        <v>7</v>
      </c>
      <c r="D2534" s="34" t="s">
        <v>35</v>
      </c>
      <c r="E2534" s="27" t="s">
        <v>114</v>
      </c>
      <c r="F2534" s="25">
        <f t="shared" si="39"/>
        <v>43800</v>
      </c>
      <c r="G2534" s="22" t="str">
        <f>VLOOKUP(C2534,'2- CatalogosAseguradora'!$B:$D,3,FALSE)</f>
        <v>002</v>
      </c>
      <c r="H2534" s="23" t="str">
        <f>VLOOKUP(D2534,'1- CatalogoRamo'!$B:$G,3,FALSE)</f>
        <v>019</v>
      </c>
      <c r="I2534" s="31" t="str">
        <f>VLOOKUP(E2534,'0- CatalogoRubro'!$B:$D,3,FALSE)</f>
        <v>011</v>
      </c>
      <c r="J2534" s="1">
        <v>10056.191095919999</v>
      </c>
    </row>
    <row r="2535" spans="1:10" ht="16" x14ac:dyDescent="0.15">
      <c r="A2535" s="1">
        <v>2532</v>
      </c>
      <c r="B2535" s="4">
        <v>43800</v>
      </c>
      <c r="C2535" s="33" t="s">
        <v>7</v>
      </c>
      <c r="D2535" s="34" t="s">
        <v>35</v>
      </c>
      <c r="E2535" s="27" t="s">
        <v>115</v>
      </c>
      <c r="F2535" s="25">
        <f t="shared" si="39"/>
        <v>43800</v>
      </c>
      <c r="G2535" s="22" t="str">
        <f>VLOOKUP(C2535,'2- CatalogosAseguradora'!$B:$D,3,FALSE)</f>
        <v>002</v>
      </c>
      <c r="H2535" s="23" t="str">
        <f>VLOOKUP(D2535,'1- CatalogoRamo'!$B:$G,3,FALSE)</f>
        <v>019</v>
      </c>
      <c r="I2535" s="31" t="str">
        <f>VLOOKUP(E2535,'0- CatalogoRubro'!$B:$D,3,FALSE)</f>
        <v>012</v>
      </c>
      <c r="J2535" s="1">
        <v>3.456</v>
      </c>
    </row>
    <row r="2536" spans="1:10" ht="16" x14ac:dyDescent="0.15">
      <c r="A2536" s="1">
        <v>2533</v>
      </c>
      <c r="B2536" s="4">
        <v>43800</v>
      </c>
      <c r="C2536" s="33" t="s">
        <v>7</v>
      </c>
      <c r="D2536" s="34" t="s">
        <v>35</v>
      </c>
      <c r="E2536" s="27" t="s">
        <v>116</v>
      </c>
      <c r="F2536" s="25">
        <f t="shared" si="39"/>
        <v>43800</v>
      </c>
      <c r="G2536" s="22" t="str">
        <f>VLOOKUP(C2536,'2- CatalogosAseguradora'!$B:$D,3,FALSE)</f>
        <v>002</v>
      </c>
      <c r="H2536" s="23" t="str">
        <f>VLOOKUP(D2536,'1- CatalogoRamo'!$B:$G,3,FALSE)</f>
        <v>019</v>
      </c>
      <c r="I2536" s="31" t="str">
        <f>VLOOKUP(E2536,'0- CatalogoRubro'!$B:$D,3,FALSE)</f>
        <v>013</v>
      </c>
      <c r="J2536" s="1">
        <v>725.72811142</v>
      </c>
    </row>
    <row r="2537" spans="1:10" ht="16" x14ac:dyDescent="0.15">
      <c r="A2537" s="1">
        <v>2534</v>
      </c>
      <c r="B2537" s="4">
        <v>43800</v>
      </c>
      <c r="C2537" s="33" t="s">
        <v>7</v>
      </c>
      <c r="D2537" s="34" t="s">
        <v>35</v>
      </c>
      <c r="E2537" s="27" t="s">
        <v>117</v>
      </c>
      <c r="F2537" s="25">
        <f t="shared" si="39"/>
        <v>43800</v>
      </c>
      <c r="G2537" s="22" t="str">
        <f>VLOOKUP(C2537,'2- CatalogosAseguradora'!$B:$D,3,FALSE)</f>
        <v>002</v>
      </c>
      <c r="H2537" s="23" t="str">
        <f>VLOOKUP(D2537,'1- CatalogoRamo'!$B:$G,3,FALSE)</f>
        <v>019</v>
      </c>
      <c r="I2537" s="31" t="str">
        <f>VLOOKUP(E2537,'0- CatalogoRubro'!$B:$D,3,FALSE)</f>
        <v>014</v>
      </c>
      <c r="J2537" s="1">
        <v>725.72811142</v>
      </c>
    </row>
    <row r="2538" spans="1:10" ht="16" x14ac:dyDescent="0.15">
      <c r="A2538" s="1">
        <v>2535</v>
      </c>
      <c r="B2538" s="4">
        <v>43800</v>
      </c>
      <c r="C2538" s="33" t="s">
        <v>7</v>
      </c>
      <c r="D2538" s="34" t="s">
        <v>35</v>
      </c>
      <c r="E2538" s="27" t="s">
        <v>118</v>
      </c>
      <c r="F2538" s="25">
        <f t="shared" si="39"/>
        <v>43800</v>
      </c>
      <c r="G2538" s="22" t="str">
        <f>VLOOKUP(C2538,'2- CatalogosAseguradora'!$B:$D,3,FALSE)</f>
        <v>002</v>
      </c>
      <c r="H2538" s="23" t="str">
        <f>VLOOKUP(D2538,'1- CatalogoRamo'!$B:$G,3,FALSE)</f>
        <v>019</v>
      </c>
      <c r="I2538" s="31" t="str">
        <f>VLOOKUP(E2538,'0- CatalogoRubro'!$B:$D,3,FALSE)</f>
        <v>015</v>
      </c>
      <c r="J2538" s="1">
        <v>0</v>
      </c>
    </row>
    <row r="2539" spans="1:10" ht="16" x14ac:dyDescent="0.15">
      <c r="A2539" s="1">
        <v>2536</v>
      </c>
      <c r="B2539" s="4">
        <v>43800</v>
      </c>
      <c r="C2539" s="33" t="s">
        <v>7</v>
      </c>
      <c r="D2539" s="34" t="s">
        <v>35</v>
      </c>
      <c r="E2539" s="27" t="s">
        <v>119</v>
      </c>
      <c r="F2539" s="25">
        <f t="shared" si="39"/>
        <v>43800</v>
      </c>
      <c r="G2539" s="22" t="str">
        <f>VLOOKUP(C2539,'2- CatalogosAseguradora'!$B:$D,3,FALSE)</f>
        <v>002</v>
      </c>
      <c r="H2539" s="23" t="str">
        <f>VLOOKUP(D2539,'1- CatalogoRamo'!$B:$G,3,FALSE)</f>
        <v>019</v>
      </c>
      <c r="I2539" s="31" t="str">
        <f>VLOOKUP(E2539,'0- CatalogoRubro'!$B:$D,3,FALSE)</f>
        <v>016</v>
      </c>
      <c r="J2539" s="1">
        <v>296.51330447000004</v>
      </c>
    </row>
    <row r="2540" spans="1:10" ht="16" x14ac:dyDescent="0.15">
      <c r="A2540" s="1">
        <v>2537</v>
      </c>
      <c r="B2540" s="4">
        <v>43800</v>
      </c>
      <c r="C2540" s="33" t="s">
        <v>7</v>
      </c>
      <c r="D2540" s="34" t="s">
        <v>35</v>
      </c>
      <c r="E2540" s="26" t="s">
        <v>120</v>
      </c>
      <c r="F2540" s="25">
        <f t="shared" si="39"/>
        <v>43800</v>
      </c>
      <c r="G2540" s="22" t="str">
        <f>VLOOKUP(C2540,'2- CatalogosAseguradora'!$B:$D,3,FALSE)</f>
        <v>002</v>
      </c>
      <c r="H2540" s="23" t="str">
        <f>VLOOKUP(D2540,'1- CatalogoRamo'!$B:$G,3,FALSE)</f>
        <v>019</v>
      </c>
      <c r="I2540" s="31" t="str">
        <f>VLOOKUP(E2540,'0- CatalogoRubro'!$B:$D,3,FALSE)</f>
        <v>017</v>
      </c>
      <c r="J2540" s="1">
        <v>1011.75810888</v>
      </c>
    </row>
    <row r="2541" spans="1:10" ht="16" x14ac:dyDescent="0.15">
      <c r="A2541" s="1">
        <v>2538</v>
      </c>
      <c r="B2541" s="4">
        <v>43800</v>
      </c>
      <c r="C2541" s="33" t="s">
        <v>7</v>
      </c>
      <c r="D2541" s="34" t="s">
        <v>35</v>
      </c>
      <c r="E2541" s="27" t="s">
        <v>121</v>
      </c>
      <c r="F2541" s="25">
        <f t="shared" si="39"/>
        <v>43800</v>
      </c>
      <c r="G2541" s="22" t="str">
        <f>VLOOKUP(C2541,'2- CatalogosAseguradora'!$B:$D,3,FALSE)</f>
        <v>002</v>
      </c>
      <c r="H2541" s="23" t="str">
        <f>VLOOKUP(D2541,'1- CatalogoRamo'!$B:$G,3,FALSE)</f>
        <v>019</v>
      </c>
      <c r="I2541" s="31" t="str">
        <f>VLOOKUP(E2541,'0- CatalogoRubro'!$B:$D,3,FALSE)</f>
        <v>018</v>
      </c>
      <c r="J2541" s="1">
        <v>1908.55548544</v>
      </c>
    </row>
    <row r="2542" spans="1:10" ht="16" x14ac:dyDescent="0.15">
      <c r="A2542" s="1">
        <v>2539</v>
      </c>
      <c r="B2542" s="4">
        <v>43800</v>
      </c>
      <c r="C2542" s="33" t="s">
        <v>7</v>
      </c>
      <c r="D2542" s="34" t="s">
        <v>35</v>
      </c>
      <c r="E2542" s="27" t="s">
        <v>106</v>
      </c>
      <c r="F2542" s="25">
        <f t="shared" si="39"/>
        <v>43800</v>
      </c>
      <c r="G2542" s="22" t="str">
        <f>VLOOKUP(C2542,'2- CatalogosAseguradora'!$B:$D,3,FALSE)</f>
        <v>002</v>
      </c>
      <c r="H2542" s="23" t="str">
        <f>VLOOKUP(D2542,'1- CatalogoRamo'!$B:$G,3,FALSE)</f>
        <v>019</v>
      </c>
      <c r="I2542" s="31" t="str">
        <f>VLOOKUP(E2542,'0- CatalogoRubro'!$B:$D,3,FALSE)</f>
        <v>003</v>
      </c>
      <c r="J2542" s="1">
        <v>1908.55548544</v>
      </c>
    </row>
    <row r="2543" spans="1:10" ht="16" x14ac:dyDescent="0.15">
      <c r="A2543" s="1">
        <v>2540</v>
      </c>
      <c r="B2543" s="4">
        <v>43800</v>
      </c>
      <c r="C2543" s="33" t="s">
        <v>7</v>
      </c>
      <c r="D2543" s="34" t="s">
        <v>35</v>
      </c>
      <c r="E2543" s="27" t="s">
        <v>111</v>
      </c>
      <c r="F2543" s="25">
        <f t="shared" si="39"/>
        <v>43800</v>
      </c>
      <c r="G2543" s="22" t="str">
        <f>VLOOKUP(C2543,'2- CatalogosAseguradora'!$B:$D,3,FALSE)</f>
        <v>002</v>
      </c>
      <c r="H2543" s="23" t="str">
        <f>VLOOKUP(D2543,'1- CatalogoRamo'!$B:$G,3,FALSE)</f>
        <v>019</v>
      </c>
      <c r="I2543" s="31" t="str">
        <f>VLOOKUP(E2543,'0- CatalogoRubro'!$B:$D,3,FALSE)</f>
        <v>008</v>
      </c>
      <c r="J2543" s="1">
        <v>0</v>
      </c>
    </row>
    <row r="2544" spans="1:10" ht="16" x14ac:dyDescent="0.15">
      <c r="A2544" s="1">
        <v>2541</v>
      </c>
      <c r="B2544" s="4">
        <v>43800</v>
      </c>
      <c r="C2544" s="33" t="s">
        <v>7</v>
      </c>
      <c r="D2544" s="34" t="s">
        <v>35</v>
      </c>
      <c r="E2544" s="27" t="s">
        <v>122</v>
      </c>
      <c r="F2544" s="25">
        <f t="shared" si="39"/>
        <v>43800</v>
      </c>
      <c r="G2544" s="22" t="str">
        <f>VLOOKUP(C2544,'2- CatalogosAseguradora'!$B:$D,3,FALSE)</f>
        <v>002</v>
      </c>
      <c r="H2544" s="23" t="str">
        <f>VLOOKUP(D2544,'1- CatalogoRamo'!$B:$G,3,FALSE)</f>
        <v>019</v>
      </c>
      <c r="I2544" s="31" t="str">
        <f>VLOOKUP(E2544,'0- CatalogoRubro'!$B:$D,3,FALSE)</f>
        <v>021</v>
      </c>
      <c r="J2544" s="1">
        <v>1014.72799589</v>
      </c>
    </row>
    <row r="2545" spans="1:10" ht="16" x14ac:dyDescent="0.15">
      <c r="A2545" s="1">
        <v>2542</v>
      </c>
      <c r="B2545" s="4">
        <v>43800</v>
      </c>
      <c r="C2545" s="33" t="s">
        <v>7</v>
      </c>
      <c r="D2545" s="34" t="s">
        <v>35</v>
      </c>
      <c r="E2545" s="27" t="s">
        <v>123</v>
      </c>
      <c r="F2545" s="25">
        <f t="shared" si="39"/>
        <v>43800</v>
      </c>
      <c r="G2545" s="22" t="str">
        <f>VLOOKUP(C2545,'2- CatalogosAseguradora'!$B:$D,3,FALSE)</f>
        <v>002</v>
      </c>
      <c r="H2545" s="23" t="str">
        <f>VLOOKUP(D2545,'1- CatalogoRamo'!$B:$G,3,FALSE)</f>
        <v>019</v>
      </c>
      <c r="I2545" s="31" t="str">
        <f>VLOOKUP(E2545,'0- CatalogoRubro'!$B:$D,3,FALSE)</f>
        <v>022</v>
      </c>
      <c r="J2545" s="1">
        <v>117.14850859000001</v>
      </c>
    </row>
    <row r="2546" spans="1:10" ht="16" x14ac:dyDescent="0.15">
      <c r="A2546" s="1">
        <v>2543</v>
      </c>
      <c r="B2546" s="4">
        <v>43800</v>
      </c>
      <c r="C2546" s="33" t="s">
        <v>7</v>
      </c>
      <c r="D2546" s="34" t="s">
        <v>35</v>
      </c>
      <c r="E2546" s="27" t="s">
        <v>124</v>
      </c>
      <c r="F2546" s="25">
        <f t="shared" si="39"/>
        <v>43800</v>
      </c>
      <c r="G2546" s="22" t="str">
        <f>VLOOKUP(C2546,'2- CatalogosAseguradora'!$B:$D,3,FALSE)</f>
        <v>002</v>
      </c>
      <c r="H2546" s="23" t="str">
        <f>VLOOKUP(D2546,'1- CatalogoRamo'!$B:$G,3,FALSE)</f>
        <v>019</v>
      </c>
      <c r="I2546" s="31" t="str">
        <f>VLOOKUP(E2546,'0- CatalogoRubro'!$B:$D,3,FALSE)</f>
        <v>023</v>
      </c>
      <c r="J2546" s="1">
        <v>117.14850859000001</v>
      </c>
    </row>
    <row r="2547" spans="1:10" ht="16" x14ac:dyDescent="0.15">
      <c r="A2547" s="1">
        <v>2544</v>
      </c>
      <c r="B2547" s="4">
        <v>43800</v>
      </c>
      <c r="C2547" s="33" t="s">
        <v>7</v>
      </c>
      <c r="D2547" s="34" t="s">
        <v>35</v>
      </c>
      <c r="E2547" s="27" t="s">
        <v>125</v>
      </c>
      <c r="F2547" s="25">
        <f t="shared" si="39"/>
        <v>43800</v>
      </c>
      <c r="G2547" s="22" t="str">
        <f>VLOOKUP(C2547,'2- CatalogosAseguradora'!$B:$D,3,FALSE)</f>
        <v>002</v>
      </c>
      <c r="H2547" s="23" t="str">
        <f>VLOOKUP(D2547,'1- CatalogoRamo'!$B:$G,3,FALSE)</f>
        <v>019</v>
      </c>
      <c r="I2547" s="31" t="str">
        <f>VLOOKUP(E2547,'0- CatalogoRubro'!$B:$D,3,FALSE)</f>
        <v>024</v>
      </c>
      <c r="J2547" s="1">
        <v>0</v>
      </c>
    </row>
    <row r="2548" spans="1:10" ht="16" x14ac:dyDescent="0.15">
      <c r="A2548" s="1">
        <v>2545</v>
      </c>
      <c r="B2548" s="4">
        <v>43800</v>
      </c>
      <c r="C2548" s="33" t="s">
        <v>7</v>
      </c>
      <c r="D2548" s="34" t="s">
        <v>35</v>
      </c>
      <c r="E2548" s="27" t="s">
        <v>126</v>
      </c>
      <c r="F2548" s="25">
        <f t="shared" si="39"/>
        <v>43800</v>
      </c>
      <c r="G2548" s="22" t="str">
        <f>VLOOKUP(C2548,'2- CatalogosAseguradora'!$B:$D,3,FALSE)</f>
        <v>002</v>
      </c>
      <c r="H2548" s="23" t="str">
        <f>VLOOKUP(D2548,'1- CatalogoRamo'!$B:$G,3,FALSE)</f>
        <v>019</v>
      </c>
      <c r="I2548" s="31" t="str">
        <f>VLOOKUP(E2548,'0- CatalogoRubro'!$B:$D,3,FALSE)</f>
        <v>025</v>
      </c>
      <c r="J2548" s="1">
        <v>62.541308630000003</v>
      </c>
    </row>
    <row r="2549" spans="1:10" ht="16" x14ac:dyDescent="0.15">
      <c r="A2549" s="1">
        <v>2546</v>
      </c>
      <c r="B2549" s="4">
        <v>43800</v>
      </c>
      <c r="C2549" s="33" t="s">
        <v>7</v>
      </c>
      <c r="D2549" s="34" t="s">
        <v>35</v>
      </c>
      <c r="E2549" s="27" t="s">
        <v>127</v>
      </c>
      <c r="F2549" s="25">
        <f t="shared" si="39"/>
        <v>43800</v>
      </c>
      <c r="G2549" s="22" t="str">
        <f>VLOOKUP(C2549,'2- CatalogosAseguradora'!$B:$D,3,FALSE)</f>
        <v>002</v>
      </c>
      <c r="H2549" s="23" t="str">
        <f>VLOOKUP(D2549,'1- CatalogoRamo'!$B:$G,3,FALSE)</f>
        <v>019</v>
      </c>
      <c r="I2549" s="31" t="str">
        <f>VLOOKUP(E2549,'0- CatalogoRubro'!$B:$D,3,FALSE)</f>
        <v>026</v>
      </c>
      <c r="J2549" s="1">
        <v>63.323419369999996</v>
      </c>
    </row>
    <row r="2550" spans="1:10" ht="16" x14ac:dyDescent="0.15">
      <c r="A2550" s="1">
        <v>2547</v>
      </c>
      <c r="B2550" s="4">
        <v>43800</v>
      </c>
      <c r="C2550" s="33" t="s">
        <v>7</v>
      </c>
      <c r="D2550" s="34" t="s">
        <v>35</v>
      </c>
      <c r="E2550" s="26" t="s">
        <v>128</v>
      </c>
      <c r="F2550" s="25">
        <f t="shared" si="39"/>
        <v>43800</v>
      </c>
      <c r="G2550" s="22" t="str">
        <f>VLOOKUP(C2550,'2- CatalogosAseguradora'!$B:$D,3,FALSE)</f>
        <v>002</v>
      </c>
      <c r="H2550" s="23" t="str">
        <f>VLOOKUP(D2550,'1- CatalogoRamo'!$B:$G,3,FALSE)</f>
        <v>019</v>
      </c>
      <c r="I2550" s="31" t="str">
        <f>VLOOKUP(E2550,'0- CatalogoRubro'!$B:$D,3,FALSE)</f>
        <v>027</v>
      </c>
      <c r="J2550" s="1">
        <v>10.593642730000001</v>
      </c>
    </row>
    <row r="2551" spans="1:10" ht="16" x14ac:dyDescent="0.15">
      <c r="A2551" s="1">
        <v>2548</v>
      </c>
      <c r="B2551" s="4">
        <v>43800</v>
      </c>
      <c r="C2551" s="33" t="s">
        <v>7</v>
      </c>
      <c r="D2551" s="34" t="s">
        <v>35</v>
      </c>
      <c r="E2551" s="27" t="s">
        <v>129</v>
      </c>
      <c r="F2551" s="25">
        <f t="shared" si="39"/>
        <v>43800</v>
      </c>
      <c r="G2551" s="22" t="str">
        <f>VLOOKUP(C2551,'2- CatalogosAseguradora'!$B:$D,3,FALSE)</f>
        <v>002</v>
      </c>
      <c r="H2551" s="23" t="str">
        <f>VLOOKUP(D2551,'1- CatalogoRamo'!$B:$G,3,FALSE)</f>
        <v>019</v>
      </c>
      <c r="I2551" s="31" t="str">
        <f>VLOOKUP(E2551,'0- CatalogoRubro'!$B:$D,3,FALSE)</f>
        <v>028</v>
      </c>
      <c r="J2551" s="1">
        <v>0</v>
      </c>
    </row>
    <row r="2552" spans="1:10" ht="16" x14ac:dyDescent="0.15">
      <c r="A2552" s="1">
        <v>2549</v>
      </c>
      <c r="B2552" s="4">
        <v>43800</v>
      </c>
      <c r="C2552" s="33" t="s">
        <v>7</v>
      </c>
      <c r="D2552" s="34" t="s">
        <v>35</v>
      </c>
      <c r="E2552" s="27" t="s">
        <v>130</v>
      </c>
      <c r="F2552" s="25">
        <f t="shared" si="39"/>
        <v>43800</v>
      </c>
      <c r="G2552" s="22" t="str">
        <f>VLOOKUP(C2552,'2- CatalogosAseguradora'!$B:$D,3,FALSE)</f>
        <v>002</v>
      </c>
      <c r="H2552" s="23" t="str">
        <f>VLOOKUP(D2552,'1- CatalogoRamo'!$B:$G,3,FALSE)</f>
        <v>019</v>
      </c>
      <c r="I2552" s="31" t="str">
        <f>VLOOKUP(E2552,'0- CatalogoRubro'!$B:$D,3,FALSE)</f>
        <v>029</v>
      </c>
      <c r="J2552" s="1">
        <v>10.593642730000001</v>
      </c>
    </row>
    <row r="2553" spans="1:10" ht="16" x14ac:dyDescent="0.15">
      <c r="A2553" s="1">
        <v>2550</v>
      </c>
      <c r="B2553" s="4">
        <v>43800</v>
      </c>
      <c r="C2553" s="33" t="s">
        <v>7</v>
      </c>
      <c r="D2553" s="34" t="s">
        <v>35</v>
      </c>
      <c r="E2553" s="26" t="s">
        <v>131</v>
      </c>
      <c r="F2553" s="25">
        <f t="shared" si="39"/>
        <v>43800</v>
      </c>
      <c r="G2553" s="22" t="str">
        <f>VLOOKUP(C2553,'2- CatalogosAseguradora'!$B:$D,3,FALSE)</f>
        <v>002</v>
      </c>
      <c r="H2553" s="23" t="str">
        <f>VLOOKUP(D2553,'1- CatalogoRamo'!$B:$G,3,FALSE)</f>
        <v>019</v>
      </c>
      <c r="I2553" s="31" t="str">
        <f>VLOOKUP(E2553,'0- CatalogoRubro'!$B:$D,3,FALSE)</f>
        <v>030</v>
      </c>
      <c r="J2553" s="1">
        <v>0</v>
      </c>
    </row>
    <row r="2554" spans="1:10" ht="16" x14ac:dyDescent="0.15">
      <c r="A2554" s="1">
        <v>2551</v>
      </c>
      <c r="B2554" s="4">
        <v>43800</v>
      </c>
      <c r="C2554" s="33" t="s">
        <v>7</v>
      </c>
      <c r="D2554" s="34" t="s">
        <v>35</v>
      </c>
      <c r="E2554" s="27" t="s">
        <v>132</v>
      </c>
      <c r="F2554" s="25">
        <f t="shared" si="39"/>
        <v>43800</v>
      </c>
      <c r="G2554" s="22" t="str">
        <f>VLOOKUP(C2554,'2- CatalogosAseguradora'!$B:$D,3,FALSE)</f>
        <v>002</v>
      </c>
      <c r="H2554" s="23" t="str">
        <f>VLOOKUP(D2554,'1- CatalogoRamo'!$B:$G,3,FALSE)</f>
        <v>019</v>
      </c>
      <c r="I2554" s="31" t="str">
        <f>VLOOKUP(E2554,'0- CatalogoRubro'!$B:$D,3,FALSE)</f>
        <v>031</v>
      </c>
      <c r="J2554" s="1">
        <v>0</v>
      </c>
    </row>
    <row r="2555" spans="1:10" ht="16" x14ac:dyDescent="0.15">
      <c r="A2555" s="1">
        <v>2552</v>
      </c>
      <c r="B2555" s="4">
        <v>43800</v>
      </c>
      <c r="C2555" s="33" t="s">
        <v>7</v>
      </c>
      <c r="D2555" s="34" t="s">
        <v>35</v>
      </c>
      <c r="E2555" s="27" t="s">
        <v>106</v>
      </c>
      <c r="F2555" s="25">
        <f t="shared" si="39"/>
        <v>43800</v>
      </c>
      <c r="G2555" s="22" t="str">
        <f>VLOOKUP(C2555,'2- CatalogosAseguradora'!$B:$D,3,FALSE)</f>
        <v>002</v>
      </c>
      <c r="H2555" s="23" t="str">
        <f>VLOOKUP(D2555,'1- CatalogoRamo'!$B:$G,3,FALSE)</f>
        <v>019</v>
      </c>
      <c r="I2555" s="31" t="str">
        <f>VLOOKUP(E2555,'0- CatalogoRubro'!$B:$D,3,FALSE)</f>
        <v>003</v>
      </c>
      <c r="J2555" s="1">
        <v>0</v>
      </c>
    </row>
    <row r="2556" spans="1:10" ht="16" x14ac:dyDescent="0.15">
      <c r="A2556" s="1">
        <v>2553</v>
      </c>
      <c r="B2556" s="4">
        <v>43800</v>
      </c>
      <c r="C2556" s="33" t="s">
        <v>7</v>
      </c>
      <c r="D2556" s="34" t="s">
        <v>35</v>
      </c>
      <c r="E2556" s="27" t="s">
        <v>111</v>
      </c>
      <c r="F2556" s="25">
        <f t="shared" si="39"/>
        <v>43800</v>
      </c>
      <c r="G2556" s="22" t="str">
        <f>VLOOKUP(C2556,'2- CatalogosAseguradora'!$B:$D,3,FALSE)</f>
        <v>002</v>
      </c>
      <c r="H2556" s="23" t="str">
        <f>VLOOKUP(D2556,'1- CatalogoRamo'!$B:$G,3,FALSE)</f>
        <v>019</v>
      </c>
      <c r="I2556" s="31" t="str">
        <f>VLOOKUP(E2556,'0- CatalogoRubro'!$B:$D,3,FALSE)</f>
        <v>008</v>
      </c>
      <c r="J2556" s="1">
        <v>0</v>
      </c>
    </row>
    <row r="2557" spans="1:10" ht="16" x14ac:dyDescent="0.15">
      <c r="A2557" s="1">
        <v>2554</v>
      </c>
      <c r="B2557" s="4">
        <v>43800</v>
      </c>
      <c r="C2557" s="33" t="s">
        <v>7</v>
      </c>
      <c r="D2557" s="34" t="s">
        <v>35</v>
      </c>
      <c r="E2557" s="27" t="s">
        <v>133</v>
      </c>
      <c r="F2557" s="25">
        <f t="shared" si="39"/>
        <v>43800</v>
      </c>
      <c r="G2557" s="22" t="str">
        <f>VLOOKUP(C2557,'2- CatalogosAseguradora'!$B:$D,3,FALSE)</f>
        <v>002</v>
      </c>
      <c r="H2557" s="23" t="str">
        <f>VLOOKUP(D2557,'1- CatalogoRamo'!$B:$G,3,FALSE)</f>
        <v>019</v>
      </c>
      <c r="I2557" s="31" t="str">
        <f>VLOOKUP(E2557,'0- CatalogoRubro'!$B:$D,3,FALSE)</f>
        <v>034</v>
      </c>
      <c r="J2557" s="1">
        <v>0</v>
      </c>
    </row>
    <row r="2558" spans="1:10" ht="16" x14ac:dyDescent="0.15">
      <c r="A2558" s="1">
        <v>2555</v>
      </c>
      <c r="B2558" s="4">
        <v>43800</v>
      </c>
      <c r="C2558" s="33" t="s">
        <v>7</v>
      </c>
      <c r="D2558" s="34" t="s">
        <v>35</v>
      </c>
      <c r="E2558" s="27" t="s">
        <v>134</v>
      </c>
      <c r="F2558" s="25">
        <f t="shared" si="39"/>
        <v>43800</v>
      </c>
      <c r="G2558" s="22" t="str">
        <f>VLOOKUP(C2558,'2- CatalogosAseguradora'!$B:$D,3,FALSE)</f>
        <v>002</v>
      </c>
      <c r="H2558" s="23" t="str">
        <f>VLOOKUP(D2558,'1- CatalogoRamo'!$B:$G,3,FALSE)</f>
        <v>019</v>
      </c>
      <c r="I2558" s="31" t="str">
        <f>VLOOKUP(E2558,'0- CatalogoRubro'!$B:$D,3,FALSE)</f>
        <v>035</v>
      </c>
      <c r="J2558" s="1">
        <v>0</v>
      </c>
    </row>
    <row r="2559" spans="1:10" ht="16" x14ac:dyDescent="0.15">
      <c r="A2559" s="1">
        <v>2556</v>
      </c>
      <c r="B2559" s="4">
        <v>43800</v>
      </c>
      <c r="C2559" s="33" t="s">
        <v>7</v>
      </c>
      <c r="D2559" s="34" t="s">
        <v>35</v>
      </c>
      <c r="E2559" s="27" t="s">
        <v>135</v>
      </c>
      <c r="F2559" s="25">
        <f t="shared" si="39"/>
        <v>43800</v>
      </c>
      <c r="G2559" s="22" t="str">
        <f>VLOOKUP(C2559,'2- CatalogosAseguradora'!$B:$D,3,FALSE)</f>
        <v>002</v>
      </c>
      <c r="H2559" s="23" t="str">
        <f>VLOOKUP(D2559,'1- CatalogoRamo'!$B:$G,3,FALSE)</f>
        <v>019</v>
      </c>
      <c r="I2559" s="31" t="str">
        <f>VLOOKUP(E2559,'0- CatalogoRubro'!$B:$D,3,FALSE)</f>
        <v>036</v>
      </c>
      <c r="J2559" s="1">
        <v>0</v>
      </c>
    </row>
    <row r="2560" spans="1:10" ht="16" x14ac:dyDescent="0.15">
      <c r="A2560" s="1">
        <v>2557</v>
      </c>
      <c r="B2560" s="4">
        <v>43800</v>
      </c>
      <c r="C2560" s="33" t="s">
        <v>7</v>
      </c>
      <c r="D2560" s="34" t="s">
        <v>35</v>
      </c>
      <c r="E2560" s="27" t="s">
        <v>136</v>
      </c>
      <c r="F2560" s="25">
        <f t="shared" si="39"/>
        <v>43800</v>
      </c>
      <c r="G2560" s="22" t="str">
        <f>VLOOKUP(C2560,'2- CatalogosAseguradora'!$B:$D,3,FALSE)</f>
        <v>002</v>
      </c>
      <c r="H2560" s="23" t="str">
        <f>VLOOKUP(D2560,'1- CatalogoRamo'!$B:$G,3,FALSE)</f>
        <v>019</v>
      </c>
      <c r="I2560" s="31" t="str">
        <f>VLOOKUP(E2560,'0- CatalogoRubro'!$B:$D,3,FALSE)</f>
        <v>037</v>
      </c>
      <c r="J2560" s="1">
        <v>0</v>
      </c>
    </row>
    <row r="2561" spans="1:10" ht="16" x14ac:dyDescent="0.15">
      <c r="A2561" s="1">
        <v>2558</v>
      </c>
      <c r="B2561" s="4">
        <v>43800</v>
      </c>
      <c r="C2561" s="33" t="s">
        <v>7</v>
      </c>
      <c r="D2561" s="34" t="s">
        <v>35</v>
      </c>
      <c r="E2561" s="27" t="s">
        <v>137</v>
      </c>
      <c r="F2561" s="25">
        <f t="shared" si="39"/>
        <v>43800</v>
      </c>
      <c r="G2561" s="22" t="str">
        <f>VLOOKUP(C2561,'2- CatalogosAseguradora'!$B:$D,3,FALSE)</f>
        <v>002</v>
      </c>
      <c r="H2561" s="23" t="str">
        <f>VLOOKUP(D2561,'1- CatalogoRamo'!$B:$G,3,FALSE)</f>
        <v>019</v>
      </c>
      <c r="I2561" s="31" t="str">
        <f>VLOOKUP(E2561,'0- CatalogoRubro'!$B:$D,3,FALSE)</f>
        <v>038</v>
      </c>
      <c r="J2561" s="1">
        <v>0</v>
      </c>
    </row>
    <row r="2562" spans="1:10" ht="16" x14ac:dyDescent="0.15">
      <c r="A2562" s="1">
        <v>2559</v>
      </c>
      <c r="B2562" s="4">
        <v>43800</v>
      </c>
      <c r="C2562" s="33" t="s">
        <v>7</v>
      </c>
      <c r="D2562" s="34" t="s">
        <v>35</v>
      </c>
      <c r="E2562" s="27" t="s">
        <v>138</v>
      </c>
      <c r="F2562" s="25">
        <f t="shared" si="39"/>
        <v>43800</v>
      </c>
      <c r="G2562" s="22" t="str">
        <f>VLOOKUP(C2562,'2- CatalogosAseguradora'!$B:$D,3,FALSE)</f>
        <v>002</v>
      </c>
      <c r="H2562" s="23" t="str">
        <f>VLOOKUP(D2562,'1- CatalogoRamo'!$B:$G,3,FALSE)</f>
        <v>019</v>
      </c>
      <c r="I2562" s="31" t="str">
        <f>VLOOKUP(E2562,'0- CatalogoRubro'!$B:$D,3,FALSE)</f>
        <v>039</v>
      </c>
      <c r="J2562" s="1">
        <v>0</v>
      </c>
    </row>
    <row r="2563" spans="1:10" ht="16" x14ac:dyDescent="0.15">
      <c r="A2563" s="1">
        <v>2560</v>
      </c>
      <c r="B2563" s="4">
        <v>43800</v>
      </c>
      <c r="C2563" s="33" t="s">
        <v>7</v>
      </c>
      <c r="D2563" s="34" t="s">
        <v>35</v>
      </c>
      <c r="E2563" s="27" t="s">
        <v>139</v>
      </c>
      <c r="F2563" s="25">
        <f t="shared" si="39"/>
        <v>43800</v>
      </c>
      <c r="G2563" s="22" t="str">
        <f>VLOOKUP(C2563,'2- CatalogosAseguradora'!$B:$D,3,FALSE)</f>
        <v>002</v>
      </c>
      <c r="H2563" s="23" t="str">
        <f>VLOOKUP(D2563,'1- CatalogoRamo'!$B:$G,3,FALSE)</f>
        <v>019</v>
      </c>
      <c r="I2563" s="31" t="str">
        <f>VLOOKUP(E2563,'0- CatalogoRubro'!$B:$D,3,FALSE)</f>
        <v>040</v>
      </c>
      <c r="J2563" s="1">
        <v>0</v>
      </c>
    </row>
    <row r="2564" spans="1:10" ht="16" x14ac:dyDescent="0.15">
      <c r="A2564" s="1">
        <v>2561</v>
      </c>
      <c r="B2564" s="4">
        <v>43800</v>
      </c>
      <c r="C2564" s="33" t="s">
        <v>7</v>
      </c>
      <c r="D2564" s="34" t="s">
        <v>35</v>
      </c>
      <c r="E2564" s="27" t="s">
        <v>140</v>
      </c>
      <c r="F2564" s="25">
        <f t="shared" si="39"/>
        <v>43800</v>
      </c>
      <c r="G2564" s="22" t="str">
        <f>VLOOKUP(C2564,'2- CatalogosAseguradora'!$B:$D,3,FALSE)</f>
        <v>002</v>
      </c>
      <c r="H2564" s="23" t="str">
        <f>VLOOKUP(D2564,'1- CatalogoRamo'!$B:$G,3,FALSE)</f>
        <v>019</v>
      </c>
      <c r="I2564" s="31" t="str">
        <f>VLOOKUP(E2564,'0- CatalogoRubro'!$B:$D,3,FALSE)</f>
        <v>041</v>
      </c>
      <c r="J2564" s="1">
        <v>0</v>
      </c>
    </row>
    <row r="2565" spans="1:10" ht="16" x14ac:dyDescent="0.15">
      <c r="A2565" s="1">
        <v>2562</v>
      </c>
      <c r="B2565" s="4">
        <v>43800</v>
      </c>
      <c r="C2565" s="33" t="s">
        <v>7</v>
      </c>
      <c r="D2565" s="34" t="s">
        <v>35</v>
      </c>
      <c r="E2565" s="26" t="s">
        <v>141</v>
      </c>
      <c r="F2565" s="25">
        <f t="shared" ref="F2565:F2628" si="40">B2565</f>
        <v>43800</v>
      </c>
      <c r="G2565" s="22" t="str">
        <f>VLOOKUP(C2565,'2- CatalogosAseguradora'!$B:$D,3,FALSE)</f>
        <v>002</v>
      </c>
      <c r="H2565" s="23" t="str">
        <f>VLOOKUP(D2565,'1- CatalogoRamo'!$B:$G,3,FALSE)</f>
        <v>019</v>
      </c>
      <c r="I2565" s="31" t="str">
        <f>VLOOKUP(E2565,'0- CatalogoRubro'!$B:$D,3,FALSE)</f>
        <v>042</v>
      </c>
      <c r="J2565" s="1">
        <v>932.7013017999999</v>
      </c>
    </row>
    <row r="2566" spans="1:10" ht="16" x14ac:dyDescent="0.15">
      <c r="A2566" s="1">
        <v>2563</v>
      </c>
      <c r="B2566" s="4">
        <v>43800</v>
      </c>
      <c r="C2566" s="33" t="s">
        <v>7</v>
      </c>
      <c r="D2566" s="34" t="s">
        <v>35</v>
      </c>
      <c r="E2566" s="27" t="s">
        <v>142</v>
      </c>
      <c r="F2566" s="25">
        <f t="shared" si="40"/>
        <v>43800</v>
      </c>
      <c r="G2566" s="22" t="str">
        <f>VLOOKUP(C2566,'2- CatalogosAseguradora'!$B:$D,3,FALSE)</f>
        <v>002</v>
      </c>
      <c r="H2566" s="23" t="str">
        <f>VLOOKUP(D2566,'1- CatalogoRamo'!$B:$G,3,FALSE)</f>
        <v>019</v>
      </c>
      <c r="I2566" s="31" t="str">
        <f>VLOOKUP(E2566,'0- CatalogoRubro'!$B:$D,3,FALSE)</f>
        <v>043</v>
      </c>
      <c r="J2566" s="1">
        <v>2611.2317785400001</v>
      </c>
    </row>
    <row r="2567" spans="1:10" ht="16" x14ac:dyDescent="0.15">
      <c r="A2567" s="1">
        <v>2564</v>
      </c>
      <c r="B2567" s="4">
        <v>43800</v>
      </c>
      <c r="C2567" s="33" t="s">
        <v>7</v>
      </c>
      <c r="D2567" s="34" t="s">
        <v>35</v>
      </c>
      <c r="E2567" s="27" t="s">
        <v>143</v>
      </c>
      <c r="F2567" s="25">
        <f t="shared" si="40"/>
        <v>43800</v>
      </c>
      <c r="G2567" s="22" t="str">
        <f>VLOOKUP(C2567,'2- CatalogosAseguradora'!$B:$D,3,FALSE)</f>
        <v>002</v>
      </c>
      <c r="H2567" s="23" t="str">
        <f>VLOOKUP(D2567,'1- CatalogoRamo'!$B:$G,3,FALSE)</f>
        <v>019</v>
      </c>
      <c r="I2567" s="31" t="str">
        <f>VLOOKUP(E2567,'0- CatalogoRubro'!$B:$D,3,FALSE)</f>
        <v>044</v>
      </c>
      <c r="J2567" s="1">
        <v>756.41827292999994</v>
      </c>
    </row>
    <row r="2568" spans="1:10" ht="16" x14ac:dyDescent="0.15">
      <c r="A2568" s="1">
        <v>2565</v>
      </c>
      <c r="B2568" s="4">
        <v>43800</v>
      </c>
      <c r="C2568" s="33" t="s">
        <v>7</v>
      </c>
      <c r="D2568" s="34" t="s">
        <v>35</v>
      </c>
      <c r="E2568" s="27" t="s">
        <v>144</v>
      </c>
      <c r="F2568" s="25">
        <f t="shared" si="40"/>
        <v>43800</v>
      </c>
      <c r="G2568" s="22" t="str">
        <f>VLOOKUP(C2568,'2- CatalogosAseguradora'!$B:$D,3,FALSE)</f>
        <v>002</v>
      </c>
      <c r="H2568" s="23" t="str">
        <f>VLOOKUP(D2568,'1- CatalogoRamo'!$B:$G,3,FALSE)</f>
        <v>019</v>
      </c>
      <c r="I2568" s="31" t="str">
        <f>VLOOKUP(E2568,'0- CatalogoRubro'!$B:$D,3,FALSE)</f>
        <v>045</v>
      </c>
      <c r="J2568" s="1">
        <v>2434.9487496699999</v>
      </c>
    </row>
    <row r="2569" spans="1:10" ht="16" x14ac:dyDescent="0.15">
      <c r="A2569" s="1">
        <v>2566</v>
      </c>
      <c r="B2569" s="4">
        <v>43800</v>
      </c>
      <c r="C2569" s="33" t="s">
        <v>7</v>
      </c>
      <c r="D2569" s="34" t="s">
        <v>35</v>
      </c>
      <c r="E2569" s="26" t="s">
        <v>145</v>
      </c>
      <c r="F2569" s="25">
        <f t="shared" si="40"/>
        <v>43800</v>
      </c>
      <c r="G2569" s="22" t="str">
        <f>VLOOKUP(C2569,'2- CatalogosAseguradora'!$B:$D,3,FALSE)</f>
        <v>002</v>
      </c>
      <c r="H2569" s="23" t="str">
        <f>VLOOKUP(D2569,'1- CatalogoRamo'!$B:$G,3,FALSE)</f>
        <v>019</v>
      </c>
      <c r="I2569" s="31" t="str">
        <f>VLOOKUP(E2569,'0- CatalogoRubro'!$B:$D,3,FALSE)</f>
        <v>046</v>
      </c>
      <c r="J2569" s="1">
        <v>7.3956129400000004</v>
      </c>
    </row>
    <row r="2570" spans="1:10" ht="16" x14ac:dyDescent="0.15">
      <c r="A2570" s="1">
        <v>2567</v>
      </c>
      <c r="B2570" s="4">
        <v>43800</v>
      </c>
      <c r="C2570" s="33" t="s">
        <v>7</v>
      </c>
      <c r="D2570" s="34" t="s">
        <v>35</v>
      </c>
      <c r="E2570" s="26" t="s">
        <v>146</v>
      </c>
      <c r="F2570" s="25">
        <f t="shared" si="40"/>
        <v>43800</v>
      </c>
      <c r="G2570" s="22" t="str">
        <f>VLOOKUP(C2570,'2- CatalogosAseguradora'!$B:$D,3,FALSE)</f>
        <v>002</v>
      </c>
      <c r="H2570" s="23" t="str">
        <f>VLOOKUP(D2570,'1- CatalogoRamo'!$B:$G,3,FALSE)</f>
        <v>019</v>
      </c>
      <c r="I2570" s="31" t="str">
        <f>VLOOKUP(E2570,'0- CatalogoRubro'!$B:$D,3,FALSE)</f>
        <v>047</v>
      </c>
      <c r="J2570" s="1">
        <v>0</v>
      </c>
    </row>
    <row r="2571" spans="1:10" ht="16" x14ac:dyDescent="0.15">
      <c r="A2571" s="1">
        <v>2568</v>
      </c>
      <c r="B2571" s="4">
        <v>43800</v>
      </c>
      <c r="C2571" s="33" t="s">
        <v>7</v>
      </c>
      <c r="D2571" s="34" t="s">
        <v>35</v>
      </c>
      <c r="E2571" s="29" t="s">
        <v>147</v>
      </c>
      <c r="F2571" s="25">
        <f t="shared" si="40"/>
        <v>43800</v>
      </c>
      <c r="G2571" s="22" t="str">
        <f>VLOOKUP(C2571,'2- CatalogosAseguradora'!$B:$D,3,FALSE)</f>
        <v>002</v>
      </c>
      <c r="H2571" s="23" t="str">
        <f>VLOOKUP(D2571,'1- CatalogoRamo'!$B:$G,3,FALSE)</f>
        <v>019</v>
      </c>
      <c r="I2571" s="31" t="str">
        <f>VLOOKUP(E2571,'0- CatalogoRubro'!$B:$D,3,FALSE)</f>
        <v>048</v>
      </c>
      <c r="J2571" s="1">
        <v>884.98549764999996</v>
      </c>
    </row>
    <row r="2572" spans="1:10" ht="16" x14ac:dyDescent="0.15">
      <c r="A2572" s="1">
        <v>2569</v>
      </c>
      <c r="B2572" s="4">
        <v>43800</v>
      </c>
      <c r="C2572" s="33" t="s">
        <v>7</v>
      </c>
      <c r="D2572" s="34" t="s">
        <v>35</v>
      </c>
      <c r="E2572" s="26" t="s">
        <v>148</v>
      </c>
      <c r="F2572" s="25">
        <f t="shared" si="40"/>
        <v>43800</v>
      </c>
      <c r="G2572" s="22" t="str">
        <f>VLOOKUP(C2572,'2- CatalogosAseguradora'!$B:$D,3,FALSE)</f>
        <v>002</v>
      </c>
      <c r="H2572" s="23" t="str">
        <f>VLOOKUP(D2572,'1- CatalogoRamo'!$B:$G,3,FALSE)</f>
        <v>019</v>
      </c>
      <c r="I2572" s="31" t="str">
        <f>VLOOKUP(E2572,'0- CatalogoRubro'!$B:$D,3,FALSE)</f>
        <v>049</v>
      </c>
      <c r="J2572" s="1">
        <v>653.34260049</v>
      </c>
    </row>
    <row r="2573" spans="1:10" ht="16" x14ac:dyDescent="0.15">
      <c r="A2573" s="1">
        <v>2570</v>
      </c>
      <c r="B2573" s="4">
        <v>43800</v>
      </c>
      <c r="C2573" s="33" t="s">
        <v>7</v>
      </c>
      <c r="D2573" s="34" t="s">
        <v>35</v>
      </c>
      <c r="E2573" s="27" t="s">
        <v>149</v>
      </c>
      <c r="F2573" s="25">
        <f t="shared" si="40"/>
        <v>43800</v>
      </c>
      <c r="G2573" s="22" t="str">
        <f>VLOOKUP(C2573,'2- CatalogosAseguradora'!$B:$D,3,FALSE)</f>
        <v>002</v>
      </c>
      <c r="H2573" s="23" t="str">
        <f>VLOOKUP(D2573,'1- CatalogoRamo'!$B:$G,3,FALSE)</f>
        <v>019</v>
      </c>
      <c r="I2573" s="31" t="str">
        <f>VLOOKUP(E2573,'0- CatalogoRubro'!$B:$D,3,FALSE)</f>
        <v>050</v>
      </c>
      <c r="J2573" s="1">
        <v>653.34260049</v>
      </c>
    </row>
    <row r="2574" spans="1:10" ht="16" x14ac:dyDescent="0.15">
      <c r="A2574" s="1">
        <v>2571</v>
      </c>
      <c r="B2574" s="4">
        <v>43800</v>
      </c>
      <c r="C2574" s="33" t="s">
        <v>7</v>
      </c>
      <c r="D2574" s="34" t="s">
        <v>35</v>
      </c>
      <c r="E2574" s="27" t="s">
        <v>150</v>
      </c>
      <c r="F2574" s="25">
        <f t="shared" si="40"/>
        <v>43800</v>
      </c>
      <c r="G2574" s="22" t="str">
        <f>VLOOKUP(C2574,'2- CatalogosAseguradora'!$B:$D,3,FALSE)</f>
        <v>002</v>
      </c>
      <c r="H2574" s="23" t="str">
        <f>VLOOKUP(D2574,'1- CatalogoRamo'!$B:$G,3,FALSE)</f>
        <v>019</v>
      </c>
      <c r="I2574" s="31" t="str">
        <f>VLOOKUP(E2574,'0- CatalogoRubro'!$B:$D,3,FALSE)</f>
        <v>051</v>
      </c>
      <c r="J2574" s="1">
        <v>0</v>
      </c>
    </row>
    <row r="2575" spans="1:10" ht="16" x14ac:dyDescent="0.15">
      <c r="A2575" s="1">
        <v>2572</v>
      </c>
      <c r="B2575" s="4">
        <v>43800</v>
      </c>
      <c r="C2575" s="33" t="s">
        <v>7</v>
      </c>
      <c r="D2575" s="34" t="s">
        <v>35</v>
      </c>
      <c r="E2575" s="26" t="s">
        <v>151</v>
      </c>
      <c r="F2575" s="25">
        <f t="shared" si="40"/>
        <v>43800</v>
      </c>
      <c r="G2575" s="22" t="str">
        <f>VLOOKUP(C2575,'2- CatalogosAseguradora'!$B:$D,3,FALSE)</f>
        <v>002</v>
      </c>
      <c r="H2575" s="23" t="str">
        <f>VLOOKUP(D2575,'1- CatalogoRamo'!$B:$G,3,FALSE)</f>
        <v>019</v>
      </c>
      <c r="I2575" s="31" t="str">
        <f>VLOOKUP(E2575,'0- CatalogoRubro'!$B:$D,3,FALSE)</f>
        <v>052</v>
      </c>
      <c r="J2575" s="1">
        <v>564.70233601999996</v>
      </c>
    </row>
    <row r="2576" spans="1:10" ht="16" x14ac:dyDescent="0.15">
      <c r="A2576" s="1">
        <v>2573</v>
      </c>
      <c r="B2576" s="4">
        <v>43800</v>
      </c>
      <c r="C2576" s="33" t="s">
        <v>7</v>
      </c>
      <c r="D2576" s="34" t="s">
        <v>35</v>
      </c>
      <c r="E2576" s="27" t="s">
        <v>152</v>
      </c>
      <c r="F2576" s="25">
        <f t="shared" si="40"/>
        <v>43800</v>
      </c>
      <c r="G2576" s="22" t="str">
        <f>VLOOKUP(C2576,'2- CatalogosAseguradora'!$B:$D,3,FALSE)</f>
        <v>002</v>
      </c>
      <c r="H2576" s="23" t="str">
        <f>VLOOKUP(D2576,'1- CatalogoRamo'!$B:$G,3,FALSE)</f>
        <v>019</v>
      </c>
      <c r="I2576" s="31" t="str">
        <f>VLOOKUP(E2576,'0- CatalogoRubro'!$B:$D,3,FALSE)</f>
        <v>053</v>
      </c>
      <c r="J2576" s="1">
        <v>564.70233601999996</v>
      </c>
    </row>
    <row r="2577" spans="1:10" ht="16" x14ac:dyDescent="0.15">
      <c r="A2577" s="1">
        <v>2574</v>
      </c>
      <c r="B2577" s="4">
        <v>43800</v>
      </c>
      <c r="C2577" s="33" t="s">
        <v>7</v>
      </c>
      <c r="D2577" s="34" t="s">
        <v>35</v>
      </c>
      <c r="E2577" s="27" t="s">
        <v>153</v>
      </c>
      <c r="F2577" s="25">
        <f t="shared" si="40"/>
        <v>43800</v>
      </c>
      <c r="G2577" s="22" t="str">
        <f>VLOOKUP(C2577,'2- CatalogosAseguradora'!$B:$D,3,FALSE)</f>
        <v>002</v>
      </c>
      <c r="H2577" s="23" t="str">
        <f>VLOOKUP(D2577,'1- CatalogoRamo'!$B:$G,3,FALSE)</f>
        <v>019</v>
      </c>
      <c r="I2577" s="31" t="str">
        <f>VLOOKUP(E2577,'0- CatalogoRubro'!$B:$D,3,FALSE)</f>
        <v>054</v>
      </c>
      <c r="J2577" s="1">
        <v>0</v>
      </c>
    </row>
    <row r="2578" spans="1:10" ht="16" x14ac:dyDescent="0.15">
      <c r="A2578" s="1">
        <v>2575</v>
      </c>
      <c r="B2578" s="4">
        <v>43800</v>
      </c>
      <c r="C2578" s="33" t="s">
        <v>7</v>
      </c>
      <c r="D2578" s="34" t="s">
        <v>35</v>
      </c>
      <c r="E2578" s="29" t="s">
        <v>154</v>
      </c>
      <c r="F2578" s="25">
        <f t="shared" si="40"/>
        <v>43800</v>
      </c>
      <c r="G2578" s="22" t="str">
        <f>VLOOKUP(C2578,'2- CatalogosAseguradora'!$B:$D,3,FALSE)</f>
        <v>002</v>
      </c>
      <c r="H2578" s="23" t="str">
        <f>VLOOKUP(D2578,'1- CatalogoRamo'!$B:$G,3,FALSE)</f>
        <v>019</v>
      </c>
      <c r="I2578" s="31" t="str">
        <f>VLOOKUP(E2578,'0- CatalogoRubro'!$B:$D,3,FALSE)</f>
        <v>055</v>
      </c>
      <c r="J2578" s="1">
        <v>88.640264470000005</v>
      </c>
    </row>
    <row r="2579" spans="1:10" ht="16" x14ac:dyDescent="0.15">
      <c r="A2579" s="1">
        <v>2576</v>
      </c>
      <c r="B2579" s="4">
        <v>43800</v>
      </c>
      <c r="C2579" s="33" t="s">
        <v>7</v>
      </c>
      <c r="D2579" s="34" t="s">
        <v>35</v>
      </c>
      <c r="E2579" s="29" t="s">
        <v>155</v>
      </c>
      <c r="F2579" s="25">
        <f t="shared" si="40"/>
        <v>43800</v>
      </c>
      <c r="G2579" s="22" t="str">
        <f>VLOOKUP(C2579,'2- CatalogosAseguradora'!$B:$D,3,FALSE)</f>
        <v>002</v>
      </c>
      <c r="H2579" s="23" t="str">
        <f>VLOOKUP(D2579,'1- CatalogoRamo'!$B:$G,3,FALSE)</f>
        <v>019</v>
      </c>
      <c r="I2579" s="31" t="str">
        <f>VLOOKUP(E2579,'0- CatalogoRubro'!$B:$D,3,FALSE)</f>
        <v>056</v>
      </c>
      <c r="J2579" s="1">
        <v>973.62576211999999</v>
      </c>
    </row>
    <row r="2580" spans="1:10" ht="16" x14ac:dyDescent="0.15">
      <c r="A2580" s="1">
        <v>2577</v>
      </c>
      <c r="B2580" s="4">
        <v>43800</v>
      </c>
      <c r="C2580" s="33" t="s">
        <v>7</v>
      </c>
      <c r="D2580" s="34" t="s">
        <v>39</v>
      </c>
      <c r="E2580" s="26" t="s">
        <v>104</v>
      </c>
      <c r="F2580" s="25">
        <f t="shared" si="40"/>
        <v>43800</v>
      </c>
      <c r="G2580" s="22" t="str">
        <f>VLOOKUP(C2580,'2- CatalogosAseguradora'!$B:$D,3,FALSE)</f>
        <v>002</v>
      </c>
      <c r="H2580" s="23" t="str">
        <f>VLOOKUP(D2580,'1- CatalogoRamo'!$B:$G,3,FALSE)</f>
        <v>015</v>
      </c>
      <c r="I2580" s="31" t="str">
        <f>VLOOKUP(E2580,'0- CatalogoRubro'!$B:$D,3,FALSE)</f>
        <v>001</v>
      </c>
      <c r="J2580" s="34">
        <v>2115.0345408399999</v>
      </c>
    </row>
    <row r="2581" spans="1:10" ht="16" x14ac:dyDescent="0.15">
      <c r="A2581" s="1">
        <v>2578</v>
      </c>
      <c r="B2581" s="4">
        <v>43800</v>
      </c>
      <c r="C2581" s="33" t="s">
        <v>7</v>
      </c>
      <c r="D2581" s="34" t="s">
        <v>39</v>
      </c>
      <c r="E2581" s="27" t="s">
        <v>105</v>
      </c>
      <c r="F2581" s="25">
        <f t="shared" si="40"/>
        <v>43800</v>
      </c>
      <c r="G2581" s="22" t="str">
        <f>VLOOKUP(C2581,'2- CatalogosAseguradora'!$B:$D,3,FALSE)</f>
        <v>002</v>
      </c>
      <c r="H2581" s="23" t="str">
        <f>VLOOKUP(D2581,'1- CatalogoRamo'!$B:$G,3,FALSE)</f>
        <v>015</v>
      </c>
      <c r="I2581" s="31" t="str">
        <f>VLOOKUP(E2581,'0- CatalogoRubro'!$B:$D,3,FALSE)</f>
        <v>002</v>
      </c>
      <c r="J2581" s="1">
        <v>6957.6236555600008</v>
      </c>
    </row>
    <row r="2582" spans="1:10" ht="16" x14ac:dyDescent="0.15">
      <c r="A2582" s="1">
        <v>2579</v>
      </c>
      <c r="B2582" s="4">
        <v>43800</v>
      </c>
      <c r="C2582" s="33" t="s">
        <v>7</v>
      </c>
      <c r="D2582" s="34" t="s">
        <v>39</v>
      </c>
      <c r="E2582" s="27" t="s">
        <v>106</v>
      </c>
      <c r="F2582" s="25">
        <f t="shared" si="40"/>
        <v>43800</v>
      </c>
      <c r="G2582" s="22" t="str">
        <f>VLOOKUP(C2582,'2- CatalogosAseguradora'!$B:$D,3,FALSE)</f>
        <v>002</v>
      </c>
      <c r="H2582" s="23" t="str">
        <f>VLOOKUP(D2582,'1- CatalogoRamo'!$B:$G,3,FALSE)</f>
        <v>015</v>
      </c>
      <c r="I2582" s="31" t="str">
        <f>VLOOKUP(E2582,'0- CatalogoRubro'!$B:$D,3,FALSE)</f>
        <v>003</v>
      </c>
      <c r="J2582" s="1">
        <v>6965.8908303900007</v>
      </c>
    </row>
    <row r="2583" spans="1:10" ht="16" x14ac:dyDescent="0.15">
      <c r="A2583" s="1">
        <v>2580</v>
      </c>
      <c r="B2583" s="4">
        <v>43800</v>
      </c>
      <c r="C2583" s="33" t="s">
        <v>7</v>
      </c>
      <c r="D2583" s="34" t="s">
        <v>39</v>
      </c>
      <c r="E2583" s="27" t="s">
        <v>107</v>
      </c>
      <c r="F2583" s="25">
        <f t="shared" si="40"/>
        <v>43800</v>
      </c>
      <c r="G2583" s="22" t="str">
        <f>VLOOKUP(C2583,'2- CatalogosAseguradora'!$B:$D,3,FALSE)</f>
        <v>002</v>
      </c>
      <c r="H2583" s="23" t="str">
        <f>VLOOKUP(D2583,'1- CatalogoRamo'!$B:$G,3,FALSE)</f>
        <v>015</v>
      </c>
      <c r="I2583" s="31" t="str">
        <f>VLOOKUP(E2583,'0- CatalogoRubro'!$B:$D,3,FALSE)</f>
        <v>004</v>
      </c>
      <c r="J2583" s="1">
        <v>10369.864225520001</v>
      </c>
    </row>
    <row r="2584" spans="1:10" ht="16" x14ac:dyDescent="0.15">
      <c r="A2584" s="1">
        <v>2581</v>
      </c>
      <c r="B2584" s="4">
        <v>43800</v>
      </c>
      <c r="C2584" s="33" t="s">
        <v>7</v>
      </c>
      <c r="D2584" s="34" t="s">
        <v>39</v>
      </c>
      <c r="E2584" s="27" t="s">
        <v>108</v>
      </c>
      <c r="F2584" s="25">
        <f t="shared" si="40"/>
        <v>43800</v>
      </c>
      <c r="G2584" s="22" t="str">
        <f>VLOOKUP(C2584,'2- CatalogosAseguradora'!$B:$D,3,FALSE)</f>
        <v>002</v>
      </c>
      <c r="H2584" s="23" t="str">
        <f>VLOOKUP(D2584,'1- CatalogoRamo'!$B:$G,3,FALSE)</f>
        <v>015</v>
      </c>
      <c r="I2584" s="31" t="str">
        <f>VLOOKUP(E2584,'0- CatalogoRubro'!$B:$D,3,FALSE)</f>
        <v>005</v>
      </c>
      <c r="J2584" s="1">
        <v>1843.9610176199999</v>
      </c>
    </row>
    <row r="2585" spans="1:10" ht="16" x14ac:dyDescent="0.15">
      <c r="A2585" s="1">
        <v>2582</v>
      </c>
      <c r="B2585" s="4">
        <v>43800</v>
      </c>
      <c r="C2585" s="33" t="s">
        <v>7</v>
      </c>
      <c r="D2585" s="34" t="s">
        <v>39</v>
      </c>
      <c r="E2585" s="27" t="s">
        <v>109</v>
      </c>
      <c r="F2585" s="25">
        <f t="shared" si="40"/>
        <v>43800</v>
      </c>
      <c r="G2585" s="22" t="str">
        <f>VLOOKUP(C2585,'2- CatalogosAseguradora'!$B:$D,3,FALSE)</f>
        <v>002</v>
      </c>
      <c r="H2585" s="23" t="str">
        <f>VLOOKUP(D2585,'1- CatalogoRamo'!$B:$G,3,FALSE)</f>
        <v>015</v>
      </c>
      <c r="I2585" s="31" t="str">
        <f>VLOOKUP(E2585,'0- CatalogoRubro'!$B:$D,3,FALSE)</f>
        <v>006</v>
      </c>
      <c r="J2585" s="1">
        <v>1560.0123775100001</v>
      </c>
    </row>
    <row r="2586" spans="1:10" ht="16" x14ac:dyDescent="0.15">
      <c r="A2586" s="1">
        <v>2583</v>
      </c>
      <c r="B2586" s="4">
        <v>43800</v>
      </c>
      <c r="C2586" s="33" t="s">
        <v>7</v>
      </c>
      <c r="D2586" s="34" t="s">
        <v>39</v>
      </c>
      <c r="E2586" s="27" t="s">
        <v>110</v>
      </c>
      <c r="F2586" s="25">
        <f t="shared" si="40"/>
        <v>43800</v>
      </c>
      <c r="G2586" s="22" t="str">
        <f>VLOOKUP(C2586,'2- CatalogosAseguradora'!$B:$D,3,FALSE)</f>
        <v>002</v>
      </c>
      <c r="H2586" s="23" t="str">
        <f>VLOOKUP(D2586,'1- CatalogoRamo'!$B:$G,3,FALSE)</f>
        <v>015</v>
      </c>
      <c r="I2586" s="31" t="str">
        <f>VLOOKUP(E2586,'0- CatalogoRubro'!$B:$D,3,FALSE)</f>
        <v>007</v>
      </c>
      <c r="J2586" s="1">
        <v>0</v>
      </c>
    </row>
    <row r="2587" spans="1:10" ht="16" x14ac:dyDescent="0.15">
      <c r="A2587" s="1">
        <v>2584</v>
      </c>
      <c r="B2587" s="4">
        <v>43800</v>
      </c>
      <c r="C2587" s="33" t="s">
        <v>7</v>
      </c>
      <c r="D2587" s="34" t="s">
        <v>39</v>
      </c>
      <c r="E2587" s="27" t="s">
        <v>111</v>
      </c>
      <c r="F2587" s="25">
        <f t="shared" si="40"/>
        <v>43800</v>
      </c>
      <c r="G2587" s="22" t="str">
        <f>VLOOKUP(C2587,'2- CatalogosAseguradora'!$B:$D,3,FALSE)</f>
        <v>002</v>
      </c>
      <c r="H2587" s="23" t="str">
        <f>VLOOKUP(D2587,'1- CatalogoRamo'!$B:$G,3,FALSE)</f>
        <v>015</v>
      </c>
      <c r="I2587" s="31" t="str">
        <f>VLOOKUP(E2587,'0- CatalogoRubro'!$B:$D,3,FALSE)</f>
        <v>008</v>
      </c>
      <c r="J2587" s="1">
        <v>0</v>
      </c>
    </row>
    <row r="2588" spans="1:10" ht="16" x14ac:dyDescent="0.15">
      <c r="A2588" s="1">
        <v>2585</v>
      </c>
      <c r="B2588" s="4">
        <v>43800</v>
      </c>
      <c r="C2588" s="33" t="s">
        <v>7</v>
      </c>
      <c r="D2588" s="34" t="s">
        <v>39</v>
      </c>
      <c r="E2588" s="28" t="s">
        <v>112</v>
      </c>
      <c r="F2588" s="25">
        <f t="shared" si="40"/>
        <v>43800</v>
      </c>
      <c r="G2588" s="22" t="str">
        <f>VLOOKUP(C2588,'2- CatalogosAseguradora'!$B:$D,3,FALSE)</f>
        <v>002</v>
      </c>
      <c r="H2588" s="23" t="str">
        <f>VLOOKUP(D2588,'1- CatalogoRamo'!$B:$G,3,FALSE)</f>
        <v>015</v>
      </c>
      <c r="I2588" s="31" t="str">
        <f>VLOOKUP(E2588,'0- CatalogoRubro'!$B:$D,3,FALSE)</f>
        <v>009</v>
      </c>
      <c r="J2588" s="1">
        <v>8.2671748300000001</v>
      </c>
    </row>
    <row r="2589" spans="1:10" ht="16" x14ac:dyDescent="0.15">
      <c r="A2589" s="1">
        <v>2586</v>
      </c>
      <c r="B2589" s="4">
        <v>43800</v>
      </c>
      <c r="C2589" s="33" t="s">
        <v>7</v>
      </c>
      <c r="D2589" s="34" t="s">
        <v>39</v>
      </c>
      <c r="E2589" s="27" t="s">
        <v>113</v>
      </c>
      <c r="F2589" s="25">
        <f t="shared" si="40"/>
        <v>43800</v>
      </c>
      <c r="G2589" s="22" t="str">
        <f>VLOOKUP(C2589,'2- CatalogosAseguradora'!$B:$D,3,FALSE)</f>
        <v>002</v>
      </c>
      <c r="H2589" s="23" t="str">
        <f>VLOOKUP(D2589,'1- CatalogoRamo'!$B:$G,3,FALSE)</f>
        <v>015</v>
      </c>
      <c r="I2589" s="31" t="str">
        <f>VLOOKUP(E2589,'0- CatalogoRubro'!$B:$D,3,FALSE)</f>
        <v>010</v>
      </c>
      <c r="J2589" s="1">
        <v>5119.9393198100006</v>
      </c>
    </row>
    <row r="2590" spans="1:10" ht="16" x14ac:dyDescent="0.15">
      <c r="A2590" s="1">
        <v>2587</v>
      </c>
      <c r="B2590" s="4">
        <v>43800</v>
      </c>
      <c r="C2590" s="33" t="s">
        <v>7</v>
      </c>
      <c r="D2590" s="34" t="s">
        <v>39</v>
      </c>
      <c r="E2590" s="27" t="s">
        <v>114</v>
      </c>
      <c r="F2590" s="25">
        <f t="shared" si="40"/>
        <v>43800</v>
      </c>
      <c r="G2590" s="22" t="str">
        <f>VLOOKUP(C2590,'2- CatalogosAseguradora'!$B:$D,3,FALSE)</f>
        <v>002</v>
      </c>
      <c r="H2590" s="23" t="str">
        <f>VLOOKUP(D2590,'1- CatalogoRamo'!$B:$G,3,FALSE)</f>
        <v>015</v>
      </c>
      <c r="I2590" s="31" t="str">
        <f>VLOOKUP(E2590,'0- CatalogoRubro'!$B:$D,3,FALSE)</f>
        <v>011</v>
      </c>
      <c r="J2590" s="1">
        <v>5119.9393198100006</v>
      </c>
    </row>
    <row r="2591" spans="1:10" ht="16" x14ac:dyDescent="0.15">
      <c r="A2591" s="1">
        <v>2588</v>
      </c>
      <c r="B2591" s="4">
        <v>43800</v>
      </c>
      <c r="C2591" s="33" t="s">
        <v>7</v>
      </c>
      <c r="D2591" s="34" t="s">
        <v>39</v>
      </c>
      <c r="E2591" s="27" t="s">
        <v>115</v>
      </c>
      <c r="F2591" s="25">
        <f t="shared" si="40"/>
        <v>43800</v>
      </c>
      <c r="G2591" s="22" t="str">
        <f>VLOOKUP(C2591,'2- CatalogosAseguradora'!$B:$D,3,FALSE)</f>
        <v>002</v>
      </c>
      <c r="H2591" s="23" t="str">
        <f>VLOOKUP(D2591,'1- CatalogoRamo'!$B:$G,3,FALSE)</f>
        <v>015</v>
      </c>
      <c r="I2591" s="31" t="str">
        <f>VLOOKUP(E2591,'0- CatalogoRubro'!$B:$D,3,FALSE)</f>
        <v>012</v>
      </c>
      <c r="J2591" s="1">
        <v>0</v>
      </c>
    </row>
    <row r="2592" spans="1:10" ht="16" x14ac:dyDescent="0.15">
      <c r="A2592" s="1">
        <v>2589</v>
      </c>
      <c r="B2592" s="4">
        <v>43800</v>
      </c>
      <c r="C2592" s="33" t="s">
        <v>7</v>
      </c>
      <c r="D2592" s="34" t="s">
        <v>39</v>
      </c>
      <c r="E2592" s="27" t="s">
        <v>116</v>
      </c>
      <c r="F2592" s="25">
        <f t="shared" si="40"/>
        <v>43800</v>
      </c>
      <c r="G2592" s="22" t="str">
        <f>VLOOKUP(C2592,'2- CatalogosAseguradora'!$B:$D,3,FALSE)</f>
        <v>002</v>
      </c>
      <c r="H2592" s="23" t="str">
        <f>VLOOKUP(D2592,'1- CatalogoRamo'!$B:$G,3,FALSE)</f>
        <v>015</v>
      </c>
      <c r="I2592" s="31" t="str">
        <f>VLOOKUP(E2592,'0- CatalogoRubro'!$B:$D,3,FALSE)</f>
        <v>013</v>
      </c>
      <c r="J2592" s="1">
        <v>-326.74121186000002</v>
      </c>
    </row>
    <row r="2593" spans="1:10" ht="16" x14ac:dyDescent="0.15">
      <c r="A2593" s="1">
        <v>2590</v>
      </c>
      <c r="B2593" s="4">
        <v>43800</v>
      </c>
      <c r="C2593" s="33" t="s">
        <v>7</v>
      </c>
      <c r="D2593" s="34" t="s">
        <v>39</v>
      </c>
      <c r="E2593" s="27" t="s">
        <v>117</v>
      </c>
      <c r="F2593" s="25">
        <f t="shared" si="40"/>
        <v>43800</v>
      </c>
      <c r="G2593" s="22" t="str">
        <f>VLOOKUP(C2593,'2- CatalogosAseguradora'!$B:$D,3,FALSE)</f>
        <v>002</v>
      </c>
      <c r="H2593" s="23" t="str">
        <f>VLOOKUP(D2593,'1- CatalogoRamo'!$B:$G,3,FALSE)</f>
        <v>015</v>
      </c>
      <c r="I2593" s="31" t="str">
        <f>VLOOKUP(E2593,'0- CatalogoRubro'!$B:$D,3,FALSE)</f>
        <v>014</v>
      </c>
      <c r="J2593" s="1">
        <v>-326.74121186000002</v>
      </c>
    </row>
    <row r="2594" spans="1:10" ht="16" x14ac:dyDescent="0.15">
      <c r="A2594" s="1">
        <v>2591</v>
      </c>
      <c r="B2594" s="4">
        <v>43800</v>
      </c>
      <c r="C2594" s="33" t="s">
        <v>7</v>
      </c>
      <c r="D2594" s="34" t="s">
        <v>39</v>
      </c>
      <c r="E2594" s="27" t="s">
        <v>118</v>
      </c>
      <c r="F2594" s="25">
        <f t="shared" si="40"/>
        <v>43800</v>
      </c>
      <c r="G2594" s="22" t="str">
        <f>VLOOKUP(C2594,'2- CatalogosAseguradora'!$B:$D,3,FALSE)</f>
        <v>002</v>
      </c>
      <c r="H2594" s="23" t="str">
        <f>VLOOKUP(D2594,'1- CatalogoRamo'!$B:$G,3,FALSE)</f>
        <v>015</v>
      </c>
      <c r="I2594" s="31" t="str">
        <f>VLOOKUP(E2594,'0- CatalogoRubro'!$B:$D,3,FALSE)</f>
        <v>015</v>
      </c>
      <c r="J2594" s="1">
        <v>0</v>
      </c>
    </row>
    <row r="2595" spans="1:10" ht="16" x14ac:dyDescent="0.15">
      <c r="A2595" s="1">
        <v>2592</v>
      </c>
      <c r="B2595" s="4">
        <v>43800</v>
      </c>
      <c r="C2595" s="33" t="s">
        <v>7</v>
      </c>
      <c r="D2595" s="34" t="s">
        <v>39</v>
      </c>
      <c r="E2595" s="27" t="s">
        <v>119</v>
      </c>
      <c r="F2595" s="25">
        <f t="shared" si="40"/>
        <v>43800</v>
      </c>
      <c r="G2595" s="22" t="str">
        <f>VLOOKUP(C2595,'2- CatalogosAseguradora'!$B:$D,3,FALSE)</f>
        <v>002</v>
      </c>
      <c r="H2595" s="23" t="str">
        <f>VLOOKUP(D2595,'1- CatalogoRamo'!$B:$G,3,FALSE)</f>
        <v>015</v>
      </c>
      <c r="I2595" s="31" t="str">
        <f>VLOOKUP(E2595,'0- CatalogoRubro'!$B:$D,3,FALSE)</f>
        <v>016</v>
      </c>
      <c r="J2595" s="1">
        <v>-49.391006770000004</v>
      </c>
    </row>
    <row r="2596" spans="1:10" ht="16" x14ac:dyDescent="0.15">
      <c r="A2596" s="1">
        <v>2593</v>
      </c>
      <c r="B2596" s="4">
        <v>43800</v>
      </c>
      <c r="C2596" s="33" t="s">
        <v>7</v>
      </c>
      <c r="D2596" s="34" t="s">
        <v>39</v>
      </c>
      <c r="E2596" s="26" t="s">
        <v>120</v>
      </c>
      <c r="F2596" s="25">
        <f t="shared" si="40"/>
        <v>43800</v>
      </c>
      <c r="G2596" s="22" t="str">
        <f>VLOOKUP(C2596,'2- CatalogosAseguradora'!$B:$D,3,FALSE)</f>
        <v>002</v>
      </c>
      <c r="H2596" s="23" t="str">
        <f>VLOOKUP(D2596,'1- CatalogoRamo'!$B:$G,3,FALSE)</f>
        <v>015</v>
      </c>
      <c r="I2596" s="31" t="str">
        <f>VLOOKUP(E2596,'0- CatalogoRubro'!$B:$D,3,FALSE)</f>
        <v>017</v>
      </c>
      <c r="J2596" s="1">
        <v>234.16760161000002</v>
      </c>
    </row>
    <row r="2597" spans="1:10" ht="16" x14ac:dyDescent="0.15">
      <c r="A2597" s="1">
        <v>2594</v>
      </c>
      <c r="B2597" s="4">
        <v>43800</v>
      </c>
      <c r="C2597" s="33" t="s">
        <v>7</v>
      </c>
      <c r="D2597" s="34" t="s">
        <v>39</v>
      </c>
      <c r="E2597" s="27" t="s">
        <v>121</v>
      </c>
      <c r="F2597" s="25">
        <f t="shared" si="40"/>
        <v>43800</v>
      </c>
      <c r="G2597" s="22" t="str">
        <f>VLOOKUP(C2597,'2- CatalogosAseguradora'!$B:$D,3,FALSE)</f>
        <v>002</v>
      </c>
      <c r="H2597" s="23" t="str">
        <f>VLOOKUP(D2597,'1- CatalogoRamo'!$B:$G,3,FALSE)</f>
        <v>015</v>
      </c>
      <c r="I2597" s="31" t="str">
        <f>VLOOKUP(E2597,'0- CatalogoRubro'!$B:$D,3,FALSE)</f>
        <v>018</v>
      </c>
      <c r="J2597" s="1">
        <v>729.22483591999992</v>
      </c>
    </row>
    <row r="2598" spans="1:10" ht="16" x14ac:dyDescent="0.15">
      <c r="A2598" s="1">
        <v>2595</v>
      </c>
      <c r="B2598" s="4">
        <v>43800</v>
      </c>
      <c r="C2598" s="33" t="s">
        <v>7</v>
      </c>
      <c r="D2598" s="34" t="s">
        <v>39</v>
      </c>
      <c r="E2598" s="27" t="s">
        <v>106</v>
      </c>
      <c r="F2598" s="25">
        <f t="shared" si="40"/>
        <v>43800</v>
      </c>
      <c r="G2598" s="22" t="str">
        <f>VLOOKUP(C2598,'2- CatalogosAseguradora'!$B:$D,3,FALSE)</f>
        <v>002</v>
      </c>
      <c r="H2598" s="23" t="str">
        <f>VLOOKUP(D2598,'1- CatalogoRamo'!$B:$G,3,FALSE)</f>
        <v>015</v>
      </c>
      <c r="I2598" s="31" t="str">
        <f>VLOOKUP(E2598,'0- CatalogoRubro'!$B:$D,3,FALSE)</f>
        <v>003</v>
      </c>
      <c r="J2598" s="1">
        <v>729.22483591999992</v>
      </c>
    </row>
    <row r="2599" spans="1:10" ht="16" x14ac:dyDescent="0.15">
      <c r="A2599" s="1">
        <v>2596</v>
      </c>
      <c r="B2599" s="4">
        <v>43800</v>
      </c>
      <c r="C2599" s="33" t="s">
        <v>7</v>
      </c>
      <c r="D2599" s="34" t="s">
        <v>39</v>
      </c>
      <c r="E2599" s="27" t="s">
        <v>111</v>
      </c>
      <c r="F2599" s="25">
        <f t="shared" si="40"/>
        <v>43800</v>
      </c>
      <c r="G2599" s="22" t="str">
        <f>VLOOKUP(C2599,'2- CatalogosAseguradora'!$B:$D,3,FALSE)</f>
        <v>002</v>
      </c>
      <c r="H2599" s="23" t="str">
        <f>VLOOKUP(D2599,'1- CatalogoRamo'!$B:$G,3,FALSE)</f>
        <v>015</v>
      </c>
      <c r="I2599" s="31" t="str">
        <f>VLOOKUP(E2599,'0- CatalogoRubro'!$B:$D,3,FALSE)</f>
        <v>008</v>
      </c>
      <c r="J2599" s="1">
        <v>0</v>
      </c>
    </row>
    <row r="2600" spans="1:10" ht="16" x14ac:dyDescent="0.15">
      <c r="A2600" s="1">
        <v>2597</v>
      </c>
      <c r="B2600" s="4">
        <v>43800</v>
      </c>
      <c r="C2600" s="33" t="s">
        <v>7</v>
      </c>
      <c r="D2600" s="34" t="s">
        <v>39</v>
      </c>
      <c r="E2600" s="27" t="s">
        <v>122</v>
      </c>
      <c r="F2600" s="25">
        <f t="shared" si="40"/>
        <v>43800</v>
      </c>
      <c r="G2600" s="22" t="str">
        <f>VLOOKUP(C2600,'2- CatalogosAseguradora'!$B:$D,3,FALSE)</f>
        <v>002</v>
      </c>
      <c r="H2600" s="23" t="str">
        <f>VLOOKUP(D2600,'1- CatalogoRamo'!$B:$G,3,FALSE)</f>
        <v>015</v>
      </c>
      <c r="I2600" s="31" t="str">
        <f>VLOOKUP(E2600,'0- CatalogoRubro'!$B:$D,3,FALSE)</f>
        <v>021</v>
      </c>
      <c r="J2600" s="1">
        <v>524.06740458000002</v>
      </c>
    </row>
    <row r="2601" spans="1:10" ht="16" x14ac:dyDescent="0.15">
      <c r="A2601" s="1">
        <v>2598</v>
      </c>
      <c r="B2601" s="4">
        <v>43800</v>
      </c>
      <c r="C2601" s="33" t="s">
        <v>7</v>
      </c>
      <c r="D2601" s="34" t="s">
        <v>39</v>
      </c>
      <c r="E2601" s="27" t="s">
        <v>123</v>
      </c>
      <c r="F2601" s="25">
        <f t="shared" si="40"/>
        <v>43800</v>
      </c>
      <c r="G2601" s="22" t="str">
        <f>VLOOKUP(C2601,'2- CatalogosAseguradora'!$B:$D,3,FALSE)</f>
        <v>002</v>
      </c>
      <c r="H2601" s="23" t="str">
        <f>VLOOKUP(D2601,'1- CatalogoRamo'!$B:$G,3,FALSE)</f>
        <v>015</v>
      </c>
      <c r="I2601" s="31" t="str">
        <f>VLOOKUP(E2601,'0- CatalogoRubro'!$B:$D,3,FALSE)</f>
        <v>022</v>
      </c>
      <c r="J2601" s="1">
        <v>-161.48920990000002</v>
      </c>
    </row>
    <row r="2602" spans="1:10" ht="16" x14ac:dyDescent="0.15">
      <c r="A2602" s="1">
        <v>2599</v>
      </c>
      <c r="B2602" s="4">
        <v>43800</v>
      </c>
      <c r="C2602" s="33" t="s">
        <v>7</v>
      </c>
      <c r="D2602" s="34" t="s">
        <v>39</v>
      </c>
      <c r="E2602" s="27" t="s">
        <v>124</v>
      </c>
      <c r="F2602" s="25">
        <f t="shared" si="40"/>
        <v>43800</v>
      </c>
      <c r="G2602" s="22" t="str">
        <f>VLOOKUP(C2602,'2- CatalogosAseguradora'!$B:$D,3,FALSE)</f>
        <v>002</v>
      </c>
      <c r="H2602" s="23" t="str">
        <f>VLOOKUP(D2602,'1- CatalogoRamo'!$B:$G,3,FALSE)</f>
        <v>015</v>
      </c>
      <c r="I2602" s="31" t="str">
        <f>VLOOKUP(E2602,'0- CatalogoRubro'!$B:$D,3,FALSE)</f>
        <v>023</v>
      </c>
      <c r="J2602" s="1">
        <v>-161.48920990000002</v>
      </c>
    </row>
    <row r="2603" spans="1:10" ht="16" x14ac:dyDescent="0.15">
      <c r="A2603" s="1">
        <v>2600</v>
      </c>
      <c r="B2603" s="4">
        <v>43800</v>
      </c>
      <c r="C2603" s="33" t="s">
        <v>7</v>
      </c>
      <c r="D2603" s="34" t="s">
        <v>39</v>
      </c>
      <c r="E2603" s="27" t="s">
        <v>125</v>
      </c>
      <c r="F2603" s="25">
        <f t="shared" si="40"/>
        <v>43800</v>
      </c>
      <c r="G2603" s="22" t="str">
        <f>VLOOKUP(C2603,'2- CatalogosAseguradora'!$B:$D,3,FALSE)</f>
        <v>002</v>
      </c>
      <c r="H2603" s="23" t="str">
        <f>VLOOKUP(D2603,'1- CatalogoRamo'!$B:$G,3,FALSE)</f>
        <v>015</v>
      </c>
      <c r="I2603" s="31" t="str">
        <f>VLOOKUP(E2603,'0- CatalogoRubro'!$B:$D,3,FALSE)</f>
        <v>024</v>
      </c>
      <c r="J2603" s="1">
        <v>0</v>
      </c>
    </row>
    <row r="2604" spans="1:10" ht="16" x14ac:dyDescent="0.15">
      <c r="A2604" s="1">
        <v>2601</v>
      </c>
      <c r="B2604" s="4">
        <v>43800</v>
      </c>
      <c r="C2604" s="33" t="s">
        <v>7</v>
      </c>
      <c r="D2604" s="34" t="s">
        <v>39</v>
      </c>
      <c r="E2604" s="27" t="s">
        <v>126</v>
      </c>
      <c r="F2604" s="25">
        <f t="shared" si="40"/>
        <v>43800</v>
      </c>
      <c r="G2604" s="22" t="str">
        <f>VLOOKUP(C2604,'2- CatalogosAseguradora'!$B:$D,3,FALSE)</f>
        <v>002</v>
      </c>
      <c r="H2604" s="23" t="str">
        <f>VLOOKUP(D2604,'1- CatalogoRamo'!$B:$G,3,FALSE)</f>
        <v>015</v>
      </c>
      <c r="I2604" s="31" t="str">
        <f>VLOOKUP(E2604,'0- CatalogoRubro'!$B:$D,3,FALSE)</f>
        <v>025</v>
      </c>
      <c r="J2604" s="1">
        <v>-125.75495588</v>
      </c>
    </row>
    <row r="2605" spans="1:10" ht="16" x14ac:dyDescent="0.15">
      <c r="A2605" s="1">
        <v>2602</v>
      </c>
      <c r="B2605" s="4">
        <v>43800</v>
      </c>
      <c r="C2605" s="33" t="s">
        <v>7</v>
      </c>
      <c r="D2605" s="34" t="s">
        <v>39</v>
      </c>
      <c r="E2605" s="27" t="s">
        <v>127</v>
      </c>
      <c r="F2605" s="25">
        <f t="shared" si="40"/>
        <v>43800</v>
      </c>
      <c r="G2605" s="22" t="str">
        <f>VLOOKUP(C2605,'2- CatalogosAseguradora'!$B:$D,3,FALSE)</f>
        <v>002</v>
      </c>
      <c r="H2605" s="23" t="str">
        <f>VLOOKUP(D2605,'1- CatalogoRamo'!$B:$G,3,FALSE)</f>
        <v>015</v>
      </c>
      <c r="I2605" s="31" t="str">
        <f>VLOOKUP(E2605,'0- CatalogoRubro'!$B:$D,3,FALSE)</f>
        <v>026</v>
      </c>
      <c r="J2605" s="1">
        <v>64.744424289999998</v>
      </c>
    </row>
    <row r="2606" spans="1:10" ht="16" x14ac:dyDescent="0.15">
      <c r="A2606" s="1">
        <v>2603</v>
      </c>
      <c r="B2606" s="4">
        <v>43800</v>
      </c>
      <c r="C2606" s="33" t="s">
        <v>7</v>
      </c>
      <c r="D2606" s="34" t="s">
        <v>39</v>
      </c>
      <c r="E2606" s="26" t="s">
        <v>128</v>
      </c>
      <c r="F2606" s="25">
        <f t="shared" si="40"/>
        <v>43800</v>
      </c>
      <c r="G2606" s="22" t="str">
        <f>VLOOKUP(C2606,'2- CatalogosAseguradora'!$B:$D,3,FALSE)</f>
        <v>002</v>
      </c>
      <c r="H2606" s="23" t="str">
        <f>VLOOKUP(D2606,'1- CatalogoRamo'!$B:$G,3,FALSE)</f>
        <v>015</v>
      </c>
      <c r="I2606" s="31" t="str">
        <f>VLOOKUP(E2606,'0- CatalogoRubro'!$B:$D,3,FALSE)</f>
        <v>027</v>
      </c>
      <c r="J2606" s="1">
        <v>0</v>
      </c>
    </row>
    <row r="2607" spans="1:10" ht="16" x14ac:dyDescent="0.15">
      <c r="A2607" s="1">
        <v>2604</v>
      </c>
      <c r="B2607" s="4">
        <v>43800</v>
      </c>
      <c r="C2607" s="33" t="s">
        <v>7</v>
      </c>
      <c r="D2607" s="34" t="s">
        <v>39</v>
      </c>
      <c r="E2607" s="27" t="s">
        <v>129</v>
      </c>
      <c r="F2607" s="25">
        <f t="shared" si="40"/>
        <v>43800</v>
      </c>
      <c r="G2607" s="22" t="str">
        <f>VLOOKUP(C2607,'2- CatalogosAseguradora'!$B:$D,3,FALSE)</f>
        <v>002</v>
      </c>
      <c r="H2607" s="23" t="str">
        <f>VLOOKUP(D2607,'1- CatalogoRamo'!$B:$G,3,FALSE)</f>
        <v>015</v>
      </c>
      <c r="I2607" s="31" t="str">
        <f>VLOOKUP(E2607,'0- CatalogoRubro'!$B:$D,3,FALSE)</f>
        <v>028</v>
      </c>
      <c r="J2607" s="1">
        <v>0</v>
      </c>
    </row>
    <row r="2608" spans="1:10" ht="16" x14ac:dyDescent="0.15">
      <c r="A2608" s="1">
        <v>2605</v>
      </c>
      <c r="B2608" s="4">
        <v>43800</v>
      </c>
      <c r="C2608" s="33" t="s">
        <v>7</v>
      </c>
      <c r="D2608" s="34" t="s">
        <v>39</v>
      </c>
      <c r="E2608" s="27" t="s">
        <v>130</v>
      </c>
      <c r="F2608" s="25">
        <f t="shared" si="40"/>
        <v>43800</v>
      </c>
      <c r="G2608" s="22" t="str">
        <f>VLOOKUP(C2608,'2- CatalogosAseguradora'!$B:$D,3,FALSE)</f>
        <v>002</v>
      </c>
      <c r="H2608" s="23" t="str">
        <f>VLOOKUP(D2608,'1- CatalogoRamo'!$B:$G,3,FALSE)</f>
        <v>015</v>
      </c>
      <c r="I2608" s="31" t="str">
        <f>VLOOKUP(E2608,'0- CatalogoRubro'!$B:$D,3,FALSE)</f>
        <v>029</v>
      </c>
      <c r="J2608" s="1">
        <v>0</v>
      </c>
    </row>
    <row r="2609" spans="1:10" ht="16" x14ac:dyDescent="0.15">
      <c r="A2609" s="1">
        <v>2606</v>
      </c>
      <c r="B2609" s="4">
        <v>43800</v>
      </c>
      <c r="C2609" s="33" t="s">
        <v>7</v>
      </c>
      <c r="D2609" s="34" t="s">
        <v>39</v>
      </c>
      <c r="E2609" s="26" t="s">
        <v>131</v>
      </c>
      <c r="F2609" s="25">
        <f t="shared" si="40"/>
        <v>43800</v>
      </c>
      <c r="G2609" s="22" t="str">
        <f>VLOOKUP(C2609,'2- CatalogosAseguradora'!$B:$D,3,FALSE)</f>
        <v>002</v>
      </c>
      <c r="H2609" s="23" t="str">
        <f>VLOOKUP(D2609,'1- CatalogoRamo'!$B:$G,3,FALSE)</f>
        <v>015</v>
      </c>
      <c r="I2609" s="31" t="str">
        <f>VLOOKUP(E2609,'0- CatalogoRubro'!$B:$D,3,FALSE)</f>
        <v>030</v>
      </c>
      <c r="J2609" s="1">
        <v>0</v>
      </c>
    </row>
    <row r="2610" spans="1:10" ht="16" x14ac:dyDescent="0.15">
      <c r="A2610" s="1">
        <v>2607</v>
      </c>
      <c r="B2610" s="4">
        <v>43800</v>
      </c>
      <c r="C2610" s="33" t="s">
        <v>7</v>
      </c>
      <c r="D2610" s="34" t="s">
        <v>39</v>
      </c>
      <c r="E2610" s="27" t="s">
        <v>132</v>
      </c>
      <c r="F2610" s="25">
        <f t="shared" si="40"/>
        <v>43800</v>
      </c>
      <c r="G2610" s="22" t="str">
        <f>VLOOKUP(C2610,'2- CatalogosAseguradora'!$B:$D,3,FALSE)</f>
        <v>002</v>
      </c>
      <c r="H2610" s="23" t="str">
        <f>VLOOKUP(D2610,'1- CatalogoRamo'!$B:$G,3,FALSE)</f>
        <v>015</v>
      </c>
      <c r="I2610" s="31" t="str">
        <f>VLOOKUP(E2610,'0- CatalogoRubro'!$B:$D,3,FALSE)</f>
        <v>031</v>
      </c>
      <c r="J2610" s="1">
        <v>0</v>
      </c>
    </row>
    <row r="2611" spans="1:10" ht="16" x14ac:dyDescent="0.15">
      <c r="A2611" s="1">
        <v>2608</v>
      </c>
      <c r="B2611" s="4">
        <v>43800</v>
      </c>
      <c r="C2611" s="33" t="s">
        <v>7</v>
      </c>
      <c r="D2611" s="34" t="s">
        <v>39</v>
      </c>
      <c r="E2611" s="27" t="s">
        <v>106</v>
      </c>
      <c r="F2611" s="25">
        <f t="shared" si="40"/>
        <v>43800</v>
      </c>
      <c r="G2611" s="22" t="str">
        <f>VLOOKUP(C2611,'2- CatalogosAseguradora'!$B:$D,3,FALSE)</f>
        <v>002</v>
      </c>
      <c r="H2611" s="23" t="str">
        <f>VLOOKUP(D2611,'1- CatalogoRamo'!$B:$G,3,FALSE)</f>
        <v>015</v>
      </c>
      <c r="I2611" s="31" t="str">
        <f>VLOOKUP(E2611,'0- CatalogoRubro'!$B:$D,3,FALSE)</f>
        <v>003</v>
      </c>
      <c r="J2611" s="1">
        <v>0</v>
      </c>
    </row>
    <row r="2612" spans="1:10" ht="16" x14ac:dyDescent="0.15">
      <c r="A2612" s="1">
        <v>2609</v>
      </c>
      <c r="B2612" s="4">
        <v>43800</v>
      </c>
      <c r="C2612" s="33" t="s">
        <v>7</v>
      </c>
      <c r="D2612" s="34" t="s">
        <v>39</v>
      </c>
      <c r="E2612" s="27" t="s">
        <v>111</v>
      </c>
      <c r="F2612" s="25">
        <f t="shared" si="40"/>
        <v>43800</v>
      </c>
      <c r="G2612" s="22" t="str">
        <f>VLOOKUP(C2612,'2- CatalogosAseguradora'!$B:$D,3,FALSE)</f>
        <v>002</v>
      </c>
      <c r="H2612" s="23" t="str">
        <f>VLOOKUP(D2612,'1- CatalogoRamo'!$B:$G,3,FALSE)</f>
        <v>015</v>
      </c>
      <c r="I2612" s="31" t="str">
        <f>VLOOKUP(E2612,'0- CatalogoRubro'!$B:$D,3,FALSE)</f>
        <v>008</v>
      </c>
      <c r="J2612" s="1">
        <v>0</v>
      </c>
    </row>
    <row r="2613" spans="1:10" ht="16" x14ac:dyDescent="0.15">
      <c r="A2613" s="1">
        <v>2610</v>
      </c>
      <c r="B2613" s="4">
        <v>43800</v>
      </c>
      <c r="C2613" s="33" t="s">
        <v>7</v>
      </c>
      <c r="D2613" s="34" t="s">
        <v>39</v>
      </c>
      <c r="E2613" s="27" t="s">
        <v>133</v>
      </c>
      <c r="F2613" s="25">
        <f t="shared" si="40"/>
        <v>43800</v>
      </c>
      <c r="G2613" s="22" t="str">
        <f>VLOOKUP(C2613,'2- CatalogosAseguradora'!$B:$D,3,FALSE)</f>
        <v>002</v>
      </c>
      <c r="H2613" s="23" t="str">
        <f>VLOOKUP(D2613,'1- CatalogoRamo'!$B:$G,3,FALSE)</f>
        <v>015</v>
      </c>
      <c r="I2613" s="31" t="str">
        <f>VLOOKUP(E2613,'0- CatalogoRubro'!$B:$D,3,FALSE)</f>
        <v>034</v>
      </c>
      <c r="J2613" s="1">
        <v>0</v>
      </c>
    </row>
    <row r="2614" spans="1:10" ht="16" x14ac:dyDescent="0.15">
      <c r="A2614" s="1">
        <v>2611</v>
      </c>
      <c r="B2614" s="4">
        <v>43800</v>
      </c>
      <c r="C2614" s="33" t="s">
        <v>7</v>
      </c>
      <c r="D2614" s="34" t="s">
        <v>39</v>
      </c>
      <c r="E2614" s="27" t="s">
        <v>134</v>
      </c>
      <c r="F2614" s="25">
        <f t="shared" si="40"/>
        <v>43800</v>
      </c>
      <c r="G2614" s="22" t="str">
        <f>VLOOKUP(C2614,'2- CatalogosAseguradora'!$B:$D,3,FALSE)</f>
        <v>002</v>
      </c>
      <c r="H2614" s="23" t="str">
        <f>VLOOKUP(D2614,'1- CatalogoRamo'!$B:$G,3,FALSE)</f>
        <v>015</v>
      </c>
      <c r="I2614" s="31" t="str">
        <f>VLOOKUP(E2614,'0- CatalogoRubro'!$B:$D,3,FALSE)</f>
        <v>035</v>
      </c>
      <c r="J2614" s="1">
        <v>0</v>
      </c>
    </row>
    <row r="2615" spans="1:10" ht="16" x14ac:dyDescent="0.15">
      <c r="A2615" s="1">
        <v>2612</v>
      </c>
      <c r="B2615" s="4">
        <v>43800</v>
      </c>
      <c r="C2615" s="33" t="s">
        <v>7</v>
      </c>
      <c r="D2615" s="34" t="s">
        <v>39</v>
      </c>
      <c r="E2615" s="27" t="s">
        <v>135</v>
      </c>
      <c r="F2615" s="25">
        <f t="shared" si="40"/>
        <v>43800</v>
      </c>
      <c r="G2615" s="22" t="str">
        <f>VLOOKUP(C2615,'2- CatalogosAseguradora'!$B:$D,3,FALSE)</f>
        <v>002</v>
      </c>
      <c r="H2615" s="23" t="str">
        <f>VLOOKUP(D2615,'1- CatalogoRamo'!$B:$G,3,FALSE)</f>
        <v>015</v>
      </c>
      <c r="I2615" s="31" t="str">
        <f>VLOOKUP(E2615,'0- CatalogoRubro'!$B:$D,3,FALSE)</f>
        <v>036</v>
      </c>
      <c r="J2615" s="1">
        <v>0</v>
      </c>
    </row>
    <row r="2616" spans="1:10" ht="16" x14ac:dyDescent="0.15">
      <c r="A2616" s="1">
        <v>2613</v>
      </c>
      <c r="B2616" s="4">
        <v>43800</v>
      </c>
      <c r="C2616" s="33" t="s">
        <v>7</v>
      </c>
      <c r="D2616" s="34" t="s">
        <v>39</v>
      </c>
      <c r="E2616" s="27" t="s">
        <v>136</v>
      </c>
      <c r="F2616" s="25">
        <f t="shared" si="40"/>
        <v>43800</v>
      </c>
      <c r="G2616" s="22" t="str">
        <f>VLOOKUP(C2616,'2- CatalogosAseguradora'!$B:$D,3,FALSE)</f>
        <v>002</v>
      </c>
      <c r="H2616" s="23" t="str">
        <f>VLOOKUP(D2616,'1- CatalogoRamo'!$B:$G,3,FALSE)</f>
        <v>015</v>
      </c>
      <c r="I2616" s="31" t="str">
        <f>VLOOKUP(E2616,'0- CatalogoRubro'!$B:$D,3,FALSE)</f>
        <v>037</v>
      </c>
      <c r="J2616" s="1">
        <v>0</v>
      </c>
    </row>
    <row r="2617" spans="1:10" ht="16" x14ac:dyDescent="0.15">
      <c r="A2617" s="1">
        <v>2614</v>
      </c>
      <c r="B2617" s="4">
        <v>43800</v>
      </c>
      <c r="C2617" s="33" t="s">
        <v>7</v>
      </c>
      <c r="D2617" s="34" t="s">
        <v>39</v>
      </c>
      <c r="E2617" s="27" t="s">
        <v>137</v>
      </c>
      <c r="F2617" s="25">
        <f t="shared" si="40"/>
        <v>43800</v>
      </c>
      <c r="G2617" s="22" t="str">
        <f>VLOOKUP(C2617,'2- CatalogosAseguradora'!$B:$D,3,FALSE)</f>
        <v>002</v>
      </c>
      <c r="H2617" s="23" t="str">
        <f>VLOOKUP(D2617,'1- CatalogoRamo'!$B:$G,3,FALSE)</f>
        <v>015</v>
      </c>
      <c r="I2617" s="31" t="str">
        <f>VLOOKUP(E2617,'0- CatalogoRubro'!$B:$D,3,FALSE)</f>
        <v>038</v>
      </c>
      <c r="J2617" s="1">
        <v>0</v>
      </c>
    </row>
    <row r="2618" spans="1:10" ht="16" x14ac:dyDescent="0.15">
      <c r="A2618" s="1">
        <v>2615</v>
      </c>
      <c r="B2618" s="4">
        <v>43800</v>
      </c>
      <c r="C2618" s="33" t="s">
        <v>7</v>
      </c>
      <c r="D2618" s="34" t="s">
        <v>39</v>
      </c>
      <c r="E2618" s="27" t="s">
        <v>138</v>
      </c>
      <c r="F2618" s="25">
        <f t="shared" si="40"/>
        <v>43800</v>
      </c>
      <c r="G2618" s="22" t="str">
        <f>VLOOKUP(C2618,'2- CatalogosAseguradora'!$B:$D,3,FALSE)</f>
        <v>002</v>
      </c>
      <c r="H2618" s="23" t="str">
        <f>VLOOKUP(D2618,'1- CatalogoRamo'!$B:$G,3,FALSE)</f>
        <v>015</v>
      </c>
      <c r="I2618" s="31" t="str">
        <f>VLOOKUP(E2618,'0- CatalogoRubro'!$B:$D,3,FALSE)</f>
        <v>039</v>
      </c>
      <c r="J2618" s="1">
        <v>0</v>
      </c>
    </row>
    <row r="2619" spans="1:10" ht="16" x14ac:dyDescent="0.15">
      <c r="A2619" s="1">
        <v>2616</v>
      </c>
      <c r="B2619" s="4">
        <v>43800</v>
      </c>
      <c r="C2619" s="33" t="s">
        <v>7</v>
      </c>
      <c r="D2619" s="34" t="s">
        <v>39</v>
      </c>
      <c r="E2619" s="27" t="s">
        <v>139</v>
      </c>
      <c r="F2619" s="25">
        <f t="shared" si="40"/>
        <v>43800</v>
      </c>
      <c r="G2619" s="22" t="str">
        <f>VLOOKUP(C2619,'2- CatalogosAseguradora'!$B:$D,3,FALSE)</f>
        <v>002</v>
      </c>
      <c r="H2619" s="23" t="str">
        <f>VLOOKUP(D2619,'1- CatalogoRamo'!$B:$G,3,FALSE)</f>
        <v>015</v>
      </c>
      <c r="I2619" s="31" t="str">
        <f>VLOOKUP(E2619,'0- CatalogoRubro'!$B:$D,3,FALSE)</f>
        <v>040</v>
      </c>
      <c r="J2619" s="1">
        <v>0</v>
      </c>
    </row>
    <row r="2620" spans="1:10" ht="16" x14ac:dyDescent="0.15">
      <c r="A2620" s="1">
        <v>2617</v>
      </c>
      <c r="B2620" s="4">
        <v>43800</v>
      </c>
      <c r="C2620" s="33" t="s">
        <v>7</v>
      </c>
      <c r="D2620" s="34" t="s">
        <v>39</v>
      </c>
      <c r="E2620" s="27" t="s">
        <v>140</v>
      </c>
      <c r="F2620" s="25">
        <f t="shared" si="40"/>
        <v>43800</v>
      </c>
      <c r="G2620" s="22" t="str">
        <f>VLOOKUP(C2620,'2- CatalogosAseguradora'!$B:$D,3,FALSE)</f>
        <v>002</v>
      </c>
      <c r="H2620" s="23" t="str">
        <f>VLOOKUP(D2620,'1- CatalogoRamo'!$B:$G,3,FALSE)</f>
        <v>015</v>
      </c>
      <c r="I2620" s="31" t="str">
        <f>VLOOKUP(E2620,'0- CatalogoRubro'!$B:$D,3,FALSE)</f>
        <v>041</v>
      </c>
      <c r="J2620" s="1">
        <v>0</v>
      </c>
    </row>
    <row r="2621" spans="1:10" ht="16" x14ac:dyDescent="0.15">
      <c r="A2621" s="1">
        <v>2618</v>
      </c>
      <c r="B2621" s="4">
        <v>43800</v>
      </c>
      <c r="C2621" s="33" t="s">
        <v>7</v>
      </c>
      <c r="D2621" s="34" t="s">
        <v>39</v>
      </c>
      <c r="E2621" s="26" t="s">
        <v>141</v>
      </c>
      <c r="F2621" s="25">
        <f t="shared" si="40"/>
        <v>43800</v>
      </c>
      <c r="G2621" s="22" t="str">
        <f>VLOOKUP(C2621,'2- CatalogosAseguradora'!$B:$D,3,FALSE)</f>
        <v>002</v>
      </c>
      <c r="H2621" s="23" t="str">
        <f>VLOOKUP(D2621,'1- CatalogoRamo'!$B:$G,3,FALSE)</f>
        <v>015</v>
      </c>
      <c r="I2621" s="31" t="str">
        <f>VLOOKUP(E2621,'0- CatalogoRubro'!$B:$D,3,FALSE)</f>
        <v>042</v>
      </c>
      <c r="J2621" s="1">
        <v>1506.3537035100001</v>
      </c>
    </row>
    <row r="2622" spans="1:10" ht="16" x14ac:dyDescent="0.15">
      <c r="A2622" s="1">
        <v>2619</v>
      </c>
      <c r="B2622" s="4">
        <v>43800</v>
      </c>
      <c r="C2622" s="33" t="s">
        <v>7</v>
      </c>
      <c r="D2622" s="34" t="s">
        <v>39</v>
      </c>
      <c r="E2622" s="27" t="s">
        <v>142</v>
      </c>
      <c r="F2622" s="25">
        <f t="shared" si="40"/>
        <v>43800</v>
      </c>
      <c r="G2622" s="22" t="str">
        <f>VLOOKUP(C2622,'2- CatalogosAseguradora'!$B:$D,3,FALSE)</f>
        <v>002</v>
      </c>
      <c r="H2622" s="23" t="str">
        <f>VLOOKUP(D2622,'1- CatalogoRamo'!$B:$G,3,FALSE)</f>
        <v>015</v>
      </c>
      <c r="I2622" s="31" t="str">
        <f>VLOOKUP(E2622,'0- CatalogoRubro'!$B:$D,3,FALSE)</f>
        <v>043</v>
      </c>
      <c r="J2622" s="1">
        <v>1702.5097519200001</v>
      </c>
    </row>
    <row r="2623" spans="1:10" ht="16" x14ac:dyDescent="0.15">
      <c r="A2623" s="1">
        <v>2620</v>
      </c>
      <c r="B2623" s="4">
        <v>43800</v>
      </c>
      <c r="C2623" s="33" t="s">
        <v>7</v>
      </c>
      <c r="D2623" s="34" t="s">
        <v>39</v>
      </c>
      <c r="E2623" s="27" t="s">
        <v>143</v>
      </c>
      <c r="F2623" s="25">
        <f t="shared" si="40"/>
        <v>43800</v>
      </c>
      <c r="G2623" s="22" t="str">
        <f>VLOOKUP(C2623,'2- CatalogosAseguradora'!$B:$D,3,FALSE)</f>
        <v>002</v>
      </c>
      <c r="H2623" s="23" t="str">
        <f>VLOOKUP(D2623,'1- CatalogoRamo'!$B:$G,3,FALSE)</f>
        <v>015</v>
      </c>
      <c r="I2623" s="31" t="str">
        <f>VLOOKUP(E2623,'0- CatalogoRubro'!$B:$D,3,FALSE)</f>
        <v>044</v>
      </c>
      <c r="J2623" s="1">
        <v>641.0639060499999</v>
      </c>
    </row>
    <row r="2624" spans="1:10" ht="16" x14ac:dyDescent="0.15">
      <c r="A2624" s="1">
        <v>2621</v>
      </c>
      <c r="B2624" s="4">
        <v>43800</v>
      </c>
      <c r="C2624" s="33" t="s">
        <v>7</v>
      </c>
      <c r="D2624" s="34" t="s">
        <v>39</v>
      </c>
      <c r="E2624" s="27" t="s">
        <v>144</v>
      </c>
      <c r="F2624" s="25">
        <f t="shared" si="40"/>
        <v>43800</v>
      </c>
      <c r="G2624" s="22" t="str">
        <f>VLOOKUP(C2624,'2- CatalogosAseguradora'!$B:$D,3,FALSE)</f>
        <v>002</v>
      </c>
      <c r="H2624" s="23" t="str">
        <f>VLOOKUP(D2624,'1- CatalogoRamo'!$B:$G,3,FALSE)</f>
        <v>015</v>
      </c>
      <c r="I2624" s="31" t="str">
        <f>VLOOKUP(E2624,'0- CatalogoRubro'!$B:$D,3,FALSE)</f>
        <v>045</v>
      </c>
      <c r="J2624" s="1">
        <v>837.21995446000005</v>
      </c>
    </row>
    <row r="2625" spans="1:10" ht="16" x14ac:dyDescent="0.15">
      <c r="A2625" s="1">
        <v>2622</v>
      </c>
      <c r="B2625" s="4">
        <v>43800</v>
      </c>
      <c r="C2625" s="33" t="s">
        <v>7</v>
      </c>
      <c r="D2625" s="34" t="s">
        <v>39</v>
      </c>
      <c r="E2625" s="26" t="s">
        <v>145</v>
      </c>
      <c r="F2625" s="25">
        <f t="shared" si="40"/>
        <v>43800</v>
      </c>
      <c r="G2625" s="22" t="str">
        <f>VLOOKUP(C2625,'2- CatalogosAseguradora'!$B:$D,3,FALSE)</f>
        <v>002</v>
      </c>
      <c r="H2625" s="23" t="str">
        <f>VLOOKUP(D2625,'1- CatalogoRamo'!$B:$G,3,FALSE)</f>
        <v>015</v>
      </c>
      <c r="I2625" s="31" t="str">
        <f>VLOOKUP(E2625,'0- CatalogoRubro'!$B:$D,3,FALSE)</f>
        <v>046</v>
      </c>
      <c r="J2625" s="1">
        <v>6.2677762900000005</v>
      </c>
    </row>
    <row r="2626" spans="1:10" ht="16" x14ac:dyDescent="0.15">
      <c r="A2626" s="1">
        <v>2623</v>
      </c>
      <c r="B2626" s="4">
        <v>43800</v>
      </c>
      <c r="C2626" s="33" t="s">
        <v>7</v>
      </c>
      <c r="D2626" s="34" t="s">
        <v>39</v>
      </c>
      <c r="E2626" s="26" t="s">
        <v>146</v>
      </c>
      <c r="F2626" s="25">
        <f t="shared" si="40"/>
        <v>43800</v>
      </c>
      <c r="G2626" s="22" t="str">
        <f>VLOOKUP(C2626,'2- CatalogosAseguradora'!$B:$D,3,FALSE)</f>
        <v>002</v>
      </c>
      <c r="H2626" s="23" t="str">
        <f>VLOOKUP(D2626,'1- CatalogoRamo'!$B:$G,3,FALSE)</f>
        <v>015</v>
      </c>
      <c r="I2626" s="31" t="str">
        <f>VLOOKUP(E2626,'0- CatalogoRubro'!$B:$D,3,FALSE)</f>
        <v>047</v>
      </c>
      <c r="J2626" s="1">
        <v>0</v>
      </c>
    </row>
    <row r="2627" spans="1:10" ht="16" x14ac:dyDescent="0.15">
      <c r="A2627" s="1">
        <v>2624</v>
      </c>
      <c r="B2627" s="4">
        <v>43800</v>
      </c>
      <c r="C2627" s="33" t="s">
        <v>7</v>
      </c>
      <c r="D2627" s="34" t="s">
        <v>39</v>
      </c>
      <c r="E2627" s="29" t="s">
        <v>147</v>
      </c>
      <c r="F2627" s="25">
        <f t="shared" si="40"/>
        <v>43800</v>
      </c>
      <c r="G2627" s="22" t="str">
        <f>VLOOKUP(C2627,'2- CatalogosAseguradora'!$B:$D,3,FALSE)</f>
        <v>002</v>
      </c>
      <c r="H2627" s="23" t="str">
        <f>VLOOKUP(D2627,'1- CatalogoRamo'!$B:$G,3,FALSE)</f>
        <v>015</v>
      </c>
      <c r="I2627" s="31" t="str">
        <f>VLOOKUP(E2627,'0- CatalogoRubro'!$B:$D,3,FALSE)</f>
        <v>048</v>
      </c>
      <c r="J2627" s="1">
        <v>380.78101200999998</v>
      </c>
    </row>
    <row r="2628" spans="1:10" ht="16" x14ac:dyDescent="0.15">
      <c r="A2628" s="1">
        <v>2625</v>
      </c>
      <c r="B2628" s="4">
        <v>43800</v>
      </c>
      <c r="C2628" s="33" t="s">
        <v>7</v>
      </c>
      <c r="D2628" s="34" t="s">
        <v>39</v>
      </c>
      <c r="E2628" s="26" t="s">
        <v>148</v>
      </c>
      <c r="F2628" s="25">
        <f t="shared" si="40"/>
        <v>43800</v>
      </c>
      <c r="G2628" s="22" t="str">
        <f>VLOOKUP(C2628,'2- CatalogosAseguradora'!$B:$D,3,FALSE)</f>
        <v>002</v>
      </c>
      <c r="H2628" s="23" t="str">
        <f>VLOOKUP(D2628,'1- CatalogoRamo'!$B:$G,3,FALSE)</f>
        <v>015</v>
      </c>
      <c r="I2628" s="31" t="str">
        <f>VLOOKUP(E2628,'0- CatalogoRubro'!$B:$D,3,FALSE)</f>
        <v>049</v>
      </c>
      <c r="J2628" s="1">
        <v>553.70735271000001</v>
      </c>
    </row>
    <row r="2629" spans="1:10" ht="16" x14ac:dyDescent="0.15">
      <c r="A2629" s="1">
        <v>2626</v>
      </c>
      <c r="B2629" s="4">
        <v>43800</v>
      </c>
      <c r="C2629" s="33" t="s">
        <v>7</v>
      </c>
      <c r="D2629" s="34" t="s">
        <v>39</v>
      </c>
      <c r="E2629" s="27" t="s">
        <v>149</v>
      </c>
      <c r="F2629" s="25">
        <f t="shared" ref="F2629:F2692" si="41">B2629</f>
        <v>43800</v>
      </c>
      <c r="G2629" s="22" t="str">
        <f>VLOOKUP(C2629,'2- CatalogosAseguradora'!$B:$D,3,FALSE)</f>
        <v>002</v>
      </c>
      <c r="H2629" s="23" t="str">
        <f>VLOOKUP(D2629,'1- CatalogoRamo'!$B:$G,3,FALSE)</f>
        <v>015</v>
      </c>
      <c r="I2629" s="31" t="str">
        <f>VLOOKUP(E2629,'0- CatalogoRubro'!$B:$D,3,FALSE)</f>
        <v>050</v>
      </c>
      <c r="J2629" s="1">
        <v>553.70735271000001</v>
      </c>
    </row>
    <row r="2630" spans="1:10" ht="16" x14ac:dyDescent="0.15">
      <c r="A2630" s="1">
        <v>2627</v>
      </c>
      <c r="B2630" s="4">
        <v>43800</v>
      </c>
      <c r="C2630" s="33" t="s">
        <v>7</v>
      </c>
      <c r="D2630" s="34" t="s">
        <v>39</v>
      </c>
      <c r="E2630" s="27" t="s">
        <v>150</v>
      </c>
      <c r="F2630" s="25">
        <f t="shared" si="41"/>
        <v>43800</v>
      </c>
      <c r="G2630" s="22" t="str">
        <f>VLOOKUP(C2630,'2- CatalogosAseguradora'!$B:$D,3,FALSE)</f>
        <v>002</v>
      </c>
      <c r="H2630" s="23" t="str">
        <f>VLOOKUP(D2630,'1- CatalogoRamo'!$B:$G,3,FALSE)</f>
        <v>015</v>
      </c>
      <c r="I2630" s="31" t="str">
        <f>VLOOKUP(E2630,'0- CatalogoRubro'!$B:$D,3,FALSE)</f>
        <v>051</v>
      </c>
      <c r="J2630" s="1">
        <v>0</v>
      </c>
    </row>
    <row r="2631" spans="1:10" ht="16" x14ac:dyDescent="0.15">
      <c r="A2631" s="1">
        <v>2628</v>
      </c>
      <c r="B2631" s="4">
        <v>43800</v>
      </c>
      <c r="C2631" s="33" t="s">
        <v>7</v>
      </c>
      <c r="D2631" s="34" t="s">
        <v>39</v>
      </c>
      <c r="E2631" s="26" t="s">
        <v>151</v>
      </c>
      <c r="F2631" s="25">
        <f t="shared" si="41"/>
        <v>43800</v>
      </c>
      <c r="G2631" s="22" t="str">
        <f>VLOOKUP(C2631,'2- CatalogosAseguradora'!$B:$D,3,FALSE)</f>
        <v>002</v>
      </c>
      <c r="H2631" s="23" t="str">
        <f>VLOOKUP(D2631,'1- CatalogoRamo'!$B:$G,3,FALSE)</f>
        <v>015</v>
      </c>
      <c r="I2631" s="31" t="str">
        <f>VLOOKUP(E2631,'0- CatalogoRubro'!$B:$D,3,FALSE)</f>
        <v>052</v>
      </c>
      <c r="J2631" s="1">
        <v>478.58479657999999</v>
      </c>
    </row>
    <row r="2632" spans="1:10" ht="16" x14ac:dyDescent="0.15">
      <c r="A2632" s="1">
        <v>2629</v>
      </c>
      <c r="B2632" s="4">
        <v>43800</v>
      </c>
      <c r="C2632" s="33" t="s">
        <v>7</v>
      </c>
      <c r="D2632" s="34" t="s">
        <v>39</v>
      </c>
      <c r="E2632" s="27" t="s">
        <v>152</v>
      </c>
      <c r="F2632" s="25">
        <f t="shared" si="41"/>
        <v>43800</v>
      </c>
      <c r="G2632" s="22" t="str">
        <f>VLOOKUP(C2632,'2- CatalogosAseguradora'!$B:$D,3,FALSE)</f>
        <v>002</v>
      </c>
      <c r="H2632" s="23" t="str">
        <f>VLOOKUP(D2632,'1- CatalogoRamo'!$B:$G,3,FALSE)</f>
        <v>015</v>
      </c>
      <c r="I2632" s="31" t="str">
        <f>VLOOKUP(E2632,'0- CatalogoRubro'!$B:$D,3,FALSE)</f>
        <v>053</v>
      </c>
      <c r="J2632" s="1">
        <v>478.58479657999999</v>
      </c>
    </row>
    <row r="2633" spans="1:10" ht="16" x14ac:dyDescent="0.15">
      <c r="A2633" s="1">
        <v>2630</v>
      </c>
      <c r="B2633" s="4">
        <v>43800</v>
      </c>
      <c r="C2633" s="33" t="s">
        <v>7</v>
      </c>
      <c r="D2633" s="34" t="s">
        <v>39</v>
      </c>
      <c r="E2633" s="27" t="s">
        <v>153</v>
      </c>
      <c r="F2633" s="25">
        <f t="shared" si="41"/>
        <v>43800</v>
      </c>
      <c r="G2633" s="22" t="str">
        <f>VLOOKUP(C2633,'2- CatalogosAseguradora'!$B:$D,3,FALSE)</f>
        <v>002</v>
      </c>
      <c r="H2633" s="23" t="str">
        <f>VLOOKUP(D2633,'1- CatalogoRamo'!$B:$G,3,FALSE)</f>
        <v>015</v>
      </c>
      <c r="I2633" s="31" t="str">
        <f>VLOOKUP(E2633,'0- CatalogoRubro'!$B:$D,3,FALSE)</f>
        <v>054</v>
      </c>
      <c r="J2633" s="1">
        <v>0</v>
      </c>
    </row>
    <row r="2634" spans="1:10" ht="16" x14ac:dyDescent="0.15">
      <c r="A2634" s="1">
        <v>2631</v>
      </c>
      <c r="B2634" s="4">
        <v>43800</v>
      </c>
      <c r="C2634" s="33" t="s">
        <v>7</v>
      </c>
      <c r="D2634" s="34" t="s">
        <v>39</v>
      </c>
      <c r="E2634" s="29" t="s">
        <v>154</v>
      </c>
      <c r="F2634" s="25">
        <f t="shared" si="41"/>
        <v>43800</v>
      </c>
      <c r="G2634" s="22" t="str">
        <f>VLOOKUP(C2634,'2- CatalogosAseguradora'!$B:$D,3,FALSE)</f>
        <v>002</v>
      </c>
      <c r="H2634" s="23" t="str">
        <f>VLOOKUP(D2634,'1- CatalogoRamo'!$B:$G,3,FALSE)</f>
        <v>015</v>
      </c>
      <c r="I2634" s="31" t="str">
        <f>VLOOKUP(E2634,'0- CatalogoRubro'!$B:$D,3,FALSE)</f>
        <v>055</v>
      </c>
      <c r="J2634" s="1">
        <v>75.122556129999992</v>
      </c>
    </row>
    <row r="2635" spans="1:10" ht="16" x14ac:dyDescent="0.15">
      <c r="A2635" s="1">
        <v>2632</v>
      </c>
      <c r="B2635" s="4">
        <v>43800</v>
      </c>
      <c r="C2635" s="33" t="s">
        <v>7</v>
      </c>
      <c r="D2635" s="34" t="s">
        <v>39</v>
      </c>
      <c r="E2635" s="29" t="s">
        <v>155</v>
      </c>
      <c r="F2635" s="25">
        <f t="shared" si="41"/>
        <v>43800</v>
      </c>
      <c r="G2635" s="22" t="str">
        <f>VLOOKUP(C2635,'2- CatalogosAseguradora'!$B:$D,3,FALSE)</f>
        <v>002</v>
      </c>
      <c r="H2635" s="23" t="str">
        <f>VLOOKUP(D2635,'1- CatalogoRamo'!$B:$G,3,FALSE)</f>
        <v>015</v>
      </c>
      <c r="I2635" s="31" t="str">
        <f>VLOOKUP(E2635,'0- CatalogoRubro'!$B:$D,3,FALSE)</f>
        <v>056</v>
      </c>
      <c r="J2635" s="1">
        <v>455.90356814</v>
      </c>
    </row>
    <row r="2636" spans="1:10" ht="16" x14ac:dyDescent="0.15">
      <c r="A2636" s="1">
        <v>2633</v>
      </c>
      <c r="B2636" s="4">
        <v>43800</v>
      </c>
      <c r="C2636" s="33" t="s">
        <v>7</v>
      </c>
      <c r="D2636" s="34" t="s">
        <v>40</v>
      </c>
      <c r="E2636" s="26" t="s">
        <v>104</v>
      </c>
      <c r="F2636" s="25">
        <f t="shared" si="41"/>
        <v>43800</v>
      </c>
      <c r="G2636" s="22" t="str">
        <f>VLOOKUP(C2636,'2- CatalogosAseguradora'!$B:$D,3,FALSE)</f>
        <v>002</v>
      </c>
      <c r="H2636" s="23" t="str">
        <f>VLOOKUP(D2636,'1- CatalogoRamo'!$B:$G,3,FALSE)</f>
        <v>001</v>
      </c>
      <c r="I2636" s="31" t="str">
        <f>VLOOKUP(E2636,'0- CatalogoRubro'!$B:$D,3,FALSE)</f>
        <v>001</v>
      </c>
      <c r="J2636" s="34">
        <v>1629.9498721800001</v>
      </c>
    </row>
    <row r="2637" spans="1:10" ht="16" x14ac:dyDescent="0.15">
      <c r="A2637" s="1">
        <v>2634</v>
      </c>
      <c r="B2637" s="4">
        <v>43800</v>
      </c>
      <c r="C2637" s="33" t="s">
        <v>7</v>
      </c>
      <c r="D2637" s="34" t="s">
        <v>40</v>
      </c>
      <c r="E2637" s="27" t="s">
        <v>105</v>
      </c>
      <c r="F2637" s="25">
        <f t="shared" si="41"/>
        <v>43800</v>
      </c>
      <c r="G2637" s="22" t="str">
        <f>VLOOKUP(C2637,'2- CatalogosAseguradora'!$B:$D,3,FALSE)</f>
        <v>002</v>
      </c>
      <c r="H2637" s="23" t="str">
        <f>VLOOKUP(D2637,'1- CatalogoRamo'!$B:$G,3,FALSE)</f>
        <v>001</v>
      </c>
      <c r="I2637" s="31" t="str">
        <f>VLOOKUP(E2637,'0- CatalogoRubro'!$B:$D,3,FALSE)</f>
        <v>002</v>
      </c>
      <c r="J2637" s="1">
        <v>4350.0318096000001</v>
      </c>
    </row>
    <row r="2638" spans="1:10" ht="16" x14ac:dyDescent="0.15">
      <c r="A2638" s="1">
        <v>2635</v>
      </c>
      <c r="B2638" s="4">
        <v>43800</v>
      </c>
      <c r="C2638" s="33" t="s">
        <v>7</v>
      </c>
      <c r="D2638" s="34" t="s">
        <v>40</v>
      </c>
      <c r="E2638" s="27" t="s">
        <v>106</v>
      </c>
      <c r="F2638" s="25">
        <f t="shared" si="41"/>
        <v>43800</v>
      </c>
      <c r="G2638" s="22" t="str">
        <f>VLOOKUP(C2638,'2- CatalogosAseguradora'!$B:$D,3,FALSE)</f>
        <v>002</v>
      </c>
      <c r="H2638" s="23" t="str">
        <f>VLOOKUP(D2638,'1- CatalogoRamo'!$B:$G,3,FALSE)</f>
        <v>001</v>
      </c>
      <c r="I2638" s="31" t="str">
        <f>VLOOKUP(E2638,'0- CatalogoRubro'!$B:$D,3,FALSE)</f>
        <v>003</v>
      </c>
      <c r="J2638" s="1">
        <v>4356.35940106</v>
      </c>
    </row>
    <row r="2639" spans="1:10" ht="16" x14ac:dyDescent="0.15">
      <c r="A2639" s="1">
        <v>2636</v>
      </c>
      <c r="B2639" s="4">
        <v>43800</v>
      </c>
      <c r="C2639" s="33" t="s">
        <v>7</v>
      </c>
      <c r="D2639" s="34" t="s">
        <v>40</v>
      </c>
      <c r="E2639" s="27" t="s">
        <v>107</v>
      </c>
      <c r="F2639" s="25">
        <f t="shared" si="41"/>
        <v>43800</v>
      </c>
      <c r="G2639" s="22" t="str">
        <f>VLOOKUP(C2639,'2- CatalogosAseguradora'!$B:$D,3,FALSE)</f>
        <v>002</v>
      </c>
      <c r="H2639" s="23" t="str">
        <f>VLOOKUP(D2639,'1- CatalogoRamo'!$B:$G,3,FALSE)</f>
        <v>001</v>
      </c>
      <c r="I2639" s="31" t="str">
        <f>VLOOKUP(E2639,'0- CatalogoRubro'!$B:$D,3,FALSE)</f>
        <v>004</v>
      </c>
      <c r="J2639" s="1">
        <v>6212.53757546</v>
      </c>
    </row>
    <row r="2640" spans="1:10" ht="16" x14ac:dyDescent="0.15">
      <c r="A2640" s="1">
        <v>2637</v>
      </c>
      <c r="B2640" s="4">
        <v>43800</v>
      </c>
      <c r="C2640" s="33" t="s">
        <v>7</v>
      </c>
      <c r="D2640" s="34" t="s">
        <v>40</v>
      </c>
      <c r="E2640" s="27" t="s">
        <v>108</v>
      </c>
      <c r="F2640" s="25">
        <f t="shared" si="41"/>
        <v>43800</v>
      </c>
      <c r="G2640" s="22" t="str">
        <f>VLOOKUP(C2640,'2- CatalogosAseguradora'!$B:$D,3,FALSE)</f>
        <v>002</v>
      </c>
      <c r="H2640" s="23" t="str">
        <f>VLOOKUP(D2640,'1- CatalogoRamo'!$B:$G,3,FALSE)</f>
        <v>001</v>
      </c>
      <c r="I2640" s="31" t="str">
        <f>VLOOKUP(E2640,'0- CatalogoRubro'!$B:$D,3,FALSE)</f>
        <v>005</v>
      </c>
      <c r="J2640" s="1">
        <v>986.03213727999992</v>
      </c>
    </row>
    <row r="2641" spans="1:10" ht="16" x14ac:dyDescent="0.15">
      <c r="A2641" s="1">
        <v>2638</v>
      </c>
      <c r="B2641" s="4">
        <v>43800</v>
      </c>
      <c r="C2641" s="33" t="s">
        <v>7</v>
      </c>
      <c r="D2641" s="34" t="s">
        <v>40</v>
      </c>
      <c r="E2641" s="27" t="s">
        <v>109</v>
      </c>
      <c r="F2641" s="25">
        <f t="shared" si="41"/>
        <v>43800</v>
      </c>
      <c r="G2641" s="22" t="str">
        <f>VLOOKUP(C2641,'2- CatalogosAseguradora'!$B:$D,3,FALSE)</f>
        <v>002</v>
      </c>
      <c r="H2641" s="23" t="str">
        <f>VLOOKUP(D2641,'1- CatalogoRamo'!$B:$G,3,FALSE)</f>
        <v>001</v>
      </c>
      <c r="I2641" s="31" t="str">
        <f>VLOOKUP(E2641,'0- CatalogoRubro'!$B:$D,3,FALSE)</f>
        <v>006</v>
      </c>
      <c r="J2641" s="1">
        <v>870.14603711999996</v>
      </c>
    </row>
    <row r="2642" spans="1:10" ht="16" x14ac:dyDescent="0.15">
      <c r="A2642" s="1">
        <v>2639</v>
      </c>
      <c r="B2642" s="4">
        <v>43800</v>
      </c>
      <c r="C2642" s="33" t="s">
        <v>7</v>
      </c>
      <c r="D2642" s="34" t="s">
        <v>40</v>
      </c>
      <c r="E2642" s="27" t="s">
        <v>110</v>
      </c>
      <c r="F2642" s="25">
        <f t="shared" si="41"/>
        <v>43800</v>
      </c>
      <c r="G2642" s="22" t="str">
        <f>VLOOKUP(C2642,'2- CatalogosAseguradora'!$B:$D,3,FALSE)</f>
        <v>002</v>
      </c>
      <c r="H2642" s="23" t="str">
        <f>VLOOKUP(D2642,'1- CatalogoRamo'!$B:$G,3,FALSE)</f>
        <v>001</v>
      </c>
      <c r="I2642" s="31" t="str">
        <f>VLOOKUP(E2642,'0- CatalogoRubro'!$B:$D,3,FALSE)</f>
        <v>007</v>
      </c>
      <c r="J2642" s="1">
        <v>0</v>
      </c>
    </row>
    <row r="2643" spans="1:10" ht="16" x14ac:dyDescent="0.15">
      <c r="A2643" s="1">
        <v>2640</v>
      </c>
      <c r="B2643" s="4">
        <v>43800</v>
      </c>
      <c r="C2643" s="33" t="s">
        <v>7</v>
      </c>
      <c r="D2643" s="34" t="s">
        <v>40</v>
      </c>
      <c r="E2643" s="27" t="s">
        <v>111</v>
      </c>
      <c r="F2643" s="25">
        <f t="shared" si="41"/>
        <v>43800</v>
      </c>
      <c r="G2643" s="22" t="str">
        <f>VLOOKUP(C2643,'2- CatalogosAseguradora'!$B:$D,3,FALSE)</f>
        <v>002</v>
      </c>
      <c r="H2643" s="23" t="str">
        <f>VLOOKUP(D2643,'1- CatalogoRamo'!$B:$G,3,FALSE)</f>
        <v>001</v>
      </c>
      <c r="I2643" s="31" t="str">
        <f>VLOOKUP(E2643,'0- CatalogoRubro'!$B:$D,3,FALSE)</f>
        <v>008</v>
      </c>
      <c r="J2643" s="1">
        <v>0</v>
      </c>
    </row>
    <row r="2644" spans="1:10" ht="16" x14ac:dyDescent="0.15">
      <c r="A2644" s="1">
        <v>2641</v>
      </c>
      <c r="B2644" s="4">
        <v>43800</v>
      </c>
      <c r="C2644" s="33" t="s">
        <v>7</v>
      </c>
      <c r="D2644" s="34" t="s">
        <v>40</v>
      </c>
      <c r="E2644" s="28" t="s">
        <v>112</v>
      </c>
      <c r="F2644" s="25">
        <f t="shared" si="41"/>
        <v>43800</v>
      </c>
      <c r="G2644" s="22" t="str">
        <f>VLOOKUP(C2644,'2- CatalogosAseguradora'!$B:$D,3,FALSE)</f>
        <v>002</v>
      </c>
      <c r="H2644" s="23" t="str">
        <f>VLOOKUP(D2644,'1- CatalogoRamo'!$B:$G,3,FALSE)</f>
        <v>001</v>
      </c>
      <c r="I2644" s="31" t="str">
        <f>VLOOKUP(E2644,'0- CatalogoRubro'!$B:$D,3,FALSE)</f>
        <v>009</v>
      </c>
      <c r="J2644" s="1">
        <v>6.3275914599999998</v>
      </c>
    </row>
    <row r="2645" spans="1:10" ht="16" x14ac:dyDescent="0.15">
      <c r="A2645" s="1">
        <v>2642</v>
      </c>
      <c r="B2645" s="4">
        <v>43800</v>
      </c>
      <c r="C2645" s="33" t="s">
        <v>7</v>
      </c>
      <c r="D2645" s="34" t="s">
        <v>40</v>
      </c>
      <c r="E2645" s="27" t="s">
        <v>113</v>
      </c>
      <c r="F2645" s="25">
        <f t="shared" si="41"/>
        <v>43800</v>
      </c>
      <c r="G2645" s="22" t="str">
        <f>VLOOKUP(C2645,'2- CatalogosAseguradora'!$B:$D,3,FALSE)</f>
        <v>002</v>
      </c>
      <c r="H2645" s="23" t="str">
        <f>VLOOKUP(D2645,'1- CatalogoRamo'!$B:$G,3,FALSE)</f>
        <v>001</v>
      </c>
      <c r="I2645" s="31" t="str">
        <f>VLOOKUP(E2645,'0- CatalogoRubro'!$B:$D,3,FALSE)</f>
        <v>010</v>
      </c>
      <c r="J2645" s="1">
        <v>2497.0169159699999</v>
      </c>
    </row>
    <row r="2646" spans="1:10" ht="16" x14ac:dyDescent="0.15">
      <c r="A2646" s="1">
        <v>2643</v>
      </c>
      <c r="B2646" s="4">
        <v>43800</v>
      </c>
      <c r="C2646" s="33" t="s">
        <v>7</v>
      </c>
      <c r="D2646" s="34" t="s">
        <v>40</v>
      </c>
      <c r="E2646" s="27" t="s">
        <v>114</v>
      </c>
      <c r="F2646" s="25">
        <f t="shared" si="41"/>
        <v>43800</v>
      </c>
      <c r="G2646" s="22" t="str">
        <f>VLOOKUP(C2646,'2- CatalogosAseguradora'!$B:$D,3,FALSE)</f>
        <v>002</v>
      </c>
      <c r="H2646" s="23" t="str">
        <f>VLOOKUP(D2646,'1- CatalogoRamo'!$B:$G,3,FALSE)</f>
        <v>001</v>
      </c>
      <c r="I2646" s="31" t="str">
        <f>VLOOKUP(E2646,'0- CatalogoRubro'!$B:$D,3,FALSE)</f>
        <v>011</v>
      </c>
      <c r="J2646" s="1">
        <v>2497.0169159699999</v>
      </c>
    </row>
    <row r="2647" spans="1:10" ht="16" x14ac:dyDescent="0.15">
      <c r="A2647" s="1">
        <v>2644</v>
      </c>
      <c r="B2647" s="4">
        <v>43800</v>
      </c>
      <c r="C2647" s="33" t="s">
        <v>7</v>
      </c>
      <c r="D2647" s="34" t="s">
        <v>40</v>
      </c>
      <c r="E2647" s="27" t="s">
        <v>115</v>
      </c>
      <c r="F2647" s="25">
        <f t="shared" si="41"/>
        <v>43800</v>
      </c>
      <c r="G2647" s="22" t="str">
        <f>VLOOKUP(C2647,'2- CatalogosAseguradora'!$B:$D,3,FALSE)</f>
        <v>002</v>
      </c>
      <c r="H2647" s="23" t="str">
        <f>VLOOKUP(D2647,'1- CatalogoRamo'!$B:$G,3,FALSE)</f>
        <v>001</v>
      </c>
      <c r="I2647" s="31" t="str">
        <f>VLOOKUP(E2647,'0- CatalogoRubro'!$B:$D,3,FALSE)</f>
        <v>012</v>
      </c>
      <c r="J2647" s="1">
        <v>0</v>
      </c>
    </row>
    <row r="2648" spans="1:10" ht="16" x14ac:dyDescent="0.15">
      <c r="A2648" s="1">
        <v>2645</v>
      </c>
      <c r="B2648" s="4">
        <v>43800</v>
      </c>
      <c r="C2648" s="33" t="s">
        <v>7</v>
      </c>
      <c r="D2648" s="34" t="s">
        <v>40</v>
      </c>
      <c r="E2648" s="27" t="s">
        <v>116</v>
      </c>
      <c r="F2648" s="25">
        <f t="shared" si="41"/>
        <v>43800</v>
      </c>
      <c r="G2648" s="22" t="str">
        <f>VLOOKUP(C2648,'2- CatalogosAseguradora'!$B:$D,3,FALSE)</f>
        <v>002</v>
      </c>
      <c r="H2648" s="23" t="str">
        <f>VLOOKUP(D2648,'1- CatalogoRamo'!$B:$G,3,FALSE)</f>
        <v>001</v>
      </c>
      <c r="I2648" s="31" t="str">
        <f>VLOOKUP(E2648,'0- CatalogoRubro'!$B:$D,3,FALSE)</f>
        <v>013</v>
      </c>
      <c r="J2648" s="1">
        <v>-16.964133399999998</v>
      </c>
    </row>
    <row r="2649" spans="1:10" ht="16" x14ac:dyDescent="0.15">
      <c r="A2649" s="1">
        <v>2646</v>
      </c>
      <c r="B2649" s="4">
        <v>43800</v>
      </c>
      <c r="C2649" s="33" t="s">
        <v>7</v>
      </c>
      <c r="D2649" s="34" t="s">
        <v>40</v>
      </c>
      <c r="E2649" s="27" t="s">
        <v>117</v>
      </c>
      <c r="F2649" s="25">
        <f t="shared" si="41"/>
        <v>43800</v>
      </c>
      <c r="G2649" s="22" t="str">
        <f>VLOOKUP(C2649,'2- CatalogosAseguradora'!$B:$D,3,FALSE)</f>
        <v>002</v>
      </c>
      <c r="H2649" s="23" t="str">
        <f>VLOOKUP(D2649,'1- CatalogoRamo'!$B:$G,3,FALSE)</f>
        <v>001</v>
      </c>
      <c r="I2649" s="31" t="str">
        <f>VLOOKUP(E2649,'0- CatalogoRubro'!$B:$D,3,FALSE)</f>
        <v>014</v>
      </c>
      <c r="J2649" s="1">
        <v>-16.964133399999998</v>
      </c>
    </row>
    <row r="2650" spans="1:10" ht="16" x14ac:dyDescent="0.15">
      <c r="A2650" s="1">
        <v>2647</v>
      </c>
      <c r="B2650" s="4">
        <v>43800</v>
      </c>
      <c r="C2650" s="33" t="s">
        <v>7</v>
      </c>
      <c r="D2650" s="34" t="s">
        <v>40</v>
      </c>
      <c r="E2650" s="27" t="s">
        <v>118</v>
      </c>
      <c r="F2650" s="25">
        <f t="shared" si="41"/>
        <v>43800</v>
      </c>
      <c r="G2650" s="22" t="str">
        <f>VLOOKUP(C2650,'2- CatalogosAseguradora'!$B:$D,3,FALSE)</f>
        <v>002</v>
      </c>
      <c r="H2650" s="23" t="str">
        <f>VLOOKUP(D2650,'1- CatalogoRamo'!$B:$G,3,FALSE)</f>
        <v>001</v>
      </c>
      <c r="I2650" s="31" t="str">
        <f>VLOOKUP(E2650,'0- CatalogoRubro'!$B:$D,3,FALSE)</f>
        <v>015</v>
      </c>
      <c r="J2650" s="1">
        <v>0</v>
      </c>
    </row>
    <row r="2651" spans="1:10" ht="16" x14ac:dyDescent="0.15">
      <c r="A2651" s="1">
        <v>2648</v>
      </c>
      <c r="B2651" s="4">
        <v>43800</v>
      </c>
      <c r="C2651" s="33" t="s">
        <v>7</v>
      </c>
      <c r="D2651" s="34" t="s">
        <v>40</v>
      </c>
      <c r="E2651" s="27" t="s">
        <v>119</v>
      </c>
      <c r="F2651" s="25">
        <f t="shared" si="41"/>
        <v>43800</v>
      </c>
      <c r="G2651" s="22" t="str">
        <f>VLOOKUP(C2651,'2- CatalogosAseguradora'!$B:$D,3,FALSE)</f>
        <v>002</v>
      </c>
      <c r="H2651" s="23" t="str">
        <f>VLOOKUP(D2651,'1- CatalogoRamo'!$B:$G,3,FALSE)</f>
        <v>001</v>
      </c>
      <c r="I2651" s="31" t="str">
        <f>VLOOKUP(E2651,'0- CatalogoRubro'!$B:$D,3,FALSE)</f>
        <v>016</v>
      </c>
      <c r="J2651" s="1">
        <v>-240.02915485</v>
      </c>
    </row>
    <row r="2652" spans="1:10" ht="16" x14ac:dyDescent="0.15">
      <c r="A2652" s="1">
        <v>2649</v>
      </c>
      <c r="B2652" s="4">
        <v>43800</v>
      </c>
      <c r="C2652" s="33" t="s">
        <v>7</v>
      </c>
      <c r="D2652" s="34" t="s">
        <v>40</v>
      </c>
      <c r="E2652" s="26" t="s">
        <v>120</v>
      </c>
      <c r="F2652" s="25">
        <f t="shared" si="41"/>
        <v>43800</v>
      </c>
      <c r="G2652" s="22" t="str">
        <f>VLOOKUP(C2652,'2- CatalogosAseguradora'!$B:$D,3,FALSE)</f>
        <v>002</v>
      </c>
      <c r="H2652" s="23" t="str">
        <f>VLOOKUP(D2652,'1- CatalogoRamo'!$B:$G,3,FALSE)</f>
        <v>001</v>
      </c>
      <c r="I2652" s="31" t="str">
        <f>VLOOKUP(E2652,'0- CatalogoRubro'!$B:$D,3,FALSE)</f>
        <v>017</v>
      </c>
      <c r="J2652" s="1">
        <v>270.57749629</v>
      </c>
    </row>
    <row r="2653" spans="1:10" ht="16" x14ac:dyDescent="0.15">
      <c r="A2653" s="1">
        <v>2650</v>
      </c>
      <c r="B2653" s="4">
        <v>43800</v>
      </c>
      <c r="C2653" s="33" t="s">
        <v>7</v>
      </c>
      <c r="D2653" s="34" t="s">
        <v>40</v>
      </c>
      <c r="E2653" s="27" t="s">
        <v>121</v>
      </c>
      <c r="F2653" s="25">
        <f t="shared" si="41"/>
        <v>43800</v>
      </c>
      <c r="G2653" s="22" t="str">
        <f>VLOOKUP(C2653,'2- CatalogosAseguradora'!$B:$D,3,FALSE)</f>
        <v>002</v>
      </c>
      <c r="H2653" s="23" t="str">
        <f>VLOOKUP(D2653,'1- CatalogoRamo'!$B:$G,3,FALSE)</f>
        <v>001</v>
      </c>
      <c r="I2653" s="31" t="str">
        <f>VLOOKUP(E2653,'0- CatalogoRubro'!$B:$D,3,FALSE)</f>
        <v>018</v>
      </c>
      <c r="J2653" s="1">
        <v>778.18394146000003</v>
      </c>
    </row>
    <row r="2654" spans="1:10" ht="16" x14ac:dyDescent="0.15">
      <c r="A2654" s="1">
        <v>2651</v>
      </c>
      <c r="B2654" s="4">
        <v>43800</v>
      </c>
      <c r="C2654" s="33" t="s">
        <v>7</v>
      </c>
      <c r="D2654" s="34" t="s">
        <v>40</v>
      </c>
      <c r="E2654" s="27" t="s">
        <v>106</v>
      </c>
      <c r="F2654" s="25">
        <f t="shared" si="41"/>
        <v>43800</v>
      </c>
      <c r="G2654" s="22" t="str">
        <f>VLOOKUP(C2654,'2- CatalogosAseguradora'!$B:$D,3,FALSE)</f>
        <v>002</v>
      </c>
      <c r="H2654" s="23" t="str">
        <f>VLOOKUP(D2654,'1- CatalogoRamo'!$B:$G,3,FALSE)</f>
        <v>001</v>
      </c>
      <c r="I2654" s="31" t="str">
        <f>VLOOKUP(E2654,'0- CatalogoRubro'!$B:$D,3,FALSE)</f>
        <v>003</v>
      </c>
      <c r="J2654" s="1">
        <v>778.18394146000003</v>
      </c>
    </row>
    <row r="2655" spans="1:10" ht="16" x14ac:dyDescent="0.15">
      <c r="A2655" s="1">
        <v>2652</v>
      </c>
      <c r="B2655" s="4">
        <v>43800</v>
      </c>
      <c r="C2655" s="33" t="s">
        <v>7</v>
      </c>
      <c r="D2655" s="34" t="s">
        <v>40</v>
      </c>
      <c r="E2655" s="27" t="s">
        <v>111</v>
      </c>
      <c r="F2655" s="25">
        <f t="shared" si="41"/>
        <v>43800</v>
      </c>
      <c r="G2655" s="22" t="str">
        <f>VLOOKUP(C2655,'2- CatalogosAseguradora'!$B:$D,3,FALSE)</f>
        <v>002</v>
      </c>
      <c r="H2655" s="23" t="str">
        <f>VLOOKUP(D2655,'1- CatalogoRamo'!$B:$G,3,FALSE)</f>
        <v>001</v>
      </c>
      <c r="I2655" s="31" t="str">
        <f>VLOOKUP(E2655,'0- CatalogoRubro'!$B:$D,3,FALSE)</f>
        <v>008</v>
      </c>
      <c r="J2655" s="1">
        <v>0</v>
      </c>
    </row>
    <row r="2656" spans="1:10" ht="16" x14ac:dyDescent="0.15">
      <c r="A2656" s="1">
        <v>2653</v>
      </c>
      <c r="B2656" s="4">
        <v>43800</v>
      </c>
      <c r="C2656" s="33" t="s">
        <v>7</v>
      </c>
      <c r="D2656" s="34" t="s">
        <v>40</v>
      </c>
      <c r="E2656" s="27" t="s">
        <v>122</v>
      </c>
      <c r="F2656" s="25">
        <f t="shared" si="41"/>
        <v>43800</v>
      </c>
      <c r="G2656" s="22" t="str">
        <f>VLOOKUP(C2656,'2- CatalogosAseguradora'!$B:$D,3,FALSE)</f>
        <v>002</v>
      </c>
      <c r="H2656" s="23" t="str">
        <f>VLOOKUP(D2656,'1- CatalogoRamo'!$B:$G,3,FALSE)</f>
        <v>001</v>
      </c>
      <c r="I2656" s="31" t="str">
        <f>VLOOKUP(E2656,'0- CatalogoRubro'!$B:$D,3,FALSE)</f>
        <v>021</v>
      </c>
      <c r="J2656" s="1">
        <v>513.6140547</v>
      </c>
    </row>
    <row r="2657" spans="1:10" ht="16" x14ac:dyDescent="0.15">
      <c r="A2657" s="1">
        <v>2654</v>
      </c>
      <c r="B2657" s="4">
        <v>43800</v>
      </c>
      <c r="C2657" s="33" t="s">
        <v>7</v>
      </c>
      <c r="D2657" s="34" t="s">
        <v>40</v>
      </c>
      <c r="E2657" s="27" t="s">
        <v>123</v>
      </c>
      <c r="F2657" s="25">
        <f t="shared" si="41"/>
        <v>43800</v>
      </c>
      <c r="G2657" s="22" t="str">
        <f>VLOOKUP(C2657,'2- CatalogosAseguradora'!$B:$D,3,FALSE)</f>
        <v>002</v>
      </c>
      <c r="H2657" s="23" t="str">
        <f>VLOOKUP(D2657,'1- CatalogoRamo'!$B:$G,3,FALSE)</f>
        <v>001</v>
      </c>
      <c r="I2657" s="31" t="str">
        <f>VLOOKUP(E2657,'0- CatalogoRubro'!$B:$D,3,FALSE)</f>
        <v>022</v>
      </c>
      <c r="J2657" s="1">
        <v>-105.50341859000001</v>
      </c>
    </row>
    <row r="2658" spans="1:10" ht="16" x14ac:dyDescent="0.15">
      <c r="A2658" s="1">
        <v>2655</v>
      </c>
      <c r="B2658" s="4">
        <v>43800</v>
      </c>
      <c r="C2658" s="33" t="s">
        <v>7</v>
      </c>
      <c r="D2658" s="34" t="s">
        <v>40</v>
      </c>
      <c r="E2658" s="27" t="s">
        <v>124</v>
      </c>
      <c r="F2658" s="25">
        <f t="shared" si="41"/>
        <v>43800</v>
      </c>
      <c r="G2658" s="22" t="str">
        <f>VLOOKUP(C2658,'2- CatalogosAseguradora'!$B:$D,3,FALSE)</f>
        <v>002</v>
      </c>
      <c r="H2658" s="23" t="str">
        <f>VLOOKUP(D2658,'1- CatalogoRamo'!$B:$G,3,FALSE)</f>
        <v>001</v>
      </c>
      <c r="I2658" s="31" t="str">
        <f>VLOOKUP(E2658,'0- CatalogoRubro'!$B:$D,3,FALSE)</f>
        <v>023</v>
      </c>
      <c r="J2658" s="1">
        <v>-105.50341859000001</v>
      </c>
    </row>
    <row r="2659" spans="1:10" ht="16" x14ac:dyDescent="0.15">
      <c r="A2659" s="1">
        <v>2656</v>
      </c>
      <c r="B2659" s="4">
        <v>43800</v>
      </c>
      <c r="C2659" s="33" t="s">
        <v>7</v>
      </c>
      <c r="D2659" s="34" t="s">
        <v>40</v>
      </c>
      <c r="E2659" s="27" t="s">
        <v>125</v>
      </c>
      <c r="F2659" s="25">
        <f t="shared" si="41"/>
        <v>43800</v>
      </c>
      <c r="G2659" s="22" t="str">
        <f>VLOOKUP(C2659,'2- CatalogosAseguradora'!$B:$D,3,FALSE)</f>
        <v>002</v>
      </c>
      <c r="H2659" s="23" t="str">
        <f>VLOOKUP(D2659,'1- CatalogoRamo'!$B:$G,3,FALSE)</f>
        <v>001</v>
      </c>
      <c r="I2659" s="31" t="str">
        <f>VLOOKUP(E2659,'0- CatalogoRubro'!$B:$D,3,FALSE)</f>
        <v>024</v>
      </c>
      <c r="J2659" s="1">
        <v>0</v>
      </c>
    </row>
    <row r="2660" spans="1:10" ht="16" x14ac:dyDescent="0.15">
      <c r="A2660" s="1">
        <v>2657</v>
      </c>
      <c r="B2660" s="4">
        <v>43800</v>
      </c>
      <c r="C2660" s="33" t="s">
        <v>7</v>
      </c>
      <c r="D2660" s="34" t="s">
        <v>40</v>
      </c>
      <c r="E2660" s="27" t="s">
        <v>126</v>
      </c>
      <c r="F2660" s="25">
        <f t="shared" si="41"/>
        <v>43800</v>
      </c>
      <c r="G2660" s="22" t="str">
        <f>VLOOKUP(C2660,'2- CatalogosAseguradora'!$B:$D,3,FALSE)</f>
        <v>002</v>
      </c>
      <c r="H2660" s="23" t="str">
        <f>VLOOKUP(D2660,'1- CatalogoRamo'!$B:$G,3,FALSE)</f>
        <v>001</v>
      </c>
      <c r="I2660" s="31" t="str">
        <f>VLOOKUP(E2660,'0- CatalogoRubro'!$B:$D,3,FALSE)</f>
        <v>025</v>
      </c>
      <c r="J2660" s="1">
        <v>-99.633493959999996</v>
      </c>
    </row>
    <row r="2661" spans="1:10" ht="16" x14ac:dyDescent="0.15">
      <c r="A2661" s="1">
        <v>2658</v>
      </c>
      <c r="B2661" s="4">
        <v>43800</v>
      </c>
      <c r="C2661" s="33" t="s">
        <v>7</v>
      </c>
      <c r="D2661" s="34" t="s">
        <v>40</v>
      </c>
      <c r="E2661" s="27" t="s">
        <v>127</v>
      </c>
      <c r="F2661" s="25">
        <f t="shared" si="41"/>
        <v>43800</v>
      </c>
      <c r="G2661" s="22" t="str">
        <f>VLOOKUP(C2661,'2- CatalogosAseguradora'!$B:$D,3,FALSE)</f>
        <v>002</v>
      </c>
      <c r="H2661" s="23" t="str">
        <f>VLOOKUP(D2661,'1- CatalogoRamo'!$B:$G,3,FALSE)</f>
        <v>001</v>
      </c>
      <c r="I2661" s="31" t="str">
        <f>VLOOKUP(E2661,'0- CatalogoRubro'!$B:$D,3,FALSE)</f>
        <v>026</v>
      </c>
      <c r="J2661" s="1">
        <v>11.87753416</v>
      </c>
    </row>
    <row r="2662" spans="1:10" ht="16" x14ac:dyDescent="0.15">
      <c r="A2662" s="1">
        <v>2659</v>
      </c>
      <c r="B2662" s="4">
        <v>43800</v>
      </c>
      <c r="C2662" s="33" t="s">
        <v>7</v>
      </c>
      <c r="D2662" s="34" t="s">
        <v>40</v>
      </c>
      <c r="E2662" s="26" t="s">
        <v>128</v>
      </c>
      <c r="F2662" s="25">
        <f t="shared" si="41"/>
        <v>43800</v>
      </c>
      <c r="G2662" s="22" t="str">
        <f>VLOOKUP(C2662,'2- CatalogosAseguradora'!$B:$D,3,FALSE)</f>
        <v>002</v>
      </c>
      <c r="H2662" s="23" t="str">
        <f>VLOOKUP(D2662,'1- CatalogoRamo'!$B:$G,3,FALSE)</f>
        <v>001</v>
      </c>
      <c r="I2662" s="31" t="str">
        <f>VLOOKUP(E2662,'0- CatalogoRubro'!$B:$D,3,FALSE)</f>
        <v>027</v>
      </c>
      <c r="J2662" s="1">
        <v>56.376927389999999</v>
      </c>
    </row>
    <row r="2663" spans="1:10" ht="16" x14ac:dyDescent="0.15">
      <c r="A2663" s="1">
        <v>2660</v>
      </c>
      <c r="B2663" s="4">
        <v>43800</v>
      </c>
      <c r="C2663" s="33" t="s">
        <v>7</v>
      </c>
      <c r="D2663" s="34" t="s">
        <v>40</v>
      </c>
      <c r="E2663" s="27" t="s">
        <v>129</v>
      </c>
      <c r="F2663" s="25">
        <f t="shared" si="41"/>
        <v>43800</v>
      </c>
      <c r="G2663" s="22" t="str">
        <f>VLOOKUP(C2663,'2- CatalogosAseguradora'!$B:$D,3,FALSE)</f>
        <v>002</v>
      </c>
      <c r="H2663" s="23" t="str">
        <f>VLOOKUP(D2663,'1- CatalogoRamo'!$B:$G,3,FALSE)</f>
        <v>001</v>
      </c>
      <c r="I2663" s="31" t="str">
        <f>VLOOKUP(E2663,'0- CatalogoRubro'!$B:$D,3,FALSE)</f>
        <v>028</v>
      </c>
      <c r="J2663" s="1">
        <v>0</v>
      </c>
    </row>
    <row r="2664" spans="1:10" ht="16" x14ac:dyDescent="0.15">
      <c r="A2664" s="1">
        <v>2661</v>
      </c>
      <c r="B2664" s="4">
        <v>43800</v>
      </c>
      <c r="C2664" s="33" t="s">
        <v>7</v>
      </c>
      <c r="D2664" s="34" t="s">
        <v>40</v>
      </c>
      <c r="E2664" s="27" t="s">
        <v>130</v>
      </c>
      <c r="F2664" s="25">
        <f t="shared" si="41"/>
        <v>43800</v>
      </c>
      <c r="G2664" s="22" t="str">
        <f>VLOOKUP(C2664,'2- CatalogosAseguradora'!$B:$D,3,FALSE)</f>
        <v>002</v>
      </c>
      <c r="H2664" s="23" t="str">
        <f>VLOOKUP(D2664,'1- CatalogoRamo'!$B:$G,3,FALSE)</f>
        <v>001</v>
      </c>
      <c r="I2664" s="31" t="str">
        <f>VLOOKUP(E2664,'0- CatalogoRubro'!$B:$D,3,FALSE)</f>
        <v>029</v>
      </c>
      <c r="J2664" s="1">
        <v>56.376927389999999</v>
      </c>
    </row>
    <row r="2665" spans="1:10" ht="16" x14ac:dyDescent="0.15">
      <c r="A2665" s="1">
        <v>2662</v>
      </c>
      <c r="B2665" s="4">
        <v>43800</v>
      </c>
      <c r="C2665" s="33" t="s">
        <v>7</v>
      </c>
      <c r="D2665" s="34" t="s">
        <v>40</v>
      </c>
      <c r="E2665" s="26" t="s">
        <v>131</v>
      </c>
      <c r="F2665" s="25">
        <f t="shared" si="41"/>
        <v>43800</v>
      </c>
      <c r="G2665" s="22" t="str">
        <f>VLOOKUP(C2665,'2- CatalogosAseguradora'!$B:$D,3,FALSE)</f>
        <v>002</v>
      </c>
      <c r="H2665" s="23" t="str">
        <f>VLOOKUP(D2665,'1- CatalogoRamo'!$B:$G,3,FALSE)</f>
        <v>001</v>
      </c>
      <c r="I2665" s="31" t="str">
        <f>VLOOKUP(E2665,'0- CatalogoRubro'!$B:$D,3,FALSE)</f>
        <v>030</v>
      </c>
      <c r="J2665" s="1">
        <v>0</v>
      </c>
    </row>
    <row r="2666" spans="1:10" ht="16" x14ac:dyDescent="0.15">
      <c r="A2666" s="1">
        <v>2663</v>
      </c>
      <c r="B2666" s="4">
        <v>43800</v>
      </c>
      <c r="C2666" s="33" t="s">
        <v>7</v>
      </c>
      <c r="D2666" s="34" t="s">
        <v>40</v>
      </c>
      <c r="E2666" s="27" t="s">
        <v>132</v>
      </c>
      <c r="F2666" s="25">
        <f t="shared" si="41"/>
        <v>43800</v>
      </c>
      <c r="G2666" s="22" t="str">
        <f>VLOOKUP(C2666,'2- CatalogosAseguradora'!$B:$D,3,FALSE)</f>
        <v>002</v>
      </c>
      <c r="H2666" s="23" t="str">
        <f>VLOOKUP(D2666,'1- CatalogoRamo'!$B:$G,3,FALSE)</f>
        <v>001</v>
      </c>
      <c r="I2666" s="31" t="str">
        <f>VLOOKUP(E2666,'0- CatalogoRubro'!$B:$D,3,FALSE)</f>
        <v>031</v>
      </c>
      <c r="J2666" s="1">
        <v>0</v>
      </c>
    </row>
    <row r="2667" spans="1:10" ht="16" x14ac:dyDescent="0.15">
      <c r="A2667" s="1">
        <v>2664</v>
      </c>
      <c r="B2667" s="4">
        <v>43800</v>
      </c>
      <c r="C2667" s="33" t="s">
        <v>7</v>
      </c>
      <c r="D2667" s="34" t="s">
        <v>40</v>
      </c>
      <c r="E2667" s="27" t="s">
        <v>106</v>
      </c>
      <c r="F2667" s="25">
        <f t="shared" si="41"/>
        <v>43800</v>
      </c>
      <c r="G2667" s="22" t="str">
        <f>VLOOKUP(C2667,'2- CatalogosAseguradora'!$B:$D,3,FALSE)</f>
        <v>002</v>
      </c>
      <c r="H2667" s="23" t="str">
        <f>VLOOKUP(D2667,'1- CatalogoRamo'!$B:$G,3,FALSE)</f>
        <v>001</v>
      </c>
      <c r="I2667" s="31" t="str">
        <f>VLOOKUP(E2667,'0- CatalogoRubro'!$B:$D,3,FALSE)</f>
        <v>003</v>
      </c>
      <c r="J2667" s="1">
        <v>0</v>
      </c>
    </row>
    <row r="2668" spans="1:10" ht="16" x14ac:dyDescent="0.15">
      <c r="A2668" s="1">
        <v>2665</v>
      </c>
      <c r="B2668" s="4">
        <v>43800</v>
      </c>
      <c r="C2668" s="33" t="s">
        <v>7</v>
      </c>
      <c r="D2668" s="34" t="s">
        <v>40</v>
      </c>
      <c r="E2668" s="27" t="s">
        <v>111</v>
      </c>
      <c r="F2668" s="25">
        <f t="shared" si="41"/>
        <v>43800</v>
      </c>
      <c r="G2668" s="22" t="str">
        <f>VLOOKUP(C2668,'2- CatalogosAseguradora'!$B:$D,3,FALSE)</f>
        <v>002</v>
      </c>
      <c r="H2668" s="23" t="str">
        <f>VLOOKUP(D2668,'1- CatalogoRamo'!$B:$G,3,FALSE)</f>
        <v>001</v>
      </c>
      <c r="I2668" s="31" t="str">
        <f>VLOOKUP(E2668,'0- CatalogoRubro'!$B:$D,3,FALSE)</f>
        <v>008</v>
      </c>
      <c r="J2668" s="1">
        <v>0</v>
      </c>
    </row>
    <row r="2669" spans="1:10" ht="16" x14ac:dyDescent="0.15">
      <c r="A2669" s="1">
        <v>2666</v>
      </c>
      <c r="B2669" s="4">
        <v>43800</v>
      </c>
      <c r="C2669" s="33" t="s">
        <v>7</v>
      </c>
      <c r="D2669" s="34" t="s">
        <v>40</v>
      </c>
      <c r="E2669" s="27" t="s">
        <v>133</v>
      </c>
      <c r="F2669" s="25">
        <f t="shared" si="41"/>
        <v>43800</v>
      </c>
      <c r="G2669" s="22" t="str">
        <f>VLOOKUP(C2669,'2- CatalogosAseguradora'!$B:$D,3,FALSE)</f>
        <v>002</v>
      </c>
      <c r="H2669" s="23" t="str">
        <f>VLOOKUP(D2669,'1- CatalogoRamo'!$B:$G,3,FALSE)</f>
        <v>001</v>
      </c>
      <c r="I2669" s="31" t="str">
        <f>VLOOKUP(E2669,'0- CatalogoRubro'!$B:$D,3,FALSE)</f>
        <v>034</v>
      </c>
      <c r="J2669" s="1">
        <v>0</v>
      </c>
    </row>
    <row r="2670" spans="1:10" ht="16" x14ac:dyDescent="0.15">
      <c r="A2670" s="1">
        <v>2667</v>
      </c>
      <c r="B2670" s="4">
        <v>43800</v>
      </c>
      <c r="C2670" s="33" t="s">
        <v>7</v>
      </c>
      <c r="D2670" s="34" t="s">
        <v>40</v>
      </c>
      <c r="E2670" s="27" t="s">
        <v>134</v>
      </c>
      <c r="F2670" s="25">
        <f t="shared" si="41"/>
        <v>43800</v>
      </c>
      <c r="G2670" s="22" t="str">
        <f>VLOOKUP(C2670,'2- CatalogosAseguradora'!$B:$D,3,FALSE)</f>
        <v>002</v>
      </c>
      <c r="H2670" s="23" t="str">
        <f>VLOOKUP(D2670,'1- CatalogoRamo'!$B:$G,3,FALSE)</f>
        <v>001</v>
      </c>
      <c r="I2670" s="31" t="str">
        <f>VLOOKUP(E2670,'0- CatalogoRubro'!$B:$D,3,FALSE)</f>
        <v>035</v>
      </c>
      <c r="J2670" s="1">
        <v>0</v>
      </c>
    </row>
    <row r="2671" spans="1:10" ht="16" x14ac:dyDescent="0.15">
      <c r="A2671" s="1">
        <v>2668</v>
      </c>
      <c r="B2671" s="4">
        <v>43800</v>
      </c>
      <c r="C2671" s="33" t="s">
        <v>7</v>
      </c>
      <c r="D2671" s="34" t="s">
        <v>40</v>
      </c>
      <c r="E2671" s="27" t="s">
        <v>135</v>
      </c>
      <c r="F2671" s="25">
        <f t="shared" si="41"/>
        <v>43800</v>
      </c>
      <c r="G2671" s="22" t="str">
        <f>VLOOKUP(C2671,'2- CatalogosAseguradora'!$B:$D,3,FALSE)</f>
        <v>002</v>
      </c>
      <c r="H2671" s="23" t="str">
        <f>VLOOKUP(D2671,'1- CatalogoRamo'!$B:$G,3,FALSE)</f>
        <v>001</v>
      </c>
      <c r="I2671" s="31" t="str">
        <f>VLOOKUP(E2671,'0- CatalogoRubro'!$B:$D,3,FALSE)</f>
        <v>036</v>
      </c>
      <c r="J2671" s="1">
        <v>0</v>
      </c>
    </row>
    <row r="2672" spans="1:10" ht="16" x14ac:dyDescent="0.15">
      <c r="A2672" s="1">
        <v>2669</v>
      </c>
      <c r="B2672" s="4">
        <v>43800</v>
      </c>
      <c r="C2672" s="33" t="s">
        <v>7</v>
      </c>
      <c r="D2672" s="34" t="s">
        <v>40</v>
      </c>
      <c r="E2672" s="27" t="s">
        <v>136</v>
      </c>
      <c r="F2672" s="25">
        <f t="shared" si="41"/>
        <v>43800</v>
      </c>
      <c r="G2672" s="22" t="str">
        <f>VLOOKUP(C2672,'2- CatalogosAseguradora'!$B:$D,3,FALSE)</f>
        <v>002</v>
      </c>
      <c r="H2672" s="23" t="str">
        <f>VLOOKUP(D2672,'1- CatalogoRamo'!$B:$G,3,FALSE)</f>
        <v>001</v>
      </c>
      <c r="I2672" s="31" t="str">
        <f>VLOOKUP(E2672,'0- CatalogoRubro'!$B:$D,3,FALSE)</f>
        <v>037</v>
      </c>
      <c r="J2672" s="1">
        <v>0</v>
      </c>
    </row>
    <row r="2673" spans="1:10" ht="16" x14ac:dyDescent="0.15">
      <c r="A2673" s="1">
        <v>2670</v>
      </c>
      <c r="B2673" s="4">
        <v>43800</v>
      </c>
      <c r="C2673" s="33" t="s">
        <v>7</v>
      </c>
      <c r="D2673" s="34" t="s">
        <v>40</v>
      </c>
      <c r="E2673" s="27" t="s">
        <v>137</v>
      </c>
      <c r="F2673" s="25">
        <f t="shared" si="41"/>
        <v>43800</v>
      </c>
      <c r="G2673" s="22" t="str">
        <f>VLOOKUP(C2673,'2- CatalogosAseguradora'!$B:$D,3,FALSE)</f>
        <v>002</v>
      </c>
      <c r="H2673" s="23" t="str">
        <f>VLOOKUP(D2673,'1- CatalogoRamo'!$B:$G,3,FALSE)</f>
        <v>001</v>
      </c>
      <c r="I2673" s="31" t="str">
        <f>VLOOKUP(E2673,'0- CatalogoRubro'!$B:$D,3,FALSE)</f>
        <v>038</v>
      </c>
      <c r="J2673" s="1">
        <v>0</v>
      </c>
    </row>
    <row r="2674" spans="1:10" ht="16" x14ac:dyDescent="0.15">
      <c r="A2674" s="1">
        <v>2671</v>
      </c>
      <c r="B2674" s="4">
        <v>43800</v>
      </c>
      <c r="C2674" s="33" t="s">
        <v>7</v>
      </c>
      <c r="D2674" s="34" t="s">
        <v>40</v>
      </c>
      <c r="E2674" s="27" t="s">
        <v>138</v>
      </c>
      <c r="F2674" s="25">
        <f t="shared" si="41"/>
        <v>43800</v>
      </c>
      <c r="G2674" s="22" t="str">
        <f>VLOOKUP(C2674,'2- CatalogosAseguradora'!$B:$D,3,FALSE)</f>
        <v>002</v>
      </c>
      <c r="H2674" s="23" t="str">
        <f>VLOOKUP(D2674,'1- CatalogoRamo'!$B:$G,3,FALSE)</f>
        <v>001</v>
      </c>
      <c r="I2674" s="31" t="str">
        <f>VLOOKUP(E2674,'0- CatalogoRubro'!$B:$D,3,FALSE)</f>
        <v>039</v>
      </c>
      <c r="J2674" s="1">
        <v>0</v>
      </c>
    </row>
    <row r="2675" spans="1:10" ht="16" x14ac:dyDescent="0.15">
      <c r="A2675" s="1">
        <v>2672</v>
      </c>
      <c r="B2675" s="4">
        <v>43800</v>
      </c>
      <c r="C2675" s="33" t="s">
        <v>7</v>
      </c>
      <c r="D2675" s="34" t="s">
        <v>40</v>
      </c>
      <c r="E2675" s="27" t="s">
        <v>139</v>
      </c>
      <c r="F2675" s="25">
        <f t="shared" si="41"/>
        <v>43800</v>
      </c>
      <c r="G2675" s="22" t="str">
        <f>VLOOKUP(C2675,'2- CatalogosAseguradora'!$B:$D,3,FALSE)</f>
        <v>002</v>
      </c>
      <c r="H2675" s="23" t="str">
        <f>VLOOKUP(D2675,'1- CatalogoRamo'!$B:$G,3,FALSE)</f>
        <v>001</v>
      </c>
      <c r="I2675" s="31" t="str">
        <f>VLOOKUP(E2675,'0- CatalogoRubro'!$B:$D,3,FALSE)</f>
        <v>040</v>
      </c>
      <c r="J2675" s="1">
        <v>0</v>
      </c>
    </row>
    <row r="2676" spans="1:10" ht="16" x14ac:dyDescent="0.15">
      <c r="A2676" s="1">
        <v>2673</v>
      </c>
      <c r="B2676" s="4">
        <v>43800</v>
      </c>
      <c r="C2676" s="33" t="s">
        <v>7</v>
      </c>
      <c r="D2676" s="34" t="s">
        <v>40</v>
      </c>
      <c r="E2676" s="27" t="s">
        <v>140</v>
      </c>
      <c r="F2676" s="25">
        <f t="shared" si="41"/>
        <v>43800</v>
      </c>
      <c r="G2676" s="22" t="str">
        <f>VLOOKUP(C2676,'2- CatalogosAseguradora'!$B:$D,3,FALSE)</f>
        <v>002</v>
      </c>
      <c r="H2676" s="23" t="str">
        <f>VLOOKUP(D2676,'1- CatalogoRamo'!$B:$G,3,FALSE)</f>
        <v>001</v>
      </c>
      <c r="I2676" s="31" t="str">
        <f>VLOOKUP(E2676,'0- CatalogoRubro'!$B:$D,3,FALSE)</f>
        <v>041</v>
      </c>
      <c r="J2676" s="1">
        <v>0</v>
      </c>
    </row>
    <row r="2677" spans="1:10" ht="16" x14ac:dyDescent="0.15">
      <c r="A2677" s="1">
        <v>2674</v>
      </c>
      <c r="B2677" s="4">
        <v>43800</v>
      </c>
      <c r="C2677" s="33" t="s">
        <v>7</v>
      </c>
      <c r="D2677" s="34" t="s">
        <v>40</v>
      </c>
      <c r="E2677" s="26" t="s">
        <v>141</v>
      </c>
      <c r="F2677" s="25">
        <f t="shared" si="41"/>
        <v>43800</v>
      </c>
      <c r="G2677" s="22" t="str">
        <f>VLOOKUP(C2677,'2- CatalogosAseguradora'!$B:$D,3,FALSE)</f>
        <v>002</v>
      </c>
      <c r="H2677" s="23" t="str">
        <f>VLOOKUP(D2677,'1- CatalogoRamo'!$B:$G,3,FALSE)</f>
        <v>001</v>
      </c>
      <c r="I2677" s="31" t="str">
        <f>VLOOKUP(E2677,'0- CatalogoRubro'!$B:$D,3,FALSE)</f>
        <v>042</v>
      </c>
      <c r="J2677" s="1">
        <v>1257.15657489</v>
      </c>
    </row>
    <row r="2678" spans="1:10" ht="16" x14ac:dyDescent="0.15">
      <c r="A2678" s="1">
        <v>2675</v>
      </c>
      <c r="B2678" s="4">
        <v>43800</v>
      </c>
      <c r="C2678" s="33" t="s">
        <v>7</v>
      </c>
      <c r="D2678" s="34" t="s">
        <v>40</v>
      </c>
      <c r="E2678" s="27" t="s">
        <v>142</v>
      </c>
      <c r="F2678" s="25">
        <f t="shared" si="41"/>
        <v>43800</v>
      </c>
      <c r="G2678" s="22" t="str">
        <f>VLOOKUP(C2678,'2- CatalogosAseguradora'!$B:$D,3,FALSE)</f>
        <v>002</v>
      </c>
      <c r="H2678" s="23" t="str">
        <f>VLOOKUP(D2678,'1- CatalogoRamo'!$B:$G,3,FALSE)</f>
        <v>001</v>
      </c>
      <c r="I2678" s="31" t="str">
        <f>VLOOKUP(E2678,'0- CatalogoRubro'!$B:$D,3,FALSE)</f>
        <v>043</v>
      </c>
      <c r="J2678" s="1">
        <v>1094.1510890999998</v>
      </c>
    </row>
    <row r="2679" spans="1:10" ht="16" x14ac:dyDescent="0.15">
      <c r="A2679" s="1">
        <v>2676</v>
      </c>
      <c r="B2679" s="4">
        <v>43800</v>
      </c>
      <c r="C2679" s="33" t="s">
        <v>7</v>
      </c>
      <c r="D2679" s="34" t="s">
        <v>40</v>
      </c>
      <c r="E2679" s="27" t="s">
        <v>143</v>
      </c>
      <c r="F2679" s="25">
        <f t="shared" si="41"/>
        <v>43800</v>
      </c>
      <c r="G2679" s="22" t="str">
        <f>VLOOKUP(C2679,'2- CatalogosAseguradora'!$B:$D,3,FALSE)</f>
        <v>002</v>
      </c>
      <c r="H2679" s="23" t="str">
        <f>VLOOKUP(D2679,'1- CatalogoRamo'!$B:$G,3,FALSE)</f>
        <v>001</v>
      </c>
      <c r="I2679" s="31" t="str">
        <f>VLOOKUP(E2679,'0- CatalogoRubro'!$B:$D,3,FALSE)</f>
        <v>044</v>
      </c>
      <c r="J2679" s="1">
        <v>490.66223657</v>
      </c>
    </row>
    <row r="2680" spans="1:10" ht="16" x14ac:dyDescent="0.15">
      <c r="A2680" s="1">
        <v>2677</v>
      </c>
      <c r="B2680" s="4">
        <v>43800</v>
      </c>
      <c r="C2680" s="33" t="s">
        <v>7</v>
      </c>
      <c r="D2680" s="34" t="s">
        <v>40</v>
      </c>
      <c r="E2680" s="27" t="s">
        <v>144</v>
      </c>
      <c r="F2680" s="25">
        <f t="shared" si="41"/>
        <v>43800</v>
      </c>
      <c r="G2680" s="22" t="str">
        <f>VLOOKUP(C2680,'2- CatalogosAseguradora'!$B:$D,3,FALSE)</f>
        <v>002</v>
      </c>
      <c r="H2680" s="23" t="str">
        <f>VLOOKUP(D2680,'1- CatalogoRamo'!$B:$G,3,FALSE)</f>
        <v>001</v>
      </c>
      <c r="I2680" s="31" t="str">
        <f>VLOOKUP(E2680,'0- CatalogoRubro'!$B:$D,3,FALSE)</f>
        <v>045</v>
      </c>
      <c r="J2680" s="1">
        <v>327.65675077999998</v>
      </c>
    </row>
    <row r="2681" spans="1:10" ht="16" x14ac:dyDescent="0.15">
      <c r="A2681" s="1">
        <v>2678</v>
      </c>
      <c r="B2681" s="4">
        <v>43800</v>
      </c>
      <c r="C2681" s="33" t="s">
        <v>7</v>
      </c>
      <c r="D2681" s="34" t="s">
        <v>40</v>
      </c>
      <c r="E2681" s="26" t="s">
        <v>145</v>
      </c>
      <c r="F2681" s="25">
        <f t="shared" si="41"/>
        <v>43800</v>
      </c>
      <c r="G2681" s="22" t="str">
        <f>VLOOKUP(C2681,'2- CatalogosAseguradora'!$B:$D,3,FALSE)</f>
        <v>002</v>
      </c>
      <c r="H2681" s="23" t="str">
        <f>VLOOKUP(D2681,'1- CatalogoRamo'!$B:$G,3,FALSE)</f>
        <v>001</v>
      </c>
      <c r="I2681" s="31" t="str">
        <f>VLOOKUP(E2681,'0- CatalogoRubro'!$B:$D,3,FALSE)</f>
        <v>046</v>
      </c>
      <c r="J2681" s="1">
        <v>4.7972770000000002</v>
      </c>
    </row>
    <row r="2682" spans="1:10" ht="16" x14ac:dyDescent="0.15">
      <c r="A2682" s="1">
        <v>2679</v>
      </c>
      <c r="B2682" s="4">
        <v>43800</v>
      </c>
      <c r="C2682" s="33" t="s">
        <v>7</v>
      </c>
      <c r="D2682" s="34" t="s">
        <v>40</v>
      </c>
      <c r="E2682" s="26" t="s">
        <v>146</v>
      </c>
      <c r="F2682" s="25">
        <f t="shared" si="41"/>
        <v>43800</v>
      </c>
      <c r="G2682" s="22" t="str">
        <f>VLOOKUP(C2682,'2- CatalogosAseguradora'!$B:$D,3,FALSE)</f>
        <v>002</v>
      </c>
      <c r="H2682" s="23" t="str">
        <f>VLOOKUP(D2682,'1- CatalogoRamo'!$B:$G,3,FALSE)</f>
        <v>001</v>
      </c>
      <c r="I2682" s="31" t="str">
        <f>VLOOKUP(E2682,'0- CatalogoRubro'!$B:$D,3,FALSE)</f>
        <v>047</v>
      </c>
      <c r="J2682" s="1">
        <v>0</v>
      </c>
    </row>
    <row r="2683" spans="1:10" ht="16" x14ac:dyDescent="0.15">
      <c r="A2683" s="1">
        <v>2680</v>
      </c>
      <c r="B2683" s="4">
        <v>43800</v>
      </c>
      <c r="C2683" s="33" t="s">
        <v>7</v>
      </c>
      <c r="D2683" s="34" t="s">
        <v>40</v>
      </c>
      <c r="E2683" s="29" t="s">
        <v>147</v>
      </c>
      <c r="F2683" s="25">
        <f t="shared" si="41"/>
        <v>43800</v>
      </c>
      <c r="G2683" s="22" t="str">
        <f>VLOOKUP(C2683,'2- CatalogosAseguradora'!$B:$D,3,FALSE)</f>
        <v>002</v>
      </c>
      <c r="H2683" s="23" t="str">
        <f>VLOOKUP(D2683,'1- CatalogoRamo'!$B:$G,3,FALSE)</f>
        <v>001</v>
      </c>
      <c r="I2683" s="31" t="str">
        <f>VLOOKUP(E2683,'0- CatalogoRubro'!$B:$D,3,FALSE)</f>
        <v>048</v>
      </c>
      <c r="J2683" s="1">
        <v>50.636150610000001</v>
      </c>
    </row>
    <row r="2684" spans="1:10" ht="16" x14ac:dyDescent="0.15">
      <c r="A2684" s="1">
        <v>2681</v>
      </c>
      <c r="B2684" s="4">
        <v>43800</v>
      </c>
      <c r="C2684" s="33" t="s">
        <v>7</v>
      </c>
      <c r="D2684" s="34" t="s">
        <v>40</v>
      </c>
      <c r="E2684" s="26" t="s">
        <v>148</v>
      </c>
      <c r="F2684" s="25">
        <f t="shared" si="41"/>
        <v>43800</v>
      </c>
      <c r="G2684" s="22" t="str">
        <f>VLOOKUP(C2684,'2- CatalogosAseguradora'!$B:$D,3,FALSE)</f>
        <v>002</v>
      </c>
      <c r="H2684" s="23" t="str">
        <f>VLOOKUP(D2684,'1- CatalogoRamo'!$B:$G,3,FALSE)</f>
        <v>001</v>
      </c>
      <c r="I2684" s="31" t="str">
        <f>VLOOKUP(E2684,'0- CatalogoRubro'!$B:$D,3,FALSE)</f>
        <v>049</v>
      </c>
      <c r="J2684" s="1">
        <v>423.80063130000002</v>
      </c>
    </row>
    <row r="2685" spans="1:10" ht="16" x14ac:dyDescent="0.15">
      <c r="A2685" s="1">
        <v>2682</v>
      </c>
      <c r="B2685" s="4">
        <v>43800</v>
      </c>
      <c r="C2685" s="33" t="s">
        <v>7</v>
      </c>
      <c r="D2685" s="34" t="s">
        <v>40</v>
      </c>
      <c r="E2685" s="27" t="s">
        <v>149</v>
      </c>
      <c r="F2685" s="25">
        <f t="shared" si="41"/>
        <v>43800</v>
      </c>
      <c r="G2685" s="22" t="str">
        <f>VLOOKUP(C2685,'2- CatalogosAseguradora'!$B:$D,3,FALSE)</f>
        <v>002</v>
      </c>
      <c r="H2685" s="23" t="str">
        <f>VLOOKUP(D2685,'1- CatalogoRamo'!$B:$G,3,FALSE)</f>
        <v>001</v>
      </c>
      <c r="I2685" s="31" t="str">
        <f>VLOOKUP(E2685,'0- CatalogoRubro'!$B:$D,3,FALSE)</f>
        <v>050</v>
      </c>
      <c r="J2685" s="1">
        <v>423.80063130000002</v>
      </c>
    </row>
    <row r="2686" spans="1:10" ht="16" x14ac:dyDescent="0.15">
      <c r="A2686" s="1">
        <v>2683</v>
      </c>
      <c r="B2686" s="4">
        <v>43800</v>
      </c>
      <c r="C2686" s="33" t="s">
        <v>7</v>
      </c>
      <c r="D2686" s="34" t="s">
        <v>40</v>
      </c>
      <c r="E2686" s="27" t="s">
        <v>150</v>
      </c>
      <c r="F2686" s="25">
        <f t="shared" si="41"/>
        <v>43800</v>
      </c>
      <c r="G2686" s="22" t="str">
        <f>VLOOKUP(C2686,'2- CatalogosAseguradora'!$B:$D,3,FALSE)</f>
        <v>002</v>
      </c>
      <c r="H2686" s="23" t="str">
        <f>VLOOKUP(D2686,'1- CatalogoRamo'!$B:$G,3,FALSE)</f>
        <v>001</v>
      </c>
      <c r="I2686" s="31" t="str">
        <f>VLOOKUP(E2686,'0- CatalogoRubro'!$B:$D,3,FALSE)</f>
        <v>051</v>
      </c>
      <c r="J2686" s="1">
        <v>0</v>
      </c>
    </row>
    <row r="2687" spans="1:10" ht="16" x14ac:dyDescent="0.15">
      <c r="A2687" s="1">
        <v>2684</v>
      </c>
      <c r="B2687" s="4">
        <v>43800</v>
      </c>
      <c r="C2687" s="33" t="s">
        <v>7</v>
      </c>
      <c r="D2687" s="34" t="s">
        <v>40</v>
      </c>
      <c r="E2687" s="26" t="s">
        <v>151</v>
      </c>
      <c r="F2687" s="25">
        <f t="shared" si="41"/>
        <v>43800</v>
      </c>
      <c r="G2687" s="22" t="str">
        <f>VLOOKUP(C2687,'2- CatalogosAseguradora'!$B:$D,3,FALSE)</f>
        <v>002</v>
      </c>
      <c r="H2687" s="23" t="str">
        <f>VLOOKUP(D2687,'1- CatalogoRamo'!$B:$G,3,FALSE)</f>
        <v>001</v>
      </c>
      <c r="I2687" s="31" t="str">
        <f>VLOOKUP(E2687,'0- CatalogoRubro'!$B:$D,3,FALSE)</f>
        <v>052</v>
      </c>
      <c r="J2687" s="1">
        <v>366.30277335000005</v>
      </c>
    </row>
    <row r="2688" spans="1:10" ht="16" x14ac:dyDescent="0.15">
      <c r="A2688" s="1">
        <v>2685</v>
      </c>
      <c r="B2688" s="4">
        <v>43800</v>
      </c>
      <c r="C2688" s="33" t="s">
        <v>7</v>
      </c>
      <c r="D2688" s="34" t="s">
        <v>40</v>
      </c>
      <c r="E2688" s="27" t="s">
        <v>152</v>
      </c>
      <c r="F2688" s="25">
        <f t="shared" si="41"/>
        <v>43800</v>
      </c>
      <c r="G2688" s="22" t="str">
        <f>VLOOKUP(C2688,'2- CatalogosAseguradora'!$B:$D,3,FALSE)</f>
        <v>002</v>
      </c>
      <c r="H2688" s="23" t="str">
        <f>VLOOKUP(D2688,'1- CatalogoRamo'!$B:$G,3,FALSE)</f>
        <v>001</v>
      </c>
      <c r="I2688" s="31" t="str">
        <f>VLOOKUP(E2688,'0- CatalogoRubro'!$B:$D,3,FALSE)</f>
        <v>053</v>
      </c>
      <c r="J2688" s="1">
        <v>366.30277335000005</v>
      </c>
    </row>
    <row r="2689" spans="1:10" ht="16" x14ac:dyDescent="0.15">
      <c r="A2689" s="1">
        <v>2686</v>
      </c>
      <c r="B2689" s="4">
        <v>43800</v>
      </c>
      <c r="C2689" s="33" t="s">
        <v>7</v>
      </c>
      <c r="D2689" s="34" t="s">
        <v>40</v>
      </c>
      <c r="E2689" s="27" t="s">
        <v>153</v>
      </c>
      <c r="F2689" s="25">
        <f t="shared" si="41"/>
        <v>43800</v>
      </c>
      <c r="G2689" s="22" t="str">
        <f>VLOOKUP(C2689,'2- CatalogosAseguradora'!$B:$D,3,FALSE)</f>
        <v>002</v>
      </c>
      <c r="H2689" s="23" t="str">
        <f>VLOOKUP(D2689,'1- CatalogoRamo'!$B:$G,3,FALSE)</f>
        <v>001</v>
      </c>
      <c r="I2689" s="31" t="str">
        <f>VLOOKUP(E2689,'0- CatalogoRubro'!$B:$D,3,FALSE)</f>
        <v>054</v>
      </c>
      <c r="J2689" s="1">
        <v>0</v>
      </c>
    </row>
    <row r="2690" spans="1:10" ht="16" x14ac:dyDescent="0.15">
      <c r="A2690" s="1">
        <v>2687</v>
      </c>
      <c r="B2690" s="4">
        <v>43800</v>
      </c>
      <c r="C2690" s="33" t="s">
        <v>7</v>
      </c>
      <c r="D2690" s="34" t="s">
        <v>40</v>
      </c>
      <c r="E2690" s="29" t="s">
        <v>154</v>
      </c>
      <c r="F2690" s="25">
        <f t="shared" si="41"/>
        <v>43800</v>
      </c>
      <c r="G2690" s="22" t="str">
        <f>VLOOKUP(C2690,'2- CatalogosAseguradora'!$B:$D,3,FALSE)</f>
        <v>002</v>
      </c>
      <c r="H2690" s="23" t="str">
        <f>VLOOKUP(D2690,'1- CatalogoRamo'!$B:$G,3,FALSE)</f>
        <v>001</v>
      </c>
      <c r="I2690" s="31" t="str">
        <f>VLOOKUP(E2690,'0- CatalogoRubro'!$B:$D,3,FALSE)</f>
        <v>055</v>
      </c>
      <c r="J2690" s="1">
        <v>57.497857950000004</v>
      </c>
    </row>
    <row r="2691" spans="1:10" ht="16" x14ac:dyDescent="0.15">
      <c r="A2691" s="1">
        <v>2688</v>
      </c>
      <c r="B2691" s="4">
        <v>43800</v>
      </c>
      <c r="C2691" s="33" t="s">
        <v>7</v>
      </c>
      <c r="D2691" s="34" t="s">
        <v>40</v>
      </c>
      <c r="E2691" s="29" t="s">
        <v>155</v>
      </c>
      <c r="F2691" s="25">
        <f t="shared" si="41"/>
        <v>43800</v>
      </c>
      <c r="G2691" s="22" t="str">
        <f>VLOOKUP(C2691,'2- CatalogosAseguradora'!$B:$D,3,FALSE)</f>
        <v>002</v>
      </c>
      <c r="H2691" s="23" t="str">
        <f>VLOOKUP(D2691,'1- CatalogoRamo'!$B:$G,3,FALSE)</f>
        <v>001</v>
      </c>
      <c r="I2691" s="31" t="str">
        <f>VLOOKUP(E2691,'0- CatalogoRubro'!$B:$D,3,FALSE)</f>
        <v>056</v>
      </c>
      <c r="J2691" s="1">
        <v>108.13400856</v>
      </c>
    </row>
    <row r="2692" spans="1:10" ht="32" x14ac:dyDescent="0.15">
      <c r="A2692" s="1">
        <v>2689</v>
      </c>
      <c r="B2692" s="4">
        <v>43800</v>
      </c>
      <c r="C2692" s="33" t="s">
        <v>74</v>
      </c>
      <c r="D2692" s="34" t="s">
        <v>158</v>
      </c>
      <c r="E2692" s="26" t="s">
        <v>104</v>
      </c>
      <c r="F2692" s="25">
        <f t="shared" si="41"/>
        <v>43800</v>
      </c>
      <c r="G2692" s="22" t="str">
        <f>VLOOKUP(C2692,'2- CatalogosAseguradora'!$B:$D,3,FALSE)</f>
        <v>014</v>
      </c>
      <c r="H2692" s="23" t="str">
        <f>VLOOKUP(D2692,'1- CatalogoRamo'!$B:$G,3,FALSE)</f>
        <v>008</v>
      </c>
      <c r="I2692" s="31" t="str">
        <f>VLOOKUP(E2692,'0- CatalogoRubro'!$B:$D,3,FALSE)</f>
        <v>001</v>
      </c>
      <c r="J2692" s="34">
        <v>197.76466316</v>
      </c>
    </row>
    <row r="2693" spans="1:10" ht="32" x14ac:dyDescent="0.15">
      <c r="A2693" s="1">
        <v>2690</v>
      </c>
      <c r="B2693" s="4">
        <v>43800</v>
      </c>
      <c r="C2693" s="33" t="s">
        <v>74</v>
      </c>
      <c r="D2693" s="34" t="s">
        <v>158</v>
      </c>
      <c r="E2693" s="27" t="s">
        <v>105</v>
      </c>
      <c r="F2693" s="25">
        <f t="shared" ref="F2693:F2756" si="42">B2693</f>
        <v>43800</v>
      </c>
      <c r="G2693" s="22" t="str">
        <f>VLOOKUP(C2693,'2- CatalogosAseguradora'!$B:$D,3,FALSE)</f>
        <v>014</v>
      </c>
      <c r="H2693" s="23" t="str">
        <f>VLOOKUP(D2693,'1- CatalogoRamo'!$B:$G,3,FALSE)</f>
        <v>008</v>
      </c>
      <c r="I2693" s="31" t="str">
        <f>VLOOKUP(E2693,'0- CatalogoRubro'!$B:$D,3,FALSE)</f>
        <v>002</v>
      </c>
      <c r="J2693" s="1">
        <v>639.19653935000008</v>
      </c>
    </row>
    <row r="2694" spans="1:10" ht="32" x14ac:dyDescent="0.15">
      <c r="A2694" s="1">
        <v>2691</v>
      </c>
      <c r="B2694" s="4">
        <v>43800</v>
      </c>
      <c r="C2694" s="33" t="s">
        <v>74</v>
      </c>
      <c r="D2694" s="34" t="s">
        <v>158</v>
      </c>
      <c r="E2694" s="27" t="s">
        <v>106</v>
      </c>
      <c r="F2694" s="25">
        <f t="shared" si="42"/>
        <v>43800</v>
      </c>
      <c r="G2694" s="22" t="str">
        <f>VLOOKUP(C2694,'2- CatalogosAseguradora'!$B:$D,3,FALSE)</f>
        <v>014</v>
      </c>
      <c r="H2694" s="23" t="str">
        <f>VLOOKUP(D2694,'1- CatalogoRamo'!$B:$G,3,FALSE)</f>
        <v>008</v>
      </c>
      <c r="I2694" s="31" t="str">
        <f>VLOOKUP(E2694,'0- CatalogoRubro'!$B:$D,3,FALSE)</f>
        <v>003</v>
      </c>
      <c r="J2694" s="1">
        <v>647.13209747000008</v>
      </c>
    </row>
    <row r="2695" spans="1:10" ht="32" x14ac:dyDescent="0.15">
      <c r="A2695" s="1">
        <v>2692</v>
      </c>
      <c r="B2695" s="4">
        <v>43800</v>
      </c>
      <c r="C2695" s="33" t="s">
        <v>74</v>
      </c>
      <c r="D2695" s="34" t="s">
        <v>158</v>
      </c>
      <c r="E2695" s="27" t="s">
        <v>107</v>
      </c>
      <c r="F2695" s="25">
        <f t="shared" si="42"/>
        <v>43800</v>
      </c>
      <c r="G2695" s="22" t="str">
        <f>VLOOKUP(C2695,'2- CatalogosAseguradora'!$B:$D,3,FALSE)</f>
        <v>014</v>
      </c>
      <c r="H2695" s="23" t="str">
        <f>VLOOKUP(D2695,'1- CatalogoRamo'!$B:$G,3,FALSE)</f>
        <v>008</v>
      </c>
      <c r="I2695" s="31" t="str">
        <f>VLOOKUP(E2695,'0- CatalogoRubro'!$B:$D,3,FALSE)</f>
        <v>004</v>
      </c>
      <c r="J2695" s="1">
        <v>694.18623719000004</v>
      </c>
    </row>
    <row r="2696" spans="1:10" ht="32" x14ac:dyDescent="0.15">
      <c r="A2696" s="1">
        <v>2693</v>
      </c>
      <c r="B2696" s="4">
        <v>43800</v>
      </c>
      <c r="C2696" s="33" t="s">
        <v>74</v>
      </c>
      <c r="D2696" s="34" t="s">
        <v>158</v>
      </c>
      <c r="E2696" s="27" t="s">
        <v>108</v>
      </c>
      <c r="F2696" s="25">
        <f t="shared" si="42"/>
        <v>43800</v>
      </c>
      <c r="G2696" s="22" t="str">
        <f>VLOOKUP(C2696,'2- CatalogosAseguradora'!$B:$D,3,FALSE)</f>
        <v>014</v>
      </c>
      <c r="H2696" s="23" t="str">
        <f>VLOOKUP(D2696,'1- CatalogoRamo'!$B:$G,3,FALSE)</f>
        <v>008</v>
      </c>
      <c r="I2696" s="31" t="str">
        <f>VLOOKUP(E2696,'0- CatalogoRubro'!$B:$D,3,FALSE)</f>
        <v>005</v>
      </c>
      <c r="J2696" s="1">
        <v>17.131338960000001</v>
      </c>
    </row>
    <row r="2697" spans="1:10" ht="32" x14ac:dyDescent="0.15">
      <c r="A2697" s="1">
        <v>2694</v>
      </c>
      <c r="B2697" s="4">
        <v>43800</v>
      </c>
      <c r="C2697" s="33" t="s">
        <v>74</v>
      </c>
      <c r="D2697" s="34" t="s">
        <v>158</v>
      </c>
      <c r="E2697" s="27" t="s">
        <v>109</v>
      </c>
      <c r="F2697" s="25">
        <f t="shared" si="42"/>
        <v>43800</v>
      </c>
      <c r="G2697" s="22" t="str">
        <f>VLOOKUP(C2697,'2- CatalogosAseguradora'!$B:$D,3,FALSE)</f>
        <v>014</v>
      </c>
      <c r="H2697" s="23" t="str">
        <f>VLOOKUP(D2697,'1- CatalogoRamo'!$B:$G,3,FALSE)</f>
        <v>008</v>
      </c>
      <c r="I2697" s="31" t="str">
        <f>VLOOKUP(E2697,'0- CatalogoRubro'!$B:$D,3,FALSE)</f>
        <v>006</v>
      </c>
      <c r="J2697" s="1">
        <v>29.922800760000001</v>
      </c>
    </row>
    <row r="2698" spans="1:10" ht="32" x14ac:dyDescent="0.15">
      <c r="A2698" s="1">
        <v>2695</v>
      </c>
      <c r="B2698" s="4">
        <v>43800</v>
      </c>
      <c r="C2698" s="33" t="s">
        <v>74</v>
      </c>
      <c r="D2698" s="34" t="s">
        <v>158</v>
      </c>
      <c r="E2698" s="27" t="s">
        <v>110</v>
      </c>
      <c r="F2698" s="25">
        <f t="shared" si="42"/>
        <v>43800</v>
      </c>
      <c r="G2698" s="22" t="str">
        <f>VLOOKUP(C2698,'2- CatalogosAseguradora'!$B:$D,3,FALSE)</f>
        <v>014</v>
      </c>
      <c r="H2698" s="23" t="str">
        <f>VLOOKUP(D2698,'1- CatalogoRamo'!$B:$G,3,FALSE)</f>
        <v>008</v>
      </c>
      <c r="I2698" s="31" t="str">
        <f>VLOOKUP(E2698,'0- CatalogoRubro'!$B:$D,3,FALSE)</f>
        <v>007</v>
      </c>
      <c r="J2698" s="1">
        <v>0</v>
      </c>
    </row>
    <row r="2699" spans="1:10" ht="32" x14ac:dyDescent="0.15">
      <c r="A2699" s="1">
        <v>2696</v>
      </c>
      <c r="B2699" s="4">
        <v>43800</v>
      </c>
      <c r="C2699" s="33" t="s">
        <v>74</v>
      </c>
      <c r="D2699" s="34" t="s">
        <v>158</v>
      </c>
      <c r="E2699" s="27" t="s">
        <v>111</v>
      </c>
      <c r="F2699" s="25">
        <f t="shared" si="42"/>
        <v>43800</v>
      </c>
      <c r="G2699" s="22" t="str">
        <f>VLOOKUP(C2699,'2- CatalogosAseguradora'!$B:$D,3,FALSE)</f>
        <v>014</v>
      </c>
      <c r="H2699" s="23" t="str">
        <f>VLOOKUP(D2699,'1- CatalogoRamo'!$B:$G,3,FALSE)</f>
        <v>008</v>
      </c>
      <c r="I2699" s="31" t="str">
        <f>VLOOKUP(E2699,'0- CatalogoRubro'!$B:$D,3,FALSE)</f>
        <v>008</v>
      </c>
      <c r="J2699" s="1">
        <v>0</v>
      </c>
    </row>
    <row r="2700" spans="1:10" ht="32" x14ac:dyDescent="0.15">
      <c r="A2700" s="1">
        <v>2697</v>
      </c>
      <c r="B2700" s="4">
        <v>43800</v>
      </c>
      <c r="C2700" s="33" t="s">
        <v>74</v>
      </c>
      <c r="D2700" s="34" t="s">
        <v>158</v>
      </c>
      <c r="E2700" s="28" t="s">
        <v>112</v>
      </c>
      <c r="F2700" s="25">
        <f t="shared" si="42"/>
        <v>43800</v>
      </c>
      <c r="G2700" s="22" t="str">
        <f>VLOOKUP(C2700,'2- CatalogosAseguradora'!$B:$D,3,FALSE)</f>
        <v>014</v>
      </c>
      <c r="H2700" s="23" t="str">
        <f>VLOOKUP(D2700,'1- CatalogoRamo'!$B:$G,3,FALSE)</f>
        <v>008</v>
      </c>
      <c r="I2700" s="31" t="str">
        <f>VLOOKUP(E2700,'0- CatalogoRubro'!$B:$D,3,FALSE)</f>
        <v>009</v>
      </c>
      <c r="J2700" s="1">
        <v>7.9355581200000005</v>
      </c>
    </row>
    <row r="2701" spans="1:10" ht="32" x14ac:dyDescent="0.15">
      <c r="A2701" s="1">
        <v>2698</v>
      </c>
      <c r="B2701" s="4">
        <v>43800</v>
      </c>
      <c r="C2701" s="33" t="s">
        <v>74</v>
      </c>
      <c r="D2701" s="34" t="s">
        <v>158</v>
      </c>
      <c r="E2701" s="27" t="s">
        <v>113</v>
      </c>
      <c r="F2701" s="25">
        <f t="shared" si="42"/>
        <v>43800</v>
      </c>
      <c r="G2701" s="22" t="str">
        <f>VLOOKUP(C2701,'2- CatalogosAseguradora'!$B:$D,3,FALSE)</f>
        <v>014</v>
      </c>
      <c r="H2701" s="23" t="str">
        <f>VLOOKUP(D2701,'1- CatalogoRamo'!$B:$G,3,FALSE)</f>
        <v>008</v>
      </c>
      <c r="I2701" s="31" t="str">
        <f>VLOOKUP(E2701,'0- CatalogoRubro'!$B:$D,3,FALSE)</f>
        <v>010</v>
      </c>
      <c r="J2701" s="1">
        <v>440.45156545999998</v>
      </c>
    </row>
    <row r="2702" spans="1:10" ht="32" x14ac:dyDescent="0.15">
      <c r="A2702" s="1">
        <v>2699</v>
      </c>
      <c r="B2702" s="4">
        <v>43800</v>
      </c>
      <c r="C2702" s="33" t="s">
        <v>74</v>
      </c>
      <c r="D2702" s="34" t="s">
        <v>158</v>
      </c>
      <c r="E2702" s="27" t="s">
        <v>114</v>
      </c>
      <c r="F2702" s="25">
        <f t="shared" si="42"/>
        <v>43800</v>
      </c>
      <c r="G2702" s="22" t="str">
        <f>VLOOKUP(C2702,'2- CatalogosAseguradora'!$B:$D,3,FALSE)</f>
        <v>014</v>
      </c>
      <c r="H2702" s="23" t="str">
        <f>VLOOKUP(D2702,'1- CatalogoRamo'!$B:$G,3,FALSE)</f>
        <v>008</v>
      </c>
      <c r="I2702" s="31" t="str">
        <f>VLOOKUP(E2702,'0- CatalogoRubro'!$B:$D,3,FALSE)</f>
        <v>011</v>
      </c>
      <c r="J2702" s="1">
        <v>440.45156545999998</v>
      </c>
    </row>
    <row r="2703" spans="1:10" ht="32" x14ac:dyDescent="0.15">
      <c r="A2703" s="1">
        <v>2700</v>
      </c>
      <c r="B2703" s="4">
        <v>43800</v>
      </c>
      <c r="C2703" s="33" t="s">
        <v>74</v>
      </c>
      <c r="D2703" s="34" t="s">
        <v>158</v>
      </c>
      <c r="E2703" s="27" t="s">
        <v>115</v>
      </c>
      <c r="F2703" s="25">
        <f t="shared" si="42"/>
        <v>43800</v>
      </c>
      <c r="G2703" s="22" t="str">
        <f>VLOOKUP(C2703,'2- CatalogosAseguradora'!$B:$D,3,FALSE)</f>
        <v>014</v>
      </c>
      <c r="H2703" s="23" t="str">
        <f>VLOOKUP(D2703,'1- CatalogoRamo'!$B:$G,3,FALSE)</f>
        <v>008</v>
      </c>
      <c r="I2703" s="31" t="str">
        <f>VLOOKUP(E2703,'0- CatalogoRubro'!$B:$D,3,FALSE)</f>
        <v>012</v>
      </c>
      <c r="J2703" s="1">
        <v>0</v>
      </c>
    </row>
    <row r="2704" spans="1:10" ht="32" x14ac:dyDescent="0.15">
      <c r="A2704" s="1">
        <v>2701</v>
      </c>
      <c r="B2704" s="4">
        <v>43800</v>
      </c>
      <c r="C2704" s="33" t="s">
        <v>74</v>
      </c>
      <c r="D2704" s="34" t="s">
        <v>158</v>
      </c>
      <c r="E2704" s="27" t="s">
        <v>116</v>
      </c>
      <c r="F2704" s="25">
        <f t="shared" si="42"/>
        <v>43800</v>
      </c>
      <c r="G2704" s="22" t="str">
        <f>VLOOKUP(C2704,'2- CatalogosAseguradora'!$B:$D,3,FALSE)</f>
        <v>014</v>
      </c>
      <c r="H2704" s="23" t="str">
        <f>VLOOKUP(D2704,'1- CatalogoRamo'!$B:$G,3,FALSE)</f>
        <v>008</v>
      </c>
      <c r="I2704" s="31" t="str">
        <f>VLOOKUP(E2704,'0- CatalogoRubro'!$B:$D,3,FALSE)</f>
        <v>013</v>
      </c>
      <c r="J2704" s="1">
        <v>1.9832800400000001</v>
      </c>
    </row>
    <row r="2705" spans="1:10" ht="32" x14ac:dyDescent="0.15">
      <c r="A2705" s="1">
        <v>2702</v>
      </c>
      <c r="B2705" s="4">
        <v>43800</v>
      </c>
      <c r="C2705" s="33" t="s">
        <v>74</v>
      </c>
      <c r="D2705" s="34" t="s">
        <v>158</v>
      </c>
      <c r="E2705" s="27" t="s">
        <v>117</v>
      </c>
      <c r="F2705" s="25">
        <f t="shared" si="42"/>
        <v>43800</v>
      </c>
      <c r="G2705" s="22" t="str">
        <f>VLOOKUP(C2705,'2- CatalogosAseguradora'!$B:$D,3,FALSE)</f>
        <v>014</v>
      </c>
      <c r="H2705" s="23" t="str">
        <f>VLOOKUP(D2705,'1- CatalogoRamo'!$B:$G,3,FALSE)</f>
        <v>008</v>
      </c>
      <c r="I2705" s="31" t="str">
        <f>VLOOKUP(E2705,'0- CatalogoRubro'!$B:$D,3,FALSE)</f>
        <v>014</v>
      </c>
      <c r="J2705" s="1">
        <v>1.9832800400000001</v>
      </c>
    </row>
    <row r="2706" spans="1:10" ht="32" x14ac:dyDescent="0.15">
      <c r="A2706" s="1">
        <v>2703</v>
      </c>
      <c r="B2706" s="4">
        <v>43800</v>
      </c>
      <c r="C2706" s="33" t="s">
        <v>74</v>
      </c>
      <c r="D2706" s="34" t="s">
        <v>158</v>
      </c>
      <c r="E2706" s="27" t="s">
        <v>118</v>
      </c>
      <c r="F2706" s="25">
        <f t="shared" si="42"/>
        <v>43800</v>
      </c>
      <c r="G2706" s="22" t="str">
        <f>VLOOKUP(C2706,'2- CatalogosAseguradora'!$B:$D,3,FALSE)</f>
        <v>014</v>
      </c>
      <c r="H2706" s="23" t="str">
        <f>VLOOKUP(D2706,'1- CatalogoRamo'!$B:$G,3,FALSE)</f>
        <v>008</v>
      </c>
      <c r="I2706" s="31" t="str">
        <f>VLOOKUP(E2706,'0- CatalogoRubro'!$B:$D,3,FALSE)</f>
        <v>015</v>
      </c>
      <c r="J2706" s="1">
        <v>0</v>
      </c>
    </row>
    <row r="2707" spans="1:10" ht="32" x14ac:dyDescent="0.15">
      <c r="A2707" s="1">
        <v>2704</v>
      </c>
      <c r="B2707" s="4">
        <v>43800</v>
      </c>
      <c r="C2707" s="33" t="s">
        <v>74</v>
      </c>
      <c r="D2707" s="34" t="s">
        <v>158</v>
      </c>
      <c r="E2707" s="27" t="s">
        <v>119</v>
      </c>
      <c r="F2707" s="25">
        <f t="shared" si="42"/>
        <v>43800</v>
      </c>
      <c r="G2707" s="22" t="str">
        <f>VLOOKUP(C2707,'2- CatalogosAseguradora'!$B:$D,3,FALSE)</f>
        <v>014</v>
      </c>
      <c r="H2707" s="23" t="str">
        <f>VLOOKUP(D2707,'1- CatalogoRamo'!$B:$G,3,FALSE)</f>
        <v>008</v>
      </c>
      <c r="I2707" s="31" t="str">
        <f>VLOOKUP(E2707,'0- CatalogoRubro'!$B:$D,3,FALSE)</f>
        <v>016</v>
      </c>
      <c r="J2707" s="1">
        <v>1.0029693100000001</v>
      </c>
    </row>
    <row r="2708" spans="1:10" ht="32" x14ac:dyDescent="0.15">
      <c r="A2708" s="1">
        <v>2705</v>
      </c>
      <c r="B2708" s="4">
        <v>43800</v>
      </c>
      <c r="C2708" s="33" t="s">
        <v>74</v>
      </c>
      <c r="D2708" s="34" t="s">
        <v>158</v>
      </c>
      <c r="E2708" s="26" t="s">
        <v>120</v>
      </c>
      <c r="F2708" s="25">
        <f t="shared" si="42"/>
        <v>43800</v>
      </c>
      <c r="G2708" s="22" t="str">
        <f>VLOOKUP(C2708,'2- CatalogosAseguradora'!$B:$D,3,FALSE)</f>
        <v>014</v>
      </c>
      <c r="H2708" s="23" t="str">
        <f>VLOOKUP(D2708,'1- CatalogoRamo'!$B:$G,3,FALSE)</f>
        <v>008</v>
      </c>
      <c r="I2708" s="31" t="str">
        <f>VLOOKUP(E2708,'0- CatalogoRubro'!$B:$D,3,FALSE)</f>
        <v>017</v>
      </c>
      <c r="J2708" s="1">
        <v>54.749855950000004</v>
      </c>
    </row>
    <row r="2709" spans="1:10" ht="32" x14ac:dyDescent="0.15">
      <c r="A2709" s="1">
        <v>2706</v>
      </c>
      <c r="B2709" s="4">
        <v>43800</v>
      </c>
      <c r="C2709" s="33" t="s">
        <v>74</v>
      </c>
      <c r="D2709" s="34" t="s">
        <v>158</v>
      </c>
      <c r="E2709" s="27" t="s">
        <v>121</v>
      </c>
      <c r="F2709" s="25">
        <f t="shared" si="42"/>
        <v>43800</v>
      </c>
      <c r="G2709" s="22" t="str">
        <f>VLOOKUP(C2709,'2- CatalogosAseguradora'!$B:$D,3,FALSE)</f>
        <v>014</v>
      </c>
      <c r="H2709" s="23" t="str">
        <f>VLOOKUP(D2709,'1- CatalogoRamo'!$B:$G,3,FALSE)</f>
        <v>008</v>
      </c>
      <c r="I2709" s="31" t="str">
        <f>VLOOKUP(E2709,'0- CatalogoRubro'!$B:$D,3,FALSE)</f>
        <v>018</v>
      </c>
      <c r="J2709" s="1">
        <v>48.726978520000003</v>
      </c>
    </row>
    <row r="2710" spans="1:10" ht="32" x14ac:dyDescent="0.15">
      <c r="A2710" s="1">
        <v>2707</v>
      </c>
      <c r="B2710" s="4">
        <v>43800</v>
      </c>
      <c r="C2710" s="33" t="s">
        <v>74</v>
      </c>
      <c r="D2710" s="34" t="s">
        <v>158</v>
      </c>
      <c r="E2710" s="27" t="s">
        <v>106</v>
      </c>
      <c r="F2710" s="25">
        <f t="shared" si="42"/>
        <v>43800</v>
      </c>
      <c r="G2710" s="22" t="str">
        <f>VLOOKUP(C2710,'2- CatalogosAseguradora'!$B:$D,3,FALSE)</f>
        <v>014</v>
      </c>
      <c r="H2710" s="23" t="str">
        <f>VLOOKUP(D2710,'1- CatalogoRamo'!$B:$G,3,FALSE)</f>
        <v>008</v>
      </c>
      <c r="I2710" s="31" t="str">
        <f>VLOOKUP(E2710,'0- CatalogoRubro'!$B:$D,3,FALSE)</f>
        <v>003</v>
      </c>
      <c r="J2710" s="1">
        <v>48.726978520000003</v>
      </c>
    </row>
    <row r="2711" spans="1:10" ht="32" x14ac:dyDescent="0.15">
      <c r="A2711" s="1">
        <v>2708</v>
      </c>
      <c r="B2711" s="4">
        <v>43800</v>
      </c>
      <c r="C2711" s="33" t="s">
        <v>74</v>
      </c>
      <c r="D2711" s="34" t="s">
        <v>158</v>
      </c>
      <c r="E2711" s="27" t="s">
        <v>111</v>
      </c>
      <c r="F2711" s="25">
        <f t="shared" si="42"/>
        <v>43800</v>
      </c>
      <c r="G2711" s="22" t="str">
        <f>VLOOKUP(C2711,'2- CatalogosAseguradora'!$B:$D,3,FALSE)</f>
        <v>014</v>
      </c>
      <c r="H2711" s="23" t="str">
        <f>VLOOKUP(D2711,'1- CatalogoRamo'!$B:$G,3,FALSE)</f>
        <v>008</v>
      </c>
      <c r="I2711" s="31" t="str">
        <f>VLOOKUP(E2711,'0- CatalogoRubro'!$B:$D,3,FALSE)</f>
        <v>008</v>
      </c>
      <c r="J2711" s="1">
        <v>0</v>
      </c>
    </row>
    <row r="2712" spans="1:10" ht="32" x14ac:dyDescent="0.15">
      <c r="A2712" s="1">
        <v>2709</v>
      </c>
      <c r="B2712" s="4">
        <v>43800</v>
      </c>
      <c r="C2712" s="33" t="s">
        <v>74</v>
      </c>
      <c r="D2712" s="34" t="s">
        <v>158</v>
      </c>
      <c r="E2712" s="27" t="s">
        <v>122</v>
      </c>
      <c r="F2712" s="25">
        <f t="shared" si="42"/>
        <v>43800</v>
      </c>
      <c r="G2712" s="22" t="str">
        <f>VLOOKUP(C2712,'2- CatalogosAseguradora'!$B:$D,3,FALSE)</f>
        <v>014</v>
      </c>
      <c r="H2712" s="23" t="str">
        <f>VLOOKUP(D2712,'1- CatalogoRamo'!$B:$G,3,FALSE)</f>
        <v>008</v>
      </c>
      <c r="I2712" s="31" t="str">
        <f>VLOOKUP(E2712,'0- CatalogoRubro'!$B:$D,3,FALSE)</f>
        <v>021</v>
      </c>
      <c r="J2712" s="1">
        <v>25.957298519999998</v>
      </c>
    </row>
    <row r="2713" spans="1:10" ht="32" x14ac:dyDescent="0.15">
      <c r="A2713" s="1">
        <v>2710</v>
      </c>
      <c r="B2713" s="4">
        <v>43800</v>
      </c>
      <c r="C2713" s="33" t="s">
        <v>74</v>
      </c>
      <c r="D2713" s="34" t="s">
        <v>158</v>
      </c>
      <c r="E2713" s="27" t="s">
        <v>123</v>
      </c>
      <c r="F2713" s="25">
        <f t="shared" si="42"/>
        <v>43800</v>
      </c>
      <c r="G2713" s="22" t="str">
        <f>VLOOKUP(C2713,'2- CatalogosAseguradora'!$B:$D,3,FALSE)</f>
        <v>014</v>
      </c>
      <c r="H2713" s="23" t="str">
        <f>VLOOKUP(D2713,'1- CatalogoRamo'!$B:$G,3,FALSE)</f>
        <v>008</v>
      </c>
      <c r="I2713" s="31" t="str">
        <f>VLOOKUP(E2713,'0- CatalogoRubro'!$B:$D,3,FALSE)</f>
        <v>022</v>
      </c>
      <c r="J2713" s="1">
        <v>-2.33770027</v>
      </c>
    </row>
    <row r="2714" spans="1:10" ht="32" x14ac:dyDescent="0.15">
      <c r="A2714" s="1">
        <v>2711</v>
      </c>
      <c r="B2714" s="4">
        <v>43800</v>
      </c>
      <c r="C2714" s="33" t="s">
        <v>74</v>
      </c>
      <c r="D2714" s="34" t="s">
        <v>158</v>
      </c>
      <c r="E2714" s="27" t="s">
        <v>124</v>
      </c>
      <c r="F2714" s="25">
        <f t="shared" si="42"/>
        <v>43800</v>
      </c>
      <c r="G2714" s="22" t="str">
        <f>VLOOKUP(C2714,'2- CatalogosAseguradora'!$B:$D,3,FALSE)</f>
        <v>014</v>
      </c>
      <c r="H2714" s="23" t="str">
        <f>VLOOKUP(D2714,'1- CatalogoRamo'!$B:$G,3,FALSE)</f>
        <v>008</v>
      </c>
      <c r="I2714" s="31" t="str">
        <f>VLOOKUP(E2714,'0- CatalogoRubro'!$B:$D,3,FALSE)</f>
        <v>023</v>
      </c>
      <c r="J2714" s="1">
        <v>-2.33770027</v>
      </c>
    </row>
    <row r="2715" spans="1:10" ht="32" x14ac:dyDescent="0.15">
      <c r="A2715" s="1">
        <v>2712</v>
      </c>
      <c r="B2715" s="4">
        <v>43800</v>
      </c>
      <c r="C2715" s="33" t="s">
        <v>74</v>
      </c>
      <c r="D2715" s="34" t="s">
        <v>158</v>
      </c>
      <c r="E2715" s="27" t="s">
        <v>125</v>
      </c>
      <c r="F2715" s="25">
        <f t="shared" si="42"/>
        <v>43800</v>
      </c>
      <c r="G2715" s="22" t="str">
        <f>VLOOKUP(C2715,'2- CatalogosAseguradora'!$B:$D,3,FALSE)</f>
        <v>014</v>
      </c>
      <c r="H2715" s="23" t="str">
        <f>VLOOKUP(D2715,'1- CatalogoRamo'!$B:$G,3,FALSE)</f>
        <v>008</v>
      </c>
      <c r="I2715" s="31" t="str">
        <f>VLOOKUP(E2715,'0- CatalogoRubro'!$B:$D,3,FALSE)</f>
        <v>024</v>
      </c>
      <c r="J2715" s="1">
        <v>0</v>
      </c>
    </row>
    <row r="2716" spans="1:10" ht="32" x14ac:dyDescent="0.15">
      <c r="A2716" s="1">
        <v>2713</v>
      </c>
      <c r="B2716" s="4">
        <v>43800</v>
      </c>
      <c r="C2716" s="33" t="s">
        <v>74</v>
      </c>
      <c r="D2716" s="34" t="s">
        <v>158</v>
      </c>
      <c r="E2716" s="27" t="s">
        <v>126</v>
      </c>
      <c r="F2716" s="25">
        <f t="shared" si="42"/>
        <v>43800</v>
      </c>
      <c r="G2716" s="22" t="str">
        <f>VLOOKUP(C2716,'2- CatalogosAseguradora'!$B:$D,3,FALSE)</f>
        <v>014</v>
      </c>
      <c r="H2716" s="23" t="str">
        <f>VLOOKUP(D2716,'1- CatalogoRamo'!$B:$G,3,FALSE)</f>
        <v>008</v>
      </c>
      <c r="I2716" s="31" t="str">
        <f>VLOOKUP(E2716,'0- CatalogoRubro'!$B:$D,3,FALSE)</f>
        <v>025</v>
      </c>
      <c r="J2716" s="1">
        <v>6.1094237099999997</v>
      </c>
    </row>
    <row r="2717" spans="1:10" ht="32" x14ac:dyDescent="0.15">
      <c r="A2717" s="1">
        <v>2714</v>
      </c>
      <c r="B2717" s="4">
        <v>43800</v>
      </c>
      <c r="C2717" s="33" t="s">
        <v>74</v>
      </c>
      <c r="D2717" s="34" t="s">
        <v>158</v>
      </c>
      <c r="E2717" s="27" t="s">
        <v>127</v>
      </c>
      <c r="F2717" s="25">
        <f t="shared" si="42"/>
        <v>43800</v>
      </c>
      <c r="G2717" s="22" t="str">
        <f>VLOOKUP(C2717,'2- CatalogosAseguradora'!$B:$D,3,FALSE)</f>
        <v>014</v>
      </c>
      <c r="H2717" s="23" t="str">
        <f>VLOOKUP(D2717,'1- CatalogoRamo'!$B:$G,3,FALSE)</f>
        <v>008</v>
      </c>
      <c r="I2717" s="31" t="str">
        <f>VLOOKUP(E2717,'0- CatalogoRubro'!$B:$D,3,FALSE)</f>
        <v>026</v>
      </c>
      <c r="J2717" s="1">
        <v>40.427299929999997</v>
      </c>
    </row>
    <row r="2718" spans="1:10" ht="32" x14ac:dyDescent="0.15">
      <c r="A2718" s="1">
        <v>2715</v>
      </c>
      <c r="B2718" s="4">
        <v>43800</v>
      </c>
      <c r="C2718" s="33" t="s">
        <v>74</v>
      </c>
      <c r="D2718" s="34" t="s">
        <v>158</v>
      </c>
      <c r="E2718" s="26" t="s">
        <v>128</v>
      </c>
      <c r="F2718" s="25">
        <f t="shared" si="42"/>
        <v>43800</v>
      </c>
      <c r="G2718" s="22" t="str">
        <f>VLOOKUP(C2718,'2- CatalogosAseguradora'!$B:$D,3,FALSE)</f>
        <v>014</v>
      </c>
      <c r="H2718" s="23" t="str">
        <f>VLOOKUP(D2718,'1- CatalogoRamo'!$B:$G,3,FALSE)</f>
        <v>008</v>
      </c>
      <c r="I2718" s="31" t="str">
        <f>VLOOKUP(E2718,'0- CatalogoRubro'!$B:$D,3,FALSE)</f>
        <v>027</v>
      </c>
      <c r="J2718" s="1">
        <v>0</v>
      </c>
    </row>
    <row r="2719" spans="1:10" ht="32" x14ac:dyDescent="0.15">
      <c r="A2719" s="1">
        <v>2716</v>
      </c>
      <c r="B2719" s="4">
        <v>43800</v>
      </c>
      <c r="C2719" s="33" t="s">
        <v>74</v>
      </c>
      <c r="D2719" s="34" t="s">
        <v>158</v>
      </c>
      <c r="E2719" s="27" t="s">
        <v>129</v>
      </c>
      <c r="F2719" s="25">
        <f t="shared" si="42"/>
        <v>43800</v>
      </c>
      <c r="G2719" s="22" t="str">
        <f>VLOOKUP(C2719,'2- CatalogosAseguradora'!$B:$D,3,FALSE)</f>
        <v>014</v>
      </c>
      <c r="H2719" s="23" t="str">
        <f>VLOOKUP(D2719,'1- CatalogoRamo'!$B:$G,3,FALSE)</f>
        <v>008</v>
      </c>
      <c r="I2719" s="31" t="str">
        <f>VLOOKUP(E2719,'0- CatalogoRubro'!$B:$D,3,FALSE)</f>
        <v>028</v>
      </c>
      <c r="J2719" s="1">
        <v>0</v>
      </c>
    </row>
    <row r="2720" spans="1:10" ht="32" x14ac:dyDescent="0.15">
      <c r="A2720" s="1">
        <v>2717</v>
      </c>
      <c r="B2720" s="4">
        <v>43800</v>
      </c>
      <c r="C2720" s="33" t="s">
        <v>74</v>
      </c>
      <c r="D2720" s="34" t="s">
        <v>158</v>
      </c>
      <c r="E2720" s="27" t="s">
        <v>130</v>
      </c>
      <c r="F2720" s="25">
        <f t="shared" si="42"/>
        <v>43800</v>
      </c>
      <c r="G2720" s="22" t="str">
        <f>VLOOKUP(C2720,'2- CatalogosAseguradora'!$B:$D,3,FALSE)</f>
        <v>014</v>
      </c>
      <c r="H2720" s="23" t="str">
        <f>VLOOKUP(D2720,'1- CatalogoRamo'!$B:$G,3,FALSE)</f>
        <v>008</v>
      </c>
      <c r="I2720" s="31" t="str">
        <f>VLOOKUP(E2720,'0- CatalogoRubro'!$B:$D,3,FALSE)</f>
        <v>029</v>
      </c>
      <c r="J2720" s="1">
        <v>0</v>
      </c>
    </row>
    <row r="2721" spans="1:10" ht="32" x14ac:dyDescent="0.15">
      <c r="A2721" s="1">
        <v>2718</v>
      </c>
      <c r="B2721" s="4">
        <v>43800</v>
      </c>
      <c r="C2721" s="33" t="s">
        <v>74</v>
      </c>
      <c r="D2721" s="34" t="s">
        <v>158</v>
      </c>
      <c r="E2721" s="26" t="s">
        <v>131</v>
      </c>
      <c r="F2721" s="25">
        <f t="shared" si="42"/>
        <v>43800</v>
      </c>
      <c r="G2721" s="22" t="str">
        <f>VLOOKUP(C2721,'2- CatalogosAseguradora'!$B:$D,3,FALSE)</f>
        <v>014</v>
      </c>
      <c r="H2721" s="23" t="str">
        <f>VLOOKUP(D2721,'1- CatalogoRamo'!$B:$G,3,FALSE)</f>
        <v>008</v>
      </c>
      <c r="I2721" s="31" t="str">
        <f>VLOOKUP(E2721,'0- CatalogoRubro'!$B:$D,3,FALSE)</f>
        <v>030</v>
      </c>
      <c r="J2721" s="1">
        <v>0</v>
      </c>
    </row>
    <row r="2722" spans="1:10" ht="32" x14ac:dyDescent="0.15">
      <c r="A2722" s="1">
        <v>2719</v>
      </c>
      <c r="B2722" s="4">
        <v>43800</v>
      </c>
      <c r="C2722" s="33" t="s">
        <v>74</v>
      </c>
      <c r="D2722" s="34" t="s">
        <v>158</v>
      </c>
      <c r="E2722" s="27" t="s">
        <v>132</v>
      </c>
      <c r="F2722" s="25">
        <f t="shared" si="42"/>
        <v>43800</v>
      </c>
      <c r="G2722" s="22" t="str">
        <f>VLOOKUP(C2722,'2- CatalogosAseguradora'!$B:$D,3,FALSE)</f>
        <v>014</v>
      </c>
      <c r="H2722" s="23" t="str">
        <f>VLOOKUP(D2722,'1- CatalogoRamo'!$B:$G,3,FALSE)</f>
        <v>008</v>
      </c>
      <c r="I2722" s="31" t="str">
        <f>VLOOKUP(E2722,'0- CatalogoRubro'!$B:$D,3,FALSE)</f>
        <v>031</v>
      </c>
      <c r="J2722" s="1">
        <v>0</v>
      </c>
    </row>
    <row r="2723" spans="1:10" ht="32" x14ac:dyDescent="0.15">
      <c r="A2723" s="1">
        <v>2720</v>
      </c>
      <c r="B2723" s="4">
        <v>43800</v>
      </c>
      <c r="C2723" s="33" t="s">
        <v>74</v>
      </c>
      <c r="D2723" s="34" t="s">
        <v>158</v>
      </c>
      <c r="E2723" s="27" t="s">
        <v>106</v>
      </c>
      <c r="F2723" s="25">
        <f t="shared" si="42"/>
        <v>43800</v>
      </c>
      <c r="G2723" s="22" t="str">
        <f>VLOOKUP(C2723,'2- CatalogosAseguradora'!$B:$D,3,FALSE)</f>
        <v>014</v>
      </c>
      <c r="H2723" s="23" t="str">
        <f>VLOOKUP(D2723,'1- CatalogoRamo'!$B:$G,3,FALSE)</f>
        <v>008</v>
      </c>
      <c r="I2723" s="31" t="str">
        <f>VLOOKUP(E2723,'0- CatalogoRubro'!$B:$D,3,FALSE)</f>
        <v>003</v>
      </c>
      <c r="J2723" s="1">
        <v>0</v>
      </c>
    </row>
    <row r="2724" spans="1:10" ht="32" x14ac:dyDescent="0.15">
      <c r="A2724" s="1">
        <v>2721</v>
      </c>
      <c r="B2724" s="4">
        <v>43800</v>
      </c>
      <c r="C2724" s="33" t="s">
        <v>74</v>
      </c>
      <c r="D2724" s="34" t="s">
        <v>158</v>
      </c>
      <c r="E2724" s="27" t="s">
        <v>111</v>
      </c>
      <c r="F2724" s="25">
        <f t="shared" si="42"/>
        <v>43800</v>
      </c>
      <c r="G2724" s="22" t="str">
        <f>VLOOKUP(C2724,'2- CatalogosAseguradora'!$B:$D,3,FALSE)</f>
        <v>014</v>
      </c>
      <c r="H2724" s="23" t="str">
        <f>VLOOKUP(D2724,'1- CatalogoRamo'!$B:$G,3,FALSE)</f>
        <v>008</v>
      </c>
      <c r="I2724" s="31" t="str">
        <f>VLOOKUP(E2724,'0- CatalogoRubro'!$B:$D,3,FALSE)</f>
        <v>008</v>
      </c>
      <c r="J2724" s="1">
        <v>0</v>
      </c>
    </row>
    <row r="2725" spans="1:10" ht="32" x14ac:dyDescent="0.15">
      <c r="A2725" s="1">
        <v>2722</v>
      </c>
      <c r="B2725" s="4">
        <v>43800</v>
      </c>
      <c r="C2725" s="33" t="s">
        <v>74</v>
      </c>
      <c r="D2725" s="34" t="s">
        <v>158</v>
      </c>
      <c r="E2725" s="27" t="s">
        <v>133</v>
      </c>
      <c r="F2725" s="25">
        <f t="shared" si="42"/>
        <v>43800</v>
      </c>
      <c r="G2725" s="22" t="str">
        <f>VLOOKUP(C2725,'2- CatalogosAseguradora'!$B:$D,3,FALSE)</f>
        <v>014</v>
      </c>
      <c r="H2725" s="23" t="str">
        <f>VLOOKUP(D2725,'1- CatalogoRamo'!$B:$G,3,FALSE)</f>
        <v>008</v>
      </c>
      <c r="I2725" s="31" t="str">
        <f>VLOOKUP(E2725,'0- CatalogoRubro'!$B:$D,3,FALSE)</f>
        <v>034</v>
      </c>
      <c r="J2725" s="1">
        <v>0</v>
      </c>
    </row>
    <row r="2726" spans="1:10" ht="32" x14ac:dyDescent="0.15">
      <c r="A2726" s="1">
        <v>2723</v>
      </c>
      <c r="B2726" s="4">
        <v>43800</v>
      </c>
      <c r="C2726" s="33" t="s">
        <v>74</v>
      </c>
      <c r="D2726" s="34" t="s">
        <v>158</v>
      </c>
      <c r="E2726" s="27" t="s">
        <v>134</v>
      </c>
      <c r="F2726" s="25">
        <f t="shared" si="42"/>
        <v>43800</v>
      </c>
      <c r="G2726" s="22" t="str">
        <f>VLOOKUP(C2726,'2- CatalogosAseguradora'!$B:$D,3,FALSE)</f>
        <v>014</v>
      </c>
      <c r="H2726" s="23" t="str">
        <f>VLOOKUP(D2726,'1- CatalogoRamo'!$B:$G,3,FALSE)</f>
        <v>008</v>
      </c>
      <c r="I2726" s="31" t="str">
        <f>VLOOKUP(E2726,'0- CatalogoRubro'!$B:$D,3,FALSE)</f>
        <v>035</v>
      </c>
      <c r="J2726" s="1">
        <v>0</v>
      </c>
    </row>
    <row r="2727" spans="1:10" ht="32" x14ac:dyDescent="0.15">
      <c r="A2727" s="1">
        <v>2724</v>
      </c>
      <c r="B2727" s="4">
        <v>43800</v>
      </c>
      <c r="C2727" s="33" t="s">
        <v>74</v>
      </c>
      <c r="D2727" s="34" t="s">
        <v>158</v>
      </c>
      <c r="E2727" s="27" t="s">
        <v>135</v>
      </c>
      <c r="F2727" s="25">
        <f t="shared" si="42"/>
        <v>43800</v>
      </c>
      <c r="G2727" s="22" t="str">
        <f>VLOOKUP(C2727,'2- CatalogosAseguradora'!$B:$D,3,FALSE)</f>
        <v>014</v>
      </c>
      <c r="H2727" s="23" t="str">
        <f>VLOOKUP(D2727,'1- CatalogoRamo'!$B:$G,3,FALSE)</f>
        <v>008</v>
      </c>
      <c r="I2727" s="31" t="str">
        <f>VLOOKUP(E2727,'0- CatalogoRubro'!$B:$D,3,FALSE)</f>
        <v>036</v>
      </c>
      <c r="J2727" s="1">
        <v>0</v>
      </c>
    </row>
    <row r="2728" spans="1:10" ht="32" x14ac:dyDescent="0.15">
      <c r="A2728" s="1">
        <v>2725</v>
      </c>
      <c r="B2728" s="4">
        <v>43800</v>
      </c>
      <c r="C2728" s="33" t="s">
        <v>74</v>
      </c>
      <c r="D2728" s="34" t="s">
        <v>158</v>
      </c>
      <c r="E2728" s="27" t="s">
        <v>136</v>
      </c>
      <c r="F2728" s="25">
        <f t="shared" si="42"/>
        <v>43800</v>
      </c>
      <c r="G2728" s="22" t="str">
        <f>VLOOKUP(C2728,'2- CatalogosAseguradora'!$B:$D,3,FALSE)</f>
        <v>014</v>
      </c>
      <c r="H2728" s="23" t="str">
        <f>VLOOKUP(D2728,'1- CatalogoRamo'!$B:$G,3,FALSE)</f>
        <v>008</v>
      </c>
      <c r="I2728" s="31" t="str">
        <f>VLOOKUP(E2728,'0- CatalogoRubro'!$B:$D,3,FALSE)</f>
        <v>037</v>
      </c>
      <c r="J2728" s="1">
        <v>0</v>
      </c>
    </row>
    <row r="2729" spans="1:10" ht="32" x14ac:dyDescent="0.15">
      <c r="A2729" s="1">
        <v>2726</v>
      </c>
      <c r="B2729" s="4">
        <v>43800</v>
      </c>
      <c r="C2729" s="33" t="s">
        <v>74</v>
      </c>
      <c r="D2729" s="34" t="s">
        <v>158</v>
      </c>
      <c r="E2729" s="27" t="s">
        <v>137</v>
      </c>
      <c r="F2729" s="25">
        <f t="shared" si="42"/>
        <v>43800</v>
      </c>
      <c r="G2729" s="22" t="str">
        <f>VLOOKUP(C2729,'2- CatalogosAseguradora'!$B:$D,3,FALSE)</f>
        <v>014</v>
      </c>
      <c r="H2729" s="23" t="str">
        <f>VLOOKUP(D2729,'1- CatalogoRamo'!$B:$G,3,FALSE)</f>
        <v>008</v>
      </c>
      <c r="I2729" s="31" t="str">
        <f>VLOOKUP(E2729,'0- CatalogoRubro'!$B:$D,3,FALSE)</f>
        <v>038</v>
      </c>
      <c r="J2729" s="1">
        <v>0</v>
      </c>
    </row>
    <row r="2730" spans="1:10" ht="32" x14ac:dyDescent="0.15">
      <c r="A2730" s="1">
        <v>2727</v>
      </c>
      <c r="B2730" s="4">
        <v>43800</v>
      </c>
      <c r="C2730" s="33" t="s">
        <v>74</v>
      </c>
      <c r="D2730" s="34" t="s">
        <v>158</v>
      </c>
      <c r="E2730" s="27" t="s">
        <v>138</v>
      </c>
      <c r="F2730" s="25">
        <f t="shared" si="42"/>
        <v>43800</v>
      </c>
      <c r="G2730" s="22" t="str">
        <f>VLOOKUP(C2730,'2- CatalogosAseguradora'!$B:$D,3,FALSE)</f>
        <v>014</v>
      </c>
      <c r="H2730" s="23" t="str">
        <f>VLOOKUP(D2730,'1- CatalogoRamo'!$B:$G,3,FALSE)</f>
        <v>008</v>
      </c>
      <c r="I2730" s="31" t="str">
        <f>VLOOKUP(E2730,'0- CatalogoRubro'!$B:$D,3,FALSE)</f>
        <v>039</v>
      </c>
      <c r="J2730" s="1">
        <v>0</v>
      </c>
    </row>
    <row r="2731" spans="1:10" ht="32" x14ac:dyDescent="0.15">
      <c r="A2731" s="1">
        <v>2728</v>
      </c>
      <c r="B2731" s="4">
        <v>43800</v>
      </c>
      <c r="C2731" s="33" t="s">
        <v>74</v>
      </c>
      <c r="D2731" s="34" t="s">
        <v>158</v>
      </c>
      <c r="E2731" s="27" t="s">
        <v>139</v>
      </c>
      <c r="F2731" s="25">
        <f t="shared" si="42"/>
        <v>43800</v>
      </c>
      <c r="G2731" s="22" t="str">
        <f>VLOOKUP(C2731,'2- CatalogosAseguradora'!$B:$D,3,FALSE)</f>
        <v>014</v>
      </c>
      <c r="H2731" s="23" t="str">
        <f>VLOOKUP(D2731,'1- CatalogoRamo'!$B:$G,3,FALSE)</f>
        <v>008</v>
      </c>
      <c r="I2731" s="31" t="str">
        <f>VLOOKUP(E2731,'0- CatalogoRubro'!$B:$D,3,FALSE)</f>
        <v>040</v>
      </c>
      <c r="J2731" s="1">
        <v>0</v>
      </c>
    </row>
    <row r="2732" spans="1:10" ht="32" x14ac:dyDescent="0.15">
      <c r="A2732" s="1">
        <v>2729</v>
      </c>
      <c r="B2732" s="4">
        <v>43800</v>
      </c>
      <c r="C2732" s="33" t="s">
        <v>74</v>
      </c>
      <c r="D2732" s="34" t="s">
        <v>158</v>
      </c>
      <c r="E2732" s="27" t="s">
        <v>140</v>
      </c>
      <c r="F2732" s="25">
        <f t="shared" si="42"/>
        <v>43800</v>
      </c>
      <c r="G2732" s="22" t="str">
        <f>VLOOKUP(C2732,'2- CatalogosAseguradora'!$B:$D,3,FALSE)</f>
        <v>014</v>
      </c>
      <c r="H2732" s="23" t="str">
        <f>VLOOKUP(D2732,'1- CatalogoRamo'!$B:$G,3,FALSE)</f>
        <v>008</v>
      </c>
      <c r="I2732" s="31" t="str">
        <f>VLOOKUP(E2732,'0- CatalogoRubro'!$B:$D,3,FALSE)</f>
        <v>041</v>
      </c>
      <c r="J2732" s="1">
        <v>0</v>
      </c>
    </row>
    <row r="2733" spans="1:10" ht="32" x14ac:dyDescent="0.15">
      <c r="A2733" s="1">
        <v>2730</v>
      </c>
      <c r="B2733" s="4">
        <v>43800</v>
      </c>
      <c r="C2733" s="33" t="s">
        <v>74</v>
      </c>
      <c r="D2733" s="34" t="s">
        <v>158</v>
      </c>
      <c r="E2733" s="26" t="s">
        <v>141</v>
      </c>
      <c r="F2733" s="25">
        <f t="shared" si="42"/>
        <v>43800</v>
      </c>
      <c r="G2733" s="22" t="str">
        <f>VLOOKUP(C2733,'2- CatalogosAseguradora'!$B:$D,3,FALSE)</f>
        <v>014</v>
      </c>
      <c r="H2733" s="23" t="str">
        <f>VLOOKUP(D2733,'1- CatalogoRamo'!$B:$G,3,FALSE)</f>
        <v>008</v>
      </c>
      <c r="I2733" s="31" t="str">
        <f>VLOOKUP(E2733,'0- CatalogoRubro'!$B:$D,3,FALSE)</f>
        <v>042</v>
      </c>
      <c r="J2733" s="1">
        <v>166.65953228000001</v>
      </c>
    </row>
    <row r="2734" spans="1:10" ht="32" x14ac:dyDescent="0.15">
      <c r="A2734" s="1">
        <v>2731</v>
      </c>
      <c r="B2734" s="4">
        <v>43800</v>
      </c>
      <c r="C2734" s="33" t="s">
        <v>74</v>
      </c>
      <c r="D2734" s="34" t="s">
        <v>158</v>
      </c>
      <c r="E2734" s="27" t="s">
        <v>142</v>
      </c>
      <c r="F2734" s="25">
        <f t="shared" si="42"/>
        <v>43800</v>
      </c>
      <c r="G2734" s="22" t="str">
        <f>VLOOKUP(C2734,'2- CatalogosAseguradora'!$B:$D,3,FALSE)</f>
        <v>014</v>
      </c>
      <c r="H2734" s="23" t="str">
        <f>VLOOKUP(D2734,'1- CatalogoRamo'!$B:$G,3,FALSE)</f>
        <v>008</v>
      </c>
      <c r="I2734" s="31" t="str">
        <f>VLOOKUP(E2734,'0- CatalogoRubro'!$B:$D,3,FALSE)</f>
        <v>043</v>
      </c>
      <c r="J2734" s="1">
        <v>92.287033600000001</v>
      </c>
    </row>
    <row r="2735" spans="1:10" ht="32" x14ac:dyDescent="0.15">
      <c r="A2735" s="1">
        <v>2732</v>
      </c>
      <c r="B2735" s="4">
        <v>43800</v>
      </c>
      <c r="C2735" s="33" t="s">
        <v>74</v>
      </c>
      <c r="D2735" s="34" t="s">
        <v>158</v>
      </c>
      <c r="E2735" s="27" t="s">
        <v>143</v>
      </c>
      <c r="F2735" s="25">
        <f t="shared" si="42"/>
        <v>43800</v>
      </c>
      <c r="G2735" s="22" t="str">
        <f>VLOOKUP(C2735,'2- CatalogosAseguradora'!$B:$D,3,FALSE)</f>
        <v>014</v>
      </c>
      <c r="H2735" s="23" t="str">
        <f>VLOOKUP(D2735,'1- CatalogoRamo'!$B:$G,3,FALSE)</f>
        <v>008</v>
      </c>
      <c r="I2735" s="31" t="str">
        <f>VLOOKUP(E2735,'0- CatalogoRubro'!$B:$D,3,FALSE)</f>
        <v>044</v>
      </c>
      <c r="J2735" s="1">
        <v>179.28764034</v>
      </c>
    </row>
    <row r="2736" spans="1:10" ht="32" x14ac:dyDescent="0.15">
      <c r="A2736" s="1">
        <v>2733</v>
      </c>
      <c r="B2736" s="4">
        <v>43800</v>
      </c>
      <c r="C2736" s="33" t="s">
        <v>74</v>
      </c>
      <c r="D2736" s="34" t="s">
        <v>158</v>
      </c>
      <c r="E2736" s="27" t="s">
        <v>144</v>
      </c>
      <c r="F2736" s="25">
        <f t="shared" si="42"/>
        <v>43800</v>
      </c>
      <c r="G2736" s="22" t="str">
        <f>VLOOKUP(C2736,'2- CatalogosAseguradora'!$B:$D,3,FALSE)</f>
        <v>014</v>
      </c>
      <c r="H2736" s="23" t="str">
        <f>VLOOKUP(D2736,'1- CatalogoRamo'!$B:$G,3,FALSE)</f>
        <v>008</v>
      </c>
      <c r="I2736" s="31" t="str">
        <f>VLOOKUP(E2736,'0- CatalogoRubro'!$B:$D,3,FALSE)</f>
        <v>045</v>
      </c>
      <c r="J2736" s="1">
        <v>104.91514166</v>
      </c>
    </row>
    <row r="2737" spans="1:10" ht="32" x14ac:dyDescent="0.15">
      <c r="A2737" s="1">
        <v>2734</v>
      </c>
      <c r="B2737" s="4">
        <v>43800</v>
      </c>
      <c r="C2737" s="33" t="s">
        <v>74</v>
      </c>
      <c r="D2737" s="34" t="s">
        <v>158</v>
      </c>
      <c r="E2737" s="26" t="s">
        <v>145</v>
      </c>
      <c r="F2737" s="25">
        <f t="shared" si="42"/>
        <v>43800</v>
      </c>
      <c r="G2737" s="22" t="str">
        <f>VLOOKUP(C2737,'2- CatalogosAseguradora'!$B:$D,3,FALSE)</f>
        <v>014</v>
      </c>
      <c r="H2737" s="23" t="str">
        <f>VLOOKUP(D2737,'1- CatalogoRamo'!$B:$G,3,FALSE)</f>
        <v>008</v>
      </c>
      <c r="I2737" s="31" t="str">
        <f>VLOOKUP(E2737,'0- CatalogoRubro'!$B:$D,3,FALSE)</f>
        <v>046</v>
      </c>
      <c r="J2737" s="1">
        <v>0</v>
      </c>
    </row>
    <row r="2738" spans="1:10" ht="32" x14ac:dyDescent="0.15">
      <c r="A2738" s="1">
        <v>2735</v>
      </c>
      <c r="B2738" s="4">
        <v>43800</v>
      </c>
      <c r="C2738" s="33" t="s">
        <v>74</v>
      </c>
      <c r="D2738" s="34" t="s">
        <v>158</v>
      </c>
      <c r="E2738" s="26" t="s">
        <v>146</v>
      </c>
      <c r="F2738" s="25">
        <f t="shared" si="42"/>
        <v>43800</v>
      </c>
      <c r="G2738" s="22" t="str">
        <f>VLOOKUP(C2738,'2- CatalogosAseguradora'!$B:$D,3,FALSE)</f>
        <v>014</v>
      </c>
      <c r="H2738" s="23" t="str">
        <f>VLOOKUP(D2738,'1- CatalogoRamo'!$B:$G,3,FALSE)</f>
        <v>008</v>
      </c>
      <c r="I2738" s="31" t="str">
        <f>VLOOKUP(E2738,'0- CatalogoRubro'!$B:$D,3,FALSE)</f>
        <v>047</v>
      </c>
      <c r="J2738" s="1">
        <v>0</v>
      </c>
    </row>
    <row r="2739" spans="1:10" ht="32" x14ac:dyDescent="0.15">
      <c r="A2739" s="1">
        <v>2736</v>
      </c>
      <c r="B2739" s="4">
        <v>43800</v>
      </c>
      <c r="C2739" s="33" t="s">
        <v>74</v>
      </c>
      <c r="D2739" s="34" t="s">
        <v>158</v>
      </c>
      <c r="E2739" s="29" t="s">
        <v>147</v>
      </c>
      <c r="F2739" s="25">
        <f t="shared" si="42"/>
        <v>43800</v>
      </c>
      <c r="G2739" s="22" t="str">
        <f>VLOOKUP(C2739,'2- CatalogosAseguradora'!$B:$D,3,FALSE)</f>
        <v>014</v>
      </c>
      <c r="H2739" s="23" t="str">
        <f>VLOOKUP(D2739,'1- CatalogoRamo'!$B:$G,3,FALSE)</f>
        <v>008</v>
      </c>
      <c r="I2739" s="31" t="str">
        <f>VLOOKUP(E2739,'0- CatalogoRubro'!$B:$D,3,FALSE)</f>
        <v>048</v>
      </c>
      <c r="J2739" s="1">
        <v>-23.64472507</v>
      </c>
    </row>
    <row r="2740" spans="1:10" ht="32" x14ac:dyDescent="0.15">
      <c r="A2740" s="1">
        <v>2737</v>
      </c>
      <c r="B2740" s="4">
        <v>43800</v>
      </c>
      <c r="C2740" s="33" t="s">
        <v>74</v>
      </c>
      <c r="D2740" s="34" t="s">
        <v>158</v>
      </c>
      <c r="E2740" s="26" t="s">
        <v>148</v>
      </c>
      <c r="F2740" s="25">
        <f t="shared" si="42"/>
        <v>43800</v>
      </c>
      <c r="G2740" s="22" t="str">
        <f>VLOOKUP(C2740,'2- CatalogosAseguradora'!$B:$D,3,FALSE)</f>
        <v>014</v>
      </c>
      <c r="H2740" s="23" t="str">
        <f>VLOOKUP(D2740,'1- CatalogoRamo'!$B:$G,3,FALSE)</f>
        <v>008</v>
      </c>
      <c r="I2740" s="31" t="str">
        <f>VLOOKUP(E2740,'0- CatalogoRubro'!$B:$D,3,FALSE)</f>
        <v>049</v>
      </c>
      <c r="J2740" s="1">
        <v>368.90996839999997</v>
      </c>
    </row>
    <row r="2741" spans="1:10" ht="32" x14ac:dyDescent="0.15">
      <c r="A2741" s="1">
        <v>2738</v>
      </c>
      <c r="B2741" s="4">
        <v>43800</v>
      </c>
      <c r="C2741" s="33" t="s">
        <v>74</v>
      </c>
      <c r="D2741" s="34" t="s">
        <v>158</v>
      </c>
      <c r="E2741" s="27" t="s">
        <v>149</v>
      </c>
      <c r="F2741" s="25">
        <f t="shared" si="42"/>
        <v>43800</v>
      </c>
      <c r="G2741" s="22" t="str">
        <f>VLOOKUP(C2741,'2- CatalogosAseguradora'!$B:$D,3,FALSE)</f>
        <v>014</v>
      </c>
      <c r="H2741" s="23" t="str">
        <f>VLOOKUP(D2741,'1- CatalogoRamo'!$B:$G,3,FALSE)</f>
        <v>008</v>
      </c>
      <c r="I2741" s="31" t="str">
        <f>VLOOKUP(E2741,'0- CatalogoRubro'!$B:$D,3,FALSE)</f>
        <v>050</v>
      </c>
      <c r="J2741" s="1">
        <v>368.90996839999997</v>
      </c>
    </row>
    <row r="2742" spans="1:10" ht="32" x14ac:dyDescent="0.15">
      <c r="A2742" s="1">
        <v>2739</v>
      </c>
      <c r="B2742" s="4">
        <v>43800</v>
      </c>
      <c r="C2742" s="33" t="s">
        <v>74</v>
      </c>
      <c r="D2742" s="34" t="s">
        <v>158</v>
      </c>
      <c r="E2742" s="27" t="s">
        <v>150</v>
      </c>
      <c r="F2742" s="25">
        <f t="shared" si="42"/>
        <v>43800</v>
      </c>
      <c r="G2742" s="22" t="str">
        <f>VLOOKUP(C2742,'2- CatalogosAseguradora'!$B:$D,3,FALSE)</f>
        <v>014</v>
      </c>
      <c r="H2742" s="23" t="str">
        <f>VLOOKUP(D2742,'1- CatalogoRamo'!$B:$G,3,FALSE)</f>
        <v>008</v>
      </c>
      <c r="I2742" s="31" t="str">
        <f>VLOOKUP(E2742,'0- CatalogoRubro'!$B:$D,3,FALSE)</f>
        <v>051</v>
      </c>
      <c r="J2742" s="1">
        <v>0</v>
      </c>
    </row>
    <row r="2743" spans="1:10" ht="32" x14ac:dyDescent="0.15">
      <c r="A2743" s="1">
        <v>2740</v>
      </c>
      <c r="B2743" s="4">
        <v>43800</v>
      </c>
      <c r="C2743" s="33" t="s">
        <v>74</v>
      </c>
      <c r="D2743" s="34" t="s">
        <v>158</v>
      </c>
      <c r="E2743" s="26" t="s">
        <v>151</v>
      </c>
      <c r="F2743" s="25">
        <f t="shared" si="42"/>
        <v>43800</v>
      </c>
      <c r="G2743" s="22" t="str">
        <f>VLOOKUP(C2743,'2- CatalogosAseguradora'!$B:$D,3,FALSE)</f>
        <v>014</v>
      </c>
      <c r="H2743" s="23" t="str">
        <f>VLOOKUP(D2743,'1- CatalogoRamo'!$B:$G,3,FALSE)</f>
        <v>008</v>
      </c>
      <c r="I2743" s="31" t="str">
        <f>VLOOKUP(E2743,'0- CatalogoRubro'!$B:$D,3,FALSE)</f>
        <v>052</v>
      </c>
      <c r="J2743" s="1">
        <v>351.19476057999998</v>
      </c>
    </row>
    <row r="2744" spans="1:10" ht="32" x14ac:dyDescent="0.15">
      <c r="A2744" s="1">
        <v>2741</v>
      </c>
      <c r="B2744" s="4">
        <v>43800</v>
      </c>
      <c r="C2744" s="33" t="s">
        <v>74</v>
      </c>
      <c r="D2744" s="34" t="s">
        <v>158</v>
      </c>
      <c r="E2744" s="27" t="s">
        <v>152</v>
      </c>
      <c r="F2744" s="25">
        <f t="shared" si="42"/>
        <v>43800</v>
      </c>
      <c r="G2744" s="22" t="str">
        <f>VLOOKUP(C2744,'2- CatalogosAseguradora'!$B:$D,3,FALSE)</f>
        <v>014</v>
      </c>
      <c r="H2744" s="23" t="str">
        <f>VLOOKUP(D2744,'1- CatalogoRamo'!$B:$G,3,FALSE)</f>
        <v>008</v>
      </c>
      <c r="I2744" s="31" t="str">
        <f>VLOOKUP(E2744,'0- CatalogoRubro'!$B:$D,3,FALSE)</f>
        <v>053</v>
      </c>
      <c r="J2744" s="1">
        <v>351.19476057999998</v>
      </c>
    </row>
    <row r="2745" spans="1:10" ht="32" x14ac:dyDescent="0.15">
      <c r="A2745" s="1">
        <v>2742</v>
      </c>
      <c r="B2745" s="4">
        <v>43800</v>
      </c>
      <c r="C2745" s="33" t="s">
        <v>74</v>
      </c>
      <c r="D2745" s="34" t="s">
        <v>158</v>
      </c>
      <c r="E2745" s="27" t="s">
        <v>153</v>
      </c>
      <c r="F2745" s="25">
        <f t="shared" si="42"/>
        <v>43800</v>
      </c>
      <c r="G2745" s="22" t="str">
        <f>VLOOKUP(C2745,'2- CatalogosAseguradora'!$B:$D,3,FALSE)</f>
        <v>014</v>
      </c>
      <c r="H2745" s="23" t="str">
        <f>VLOOKUP(D2745,'1- CatalogoRamo'!$B:$G,3,FALSE)</f>
        <v>008</v>
      </c>
      <c r="I2745" s="31" t="str">
        <f>VLOOKUP(E2745,'0- CatalogoRubro'!$B:$D,3,FALSE)</f>
        <v>054</v>
      </c>
      <c r="J2745" s="1">
        <v>0</v>
      </c>
    </row>
    <row r="2746" spans="1:10" ht="32" x14ac:dyDescent="0.15">
      <c r="A2746" s="1">
        <v>2743</v>
      </c>
      <c r="B2746" s="4">
        <v>43800</v>
      </c>
      <c r="C2746" s="33" t="s">
        <v>74</v>
      </c>
      <c r="D2746" s="34" t="s">
        <v>158</v>
      </c>
      <c r="E2746" s="29" t="s">
        <v>154</v>
      </c>
      <c r="F2746" s="25">
        <f t="shared" si="42"/>
        <v>43800</v>
      </c>
      <c r="G2746" s="22" t="str">
        <f>VLOOKUP(C2746,'2- CatalogosAseguradora'!$B:$D,3,FALSE)</f>
        <v>014</v>
      </c>
      <c r="H2746" s="23" t="str">
        <f>VLOOKUP(D2746,'1- CatalogoRamo'!$B:$G,3,FALSE)</f>
        <v>008</v>
      </c>
      <c r="I2746" s="31" t="str">
        <f>VLOOKUP(E2746,'0- CatalogoRubro'!$B:$D,3,FALSE)</f>
        <v>055</v>
      </c>
      <c r="J2746" s="1">
        <v>17.71520782</v>
      </c>
    </row>
    <row r="2747" spans="1:10" ht="32" x14ac:dyDescent="0.15">
      <c r="A2747" s="1">
        <v>2744</v>
      </c>
      <c r="B2747" s="4">
        <v>43800</v>
      </c>
      <c r="C2747" s="33" t="s">
        <v>74</v>
      </c>
      <c r="D2747" s="34" t="s">
        <v>158</v>
      </c>
      <c r="E2747" s="29" t="s">
        <v>155</v>
      </c>
      <c r="F2747" s="25">
        <f t="shared" si="42"/>
        <v>43800</v>
      </c>
      <c r="G2747" s="22" t="str">
        <f>VLOOKUP(C2747,'2- CatalogosAseguradora'!$B:$D,3,FALSE)</f>
        <v>014</v>
      </c>
      <c r="H2747" s="23" t="str">
        <f>VLOOKUP(D2747,'1- CatalogoRamo'!$B:$G,3,FALSE)</f>
        <v>008</v>
      </c>
      <c r="I2747" s="31" t="str">
        <f>VLOOKUP(E2747,'0- CatalogoRubro'!$B:$D,3,FALSE)</f>
        <v>056</v>
      </c>
      <c r="J2747" s="1">
        <v>-5.92951725</v>
      </c>
    </row>
    <row r="2748" spans="1:10" ht="48" x14ac:dyDescent="0.15">
      <c r="A2748" s="1">
        <v>2745</v>
      </c>
      <c r="B2748" s="4">
        <v>43800</v>
      </c>
      <c r="C2748" s="33" t="s">
        <v>74</v>
      </c>
      <c r="D2748" s="34" t="s">
        <v>75</v>
      </c>
      <c r="E2748" s="26" t="s">
        <v>104</v>
      </c>
      <c r="F2748" s="25">
        <f t="shared" si="42"/>
        <v>43800</v>
      </c>
      <c r="G2748" s="22" t="str">
        <f>VLOOKUP(C2748,'2- CatalogosAseguradora'!$B:$D,3,FALSE)</f>
        <v>014</v>
      </c>
      <c r="H2748" s="23" t="str">
        <f>VLOOKUP(D2748,'1- CatalogoRamo'!$B:$G,3,FALSE)</f>
        <v>012</v>
      </c>
      <c r="I2748" s="31" t="str">
        <f>VLOOKUP(E2748,'0- CatalogoRubro'!$B:$D,3,FALSE)</f>
        <v>001</v>
      </c>
      <c r="J2748" s="34">
        <v>8.8380697000000001</v>
      </c>
    </row>
    <row r="2749" spans="1:10" ht="48" x14ac:dyDescent="0.15">
      <c r="A2749" s="1">
        <v>2746</v>
      </c>
      <c r="B2749" s="4">
        <v>43800</v>
      </c>
      <c r="C2749" s="33" t="s">
        <v>74</v>
      </c>
      <c r="D2749" s="34" t="s">
        <v>75</v>
      </c>
      <c r="E2749" s="27" t="s">
        <v>105</v>
      </c>
      <c r="F2749" s="25">
        <f t="shared" si="42"/>
        <v>43800</v>
      </c>
      <c r="G2749" s="22" t="str">
        <f>VLOOKUP(C2749,'2- CatalogosAseguradora'!$B:$D,3,FALSE)</f>
        <v>014</v>
      </c>
      <c r="H2749" s="23" t="str">
        <f>VLOOKUP(D2749,'1- CatalogoRamo'!$B:$G,3,FALSE)</f>
        <v>012</v>
      </c>
      <c r="I2749" s="31" t="str">
        <f>VLOOKUP(E2749,'0- CatalogoRubro'!$B:$D,3,FALSE)</f>
        <v>002</v>
      </c>
      <c r="J2749" s="1">
        <v>49.332454829999996</v>
      </c>
    </row>
    <row r="2750" spans="1:10" ht="48" x14ac:dyDescent="0.15">
      <c r="A2750" s="1">
        <v>2747</v>
      </c>
      <c r="B2750" s="4">
        <v>43800</v>
      </c>
      <c r="C2750" s="33" t="s">
        <v>74</v>
      </c>
      <c r="D2750" s="34" t="s">
        <v>75</v>
      </c>
      <c r="E2750" s="27" t="s">
        <v>106</v>
      </c>
      <c r="F2750" s="25">
        <f t="shared" si="42"/>
        <v>43800</v>
      </c>
      <c r="G2750" s="22" t="str">
        <f>VLOOKUP(C2750,'2- CatalogosAseguradora'!$B:$D,3,FALSE)</f>
        <v>014</v>
      </c>
      <c r="H2750" s="23" t="str">
        <f>VLOOKUP(D2750,'1- CatalogoRamo'!$B:$G,3,FALSE)</f>
        <v>012</v>
      </c>
      <c r="I2750" s="31" t="str">
        <f>VLOOKUP(E2750,'0- CatalogoRubro'!$B:$D,3,FALSE)</f>
        <v>003</v>
      </c>
      <c r="J2750" s="1">
        <v>49.376953329999999</v>
      </c>
    </row>
    <row r="2751" spans="1:10" ht="48" x14ac:dyDescent="0.15">
      <c r="A2751" s="1">
        <v>2748</v>
      </c>
      <c r="B2751" s="4">
        <v>43800</v>
      </c>
      <c r="C2751" s="33" t="s">
        <v>74</v>
      </c>
      <c r="D2751" s="34" t="s">
        <v>75</v>
      </c>
      <c r="E2751" s="27" t="s">
        <v>107</v>
      </c>
      <c r="F2751" s="25">
        <f t="shared" si="42"/>
        <v>43800</v>
      </c>
      <c r="G2751" s="22" t="str">
        <f>VLOOKUP(C2751,'2- CatalogosAseguradora'!$B:$D,3,FALSE)</f>
        <v>014</v>
      </c>
      <c r="H2751" s="23" t="str">
        <f>VLOOKUP(D2751,'1- CatalogoRamo'!$B:$G,3,FALSE)</f>
        <v>012</v>
      </c>
      <c r="I2751" s="31" t="str">
        <f>VLOOKUP(E2751,'0- CatalogoRubro'!$B:$D,3,FALSE)</f>
        <v>004</v>
      </c>
      <c r="J2751" s="1">
        <v>88.370333620000011</v>
      </c>
    </row>
    <row r="2752" spans="1:10" ht="48" x14ac:dyDescent="0.15">
      <c r="A2752" s="1">
        <v>2749</v>
      </c>
      <c r="B2752" s="4">
        <v>43800</v>
      </c>
      <c r="C2752" s="33" t="s">
        <v>74</v>
      </c>
      <c r="D2752" s="34" t="s">
        <v>75</v>
      </c>
      <c r="E2752" s="27" t="s">
        <v>108</v>
      </c>
      <c r="F2752" s="25">
        <f t="shared" si="42"/>
        <v>43800</v>
      </c>
      <c r="G2752" s="22" t="str">
        <f>VLOOKUP(C2752,'2- CatalogosAseguradora'!$B:$D,3,FALSE)</f>
        <v>014</v>
      </c>
      <c r="H2752" s="23" t="str">
        <f>VLOOKUP(D2752,'1- CatalogoRamo'!$B:$G,3,FALSE)</f>
        <v>012</v>
      </c>
      <c r="I2752" s="31" t="str">
        <f>VLOOKUP(E2752,'0- CatalogoRubro'!$B:$D,3,FALSE)</f>
        <v>005</v>
      </c>
      <c r="J2752" s="1">
        <v>38.993380289999998</v>
      </c>
    </row>
    <row r="2753" spans="1:10" ht="48" x14ac:dyDescent="0.15">
      <c r="A2753" s="1">
        <v>2750</v>
      </c>
      <c r="B2753" s="4">
        <v>43800</v>
      </c>
      <c r="C2753" s="33" t="s">
        <v>74</v>
      </c>
      <c r="D2753" s="34" t="s">
        <v>75</v>
      </c>
      <c r="E2753" s="27" t="s">
        <v>109</v>
      </c>
      <c r="F2753" s="25">
        <f t="shared" si="42"/>
        <v>43800</v>
      </c>
      <c r="G2753" s="22" t="str">
        <f>VLOOKUP(C2753,'2- CatalogosAseguradora'!$B:$D,3,FALSE)</f>
        <v>014</v>
      </c>
      <c r="H2753" s="23" t="str">
        <f>VLOOKUP(D2753,'1- CatalogoRamo'!$B:$G,3,FALSE)</f>
        <v>012</v>
      </c>
      <c r="I2753" s="31" t="str">
        <f>VLOOKUP(E2753,'0- CatalogoRubro'!$B:$D,3,FALSE)</f>
        <v>006</v>
      </c>
      <c r="J2753" s="1">
        <v>0</v>
      </c>
    </row>
    <row r="2754" spans="1:10" ht="48" x14ac:dyDescent="0.15">
      <c r="A2754" s="1">
        <v>2751</v>
      </c>
      <c r="B2754" s="4">
        <v>43800</v>
      </c>
      <c r="C2754" s="33" t="s">
        <v>74</v>
      </c>
      <c r="D2754" s="34" t="s">
        <v>75</v>
      </c>
      <c r="E2754" s="27" t="s">
        <v>110</v>
      </c>
      <c r="F2754" s="25">
        <f t="shared" si="42"/>
        <v>43800</v>
      </c>
      <c r="G2754" s="22" t="str">
        <f>VLOOKUP(C2754,'2- CatalogosAseguradora'!$B:$D,3,FALSE)</f>
        <v>014</v>
      </c>
      <c r="H2754" s="23" t="str">
        <f>VLOOKUP(D2754,'1- CatalogoRamo'!$B:$G,3,FALSE)</f>
        <v>012</v>
      </c>
      <c r="I2754" s="31" t="str">
        <f>VLOOKUP(E2754,'0- CatalogoRubro'!$B:$D,3,FALSE)</f>
        <v>007</v>
      </c>
      <c r="J2754" s="1">
        <v>0</v>
      </c>
    </row>
    <row r="2755" spans="1:10" ht="48" x14ac:dyDescent="0.15">
      <c r="A2755" s="1">
        <v>2752</v>
      </c>
      <c r="B2755" s="4">
        <v>43800</v>
      </c>
      <c r="C2755" s="33" t="s">
        <v>74</v>
      </c>
      <c r="D2755" s="34" t="s">
        <v>75</v>
      </c>
      <c r="E2755" s="27" t="s">
        <v>111</v>
      </c>
      <c r="F2755" s="25">
        <f t="shared" si="42"/>
        <v>43800</v>
      </c>
      <c r="G2755" s="22" t="str">
        <f>VLOOKUP(C2755,'2- CatalogosAseguradora'!$B:$D,3,FALSE)</f>
        <v>014</v>
      </c>
      <c r="H2755" s="23" t="str">
        <f>VLOOKUP(D2755,'1- CatalogoRamo'!$B:$G,3,FALSE)</f>
        <v>012</v>
      </c>
      <c r="I2755" s="31" t="str">
        <f>VLOOKUP(E2755,'0- CatalogoRubro'!$B:$D,3,FALSE)</f>
        <v>008</v>
      </c>
      <c r="J2755" s="1">
        <v>0</v>
      </c>
    </row>
    <row r="2756" spans="1:10" ht="48" x14ac:dyDescent="0.15">
      <c r="A2756" s="1">
        <v>2753</v>
      </c>
      <c r="B2756" s="4">
        <v>43800</v>
      </c>
      <c r="C2756" s="33" t="s">
        <v>74</v>
      </c>
      <c r="D2756" s="34" t="s">
        <v>75</v>
      </c>
      <c r="E2756" s="28" t="s">
        <v>112</v>
      </c>
      <c r="F2756" s="25">
        <f t="shared" si="42"/>
        <v>43800</v>
      </c>
      <c r="G2756" s="22" t="str">
        <f>VLOOKUP(C2756,'2- CatalogosAseguradora'!$B:$D,3,FALSE)</f>
        <v>014</v>
      </c>
      <c r="H2756" s="23" t="str">
        <f>VLOOKUP(D2756,'1- CatalogoRamo'!$B:$G,3,FALSE)</f>
        <v>012</v>
      </c>
      <c r="I2756" s="31" t="str">
        <f>VLOOKUP(E2756,'0- CatalogoRubro'!$B:$D,3,FALSE)</f>
        <v>009</v>
      </c>
      <c r="J2756" s="1">
        <v>4.4498500000000003E-2</v>
      </c>
    </row>
    <row r="2757" spans="1:10" ht="48" x14ac:dyDescent="0.15">
      <c r="A2757" s="1">
        <v>2754</v>
      </c>
      <c r="B2757" s="4">
        <v>43800</v>
      </c>
      <c r="C2757" s="33" t="s">
        <v>74</v>
      </c>
      <c r="D2757" s="34" t="s">
        <v>75</v>
      </c>
      <c r="E2757" s="27" t="s">
        <v>113</v>
      </c>
      <c r="F2757" s="25">
        <f t="shared" ref="F2757:F2820" si="43">B2757</f>
        <v>43800</v>
      </c>
      <c r="G2757" s="22" t="str">
        <f>VLOOKUP(C2757,'2- CatalogosAseguradora'!$B:$D,3,FALSE)</f>
        <v>014</v>
      </c>
      <c r="H2757" s="23" t="str">
        <f>VLOOKUP(D2757,'1- CatalogoRamo'!$B:$G,3,FALSE)</f>
        <v>012</v>
      </c>
      <c r="I2757" s="31" t="str">
        <f>VLOOKUP(E2757,'0- CatalogoRubro'!$B:$D,3,FALSE)</f>
        <v>010</v>
      </c>
      <c r="J2757" s="1">
        <v>0</v>
      </c>
    </row>
    <row r="2758" spans="1:10" ht="48" x14ac:dyDescent="0.15">
      <c r="A2758" s="1">
        <v>2755</v>
      </c>
      <c r="B2758" s="4">
        <v>43800</v>
      </c>
      <c r="C2758" s="33" t="s">
        <v>74</v>
      </c>
      <c r="D2758" s="34" t="s">
        <v>75</v>
      </c>
      <c r="E2758" s="27" t="s">
        <v>114</v>
      </c>
      <c r="F2758" s="25">
        <f t="shared" si="43"/>
        <v>43800</v>
      </c>
      <c r="G2758" s="22" t="str">
        <f>VLOOKUP(C2758,'2- CatalogosAseguradora'!$B:$D,3,FALSE)</f>
        <v>014</v>
      </c>
      <c r="H2758" s="23" t="str">
        <f>VLOOKUP(D2758,'1- CatalogoRamo'!$B:$G,3,FALSE)</f>
        <v>012</v>
      </c>
      <c r="I2758" s="31" t="str">
        <f>VLOOKUP(E2758,'0- CatalogoRubro'!$B:$D,3,FALSE)</f>
        <v>011</v>
      </c>
      <c r="J2758" s="1">
        <v>0</v>
      </c>
    </row>
    <row r="2759" spans="1:10" ht="48" x14ac:dyDescent="0.15">
      <c r="A2759" s="1">
        <v>2756</v>
      </c>
      <c r="B2759" s="4">
        <v>43800</v>
      </c>
      <c r="C2759" s="33" t="s">
        <v>74</v>
      </c>
      <c r="D2759" s="34" t="s">
        <v>75</v>
      </c>
      <c r="E2759" s="27" t="s">
        <v>115</v>
      </c>
      <c r="F2759" s="25">
        <f t="shared" si="43"/>
        <v>43800</v>
      </c>
      <c r="G2759" s="22" t="str">
        <f>VLOOKUP(C2759,'2- CatalogosAseguradora'!$B:$D,3,FALSE)</f>
        <v>014</v>
      </c>
      <c r="H2759" s="23" t="str">
        <f>VLOOKUP(D2759,'1- CatalogoRamo'!$B:$G,3,FALSE)</f>
        <v>012</v>
      </c>
      <c r="I2759" s="31" t="str">
        <f>VLOOKUP(E2759,'0- CatalogoRubro'!$B:$D,3,FALSE)</f>
        <v>012</v>
      </c>
      <c r="J2759" s="1">
        <v>0</v>
      </c>
    </row>
    <row r="2760" spans="1:10" ht="48" x14ac:dyDescent="0.15">
      <c r="A2760" s="1">
        <v>2757</v>
      </c>
      <c r="B2760" s="4">
        <v>43800</v>
      </c>
      <c r="C2760" s="33" t="s">
        <v>74</v>
      </c>
      <c r="D2760" s="34" t="s">
        <v>75</v>
      </c>
      <c r="E2760" s="27" t="s">
        <v>116</v>
      </c>
      <c r="F2760" s="25">
        <f t="shared" si="43"/>
        <v>43800</v>
      </c>
      <c r="G2760" s="22" t="str">
        <f>VLOOKUP(C2760,'2- CatalogosAseguradora'!$B:$D,3,FALSE)</f>
        <v>014</v>
      </c>
      <c r="H2760" s="23" t="str">
        <f>VLOOKUP(D2760,'1- CatalogoRamo'!$B:$G,3,FALSE)</f>
        <v>012</v>
      </c>
      <c r="I2760" s="31" t="str">
        <f>VLOOKUP(E2760,'0- CatalogoRubro'!$B:$D,3,FALSE)</f>
        <v>013</v>
      </c>
      <c r="J2760" s="1">
        <v>40.494385130000005</v>
      </c>
    </row>
    <row r="2761" spans="1:10" ht="48" x14ac:dyDescent="0.15">
      <c r="A2761" s="1">
        <v>2758</v>
      </c>
      <c r="B2761" s="4">
        <v>43800</v>
      </c>
      <c r="C2761" s="33" t="s">
        <v>74</v>
      </c>
      <c r="D2761" s="34" t="s">
        <v>75</v>
      </c>
      <c r="E2761" s="27" t="s">
        <v>117</v>
      </c>
      <c r="F2761" s="25">
        <f t="shared" si="43"/>
        <v>43800</v>
      </c>
      <c r="G2761" s="22" t="str">
        <f>VLOOKUP(C2761,'2- CatalogosAseguradora'!$B:$D,3,FALSE)</f>
        <v>014</v>
      </c>
      <c r="H2761" s="23" t="str">
        <f>VLOOKUP(D2761,'1- CatalogoRamo'!$B:$G,3,FALSE)</f>
        <v>012</v>
      </c>
      <c r="I2761" s="31" t="str">
        <f>VLOOKUP(E2761,'0- CatalogoRubro'!$B:$D,3,FALSE)</f>
        <v>014</v>
      </c>
      <c r="J2761" s="1">
        <v>40.494385130000005</v>
      </c>
    </row>
    <row r="2762" spans="1:10" ht="48" x14ac:dyDescent="0.15">
      <c r="A2762" s="1">
        <v>2759</v>
      </c>
      <c r="B2762" s="4">
        <v>43800</v>
      </c>
      <c r="C2762" s="33" t="s">
        <v>74</v>
      </c>
      <c r="D2762" s="34" t="s">
        <v>75</v>
      </c>
      <c r="E2762" s="27" t="s">
        <v>118</v>
      </c>
      <c r="F2762" s="25">
        <f t="shared" si="43"/>
        <v>43800</v>
      </c>
      <c r="G2762" s="22" t="str">
        <f>VLOOKUP(C2762,'2- CatalogosAseguradora'!$B:$D,3,FALSE)</f>
        <v>014</v>
      </c>
      <c r="H2762" s="23" t="str">
        <f>VLOOKUP(D2762,'1- CatalogoRamo'!$B:$G,3,FALSE)</f>
        <v>012</v>
      </c>
      <c r="I2762" s="31" t="str">
        <f>VLOOKUP(E2762,'0- CatalogoRubro'!$B:$D,3,FALSE)</f>
        <v>015</v>
      </c>
      <c r="J2762" s="1">
        <v>0</v>
      </c>
    </row>
    <row r="2763" spans="1:10" ht="48" x14ac:dyDescent="0.15">
      <c r="A2763" s="1">
        <v>2760</v>
      </c>
      <c r="B2763" s="4">
        <v>43800</v>
      </c>
      <c r="C2763" s="33" t="s">
        <v>74</v>
      </c>
      <c r="D2763" s="34" t="s">
        <v>75</v>
      </c>
      <c r="E2763" s="27" t="s">
        <v>119</v>
      </c>
      <c r="F2763" s="25">
        <f t="shared" si="43"/>
        <v>43800</v>
      </c>
      <c r="G2763" s="22" t="str">
        <f>VLOOKUP(C2763,'2- CatalogosAseguradora'!$B:$D,3,FALSE)</f>
        <v>014</v>
      </c>
      <c r="H2763" s="23" t="str">
        <f>VLOOKUP(D2763,'1- CatalogoRamo'!$B:$G,3,FALSE)</f>
        <v>012</v>
      </c>
      <c r="I2763" s="31" t="str">
        <f>VLOOKUP(E2763,'0- CatalogoRubro'!$B:$D,3,FALSE)</f>
        <v>016</v>
      </c>
      <c r="J2763" s="1">
        <v>0</v>
      </c>
    </row>
    <row r="2764" spans="1:10" ht="48" x14ac:dyDescent="0.15">
      <c r="A2764" s="1">
        <v>2761</v>
      </c>
      <c r="B2764" s="4">
        <v>43800</v>
      </c>
      <c r="C2764" s="33" t="s">
        <v>74</v>
      </c>
      <c r="D2764" s="34" t="s">
        <v>75</v>
      </c>
      <c r="E2764" s="26" t="s">
        <v>120</v>
      </c>
      <c r="F2764" s="25">
        <f t="shared" si="43"/>
        <v>43800</v>
      </c>
      <c r="G2764" s="22" t="str">
        <f>VLOOKUP(C2764,'2- CatalogosAseguradora'!$B:$D,3,FALSE)</f>
        <v>014</v>
      </c>
      <c r="H2764" s="23" t="str">
        <f>VLOOKUP(D2764,'1- CatalogoRamo'!$B:$G,3,FALSE)</f>
        <v>012</v>
      </c>
      <c r="I2764" s="31" t="str">
        <f>VLOOKUP(E2764,'0- CatalogoRubro'!$B:$D,3,FALSE)</f>
        <v>017</v>
      </c>
      <c r="J2764" s="1">
        <v>0</v>
      </c>
    </row>
    <row r="2765" spans="1:10" ht="48" x14ac:dyDescent="0.15">
      <c r="A2765" s="1">
        <v>2762</v>
      </c>
      <c r="B2765" s="4">
        <v>43800</v>
      </c>
      <c r="C2765" s="33" t="s">
        <v>74</v>
      </c>
      <c r="D2765" s="34" t="s">
        <v>75</v>
      </c>
      <c r="E2765" s="27" t="s">
        <v>121</v>
      </c>
      <c r="F2765" s="25">
        <f t="shared" si="43"/>
        <v>43800</v>
      </c>
      <c r="G2765" s="22" t="str">
        <f>VLOOKUP(C2765,'2- CatalogosAseguradora'!$B:$D,3,FALSE)</f>
        <v>014</v>
      </c>
      <c r="H2765" s="23" t="str">
        <f>VLOOKUP(D2765,'1- CatalogoRamo'!$B:$G,3,FALSE)</f>
        <v>012</v>
      </c>
      <c r="I2765" s="31" t="str">
        <f>VLOOKUP(E2765,'0- CatalogoRubro'!$B:$D,3,FALSE)</f>
        <v>018</v>
      </c>
      <c r="J2765" s="1">
        <v>0</v>
      </c>
    </row>
    <row r="2766" spans="1:10" ht="48" x14ac:dyDescent="0.15">
      <c r="A2766" s="1">
        <v>2763</v>
      </c>
      <c r="B2766" s="4">
        <v>43800</v>
      </c>
      <c r="C2766" s="33" t="s">
        <v>74</v>
      </c>
      <c r="D2766" s="34" t="s">
        <v>75</v>
      </c>
      <c r="E2766" s="27" t="s">
        <v>106</v>
      </c>
      <c r="F2766" s="25">
        <f t="shared" si="43"/>
        <v>43800</v>
      </c>
      <c r="G2766" s="22" t="str">
        <f>VLOOKUP(C2766,'2- CatalogosAseguradora'!$B:$D,3,FALSE)</f>
        <v>014</v>
      </c>
      <c r="H2766" s="23" t="str">
        <f>VLOOKUP(D2766,'1- CatalogoRamo'!$B:$G,3,FALSE)</f>
        <v>012</v>
      </c>
      <c r="I2766" s="31" t="str">
        <f>VLOOKUP(E2766,'0- CatalogoRubro'!$B:$D,3,FALSE)</f>
        <v>003</v>
      </c>
      <c r="J2766" s="1">
        <v>0</v>
      </c>
    </row>
    <row r="2767" spans="1:10" ht="48" x14ac:dyDescent="0.15">
      <c r="A2767" s="1">
        <v>2764</v>
      </c>
      <c r="B2767" s="4">
        <v>43800</v>
      </c>
      <c r="C2767" s="33" t="s">
        <v>74</v>
      </c>
      <c r="D2767" s="34" t="s">
        <v>75</v>
      </c>
      <c r="E2767" s="27" t="s">
        <v>111</v>
      </c>
      <c r="F2767" s="25">
        <f t="shared" si="43"/>
        <v>43800</v>
      </c>
      <c r="G2767" s="22" t="str">
        <f>VLOOKUP(C2767,'2- CatalogosAseguradora'!$B:$D,3,FALSE)</f>
        <v>014</v>
      </c>
      <c r="H2767" s="23" t="str">
        <f>VLOOKUP(D2767,'1- CatalogoRamo'!$B:$G,3,FALSE)</f>
        <v>012</v>
      </c>
      <c r="I2767" s="31" t="str">
        <f>VLOOKUP(E2767,'0- CatalogoRubro'!$B:$D,3,FALSE)</f>
        <v>008</v>
      </c>
      <c r="J2767" s="1">
        <v>0</v>
      </c>
    </row>
    <row r="2768" spans="1:10" ht="48" x14ac:dyDescent="0.15">
      <c r="A2768" s="1">
        <v>2765</v>
      </c>
      <c r="B2768" s="4">
        <v>43800</v>
      </c>
      <c r="C2768" s="33" t="s">
        <v>74</v>
      </c>
      <c r="D2768" s="34" t="s">
        <v>75</v>
      </c>
      <c r="E2768" s="27" t="s">
        <v>122</v>
      </c>
      <c r="F2768" s="25">
        <f t="shared" si="43"/>
        <v>43800</v>
      </c>
      <c r="G2768" s="22" t="str">
        <f>VLOOKUP(C2768,'2- CatalogosAseguradora'!$B:$D,3,FALSE)</f>
        <v>014</v>
      </c>
      <c r="H2768" s="23" t="str">
        <f>VLOOKUP(D2768,'1- CatalogoRamo'!$B:$G,3,FALSE)</f>
        <v>012</v>
      </c>
      <c r="I2768" s="31" t="str">
        <f>VLOOKUP(E2768,'0- CatalogoRubro'!$B:$D,3,FALSE)</f>
        <v>021</v>
      </c>
      <c r="J2768" s="1">
        <v>0</v>
      </c>
    </row>
    <row r="2769" spans="1:10" ht="48" x14ac:dyDescent="0.15">
      <c r="A2769" s="1">
        <v>2766</v>
      </c>
      <c r="B2769" s="4">
        <v>43800</v>
      </c>
      <c r="C2769" s="33" t="s">
        <v>74</v>
      </c>
      <c r="D2769" s="34" t="s">
        <v>75</v>
      </c>
      <c r="E2769" s="27" t="s">
        <v>123</v>
      </c>
      <c r="F2769" s="25">
        <f t="shared" si="43"/>
        <v>43800</v>
      </c>
      <c r="G2769" s="22" t="str">
        <f>VLOOKUP(C2769,'2- CatalogosAseguradora'!$B:$D,3,FALSE)</f>
        <v>014</v>
      </c>
      <c r="H2769" s="23" t="str">
        <f>VLOOKUP(D2769,'1- CatalogoRamo'!$B:$G,3,FALSE)</f>
        <v>012</v>
      </c>
      <c r="I2769" s="31" t="str">
        <f>VLOOKUP(E2769,'0- CatalogoRubro'!$B:$D,3,FALSE)</f>
        <v>022</v>
      </c>
      <c r="J2769" s="1">
        <v>0</v>
      </c>
    </row>
    <row r="2770" spans="1:10" ht="48" x14ac:dyDescent="0.15">
      <c r="A2770" s="1">
        <v>2767</v>
      </c>
      <c r="B2770" s="4">
        <v>43800</v>
      </c>
      <c r="C2770" s="33" t="s">
        <v>74</v>
      </c>
      <c r="D2770" s="34" t="s">
        <v>75</v>
      </c>
      <c r="E2770" s="27" t="s">
        <v>124</v>
      </c>
      <c r="F2770" s="25">
        <f t="shared" si="43"/>
        <v>43800</v>
      </c>
      <c r="G2770" s="22" t="str">
        <f>VLOOKUP(C2770,'2- CatalogosAseguradora'!$B:$D,3,FALSE)</f>
        <v>014</v>
      </c>
      <c r="H2770" s="23" t="str">
        <f>VLOOKUP(D2770,'1- CatalogoRamo'!$B:$G,3,FALSE)</f>
        <v>012</v>
      </c>
      <c r="I2770" s="31" t="str">
        <f>VLOOKUP(E2770,'0- CatalogoRubro'!$B:$D,3,FALSE)</f>
        <v>023</v>
      </c>
      <c r="J2770" s="1">
        <v>0</v>
      </c>
    </row>
    <row r="2771" spans="1:10" ht="48" x14ac:dyDescent="0.15">
      <c r="A2771" s="1">
        <v>2768</v>
      </c>
      <c r="B2771" s="4">
        <v>43800</v>
      </c>
      <c r="C2771" s="33" t="s">
        <v>74</v>
      </c>
      <c r="D2771" s="34" t="s">
        <v>75</v>
      </c>
      <c r="E2771" s="27" t="s">
        <v>125</v>
      </c>
      <c r="F2771" s="25">
        <f t="shared" si="43"/>
        <v>43800</v>
      </c>
      <c r="G2771" s="22" t="str">
        <f>VLOOKUP(C2771,'2- CatalogosAseguradora'!$B:$D,3,FALSE)</f>
        <v>014</v>
      </c>
      <c r="H2771" s="23" t="str">
        <f>VLOOKUP(D2771,'1- CatalogoRamo'!$B:$G,3,FALSE)</f>
        <v>012</v>
      </c>
      <c r="I2771" s="31" t="str">
        <f>VLOOKUP(E2771,'0- CatalogoRubro'!$B:$D,3,FALSE)</f>
        <v>024</v>
      </c>
      <c r="J2771" s="1">
        <v>0</v>
      </c>
    </row>
    <row r="2772" spans="1:10" ht="48" x14ac:dyDescent="0.15">
      <c r="A2772" s="1">
        <v>2769</v>
      </c>
      <c r="B2772" s="4">
        <v>43800</v>
      </c>
      <c r="C2772" s="33" t="s">
        <v>74</v>
      </c>
      <c r="D2772" s="34" t="s">
        <v>75</v>
      </c>
      <c r="E2772" s="27" t="s">
        <v>126</v>
      </c>
      <c r="F2772" s="25">
        <f t="shared" si="43"/>
        <v>43800</v>
      </c>
      <c r="G2772" s="22" t="str">
        <f>VLOOKUP(C2772,'2- CatalogosAseguradora'!$B:$D,3,FALSE)</f>
        <v>014</v>
      </c>
      <c r="H2772" s="23" t="str">
        <f>VLOOKUP(D2772,'1- CatalogoRamo'!$B:$G,3,FALSE)</f>
        <v>012</v>
      </c>
      <c r="I2772" s="31" t="str">
        <f>VLOOKUP(E2772,'0- CatalogoRubro'!$B:$D,3,FALSE)</f>
        <v>025</v>
      </c>
      <c r="J2772" s="1">
        <v>0</v>
      </c>
    </row>
    <row r="2773" spans="1:10" ht="48" x14ac:dyDescent="0.15">
      <c r="A2773" s="1">
        <v>2770</v>
      </c>
      <c r="B2773" s="4">
        <v>43800</v>
      </c>
      <c r="C2773" s="33" t="s">
        <v>74</v>
      </c>
      <c r="D2773" s="34" t="s">
        <v>75</v>
      </c>
      <c r="E2773" s="27" t="s">
        <v>127</v>
      </c>
      <c r="F2773" s="25">
        <f t="shared" si="43"/>
        <v>43800</v>
      </c>
      <c r="G2773" s="22" t="str">
        <f>VLOOKUP(C2773,'2- CatalogosAseguradora'!$B:$D,3,FALSE)</f>
        <v>014</v>
      </c>
      <c r="H2773" s="23" t="str">
        <f>VLOOKUP(D2773,'1- CatalogoRamo'!$B:$G,3,FALSE)</f>
        <v>012</v>
      </c>
      <c r="I2773" s="31" t="str">
        <f>VLOOKUP(E2773,'0- CatalogoRubro'!$B:$D,3,FALSE)</f>
        <v>026</v>
      </c>
      <c r="J2773" s="1">
        <v>0</v>
      </c>
    </row>
    <row r="2774" spans="1:10" ht="48" x14ac:dyDescent="0.15">
      <c r="A2774" s="1">
        <v>2771</v>
      </c>
      <c r="B2774" s="4">
        <v>43800</v>
      </c>
      <c r="C2774" s="33" t="s">
        <v>74</v>
      </c>
      <c r="D2774" s="34" t="s">
        <v>75</v>
      </c>
      <c r="E2774" s="26" t="s">
        <v>128</v>
      </c>
      <c r="F2774" s="25">
        <f t="shared" si="43"/>
        <v>43800</v>
      </c>
      <c r="G2774" s="22" t="str">
        <f>VLOOKUP(C2774,'2- CatalogosAseguradora'!$B:$D,3,FALSE)</f>
        <v>014</v>
      </c>
      <c r="H2774" s="23" t="str">
        <f>VLOOKUP(D2774,'1- CatalogoRamo'!$B:$G,3,FALSE)</f>
        <v>012</v>
      </c>
      <c r="I2774" s="31" t="str">
        <f>VLOOKUP(E2774,'0- CatalogoRubro'!$B:$D,3,FALSE)</f>
        <v>027</v>
      </c>
      <c r="J2774" s="1">
        <v>0</v>
      </c>
    </row>
    <row r="2775" spans="1:10" ht="48" x14ac:dyDescent="0.15">
      <c r="A2775" s="1">
        <v>2772</v>
      </c>
      <c r="B2775" s="4">
        <v>43800</v>
      </c>
      <c r="C2775" s="33" t="s">
        <v>74</v>
      </c>
      <c r="D2775" s="34" t="s">
        <v>75</v>
      </c>
      <c r="E2775" s="27" t="s">
        <v>129</v>
      </c>
      <c r="F2775" s="25">
        <f t="shared" si="43"/>
        <v>43800</v>
      </c>
      <c r="G2775" s="22" t="str">
        <f>VLOOKUP(C2775,'2- CatalogosAseguradora'!$B:$D,3,FALSE)</f>
        <v>014</v>
      </c>
      <c r="H2775" s="23" t="str">
        <f>VLOOKUP(D2775,'1- CatalogoRamo'!$B:$G,3,FALSE)</f>
        <v>012</v>
      </c>
      <c r="I2775" s="31" t="str">
        <f>VLOOKUP(E2775,'0- CatalogoRubro'!$B:$D,3,FALSE)</f>
        <v>028</v>
      </c>
      <c r="J2775" s="1">
        <v>0</v>
      </c>
    </row>
    <row r="2776" spans="1:10" ht="48" x14ac:dyDescent="0.15">
      <c r="A2776" s="1">
        <v>2773</v>
      </c>
      <c r="B2776" s="4">
        <v>43800</v>
      </c>
      <c r="C2776" s="33" t="s">
        <v>74</v>
      </c>
      <c r="D2776" s="34" t="s">
        <v>75</v>
      </c>
      <c r="E2776" s="27" t="s">
        <v>130</v>
      </c>
      <c r="F2776" s="25">
        <f t="shared" si="43"/>
        <v>43800</v>
      </c>
      <c r="G2776" s="22" t="str">
        <f>VLOOKUP(C2776,'2- CatalogosAseguradora'!$B:$D,3,FALSE)</f>
        <v>014</v>
      </c>
      <c r="H2776" s="23" t="str">
        <f>VLOOKUP(D2776,'1- CatalogoRamo'!$B:$G,3,FALSE)</f>
        <v>012</v>
      </c>
      <c r="I2776" s="31" t="str">
        <f>VLOOKUP(E2776,'0- CatalogoRubro'!$B:$D,3,FALSE)</f>
        <v>029</v>
      </c>
      <c r="J2776" s="1">
        <v>0</v>
      </c>
    </row>
    <row r="2777" spans="1:10" ht="48" x14ac:dyDescent="0.15">
      <c r="A2777" s="1">
        <v>2774</v>
      </c>
      <c r="B2777" s="4">
        <v>43800</v>
      </c>
      <c r="C2777" s="33" t="s">
        <v>74</v>
      </c>
      <c r="D2777" s="34" t="s">
        <v>75</v>
      </c>
      <c r="E2777" s="26" t="s">
        <v>131</v>
      </c>
      <c r="F2777" s="25">
        <f t="shared" si="43"/>
        <v>43800</v>
      </c>
      <c r="G2777" s="22" t="str">
        <f>VLOOKUP(C2777,'2- CatalogosAseguradora'!$B:$D,3,FALSE)</f>
        <v>014</v>
      </c>
      <c r="H2777" s="23" t="str">
        <f>VLOOKUP(D2777,'1- CatalogoRamo'!$B:$G,3,FALSE)</f>
        <v>012</v>
      </c>
      <c r="I2777" s="31" t="str">
        <f>VLOOKUP(E2777,'0- CatalogoRubro'!$B:$D,3,FALSE)</f>
        <v>030</v>
      </c>
      <c r="J2777" s="1">
        <v>0</v>
      </c>
    </row>
    <row r="2778" spans="1:10" ht="48" x14ac:dyDescent="0.15">
      <c r="A2778" s="1">
        <v>2775</v>
      </c>
      <c r="B2778" s="4">
        <v>43800</v>
      </c>
      <c r="C2778" s="33" t="s">
        <v>74</v>
      </c>
      <c r="D2778" s="34" t="s">
        <v>75</v>
      </c>
      <c r="E2778" s="27" t="s">
        <v>132</v>
      </c>
      <c r="F2778" s="25">
        <f t="shared" si="43"/>
        <v>43800</v>
      </c>
      <c r="G2778" s="22" t="str">
        <f>VLOOKUP(C2778,'2- CatalogosAseguradora'!$B:$D,3,FALSE)</f>
        <v>014</v>
      </c>
      <c r="H2778" s="23" t="str">
        <f>VLOOKUP(D2778,'1- CatalogoRamo'!$B:$G,3,FALSE)</f>
        <v>012</v>
      </c>
      <c r="I2778" s="31" t="str">
        <f>VLOOKUP(E2778,'0- CatalogoRubro'!$B:$D,3,FALSE)</f>
        <v>031</v>
      </c>
      <c r="J2778" s="1">
        <v>0</v>
      </c>
    </row>
    <row r="2779" spans="1:10" ht="48" x14ac:dyDescent="0.15">
      <c r="A2779" s="1">
        <v>2776</v>
      </c>
      <c r="B2779" s="4">
        <v>43800</v>
      </c>
      <c r="C2779" s="33" t="s">
        <v>74</v>
      </c>
      <c r="D2779" s="34" t="s">
        <v>75</v>
      </c>
      <c r="E2779" s="27" t="s">
        <v>106</v>
      </c>
      <c r="F2779" s="25">
        <f t="shared" si="43"/>
        <v>43800</v>
      </c>
      <c r="G2779" s="22" t="str">
        <f>VLOOKUP(C2779,'2- CatalogosAseguradora'!$B:$D,3,FALSE)</f>
        <v>014</v>
      </c>
      <c r="H2779" s="23" t="str">
        <f>VLOOKUP(D2779,'1- CatalogoRamo'!$B:$G,3,FALSE)</f>
        <v>012</v>
      </c>
      <c r="I2779" s="31" t="str">
        <f>VLOOKUP(E2779,'0- CatalogoRubro'!$B:$D,3,FALSE)</f>
        <v>003</v>
      </c>
      <c r="J2779" s="1">
        <v>0</v>
      </c>
    </row>
    <row r="2780" spans="1:10" ht="48" x14ac:dyDescent="0.15">
      <c r="A2780" s="1">
        <v>2777</v>
      </c>
      <c r="B2780" s="4">
        <v>43800</v>
      </c>
      <c r="C2780" s="33" t="s">
        <v>74</v>
      </c>
      <c r="D2780" s="34" t="s">
        <v>75</v>
      </c>
      <c r="E2780" s="27" t="s">
        <v>111</v>
      </c>
      <c r="F2780" s="25">
        <f t="shared" si="43"/>
        <v>43800</v>
      </c>
      <c r="G2780" s="22" t="str">
        <f>VLOOKUP(C2780,'2- CatalogosAseguradora'!$B:$D,3,FALSE)</f>
        <v>014</v>
      </c>
      <c r="H2780" s="23" t="str">
        <f>VLOOKUP(D2780,'1- CatalogoRamo'!$B:$G,3,FALSE)</f>
        <v>012</v>
      </c>
      <c r="I2780" s="31" t="str">
        <f>VLOOKUP(E2780,'0- CatalogoRubro'!$B:$D,3,FALSE)</f>
        <v>008</v>
      </c>
      <c r="J2780" s="1">
        <v>0</v>
      </c>
    </row>
    <row r="2781" spans="1:10" ht="48" x14ac:dyDescent="0.15">
      <c r="A2781" s="1">
        <v>2778</v>
      </c>
      <c r="B2781" s="4">
        <v>43800</v>
      </c>
      <c r="C2781" s="33" t="s">
        <v>74</v>
      </c>
      <c r="D2781" s="34" t="s">
        <v>75</v>
      </c>
      <c r="E2781" s="27" t="s">
        <v>133</v>
      </c>
      <c r="F2781" s="25">
        <f t="shared" si="43"/>
        <v>43800</v>
      </c>
      <c r="G2781" s="22" t="str">
        <f>VLOOKUP(C2781,'2- CatalogosAseguradora'!$B:$D,3,FALSE)</f>
        <v>014</v>
      </c>
      <c r="H2781" s="23" t="str">
        <f>VLOOKUP(D2781,'1- CatalogoRamo'!$B:$G,3,FALSE)</f>
        <v>012</v>
      </c>
      <c r="I2781" s="31" t="str">
        <f>VLOOKUP(E2781,'0- CatalogoRubro'!$B:$D,3,FALSE)</f>
        <v>034</v>
      </c>
      <c r="J2781" s="1">
        <v>0</v>
      </c>
    </row>
    <row r="2782" spans="1:10" ht="48" x14ac:dyDescent="0.15">
      <c r="A2782" s="1">
        <v>2779</v>
      </c>
      <c r="B2782" s="4">
        <v>43800</v>
      </c>
      <c r="C2782" s="33" t="s">
        <v>74</v>
      </c>
      <c r="D2782" s="34" t="s">
        <v>75</v>
      </c>
      <c r="E2782" s="27" t="s">
        <v>134</v>
      </c>
      <c r="F2782" s="25">
        <f t="shared" si="43"/>
        <v>43800</v>
      </c>
      <c r="G2782" s="22" t="str">
        <f>VLOOKUP(C2782,'2- CatalogosAseguradora'!$B:$D,3,FALSE)</f>
        <v>014</v>
      </c>
      <c r="H2782" s="23" t="str">
        <f>VLOOKUP(D2782,'1- CatalogoRamo'!$B:$G,3,FALSE)</f>
        <v>012</v>
      </c>
      <c r="I2782" s="31" t="str">
        <f>VLOOKUP(E2782,'0- CatalogoRubro'!$B:$D,3,FALSE)</f>
        <v>035</v>
      </c>
      <c r="J2782" s="1">
        <v>0</v>
      </c>
    </row>
    <row r="2783" spans="1:10" ht="48" x14ac:dyDescent="0.15">
      <c r="A2783" s="1">
        <v>2780</v>
      </c>
      <c r="B2783" s="4">
        <v>43800</v>
      </c>
      <c r="C2783" s="33" t="s">
        <v>74</v>
      </c>
      <c r="D2783" s="34" t="s">
        <v>75</v>
      </c>
      <c r="E2783" s="27" t="s">
        <v>135</v>
      </c>
      <c r="F2783" s="25">
        <f t="shared" si="43"/>
        <v>43800</v>
      </c>
      <c r="G2783" s="22" t="str">
        <f>VLOOKUP(C2783,'2- CatalogosAseguradora'!$B:$D,3,FALSE)</f>
        <v>014</v>
      </c>
      <c r="H2783" s="23" t="str">
        <f>VLOOKUP(D2783,'1- CatalogoRamo'!$B:$G,3,FALSE)</f>
        <v>012</v>
      </c>
      <c r="I2783" s="31" t="str">
        <f>VLOOKUP(E2783,'0- CatalogoRubro'!$B:$D,3,FALSE)</f>
        <v>036</v>
      </c>
      <c r="J2783" s="1">
        <v>0</v>
      </c>
    </row>
    <row r="2784" spans="1:10" ht="48" x14ac:dyDescent="0.15">
      <c r="A2784" s="1">
        <v>2781</v>
      </c>
      <c r="B2784" s="4">
        <v>43800</v>
      </c>
      <c r="C2784" s="33" t="s">
        <v>74</v>
      </c>
      <c r="D2784" s="34" t="s">
        <v>75</v>
      </c>
      <c r="E2784" s="27" t="s">
        <v>136</v>
      </c>
      <c r="F2784" s="25">
        <f t="shared" si="43"/>
        <v>43800</v>
      </c>
      <c r="G2784" s="22" t="str">
        <f>VLOOKUP(C2784,'2- CatalogosAseguradora'!$B:$D,3,FALSE)</f>
        <v>014</v>
      </c>
      <c r="H2784" s="23" t="str">
        <f>VLOOKUP(D2784,'1- CatalogoRamo'!$B:$G,3,FALSE)</f>
        <v>012</v>
      </c>
      <c r="I2784" s="31" t="str">
        <f>VLOOKUP(E2784,'0- CatalogoRubro'!$B:$D,3,FALSE)</f>
        <v>037</v>
      </c>
      <c r="J2784" s="1">
        <v>0</v>
      </c>
    </row>
    <row r="2785" spans="1:10" ht="48" x14ac:dyDescent="0.15">
      <c r="A2785" s="1">
        <v>2782</v>
      </c>
      <c r="B2785" s="4">
        <v>43800</v>
      </c>
      <c r="C2785" s="33" t="s">
        <v>74</v>
      </c>
      <c r="D2785" s="34" t="s">
        <v>75</v>
      </c>
      <c r="E2785" s="27" t="s">
        <v>137</v>
      </c>
      <c r="F2785" s="25">
        <f t="shared" si="43"/>
        <v>43800</v>
      </c>
      <c r="G2785" s="22" t="str">
        <f>VLOOKUP(C2785,'2- CatalogosAseguradora'!$B:$D,3,FALSE)</f>
        <v>014</v>
      </c>
      <c r="H2785" s="23" t="str">
        <f>VLOOKUP(D2785,'1- CatalogoRamo'!$B:$G,3,FALSE)</f>
        <v>012</v>
      </c>
      <c r="I2785" s="31" t="str">
        <f>VLOOKUP(E2785,'0- CatalogoRubro'!$B:$D,3,FALSE)</f>
        <v>038</v>
      </c>
      <c r="J2785" s="1">
        <v>0</v>
      </c>
    </row>
    <row r="2786" spans="1:10" ht="48" x14ac:dyDescent="0.15">
      <c r="A2786" s="1">
        <v>2783</v>
      </c>
      <c r="B2786" s="4">
        <v>43800</v>
      </c>
      <c r="C2786" s="33" t="s">
        <v>74</v>
      </c>
      <c r="D2786" s="34" t="s">
        <v>75</v>
      </c>
      <c r="E2786" s="27" t="s">
        <v>138</v>
      </c>
      <c r="F2786" s="25">
        <f t="shared" si="43"/>
        <v>43800</v>
      </c>
      <c r="G2786" s="22" t="str">
        <f>VLOOKUP(C2786,'2- CatalogosAseguradora'!$B:$D,3,FALSE)</f>
        <v>014</v>
      </c>
      <c r="H2786" s="23" t="str">
        <f>VLOOKUP(D2786,'1- CatalogoRamo'!$B:$G,3,FALSE)</f>
        <v>012</v>
      </c>
      <c r="I2786" s="31" t="str">
        <f>VLOOKUP(E2786,'0- CatalogoRubro'!$B:$D,3,FALSE)</f>
        <v>039</v>
      </c>
      <c r="J2786" s="1">
        <v>0</v>
      </c>
    </row>
    <row r="2787" spans="1:10" ht="48" x14ac:dyDescent="0.15">
      <c r="A2787" s="1">
        <v>2784</v>
      </c>
      <c r="B2787" s="4">
        <v>43800</v>
      </c>
      <c r="C2787" s="33" t="s">
        <v>74</v>
      </c>
      <c r="D2787" s="34" t="s">
        <v>75</v>
      </c>
      <c r="E2787" s="27" t="s">
        <v>139</v>
      </c>
      <c r="F2787" s="25">
        <f t="shared" si="43"/>
        <v>43800</v>
      </c>
      <c r="G2787" s="22" t="str">
        <f>VLOOKUP(C2787,'2- CatalogosAseguradora'!$B:$D,3,FALSE)</f>
        <v>014</v>
      </c>
      <c r="H2787" s="23" t="str">
        <f>VLOOKUP(D2787,'1- CatalogoRamo'!$B:$G,3,FALSE)</f>
        <v>012</v>
      </c>
      <c r="I2787" s="31" t="str">
        <f>VLOOKUP(E2787,'0- CatalogoRubro'!$B:$D,3,FALSE)</f>
        <v>040</v>
      </c>
      <c r="J2787" s="1">
        <v>0</v>
      </c>
    </row>
    <row r="2788" spans="1:10" ht="48" x14ac:dyDescent="0.15">
      <c r="A2788" s="1">
        <v>2785</v>
      </c>
      <c r="B2788" s="4">
        <v>43800</v>
      </c>
      <c r="C2788" s="33" t="s">
        <v>74</v>
      </c>
      <c r="D2788" s="34" t="s">
        <v>75</v>
      </c>
      <c r="E2788" s="27" t="s">
        <v>140</v>
      </c>
      <c r="F2788" s="25">
        <f t="shared" si="43"/>
        <v>43800</v>
      </c>
      <c r="G2788" s="22" t="str">
        <f>VLOOKUP(C2788,'2- CatalogosAseguradora'!$B:$D,3,FALSE)</f>
        <v>014</v>
      </c>
      <c r="H2788" s="23" t="str">
        <f>VLOOKUP(D2788,'1- CatalogoRamo'!$B:$G,3,FALSE)</f>
        <v>012</v>
      </c>
      <c r="I2788" s="31" t="str">
        <f>VLOOKUP(E2788,'0- CatalogoRubro'!$B:$D,3,FALSE)</f>
        <v>041</v>
      </c>
      <c r="J2788" s="1">
        <v>0</v>
      </c>
    </row>
    <row r="2789" spans="1:10" ht="48" x14ac:dyDescent="0.15">
      <c r="A2789" s="1">
        <v>2786</v>
      </c>
      <c r="B2789" s="4">
        <v>43800</v>
      </c>
      <c r="C2789" s="33" t="s">
        <v>74</v>
      </c>
      <c r="D2789" s="34" t="s">
        <v>75</v>
      </c>
      <c r="E2789" s="26" t="s">
        <v>141</v>
      </c>
      <c r="F2789" s="25">
        <f t="shared" si="43"/>
        <v>43800</v>
      </c>
      <c r="G2789" s="22" t="str">
        <f>VLOOKUP(C2789,'2- CatalogosAseguradora'!$B:$D,3,FALSE)</f>
        <v>014</v>
      </c>
      <c r="H2789" s="23" t="str">
        <f>VLOOKUP(D2789,'1- CatalogoRamo'!$B:$G,3,FALSE)</f>
        <v>012</v>
      </c>
      <c r="I2789" s="31" t="str">
        <f>VLOOKUP(E2789,'0- CatalogoRubro'!$B:$D,3,FALSE)</f>
        <v>042</v>
      </c>
      <c r="J2789" s="1">
        <v>2.98110696</v>
      </c>
    </row>
    <row r="2790" spans="1:10" ht="48" x14ac:dyDescent="0.15">
      <c r="A2790" s="1">
        <v>2787</v>
      </c>
      <c r="B2790" s="4">
        <v>43800</v>
      </c>
      <c r="C2790" s="33" t="s">
        <v>74</v>
      </c>
      <c r="D2790" s="34" t="s">
        <v>75</v>
      </c>
      <c r="E2790" s="27" t="s">
        <v>142</v>
      </c>
      <c r="F2790" s="25">
        <f t="shared" si="43"/>
        <v>43800</v>
      </c>
      <c r="G2790" s="22" t="str">
        <f>VLOOKUP(C2790,'2- CatalogosAseguradora'!$B:$D,3,FALSE)</f>
        <v>014</v>
      </c>
      <c r="H2790" s="23" t="str">
        <f>VLOOKUP(D2790,'1- CatalogoRamo'!$B:$G,3,FALSE)</f>
        <v>012</v>
      </c>
      <c r="I2790" s="31" t="str">
        <f>VLOOKUP(E2790,'0- CatalogoRubro'!$B:$D,3,FALSE)</f>
        <v>043</v>
      </c>
      <c r="J2790" s="1">
        <v>0.79354922999999999</v>
      </c>
    </row>
    <row r="2791" spans="1:10" ht="48" x14ac:dyDescent="0.15">
      <c r="A2791" s="1">
        <v>2788</v>
      </c>
      <c r="B2791" s="4">
        <v>43800</v>
      </c>
      <c r="C2791" s="33" t="s">
        <v>74</v>
      </c>
      <c r="D2791" s="34" t="s">
        <v>75</v>
      </c>
      <c r="E2791" s="27" t="s">
        <v>143</v>
      </c>
      <c r="F2791" s="25">
        <f t="shared" si="43"/>
        <v>43800</v>
      </c>
      <c r="G2791" s="22" t="str">
        <f>VLOOKUP(C2791,'2- CatalogosAseguradora'!$B:$D,3,FALSE)</f>
        <v>014</v>
      </c>
      <c r="H2791" s="23" t="str">
        <f>VLOOKUP(D2791,'1- CatalogoRamo'!$B:$G,3,FALSE)</f>
        <v>012</v>
      </c>
      <c r="I2791" s="31" t="str">
        <f>VLOOKUP(E2791,'0- CatalogoRubro'!$B:$D,3,FALSE)</f>
        <v>044</v>
      </c>
      <c r="J2791" s="1">
        <v>2.18755773</v>
      </c>
    </row>
    <row r="2792" spans="1:10" ht="48" x14ac:dyDescent="0.15">
      <c r="A2792" s="1">
        <v>2789</v>
      </c>
      <c r="B2792" s="4">
        <v>43800</v>
      </c>
      <c r="C2792" s="33" t="s">
        <v>74</v>
      </c>
      <c r="D2792" s="34" t="s">
        <v>75</v>
      </c>
      <c r="E2792" s="27" t="s">
        <v>144</v>
      </c>
      <c r="F2792" s="25">
        <f t="shared" si="43"/>
        <v>43800</v>
      </c>
      <c r="G2792" s="22" t="str">
        <f>VLOOKUP(C2792,'2- CatalogosAseguradora'!$B:$D,3,FALSE)</f>
        <v>014</v>
      </c>
      <c r="H2792" s="23" t="str">
        <f>VLOOKUP(D2792,'1- CatalogoRamo'!$B:$G,3,FALSE)</f>
        <v>012</v>
      </c>
      <c r="I2792" s="31" t="str">
        <f>VLOOKUP(E2792,'0- CatalogoRubro'!$B:$D,3,FALSE)</f>
        <v>045</v>
      </c>
      <c r="J2792" s="1">
        <v>0</v>
      </c>
    </row>
    <row r="2793" spans="1:10" ht="48" x14ac:dyDescent="0.15">
      <c r="A2793" s="1">
        <v>2790</v>
      </c>
      <c r="B2793" s="4">
        <v>43800</v>
      </c>
      <c r="C2793" s="33" t="s">
        <v>74</v>
      </c>
      <c r="D2793" s="34" t="s">
        <v>75</v>
      </c>
      <c r="E2793" s="26" t="s">
        <v>145</v>
      </c>
      <c r="F2793" s="25">
        <f t="shared" si="43"/>
        <v>43800</v>
      </c>
      <c r="G2793" s="22" t="str">
        <f>VLOOKUP(C2793,'2- CatalogosAseguradora'!$B:$D,3,FALSE)</f>
        <v>014</v>
      </c>
      <c r="H2793" s="23" t="str">
        <f>VLOOKUP(D2793,'1- CatalogoRamo'!$B:$G,3,FALSE)</f>
        <v>012</v>
      </c>
      <c r="I2793" s="31" t="str">
        <f>VLOOKUP(E2793,'0- CatalogoRubro'!$B:$D,3,FALSE)</f>
        <v>046</v>
      </c>
      <c r="J2793" s="1">
        <v>0</v>
      </c>
    </row>
    <row r="2794" spans="1:10" ht="48" x14ac:dyDescent="0.15">
      <c r="A2794" s="1">
        <v>2791</v>
      </c>
      <c r="B2794" s="4">
        <v>43800</v>
      </c>
      <c r="C2794" s="33" t="s">
        <v>74</v>
      </c>
      <c r="D2794" s="34" t="s">
        <v>75</v>
      </c>
      <c r="E2794" s="26" t="s">
        <v>146</v>
      </c>
      <c r="F2794" s="25">
        <f t="shared" si="43"/>
        <v>43800</v>
      </c>
      <c r="G2794" s="22" t="str">
        <f>VLOOKUP(C2794,'2- CatalogosAseguradora'!$B:$D,3,FALSE)</f>
        <v>014</v>
      </c>
      <c r="H2794" s="23" t="str">
        <f>VLOOKUP(D2794,'1- CatalogoRamo'!$B:$G,3,FALSE)</f>
        <v>012</v>
      </c>
      <c r="I2794" s="31" t="str">
        <f>VLOOKUP(E2794,'0- CatalogoRubro'!$B:$D,3,FALSE)</f>
        <v>047</v>
      </c>
      <c r="J2794" s="1">
        <v>0</v>
      </c>
    </row>
    <row r="2795" spans="1:10" ht="48" x14ac:dyDescent="0.15">
      <c r="A2795" s="1">
        <v>2792</v>
      </c>
      <c r="B2795" s="4">
        <v>43800</v>
      </c>
      <c r="C2795" s="33" t="s">
        <v>74</v>
      </c>
      <c r="D2795" s="34" t="s">
        <v>75</v>
      </c>
      <c r="E2795" s="29" t="s">
        <v>147</v>
      </c>
      <c r="F2795" s="25">
        <f t="shared" si="43"/>
        <v>43800</v>
      </c>
      <c r="G2795" s="22" t="str">
        <f>VLOOKUP(C2795,'2- CatalogosAseguradora'!$B:$D,3,FALSE)</f>
        <v>014</v>
      </c>
      <c r="H2795" s="23" t="str">
        <f>VLOOKUP(D2795,'1- CatalogoRamo'!$B:$G,3,FALSE)</f>
        <v>012</v>
      </c>
      <c r="I2795" s="31" t="str">
        <f>VLOOKUP(E2795,'0- CatalogoRubro'!$B:$D,3,FALSE)</f>
        <v>048</v>
      </c>
      <c r="J2795" s="1">
        <v>5.8569627400000002</v>
      </c>
    </row>
    <row r="2796" spans="1:10" ht="48" x14ac:dyDescent="0.15">
      <c r="A2796" s="1">
        <v>2793</v>
      </c>
      <c r="B2796" s="4">
        <v>43800</v>
      </c>
      <c r="C2796" s="33" t="s">
        <v>74</v>
      </c>
      <c r="D2796" s="34" t="s">
        <v>75</v>
      </c>
      <c r="E2796" s="26" t="s">
        <v>148</v>
      </c>
      <c r="F2796" s="25">
        <f t="shared" si="43"/>
        <v>43800</v>
      </c>
      <c r="G2796" s="22" t="str">
        <f>VLOOKUP(C2796,'2- CatalogosAseguradora'!$B:$D,3,FALSE)</f>
        <v>014</v>
      </c>
      <c r="H2796" s="23" t="str">
        <f>VLOOKUP(D2796,'1- CatalogoRamo'!$B:$G,3,FALSE)</f>
        <v>012</v>
      </c>
      <c r="I2796" s="31" t="str">
        <f>VLOOKUP(E2796,'0- CatalogoRubro'!$B:$D,3,FALSE)</f>
        <v>049</v>
      </c>
      <c r="J2796" s="1">
        <v>14.525355800000002</v>
      </c>
    </row>
    <row r="2797" spans="1:10" ht="48" x14ac:dyDescent="0.15">
      <c r="A2797" s="1">
        <v>2794</v>
      </c>
      <c r="B2797" s="4">
        <v>43800</v>
      </c>
      <c r="C2797" s="33" t="s">
        <v>74</v>
      </c>
      <c r="D2797" s="34" t="s">
        <v>75</v>
      </c>
      <c r="E2797" s="27" t="s">
        <v>149</v>
      </c>
      <c r="F2797" s="25">
        <f t="shared" si="43"/>
        <v>43800</v>
      </c>
      <c r="G2797" s="22" t="str">
        <f>VLOOKUP(C2797,'2- CatalogosAseguradora'!$B:$D,3,FALSE)</f>
        <v>014</v>
      </c>
      <c r="H2797" s="23" t="str">
        <f>VLOOKUP(D2797,'1- CatalogoRamo'!$B:$G,3,FALSE)</f>
        <v>012</v>
      </c>
      <c r="I2797" s="31" t="str">
        <f>VLOOKUP(E2797,'0- CatalogoRubro'!$B:$D,3,FALSE)</f>
        <v>050</v>
      </c>
      <c r="J2797" s="1">
        <v>14.525355800000002</v>
      </c>
    </row>
    <row r="2798" spans="1:10" ht="48" x14ac:dyDescent="0.15">
      <c r="A2798" s="1">
        <v>2795</v>
      </c>
      <c r="B2798" s="4">
        <v>43800</v>
      </c>
      <c r="C2798" s="33" t="s">
        <v>74</v>
      </c>
      <c r="D2798" s="34" t="s">
        <v>75</v>
      </c>
      <c r="E2798" s="27" t="s">
        <v>150</v>
      </c>
      <c r="F2798" s="25">
        <f t="shared" si="43"/>
        <v>43800</v>
      </c>
      <c r="G2798" s="22" t="str">
        <f>VLOOKUP(C2798,'2- CatalogosAseguradora'!$B:$D,3,FALSE)</f>
        <v>014</v>
      </c>
      <c r="H2798" s="23" t="str">
        <f>VLOOKUP(D2798,'1- CatalogoRamo'!$B:$G,3,FALSE)</f>
        <v>012</v>
      </c>
      <c r="I2798" s="31" t="str">
        <f>VLOOKUP(E2798,'0- CatalogoRubro'!$B:$D,3,FALSE)</f>
        <v>051</v>
      </c>
      <c r="J2798" s="1">
        <v>0</v>
      </c>
    </row>
    <row r="2799" spans="1:10" ht="48" x14ac:dyDescent="0.15">
      <c r="A2799" s="1">
        <v>2796</v>
      </c>
      <c r="B2799" s="4">
        <v>43800</v>
      </c>
      <c r="C2799" s="33" t="s">
        <v>74</v>
      </c>
      <c r="D2799" s="34" t="s">
        <v>75</v>
      </c>
      <c r="E2799" s="26" t="s">
        <v>151</v>
      </c>
      <c r="F2799" s="25">
        <f t="shared" si="43"/>
        <v>43800</v>
      </c>
      <c r="G2799" s="22" t="str">
        <f>VLOOKUP(C2799,'2- CatalogosAseguradora'!$B:$D,3,FALSE)</f>
        <v>014</v>
      </c>
      <c r="H2799" s="23" t="str">
        <f>VLOOKUP(D2799,'1- CatalogoRamo'!$B:$G,3,FALSE)</f>
        <v>012</v>
      </c>
      <c r="I2799" s="31" t="str">
        <f>VLOOKUP(E2799,'0- CatalogoRubro'!$B:$D,3,FALSE)</f>
        <v>052</v>
      </c>
      <c r="J2799" s="1">
        <v>13.748438500000001</v>
      </c>
    </row>
    <row r="2800" spans="1:10" ht="48" x14ac:dyDescent="0.15">
      <c r="A2800" s="1">
        <v>2797</v>
      </c>
      <c r="B2800" s="4">
        <v>43800</v>
      </c>
      <c r="C2800" s="33" t="s">
        <v>74</v>
      </c>
      <c r="D2800" s="34" t="s">
        <v>75</v>
      </c>
      <c r="E2800" s="27" t="s">
        <v>152</v>
      </c>
      <c r="F2800" s="25">
        <f t="shared" si="43"/>
        <v>43800</v>
      </c>
      <c r="G2800" s="22" t="str">
        <f>VLOOKUP(C2800,'2- CatalogosAseguradora'!$B:$D,3,FALSE)</f>
        <v>014</v>
      </c>
      <c r="H2800" s="23" t="str">
        <f>VLOOKUP(D2800,'1- CatalogoRamo'!$B:$G,3,FALSE)</f>
        <v>012</v>
      </c>
      <c r="I2800" s="31" t="str">
        <f>VLOOKUP(E2800,'0- CatalogoRubro'!$B:$D,3,FALSE)</f>
        <v>053</v>
      </c>
      <c r="J2800" s="1">
        <v>13.748438500000001</v>
      </c>
    </row>
    <row r="2801" spans="1:10" ht="48" x14ac:dyDescent="0.15">
      <c r="A2801" s="1">
        <v>2798</v>
      </c>
      <c r="B2801" s="4">
        <v>43800</v>
      </c>
      <c r="C2801" s="33" t="s">
        <v>74</v>
      </c>
      <c r="D2801" s="34" t="s">
        <v>75</v>
      </c>
      <c r="E2801" s="27" t="s">
        <v>153</v>
      </c>
      <c r="F2801" s="25">
        <f t="shared" si="43"/>
        <v>43800</v>
      </c>
      <c r="G2801" s="22" t="str">
        <f>VLOOKUP(C2801,'2- CatalogosAseguradora'!$B:$D,3,FALSE)</f>
        <v>014</v>
      </c>
      <c r="H2801" s="23" t="str">
        <f>VLOOKUP(D2801,'1- CatalogoRamo'!$B:$G,3,FALSE)</f>
        <v>012</v>
      </c>
      <c r="I2801" s="31" t="str">
        <f>VLOOKUP(E2801,'0- CatalogoRubro'!$B:$D,3,FALSE)</f>
        <v>054</v>
      </c>
      <c r="J2801" s="1">
        <v>0</v>
      </c>
    </row>
    <row r="2802" spans="1:10" ht="48" x14ac:dyDescent="0.15">
      <c r="A2802" s="1">
        <v>2799</v>
      </c>
      <c r="B2802" s="4">
        <v>43800</v>
      </c>
      <c r="C2802" s="33" t="s">
        <v>74</v>
      </c>
      <c r="D2802" s="34" t="s">
        <v>75</v>
      </c>
      <c r="E2802" s="29" t="s">
        <v>154</v>
      </c>
      <c r="F2802" s="25">
        <f t="shared" si="43"/>
        <v>43800</v>
      </c>
      <c r="G2802" s="22" t="str">
        <f>VLOOKUP(C2802,'2- CatalogosAseguradora'!$B:$D,3,FALSE)</f>
        <v>014</v>
      </c>
      <c r="H2802" s="23" t="str">
        <f>VLOOKUP(D2802,'1- CatalogoRamo'!$B:$G,3,FALSE)</f>
        <v>012</v>
      </c>
      <c r="I2802" s="31" t="str">
        <f>VLOOKUP(E2802,'0- CatalogoRubro'!$B:$D,3,FALSE)</f>
        <v>055</v>
      </c>
      <c r="J2802" s="1">
        <v>0.77691730000000003</v>
      </c>
    </row>
    <row r="2803" spans="1:10" ht="48" x14ac:dyDescent="0.15">
      <c r="A2803" s="1">
        <v>2800</v>
      </c>
      <c r="B2803" s="4">
        <v>43800</v>
      </c>
      <c r="C2803" s="33" t="s">
        <v>74</v>
      </c>
      <c r="D2803" s="34" t="s">
        <v>75</v>
      </c>
      <c r="E2803" s="29" t="s">
        <v>155</v>
      </c>
      <c r="F2803" s="25">
        <f t="shared" si="43"/>
        <v>43800</v>
      </c>
      <c r="G2803" s="22" t="str">
        <f>VLOOKUP(C2803,'2- CatalogosAseguradora'!$B:$D,3,FALSE)</f>
        <v>014</v>
      </c>
      <c r="H2803" s="23" t="str">
        <f>VLOOKUP(D2803,'1- CatalogoRamo'!$B:$G,3,FALSE)</f>
        <v>012</v>
      </c>
      <c r="I2803" s="31" t="str">
        <f>VLOOKUP(E2803,'0- CatalogoRubro'!$B:$D,3,FALSE)</f>
        <v>056</v>
      </c>
      <c r="J2803" s="1">
        <v>6.6338800400000002</v>
      </c>
    </row>
    <row r="2804" spans="1:10" ht="32" x14ac:dyDescent="0.15">
      <c r="A2804" s="1">
        <v>2801</v>
      </c>
      <c r="B2804" s="4">
        <v>43800</v>
      </c>
      <c r="C2804" s="33" t="s">
        <v>74</v>
      </c>
      <c r="D2804" s="34" t="s">
        <v>31</v>
      </c>
      <c r="E2804" s="26" t="s">
        <v>104</v>
      </c>
      <c r="F2804" s="25">
        <f t="shared" si="43"/>
        <v>43800</v>
      </c>
      <c r="G2804" s="22" t="str">
        <f>VLOOKUP(C2804,'2- CatalogosAseguradora'!$B:$D,3,FALSE)</f>
        <v>014</v>
      </c>
      <c r="H2804" s="23" t="str">
        <f>VLOOKUP(D2804,'1- CatalogoRamo'!$B:$G,3,FALSE)</f>
        <v>009</v>
      </c>
      <c r="I2804" s="31" t="str">
        <f>VLOOKUP(E2804,'0- CatalogoRubro'!$B:$D,3,FALSE)</f>
        <v>001</v>
      </c>
      <c r="J2804" s="34">
        <v>1862.2435227400001</v>
      </c>
    </row>
    <row r="2805" spans="1:10" ht="32" x14ac:dyDescent="0.15">
      <c r="A2805" s="1">
        <v>2802</v>
      </c>
      <c r="B2805" s="4">
        <v>43800</v>
      </c>
      <c r="C2805" s="33" t="s">
        <v>74</v>
      </c>
      <c r="D2805" s="34" t="s">
        <v>31</v>
      </c>
      <c r="E2805" s="27" t="s">
        <v>105</v>
      </c>
      <c r="F2805" s="25">
        <f t="shared" si="43"/>
        <v>43800</v>
      </c>
      <c r="G2805" s="22" t="str">
        <f>VLOOKUP(C2805,'2- CatalogosAseguradora'!$B:$D,3,FALSE)</f>
        <v>014</v>
      </c>
      <c r="H2805" s="23" t="str">
        <f>VLOOKUP(D2805,'1- CatalogoRamo'!$B:$G,3,FALSE)</f>
        <v>009</v>
      </c>
      <c r="I2805" s="31" t="str">
        <f>VLOOKUP(E2805,'0- CatalogoRubro'!$B:$D,3,FALSE)</f>
        <v>002</v>
      </c>
      <c r="J2805" s="1">
        <v>1820.8782576400001</v>
      </c>
    </row>
    <row r="2806" spans="1:10" ht="32" x14ac:dyDescent="0.15">
      <c r="A2806" s="1">
        <v>2803</v>
      </c>
      <c r="B2806" s="4">
        <v>43800</v>
      </c>
      <c r="C2806" s="33" t="s">
        <v>74</v>
      </c>
      <c r="D2806" s="34" t="s">
        <v>31</v>
      </c>
      <c r="E2806" s="27" t="s">
        <v>106</v>
      </c>
      <c r="F2806" s="25">
        <f t="shared" si="43"/>
        <v>43800</v>
      </c>
      <c r="G2806" s="22" t="str">
        <f>VLOOKUP(C2806,'2- CatalogosAseguradora'!$B:$D,3,FALSE)</f>
        <v>014</v>
      </c>
      <c r="H2806" s="23" t="str">
        <f>VLOOKUP(D2806,'1- CatalogoRamo'!$B:$G,3,FALSE)</f>
        <v>009</v>
      </c>
      <c r="I2806" s="31" t="str">
        <f>VLOOKUP(E2806,'0- CatalogoRubro'!$B:$D,3,FALSE)</f>
        <v>003</v>
      </c>
      <c r="J2806" s="1">
        <v>1835.3204646300001</v>
      </c>
    </row>
    <row r="2807" spans="1:10" ht="32" x14ac:dyDescent="0.15">
      <c r="A2807" s="1">
        <v>2804</v>
      </c>
      <c r="B2807" s="4">
        <v>43800</v>
      </c>
      <c r="C2807" s="33" t="s">
        <v>74</v>
      </c>
      <c r="D2807" s="34" t="s">
        <v>31</v>
      </c>
      <c r="E2807" s="27" t="s">
        <v>107</v>
      </c>
      <c r="F2807" s="25">
        <f t="shared" si="43"/>
        <v>43800</v>
      </c>
      <c r="G2807" s="22" t="str">
        <f>VLOOKUP(C2807,'2- CatalogosAseguradora'!$B:$D,3,FALSE)</f>
        <v>014</v>
      </c>
      <c r="H2807" s="23" t="str">
        <f>VLOOKUP(D2807,'1- CatalogoRamo'!$B:$G,3,FALSE)</f>
        <v>009</v>
      </c>
      <c r="I2807" s="31" t="str">
        <f>VLOOKUP(E2807,'0- CatalogoRubro'!$B:$D,3,FALSE)</f>
        <v>004</v>
      </c>
      <c r="J2807" s="1">
        <v>2260.7187348000002</v>
      </c>
    </row>
    <row r="2808" spans="1:10" ht="32" x14ac:dyDescent="0.15">
      <c r="A2808" s="1">
        <v>2805</v>
      </c>
      <c r="B2808" s="4">
        <v>43800</v>
      </c>
      <c r="C2808" s="33" t="s">
        <v>74</v>
      </c>
      <c r="D2808" s="34" t="s">
        <v>31</v>
      </c>
      <c r="E2808" s="27" t="s">
        <v>108</v>
      </c>
      <c r="F2808" s="25">
        <f t="shared" si="43"/>
        <v>43800</v>
      </c>
      <c r="G2808" s="22" t="str">
        <f>VLOOKUP(C2808,'2- CatalogosAseguradora'!$B:$D,3,FALSE)</f>
        <v>014</v>
      </c>
      <c r="H2808" s="23" t="str">
        <f>VLOOKUP(D2808,'1- CatalogoRamo'!$B:$G,3,FALSE)</f>
        <v>009</v>
      </c>
      <c r="I2808" s="31" t="str">
        <f>VLOOKUP(E2808,'0- CatalogoRubro'!$B:$D,3,FALSE)</f>
        <v>005</v>
      </c>
      <c r="J2808" s="1">
        <v>177.06083684999999</v>
      </c>
    </row>
    <row r="2809" spans="1:10" ht="32" x14ac:dyDescent="0.15">
      <c r="A2809" s="1">
        <v>2806</v>
      </c>
      <c r="B2809" s="4">
        <v>43800</v>
      </c>
      <c r="C2809" s="33" t="s">
        <v>74</v>
      </c>
      <c r="D2809" s="34" t="s">
        <v>31</v>
      </c>
      <c r="E2809" s="27" t="s">
        <v>109</v>
      </c>
      <c r="F2809" s="25">
        <f t="shared" si="43"/>
        <v>43800</v>
      </c>
      <c r="G2809" s="22" t="str">
        <f>VLOOKUP(C2809,'2- CatalogosAseguradora'!$B:$D,3,FALSE)</f>
        <v>014</v>
      </c>
      <c r="H2809" s="23" t="str">
        <f>VLOOKUP(D2809,'1- CatalogoRamo'!$B:$G,3,FALSE)</f>
        <v>009</v>
      </c>
      <c r="I2809" s="31" t="str">
        <f>VLOOKUP(E2809,'0- CatalogoRubro'!$B:$D,3,FALSE)</f>
        <v>006</v>
      </c>
      <c r="J2809" s="1">
        <v>248.33743332</v>
      </c>
    </row>
    <row r="2810" spans="1:10" ht="32" x14ac:dyDescent="0.15">
      <c r="A2810" s="1">
        <v>2807</v>
      </c>
      <c r="B2810" s="4">
        <v>43800</v>
      </c>
      <c r="C2810" s="33" t="s">
        <v>74</v>
      </c>
      <c r="D2810" s="34" t="s">
        <v>31</v>
      </c>
      <c r="E2810" s="27" t="s">
        <v>110</v>
      </c>
      <c r="F2810" s="25">
        <f t="shared" si="43"/>
        <v>43800</v>
      </c>
      <c r="G2810" s="22" t="str">
        <f>VLOOKUP(C2810,'2- CatalogosAseguradora'!$B:$D,3,FALSE)</f>
        <v>014</v>
      </c>
      <c r="H2810" s="23" t="str">
        <f>VLOOKUP(D2810,'1- CatalogoRamo'!$B:$G,3,FALSE)</f>
        <v>009</v>
      </c>
      <c r="I2810" s="31" t="str">
        <f>VLOOKUP(E2810,'0- CatalogoRubro'!$B:$D,3,FALSE)</f>
        <v>007</v>
      </c>
      <c r="J2810" s="1">
        <v>0</v>
      </c>
    </row>
    <row r="2811" spans="1:10" ht="32" x14ac:dyDescent="0.15">
      <c r="A2811" s="1">
        <v>2808</v>
      </c>
      <c r="B2811" s="4">
        <v>43800</v>
      </c>
      <c r="C2811" s="33" t="s">
        <v>74</v>
      </c>
      <c r="D2811" s="34" t="s">
        <v>31</v>
      </c>
      <c r="E2811" s="27" t="s">
        <v>111</v>
      </c>
      <c r="F2811" s="25">
        <f t="shared" si="43"/>
        <v>43800</v>
      </c>
      <c r="G2811" s="22" t="str">
        <f>VLOOKUP(C2811,'2- CatalogosAseguradora'!$B:$D,3,FALSE)</f>
        <v>014</v>
      </c>
      <c r="H2811" s="23" t="str">
        <f>VLOOKUP(D2811,'1- CatalogoRamo'!$B:$G,3,FALSE)</f>
        <v>009</v>
      </c>
      <c r="I2811" s="31" t="str">
        <f>VLOOKUP(E2811,'0- CatalogoRubro'!$B:$D,3,FALSE)</f>
        <v>008</v>
      </c>
      <c r="J2811" s="1">
        <v>0</v>
      </c>
    </row>
    <row r="2812" spans="1:10" ht="32" x14ac:dyDescent="0.15">
      <c r="A2812" s="1">
        <v>2809</v>
      </c>
      <c r="B2812" s="4">
        <v>43800</v>
      </c>
      <c r="C2812" s="33" t="s">
        <v>74</v>
      </c>
      <c r="D2812" s="34" t="s">
        <v>31</v>
      </c>
      <c r="E2812" s="28" t="s">
        <v>112</v>
      </c>
      <c r="F2812" s="25">
        <f t="shared" si="43"/>
        <v>43800</v>
      </c>
      <c r="G2812" s="22" t="str">
        <f>VLOOKUP(C2812,'2- CatalogosAseguradora'!$B:$D,3,FALSE)</f>
        <v>014</v>
      </c>
      <c r="H2812" s="23" t="str">
        <f>VLOOKUP(D2812,'1- CatalogoRamo'!$B:$G,3,FALSE)</f>
        <v>009</v>
      </c>
      <c r="I2812" s="31" t="str">
        <f>VLOOKUP(E2812,'0- CatalogoRubro'!$B:$D,3,FALSE)</f>
        <v>009</v>
      </c>
      <c r="J2812" s="1">
        <v>14.442206990000001</v>
      </c>
    </row>
    <row r="2813" spans="1:10" ht="32" x14ac:dyDescent="0.15">
      <c r="A2813" s="1">
        <v>2810</v>
      </c>
      <c r="B2813" s="4">
        <v>43800</v>
      </c>
      <c r="C2813" s="33" t="s">
        <v>74</v>
      </c>
      <c r="D2813" s="34" t="s">
        <v>31</v>
      </c>
      <c r="E2813" s="27" t="s">
        <v>113</v>
      </c>
      <c r="F2813" s="25">
        <f t="shared" si="43"/>
        <v>43800</v>
      </c>
      <c r="G2813" s="22" t="str">
        <f>VLOOKUP(C2813,'2- CatalogosAseguradora'!$B:$D,3,FALSE)</f>
        <v>014</v>
      </c>
      <c r="H2813" s="23" t="str">
        <f>VLOOKUP(D2813,'1- CatalogoRamo'!$B:$G,3,FALSE)</f>
        <v>009</v>
      </c>
      <c r="I2813" s="31" t="str">
        <f>VLOOKUP(E2813,'0- CatalogoRubro'!$B:$D,3,FALSE)</f>
        <v>010</v>
      </c>
      <c r="J2813" s="1">
        <v>0</v>
      </c>
    </row>
    <row r="2814" spans="1:10" ht="32" x14ac:dyDescent="0.15">
      <c r="A2814" s="1">
        <v>2811</v>
      </c>
      <c r="B2814" s="4">
        <v>43800</v>
      </c>
      <c r="C2814" s="33" t="s">
        <v>74</v>
      </c>
      <c r="D2814" s="34" t="s">
        <v>31</v>
      </c>
      <c r="E2814" s="27" t="s">
        <v>114</v>
      </c>
      <c r="F2814" s="25">
        <f t="shared" si="43"/>
        <v>43800</v>
      </c>
      <c r="G2814" s="22" t="str">
        <f>VLOOKUP(C2814,'2- CatalogosAseguradora'!$B:$D,3,FALSE)</f>
        <v>014</v>
      </c>
      <c r="H2814" s="23" t="str">
        <f>VLOOKUP(D2814,'1- CatalogoRamo'!$B:$G,3,FALSE)</f>
        <v>009</v>
      </c>
      <c r="I2814" s="31" t="str">
        <f>VLOOKUP(E2814,'0- CatalogoRubro'!$B:$D,3,FALSE)</f>
        <v>011</v>
      </c>
      <c r="J2814" s="1">
        <v>0</v>
      </c>
    </row>
    <row r="2815" spans="1:10" ht="32" x14ac:dyDescent="0.15">
      <c r="A2815" s="1">
        <v>2812</v>
      </c>
      <c r="B2815" s="4">
        <v>43800</v>
      </c>
      <c r="C2815" s="33" t="s">
        <v>74</v>
      </c>
      <c r="D2815" s="34" t="s">
        <v>31</v>
      </c>
      <c r="E2815" s="27" t="s">
        <v>115</v>
      </c>
      <c r="F2815" s="25">
        <f t="shared" si="43"/>
        <v>43800</v>
      </c>
      <c r="G2815" s="22" t="str">
        <f>VLOOKUP(C2815,'2- CatalogosAseguradora'!$B:$D,3,FALSE)</f>
        <v>014</v>
      </c>
      <c r="H2815" s="23" t="str">
        <f>VLOOKUP(D2815,'1- CatalogoRamo'!$B:$G,3,FALSE)</f>
        <v>009</v>
      </c>
      <c r="I2815" s="31" t="str">
        <f>VLOOKUP(E2815,'0- CatalogoRubro'!$B:$D,3,FALSE)</f>
        <v>012</v>
      </c>
      <c r="J2815" s="1">
        <v>0</v>
      </c>
    </row>
    <row r="2816" spans="1:10" ht="32" x14ac:dyDescent="0.15">
      <c r="A2816" s="1">
        <v>2813</v>
      </c>
      <c r="B2816" s="4">
        <v>43800</v>
      </c>
      <c r="C2816" s="33" t="s">
        <v>74</v>
      </c>
      <c r="D2816" s="34" t="s">
        <v>31</v>
      </c>
      <c r="E2816" s="27" t="s">
        <v>116</v>
      </c>
      <c r="F2816" s="25">
        <f t="shared" si="43"/>
        <v>43800</v>
      </c>
      <c r="G2816" s="22" t="str">
        <f>VLOOKUP(C2816,'2- CatalogosAseguradora'!$B:$D,3,FALSE)</f>
        <v>014</v>
      </c>
      <c r="H2816" s="23" t="str">
        <f>VLOOKUP(D2816,'1- CatalogoRamo'!$B:$G,3,FALSE)</f>
        <v>009</v>
      </c>
      <c r="I2816" s="31" t="str">
        <f>VLOOKUP(E2816,'0- CatalogoRubro'!$B:$D,3,FALSE)</f>
        <v>013</v>
      </c>
      <c r="J2816" s="1">
        <v>-41.365265100000002</v>
      </c>
    </row>
    <row r="2817" spans="1:10" ht="32" x14ac:dyDescent="0.15">
      <c r="A2817" s="1">
        <v>2814</v>
      </c>
      <c r="B2817" s="4">
        <v>43800</v>
      </c>
      <c r="C2817" s="33" t="s">
        <v>74</v>
      </c>
      <c r="D2817" s="34" t="s">
        <v>31</v>
      </c>
      <c r="E2817" s="27" t="s">
        <v>117</v>
      </c>
      <c r="F2817" s="25">
        <f t="shared" si="43"/>
        <v>43800</v>
      </c>
      <c r="G2817" s="22" t="str">
        <f>VLOOKUP(C2817,'2- CatalogosAseguradora'!$B:$D,3,FALSE)</f>
        <v>014</v>
      </c>
      <c r="H2817" s="23" t="str">
        <f>VLOOKUP(D2817,'1- CatalogoRamo'!$B:$G,3,FALSE)</f>
        <v>009</v>
      </c>
      <c r="I2817" s="31" t="str">
        <f>VLOOKUP(E2817,'0- CatalogoRubro'!$B:$D,3,FALSE)</f>
        <v>014</v>
      </c>
      <c r="J2817" s="1">
        <v>-41.365265100000002</v>
      </c>
    </row>
    <row r="2818" spans="1:10" ht="32" x14ac:dyDescent="0.15">
      <c r="A2818" s="1">
        <v>2815</v>
      </c>
      <c r="B2818" s="4">
        <v>43800</v>
      </c>
      <c r="C2818" s="33" t="s">
        <v>74</v>
      </c>
      <c r="D2818" s="34" t="s">
        <v>31</v>
      </c>
      <c r="E2818" s="27" t="s">
        <v>118</v>
      </c>
      <c r="F2818" s="25">
        <f t="shared" si="43"/>
        <v>43800</v>
      </c>
      <c r="G2818" s="22" t="str">
        <f>VLOOKUP(C2818,'2- CatalogosAseguradora'!$B:$D,3,FALSE)</f>
        <v>014</v>
      </c>
      <c r="H2818" s="23" t="str">
        <f>VLOOKUP(D2818,'1- CatalogoRamo'!$B:$G,3,FALSE)</f>
        <v>009</v>
      </c>
      <c r="I2818" s="31" t="str">
        <f>VLOOKUP(E2818,'0- CatalogoRubro'!$B:$D,3,FALSE)</f>
        <v>015</v>
      </c>
      <c r="J2818" s="1">
        <v>0</v>
      </c>
    </row>
    <row r="2819" spans="1:10" ht="32" x14ac:dyDescent="0.15">
      <c r="A2819" s="1">
        <v>2816</v>
      </c>
      <c r="B2819" s="4">
        <v>43800</v>
      </c>
      <c r="C2819" s="33" t="s">
        <v>74</v>
      </c>
      <c r="D2819" s="34" t="s">
        <v>31</v>
      </c>
      <c r="E2819" s="27" t="s">
        <v>119</v>
      </c>
      <c r="F2819" s="25">
        <f t="shared" si="43"/>
        <v>43800</v>
      </c>
      <c r="G2819" s="22" t="str">
        <f>VLOOKUP(C2819,'2- CatalogosAseguradora'!$B:$D,3,FALSE)</f>
        <v>014</v>
      </c>
      <c r="H2819" s="23" t="str">
        <f>VLOOKUP(D2819,'1- CatalogoRamo'!$B:$G,3,FALSE)</f>
        <v>009</v>
      </c>
      <c r="I2819" s="31" t="str">
        <f>VLOOKUP(E2819,'0- CatalogoRubro'!$B:$D,3,FALSE)</f>
        <v>016</v>
      </c>
      <c r="J2819" s="1">
        <v>0</v>
      </c>
    </row>
    <row r="2820" spans="1:10" ht="32" x14ac:dyDescent="0.15">
      <c r="A2820" s="1">
        <v>2817</v>
      </c>
      <c r="B2820" s="4">
        <v>43800</v>
      </c>
      <c r="C2820" s="33" t="s">
        <v>74</v>
      </c>
      <c r="D2820" s="34" t="s">
        <v>31</v>
      </c>
      <c r="E2820" s="26" t="s">
        <v>120</v>
      </c>
      <c r="F2820" s="25">
        <f t="shared" si="43"/>
        <v>43800</v>
      </c>
      <c r="G2820" s="22" t="str">
        <f>VLOOKUP(C2820,'2- CatalogosAseguradora'!$B:$D,3,FALSE)</f>
        <v>014</v>
      </c>
      <c r="H2820" s="23" t="str">
        <f>VLOOKUP(D2820,'1- CatalogoRamo'!$B:$G,3,FALSE)</f>
        <v>009</v>
      </c>
      <c r="I2820" s="31" t="str">
        <f>VLOOKUP(E2820,'0- CatalogoRubro'!$B:$D,3,FALSE)</f>
        <v>017</v>
      </c>
      <c r="J2820" s="1">
        <v>1189.82760792</v>
      </c>
    </row>
    <row r="2821" spans="1:10" ht="32" x14ac:dyDescent="0.15">
      <c r="A2821" s="1">
        <v>2818</v>
      </c>
      <c r="B2821" s="4">
        <v>43800</v>
      </c>
      <c r="C2821" s="33" t="s">
        <v>74</v>
      </c>
      <c r="D2821" s="34" t="s">
        <v>31</v>
      </c>
      <c r="E2821" s="27" t="s">
        <v>121</v>
      </c>
      <c r="F2821" s="25">
        <f t="shared" ref="F2821:F2884" si="44">B2821</f>
        <v>43800</v>
      </c>
      <c r="G2821" s="22" t="str">
        <f>VLOOKUP(C2821,'2- CatalogosAseguradora'!$B:$D,3,FALSE)</f>
        <v>014</v>
      </c>
      <c r="H2821" s="23" t="str">
        <f>VLOOKUP(D2821,'1- CatalogoRamo'!$B:$G,3,FALSE)</f>
        <v>009</v>
      </c>
      <c r="I2821" s="31" t="str">
        <f>VLOOKUP(E2821,'0- CatalogoRubro'!$B:$D,3,FALSE)</f>
        <v>018</v>
      </c>
      <c r="J2821" s="1">
        <v>1170.8336038499999</v>
      </c>
    </row>
    <row r="2822" spans="1:10" ht="32" x14ac:dyDescent="0.15">
      <c r="A2822" s="1">
        <v>2819</v>
      </c>
      <c r="B2822" s="4">
        <v>43800</v>
      </c>
      <c r="C2822" s="33" t="s">
        <v>74</v>
      </c>
      <c r="D2822" s="34" t="s">
        <v>31</v>
      </c>
      <c r="E2822" s="27" t="s">
        <v>106</v>
      </c>
      <c r="F2822" s="25">
        <f t="shared" si="44"/>
        <v>43800</v>
      </c>
      <c r="G2822" s="22" t="str">
        <f>VLOOKUP(C2822,'2- CatalogosAseguradora'!$B:$D,3,FALSE)</f>
        <v>014</v>
      </c>
      <c r="H2822" s="23" t="str">
        <f>VLOOKUP(D2822,'1- CatalogoRamo'!$B:$G,3,FALSE)</f>
        <v>009</v>
      </c>
      <c r="I2822" s="31" t="str">
        <f>VLOOKUP(E2822,'0- CatalogoRubro'!$B:$D,3,FALSE)</f>
        <v>003</v>
      </c>
      <c r="J2822" s="1">
        <v>1170.8336038499999</v>
      </c>
    </row>
    <row r="2823" spans="1:10" ht="32" x14ac:dyDescent="0.15">
      <c r="A2823" s="1">
        <v>2820</v>
      </c>
      <c r="B2823" s="4">
        <v>43800</v>
      </c>
      <c r="C2823" s="33" t="s">
        <v>74</v>
      </c>
      <c r="D2823" s="34" t="s">
        <v>31</v>
      </c>
      <c r="E2823" s="27" t="s">
        <v>111</v>
      </c>
      <c r="F2823" s="25">
        <f t="shared" si="44"/>
        <v>43800</v>
      </c>
      <c r="G2823" s="22" t="str">
        <f>VLOOKUP(C2823,'2- CatalogosAseguradora'!$B:$D,3,FALSE)</f>
        <v>014</v>
      </c>
      <c r="H2823" s="23" t="str">
        <f>VLOOKUP(D2823,'1- CatalogoRamo'!$B:$G,3,FALSE)</f>
        <v>009</v>
      </c>
      <c r="I2823" s="31" t="str">
        <f>VLOOKUP(E2823,'0- CatalogoRubro'!$B:$D,3,FALSE)</f>
        <v>008</v>
      </c>
      <c r="J2823" s="1">
        <v>0</v>
      </c>
    </row>
    <row r="2824" spans="1:10" ht="32" x14ac:dyDescent="0.15">
      <c r="A2824" s="1">
        <v>2821</v>
      </c>
      <c r="B2824" s="4">
        <v>43800</v>
      </c>
      <c r="C2824" s="33" t="s">
        <v>74</v>
      </c>
      <c r="D2824" s="34" t="s">
        <v>31</v>
      </c>
      <c r="E2824" s="27" t="s">
        <v>122</v>
      </c>
      <c r="F2824" s="25">
        <f t="shared" si="44"/>
        <v>43800</v>
      </c>
      <c r="G2824" s="22" t="str">
        <f>VLOOKUP(C2824,'2- CatalogosAseguradora'!$B:$D,3,FALSE)</f>
        <v>014</v>
      </c>
      <c r="H2824" s="23" t="str">
        <f>VLOOKUP(D2824,'1- CatalogoRamo'!$B:$G,3,FALSE)</f>
        <v>009</v>
      </c>
      <c r="I2824" s="31" t="str">
        <f>VLOOKUP(E2824,'0- CatalogoRubro'!$B:$D,3,FALSE)</f>
        <v>021</v>
      </c>
      <c r="J2824" s="1">
        <v>0</v>
      </c>
    </row>
    <row r="2825" spans="1:10" ht="32" x14ac:dyDescent="0.15">
      <c r="A2825" s="1">
        <v>2822</v>
      </c>
      <c r="B2825" s="4">
        <v>43800</v>
      </c>
      <c r="C2825" s="33" t="s">
        <v>74</v>
      </c>
      <c r="D2825" s="34" t="s">
        <v>31</v>
      </c>
      <c r="E2825" s="27" t="s">
        <v>123</v>
      </c>
      <c r="F2825" s="25">
        <f t="shared" si="44"/>
        <v>43800</v>
      </c>
      <c r="G2825" s="22" t="str">
        <f>VLOOKUP(C2825,'2- CatalogosAseguradora'!$B:$D,3,FALSE)</f>
        <v>014</v>
      </c>
      <c r="H2825" s="23" t="str">
        <f>VLOOKUP(D2825,'1- CatalogoRamo'!$B:$G,3,FALSE)</f>
        <v>009</v>
      </c>
      <c r="I2825" s="31" t="str">
        <f>VLOOKUP(E2825,'0- CatalogoRubro'!$B:$D,3,FALSE)</f>
        <v>022</v>
      </c>
      <c r="J2825" s="1">
        <v>5.9127462099999999</v>
      </c>
    </row>
    <row r="2826" spans="1:10" ht="32" x14ac:dyDescent="0.15">
      <c r="A2826" s="1">
        <v>2823</v>
      </c>
      <c r="B2826" s="4">
        <v>43800</v>
      </c>
      <c r="C2826" s="33" t="s">
        <v>74</v>
      </c>
      <c r="D2826" s="34" t="s">
        <v>31</v>
      </c>
      <c r="E2826" s="27" t="s">
        <v>124</v>
      </c>
      <c r="F2826" s="25">
        <f t="shared" si="44"/>
        <v>43800</v>
      </c>
      <c r="G2826" s="22" t="str">
        <f>VLOOKUP(C2826,'2- CatalogosAseguradora'!$B:$D,3,FALSE)</f>
        <v>014</v>
      </c>
      <c r="H2826" s="23" t="str">
        <f>VLOOKUP(D2826,'1- CatalogoRamo'!$B:$G,3,FALSE)</f>
        <v>009</v>
      </c>
      <c r="I2826" s="31" t="str">
        <f>VLOOKUP(E2826,'0- CatalogoRubro'!$B:$D,3,FALSE)</f>
        <v>023</v>
      </c>
      <c r="J2826" s="1">
        <v>5.9127462099999999</v>
      </c>
    </row>
    <row r="2827" spans="1:10" ht="32" x14ac:dyDescent="0.15">
      <c r="A2827" s="1">
        <v>2824</v>
      </c>
      <c r="B2827" s="4">
        <v>43800</v>
      </c>
      <c r="C2827" s="33" t="s">
        <v>74</v>
      </c>
      <c r="D2827" s="34" t="s">
        <v>31</v>
      </c>
      <c r="E2827" s="27" t="s">
        <v>125</v>
      </c>
      <c r="F2827" s="25">
        <f t="shared" si="44"/>
        <v>43800</v>
      </c>
      <c r="G2827" s="22" t="str">
        <f>VLOOKUP(C2827,'2- CatalogosAseguradora'!$B:$D,3,FALSE)</f>
        <v>014</v>
      </c>
      <c r="H2827" s="23" t="str">
        <f>VLOOKUP(D2827,'1- CatalogoRamo'!$B:$G,3,FALSE)</f>
        <v>009</v>
      </c>
      <c r="I2827" s="31" t="str">
        <f>VLOOKUP(E2827,'0- CatalogoRubro'!$B:$D,3,FALSE)</f>
        <v>024</v>
      </c>
      <c r="J2827" s="1">
        <v>0</v>
      </c>
    </row>
    <row r="2828" spans="1:10" ht="32" x14ac:dyDescent="0.15">
      <c r="A2828" s="1">
        <v>2825</v>
      </c>
      <c r="B2828" s="4">
        <v>43800</v>
      </c>
      <c r="C2828" s="33" t="s">
        <v>74</v>
      </c>
      <c r="D2828" s="34" t="s">
        <v>31</v>
      </c>
      <c r="E2828" s="27" t="s">
        <v>126</v>
      </c>
      <c r="F2828" s="25">
        <f t="shared" si="44"/>
        <v>43800</v>
      </c>
      <c r="G2828" s="22" t="str">
        <f>VLOOKUP(C2828,'2- CatalogosAseguradora'!$B:$D,3,FALSE)</f>
        <v>014</v>
      </c>
      <c r="H2828" s="23" t="str">
        <f>VLOOKUP(D2828,'1- CatalogoRamo'!$B:$G,3,FALSE)</f>
        <v>009</v>
      </c>
      <c r="I2828" s="31" t="str">
        <f>VLOOKUP(E2828,'0- CatalogoRubro'!$B:$D,3,FALSE)</f>
        <v>025</v>
      </c>
      <c r="J2828" s="1">
        <v>0</v>
      </c>
    </row>
    <row r="2829" spans="1:10" ht="32" x14ac:dyDescent="0.15">
      <c r="A2829" s="1">
        <v>2826</v>
      </c>
      <c r="B2829" s="4">
        <v>43800</v>
      </c>
      <c r="C2829" s="33" t="s">
        <v>74</v>
      </c>
      <c r="D2829" s="34" t="s">
        <v>31</v>
      </c>
      <c r="E2829" s="27" t="s">
        <v>127</v>
      </c>
      <c r="F2829" s="25">
        <f t="shared" si="44"/>
        <v>43800</v>
      </c>
      <c r="G2829" s="22" t="str">
        <f>VLOOKUP(C2829,'2- CatalogosAseguradora'!$B:$D,3,FALSE)</f>
        <v>014</v>
      </c>
      <c r="H2829" s="23" t="str">
        <f>VLOOKUP(D2829,'1- CatalogoRamo'!$B:$G,3,FALSE)</f>
        <v>009</v>
      </c>
      <c r="I2829" s="31" t="str">
        <f>VLOOKUP(E2829,'0- CatalogoRubro'!$B:$D,3,FALSE)</f>
        <v>026</v>
      </c>
      <c r="J2829" s="1">
        <v>13.081257859999999</v>
      </c>
    </row>
    <row r="2830" spans="1:10" ht="32" x14ac:dyDescent="0.15">
      <c r="A2830" s="1">
        <v>2827</v>
      </c>
      <c r="B2830" s="4">
        <v>43800</v>
      </c>
      <c r="C2830" s="33" t="s">
        <v>74</v>
      </c>
      <c r="D2830" s="34" t="s">
        <v>31</v>
      </c>
      <c r="E2830" s="26" t="s">
        <v>128</v>
      </c>
      <c r="F2830" s="25">
        <f t="shared" si="44"/>
        <v>43800</v>
      </c>
      <c r="G2830" s="22" t="str">
        <f>VLOOKUP(C2830,'2- CatalogosAseguradora'!$B:$D,3,FALSE)</f>
        <v>014</v>
      </c>
      <c r="H2830" s="23" t="str">
        <f>VLOOKUP(D2830,'1- CatalogoRamo'!$B:$G,3,FALSE)</f>
        <v>009</v>
      </c>
      <c r="I2830" s="31" t="str">
        <f>VLOOKUP(E2830,'0- CatalogoRubro'!$B:$D,3,FALSE)</f>
        <v>027</v>
      </c>
      <c r="J2830" s="1">
        <v>0</v>
      </c>
    </row>
    <row r="2831" spans="1:10" ht="32" x14ac:dyDescent="0.15">
      <c r="A2831" s="1">
        <v>2828</v>
      </c>
      <c r="B2831" s="4">
        <v>43800</v>
      </c>
      <c r="C2831" s="33" t="s">
        <v>74</v>
      </c>
      <c r="D2831" s="34" t="s">
        <v>31</v>
      </c>
      <c r="E2831" s="27" t="s">
        <v>129</v>
      </c>
      <c r="F2831" s="25">
        <f t="shared" si="44"/>
        <v>43800</v>
      </c>
      <c r="G2831" s="22" t="str">
        <f>VLOOKUP(C2831,'2- CatalogosAseguradora'!$B:$D,3,FALSE)</f>
        <v>014</v>
      </c>
      <c r="H2831" s="23" t="str">
        <f>VLOOKUP(D2831,'1- CatalogoRamo'!$B:$G,3,FALSE)</f>
        <v>009</v>
      </c>
      <c r="I2831" s="31" t="str">
        <f>VLOOKUP(E2831,'0- CatalogoRubro'!$B:$D,3,FALSE)</f>
        <v>028</v>
      </c>
      <c r="J2831" s="1">
        <v>0</v>
      </c>
    </row>
    <row r="2832" spans="1:10" ht="32" x14ac:dyDescent="0.15">
      <c r="A2832" s="1">
        <v>2829</v>
      </c>
      <c r="B2832" s="4">
        <v>43800</v>
      </c>
      <c r="C2832" s="33" t="s">
        <v>74</v>
      </c>
      <c r="D2832" s="34" t="s">
        <v>31</v>
      </c>
      <c r="E2832" s="27" t="s">
        <v>130</v>
      </c>
      <c r="F2832" s="25">
        <f t="shared" si="44"/>
        <v>43800</v>
      </c>
      <c r="G2832" s="22" t="str">
        <f>VLOOKUP(C2832,'2- CatalogosAseguradora'!$B:$D,3,FALSE)</f>
        <v>014</v>
      </c>
      <c r="H2832" s="23" t="str">
        <f>VLOOKUP(D2832,'1- CatalogoRamo'!$B:$G,3,FALSE)</f>
        <v>009</v>
      </c>
      <c r="I2832" s="31" t="str">
        <f>VLOOKUP(E2832,'0- CatalogoRubro'!$B:$D,3,FALSE)</f>
        <v>029</v>
      </c>
      <c r="J2832" s="1">
        <v>0</v>
      </c>
    </row>
    <row r="2833" spans="1:10" ht="32" x14ac:dyDescent="0.15">
      <c r="A2833" s="1">
        <v>2830</v>
      </c>
      <c r="B2833" s="4">
        <v>43800</v>
      </c>
      <c r="C2833" s="33" t="s">
        <v>74</v>
      </c>
      <c r="D2833" s="34" t="s">
        <v>31</v>
      </c>
      <c r="E2833" s="26" t="s">
        <v>131</v>
      </c>
      <c r="F2833" s="25">
        <f t="shared" si="44"/>
        <v>43800</v>
      </c>
      <c r="G2833" s="22" t="str">
        <f>VLOOKUP(C2833,'2- CatalogosAseguradora'!$B:$D,3,FALSE)</f>
        <v>014</v>
      </c>
      <c r="H2833" s="23" t="str">
        <f>VLOOKUP(D2833,'1- CatalogoRamo'!$B:$G,3,FALSE)</f>
        <v>009</v>
      </c>
      <c r="I2833" s="31" t="str">
        <f>VLOOKUP(E2833,'0- CatalogoRubro'!$B:$D,3,FALSE)</f>
        <v>030</v>
      </c>
      <c r="J2833" s="1">
        <v>0</v>
      </c>
    </row>
    <row r="2834" spans="1:10" ht="32" x14ac:dyDescent="0.15">
      <c r="A2834" s="1">
        <v>2831</v>
      </c>
      <c r="B2834" s="4">
        <v>43800</v>
      </c>
      <c r="C2834" s="33" t="s">
        <v>74</v>
      </c>
      <c r="D2834" s="34" t="s">
        <v>31</v>
      </c>
      <c r="E2834" s="27" t="s">
        <v>132</v>
      </c>
      <c r="F2834" s="25">
        <f t="shared" si="44"/>
        <v>43800</v>
      </c>
      <c r="G2834" s="22" t="str">
        <f>VLOOKUP(C2834,'2- CatalogosAseguradora'!$B:$D,3,FALSE)</f>
        <v>014</v>
      </c>
      <c r="H2834" s="23" t="str">
        <f>VLOOKUP(D2834,'1- CatalogoRamo'!$B:$G,3,FALSE)</f>
        <v>009</v>
      </c>
      <c r="I2834" s="31" t="str">
        <f>VLOOKUP(E2834,'0- CatalogoRubro'!$B:$D,3,FALSE)</f>
        <v>031</v>
      </c>
      <c r="J2834" s="1">
        <v>0</v>
      </c>
    </row>
    <row r="2835" spans="1:10" ht="32" x14ac:dyDescent="0.15">
      <c r="A2835" s="1">
        <v>2832</v>
      </c>
      <c r="B2835" s="4">
        <v>43800</v>
      </c>
      <c r="C2835" s="33" t="s">
        <v>74</v>
      </c>
      <c r="D2835" s="34" t="s">
        <v>31</v>
      </c>
      <c r="E2835" s="27" t="s">
        <v>106</v>
      </c>
      <c r="F2835" s="25">
        <f t="shared" si="44"/>
        <v>43800</v>
      </c>
      <c r="G2835" s="22" t="str">
        <f>VLOOKUP(C2835,'2- CatalogosAseguradora'!$B:$D,3,FALSE)</f>
        <v>014</v>
      </c>
      <c r="H2835" s="23" t="str">
        <f>VLOOKUP(D2835,'1- CatalogoRamo'!$B:$G,3,FALSE)</f>
        <v>009</v>
      </c>
      <c r="I2835" s="31" t="str">
        <f>VLOOKUP(E2835,'0- CatalogoRubro'!$B:$D,3,FALSE)</f>
        <v>003</v>
      </c>
      <c r="J2835" s="1">
        <v>0</v>
      </c>
    </row>
    <row r="2836" spans="1:10" ht="32" x14ac:dyDescent="0.15">
      <c r="A2836" s="1">
        <v>2833</v>
      </c>
      <c r="B2836" s="4">
        <v>43800</v>
      </c>
      <c r="C2836" s="33" t="s">
        <v>74</v>
      </c>
      <c r="D2836" s="34" t="s">
        <v>31</v>
      </c>
      <c r="E2836" s="27" t="s">
        <v>111</v>
      </c>
      <c r="F2836" s="25">
        <f t="shared" si="44"/>
        <v>43800</v>
      </c>
      <c r="G2836" s="22" t="str">
        <f>VLOOKUP(C2836,'2- CatalogosAseguradora'!$B:$D,3,FALSE)</f>
        <v>014</v>
      </c>
      <c r="H2836" s="23" t="str">
        <f>VLOOKUP(D2836,'1- CatalogoRamo'!$B:$G,3,FALSE)</f>
        <v>009</v>
      </c>
      <c r="I2836" s="31" t="str">
        <f>VLOOKUP(E2836,'0- CatalogoRubro'!$B:$D,3,FALSE)</f>
        <v>008</v>
      </c>
      <c r="J2836" s="1">
        <v>0</v>
      </c>
    </row>
    <row r="2837" spans="1:10" ht="32" x14ac:dyDescent="0.15">
      <c r="A2837" s="1">
        <v>2834</v>
      </c>
      <c r="B2837" s="4">
        <v>43800</v>
      </c>
      <c r="C2837" s="33" t="s">
        <v>74</v>
      </c>
      <c r="D2837" s="34" t="s">
        <v>31</v>
      </c>
      <c r="E2837" s="27" t="s">
        <v>133</v>
      </c>
      <c r="F2837" s="25">
        <f t="shared" si="44"/>
        <v>43800</v>
      </c>
      <c r="G2837" s="22" t="str">
        <f>VLOOKUP(C2837,'2- CatalogosAseguradora'!$B:$D,3,FALSE)</f>
        <v>014</v>
      </c>
      <c r="H2837" s="23" t="str">
        <f>VLOOKUP(D2837,'1- CatalogoRamo'!$B:$G,3,FALSE)</f>
        <v>009</v>
      </c>
      <c r="I2837" s="31" t="str">
        <f>VLOOKUP(E2837,'0- CatalogoRubro'!$B:$D,3,FALSE)</f>
        <v>034</v>
      </c>
      <c r="J2837" s="1">
        <v>0</v>
      </c>
    </row>
    <row r="2838" spans="1:10" ht="32" x14ac:dyDescent="0.15">
      <c r="A2838" s="1">
        <v>2835</v>
      </c>
      <c r="B2838" s="4">
        <v>43800</v>
      </c>
      <c r="C2838" s="33" t="s">
        <v>74</v>
      </c>
      <c r="D2838" s="34" t="s">
        <v>31</v>
      </c>
      <c r="E2838" s="27" t="s">
        <v>134</v>
      </c>
      <c r="F2838" s="25">
        <f t="shared" si="44"/>
        <v>43800</v>
      </c>
      <c r="G2838" s="22" t="str">
        <f>VLOOKUP(C2838,'2- CatalogosAseguradora'!$B:$D,3,FALSE)</f>
        <v>014</v>
      </c>
      <c r="H2838" s="23" t="str">
        <f>VLOOKUP(D2838,'1- CatalogoRamo'!$B:$G,3,FALSE)</f>
        <v>009</v>
      </c>
      <c r="I2838" s="31" t="str">
        <f>VLOOKUP(E2838,'0- CatalogoRubro'!$B:$D,3,FALSE)</f>
        <v>035</v>
      </c>
      <c r="J2838" s="1">
        <v>0</v>
      </c>
    </row>
    <row r="2839" spans="1:10" ht="32" x14ac:dyDescent="0.15">
      <c r="A2839" s="1">
        <v>2836</v>
      </c>
      <c r="B2839" s="4">
        <v>43800</v>
      </c>
      <c r="C2839" s="33" t="s">
        <v>74</v>
      </c>
      <c r="D2839" s="34" t="s">
        <v>31</v>
      </c>
      <c r="E2839" s="27" t="s">
        <v>135</v>
      </c>
      <c r="F2839" s="25">
        <f t="shared" si="44"/>
        <v>43800</v>
      </c>
      <c r="G2839" s="22" t="str">
        <f>VLOOKUP(C2839,'2- CatalogosAseguradora'!$B:$D,3,FALSE)</f>
        <v>014</v>
      </c>
      <c r="H2839" s="23" t="str">
        <f>VLOOKUP(D2839,'1- CatalogoRamo'!$B:$G,3,FALSE)</f>
        <v>009</v>
      </c>
      <c r="I2839" s="31" t="str">
        <f>VLOOKUP(E2839,'0- CatalogoRubro'!$B:$D,3,FALSE)</f>
        <v>036</v>
      </c>
      <c r="J2839" s="1">
        <v>0</v>
      </c>
    </row>
    <row r="2840" spans="1:10" ht="32" x14ac:dyDescent="0.15">
      <c r="A2840" s="1">
        <v>2837</v>
      </c>
      <c r="B2840" s="4">
        <v>43800</v>
      </c>
      <c r="C2840" s="33" t="s">
        <v>74</v>
      </c>
      <c r="D2840" s="34" t="s">
        <v>31</v>
      </c>
      <c r="E2840" s="27" t="s">
        <v>136</v>
      </c>
      <c r="F2840" s="25">
        <f t="shared" si="44"/>
        <v>43800</v>
      </c>
      <c r="G2840" s="22" t="str">
        <f>VLOOKUP(C2840,'2- CatalogosAseguradora'!$B:$D,3,FALSE)</f>
        <v>014</v>
      </c>
      <c r="H2840" s="23" t="str">
        <f>VLOOKUP(D2840,'1- CatalogoRamo'!$B:$G,3,FALSE)</f>
        <v>009</v>
      </c>
      <c r="I2840" s="31" t="str">
        <f>VLOOKUP(E2840,'0- CatalogoRubro'!$B:$D,3,FALSE)</f>
        <v>037</v>
      </c>
      <c r="J2840" s="1">
        <v>0</v>
      </c>
    </row>
    <row r="2841" spans="1:10" ht="32" x14ac:dyDescent="0.15">
      <c r="A2841" s="1">
        <v>2838</v>
      </c>
      <c r="B2841" s="4">
        <v>43800</v>
      </c>
      <c r="C2841" s="33" t="s">
        <v>74</v>
      </c>
      <c r="D2841" s="34" t="s">
        <v>31</v>
      </c>
      <c r="E2841" s="27" t="s">
        <v>137</v>
      </c>
      <c r="F2841" s="25">
        <f t="shared" si="44"/>
        <v>43800</v>
      </c>
      <c r="G2841" s="22" t="str">
        <f>VLOOKUP(C2841,'2- CatalogosAseguradora'!$B:$D,3,FALSE)</f>
        <v>014</v>
      </c>
      <c r="H2841" s="23" t="str">
        <f>VLOOKUP(D2841,'1- CatalogoRamo'!$B:$G,3,FALSE)</f>
        <v>009</v>
      </c>
      <c r="I2841" s="31" t="str">
        <f>VLOOKUP(E2841,'0- CatalogoRubro'!$B:$D,3,FALSE)</f>
        <v>038</v>
      </c>
      <c r="J2841" s="1">
        <v>0</v>
      </c>
    </row>
    <row r="2842" spans="1:10" ht="32" x14ac:dyDescent="0.15">
      <c r="A2842" s="1">
        <v>2839</v>
      </c>
      <c r="B2842" s="4">
        <v>43800</v>
      </c>
      <c r="C2842" s="33" t="s">
        <v>74</v>
      </c>
      <c r="D2842" s="34" t="s">
        <v>31</v>
      </c>
      <c r="E2842" s="27" t="s">
        <v>138</v>
      </c>
      <c r="F2842" s="25">
        <f t="shared" si="44"/>
        <v>43800</v>
      </c>
      <c r="G2842" s="22" t="str">
        <f>VLOOKUP(C2842,'2- CatalogosAseguradora'!$B:$D,3,FALSE)</f>
        <v>014</v>
      </c>
      <c r="H2842" s="23" t="str">
        <f>VLOOKUP(D2842,'1- CatalogoRamo'!$B:$G,3,FALSE)</f>
        <v>009</v>
      </c>
      <c r="I2842" s="31" t="str">
        <f>VLOOKUP(E2842,'0- CatalogoRubro'!$B:$D,3,FALSE)</f>
        <v>039</v>
      </c>
      <c r="J2842" s="1">
        <v>0</v>
      </c>
    </row>
    <row r="2843" spans="1:10" ht="32" x14ac:dyDescent="0.15">
      <c r="A2843" s="1">
        <v>2840</v>
      </c>
      <c r="B2843" s="4">
        <v>43800</v>
      </c>
      <c r="C2843" s="33" t="s">
        <v>74</v>
      </c>
      <c r="D2843" s="34" t="s">
        <v>31</v>
      </c>
      <c r="E2843" s="27" t="s">
        <v>139</v>
      </c>
      <c r="F2843" s="25">
        <f t="shared" si="44"/>
        <v>43800</v>
      </c>
      <c r="G2843" s="22" t="str">
        <f>VLOOKUP(C2843,'2- CatalogosAseguradora'!$B:$D,3,FALSE)</f>
        <v>014</v>
      </c>
      <c r="H2843" s="23" t="str">
        <f>VLOOKUP(D2843,'1- CatalogoRamo'!$B:$G,3,FALSE)</f>
        <v>009</v>
      </c>
      <c r="I2843" s="31" t="str">
        <f>VLOOKUP(E2843,'0- CatalogoRubro'!$B:$D,3,FALSE)</f>
        <v>040</v>
      </c>
      <c r="J2843" s="1">
        <v>0</v>
      </c>
    </row>
    <row r="2844" spans="1:10" ht="32" x14ac:dyDescent="0.15">
      <c r="A2844" s="1">
        <v>2841</v>
      </c>
      <c r="B2844" s="4">
        <v>43800</v>
      </c>
      <c r="C2844" s="33" t="s">
        <v>74</v>
      </c>
      <c r="D2844" s="34" t="s">
        <v>31</v>
      </c>
      <c r="E2844" s="27" t="s">
        <v>140</v>
      </c>
      <c r="F2844" s="25">
        <f t="shared" si="44"/>
        <v>43800</v>
      </c>
      <c r="G2844" s="22" t="str">
        <f>VLOOKUP(C2844,'2- CatalogosAseguradora'!$B:$D,3,FALSE)</f>
        <v>014</v>
      </c>
      <c r="H2844" s="23" t="str">
        <f>VLOOKUP(D2844,'1- CatalogoRamo'!$B:$G,3,FALSE)</f>
        <v>009</v>
      </c>
      <c r="I2844" s="31" t="str">
        <f>VLOOKUP(E2844,'0- CatalogoRubro'!$B:$D,3,FALSE)</f>
        <v>041</v>
      </c>
      <c r="J2844" s="1">
        <v>0</v>
      </c>
    </row>
    <row r="2845" spans="1:10" ht="32" x14ac:dyDescent="0.15">
      <c r="A2845" s="1">
        <v>2842</v>
      </c>
      <c r="B2845" s="4">
        <v>43800</v>
      </c>
      <c r="C2845" s="33" t="s">
        <v>74</v>
      </c>
      <c r="D2845" s="34" t="s">
        <v>31</v>
      </c>
      <c r="E2845" s="26" t="s">
        <v>141</v>
      </c>
      <c r="F2845" s="25">
        <f t="shared" si="44"/>
        <v>43800</v>
      </c>
      <c r="G2845" s="22" t="str">
        <f>VLOOKUP(C2845,'2- CatalogosAseguradora'!$B:$D,3,FALSE)</f>
        <v>014</v>
      </c>
      <c r="H2845" s="23" t="str">
        <f>VLOOKUP(D2845,'1- CatalogoRamo'!$B:$G,3,FALSE)</f>
        <v>009</v>
      </c>
      <c r="I2845" s="31" t="str">
        <f>VLOOKUP(E2845,'0- CatalogoRubro'!$B:$D,3,FALSE)</f>
        <v>042</v>
      </c>
      <c r="J2845" s="1">
        <v>782.73662351999997</v>
      </c>
    </row>
    <row r="2846" spans="1:10" ht="32" x14ac:dyDescent="0.15">
      <c r="A2846" s="1">
        <v>2843</v>
      </c>
      <c r="B2846" s="4">
        <v>43800</v>
      </c>
      <c r="C2846" s="33" t="s">
        <v>74</v>
      </c>
      <c r="D2846" s="34" t="s">
        <v>31</v>
      </c>
      <c r="E2846" s="27" t="s">
        <v>142</v>
      </c>
      <c r="F2846" s="25">
        <f t="shared" si="44"/>
        <v>43800</v>
      </c>
      <c r="G2846" s="22" t="str">
        <f>VLOOKUP(C2846,'2- CatalogosAseguradora'!$B:$D,3,FALSE)</f>
        <v>014</v>
      </c>
      <c r="H2846" s="23" t="str">
        <f>VLOOKUP(D2846,'1- CatalogoRamo'!$B:$G,3,FALSE)</f>
        <v>009</v>
      </c>
      <c r="I2846" s="31" t="str">
        <f>VLOOKUP(E2846,'0- CatalogoRubro'!$B:$D,3,FALSE)</f>
        <v>043</v>
      </c>
      <c r="J2846" s="1">
        <v>272.96521437000001</v>
      </c>
    </row>
    <row r="2847" spans="1:10" ht="32" x14ac:dyDescent="0.15">
      <c r="A2847" s="1">
        <v>2844</v>
      </c>
      <c r="B2847" s="4">
        <v>43800</v>
      </c>
      <c r="C2847" s="33" t="s">
        <v>74</v>
      </c>
      <c r="D2847" s="34" t="s">
        <v>31</v>
      </c>
      <c r="E2847" s="27" t="s">
        <v>143</v>
      </c>
      <c r="F2847" s="25">
        <f t="shared" si="44"/>
        <v>43800</v>
      </c>
      <c r="G2847" s="22" t="str">
        <f>VLOOKUP(C2847,'2- CatalogosAseguradora'!$B:$D,3,FALSE)</f>
        <v>014</v>
      </c>
      <c r="H2847" s="23" t="str">
        <f>VLOOKUP(D2847,'1- CatalogoRamo'!$B:$G,3,FALSE)</f>
        <v>009</v>
      </c>
      <c r="I2847" s="31" t="str">
        <f>VLOOKUP(E2847,'0- CatalogoRubro'!$B:$D,3,FALSE)</f>
        <v>044</v>
      </c>
      <c r="J2847" s="1">
        <v>509.77140914999995</v>
      </c>
    </row>
    <row r="2848" spans="1:10" ht="32" x14ac:dyDescent="0.15">
      <c r="A2848" s="1">
        <v>2845</v>
      </c>
      <c r="B2848" s="4">
        <v>43800</v>
      </c>
      <c r="C2848" s="33" t="s">
        <v>74</v>
      </c>
      <c r="D2848" s="34" t="s">
        <v>31</v>
      </c>
      <c r="E2848" s="27" t="s">
        <v>144</v>
      </c>
      <c r="F2848" s="25">
        <f t="shared" si="44"/>
        <v>43800</v>
      </c>
      <c r="G2848" s="22" t="str">
        <f>VLOOKUP(C2848,'2- CatalogosAseguradora'!$B:$D,3,FALSE)</f>
        <v>014</v>
      </c>
      <c r="H2848" s="23" t="str">
        <f>VLOOKUP(D2848,'1- CatalogoRamo'!$B:$G,3,FALSE)</f>
        <v>009</v>
      </c>
      <c r="I2848" s="31" t="str">
        <f>VLOOKUP(E2848,'0- CatalogoRubro'!$B:$D,3,FALSE)</f>
        <v>045</v>
      </c>
      <c r="J2848" s="1">
        <v>0</v>
      </c>
    </row>
    <row r="2849" spans="1:10" ht="32" x14ac:dyDescent="0.15">
      <c r="A2849" s="1">
        <v>2846</v>
      </c>
      <c r="B2849" s="4">
        <v>43800</v>
      </c>
      <c r="C2849" s="33" t="s">
        <v>74</v>
      </c>
      <c r="D2849" s="34" t="s">
        <v>31</v>
      </c>
      <c r="E2849" s="26" t="s">
        <v>145</v>
      </c>
      <c r="F2849" s="25">
        <f t="shared" si="44"/>
        <v>43800</v>
      </c>
      <c r="G2849" s="22" t="str">
        <f>VLOOKUP(C2849,'2- CatalogosAseguradora'!$B:$D,3,FALSE)</f>
        <v>014</v>
      </c>
      <c r="H2849" s="23" t="str">
        <f>VLOOKUP(D2849,'1- CatalogoRamo'!$B:$G,3,FALSE)</f>
        <v>009</v>
      </c>
      <c r="I2849" s="31" t="str">
        <f>VLOOKUP(E2849,'0- CatalogoRubro'!$B:$D,3,FALSE)</f>
        <v>046</v>
      </c>
      <c r="J2849" s="1">
        <v>0</v>
      </c>
    </row>
    <row r="2850" spans="1:10" ht="32" x14ac:dyDescent="0.15">
      <c r="A2850" s="1">
        <v>2847</v>
      </c>
      <c r="B2850" s="4">
        <v>43800</v>
      </c>
      <c r="C2850" s="33" t="s">
        <v>74</v>
      </c>
      <c r="D2850" s="34" t="s">
        <v>31</v>
      </c>
      <c r="E2850" s="26" t="s">
        <v>146</v>
      </c>
      <c r="F2850" s="25">
        <f t="shared" si="44"/>
        <v>43800</v>
      </c>
      <c r="G2850" s="22" t="str">
        <f>VLOOKUP(C2850,'2- CatalogosAseguradora'!$B:$D,3,FALSE)</f>
        <v>014</v>
      </c>
      <c r="H2850" s="23" t="str">
        <f>VLOOKUP(D2850,'1- CatalogoRamo'!$B:$G,3,FALSE)</f>
        <v>009</v>
      </c>
      <c r="I2850" s="31" t="str">
        <f>VLOOKUP(E2850,'0- CatalogoRubro'!$B:$D,3,FALSE)</f>
        <v>047</v>
      </c>
      <c r="J2850" s="1">
        <v>0</v>
      </c>
    </row>
    <row r="2851" spans="1:10" ht="32" x14ac:dyDescent="0.15">
      <c r="A2851" s="1">
        <v>2848</v>
      </c>
      <c r="B2851" s="4">
        <v>43800</v>
      </c>
      <c r="C2851" s="33" t="s">
        <v>74</v>
      </c>
      <c r="D2851" s="34" t="s">
        <v>31</v>
      </c>
      <c r="E2851" s="29" t="s">
        <v>147</v>
      </c>
      <c r="F2851" s="25">
        <f t="shared" si="44"/>
        <v>43800</v>
      </c>
      <c r="G2851" s="22" t="str">
        <f>VLOOKUP(C2851,'2- CatalogosAseguradora'!$B:$D,3,FALSE)</f>
        <v>014</v>
      </c>
      <c r="H2851" s="23" t="str">
        <f>VLOOKUP(D2851,'1- CatalogoRamo'!$B:$G,3,FALSE)</f>
        <v>009</v>
      </c>
      <c r="I2851" s="31" t="str">
        <f>VLOOKUP(E2851,'0- CatalogoRubro'!$B:$D,3,FALSE)</f>
        <v>048</v>
      </c>
      <c r="J2851" s="1">
        <v>-110.3207087</v>
      </c>
    </row>
    <row r="2852" spans="1:10" ht="32" x14ac:dyDescent="0.15">
      <c r="A2852" s="1">
        <v>2849</v>
      </c>
      <c r="B2852" s="4">
        <v>43800</v>
      </c>
      <c r="C2852" s="33" t="s">
        <v>74</v>
      </c>
      <c r="D2852" s="34" t="s">
        <v>31</v>
      </c>
      <c r="E2852" s="26" t="s">
        <v>148</v>
      </c>
      <c r="F2852" s="25">
        <f t="shared" si="44"/>
        <v>43800</v>
      </c>
      <c r="G2852" s="22" t="str">
        <f>VLOOKUP(C2852,'2- CatalogosAseguradora'!$B:$D,3,FALSE)</f>
        <v>014</v>
      </c>
      <c r="H2852" s="23" t="str">
        <f>VLOOKUP(D2852,'1- CatalogoRamo'!$B:$G,3,FALSE)</f>
        <v>009</v>
      </c>
      <c r="I2852" s="31" t="str">
        <f>VLOOKUP(E2852,'0- CatalogoRubro'!$B:$D,3,FALSE)</f>
        <v>049</v>
      </c>
      <c r="J2852" s="1">
        <v>1698.8382719599999</v>
      </c>
    </row>
    <row r="2853" spans="1:10" ht="32" x14ac:dyDescent="0.15">
      <c r="A2853" s="1">
        <v>2850</v>
      </c>
      <c r="B2853" s="4">
        <v>43800</v>
      </c>
      <c r="C2853" s="33" t="s">
        <v>74</v>
      </c>
      <c r="D2853" s="34" t="s">
        <v>31</v>
      </c>
      <c r="E2853" s="27" t="s">
        <v>149</v>
      </c>
      <c r="F2853" s="25">
        <f t="shared" si="44"/>
        <v>43800</v>
      </c>
      <c r="G2853" s="22" t="str">
        <f>VLOOKUP(C2853,'2- CatalogosAseguradora'!$B:$D,3,FALSE)</f>
        <v>014</v>
      </c>
      <c r="H2853" s="23" t="str">
        <f>VLOOKUP(D2853,'1- CatalogoRamo'!$B:$G,3,FALSE)</f>
        <v>009</v>
      </c>
      <c r="I2853" s="31" t="str">
        <f>VLOOKUP(E2853,'0- CatalogoRubro'!$B:$D,3,FALSE)</f>
        <v>050</v>
      </c>
      <c r="J2853" s="1">
        <v>1698.8382719599999</v>
      </c>
    </row>
    <row r="2854" spans="1:10" ht="32" x14ac:dyDescent="0.15">
      <c r="A2854" s="1">
        <v>2851</v>
      </c>
      <c r="B2854" s="4">
        <v>43800</v>
      </c>
      <c r="C2854" s="33" t="s">
        <v>74</v>
      </c>
      <c r="D2854" s="34" t="s">
        <v>31</v>
      </c>
      <c r="E2854" s="27" t="s">
        <v>150</v>
      </c>
      <c r="F2854" s="25">
        <f t="shared" si="44"/>
        <v>43800</v>
      </c>
      <c r="G2854" s="22" t="str">
        <f>VLOOKUP(C2854,'2- CatalogosAseguradora'!$B:$D,3,FALSE)</f>
        <v>014</v>
      </c>
      <c r="H2854" s="23" t="str">
        <f>VLOOKUP(D2854,'1- CatalogoRamo'!$B:$G,3,FALSE)</f>
        <v>009</v>
      </c>
      <c r="I2854" s="31" t="str">
        <f>VLOOKUP(E2854,'0- CatalogoRubro'!$B:$D,3,FALSE)</f>
        <v>051</v>
      </c>
      <c r="J2854" s="1">
        <v>0</v>
      </c>
    </row>
    <row r="2855" spans="1:10" ht="32" x14ac:dyDescent="0.15">
      <c r="A2855" s="1">
        <v>2852</v>
      </c>
      <c r="B2855" s="4">
        <v>43800</v>
      </c>
      <c r="C2855" s="33" t="s">
        <v>74</v>
      </c>
      <c r="D2855" s="34" t="s">
        <v>31</v>
      </c>
      <c r="E2855" s="26" t="s">
        <v>151</v>
      </c>
      <c r="F2855" s="25">
        <f t="shared" si="44"/>
        <v>43800</v>
      </c>
      <c r="G2855" s="22" t="str">
        <f>VLOOKUP(C2855,'2- CatalogosAseguradora'!$B:$D,3,FALSE)</f>
        <v>014</v>
      </c>
      <c r="H2855" s="23" t="str">
        <f>VLOOKUP(D2855,'1- CatalogoRamo'!$B:$G,3,FALSE)</f>
        <v>009</v>
      </c>
      <c r="I2855" s="31" t="str">
        <f>VLOOKUP(E2855,'0- CatalogoRubro'!$B:$D,3,FALSE)</f>
        <v>052</v>
      </c>
      <c r="J2855" s="1">
        <v>1617.69992426</v>
      </c>
    </row>
    <row r="2856" spans="1:10" ht="32" x14ac:dyDescent="0.15">
      <c r="A2856" s="1">
        <v>2853</v>
      </c>
      <c r="B2856" s="4">
        <v>43800</v>
      </c>
      <c r="C2856" s="33" t="s">
        <v>74</v>
      </c>
      <c r="D2856" s="34" t="s">
        <v>31</v>
      </c>
      <c r="E2856" s="27" t="s">
        <v>152</v>
      </c>
      <c r="F2856" s="25">
        <f t="shared" si="44"/>
        <v>43800</v>
      </c>
      <c r="G2856" s="22" t="str">
        <f>VLOOKUP(C2856,'2- CatalogosAseguradora'!$B:$D,3,FALSE)</f>
        <v>014</v>
      </c>
      <c r="H2856" s="23" t="str">
        <f>VLOOKUP(D2856,'1- CatalogoRamo'!$B:$G,3,FALSE)</f>
        <v>009</v>
      </c>
      <c r="I2856" s="31" t="str">
        <f>VLOOKUP(E2856,'0- CatalogoRubro'!$B:$D,3,FALSE)</f>
        <v>053</v>
      </c>
      <c r="J2856" s="1">
        <v>1617.69992426</v>
      </c>
    </row>
    <row r="2857" spans="1:10" ht="32" x14ac:dyDescent="0.15">
      <c r="A2857" s="1">
        <v>2854</v>
      </c>
      <c r="B2857" s="4">
        <v>43800</v>
      </c>
      <c r="C2857" s="33" t="s">
        <v>74</v>
      </c>
      <c r="D2857" s="34" t="s">
        <v>31</v>
      </c>
      <c r="E2857" s="27" t="s">
        <v>153</v>
      </c>
      <c r="F2857" s="25">
        <f t="shared" si="44"/>
        <v>43800</v>
      </c>
      <c r="G2857" s="22" t="str">
        <f>VLOOKUP(C2857,'2- CatalogosAseguradora'!$B:$D,3,FALSE)</f>
        <v>014</v>
      </c>
      <c r="H2857" s="23" t="str">
        <f>VLOOKUP(D2857,'1- CatalogoRamo'!$B:$G,3,FALSE)</f>
        <v>009</v>
      </c>
      <c r="I2857" s="31" t="str">
        <f>VLOOKUP(E2857,'0- CatalogoRubro'!$B:$D,3,FALSE)</f>
        <v>054</v>
      </c>
      <c r="J2857" s="1">
        <v>0</v>
      </c>
    </row>
    <row r="2858" spans="1:10" ht="32" x14ac:dyDescent="0.15">
      <c r="A2858" s="1">
        <v>2855</v>
      </c>
      <c r="B2858" s="4">
        <v>43800</v>
      </c>
      <c r="C2858" s="33" t="s">
        <v>74</v>
      </c>
      <c r="D2858" s="34" t="s">
        <v>31</v>
      </c>
      <c r="E2858" s="29" t="s">
        <v>154</v>
      </c>
      <c r="F2858" s="25">
        <f t="shared" si="44"/>
        <v>43800</v>
      </c>
      <c r="G2858" s="22" t="str">
        <f>VLOOKUP(C2858,'2- CatalogosAseguradora'!$B:$D,3,FALSE)</f>
        <v>014</v>
      </c>
      <c r="H2858" s="23" t="str">
        <f>VLOOKUP(D2858,'1- CatalogoRamo'!$B:$G,3,FALSE)</f>
        <v>009</v>
      </c>
      <c r="I2858" s="31" t="str">
        <f>VLOOKUP(E2858,'0- CatalogoRubro'!$B:$D,3,FALSE)</f>
        <v>055</v>
      </c>
      <c r="J2858" s="1">
        <v>81.138347699999997</v>
      </c>
    </row>
    <row r="2859" spans="1:10" ht="32" x14ac:dyDescent="0.15">
      <c r="A2859" s="1">
        <v>2856</v>
      </c>
      <c r="B2859" s="4">
        <v>43800</v>
      </c>
      <c r="C2859" s="33" t="s">
        <v>74</v>
      </c>
      <c r="D2859" s="34" t="s">
        <v>31</v>
      </c>
      <c r="E2859" s="29" t="s">
        <v>155</v>
      </c>
      <c r="F2859" s="25">
        <f t="shared" si="44"/>
        <v>43800</v>
      </c>
      <c r="G2859" s="22" t="str">
        <f>VLOOKUP(C2859,'2- CatalogosAseguradora'!$B:$D,3,FALSE)</f>
        <v>014</v>
      </c>
      <c r="H2859" s="23" t="str">
        <f>VLOOKUP(D2859,'1- CatalogoRamo'!$B:$G,3,FALSE)</f>
        <v>009</v>
      </c>
      <c r="I2859" s="31" t="str">
        <f>VLOOKUP(E2859,'0- CatalogoRubro'!$B:$D,3,FALSE)</f>
        <v>056</v>
      </c>
      <c r="J2859" s="1">
        <v>-29.182361</v>
      </c>
    </row>
    <row r="2860" spans="1:10" ht="16" x14ac:dyDescent="0.15">
      <c r="A2860" s="1">
        <v>2857</v>
      </c>
      <c r="B2860" s="4">
        <v>43800</v>
      </c>
      <c r="C2860" s="33" t="s">
        <v>74</v>
      </c>
      <c r="D2860" s="34" t="s">
        <v>35</v>
      </c>
      <c r="E2860" s="26" t="s">
        <v>104</v>
      </c>
      <c r="F2860" s="25">
        <f t="shared" si="44"/>
        <v>43800</v>
      </c>
      <c r="G2860" s="22" t="str">
        <f>VLOOKUP(C2860,'2- CatalogosAseguradora'!$B:$D,3,FALSE)</f>
        <v>014</v>
      </c>
      <c r="H2860" s="23" t="str">
        <f>VLOOKUP(D2860,'1- CatalogoRamo'!$B:$G,3,FALSE)</f>
        <v>019</v>
      </c>
      <c r="I2860" s="31" t="str">
        <f>VLOOKUP(E2860,'0- CatalogoRubro'!$B:$D,3,FALSE)</f>
        <v>001</v>
      </c>
      <c r="J2860" s="34">
        <v>1764.28223615</v>
      </c>
    </row>
    <row r="2861" spans="1:10" ht="16" x14ac:dyDescent="0.15">
      <c r="A2861" s="1">
        <v>2858</v>
      </c>
      <c r="B2861" s="4">
        <v>43800</v>
      </c>
      <c r="C2861" s="33" t="s">
        <v>74</v>
      </c>
      <c r="D2861" s="34" t="s">
        <v>35</v>
      </c>
      <c r="E2861" s="27" t="s">
        <v>105</v>
      </c>
      <c r="F2861" s="25">
        <f t="shared" si="44"/>
        <v>43800</v>
      </c>
      <c r="G2861" s="22" t="str">
        <f>VLOOKUP(C2861,'2- CatalogosAseguradora'!$B:$D,3,FALSE)</f>
        <v>014</v>
      </c>
      <c r="H2861" s="23" t="str">
        <f>VLOOKUP(D2861,'1- CatalogoRamo'!$B:$G,3,FALSE)</f>
        <v>019</v>
      </c>
      <c r="I2861" s="31" t="str">
        <f>VLOOKUP(E2861,'0- CatalogoRubro'!$B:$D,3,FALSE)</f>
        <v>002</v>
      </c>
      <c r="J2861" s="1">
        <v>1944.05425285</v>
      </c>
    </row>
    <row r="2862" spans="1:10" ht="16" x14ac:dyDescent="0.15">
      <c r="A2862" s="1">
        <v>2859</v>
      </c>
      <c r="B2862" s="4">
        <v>43800</v>
      </c>
      <c r="C2862" s="33" t="s">
        <v>74</v>
      </c>
      <c r="D2862" s="34" t="s">
        <v>35</v>
      </c>
      <c r="E2862" s="27" t="s">
        <v>106</v>
      </c>
      <c r="F2862" s="25">
        <f t="shared" si="44"/>
        <v>43800</v>
      </c>
      <c r="G2862" s="22" t="str">
        <f>VLOOKUP(C2862,'2- CatalogosAseguradora'!$B:$D,3,FALSE)</f>
        <v>014</v>
      </c>
      <c r="H2862" s="23" t="str">
        <f>VLOOKUP(D2862,'1- CatalogoRamo'!$B:$G,3,FALSE)</f>
        <v>019</v>
      </c>
      <c r="I2862" s="31" t="str">
        <f>VLOOKUP(E2862,'0- CatalogoRubro'!$B:$D,3,FALSE)</f>
        <v>003</v>
      </c>
      <c r="J2862" s="1">
        <v>1963.3184091800001</v>
      </c>
    </row>
    <row r="2863" spans="1:10" ht="16" x14ac:dyDescent="0.15">
      <c r="A2863" s="1">
        <v>2860</v>
      </c>
      <c r="B2863" s="4">
        <v>43800</v>
      </c>
      <c r="C2863" s="33" t="s">
        <v>74</v>
      </c>
      <c r="D2863" s="34" t="s">
        <v>35</v>
      </c>
      <c r="E2863" s="27" t="s">
        <v>107</v>
      </c>
      <c r="F2863" s="25">
        <f t="shared" si="44"/>
        <v>43800</v>
      </c>
      <c r="G2863" s="22" t="str">
        <f>VLOOKUP(C2863,'2- CatalogosAseguradora'!$B:$D,3,FALSE)</f>
        <v>014</v>
      </c>
      <c r="H2863" s="23" t="str">
        <f>VLOOKUP(D2863,'1- CatalogoRamo'!$B:$G,3,FALSE)</f>
        <v>019</v>
      </c>
      <c r="I2863" s="31" t="str">
        <f>VLOOKUP(E2863,'0- CatalogoRubro'!$B:$D,3,FALSE)</f>
        <v>004</v>
      </c>
      <c r="J2863" s="1">
        <v>2400.5674867199996</v>
      </c>
    </row>
    <row r="2864" spans="1:10" ht="16" x14ac:dyDescent="0.15">
      <c r="A2864" s="1">
        <v>2861</v>
      </c>
      <c r="B2864" s="4">
        <v>43800</v>
      </c>
      <c r="C2864" s="33" t="s">
        <v>74</v>
      </c>
      <c r="D2864" s="34" t="s">
        <v>35</v>
      </c>
      <c r="E2864" s="27" t="s">
        <v>108</v>
      </c>
      <c r="F2864" s="25">
        <f t="shared" si="44"/>
        <v>43800</v>
      </c>
      <c r="G2864" s="22" t="str">
        <f>VLOOKUP(C2864,'2- CatalogosAseguradora'!$B:$D,3,FALSE)</f>
        <v>014</v>
      </c>
      <c r="H2864" s="23" t="str">
        <f>VLOOKUP(D2864,'1- CatalogoRamo'!$B:$G,3,FALSE)</f>
        <v>019</v>
      </c>
      <c r="I2864" s="31" t="str">
        <f>VLOOKUP(E2864,'0- CatalogoRubro'!$B:$D,3,FALSE)</f>
        <v>005</v>
      </c>
      <c r="J2864" s="1">
        <v>228.93203104</v>
      </c>
    </row>
    <row r="2865" spans="1:10" ht="16" x14ac:dyDescent="0.15">
      <c r="A2865" s="1">
        <v>2862</v>
      </c>
      <c r="B2865" s="4">
        <v>43800</v>
      </c>
      <c r="C2865" s="33" t="s">
        <v>74</v>
      </c>
      <c r="D2865" s="34" t="s">
        <v>35</v>
      </c>
      <c r="E2865" s="27" t="s">
        <v>109</v>
      </c>
      <c r="F2865" s="25">
        <f t="shared" si="44"/>
        <v>43800</v>
      </c>
      <c r="G2865" s="22" t="str">
        <f>VLOOKUP(C2865,'2- CatalogosAseguradora'!$B:$D,3,FALSE)</f>
        <v>014</v>
      </c>
      <c r="H2865" s="23" t="str">
        <f>VLOOKUP(D2865,'1- CatalogoRamo'!$B:$G,3,FALSE)</f>
        <v>019</v>
      </c>
      <c r="I2865" s="31" t="str">
        <f>VLOOKUP(E2865,'0- CatalogoRubro'!$B:$D,3,FALSE)</f>
        <v>006</v>
      </c>
      <c r="J2865" s="1">
        <v>208.3170465</v>
      </c>
    </row>
    <row r="2866" spans="1:10" ht="16" x14ac:dyDescent="0.15">
      <c r="A2866" s="1">
        <v>2863</v>
      </c>
      <c r="B2866" s="4">
        <v>43800</v>
      </c>
      <c r="C2866" s="33" t="s">
        <v>74</v>
      </c>
      <c r="D2866" s="34" t="s">
        <v>35</v>
      </c>
      <c r="E2866" s="27" t="s">
        <v>110</v>
      </c>
      <c r="F2866" s="25">
        <f t="shared" si="44"/>
        <v>43800</v>
      </c>
      <c r="G2866" s="22" t="str">
        <f>VLOOKUP(C2866,'2- CatalogosAseguradora'!$B:$D,3,FALSE)</f>
        <v>014</v>
      </c>
      <c r="H2866" s="23" t="str">
        <f>VLOOKUP(D2866,'1- CatalogoRamo'!$B:$G,3,FALSE)</f>
        <v>019</v>
      </c>
      <c r="I2866" s="31" t="str">
        <f>VLOOKUP(E2866,'0- CatalogoRubro'!$B:$D,3,FALSE)</f>
        <v>007</v>
      </c>
      <c r="J2866" s="1">
        <v>0</v>
      </c>
    </row>
    <row r="2867" spans="1:10" ht="16" x14ac:dyDescent="0.15">
      <c r="A2867" s="1">
        <v>2864</v>
      </c>
      <c r="B2867" s="4">
        <v>43800</v>
      </c>
      <c r="C2867" s="33" t="s">
        <v>74</v>
      </c>
      <c r="D2867" s="34" t="s">
        <v>35</v>
      </c>
      <c r="E2867" s="27" t="s">
        <v>111</v>
      </c>
      <c r="F2867" s="25">
        <f t="shared" si="44"/>
        <v>43800</v>
      </c>
      <c r="G2867" s="22" t="str">
        <f>VLOOKUP(C2867,'2- CatalogosAseguradora'!$B:$D,3,FALSE)</f>
        <v>014</v>
      </c>
      <c r="H2867" s="23" t="str">
        <f>VLOOKUP(D2867,'1- CatalogoRamo'!$B:$G,3,FALSE)</f>
        <v>019</v>
      </c>
      <c r="I2867" s="31" t="str">
        <f>VLOOKUP(E2867,'0- CatalogoRubro'!$B:$D,3,FALSE)</f>
        <v>008</v>
      </c>
      <c r="J2867" s="1">
        <v>0</v>
      </c>
    </row>
    <row r="2868" spans="1:10" ht="16" x14ac:dyDescent="0.15">
      <c r="A2868" s="1">
        <v>2865</v>
      </c>
      <c r="B2868" s="4">
        <v>43800</v>
      </c>
      <c r="C2868" s="33" t="s">
        <v>74</v>
      </c>
      <c r="D2868" s="34" t="s">
        <v>35</v>
      </c>
      <c r="E2868" s="28" t="s">
        <v>112</v>
      </c>
      <c r="F2868" s="25">
        <f t="shared" si="44"/>
        <v>43800</v>
      </c>
      <c r="G2868" s="22" t="str">
        <f>VLOOKUP(C2868,'2- CatalogosAseguradora'!$B:$D,3,FALSE)</f>
        <v>014</v>
      </c>
      <c r="H2868" s="23" t="str">
        <f>VLOOKUP(D2868,'1- CatalogoRamo'!$B:$G,3,FALSE)</f>
        <v>019</v>
      </c>
      <c r="I2868" s="31" t="str">
        <f>VLOOKUP(E2868,'0- CatalogoRubro'!$B:$D,3,FALSE)</f>
        <v>009</v>
      </c>
      <c r="J2868" s="1">
        <v>19.264156329999999</v>
      </c>
    </row>
    <row r="2869" spans="1:10" ht="16" x14ac:dyDescent="0.15">
      <c r="A2869" s="1">
        <v>2866</v>
      </c>
      <c r="B2869" s="4">
        <v>43800</v>
      </c>
      <c r="C2869" s="33" t="s">
        <v>74</v>
      </c>
      <c r="D2869" s="34" t="s">
        <v>35</v>
      </c>
      <c r="E2869" s="27" t="s">
        <v>113</v>
      </c>
      <c r="F2869" s="25">
        <f t="shared" si="44"/>
        <v>43800</v>
      </c>
      <c r="G2869" s="22" t="str">
        <f>VLOOKUP(C2869,'2- CatalogosAseguradora'!$B:$D,3,FALSE)</f>
        <v>014</v>
      </c>
      <c r="H2869" s="23" t="str">
        <f>VLOOKUP(D2869,'1- CatalogoRamo'!$B:$G,3,FALSE)</f>
        <v>019</v>
      </c>
      <c r="I2869" s="31" t="str">
        <f>VLOOKUP(E2869,'0- CatalogoRubro'!$B:$D,3,FALSE)</f>
        <v>010</v>
      </c>
      <c r="J2869" s="1">
        <v>517.58186559000001</v>
      </c>
    </row>
    <row r="2870" spans="1:10" ht="16" x14ac:dyDescent="0.15">
      <c r="A2870" s="1">
        <v>2867</v>
      </c>
      <c r="B2870" s="4">
        <v>43800</v>
      </c>
      <c r="C2870" s="33" t="s">
        <v>74</v>
      </c>
      <c r="D2870" s="34" t="s">
        <v>35</v>
      </c>
      <c r="E2870" s="27" t="s">
        <v>114</v>
      </c>
      <c r="F2870" s="25">
        <f t="shared" si="44"/>
        <v>43800</v>
      </c>
      <c r="G2870" s="22" t="str">
        <f>VLOOKUP(C2870,'2- CatalogosAseguradora'!$B:$D,3,FALSE)</f>
        <v>014</v>
      </c>
      <c r="H2870" s="23" t="str">
        <f>VLOOKUP(D2870,'1- CatalogoRamo'!$B:$G,3,FALSE)</f>
        <v>019</v>
      </c>
      <c r="I2870" s="31" t="str">
        <f>VLOOKUP(E2870,'0- CatalogoRubro'!$B:$D,3,FALSE)</f>
        <v>011</v>
      </c>
      <c r="J2870" s="1">
        <v>517.58186559000001</v>
      </c>
    </row>
    <row r="2871" spans="1:10" ht="16" x14ac:dyDescent="0.15">
      <c r="A2871" s="1">
        <v>2868</v>
      </c>
      <c r="B2871" s="4">
        <v>43800</v>
      </c>
      <c r="C2871" s="33" t="s">
        <v>74</v>
      </c>
      <c r="D2871" s="34" t="s">
        <v>35</v>
      </c>
      <c r="E2871" s="27" t="s">
        <v>115</v>
      </c>
      <c r="F2871" s="25">
        <f t="shared" si="44"/>
        <v>43800</v>
      </c>
      <c r="G2871" s="22" t="str">
        <f>VLOOKUP(C2871,'2- CatalogosAseguradora'!$B:$D,3,FALSE)</f>
        <v>014</v>
      </c>
      <c r="H2871" s="23" t="str">
        <f>VLOOKUP(D2871,'1- CatalogoRamo'!$B:$G,3,FALSE)</f>
        <v>019</v>
      </c>
      <c r="I2871" s="31" t="str">
        <f>VLOOKUP(E2871,'0- CatalogoRubro'!$B:$D,3,FALSE)</f>
        <v>012</v>
      </c>
      <c r="J2871" s="1">
        <v>0</v>
      </c>
    </row>
    <row r="2872" spans="1:10" ht="16" x14ac:dyDescent="0.15">
      <c r="A2872" s="1">
        <v>2869</v>
      </c>
      <c r="B2872" s="4">
        <v>43800</v>
      </c>
      <c r="C2872" s="33" t="s">
        <v>74</v>
      </c>
      <c r="D2872" s="34" t="s">
        <v>35</v>
      </c>
      <c r="E2872" s="27" t="s">
        <v>116</v>
      </c>
      <c r="F2872" s="25">
        <f t="shared" si="44"/>
        <v>43800</v>
      </c>
      <c r="G2872" s="22" t="str">
        <f>VLOOKUP(C2872,'2- CatalogosAseguradora'!$B:$D,3,FALSE)</f>
        <v>014</v>
      </c>
      <c r="H2872" s="23" t="str">
        <f>VLOOKUP(D2872,'1- CatalogoRamo'!$B:$G,3,FALSE)</f>
        <v>019</v>
      </c>
      <c r="I2872" s="31" t="str">
        <f>VLOOKUP(E2872,'0- CatalogoRubro'!$B:$D,3,FALSE)</f>
        <v>013</v>
      </c>
      <c r="J2872" s="1">
        <v>-241.15240438999999</v>
      </c>
    </row>
    <row r="2873" spans="1:10" ht="16" x14ac:dyDescent="0.15">
      <c r="A2873" s="1">
        <v>2870</v>
      </c>
      <c r="B2873" s="4">
        <v>43800</v>
      </c>
      <c r="C2873" s="33" t="s">
        <v>74</v>
      </c>
      <c r="D2873" s="34" t="s">
        <v>35</v>
      </c>
      <c r="E2873" s="27" t="s">
        <v>117</v>
      </c>
      <c r="F2873" s="25">
        <f t="shared" si="44"/>
        <v>43800</v>
      </c>
      <c r="G2873" s="22" t="str">
        <f>VLOOKUP(C2873,'2- CatalogosAseguradora'!$B:$D,3,FALSE)</f>
        <v>014</v>
      </c>
      <c r="H2873" s="23" t="str">
        <f>VLOOKUP(D2873,'1- CatalogoRamo'!$B:$G,3,FALSE)</f>
        <v>019</v>
      </c>
      <c r="I2873" s="31" t="str">
        <f>VLOOKUP(E2873,'0- CatalogoRubro'!$B:$D,3,FALSE)</f>
        <v>014</v>
      </c>
      <c r="J2873" s="1">
        <v>-241.15240438999999</v>
      </c>
    </row>
    <row r="2874" spans="1:10" ht="16" x14ac:dyDescent="0.15">
      <c r="A2874" s="1">
        <v>2871</v>
      </c>
      <c r="B2874" s="4">
        <v>43800</v>
      </c>
      <c r="C2874" s="33" t="s">
        <v>74</v>
      </c>
      <c r="D2874" s="34" t="s">
        <v>35</v>
      </c>
      <c r="E2874" s="27" t="s">
        <v>118</v>
      </c>
      <c r="F2874" s="25">
        <f t="shared" si="44"/>
        <v>43800</v>
      </c>
      <c r="G2874" s="22" t="str">
        <f>VLOOKUP(C2874,'2- CatalogosAseguradora'!$B:$D,3,FALSE)</f>
        <v>014</v>
      </c>
      <c r="H2874" s="23" t="str">
        <f>VLOOKUP(D2874,'1- CatalogoRamo'!$B:$G,3,FALSE)</f>
        <v>019</v>
      </c>
      <c r="I2874" s="31" t="str">
        <f>VLOOKUP(E2874,'0- CatalogoRubro'!$B:$D,3,FALSE)</f>
        <v>015</v>
      </c>
      <c r="J2874" s="1">
        <v>0</v>
      </c>
    </row>
    <row r="2875" spans="1:10" ht="16" x14ac:dyDescent="0.15">
      <c r="A2875" s="1">
        <v>2872</v>
      </c>
      <c r="B2875" s="4">
        <v>43800</v>
      </c>
      <c r="C2875" s="33" t="s">
        <v>74</v>
      </c>
      <c r="D2875" s="34" t="s">
        <v>35</v>
      </c>
      <c r="E2875" s="27" t="s">
        <v>119</v>
      </c>
      <c r="F2875" s="25">
        <f t="shared" si="44"/>
        <v>43800</v>
      </c>
      <c r="G2875" s="22" t="str">
        <f>VLOOKUP(C2875,'2- CatalogosAseguradora'!$B:$D,3,FALSE)</f>
        <v>014</v>
      </c>
      <c r="H2875" s="23" t="str">
        <f>VLOOKUP(D2875,'1- CatalogoRamo'!$B:$G,3,FALSE)</f>
        <v>019</v>
      </c>
      <c r="I2875" s="31" t="str">
        <f>VLOOKUP(E2875,'0- CatalogoRubro'!$B:$D,3,FALSE)</f>
        <v>016</v>
      </c>
      <c r="J2875" s="1">
        <v>96.657444499999997</v>
      </c>
    </row>
    <row r="2876" spans="1:10" ht="16" x14ac:dyDescent="0.15">
      <c r="A2876" s="1">
        <v>2873</v>
      </c>
      <c r="B2876" s="4">
        <v>43800</v>
      </c>
      <c r="C2876" s="33" t="s">
        <v>74</v>
      </c>
      <c r="D2876" s="34" t="s">
        <v>35</v>
      </c>
      <c r="E2876" s="26" t="s">
        <v>120</v>
      </c>
      <c r="F2876" s="25">
        <f t="shared" si="44"/>
        <v>43800</v>
      </c>
      <c r="G2876" s="22" t="str">
        <f>VLOOKUP(C2876,'2- CatalogosAseguradora'!$B:$D,3,FALSE)</f>
        <v>014</v>
      </c>
      <c r="H2876" s="23" t="str">
        <f>VLOOKUP(D2876,'1- CatalogoRamo'!$B:$G,3,FALSE)</f>
        <v>019</v>
      </c>
      <c r="I2876" s="31" t="str">
        <f>VLOOKUP(E2876,'0- CatalogoRubro'!$B:$D,3,FALSE)</f>
        <v>017</v>
      </c>
      <c r="J2876" s="1">
        <v>785.84138201999997</v>
      </c>
    </row>
    <row r="2877" spans="1:10" ht="16" x14ac:dyDescent="0.15">
      <c r="A2877" s="1">
        <v>2874</v>
      </c>
      <c r="B2877" s="4">
        <v>43800</v>
      </c>
      <c r="C2877" s="33" t="s">
        <v>74</v>
      </c>
      <c r="D2877" s="34" t="s">
        <v>35</v>
      </c>
      <c r="E2877" s="27" t="s">
        <v>121</v>
      </c>
      <c r="F2877" s="25">
        <f t="shared" si="44"/>
        <v>43800</v>
      </c>
      <c r="G2877" s="22" t="str">
        <f>VLOOKUP(C2877,'2- CatalogosAseguradora'!$B:$D,3,FALSE)</f>
        <v>014</v>
      </c>
      <c r="H2877" s="23" t="str">
        <f>VLOOKUP(D2877,'1- CatalogoRamo'!$B:$G,3,FALSE)</f>
        <v>019</v>
      </c>
      <c r="I2877" s="31" t="str">
        <f>VLOOKUP(E2877,'0- CatalogoRubro'!$B:$D,3,FALSE)</f>
        <v>018</v>
      </c>
      <c r="J2877" s="1">
        <v>845.67324225999994</v>
      </c>
    </row>
    <row r="2878" spans="1:10" ht="16" x14ac:dyDescent="0.15">
      <c r="A2878" s="1">
        <v>2875</v>
      </c>
      <c r="B2878" s="4">
        <v>43800</v>
      </c>
      <c r="C2878" s="33" t="s">
        <v>74</v>
      </c>
      <c r="D2878" s="34" t="s">
        <v>35</v>
      </c>
      <c r="E2878" s="27" t="s">
        <v>106</v>
      </c>
      <c r="F2878" s="25">
        <f t="shared" si="44"/>
        <v>43800</v>
      </c>
      <c r="G2878" s="22" t="str">
        <f>VLOOKUP(C2878,'2- CatalogosAseguradora'!$B:$D,3,FALSE)</f>
        <v>014</v>
      </c>
      <c r="H2878" s="23" t="str">
        <f>VLOOKUP(D2878,'1- CatalogoRamo'!$B:$G,3,FALSE)</f>
        <v>019</v>
      </c>
      <c r="I2878" s="31" t="str">
        <f>VLOOKUP(E2878,'0- CatalogoRubro'!$B:$D,3,FALSE)</f>
        <v>003</v>
      </c>
      <c r="J2878" s="1">
        <v>845.67324225999994</v>
      </c>
    </row>
    <row r="2879" spans="1:10" ht="16" x14ac:dyDescent="0.15">
      <c r="A2879" s="1">
        <v>2876</v>
      </c>
      <c r="B2879" s="4">
        <v>43800</v>
      </c>
      <c r="C2879" s="33" t="s">
        <v>74</v>
      </c>
      <c r="D2879" s="34" t="s">
        <v>35</v>
      </c>
      <c r="E2879" s="27" t="s">
        <v>111</v>
      </c>
      <c r="F2879" s="25">
        <f t="shared" si="44"/>
        <v>43800</v>
      </c>
      <c r="G2879" s="22" t="str">
        <f>VLOOKUP(C2879,'2- CatalogosAseguradora'!$B:$D,3,FALSE)</f>
        <v>014</v>
      </c>
      <c r="H2879" s="23" t="str">
        <f>VLOOKUP(D2879,'1- CatalogoRamo'!$B:$G,3,FALSE)</f>
        <v>019</v>
      </c>
      <c r="I2879" s="31" t="str">
        <f>VLOOKUP(E2879,'0- CatalogoRubro'!$B:$D,3,FALSE)</f>
        <v>008</v>
      </c>
      <c r="J2879" s="1">
        <v>0</v>
      </c>
    </row>
    <row r="2880" spans="1:10" ht="16" x14ac:dyDescent="0.15">
      <c r="A2880" s="1">
        <v>2877</v>
      </c>
      <c r="B2880" s="4">
        <v>43800</v>
      </c>
      <c r="C2880" s="33" t="s">
        <v>74</v>
      </c>
      <c r="D2880" s="34" t="s">
        <v>35</v>
      </c>
      <c r="E2880" s="27" t="s">
        <v>122</v>
      </c>
      <c r="F2880" s="25">
        <f t="shared" si="44"/>
        <v>43800</v>
      </c>
      <c r="G2880" s="22" t="str">
        <f>VLOOKUP(C2880,'2- CatalogosAseguradora'!$B:$D,3,FALSE)</f>
        <v>014</v>
      </c>
      <c r="H2880" s="23" t="str">
        <f>VLOOKUP(D2880,'1- CatalogoRamo'!$B:$G,3,FALSE)</f>
        <v>019</v>
      </c>
      <c r="I2880" s="31" t="str">
        <f>VLOOKUP(E2880,'0- CatalogoRubro'!$B:$D,3,FALSE)</f>
        <v>021</v>
      </c>
      <c r="J2880" s="1">
        <v>0</v>
      </c>
    </row>
    <row r="2881" spans="1:10" ht="16" x14ac:dyDescent="0.15">
      <c r="A2881" s="1">
        <v>2878</v>
      </c>
      <c r="B2881" s="4">
        <v>43800</v>
      </c>
      <c r="C2881" s="33" t="s">
        <v>74</v>
      </c>
      <c r="D2881" s="34" t="s">
        <v>35</v>
      </c>
      <c r="E2881" s="27" t="s">
        <v>123</v>
      </c>
      <c r="F2881" s="25">
        <f t="shared" si="44"/>
        <v>43800</v>
      </c>
      <c r="G2881" s="22" t="str">
        <f>VLOOKUP(C2881,'2- CatalogosAseguradora'!$B:$D,3,FALSE)</f>
        <v>014</v>
      </c>
      <c r="H2881" s="23" t="str">
        <f>VLOOKUP(D2881,'1- CatalogoRamo'!$B:$G,3,FALSE)</f>
        <v>019</v>
      </c>
      <c r="I2881" s="31" t="str">
        <f>VLOOKUP(E2881,'0- CatalogoRubro'!$B:$D,3,FALSE)</f>
        <v>022</v>
      </c>
      <c r="J2881" s="1">
        <v>-14.156555050000001</v>
      </c>
    </row>
    <row r="2882" spans="1:10" ht="16" x14ac:dyDescent="0.15">
      <c r="A2882" s="1">
        <v>2879</v>
      </c>
      <c r="B2882" s="4">
        <v>43800</v>
      </c>
      <c r="C2882" s="33" t="s">
        <v>74</v>
      </c>
      <c r="D2882" s="34" t="s">
        <v>35</v>
      </c>
      <c r="E2882" s="27" t="s">
        <v>124</v>
      </c>
      <c r="F2882" s="25">
        <f t="shared" si="44"/>
        <v>43800</v>
      </c>
      <c r="G2882" s="22" t="str">
        <f>VLOOKUP(C2882,'2- CatalogosAseguradora'!$B:$D,3,FALSE)</f>
        <v>014</v>
      </c>
      <c r="H2882" s="23" t="str">
        <f>VLOOKUP(D2882,'1- CatalogoRamo'!$B:$G,3,FALSE)</f>
        <v>019</v>
      </c>
      <c r="I2882" s="31" t="str">
        <f>VLOOKUP(E2882,'0- CatalogoRubro'!$B:$D,3,FALSE)</f>
        <v>023</v>
      </c>
      <c r="J2882" s="1">
        <v>-14.156555050000001</v>
      </c>
    </row>
    <row r="2883" spans="1:10" ht="16" x14ac:dyDescent="0.15">
      <c r="A2883" s="1">
        <v>2880</v>
      </c>
      <c r="B2883" s="4">
        <v>43800</v>
      </c>
      <c r="C2883" s="33" t="s">
        <v>74</v>
      </c>
      <c r="D2883" s="34" t="s">
        <v>35</v>
      </c>
      <c r="E2883" s="27" t="s">
        <v>125</v>
      </c>
      <c r="F2883" s="25">
        <f t="shared" si="44"/>
        <v>43800</v>
      </c>
      <c r="G2883" s="22" t="str">
        <f>VLOOKUP(C2883,'2- CatalogosAseguradora'!$B:$D,3,FALSE)</f>
        <v>014</v>
      </c>
      <c r="H2883" s="23" t="str">
        <f>VLOOKUP(D2883,'1- CatalogoRamo'!$B:$G,3,FALSE)</f>
        <v>019</v>
      </c>
      <c r="I2883" s="31" t="str">
        <f>VLOOKUP(E2883,'0- CatalogoRubro'!$B:$D,3,FALSE)</f>
        <v>024</v>
      </c>
      <c r="J2883" s="1">
        <v>0</v>
      </c>
    </row>
    <row r="2884" spans="1:10" ht="16" x14ac:dyDescent="0.15">
      <c r="A2884" s="1">
        <v>2881</v>
      </c>
      <c r="B2884" s="4">
        <v>43800</v>
      </c>
      <c r="C2884" s="33" t="s">
        <v>74</v>
      </c>
      <c r="D2884" s="34" t="s">
        <v>35</v>
      </c>
      <c r="E2884" s="27" t="s">
        <v>126</v>
      </c>
      <c r="F2884" s="25">
        <f t="shared" si="44"/>
        <v>43800</v>
      </c>
      <c r="G2884" s="22" t="str">
        <f>VLOOKUP(C2884,'2- CatalogosAseguradora'!$B:$D,3,FALSE)</f>
        <v>014</v>
      </c>
      <c r="H2884" s="23" t="str">
        <f>VLOOKUP(D2884,'1- CatalogoRamo'!$B:$G,3,FALSE)</f>
        <v>019</v>
      </c>
      <c r="I2884" s="31" t="str">
        <f>VLOOKUP(E2884,'0- CatalogoRubro'!$B:$D,3,FALSE)</f>
        <v>025</v>
      </c>
      <c r="J2884" s="1">
        <v>56.579492139999999</v>
      </c>
    </row>
    <row r="2885" spans="1:10" ht="16" x14ac:dyDescent="0.15">
      <c r="A2885" s="1">
        <v>2882</v>
      </c>
      <c r="B2885" s="4">
        <v>43800</v>
      </c>
      <c r="C2885" s="33" t="s">
        <v>74</v>
      </c>
      <c r="D2885" s="34" t="s">
        <v>35</v>
      </c>
      <c r="E2885" s="27" t="s">
        <v>127</v>
      </c>
      <c r="F2885" s="25">
        <f t="shared" ref="F2885:F2948" si="45">B2885</f>
        <v>43800</v>
      </c>
      <c r="G2885" s="22" t="str">
        <f>VLOOKUP(C2885,'2- CatalogosAseguradora'!$B:$D,3,FALSE)</f>
        <v>014</v>
      </c>
      <c r="H2885" s="23" t="str">
        <f>VLOOKUP(D2885,'1- CatalogoRamo'!$B:$G,3,FALSE)</f>
        <v>019</v>
      </c>
      <c r="I2885" s="31" t="str">
        <f>VLOOKUP(E2885,'0- CatalogoRubro'!$B:$D,3,FALSE)</f>
        <v>026</v>
      </c>
      <c r="J2885" s="1">
        <v>10.90418695</v>
      </c>
    </row>
    <row r="2886" spans="1:10" ht="16" x14ac:dyDescent="0.15">
      <c r="A2886" s="1">
        <v>2883</v>
      </c>
      <c r="B2886" s="4">
        <v>43800</v>
      </c>
      <c r="C2886" s="33" t="s">
        <v>74</v>
      </c>
      <c r="D2886" s="34" t="s">
        <v>35</v>
      </c>
      <c r="E2886" s="26" t="s">
        <v>128</v>
      </c>
      <c r="F2886" s="25">
        <f t="shared" si="45"/>
        <v>43800</v>
      </c>
      <c r="G2886" s="22" t="str">
        <f>VLOOKUP(C2886,'2- CatalogosAseguradora'!$B:$D,3,FALSE)</f>
        <v>014</v>
      </c>
      <c r="H2886" s="23" t="str">
        <f>VLOOKUP(D2886,'1- CatalogoRamo'!$B:$G,3,FALSE)</f>
        <v>019</v>
      </c>
      <c r="I2886" s="31" t="str">
        <f>VLOOKUP(E2886,'0- CatalogoRubro'!$B:$D,3,FALSE)</f>
        <v>027</v>
      </c>
      <c r="J2886" s="1">
        <v>0</v>
      </c>
    </row>
    <row r="2887" spans="1:10" ht="16" x14ac:dyDescent="0.15">
      <c r="A2887" s="1">
        <v>2884</v>
      </c>
      <c r="B2887" s="4">
        <v>43800</v>
      </c>
      <c r="C2887" s="33" t="s">
        <v>74</v>
      </c>
      <c r="D2887" s="34" t="s">
        <v>35</v>
      </c>
      <c r="E2887" s="27" t="s">
        <v>129</v>
      </c>
      <c r="F2887" s="25">
        <f t="shared" si="45"/>
        <v>43800</v>
      </c>
      <c r="G2887" s="22" t="str">
        <f>VLOOKUP(C2887,'2- CatalogosAseguradora'!$B:$D,3,FALSE)</f>
        <v>014</v>
      </c>
      <c r="H2887" s="23" t="str">
        <f>VLOOKUP(D2887,'1- CatalogoRamo'!$B:$G,3,FALSE)</f>
        <v>019</v>
      </c>
      <c r="I2887" s="31" t="str">
        <f>VLOOKUP(E2887,'0- CatalogoRubro'!$B:$D,3,FALSE)</f>
        <v>028</v>
      </c>
      <c r="J2887" s="1">
        <v>0</v>
      </c>
    </row>
    <row r="2888" spans="1:10" ht="16" x14ac:dyDescent="0.15">
      <c r="A2888" s="1">
        <v>2885</v>
      </c>
      <c r="B2888" s="4">
        <v>43800</v>
      </c>
      <c r="C2888" s="33" t="s">
        <v>74</v>
      </c>
      <c r="D2888" s="34" t="s">
        <v>35</v>
      </c>
      <c r="E2888" s="27" t="s">
        <v>130</v>
      </c>
      <c r="F2888" s="25">
        <f t="shared" si="45"/>
        <v>43800</v>
      </c>
      <c r="G2888" s="22" t="str">
        <f>VLOOKUP(C2888,'2- CatalogosAseguradora'!$B:$D,3,FALSE)</f>
        <v>014</v>
      </c>
      <c r="H2888" s="23" t="str">
        <f>VLOOKUP(D2888,'1- CatalogoRamo'!$B:$G,3,FALSE)</f>
        <v>019</v>
      </c>
      <c r="I2888" s="31" t="str">
        <f>VLOOKUP(E2888,'0- CatalogoRubro'!$B:$D,3,FALSE)</f>
        <v>029</v>
      </c>
      <c r="J2888" s="1">
        <v>0</v>
      </c>
    </row>
    <row r="2889" spans="1:10" ht="16" x14ac:dyDescent="0.15">
      <c r="A2889" s="1">
        <v>2886</v>
      </c>
      <c r="B2889" s="4">
        <v>43800</v>
      </c>
      <c r="C2889" s="33" t="s">
        <v>74</v>
      </c>
      <c r="D2889" s="34" t="s">
        <v>35</v>
      </c>
      <c r="E2889" s="26" t="s">
        <v>131</v>
      </c>
      <c r="F2889" s="25">
        <f t="shared" si="45"/>
        <v>43800</v>
      </c>
      <c r="G2889" s="22" t="str">
        <f>VLOOKUP(C2889,'2- CatalogosAseguradora'!$B:$D,3,FALSE)</f>
        <v>014</v>
      </c>
      <c r="H2889" s="23" t="str">
        <f>VLOOKUP(D2889,'1- CatalogoRamo'!$B:$G,3,FALSE)</f>
        <v>019</v>
      </c>
      <c r="I2889" s="31" t="str">
        <f>VLOOKUP(E2889,'0- CatalogoRubro'!$B:$D,3,FALSE)</f>
        <v>030</v>
      </c>
      <c r="J2889" s="1">
        <v>0</v>
      </c>
    </row>
    <row r="2890" spans="1:10" ht="16" x14ac:dyDescent="0.15">
      <c r="A2890" s="1">
        <v>2887</v>
      </c>
      <c r="B2890" s="4">
        <v>43800</v>
      </c>
      <c r="C2890" s="33" t="s">
        <v>74</v>
      </c>
      <c r="D2890" s="34" t="s">
        <v>35</v>
      </c>
      <c r="E2890" s="27" t="s">
        <v>132</v>
      </c>
      <c r="F2890" s="25">
        <f t="shared" si="45"/>
        <v>43800</v>
      </c>
      <c r="G2890" s="22" t="str">
        <f>VLOOKUP(C2890,'2- CatalogosAseguradora'!$B:$D,3,FALSE)</f>
        <v>014</v>
      </c>
      <c r="H2890" s="23" t="str">
        <f>VLOOKUP(D2890,'1- CatalogoRamo'!$B:$G,3,FALSE)</f>
        <v>019</v>
      </c>
      <c r="I2890" s="31" t="str">
        <f>VLOOKUP(E2890,'0- CatalogoRubro'!$B:$D,3,FALSE)</f>
        <v>031</v>
      </c>
      <c r="J2890" s="1">
        <v>0</v>
      </c>
    </row>
    <row r="2891" spans="1:10" ht="16" x14ac:dyDescent="0.15">
      <c r="A2891" s="1">
        <v>2888</v>
      </c>
      <c r="B2891" s="4">
        <v>43800</v>
      </c>
      <c r="C2891" s="33" t="s">
        <v>74</v>
      </c>
      <c r="D2891" s="34" t="s">
        <v>35</v>
      </c>
      <c r="E2891" s="27" t="s">
        <v>106</v>
      </c>
      <c r="F2891" s="25">
        <f t="shared" si="45"/>
        <v>43800</v>
      </c>
      <c r="G2891" s="22" t="str">
        <f>VLOOKUP(C2891,'2- CatalogosAseguradora'!$B:$D,3,FALSE)</f>
        <v>014</v>
      </c>
      <c r="H2891" s="23" t="str">
        <f>VLOOKUP(D2891,'1- CatalogoRamo'!$B:$G,3,FALSE)</f>
        <v>019</v>
      </c>
      <c r="I2891" s="31" t="str">
        <f>VLOOKUP(E2891,'0- CatalogoRubro'!$B:$D,3,FALSE)</f>
        <v>003</v>
      </c>
      <c r="J2891" s="1">
        <v>0</v>
      </c>
    </row>
    <row r="2892" spans="1:10" ht="16" x14ac:dyDescent="0.15">
      <c r="A2892" s="1">
        <v>2889</v>
      </c>
      <c r="B2892" s="4">
        <v>43800</v>
      </c>
      <c r="C2892" s="33" t="s">
        <v>74</v>
      </c>
      <c r="D2892" s="34" t="s">
        <v>35</v>
      </c>
      <c r="E2892" s="27" t="s">
        <v>111</v>
      </c>
      <c r="F2892" s="25">
        <f t="shared" si="45"/>
        <v>43800</v>
      </c>
      <c r="G2892" s="22" t="str">
        <f>VLOOKUP(C2892,'2- CatalogosAseguradora'!$B:$D,3,FALSE)</f>
        <v>014</v>
      </c>
      <c r="H2892" s="23" t="str">
        <f>VLOOKUP(D2892,'1- CatalogoRamo'!$B:$G,3,FALSE)</f>
        <v>019</v>
      </c>
      <c r="I2892" s="31" t="str">
        <f>VLOOKUP(E2892,'0- CatalogoRubro'!$B:$D,3,FALSE)</f>
        <v>008</v>
      </c>
      <c r="J2892" s="1">
        <v>0</v>
      </c>
    </row>
    <row r="2893" spans="1:10" ht="16" x14ac:dyDescent="0.15">
      <c r="A2893" s="1">
        <v>2890</v>
      </c>
      <c r="B2893" s="4">
        <v>43800</v>
      </c>
      <c r="C2893" s="33" t="s">
        <v>74</v>
      </c>
      <c r="D2893" s="34" t="s">
        <v>35</v>
      </c>
      <c r="E2893" s="27" t="s">
        <v>133</v>
      </c>
      <c r="F2893" s="25">
        <f t="shared" si="45"/>
        <v>43800</v>
      </c>
      <c r="G2893" s="22" t="str">
        <f>VLOOKUP(C2893,'2- CatalogosAseguradora'!$B:$D,3,FALSE)</f>
        <v>014</v>
      </c>
      <c r="H2893" s="23" t="str">
        <f>VLOOKUP(D2893,'1- CatalogoRamo'!$B:$G,3,FALSE)</f>
        <v>019</v>
      </c>
      <c r="I2893" s="31" t="str">
        <f>VLOOKUP(E2893,'0- CatalogoRubro'!$B:$D,3,FALSE)</f>
        <v>034</v>
      </c>
      <c r="J2893" s="1">
        <v>0</v>
      </c>
    </row>
    <row r="2894" spans="1:10" ht="16" x14ac:dyDescent="0.15">
      <c r="A2894" s="1">
        <v>2891</v>
      </c>
      <c r="B2894" s="4">
        <v>43800</v>
      </c>
      <c r="C2894" s="33" t="s">
        <v>74</v>
      </c>
      <c r="D2894" s="34" t="s">
        <v>35</v>
      </c>
      <c r="E2894" s="27" t="s">
        <v>134</v>
      </c>
      <c r="F2894" s="25">
        <f t="shared" si="45"/>
        <v>43800</v>
      </c>
      <c r="G2894" s="22" t="str">
        <f>VLOOKUP(C2894,'2- CatalogosAseguradora'!$B:$D,3,FALSE)</f>
        <v>014</v>
      </c>
      <c r="H2894" s="23" t="str">
        <f>VLOOKUP(D2894,'1- CatalogoRamo'!$B:$G,3,FALSE)</f>
        <v>019</v>
      </c>
      <c r="I2894" s="31" t="str">
        <f>VLOOKUP(E2894,'0- CatalogoRubro'!$B:$D,3,FALSE)</f>
        <v>035</v>
      </c>
      <c r="J2894" s="1">
        <v>0</v>
      </c>
    </row>
    <row r="2895" spans="1:10" ht="16" x14ac:dyDescent="0.15">
      <c r="A2895" s="1">
        <v>2892</v>
      </c>
      <c r="B2895" s="4">
        <v>43800</v>
      </c>
      <c r="C2895" s="33" t="s">
        <v>74</v>
      </c>
      <c r="D2895" s="34" t="s">
        <v>35</v>
      </c>
      <c r="E2895" s="27" t="s">
        <v>135</v>
      </c>
      <c r="F2895" s="25">
        <f t="shared" si="45"/>
        <v>43800</v>
      </c>
      <c r="G2895" s="22" t="str">
        <f>VLOOKUP(C2895,'2- CatalogosAseguradora'!$B:$D,3,FALSE)</f>
        <v>014</v>
      </c>
      <c r="H2895" s="23" t="str">
        <f>VLOOKUP(D2895,'1- CatalogoRamo'!$B:$G,3,FALSE)</f>
        <v>019</v>
      </c>
      <c r="I2895" s="31" t="str">
        <f>VLOOKUP(E2895,'0- CatalogoRubro'!$B:$D,3,FALSE)</f>
        <v>036</v>
      </c>
      <c r="J2895" s="1">
        <v>0</v>
      </c>
    </row>
    <row r="2896" spans="1:10" ht="16" x14ac:dyDescent="0.15">
      <c r="A2896" s="1">
        <v>2893</v>
      </c>
      <c r="B2896" s="4">
        <v>43800</v>
      </c>
      <c r="C2896" s="33" t="s">
        <v>74</v>
      </c>
      <c r="D2896" s="34" t="s">
        <v>35</v>
      </c>
      <c r="E2896" s="27" t="s">
        <v>136</v>
      </c>
      <c r="F2896" s="25">
        <f t="shared" si="45"/>
        <v>43800</v>
      </c>
      <c r="G2896" s="22" t="str">
        <f>VLOOKUP(C2896,'2- CatalogosAseguradora'!$B:$D,3,FALSE)</f>
        <v>014</v>
      </c>
      <c r="H2896" s="23" t="str">
        <f>VLOOKUP(D2896,'1- CatalogoRamo'!$B:$G,3,FALSE)</f>
        <v>019</v>
      </c>
      <c r="I2896" s="31" t="str">
        <f>VLOOKUP(E2896,'0- CatalogoRubro'!$B:$D,3,FALSE)</f>
        <v>037</v>
      </c>
      <c r="J2896" s="1">
        <v>0</v>
      </c>
    </row>
    <row r="2897" spans="1:10" ht="16" x14ac:dyDescent="0.15">
      <c r="A2897" s="1">
        <v>2894</v>
      </c>
      <c r="B2897" s="4">
        <v>43800</v>
      </c>
      <c r="C2897" s="33" t="s">
        <v>74</v>
      </c>
      <c r="D2897" s="34" t="s">
        <v>35</v>
      </c>
      <c r="E2897" s="27" t="s">
        <v>137</v>
      </c>
      <c r="F2897" s="25">
        <f t="shared" si="45"/>
        <v>43800</v>
      </c>
      <c r="G2897" s="22" t="str">
        <f>VLOOKUP(C2897,'2- CatalogosAseguradora'!$B:$D,3,FALSE)</f>
        <v>014</v>
      </c>
      <c r="H2897" s="23" t="str">
        <f>VLOOKUP(D2897,'1- CatalogoRamo'!$B:$G,3,FALSE)</f>
        <v>019</v>
      </c>
      <c r="I2897" s="31" t="str">
        <f>VLOOKUP(E2897,'0- CatalogoRubro'!$B:$D,3,FALSE)</f>
        <v>038</v>
      </c>
      <c r="J2897" s="1">
        <v>0</v>
      </c>
    </row>
    <row r="2898" spans="1:10" ht="16" x14ac:dyDescent="0.15">
      <c r="A2898" s="1">
        <v>2895</v>
      </c>
      <c r="B2898" s="4">
        <v>43800</v>
      </c>
      <c r="C2898" s="33" t="s">
        <v>74</v>
      </c>
      <c r="D2898" s="34" t="s">
        <v>35</v>
      </c>
      <c r="E2898" s="27" t="s">
        <v>138</v>
      </c>
      <c r="F2898" s="25">
        <f t="shared" si="45"/>
        <v>43800</v>
      </c>
      <c r="G2898" s="22" t="str">
        <f>VLOOKUP(C2898,'2- CatalogosAseguradora'!$B:$D,3,FALSE)</f>
        <v>014</v>
      </c>
      <c r="H2898" s="23" t="str">
        <f>VLOOKUP(D2898,'1- CatalogoRamo'!$B:$G,3,FALSE)</f>
        <v>019</v>
      </c>
      <c r="I2898" s="31" t="str">
        <f>VLOOKUP(E2898,'0- CatalogoRubro'!$B:$D,3,FALSE)</f>
        <v>039</v>
      </c>
      <c r="J2898" s="1">
        <v>0</v>
      </c>
    </row>
    <row r="2899" spans="1:10" ht="16" x14ac:dyDescent="0.15">
      <c r="A2899" s="1">
        <v>2896</v>
      </c>
      <c r="B2899" s="4">
        <v>43800</v>
      </c>
      <c r="C2899" s="33" t="s">
        <v>74</v>
      </c>
      <c r="D2899" s="34" t="s">
        <v>35</v>
      </c>
      <c r="E2899" s="27" t="s">
        <v>139</v>
      </c>
      <c r="F2899" s="25">
        <f t="shared" si="45"/>
        <v>43800</v>
      </c>
      <c r="G2899" s="22" t="str">
        <f>VLOOKUP(C2899,'2- CatalogosAseguradora'!$B:$D,3,FALSE)</f>
        <v>014</v>
      </c>
      <c r="H2899" s="23" t="str">
        <f>VLOOKUP(D2899,'1- CatalogoRamo'!$B:$G,3,FALSE)</f>
        <v>019</v>
      </c>
      <c r="I2899" s="31" t="str">
        <f>VLOOKUP(E2899,'0- CatalogoRubro'!$B:$D,3,FALSE)</f>
        <v>040</v>
      </c>
      <c r="J2899" s="1">
        <v>0</v>
      </c>
    </row>
    <row r="2900" spans="1:10" ht="16" x14ac:dyDescent="0.15">
      <c r="A2900" s="1">
        <v>2897</v>
      </c>
      <c r="B2900" s="4">
        <v>43800</v>
      </c>
      <c r="C2900" s="33" t="s">
        <v>74</v>
      </c>
      <c r="D2900" s="34" t="s">
        <v>35</v>
      </c>
      <c r="E2900" s="27" t="s">
        <v>140</v>
      </c>
      <c r="F2900" s="25">
        <f t="shared" si="45"/>
        <v>43800</v>
      </c>
      <c r="G2900" s="22" t="str">
        <f>VLOOKUP(C2900,'2- CatalogosAseguradora'!$B:$D,3,FALSE)</f>
        <v>014</v>
      </c>
      <c r="H2900" s="23" t="str">
        <f>VLOOKUP(D2900,'1- CatalogoRamo'!$B:$G,3,FALSE)</f>
        <v>019</v>
      </c>
      <c r="I2900" s="31" t="str">
        <f>VLOOKUP(E2900,'0- CatalogoRubro'!$B:$D,3,FALSE)</f>
        <v>041</v>
      </c>
      <c r="J2900" s="1">
        <v>0</v>
      </c>
    </row>
    <row r="2901" spans="1:10" ht="16" x14ac:dyDescent="0.15">
      <c r="A2901" s="1">
        <v>2898</v>
      </c>
      <c r="B2901" s="4">
        <v>43800</v>
      </c>
      <c r="C2901" s="33" t="s">
        <v>74</v>
      </c>
      <c r="D2901" s="34" t="s">
        <v>35</v>
      </c>
      <c r="E2901" s="26" t="s">
        <v>141</v>
      </c>
      <c r="F2901" s="25">
        <f t="shared" si="45"/>
        <v>43800</v>
      </c>
      <c r="G2901" s="22" t="str">
        <f>VLOOKUP(C2901,'2- CatalogosAseguradora'!$B:$D,3,FALSE)</f>
        <v>014</v>
      </c>
      <c r="H2901" s="23" t="str">
        <f>VLOOKUP(D2901,'1- CatalogoRamo'!$B:$G,3,FALSE)</f>
        <v>019</v>
      </c>
      <c r="I2901" s="31" t="str">
        <f>VLOOKUP(E2901,'0- CatalogoRubro'!$B:$D,3,FALSE)</f>
        <v>042</v>
      </c>
      <c r="J2901" s="1">
        <v>773.67264111999998</v>
      </c>
    </row>
    <row r="2902" spans="1:10" ht="16" x14ac:dyDescent="0.15">
      <c r="A2902" s="1">
        <v>2899</v>
      </c>
      <c r="B2902" s="4">
        <v>43800</v>
      </c>
      <c r="C2902" s="33" t="s">
        <v>74</v>
      </c>
      <c r="D2902" s="34" t="s">
        <v>35</v>
      </c>
      <c r="E2902" s="27" t="s">
        <v>142</v>
      </c>
      <c r="F2902" s="25">
        <f t="shared" si="45"/>
        <v>43800</v>
      </c>
      <c r="G2902" s="22" t="str">
        <f>VLOOKUP(C2902,'2- CatalogosAseguradora'!$B:$D,3,FALSE)</f>
        <v>014</v>
      </c>
      <c r="H2902" s="23" t="str">
        <f>VLOOKUP(D2902,'1- CatalogoRamo'!$B:$G,3,FALSE)</f>
        <v>019</v>
      </c>
      <c r="I2902" s="31" t="str">
        <f>VLOOKUP(E2902,'0- CatalogoRubro'!$B:$D,3,FALSE)</f>
        <v>043</v>
      </c>
      <c r="J2902" s="1">
        <v>322.27400402000001</v>
      </c>
    </row>
    <row r="2903" spans="1:10" ht="16" x14ac:dyDescent="0.15">
      <c r="A2903" s="1">
        <v>2900</v>
      </c>
      <c r="B2903" s="4">
        <v>43800</v>
      </c>
      <c r="C2903" s="33" t="s">
        <v>74</v>
      </c>
      <c r="D2903" s="34" t="s">
        <v>35</v>
      </c>
      <c r="E2903" s="27" t="s">
        <v>143</v>
      </c>
      <c r="F2903" s="25">
        <f t="shared" si="45"/>
        <v>43800</v>
      </c>
      <c r="G2903" s="22" t="str">
        <f>VLOOKUP(C2903,'2- CatalogosAseguradora'!$B:$D,3,FALSE)</f>
        <v>014</v>
      </c>
      <c r="H2903" s="23" t="str">
        <f>VLOOKUP(D2903,'1- CatalogoRamo'!$B:$G,3,FALSE)</f>
        <v>019</v>
      </c>
      <c r="I2903" s="31" t="str">
        <f>VLOOKUP(E2903,'0- CatalogoRubro'!$B:$D,3,FALSE)</f>
        <v>044</v>
      </c>
      <c r="J2903" s="1">
        <v>573.45618478999995</v>
      </c>
    </row>
    <row r="2904" spans="1:10" ht="16" x14ac:dyDescent="0.15">
      <c r="A2904" s="1">
        <v>2901</v>
      </c>
      <c r="B2904" s="4">
        <v>43800</v>
      </c>
      <c r="C2904" s="33" t="s">
        <v>74</v>
      </c>
      <c r="D2904" s="34" t="s">
        <v>35</v>
      </c>
      <c r="E2904" s="27" t="s">
        <v>144</v>
      </c>
      <c r="F2904" s="25">
        <f t="shared" si="45"/>
        <v>43800</v>
      </c>
      <c r="G2904" s="22" t="str">
        <f>VLOOKUP(C2904,'2- CatalogosAseguradora'!$B:$D,3,FALSE)</f>
        <v>014</v>
      </c>
      <c r="H2904" s="23" t="str">
        <f>VLOOKUP(D2904,'1- CatalogoRamo'!$B:$G,3,FALSE)</f>
        <v>019</v>
      </c>
      <c r="I2904" s="31" t="str">
        <f>VLOOKUP(E2904,'0- CatalogoRubro'!$B:$D,3,FALSE)</f>
        <v>045</v>
      </c>
      <c r="J2904" s="1">
        <v>122.05754768999999</v>
      </c>
    </row>
    <row r="2905" spans="1:10" ht="16" x14ac:dyDescent="0.15">
      <c r="A2905" s="1">
        <v>2902</v>
      </c>
      <c r="B2905" s="4">
        <v>43800</v>
      </c>
      <c r="C2905" s="33" t="s">
        <v>74</v>
      </c>
      <c r="D2905" s="34" t="s">
        <v>35</v>
      </c>
      <c r="E2905" s="26" t="s">
        <v>145</v>
      </c>
      <c r="F2905" s="25">
        <f t="shared" si="45"/>
        <v>43800</v>
      </c>
      <c r="G2905" s="22" t="str">
        <f>VLOOKUP(C2905,'2- CatalogosAseguradora'!$B:$D,3,FALSE)</f>
        <v>014</v>
      </c>
      <c r="H2905" s="23" t="str">
        <f>VLOOKUP(D2905,'1- CatalogoRamo'!$B:$G,3,FALSE)</f>
        <v>019</v>
      </c>
      <c r="I2905" s="31" t="str">
        <f>VLOOKUP(E2905,'0- CatalogoRubro'!$B:$D,3,FALSE)</f>
        <v>046</v>
      </c>
      <c r="J2905" s="1">
        <v>0</v>
      </c>
    </row>
    <row r="2906" spans="1:10" ht="16" x14ac:dyDescent="0.15">
      <c r="A2906" s="1">
        <v>2903</v>
      </c>
      <c r="B2906" s="4">
        <v>43800</v>
      </c>
      <c r="C2906" s="33" t="s">
        <v>74</v>
      </c>
      <c r="D2906" s="34" t="s">
        <v>35</v>
      </c>
      <c r="E2906" s="26" t="s">
        <v>146</v>
      </c>
      <c r="F2906" s="25">
        <f t="shared" si="45"/>
        <v>43800</v>
      </c>
      <c r="G2906" s="22" t="str">
        <f>VLOOKUP(C2906,'2- CatalogosAseguradora'!$B:$D,3,FALSE)</f>
        <v>014</v>
      </c>
      <c r="H2906" s="23" t="str">
        <f>VLOOKUP(D2906,'1- CatalogoRamo'!$B:$G,3,FALSE)</f>
        <v>019</v>
      </c>
      <c r="I2906" s="31" t="str">
        <f>VLOOKUP(E2906,'0- CatalogoRubro'!$B:$D,3,FALSE)</f>
        <v>047</v>
      </c>
      <c r="J2906" s="1">
        <v>0</v>
      </c>
    </row>
    <row r="2907" spans="1:10" ht="16" x14ac:dyDescent="0.15">
      <c r="A2907" s="1">
        <v>2904</v>
      </c>
      <c r="B2907" s="4">
        <v>43800</v>
      </c>
      <c r="C2907" s="33" t="s">
        <v>74</v>
      </c>
      <c r="D2907" s="34" t="s">
        <v>35</v>
      </c>
      <c r="E2907" s="29" t="s">
        <v>147</v>
      </c>
      <c r="F2907" s="25">
        <f t="shared" si="45"/>
        <v>43800</v>
      </c>
      <c r="G2907" s="22" t="str">
        <f>VLOOKUP(C2907,'2- CatalogosAseguradora'!$B:$D,3,FALSE)</f>
        <v>014</v>
      </c>
      <c r="H2907" s="23" t="str">
        <f>VLOOKUP(D2907,'1- CatalogoRamo'!$B:$G,3,FALSE)</f>
        <v>019</v>
      </c>
      <c r="I2907" s="31" t="str">
        <f>VLOOKUP(E2907,'0- CatalogoRubro'!$B:$D,3,FALSE)</f>
        <v>048</v>
      </c>
      <c r="J2907" s="1">
        <v>204.76821300999998</v>
      </c>
    </row>
    <row r="2908" spans="1:10" ht="16" x14ac:dyDescent="0.15">
      <c r="A2908" s="1">
        <v>2905</v>
      </c>
      <c r="B2908" s="4">
        <v>43800</v>
      </c>
      <c r="C2908" s="33" t="s">
        <v>74</v>
      </c>
      <c r="D2908" s="34" t="s">
        <v>35</v>
      </c>
      <c r="E2908" s="26" t="s">
        <v>148</v>
      </c>
      <c r="F2908" s="25">
        <f t="shared" si="45"/>
        <v>43800</v>
      </c>
      <c r="G2908" s="22" t="str">
        <f>VLOOKUP(C2908,'2- CatalogosAseguradora'!$B:$D,3,FALSE)</f>
        <v>014</v>
      </c>
      <c r="H2908" s="23" t="str">
        <f>VLOOKUP(D2908,'1- CatalogoRamo'!$B:$G,3,FALSE)</f>
        <v>019</v>
      </c>
      <c r="I2908" s="31" t="str">
        <f>VLOOKUP(E2908,'0- CatalogoRubro'!$B:$D,3,FALSE)</f>
        <v>049</v>
      </c>
      <c r="J2908" s="1">
        <v>1358.2889925699999</v>
      </c>
    </row>
    <row r="2909" spans="1:10" ht="16" x14ac:dyDescent="0.15">
      <c r="A2909" s="1">
        <v>2906</v>
      </c>
      <c r="B2909" s="4">
        <v>43800</v>
      </c>
      <c r="C2909" s="33" t="s">
        <v>74</v>
      </c>
      <c r="D2909" s="34" t="s">
        <v>35</v>
      </c>
      <c r="E2909" s="27" t="s">
        <v>149</v>
      </c>
      <c r="F2909" s="25">
        <f t="shared" si="45"/>
        <v>43800</v>
      </c>
      <c r="G2909" s="22" t="str">
        <f>VLOOKUP(C2909,'2- CatalogosAseguradora'!$B:$D,3,FALSE)</f>
        <v>014</v>
      </c>
      <c r="H2909" s="23" t="str">
        <f>VLOOKUP(D2909,'1- CatalogoRamo'!$B:$G,3,FALSE)</f>
        <v>019</v>
      </c>
      <c r="I2909" s="31" t="str">
        <f>VLOOKUP(E2909,'0- CatalogoRubro'!$B:$D,3,FALSE)</f>
        <v>050</v>
      </c>
      <c r="J2909" s="1">
        <v>1358.2889925699999</v>
      </c>
    </row>
    <row r="2910" spans="1:10" ht="16" x14ac:dyDescent="0.15">
      <c r="A2910" s="1">
        <v>2907</v>
      </c>
      <c r="B2910" s="4">
        <v>43800</v>
      </c>
      <c r="C2910" s="33" t="s">
        <v>74</v>
      </c>
      <c r="D2910" s="34" t="s">
        <v>35</v>
      </c>
      <c r="E2910" s="27" t="s">
        <v>150</v>
      </c>
      <c r="F2910" s="25">
        <f t="shared" si="45"/>
        <v>43800</v>
      </c>
      <c r="G2910" s="22" t="str">
        <f>VLOOKUP(C2910,'2- CatalogosAseguradora'!$B:$D,3,FALSE)</f>
        <v>014</v>
      </c>
      <c r="H2910" s="23" t="str">
        <f>VLOOKUP(D2910,'1- CatalogoRamo'!$B:$G,3,FALSE)</f>
        <v>019</v>
      </c>
      <c r="I2910" s="31" t="str">
        <f>VLOOKUP(E2910,'0- CatalogoRubro'!$B:$D,3,FALSE)</f>
        <v>051</v>
      </c>
      <c r="J2910" s="1">
        <v>0</v>
      </c>
    </row>
    <row r="2911" spans="1:10" ht="16" x14ac:dyDescent="0.15">
      <c r="A2911" s="1">
        <v>2908</v>
      </c>
      <c r="B2911" s="4">
        <v>43800</v>
      </c>
      <c r="C2911" s="33" t="s">
        <v>74</v>
      </c>
      <c r="D2911" s="34" t="s">
        <v>35</v>
      </c>
      <c r="E2911" s="26" t="s">
        <v>151</v>
      </c>
      <c r="F2911" s="25">
        <f t="shared" si="45"/>
        <v>43800</v>
      </c>
      <c r="G2911" s="22" t="str">
        <f>VLOOKUP(C2911,'2- CatalogosAseguradora'!$B:$D,3,FALSE)</f>
        <v>014</v>
      </c>
      <c r="H2911" s="23" t="str">
        <f>VLOOKUP(D2911,'1- CatalogoRamo'!$B:$G,3,FALSE)</f>
        <v>019</v>
      </c>
      <c r="I2911" s="31" t="str">
        <f>VLOOKUP(E2911,'0- CatalogoRubro'!$B:$D,3,FALSE)</f>
        <v>052</v>
      </c>
      <c r="J2911" s="1">
        <v>1293.2498318299999</v>
      </c>
    </row>
    <row r="2912" spans="1:10" ht="16" x14ac:dyDescent="0.15">
      <c r="A2912" s="1">
        <v>2909</v>
      </c>
      <c r="B2912" s="4">
        <v>43800</v>
      </c>
      <c r="C2912" s="33" t="s">
        <v>74</v>
      </c>
      <c r="D2912" s="34" t="s">
        <v>35</v>
      </c>
      <c r="E2912" s="27" t="s">
        <v>152</v>
      </c>
      <c r="F2912" s="25">
        <f t="shared" si="45"/>
        <v>43800</v>
      </c>
      <c r="G2912" s="22" t="str">
        <f>VLOOKUP(C2912,'2- CatalogosAseguradora'!$B:$D,3,FALSE)</f>
        <v>014</v>
      </c>
      <c r="H2912" s="23" t="str">
        <f>VLOOKUP(D2912,'1- CatalogoRamo'!$B:$G,3,FALSE)</f>
        <v>019</v>
      </c>
      <c r="I2912" s="31" t="str">
        <f>VLOOKUP(E2912,'0- CatalogoRubro'!$B:$D,3,FALSE)</f>
        <v>053</v>
      </c>
      <c r="J2912" s="1">
        <v>1293.2498318299999</v>
      </c>
    </row>
    <row r="2913" spans="1:10" ht="16" x14ac:dyDescent="0.15">
      <c r="A2913" s="1">
        <v>2910</v>
      </c>
      <c r="B2913" s="4">
        <v>43800</v>
      </c>
      <c r="C2913" s="33" t="s">
        <v>74</v>
      </c>
      <c r="D2913" s="34" t="s">
        <v>35</v>
      </c>
      <c r="E2913" s="27" t="s">
        <v>153</v>
      </c>
      <c r="F2913" s="25">
        <f t="shared" si="45"/>
        <v>43800</v>
      </c>
      <c r="G2913" s="22" t="str">
        <f>VLOOKUP(C2913,'2- CatalogosAseguradora'!$B:$D,3,FALSE)</f>
        <v>014</v>
      </c>
      <c r="H2913" s="23" t="str">
        <f>VLOOKUP(D2913,'1- CatalogoRamo'!$B:$G,3,FALSE)</f>
        <v>019</v>
      </c>
      <c r="I2913" s="31" t="str">
        <f>VLOOKUP(E2913,'0- CatalogoRubro'!$B:$D,3,FALSE)</f>
        <v>054</v>
      </c>
      <c r="J2913" s="1">
        <v>0</v>
      </c>
    </row>
    <row r="2914" spans="1:10" ht="16" x14ac:dyDescent="0.15">
      <c r="A2914" s="1">
        <v>2911</v>
      </c>
      <c r="B2914" s="4">
        <v>43800</v>
      </c>
      <c r="C2914" s="33" t="s">
        <v>74</v>
      </c>
      <c r="D2914" s="34" t="s">
        <v>35</v>
      </c>
      <c r="E2914" s="29" t="s">
        <v>154</v>
      </c>
      <c r="F2914" s="25">
        <f t="shared" si="45"/>
        <v>43800</v>
      </c>
      <c r="G2914" s="22" t="str">
        <f>VLOOKUP(C2914,'2- CatalogosAseguradora'!$B:$D,3,FALSE)</f>
        <v>014</v>
      </c>
      <c r="H2914" s="23" t="str">
        <f>VLOOKUP(D2914,'1- CatalogoRamo'!$B:$G,3,FALSE)</f>
        <v>019</v>
      </c>
      <c r="I2914" s="31" t="str">
        <f>VLOOKUP(E2914,'0- CatalogoRubro'!$B:$D,3,FALSE)</f>
        <v>055</v>
      </c>
      <c r="J2914" s="1">
        <v>65.03916074</v>
      </c>
    </row>
    <row r="2915" spans="1:10" ht="16" x14ac:dyDescent="0.15">
      <c r="A2915" s="1">
        <v>2912</v>
      </c>
      <c r="B2915" s="4">
        <v>43800</v>
      </c>
      <c r="C2915" s="33" t="s">
        <v>74</v>
      </c>
      <c r="D2915" s="34" t="s">
        <v>35</v>
      </c>
      <c r="E2915" s="29" t="s">
        <v>155</v>
      </c>
      <c r="F2915" s="25">
        <f t="shared" si="45"/>
        <v>43800</v>
      </c>
      <c r="G2915" s="22" t="str">
        <f>VLOOKUP(C2915,'2- CatalogosAseguradora'!$B:$D,3,FALSE)</f>
        <v>014</v>
      </c>
      <c r="H2915" s="23" t="str">
        <f>VLOOKUP(D2915,'1- CatalogoRamo'!$B:$G,3,FALSE)</f>
        <v>019</v>
      </c>
      <c r="I2915" s="31" t="str">
        <f>VLOOKUP(E2915,'0- CatalogoRubro'!$B:$D,3,FALSE)</f>
        <v>056</v>
      </c>
      <c r="J2915" s="1">
        <v>269.80737375000001</v>
      </c>
    </row>
    <row r="2916" spans="1:10" ht="16" x14ac:dyDescent="0.15">
      <c r="A2916" s="1">
        <v>2913</v>
      </c>
      <c r="B2916" s="4">
        <v>43800</v>
      </c>
      <c r="C2916" s="33" t="s">
        <v>74</v>
      </c>
      <c r="D2916" s="34" t="s">
        <v>39</v>
      </c>
      <c r="E2916" s="26" t="s">
        <v>104</v>
      </c>
      <c r="F2916" s="25">
        <f t="shared" si="45"/>
        <v>43800</v>
      </c>
      <c r="G2916" s="22" t="str">
        <f>VLOOKUP(C2916,'2- CatalogosAseguradora'!$B:$D,3,FALSE)</f>
        <v>014</v>
      </c>
      <c r="H2916" s="23" t="str">
        <f>VLOOKUP(D2916,'1- CatalogoRamo'!$B:$G,3,FALSE)</f>
        <v>015</v>
      </c>
      <c r="I2916" s="31" t="str">
        <f>VLOOKUP(E2916,'0- CatalogoRubro'!$B:$D,3,FALSE)</f>
        <v>001</v>
      </c>
      <c r="J2916" s="34">
        <v>60.109350939999999</v>
      </c>
    </row>
    <row r="2917" spans="1:10" ht="16" x14ac:dyDescent="0.15">
      <c r="A2917" s="1">
        <v>2914</v>
      </c>
      <c r="B2917" s="4">
        <v>43800</v>
      </c>
      <c r="C2917" s="33" t="s">
        <v>74</v>
      </c>
      <c r="D2917" s="34" t="s">
        <v>39</v>
      </c>
      <c r="E2917" s="27" t="s">
        <v>105</v>
      </c>
      <c r="F2917" s="25">
        <f t="shared" si="45"/>
        <v>43800</v>
      </c>
      <c r="G2917" s="22" t="str">
        <f>VLOOKUP(C2917,'2- CatalogosAseguradora'!$B:$D,3,FALSE)</f>
        <v>014</v>
      </c>
      <c r="H2917" s="23" t="str">
        <f>VLOOKUP(D2917,'1- CatalogoRamo'!$B:$G,3,FALSE)</f>
        <v>015</v>
      </c>
      <c r="I2917" s="31" t="str">
        <f>VLOOKUP(E2917,'0- CatalogoRubro'!$B:$D,3,FALSE)</f>
        <v>002</v>
      </c>
      <c r="J2917" s="1">
        <v>30.850421190000002</v>
      </c>
    </row>
    <row r="2918" spans="1:10" ht="16" x14ac:dyDescent="0.15">
      <c r="A2918" s="1">
        <v>2915</v>
      </c>
      <c r="B2918" s="4">
        <v>43800</v>
      </c>
      <c r="C2918" s="33" t="s">
        <v>74</v>
      </c>
      <c r="D2918" s="34" t="s">
        <v>39</v>
      </c>
      <c r="E2918" s="27" t="s">
        <v>106</v>
      </c>
      <c r="F2918" s="25">
        <f t="shared" si="45"/>
        <v>43800</v>
      </c>
      <c r="G2918" s="22" t="str">
        <f>VLOOKUP(C2918,'2- CatalogosAseguradora'!$B:$D,3,FALSE)</f>
        <v>014</v>
      </c>
      <c r="H2918" s="23" t="str">
        <f>VLOOKUP(D2918,'1- CatalogoRamo'!$B:$G,3,FALSE)</f>
        <v>015</v>
      </c>
      <c r="I2918" s="31" t="str">
        <f>VLOOKUP(E2918,'0- CatalogoRubro'!$B:$D,3,FALSE)</f>
        <v>003</v>
      </c>
      <c r="J2918" s="1">
        <v>32.675629000000001</v>
      </c>
    </row>
    <row r="2919" spans="1:10" ht="16" x14ac:dyDescent="0.15">
      <c r="A2919" s="1">
        <v>2916</v>
      </c>
      <c r="B2919" s="4">
        <v>43800</v>
      </c>
      <c r="C2919" s="33" t="s">
        <v>74</v>
      </c>
      <c r="D2919" s="34" t="s">
        <v>39</v>
      </c>
      <c r="E2919" s="27" t="s">
        <v>107</v>
      </c>
      <c r="F2919" s="25">
        <f t="shared" si="45"/>
        <v>43800</v>
      </c>
      <c r="G2919" s="22" t="str">
        <f>VLOOKUP(C2919,'2- CatalogosAseguradora'!$B:$D,3,FALSE)</f>
        <v>014</v>
      </c>
      <c r="H2919" s="23" t="str">
        <f>VLOOKUP(D2919,'1- CatalogoRamo'!$B:$G,3,FALSE)</f>
        <v>015</v>
      </c>
      <c r="I2919" s="31" t="str">
        <f>VLOOKUP(E2919,'0- CatalogoRubro'!$B:$D,3,FALSE)</f>
        <v>004</v>
      </c>
      <c r="J2919" s="1">
        <v>47.899085999999997</v>
      </c>
    </row>
    <row r="2920" spans="1:10" ht="16" x14ac:dyDescent="0.15">
      <c r="A2920" s="1">
        <v>2917</v>
      </c>
      <c r="B2920" s="4">
        <v>43800</v>
      </c>
      <c r="C2920" s="33" t="s">
        <v>74</v>
      </c>
      <c r="D2920" s="34" t="s">
        <v>39</v>
      </c>
      <c r="E2920" s="27" t="s">
        <v>108</v>
      </c>
      <c r="F2920" s="25">
        <f t="shared" si="45"/>
        <v>43800</v>
      </c>
      <c r="G2920" s="22" t="str">
        <f>VLOOKUP(C2920,'2- CatalogosAseguradora'!$B:$D,3,FALSE)</f>
        <v>014</v>
      </c>
      <c r="H2920" s="23" t="str">
        <f>VLOOKUP(D2920,'1- CatalogoRamo'!$B:$G,3,FALSE)</f>
        <v>015</v>
      </c>
      <c r="I2920" s="31" t="str">
        <f>VLOOKUP(E2920,'0- CatalogoRubro'!$B:$D,3,FALSE)</f>
        <v>005</v>
      </c>
      <c r="J2920" s="1">
        <v>3.320211</v>
      </c>
    </row>
    <row r="2921" spans="1:10" ht="16" x14ac:dyDescent="0.15">
      <c r="A2921" s="1">
        <v>2918</v>
      </c>
      <c r="B2921" s="4">
        <v>43800</v>
      </c>
      <c r="C2921" s="33" t="s">
        <v>74</v>
      </c>
      <c r="D2921" s="34" t="s">
        <v>39</v>
      </c>
      <c r="E2921" s="27" t="s">
        <v>109</v>
      </c>
      <c r="F2921" s="25">
        <f t="shared" si="45"/>
        <v>43800</v>
      </c>
      <c r="G2921" s="22" t="str">
        <f>VLOOKUP(C2921,'2- CatalogosAseguradora'!$B:$D,3,FALSE)</f>
        <v>014</v>
      </c>
      <c r="H2921" s="23" t="str">
        <f>VLOOKUP(D2921,'1- CatalogoRamo'!$B:$G,3,FALSE)</f>
        <v>015</v>
      </c>
      <c r="I2921" s="31" t="str">
        <f>VLOOKUP(E2921,'0- CatalogoRubro'!$B:$D,3,FALSE)</f>
        <v>006</v>
      </c>
      <c r="J2921" s="1">
        <v>11.903245999999999</v>
      </c>
    </row>
    <row r="2922" spans="1:10" ht="16" x14ac:dyDescent="0.15">
      <c r="A2922" s="1">
        <v>2919</v>
      </c>
      <c r="B2922" s="4">
        <v>43800</v>
      </c>
      <c r="C2922" s="33" t="s">
        <v>74</v>
      </c>
      <c r="D2922" s="34" t="s">
        <v>39</v>
      </c>
      <c r="E2922" s="27" t="s">
        <v>110</v>
      </c>
      <c r="F2922" s="25">
        <f t="shared" si="45"/>
        <v>43800</v>
      </c>
      <c r="G2922" s="22" t="str">
        <f>VLOOKUP(C2922,'2- CatalogosAseguradora'!$B:$D,3,FALSE)</f>
        <v>014</v>
      </c>
      <c r="H2922" s="23" t="str">
        <f>VLOOKUP(D2922,'1- CatalogoRamo'!$B:$G,3,FALSE)</f>
        <v>015</v>
      </c>
      <c r="I2922" s="31" t="str">
        <f>VLOOKUP(E2922,'0- CatalogoRubro'!$B:$D,3,FALSE)</f>
        <v>007</v>
      </c>
      <c r="J2922" s="1">
        <v>0</v>
      </c>
    </row>
    <row r="2923" spans="1:10" ht="16" x14ac:dyDescent="0.15">
      <c r="A2923" s="1">
        <v>2920</v>
      </c>
      <c r="B2923" s="4">
        <v>43800</v>
      </c>
      <c r="C2923" s="33" t="s">
        <v>74</v>
      </c>
      <c r="D2923" s="34" t="s">
        <v>39</v>
      </c>
      <c r="E2923" s="27" t="s">
        <v>111</v>
      </c>
      <c r="F2923" s="25">
        <f t="shared" si="45"/>
        <v>43800</v>
      </c>
      <c r="G2923" s="22" t="str">
        <f>VLOOKUP(C2923,'2- CatalogosAseguradora'!$B:$D,3,FALSE)</f>
        <v>014</v>
      </c>
      <c r="H2923" s="23" t="str">
        <f>VLOOKUP(D2923,'1- CatalogoRamo'!$B:$G,3,FALSE)</f>
        <v>015</v>
      </c>
      <c r="I2923" s="31" t="str">
        <f>VLOOKUP(E2923,'0- CatalogoRubro'!$B:$D,3,FALSE)</f>
        <v>008</v>
      </c>
      <c r="J2923" s="1">
        <v>0</v>
      </c>
    </row>
    <row r="2924" spans="1:10" ht="16" x14ac:dyDescent="0.15">
      <c r="A2924" s="1">
        <v>2921</v>
      </c>
      <c r="B2924" s="4">
        <v>43800</v>
      </c>
      <c r="C2924" s="33" t="s">
        <v>74</v>
      </c>
      <c r="D2924" s="34" t="s">
        <v>39</v>
      </c>
      <c r="E2924" s="28" t="s">
        <v>112</v>
      </c>
      <c r="F2924" s="25">
        <f t="shared" si="45"/>
        <v>43800</v>
      </c>
      <c r="G2924" s="22" t="str">
        <f>VLOOKUP(C2924,'2- CatalogosAseguradora'!$B:$D,3,FALSE)</f>
        <v>014</v>
      </c>
      <c r="H2924" s="23" t="str">
        <f>VLOOKUP(D2924,'1- CatalogoRamo'!$B:$G,3,FALSE)</f>
        <v>015</v>
      </c>
      <c r="I2924" s="31" t="str">
        <f>VLOOKUP(E2924,'0- CatalogoRubro'!$B:$D,3,FALSE)</f>
        <v>009</v>
      </c>
      <c r="J2924" s="1">
        <v>1.82520781</v>
      </c>
    </row>
    <row r="2925" spans="1:10" ht="16" x14ac:dyDescent="0.15">
      <c r="A2925" s="1">
        <v>2922</v>
      </c>
      <c r="B2925" s="4">
        <v>43800</v>
      </c>
      <c r="C2925" s="33" t="s">
        <v>74</v>
      </c>
      <c r="D2925" s="34" t="s">
        <v>39</v>
      </c>
      <c r="E2925" s="27" t="s">
        <v>113</v>
      </c>
      <c r="F2925" s="25">
        <f t="shared" si="45"/>
        <v>43800</v>
      </c>
      <c r="G2925" s="22" t="str">
        <f>VLOOKUP(C2925,'2- CatalogosAseguradora'!$B:$D,3,FALSE)</f>
        <v>014</v>
      </c>
      <c r="H2925" s="23" t="str">
        <f>VLOOKUP(D2925,'1- CatalogoRamo'!$B:$G,3,FALSE)</f>
        <v>015</v>
      </c>
      <c r="I2925" s="31" t="str">
        <f>VLOOKUP(E2925,'0- CatalogoRubro'!$B:$D,3,FALSE)</f>
        <v>010</v>
      </c>
      <c r="J2925" s="1">
        <v>0</v>
      </c>
    </row>
    <row r="2926" spans="1:10" ht="16" x14ac:dyDescent="0.15">
      <c r="A2926" s="1">
        <v>2923</v>
      </c>
      <c r="B2926" s="4">
        <v>43800</v>
      </c>
      <c r="C2926" s="33" t="s">
        <v>74</v>
      </c>
      <c r="D2926" s="34" t="s">
        <v>39</v>
      </c>
      <c r="E2926" s="27" t="s">
        <v>114</v>
      </c>
      <c r="F2926" s="25">
        <f t="shared" si="45"/>
        <v>43800</v>
      </c>
      <c r="G2926" s="22" t="str">
        <f>VLOOKUP(C2926,'2- CatalogosAseguradora'!$B:$D,3,FALSE)</f>
        <v>014</v>
      </c>
      <c r="H2926" s="23" t="str">
        <f>VLOOKUP(D2926,'1- CatalogoRamo'!$B:$G,3,FALSE)</f>
        <v>015</v>
      </c>
      <c r="I2926" s="31" t="str">
        <f>VLOOKUP(E2926,'0- CatalogoRubro'!$B:$D,3,FALSE)</f>
        <v>011</v>
      </c>
      <c r="J2926" s="1">
        <v>0</v>
      </c>
    </row>
    <row r="2927" spans="1:10" ht="16" x14ac:dyDescent="0.15">
      <c r="A2927" s="1">
        <v>2924</v>
      </c>
      <c r="B2927" s="4">
        <v>43800</v>
      </c>
      <c r="C2927" s="33" t="s">
        <v>74</v>
      </c>
      <c r="D2927" s="34" t="s">
        <v>39</v>
      </c>
      <c r="E2927" s="27" t="s">
        <v>115</v>
      </c>
      <c r="F2927" s="25">
        <f t="shared" si="45"/>
        <v>43800</v>
      </c>
      <c r="G2927" s="22" t="str">
        <f>VLOOKUP(C2927,'2- CatalogosAseguradora'!$B:$D,3,FALSE)</f>
        <v>014</v>
      </c>
      <c r="H2927" s="23" t="str">
        <f>VLOOKUP(D2927,'1- CatalogoRamo'!$B:$G,3,FALSE)</f>
        <v>015</v>
      </c>
      <c r="I2927" s="31" t="str">
        <f>VLOOKUP(E2927,'0- CatalogoRubro'!$B:$D,3,FALSE)</f>
        <v>012</v>
      </c>
      <c r="J2927" s="1">
        <v>0</v>
      </c>
    </row>
    <row r="2928" spans="1:10" ht="16" x14ac:dyDescent="0.15">
      <c r="A2928" s="1">
        <v>2925</v>
      </c>
      <c r="B2928" s="4">
        <v>43800</v>
      </c>
      <c r="C2928" s="33" t="s">
        <v>74</v>
      </c>
      <c r="D2928" s="34" t="s">
        <v>39</v>
      </c>
      <c r="E2928" s="27" t="s">
        <v>116</v>
      </c>
      <c r="F2928" s="25">
        <f t="shared" si="45"/>
        <v>43800</v>
      </c>
      <c r="G2928" s="22" t="str">
        <f>VLOOKUP(C2928,'2- CatalogosAseguradora'!$B:$D,3,FALSE)</f>
        <v>014</v>
      </c>
      <c r="H2928" s="23" t="str">
        <f>VLOOKUP(D2928,'1- CatalogoRamo'!$B:$G,3,FALSE)</f>
        <v>015</v>
      </c>
      <c r="I2928" s="31" t="str">
        <f>VLOOKUP(E2928,'0- CatalogoRubro'!$B:$D,3,FALSE)</f>
        <v>013</v>
      </c>
      <c r="J2928" s="1">
        <v>-29.25892975</v>
      </c>
    </row>
    <row r="2929" spans="1:10" ht="16" x14ac:dyDescent="0.15">
      <c r="A2929" s="1">
        <v>2926</v>
      </c>
      <c r="B2929" s="4">
        <v>43800</v>
      </c>
      <c r="C2929" s="33" t="s">
        <v>74</v>
      </c>
      <c r="D2929" s="34" t="s">
        <v>39</v>
      </c>
      <c r="E2929" s="27" t="s">
        <v>117</v>
      </c>
      <c r="F2929" s="25">
        <f t="shared" si="45"/>
        <v>43800</v>
      </c>
      <c r="G2929" s="22" t="str">
        <f>VLOOKUP(C2929,'2- CatalogosAseguradora'!$B:$D,3,FALSE)</f>
        <v>014</v>
      </c>
      <c r="H2929" s="23" t="str">
        <f>VLOOKUP(D2929,'1- CatalogoRamo'!$B:$G,3,FALSE)</f>
        <v>015</v>
      </c>
      <c r="I2929" s="31" t="str">
        <f>VLOOKUP(E2929,'0- CatalogoRubro'!$B:$D,3,FALSE)</f>
        <v>014</v>
      </c>
      <c r="J2929" s="1">
        <v>-29.25892975</v>
      </c>
    </row>
    <row r="2930" spans="1:10" ht="16" x14ac:dyDescent="0.15">
      <c r="A2930" s="1">
        <v>2927</v>
      </c>
      <c r="B2930" s="4">
        <v>43800</v>
      </c>
      <c r="C2930" s="33" t="s">
        <v>74</v>
      </c>
      <c r="D2930" s="34" t="s">
        <v>39</v>
      </c>
      <c r="E2930" s="27" t="s">
        <v>118</v>
      </c>
      <c r="F2930" s="25">
        <f t="shared" si="45"/>
        <v>43800</v>
      </c>
      <c r="G2930" s="22" t="str">
        <f>VLOOKUP(C2930,'2- CatalogosAseguradora'!$B:$D,3,FALSE)</f>
        <v>014</v>
      </c>
      <c r="H2930" s="23" t="str">
        <f>VLOOKUP(D2930,'1- CatalogoRamo'!$B:$G,3,FALSE)</f>
        <v>015</v>
      </c>
      <c r="I2930" s="31" t="str">
        <f>VLOOKUP(E2930,'0- CatalogoRubro'!$B:$D,3,FALSE)</f>
        <v>015</v>
      </c>
      <c r="J2930" s="1">
        <v>0</v>
      </c>
    </row>
    <row r="2931" spans="1:10" ht="16" x14ac:dyDescent="0.15">
      <c r="A2931" s="1">
        <v>2928</v>
      </c>
      <c r="B2931" s="4">
        <v>43800</v>
      </c>
      <c r="C2931" s="33" t="s">
        <v>74</v>
      </c>
      <c r="D2931" s="34" t="s">
        <v>39</v>
      </c>
      <c r="E2931" s="27" t="s">
        <v>119</v>
      </c>
      <c r="F2931" s="25">
        <f t="shared" si="45"/>
        <v>43800</v>
      </c>
      <c r="G2931" s="22" t="str">
        <f>VLOOKUP(C2931,'2- CatalogosAseguradora'!$B:$D,3,FALSE)</f>
        <v>014</v>
      </c>
      <c r="H2931" s="23" t="str">
        <f>VLOOKUP(D2931,'1- CatalogoRamo'!$B:$G,3,FALSE)</f>
        <v>015</v>
      </c>
      <c r="I2931" s="31" t="str">
        <f>VLOOKUP(E2931,'0- CatalogoRubro'!$B:$D,3,FALSE)</f>
        <v>016</v>
      </c>
      <c r="J2931" s="1">
        <v>0</v>
      </c>
    </row>
    <row r="2932" spans="1:10" ht="16" x14ac:dyDescent="0.15">
      <c r="A2932" s="1">
        <v>2929</v>
      </c>
      <c r="B2932" s="4">
        <v>43800</v>
      </c>
      <c r="C2932" s="33" t="s">
        <v>74</v>
      </c>
      <c r="D2932" s="34" t="s">
        <v>39</v>
      </c>
      <c r="E2932" s="26" t="s">
        <v>120</v>
      </c>
      <c r="F2932" s="25">
        <f t="shared" si="45"/>
        <v>43800</v>
      </c>
      <c r="G2932" s="22" t="str">
        <f>VLOOKUP(C2932,'2- CatalogosAseguradora'!$B:$D,3,FALSE)</f>
        <v>014</v>
      </c>
      <c r="H2932" s="23" t="str">
        <f>VLOOKUP(D2932,'1- CatalogoRamo'!$B:$G,3,FALSE)</f>
        <v>015</v>
      </c>
      <c r="I2932" s="31" t="str">
        <f>VLOOKUP(E2932,'0- CatalogoRubro'!$B:$D,3,FALSE)</f>
        <v>017</v>
      </c>
      <c r="J2932" s="1">
        <v>0</v>
      </c>
    </row>
    <row r="2933" spans="1:10" ht="16" x14ac:dyDescent="0.15">
      <c r="A2933" s="1">
        <v>2930</v>
      </c>
      <c r="B2933" s="4">
        <v>43800</v>
      </c>
      <c r="C2933" s="33" t="s">
        <v>74</v>
      </c>
      <c r="D2933" s="34" t="s">
        <v>39</v>
      </c>
      <c r="E2933" s="27" t="s">
        <v>121</v>
      </c>
      <c r="F2933" s="25">
        <f t="shared" si="45"/>
        <v>43800</v>
      </c>
      <c r="G2933" s="22" t="str">
        <f>VLOOKUP(C2933,'2- CatalogosAseguradora'!$B:$D,3,FALSE)</f>
        <v>014</v>
      </c>
      <c r="H2933" s="23" t="str">
        <f>VLOOKUP(D2933,'1- CatalogoRamo'!$B:$G,3,FALSE)</f>
        <v>015</v>
      </c>
      <c r="I2933" s="31" t="str">
        <f>VLOOKUP(E2933,'0- CatalogoRubro'!$B:$D,3,FALSE)</f>
        <v>018</v>
      </c>
      <c r="J2933" s="1">
        <v>0</v>
      </c>
    </row>
    <row r="2934" spans="1:10" ht="16" x14ac:dyDescent="0.15">
      <c r="A2934" s="1">
        <v>2931</v>
      </c>
      <c r="B2934" s="4">
        <v>43800</v>
      </c>
      <c r="C2934" s="33" t="s">
        <v>74</v>
      </c>
      <c r="D2934" s="34" t="s">
        <v>39</v>
      </c>
      <c r="E2934" s="27" t="s">
        <v>106</v>
      </c>
      <c r="F2934" s="25">
        <f t="shared" si="45"/>
        <v>43800</v>
      </c>
      <c r="G2934" s="22" t="str">
        <f>VLOOKUP(C2934,'2- CatalogosAseguradora'!$B:$D,3,FALSE)</f>
        <v>014</v>
      </c>
      <c r="H2934" s="23" t="str">
        <f>VLOOKUP(D2934,'1- CatalogoRamo'!$B:$G,3,FALSE)</f>
        <v>015</v>
      </c>
      <c r="I2934" s="31" t="str">
        <f>VLOOKUP(E2934,'0- CatalogoRubro'!$B:$D,3,FALSE)</f>
        <v>003</v>
      </c>
      <c r="J2934" s="1">
        <v>0</v>
      </c>
    </row>
    <row r="2935" spans="1:10" ht="16" x14ac:dyDescent="0.15">
      <c r="A2935" s="1">
        <v>2932</v>
      </c>
      <c r="B2935" s="4">
        <v>43800</v>
      </c>
      <c r="C2935" s="33" t="s">
        <v>74</v>
      </c>
      <c r="D2935" s="34" t="s">
        <v>39</v>
      </c>
      <c r="E2935" s="27" t="s">
        <v>111</v>
      </c>
      <c r="F2935" s="25">
        <f t="shared" si="45"/>
        <v>43800</v>
      </c>
      <c r="G2935" s="22" t="str">
        <f>VLOOKUP(C2935,'2- CatalogosAseguradora'!$B:$D,3,FALSE)</f>
        <v>014</v>
      </c>
      <c r="H2935" s="23" t="str">
        <f>VLOOKUP(D2935,'1- CatalogoRamo'!$B:$G,3,FALSE)</f>
        <v>015</v>
      </c>
      <c r="I2935" s="31" t="str">
        <f>VLOOKUP(E2935,'0- CatalogoRubro'!$B:$D,3,FALSE)</f>
        <v>008</v>
      </c>
      <c r="J2935" s="1">
        <v>0</v>
      </c>
    </row>
    <row r="2936" spans="1:10" ht="16" x14ac:dyDescent="0.15">
      <c r="A2936" s="1">
        <v>2933</v>
      </c>
      <c r="B2936" s="4">
        <v>43800</v>
      </c>
      <c r="C2936" s="33" t="s">
        <v>74</v>
      </c>
      <c r="D2936" s="34" t="s">
        <v>39</v>
      </c>
      <c r="E2936" s="27" t="s">
        <v>122</v>
      </c>
      <c r="F2936" s="25">
        <f t="shared" si="45"/>
        <v>43800</v>
      </c>
      <c r="G2936" s="22" t="str">
        <f>VLOOKUP(C2936,'2- CatalogosAseguradora'!$B:$D,3,FALSE)</f>
        <v>014</v>
      </c>
      <c r="H2936" s="23" t="str">
        <f>VLOOKUP(D2936,'1- CatalogoRamo'!$B:$G,3,FALSE)</f>
        <v>015</v>
      </c>
      <c r="I2936" s="31" t="str">
        <f>VLOOKUP(E2936,'0- CatalogoRubro'!$B:$D,3,FALSE)</f>
        <v>021</v>
      </c>
      <c r="J2936" s="1">
        <v>0</v>
      </c>
    </row>
    <row r="2937" spans="1:10" ht="16" x14ac:dyDescent="0.15">
      <c r="A2937" s="1">
        <v>2934</v>
      </c>
      <c r="B2937" s="4">
        <v>43800</v>
      </c>
      <c r="C2937" s="33" t="s">
        <v>74</v>
      </c>
      <c r="D2937" s="34" t="s">
        <v>39</v>
      </c>
      <c r="E2937" s="27" t="s">
        <v>123</v>
      </c>
      <c r="F2937" s="25">
        <f t="shared" si="45"/>
        <v>43800</v>
      </c>
      <c r="G2937" s="22" t="str">
        <f>VLOOKUP(C2937,'2- CatalogosAseguradora'!$B:$D,3,FALSE)</f>
        <v>014</v>
      </c>
      <c r="H2937" s="23" t="str">
        <f>VLOOKUP(D2937,'1- CatalogoRamo'!$B:$G,3,FALSE)</f>
        <v>015</v>
      </c>
      <c r="I2937" s="31" t="str">
        <f>VLOOKUP(E2937,'0- CatalogoRubro'!$B:$D,3,FALSE)</f>
        <v>022</v>
      </c>
      <c r="J2937" s="1">
        <v>0</v>
      </c>
    </row>
    <row r="2938" spans="1:10" ht="16" x14ac:dyDescent="0.15">
      <c r="A2938" s="1">
        <v>2935</v>
      </c>
      <c r="B2938" s="4">
        <v>43800</v>
      </c>
      <c r="C2938" s="33" t="s">
        <v>74</v>
      </c>
      <c r="D2938" s="34" t="s">
        <v>39</v>
      </c>
      <c r="E2938" s="27" t="s">
        <v>124</v>
      </c>
      <c r="F2938" s="25">
        <f t="shared" si="45"/>
        <v>43800</v>
      </c>
      <c r="G2938" s="22" t="str">
        <f>VLOOKUP(C2938,'2- CatalogosAseguradora'!$B:$D,3,FALSE)</f>
        <v>014</v>
      </c>
      <c r="H2938" s="23" t="str">
        <f>VLOOKUP(D2938,'1- CatalogoRamo'!$B:$G,3,FALSE)</f>
        <v>015</v>
      </c>
      <c r="I2938" s="31" t="str">
        <f>VLOOKUP(E2938,'0- CatalogoRubro'!$B:$D,3,FALSE)</f>
        <v>023</v>
      </c>
      <c r="J2938" s="1">
        <v>0</v>
      </c>
    </row>
    <row r="2939" spans="1:10" ht="16" x14ac:dyDescent="0.15">
      <c r="A2939" s="1">
        <v>2936</v>
      </c>
      <c r="B2939" s="4">
        <v>43800</v>
      </c>
      <c r="C2939" s="33" t="s">
        <v>74</v>
      </c>
      <c r="D2939" s="34" t="s">
        <v>39</v>
      </c>
      <c r="E2939" s="27" t="s">
        <v>125</v>
      </c>
      <c r="F2939" s="25">
        <f t="shared" si="45"/>
        <v>43800</v>
      </c>
      <c r="G2939" s="22" t="str">
        <f>VLOOKUP(C2939,'2- CatalogosAseguradora'!$B:$D,3,FALSE)</f>
        <v>014</v>
      </c>
      <c r="H2939" s="23" t="str">
        <f>VLOOKUP(D2939,'1- CatalogoRamo'!$B:$G,3,FALSE)</f>
        <v>015</v>
      </c>
      <c r="I2939" s="31" t="str">
        <f>VLOOKUP(E2939,'0- CatalogoRubro'!$B:$D,3,FALSE)</f>
        <v>024</v>
      </c>
      <c r="J2939" s="1">
        <v>0</v>
      </c>
    </row>
    <row r="2940" spans="1:10" ht="16" x14ac:dyDescent="0.15">
      <c r="A2940" s="1">
        <v>2937</v>
      </c>
      <c r="B2940" s="4">
        <v>43800</v>
      </c>
      <c r="C2940" s="33" t="s">
        <v>74</v>
      </c>
      <c r="D2940" s="34" t="s">
        <v>39</v>
      </c>
      <c r="E2940" s="27" t="s">
        <v>126</v>
      </c>
      <c r="F2940" s="25">
        <f t="shared" si="45"/>
        <v>43800</v>
      </c>
      <c r="G2940" s="22" t="str">
        <f>VLOOKUP(C2940,'2- CatalogosAseguradora'!$B:$D,3,FALSE)</f>
        <v>014</v>
      </c>
      <c r="H2940" s="23" t="str">
        <f>VLOOKUP(D2940,'1- CatalogoRamo'!$B:$G,3,FALSE)</f>
        <v>015</v>
      </c>
      <c r="I2940" s="31" t="str">
        <f>VLOOKUP(E2940,'0- CatalogoRubro'!$B:$D,3,FALSE)</f>
        <v>025</v>
      </c>
      <c r="J2940" s="1">
        <v>0</v>
      </c>
    </row>
    <row r="2941" spans="1:10" ht="16" x14ac:dyDescent="0.15">
      <c r="A2941" s="1">
        <v>2938</v>
      </c>
      <c r="B2941" s="4">
        <v>43800</v>
      </c>
      <c r="C2941" s="33" t="s">
        <v>74</v>
      </c>
      <c r="D2941" s="34" t="s">
        <v>39</v>
      </c>
      <c r="E2941" s="27" t="s">
        <v>127</v>
      </c>
      <c r="F2941" s="25">
        <f t="shared" si="45"/>
        <v>43800</v>
      </c>
      <c r="G2941" s="22" t="str">
        <f>VLOOKUP(C2941,'2- CatalogosAseguradora'!$B:$D,3,FALSE)</f>
        <v>014</v>
      </c>
      <c r="H2941" s="23" t="str">
        <f>VLOOKUP(D2941,'1- CatalogoRamo'!$B:$G,3,FALSE)</f>
        <v>015</v>
      </c>
      <c r="I2941" s="31" t="str">
        <f>VLOOKUP(E2941,'0- CatalogoRubro'!$B:$D,3,FALSE)</f>
        <v>026</v>
      </c>
      <c r="J2941" s="1">
        <v>0</v>
      </c>
    </row>
    <row r="2942" spans="1:10" ht="16" x14ac:dyDescent="0.15">
      <c r="A2942" s="1">
        <v>2939</v>
      </c>
      <c r="B2942" s="4">
        <v>43800</v>
      </c>
      <c r="C2942" s="33" t="s">
        <v>74</v>
      </c>
      <c r="D2942" s="34" t="s">
        <v>39</v>
      </c>
      <c r="E2942" s="26" t="s">
        <v>128</v>
      </c>
      <c r="F2942" s="25">
        <f t="shared" si="45"/>
        <v>43800</v>
      </c>
      <c r="G2942" s="22" t="str">
        <f>VLOOKUP(C2942,'2- CatalogosAseguradora'!$B:$D,3,FALSE)</f>
        <v>014</v>
      </c>
      <c r="H2942" s="23" t="str">
        <f>VLOOKUP(D2942,'1- CatalogoRamo'!$B:$G,3,FALSE)</f>
        <v>015</v>
      </c>
      <c r="I2942" s="31" t="str">
        <f>VLOOKUP(E2942,'0- CatalogoRubro'!$B:$D,3,FALSE)</f>
        <v>027</v>
      </c>
      <c r="J2942" s="1">
        <v>0</v>
      </c>
    </row>
    <row r="2943" spans="1:10" ht="16" x14ac:dyDescent="0.15">
      <c r="A2943" s="1">
        <v>2940</v>
      </c>
      <c r="B2943" s="4">
        <v>43800</v>
      </c>
      <c r="C2943" s="33" t="s">
        <v>74</v>
      </c>
      <c r="D2943" s="34" t="s">
        <v>39</v>
      </c>
      <c r="E2943" s="27" t="s">
        <v>129</v>
      </c>
      <c r="F2943" s="25">
        <f t="shared" si="45"/>
        <v>43800</v>
      </c>
      <c r="G2943" s="22" t="str">
        <f>VLOOKUP(C2943,'2- CatalogosAseguradora'!$B:$D,3,FALSE)</f>
        <v>014</v>
      </c>
      <c r="H2943" s="23" t="str">
        <f>VLOOKUP(D2943,'1- CatalogoRamo'!$B:$G,3,FALSE)</f>
        <v>015</v>
      </c>
      <c r="I2943" s="31" t="str">
        <f>VLOOKUP(E2943,'0- CatalogoRubro'!$B:$D,3,FALSE)</f>
        <v>028</v>
      </c>
      <c r="J2943" s="1">
        <v>0</v>
      </c>
    </row>
    <row r="2944" spans="1:10" ht="16" x14ac:dyDescent="0.15">
      <c r="A2944" s="1">
        <v>2941</v>
      </c>
      <c r="B2944" s="4">
        <v>43800</v>
      </c>
      <c r="C2944" s="33" t="s">
        <v>74</v>
      </c>
      <c r="D2944" s="34" t="s">
        <v>39</v>
      </c>
      <c r="E2944" s="27" t="s">
        <v>130</v>
      </c>
      <c r="F2944" s="25">
        <f t="shared" si="45"/>
        <v>43800</v>
      </c>
      <c r="G2944" s="22" t="str">
        <f>VLOOKUP(C2944,'2- CatalogosAseguradora'!$B:$D,3,FALSE)</f>
        <v>014</v>
      </c>
      <c r="H2944" s="23" t="str">
        <f>VLOOKUP(D2944,'1- CatalogoRamo'!$B:$G,3,FALSE)</f>
        <v>015</v>
      </c>
      <c r="I2944" s="31" t="str">
        <f>VLOOKUP(E2944,'0- CatalogoRubro'!$B:$D,3,FALSE)</f>
        <v>029</v>
      </c>
      <c r="J2944" s="1">
        <v>0</v>
      </c>
    </row>
    <row r="2945" spans="1:10" ht="16" x14ac:dyDescent="0.15">
      <c r="A2945" s="1">
        <v>2942</v>
      </c>
      <c r="B2945" s="4">
        <v>43800</v>
      </c>
      <c r="C2945" s="33" t="s">
        <v>74</v>
      </c>
      <c r="D2945" s="34" t="s">
        <v>39</v>
      </c>
      <c r="E2945" s="26" t="s">
        <v>131</v>
      </c>
      <c r="F2945" s="25">
        <f t="shared" si="45"/>
        <v>43800</v>
      </c>
      <c r="G2945" s="22" t="str">
        <f>VLOOKUP(C2945,'2- CatalogosAseguradora'!$B:$D,3,FALSE)</f>
        <v>014</v>
      </c>
      <c r="H2945" s="23" t="str">
        <f>VLOOKUP(D2945,'1- CatalogoRamo'!$B:$G,3,FALSE)</f>
        <v>015</v>
      </c>
      <c r="I2945" s="31" t="str">
        <f>VLOOKUP(E2945,'0- CatalogoRubro'!$B:$D,3,FALSE)</f>
        <v>030</v>
      </c>
      <c r="J2945" s="1">
        <v>0</v>
      </c>
    </row>
    <row r="2946" spans="1:10" ht="16" x14ac:dyDescent="0.15">
      <c r="A2946" s="1">
        <v>2943</v>
      </c>
      <c r="B2946" s="4">
        <v>43800</v>
      </c>
      <c r="C2946" s="33" t="s">
        <v>74</v>
      </c>
      <c r="D2946" s="34" t="s">
        <v>39</v>
      </c>
      <c r="E2946" s="27" t="s">
        <v>132</v>
      </c>
      <c r="F2946" s="25">
        <f t="shared" si="45"/>
        <v>43800</v>
      </c>
      <c r="G2946" s="22" t="str">
        <f>VLOOKUP(C2946,'2- CatalogosAseguradora'!$B:$D,3,FALSE)</f>
        <v>014</v>
      </c>
      <c r="H2946" s="23" t="str">
        <f>VLOOKUP(D2946,'1- CatalogoRamo'!$B:$G,3,FALSE)</f>
        <v>015</v>
      </c>
      <c r="I2946" s="31" t="str">
        <f>VLOOKUP(E2946,'0- CatalogoRubro'!$B:$D,3,FALSE)</f>
        <v>031</v>
      </c>
      <c r="J2946" s="1">
        <v>0</v>
      </c>
    </row>
    <row r="2947" spans="1:10" ht="16" x14ac:dyDescent="0.15">
      <c r="A2947" s="1">
        <v>2944</v>
      </c>
      <c r="B2947" s="4">
        <v>43800</v>
      </c>
      <c r="C2947" s="33" t="s">
        <v>74</v>
      </c>
      <c r="D2947" s="34" t="s">
        <v>39</v>
      </c>
      <c r="E2947" s="27" t="s">
        <v>106</v>
      </c>
      <c r="F2947" s="25">
        <f t="shared" si="45"/>
        <v>43800</v>
      </c>
      <c r="G2947" s="22" t="str">
        <f>VLOOKUP(C2947,'2- CatalogosAseguradora'!$B:$D,3,FALSE)</f>
        <v>014</v>
      </c>
      <c r="H2947" s="23" t="str">
        <f>VLOOKUP(D2947,'1- CatalogoRamo'!$B:$G,3,FALSE)</f>
        <v>015</v>
      </c>
      <c r="I2947" s="31" t="str">
        <f>VLOOKUP(E2947,'0- CatalogoRubro'!$B:$D,3,FALSE)</f>
        <v>003</v>
      </c>
      <c r="J2947" s="1">
        <v>0</v>
      </c>
    </row>
    <row r="2948" spans="1:10" ht="16" x14ac:dyDescent="0.15">
      <c r="A2948" s="1">
        <v>2945</v>
      </c>
      <c r="B2948" s="4">
        <v>43800</v>
      </c>
      <c r="C2948" s="33" t="s">
        <v>74</v>
      </c>
      <c r="D2948" s="34" t="s">
        <v>39</v>
      </c>
      <c r="E2948" s="27" t="s">
        <v>111</v>
      </c>
      <c r="F2948" s="25">
        <f t="shared" si="45"/>
        <v>43800</v>
      </c>
      <c r="G2948" s="22" t="str">
        <f>VLOOKUP(C2948,'2- CatalogosAseguradora'!$B:$D,3,FALSE)</f>
        <v>014</v>
      </c>
      <c r="H2948" s="23" t="str">
        <f>VLOOKUP(D2948,'1- CatalogoRamo'!$B:$G,3,FALSE)</f>
        <v>015</v>
      </c>
      <c r="I2948" s="31" t="str">
        <f>VLOOKUP(E2948,'0- CatalogoRubro'!$B:$D,3,FALSE)</f>
        <v>008</v>
      </c>
      <c r="J2948" s="1">
        <v>0</v>
      </c>
    </row>
    <row r="2949" spans="1:10" ht="16" x14ac:dyDescent="0.15">
      <c r="A2949" s="1">
        <v>2946</v>
      </c>
      <c r="B2949" s="4">
        <v>43800</v>
      </c>
      <c r="C2949" s="33" t="s">
        <v>74</v>
      </c>
      <c r="D2949" s="34" t="s">
        <v>39</v>
      </c>
      <c r="E2949" s="27" t="s">
        <v>133</v>
      </c>
      <c r="F2949" s="25">
        <f t="shared" ref="F2949:F3012" si="46">B2949</f>
        <v>43800</v>
      </c>
      <c r="G2949" s="22" t="str">
        <f>VLOOKUP(C2949,'2- CatalogosAseguradora'!$B:$D,3,FALSE)</f>
        <v>014</v>
      </c>
      <c r="H2949" s="23" t="str">
        <f>VLOOKUP(D2949,'1- CatalogoRamo'!$B:$G,3,FALSE)</f>
        <v>015</v>
      </c>
      <c r="I2949" s="31" t="str">
        <f>VLOOKUP(E2949,'0- CatalogoRubro'!$B:$D,3,FALSE)</f>
        <v>034</v>
      </c>
      <c r="J2949" s="1">
        <v>0</v>
      </c>
    </row>
    <row r="2950" spans="1:10" ht="16" x14ac:dyDescent="0.15">
      <c r="A2950" s="1">
        <v>2947</v>
      </c>
      <c r="B2950" s="4">
        <v>43800</v>
      </c>
      <c r="C2950" s="33" t="s">
        <v>74</v>
      </c>
      <c r="D2950" s="34" t="s">
        <v>39</v>
      </c>
      <c r="E2950" s="27" t="s">
        <v>134</v>
      </c>
      <c r="F2950" s="25">
        <f t="shared" si="46"/>
        <v>43800</v>
      </c>
      <c r="G2950" s="22" t="str">
        <f>VLOOKUP(C2950,'2- CatalogosAseguradora'!$B:$D,3,FALSE)</f>
        <v>014</v>
      </c>
      <c r="H2950" s="23" t="str">
        <f>VLOOKUP(D2950,'1- CatalogoRamo'!$B:$G,3,FALSE)</f>
        <v>015</v>
      </c>
      <c r="I2950" s="31" t="str">
        <f>VLOOKUP(E2950,'0- CatalogoRubro'!$B:$D,3,FALSE)</f>
        <v>035</v>
      </c>
      <c r="J2950" s="1">
        <v>0</v>
      </c>
    </row>
    <row r="2951" spans="1:10" ht="16" x14ac:dyDescent="0.15">
      <c r="A2951" s="1">
        <v>2948</v>
      </c>
      <c r="B2951" s="4">
        <v>43800</v>
      </c>
      <c r="C2951" s="33" t="s">
        <v>74</v>
      </c>
      <c r="D2951" s="34" t="s">
        <v>39</v>
      </c>
      <c r="E2951" s="27" t="s">
        <v>135</v>
      </c>
      <c r="F2951" s="25">
        <f t="shared" si="46"/>
        <v>43800</v>
      </c>
      <c r="G2951" s="22" t="str">
        <f>VLOOKUP(C2951,'2- CatalogosAseguradora'!$B:$D,3,FALSE)</f>
        <v>014</v>
      </c>
      <c r="H2951" s="23" t="str">
        <f>VLOOKUP(D2951,'1- CatalogoRamo'!$B:$G,3,FALSE)</f>
        <v>015</v>
      </c>
      <c r="I2951" s="31" t="str">
        <f>VLOOKUP(E2951,'0- CatalogoRubro'!$B:$D,3,FALSE)</f>
        <v>036</v>
      </c>
      <c r="J2951" s="1">
        <v>0</v>
      </c>
    </row>
    <row r="2952" spans="1:10" ht="16" x14ac:dyDescent="0.15">
      <c r="A2952" s="1">
        <v>2949</v>
      </c>
      <c r="B2952" s="4">
        <v>43800</v>
      </c>
      <c r="C2952" s="33" t="s">
        <v>74</v>
      </c>
      <c r="D2952" s="34" t="s">
        <v>39</v>
      </c>
      <c r="E2952" s="27" t="s">
        <v>136</v>
      </c>
      <c r="F2952" s="25">
        <f t="shared" si="46"/>
        <v>43800</v>
      </c>
      <c r="G2952" s="22" t="str">
        <f>VLOOKUP(C2952,'2- CatalogosAseguradora'!$B:$D,3,FALSE)</f>
        <v>014</v>
      </c>
      <c r="H2952" s="23" t="str">
        <f>VLOOKUP(D2952,'1- CatalogoRamo'!$B:$G,3,FALSE)</f>
        <v>015</v>
      </c>
      <c r="I2952" s="31" t="str">
        <f>VLOOKUP(E2952,'0- CatalogoRubro'!$B:$D,3,FALSE)</f>
        <v>037</v>
      </c>
      <c r="J2952" s="1">
        <v>0</v>
      </c>
    </row>
    <row r="2953" spans="1:10" ht="16" x14ac:dyDescent="0.15">
      <c r="A2953" s="1">
        <v>2950</v>
      </c>
      <c r="B2953" s="4">
        <v>43800</v>
      </c>
      <c r="C2953" s="33" t="s">
        <v>74</v>
      </c>
      <c r="D2953" s="34" t="s">
        <v>39</v>
      </c>
      <c r="E2953" s="27" t="s">
        <v>137</v>
      </c>
      <c r="F2953" s="25">
        <f t="shared" si="46"/>
        <v>43800</v>
      </c>
      <c r="G2953" s="22" t="str">
        <f>VLOOKUP(C2953,'2- CatalogosAseguradora'!$B:$D,3,FALSE)</f>
        <v>014</v>
      </c>
      <c r="H2953" s="23" t="str">
        <f>VLOOKUP(D2953,'1- CatalogoRamo'!$B:$G,3,FALSE)</f>
        <v>015</v>
      </c>
      <c r="I2953" s="31" t="str">
        <f>VLOOKUP(E2953,'0- CatalogoRubro'!$B:$D,3,FALSE)</f>
        <v>038</v>
      </c>
      <c r="J2953" s="1">
        <v>0</v>
      </c>
    </row>
    <row r="2954" spans="1:10" ht="16" x14ac:dyDescent="0.15">
      <c r="A2954" s="1">
        <v>2951</v>
      </c>
      <c r="B2954" s="4">
        <v>43800</v>
      </c>
      <c r="C2954" s="33" t="s">
        <v>74</v>
      </c>
      <c r="D2954" s="34" t="s">
        <v>39</v>
      </c>
      <c r="E2954" s="27" t="s">
        <v>138</v>
      </c>
      <c r="F2954" s="25">
        <f t="shared" si="46"/>
        <v>43800</v>
      </c>
      <c r="G2954" s="22" t="str">
        <f>VLOOKUP(C2954,'2- CatalogosAseguradora'!$B:$D,3,FALSE)</f>
        <v>014</v>
      </c>
      <c r="H2954" s="23" t="str">
        <f>VLOOKUP(D2954,'1- CatalogoRamo'!$B:$G,3,FALSE)</f>
        <v>015</v>
      </c>
      <c r="I2954" s="31" t="str">
        <f>VLOOKUP(E2954,'0- CatalogoRubro'!$B:$D,3,FALSE)</f>
        <v>039</v>
      </c>
      <c r="J2954" s="1">
        <v>0</v>
      </c>
    </row>
    <row r="2955" spans="1:10" ht="16" x14ac:dyDescent="0.15">
      <c r="A2955" s="1">
        <v>2952</v>
      </c>
      <c r="B2955" s="4">
        <v>43800</v>
      </c>
      <c r="C2955" s="33" t="s">
        <v>74</v>
      </c>
      <c r="D2955" s="34" t="s">
        <v>39</v>
      </c>
      <c r="E2955" s="27" t="s">
        <v>139</v>
      </c>
      <c r="F2955" s="25">
        <f t="shared" si="46"/>
        <v>43800</v>
      </c>
      <c r="G2955" s="22" t="str">
        <f>VLOOKUP(C2955,'2- CatalogosAseguradora'!$B:$D,3,FALSE)</f>
        <v>014</v>
      </c>
      <c r="H2955" s="23" t="str">
        <f>VLOOKUP(D2955,'1- CatalogoRamo'!$B:$G,3,FALSE)</f>
        <v>015</v>
      </c>
      <c r="I2955" s="31" t="str">
        <f>VLOOKUP(E2955,'0- CatalogoRubro'!$B:$D,3,FALSE)</f>
        <v>040</v>
      </c>
      <c r="J2955" s="1">
        <v>0</v>
      </c>
    </row>
    <row r="2956" spans="1:10" ht="16" x14ac:dyDescent="0.15">
      <c r="A2956" s="1">
        <v>2953</v>
      </c>
      <c r="B2956" s="4">
        <v>43800</v>
      </c>
      <c r="C2956" s="33" t="s">
        <v>74</v>
      </c>
      <c r="D2956" s="34" t="s">
        <v>39</v>
      </c>
      <c r="E2956" s="27" t="s">
        <v>140</v>
      </c>
      <c r="F2956" s="25">
        <f t="shared" si="46"/>
        <v>43800</v>
      </c>
      <c r="G2956" s="22" t="str">
        <f>VLOOKUP(C2956,'2- CatalogosAseguradora'!$B:$D,3,FALSE)</f>
        <v>014</v>
      </c>
      <c r="H2956" s="23" t="str">
        <f>VLOOKUP(D2956,'1- CatalogoRamo'!$B:$G,3,FALSE)</f>
        <v>015</v>
      </c>
      <c r="I2956" s="31" t="str">
        <f>VLOOKUP(E2956,'0- CatalogoRubro'!$B:$D,3,FALSE)</f>
        <v>041</v>
      </c>
      <c r="J2956" s="1">
        <v>0</v>
      </c>
    </row>
    <row r="2957" spans="1:10" ht="16" x14ac:dyDescent="0.15">
      <c r="A2957" s="1">
        <v>2954</v>
      </c>
      <c r="B2957" s="4">
        <v>43800</v>
      </c>
      <c r="C2957" s="33" t="s">
        <v>74</v>
      </c>
      <c r="D2957" s="34" t="s">
        <v>39</v>
      </c>
      <c r="E2957" s="26" t="s">
        <v>141</v>
      </c>
      <c r="F2957" s="25">
        <f t="shared" si="46"/>
        <v>43800</v>
      </c>
      <c r="G2957" s="22" t="str">
        <f>VLOOKUP(C2957,'2- CatalogosAseguradora'!$B:$D,3,FALSE)</f>
        <v>014</v>
      </c>
      <c r="H2957" s="23" t="str">
        <f>VLOOKUP(D2957,'1- CatalogoRamo'!$B:$G,3,FALSE)</f>
        <v>015</v>
      </c>
      <c r="I2957" s="31" t="str">
        <f>VLOOKUP(E2957,'0- CatalogoRubro'!$B:$D,3,FALSE)</f>
        <v>042</v>
      </c>
      <c r="J2957" s="1">
        <v>36.823908909999993</v>
      </c>
    </row>
    <row r="2958" spans="1:10" ht="16" x14ac:dyDescent="0.15">
      <c r="A2958" s="1">
        <v>2955</v>
      </c>
      <c r="B2958" s="4">
        <v>43800</v>
      </c>
      <c r="C2958" s="33" t="s">
        <v>74</v>
      </c>
      <c r="D2958" s="34" t="s">
        <v>39</v>
      </c>
      <c r="E2958" s="27" t="s">
        <v>142</v>
      </c>
      <c r="F2958" s="25">
        <f t="shared" si="46"/>
        <v>43800</v>
      </c>
      <c r="G2958" s="22" t="str">
        <f>VLOOKUP(C2958,'2- CatalogosAseguradora'!$B:$D,3,FALSE)</f>
        <v>014</v>
      </c>
      <c r="H2958" s="23" t="str">
        <f>VLOOKUP(D2958,'1- CatalogoRamo'!$B:$G,3,FALSE)</f>
        <v>015</v>
      </c>
      <c r="I2958" s="31" t="str">
        <f>VLOOKUP(E2958,'0- CatalogoRubro'!$B:$D,3,FALSE)</f>
        <v>043</v>
      </c>
      <c r="J2958" s="1">
        <v>6.73364385</v>
      </c>
    </row>
    <row r="2959" spans="1:10" ht="16" x14ac:dyDescent="0.15">
      <c r="A2959" s="1">
        <v>2956</v>
      </c>
      <c r="B2959" s="4">
        <v>43800</v>
      </c>
      <c r="C2959" s="33" t="s">
        <v>74</v>
      </c>
      <c r="D2959" s="34" t="s">
        <v>39</v>
      </c>
      <c r="E2959" s="27" t="s">
        <v>143</v>
      </c>
      <c r="F2959" s="25">
        <f t="shared" si="46"/>
        <v>43800</v>
      </c>
      <c r="G2959" s="22" t="str">
        <f>VLOOKUP(C2959,'2- CatalogosAseguradora'!$B:$D,3,FALSE)</f>
        <v>014</v>
      </c>
      <c r="H2959" s="23" t="str">
        <f>VLOOKUP(D2959,'1- CatalogoRamo'!$B:$G,3,FALSE)</f>
        <v>015</v>
      </c>
      <c r="I2959" s="31" t="str">
        <f>VLOOKUP(E2959,'0- CatalogoRubro'!$B:$D,3,FALSE)</f>
        <v>044</v>
      </c>
      <c r="J2959" s="1">
        <v>30.09026506</v>
      </c>
    </row>
    <row r="2960" spans="1:10" ht="16" x14ac:dyDescent="0.15">
      <c r="A2960" s="1">
        <v>2957</v>
      </c>
      <c r="B2960" s="4">
        <v>43800</v>
      </c>
      <c r="C2960" s="33" t="s">
        <v>74</v>
      </c>
      <c r="D2960" s="34" t="s">
        <v>39</v>
      </c>
      <c r="E2960" s="27" t="s">
        <v>144</v>
      </c>
      <c r="F2960" s="25">
        <f t="shared" si="46"/>
        <v>43800</v>
      </c>
      <c r="G2960" s="22" t="str">
        <f>VLOOKUP(C2960,'2- CatalogosAseguradora'!$B:$D,3,FALSE)</f>
        <v>014</v>
      </c>
      <c r="H2960" s="23" t="str">
        <f>VLOOKUP(D2960,'1- CatalogoRamo'!$B:$G,3,FALSE)</f>
        <v>015</v>
      </c>
      <c r="I2960" s="31" t="str">
        <f>VLOOKUP(E2960,'0- CatalogoRubro'!$B:$D,3,FALSE)</f>
        <v>045</v>
      </c>
      <c r="J2960" s="1">
        <v>0</v>
      </c>
    </row>
    <row r="2961" spans="1:10" ht="16" x14ac:dyDescent="0.15">
      <c r="A2961" s="1">
        <v>2958</v>
      </c>
      <c r="B2961" s="4">
        <v>43800</v>
      </c>
      <c r="C2961" s="33" t="s">
        <v>74</v>
      </c>
      <c r="D2961" s="34" t="s">
        <v>39</v>
      </c>
      <c r="E2961" s="26" t="s">
        <v>145</v>
      </c>
      <c r="F2961" s="25">
        <f t="shared" si="46"/>
        <v>43800</v>
      </c>
      <c r="G2961" s="22" t="str">
        <f>VLOOKUP(C2961,'2- CatalogosAseguradora'!$B:$D,3,FALSE)</f>
        <v>014</v>
      </c>
      <c r="H2961" s="23" t="str">
        <f>VLOOKUP(D2961,'1- CatalogoRamo'!$B:$G,3,FALSE)</f>
        <v>015</v>
      </c>
      <c r="I2961" s="31" t="str">
        <f>VLOOKUP(E2961,'0- CatalogoRubro'!$B:$D,3,FALSE)</f>
        <v>046</v>
      </c>
      <c r="J2961" s="1">
        <v>0</v>
      </c>
    </row>
    <row r="2962" spans="1:10" ht="16" x14ac:dyDescent="0.15">
      <c r="A2962" s="1">
        <v>2959</v>
      </c>
      <c r="B2962" s="4">
        <v>43800</v>
      </c>
      <c r="C2962" s="33" t="s">
        <v>74</v>
      </c>
      <c r="D2962" s="34" t="s">
        <v>39</v>
      </c>
      <c r="E2962" s="26" t="s">
        <v>146</v>
      </c>
      <c r="F2962" s="25">
        <f t="shared" si="46"/>
        <v>43800</v>
      </c>
      <c r="G2962" s="22" t="str">
        <f>VLOOKUP(C2962,'2- CatalogosAseguradora'!$B:$D,3,FALSE)</f>
        <v>014</v>
      </c>
      <c r="H2962" s="23" t="str">
        <f>VLOOKUP(D2962,'1- CatalogoRamo'!$B:$G,3,FALSE)</f>
        <v>015</v>
      </c>
      <c r="I2962" s="31" t="str">
        <f>VLOOKUP(E2962,'0- CatalogoRubro'!$B:$D,3,FALSE)</f>
        <v>047</v>
      </c>
      <c r="J2962" s="1">
        <v>0</v>
      </c>
    </row>
    <row r="2963" spans="1:10" ht="16" x14ac:dyDescent="0.15">
      <c r="A2963" s="1">
        <v>2960</v>
      </c>
      <c r="B2963" s="4">
        <v>43800</v>
      </c>
      <c r="C2963" s="33" t="s">
        <v>74</v>
      </c>
      <c r="D2963" s="34" t="s">
        <v>39</v>
      </c>
      <c r="E2963" s="29" t="s">
        <v>147</v>
      </c>
      <c r="F2963" s="25">
        <f t="shared" si="46"/>
        <v>43800</v>
      </c>
      <c r="G2963" s="22" t="str">
        <f>VLOOKUP(C2963,'2- CatalogosAseguradora'!$B:$D,3,FALSE)</f>
        <v>014</v>
      </c>
      <c r="H2963" s="23" t="str">
        <f>VLOOKUP(D2963,'1- CatalogoRamo'!$B:$G,3,FALSE)</f>
        <v>015</v>
      </c>
      <c r="I2963" s="31" t="str">
        <f>VLOOKUP(E2963,'0- CatalogoRubro'!$B:$D,3,FALSE)</f>
        <v>048</v>
      </c>
      <c r="J2963" s="1">
        <v>23.285442030000002</v>
      </c>
    </row>
    <row r="2964" spans="1:10" ht="16" x14ac:dyDescent="0.15">
      <c r="A2964" s="1">
        <v>2961</v>
      </c>
      <c r="B2964" s="4">
        <v>43800</v>
      </c>
      <c r="C2964" s="33" t="s">
        <v>74</v>
      </c>
      <c r="D2964" s="34" t="s">
        <v>39</v>
      </c>
      <c r="E2964" s="26" t="s">
        <v>148</v>
      </c>
      <c r="F2964" s="25">
        <f t="shared" si="46"/>
        <v>43800</v>
      </c>
      <c r="G2964" s="22" t="str">
        <f>VLOOKUP(C2964,'2- CatalogosAseguradora'!$B:$D,3,FALSE)</f>
        <v>014</v>
      </c>
      <c r="H2964" s="23" t="str">
        <f>VLOOKUP(D2964,'1- CatalogoRamo'!$B:$G,3,FALSE)</f>
        <v>015</v>
      </c>
      <c r="I2964" s="31" t="str">
        <f>VLOOKUP(E2964,'0- CatalogoRubro'!$B:$D,3,FALSE)</f>
        <v>049</v>
      </c>
      <c r="J2964" s="1">
        <v>21.227441170000002</v>
      </c>
    </row>
    <row r="2965" spans="1:10" ht="16" x14ac:dyDescent="0.15">
      <c r="A2965" s="1">
        <v>2962</v>
      </c>
      <c r="B2965" s="4">
        <v>43800</v>
      </c>
      <c r="C2965" s="33" t="s">
        <v>74</v>
      </c>
      <c r="D2965" s="34" t="s">
        <v>39</v>
      </c>
      <c r="E2965" s="27" t="s">
        <v>149</v>
      </c>
      <c r="F2965" s="25">
        <f t="shared" si="46"/>
        <v>43800</v>
      </c>
      <c r="G2965" s="22" t="str">
        <f>VLOOKUP(C2965,'2- CatalogosAseguradora'!$B:$D,3,FALSE)</f>
        <v>014</v>
      </c>
      <c r="H2965" s="23" t="str">
        <f>VLOOKUP(D2965,'1- CatalogoRamo'!$B:$G,3,FALSE)</f>
        <v>015</v>
      </c>
      <c r="I2965" s="31" t="str">
        <f>VLOOKUP(E2965,'0- CatalogoRubro'!$B:$D,3,FALSE)</f>
        <v>050</v>
      </c>
      <c r="J2965" s="1">
        <v>21.227441170000002</v>
      </c>
    </row>
    <row r="2966" spans="1:10" ht="16" x14ac:dyDescent="0.15">
      <c r="A2966" s="1">
        <v>2963</v>
      </c>
      <c r="B2966" s="4">
        <v>43800</v>
      </c>
      <c r="C2966" s="33" t="s">
        <v>74</v>
      </c>
      <c r="D2966" s="34" t="s">
        <v>39</v>
      </c>
      <c r="E2966" s="27" t="s">
        <v>150</v>
      </c>
      <c r="F2966" s="25">
        <f t="shared" si="46"/>
        <v>43800</v>
      </c>
      <c r="G2966" s="22" t="str">
        <f>VLOOKUP(C2966,'2- CatalogosAseguradora'!$B:$D,3,FALSE)</f>
        <v>014</v>
      </c>
      <c r="H2966" s="23" t="str">
        <f>VLOOKUP(D2966,'1- CatalogoRamo'!$B:$G,3,FALSE)</f>
        <v>015</v>
      </c>
      <c r="I2966" s="31" t="str">
        <f>VLOOKUP(E2966,'0- CatalogoRubro'!$B:$D,3,FALSE)</f>
        <v>051</v>
      </c>
      <c r="J2966" s="1">
        <v>0</v>
      </c>
    </row>
    <row r="2967" spans="1:10" ht="16" x14ac:dyDescent="0.15">
      <c r="A2967" s="1">
        <v>2964</v>
      </c>
      <c r="B2967" s="4">
        <v>43800</v>
      </c>
      <c r="C2967" s="33" t="s">
        <v>74</v>
      </c>
      <c r="D2967" s="34" t="s">
        <v>39</v>
      </c>
      <c r="E2967" s="26" t="s">
        <v>151</v>
      </c>
      <c r="F2967" s="25">
        <f t="shared" si="46"/>
        <v>43800</v>
      </c>
      <c r="G2967" s="22" t="str">
        <f>VLOOKUP(C2967,'2- CatalogosAseguradora'!$B:$D,3,FALSE)</f>
        <v>014</v>
      </c>
      <c r="H2967" s="23" t="str">
        <f>VLOOKUP(D2967,'1- CatalogoRamo'!$B:$G,3,FALSE)</f>
        <v>015</v>
      </c>
      <c r="I2967" s="31" t="str">
        <f>VLOOKUP(E2967,'0- CatalogoRubro'!$B:$D,3,FALSE)</f>
        <v>052</v>
      </c>
      <c r="J2967" s="1">
        <v>20.74874544</v>
      </c>
    </row>
    <row r="2968" spans="1:10" ht="16" x14ac:dyDescent="0.15">
      <c r="A2968" s="1">
        <v>2965</v>
      </c>
      <c r="B2968" s="4">
        <v>43800</v>
      </c>
      <c r="C2968" s="33" t="s">
        <v>74</v>
      </c>
      <c r="D2968" s="34" t="s">
        <v>39</v>
      </c>
      <c r="E2968" s="27" t="s">
        <v>152</v>
      </c>
      <c r="F2968" s="25">
        <f t="shared" si="46"/>
        <v>43800</v>
      </c>
      <c r="G2968" s="22" t="str">
        <f>VLOOKUP(C2968,'2- CatalogosAseguradora'!$B:$D,3,FALSE)</f>
        <v>014</v>
      </c>
      <c r="H2968" s="23" t="str">
        <f>VLOOKUP(D2968,'1- CatalogoRamo'!$B:$G,3,FALSE)</f>
        <v>015</v>
      </c>
      <c r="I2968" s="31" t="str">
        <f>VLOOKUP(E2968,'0- CatalogoRubro'!$B:$D,3,FALSE)</f>
        <v>053</v>
      </c>
      <c r="J2968" s="1">
        <v>20.74874544</v>
      </c>
    </row>
    <row r="2969" spans="1:10" ht="16" x14ac:dyDescent="0.15">
      <c r="A2969" s="1">
        <v>2966</v>
      </c>
      <c r="B2969" s="4">
        <v>43800</v>
      </c>
      <c r="C2969" s="33" t="s">
        <v>74</v>
      </c>
      <c r="D2969" s="34" t="s">
        <v>39</v>
      </c>
      <c r="E2969" s="27" t="s">
        <v>153</v>
      </c>
      <c r="F2969" s="25">
        <f t="shared" si="46"/>
        <v>43800</v>
      </c>
      <c r="G2969" s="22" t="str">
        <f>VLOOKUP(C2969,'2- CatalogosAseguradora'!$B:$D,3,FALSE)</f>
        <v>014</v>
      </c>
      <c r="H2969" s="23" t="str">
        <f>VLOOKUP(D2969,'1- CatalogoRamo'!$B:$G,3,FALSE)</f>
        <v>015</v>
      </c>
      <c r="I2969" s="31" t="str">
        <f>VLOOKUP(E2969,'0- CatalogoRubro'!$B:$D,3,FALSE)</f>
        <v>054</v>
      </c>
      <c r="J2969" s="1">
        <v>0</v>
      </c>
    </row>
    <row r="2970" spans="1:10" ht="16" x14ac:dyDescent="0.15">
      <c r="A2970" s="1">
        <v>2967</v>
      </c>
      <c r="B2970" s="4">
        <v>43800</v>
      </c>
      <c r="C2970" s="33" t="s">
        <v>74</v>
      </c>
      <c r="D2970" s="34" t="s">
        <v>39</v>
      </c>
      <c r="E2970" s="29" t="s">
        <v>154</v>
      </c>
      <c r="F2970" s="25">
        <f t="shared" si="46"/>
        <v>43800</v>
      </c>
      <c r="G2970" s="22" t="str">
        <f>VLOOKUP(C2970,'2- CatalogosAseguradora'!$B:$D,3,FALSE)</f>
        <v>014</v>
      </c>
      <c r="H2970" s="23" t="str">
        <f>VLOOKUP(D2970,'1- CatalogoRamo'!$B:$G,3,FALSE)</f>
        <v>015</v>
      </c>
      <c r="I2970" s="31" t="str">
        <f>VLOOKUP(E2970,'0- CatalogoRubro'!$B:$D,3,FALSE)</f>
        <v>055</v>
      </c>
      <c r="J2970" s="1">
        <v>0.47869572999999999</v>
      </c>
    </row>
    <row r="2971" spans="1:10" ht="16" x14ac:dyDescent="0.15">
      <c r="A2971" s="1">
        <v>2968</v>
      </c>
      <c r="B2971" s="4">
        <v>43800</v>
      </c>
      <c r="C2971" s="33" t="s">
        <v>74</v>
      </c>
      <c r="D2971" s="34" t="s">
        <v>39</v>
      </c>
      <c r="E2971" s="29" t="s">
        <v>155</v>
      </c>
      <c r="F2971" s="25">
        <f t="shared" si="46"/>
        <v>43800</v>
      </c>
      <c r="G2971" s="22" t="str">
        <f>VLOOKUP(C2971,'2- CatalogosAseguradora'!$B:$D,3,FALSE)</f>
        <v>014</v>
      </c>
      <c r="H2971" s="23" t="str">
        <f>VLOOKUP(D2971,'1- CatalogoRamo'!$B:$G,3,FALSE)</f>
        <v>015</v>
      </c>
      <c r="I2971" s="31" t="str">
        <f>VLOOKUP(E2971,'0- CatalogoRubro'!$B:$D,3,FALSE)</f>
        <v>056</v>
      </c>
      <c r="J2971" s="1">
        <v>23.764137760000001</v>
      </c>
    </row>
    <row r="2972" spans="1:10" ht="16" x14ac:dyDescent="0.15">
      <c r="A2972" s="1">
        <v>2969</v>
      </c>
      <c r="B2972" s="4">
        <v>43800</v>
      </c>
      <c r="C2972" s="33" t="s">
        <v>9</v>
      </c>
      <c r="D2972" s="34" t="s">
        <v>22</v>
      </c>
      <c r="E2972" s="26" t="s">
        <v>104</v>
      </c>
      <c r="F2972" s="25">
        <f t="shared" si="46"/>
        <v>43800</v>
      </c>
      <c r="G2972" s="22" t="str">
        <f>VLOOKUP(C2972,'2- CatalogosAseguradora'!$B:$D,3,FALSE)</f>
        <v>012</v>
      </c>
      <c r="H2972" s="23" t="str">
        <f>VLOOKUP(D2972,'1- CatalogoRamo'!$B:$G,3,FALSE)</f>
        <v>010</v>
      </c>
      <c r="I2972" s="31" t="str">
        <f>VLOOKUP(E2972,'0- CatalogoRubro'!$B:$D,3,FALSE)</f>
        <v>001</v>
      </c>
      <c r="J2972" s="34">
        <v>13330.627663859999</v>
      </c>
    </row>
    <row r="2973" spans="1:10" ht="16" x14ac:dyDescent="0.15">
      <c r="A2973" s="1">
        <v>2970</v>
      </c>
      <c r="B2973" s="4">
        <v>43800</v>
      </c>
      <c r="C2973" s="33" t="s">
        <v>9</v>
      </c>
      <c r="D2973" s="34" t="s">
        <v>22</v>
      </c>
      <c r="E2973" s="27" t="s">
        <v>105</v>
      </c>
      <c r="F2973" s="25">
        <f t="shared" si="46"/>
        <v>43800</v>
      </c>
      <c r="G2973" s="22" t="str">
        <f>VLOOKUP(C2973,'2- CatalogosAseguradora'!$B:$D,3,FALSE)</f>
        <v>012</v>
      </c>
      <c r="H2973" s="23" t="str">
        <f>VLOOKUP(D2973,'1- CatalogoRamo'!$B:$G,3,FALSE)</f>
        <v>010</v>
      </c>
      <c r="I2973" s="31" t="str">
        <f>VLOOKUP(E2973,'0- CatalogoRubro'!$B:$D,3,FALSE)</f>
        <v>002</v>
      </c>
      <c r="J2973" s="1">
        <v>13873.015429379999</v>
      </c>
    </row>
    <row r="2974" spans="1:10" ht="16" x14ac:dyDescent="0.15">
      <c r="A2974" s="1">
        <v>2971</v>
      </c>
      <c r="B2974" s="4">
        <v>43800</v>
      </c>
      <c r="C2974" s="33" t="s">
        <v>9</v>
      </c>
      <c r="D2974" s="34" t="s">
        <v>22</v>
      </c>
      <c r="E2974" s="27" t="s">
        <v>106</v>
      </c>
      <c r="F2974" s="25">
        <f t="shared" si="46"/>
        <v>43800</v>
      </c>
      <c r="G2974" s="22" t="str">
        <f>VLOOKUP(C2974,'2- CatalogosAseguradora'!$B:$D,3,FALSE)</f>
        <v>012</v>
      </c>
      <c r="H2974" s="23" t="str">
        <f>VLOOKUP(D2974,'1- CatalogoRamo'!$B:$G,3,FALSE)</f>
        <v>010</v>
      </c>
      <c r="I2974" s="31" t="str">
        <f>VLOOKUP(E2974,'0- CatalogoRubro'!$B:$D,3,FALSE)</f>
        <v>003</v>
      </c>
      <c r="J2974" s="1">
        <v>13873.015429379999</v>
      </c>
    </row>
    <row r="2975" spans="1:10" ht="16" x14ac:dyDescent="0.15">
      <c r="A2975" s="1">
        <v>2972</v>
      </c>
      <c r="B2975" s="4">
        <v>43800</v>
      </c>
      <c r="C2975" s="33" t="s">
        <v>9</v>
      </c>
      <c r="D2975" s="34" t="s">
        <v>22</v>
      </c>
      <c r="E2975" s="27" t="s">
        <v>107</v>
      </c>
      <c r="F2975" s="25">
        <f t="shared" si="46"/>
        <v>43800</v>
      </c>
      <c r="G2975" s="22" t="str">
        <f>VLOOKUP(C2975,'2- CatalogosAseguradora'!$B:$D,3,FALSE)</f>
        <v>012</v>
      </c>
      <c r="H2975" s="23" t="str">
        <f>VLOOKUP(D2975,'1- CatalogoRamo'!$B:$G,3,FALSE)</f>
        <v>010</v>
      </c>
      <c r="I2975" s="31" t="str">
        <f>VLOOKUP(E2975,'0- CatalogoRubro'!$B:$D,3,FALSE)</f>
        <v>004</v>
      </c>
      <c r="J2975" s="1">
        <v>13873.015429379999</v>
      </c>
    </row>
    <row r="2976" spans="1:10" ht="16" x14ac:dyDescent="0.15">
      <c r="A2976" s="1">
        <v>2973</v>
      </c>
      <c r="B2976" s="4">
        <v>43800</v>
      </c>
      <c r="C2976" s="33" t="s">
        <v>9</v>
      </c>
      <c r="D2976" s="34" t="s">
        <v>22</v>
      </c>
      <c r="E2976" s="27" t="s">
        <v>108</v>
      </c>
      <c r="F2976" s="25">
        <f t="shared" si="46"/>
        <v>43800</v>
      </c>
      <c r="G2976" s="22" t="str">
        <f>VLOOKUP(C2976,'2- CatalogosAseguradora'!$B:$D,3,FALSE)</f>
        <v>012</v>
      </c>
      <c r="H2976" s="23" t="str">
        <f>VLOOKUP(D2976,'1- CatalogoRamo'!$B:$G,3,FALSE)</f>
        <v>010</v>
      </c>
      <c r="I2976" s="31" t="str">
        <f>VLOOKUP(E2976,'0- CatalogoRubro'!$B:$D,3,FALSE)</f>
        <v>005</v>
      </c>
      <c r="J2976" s="1">
        <v>0</v>
      </c>
    </row>
    <row r="2977" spans="1:10" ht="16" x14ac:dyDescent="0.15">
      <c r="A2977" s="1">
        <v>2974</v>
      </c>
      <c r="B2977" s="4">
        <v>43800</v>
      </c>
      <c r="C2977" s="33" t="s">
        <v>9</v>
      </c>
      <c r="D2977" s="34" t="s">
        <v>22</v>
      </c>
      <c r="E2977" s="27" t="s">
        <v>109</v>
      </c>
      <c r="F2977" s="25">
        <f t="shared" si="46"/>
        <v>43800</v>
      </c>
      <c r="G2977" s="22" t="str">
        <f>VLOOKUP(C2977,'2- CatalogosAseguradora'!$B:$D,3,FALSE)</f>
        <v>012</v>
      </c>
      <c r="H2977" s="23" t="str">
        <f>VLOOKUP(D2977,'1- CatalogoRamo'!$B:$G,3,FALSE)</f>
        <v>010</v>
      </c>
      <c r="I2977" s="31" t="str">
        <f>VLOOKUP(E2977,'0- CatalogoRubro'!$B:$D,3,FALSE)</f>
        <v>006</v>
      </c>
      <c r="J2977" s="1">
        <v>0</v>
      </c>
    </row>
    <row r="2978" spans="1:10" ht="16" x14ac:dyDescent="0.15">
      <c r="A2978" s="1">
        <v>2975</v>
      </c>
      <c r="B2978" s="4">
        <v>43800</v>
      </c>
      <c r="C2978" s="33" t="s">
        <v>9</v>
      </c>
      <c r="D2978" s="34" t="s">
        <v>22</v>
      </c>
      <c r="E2978" s="27" t="s">
        <v>110</v>
      </c>
      <c r="F2978" s="25">
        <f t="shared" si="46"/>
        <v>43800</v>
      </c>
      <c r="G2978" s="22" t="str">
        <f>VLOOKUP(C2978,'2- CatalogosAseguradora'!$B:$D,3,FALSE)</f>
        <v>012</v>
      </c>
      <c r="H2978" s="23" t="str">
        <f>VLOOKUP(D2978,'1- CatalogoRamo'!$B:$G,3,FALSE)</f>
        <v>010</v>
      </c>
      <c r="I2978" s="31" t="str">
        <f>VLOOKUP(E2978,'0- CatalogoRubro'!$B:$D,3,FALSE)</f>
        <v>007</v>
      </c>
      <c r="J2978" s="1">
        <v>0</v>
      </c>
    </row>
    <row r="2979" spans="1:10" ht="16" x14ac:dyDescent="0.15">
      <c r="A2979" s="1">
        <v>2976</v>
      </c>
      <c r="B2979" s="4">
        <v>43800</v>
      </c>
      <c r="C2979" s="33" t="s">
        <v>9</v>
      </c>
      <c r="D2979" s="34" t="s">
        <v>22</v>
      </c>
      <c r="E2979" s="27" t="s">
        <v>111</v>
      </c>
      <c r="F2979" s="25">
        <f t="shared" si="46"/>
        <v>43800</v>
      </c>
      <c r="G2979" s="22" t="str">
        <f>VLOOKUP(C2979,'2- CatalogosAseguradora'!$B:$D,3,FALSE)</f>
        <v>012</v>
      </c>
      <c r="H2979" s="23" t="str">
        <f>VLOOKUP(D2979,'1- CatalogoRamo'!$B:$G,3,FALSE)</f>
        <v>010</v>
      </c>
      <c r="I2979" s="31" t="str">
        <f>VLOOKUP(E2979,'0- CatalogoRubro'!$B:$D,3,FALSE)</f>
        <v>008</v>
      </c>
      <c r="J2979" s="1">
        <v>0</v>
      </c>
    </row>
    <row r="2980" spans="1:10" ht="16" x14ac:dyDescent="0.15">
      <c r="A2980" s="1">
        <v>2977</v>
      </c>
      <c r="B2980" s="4">
        <v>43800</v>
      </c>
      <c r="C2980" s="33" t="s">
        <v>9</v>
      </c>
      <c r="D2980" s="34" t="s">
        <v>22</v>
      </c>
      <c r="E2980" s="28" t="s">
        <v>112</v>
      </c>
      <c r="F2980" s="25">
        <f t="shared" si="46"/>
        <v>43800</v>
      </c>
      <c r="G2980" s="22" t="str">
        <f>VLOOKUP(C2980,'2- CatalogosAseguradora'!$B:$D,3,FALSE)</f>
        <v>012</v>
      </c>
      <c r="H2980" s="23" t="str">
        <f>VLOOKUP(D2980,'1- CatalogoRamo'!$B:$G,3,FALSE)</f>
        <v>010</v>
      </c>
      <c r="I2980" s="31" t="str">
        <f>VLOOKUP(E2980,'0- CatalogoRubro'!$B:$D,3,FALSE)</f>
        <v>009</v>
      </c>
      <c r="J2980" s="1">
        <v>0</v>
      </c>
    </row>
    <row r="2981" spans="1:10" ht="16" x14ac:dyDescent="0.15">
      <c r="A2981" s="1">
        <v>2978</v>
      </c>
      <c r="B2981" s="4">
        <v>43800</v>
      </c>
      <c r="C2981" s="33" t="s">
        <v>9</v>
      </c>
      <c r="D2981" s="34" t="s">
        <v>22</v>
      </c>
      <c r="E2981" s="27" t="s">
        <v>113</v>
      </c>
      <c r="F2981" s="25">
        <f t="shared" si="46"/>
        <v>43800</v>
      </c>
      <c r="G2981" s="22" t="str">
        <f>VLOOKUP(C2981,'2- CatalogosAseguradora'!$B:$D,3,FALSE)</f>
        <v>012</v>
      </c>
      <c r="H2981" s="23" t="str">
        <f>VLOOKUP(D2981,'1- CatalogoRamo'!$B:$G,3,FALSE)</f>
        <v>010</v>
      </c>
      <c r="I2981" s="31" t="str">
        <f>VLOOKUP(E2981,'0- CatalogoRubro'!$B:$D,3,FALSE)</f>
        <v>010</v>
      </c>
      <c r="J2981" s="1">
        <v>379.72610238999999</v>
      </c>
    </row>
    <row r="2982" spans="1:10" ht="16" x14ac:dyDescent="0.15">
      <c r="A2982" s="1">
        <v>2979</v>
      </c>
      <c r="B2982" s="4">
        <v>43800</v>
      </c>
      <c r="C2982" s="33" t="s">
        <v>9</v>
      </c>
      <c r="D2982" s="34" t="s">
        <v>22</v>
      </c>
      <c r="E2982" s="27" t="s">
        <v>114</v>
      </c>
      <c r="F2982" s="25">
        <f t="shared" si="46"/>
        <v>43800</v>
      </c>
      <c r="G2982" s="22" t="str">
        <f>VLOOKUP(C2982,'2- CatalogosAseguradora'!$B:$D,3,FALSE)</f>
        <v>012</v>
      </c>
      <c r="H2982" s="23" t="str">
        <f>VLOOKUP(D2982,'1- CatalogoRamo'!$B:$G,3,FALSE)</f>
        <v>010</v>
      </c>
      <c r="I2982" s="31" t="str">
        <f>VLOOKUP(E2982,'0- CatalogoRubro'!$B:$D,3,FALSE)</f>
        <v>011</v>
      </c>
      <c r="J2982" s="1">
        <v>379.72610238999999</v>
      </c>
    </row>
    <row r="2983" spans="1:10" ht="16" x14ac:dyDescent="0.15">
      <c r="A2983" s="1">
        <v>2980</v>
      </c>
      <c r="B2983" s="4">
        <v>43800</v>
      </c>
      <c r="C2983" s="33" t="s">
        <v>9</v>
      </c>
      <c r="D2983" s="34" t="s">
        <v>22</v>
      </c>
      <c r="E2983" s="27" t="s">
        <v>115</v>
      </c>
      <c r="F2983" s="25">
        <f t="shared" si="46"/>
        <v>43800</v>
      </c>
      <c r="G2983" s="22" t="str">
        <f>VLOOKUP(C2983,'2- CatalogosAseguradora'!$B:$D,3,FALSE)</f>
        <v>012</v>
      </c>
      <c r="H2983" s="23" t="str">
        <f>VLOOKUP(D2983,'1- CatalogoRamo'!$B:$G,3,FALSE)</f>
        <v>010</v>
      </c>
      <c r="I2983" s="31" t="str">
        <f>VLOOKUP(E2983,'0- CatalogoRubro'!$B:$D,3,FALSE)</f>
        <v>012</v>
      </c>
      <c r="J2983" s="1">
        <v>0</v>
      </c>
    </row>
    <row r="2984" spans="1:10" ht="16" x14ac:dyDescent="0.15">
      <c r="A2984" s="1">
        <v>2981</v>
      </c>
      <c r="B2984" s="4">
        <v>43800</v>
      </c>
      <c r="C2984" s="33" t="s">
        <v>9</v>
      </c>
      <c r="D2984" s="34" t="s">
        <v>22</v>
      </c>
      <c r="E2984" s="27" t="s">
        <v>116</v>
      </c>
      <c r="F2984" s="25">
        <f t="shared" si="46"/>
        <v>43800</v>
      </c>
      <c r="G2984" s="22" t="str">
        <f>VLOOKUP(C2984,'2- CatalogosAseguradora'!$B:$D,3,FALSE)</f>
        <v>012</v>
      </c>
      <c r="H2984" s="23" t="str">
        <f>VLOOKUP(D2984,'1- CatalogoRamo'!$B:$G,3,FALSE)</f>
        <v>010</v>
      </c>
      <c r="I2984" s="31" t="str">
        <f>VLOOKUP(E2984,'0- CatalogoRubro'!$B:$D,3,FALSE)</f>
        <v>013</v>
      </c>
      <c r="J2984" s="1">
        <v>419.58886598000004</v>
      </c>
    </row>
    <row r="2985" spans="1:10" ht="16" x14ac:dyDescent="0.15">
      <c r="A2985" s="1">
        <v>2982</v>
      </c>
      <c r="B2985" s="4">
        <v>43800</v>
      </c>
      <c r="C2985" s="33" t="s">
        <v>9</v>
      </c>
      <c r="D2985" s="34" t="s">
        <v>22</v>
      </c>
      <c r="E2985" s="27" t="s">
        <v>117</v>
      </c>
      <c r="F2985" s="25">
        <f t="shared" si="46"/>
        <v>43800</v>
      </c>
      <c r="G2985" s="22" t="str">
        <f>VLOOKUP(C2985,'2- CatalogosAseguradora'!$B:$D,3,FALSE)</f>
        <v>012</v>
      </c>
      <c r="H2985" s="23" t="str">
        <f>VLOOKUP(D2985,'1- CatalogoRamo'!$B:$G,3,FALSE)</f>
        <v>010</v>
      </c>
      <c r="I2985" s="31" t="str">
        <f>VLOOKUP(E2985,'0- CatalogoRubro'!$B:$D,3,FALSE)</f>
        <v>014</v>
      </c>
      <c r="J2985" s="1">
        <v>419.58886598000004</v>
      </c>
    </row>
    <row r="2986" spans="1:10" ht="16" x14ac:dyDescent="0.15">
      <c r="A2986" s="1">
        <v>2983</v>
      </c>
      <c r="B2986" s="4">
        <v>43800</v>
      </c>
      <c r="C2986" s="33" t="s">
        <v>9</v>
      </c>
      <c r="D2986" s="34" t="s">
        <v>22</v>
      </c>
      <c r="E2986" s="27" t="s">
        <v>118</v>
      </c>
      <c r="F2986" s="25">
        <f t="shared" si="46"/>
        <v>43800</v>
      </c>
      <c r="G2986" s="22" t="str">
        <f>VLOOKUP(C2986,'2- CatalogosAseguradora'!$B:$D,3,FALSE)</f>
        <v>012</v>
      </c>
      <c r="H2986" s="23" t="str">
        <f>VLOOKUP(D2986,'1- CatalogoRamo'!$B:$G,3,FALSE)</f>
        <v>010</v>
      </c>
      <c r="I2986" s="31" t="str">
        <f>VLOOKUP(E2986,'0- CatalogoRubro'!$B:$D,3,FALSE)</f>
        <v>015</v>
      </c>
      <c r="J2986" s="1">
        <v>0</v>
      </c>
    </row>
    <row r="2987" spans="1:10" ht="16" x14ac:dyDescent="0.15">
      <c r="A2987" s="1">
        <v>2984</v>
      </c>
      <c r="B2987" s="4">
        <v>43800</v>
      </c>
      <c r="C2987" s="33" t="s">
        <v>9</v>
      </c>
      <c r="D2987" s="34" t="s">
        <v>22</v>
      </c>
      <c r="E2987" s="27" t="s">
        <v>119</v>
      </c>
      <c r="F2987" s="25">
        <f t="shared" si="46"/>
        <v>43800</v>
      </c>
      <c r="G2987" s="22" t="str">
        <f>VLOOKUP(C2987,'2- CatalogosAseguradora'!$B:$D,3,FALSE)</f>
        <v>012</v>
      </c>
      <c r="H2987" s="23" t="str">
        <f>VLOOKUP(D2987,'1- CatalogoRamo'!$B:$G,3,FALSE)</f>
        <v>010</v>
      </c>
      <c r="I2987" s="31" t="str">
        <f>VLOOKUP(E2987,'0- CatalogoRubro'!$B:$D,3,FALSE)</f>
        <v>016</v>
      </c>
      <c r="J2987" s="1">
        <v>256.92720285000001</v>
      </c>
    </row>
    <row r="2988" spans="1:10" ht="16" x14ac:dyDescent="0.15">
      <c r="A2988" s="1">
        <v>2985</v>
      </c>
      <c r="B2988" s="4">
        <v>43800</v>
      </c>
      <c r="C2988" s="33" t="s">
        <v>9</v>
      </c>
      <c r="D2988" s="34" t="s">
        <v>22</v>
      </c>
      <c r="E2988" s="26" t="s">
        <v>120</v>
      </c>
      <c r="F2988" s="25">
        <f t="shared" si="46"/>
        <v>43800</v>
      </c>
      <c r="G2988" s="22" t="str">
        <f>VLOOKUP(C2988,'2- CatalogosAseguradora'!$B:$D,3,FALSE)</f>
        <v>012</v>
      </c>
      <c r="H2988" s="23" t="str">
        <f>VLOOKUP(D2988,'1- CatalogoRamo'!$B:$G,3,FALSE)</f>
        <v>010</v>
      </c>
      <c r="I2988" s="31" t="str">
        <f>VLOOKUP(E2988,'0- CatalogoRubro'!$B:$D,3,FALSE)</f>
        <v>017</v>
      </c>
      <c r="J2988" s="1">
        <v>6145.68534636</v>
      </c>
    </row>
    <row r="2989" spans="1:10" ht="16" x14ac:dyDescent="0.15">
      <c r="A2989" s="1">
        <v>2986</v>
      </c>
      <c r="B2989" s="4">
        <v>43800</v>
      </c>
      <c r="C2989" s="33" t="s">
        <v>9</v>
      </c>
      <c r="D2989" s="34" t="s">
        <v>22</v>
      </c>
      <c r="E2989" s="27" t="s">
        <v>121</v>
      </c>
      <c r="F2989" s="25">
        <f t="shared" si="46"/>
        <v>43800</v>
      </c>
      <c r="G2989" s="22" t="str">
        <f>VLOOKUP(C2989,'2- CatalogosAseguradora'!$B:$D,3,FALSE)</f>
        <v>012</v>
      </c>
      <c r="H2989" s="23" t="str">
        <f>VLOOKUP(D2989,'1- CatalogoRamo'!$B:$G,3,FALSE)</f>
        <v>010</v>
      </c>
      <c r="I2989" s="31" t="str">
        <f>VLOOKUP(E2989,'0- CatalogoRubro'!$B:$D,3,FALSE)</f>
        <v>018</v>
      </c>
      <c r="J2989" s="1">
        <v>6834.4605943100005</v>
      </c>
    </row>
    <row r="2990" spans="1:10" ht="16" x14ac:dyDescent="0.15">
      <c r="A2990" s="1">
        <v>2987</v>
      </c>
      <c r="B2990" s="4">
        <v>43800</v>
      </c>
      <c r="C2990" s="33" t="s">
        <v>9</v>
      </c>
      <c r="D2990" s="34" t="s">
        <v>22</v>
      </c>
      <c r="E2990" s="27" t="s">
        <v>106</v>
      </c>
      <c r="F2990" s="25">
        <f t="shared" si="46"/>
        <v>43800</v>
      </c>
      <c r="G2990" s="22" t="str">
        <f>VLOOKUP(C2990,'2- CatalogosAseguradora'!$B:$D,3,FALSE)</f>
        <v>012</v>
      </c>
      <c r="H2990" s="23" t="str">
        <f>VLOOKUP(D2990,'1- CatalogoRamo'!$B:$G,3,FALSE)</f>
        <v>010</v>
      </c>
      <c r="I2990" s="31" t="str">
        <f>VLOOKUP(E2990,'0- CatalogoRubro'!$B:$D,3,FALSE)</f>
        <v>003</v>
      </c>
      <c r="J2990" s="1">
        <v>6834.4605943100005</v>
      </c>
    </row>
    <row r="2991" spans="1:10" ht="16" x14ac:dyDescent="0.15">
      <c r="A2991" s="1">
        <v>2988</v>
      </c>
      <c r="B2991" s="4">
        <v>43800</v>
      </c>
      <c r="C2991" s="33" t="s">
        <v>9</v>
      </c>
      <c r="D2991" s="34" t="s">
        <v>22</v>
      </c>
      <c r="E2991" s="27" t="s">
        <v>111</v>
      </c>
      <c r="F2991" s="25">
        <f t="shared" si="46"/>
        <v>43800</v>
      </c>
      <c r="G2991" s="22" t="str">
        <f>VLOOKUP(C2991,'2- CatalogosAseguradora'!$B:$D,3,FALSE)</f>
        <v>012</v>
      </c>
      <c r="H2991" s="23" t="str">
        <f>VLOOKUP(D2991,'1- CatalogoRamo'!$B:$G,3,FALSE)</f>
        <v>010</v>
      </c>
      <c r="I2991" s="31" t="str">
        <f>VLOOKUP(E2991,'0- CatalogoRubro'!$B:$D,3,FALSE)</f>
        <v>008</v>
      </c>
      <c r="J2991" s="1">
        <v>0</v>
      </c>
    </row>
    <row r="2992" spans="1:10" ht="16" x14ac:dyDescent="0.15">
      <c r="A2992" s="1">
        <v>2989</v>
      </c>
      <c r="B2992" s="4">
        <v>43800</v>
      </c>
      <c r="C2992" s="33" t="s">
        <v>9</v>
      </c>
      <c r="D2992" s="34" t="s">
        <v>22</v>
      </c>
      <c r="E2992" s="27" t="s">
        <v>122</v>
      </c>
      <c r="F2992" s="25">
        <f t="shared" si="46"/>
        <v>43800</v>
      </c>
      <c r="G2992" s="22" t="str">
        <f>VLOOKUP(C2992,'2- CatalogosAseguradora'!$B:$D,3,FALSE)</f>
        <v>012</v>
      </c>
      <c r="H2992" s="23" t="str">
        <f>VLOOKUP(D2992,'1- CatalogoRamo'!$B:$G,3,FALSE)</f>
        <v>010</v>
      </c>
      <c r="I2992" s="31" t="str">
        <f>VLOOKUP(E2992,'0- CatalogoRubro'!$B:$D,3,FALSE)</f>
        <v>021</v>
      </c>
      <c r="J2992" s="1">
        <v>57.936463740000001</v>
      </c>
    </row>
    <row r="2993" spans="1:10" ht="16" x14ac:dyDescent="0.15">
      <c r="A2993" s="1">
        <v>2990</v>
      </c>
      <c r="B2993" s="4">
        <v>43800</v>
      </c>
      <c r="C2993" s="33" t="s">
        <v>9</v>
      </c>
      <c r="D2993" s="34" t="s">
        <v>22</v>
      </c>
      <c r="E2993" s="27" t="s">
        <v>123</v>
      </c>
      <c r="F2993" s="25">
        <f t="shared" si="46"/>
        <v>43800</v>
      </c>
      <c r="G2993" s="22" t="str">
        <f>VLOOKUP(C2993,'2- CatalogosAseguradora'!$B:$D,3,FALSE)</f>
        <v>012</v>
      </c>
      <c r="H2993" s="23" t="str">
        <f>VLOOKUP(D2993,'1- CatalogoRamo'!$B:$G,3,FALSE)</f>
        <v>010</v>
      </c>
      <c r="I2993" s="31" t="str">
        <f>VLOOKUP(E2993,'0- CatalogoRubro'!$B:$D,3,FALSE)</f>
        <v>022</v>
      </c>
      <c r="J2993" s="1">
        <v>-630.83878421000009</v>
      </c>
    </row>
    <row r="2994" spans="1:10" ht="16" x14ac:dyDescent="0.15">
      <c r="A2994" s="1">
        <v>2991</v>
      </c>
      <c r="B2994" s="4">
        <v>43800</v>
      </c>
      <c r="C2994" s="33" t="s">
        <v>9</v>
      </c>
      <c r="D2994" s="34" t="s">
        <v>22</v>
      </c>
      <c r="E2994" s="27" t="s">
        <v>124</v>
      </c>
      <c r="F2994" s="25">
        <f t="shared" si="46"/>
        <v>43800</v>
      </c>
      <c r="G2994" s="22" t="str">
        <f>VLOOKUP(C2994,'2- CatalogosAseguradora'!$B:$D,3,FALSE)</f>
        <v>012</v>
      </c>
      <c r="H2994" s="23" t="str">
        <f>VLOOKUP(D2994,'1- CatalogoRamo'!$B:$G,3,FALSE)</f>
        <v>010</v>
      </c>
      <c r="I2994" s="31" t="str">
        <f>VLOOKUP(E2994,'0- CatalogoRubro'!$B:$D,3,FALSE)</f>
        <v>023</v>
      </c>
      <c r="J2994" s="1">
        <v>-630.83878421000009</v>
      </c>
    </row>
    <row r="2995" spans="1:10" ht="16" x14ac:dyDescent="0.15">
      <c r="A2995" s="1">
        <v>2992</v>
      </c>
      <c r="B2995" s="4">
        <v>43800</v>
      </c>
      <c r="C2995" s="33" t="s">
        <v>9</v>
      </c>
      <c r="D2995" s="34" t="s">
        <v>22</v>
      </c>
      <c r="E2995" s="27" t="s">
        <v>125</v>
      </c>
      <c r="F2995" s="25">
        <f t="shared" si="46"/>
        <v>43800</v>
      </c>
      <c r="G2995" s="22" t="str">
        <f>VLOOKUP(C2995,'2- CatalogosAseguradora'!$B:$D,3,FALSE)</f>
        <v>012</v>
      </c>
      <c r="H2995" s="23" t="str">
        <f>VLOOKUP(D2995,'1- CatalogoRamo'!$B:$G,3,FALSE)</f>
        <v>010</v>
      </c>
      <c r="I2995" s="31" t="str">
        <f>VLOOKUP(E2995,'0- CatalogoRubro'!$B:$D,3,FALSE)</f>
        <v>024</v>
      </c>
      <c r="J2995" s="1">
        <v>0</v>
      </c>
    </row>
    <row r="2996" spans="1:10" ht="16" x14ac:dyDescent="0.15">
      <c r="A2996" s="1">
        <v>2993</v>
      </c>
      <c r="B2996" s="4">
        <v>43800</v>
      </c>
      <c r="C2996" s="33" t="s">
        <v>9</v>
      </c>
      <c r="D2996" s="34" t="s">
        <v>22</v>
      </c>
      <c r="E2996" s="27" t="s">
        <v>126</v>
      </c>
      <c r="F2996" s="25">
        <f t="shared" si="46"/>
        <v>43800</v>
      </c>
      <c r="G2996" s="22" t="str">
        <f>VLOOKUP(C2996,'2- CatalogosAseguradora'!$B:$D,3,FALSE)</f>
        <v>012</v>
      </c>
      <c r="H2996" s="23" t="str">
        <f>VLOOKUP(D2996,'1- CatalogoRamo'!$B:$G,3,FALSE)</f>
        <v>010</v>
      </c>
      <c r="I2996" s="31" t="str">
        <f>VLOOKUP(E2996,'0- CatalogoRubro'!$B:$D,3,FALSE)</f>
        <v>025</v>
      </c>
      <c r="J2996" s="1">
        <v>0</v>
      </c>
    </row>
    <row r="2997" spans="1:10" ht="16" x14ac:dyDescent="0.15">
      <c r="A2997" s="1">
        <v>2994</v>
      </c>
      <c r="B2997" s="4">
        <v>43800</v>
      </c>
      <c r="C2997" s="33" t="s">
        <v>9</v>
      </c>
      <c r="D2997" s="34" t="s">
        <v>22</v>
      </c>
      <c r="E2997" s="27" t="s">
        <v>127</v>
      </c>
      <c r="F2997" s="25">
        <f t="shared" si="46"/>
        <v>43800</v>
      </c>
      <c r="G2997" s="22" t="str">
        <f>VLOOKUP(C2997,'2- CatalogosAseguradora'!$B:$D,3,FALSE)</f>
        <v>012</v>
      </c>
      <c r="H2997" s="23" t="str">
        <f>VLOOKUP(D2997,'1- CatalogoRamo'!$B:$G,3,FALSE)</f>
        <v>010</v>
      </c>
      <c r="I2997" s="31" t="str">
        <f>VLOOKUP(E2997,'0- CatalogoRubro'!$B:$D,3,FALSE)</f>
        <v>026</v>
      </c>
      <c r="J2997" s="1">
        <v>0</v>
      </c>
    </row>
    <row r="2998" spans="1:10" ht="16" x14ac:dyDescent="0.15">
      <c r="A2998" s="1">
        <v>2995</v>
      </c>
      <c r="B2998" s="4">
        <v>43800</v>
      </c>
      <c r="C2998" s="33" t="s">
        <v>9</v>
      </c>
      <c r="D2998" s="34" t="s">
        <v>22</v>
      </c>
      <c r="E2998" s="26" t="s">
        <v>128</v>
      </c>
      <c r="F2998" s="25">
        <f t="shared" si="46"/>
        <v>43800</v>
      </c>
      <c r="G2998" s="22" t="str">
        <f>VLOOKUP(C2998,'2- CatalogosAseguradora'!$B:$D,3,FALSE)</f>
        <v>012</v>
      </c>
      <c r="H2998" s="23" t="str">
        <f>VLOOKUP(D2998,'1- CatalogoRamo'!$B:$G,3,FALSE)</f>
        <v>010</v>
      </c>
      <c r="I2998" s="31" t="str">
        <f>VLOOKUP(E2998,'0- CatalogoRubro'!$B:$D,3,FALSE)</f>
        <v>027</v>
      </c>
      <c r="J2998" s="1">
        <v>-0.21392851999999998</v>
      </c>
    </row>
    <row r="2999" spans="1:10" ht="16" x14ac:dyDescent="0.15">
      <c r="A2999" s="1">
        <v>2996</v>
      </c>
      <c r="B2999" s="4">
        <v>43800</v>
      </c>
      <c r="C2999" s="33" t="s">
        <v>9</v>
      </c>
      <c r="D2999" s="34" t="s">
        <v>22</v>
      </c>
      <c r="E2999" s="27" t="s">
        <v>129</v>
      </c>
      <c r="F2999" s="25">
        <f t="shared" si="46"/>
        <v>43800</v>
      </c>
      <c r="G2999" s="22" t="str">
        <f>VLOOKUP(C2999,'2- CatalogosAseguradora'!$B:$D,3,FALSE)</f>
        <v>012</v>
      </c>
      <c r="H2999" s="23" t="str">
        <f>VLOOKUP(D2999,'1- CatalogoRamo'!$B:$G,3,FALSE)</f>
        <v>010</v>
      </c>
      <c r="I2999" s="31" t="str">
        <f>VLOOKUP(E2999,'0- CatalogoRubro'!$B:$D,3,FALSE)</f>
        <v>028</v>
      </c>
      <c r="J2999" s="1">
        <v>0</v>
      </c>
    </row>
    <row r="3000" spans="1:10" ht="16" x14ac:dyDescent="0.15">
      <c r="A3000" s="1">
        <v>2997</v>
      </c>
      <c r="B3000" s="4">
        <v>43800</v>
      </c>
      <c r="C3000" s="33" t="s">
        <v>9</v>
      </c>
      <c r="D3000" s="34" t="s">
        <v>22</v>
      </c>
      <c r="E3000" s="27" t="s">
        <v>130</v>
      </c>
      <c r="F3000" s="25">
        <f t="shared" si="46"/>
        <v>43800</v>
      </c>
      <c r="G3000" s="22" t="str">
        <f>VLOOKUP(C3000,'2- CatalogosAseguradora'!$B:$D,3,FALSE)</f>
        <v>012</v>
      </c>
      <c r="H3000" s="23" t="str">
        <f>VLOOKUP(D3000,'1- CatalogoRamo'!$B:$G,3,FALSE)</f>
        <v>010</v>
      </c>
      <c r="I3000" s="31" t="str">
        <f>VLOOKUP(E3000,'0- CatalogoRubro'!$B:$D,3,FALSE)</f>
        <v>029</v>
      </c>
      <c r="J3000" s="1">
        <v>-0.21392851999999998</v>
      </c>
    </row>
    <row r="3001" spans="1:10" ht="16" x14ac:dyDescent="0.15">
      <c r="A3001" s="1">
        <v>2998</v>
      </c>
      <c r="B3001" s="4">
        <v>43800</v>
      </c>
      <c r="C3001" s="33" t="s">
        <v>9</v>
      </c>
      <c r="D3001" s="34" t="s">
        <v>22</v>
      </c>
      <c r="E3001" s="26" t="s">
        <v>131</v>
      </c>
      <c r="F3001" s="25">
        <f t="shared" si="46"/>
        <v>43800</v>
      </c>
      <c r="G3001" s="22" t="str">
        <f>VLOOKUP(C3001,'2- CatalogosAseguradora'!$B:$D,3,FALSE)</f>
        <v>012</v>
      </c>
      <c r="H3001" s="23" t="str">
        <f>VLOOKUP(D3001,'1- CatalogoRamo'!$B:$G,3,FALSE)</f>
        <v>010</v>
      </c>
      <c r="I3001" s="31" t="str">
        <f>VLOOKUP(E3001,'0- CatalogoRubro'!$B:$D,3,FALSE)</f>
        <v>030</v>
      </c>
      <c r="J3001" s="1">
        <v>-1.0929585500000001</v>
      </c>
    </row>
    <row r="3002" spans="1:10" ht="16" x14ac:dyDescent="0.15">
      <c r="A3002" s="1">
        <v>2999</v>
      </c>
      <c r="B3002" s="4">
        <v>43800</v>
      </c>
      <c r="C3002" s="33" t="s">
        <v>9</v>
      </c>
      <c r="D3002" s="34" t="s">
        <v>22</v>
      </c>
      <c r="E3002" s="27" t="s">
        <v>132</v>
      </c>
      <c r="F3002" s="25">
        <f t="shared" si="46"/>
        <v>43800</v>
      </c>
      <c r="G3002" s="22" t="str">
        <f>VLOOKUP(C3002,'2- CatalogosAseguradora'!$B:$D,3,FALSE)</f>
        <v>012</v>
      </c>
      <c r="H3002" s="23" t="str">
        <f>VLOOKUP(D3002,'1- CatalogoRamo'!$B:$G,3,FALSE)</f>
        <v>010</v>
      </c>
      <c r="I3002" s="31" t="str">
        <f>VLOOKUP(E3002,'0- CatalogoRubro'!$B:$D,3,FALSE)</f>
        <v>031</v>
      </c>
      <c r="J3002" s="1">
        <v>0</v>
      </c>
    </row>
    <row r="3003" spans="1:10" ht="16" x14ac:dyDescent="0.15">
      <c r="A3003" s="1">
        <v>3000</v>
      </c>
      <c r="B3003" s="4">
        <v>43800</v>
      </c>
      <c r="C3003" s="33" t="s">
        <v>9</v>
      </c>
      <c r="D3003" s="34" t="s">
        <v>22</v>
      </c>
      <c r="E3003" s="27" t="s">
        <v>106</v>
      </c>
      <c r="F3003" s="25">
        <f t="shared" si="46"/>
        <v>43800</v>
      </c>
      <c r="G3003" s="22" t="str">
        <f>VLOOKUP(C3003,'2- CatalogosAseguradora'!$B:$D,3,FALSE)</f>
        <v>012</v>
      </c>
      <c r="H3003" s="23" t="str">
        <f>VLOOKUP(D3003,'1- CatalogoRamo'!$B:$G,3,FALSE)</f>
        <v>010</v>
      </c>
      <c r="I3003" s="31" t="str">
        <f>VLOOKUP(E3003,'0- CatalogoRubro'!$B:$D,3,FALSE)</f>
        <v>003</v>
      </c>
      <c r="J3003" s="1">
        <v>0</v>
      </c>
    </row>
    <row r="3004" spans="1:10" ht="16" x14ac:dyDescent="0.15">
      <c r="A3004" s="1">
        <v>3001</v>
      </c>
      <c r="B3004" s="4">
        <v>43800</v>
      </c>
      <c r="C3004" s="33" t="s">
        <v>9</v>
      </c>
      <c r="D3004" s="34" t="s">
        <v>22</v>
      </c>
      <c r="E3004" s="27" t="s">
        <v>111</v>
      </c>
      <c r="F3004" s="25">
        <f t="shared" si="46"/>
        <v>43800</v>
      </c>
      <c r="G3004" s="22" t="str">
        <f>VLOOKUP(C3004,'2- CatalogosAseguradora'!$B:$D,3,FALSE)</f>
        <v>012</v>
      </c>
      <c r="H3004" s="23" t="str">
        <f>VLOOKUP(D3004,'1- CatalogoRamo'!$B:$G,3,FALSE)</f>
        <v>010</v>
      </c>
      <c r="I3004" s="31" t="str">
        <f>VLOOKUP(E3004,'0- CatalogoRubro'!$B:$D,3,FALSE)</f>
        <v>008</v>
      </c>
      <c r="J3004" s="1">
        <v>0</v>
      </c>
    </row>
    <row r="3005" spans="1:10" ht="16" x14ac:dyDescent="0.15">
      <c r="A3005" s="1">
        <v>3002</v>
      </c>
      <c r="B3005" s="4">
        <v>43800</v>
      </c>
      <c r="C3005" s="33" t="s">
        <v>9</v>
      </c>
      <c r="D3005" s="34" t="s">
        <v>22</v>
      </c>
      <c r="E3005" s="27" t="s">
        <v>133</v>
      </c>
      <c r="F3005" s="25">
        <f t="shared" si="46"/>
        <v>43800</v>
      </c>
      <c r="G3005" s="22" t="str">
        <f>VLOOKUP(C3005,'2- CatalogosAseguradora'!$B:$D,3,FALSE)</f>
        <v>012</v>
      </c>
      <c r="H3005" s="23" t="str">
        <f>VLOOKUP(D3005,'1- CatalogoRamo'!$B:$G,3,FALSE)</f>
        <v>010</v>
      </c>
      <c r="I3005" s="31" t="str">
        <f>VLOOKUP(E3005,'0- CatalogoRubro'!$B:$D,3,FALSE)</f>
        <v>034</v>
      </c>
      <c r="J3005" s="1">
        <v>0</v>
      </c>
    </row>
    <row r="3006" spans="1:10" ht="16" x14ac:dyDescent="0.15">
      <c r="A3006" s="1">
        <v>3003</v>
      </c>
      <c r="B3006" s="4">
        <v>43800</v>
      </c>
      <c r="C3006" s="33" t="s">
        <v>9</v>
      </c>
      <c r="D3006" s="34" t="s">
        <v>22</v>
      </c>
      <c r="E3006" s="27" t="s">
        <v>134</v>
      </c>
      <c r="F3006" s="25">
        <f t="shared" si="46"/>
        <v>43800</v>
      </c>
      <c r="G3006" s="22" t="str">
        <f>VLOOKUP(C3006,'2- CatalogosAseguradora'!$B:$D,3,FALSE)</f>
        <v>012</v>
      </c>
      <c r="H3006" s="23" t="str">
        <f>VLOOKUP(D3006,'1- CatalogoRamo'!$B:$G,3,FALSE)</f>
        <v>010</v>
      </c>
      <c r="I3006" s="31" t="str">
        <f>VLOOKUP(E3006,'0- CatalogoRubro'!$B:$D,3,FALSE)</f>
        <v>035</v>
      </c>
      <c r="J3006" s="1">
        <v>0</v>
      </c>
    </row>
    <row r="3007" spans="1:10" ht="16" x14ac:dyDescent="0.15">
      <c r="A3007" s="1">
        <v>3004</v>
      </c>
      <c r="B3007" s="4">
        <v>43800</v>
      </c>
      <c r="C3007" s="33" t="s">
        <v>9</v>
      </c>
      <c r="D3007" s="34" t="s">
        <v>22</v>
      </c>
      <c r="E3007" s="27" t="s">
        <v>135</v>
      </c>
      <c r="F3007" s="25">
        <f t="shared" si="46"/>
        <v>43800</v>
      </c>
      <c r="G3007" s="22" t="str">
        <f>VLOOKUP(C3007,'2- CatalogosAseguradora'!$B:$D,3,FALSE)</f>
        <v>012</v>
      </c>
      <c r="H3007" s="23" t="str">
        <f>VLOOKUP(D3007,'1- CatalogoRamo'!$B:$G,3,FALSE)</f>
        <v>010</v>
      </c>
      <c r="I3007" s="31" t="str">
        <f>VLOOKUP(E3007,'0- CatalogoRubro'!$B:$D,3,FALSE)</f>
        <v>036</v>
      </c>
      <c r="J3007" s="1">
        <v>0</v>
      </c>
    </row>
    <row r="3008" spans="1:10" ht="16" x14ac:dyDescent="0.15">
      <c r="A3008" s="1">
        <v>3005</v>
      </c>
      <c r="B3008" s="4">
        <v>43800</v>
      </c>
      <c r="C3008" s="33" t="s">
        <v>9</v>
      </c>
      <c r="D3008" s="34" t="s">
        <v>22</v>
      </c>
      <c r="E3008" s="27" t="s">
        <v>136</v>
      </c>
      <c r="F3008" s="25">
        <f t="shared" si="46"/>
        <v>43800</v>
      </c>
      <c r="G3008" s="22" t="str">
        <f>VLOOKUP(C3008,'2- CatalogosAseguradora'!$B:$D,3,FALSE)</f>
        <v>012</v>
      </c>
      <c r="H3008" s="23" t="str">
        <f>VLOOKUP(D3008,'1- CatalogoRamo'!$B:$G,3,FALSE)</f>
        <v>010</v>
      </c>
      <c r="I3008" s="31" t="str">
        <f>VLOOKUP(E3008,'0- CatalogoRubro'!$B:$D,3,FALSE)</f>
        <v>037</v>
      </c>
      <c r="J3008" s="1">
        <v>0</v>
      </c>
    </row>
    <row r="3009" spans="1:10" ht="16" x14ac:dyDescent="0.15">
      <c r="A3009" s="1">
        <v>3006</v>
      </c>
      <c r="B3009" s="4">
        <v>43800</v>
      </c>
      <c r="C3009" s="33" t="s">
        <v>9</v>
      </c>
      <c r="D3009" s="34" t="s">
        <v>22</v>
      </c>
      <c r="E3009" s="27" t="s">
        <v>137</v>
      </c>
      <c r="F3009" s="25">
        <f t="shared" si="46"/>
        <v>43800</v>
      </c>
      <c r="G3009" s="22" t="str">
        <f>VLOOKUP(C3009,'2- CatalogosAseguradora'!$B:$D,3,FALSE)</f>
        <v>012</v>
      </c>
      <c r="H3009" s="23" t="str">
        <f>VLOOKUP(D3009,'1- CatalogoRamo'!$B:$G,3,FALSE)</f>
        <v>010</v>
      </c>
      <c r="I3009" s="31" t="str">
        <f>VLOOKUP(E3009,'0- CatalogoRubro'!$B:$D,3,FALSE)</f>
        <v>038</v>
      </c>
      <c r="J3009" s="1">
        <v>0</v>
      </c>
    </row>
    <row r="3010" spans="1:10" ht="16" x14ac:dyDescent="0.15">
      <c r="A3010" s="1">
        <v>3007</v>
      </c>
      <c r="B3010" s="4">
        <v>43800</v>
      </c>
      <c r="C3010" s="33" t="s">
        <v>9</v>
      </c>
      <c r="D3010" s="34" t="s">
        <v>22</v>
      </c>
      <c r="E3010" s="27" t="s">
        <v>138</v>
      </c>
      <c r="F3010" s="25">
        <f t="shared" si="46"/>
        <v>43800</v>
      </c>
      <c r="G3010" s="22" t="str">
        <f>VLOOKUP(C3010,'2- CatalogosAseguradora'!$B:$D,3,FALSE)</f>
        <v>012</v>
      </c>
      <c r="H3010" s="23" t="str">
        <f>VLOOKUP(D3010,'1- CatalogoRamo'!$B:$G,3,FALSE)</f>
        <v>010</v>
      </c>
      <c r="I3010" s="31" t="str">
        <f>VLOOKUP(E3010,'0- CatalogoRubro'!$B:$D,3,FALSE)</f>
        <v>039</v>
      </c>
      <c r="J3010" s="1">
        <v>1.0929585500000001</v>
      </c>
    </row>
    <row r="3011" spans="1:10" ht="16" x14ac:dyDescent="0.15">
      <c r="A3011" s="1">
        <v>3008</v>
      </c>
      <c r="B3011" s="4">
        <v>43800</v>
      </c>
      <c r="C3011" s="33" t="s">
        <v>9</v>
      </c>
      <c r="D3011" s="34" t="s">
        <v>22</v>
      </c>
      <c r="E3011" s="27" t="s">
        <v>139</v>
      </c>
      <c r="F3011" s="25">
        <f t="shared" si="46"/>
        <v>43800</v>
      </c>
      <c r="G3011" s="22" t="str">
        <f>VLOOKUP(C3011,'2- CatalogosAseguradora'!$B:$D,3,FALSE)</f>
        <v>012</v>
      </c>
      <c r="H3011" s="23" t="str">
        <f>VLOOKUP(D3011,'1- CatalogoRamo'!$B:$G,3,FALSE)</f>
        <v>010</v>
      </c>
      <c r="I3011" s="31" t="str">
        <f>VLOOKUP(E3011,'0- CatalogoRubro'!$B:$D,3,FALSE)</f>
        <v>040</v>
      </c>
      <c r="J3011" s="1">
        <v>0</v>
      </c>
    </row>
    <row r="3012" spans="1:10" ht="16" x14ac:dyDescent="0.15">
      <c r="A3012" s="1">
        <v>3009</v>
      </c>
      <c r="B3012" s="4">
        <v>43800</v>
      </c>
      <c r="C3012" s="33" t="s">
        <v>9</v>
      </c>
      <c r="D3012" s="34" t="s">
        <v>22</v>
      </c>
      <c r="E3012" s="27" t="s">
        <v>140</v>
      </c>
      <c r="F3012" s="25">
        <f t="shared" si="46"/>
        <v>43800</v>
      </c>
      <c r="G3012" s="22" t="str">
        <f>VLOOKUP(C3012,'2- CatalogosAseguradora'!$B:$D,3,FALSE)</f>
        <v>012</v>
      </c>
      <c r="H3012" s="23" t="str">
        <f>VLOOKUP(D3012,'1- CatalogoRamo'!$B:$G,3,FALSE)</f>
        <v>010</v>
      </c>
      <c r="I3012" s="31" t="str">
        <f>VLOOKUP(E3012,'0- CatalogoRubro'!$B:$D,3,FALSE)</f>
        <v>041</v>
      </c>
      <c r="J3012" s="1">
        <v>1.0929585500000001</v>
      </c>
    </row>
    <row r="3013" spans="1:10" ht="16" x14ac:dyDescent="0.15">
      <c r="A3013" s="1">
        <v>3010</v>
      </c>
      <c r="B3013" s="4">
        <v>43800</v>
      </c>
      <c r="C3013" s="33" t="s">
        <v>9</v>
      </c>
      <c r="D3013" s="34" t="s">
        <v>22</v>
      </c>
      <c r="E3013" s="26" t="s">
        <v>141</v>
      </c>
      <c r="F3013" s="25">
        <f t="shared" ref="F3013:F3076" si="47">B3013</f>
        <v>43800</v>
      </c>
      <c r="G3013" s="22" t="str">
        <f>VLOOKUP(C3013,'2- CatalogosAseguradora'!$B:$D,3,FALSE)</f>
        <v>012</v>
      </c>
      <c r="H3013" s="23" t="str">
        <f>VLOOKUP(D3013,'1- CatalogoRamo'!$B:$G,3,FALSE)</f>
        <v>010</v>
      </c>
      <c r="I3013" s="31" t="str">
        <f>VLOOKUP(E3013,'0- CatalogoRubro'!$B:$D,3,FALSE)</f>
        <v>042</v>
      </c>
      <c r="J3013" s="1">
        <v>2134.83768973</v>
      </c>
    </row>
    <row r="3014" spans="1:10" ht="16" x14ac:dyDescent="0.15">
      <c r="A3014" s="1">
        <v>3011</v>
      </c>
      <c r="B3014" s="4">
        <v>43800</v>
      </c>
      <c r="C3014" s="33" t="s">
        <v>9</v>
      </c>
      <c r="D3014" s="34" t="s">
        <v>22</v>
      </c>
      <c r="E3014" s="27" t="s">
        <v>142</v>
      </c>
      <c r="F3014" s="25">
        <f t="shared" si="47"/>
        <v>43800</v>
      </c>
      <c r="G3014" s="22" t="str">
        <f>VLOOKUP(C3014,'2- CatalogosAseguradora'!$B:$D,3,FALSE)</f>
        <v>012</v>
      </c>
      <c r="H3014" s="23" t="str">
        <f>VLOOKUP(D3014,'1- CatalogoRamo'!$B:$G,3,FALSE)</f>
        <v>010</v>
      </c>
      <c r="I3014" s="31" t="str">
        <f>VLOOKUP(E3014,'0- CatalogoRubro'!$B:$D,3,FALSE)</f>
        <v>043</v>
      </c>
      <c r="J3014" s="1">
        <v>2029.1670244500001</v>
      </c>
    </row>
    <row r="3015" spans="1:10" ht="16" x14ac:dyDescent="0.15">
      <c r="A3015" s="1">
        <v>3012</v>
      </c>
      <c r="B3015" s="4">
        <v>43800</v>
      </c>
      <c r="C3015" s="33" t="s">
        <v>9</v>
      </c>
      <c r="D3015" s="34" t="s">
        <v>22</v>
      </c>
      <c r="E3015" s="27" t="s">
        <v>143</v>
      </c>
      <c r="F3015" s="25">
        <f t="shared" si="47"/>
        <v>43800</v>
      </c>
      <c r="G3015" s="22" t="str">
        <f>VLOOKUP(C3015,'2- CatalogosAseguradora'!$B:$D,3,FALSE)</f>
        <v>012</v>
      </c>
      <c r="H3015" s="23" t="str">
        <f>VLOOKUP(D3015,'1- CatalogoRamo'!$B:$G,3,FALSE)</f>
        <v>010</v>
      </c>
      <c r="I3015" s="31" t="str">
        <f>VLOOKUP(E3015,'0- CatalogoRubro'!$B:$D,3,FALSE)</f>
        <v>044</v>
      </c>
      <c r="J3015" s="1">
        <v>140.74587405000003</v>
      </c>
    </row>
    <row r="3016" spans="1:10" ht="16" x14ac:dyDescent="0.15">
      <c r="A3016" s="1">
        <v>3013</v>
      </c>
      <c r="B3016" s="4">
        <v>43800</v>
      </c>
      <c r="C3016" s="33" t="s">
        <v>9</v>
      </c>
      <c r="D3016" s="34" t="s">
        <v>22</v>
      </c>
      <c r="E3016" s="27" t="s">
        <v>144</v>
      </c>
      <c r="F3016" s="25">
        <f t="shared" si="47"/>
        <v>43800</v>
      </c>
      <c r="G3016" s="22" t="str">
        <f>VLOOKUP(C3016,'2- CatalogosAseguradora'!$B:$D,3,FALSE)</f>
        <v>012</v>
      </c>
      <c r="H3016" s="23" t="str">
        <f>VLOOKUP(D3016,'1- CatalogoRamo'!$B:$G,3,FALSE)</f>
        <v>010</v>
      </c>
      <c r="I3016" s="31" t="str">
        <f>VLOOKUP(E3016,'0- CatalogoRubro'!$B:$D,3,FALSE)</f>
        <v>045</v>
      </c>
      <c r="J3016" s="1">
        <v>35.075208770000003</v>
      </c>
    </row>
    <row r="3017" spans="1:10" ht="16" x14ac:dyDescent="0.15">
      <c r="A3017" s="1">
        <v>3014</v>
      </c>
      <c r="B3017" s="4">
        <v>43800</v>
      </c>
      <c r="C3017" s="33" t="s">
        <v>9</v>
      </c>
      <c r="D3017" s="34" t="s">
        <v>22</v>
      </c>
      <c r="E3017" s="26" t="s">
        <v>145</v>
      </c>
      <c r="F3017" s="25">
        <f t="shared" si="47"/>
        <v>43800</v>
      </c>
      <c r="G3017" s="22" t="str">
        <f>VLOOKUP(C3017,'2- CatalogosAseguradora'!$B:$D,3,FALSE)</f>
        <v>012</v>
      </c>
      <c r="H3017" s="23" t="str">
        <f>VLOOKUP(D3017,'1- CatalogoRamo'!$B:$G,3,FALSE)</f>
        <v>010</v>
      </c>
      <c r="I3017" s="31" t="str">
        <f>VLOOKUP(E3017,'0- CatalogoRubro'!$B:$D,3,FALSE)</f>
        <v>046</v>
      </c>
      <c r="J3017" s="1">
        <v>0</v>
      </c>
    </row>
    <row r="3018" spans="1:10" ht="16" x14ac:dyDescent="0.15">
      <c r="A3018" s="1">
        <v>3015</v>
      </c>
      <c r="B3018" s="4">
        <v>43800</v>
      </c>
      <c r="C3018" s="33" t="s">
        <v>9</v>
      </c>
      <c r="D3018" s="34" t="s">
        <v>22</v>
      </c>
      <c r="E3018" s="26" t="s">
        <v>146</v>
      </c>
      <c r="F3018" s="25">
        <f t="shared" si="47"/>
        <v>43800</v>
      </c>
      <c r="G3018" s="22" t="str">
        <f>VLOOKUP(C3018,'2- CatalogosAseguradora'!$B:$D,3,FALSE)</f>
        <v>012</v>
      </c>
      <c r="H3018" s="23" t="str">
        <f>VLOOKUP(D3018,'1- CatalogoRamo'!$B:$G,3,FALSE)</f>
        <v>010</v>
      </c>
      <c r="I3018" s="31" t="str">
        <f>VLOOKUP(E3018,'0- CatalogoRubro'!$B:$D,3,FALSE)</f>
        <v>047</v>
      </c>
      <c r="J3018" s="1">
        <v>2163.4575929600001</v>
      </c>
    </row>
    <row r="3019" spans="1:10" ht="16" x14ac:dyDescent="0.15">
      <c r="A3019" s="1">
        <v>3016</v>
      </c>
      <c r="B3019" s="4">
        <v>43800</v>
      </c>
      <c r="C3019" s="33" t="s">
        <v>9</v>
      </c>
      <c r="D3019" s="34" t="s">
        <v>22</v>
      </c>
      <c r="E3019" s="29" t="s">
        <v>147</v>
      </c>
      <c r="F3019" s="25">
        <f t="shared" si="47"/>
        <v>43800</v>
      </c>
      <c r="G3019" s="22" t="str">
        <f>VLOOKUP(C3019,'2- CatalogosAseguradora'!$B:$D,3,FALSE)</f>
        <v>012</v>
      </c>
      <c r="H3019" s="23" t="str">
        <f>VLOOKUP(D3019,'1- CatalogoRamo'!$B:$G,3,FALSE)</f>
        <v>010</v>
      </c>
      <c r="I3019" s="31" t="str">
        <f>VLOOKUP(E3019,'0- CatalogoRubro'!$B:$D,3,FALSE)</f>
        <v>048</v>
      </c>
      <c r="J3019" s="1">
        <v>2887.9539218800001</v>
      </c>
    </row>
    <row r="3020" spans="1:10" ht="16" x14ac:dyDescent="0.15">
      <c r="A3020" s="1">
        <v>3017</v>
      </c>
      <c r="B3020" s="4">
        <v>43800</v>
      </c>
      <c r="C3020" s="33" t="s">
        <v>9</v>
      </c>
      <c r="D3020" s="34" t="s">
        <v>22</v>
      </c>
      <c r="E3020" s="26" t="s">
        <v>148</v>
      </c>
      <c r="F3020" s="25">
        <f t="shared" si="47"/>
        <v>43800</v>
      </c>
      <c r="G3020" s="22" t="str">
        <f>VLOOKUP(C3020,'2- CatalogosAseguradora'!$B:$D,3,FALSE)</f>
        <v>012</v>
      </c>
      <c r="H3020" s="23" t="str">
        <f>VLOOKUP(D3020,'1- CatalogoRamo'!$B:$G,3,FALSE)</f>
        <v>010</v>
      </c>
      <c r="I3020" s="31" t="str">
        <f>VLOOKUP(E3020,'0- CatalogoRubro'!$B:$D,3,FALSE)</f>
        <v>049</v>
      </c>
      <c r="J3020" s="1">
        <v>12088.654845479999</v>
      </c>
    </row>
    <row r="3021" spans="1:10" ht="16" x14ac:dyDescent="0.15">
      <c r="A3021" s="1">
        <v>3018</v>
      </c>
      <c r="B3021" s="4">
        <v>43800</v>
      </c>
      <c r="C3021" s="33" t="s">
        <v>9</v>
      </c>
      <c r="D3021" s="34" t="s">
        <v>22</v>
      </c>
      <c r="E3021" s="27" t="s">
        <v>149</v>
      </c>
      <c r="F3021" s="25">
        <f t="shared" si="47"/>
        <v>43800</v>
      </c>
      <c r="G3021" s="22" t="str">
        <f>VLOOKUP(C3021,'2- CatalogosAseguradora'!$B:$D,3,FALSE)</f>
        <v>012</v>
      </c>
      <c r="H3021" s="23" t="str">
        <f>VLOOKUP(D3021,'1- CatalogoRamo'!$B:$G,3,FALSE)</f>
        <v>010</v>
      </c>
      <c r="I3021" s="31" t="str">
        <f>VLOOKUP(E3021,'0- CatalogoRubro'!$B:$D,3,FALSE)</f>
        <v>050</v>
      </c>
      <c r="J3021" s="1">
        <v>12088.654845479999</v>
      </c>
    </row>
    <row r="3022" spans="1:10" ht="16" x14ac:dyDescent="0.15">
      <c r="A3022" s="1">
        <v>3019</v>
      </c>
      <c r="B3022" s="4">
        <v>43800</v>
      </c>
      <c r="C3022" s="33" t="s">
        <v>9</v>
      </c>
      <c r="D3022" s="34" t="s">
        <v>22</v>
      </c>
      <c r="E3022" s="27" t="s">
        <v>150</v>
      </c>
      <c r="F3022" s="25">
        <f t="shared" si="47"/>
        <v>43800</v>
      </c>
      <c r="G3022" s="22" t="str">
        <f>VLOOKUP(C3022,'2- CatalogosAseguradora'!$B:$D,3,FALSE)</f>
        <v>012</v>
      </c>
      <c r="H3022" s="23" t="str">
        <f>VLOOKUP(D3022,'1- CatalogoRamo'!$B:$G,3,FALSE)</f>
        <v>010</v>
      </c>
      <c r="I3022" s="31" t="str">
        <f>VLOOKUP(E3022,'0- CatalogoRubro'!$B:$D,3,FALSE)</f>
        <v>051</v>
      </c>
      <c r="J3022" s="1">
        <v>0</v>
      </c>
    </row>
    <row r="3023" spans="1:10" ht="16" x14ac:dyDescent="0.15">
      <c r="A3023" s="1">
        <v>3020</v>
      </c>
      <c r="B3023" s="4">
        <v>43800</v>
      </c>
      <c r="C3023" s="33" t="s">
        <v>9</v>
      </c>
      <c r="D3023" s="34" t="s">
        <v>22</v>
      </c>
      <c r="E3023" s="26" t="s">
        <v>151</v>
      </c>
      <c r="F3023" s="25">
        <f t="shared" si="47"/>
        <v>43800</v>
      </c>
      <c r="G3023" s="22" t="str">
        <f>VLOOKUP(C3023,'2- CatalogosAseguradora'!$B:$D,3,FALSE)</f>
        <v>012</v>
      </c>
      <c r="H3023" s="23" t="str">
        <f>VLOOKUP(D3023,'1- CatalogoRamo'!$B:$G,3,FALSE)</f>
        <v>010</v>
      </c>
      <c r="I3023" s="31" t="str">
        <f>VLOOKUP(E3023,'0- CatalogoRubro'!$B:$D,3,FALSE)</f>
        <v>052</v>
      </c>
      <c r="J3023" s="1">
        <v>11009.24775674</v>
      </c>
    </row>
    <row r="3024" spans="1:10" ht="16" x14ac:dyDescent="0.15">
      <c r="A3024" s="1">
        <v>3021</v>
      </c>
      <c r="B3024" s="4">
        <v>43800</v>
      </c>
      <c r="C3024" s="33" t="s">
        <v>9</v>
      </c>
      <c r="D3024" s="34" t="s">
        <v>22</v>
      </c>
      <c r="E3024" s="27" t="s">
        <v>152</v>
      </c>
      <c r="F3024" s="25">
        <f t="shared" si="47"/>
        <v>43800</v>
      </c>
      <c r="G3024" s="22" t="str">
        <f>VLOOKUP(C3024,'2- CatalogosAseguradora'!$B:$D,3,FALSE)</f>
        <v>012</v>
      </c>
      <c r="H3024" s="23" t="str">
        <f>VLOOKUP(D3024,'1- CatalogoRamo'!$B:$G,3,FALSE)</f>
        <v>010</v>
      </c>
      <c r="I3024" s="31" t="str">
        <f>VLOOKUP(E3024,'0- CatalogoRubro'!$B:$D,3,FALSE)</f>
        <v>053</v>
      </c>
      <c r="J3024" s="1">
        <v>11009.24775674</v>
      </c>
    </row>
    <row r="3025" spans="1:10" ht="16" x14ac:dyDescent="0.15">
      <c r="A3025" s="1">
        <v>3022</v>
      </c>
      <c r="B3025" s="4">
        <v>43800</v>
      </c>
      <c r="C3025" s="33" t="s">
        <v>9</v>
      </c>
      <c r="D3025" s="34" t="s">
        <v>22</v>
      </c>
      <c r="E3025" s="27" t="s">
        <v>153</v>
      </c>
      <c r="F3025" s="25">
        <f t="shared" si="47"/>
        <v>43800</v>
      </c>
      <c r="G3025" s="22" t="str">
        <f>VLOOKUP(C3025,'2- CatalogosAseguradora'!$B:$D,3,FALSE)</f>
        <v>012</v>
      </c>
      <c r="H3025" s="23" t="str">
        <f>VLOOKUP(D3025,'1- CatalogoRamo'!$B:$G,3,FALSE)</f>
        <v>010</v>
      </c>
      <c r="I3025" s="31" t="str">
        <f>VLOOKUP(E3025,'0- CatalogoRubro'!$B:$D,3,FALSE)</f>
        <v>054</v>
      </c>
      <c r="J3025" s="1">
        <v>0</v>
      </c>
    </row>
    <row r="3026" spans="1:10" ht="16" x14ac:dyDescent="0.15">
      <c r="A3026" s="1">
        <v>3023</v>
      </c>
      <c r="B3026" s="4">
        <v>43800</v>
      </c>
      <c r="C3026" s="33" t="s">
        <v>9</v>
      </c>
      <c r="D3026" s="34" t="s">
        <v>22</v>
      </c>
      <c r="E3026" s="29" t="s">
        <v>154</v>
      </c>
      <c r="F3026" s="25">
        <f t="shared" si="47"/>
        <v>43800</v>
      </c>
      <c r="G3026" s="22" t="str">
        <f>VLOOKUP(C3026,'2- CatalogosAseguradora'!$B:$D,3,FALSE)</f>
        <v>012</v>
      </c>
      <c r="H3026" s="23" t="str">
        <f>VLOOKUP(D3026,'1- CatalogoRamo'!$B:$G,3,FALSE)</f>
        <v>010</v>
      </c>
      <c r="I3026" s="31" t="str">
        <f>VLOOKUP(E3026,'0- CatalogoRubro'!$B:$D,3,FALSE)</f>
        <v>055</v>
      </c>
      <c r="J3026" s="1">
        <v>1079.4070887400001</v>
      </c>
    </row>
    <row r="3027" spans="1:10" ht="16" x14ac:dyDescent="0.15">
      <c r="A3027" s="1">
        <v>3024</v>
      </c>
      <c r="B3027" s="4">
        <v>43800</v>
      </c>
      <c r="C3027" s="33" t="s">
        <v>9</v>
      </c>
      <c r="D3027" s="34" t="s">
        <v>22</v>
      </c>
      <c r="E3027" s="29" t="s">
        <v>155</v>
      </c>
      <c r="F3027" s="25">
        <f t="shared" si="47"/>
        <v>43800</v>
      </c>
      <c r="G3027" s="22" t="str">
        <f>VLOOKUP(C3027,'2- CatalogosAseguradora'!$B:$D,3,FALSE)</f>
        <v>012</v>
      </c>
      <c r="H3027" s="23" t="str">
        <f>VLOOKUP(D3027,'1- CatalogoRamo'!$B:$G,3,FALSE)</f>
        <v>010</v>
      </c>
      <c r="I3027" s="31" t="str">
        <f>VLOOKUP(E3027,'0- CatalogoRubro'!$B:$D,3,FALSE)</f>
        <v>056</v>
      </c>
      <c r="J3027" s="1">
        <v>3967.3610106199999</v>
      </c>
    </row>
    <row r="3028" spans="1:10" ht="16" x14ac:dyDescent="0.15">
      <c r="A3028" s="1">
        <v>3025</v>
      </c>
      <c r="B3028" s="4">
        <v>43800</v>
      </c>
      <c r="C3028" s="33" t="s">
        <v>10</v>
      </c>
      <c r="D3028" s="34" t="s">
        <v>35</v>
      </c>
      <c r="E3028" s="26" t="s">
        <v>104</v>
      </c>
      <c r="F3028" s="25">
        <f t="shared" si="47"/>
        <v>43800</v>
      </c>
      <c r="G3028" s="22" t="str">
        <f>VLOOKUP(C3028,'2- CatalogosAseguradora'!$B:$D,3,FALSE)</f>
        <v>010</v>
      </c>
      <c r="H3028" s="23" t="str">
        <f>VLOOKUP(D3028,'1- CatalogoRamo'!$B:$G,3,FALSE)</f>
        <v>019</v>
      </c>
      <c r="I3028" s="31" t="str">
        <f>VLOOKUP(E3028,'0- CatalogoRubro'!$B:$D,3,FALSE)</f>
        <v>001</v>
      </c>
      <c r="J3028" s="34">
        <v>1663.18936467</v>
      </c>
    </row>
    <row r="3029" spans="1:10" ht="16" x14ac:dyDescent="0.15">
      <c r="A3029" s="1">
        <v>3026</v>
      </c>
      <c r="B3029" s="4">
        <v>43800</v>
      </c>
      <c r="C3029" s="33" t="s">
        <v>10</v>
      </c>
      <c r="D3029" s="34" t="s">
        <v>35</v>
      </c>
      <c r="E3029" s="27" t="s">
        <v>105</v>
      </c>
      <c r="F3029" s="25">
        <f t="shared" si="47"/>
        <v>43800</v>
      </c>
      <c r="G3029" s="22" t="str">
        <f>VLOOKUP(C3029,'2- CatalogosAseguradora'!$B:$D,3,FALSE)</f>
        <v>010</v>
      </c>
      <c r="H3029" s="23" t="str">
        <f>VLOOKUP(D3029,'1- CatalogoRamo'!$B:$G,3,FALSE)</f>
        <v>019</v>
      </c>
      <c r="I3029" s="31" t="str">
        <f>VLOOKUP(E3029,'0- CatalogoRubro'!$B:$D,3,FALSE)</f>
        <v>002</v>
      </c>
      <c r="J3029" s="1">
        <v>1718.8957575100001</v>
      </c>
    </row>
    <row r="3030" spans="1:10" ht="16" x14ac:dyDescent="0.15">
      <c r="A3030" s="1">
        <v>3027</v>
      </c>
      <c r="B3030" s="4">
        <v>43800</v>
      </c>
      <c r="C3030" s="33" t="s">
        <v>10</v>
      </c>
      <c r="D3030" s="34" t="s">
        <v>35</v>
      </c>
      <c r="E3030" s="27" t="s">
        <v>106</v>
      </c>
      <c r="F3030" s="25">
        <f t="shared" si="47"/>
        <v>43800</v>
      </c>
      <c r="G3030" s="22" t="str">
        <f>VLOOKUP(C3030,'2- CatalogosAseguradora'!$B:$D,3,FALSE)</f>
        <v>010</v>
      </c>
      <c r="H3030" s="23" t="str">
        <f>VLOOKUP(D3030,'1- CatalogoRamo'!$B:$G,3,FALSE)</f>
        <v>019</v>
      </c>
      <c r="I3030" s="31" t="str">
        <f>VLOOKUP(E3030,'0- CatalogoRubro'!$B:$D,3,FALSE)</f>
        <v>003</v>
      </c>
      <c r="J3030" s="1">
        <v>1718.8957575100001</v>
      </c>
    </row>
    <row r="3031" spans="1:10" ht="16" x14ac:dyDescent="0.15">
      <c r="A3031" s="1">
        <v>3028</v>
      </c>
      <c r="B3031" s="4">
        <v>43800</v>
      </c>
      <c r="C3031" s="33" t="s">
        <v>10</v>
      </c>
      <c r="D3031" s="34" t="s">
        <v>35</v>
      </c>
      <c r="E3031" s="27" t="s">
        <v>107</v>
      </c>
      <c r="F3031" s="25">
        <f t="shared" si="47"/>
        <v>43800</v>
      </c>
      <c r="G3031" s="22" t="str">
        <f>VLOOKUP(C3031,'2- CatalogosAseguradora'!$B:$D,3,FALSE)</f>
        <v>010</v>
      </c>
      <c r="H3031" s="23" t="str">
        <f>VLOOKUP(D3031,'1- CatalogoRamo'!$B:$G,3,FALSE)</f>
        <v>019</v>
      </c>
      <c r="I3031" s="31" t="str">
        <f>VLOOKUP(E3031,'0- CatalogoRubro'!$B:$D,3,FALSE)</f>
        <v>004</v>
      </c>
      <c r="J3031" s="1">
        <v>1731.25268895</v>
      </c>
    </row>
    <row r="3032" spans="1:10" ht="16" x14ac:dyDescent="0.15">
      <c r="A3032" s="1">
        <v>3029</v>
      </c>
      <c r="B3032" s="4">
        <v>43800</v>
      </c>
      <c r="C3032" s="33" t="s">
        <v>10</v>
      </c>
      <c r="D3032" s="34" t="s">
        <v>35</v>
      </c>
      <c r="E3032" s="27" t="s">
        <v>108</v>
      </c>
      <c r="F3032" s="25">
        <f t="shared" si="47"/>
        <v>43800</v>
      </c>
      <c r="G3032" s="22" t="str">
        <f>VLOOKUP(C3032,'2- CatalogosAseguradora'!$B:$D,3,FALSE)</f>
        <v>010</v>
      </c>
      <c r="H3032" s="23" t="str">
        <f>VLOOKUP(D3032,'1- CatalogoRamo'!$B:$G,3,FALSE)</f>
        <v>019</v>
      </c>
      <c r="I3032" s="31" t="str">
        <f>VLOOKUP(E3032,'0- CatalogoRubro'!$B:$D,3,FALSE)</f>
        <v>005</v>
      </c>
      <c r="J3032" s="1">
        <v>0</v>
      </c>
    </row>
    <row r="3033" spans="1:10" ht="16" x14ac:dyDescent="0.15">
      <c r="A3033" s="1">
        <v>3030</v>
      </c>
      <c r="B3033" s="4">
        <v>43800</v>
      </c>
      <c r="C3033" s="33" t="s">
        <v>10</v>
      </c>
      <c r="D3033" s="34" t="s">
        <v>35</v>
      </c>
      <c r="E3033" s="27" t="s">
        <v>109</v>
      </c>
      <c r="F3033" s="25">
        <f t="shared" si="47"/>
        <v>43800</v>
      </c>
      <c r="G3033" s="22" t="str">
        <f>VLOOKUP(C3033,'2- CatalogosAseguradora'!$B:$D,3,FALSE)</f>
        <v>010</v>
      </c>
      <c r="H3033" s="23" t="str">
        <f>VLOOKUP(D3033,'1- CatalogoRamo'!$B:$G,3,FALSE)</f>
        <v>019</v>
      </c>
      <c r="I3033" s="31" t="str">
        <f>VLOOKUP(E3033,'0- CatalogoRubro'!$B:$D,3,FALSE)</f>
        <v>006</v>
      </c>
      <c r="J3033" s="1">
        <v>12.35693144</v>
      </c>
    </row>
    <row r="3034" spans="1:10" ht="16" x14ac:dyDescent="0.15">
      <c r="A3034" s="1">
        <v>3031</v>
      </c>
      <c r="B3034" s="4">
        <v>43800</v>
      </c>
      <c r="C3034" s="33" t="s">
        <v>10</v>
      </c>
      <c r="D3034" s="34" t="s">
        <v>35</v>
      </c>
      <c r="E3034" s="27" t="s">
        <v>110</v>
      </c>
      <c r="F3034" s="25">
        <f t="shared" si="47"/>
        <v>43800</v>
      </c>
      <c r="G3034" s="22" t="str">
        <f>VLOOKUP(C3034,'2- CatalogosAseguradora'!$B:$D,3,FALSE)</f>
        <v>010</v>
      </c>
      <c r="H3034" s="23" t="str">
        <f>VLOOKUP(D3034,'1- CatalogoRamo'!$B:$G,3,FALSE)</f>
        <v>019</v>
      </c>
      <c r="I3034" s="31" t="str">
        <f>VLOOKUP(E3034,'0- CatalogoRubro'!$B:$D,3,FALSE)</f>
        <v>007</v>
      </c>
      <c r="J3034" s="1">
        <v>0</v>
      </c>
    </row>
    <row r="3035" spans="1:10" ht="16" x14ac:dyDescent="0.15">
      <c r="A3035" s="1">
        <v>3032</v>
      </c>
      <c r="B3035" s="4">
        <v>43800</v>
      </c>
      <c r="C3035" s="33" t="s">
        <v>10</v>
      </c>
      <c r="D3035" s="34" t="s">
        <v>35</v>
      </c>
      <c r="E3035" s="27" t="s">
        <v>111</v>
      </c>
      <c r="F3035" s="25">
        <f t="shared" si="47"/>
        <v>43800</v>
      </c>
      <c r="G3035" s="22" t="str">
        <f>VLOOKUP(C3035,'2- CatalogosAseguradora'!$B:$D,3,FALSE)</f>
        <v>010</v>
      </c>
      <c r="H3035" s="23" t="str">
        <f>VLOOKUP(D3035,'1- CatalogoRamo'!$B:$G,3,FALSE)</f>
        <v>019</v>
      </c>
      <c r="I3035" s="31" t="str">
        <f>VLOOKUP(E3035,'0- CatalogoRubro'!$B:$D,3,FALSE)</f>
        <v>008</v>
      </c>
      <c r="J3035" s="1">
        <v>0</v>
      </c>
    </row>
    <row r="3036" spans="1:10" ht="16" x14ac:dyDescent="0.15">
      <c r="A3036" s="1">
        <v>3033</v>
      </c>
      <c r="B3036" s="4">
        <v>43800</v>
      </c>
      <c r="C3036" s="33" t="s">
        <v>10</v>
      </c>
      <c r="D3036" s="34" t="s">
        <v>35</v>
      </c>
      <c r="E3036" s="28" t="s">
        <v>112</v>
      </c>
      <c r="F3036" s="25">
        <f t="shared" si="47"/>
        <v>43800</v>
      </c>
      <c r="G3036" s="22" t="str">
        <f>VLOOKUP(C3036,'2- CatalogosAseguradora'!$B:$D,3,FALSE)</f>
        <v>010</v>
      </c>
      <c r="H3036" s="23" t="str">
        <f>VLOOKUP(D3036,'1- CatalogoRamo'!$B:$G,3,FALSE)</f>
        <v>019</v>
      </c>
      <c r="I3036" s="31" t="str">
        <f>VLOOKUP(E3036,'0- CatalogoRubro'!$B:$D,3,FALSE)</f>
        <v>009</v>
      </c>
      <c r="J3036" s="1">
        <v>0</v>
      </c>
    </row>
    <row r="3037" spans="1:10" ht="16" x14ac:dyDescent="0.15">
      <c r="A3037" s="1">
        <v>3034</v>
      </c>
      <c r="B3037" s="4">
        <v>43800</v>
      </c>
      <c r="C3037" s="33" t="s">
        <v>10</v>
      </c>
      <c r="D3037" s="34" t="s">
        <v>35</v>
      </c>
      <c r="E3037" s="27" t="s">
        <v>113</v>
      </c>
      <c r="F3037" s="25">
        <f t="shared" si="47"/>
        <v>43800</v>
      </c>
      <c r="G3037" s="22" t="str">
        <f>VLOOKUP(C3037,'2- CatalogosAseguradora'!$B:$D,3,FALSE)</f>
        <v>010</v>
      </c>
      <c r="H3037" s="23" t="str">
        <f>VLOOKUP(D3037,'1- CatalogoRamo'!$B:$G,3,FALSE)</f>
        <v>019</v>
      </c>
      <c r="I3037" s="31" t="str">
        <f>VLOOKUP(E3037,'0- CatalogoRubro'!$B:$D,3,FALSE)</f>
        <v>010</v>
      </c>
      <c r="J3037" s="1">
        <v>55.706392840000007</v>
      </c>
    </row>
    <row r="3038" spans="1:10" ht="16" x14ac:dyDescent="0.15">
      <c r="A3038" s="1">
        <v>3035</v>
      </c>
      <c r="B3038" s="4">
        <v>43800</v>
      </c>
      <c r="C3038" s="33" t="s">
        <v>10</v>
      </c>
      <c r="D3038" s="34" t="s">
        <v>35</v>
      </c>
      <c r="E3038" s="27" t="s">
        <v>114</v>
      </c>
      <c r="F3038" s="25">
        <f t="shared" si="47"/>
        <v>43800</v>
      </c>
      <c r="G3038" s="22" t="str">
        <f>VLOOKUP(C3038,'2- CatalogosAseguradora'!$B:$D,3,FALSE)</f>
        <v>010</v>
      </c>
      <c r="H3038" s="23" t="str">
        <f>VLOOKUP(D3038,'1- CatalogoRamo'!$B:$G,3,FALSE)</f>
        <v>019</v>
      </c>
      <c r="I3038" s="31" t="str">
        <f>VLOOKUP(E3038,'0- CatalogoRubro'!$B:$D,3,FALSE)</f>
        <v>011</v>
      </c>
      <c r="J3038" s="1">
        <v>55.706392840000007</v>
      </c>
    </row>
    <row r="3039" spans="1:10" ht="16" x14ac:dyDescent="0.15">
      <c r="A3039" s="1">
        <v>3036</v>
      </c>
      <c r="B3039" s="4">
        <v>43800</v>
      </c>
      <c r="C3039" s="33" t="s">
        <v>10</v>
      </c>
      <c r="D3039" s="34" t="s">
        <v>35</v>
      </c>
      <c r="E3039" s="27" t="s">
        <v>115</v>
      </c>
      <c r="F3039" s="25">
        <f t="shared" si="47"/>
        <v>43800</v>
      </c>
      <c r="G3039" s="22" t="str">
        <f>VLOOKUP(C3039,'2- CatalogosAseguradora'!$B:$D,3,FALSE)</f>
        <v>010</v>
      </c>
      <c r="H3039" s="23" t="str">
        <f>VLOOKUP(D3039,'1- CatalogoRamo'!$B:$G,3,FALSE)</f>
        <v>019</v>
      </c>
      <c r="I3039" s="31" t="str">
        <f>VLOOKUP(E3039,'0- CatalogoRubro'!$B:$D,3,FALSE)</f>
        <v>012</v>
      </c>
      <c r="J3039" s="1">
        <v>0</v>
      </c>
    </row>
    <row r="3040" spans="1:10" ht="16" x14ac:dyDescent="0.15">
      <c r="A3040" s="1">
        <v>3037</v>
      </c>
      <c r="B3040" s="4">
        <v>43800</v>
      </c>
      <c r="C3040" s="33" t="s">
        <v>10</v>
      </c>
      <c r="D3040" s="34" t="s">
        <v>35</v>
      </c>
      <c r="E3040" s="27" t="s">
        <v>116</v>
      </c>
      <c r="F3040" s="25">
        <f t="shared" si="47"/>
        <v>43800</v>
      </c>
      <c r="G3040" s="22" t="str">
        <f>VLOOKUP(C3040,'2- CatalogosAseguradora'!$B:$D,3,FALSE)</f>
        <v>010</v>
      </c>
      <c r="H3040" s="23" t="str">
        <f>VLOOKUP(D3040,'1- CatalogoRamo'!$B:$G,3,FALSE)</f>
        <v>019</v>
      </c>
      <c r="I3040" s="31" t="str">
        <f>VLOOKUP(E3040,'0- CatalogoRubro'!$B:$D,3,FALSE)</f>
        <v>013</v>
      </c>
      <c r="J3040" s="1">
        <v>0</v>
      </c>
    </row>
    <row r="3041" spans="1:10" ht="16" x14ac:dyDescent="0.15">
      <c r="A3041" s="1">
        <v>3038</v>
      </c>
      <c r="B3041" s="4">
        <v>43800</v>
      </c>
      <c r="C3041" s="33" t="s">
        <v>10</v>
      </c>
      <c r="D3041" s="34" t="s">
        <v>35</v>
      </c>
      <c r="E3041" s="27" t="s">
        <v>117</v>
      </c>
      <c r="F3041" s="25">
        <f t="shared" si="47"/>
        <v>43800</v>
      </c>
      <c r="G3041" s="22" t="str">
        <f>VLOOKUP(C3041,'2- CatalogosAseguradora'!$B:$D,3,FALSE)</f>
        <v>010</v>
      </c>
      <c r="H3041" s="23" t="str">
        <f>VLOOKUP(D3041,'1- CatalogoRamo'!$B:$G,3,FALSE)</f>
        <v>019</v>
      </c>
      <c r="I3041" s="31" t="str">
        <f>VLOOKUP(E3041,'0- CatalogoRubro'!$B:$D,3,FALSE)</f>
        <v>014</v>
      </c>
      <c r="J3041" s="1">
        <v>0</v>
      </c>
    </row>
    <row r="3042" spans="1:10" ht="16" x14ac:dyDescent="0.15">
      <c r="A3042" s="1">
        <v>3039</v>
      </c>
      <c r="B3042" s="4">
        <v>43800</v>
      </c>
      <c r="C3042" s="33" t="s">
        <v>10</v>
      </c>
      <c r="D3042" s="34" t="s">
        <v>35</v>
      </c>
      <c r="E3042" s="27" t="s">
        <v>118</v>
      </c>
      <c r="F3042" s="25">
        <f t="shared" si="47"/>
        <v>43800</v>
      </c>
      <c r="G3042" s="22" t="str">
        <f>VLOOKUP(C3042,'2- CatalogosAseguradora'!$B:$D,3,FALSE)</f>
        <v>010</v>
      </c>
      <c r="H3042" s="23" t="str">
        <f>VLOOKUP(D3042,'1- CatalogoRamo'!$B:$G,3,FALSE)</f>
        <v>019</v>
      </c>
      <c r="I3042" s="31" t="str">
        <f>VLOOKUP(E3042,'0- CatalogoRubro'!$B:$D,3,FALSE)</f>
        <v>015</v>
      </c>
      <c r="J3042" s="1">
        <v>0</v>
      </c>
    </row>
    <row r="3043" spans="1:10" ht="16" x14ac:dyDescent="0.15">
      <c r="A3043" s="1">
        <v>3040</v>
      </c>
      <c r="B3043" s="4">
        <v>43800</v>
      </c>
      <c r="C3043" s="33" t="s">
        <v>10</v>
      </c>
      <c r="D3043" s="34" t="s">
        <v>35</v>
      </c>
      <c r="E3043" s="27" t="s">
        <v>119</v>
      </c>
      <c r="F3043" s="25">
        <f t="shared" si="47"/>
        <v>43800</v>
      </c>
      <c r="G3043" s="22" t="str">
        <f>VLOOKUP(C3043,'2- CatalogosAseguradora'!$B:$D,3,FALSE)</f>
        <v>010</v>
      </c>
      <c r="H3043" s="23" t="str">
        <f>VLOOKUP(D3043,'1- CatalogoRamo'!$B:$G,3,FALSE)</f>
        <v>019</v>
      </c>
      <c r="I3043" s="31" t="str">
        <f>VLOOKUP(E3043,'0- CatalogoRubro'!$B:$D,3,FALSE)</f>
        <v>016</v>
      </c>
      <c r="J3043" s="1">
        <v>0</v>
      </c>
    </row>
    <row r="3044" spans="1:10" ht="16" x14ac:dyDescent="0.15">
      <c r="A3044" s="1">
        <v>3041</v>
      </c>
      <c r="B3044" s="4">
        <v>43800</v>
      </c>
      <c r="C3044" s="33" t="s">
        <v>10</v>
      </c>
      <c r="D3044" s="34" t="s">
        <v>35</v>
      </c>
      <c r="E3044" s="26" t="s">
        <v>120</v>
      </c>
      <c r="F3044" s="25">
        <f t="shared" si="47"/>
        <v>43800</v>
      </c>
      <c r="G3044" s="22" t="str">
        <f>VLOOKUP(C3044,'2- CatalogosAseguradora'!$B:$D,3,FALSE)</f>
        <v>010</v>
      </c>
      <c r="H3044" s="23" t="str">
        <f>VLOOKUP(D3044,'1- CatalogoRamo'!$B:$G,3,FALSE)</f>
        <v>019</v>
      </c>
      <c r="I3044" s="31" t="str">
        <f>VLOOKUP(E3044,'0- CatalogoRubro'!$B:$D,3,FALSE)</f>
        <v>017</v>
      </c>
      <c r="J3044" s="1">
        <v>147.31715121000002</v>
      </c>
    </row>
    <row r="3045" spans="1:10" ht="16" x14ac:dyDescent="0.15">
      <c r="A3045" s="1">
        <v>3042</v>
      </c>
      <c r="B3045" s="4">
        <v>43800</v>
      </c>
      <c r="C3045" s="33" t="s">
        <v>10</v>
      </c>
      <c r="D3045" s="34" t="s">
        <v>35</v>
      </c>
      <c r="E3045" s="27" t="s">
        <v>121</v>
      </c>
      <c r="F3045" s="25">
        <f t="shared" si="47"/>
        <v>43800</v>
      </c>
      <c r="G3045" s="22" t="str">
        <f>VLOOKUP(C3045,'2- CatalogosAseguradora'!$B:$D,3,FALSE)</f>
        <v>010</v>
      </c>
      <c r="H3045" s="23" t="str">
        <f>VLOOKUP(D3045,'1- CatalogoRamo'!$B:$G,3,FALSE)</f>
        <v>019</v>
      </c>
      <c r="I3045" s="31" t="str">
        <f>VLOOKUP(E3045,'0- CatalogoRubro'!$B:$D,3,FALSE)</f>
        <v>018</v>
      </c>
      <c r="J3045" s="1">
        <v>174.04514638000001</v>
      </c>
    </row>
    <row r="3046" spans="1:10" ht="16" x14ac:dyDescent="0.15">
      <c r="A3046" s="1">
        <v>3043</v>
      </c>
      <c r="B3046" s="4">
        <v>43800</v>
      </c>
      <c r="C3046" s="33" t="s">
        <v>10</v>
      </c>
      <c r="D3046" s="34" t="s">
        <v>35</v>
      </c>
      <c r="E3046" s="27" t="s">
        <v>106</v>
      </c>
      <c r="F3046" s="25">
        <f t="shared" si="47"/>
        <v>43800</v>
      </c>
      <c r="G3046" s="22" t="str">
        <f>VLOOKUP(C3046,'2- CatalogosAseguradora'!$B:$D,3,FALSE)</f>
        <v>010</v>
      </c>
      <c r="H3046" s="23" t="str">
        <f>VLOOKUP(D3046,'1- CatalogoRamo'!$B:$G,3,FALSE)</f>
        <v>019</v>
      </c>
      <c r="I3046" s="31" t="str">
        <f>VLOOKUP(E3046,'0- CatalogoRubro'!$B:$D,3,FALSE)</f>
        <v>003</v>
      </c>
      <c r="J3046" s="1">
        <v>174.04514638000001</v>
      </c>
    </row>
    <row r="3047" spans="1:10" ht="16" x14ac:dyDescent="0.15">
      <c r="A3047" s="1">
        <v>3044</v>
      </c>
      <c r="B3047" s="4">
        <v>43800</v>
      </c>
      <c r="C3047" s="33" t="s">
        <v>10</v>
      </c>
      <c r="D3047" s="34" t="s">
        <v>35</v>
      </c>
      <c r="E3047" s="27" t="s">
        <v>111</v>
      </c>
      <c r="F3047" s="25">
        <f t="shared" si="47"/>
        <v>43800</v>
      </c>
      <c r="G3047" s="22" t="str">
        <f>VLOOKUP(C3047,'2- CatalogosAseguradora'!$B:$D,3,FALSE)</f>
        <v>010</v>
      </c>
      <c r="H3047" s="23" t="str">
        <f>VLOOKUP(D3047,'1- CatalogoRamo'!$B:$G,3,FALSE)</f>
        <v>019</v>
      </c>
      <c r="I3047" s="31" t="str">
        <f>VLOOKUP(E3047,'0- CatalogoRubro'!$B:$D,3,FALSE)</f>
        <v>008</v>
      </c>
      <c r="J3047" s="1">
        <v>0</v>
      </c>
    </row>
    <row r="3048" spans="1:10" ht="16" x14ac:dyDescent="0.15">
      <c r="A3048" s="1">
        <v>3045</v>
      </c>
      <c r="B3048" s="4">
        <v>43800</v>
      </c>
      <c r="C3048" s="33" t="s">
        <v>10</v>
      </c>
      <c r="D3048" s="34" t="s">
        <v>35</v>
      </c>
      <c r="E3048" s="27" t="s">
        <v>122</v>
      </c>
      <c r="F3048" s="25">
        <f t="shared" si="47"/>
        <v>43800</v>
      </c>
      <c r="G3048" s="22" t="str">
        <f>VLOOKUP(C3048,'2- CatalogosAseguradora'!$B:$D,3,FALSE)</f>
        <v>010</v>
      </c>
      <c r="H3048" s="23" t="str">
        <f>VLOOKUP(D3048,'1- CatalogoRamo'!$B:$G,3,FALSE)</f>
        <v>019</v>
      </c>
      <c r="I3048" s="31" t="str">
        <f>VLOOKUP(E3048,'0- CatalogoRubro'!$B:$D,3,FALSE)</f>
        <v>021</v>
      </c>
      <c r="J3048" s="1">
        <v>0</v>
      </c>
    </row>
    <row r="3049" spans="1:10" ht="16" x14ac:dyDescent="0.15">
      <c r="A3049" s="1">
        <v>3046</v>
      </c>
      <c r="B3049" s="4">
        <v>43800</v>
      </c>
      <c r="C3049" s="33" t="s">
        <v>10</v>
      </c>
      <c r="D3049" s="34" t="s">
        <v>35</v>
      </c>
      <c r="E3049" s="27" t="s">
        <v>123</v>
      </c>
      <c r="F3049" s="25">
        <f t="shared" si="47"/>
        <v>43800</v>
      </c>
      <c r="G3049" s="22" t="str">
        <f>VLOOKUP(C3049,'2- CatalogosAseguradora'!$B:$D,3,FALSE)</f>
        <v>010</v>
      </c>
      <c r="H3049" s="23" t="str">
        <f>VLOOKUP(D3049,'1- CatalogoRamo'!$B:$G,3,FALSE)</f>
        <v>019</v>
      </c>
      <c r="I3049" s="31" t="str">
        <f>VLOOKUP(E3049,'0- CatalogoRubro'!$B:$D,3,FALSE)</f>
        <v>022</v>
      </c>
      <c r="J3049" s="1">
        <v>-26.727995170000003</v>
      </c>
    </row>
    <row r="3050" spans="1:10" ht="16" x14ac:dyDescent="0.15">
      <c r="A3050" s="1">
        <v>3047</v>
      </c>
      <c r="B3050" s="4">
        <v>43800</v>
      </c>
      <c r="C3050" s="33" t="s">
        <v>10</v>
      </c>
      <c r="D3050" s="34" t="s">
        <v>35</v>
      </c>
      <c r="E3050" s="27" t="s">
        <v>124</v>
      </c>
      <c r="F3050" s="25">
        <f t="shared" si="47"/>
        <v>43800</v>
      </c>
      <c r="G3050" s="22" t="str">
        <f>VLOOKUP(C3050,'2- CatalogosAseguradora'!$B:$D,3,FALSE)</f>
        <v>010</v>
      </c>
      <c r="H3050" s="23" t="str">
        <f>VLOOKUP(D3050,'1- CatalogoRamo'!$B:$G,3,FALSE)</f>
        <v>019</v>
      </c>
      <c r="I3050" s="31" t="str">
        <f>VLOOKUP(E3050,'0- CatalogoRubro'!$B:$D,3,FALSE)</f>
        <v>023</v>
      </c>
      <c r="J3050" s="1">
        <v>-26.727995170000003</v>
      </c>
    </row>
    <row r="3051" spans="1:10" ht="16" x14ac:dyDescent="0.15">
      <c r="A3051" s="1">
        <v>3048</v>
      </c>
      <c r="B3051" s="4">
        <v>43800</v>
      </c>
      <c r="C3051" s="33" t="s">
        <v>10</v>
      </c>
      <c r="D3051" s="34" t="s">
        <v>35</v>
      </c>
      <c r="E3051" s="27" t="s">
        <v>125</v>
      </c>
      <c r="F3051" s="25">
        <f t="shared" si="47"/>
        <v>43800</v>
      </c>
      <c r="G3051" s="22" t="str">
        <f>VLOOKUP(C3051,'2- CatalogosAseguradora'!$B:$D,3,FALSE)</f>
        <v>010</v>
      </c>
      <c r="H3051" s="23" t="str">
        <f>VLOOKUP(D3051,'1- CatalogoRamo'!$B:$G,3,FALSE)</f>
        <v>019</v>
      </c>
      <c r="I3051" s="31" t="str">
        <f>VLOOKUP(E3051,'0- CatalogoRubro'!$B:$D,3,FALSE)</f>
        <v>024</v>
      </c>
      <c r="J3051" s="1">
        <v>0</v>
      </c>
    </row>
    <row r="3052" spans="1:10" ht="16" x14ac:dyDescent="0.15">
      <c r="A3052" s="1">
        <v>3049</v>
      </c>
      <c r="B3052" s="4">
        <v>43800</v>
      </c>
      <c r="C3052" s="33" t="s">
        <v>10</v>
      </c>
      <c r="D3052" s="34" t="s">
        <v>35</v>
      </c>
      <c r="E3052" s="27" t="s">
        <v>126</v>
      </c>
      <c r="F3052" s="25">
        <f t="shared" si="47"/>
        <v>43800</v>
      </c>
      <c r="G3052" s="22" t="str">
        <f>VLOOKUP(C3052,'2- CatalogosAseguradora'!$B:$D,3,FALSE)</f>
        <v>010</v>
      </c>
      <c r="H3052" s="23" t="str">
        <f>VLOOKUP(D3052,'1- CatalogoRamo'!$B:$G,3,FALSE)</f>
        <v>019</v>
      </c>
      <c r="I3052" s="31" t="str">
        <f>VLOOKUP(E3052,'0- CatalogoRubro'!$B:$D,3,FALSE)</f>
        <v>025</v>
      </c>
      <c r="J3052" s="1">
        <v>0</v>
      </c>
    </row>
    <row r="3053" spans="1:10" ht="16" x14ac:dyDescent="0.15">
      <c r="A3053" s="1">
        <v>3050</v>
      </c>
      <c r="B3053" s="4">
        <v>43800</v>
      </c>
      <c r="C3053" s="33" t="s">
        <v>10</v>
      </c>
      <c r="D3053" s="34" t="s">
        <v>35</v>
      </c>
      <c r="E3053" s="27" t="s">
        <v>127</v>
      </c>
      <c r="F3053" s="25">
        <f t="shared" si="47"/>
        <v>43800</v>
      </c>
      <c r="G3053" s="22" t="str">
        <f>VLOOKUP(C3053,'2- CatalogosAseguradora'!$B:$D,3,FALSE)</f>
        <v>010</v>
      </c>
      <c r="H3053" s="23" t="str">
        <f>VLOOKUP(D3053,'1- CatalogoRamo'!$B:$G,3,FALSE)</f>
        <v>019</v>
      </c>
      <c r="I3053" s="31" t="str">
        <f>VLOOKUP(E3053,'0- CatalogoRubro'!$B:$D,3,FALSE)</f>
        <v>026</v>
      </c>
      <c r="J3053" s="1">
        <v>0</v>
      </c>
    </row>
    <row r="3054" spans="1:10" ht="16" x14ac:dyDescent="0.15">
      <c r="A3054" s="1">
        <v>3051</v>
      </c>
      <c r="B3054" s="4">
        <v>43800</v>
      </c>
      <c r="C3054" s="33" t="s">
        <v>10</v>
      </c>
      <c r="D3054" s="34" t="s">
        <v>35</v>
      </c>
      <c r="E3054" s="26" t="s">
        <v>128</v>
      </c>
      <c r="F3054" s="25">
        <f t="shared" si="47"/>
        <v>43800</v>
      </c>
      <c r="G3054" s="22" t="str">
        <f>VLOOKUP(C3054,'2- CatalogosAseguradora'!$B:$D,3,FALSE)</f>
        <v>010</v>
      </c>
      <c r="H3054" s="23" t="str">
        <f>VLOOKUP(D3054,'1- CatalogoRamo'!$B:$G,3,FALSE)</f>
        <v>019</v>
      </c>
      <c r="I3054" s="31" t="str">
        <f>VLOOKUP(E3054,'0- CatalogoRubro'!$B:$D,3,FALSE)</f>
        <v>027</v>
      </c>
      <c r="J3054" s="1">
        <v>0</v>
      </c>
    </row>
    <row r="3055" spans="1:10" ht="16" x14ac:dyDescent="0.15">
      <c r="A3055" s="1">
        <v>3052</v>
      </c>
      <c r="B3055" s="4">
        <v>43800</v>
      </c>
      <c r="C3055" s="33" t="s">
        <v>10</v>
      </c>
      <c r="D3055" s="34" t="s">
        <v>35</v>
      </c>
      <c r="E3055" s="27" t="s">
        <v>129</v>
      </c>
      <c r="F3055" s="25">
        <f t="shared" si="47"/>
        <v>43800</v>
      </c>
      <c r="G3055" s="22" t="str">
        <f>VLOOKUP(C3055,'2- CatalogosAseguradora'!$B:$D,3,FALSE)</f>
        <v>010</v>
      </c>
      <c r="H3055" s="23" t="str">
        <f>VLOOKUP(D3055,'1- CatalogoRamo'!$B:$G,3,FALSE)</f>
        <v>019</v>
      </c>
      <c r="I3055" s="31" t="str">
        <f>VLOOKUP(E3055,'0- CatalogoRubro'!$B:$D,3,FALSE)</f>
        <v>028</v>
      </c>
      <c r="J3055" s="1">
        <v>0</v>
      </c>
    </row>
    <row r="3056" spans="1:10" ht="16" x14ac:dyDescent="0.15">
      <c r="A3056" s="1">
        <v>3053</v>
      </c>
      <c r="B3056" s="4">
        <v>43800</v>
      </c>
      <c r="C3056" s="33" t="s">
        <v>10</v>
      </c>
      <c r="D3056" s="34" t="s">
        <v>35</v>
      </c>
      <c r="E3056" s="27" t="s">
        <v>130</v>
      </c>
      <c r="F3056" s="25">
        <f t="shared" si="47"/>
        <v>43800</v>
      </c>
      <c r="G3056" s="22" t="str">
        <f>VLOOKUP(C3056,'2- CatalogosAseguradora'!$B:$D,3,FALSE)</f>
        <v>010</v>
      </c>
      <c r="H3056" s="23" t="str">
        <f>VLOOKUP(D3056,'1- CatalogoRamo'!$B:$G,3,FALSE)</f>
        <v>019</v>
      </c>
      <c r="I3056" s="31" t="str">
        <f>VLOOKUP(E3056,'0- CatalogoRubro'!$B:$D,3,FALSE)</f>
        <v>029</v>
      </c>
      <c r="J3056" s="1">
        <v>0</v>
      </c>
    </row>
    <row r="3057" spans="1:10" ht="16" x14ac:dyDescent="0.15">
      <c r="A3057" s="1">
        <v>3054</v>
      </c>
      <c r="B3057" s="4">
        <v>43800</v>
      </c>
      <c r="C3057" s="33" t="s">
        <v>10</v>
      </c>
      <c r="D3057" s="34" t="s">
        <v>35</v>
      </c>
      <c r="E3057" s="26" t="s">
        <v>131</v>
      </c>
      <c r="F3057" s="25">
        <f t="shared" si="47"/>
        <v>43800</v>
      </c>
      <c r="G3057" s="22" t="str">
        <f>VLOOKUP(C3057,'2- CatalogosAseguradora'!$B:$D,3,FALSE)</f>
        <v>010</v>
      </c>
      <c r="H3057" s="23" t="str">
        <f>VLOOKUP(D3057,'1- CatalogoRamo'!$B:$G,3,FALSE)</f>
        <v>019</v>
      </c>
      <c r="I3057" s="31" t="str">
        <f>VLOOKUP(E3057,'0- CatalogoRubro'!$B:$D,3,FALSE)</f>
        <v>030</v>
      </c>
      <c r="J3057" s="1">
        <v>46.088708729999993</v>
      </c>
    </row>
    <row r="3058" spans="1:10" ht="16" x14ac:dyDescent="0.15">
      <c r="A3058" s="1">
        <v>3055</v>
      </c>
      <c r="B3058" s="4">
        <v>43800</v>
      </c>
      <c r="C3058" s="33" t="s">
        <v>10</v>
      </c>
      <c r="D3058" s="34" t="s">
        <v>35</v>
      </c>
      <c r="E3058" s="27" t="s">
        <v>132</v>
      </c>
      <c r="F3058" s="25">
        <f t="shared" si="47"/>
        <v>43800</v>
      </c>
      <c r="G3058" s="22" t="str">
        <f>VLOOKUP(C3058,'2- CatalogosAseguradora'!$B:$D,3,FALSE)</f>
        <v>010</v>
      </c>
      <c r="H3058" s="23" t="str">
        <f>VLOOKUP(D3058,'1- CatalogoRamo'!$B:$G,3,FALSE)</f>
        <v>019</v>
      </c>
      <c r="I3058" s="31" t="str">
        <f>VLOOKUP(E3058,'0- CatalogoRubro'!$B:$D,3,FALSE)</f>
        <v>031</v>
      </c>
      <c r="J3058" s="1">
        <v>678.16636300000005</v>
      </c>
    </row>
    <row r="3059" spans="1:10" ht="16" x14ac:dyDescent="0.15">
      <c r="A3059" s="1">
        <v>3056</v>
      </c>
      <c r="B3059" s="4">
        <v>43800</v>
      </c>
      <c r="C3059" s="33" t="s">
        <v>10</v>
      </c>
      <c r="D3059" s="34" t="s">
        <v>35</v>
      </c>
      <c r="E3059" s="27" t="s">
        <v>106</v>
      </c>
      <c r="F3059" s="25">
        <f t="shared" si="47"/>
        <v>43800</v>
      </c>
      <c r="G3059" s="22" t="str">
        <f>VLOOKUP(C3059,'2- CatalogosAseguradora'!$B:$D,3,FALSE)</f>
        <v>010</v>
      </c>
      <c r="H3059" s="23" t="str">
        <f>VLOOKUP(D3059,'1- CatalogoRamo'!$B:$G,3,FALSE)</f>
        <v>019</v>
      </c>
      <c r="I3059" s="31" t="str">
        <f>VLOOKUP(E3059,'0- CatalogoRubro'!$B:$D,3,FALSE)</f>
        <v>003</v>
      </c>
      <c r="J3059" s="1">
        <v>678.16636300000005</v>
      </c>
    </row>
    <row r="3060" spans="1:10" ht="16" x14ac:dyDescent="0.15">
      <c r="A3060" s="1">
        <v>3057</v>
      </c>
      <c r="B3060" s="4">
        <v>43800</v>
      </c>
      <c r="C3060" s="33" t="s">
        <v>10</v>
      </c>
      <c r="D3060" s="34" t="s">
        <v>35</v>
      </c>
      <c r="E3060" s="27" t="s">
        <v>111</v>
      </c>
      <c r="F3060" s="25">
        <f t="shared" si="47"/>
        <v>43800</v>
      </c>
      <c r="G3060" s="22" t="str">
        <f>VLOOKUP(C3060,'2- CatalogosAseguradora'!$B:$D,3,FALSE)</f>
        <v>010</v>
      </c>
      <c r="H3060" s="23" t="str">
        <f>VLOOKUP(D3060,'1- CatalogoRamo'!$B:$G,3,FALSE)</f>
        <v>019</v>
      </c>
      <c r="I3060" s="31" t="str">
        <f>VLOOKUP(E3060,'0- CatalogoRubro'!$B:$D,3,FALSE)</f>
        <v>008</v>
      </c>
      <c r="J3060" s="1">
        <v>0</v>
      </c>
    </row>
    <row r="3061" spans="1:10" ht="16" x14ac:dyDescent="0.15">
      <c r="A3061" s="1">
        <v>3058</v>
      </c>
      <c r="B3061" s="4">
        <v>43800</v>
      </c>
      <c r="C3061" s="33" t="s">
        <v>10</v>
      </c>
      <c r="D3061" s="34" t="s">
        <v>35</v>
      </c>
      <c r="E3061" s="27" t="s">
        <v>133</v>
      </c>
      <c r="F3061" s="25">
        <f t="shared" si="47"/>
        <v>43800</v>
      </c>
      <c r="G3061" s="22" t="str">
        <f>VLOOKUP(C3061,'2- CatalogosAseguradora'!$B:$D,3,FALSE)</f>
        <v>010</v>
      </c>
      <c r="H3061" s="23" t="str">
        <f>VLOOKUP(D3061,'1- CatalogoRamo'!$B:$G,3,FALSE)</f>
        <v>019</v>
      </c>
      <c r="I3061" s="31" t="str">
        <f>VLOOKUP(E3061,'0- CatalogoRubro'!$B:$D,3,FALSE)</f>
        <v>034</v>
      </c>
      <c r="J3061" s="1">
        <v>33.440226039999999</v>
      </c>
    </row>
    <row r="3062" spans="1:10" ht="16" x14ac:dyDescent="0.15">
      <c r="A3062" s="1">
        <v>3059</v>
      </c>
      <c r="B3062" s="4">
        <v>43800</v>
      </c>
      <c r="C3062" s="33" t="s">
        <v>10</v>
      </c>
      <c r="D3062" s="34" t="s">
        <v>35</v>
      </c>
      <c r="E3062" s="27" t="s">
        <v>134</v>
      </c>
      <c r="F3062" s="25">
        <f t="shared" si="47"/>
        <v>43800</v>
      </c>
      <c r="G3062" s="22" t="str">
        <f>VLOOKUP(C3062,'2- CatalogosAseguradora'!$B:$D,3,FALSE)</f>
        <v>010</v>
      </c>
      <c r="H3062" s="23" t="str">
        <f>VLOOKUP(D3062,'1- CatalogoRamo'!$B:$G,3,FALSE)</f>
        <v>019</v>
      </c>
      <c r="I3062" s="31" t="str">
        <f>VLOOKUP(E3062,'0- CatalogoRubro'!$B:$D,3,FALSE)</f>
        <v>035</v>
      </c>
      <c r="J3062" s="1">
        <v>0</v>
      </c>
    </row>
    <row r="3063" spans="1:10" ht="16" x14ac:dyDescent="0.15">
      <c r="A3063" s="1">
        <v>3060</v>
      </c>
      <c r="B3063" s="4">
        <v>43800</v>
      </c>
      <c r="C3063" s="33" t="s">
        <v>10</v>
      </c>
      <c r="D3063" s="34" t="s">
        <v>35</v>
      </c>
      <c r="E3063" s="27" t="s">
        <v>135</v>
      </c>
      <c r="F3063" s="25">
        <f t="shared" si="47"/>
        <v>43800</v>
      </c>
      <c r="G3063" s="22" t="str">
        <f>VLOOKUP(C3063,'2- CatalogosAseguradora'!$B:$D,3,FALSE)</f>
        <v>010</v>
      </c>
      <c r="H3063" s="23" t="str">
        <f>VLOOKUP(D3063,'1- CatalogoRamo'!$B:$G,3,FALSE)</f>
        <v>019</v>
      </c>
      <c r="I3063" s="31" t="str">
        <f>VLOOKUP(E3063,'0- CatalogoRubro'!$B:$D,3,FALSE)</f>
        <v>036</v>
      </c>
      <c r="J3063" s="1">
        <v>-598.63742823000007</v>
      </c>
    </row>
    <row r="3064" spans="1:10" ht="16" x14ac:dyDescent="0.15">
      <c r="A3064" s="1">
        <v>3061</v>
      </c>
      <c r="B3064" s="4">
        <v>43800</v>
      </c>
      <c r="C3064" s="33" t="s">
        <v>10</v>
      </c>
      <c r="D3064" s="34" t="s">
        <v>35</v>
      </c>
      <c r="E3064" s="27" t="s">
        <v>136</v>
      </c>
      <c r="F3064" s="25">
        <f t="shared" si="47"/>
        <v>43800</v>
      </c>
      <c r="G3064" s="22" t="str">
        <f>VLOOKUP(C3064,'2- CatalogosAseguradora'!$B:$D,3,FALSE)</f>
        <v>010</v>
      </c>
      <c r="H3064" s="23" t="str">
        <f>VLOOKUP(D3064,'1- CatalogoRamo'!$B:$G,3,FALSE)</f>
        <v>019</v>
      </c>
      <c r="I3064" s="31" t="str">
        <f>VLOOKUP(E3064,'0- CatalogoRubro'!$B:$D,3,FALSE)</f>
        <v>037</v>
      </c>
      <c r="J3064" s="1">
        <v>-598.63742823000007</v>
      </c>
    </row>
    <row r="3065" spans="1:10" ht="16" x14ac:dyDescent="0.15">
      <c r="A3065" s="1">
        <v>3062</v>
      </c>
      <c r="B3065" s="4">
        <v>43800</v>
      </c>
      <c r="C3065" s="33" t="s">
        <v>10</v>
      </c>
      <c r="D3065" s="34" t="s">
        <v>35</v>
      </c>
      <c r="E3065" s="27" t="s">
        <v>137</v>
      </c>
      <c r="F3065" s="25">
        <f t="shared" si="47"/>
        <v>43800</v>
      </c>
      <c r="G3065" s="22" t="str">
        <f>VLOOKUP(C3065,'2- CatalogosAseguradora'!$B:$D,3,FALSE)</f>
        <v>010</v>
      </c>
      <c r="H3065" s="23" t="str">
        <f>VLOOKUP(D3065,'1- CatalogoRamo'!$B:$G,3,FALSE)</f>
        <v>019</v>
      </c>
      <c r="I3065" s="31" t="str">
        <f>VLOOKUP(E3065,'0- CatalogoRubro'!$B:$D,3,FALSE)</f>
        <v>038</v>
      </c>
      <c r="J3065" s="1">
        <v>0</v>
      </c>
    </row>
    <row r="3066" spans="1:10" ht="16" x14ac:dyDescent="0.15">
      <c r="A3066" s="1">
        <v>3063</v>
      </c>
      <c r="B3066" s="4">
        <v>43800</v>
      </c>
      <c r="C3066" s="33" t="s">
        <v>10</v>
      </c>
      <c r="D3066" s="34" t="s">
        <v>35</v>
      </c>
      <c r="E3066" s="27" t="s">
        <v>138</v>
      </c>
      <c r="F3066" s="25">
        <f t="shared" si="47"/>
        <v>43800</v>
      </c>
      <c r="G3066" s="22" t="str">
        <f>VLOOKUP(C3066,'2- CatalogosAseguradora'!$B:$D,3,FALSE)</f>
        <v>010</v>
      </c>
      <c r="H3066" s="23" t="str">
        <f>VLOOKUP(D3066,'1- CatalogoRamo'!$B:$G,3,FALSE)</f>
        <v>019</v>
      </c>
      <c r="I3066" s="31" t="str">
        <f>VLOOKUP(E3066,'0- CatalogoRubro'!$B:$D,3,FALSE)</f>
        <v>039</v>
      </c>
      <c r="J3066" s="1">
        <v>0</v>
      </c>
    </row>
    <row r="3067" spans="1:10" ht="16" x14ac:dyDescent="0.15">
      <c r="A3067" s="1">
        <v>3064</v>
      </c>
      <c r="B3067" s="4">
        <v>43800</v>
      </c>
      <c r="C3067" s="33" t="s">
        <v>10</v>
      </c>
      <c r="D3067" s="34" t="s">
        <v>35</v>
      </c>
      <c r="E3067" s="27" t="s">
        <v>139</v>
      </c>
      <c r="F3067" s="25">
        <f t="shared" si="47"/>
        <v>43800</v>
      </c>
      <c r="G3067" s="22" t="str">
        <f>VLOOKUP(C3067,'2- CatalogosAseguradora'!$B:$D,3,FALSE)</f>
        <v>010</v>
      </c>
      <c r="H3067" s="23" t="str">
        <f>VLOOKUP(D3067,'1- CatalogoRamo'!$B:$G,3,FALSE)</f>
        <v>019</v>
      </c>
      <c r="I3067" s="31" t="str">
        <f>VLOOKUP(E3067,'0- CatalogoRubro'!$B:$D,3,FALSE)</f>
        <v>040</v>
      </c>
      <c r="J3067" s="1">
        <v>0</v>
      </c>
    </row>
    <row r="3068" spans="1:10" ht="16" x14ac:dyDescent="0.15">
      <c r="A3068" s="1">
        <v>3065</v>
      </c>
      <c r="B3068" s="4">
        <v>43800</v>
      </c>
      <c r="C3068" s="33" t="s">
        <v>10</v>
      </c>
      <c r="D3068" s="34" t="s">
        <v>35</v>
      </c>
      <c r="E3068" s="27" t="s">
        <v>140</v>
      </c>
      <c r="F3068" s="25">
        <f t="shared" si="47"/>
        <v>43800</v>
      </c>
      <c r="G3068" s="22" t="str">
        <f>VLOOKUP(C3068,'2- CatalogosAseguradora'!$B:$D,3,FALSE)</f>
        <v>010</v>
      </c>
      <c r="H3068" s="23" t="str">
        <f>VLOOKUP(D3068,'1- CatalogoRamo'!$B:$G,3,FALSE)</f>
        <v>019</v>
      </c>
      <c r="I3068" s="31" t="str">
        <f>VLOOKUP(E3068,'0- CatalogoRubro'!$B:$D,3,FALSE)</f>
        <v>041</v>
      </c>
      <c r="J3068" s="1">
        <v>0</v>
      </c>
    </row>
    <row r="3069" spans="1:10" ht="16" x14ac:dyDescent="0.15">
      <c r="A3069" s="1">
        <v>3066</v>
      </c>
      <c r="B3069" s="4">
        <v>43800</v>
      </c>
      <c r="C3069" s="33" t="s">
        <v>10</v>
      </c>
      <c r="D3069" s="34" t="s">
        <v>35</v>
      </c>
      <c r="E3069" s="26" t="s">
        <v>141</v>
      </c>
      <c r="F3069" s="25">
        <f t="shared" si="47"/>
        <v>43800</v>
      </c>
      <c r="G3069" s="22" t="str">
        <f>VLOOKUP(C3069,'2- CatalogosAseguradora'!$B:$D,3,FALSE)</f>
        <v>010</v>
      </c>
      <c r="H3069" s="23" t="str">
        <f>VLOOKUP(D3069,'1- CatalogoRamo'!$B:$G,3,FALSE)</f>
        <v>019</v>
      </c>
      <c r="I3069" s="31" t="str">
        <f>VLOOKUP(E3069,'0- CatalogoRubro'!$B:$D,3,FALSE)</f>
        <v>042</v>
      </c>
      <c r="J3069" s="1">
        <v>848.21928510999999</v>
      </c>
    </row>
    <row r="3070" spans="1:10" ht="16" x14ac:dyDescent="0.15">
      <c r="A3070" s="1">
        <v>3067</v>
      </c>
      <c r="B3070" s="4">
        <v>43800</v>
      </c>
      <c r="C3070" s="33" t="s">
        <v>10</v>
      </c>
      <c r="D3070" s="34" t="s">
        <v>35</v>
      </c>
      <c r="E3070" s="27" t="s">
        <v>142</v>
      </c>
      <c r="F3070" s="25">
        <f t="shared" si="47"/>
        <v>43800</v>
      </c>
      <c r="G3070" s="22" t="str">
        <f>VLOOKUP(C3070,'2- CatalogosAseguradora'!$B:$D,3,FALSE)</f>
        <v>010</v>
      </c>
      <c r="H3070" s="23" t="str">
        <f>VLOOKUP(D3070,'1- CatalogoRamo'!$B:$G,3,FALSE)</f>
        <v>019</v>
      </c>
      <c r="I3070" s="31" t="str">
        <f>VLOOKUP(E3070,'0- CatalogoRubro'!$B:$D,3,FALSE)</f>
        <v>043</v>
      </c>
      <c r="J3070" s="1">
        <v>498.72126549000001</v>
      </c>
    </row>
    <row r="3071" spans="1:10" ht="16" x14ac:dyDescent="0.15">
      <c r="A3071" s="1">
        <v>3068</v>
      </c>
      <c r="B3071" s="4">
        <v>43800</v>
      </c>
      <c r="C3071" s="33" t="s">
        <v>10</v>
      </c>
      <c r="D3071" s="34" t="s">
        <v>35</v>
      </c>
      <c r="E3071" s="27" t="s">
        <v>143</v>
      </c>
      <c r="F3071" s="25">
        <f t="shared" si="47"/>
        <v>43800</v>
      </c>
      <c r="G3071" s="22" t="str">
        <f>VLOOKUP(C3071,'2- CatalogosAseguradora'!$B:$D,3,FALSE)</f>
        <v>010</v>
      </c>
      <c r="H3071" s="23" t="str">
        <f>VLOOKUP(D3071,'1- CatalogoRamo'!$B:$G,3,FALSE)</f>
        <v>019</v>
      </c>
      <c r="I3071" s="31" t="str">
        <f>VLOOKUP(E3071,'0- CatalogoRubro'!$B:$D,3,FALSE)</f>
        <v>044</v>
      </c>
      <c r="J3071" s="1">
        <v>379.20121351</v>
      </c>
    </row>
    <row r="3072" spans="1:10" ht="16" x14ac:dyDescent="0.15">
      <c r="A3072" s="1">
        <v>3069</v>
      </c>
      <c r="B3072" s="4">
        <v>43800</v>
      </c>
      <c r="C3072" s="33" t="s">
        <v>10</v>
      </c>
      <c r="D3072" s="34" t="s">
        <v>35</v>
      </c>
      <c r="E3072" s="27" t="s">
        <v>144</v>
      </c>
      <c r="F3072" s="25">
        <f t="shared" si="47"/>
        <v>43800</v>
      </c>
      <c r="G3072" s="22" t="str">
        <f>VLOOKUP(C3072,'2- CatalogosAseguradora'!$B:$D,3,FALSE)</f>
        <v>010</v>
      </c>
      <c r="H3072" s="23" t="str">
        <f>VLOOKUP(D3072,'1- CatalogoRamo'!$B:$G,3,FALSE)</f>
        <v>019</v>
      </c>
      <c r="I3072" s="31" t="str">
        <f>VLOOKUP(E3072,'0- CatalogoRubro'!$B:$D,3,FALSE)</f>
        <v>045</v>
      </c>
      <c r="J3072" s="1">
        <v>29.703193890000001</v>
      </c>
    </row>
    <row r="3073" spans="1:10" ht="16" x14ac:dyDescent="0.15">
      <c r="A3073" s="1">
        <v>3070</v>
      </c>
      <c r="B3073" s="4">
        <v>43800</v>
      </c>
      <c r="C3073" s="33" t="s">
        <v>10</v>
      </c>
      <c r="D3073" s="34" t="s">
        <v>35</v>
      </c>
      <c r="E3073" s="26" t="s">
        <v>145</v>
      </c>
      <c r="F3073" s="25">
        <f t="shared" si="47"/>
        <v>43800</v>
      </c>
      <c r="G3073" s="22" t="str">
        <f>VLOOKUP(C3073,'2- CatalogosAseguradora'!$B:$D,3,FALSE)</f>
        <v>010</v>
      </c>
      <c r="H3073" s="23" t="str">
        <f>VLOOKUP(D3073,'1- CatalogoRamo'!$B:$G,3,FALSE)</f>
        <v>019</v>
      </c>
      <c r="I3073" s="31" t="str">
        <f>VLOOKUP(E3073,'0- CatalogoRubro'!$B:$D,3,FALSE)</f>
        <v>046</v>
      </c>
      <c r="J3073" s="1">
        <v>0</v>
      </c>
    </row>
    <row r="3074" spans="1:10" ht="16" x14ac:dyDescent="0.15">
      <c r="A3074" s="1">
        <v>3071</v>
      </c>
      <c r="B3074" s="4">
        <v>43800</v>
      </c>
      <c r="C3074" s="33" t="s">
        <v>10</v>
      </c>
      <c r="D3074" s="34" t="s">
        <v>35</v>
      </c>
      <c r="E3074" s="26" t="s">
        <v>146</v>
      </c>
      <c r="F3074" s="25">
        <f t="shared" si="47"/>
        <v>43800</v>
      </c>
      <c r="G3074" s="22" t="str">
        <f>VLOOKUP(C3074,'2- CatalogosAseguradora'!$B:$D,3,FALSE)</f>
        <v>010</v>
      </c>
      <c r="H3074" s="23" t="str">
        <f>VLOOKUP(D3074,'1- CatalogoRamo'!$B:$G,3,FALSE)</f>
        <v>019</v>
      </c>
      <c r="I3074" s="31" t="str">
        <f>VLOOKUP(E3074,'0- CatalogoRubro'!$B:$D,3,FALSE)</f>
        <v>047</v>
      </c>
      <c r="J3074" s="1">
        <v>19.806489769999999</v>
      </c>
    </row>
    <row r="3075" spans="1:10" ht="16" x14ac:dyDescent="0.15">
      <c r="A3075" s="1">
        <v>3072</v>
      </c>
      <c r="B3075" s="4">
        <v>43800</v>
      </c>
      <c r="C3075" s="33" t="s">
        <v>10</v>
      </c>
      <c r="D3075" s="34" t="s">
        <v>35</v>
      </c>
      <c r="E3075" s="29" t="s">
        <v>147</v>
      </c>
      <c r="F3075" s="25">
        <f t="shared" si="47"/>
        <v>43800</v>
      </c>
      <c r="G3075" s="22" t="str">
        <f>VLOOKUP(C3075,'2- CatalogosAseguradora'!$B:$D,3,FALSE)</f>
        <v>010</v>
      </c>
      <c r="H3075" s="23" t="str">
        <f>VLOOKUP(D3075,'1- CatalogoRamo'!$B:$G,3,FALSE)</f>
        <v>019</v>
      </c>
      <c r="I3075" s="31" t="str">
        <f>VLOOKUP(E3075,'0- CatalogoRubro'!$B:$D,3,FALSE)</f>
        <v>048</v>
      </c>
      <c r="J3075" s="1">
        <v>601.75772985000003</v>
      </c>
    </row>
    <row r="3076" spans="1:10" ht="16" x14ac:dyDescent="0.15">
      <c r="A3076" s="1">
        <v>3073</v>
      </c>
      <c r="B3076" s="4">
        <v>43800</v>
      </c>
      <c r="C3076" s="33" t="s">
        <v>10</v>
      </c>
      <c r="D3076" s="34" t="s">
        <v>35</v>
      </c>
      <c r="E3076" s="26" t="s">
        <v>148</v>
      </c>
      <c r="F3076" s="25">
        <f t="shared" si="47"/>
        <v>43800</v>
      </c>
      <c r="G3076" s="22" t="str">
        <f>VLOOKUP(C3076,'2- CatalogosAseguradora'!$B:$D,3,FALSE)</f>
        <v>010</v>
      </c>
      <c r="H3076" s="23" t="str">
        <f>VLOOKUP(D3076,'1- CatalogoRamo'!$B:$G,3,FALSE)</f>
        <v>019</v>
      </c>
      <c r="I3076" s="31" t="str">
        <f>VLOOKUP(E3076,'0- CatalogoRubro'!$B:$D,3,FALSE)</f>
        <v>049</v>
      </c>
      <c r="J3076" s="1">
        <v>187.53503977</v>
      </c>
    </row>
    <row r="3077" spans="1:10" ht="16" x14ac:dyDescent="0.15">
      <c r="A3077" s="1">
        <v>3074</v>
      </c>
      <c r="B3077" s="4">
        <v>43800</v>
      </c>
      <c r="C3077" s="33" t="s">
        <v>10</v>
      </c>
      <c r="D3077" s="34" t="s">
        <v>35</v>
      </c>
      <c r="E3077" s="27" t="s">
        <v>149</v>
      </c>
      <c r="F3077" s="25">
        <f t="shared" ref="F3077:F3140" si="48">B3077</f>
        <v>43800</v>
      </c>
      <c r="G3077" s="22" t="str">
        <f>VLOOKUP(C3077,'2- CatalogosAseguradora'!$B:$D,3,FALSE)</f>
        <v>010</v>
      </c>
      <c r="H3077" s="23" t="str">
        <f>VLOOKUP(D3077,'1- CatalogoRamo'!$B:$G,3,FALSE)</f>
        <v>019</v>
      </c>
      <c r="I3077" s="31" t="str">
        <f>VLOOKUP(E3077,'0- CatalogoRubro'!$B:$D,3,FALSE)</f>
        <v>050</v>
      </c>
      <c r="J3077" s="1">
        <v>187.53503977</v>
      </c>
    </row>
    <row r="3078" spans="1:10" ht="16" x14ac:dyDescent="0.15">
      <c r="A3078" s="1">
        <v>3075</v>
      </c>
      <c r="B3078" s="4">
        <v>43800</v>
      </c>
      <c r="C3078" s="33" t="s">
        <v>10</v>
      </c>
      <c r="D3078" s="34" t="s">
        <v>35</v>
      </c>
      <c r="E3078" s="27" t="s">
        <v>150</v>
      </c>
      <c r="F3078" s="25">
        <f t="shared" si="48"/>
        <v>43800</v>
      </c>
      <c r="G3078" s="22" t="str">
        <f>VLOOKUP(C3078,'2- CatalogosAseguradora'!$B:$D,3,FALSE)</f>
        <v>010</v>
      </c>
      <c r="H3078" s="23" t="str">
        <f>VLOOKUP(D3078,'1- CatalogoRamo'!$B:$G,3,FALSE)</f>
        <v>019</v>
      </c>
      <c r="I3078" s="31" t="str">
        <f>VLOOKUP(E3078,'0- CatalogoRubro'!$B:$D,3,FALSE)</f>
        <v>051</v>
      </c>
      <c r="J3078" s="1">
        <v>0</v>
      </c>
    </row>
    <row r="3079" spans="1:10" ht="16" x14ac:dyDescent="0.15">
      <c r="A3079" s="1">
        <v>3076</v>
      </c>
      <c r="B3079" s="4">
        <v>43800</v>
      </c>
      <c r="C3079" s="33" t="s">
        <v>10</v>
      </c>
      <c r="D3079" s="34" t="s">
        <v>35</v>
      </c>
      <c r="E3079" s="26" t="s">
        <v>151</v>
      </c>
      <c r="F3079" s="25">
        <f t="shared" si="48"/>
        <v>43800</v>
      </c>
      <c r="G3079" s="22" t="str">
        <f>VLOOKUP(C3079,'2- CatalogosAseguradora'!$B:$D,3,FALSE)</f>
        <v>010</v>
      </c>
      <c r="H3079" s="23" t="str">
        <f>VLOOKUP(D3079,'1- CatalogoRamo'!$B:$G,3,FALSE)</f>
        <v>019</v>
      </c>
      <c r="I3079" s="31" t="str">
        <f>VLOOKUP(E3079,'0- CatalogoRubro'!$B:$D,3,FALSE)</f>
        <v>052</v>
      </c>
      <c r="J3079" s="1">
        <v>446.13910026999997</v>
      </c>
    </row>
    <row r="3080" spans="1:10" ht="16" x14ac:dyDescent="0.15">
      <c r="A3080" s="1">
        <v>3077</v>
      </c>
      <c r="B3080" s="4">
        <v>43800</v>
      </c>
      <c r="C3080" s="33" t="s">
        <v>10</v>
      </c>
      <c r="D3080" s="34" t="s">
        <v>35</v>
      </c>
      <c r="E3080" s="27" t="s">
        <v>152</v>
      </c>
      <c r="F3080" s="25">
        <f t="shared" si="48"/>
        <v>43800</v>
      </c>
      <c r="G3080" s="22" t="str">
        <f>VLOOKUP(C3080,'2- CatalogosAseguradora'!$B:$D,3,FALSE)</f>
        <v>010</v>
      </c>
      <c r="H3080" s="23" t="str">
        <f>VLOOKUP(D3080,'1- CatalogoRamo'!$B:$G,3,FALSE)</f>
        <v>019</v>
      </c>
      <c r="I3080" s="31" t="str">
        <f>VLOOKUP(E3080,'0- CatalogoRubro'!$B:$D,3,FALSE)</f>
        <v>053</v>
      </c>
      <c r="J3080" s="1">
        <v>446.13910026999997</v>
      </c>
    </row>
    <row r="3081" spans="1:10" ht="16" x14ac:dyDescent="0.15">
      <c r="A3081" s="1">
        <v>3078</v>
      </c>
      <c r="B3081" s="4">
        <v>43800</v>
      </c>
      <c r="C3081" s="33" t="s">
        <v>10</v>
      </c>
      <c r="D3081" s="34" t="s">
        <v>35</v>
      </c>
      <c r="E3081" s="27" t="s">
        <v>153</v>
      </c>
      <c r="F3081" s="25">
        <f t="shared" si="48"/>
        <v>43800</v>
      </c>
      <c r="G3081" s="22" t="str">
        <f>VLOOKUP(C3081,'2- CatalogosAseguradora'!$B:$D,3,FALSE)</f>
        <v>010</v>
      </c>
      <c r="H3081" s="23" t="str">
        <f>VLOOKUP(D3081,'1- CatalogoRamo'!$B:$G,3,FALSE)</f>
        <v>019</v>
      </c>
      <c r="I3081" s="31" t="str">
        <f>VLOOKUP(E3081,'0- CatalogoRubro'!$B:$D,3,FALSE)</f>
        <v>054</v>
      </c>
      <c r="J3081" s="1">
        <v>0</v>
      </c>
    </row>
    <row r="3082" spans="1:10" ht="16" x14ac:dyDescent="0.15">
      <c r="A3082" s="1">
        <v>3079</v>
      </c>
      <c r="B3082" s="4">
        <v>43800</v>
      </c>
      <c r="C3082" s="33" t="s">
        <v>10</v>
      </c>
      <c r="D3082" s="34" t="s">
        <v>35</v>
      </c>
      <c r="E3082" s="29" t="s">
        <v>154</v>
      </c>
      <c r="F3082" s="25">
        <f t="shared" si="48"/>
        <v>43800</v>
      </c>
      <c r="G3082" s="22" t="str">
        <f>VLOOKUP(C3082,'2- CatalogosAseguradora'!$B:$D,3,FALSE)</f>
        <v>010</v>
      </c>
      <c r="H3082" s="23" t="str">
        <f>VLOOKUP(D3082,'1- CatalogoRamo'!$B:$G,3,FALSE)</f>
        <v>019</v>
      </c>
      <c r="I3082" s="31" t="str">
        <f>VLOOKUP(E3082,'0- CatalogoRubro'!$B:$D,3,FALSE)</f>
        <v>055</v>
      </c>
      <c r="J3082" s="1">
        <v>-258.6040605</v>
      </c>
    </row>
    <row r="3083" spans="1:10" ht="16" x14ac:dyDescent="0.15">
      <c r="A3083" s="1">
        <v>3080</v>
      </c>
      <c r="B3083" s="4">
        <v>43800</v>
      </c>
      <c r="C3083" s="33" t="s">
        <v>10</v>
      </c>
      <c r="D3083" s="34" t="s">
        <v>35</v>
      </c>
      <c r="E3083" s="29" t="s">
        <v>155</v>
      </c>
      <c r="F3083" s="25">
        <f t="shared" si="48"/>
        <v>43800</v>
      </c>
      <c r="G3083" s="22" t="str">
        <f>VLOOKUP(C3083,'2- CatalogosAseguradora'!$B:$D,3,FALSE)</f>
        <v>010</v>
      </c>
      <c r="H3083" s="23" t="str">
        <f>VLOOKUP(D3083,'1- CatalogoRamo'!$B:$G,3,FALSE)</f>
        <v>019</v>
      </c>
      <c r="I3083" s="31" t="str">
        <f>VLOOKUP(E3083,'0- CatalogoRubro'!$B:$D,3,FALSE)</f>
        <v>056</v>
      </c>
      <c r="J3083" s="1">
        <v>343.15366935000003</v>
      </c>
    </row>
    <row r="3084" spans="1:10" ht="16" x14ac:dyDescent="0.15">
      <c r="A3084" s="1">
        <v>3081</v>
      </c>
      <c r="B3084" s="4">
        <v>43800</v>
      </c>
      <c r="C3084" s="33" t="s">
        <v>10</v>
      </c>
      <c r="D3084" s="34" t="s">
        <v>40</v>
      </c>
      <c r="E3084" s="26" t="s">
        <v>104</v>
      </c>
      <c r="F3084" s="25">
        <f t="shared" si="48"/>
        <v>43800</v>
      </c>
      <c r="G3084" s="22" t="str">
        <f>VLOOKUP(C3084,'2- CatalogosAseguradora'!$B:$D,3,FALSE)</f>
        <v>010</v>
      </c>
      <c r="H3084" s="23" t="str">
        <f>VLOOKUP(D3084,'1- CatalogoRamo'!$B:$G,3,FALSE)</f>
        <v>001</v>
      </c>
      <c r="I3084" s="31" t="str">
        <f>VLOOKUP(E3084,'0- CatalogoRubro'!$B:$D,3,FALSE)</f>
        <v>001</v>
      </c>
      <c r="J3084" s="34">
        <v>4970.8397987899998</v>
      </c>
    </row>
    <row r="3085" spans="1:10" ht="16" x14ac:dyDescent="0.15">
      <c r="A3085" s="1">
        <v>3082</v>
      </c>
      <c r="B3085" s="4">
        <v>43800</v>
      </c>
      <c r="C3085" s="33" t="s">
        <v>10</v>
      </c>
      <c r="D3085" s="34" t="s">
        <v>40</v>
      </c>
      <c r="E3085" s="27" t="s">
        <v>105</v>
      </c>
      <c r="F3085" s="25">
        <f t="shared" si="48"/>
        <v>43800</v>
      </c>
      <c r="G3085" s="22" t="str">
        <f>VLOOKUP(C3085,'2- CatalogosAseguradora'!$B:$D,3,FALSE)</f>
        <v>010</v>
      </c>
      <c r="H3085" s="23" t="str">
        <f>VLOOKUP(D3085,'1- CatalogoRamo'!$B:$G,3,FALSE)</f>
        <v>001</v>
      </c>
      <c r="I3085" s="31" t="str">
        <f>VLOOKUP(E3085,'0- CatalogoRubro'!$B:$D,3,FALSE)</f>
        <v>002</v>
      </c>
      <c r="J3085" s="1">
        <v>5339.2050944299999</v>
      </c>
    </row>
    <row r="3086" spans="1:10" ht="16" x14ac:dyDescent="0.15">
      <c r="A3086" s="1">
        <v>3083</v>
      </c>
      <c r="B3086" s="4">
        <v>43800</v>
      </c>
      <c r="C3086" s="33" t="s">
        <v>10</v>
      </c>
      <c r="D3086" s="34" t="s">
        <v>40</v>
      </c>
      <c r="E3086" s="27" t="s">
        <v>106</v>
      </c>
      <c r="F3086" s="25">
        <f t="shared" si="48"/>
        <v>43800</v>
      </c>
      <c r="G3086" s="22" t="str">
        <f>VLOOKUP(C3086,'2- CatalogosAseguradora'!$B:$D,3,FALSE)</f>
        <v>010</v>
      </c>
      <c r="H3086" s="23" t="str">
        <f>VLOOKUP(D3086,'1- CatalogoRamo'!$B:$G,3,FALSE)</f>
        <v>001</v>
      </c>
      <c r="I3086" s="31" t="str">
        <f>VLOOKUP(E3086,'0- CatalogoRubro'!$B:$D,3,FALSE)</f>
        <v>003</v>
      </c>
      <c r="J3086" s="1">
        <v>5339.2050944299999</v>
      </c>
    </row>
    <row r="3087" spans="1:10" ht="16" x14ac:dyDescent="0.15">
      <c r="A3087" s="1">
        <v>3084</v>
      </c>
      <c r="B3087" s="4">
        <v>43800</v>
      </c>
      <c r="C3087" s="33" t="s">
        <v>10</v>
      </c>
      <c r="D3087" s="34" t="s">
        <v>40</v>
      </c>
      <c r="E3087" s="27" t="s">
        <v>107</v>
      </c>
      <c r="F3087" s="25">
        <f t="shared" si="48"/>
        <v>43800</v>
      </c>
      <c r="G3087" s="22" t="str">
        <f>VLOOKUP(C3087,'2- CatalogosAseguradora'!$B:$D,3,FALSE)</f>
        <v>010</v>
      </c>
      <c r="H3087" s="23" t="str">
        <f>VLOOKUP(D3087,'1- CatalogoRamo'!$B:$G,3,FALSE)</f>
        <v>001</v>
      </c>
      <c r="I3087" s="31" t="str">
        <f>VLOOKUP(E3087,'0- CatalogoRubro'!$B:$D,3,FALSE)</f>
        <v>004</v>
      </c>
      <c r="J3087" s="1">
        <v>5623.3906014100003</v>
      </c>
    </row>
    <row r="3088" spans="1:10" ht="16" x14ac:dyDescent="0.15">
      <c r="A3088" s="1">
        <v>3085</v>
      </c>
      <c r="B3088" s="4">
        <v>43800</v>
      </c>
      <c r="C3088" s="33" t="s">
        <v>10</v>
      </c>
      <c r="D3088" s="34" t="s">
        <v>40</v>
      </c>
      <c r="E3088" s="27" t="s">
        <v>108</v>
      </c>
      <c r="F3088" s="25">
        <f t="shared" si="48"/>
        <v>43800</v>
      </c>
      <c r="G3088" s="22" t="str">
        <f>VLOOKUP(C3088,'2- CatalogosAseguradora'!$B:$D,3,FALSE)</f>
        <v>010</v>
      </c>
      <c r="H3088" s="23" t="str">
        <f>VLOOKUP(D3088,'1- CatalogoRamo'!$B:$G,3,FALSE)</f>
        <v>001</v>
      </c>
      <c r="I3088" s="31" t="str">
        <f>VLOOKUP(E3088,'0- CatalogoRubro'!$B:$D,3,FALSE)</f>
        <v>005</v>
      </c>
      <c r="J3088" s="1">
        <v>44.66195158</v>
      </c>
    </row>
    <row r="3089" spans="1:10" ht="16" x14ac:dyDescent="0.15">
      <c r="A3089" s="1">
        <v>3086</v>
      </c>
      <c r="B3089" s="4">
        <v>43800</v>
      </c>
      <c r="C3089" s="33" t="s">
        <v>10</v>
      </c>
      <c r="D3089" s="34" t="s">
        <v>40</v>
      </c>
      <c r="E3089" s="27" t="s">
        <v>109</v>
      </c>
      <c r="F3089" s="25">
        <f t="shared" si="48"/>
        <v>43800</v>
      </c>
      <c r="G3089" s="22" t="str">
        <f>VLOOKUP(C3089,'2- CatalogosAseguradora'!$B:$D,3,FALSE)</f>
        <v>010</v>
      </c>
      <c r="H3089" s="23" t="str">
        <f>VLOOKUP(D3089,'1- CatalogoRamo'!$B:$G,3,FALSE)</f>
        <v>001</v>
      </c>
      <c r="I3089" s="31" t="str">
        <f>VLOOKUP(E3089,'0- CatalogoRubro'!$B:$D,3,FALSE)</f>
        <v>006</v>
      </c>
      <c r="J3089" s="1">
        <v>239.52355539999999</v>
      </c>
    </row>
    <row r="3090" spans="1:10" ht="16" x14ac:dyDescent="0.15">
      <c r="A3090" s="1">
        <v>3087</v>
      </c>
      <c r="B3090" s="4">
        <v>43800</v>
      </c>
      <c r="C3090" s="33" t="s">
        <v>10</v>
      </c>
      <c r="D3090" s="34" t="s">
        <v>40</v>
      </c>
      <c r="E3090" s="27" t="s">
        <v>110</v>
      </c>
      <c r="F3090" s="25">
        <f t="shared" si="48"/>
        <v>43800</v>
      </c>
      <c r="G3090" s="22" t="str">
        <f>VLOOKUP(C3090,'2- CatalogosAseguradora'!$B:$D,3,FALSE)</f>
        <v>010</v>
      </c>
      <c r="H3090" s="23" t="str">
        <f>VLOOKUP(D3090,'1- CatalogoRamo'!$B:$G,3,FALSE)</f>
        <v>001</v>
      </c>
      <c r="I3090" s="31" t="str">
        <f>VLOOKUP(E3090,'0- CatalogoRubro'!$B:$D,3,FALSE)</f>
        <v>007</v>
      </c>
      <c r="J3090" s="1">
        <v>0</v>
      </c>
    </row>
    <row r="3091" spans="1:10" ht="16" x14ac:dyDescent="0.15">
      <c r="A3091" s="1">
        <v>3088</v>
      </c>
      <c r="B3091" s="4">
        <v>43800</v>
      </c>
      <c r="C3091" s="33" t="s">
        <v>10</v>
      </c>
      <c r="D3091" s="34" t="s">
        <v>40</v>
      </c>
      <c r="E3091" s="27" t="s">
        <v>111</v>
      </c>
      <c r="F3091" s="25">
        <f t="shared" si="48"/>
        <v>43800</v>
      </c>
      <c r="G3091" s="22" t="str">
        <f>VLOOKUP(C3091,'2- CatalogosAseguradora'!$B:$D,3,FALSE)</f>
        <v>010</v>
      </c>
      <c r="H3091" s="23" t="str">
        <f>VLOOKUP(D3091,'1- CatalogoRamo'!$B:$G,3,FALSE)</f>
        <v>001</v>
      </c>
      <c r="I3091" s="31" t="str">
        <f>VLOOKUP(E3091,'0- CatalogoRubro'!$B:$D,3,FALSE)</f>
        <v>008</v>
      </c>
      <c r="J3091" s="1">
        <v>0</v>
      </c>
    </row>
    <row r="3092" spans="1:10" ht="16" x14ac:dyDescent="0.15">
      <c r="A3092" s="1">
        <v>3089</v>
      </c>
      <c r="B3092" s="4">
        <v>43800</v>
      </c>
      <c r="C3092" s="33" t="s">
        <v>10</v>
      </c>
      <c r="D3092" s="34" t="s">
        <v>40</v>
      </c>
      <c r="E3092" s="28" t="s">
        <v>112</v>
      </c>
      <c r="F3092" s="25">
        <f t="shared" si="48"/>
        <v>43800</v>
      </c>
      <c r="G3092" s="22" t="str">
        <f>VLOOKUP(C3092,'2- CatalogosAseguradora'!$B:$D,3,FALSE)</f>
        <v>010</v>
      </c>
      <c r="H3092" s="23" t="str">
        <f>VLOOKUP(D3092,'1- CatalogoRamo'!$B:$G,3,FALSE)</f>
        <v>001</v>
      </c>
      <c r="I3092" s="31" t="str">
        <f>VLOOKUP(E3092,'0- CatalogoRubro'!$B:$D,3,FALSE)</f>
        <v>009</v>
      </c>
      <c r="J3092" s="1">
        <v>0</v>
      </c>
    </row>
    <row r="3093" spans="1:10" ht="16" x14ac:dyDescent="0.15">
      <c r="A3093" s="1">
        <v>3090</v>
      </c>
      <c r="B3093" s="4">
        <v>43800</v>
      </c>
      <c r="C3093" s="33" t="s">
        <v>10</v>
      </c>
      <c r="D3093" s="34" t="s">
        <v>40</v>
      </c>
      <c r="E3093" s="27" t="s">
        <v>113</v>
      </c>
      <c r="F3093" s="25">
        <f t="shared" si="48"/>
        <v>43800</v>
      </c>
      <c r="G3093" s="22" t="str">
        <f>VLOOKUP(C3093,'2- CatalogosAseguradora'!$B:$D,3,FALSE)</f>
        <v>010</v>
      </c>
      <c r="H3093" s="23" t="str">
        <f>VLOOKUP(D3093,'1- CatalogoRamo'!$B:$G,3,FALSE)</f>
        <v>001</v>
      </c>
      <c r="I3093" s="31" t="str">
        <f>VLOOKUP(E3093,'0- CatalogoRubro'!$B:$D,3,FALSE)</f>
        <v>010</v>
      </c>
      <c r="J3093" s="1">
        <v>0</v>
      </c>
    </row>
    <row r="3094" spans="1:10" ht="16" x14ac:dyDescent="0.15">
      <c r="A3094" s="1">
        <v>3091</v>
      </c>
      <c r="B3094" s="4">
        <v>43800</v>
      </c>
      <c r="C3094" s="33" t="s">
        <v>10</v>
      </c>
      <c r="D3094" s="34" t="s">
        <v>40</v>
      </c>
      <c r="E3094" s="27" t="s">
        <v>114</v>
      </c>
      <c r="F3094" s="25">
        <f t="shared" si="48"/>
        <v>43800</v>
      </c>
      <c r="G3094" s="22" t="str">
        <f>VLOOKUP(C3094,'2- CatalogosAseguradora'!$B:$D,3,FALSE)</f>
        <v>010</v>
      </c>
      <c r="H3094" s="23" t="str">
        <f>VLOOKUP(D3094,'1- CatalogoRamo'!$B:$G,3,FALSE)</f>
        <v>001</v>
      </c>
      <c r="I3094" s="31" t="str">
        <f>VLOOKUP(E3094,'0- CatalogoRubro'!$B:$D,3,FALSE)</f>
        <v>011</v>
      </c>
      <c r="J3094" s="1">
        <v>0</v>
      </c>
    </row>
    <row r="3095" spans="1:10" ht="16" x14ac:dyDescent="0.15">
      <c r="A3095" s="1">
        <v>3092</v>
      </c>
      <c r="B3095" s="4">
        <v>43800</v>
      </c>
      <c r="C3095" s="33" t="s">
        <v>10</v>
      </c>
      <c r="D3095" s="34" t="s">
        <v>40</v>
      </c>
      <c r="E3095" s="27" t="s">
        <v>115</v>
      </c>
      <c r="F3095" s="25">
        <f t="shared" si="48"/>
        <v>43800</v>
      </c>
      <c r="G3095" s="22" t="str">
        <f>VLOOKUP(C3095,'2- CatalogosAseguradora'!$B:$D,3,FALSE)</f>
        <v>010</v>
      </c>
      <c r="H3095" s="23" t="str">
        <f>VLOOKUP(D3095,'1- CatalogoRamo'!$B:$G,3,FALSE)</f>
        <v>001</v>
      </c>
      <c r="I3095" s="31" t="str">
        <f>VLOOKUP(E3095,'0- CatalogoRubro'!$B:$D,3,FALSE)</f>
        <v>012</v>
      </c>
      <c r="J3095" s="1">
        <v>0</v>
      </c>
    </row>
    <row r="3096" spans="1:10" ht="16" x14ac:dyDescent="0.15">
      <c r="A3096" s="1">
        <v>3093</v>
      </c>
      <c r="B3096" s="4">
        <v>43800</v>
      </c>
      <c r="C3096" s="33" t="s">
        <v>10</v>
      </c>
      <c r="D3096" s="34" t="s">
        <v>40</v>
      </c>
      <c r="E3096" s="27" t="s">
        <v>116</v>
      </c>
      <c r="F3096" s="25">
        <f t="shared" si="48"/>
        <v>43800</v>
      </c>
      <c r="G3096" s="22" t="str">
        <f>VLOOKUP(C3096,'2- CatalogosAseguradora'!$B:$D,3,FALSE)</f>
        <v>010</v>
      </c>
      <c r="H3096" s="23" t="str">
        <f>VLOOKUP(D3096,'1- CatalogoRamo'!$B:$G,3,FALSE)</f>
        <v>001</v>
      </c>
      <c r="I3096" s="31" t="str">
        <f>VLOOKUP(E3096,'0- CatalogoRubro'!$B:$D,3,FALSE)</f>
        <v>013</v>
      </c>
      <c r="J3096" s="1">
        <v>368.36529564</v>
      </c>
    </row>
    <row r="3097" spans="1:10" ht="16" x14ac:dyDescent="0.15">
      <c r="A3097" s="1">
        <v>3094</v>
      </c>
      <c r="B3097" s="4">
        <v>43800</v>
      </c>
      <c r="C3097" s="33" t="s">
        <v>10</v>
      </c>
      <c r="D3097" s="34" t="s">
        <v>40</v>
      </c>
      <c r="E3097" s="27" t="s">
        <v>117</v>
      </c>
      <c r="F3097" s="25">
        <f t="shared" si="48"/>
        <v>43800</v>
      </c>
      <c r="G3097" s="22" t="str">
        <f>VLOOKUP(C3097,'2- CatalogosAseguradora'!$B:$D,3,FALSE)</f>
        <v>010</v>
      </c>
      <c r="H3097" s="23" t="str">
        <f>VLOOKUP(D3097,'1- CatalogoRamo'!$B:$G,3,FALSE)</f>
        <v>001</v>
      </c>
      <c r="I3097" s="31" t="str">
        <f>VLOOKUP(E3097,'0- CatalogoRubro'!$B:$D,3,FALSE)</f>
        <v>014</v>
      </c>
      <c r="J3097" s="1">
        <v>368.36529564</v>
      </c>
    </row>
    <row r="3098" spans="1:10" ht="16" x14ac:dyDescent="0.15">
      <c r="A3098" s="1">
        <v>3095</v>
      </c>
      <c r="B3098" s="4">
        <v>43800</v>
      </c>
      <c r="C3098" s="33" t="s">
        <v>10</v>
      </c>
      <c r="D3098" s="34" t="s">
        <v>40</v>
      </c>
      <c r="E3098" s="27" t="s">
        <v>118</v>
      </c>
      <c r="F3098" s="25">
        <f t="shared" si="48"/>
        <v>43800</v>
      </c>
      <c r="G3098" s="22" t="str">
        <f>VLOOKUP(C3098,'2- CatalogosAseguradora'!$B:$D,3,FALSE)</f>
        <v>010</v>
      </c>
      <c r="H3098" s="23" t="str">
        <f>VLOOKUP(D3098,'1- CatalogoRamo'!$B:$G,3,FALSE)</f>
        <v>001</v>
      </c>
      <c r="I3098" s="31" t="str">
        <f>VLOOKUP(E3098,'0- CatalogoRubro'!$B:$D,3,FALSE)</f>
        <v>015</v>
      </c>
      <c r="J3098" s="1">
        <v>0</v>
      </c>
    </row>
    <row r="3099" spans="1:10" ht="16" x14ac:dyDescent="0.15">
      <c r="A3099" s="1">
        <v>3096</v>
      </c>
      <c r="B3099" s="4">
        <v>43800</v>
      </c>
      <c r="C3099" s="33" t="s">
        <v>10</v>
      </c>
      <c r="D3099" s="34" t="s">
        <v>40</v>
      </c>
      <c r="E3099" s="27" t="s">
        <v>119</v>
      </c>
      <c r="F3099" s="25">
        <f t="shared" si="48"/>
        <v>43800</v>
      </c>
      <c r="G3099" s="22" t="str">
        <f>VLOOKUP(C3099,'2- CatalogosAseguradora'!$B:$D,3,FALSE)</f>
        <v>010</v>
      </c>
      <c r="H3099" s="23" t="str">
        <f>VLOOKUP(D3099,'1- CatalogoRamo'!$B:$G,3,FALSE)</f>
        <v>001</v>
      </c>
      <c r="I3099" s="31" t="str">
        <f>VLOOKUP(E3099,'0- CatalogoRubro'!$B:$D,3,FALSE)</f>
        <v>016</v>
      </c>
      <c r="J3099" s="1">
        <v>0</v>
      </c>
    </row>
    <row r="3100" spans="1:10" ht="16" x14ac:dyDescent="0.15">
      <c r="A3100" s="1">
        <v>3097</v>
      </c>
      <c r="B3100" s="4">
        <v>43800</v>
      </c>
      <c r="C3100" s="33" t="s">
        <v>10</v>
      </c>
      <c r="D3100" s="34" t="s">
        <v>40</v>
      </c>
      <c r="E3100" s="26" t="s">
        <v>120</v>
      </c>
      <c r="F3100" s="25">
        <f t="shared" si="48"/>
        <v>43800</v>
      </c>
      <c r="G3100" s="22" t="str">
        <f>VLOOKUP(C3100,'2- CatalogosAseguradora'!$B:$D,3,FALSE)</f>
        <v>010</v>
      </c>
      <c r="H3100" s="23" t="str">
        <f>VLOOKUP(D3100,'1- CatalogoRamo'!$B:$G,3,FALSE)</f>
        <v>001</v>
      </c>
      <c r="I3100" s="31" t="str">
        <f>VLOOKUP(E3100,'0- CatalogoRubro'!$B:$D,3,FALSE)</f>
        <v>017</v>
      </c>
      <c r="J3100" s="1">
        <v>2576.983491</v>
      </c>
    </row>
    <row r="3101" spans="1:10" ht="16" x14ac:dyDescent="0.15">
      <c r="A3101" s="1">
        <v>3098</v>
      </c>
      <c r="B3101" s="4">
        <v>43800</v>
      </c>
      <c r="C3101" s="33" t="s">
        <v>10</v>
      </c>
      <c r="D3101" s="34" t="s">
        <v>40</v>
      </c>
      <c r="E3101" s="27" t="s">
        <v>121</v>
      </c>
      <c r="F3101" s="25">
        <f t="shared" si="48"/>
        <v>43800</v>
      </c>
      <c r="G3101" s="22" t="str">
        <f>VLOOKUP(C3101,'2- CatalogosAseguradora'!$B:$D,3,FALSE)</f>
        <v>010</v>
      </c>
      <c r="H3101" s="23" t="str">
        <f>VLOOKUP(D3101,'1- CatalogoRamo'!$B:$G,3,FALSE)</f>
        <v>001</v>
      </c>
      <c r="I3101" s="31" t="str">
        <f>VLOOKUP(E3101,'0- CatalogoRubro'!$B:$D,3,FALSE)</f>
        <v>018</v>
      </c>
      <c r="J3101" s="1">
        <v>2618.2830519499998</v>
      </c>
    </row>
    <row r="3102" spans="1:10" ht="16" x14ac:dyDescent="0.15">
      <c r="A3102" s="1">
        <v>3099</v>
      </c>
      <c r="B3102" s="4">
        <v>43800</v>
      </c>
      <c r="C3102" s="33" t="s">
        <v>10</v>
      </c>
      <c r="D3102" s="34" t="s">
        <v>40</v>
      </c>
      <c r="E3102" s="27" t="s">
        <v>106</v>
      </c>
      <c r="F3102" s="25">
        <f t="shared" si="48"/>
        <v>43800</v>
      </c>
      <c r="G3102" s="22" t="str">
        <f>VLOOKUP(C3102,'2- CatalogosAseguradora'!$B:$D,3,FALSE)</f>
        <v>010</v>
      </c>
      <c r="H3102" s="23" t="str">
        <f>VLOOKUP(D3102,'1- CatalogoRamo'!$B:$G,3,FALSE)</f>
        <v>001</v>
      </c>
      <c r="I3102" s="31" t="str">
        <f>VLOOKUP(E3102,'0- CatalogoRubro'!$B:$D,3,FALSE)</f>
        <v>003</v>
      </c>
      <c r="J3102" s="1">
        <v>2618.2830519499998</v>
      </c>
    </row>
    <row r="3103" spans="1:10" ht="16" x14ac:dyDescent="0.15">
      <c r="A3103" s="1">
        <v>3100</v>
      </c>
      <c r="B3103" s="4">
        <v>43800</v>
      </c>
      <c r="C3103" s="33" t="s">
        <v>10</v>
      </c>
      <c r="D3103" s="34" t="s">
        <v>40</v>
      </c>
      <c r="E3103" s="27" t="s">
        <v>111</v>
      </c>
      <c r="F3103" s="25">
        <f t="shared" si="48"/>
        <v>43800</v>
      </c>
      <c r="G3103" s="22" t="str">
        <f>VLOOKUP(C3103,'2- CatalogosAseguradora'!$B:$D,3,FALSE)</f>
        <v>010</v>
      </c>
      <c r="H3103" s="23" t="str">
        <f>VLOOKUP(D3103,'1- CatalogoRamo'!$B:$G,3,FALSE)</f>
        <v>001</v>
      </c>
      <c r="I3103" s="31" t="str">
        <f>VLOOKUP(E3103,'0- CatalogoRubro'!$B:$D,3,FALSE)</f>
        <v>008</v>
      </c>
      <c r="J3103" s="1">
        <v>0</v>
      </c>
    </row>
    <row r="3104" spans="1:10" ht="16" x14ac:dyDescent="0.15">
      <c r="A3104" s="1">
        <v>3101</v>
      </c>
      <c r="B3104" s="4">
        <v>43800</v>
      </c>
      <c r="C3104" s="33" t="s">
        <v>10</v>
      </c>
      <c r="D3104" s="34" t="s">
        <v>40</v>
      </c>
      <c r="E3104" s="27" t="s">
        <v>122</v>
      </c>
      <c r="F3104" s="25">
        <f t="shared" si="48"/>
        <v>43800</v>
      </c>
      <c r="G3104" s="22" t="str">
        <f>VLOOKUP(C3104,'2- CatalogosAseguradora'!$B:$D,3,FALSE)</f>
        <v>010</v>
      </c>
      <c r="H3104" s="23" t="str">
        <f>VLOOKUP(D3104,'1- CatalogoRamo'!$B:$G,3,FALSE)</f>
        <v>001</v>
      </c>
      <c r="I3104" s="31" t="str">
        <f>VLOOKUP(E3104,'0- CatalogoRubro'!$B:$D,3,FALSE)</f>
        <v>021</v>
      </c>
      <c r="J3104" s="1">
        <v>0</v>
      </c>
    </row>
    <row r="3105" spans="1:10" ht="16" x14ac:dyDescent="0.15">
      <c r="A3105" s="1">
        <v>3102</v>
      </c>
      <c r="B3105" s="4">
        <v>43800</v>
      </c>
      <c r="C3105" s="33" t="s">
        <v>10</v>
      </c>
      <c r="D3105" s="34" t="s">
        <v>40</v>
      </c>
      <c r="E3105" s="27" t="s">
        <v>123</v>
      </c>
      <c r="F3105" s="25">
        <f t="shared" si="48"/>
        <v>43800</v>
      </c>
      <c r="G3105" s="22" t="str">
        <f>VLOOKUP(C3105,'2- CatalogosAseguradora'!$B:$D,3,FALSE)</f>
        <v>010</v>
      </c>
      <c r="H3105" s="23" t="str">
        <f>VLOOKUP(D3105,'1- CatalogoRamo'!$B:$G,3,FALSE)</f>
        <v>001</v>
      </c>
      <c r="I3105" s="31" t="str">
        <f>VLOOKUP(E3105,'0- CatalogoRubro'!$B:$D,3,FALSE)</f>
        <v>022</v>
      </c>
      <c r="J3105" s="1">
        <v>-133.97310041</v>
      </c>
    </row>
    <row r="3106" spans="1:10" ht="16" x14ac:dyDescent="0.15">
      <c r="A3106" s="1">
        <v>3103</v>
      </c>
      <c r="B3106" s="4">
        <v>43800</v>
      </c>
      <c r="C3106" s="33" t="s">
        <v>10</v>
      </c>
      <c r="D3106" s="34" t="s">
        <v>40</v>
      </c>
      <c r="E3106" s="27" t="s">
        <v>124</v>
      </c>
      <c r="F3106" s="25">
        <f t="shared" si="48"/>
        <v>43800</v>
      </c>
      <c r="G3106" s="22" t="str">
        <f>VLOOKUP(C3106,'2- CatalogosAseguradora'!$B:$D,3,FALSE)</f>
        <v>010</v>
      </c>
      <c r="H3106" s="23" t="str">
        <f>VLOOKUP(D3106,'1- CatalogoRamo'!$B:$G,3,FALSE)</f>
        <v>001</v>
      </c>
      <c r="I3106" s="31" t="str">
        <f>VLOOKUP(E3106,'0- CatalogoRubro'!$B:$D,3,FALSE)</f>
        <v>023</v>
      </c>
      <c r="J3106" s="1">
        <v>-133.97310041</v>
      </c>
    </row>
    <row r="3107" spans="1:10" ht="16" x14ac:dyDescent="0.15">
      <c r="A3107" s="1">
        <v>3104</v>
      </c>
      <c r="B3107" s="4">
        <v>43800</v>
      </c>
      <c r="C3107" s="33" t="s">
        <v>10</v>
      </c>
      <c r="D3107" s="34" t="s">
        <v>40</v>
      </c>
      <c r="E3107" s="27" t="s">
        <v>125</v>
      </c>
      <c r="F3107" s="25">
        <f t="shared" si="48"/>
        <v>43800</v>
      </c>
      <c r="G3107" s="22" t="str">
        <f>VLOOKUP(C3107,'2- CatalogosAseguradora'!$B:$D,3,FALSE)</f>
        <v>010</v>
      </c>
      <c r="H3107" s="23" t="str">
        <f>VLOOKUP(D3107,'1- CatalogoRamo'!$B:$G,3,FALSE)</f>
        <v>001</v>
      </c>
      <c r="I3107" s="31" t="str">
        <f>VLOOKUP(E3107,'0- CatalogoRubro'!$B:$D,3,FALSE)</f>
        <v>024</v>
      </c>
      <c r="J3107" s="1">
        <v>0</v>
      </c>
    </row>
    <row r="3108" spans="1:10" ht="16" x14ac:dyDescent="0.15">
      <c r="A3108" s="1">
        <v>3105</v>
      </c>
      <c r="B3108" s="4">
        <v>43800</v>
      </c>
      <c r="C3108" s="33" t="s">
        <v>10</v>
      </c>
      <c r="D3108" s="34" t="s">
        <v>40</v>
      </c>
      <c r="E3108" s="27" t="s">
        <v>126</v>
      </c>
      <c r="F3108" s="25">
        <f t="shared" si="48"/>
        <v>43800</v>
      </c>
      <c r="G3108" s="22" t="str">
        <f>VLOOKUP(C3108,'2- CatalogosAseguradora'!$B:$D,3,FALSE)</f>
        <v>010</v>
      </c>
      <c r="H3108" s="23" t="str">
        <f>VLOOKUP(D3108,'1- CatalogoRamo'!$B:$G,3,FALSE)</f>
        <v>001</v>
      </c>
      <c r="I3108" s="31" t="str">
        <f>VLOOKUP(E3108,'0- CatalogoRubro'!$B:$D,3,FALSE)</f>
        <v>025</v>
      </c>
      <c r="J3108" s="1">
        <v>0</v>
      </c>
    </row>
    <row r="3109" spans="1:10" ht="16" x14ac:dyDescent="0.15">
      <c r="A3109" s="1">
        <v>3106</v>
      </c>
      <c r="B3109" s="4">
        <v>43800</v>
      </c>
      <c r="C3109" s="33" t="s">
        <v>10</v>
      </c>
      <c r="D3109" s="34" t="s">
        <v>40</v>
      </c>
      <c r="E3109" s="27" t="s">
        <v>127</v>
      </c>
      <c r="F3109" s="25">
        <f t="shared" si="48"/>
        <v>43800</v>
      </c>
      <c r="G3109" s="22" t="str">
        <f>VLOOKUP(C3109,'2- CatalogosAseguradora'!$B:$D,3,FALSE)</f>
        <v>010</v>
      </c>
      <c r="H3109" s="23" t="str">
        <f>VLOOKUP(D3109,'1- CatalogoRamo'!$B:$G,3,FALSE)</f>
        <v>001</v>
      </c>
      <c r="I3109" s="31" t="str">
        <f>VLOOKUP(E3109,'0- CatalogoRubro'!$B:$D,3,FALSE)</f>
        <v>026</v>
      </c>
      <c r="J3109" s="1">
        <v>92.673539459999986</v>
      </c>
    </row>
    <row r="3110" spans="1:10" ht="16" x14ac:dyDescent="0.15">
      <c r="A3110" s="1">
        <v>3107</v>
      </c>
      <c r="B3110" s="4">
        <v>43800</v>
      </c>
      <c r="C3110" s="33" t="s">
        <v>10</v>
      </c>
      <c r="D3110" s="34" t="s">
        <v>40</v>
      </c>
      <c r="E3110" s="26" t="s">
        <v>128</v>
      </c>
      <c r="F3110" s="25">
        <f t="shared" si="48"/>
        <v>43800</v>
      </c>
      <c r="G3110" s="22" t="str">
        <f>VLOOKUP(C3110,'2- CatalogosAseguradora'!$B:$D,3,FALSE)</f>
        <v>010</v>
      </c>
      <c r="H3110" s="23" t="str">
        <f>VLOOKUP(D3110,'1- CatalogoRamo'!$B:$G,3,FALSE)</f>
        <v>001</v>
      </c>
      <c r="I3110" s="31" t="str">
        <f>VLOOKUP(E3110,'0- CatalogoRubro'!$B:$D,3,FALSE)</f>
        <v>027</v>
      </c>
      <c r="J3110" s="1">
        <v>0</v>
      </c>
    </row>
    <row r="3111" spans="1:10" ht="16" x14ac:dyDescent="0.15">
      <c r="A3111" s="1">
        <v>3108</v>
      </c>
      <c r="B3111" s="4">
        <v>43800</v>
      </c>
      <c r="C3111" s="33" t="s">
        <v>10</v>
      </c>
      <c r="D3111" s="34" t="s">
        <v>40</v>
      </c>
      <c r="E3111" s="27" t="s">
        <v>129</v>
      </c>
      <c r="F3111" s="25">
        <f t="shared" si="48"/>
        <v>43800</v>
      </c>
      <c r="G3111" s="22" t="str">
        <f>VLOOKUP(C3111,'2- CatalogosAseguradora'!$B:$D,3,FALSE)</f>
        <v>010</v>
      </c>
      <c r="H3111" s="23" t="str">
        <f>VLOOKUP(D3111,'1- CatalogoRamo'!$B:$G,3,FALSE)</f>
        <v>001</v>
      </c>
      <c r="I3111" s="31" t="str">
        <f>VLOOKUP(E3111,'0- CatalogoRubro'!$B:$D,3,FALSE)</f>
        <v>028</v>
      </c>
      <c r="J3111" s="1">
        <v>0</v>
      </c>
    </row>
    <row r="3112" spans="1:10" ht="16" x14ac:dyDescent="0.15">
      <c r="A3112" s="1">
        <v>3109</v>
      </c>
      <c r="B3112" s="4">
        <v>43800</v>
      </c>
      <c r="C3112" s="33" t="s">
        <v>10</v>
      </c>
      <c r="D3112" s="34" t="s">
        <v>40</v>
      </c>
      <c r="E3112" s="27" t="s">
        <v>130</v>
      </c>
      <c r="F3112" s="25">
        <f t="shared" si="48"/>
        <v>43800</v>
      </c>
      <c r="G3112" s="22" t="str">
        <f>VLOOKUP(C3112,'2- CatalogosAseguradora'!$B:$D,3,FALSE)</f>
        <v>010</v>
      </c>
      <c r="H3112" s="23" t="str">
        <f>VLOOKUP(D3112,'1- CatalogoRamo'!$B:$G,3,FALSE)</f>
        <v>001</v>
      </c>
      <c r="I3112" s="31" t="str">
        <f>VLOOKUP(E3112,'0- CatalogoRubro'!$B:$D,3,FALSE)</f>
        <v>029</v>
      </c>
      <c r="J3112" s="1">
        <v>0</v>
      </c>
    </row>
    <row r="3113" spans="1:10" ht="16" x14ac:dyDescent="0.15">
      <c r="A3113" s="1">
        <v>3110</v>
      </c>
      <c r="B3113" s="4">
        <v>43800</v>
      </c>
      <c r="C3113" s="33" t="s">
        <v>10</v>
      </c>
      <c r="D3113" s="34" t="s">
        <v>40</v>
      </c>
      <c r="E3113" s="26" t="s">
        <v>131</v>
      </c>
      <c r="F3113" s="25">
        <f t="shared" si="48"/>
        <v>43800</v>
      </c>
      <c r="G3113" s="22" t="str">
        <f>VLOOKUP(C3113,'2- CatalogosAseguradora'!$B:$D,3,FALSE)</f>
        <v>010</v>
      </c>
      <c r="H3113" s="23" t="str">
        <f>VLOOKUP(D3113,'1- CatalogoRamo'!$B:$G,3,FALSE)</f>
        <v>001</v>
      </c>
      <c r="I3113" s="31" t="str">
        <f>VLOOKUP(E3113,'0- CatalogoRubro'!$B:$D,3,FALSE)</f>
        <v>030</v>
      </c>
      <c r="J3113" s="1">
        <v>0</v>
      </c>
    </row>
    <row r="3114" spans="1:10" ht="16" x14ac:dyDescent="0.15">
      <c r="A3114" s="1">
        <v>3111</v>
      </c>
      <c r="B3114" s="4">
        <v>43800</v>
      </c>
      <c r="C3114" s="33" t="s">
        <v>10</v>
      </c>
      <c r="D3114" s="34" t="s">
        <v>40</v>
      </c>
      <c r="E3114" s="27" t="s">
        <v>132</v>
      </c>
      <c r="F3114" s="25">
        <f t="shared" si="48"/>
        <v>43800</v>
      </c>
      <c r="G3114" s="22" t="str">
        <f>VLOOKUP(C3114,'2- CatalogosAseguradora'!$B:$D,3,FALSE)</f>
        <v>010</v>
      </c>
      <c r="H3114" s="23" t="str">
        <f>VLOOKUP(D3114,'1- CatalogoRamo'!$B:$G,3,FALSE)</f>
        <v>001</v>
      </c>
      <c r="I3114" s="31" t="str">
        <f>VLOOKUP(E3114,'0- CatalogoRubro'!$B:$D,3,FALSE)</f>
        <v>031</v>
      </c>
      <c r="J3114" s="1">
        <v>0</v>
      </c>
    </row>
    <row r="3115" spans="1:10" ht="16" x14ac:dyDescent="0.15">
      <c r="A3115" s="1">
        <v>3112</v>
      </c>
      <c r="B3115" s="4">
        <v>43800</v>
      </c>
      <c r="C3115" s="33" t="s">
        <v>10</v>
      </c>
      <c r="D3115" s="34" t="s">
        <v>40</v>
      </c>
      <c r="E3115" s="27" t="s">
        <v>106</v>
      </c>
      <c r="F3115" s="25">
        <f t="shared" si="48"/>
        <v>43800</v>
      </c>
      <c r="G3115" s="22" t="str">
        <f>VLOOKUP(C3115,'2- CatalogosAseguradora'!$B:$D,3,FALSE)</f>
        <v>010</v>
      </c>
      <c r="H3115" s="23" t="str">
        <f>VLOOKUP(D3115,'1- CatalogoRamo'!$B:$G,3,FALSE)</f>
        <v>001</v>
      </c>
      <c r="I3115" s="31" t="str">
        <f>VLOOKUP(E3115,'0- CatalogoRubro'!$B:$D,3,FALSE)</f>
        <v>003</v>
      </c>
      <c r="J3115" s="1">
        <v>0</v>
      </c>
    </row>
    <row r="3116" spans="1:10" ht="16" x14ac:dyDescent="0.15">
      <c r="A3116" s="1">
        <v>3113</v>
      </c>
      <c r="B3116" s="4">
        <v>43800</v>
      </c>
      <c r="C3116" s="33" t="s">
        <v>10</v>
      </c>
      <c r="D3116" s="34" t="s">
        <v>40</v>
      </c>
      <c r="E3116" s="27" t="s">
        <v>111</v>
      </c>
      <c r="F3116" s="25">
        <f t="shared" si="48"/>
        <v>43800</v>
      </c>
      <c r="G3116" s="22" t="str">
        <f>VLOOKUP(C3116,'2- CatalogosAseguradora'!$B:$D,3,FALSE)</f>
        <v>010</v>
      </c>
      <c r="H3116" s="23" t="str">
        <f>VLOOKUP(D3116,'1- CatalogoRamo'!$B:$G,3,FALSE)</f>
        <v>001</v>
      </c>
      <c r="I3116" s="31" t="str">
        <f>VLOOKUP(E3116,'0- CatalogoRubro'!$B:$D,3,FALSE)</f>
        <v>008</v>
      </c>
      <c r="J3116" s="1">
        <v>0</v>
      </c>
    </row>
    <row r="3117" spans="1:10" ht="16" x14ac:dyDescent="0.15">
      <c r="A3117" s="1">
        <v>3114</v>
      </c>
      <c r="B3117" s="4">
        <v>43800</v>
      </c>
      <c r="C3117" s="33" t="s">
        <v>10</v>
      </c>
      <c r="D3117" s="34" t="s">
        <v>40</v>
      </c>
      <c r="E3117" s="27" t="s">
        <v>133</v>
      </c>
      <c r="F3117" s="25">
        <f t="shared" si="48"/>
        <v>43800</v>
      </c>
      <c r="G3117" s="22" t="str">
        <f>VLOOKUP(C3117,'2- CatalogosAseguradora'!$B:$D,3,FALSE)</f>
        <v>010</v>
      </c>
      <c r="H3117" s="23" t="str">
        <f>VLOOKUP(D3117,'1- CatalogoRamo'!$B:$G,3,FALSE)</f>
        <v>001</v>
      </c>
      <c r="I3117" s="31" t="str">
        <f>VLOOKUP(E3117,'0- CatalogoRubro'!$B:$D,3,FALSE)</f>
        <v>034</v>
      </c>
      <c r="J3117" s="1">
        <v>0</v>
      </c>
    </row>
    <row r="3118" spans="1:10" ht="16" x14ac:dyDescent="0.15">
      <c r="A3118" s="1">
        <v>3115</v>
      </c>
      <c r="B3118" s="4">
        <v>43800</v>
      </c>
      <c r="C3118" s="33" t="s">
        <v>10</v>
      </c>
      <c r="D3118" s="34" t="s">
        <v>40</v>
      </c>
      <c r="E3118" s="27" t="s">
        <v>134</v>
      </c>
      <c r="F3118" s="25">
        <f t="shared" si="48"/>
        <v>43800</v>
      </c>
      <c r="G3118" s="22" t="str">
        <f>VLOOKUP(C3118,'2- CatalogosAseguradora'!$B:$D,3,FALSE)</f>
        <v>010</v>
      </c>
      <c r="H3118" s="23" t="str">
        <f>VLOOKUP(D3118,'1- CatalogoRamo'!$B:$G,3,FALSE)</f>
        <v>001</v>
      </c>
      <c r="I3118" s="31" t="str">
        <f>VLOOKUP(E3118,'0- CatalogoRubro'!$B:$D,3,FALSE)</f>
        <v>035</v>
      </c>
      <c r="J3118" s="1">
        <v>0</v>
      </c>
    </row>
    <row r="3119" spans="1:10" ht="16" x14ac:dyDescent="0.15">
      <c r="A3119" s="1">
        <v>3116</v>
      </c>
      <c r="B3119" s="4">
        <v>43800</v>
      </c>
      <c r="C3119" s="33" t="s">
        <v>10</v>
      </c>
      <c r="D3119" s="34" t="s">
        <v>40</v>
      </c>
      <c r="E3119" s="27" t="s">
        <v>135</v>
      </c>
      <c r="F3119" s="25">
        <f t="shared" si="48"/>
        <v>43800</v>
      </c>
      <c r="G3119" s="22" t="str">
        <f>VLOOKUP(C3119,'2- CatalogosAseguradora'!$B:$D,3,FALSE)</f>
        <v>010</v>
      </c>
      <c r="H3119" s="23" t="str">
        <f>VLOOKUP(D3119,'1- CatalogoRamo'!$B:$G,3,FALSE)</f>
        <v>001</v>
      </c>
      <c r="I3119" s="31" t="str">
        <f>VLOOKUP(E3119,'0- CatalogoRubro'!$B:$D,3,FALSE)</f>
        <v>036</v>
      </c>
      <c r="J3119" s="1">
        <v>0</v>
      </c>
    </row>
    <row r="3120" spans="1:10" ht="16" x14ac:dyDescent="0.15">
      <c r="A3120" s="1">
        <v>3117</v>
      </c>
      <c r="B3120" s="4">
        <v>43800</v>
      </c>
      <c r="C3120" s="33" t="s">
        <v>10</v>
      </c>
      <c r="D3120" s="34" t="s">
        <v>40</v>
      </c>
      <c r="E3120" s="27" t="s">
        <v>136</v>
      </c>
      <c r="F3120" s="25">
        <f t="shared" si="48"/>
        <v>43800</v>
      </c>
      <c r="G3120" s="22" t="str">
        <f>VLOOKUP(C3120,'2- CatalogosAseguradora'!$B:$D,3,FALSE)</f>
        <v>010</v>
      </c>
      <c r="H3120" s="23" t="str">
        <f>VLOOKUP(D3120,'1- CatalogoRamo'!$B:$G,3,FALSE)</f>
        <v>001</v>
      </c>
      <c r="I3120" s="31" t="str">
        <f>VLOOKUP(E3120,'0- CatalogoRubro'!$B:$D,3,FALSE)</f>
        <v>037</v>
      </c>
      <c r="J3120" s="1">
        <v>0</v>
      </c>
    </row>
    <row r="3121" spans="1:10" ht="16" x14ac:dyDescent="0.15">
      <c r="A3121" s="1">
        <v>3118</v>
      </c>
      <c r="B3121" s="4">
        <v>43800</v>
      </c>
      <c r="C3121" s="33" t="s">
        <v>10</v>
      </c>
      <c r="D3121" s="34" t="s">
        <v>40</v>
      </c>
      <c r="E3121" s="27" t="s">
        <v>137</v>
      </c>
      <c r="F3121" s="25">
        <f t="shared" si="48"/>
        <v>43800</v>
      </c>
      <c r="G3121" s="22" t="str">
        <f>VLOOKUP(C3121,'2- CatalogosAseguradora'!$B:$D,3,FALSE)</f>
        <v>010</v>
      </c>
      <c r="H3121" s="23" t="str">
        <f>VLOOKUP(D3121,'1- CatalogoRamo'!$B:$G,3,FALSE)</f>
        <v>001</v>
      </c>
      <c r="I3121" s="31" t="str">
        <f>VLOOKUP(E3121,'0- CatalogoRubro'!$B:$D,3,FALSE)</f>
        <v>038</v>
      </c>
      <c r="J3121" s="1">
        <v>0</v>
      </c>
    </row>
    <row r="3122" spans="1:10" ht="16" x14ac:dyDescent="0.15">
      <c r="A3122" s="1">
        <v>3119</v>
      </c>
      <c r="B3122" s="4">
        <v>43800</v>
      </c>
      <c r="C3122" s="33" t="s">
        <v>10</v>
      </c>
      <c r="D3122" s="34" t="s">
        <v>40</v>
      </c>
      <c r="E3122" s="27" t="s">
        <v>138</v>
      </c>
      <c r="F3122" s="25">
        <f t="shared" si="48"/>
        <v>43800</v>
      </c>
      <c r="G3122" s="22" t="str">
        <f>VLOOKUP(C3122,'2- CatalogosAseguradora'!$B:$D,3,FALSE)</f>
        <v>010</v>
      </c>
      <c r="H3122" s="23" t="str">
        <f>VLOOKUP(D3122,'1- CatalogoRamo'!$B:$G,3,FALSE)</f>
        <v>001</v>
      </c>
      <c r="I3122" s="31" t="str">
        <f>VLOOKUP(E3122,'0- CatalogoRubro'!$B:$D,3,FALSE)</f>
        <v>039</v>
      </c>
      <c r="J3122" s="1">
        <v>0</v>
      </c>
    </row>
    <row r="3123" spans="1:10" ht="16" x14ac:dyDescent="0.15">
      <c r="A3123" s="1">
        <v>3120</v>
      </c>
      <c r="B3123" s="4">
        <v>43800</v>
      </c>
      <c r="C3123" s="33" t="s">
        <v>10</v>
      </c>
      <c r="D3123" s="34" t="s">
        <v>40</v>
      </c>
      <c r="E3123" s="27" t="s">
        <v>139</v>
      </c>
      <c r="F3123" s="25">
        <f t="shared" si="48"/>
        <v>43800</v>
      </c>
      <c r="G3123" s="22" t="str">
        <f>VLOOKUP(C3123,'2- CatalogosAseguradora'!$B:$D,3,FALSE)</f>
        <v>010</v>
      </c>
      <c r="H3123" s="23" t="str">
        <f>VLOOKUP(D3123,'1- CatalogoRamo'!$B:$G,3,FALSE)</f>
        <v>001</v>
      </c>
      <c r="I3123" s="31" t="str">
        <f>VLOOKUP(E3123,'0- CatalogoRubro'!$B:$D,3,FALSE)</f>
        <v>040</v>
      </c>
      <c r="J3123" s="1">
        <v>0</v>
      </c>
    </row>
    <row r="3124" spans="1:10" ht="16" x14ac:dyDescent="0.15">
      <c r="A3124" s="1">
        <v>3121</v>
      </c>
      <c r="B3124" s="4">
        <v>43800</v>
      </c>
      <c r="C3124" s="33" t="s">
        <v>10</v>
      </c>
      <c r="D3124" s="34" t="s">
        <v>40</v>
      </c>
      <c r="E3124" s="27" t="s">
        <v>140</v>
      </c>
      <c r="F3124" s="25">
        <f t="shared" si="48"/>
        <v>43800</v>
      </c>
      <c r="G3124" s="22" t="str">
        <f>VLOOKUP(C3124,'2- CatalogosAseguradora'!$B:$D,3,FALSE)</f>
        <v>010</v>
      </c>
      <c r="H3124" s="23" t="str">
        <f>VLOOKUP(D3124,'1- CatalogoRamo'!$B:$G,3,FALSE)</f>
        <v>001</v>
      </c>
      <c r="I3124" s="31" t="str">
        <f>VLOOKUP(E3124,'0- CatalogoRubro'!$B:$D,3,FALSE)</f>
        <v>041</v>
      </c>
      <c r="J3124" s="1">
        <v>0</v>
      </c>
    </row>
    <row r="3125" spans="1:10" ht="16" x14ac:dyDescent="0.15">
      <c r="A3125" s="1">
        <v>3122</v>
      </c>
      <c r="B3125" s="4">
        <v>43800</v>
      </c>
      <c r="C3125" s="33" t="s">
        <v>10</v>
      </c>
      <c r="D3125" s="34" t="s">
        <v>40</v>
      </c>
      <c r="E3125" s="26" t="s">
        <v>141</v>
      </c>
      <c r="F3125" s="25">
        <f t="shared" si="48"/>
        <v>43800</v>
      </c>
      <c r="G3125" s="22" t="str">
        <f>VLOOKUP(C3125,'2- CatalogosAseguradora'!$B:$D,3,FALSE)</f>
        <v>010</v>
      </c>
      <c r="H3125" s="23" t="str">
        <f>VLOOKUP(D3125,'1- CatalogoRamo'!$B:$G,3,FALSE)</f>
        <v>001</v>
      </c>
      <c r="I3125" s="31" t="str">
        <f>VLOOKUP(E3125,'0- CatalogoRubro'!$B:$D,3,FALSE)</f>
        <v>042</v>
      </c>
      <c r="J3125" s="1">
        <v>2149.66210241</v>
      </c>
    </row>
    <row r="3126" spans="1:10" ht="16" x14ac:dyDescent="0.15">
      <c r="A3126" s="1">
        <v>3123</v>
      </c>
      <c r="B3126" s="4">
        <v>43800</v>
      </c>
      <c r="C3126" s="33" t="s">
        <v>10</v>
      </c>
      <c r="D3126" s="34" t="s">
        <v>40</v>
      </c>
      <c r="E3126" s="27" t="s">
        <v>142</v>
      </c>
      <c r="F3126" s="25">
        <f t="shared" si="48"/>
        <v>43800</v>
      </c>
      <c r="G3126" s="22" t="str">
        <f>VLOOKUP(C3126,'2- CatalogosAseguradora'!$B:$D,3,FALSE)</f>
        <v>010</v>
      </c>
      <c r="H3126" s="23" t="str">
        <f>VLOOKUP(D3126,'1- CatalogoRamo'!$B:$G,3,FALSE)</f>
        <v>001</v>
      </c>
      <c r="I3126" s="31" t="str">
        <f>VLOOKUP(E3126,'0- CatalogoRubro'!$B:$D,3,FALSE)</f>
        <v>043</v>
      </c>
      <c r="J3126" s="1">
        <v>1012.0584618500001</v>
      </c>
    </row>
    <row r="3127" spans="1:10" ht="16" x14ac:dyDescent="0.15">
      <c r="A3127" s="1">
        <v>3124</v>
      </c>
      <c r="B3127" s="4">
        <v>43800</v>
      </c>
      <c r="C3127" s="33" t="s">
        <v>10</v>
      </c>
      <c r="D3127" s="34" t="s">
        <v>40</v>
      </c>
      <c r="E3127" s="27" t="s">
        <v>143</v>
      </c>
      <c r="F3127" s="25">
        <f t="shared" si="48"/>
        <v>43800</v>
      </c>
      <c r="G3127" s="22" t="str">
        <f>VLOOKUP(C3127,'2- CatalogosAseguradora'!$B:$D,3,FALSE)</f>
        <v>010</v>
      </c>
      <c r="H3127" s="23" t="str">
        <f>VLOOKUP(D3127,'1- CatalogoRamo'!$B:$G,3,FALSE)</f>
        <v>001</v>
      </c>
      <c r="I3127" s="31" t="str">
        <f>VLOOKUP(E3127,'0- CatalogoRubro'!$B:$D,3,FALSE)</f>
        <v>044</v>
      </c>
      <c r="J3127" s="1">
        <v>1137.60364056</v>
      </c>
    </row>
    <row r="3128" spans="1:10" ht="16" x14ac:dyDescent="0.15">
      <c r="A3128" s="1">
        <v>3125</v>
      </c>
      <c r="B3128" s="4">
        <v>43800</v>
      </c>
      <c r="C3128" s="33" t="s">
        <v>10</v>
      </c>
      <c r="D3128" s="34" t="s">
        <v>40</v>
      </c>
      <c r="E3128" s="27" t="s">
        <v>144</v>
      </c>
      <c r="F3128" s="25">
        <f t="shared" si="48"/>
        <v>43800</v>
      </c>
      <c r="G3128" s="22" t="str">
        <f>VLOOKUP(C3128,'2- CatalogosAseguradora'!$B:$D,3,FALSE)</f>
        <v>010</v>
      </c>
      <c r="H3128" s="23" t="str">
        <f>VLOOKUP(D3128,'1- CatalogoRamo'!$B:$G,3,FALSE)</f>
        <v>001</v>
      </c>
      <c r="I3128" s="31" t="str">
        <f>VLOOKUP(E3128,'0- CatalogoRubro'!$B:$D,3,FALSE)</f>
        <v>045</v>
      </c>
      <c r="J3128" s="1">
        <v>0</v>
      </c>
    </row>
    <row r="3129" spans="1:10" ht="16" x14ac:dyDescent="0.15">
      <c r="A3129" s="1">
        <v>3126</v>
      </c>
      <c r="B3129" s="4">
        <v>43800</v>
      </c>
      <c r="C3129" s="33" t="s">
        <v>10</v>
      </c>
      <c r="D3129" s="34" t="s">
        <v>40</v>
      </c>
      <c r="E3129" s="26" t="s">
        <v>145</v>
      </c>
      <c r="F3129" s="25">
        <f t="shared" si="48"/>
        <v>43800</v>
      </c>
      <c r="G3129" s="22" t="str">
        <f>VLOOKUP(C3129,'2- CatalogosAseguradora'!$B:$D,3,FALSE)</f>
        <v>010</v>
      </c>
      <c r="H3129" s="23" t="str">
        <f>VLOOKUP(D3129,'1- CatalogoRamo'!$B:$G,3,FALSE)</f>
        <v>001</v>
      </c>
      <c r="I3129" s="31" t="str">
        <f>VLOOKUP(E3129,'0- CatalogoRubro'!$B:$D,3,FALSE)</f>
        <v>046</v>
      </c>
      <c r="J3129" s="1">
        <v>0</v>
      </c>
    </row>
    <row r="3130" spans="1:10" ht="16" x14ac:dyDescent="0.15">
      <c r="A3130" s="1">
        <v>3127</v>
      </c>
      <c r="B3130" s="4">
        <v>43800</v>
      </c>
      <c r="C3130" s="33" t="s">
        <v>10</v>
      </c>
      <c r="D3130" s="34" t="s">
        <v>40</v>
      </c>
      <c r="E3130" s="26" t="s">
        <v>146</v>
      </c>
      <c r="F3130" s="25">
        <f t="shared" si="48"/>
        <v>43800</v>
      </c>
      <c r="G3130" s="22" t="str">
        <f>VLOOKUP(C3130,'2- CatalogosAseguradora'!$B:$D,3,FALSE)</f>
        <v>010</v>
      </c>
      <c r="H3130" s="23" t="str">
        <f>VLOOKUP(D3130,'1- CatalogoRamo'!$B:$G,3,FALSE)</f>
        <v>001</v>
      </c>
      <c r="I3130" s="31" t="str">
        <f>VLOOKUP(E3130,'0- CatalogoRubro'!$B:$D,3,FALSE)</f>
        <v>047</v>
      </c>
      <c r="J3130" s="1">
        <v>93.136804159999997</v>
      </c>
    </row>
    <row r="3131" spans="1:10" ht="16" x14ac:dyDescent="0.15">
      <c r="A3131" s="1">
        <v>3128</v>
      </c>
      <c r="B3131" s="4">
        <v>43800</v>
      </c>
      <c r="C3131" s="33" t="s">
        <v>10</v>
      </c>
      <c r="D3131" s="34" t="s">
        <v>40</v>
      </c>
      <c r="E3131" s="29" t="s">
        <v>147</v>
      </c>
      <c r="F3131" s="25">
        <f t="shared" si="48"/>
        <v>43800</v>
      </c>
      <c r="G3131" s="22" t="str">
        <f>VLOOKUP(C3131,'2- CatalogosAseguradora'!$B:$D,3,FALSE)</f>
        <v>010</v>
      </c>
      <c r="H3131" s="23" t="str">
        <f>VLOOKUP(D3131,'1- CatalogoRamo'!$B:$G,3,FALSE)</f>
        <v>001</v>
      </c>
      <c r="I3131" s="31" t="str">
        <f>VLOOKUP(E3131,'0- CatalogoRubro'!$B:$D,3,FALSE)</f>
        <v>048</v>
      </c>
      <c r="J3131" s="1">
        <v>151.05740122</v>
      </c>
    </row>
    <row r="3132" spans="1:10" ht="16" x14ac:dyDescent="0.15">
      <c r="A3132" s="1">
        <v>3129</v>
      </c>
      <c r="B3132" s="4">
        <v>43800</v>
      </c>
      <c r="C3132" s="33" t="s">
        <v>10</v>
      </c>
      <c r="D3132" s="34" t="s">
        <v>40</v>
      </c>
      <c r="E3132" s="26" t="s">
        <v>148</v>
      </c>
      <c r="F3132" s="25">
        <f t="shared" si="48"/>
        <v>43800</v>
      </c>
      <c r="G3132" s="22" t="str">
        <f>VLOOKUP(C3132,'2- CatalogosAseguradora'!$B:$D,3,FALSE)</f>
        <v>010</v>
      </c>
      <c r="H3132" s="23" t="str">
        <f>VLOOKUP(D3132,'1- CatalogoRamo'!$B:$G,3,FALSE)</f>
        <v>001</v>
      </c>
      <c r="I3132" s="31" t="str">
        <f>VLOOKUP(E3132,'0- CatalogoRubro'!$B:$D,3,FALSE)</f>
        <v>049</v>
      </c>
      <c r="J3132" s="1">
        <v>562.60511927999994</v>
      </c>
    </row>
    <row r="3133" spans="1:10" ht="16" x14ac:dyDescent="0.15">
      <c r="A3133" s="1">
        <v>3130</v>
      </c>
      <c r="B3133" s="4">
        <v>43800</v>
      </c>
      <c r="C3133" s="33" t="s">
        <v>10</v>
      </c>
      <c r="D3133" s="34" t="s">
        <v>40</v>
      </c>
      <c r="E3133" s="27" t="s">
        <v>149</v>
      </c>
      <c r="F3133" s="25">
        <f t="shared" si="48"/>
        <v>43800</v>
      </c>
      <c r="G3133" s="22" t="str">
        <f>VLOOKUP(C3133,'2- CatalogosAseguradora'!$B:$D,3,FALSE)</f>
        <v>010</v>
      </c>
      <c r="H3133" s="23" t="str">
        <f>VLOOKUP(D3133,'1- CatalogoRamo'!$B:$G,3,FALSE)</f>
        <v>001</v>
      </c>
      <c r="I3133" s="31" t="str">
        <f>VLOOKUP(E3133,'0- CatalogoRubro'!$B:$D,3,FALSE)</f>
        <v>050</v>
      </c>
      <c r="J3133" s="1">
        <v>562.60511927999994</v>
      </c>
    </row>
    <row r="3134" spans="1:10" ht="16" x14ac:dyDescent="0.15">
      <c r="A3134" s="1">
        <v>3131</v>
      </c>
      <c r="B3134" s="4">
        <v>43800</v>
      </c>
      <c r="C3134" s="33" t="s">
        <v>10</v>
      </c>
      <c r="D3134" s="34" t="s">
        <v>40</v>
      </c>
      <c r="E3134" s="27" t="s">
        <v>150</v>
      </c>
      <c r="F3134" s="25">
        <f t="shared" si="48"/>
        <v>43800</v>
      </c>
      <c r="G3134" s="22" t="str">
        <f>VLOOKUP(C3134,'2- CatalogosAseguradora'!$B:$D,3,FALSE)</f>
        <v>010</v>
      </c>
      <c r="H3134" s="23" t="str">
        <f>VLOOKUP(D3134,'1- CatalogoRamo'!$B:$G,3,FALSE)</f>
        <v>001</v>
      </c>
      <c r="I3134" s="31" t="str">
        <f>VLOOKUP(E3134,'0- CatalogoRubro'!$B:$D,3,FALSE)</f>
        <v>051</v>
      </c>
      <c r="J3134" s="1">
        <v>0</v>
      </c>
    </row>
    <row r="3135" spans="1:10" ht="16" x14ac:dyDescent="0.15">
      <c r="A3135" s="1">
        <v>3132</v>
      </c>
      <c r="B3135" s="4">
        <v>43800</v>
      </c>
      <c r="C3135" s="33" t="s">
        <v>10</v>
      </c>
      <c r="D3135" s="34" t="s">
        <v>40</v>
      </c>
      <c r="E3135" s="26" t="s">
        <v>151</v>
      </c>
      <c r="F3135" s="25">
        <f t="shared" si="48"/>
        <v>43800</v>
      </c>
      <c r="G3135" s="22" t="str">
        <f>VLOOKUP(C3135,'2- CatalogosAseguradora'!$B:$D,3,FALSE)</f>
        <v>010</v>
      </c>
      <c r="H3135" s="23" t="str">
        <f>VLOOKUP(D3135,'1- CatalogoRamo'!$B:$G,3,FALSE)</f>
        <v>001</v>
      </c>
      <c r="I3135" s="31" t="str">
        <f>VLOOKUP(E3135,'0- CatalogoRubro'!$B:$D,3,FALSE)</f>
        <v>052</v>
      </c>
      <c r="J3135" s="1">
        <v>1338.4173008099999</v>
      </c>
    </row>
    <row r="3136" spans="1:10" ht="16" x14ac:dyDescent="0.15">
      <c r="A3136" s="1">
        <v>3133</v>
      </c>
      <c r="B3136" s="4">
        <v>43800</v>
      </c>
      <c r="C3136" s="33" t="s">
        <v>10</v>
      </c>
      <c r="D3136" s="34" t="s">
        <v>40</v>
      </c>
      <c r="E3136" s="27" t="s">
        <v>152</v>
      </c>
      <c r="F3136" s="25">
        <f t="shared" si="48"/>
        <v>43800</v>
      </c>
      <c r="G3136" s="22" t="str">
        <f>VLOOKUP(C3136,'2- CatalogosAseguradora'!$B:$D,3,FALSE)</f>
        <v>010</v>
      </c>
      <c r="H3136" s="23" t="str">
        <f>VLOOKUP(D3136,'1- CatalogoRamo'!$B:$G,3,FALSE)</f>
        <v>001</v>
      </c>
      <c r="I3136" s="31" t="str">
        <f>VLOOKUP(E3136,'0- CatalogoRubro'!$B:$D,3,FALSE)</f>
        <v>053</v>
      </c>
      <c r="J3136" s="1">
        <v>1338.4173008099999</v>
      </c>
    </row>
    <row r="3137" spans="1:10" ht="16" x14ac:dyDescent="0.15">
      <c r="A3137" s="1">
        <v>3134</v>
      </c>
      <c r="B3137" s="4">
        <v>43800</v>
      </c>
      <c r="C3137" s="33" t="s">
        <v>10</v>
      </c>
      <c r="D3137" s="34" t="s">
        <v>40</v>
      </c>
      <c r="E3137" s="27" t="s">
        <v>153</v>
      </c>
      <c r="F3137" s="25">
        <f t="shared" si="48"/>
        <v>43800</v>
      </c>
      <c r="G3137" s="22" t="str">
        <f>VLOOKUP(C3137,'2- CatalogosAseguradora'!$B:$D,3,FALSE)</f>
        <v>010</v>
      </c>
      <c r="H3137" s="23" t="str">
        <f>VLOOKUP(D3137,'1- CatalogoRamo'!$B:$G,3,FALSE)</f>
        <v>001</v>
      </c>
      <c r="I3137" s="31" t="str">
        <f>VLOOKUP(E3137,'0- CatalogoRubro'!$B:$D,3,FALSE)</f>
        <v>054</v>
      </c>
      <c r="J3137" s="1">
        <v>0</v>
      </c>
    </row>
    <row r="3138" spans="1:10" ht="16" x14ac:dyDescent="0.15">
      <c r="A3138" s="1">
        <v>3135</v>
      </c>
      <c r="B3138" s="4">
        <v>43800</v>
      </c>
      <c r="C3138" s="33" t="s">
        <v>10</v>
      </c>
      <c r="D3138" s="34" t="s">
        <v>40</v>
      </c>
      <c r="E3138" s="29" t="s">
        <v>154</v>
      </c>
      <c r="F3138" s="25">
        <f t="shared" si="48"/>
        <v>43800</v>
      </c>
      <c r="G3138" s="22" t="str">
        <f>VLOOKUP(C3138,'2- CatalogosAseguradora'!$B:$D,3,FALSE)</f>
        <v>010</v>
      </c>
      <c r="H3138" s="23" t="str">
        <f>VLOOKUP(D3138,'1- CatalogoRamo'!$B:$G,3,FALSE)</f>
        <v>001</v>
      </c>
      <c r="I3138" s="31" t="str">
        <f>VLOOKUP(E3138,'0- CatalogoRubro'!$B:$D,3,FALSE)</f>
        <v>055</v>
      </c>
      <c r="J3138" s="1">
        <v>-775.81218152999998</v>
      </c>
    </row>
    <row r="3139" spans="1:10" ht="16" x14ac:dyDescent="0.15">
      <c r="A3139" s="1">
        <v>3136</v>
      </c>
      <c r="B3139" s="4">
        <v>43800</v>
      </c>
      <c r="C3139" s="33" t="s">
        <v>10</v>
      </c>
      <c r="D3139" s="34" t="s">
        <v>40</v>
      </c>
      <c r="E3139" s="29" t="s">
        <v>155</v>
      </c>
      <c r="F3139" s="25">
        <f t="shared" si="48"/>
        <v>43800</v>
      </c>
      <c r="G3139" s="22" t="str">
        <f>VLOOKUP(C3139,'2- CatalogosAseguradora'!$B:$D,3,FALSE)</f>
        <v>010</v>
      </c>
      <c r="H3139" s="23" t="str">
        <f>VLOOKUP(D3139,'1- CatalogoRamo'!$B:$G,3,FALSE)</f>
        <v>001</v>
      </c>
      <c r="I3139" s="31" t="str">
        <f>VLOOKUP(E3139,'0- CatalogoRubro'!$B:$D,3,FALSE)</f>
        <v>056</v>
      </c>
      <c r="J3139" s="1">
        <v>-624.75478030999989</v>
      </c>
    </row>
    <row r="3140" spans="1:10" ht="16" x14ac:dyDescent="0.2">
      <c r="A3140" s="1">
        <v>3137</v>
      </c>
      <c r="B3140" s="4">
        <v>43800</v>
      </c>
      <c r="C3140" s="24" t="s">
        <v>76</v>
      </c>
      <c r="D3140" s="34" t="s">
        <v>35</v>
      </c>
      <c r="E3140" s="26" t="s">
        <v>104</v>
      </c>
      <c r="F3140" s="25">
        <f t="shared" si="48"/>
        <v>43800</v>
      </c>
      <c r="G3140" s="22" t="str">
        <f>VLOOKUP(C3140,'2- CatalogosAseguradora'!$B:$D,3,FALSE)</f>
        <v>005</v>
      </c>
      <c r="H3140" s="23" t="str">
        <f>VLOOKUP(D3140,'1- CatalogoRamo'!$B:$G,3,FALSE)</f>
        <v>019</v>
      </c>
      <c r="I3140" s="31" t="str">
        <f>VLOOKUP(E3140,'0- CatalogoRubro'!$B:$D,3,FALSE)</f>
        <v>001</v>
      </c>
      <c r="J3140" s="34">
        <v>183.63940896</v>
      </c>
    </row>
    <row r="3141" spans="1:10" ht="16" x14ac:dyDescent="0.2">
      <c r="A3141" s="1">
        <v>3138</v>
      </c>
      <c r="B3141" s="4">
        <v>43800</v>
      </c>
      <c r="C3141" s="24" t="s">
        <v>76</v>
      </c>
      <c r="D3141" s="34" t="s">
        <v>35</v>
      </c>
      <c r="E3141" s="27" t="s">
        <v>105</v>
      </c>
      <c r="F3141" s="25">
        <f t="shared" ref="F3141:F3204" si="49">B3141</f>
        <v>43800</v>
      </c>
      <c r="G3141" s="22" t="str">
        <f>VLOOKUP(C3141,'2- CatalogosAseguradora'!$B:$D,3,FALSE)</f>
        <v>005</v>
      </c>
      <c r="H3141" s="23" t="str">
        <f>VLOOKUP(D3141,'1- CatalogoRamo'!$B:$G,3,FALSE)</f>
        <v>019</v>
      </c>
      <c r="I3141" s="31" t="str">
        <f>VLOOKUP(E3141,'0- CatalogoRubro'!$B:$D,3,FALSE)</f>
        <v>002</v>
      </c>
      <c r="J3141" s="1">
        <v>217.22747781999999</v>
      </c>
    </row>
    <row r="3142" spans="1:10" ht="16" x14ac:dyDescent="0.2">
      <c r="A3142" s="1">
        <v>3139</v>
      </c>
      <c r="B3142" s="4">
        <v>43800</v>
      </c>
      <c r="C3142" s="24" t="s">
        <v>76</v>
      </c>
      <c r="D3142" s="34" t="s">
        <v>35</v>
      </c>
      <c r="E3142" s="27" t="s">
        <v>106</v>
      </c>
      <c r="F3142" s="25">
        <f t="shared" si="49"/>
        <v>43800</v>
      </c>
      <c r="G3142" s="22" t="str">
        <f>VLOOKUP(C3142,'2- CatalogosAseguradora'!$B:$D,3,FALSE)</f>
        <v>005</v>
      </c>
      <c r="H3142" s="23" t="str">
        <f>VLOOKUP(D3142,'1- CatalogoRamo'!$B:$G,3,FALSE)</f>
        <v>019</v>
      </c>
      <c r="I3142" s="31" t="str">
        <f>VLOOKUP(E3142,'0- CatalogoRubro'!$B:$D,3,FALSE)</f>
        <v>003</v>
      </c>
      <c r="J3142" s="1">
        <v>217.22747781999999</v>
      </c>
    </row>
    <row r="3143" spans="1:10" ht="16" x14ac:dyDescent="0.2">
      <c r="A3143" s="1">
        <v>3140</v>
      </c>
      <c r="B3143" s="4">
        <v>43800</v>
      </c>
      <c r="C3143" s="24" t="s">
        <v>76</v>
      </c>
      <c r="D3143" s="34" t="s">
        <v>35</v>
      </c>
      <c r="E3143" s="27" t="s">
        <v>107</v>
      </c>
      <c r="F3143" s="25">
        <f t="shared" si="49"/>
        <v>43800</v>
      </c>
      <c r="G3143" s="22" t="str">
        <f>VLOOKUP(C3143,'2- CatalogosAseguradora'!$B:$D,3,FALSE)</f>
        <v>005</v>
      </c>
      <c r="H3143" s="23" t="str">
        <f>VLOOKUP(D3143,'1- CatalogoRamo'!$B:$G,3,FALSE)</f>
        <v>019</v>
      </c>
      <c r="I3143" s="31" t="str">
        <f>VLOOKUP(E3143,'0- CatalogoRubro'!$B:$D,3,FALSE)</f>
        <v>004</v>
      </c>
      <c r="J3143" s="1">
        <v>217.22747781999999</v>
      </c>
    </row>
    <row r="3144" spans="1:10" ht="16" x14ac:dyDescent="0.2">
      <c r="A3144" s="1">
        <v>3141</v>
      </c>
      <c r="B3144" s="4">
        <v>43800</v>
      </c>
      <c r="C3144" s="24" t="s">
        <v>76</v>
      </c>
      <c r="D3144" s="34" t="s">
        <v>35</v>
      </c>
      <c r="E3144" s="27" t="s">
        <v>108</v>
      </c>
      <c r="F3144" s="25">
        <f t="shared" si="49"/>
        <v>43800</v>
      </c>
      <c r="G3144" s="22" t="str">
        <f>VLOOKUP(C3144,'2- CatalogosAseguradora'!$B:$D,3,FALSE)</f>
        <v>005</v>
      </c>
      <c r="H3144" s="23" t="str">
        <f>VLOOKUP(D3144,'1- CatalogoRamo'!$B:$G,3,FALSE)</f>
        <v>019</v>
      </c>
      <c r="I3144" s="31" t="str">
        <f>VLOOKUP(E3144,'0- CatalogoRubro'!$B:$D,3,FALSE)</f>
        <v>005</v>
      </c>
      <c r="J3144" s="1">
        <v>0</v>
      </c>
    </row>
    <row r="3145" spans="1:10" ht="16" x14ac:dyDescent="0.2">
      <c r="A3145" s="1">
        <v>3142</v>
      </c>
      <c r="B3145" s="4">
        <v>43800</v>
      </c>
      <c r="C3145" s="24" t="s">
        <v>76</v>
      </c>
      <c r="D3145" s="34" t="s">
        <v>35</v>
      </c>
      <c r="E3145" s="27" t="s">
        <v>109</v>
      </c>
      <c r="F3145" s="25">
        <f t="shared" si="49"/>
        <v>43800</v>
      </c>
      <c r="G3145" s="22" t="str">
        <f>VLOOKUP(C3145,'2- CatalogosAseguradora'!$B:$D,3,FALSE)</f>
        <v>005</v>
      </c>
      <c r="H3145" s="23" t="str">
        <f>VLOOKUP(D3145,'1- CatalogoRamo'!$B:$G,3,FALSE)</f>
        <v>019</v>
      </c>
      <c r="I3145" s="31" t="str">
        <f>VLOOKUP(E3145,'0- CatalogoRubro'!$B:$D,3,FALSE)</f>
        <v>006</v>
      </c>
      <c r="J3145" s="1">
        <v>0</v>
      </c>
    </row>
    <row r="3146" spans="1:10" ht="16" x14ac:dyDescent="0.2">
      <c r="A3146" s="1">
        <v>3143</v>
      </c>
      <c r="B3146" s="4">
        <v>43800</v>
      </c>
      <c r="C3146" s="24" t="s">
        <v>76</v>
      </c>
      <c r="D3146" s="34" t="s">
        <v>35</v>
      </c>
      <c r="E3146" s="27" t="s">
        <v>110</v>
      </c>
      <c r="F3146" s="25">
        <f t="shared" si="49"/>
        <v>43800</v>
      </c>
      <c r="G3146" s="22" t="str">
        <f>VLOOKUP(C3146,'2- CatalogosAseguradora'!$B:$D,3,FALSE)</f>
        <v>005</v>
      </c>
      <c r="H3146" s="23" t="str">
        <f>VLOOKUP(D3146,'1- CatalogoRamo'!$B:$G,3,FALSE)</f>
        <v>019</v>
      </c>
      <c r="I3146" s="31" t="str">
        <f>VLOOKUP(E3146,'0- CatalogoRubro'!$B:$D,3,FALSE)</f>
        <v>007</v>
      </c>
      <c r="J3146" s="1">
        <v>0</v>
      </c>
    </row>
    <row r="3147" spans="1:10" ht="16" x14ac:dyDescent="0.2">
      <c r="A3147" s="1">
        <v>3144</v>
      </c>
      <c r="B3147" s="4">
        <v>43800</v>
      </c>
      <c r="C3147" s="24" t="s">
        <v>76</v>
      </c>
      <c r="D3147" s="34" t="s">
        <v>35</v>
      </c>
      <c r="E3147" s="27" t="s">
        <v>111</v>
      </c>
      <c r="F3147" s="25">
        <f t="shared" si="49"/>
        <v>43800</v>
      </c>
      <c r="G3147" s="22" t="str">
        <f>VLOOKUP(C3147,'2- CatalogosAseguradora'!$B:$D,3,FALSE)</f>
        <v>005</v>
      </c>
      <c r="H3147" s="23" t="str">
        <f>VLOOKUP(D3147,'1- CatalogoRamo'!$B:$G,3,FALSE)</f>
        <v>019</v>
      </c>
      <c r="I3147" s="31" t="str">
        <f>VLOOKUP(E3147,'0- CatalogoRubro'!$B:$D,3,FALSE)</f>
        <v>008</v>
      </c>
      <c r="J3147" s="1">
        <v>0</v>
      </c>
    </row>
    <row r="3148" spans="1:10" ht="16" x14ac:dyDescent="0.2">
      <c r="A3148" s="1">
        <v>3145</v>
      </c>
      <c r="B3148" s="4">
        <v>43800</v>
      </c>
      <c r="C3148" s="24" t="s">
        <v>76</v>
      </c>
      <c r="D3148" s="34" t="s">
        <v>35</v>
      </c>
      <c r="E3148" s="28" t="s">
        <v>112</v>
      </c>
      <c r="F3148" s="25">
        <f t="shared" si="49"/>
        <v>43800</v>
      </c>
      <c r="G3148" s="22" t="str">
        <f>VLOOKUP(C3148,'2- CatalogosAseguradora'!$B:$D,3,FALSE)</f>
        <v>005</v>
      </c>
      <c r="H3148" s="23" t="str">
        <f>VLOOKUP(D3148,'1- CatalogoRamo'!$B:$G,3,FALSE)</f>
        <v>019</v>
      </c>
      <c r="I3148" s="31" t="str">
        <f>VLOOKUP(E3148,'0- CatalogoRubro'!$B:$D,3,FALSE)</f>
        <v>009</v>
      </c>
      <c r="J3148" s="1">
        <v>0</v>
      </c>
    </row>
    <row r="3149" spans="1:10" ht="16" x14ac:dyDescent="0.2">
      <c r="A3149" s="1">
        <v>3146</v>
      </c>
      <c r="B3149" s="4">
        <v>43800</v>
      </c>
      <c r="C3149" s="24" t="s">
        <v>76</v>
      </c>
      <c r="D3149" s="34" t="s">
        <v>35</v>
      </c>
      <c r="E3149" s="27" t="s">
        <v>113</v>
      </c>
      <c r="F3149" s="25">
        <f t="shared" si="49"/>
        <v>43800</v>
      </c>
      <c r="G3149" s="22" t="str">
        <f>VLOOKUP(C3149,'2- CatalogosAseguradora'!$B:$D,3,FALSE)</f>
        <v>005</v>
      </c>
      <c r="H3149" s="23" t="str">
        <f>VLOOKUP(D3149,'1- CatalogoRamo'!$B:$G,3,FALSE)</f>
        <v>019</v>
      </c>
      <c r="I3149" s="31" t="str">
        <f>VLOOKUP(E3149,'0- CatalogoRubro'!$B:$D,3,FALSE)</f>
        <v>010</v>
      </c>
      <c r="J3149" s="1">
        <v>33.58806886</v>
      </c>
    </row>
    <row r="3150" spans="1:10" ht="16" x14ac:dyDescent="0.2">
      <c r="A3150" s="1">
        <v>3147</v>
      </c>
      <c r="B3150" s="4">
        <v>43800</v>
      </c>
      <c r="C3150" s="24" t="s">
        <v>76</v>
      </c>
      <c r="D3150" s="34" t="s">
        <v>35</v>
      </c>
      <c r="E3150" s="27" t="s">
        <v>114</v>
      </c>
      <c r="F3150" s="25">
        <f t="shared" si="49"/>
        <v>43800</v>
      </c>
      <c r="G3150" s="22" t="str">
        <f>VLOOKUP(C3150,'2- CatalogosAseguradora'!$B:$D,3,FALSE)</f>
        <v>005</v>
      </c>
      <c r="H3150" s="23" t="str">
        <f>VLOOKUP(D3150,'1- CatalogoRamo'!$B:$G,3,FALSE)</f>
        <v>019</v>
      </c>
      <c r="I3150" s="31" t="str">
        <f>VLOOKUP(E3150,'0- CatalogoRubro'!$B:$D,3,FALSE)</f>
        <v>011</v>
      </c>
      <c r="J3150" s="1">
        <v>0</v>
      </c>
    </row>
    <row r="3151" spans="1:10" ht="16" x14ac:dyDescent="0.2">
      <c r="A3151" s="1">
        <v>3148</v>
      </c>
      <c r="B3151" s="4">
        <v>43800</v>
      </c>
      <c r="C3151" s="24" t="s">
        <v>76</v>
      </c>
      <c r="D3151" s="34" t="s">
        <v>35</v>
      </c>
      <c r="E3151" s="27" t="s">
        <v>115</v>
      </c>
      <c r="F3151" s="25">
        <f t="shared" si="49"/>
        <v>43800</v>
      </c>
      <c r="G3151" s="22" t="str">
        <f>VLOOKUP(C3151,'2- CatalogosAseguradora'!$B:$D,3,FALSE)</f>
        <v>005</v>
      </c>
      <c r="H3151" s="23" t="str">
        <f>VLOOKUP(D3151,'1- CatalogoRamo'!$B:$G,3,FALSE)</f>
        <v>019</v>
      </c>
      <c r="I3151" s="31" t="str">
        <f>VLOOKUP(E3151,'0- CatalogoRubro'!$B:$D,3,FALSE)</f>
        <v>012</v>
      </c>
      <c r="J3151" s="1">
        <v>33.58806886</v>
      </c>
    </row>
    <row r="3152" spans="1:10" ht="16" x14ac:dyDescent="0.2">
      <c r="A3152" s="1">
        <v>3149</v>
      </c>
      <c r="B3152" s="4">
        <v>43800</v>
      </c>
      <c r="C3152" s="24" t="s">
        <v>76</v>
      </c>
      <c r="D3152" s="34" t="s">
        <v>35</v>
      </c>
      <c r="E3152" s="27" t="s">
        <v>116</v>
      </c>
      <c r="F3152" s="25">
        <f t="shared" si="49"/>
        <v>43800</v>
      </c>
      <c r="G3152" s="22" t="str">
        <f>VLOOKUP(C3152,'2- CatalogosAseguradora'!$B:$D,3,FALSE)</f>
        <v>005</v>
      </c>
      <c r="H3152" s="23" t="str">
        <f>VLOOKUP(D3152,'1- CatalogoRamo'!$B:$G,3,FALSE)</f>
        <v>019</v>
      </c>
      <c r="I3152" s="31" t="str">
        <f>VLOOKUP(E3152,'0- CatalogoRubro'!$B:$D,3,FALSE)</f>
        <v>013</v>
      </c>
      <c r="J3152" s="1">
        <v>0</v>
      </c>
    </row>
    <row r="3153" spans="1:10" ht="16" x14ac:dyDescent="0.2">
      <c r="A3153" s="1">
        <v>3150</v>
      </c>
      <c r="B3153" s="4">
        <v>43800</v>
      </c>
      <c r="C3153" s="24" t="s">
        <v>76</v>
      </c>
      <c r="D3153" s="34" t="s">
        <v>35</v>
      </c>
      <c r="E3153" s="27" t="s">
        <v>117</v>
      </c>
      <c r="F3153" s="25">
        <f t="shared" si="49"/>
        <v>43800</v>
      </c>
      <c r="G3153" s="22" t="str">
        <f>VLOOKUP(C3153,'2- CatalogosAseguradora'!$B:$D,3,FALSE)</f>
        <v>005</v>
      </c>
      <c r="H3153" s="23" t="str">
        <f>VLOOKUP(D3153,'1- CatalogoRamo'!$B:$G,3,FALSE)</f>
        <v>019</v>
      </c>
      <c r="I3153" s="31" t="str">
        <f>VLOOKUP(E3153,'0- CatalogoRubro'!$B:$D,3,FALSE)</f>
        <v>014</v>
      </c>
      <c r="J3153" s="1">
        <v>0</v>
      </c>
    </row>
    <row r="3154" spans="1:10" ht="16" x14ac:dyDescent="0.2">
      <c r="A3154" s="1">
        <v>3151</v>
      </c>
      <c r="B3154" s="4">
        <v>43800</v>
      </c>
      <c r="C3154" s="24" t="s">
        <v>76</v>
      </c>
      <c r="D3154" s="34" t="s">
        <v>35</v>
      </c>
      <c r="E3154" s="27" t="s">
        <v>118</v>
      </c>
      <c r="F3154" s="25">
        <f t="shared" si="49"/>
        <v>43800</v>
      </c>
      <c r="G3154" s="22" t="str">
        <f>VLOOKUP(C3154,'2- CatalogosAseguradora'!$B:$D,3,FALSE)</f>
        <v>005</v>
      </c>
      <c r="H3154" s="23" t="str">
        <f>VLOOKUP(D3154,'1- CatalogoRamo'!$B:$G,3,FALSE)</f>
        <v>019</v>
      </c>
      <c r="I3154" s="31" t="str">
        <f>VLOOKUP(E3154,'0- CatalogoRubro'!$B:$D,3,FALSE)</f>
        <v>015</v>
      </c>
      <c r="J3154" s="1">
        <v>0</v>
      </c>
    </row>
    <row r="3155" spans="1:10" ht="16" x14ac:dyDescent="0.2">
      <c r="A3155" s="1">
        <v>3152</v>
      </c>
      <c r="B3155" s="4">
        <v>43800</v>
      </c>
      <c r="C3155" s="24" t="s">
        <v>76</v>
      </c>
      <c r="D3155" s="34" t="s">
        <v>35</v>
      </c>
      <c r="E3155" s="27" t="s">
        <v>119</v>
      </c>
      <c r="F3155" s="25">
        <f t="shared" si="49"/>
        <v>43800</v>
      </c>
      <c r="G3155" s="22" t="str">
        <f>VLOOKUP(C3155,'2- CatalogosAseguradora'!$B:$D,3,FALSE)</f>
        <v>005</v>
      </c>
      <c r="H3155" s="23" t="str">
        <f>VLOOKUP(D3155,'1- CatalogoRamo'!$B:$G,3,FALSE)</f>
        <v>019</v>
      </c>
      <c r="I3155" s="31" t="str">
        <f>VLOOKUP(E3155,'0- CatalogoRubro'!$B:$D,3,FALSE)</f>
        <v>016</v>
      </c>
      <c r="J3155" s="1">
        <v>0</v>
      </c>
    </row>
    <row r="3156" spans="1:10" ht="16" x14ac:dyDescent="0.2">
      <c r="A3156" s="1">
        <v>3153</v>
      </c>
      <c r="B3156" s="4">
        <v>43800</v>
      </c>
      <c r="C3156" s="24" t="s">
        <v>76</v>
      </c>
      <c r="D3156" s="34" t="s">
        <v>35</v>
      </c>
      <c r="E3156" s="26" t="s">
        <v>120</v>
      </c>
      <c r="F3156" s="25">
        <f t="shared" si="49"/>
        <v>43800</v>
      </c>
      <c r="G3156" s="22" t="str">
        <f>VLOOKUP(C3156,'2- CatalogosAseguradora'!$B:$D,3,FALSE)</f>
        <v>005</v>
      </c>
      <c r="H3156" s="23" t="str">
        <f>VLOOKUP(D3156,'1- CatalogoRamo'!$B:$G,3,FALSE)</f>
        <v>019</v>
      </c>
      <c r="I3156" s="31" t="str">
        <f>VLOOKUP(E3156,'0- CatalogoRubro'!$B:$D,3,FALSE)</f>
        <v>017</v>
      </c>
      <c r="J3156" s="1">
        <v>0</v>
      </c>
    </row>
    <row r="3157" spans="1:10" ht="16" x14ac:dyDescent="0.2">
      <c r="A3157" s="1">
        <v>3154</v>
      </c>
      <c r="B3157" s="4">
        <v>43800</v>
      </c>
      <c r="C3157" s="24" t="s">
        <v>76</v>
      </c>
      <c r="D3157" s="34" t="s">
        <v>35</v>
      </c>
      <c r="E3157" s="27" t="s">
        <v>121</v>
      </c>
      <c r="F3157" s="25">
        <f t="shared" si="49"/>
        <v>43800</v>
      </c>
      <c r="G3157" s="22" t="str">
        <f>VLOOKUP(C3157,'2- CatalogosAseguradora'!$B:$D,3,FALSE)</f>
        <v>005</v>
      </c>
      <c r="H3157" s="23" t="str">
        <f>VLOOKUP(D3157,'1- CatalogoRamo'!$B:$G,3,FALSE)</f>
        <v>019</v>
      </c>
      <c r="I3157" s="31" t="str">
        <f>VLOOKUP(E3157,'0- CatalogoRubro'!$B:$D,3,FALSE)</f>
        <v>018</v>
      </c>
      <c r="J3157" s="1">
        <v>0</v>
      </c>
    </row>
    <row r="3158" spans="1:10" ht="16" x14ac:dyDescent="0.2">
      <c r="A3158" s="1">
        <v>3155</v>
      </c>
      <c r="B3158" s="4">
        <v>43800</v>
      </c>
      <c r="C3158" s="24" t="s">
        <v>76</v>
      </c>
      <c r="D3158" s="34" t="s">
        <v>35</v>
      </c>
      <c r="E3158" s="27" t="s">
        <v>106</v>
      </c>
      <c r="F3158" s="25">
        <f t="shared" si="49"/>
        <v>43800</v>
      </c>
      <c r="G3158" s="22" t="str">
        <f>VLOOKUP(C3158,'2- CatalogosAseguradora'!$B:$D,3,FALSE)</f>
        <v>005</v>
      </c>
      <c r="H3158" s="23" t="str">
        <f>VLOOKUP(D3158,'1- CatalogoRamo'!$B:$G,3,FALSE)</f>
        <v>019</v>
      </c>
      <c r="I3158" s="31" t="str">
        <f>VLOOKUP(E3158,'0- CatalogoRubro'!$B:$D,3,FALSE)</f>
        <v>003</v>
      </c>
      <c r="J3158" s="1">
        <v>0</v>
      </c>
    </row>
    <row r="3159" spans="1:10" ht="16" x14ac:dyDescent="0.2">
      <c r="A3159" s="1">
        <v>3156</v>
      </c>
      <c r="B3159" s="4">
        <v>43800</v>
      </c>
      <c r="C3159" s="24" t="s">
        <v>76</v>
      </c>
      <c r="D3159" s="34" t="s">
        <v>35</v>
      </c>
      <c r="E3159" s="27" t="s">
        <v>111</v>
      </c>
      <c r="F3159" s="25">
        <f t="shared" si="49"/>
        <v>43800</v>
      </c>
      <c r="G3159" s="22" t="str">
        <f>VLOOKUP(C3159,'2- CatalogosAseguradora'!$B:$D,3,FALSE)</f>
        <v>005</v>
      </c>
      <c r="H3159" s="23" t="str">
        <f>VLOOKUP(D3159,'1- CatalogoRamo'!$B:$G,3,FALSE)</f>
        <v>019</v>
      </c>
      <c r="I3159" s="31" t="str">
        <f>VLOOKUP(E3159,'0- CatalogoRubro'!$B:$D,3,FALSE)</f>
        <v>008</v>
      </c>
      <c r="J3159" s="1">
        <v>0</v>
      </c>
    </row>
    <row r="3160" spans="1:10" ht="16" x14ac:dyDescent="0.2">
      <c r="A3160" s="1">
        <v>3157</v>
      </c>
      <c r="B3160" s="4">
        <v>43800</v>
      </c>
      <c r="C3160" s="24" t="s">
        <v>76</v>
      </c>
      <c r="D3160" s="34" t="s">
        <v>35</v>
      </c>
      <c r="E3160" s="27" t="s">
        <v>122</v>
      </c>
      <c r="F3160" s="25">
        <f t="shared" si="49"/>
        <v>43800</v>
      </c>
      <c r="G3160" s="22" t="str">
        <f>VLOOKUP(C3160,'2- CatalogosAseguradora'!$B:$D,3,FALSE)</f>
        <v>005</v>
      </c>
      <c r="H3160" s="23" t="str">
        <f>VLOOKUP(D3160,'1- CatalogoRamo'!$B:$G,3,FALSE)</f>
        <v>019</v>
      </c>
      <c r="I3160" s="31" t="str">
        <f>VLOOKUP(E3160,'0- CatalogoRubro'!$B:$D,3,FALSE)</f>
        <v>021</v>
      </c>
      <c r="J3160" s="1">
        <v>0</v>
      </c>
    </row>
    <row r="3161" spans="1:10" ht="16" x14ac:dyDescent="0.2">
      <c r="A3161" s="1">
        <v>3158</v>
      </c>
      <c r="B3161" s="4">
        <v>43800</v>
      </c>
      <c r="C3161" s="24" t="s">
        <v>76</v>
      </c>
      <c r="D3161" s="34" t="s">
        <v>35</v>
      </c>
      <c r="E3161" s="27" t="s">
        <v>123</v>
      </c>
      <c r="F3161" s="25">
        <f t="shared" si="49"/>
        <v>43800</v>
      </c>
      <c r="G3161" s="22" t="str">
        <f>VLOOKUP(C3161,'2- CatalogosAseguradora'!$B:$D,3,FALSE)</f>
        <v>005</v>
      </c>
      <c r="H3161" s="23" t="str">
        <f>VLOOKUP(D3161,'1- CatalogoRamo'!$B:$G,3,FALSE)</f>
        <v>019</v>
      </c>
      <c r="I3161" s="31" t="str">
        <f>VLOOKUP(E3161,'0- CatalogoRubro'!$B:$D,3,FALSE)</f>
        <v>022</v>
      </c>
      <c r="J3161" s="1">
        <v>0</v>
      </c>
    </row>
    <row r="3162" spans="1:10" ht="16" x14ac:dyDescent="0.2">
      <c r="A3162" s="1">
        <v>3159</v>
      </c>
      <c r="B3162" s="4">
        <v>43800</v>
      </c>
      <c r="C3162" s="24" t="s">
        <v>76</v>
      </c>
      <c r="D3162" s="34" t="s">
        <v>35</v>
      </c>
      <c r="E3162" s="27" t="s">
        <v>124</v>
      </c>
      <c r="F3162" s="25">
        <f t="shared" si="49"/>
        <v>43800</v>
      </c>
      <c r="G3162" s="22" t="str">
        <f>VLOOKUP(C3162,'2- CatalogosAseguradora'!$B:$D,3,FALSE)</f>
        <v>005</v>
      </c>
      <c r="H3162" s="23" t="str">
        <f>VLOOKUP(D3162,'1- CatalogoRamo'!$B:$G,3,FALSE)</f>
        <v>019</v>
      </c>
      <c r="I3162" s="31" t="str">
        <f>VLOOKUP(E3162,'0- CatalogoRubro'!$B:$D,3,FALSE)</f>
        <v>023</v>
      </c>
      <c r="J3162" s="1">
        <v>0</v>
      </c>
    </row>
    <row r="3163" spans="1:10" ht="16" x14ac:dyDescent="0.2">
      <c r="A3163" s="1">
        <v>3160</v>
      </c>
      <c r="B3163" s="4">
        <v>43800</v>
      </c>
      <c r="C3163" s="24" t="s">
        <v>76</v>
      </c>
      <c r="D3163" s="34" t="s">
        <v>35</v>
      </c>
      <c r="E3163" s="27" t="s">
        <v>125</v>
      </c>
      <c r="F3163" s="25">
        <f t="shared" si="49"/>
        <v>43800</v>
      </c>
      <c r="G3163" s="22" t="str">
        <f>VLOOKUP(C3163,'2- CatalogosAseguradora'!$B:$D,3,FALSE)</f>
        <v>005</v>
      </c>
      <c r="H3163" s="23" t="str">
        <f>VLOOKUP(D3163,'1- CatalogoRamo'!$B:$G,3,FALSE)</f>
        <v>019</v>
      </c>
      <c r="I3163" s="31" t="str">
        <f>VLOOKUP(E3163,'0- CatalogoRubro'!$B:$D,3,FALSE)</f>
        <v>024</v>
      </c>
      <c r="J3163" s="1">
        <v>0</v>
      </c>
    </row>
    <row r="3164" spans="1:10" ht="16" x14ac:dyDescent="0.2">
      <c r="A3164" s="1">
        <v>3161</v>
      </c>
      <c r="B3164" s="4">
        <v>43800</v>
      </c>
      <c r="C3164" s="24" t="s">
        <v>76</v>
      </c>
      <c r="D3164" s="34" t="s">
        <v>35</v>
      </c>
      <c r="E3164" s="27" t="s">
        <v>126</v>
      </c>
      <c r="F3164" s="25">
        <f t="shared" si="49"/>
        <v>43800</v>
      </c>
      <c r="G3164" s="22" t="str">
        <f>VLOOKUP(C3164,'2- CatalogosAseguradora'!$B:$D,3,FALSE)</f>
        <v>005</v>
      </c>
      <c r="H3164" s="23" t="str">
        <f>VLOOKUP(D3164,'1- CatalogoRamo'!$B:$G,3,FALSE)</f>
        <v>019</v>
      </c>
      <c r="I3164" s="31" t="str">
        <f>VLOOKUP(E3164,'0- CatalogoRubro'!$B:$D,3,FALSE)</f>
        <v>025</v>
      </c>
      <c r="J3164" s="1">
        <v>0</v>
      </c>
    </row>
    <row r="3165" spans="1:10" ht="16" x14ac:dyDescent="0.2">
      <c r="A3165" s="1">
        <v>3162</v>
      </c>
      <c r="B3165" s="4">
        <v>43800</v>
      </c>
      <c r="C3165" s="24" t="s">
        <v>76</v>
      </c>
      <c r="D3165" s="34" t="s">
        <v>35</v>
      </c>
      <c r="E3165" s="27" t="s">
        <v>127</v>
      </c>
      <c r="F3165" s="25">
        <f t="shared" si="49"/>
        <v>43800</v>
      </c>
      <c r="G3165" s="22" t="str">
        <f>VLOOKUP(C3165,'2- CatalogosAseguradora'!$B:$D,3,FALSE)</f>
        <v>005</v>
      </c>
      <c r="H3165" s="23" t="str">
        <f>VLOOKUP(D3165,'1- CatalogoRamo'!$B:$G,3,FALSE)</f>
        <v>019</v>
      </c>
      <c r="I3165" s="31" t="str">
        <f>VLOOKUP(E3165,'0- CatalogoRubro'!$B:$D,3,FALSE)</f>
        <v>026</v>
      </c>
      <c r="J3165" s="1">
        <v>0</v>
      </c>
    </row>
    <row r="3166" spans="1:10" ht="16" x14ac:dyDescent="0.2">
      <c r="A3166" s="1">
        <v>3163</v>
      </c>
      <c r="B3166" s="4">
        <v>43800</v>
      </c>
      <c r="C3166" s="24" t="s">
        <v>76</v>
      </c>
      <c r="D3166" s="34" t="s">
        <v>35</v>
      </c>
      <c r="E3166" s="26" t="s">
        <v>128</v>
      </c>
      <c r="F3166" s="25">
        <f t="shared" si="49"/>
        <v>43800</v>
      </c>
      <c r="G3166" s="22" t="str">
        <f>VLOOKUP(C3166,'2- CatalogosAseguradora'!$B:$D,3,FALSE)</f>
        <v>005</v>
      </c>
      <c r="H3166" s="23" t="str">
        <f>VLOOKUP(D3166,'1- CatalogoRamo'!$B:$G,3,FALSE)</f>
        <v>019</v>
      </c>
      <c r="I3166" s="31" t="str">
        <f>VLOOKUP(E3166,'0- CatalogoRubro'!$B:$D,3,FALSE)</f>
        <v>027</v>
      </c>
      <c r="J3166" s="1">
        <v>0</v>
      </c>
    </row>
    <row r="3167" spans="1:10" ht="16" x14ac:dyDescent="0.2">
      <c r="A3167" s="1">
        <v>3164</v>
      </c>
      <c r="B3167" s="4">
        <v>43800</v>
      </c>
      <c r="C3167" s="24" t="s">
        <v>76</v>
      </c>
      <c r="D3167" s="34" t="s">
        <v>35</v>
      </c>
      <c r="E3167" s="27" t="s">
        <v>129</v>
      </c>
      <c r="F3167" s="25">
        <f t="shared" si="49"/>
        <v>43800</v>
      </c>
      <c r="G3167" s="22" t="str">
        <f>VLOOKUP(C3167,'2- CatalogosAseguradora'!$B:$D,3,FALSE)</f>
        <v>005</v>
      </c>
      <c r="H3167" s="23" t="str">
        <f>VLOOKUP(D3167,'1- CatalogoRamo'!$B:$G,3,FALSE)</f>
        <v>019</v>
      </c>
      <c r="I3167" s="31" t="str">
        <f>VLOOKUP(E3167,'0- CatalogoRubro'!$B:$D,3,FALSE)</f>
        <v>028</v>
      </c>
      <c r="J3167" s="1">
        <v>0</v>
      </c>
    </row>
    <row r="3168" spans="1:10" ht="16" x14ac:dyDescent="0.2">
      <c r="A3168" s="1">
        <v>3165</v>
      </c>
      <c r="B3168" s="4">
        <v>43800</v>
      </c>
      <c r="C3168" s="24" t="s">
        <v>76</v>
      </c>
      <c r="D3168" s="34" t="s">
        <v>35</v>
      </c>
      <c r="E3168" s="27" t="s">
        <v>130</v>
      </c>
      <c r="F3168" s="25">
        <f t="shared" si="49"/>
        <v>43800</v>
      </c>
      <c r="G3168" s="22" t="str">
        <f>VLOOKUP(C3168,'2- CatalogosAseguradora'!$B:$D,3,FALSE)</f>
        <v>005</v>
      </c>
      <c r="H3168" s="23" t="str">
        <f>VLOOKUP(D3168,'1- CatalogoRamo'!$B:$G,3,FALSE)</f>
        <v>019</v>
      </c>
      <c r="I3168" s="31" t="str">
        <f>VLOOKUP(E3168,'0- CatalogoRubro'!$B:$D,3,FALSE)</f>
        <v>029</v>
      </c>
      <c r="J3168" s="1">
        <v>0</v>
      </c>
    </row>
    <row r="3169" spans="1:10" ht="16" x14ac:dyDescent="0.2">
      <c r="A3169" s="1">
        <v>3166</v>
      </c>
      <c r="B3169" s="4">
        <v>43800</v>
      </c>
      <c r="C3169" s="24" t="s">
        <v>76</v>
      </c>
      <c r="D3169" s="34" t="s">
        <v>35</v>
      </c>
      <c r="E3169" s="26" t="s">
        <v>131</v>
      </c>
      <c r="F3169" s="25">
        <f t="shared" si="49"/>
        <v>43800</v>
      </c>
      <c r="G3169" s="22" t="str">
        <f>VLOOKUP(C3169,'2- CatalogosAseguradora'!$B:$D,3,FALSE)</f>
        <v>005</v>
      </c>
      <c r="H3169" s="23" t="str">
        <f>VLOOKUP(D3169,'1- CatalogoRamo'!$B:$G,3,FALSE)</f>
        <v>019</v>
      </c>
      <c r="I3169" s="31" t="str">
        <f>VLOOKUP(E3169,'0- CatalogoRubro'!$B:$D,3,FALSE)</f>
        <v>030</v>
      </c>
      <c r="J3169" s="1">
        <v>60.297405090000005</v>
      </c>
    </row>
    <row r="3170" spans="1:10" ht="16" x14ac:dyDescent="0.2">
      <c r="A3170" s="1">
        <v>3167</v>
      </c>
      <c r="B3170" s="4">
        <v>43800</v>
      </c>
      <c r="C3170" s="24" t="s">
        <v>76</v>
      </c>
      <c r="D3170" s="34" t="s">
        <v>35</v>
      </c>
      <c r="E3170" s="27" t="s">
        <v>132</v>
      </c>
      <c r="F3170" s="25">
        <f t="shared" si="49"/>
        <v>43800</v>
      </c>
      <c r="G3170" s="22" t="str">
        <f>VLOOKUP(C3170,'2- CatalogosAseguradora'!$B:$D,3,FALSE)</f>
        <v>005</v>
      </c>
      <c r="H3170" s="23" t="str">
        <f>VLOOKUP(D3170,'1- CatalogoRamo'!$B:$G,3,FALSE)</f>
        <v>019</v>
      </c>
      <c r="I3170" s="31" t="str">
        <f>VLOOKUP(E3170,'0- CatalogoRubro'!$B:$D,3,FALSE)</f>
        <v>031</v>
      </c>
      <c r="J3170" s="1">
        <v>145.29926958999999</v>
      </c>
    </row>
    <row r="3171" spans="1:10" ht="16" x14ac:dyDescent="0.2">
      <c r="A3171" s="1">
        <v>3168</v>
      </c>
      <c r="B3171" s="4">
        <v>43800</v>
      </c>
      <c r="C3171" s="24" t="s">
        <v>76</v>
      </c>
      <c r="D3171" s="34" t="s">
        <v>35</v>
      </c>
      <c r="E3171" s="27" t="s">
        <v>106</v>
      </c>
      <c r="F3171" s="25">
        <f t="shared" si="49"/>
        <v>43800</v>
      </c>
      <c r="G3171" s="22" t="str">
        <f>VLOOKUP(C3171,'2- CatalogosAseguradora'!$B:$D,3,FALSE)</f>
        <v>005</v>
      </c>
      <c r="H3171" s="23" t="str">
        <f>VLOOKUP(D3171,'1- CatalogoRamo'!$B:$G,3,FALSE)</f>
        <v>019</v>
      </c>
      <c r="I3171" s="31" t="str">
        <f>VLOOKUP(E3171,'0- CatalogoRubro'!$B:$D,3,FALSE)</f>
        <v>003</v>
      </c>
      <c r="J3171" s="1">
        <v>145.29926958999999</v>
      </c>
    </row>
    <row r="3172" spans="1:10" ht="16" x14ac:dyDescent="0.2">
      <c r="A3172" s="1">
        <v>3169</v>
      </c>
      <c r="B3172" s="4">
        <v>43800</v>
      </c>
      <c r="C3172" s="24" t="s">
        <v>76</v>
      </c>
      <c r="D3172" s="34" t="s">
        <v>35</v>
      </c>
      <c r="E3172" s="27" t="s">
        <v>111</v>
      </c>
      <c r="F3172" s="25">
        <f t="shared" si="49"/>
        <v>43800</v>
      </c>
      <c r="G3172" s="22" t="str">
        <f>VLOOKUP(C3172,'2- CatalogosAseguradora'!$B:$D,3,FALSE)</f>
        <v>005</v>
      </c>
      <c r="H3172" s="23" t="str">
        <f>VLOOKUP(D3172,'1- CatalogoRamo'!$B:$G,3,FALSE)</f>
        <v>019</v>
      </c>
      <c r="I3172" s="31" t="str">
        <f>VLOOKUP(E3172,'0- CatalogoRubro'!$B:$D,3,FALSE)</f>
        <v>008</v>
      </c>
      <c r="J3172" s="1">
        <v>0</v>
      </c>
    </row>
    <row r="3173" spans="1:10" ht="16" x14ac:dyDescent="0.2">
      <c r="A3173" s="1">
        <v>3170</v>
      </c>
      <c r="B3173" s="4">
        <v>43800</v>
      </c>
      <c r="C3173" s="24" t="s">
        <v>76</v>
      </c>
      <c r="D3173" s="34" t="s">
        <v>35</v>
      </c>
      <c r="E3173" s="27" t="s">
        <v>133</v>
      </c>
      <c r="F3173" s="25">
        <f t="shared" si="49"/>
        <v>43800</v>
      </c>
      <c r="G3173" s="22" t="str">
        <f>VLOOKUP(C3173,'2- CatalogosAseguradora'!$B:$D,3,FALSE)</f>
        <v>005</v>
      </c>
      <c r="H3173" s="23" t="str">
        <f>VLOOKUP(D3173,'1- CatalogoRamo'!$B:$G,3,FALSE)</f>
        <v>019</v>
      </c>
      <c r="I3173" s="31" t="str">
        <f>VLOOKUP(E3173,'0- CatalogoRubro'!$B:$D,3,FALSE)</f>
        <v>034</v>
      </c>
      <c r="J3173" s="1">
        <v>85.001864499999996</v>
      </c>
    </row>
    <row r="3174" spans="1:10" ht="16" x14ac:dyDescent="0.2">
      <c r="A3174" s="1">
        <v>3171</v>
      </c>
      <c r="B3174" s="4">
        <v>43800</v>
      </c>
      <c r="C3174" s="24" t="s">
        <v>76</v>
      </c>
      <c r="D3174" s="34" t="s">
        <v>35</v>
      </c>
      <c r="E3174" s="27" t="s">
        <v>134</v>
      </c>
      <c r="F3174" s="25">
        <f t="shared" si="49"/>
        <v>43800</v>
      </c>
      <c r="G3174" s="22" t="str">
        <f>VLOOKUP(C3174,'2- CatalogosAseguradora'!$B:$D,3,FALSE)</f>
        <v>005</v>
      </c>
      <c r="H3174" s="23" t="str">
        <f>VLOOKUP(D3174,'1- CatalogoRamo'!$B:$G,3,FALSE)</f>
        <v>019</v>
      </c>
      <c r="I3174" s="31" t="str">
        <f>VLOOKUP(E3174,'0- CatalogoRubro'!$B:$D,3,FALSE)</f>
        <v>035</v>
      </c>
      <c r="J3174" s="1">
        <v>0</v>
      </c>
    </row>
    <row r="3175" spans="1:10" ht="16" x14ac:dyDescent="0.2">
      <c r="A3175" s="1">
        <v>3172</v>
      </c>
      <c r="B3175" s="4">
        <v>43800</v>
      </c>
      <c r="C3175" s="24" t="s">
        <v>76</v>
      </c>
      <c r="D3175" s="34" t="s">
        <v>35</v>
      </c>
      <c r="E3175" s="27" t="s">
        <v>135</v>
      </c>
      <c r="F3175" s="25">
        <f t="shared" si="49"/>
        <v>43800</v>
      </c>
      <c r="G3175" s="22" t="str">
        <f>VLOOKUP(C3175,'2- CatalogosAseguradora'!$B:$D,3,FALSE)</f>
        <v>005</v>
      </c>
      <c r="H3175" s="23" t="str">
        <f>VLOOKUP(D3175,'1- CatalogoRamo'!$B:$G,3,FALSE)</f>
        <v>019</v>
      </c>
      <c r="I3175" s="31" t="str">
        <f>VLOOKUP(E3175,'0- CatalogoRubro'!$B:$D,3,FALSE)</f>
        <v>036</v>
      </c>
      <c r="J3175" s="1">
        <v>0</v>
      </c>
    </row>
    <row r="3176" spans="1:10" ht="16" x14ac:dyDescent="0.2">
      <c r="A3176" s="1">
        <v>3173</v>
      </c>
      <c r="B3176" s="4">
        <v>43800</v>
      </c>
      <c r="C3176" s="24" t="s">
        <v>76</v>
      </c>
      <c r="D3176" s="34" t="s">
        <v>35</v>
      </c>
      <c r="E3176" s="27" t="s">
        <v>136</v>
      </c>
      <c r="F3176" s="25">
        <f t="shared" si="49"/>
        <v>43800</v>
      </c>
      <c r="G3176" s="22" t="str">
        <f>VLOOKUP(C3176,'2- CatalogosAseguradora'!$B:$D,3,FALSE)</f>
        <v>005</v>
      </c>
      <c r="H3176" s="23" t="str">
        <f>VLOOKUP(D3176,'1- CatalogoRamo'!$B:$G,3,FALSE)</f>
        <v>019</v>
      </c>
      <c r="I3176" s="31" t="str">
        <f>VLOOKUP(E3176,'0- CatalogoRubro'!$B:$D,3,FALSE)</f>
        <v>037</v>
      </c>
      <c r="J3176" s="1">
        <v>0</v>
      </c>
    </row>
    <row r="3177" spans="1:10" ht="16" x14ac:dyDescent="0.2">
      <c r="A3177" s="1">
        <v>3174</v>
      </c>
      <c r="B3177" s="4">
        <v>43800</v>
      </c>
      <c r="C3177" s="24" t="s">
        <v>76</v>
      </c>
      <c r="D3177" s="34" t="s">
        <v>35</v>
      </c>
      <c r="E3177" s="27" t="s">
        <v>137</v>
      </c>
      <c r="F3177" s="25">
        <f t="shared" si="49"/>
        <v>43800</v>
      </c>
      <c r="G3177" s="22" t="str">
        <f>VLOOKUP(C3177,'2- CatalogosAseguradora'!$B:$D,3,FALSE)</f>
        <v>005</v>
      </c>
      <c r="H3177" s="23" t="str">
        <f>VLOOKUP(D3177,'1- CatalogoRamo'!$B:$G,3,FALSE)</f>
        <v>019</v>
      </c>
      <c r="I3177" s="31" t="str">
        <f>VLOOKUP(E3177,'0- CatalogoRubro'!$B:$D,3,FALSE)</f>
        <v>038</v>
      </c>
      <c r="J3177" s="1">
        <v>0</v>
      </c>
    </row>
    <row r="3178" spans="1:10" ht="16" x14ac:dyDescent="0.2">
      <c r="A3178" s="1">
        <v>3175</v>
      </c>
      <c r="B3178" s="4">
        <v>43800</v>
      </c>
      <c r="C3178" s="24" t="s">
        <v>76</v>
      </c>
      <c r="D3178" s="34" t="s">
        <v>35</v>
      </c>
      <c r="E3178" s="27" t="s">
        <v>138</v>
      </c>
      <c r="F3178" s="25">
        <f t="shared" si="49"/>
        <v>43800</v>
      </c>
      <c r="G3178" s="22" t="str">
        <f>VLOOKUP(C3178,'2- CatalogosAseguradora'!$B:$D,3,FALSE)</f>
        <v>005</v>
      </c>
      <c r="H3178" s="23" t="str">
        <f>VLOOKUP(D3178,'1- CatalogoRamo'!$B:$G,3,FALSE)</f>
        <v>019</v>
      </c>
      <c r="I3178" s="31" t="str">
        <f>VLOOKUP(E3178,'0- CatalogoRubro'!$B:$D,3,FALSE)</f>
        <v>039</v>
      </c>
      <c r="J3178" s="1">
        <v>0</v>
      </c>
    </row>
    <row r="3179" spans="1:10" ht="16" x14ac:dyDescent="0.2">
      <c r="A3179" s="1">
        <v>3176</v>
      </c>
      <c r="B3179" s="4">
        <v>43800</v>
      </c>
      <c r="C3179" s="24" t="s">
        <v>76</v>
      </c>
      <c r="D3179" s="34" t="s">
        <v>35</v>
      </c>
      <c r="E3179" s="27" t="s">
        <v>139</v>
      </c>
      <c r="F3179" s="25">
        <f t="shared" si="49"/>
        <v>43800</v>
      </c>
      <c r="G3179" s="22" t="str">
        <f>VLOOKUP(C3179,'2- CatalogosAseguradora'!$B:$D,3,FALSE)</f>
        <v>005</v>
      </c>
      <c r="H3179" s="23" t="str">
        <f>VLOOKUP(D3179,'1- CatalogoRamo'!$B:$G,3,FALSE)</f>
        <v>019</v>
      </c>
      <c r="I3179" s="31" t="str">
        <f>VLOOKUP(E3179,'0- CatalogoRubro'!$B:$D,3,FALSE)</f>
        <v>040</v>
      </c>
      <c r="J3179" s="1">
        <v>0</v>
      </c>
    </row>
    <row r="3180" spans="1:10" ht="16" x14ac:dyDescent="0.2">
      <c r="A3180" s="1">
        <v>3177</v>
      </c>
      <c r="B3180" s="4">
        <v>43800</v>
      </c>
      <c r="C3180" s="24" t="s">
        <v>76</v>
      </c>
      <c r="D3180" s="34" t="s">
        <v>35</v>
      </c>
      <c r="E3180" s="27" t="s">
        <v>140</v>
      </c>
      <c r="F3180" s="25">
        <f t="shared" si="49"/>
        <v>43800</v>
      </c>
      <c r="G3180" s="22" t="str">
        <f>VLOOKUP(C3180,'2- CatalogosAseguradora'!$B:$D,3,FALSE)</f>
        <v>005</v>
      </c>
      <c r="H3180" s="23" t="str">
        <f>VLOOKUP(D3180,'1- CatalogoRamo'!$B:$G,3,FALSE)</f>
        <v>019</v>
      </c>
      <c r="I3180" s="31" t="str">
        <f>VLOOKUP(E3180,'0- CatalogoRubro'!$B:$D,3,FALSE)</f>
        <v>041</v>
      </c>
      <c r="J3180" s="1">
        <v>0</v>
      </c>
    </row>
    <row r="3181" spans="1:10" ht="16" x14ac:dyDescent="0.2">
      <c r="A3181" s="1">
        <v>3178</v>
      </c>
      <c r="B3181" s="4">
        <v>43800</v>
      </c>
      <c r="C3181" s="24" t="s">
        <v>76</v>
      </c>
      <c r="D3181" s="34" t="s">
        <v>35</v>
      </c>
      <c r="E3181" s="26" t="s">
        <v>141</v>
      </c>
      <c r="F3181" s="25">
        <f t="shared" si="49"/>
        <v>43800</v>
      </c>
      <c r="G3181" s="22" t="str">
        <f>VLOOKUP(C3181,'2- CatalogosAseguradora'!$B:$D,3,FALSE)</f>
        <v>005</v>
      </c>
      <c r="H3181" s="23" t="str">
        <f>VLOOKUP(D3181,'1- CatalogoRamo'!$B:$G,3,FALSE)</f>
        <v>019</v>
      </c>
      <c r="I3181" s="31" t="str">
        <f>VLOOKUP(E3181,'0- CatalogoRubro'!$B:$D,3,FALSE)</f>
        <v>042</v>
      </c>
      <c r="J3181" s="1">
        <v>115.49865597</v>
      </c>
    </row>
    <row r="3182" spans="1:10" ht="16" x14ac:dyDescent="0.2">
      <c r="A3182" s="1">
        <v>3179</v>
      </c>
      <c r="B3182" s="4">
        <v>43800</v>
      </c>
      <c r="C3182" s="24" t="s">
        <v>76</v>
      </c>
      <c r="D3182" s="34" t="s">
        <v>35</v>
      </c>
      <c r="E3182" s="27" t="s">
        <v>142</v>
      </c>
      <c r="F3182" s="25">
        <f t="shared" si="49"/>
        <v>43800</v>
      </c>
      <c r="G3182" s="22" t="str">
        <f>VLOOKUP(C3182,'2- CatalogosAseguradora'!$B:$D,3,FALSE)</f>
        <v>005</v>
      </c>
      <c r="H3182" s="23" t="str">
        <f>VLOOKUP(D3182,'1- CatalogoRamo'!$B:$G,3,FALSE)</f>
        <v>019</v>
      </c>
      <c r="I3182" s="31" t="str">
        <f>VLOOKUP(E3182,'0- CatalogoRubro'!$B:$D,3,FALSE)</f>
        <v>043</v>
      </c>
      <c r="J3182" s="1">
        <v>75.017348569999996</v>
      </c>
    </row>
    <row r="3183" spans="1:10" ht="16" x14ac:dyDescent="0.2">
      <c r="A3183" s="1">
        <v>3180</v>
      </c>
      <c r="B3183" s="4">
        <v>43800</v>
      </c>
      <c r="C3183" s="24" t="s">
        <v>76</v>
      </c>
      <c r="D3183" s="34" t="s">
        <v>35</v>
      </c>
      <c r="E3183" s="27" t="s">
        <v>143</v>
      </c>
      <c r="F3183" s="25">
        <f t="shared" si="49"/>
        <v>43800</v>
      </c>
      <c r="G3183" s="22" t="str">
        <f>VLOOKUP(C3183,'2- CatalogosAseguradora'!$B:$D,3,FALSE)</f>
        <v>005</v>
      </c>
      <c r="H3183" s="23" t="str">
        <f>VLOOKUP(D3183,'1- CatalogoRamo'!$B:$G,3,FALSE)</f>
        <v>019</v>
      </c>
      <c r="I3183" s="31" t="str">
        <f>VLOOKUP(E3183,'0- CatalogoRubro'!$B:$D,3,FALSE)</f>
        <v>044</v>
      </c>
      <c r="J3183" s="1">
        <v>40.481307399999999</v>
      </c>
    </row>
    <row r="3184" spans="1:10" ht="16" x14ac:dyDescent="0.2">
      <c r="A3184" s="1">
        <v>3181</v>
      </c>
      <c r="B3184" s="4">
        <v>43800</v>
      </c>
      <c r="C3184" s="24" t="s">
        <v>76</v>
      </c>
      <c r="D3184" s="34" t="s">
        <v>35</v>
      </c>
      <c r="E3184" s="27" t="s">
        <v>144</v>
      </c>
      <c r="F3184" s="25">
        <f t="shared" si="49"/>
        <v>43800</v>
      </c>
      <c r="G3184" s="22" t="str">
        <f>VLOOKUP(C3184,'2- CatalogosAseguradora'!$B:$D,3,FALSE)</f>
        <v>005</v>
      </c>
      <c r="H3184" s="23" t="str">
        <f>VLOOKUP(D3184,'1- CatalogoRamo'!$B:$G,3,FALSE)</f>
        <v>019</v>
      </c>
      <c r="I3184" s="31" t="str">
        <f>VLOOKUP(E3184,'0- CatalogoRubro'!$B:$D,3,FALSE)</f>
        <v>045</v>
      </c>
      <c r="J3184" s="1">
        <v>0</v>
      </c>
    </row>
    <row r="3185" spans="1:10" ht="16" x14ac:dyDescent="0.2">
      <c r="A3185" s="1">
        <v>3182</v>
      </c>
      <c r="B3185" s="4">
        <v>43800</v>
      </c>
      <c r="C3185" s="24" t="s">
        <v>76</v>
      </c>
      <c r="D3185" s="34" t="s">
        <v>35</v>
      </c>
      <c r="E3185" s="26" t="s">
        <v>145</v>
      </c>
      <c r="F3185" s="25">
        <f t="shared" si="49"/>
        <v>43800</v>
      </c>
      <c r="G3185" s="22" t="str">
        <f>VLOOKUP(C3185,'2- CatalogosAseguradora'!$B:$D,3,FALSE)</f>
        <v>005</v>
      </c>
      <c r="H3185" s="23" t="str">
        <f>VLOOKUP(D3185,'1- CatalogoRamo'!$B:$G,3,FALSE)</f>
        <v>019</v>
      </c>
      <c r="I3185" s="31" t="str">
        <f>VLOOKUP(E3185,'0- CatalogoRubro'!$B:$D,3,FALSE)</f>
        <v>046</v>
      </c>
      <c r="J3185" s="1">
        <v>0</v>
      </c>
    </row>
    <row r="3186" spans="1:10" ht="16" x14ac:dyDescent="0.2">
      <c r="A3186" s="1">
        <v>3183</v>
      </c>
      <c r="B3186" s="4">
        <v>43800</v>
      </c>
      <c r="C3186" s="24" t="s">
        <v>76</v>
      </c>
      <c r="D3186" s="34" t="s">
        <v>35</v>
      </c>
      <c r="E3186" s="26" t="s">
        <v>146</v>
      </c>
      <c r="F3186" s="25">
        <f t="shared" si="49"/>
        <v>43800</v>
      </c>
      <c r="G3186" s="22" t="str">
        <f>VLOOKUP(C3186,'2- CatalogosAseguradora'!$B:$D,3,FALSE)</f>
        <v>005</v>
      </c>
      <c r="H3186" s="23" t="str">
        <f>VLOOKUP(D3186,'1- CatalogoRamo'!$B:$G,3,FALSE)</f>
        <v>019</v>
      </c>
      <c r="I3186" s="31" t="str">
        <f>VLOOKUP(E3186,'0- CatalogoRubro'!$B:$D,3,FALSE)</f>
        <v>047</v>
      </c>
      <c r="J3186" s="1">
        <v>17.299017059999997</v>
      </c>
    </row>
    <row r="3187" spans="1:10" ht="16" x14ac:dyDescent="0.2">
      <c r="A3187" s="1">
        <v>3184</v>
      </c>
      <c r="B3187" s="4">
        <v>43800</v>
      </c>
      <c r="C3187" s="24" t="s">
        <v>76</v>
      </c>
      <c r="D3187" s="34" t="s">
        <v>35</v>
      </c>
      <c r="E3187" s="29" t="s">
        <v>147</v>
      </c>
      <c r="F3187" s="25">
        <f t="shared" si="49"/>
        <v>43800</v>
      </c>
      <c r="G3187" s="22" t="str">
        <f>VLOOKUP(C3187,'2- CatalogosAseguradora'!$B:$D,3,FALSE)</f>
        <v>005</v>
      </c>
      <c r="H3187" s="23" t="str">
        <f>VLOOKUP(D3187,'1- CatalogoRamo'!$B:$G,3,FALSE)</f>
        <v>019</v>
      </c>
      <c r="I3187" s="31" t="str">
        <f>VLOOKUP(E3187,'0- CatalogoRubro'!$B:$D,3,FALSE)</f>
        <v>048</v>
      </c>
      <c r="J3187" s="1">
        <v>-9.4556691599999994</v>
      </c>
    </row>
    <row r="3188" spans="1:10" ht="16" x14ac:dyDescent="0.2">
      <c r="A3188" s="1">
        <v>3185</v>
      </c>
      <c r="B3188" s="4">
        <v>43800</v>
      </c>
      <c r="C3188" s="24" t="s">
        <v>76</v>
      </c>
      <c r="D3188" s="34" t="s">
        <v>35</v>
      </c>
      <c r="E3188" s="26" t="s">
        <v>148</v>
      </c>
      <c r="F3188" s="25">
        <f t="shared" si="49"/>
        <v>43800</v>
      </c>
      <c r="G3188" s="22" t="str">
        <f>VLOOKUP(C3188,'2- CatalogosAseguradora'!$B:$D,3,FALSE)</f>
        <v>005</v>
      </c>
      <c r="H3188" s="23" t="str">
        <f>VLOOKUP(D3188,'1- CatalogoRamo'!$B:$G,3,FALSE)</f>
        <v>019</v>
      </c>
      <c r="I3188" s="31" t="str">
        <f>VLOOKUP(E3188,'0- CatalogoRubro'!$B:$D,3,FALSE)</f>
        <v>049</v>
      </c>
      <c r="J3188" s="1">
        <v>17.63940878</v>
      </c>
    </row>
    <row r="3189" spans="1:10" ht="16" x14ac:dyDescent="0.2">
      <c r="A3189" s="1">
        <v>3186</v>
      </c>
      <c r="B3189" s="4">
        <v>43800</v>
      </c>
      <c r="C3189" s="24" t="s">
        <v>76</v>
      </c>
      <c r="D3189" s="34" t="s">
        <v>35</v>
      </c>
      <c r="E3189" s="27" t="s">
        <v>149</v>
      </c>
      <c r="F3189" s="25">
        <f t="shared" si="49"/>
        <v>43800</v>
      </c>
      <c r="G3189" s="22" t="str">
        <f>VLOOKUP(C3189,'2- CatalogosAseguradora'!$B:$D,3,FALSE)</f>
        <v>005</v>
      </c>
      <c r="H3189" s="23" t="str">
        <f>VLOOKUP(D3189,'1- CatalogoRamo'!$B:$G,3,FALSE)</f>
        <v>019</v>
      </c>
      <c r="I3189" s="31" t="str">
        <f>VLOOKUP(E3189,'0- CatalogoRubro'!$B:$D,3,FALSE)</f>
        <v>050</v>
      </c>
      <c r="J3189" s="1">
        <v>17.63940878</v>
      </c>
    </row>
    <row r="3190" spans="1:10" ht="16" x14ac:dyDescent="0.2">
      <c r="A3190" s="1">
        <v>3187</v>
      </c>
      <c r="B3190" s="4">
        <v>43800</v>
      </c>
      <c r="C3190" s="24" t="s">
        <v>76</v>
      </c>
      <c r="D3190" s="34" t="s">
        <v>35</v>
      </c>
      <c r="E3190" s="27" t="s">
        <v>150</v>
      </c>
      <c r="F3190" s="25">
        <f t="shared" si="49"/>
        <v>43800</v>
      </c>
      <c r="G3190" s="22" t="str">
        <f>VLOOKUP(C3190,'2- CatalogosAseguradora'!$B:$D,3,FALSE)</f>
        <v>005</v>
      </c>
      <c r="H3190" s="23" t="str">
        <f>VLOOKUP(D3190,'1- CatalogoRamo'!$B:$G,3,FALSE)</f>
        <v>019</v>
      </c>
      <c r="I3190" s="31" t="str">
        <f>VLOOKUP(E3190,'0- CatalogoRubro'!$B:$D,3,FALSE)</f>
        <v>051</v>
      </c>
      <c r="J3190" s="1">
        <v>0</v>
      </c>
    </row>
    <row r="3191" spans="1:10" ht="16" x14ac:dyDescent="0.2">
      <c r="A3191" s="1">
        <v>3188</v>
      </c>
      <c r="B3191" s="4">
        <v>43800</v>
      </c>
      <c r="C3191" s="24" t="s">
        <v>76</v>
      </c>
      <c r="D3191" s="34" t="s">
        <v>35</v>
      </c>
      <c r="E3191" s="26" t="s">
        <v>151</v>
      </c>
      <c r="F3191" s="25">
        <f t="shared" si="49"/>
        <v>43800</v>
      </c>
      <c r="G3191" s="22" t="str">
        <f>VLOOKUP(C3191,'2- CatalogosAseguradora'!$B:$D,3,FALSE)</f>
        <v>005</v>
      </c>
      <c r="H3191" s="23" t="str">
        <f>VLOOKUP(D3191,'1- CatalogoRamo'!$B:$G,3,FALSE)</f>
        <v>019</v>
      </c>
      <c r="I3191" s="31" t="str">
        <f>VLOOKUP(E3191,'0- CatalogoRubro'!$B:$D,3,FALSE)</f>
        <v>052</v>
      </c>
      <c r="J3191" s="1">
        <v>20.464402379999999</v>
      </c>
    </row>
    <row r="3192" spans="1:10" ht="16" x14ac:dyDescent="0.2">
      <c r="A3192" s="1">
        <v>3189</v>
      </c>
      <c r="B3192" s="4">
        <v>43800</v>
      </c>
      <c r="C3192" s="24" t="s">
        <v>76</v>
      </c>
      <c r="D3192" s="34" t="s">
        <v>35</v>
      </c>
      <c r="E3192" s="27" t="s">
        <v>152</v>
      </c>
      <c r="F3192" s="25">
        <f t="shared" si="49"/>
        <v>43800</v>
      </c>
      <c r="G3192" s="22" t="str">
        <f>VLOOKUP(C3192,'2- CatalogosAseguradora'!$B:$D,3,FALSE)</f>
        <v>005</v>
      </c>
      <c r="H3192" s="23" t="str">
        <f>VLOOKUP(D3192,'1- CatalogoRamo'!$B:$G,3,FALSE)</f>
        <v>019</v>
      </c>
      <c r="I3192" s="31" t="str">
        <f>VLOOKUP(E3192,'0- CatalogoRubro'!$B:$D,3,FALSE)</f>
        <v>053</v>
      </c>
      <c r="J3192" s="1">
        <v>20.464402379999999</v>
      </c>
    </row>
    <row r="3193" spans="1:10" ht="16" x14ac:dyDescent="0.2">
      <c r="A3193" s="1">
        <v>3190</v>
      </c>
      <c r="B3193" s="4">
        <v>43800</v>
      </c>
      <c r="C3193" s="24" t="s">
        <v>76</v>
      </c>
      <c r="D3193" s="34" t="s">
        <v>35</v>
      </c>
      <c r="E3193" s="27" t="s">
        <v>153</v>
      </c>
      <c r="F3193" s="25">
        <f t="shared" si="49"/>
        <v>43800</v>
      </c>
      <c r="G3193" s="22" t="str">
        <f>VLOOKUP(C3193,'2- CatalogosAseguradora'!$B:$D,3,FALSE)</f>
        <v>005</v>
      </c>
      <c r="H3193" s="23" t="str">
        <f>VLOOKUP(D3193,'1- CatalogoRamo'!$B:$G,3,FALSE)</f>
        <v>019</v>
      </c>
      <c r="I3193" s="31" t="str">
        <f>VLOOKUP(E3193,'0- CatalogoRubro'!$B:$D,3,FALSE)</f>
        <v>054</v>
      </c>
      <c r="J3193" s="1">
        <v>0</v>
      </c>
    </row>
    <row r="3194" spans="1:10" ht="16" x14ac:dyDescent="0.2">
      <c r="A3194" s="1">
        <v>3191</v>
      </c>
      <c r="B3194" s="4">
        <v>43800</v>
      </c>
      <c r="C3194" s="24" t="s">
        <v>76</v>
      </c>
      <c r="D3194" s="34" t="s">
        <v>35</v>
      </c>
      <c r="E3194" s="29" t="s">
        <v>154</v>
      </c>
      <c r="F3194" s="25">
        <f t="shared" si="49"/>
        <v>43800</v>
      </c>
      <c r="G3194" s="22" t="str">
        <f>VLOOKUP(C3194,'2- CatalogosAseguradora'!$B:$D,3,FALSE)</f>
        <v>005</v>
      </c>
      <c r="H3194" s="23" t="str">
        <f>VLOOKUP(D3194,'1- CatalogoRamo'!$B:$G,3,FALSE)</f>
        <v>019</v>
      </c>
      <c r="I3194" s="31" t="str">
        <f>VLOOKUP(E3194,'0- CatalogoRubro'!$B:$D,3,FALSE)</f>
        <v>055</v>
      </c>
      <c r="J3194" s="1">
        <v>-2.8249936</v>
      </c>
    </row>
    <row r="3195" spans="1:10" ht="16" x14ac:dyDescent="0.2">
      <c r="A3195" s="1">
        <v>3192</v>
      </c>
      <c r="B3195" s="4">
        <v>43800</v>
      </c>
      <c r="C3195" s="24" t="s">
        <v>76</v>
      </c>
      <c r="D3195" s="34" t="s">
        <v>35</v>
      </c>
      <c r="E3195" s="29" t="s">
        <v>155</v>
      </c>
      <c r="F3195" s="25">
        <f t="shared" si="49"/>
        <v>43800</v>
      </c>
      <c r="G3195" s="22" t="str">
        <f>VLOOKUP(C3195,'2- CatalogosAseguradora'!$B:$D,3,FALSE)</f>
        <v>005</v>
      </c>
      <c r="H3195" s="23" t="str">
        <f>VLOOKUP(D3195,'1- CatalogoRamo'!$B:$G,3,FALSE)</f>
        <v>019</v>
      </c>
      <c r="I3195" s="31" t="str">
        <f>VLOOKUP(E3195,'0- CatalogoRubro'!$B:$D,3,FALSE)</f>
        <v>056</v>
      </c>
      <c r="J3195" s="1">
        <v>-12.28066276</v>
      </c>
    </row>
    <row r="3196" spans="1:10" ht="16" x14ac:dyDescent="0.2">
      <c r="A3196" s="1">
        <v>3193</v>
      </c>
      <c r="B3196" s="4">
        <v>43800</v>
      </c>
      <c r="C3196" s="24" t="s">
        <v>76</v>
      </c>
      <c r="D3196" s="34" t="s">
        <v>40</v>
      </c>
      <c r="E3196" s="26" t="s">
        <v>104</v>
      </c>
      <c r="F3196" s="25">
        <f t="shared" si="49"/>
        <v>43800</v>
      </c>
      <c r="G3196" s="22" t="str">
        <f>VLOOKUP(C3196,'2- CatalogosAseguradora'!$B:$D,3,FALSE)</f>
        <v>005</v>
      </c>
      <c r="H3196" s="23" t="str">
        <f>VLOOKUP(D3196,'1- CatalogoRamo'!$B:$G,3,FALSE)</f>
        <v>001</v>
      </c>
      <c r="I3196" s="31" t="str">
        <f>VLOOKUP(E3196,'0- CatalogoRubro'!$B:$D,3,FALSE)</f>
        <v>001</v>
      </c>
      <c r="J3196" s="34">
        <v>5747.7859652200004</v>
      </c>
    </row>
    <row r="3197" spans="1:10" ht="16" x14ac:dyDescent="0.2">
      <c r="A3197" s="1">
        <v>3194</v>
      </c>
      <c r="B3197" s="4">
        <v>43800</v>
      </c>
      <c r="C3197" s="24" t="s">
        <v>76</v>
      </c>
      <c r="D3197" s="34" t="s">
        <v>40</v>
      </c>
      <c r="E3197" s="27" t="s">
        <v>105</v>
      </c>
      <c r="F3197" s="25">
        <f t="shared" si="49"/>
        <v>43800</v>
      </c>
      <c r="G3197" s="22" t="str">
        <f>VLOOKUP(C3197,'2- CatalogosAseguradora'!$B:$D,3,FALSE)</f>
        <v>005</v>
      </c>
      <c r="H3197" s="23" t="str">
        <f>VLOOKUP(D3197,'1- CatalogoRamo'!$B:$G,3,FALSE)</f>
        <v>001</v>
      </c>
      <c r="I3197" s="31" t="str">
        <f>VLOOKUP(E3197,'0- CatalogoRubro'!$B:$D,3,FALSE)</f>
        <v>002</v>
      </c>
      <c r="J3197" s="1">
        <v>6312.8766717100007</v>
      </c>
    </row>
    <row r="3198" spans="1:10" ht="16" x14ac:dyDescent="0.2">
      <c r="A3198" s="1">
        <v>3195</v>
      </c>
      <c r="B3198" s="4">
        <v>43800</v>
      </c>
      <c r="C3198" s="24" t="s">
        <v>76</v>
      </c>
      <c r="D3198" s="34" t="s">
        <v>40</v>
      </c>
      <c r="E3198" s="27" t="s">
        <v>106</v>
      </c>
      <c r="F3198" s="25">
        <f t="shared" si="49"/>
        <v>43800</v>
      </c>
      <c r="G3198" s="22" t="str">
        <f>VLOOKUP(C3198,'2- CatalogosAseguradora'!$B:$D,3,FALSE)</f>
        <v>005</v>
      </c>
      <c r="H3198" s="23" t="str">
        <f>VLOOKUP(D3198,'1- CatalogoRamo'!$B:$G,3,FALSE)</f>
        <v>001</v>
      </c>
      <c r="I3198" s="31" t="str">
        <f>VLOOKUP(E3198,'0- CatalogoRubro'!$B:$D,3,FALSE)</f>
        <v>003</v>
      </c>
      <c r="J3198" s="1">
        <v>6312.8766717100007</v>
      </c>
    </row>
    <row r="3199" spans="1:10" ht="16" x14ac:dyDescent="0.2">
      <c r="A3199" s="1">
        <v>3196</v>
      </c>
      <c r="B3199" s="4">
        <v>43800</v>
      </c>
      <c r="C3199" s="24" t="s">
        <v>76</v>
      </c>
      <c r="D3199" s="34" t="s">
        <v>40</v>
      </c>
      <c r="E3199" s="27" t="s">
        <v>107</v>
      </c>
      <c r="F3199" s="25">
        <f t="shared" si="49"/>
        <v>43800</v>
      </c>
      <c r="G3199" s="22" t="str">
        <f>VLOOKUP(C3199,'2- CatalogosAseguradora'!$B:$D,3,FALSE)</f>
        <v>005</v>
      </c>
      <c r="H3199" s="23" t="str">
        <f>VLOOKUP(D3199,'1- CatalogoRamo'!$B:$G,3,FALSE)</f>
        <v>001</v>
      </c>
      <c r="I3199" s="31" t="str">
        <f>VLOOKUP(E3199,'0- CatalogoRubro'!$B:$D,3,FALSE)</f>
        <v>004</v>
      </c>
      <c r="J3199" s="1">
        <v>6312.8766717100007</v>
      </c>
    </row>
    <row r="3200" spans="1:10" ht="16" x14ac:dyDescent="0.2">
      <c r="A3200" s="1">
        <v>3197</v>
      </c>
      <c r="B3200" s="4">
        <v>43800</v>
      </c>
      <c r="C3200" s="24" t="s">
        <v>76</v>
      </c>
      <c r="D3200" s="34" t="s">
        <v>40</v>
      </c>
      <c r="E3200" s="27" t="s">
        <v>108</v>
      </c>
      <c r="F3200" s="25">
        <f t="shared" si="49"/>
        <v>43800</v>
      </c>
      <c r="G3200" s="22" t="str">
        <f>VLOOKUP(C3200,'2- CatalogosAseguradora'!$B:$D,3,FALSE)</f>
        <v>005</v>
      </c>
      <c r="H3200" s="23" t="str">
        <f>VLOOKUP(D3200,'1- CatalogoRamo'!$B:$G,3,FALSE)</f>
        <v>001</v>
      </c>
      <c r="I3200" s="31" t="str">
        <f>VLOOKUP(E3200,'0- CatalogoRubro'!$B:$D,3,FALSE)</f>
        <v>005</v>
      </c>
      <c r="J3200" s="1">
        <v>0</v>
      </c>
    </row>
    <row r="3201" spans="1:10" ht="16" x14ac:dyDescent="0.2">
      <c r="A3201" s="1">
        <v>3198</v>
      </c>
      <c r="B3201" s="4">
        <v>43800</v>
      </c>
      <c r="C3201" s="24" t="s">
        <v>76</v>
      </c>
      <c r="D3201" s="34" t="s">
        <v>40</v>
      </c>
      <c r="E3201" s="27" t="s">
        <v>109</v>
      </c>
      <c r="F3201" s="25">
        <f t="shared" si="49"/>
        <v>43800</v>
      </c>
      <c r="G3201" s="22" t="str">
        <f>VLOOKUP(C3201,'2- CatalogosAseguradora'!$B:$D,3,FALSE)</f>
        <v>005</v>
      </c>
      <c r="H3201" s="23" t="str">
        <f>VLOOKUP(D3201,'1- CatalogoRamo'!$B:$G,3,FALSE)</f>
        <v>001</v>
      </c>
      <c r="I3201" s="31" t="str">
        <f>VLOOKUP(E3201,'0- CatalogoRubro'!$B:$D,3,FALSE)</f>
        <v>006</v>
      </c>
      <c r="J3201" s="1">
        <v>0</v>
      </c>
    </row>
    <row r="3202" spans="1:10" ht="16" x14ac:dyDescent="0.2">
      <c r="A3202" s="1">
        <v>3199</v>
      </c>
      <c r="B3202" s="4">
        <v>43800</v>
      </c>
      <c r="C3202" s="24" t="s">
        <v>76</v>
      </c>
      <c r="D3202" s="34" t="s">
        <v>40</v>
      </c>
      <c r="E3202" s="27" t="s">
        <v>110</v>
      </c>
      <c r="F3202" s="25">
        <f t="shared" si="49"/>
        <v>43800</v>
      </c>
      <c r="G3202" s="22" t="str">
        <f>VLOOKUP(C3202,'2- CatalogosAseguradora'!$B:$D,3,FALSE)</f>
        <v>005</v>
      </c>
      <c r="H3202" s="23" t="str">
        <f>VLOOKUP(D3202,'1- CatalogoRamo'!$B:$G,3,FALSE)</f>
        <v>001</v>
      </c>
      <c r="I3202" s="31" t="str">
        <f>VLOOKUP(E3202,'0- CatalogoRubro'!$B:$D,3,FALSE)</f>
        <v>007</v>
      </c>
      <c r="J3202" s="1">
        <v>0</v>
      </c>
    </row>
    <row r="3203" spans="1:10" ht="16" x14ac:dyDescent="0.2">
      <c r="A3203" s="1">
        <v>3200</v>
      </c>
      <c r="B3203" s="4">
        <v>43800</v>
      </c>
      <c r="C3203" s="24" t="s">
        <v>76</v>
      </c>
      <c r="D3203" s="34" t="s">
        <v>40</v>
      </c>
      <c r="E3203" s="27" t="s">
        <v>111</v>
      </c>
      <c r="F3203" s="25">
        <f t="shared" si="49"/>
        <v>43800</v>
      </c>
      <c r="G3203" s="22" t="str">
        <f>VLOOKUP(C3203,'2- CatalogosAseguradora'!$B:$D,3,FALSE)</f>
        <v>005</v>
      </c>
      <c r="H3203" s="23" t="str">
        <f>VLOOKUP(D3203,'1- CatalogoRamo'!$B:$G,3,FALSE)</f>
        <v>001</v>
      </c>
      <c r="I3203" s="31" t="str">
        <f>VLOOKUP(E3203,'0- CatalogoRubro'!$B:$D,3,FALSE)</f>
        <v>008</v>
      </c>
      <c r="J3203" s="1">
        <v>0</v>
      </c>
    </row>
    <row r="3204" spans="1:10" ht="16" x14ac:dyDescent="0.2">
      <c r="A3204" s="1">
        <v>3201</v>
      </c>
      <c r="B3204" s="4">
        <v>43800</v>
      </c>
      <c r="C3204" s="24" t="s">
        <v>76</v>
      </c>
      <c r="D3204" s="34" t="s">
        <v>40</v>
      </c>
      <c r="E3204" s="28" t="s">
        <v>112</v>
      </c>
      <c r="F3204" s="25">
        <f t="shared" si="49"/>
        <v>43800</v>
      </c>
      <c r="G3204" s="22" t="str">
        <f>VLOOKUP(C3204,'2- CatalogosAseguradora'!$B:$D,3,FALSE)</f>
        <v>005</v>
      </c>
      <c r="H3204" s="23" t="str">
        <f>VLOOKUP(D3204,'1- CatalogoRamo'!$B:$G,3,FALSE)</f>
        <v>001</v>
      </c>
      <c r="I3204" s="31" t="str">
        <f>VLOOKUP(E3204,'0- CatalogoRubro'!$B:$D,3,FALSE)</f>
        <v>009</v>
      </c>
      <c r="J3204" s="1">
        <v>0</v>
      </c>
    </row>
    <row r="3205" spans="1:10" ht="16" x14ac:dyDescent="0.2">
      <c r="A3205" s="1">
        <v>3202</v>
      </c>
      <c r="B3205" s="4">
        <v>43800</v>
      </c>
      <c r="C3205" s="24" t="s">
        <v>76</v>
      </c>
      <c r="D3205" s="34" t="s">
        <v>40</v>
      </c>
      <c r="E3205" s="27" t="s">
        <v>113</v>
      </c>
      <c r="F3205" s="25">
        <f t="shared" ref="F3205:F3268" si="50">B3205</f>
        <v>43800</v>
      </c>
      <c r="G3205" s="22" t="str">
        <f>VLOOKUP(C3205,'2- CatalogosAseguradora'!$B:$D,3,FALSE)</f>
        <v>005</v>
      </c>
      <c r="H3205" s="23" t="str">
        <f>VLOOKUP(D3205,'1- CatalogoRamo'!$B:$G,3,FALSE)</f>
        <v>001</v>
      </c>
      <c r="I3205" s="31" t="str">
        <f>VLOOKUP(E3205,'0- CatalogoRubro'!$B:$D,3,FALSE)</f>
        <v>010</v>
      </c>
      <c r="J3205" s="1">
        <v>346.68799875999997</v>
      </c>
    </row>
    <row r="3206" spans="1:10" ht="16" x14ac:dyDescent="0.2">
      <c r="A3206" s="1">
        <v>3203</v>
      </c>
      <c r="B3206" s="4">
        <v>43800</v>
      </c>
      <c r="C3206" s="24" t="s">
        <v>76</v>
      </c>
      <c r="D3206" s="34" t="s">
        <v>40</v>
      </c>
      <c r="E3206" s="27" t="s">
        <v>114</v>
      </c>
      <c r="F3206" s="25">
        <f t="shared" si="50"/>
        <v>43800</v>
      </c>
      <c r="G3206" s="22" t="str">
        <f>VLOOKUP(C3206,'2- CatalogosAseguradora'!$B:$D,3,FALSE)</f>
        <v>005</v>
      </c>
      <c r="H3206" s="23" t="str">
        <f>VLOOKUP(D3206,'1- CatalogoRamo'!$B:$G,3,FALSE)</f>
        <v>001</v>
      </c>
      <c r="I3206" s="31" t="str">
        <f>VLOOKUP(E3206,'0- CatalogoRubro'!$B:$D,3,FALSE)</f>
        <v>011</v>
      </c>
      <c r="J3206" s="1">
        <v>0</v>
      </c>
    </row>
    <row r="3207" spans="1:10" ht="16" x14ac:dyDescent="0.2">
      <c r="A3207" s="1">
        <v>3204</v>
      </c>
      <c r="B3207" s="4">
        <v>43800</v>
      </c>
      <c r="C3207" s="24" t="s">
        <v>76</v>
      </c>
      <c r="D3207" s="34" t="s">
        <v>40</v>
      </c>
      <c r="E3207" s="27" t="s">
        <v>115</v>
      </c>
      <c r="F3207" s="25">
        <f t="shared" si="50"/>
        <v>43800</v>
      </c>
      <c r="G3207" s="22" t="str">
        <f>VLOOKUP(C3207,'2- CatalogosAseguradora'!$B:$D,3,FALSE)</f>
        <v>005</v>
      </c>
      <c r="H3207" s="23" t="str">
        <f>VLOOKUP(D3207,'1- CatalogoRamo'!$B:$G,3,FALSE)</f>
        <v>001</v>
      </c>
      <c r="I3207" s="31" t="str">
        <f>VLOOKUP(E3207,'0- CatalogoRubro'!$B:$D,3,FALSE)</f>
        <v>012</v>
      </c>
      <c r="J3207" s="1">
        <v>346.68799875999997</v>
      </c>
    </row>
    <row r="3208" spans="1:10" ht="16" x14ac:dyDescent="0.2">
      <c r="A3208" s="1">
        <v>3205</v>
      </c>
      <c r="B3208" s="4">
        <v>43800</v>
      </c>
      <c r="C3208" s="24" t="s">
        <v>76</v>
      </c>
      <c r="D3208" s="34" t="s">
        <v>40</v>
      </c>
      <c r="E3208" s="27" t="s">
        <v>116</v>
      </c>
      <c r="F3208" s="25">
        <f t="shared" si="50"/>
        <v>43800</v>
      </c>
      <c r="G3208" s="22" t="str">
        <f>VLOOKUP(C3208,'2- CatalogosAseguradora'!$B:$D,3,FALSE)</f>
        <v>005</v>
      </c>
      <c r="H3208" s="23" t="str">
        <f>VLOOKUP(D3208,'1- CatalogoRamo'!$B:$G,3,FALSE)</f>
        <v>001</v>
      </c>
      <c r="I3208" s="31" t="str">
        <f>VLOOKUP(E3208,'0- CatalogoRubro'!$B:$D,3,FALSE)</f>
        <v>013</v>
      </c>
      <c r="J3208" s="1">
        <v>242.41850854</v>
      </c>
    </row>
    <row r="3209" spans="1:10" ht="16" x14ac:dyDescent="0.2">
      <c r="A3209" s="1">
        <v>3206</v>
      </c>
      <c r="B3209" s="4">
        <v>43800</v>
      </c>
      <c r="C3209" s="24" t="s">
        <v>76</v>
      </c>
      <c r="D3209" s="34" t="s">
        <v>40</v>
      </c>
      <c r="E3209" s="27" t="s">
        <v>117</v>
      </c>
      <c r="F3209" s="25">
        <f t="shared" si="50"/>
        <v>43800</v>
      </c>
      <c r="G3209" s="22" t="str">
        <f>VLOOKUP(C3209,'2- CatalogosAseguradora'!$B:$D,3,FALSE)</f>
        <v>005</v>
      </c>
      <c r="H3209" s="23" t="str">
        <f>VLOOKUP(D3209,'1- CatalogoRamo'!$B:$G,3,FALSE)</f>
        <v>001</v>
      </c>
      <c r="I3209" s="31" t="str">
        <f>VLOOKUP(E3209,'0- CatalogoRubro'!$B:$D,3,FALSE)</f>
        <v>014</v>
      </c>
      <c r="J3209" s="1">
        <v>242.41850854</v>
      </c>
    </row>
    <row r="3210" spans="1:10" ht="16" x14ac:dyDescent="0.2">
      <c r="A3210" s="1">
        <v>3207</v>
      </c>
      <c r="B3210" s="4">
        <v>43800</v>
      </c>
      <c r="C3210" s="24" t="s">
        <v>76</v>
      </c>
      <c r="D3210" s="34" t="s">
        <v>40</v>
      </c>
      <c r="E3210" s="27" t="s">
        <v>118</v>
      </c>
      <c r="F3210" s="25">
        <f t="shared" si="50"/>
        <v>43800</v>
      </c>
      <c r="G3210" s="22" t="str">
        <f>VLOOKUP(C3210,'2- CatalogosAseguradora'!$B:$D,3,FALSE)</f>
        <v>005</v>
      </c>
      <c r="H3210" s="23" t="str">
        <f>VLOOKUP(D3210,'1- CatalogoRamo'!$B:$G,3,FALSE)</f>
        <v>001</v>
      </c>
      <c r="I3210" s="31" t="str">
        <f>VLOOKUP(E3210,'0- CatalogoRubro'!$B:$D,3,FALSE)</f>
        <v>015</v>
      </c>
      <c r="J3210" s="1">
        <v>0</v>
      </c>
    </row>
    <row r="3211" spans="1:10" ht="16" x14ac:dyDescent="0.2">
      <c r="A3211" s="1">
        <v>3208</v>
      </c>
      <c r="B3211" s="4">
        <v>43800</v>
      </c>
      <c r="C3211" s="24" t="s">
        <v>76</v>
      </c>
      <c r="D3211" s="34" t="s">
        <v>40</v>
      </c>
      <c r="E3211" s="27" t="s">
        <v>119</v>
      </c>
      <c r="F3211" s="25">
        <f t="shared" si="50"/>
        <v>43800</v>
      </c>
      <c r="G3211" s="22" t="str">
        <f>VLOOKUP(C3211,'2- CatalogosAseguradora'!$B:$D,3,FALSE)</f>
        <v>005</v>
      </c>
      <c r="H3211" s="23" t="str">
        <f>VLOOKUP(D3211,'1- CatalogoRamo'!$B:$G,3,FALSE)</f>
        <v>001</v>
      </c>
      <c r="I3211" s="31" t="str">
        <f>VLOOKUP(E3211,'0- CatalogoRubro'!$B:$D,3,FALSE)</f>
        <v>016</v>
      </c>
      <c r="J3211" s="1">
        <v>24.015800809999998</v>
      </c>
    </row>
    <row r="3212" spans="1:10" ht="16" x14ac:dyDescent="0.2">
      <c r="A3212" s="1">
        <v>3209</v>
      </c>
      <c r="B3212" s="4">
        <v>43800</v>
      </c>
      <c r="C3212" s="24" t="s">
        <v>76</v>
      </c>
      <c r="D3212" s="34" t="s">
        <v>40</v>
      </c>
      <c r="E3212" s="26" t="s">
        <v>120</v>
      </c>
      <c r="F3212" s="25">
        <f t="shared" si="50"/>
        <v>43800</v>
      </c>
      <c r="G3212" s="22" t="str">
        <f>VLOOKUP(C3212,'2- CatalogosAseguradora'!$B:$D,3,FALSE)</f>
        <v>005</v>
      </c>
      <c r="H3212" s="23" t="str">
        <f>VLOOKUP(D3212,'1- CatalogoRamo'!$B:$G,3,FALSE)</f>
        <v>001</v>
      </c>
      <c r="I3212" s="31" t="str">
        <f>VLOOKUP(E3212,'0- CatalogoRubro'!$B:$D,3,FALSE)</f>
        <v>017</v>
      </c>
      <c r="J3212" s="1">
        <v>3899.2614826500003</v>
      </c>
    </row>
    <row r="3213" spans="1:10" ht="16" x14ac:dyDescent="0.2">
      <c r="A3213" s="1">
        <v>3210</v>
      </c>
      <c r="B3213" s="4">
        <v>43800</v>
      </c>
      <c r="C3213" s="24" t="s">
        <v>76</v>
      </c>
      <c r="D3213" s="34" t="s">
        <v>40</v>
      </c>
      <c r="E3213" s="27" t="s">
        <v>121</v>
      </c>
      <c r="F3213" s="25">
        <f t="shared" si="50"/>
        <v>43800</v>
      </c>
      <c r="G3213" s="22" t="str">
        <f>VLOOKUP(C3213,'2- CatalogosAseguradora'!$B:$D,3,FALSE)</f>
        <v>005</v>
      </c>
      <c r="H3213" s="23" t="str">
        <f>VLOOKUP(D3213,'1- CatalogoRamo'!$B:$G,3,FALSE)</f>
        <v>001</v>
      </c>
      <c r="I3213" s="31" t="str">
        <f>VLOOKUP(E3213,'0- CatalogoRubro'!$B:$D,3,FALSE)</f>
        <v>018</v>
      </c>
      <c r="J3213" s="1">
        <v>4311.3347874600004</v>
      </c>
    </row>
    <row r="3214" spans="1:10" ht="16" x14ac:dyDescent="0.2">
      <c r="A3214" s="1">
        <v>3211</v>
      </c>
      <c r="B3214" s="4">
        <v>43800</v>
      </c>
      <c r="C3214" s="24" t="s">
        <v>76</v>
      </c>
      <c r="D3214" s="34" t="s">
        <v>40</v>
      </c>
      <c r="E3214" s="27" t="s">
        <v>106</v>
      </c>
      <c r="F3214" s="25">
        <f t="shared" si="50"/>
        <v>43800</v>
      </c>
      <c r="G3214" s="22" t="str">
        <f>VLOOKUP(C3214,'2- CatalogosAseguradora'!$B:$D,3,FALSE)</f>
        <v>005</v>
      </c>
      <c r="H3214" s="23" t="str">
        <f>VLOOKUP(D3214,'1- CatalogoRamo'!$B:$G,3,FALSE)</f>
        <v>001</v>
      </c>
      <c r="I3214" s="31" t="str">
        <f>VLOOKUP(E3214,'0- CatalogoRubro'!$B:$D,3,FALSE)</f>
        <v>003</v>
      </c>
      <c r="J3214" s="1">
        <v>4311.3347874600004</v>
      </c>
    </row>
    <row r="3215" spans="1:10" ht="16" x14ac:dyDescent="0.2">
      <c r="A3215" s="1">
        <v>3212</v>
      </c>
      <c r="B3215" s="4">
        <v>43800</v>
      </c>
      <c r="C3215" s="24" t="s">
        <v>76</v>
      </c>
      <c r="D3215" s="34" t="s">
        <v>40</v>
      </c>
      <c r="E3215" s="27" t="s">
        <v>111</v>
      </c>
      <c r="F3215" s="25">
        <f t="shared" si="50"/>
        <v>43800</v>
      </c>
      <c r="G3215" s="22" t="str">
        <f>VLOOKUP(C3215,'2- CatalogosAseguradora'!$B:$D,3,FALSE)</f>
        <v>005</v>
      </c>
      <c r="H3215" s="23" t="str">
        <f>VLOOKUP(D3215,'1- CatalogoRamo'!$B:$G,3,FALSE)</f>
        <v>001</v>
      </c>
      <c r="I3215" s="31" t="str">
        <f>VLOOKUP(E3215,'0- CatalogoRubro'!$B:$D,3,FALSE)</f>
        <v>008</v>
      </c>
      <c r="J3215" s="1">
        <v>0</v>
      </c>
    </row>
    <row r="3216" spans="1:10" ht="16" x14ac:dyDescent="0.2">
      <c r="A3216" s="1">
        <v>3213</v>
      </c>
      <c r="B3216" s="4">
        <v>43800</v>
      </c>
      <c r="C3216" s="24" t="s">
        <v>76</v>
      </c>
      <c r="D3216" s="34" t="s">
        <v>40</v>
      </c>
      <c r="E3216" s="27" t="s">
        <v>122</v>
      </c>
      <c r="F3216" s="25">
        <f t="shared" si="50"/>
        <v>43800</v>
      </c>
      <c r="G3216" s="22" t="str">
        <f>VLOOKUP(C3216,'2- CatalogosAseguradora'!$B:$D,3,FALSE)</f>
        <v>005</v>
      </c>
      <c r="H3216" s="23" t="str">
        <f>VLOOKUP(D3216,'1- CatalogoRamo'!$B:$G,3,FALSE)</f>
        <v>001</v>
      </c>
      <c r="I3216" s="31" t="str">
        <f>VLOOKUP(E3216,'0- CatalogoRubro'!$B:$D,3,FALSE)</f>
        <v>021</v>
      </c>
      <c r="J3216" s="1">
        <v>554.58376925999994</v>
      </c>
    </row>
    <row r="3217" spans="1:10" ht="16" x14ac:dyDescent="0.2">
      <c r="A3217" s="1">
        <v>3214</v>
      </c>
      <c r="B3217" s="4">
        <v>43800</v>
      </c>
      <c r="C3217" s="24" t="s">
        <v>76</v>
      </c>
      <c r="D3217" s="34" t="s">
        <v>40</v>
      </c>
      <c r="E3217" s="27" t="s">
        <v>123</v>
      </c>
      <c r="F3217" s="25">
        <f t="shared" si="50"/>
        <v>43800</v>
      </c>
      <c r="G3217" s="22" t="str">
        <f>VLOOKUP(C3217,'2- CatalogosAseguradora'!$B:$D,3,FALSE)</f>
        <v>005</v>
      </c>
      <c r="H3217" s="23" t="str">
        <f>VLOOKUP(D3217,'1- CatalogoRamo'!$B:$G,3,FALSE)</f>
        <v>001</v>
      </c>
      <c r="I3217" s="31" t="str">
        <f>VLOOKUP(E3217,'0- CatalogoRubro'!$B:$D,3,FALSE)</f>
        <v>022</v>
      </c>
      <c r="J3217" s="1">
        <v>93.388718830000002</v>
      </c>
    </row>
    <row r="3218" spans="1:10" ht="16" x14ac:dyDescent="0.2">
      <c r="A3218" s="1">
        <v>3215</v>
      </c>
      <c r="B3218" s="4">
        <v>43800</v>
      </c>
      <c r="C3218" s="24" t="s">
        <v>76</v>
      </c>
      <c r="D3218" s="34" t="s">
        <v>40</v>
      </c>
      <c r="E3218" s="27" t="s">
        <v>124</v>
      </c>
      <c r="F3218" s="25">
        <f t="shared" si="50"/>
        <v>43800</v>
      </c>
      <c r="G3218" s="22" t="str">
        <f>VLOOKUP(C3218,'2- CatalogosAseguradora'!$B:$D,3,FALSE)</f>
        <v>005</v>
      </c>
      <c r="H3218" s="23" t="str">
        <f>VLOOKUP(D3218,'1- CatalogoRamo'!$B:$G,3,FALSE)</f>
        <v>001</v>
      </c>
      <c r="I3218" s="31" t="str">
        <f>VLOOKUP(E3218,'0- CatalogoRubro'!$B:$D,3,FALSE)</f>
        <v>023</v>
      </c>
      <c r="J3218" s="1">
        <v>93.388718830000002</v>
      </c>
    </row>
    <row r="3219" spans="1:10" ht="16" x14ac:dyDescent="0.2">
      <c r="A3219" s="1">
        <v>3216</v>
      </c>
      <c r="B3219" s="4">
        <v>43800</v>
      </c>
      <c r="C3219" s="24" t="s">
        <v>76</v>
      </c>
      <c r="D3219" s="34" t="s">
        <v>40</v>
      </c>
      <c r="E3219" s="27" t="s">
        <v>125</v>
      </c>
      <c r="F3219" s="25">
        <f t="shared" si="50"/>
        <v>43800</v>
      </c>
      <c r="G3219" s="22" t="str">
        <f>VLOOKUP(C3219,'2- CatalogosAseguradora'!$B:$D,3,FALSE)</f>
        <v>005</v>
      </c>
      <c r="H3219" s="23" t="str">
        <f>VLOOKUP(D3219,'1- CatalogoRamo'!$B:$G,3,FALSE)</f>
        <v>001</v>
      </c>
      <c r="I3219" s="31" t="str">
        <f>VLOOKUP(E3219,'0- CatalogoRubro'!$B:$D,3,FALSE)</f>
        <v>024</v>
      </c>
      <c r="J3219" s="1">
        <v>0</v>
      </c>
    </row>
    <row r="3220" spans="1:10" ht="16" x14ac:dyDescent="0.2">
      <c r="A3220" s="1">
        <v>3217</v>
      </c>
      <c r="B3220" s="4">
        <v>43800</v>
      </c>
      <c r="C3220" s="24" t="s">
        <v>76</v>
      </c>
      <c r="D3220" s="34" t="s">
        <v>40</v>
      </c>
      <c r="E3220" s="27" t="s">
        <v>126</v>
      </c>
      <c r="F3220" s="25">
        <f t="shared" si="50"/>
        <v>43800</v>
      </c>
      <c r="G3220" s="22" t="str">
        <f>VLOOKUP(C3220,'2- CatalogosAseguradora'!$B:$D,3,FALSE)</f>
        <v>005</v>
      </c>
      <c r="H3220" s="23" t="str">
        <f>VLOOKUP(D3220,'1- CatalogoRamo'!$B:$G,3,FALSE)</f>
        <v>001</v>
      </c>
      <c r="I3220" s="31" t="str">
        <f>VLOOKUP(E3220,'0- CatalogoRubro'!$B:$D,3,FALSE)</f>
        <v>025</v>
      </c>
      <c r="J3220" s="1">
        <v>15.5482762</v>
      </c>
    </row>
    <row r="3221" spans="1:10" ht="16" x14ac:dyDescent="0.2">
      <c r="A3221" s="1">
        <v>3218</v>
      </c>
      <c r="B3221" s="4">
        <v>43800</v>
      </c>
      <c r="C3221" s="24" t="s">
        <v>76</v>
      </c>
      <c r="D3221" s="34" t="s">
        <v>40</v>
      </c>
      <c r="E3221" s="27" t="s">
        <v>127</v>
      </c>
      <c r="F3221" s="25">
        <f t="shared" si="50"/>
        <v>43800</v>
      </c>
      <c r="G3221" s="22" t="str">
        <f>VLOOKUP(C3221,'2- CatalogosAseguradora'!$B:$D,3,FALSE)</f>
        <v>005</v>
      </c>
      <c r="H3221" s="23" t="str">
        <f>VLOOKUP(D3221,'1- CatalogoRamo'!$B:$G,3,FALSE)</f>
        <v>001</v>
      </c>
      <c r="I3221" s="31" t="str">
        <f>VLOOKUP(E3221,'0- CatalogoRubro'!$B:$D,3,FALSE)</f>
        <v>026</v>
      </c>
      <c r="J3221" s="1">
        <v>64.670021820000002</v>
      </c>
    </row>
    <row r="3222" spans="1:10" ht="16" x14ac:dyDescent="0.2">
      <c r="A3222" s="1">
        <v>3219</v>
      </c>
      <c r="B3222" s="4">
        <v>43800</v>
      </c>
      <c r="C3222" s="24" t="s">
        <v>76</v>
      </c>
      <c r="D3222" s="34" t="s">
        <v>40</v>
      </c>
      <c r="E3222" s="26" t="s">
        <v>128</v>
      </c>
      <c r="F3222" s="25">
        <f t="shared" si="50"/>
        <v>43800</v>
      </c>
      <c r="G3222" s="22" t="str">
        <f>VLOOKUP(C3222,'2- CatalogosAseguradora'!$B:$D,3,FALSE)</f>
        <v>005</v>
      </c>
      <c r="H3222" s="23" t="str">
        <f>VLOOKUP(D3222,'1- CatalogoRamo'!$B:$G,3,FALSE)</f>
        <v>001</v>
      </c>
      <c r="I3222" s="31" t="str">
        <f>VLOOKUP(E3222,'0- CatalogoRubro'!$B:$D,3,FALSE)</f>
        <v>027</v>
      </c>
      <c r="J3222" s="1">
        <v>0</v>
      </c>
    </row>
    <row r="3223" spans="1:10" ht="16" x14ac:dyDescent="0.2">
      <c r="A3223" s="1">
        <v>3220</v>
      </c>
      <c r="B3223" s="4">
        <v>43800</v>
      </c>
      <c r="C3223" s="24" t="s">
        <v>76</v>
      </c>
      <c r="D3223" s="34" t="s">
        <v>40</v>
      </c>
      <c r="E3223" s="27" t="s">
        <v>129</v>
      </c>
      <c r="F3223" s="25">
        <f t="shared" si="50"/>
        <v>43800</v>
      </c>
      <c r="G3223" s="22" t="str">
        <f>VLOOKUP(C3223,'2- CatalogosAseguradora'!$B:$D,3,FALSE)</f>
        <v>005</v>
      </c>
      <c r="H3223" s="23" t="str">
        <f>VLOOKUP(D3223,'1- CatalogoRamo'!$B:$G,3,FALSE)</f>
        <v>001</v>
      </c>
      <c r="I3223" s="31" t="str">
        <f>VLOOKUP(E3223,'0- CatalogoRubro'!$B:$D,3,FALSE)</f>
        <v>028</v>
      </c>
      <c r="J3223" s="1">
        <v>0</v>
      </c>
    </row>
    <row r="3224" spans="1:10" ht="16" x14ac:dyDescent="0.2">
      <c r="A3224" s="1">
        <v>3221</v>
      </c>
      <c r="B3224" s="4">
        <v>43800</v>
      </c>
      <c r="C3224" s="24" t="s">
        <v>76</v>
      </c>
      <c r="D3224" s="34" t="s">
        <v>40</v>
      </c>
      <c r="E3224" s="27" t="s">
        <v>130</v>
      </c>
      <c r="F3224" s="25">
        <f t="shared" si="50"/>
        <v>43800</v>
      </c>
      <c r="G3224" s="22" t="str">
        <f>VLOOKUP(C3224,'2- CatalogosAseguradora'!$B:$D,3,FALSE)</f>
        <v>005</v>
      </c>
      <c r="H3224" s="23" t="str">
        <f>VLOOKUP(D3224,'1- CatalogoRamo'!$B:$G,3,FALSE)</f>
        <v>001</v>
      </c>
      <c r="I3224" s="31" t="str">
        <f>VLOOKUP(E3224,'0- CatalogoRubro'!$B:$D,3,FALSE)</f>
        <v>029</v>
      </c>
      <c r="J3224" s="1">
        <v>0</v>
      </c>
    </row>
    <row r="3225" spans="1:10" ht="16" x14ac:dyDescent="0.2">
      <c r="A3225" s="1">
        <v>3222</v>
      </c>
      <c r="B3225" s="4">
        <v>43800</v>
      </c>
      <c r="C3225" s="24" t="s">
        <v>76</v>
      </c>
      <c r="D3225" s="34" t="s">
        <v>40</v>
      </c>
      <c r="E3225" s="26" t="s">
        <v>131</v>
      </c>
      <c r="F3225" s="25">
        <f t="shared" si="50"/>
        <v>43800</v>
      </c>
      <c r="G3225" s="22" t="str">
        <f>VLOOKUP(C3225,'2- CatalogosAseguradora'!$B:$D,3,FALSE)</f>
        <v>005</v>
      </c>
      <c r="H3225" s="23" t="str">
        <f>VLOOKUP(D3225,'1- CatalogoRamo'!$B:$G,3,FALSE)</f>
        <v>001</v>
      </c>
      <c r="I3225" s="31" t="str">
        <f>VLOOKUP(E3225,'0- CatalogoRubro'!$B:$D,3,FALSE)</f>
        <v>030</v>
      </c>
      <c r="J3225" s="1">
        <v>0</v>
      </c>
    </row>
    <row r="3226" spans="1:10" ht="16" x14ac:dyDescent="0.2">
      <c r="A3226" s="1">
        <v>3223</v>
      </c>
      <c r="B3226" s="4">
        <v>43800</v>
      </c>
      <c r="C3226" s="24" t="s">
        <v>76</v>
      </c>
      <c r="D3226" s="34" t="s">
        <v>40</v>
      </c>
      <c r="E3226" s="27" t="s">
        <v>132</v>
      </c>
      <c r="F3226" s="25">
        <f t="shared" si="50"/>
        <v>43800</v>
      </c>
      <c r="G3226" s="22" t="str">
        <f>VLOOKUP(C3226,'2- CatalogosAseguradora'!$B:$D,3,FALSE)</f>
        <v>005</v>
      </c>
      <c r="H3226" s="23" t="str">
        <f>VLOOKUP(D3226,'1- CatalogoRamo'!$B:$G,3,FALSE)</f>
        <v>001</v>
      </c>
      <c r="I3226" s="31" t="str">
        <f>VLOOKUP(E3226,'0- CatalogoRubro'!$B:$D,3,FALSE)</f>
        <v>031</v>
      </c>
      <c r="J3226" s="1">
        <v>0</v>
      </c>
    </row>
    <row r="3227" spans="1:10" ht="16" x14ac:dyDescent="0.2">
      <c r="A3227" s="1">
        <v>3224</v>
      </c>
      <c r="B3227" s="4">
        <v>43800</v>
      </c>
      <c r="C3227" s="24" t="s">
        <v>76</v>
      </c>
      <c r="D3227" s="34" t="s">
        <v>40</v>
      </c>
      <c r="E3227" s="27" t="s">
        <v>106</v>
      </c>
      <c r="F3227" s="25">
        <f t="shared" si="50"/>
        <v>43800</v>
      </c>
      <c r="G3227" s="22" t="str">
        <f>VLOOKUP(C3227,'2- CatalogosAseguradora'!$B:$D,3,FALSE)</f>
        <v>005</v>
      </c>
      <c r="H3227" s="23" t="str">
        <f>VLOOKUP(D3227,'1- CatalogoRamo'!$B:$G,3,FALSE)</f>
        <v>001</v>
      </c>
      <c r="I3227" s="31" t="str">
        <f>VLOOKUP(E3227,'0- CatalogoRubro'!$B:$D,3,FALSE)</f>
        <v>003</v>
      </c>
      <c r="J3227" s="1">
        <v>0</v>
      </c>
    </row>
    <row r="3228" spans="1:10" ht="16" x14ac:dyDescent="0.2">
      <c r="A3228" s="1">
        <v>3225</v>
      </c>
      <c r="B3228" s="4">
        <v>43800</v>
      </c>
      <c r="C3228" s="24" t="s">
        <v>76</v>
      </c>
      <c r="D3228" s="34" t="s">
        <v>40</v>
      </c>
      <c r="E3228" s="27" t="s">
        <v>111</v>
      </c>
      <c r="F3228" s="25">
        <f t="shared" si="50"/>
        <v>43800</v>
      </c>
      <c r="G3228" s="22" t="str">
        <f>VLOOKUP(C3228,'2- CatalogosAseguradora'!$B:$D,3,FALSE)</f>
        <v>005</v>
      </c>
      <c r="H3228" s="23" t="str">
        <f>VLOOKUP(D3228,'1- CatalogoRamo'!$B:$G,3,FALSE)</f>
        <v>001</v>
      </c>
      <c r="I3228" s="31" t="str">
        <f>VLOOKUP(E3228,'0- CatalogoRubro'!$B:$D,3,FALSE)</f>
        <v>008</v>
      </c>
      <c r="J3228" s="1">
        <v>0</v>
      </c>
    </row>
    <row r="3229" spans="1:10" ht="16" x14ac:dyDescent="0.2">
      <c r="A3229" s="1">
        <v>3226</v>
      </c>
      <c r="B3229" s="4">
        <v>43800</v>
      </c>
      <c r="C3229" s="24" t="s">
        <v>76</v>
      </c>
      <c r="D3229" s="34" t="s">
        <v>40</v>
      </c>
      <c r="E3229" s="27" t="s">
        <v>133</v>
      </c>
      <c r="F3229" s="25">
        <f t="shared" si="50"/>
        <v>43800</v>
      </c>
      <c r="G3229" s="22" t="str">
        <f>VLOOKUP(C3229,'2- CatalogosAseguradora'!$B:$D,3,FALSE)</f>
        <v>005</v>
      </c>
      <c r="H3229" s="23" t="str">
        <f>VLOOKUP(D3229,'1- CatalogoRamo'!$B:$G,3,FALSE)</f>
        <v>001</v>
      </c>
      <c r="I3229" s="31" t="str">
        <f>VLOOKUP(E3229,'0- CatalogoRubro'!$B:$D,3,FALSE)</f>
        <v>034</v>
      </c>
      <c r="J3229" s="1">
        <v>0</v>
      </c>
    </row>
    <row r="3230" spans="1:10" ht="16" x14ac:dyDescent="0.2">
      <c r="A3230" s="1">
        <v>3227</v>
      </c>
      <c r="B3230" s="4">
        <v>43800</v>
      </c>
      <c r="C3230" s="24" t="s">
        <v>76</v>
      </c>
      <c r="D3230" s="34" t="s">
        <v>40</v>
      </c>
      <c r="E3230" s="27" t="s">
        <v>134</v>
      </c>
      <c r="F3230" s="25">
        <f t="shared" si="50"/>
        <v>43800</v>
      </c>
      <c r="G3230" s="22" t="str">
        <f>VLOOKUP(C3230,'2- CatalogosAseguradora'!$B:$D,3,FALSE)</f>
        <v>005</v>
      </c>
      <c r="H3230" s="23" t="str">
        <f>VLOOKUP(D3230,'1- CatalogoRamo'!$B:$G,3,FALSE)</f>
        <v>001</v>
      </c>
      <c r="I3230" s="31" t="str">
        <f>VLOOKUP(E3230,'0- CatalogoRubro'!$B:$D,3,FALSE)</f>
        <v>035</v>
      </c>
      <c r="J3230" s="1">
        <v>0</v>
      </c>
    </row>
    <row r="3231" spans="1:10" ht="16" x14ac:dyDescent="0.2">
      <c r="A3231" s="1">
        <v>3228</v>
      </c>
      <c r="B3231" s="4">
        <v>43800</v>
      </c>
      <c r="C3231" s="24" t="s">
        <v>76</v>
      </c>
      <c r="D3231" s="34" t="s">
        <v>40</v>
      </c>
      <c r="E3231" s="27" t="s">
        <v>135</v>
      </c>
      <c r="F3231" s="25">
        <f t="shared" si="50"/>
        <v>43800</v>
      </c>
      <c r="G3231" s="22" t="str">
        <f>VLOOKUP(C3231,'2- CatalogosAseguradora'!$B:$D,3,FALSE)</f>
        <v>005</v>
      </c>
      <c r="H3231" s="23" t="str">
        <f>VLOOKUP(D3231,'1- CatalogoRamo'!$B:$G,3,FALSE)</f>
        <v>001</v>
      </c>
      <c r="I3231" s="31" t="str">
        <f>VLOOKUP(E3231,'0- CatalogoRubro'!$B:$D,3,FALSE)</f>
        <v>036</v>
      </c>
      <c r="J3231" s="1">
        <v>0</v>
      </c>
    </row>
    <row r="3232" spans="1:10" ht="16" x14ac:dyDescent="0.2">
      <c r="A3232" s="1">
        <v>3229</v>
      </c>
      <c r="B3232" s="4">
        <v>43800</v>
      </c>
      <c r="C3232" s="24" t="s">
        <v>76</v>
      </c>
      <c r="D3232" s="34" t="s">
        <v>40</v>
      </c>
      <c r="E3232" s="27" t="s">
        <v>136</v>
      </c>
      <c r="F3232" s="25">
        <f t="shared" si="50"/>
        <v>43800</v>
      </c>
      <c r="G3232" s="22" t="str">
        <f>VLOOKUP(C3232,'2- CatalogosAseguradora'!$B:$D,3,FALSE)</f>
        <v>005</v>
      </c>
      <c r="H3232" s="23" t="str">
        <f>VLOOKUP(D3232,'1- CatalogoRamo'!$B:$G,3,FALSE)</f>
        <v>001</v>
      </c>
      <c r="I3232" s="31" t="str">
        <f>VLOOKUP(E3232,'0- CatalogoRubro'!$B:$D,3,FALSE)</f>
        <v>037</v>
      </c>
      <c r="J3232" s="1">
        <v>0</v>
      </c>
    </row>
    <row r="3233" spans="1:10" ht="16" x14ac:dyDescent="0.2">
      <c r="A3233" s="1">
        <v>3230</v>
      </c>
      <c r="B3233" s="4">
        <v>43800</v>
      </c>
      <c r="C3233" s="24" t="s">
        <v>76</v>
      </c>
      <c r="D3233" s="34" t="s">
        <v>40</v>
      </c>
      <c r="E3233" s="27" t="s">
        <v>137</v>
      </c>
      <c r="F3233" s="25">
        <f t="shared" si="50"/>
        <v>43800</v>
      </c>
      <c r="G3233" s="22" t="str">
        <f>VLOOKUP(C3233,'2- CatalogosAseguradora'!$B:$D,3,FALSE)</f>
        <v>005</v>
      </c>
      <c r="H3233" s="23" t="str">
        <f>VLOOKUP(D3233,'1- CatalogoRamo'!$B:$G,3,FALSE)</f>
        <v>001</v>
      </c>
      <c r="I3233" s="31" t="str">
        <f>VLOOKUP(E3233,'0- CatalogoRubro'!$B:$D,3,FALSE)</f>
        <v>038</v>
      </c>
      <c r="J3233" s="1">
        <v>0</v>
      </c>
    </row>
    <row r="3234" spans="1:10" ht="16" x14ac:dyDescent="0.2">
      <c r="A3234" s="1">
        <v>3231</v>
      </c>
      <c r="B3234" s="4">
        <v>43800</v>
      </c>
      <c r="C3234" s="24" t="s">
        <v>76</v>
      </c>
      <c r="D3234" s="34" t="s">
        <v>40</v>
      </c>
      <c r="E3234" s="27" t="s">
        <v>138</v>
      </c>
      <c r="F3234" s="25">
        <f t="shared" si="50"/>
        <v>43800</v>
      </c>
      <c r="G3234" s="22" t="str">
        <f>VLOOKUP(C3234,'2- CatalogosAseguradora'!$B:$D,3,FALSE)</f>
        <v>005</v>
      </c>
      <c r="H3234" s="23" t="str">
        <f>VLOOKUP(D3234,'1- CatalogoRamo'!$B:$G,3,FALSE)</f>
        <v>001</v>
      </c>
      <c r="I3234" s="31" t="str">
        <f>VLOOKUP(E3234,'0- CatalogoRubro'!$B:$D,3,FALSE)</f>
        <v>039</v>
      </c>
      <c r="J3234" s="1">
        <v>0</v>
      </c>
    </row>
    <row r="3235" spans="1:10" ht="16" x14ac:dyDescent="0.2">
      <c r="A3235" s="1">
        <v>3232</v>
      </c>
      <c r="B3235" s="4">
        <v>43800</v>
      </c>
      <c r="C3235" s="24" t="s">
        <v>76</v>
      </c>
      <c r="D3235" s="34" t="s">
        <v>40</v>
      </c>
      <c r="E3235" s="27" t="s">
        <v>139</v>
      </c>
      <c r="F3235" s="25">
        <f t="shared" si="50"/>
        <v>43800</v>
      </c>
      <c r="G3235" s="22" t="str">
        <f>VLOOKUP(C3235,'2- CatalogosAseguradora'!$B:$D,3,FALSE)</f>
        <v>005</v>
      </c>
      <c r="H3235" s="23" t="str">
        <f>VLOOKUP(D3235,'1- CatalogoRamo'!$B:$G,3,FALSE)</f>
        <v>001</v>
      </c>
      <c r="I3235" s="31" t="str">
        <f>VLOOKUP(E3235,'0- CatalogoRubro'!$B:$D,3,FALSE)</f>
        <v>040</v>
      </c>
      <c r="J3235" s="1">
        <v>0</v>
      </c>
    </row>
    <row r="3236" spans="1:10" ht="16" x14ac:dyDescent="0.2">
      <c r="A3236" s="1">
        <v>3233</v>
      </c>
      <c r="B3236" s="4">
        <v>43800</v>
      </c>
      <c r="C3236" s="24" t="s">
        <v>76</v>
      </c>
      <c r="D3236" s="34" t="s">
        <v>40</v>
      </c>
      <c r="E3236" s="27" t="s">
        <v>140</v>
      </c>
      <c r="F3236" s="25">
        <f t="shared" si="50"/>
        <v>43800</v>
      </c>
      <c r="G3236" s="22" t="str">
        <f>VLOOKUP(C3236,'2- CatalogosAseguradora'!$B:$D,3,FALSE)</f>
        <v>005</v>
      </c>
      <c r="H3236" s="23" t="str">
        <f>VLOOKUP(D3236,'1- CatalogoRamo'!$B:$G,3,FALSE)</f>
        <v>001</v>
      </c>
      <c r="I3236" s="31" t="str">
        <f>VLOOKUP(E3236,'0- CatalogoRubro'!$B:$D,3,FALSE)</f>
        <v>041</v>
      </c>
      <c r="J3236" s="1">
        <v>0</v>
      </c>
    </row>
    <row r="3237" spans="1:10" ht="16" x14ac:dyDescent="0.2">
      <c r="A3237" s="1">
        <v>3234</v>
      </c>
      <c r="B3237" s="4">
        <v>43800</v>
      </c>
      <c r="C3237" s="24" t="s">
        <v>76</v>
      </c>
      <c r="D3237" s="34" t="s">
        <v>40</v>
      </c>
      <c r="E3237" s="26" t="s">
        <v>141</v>
      </c>
      <c r="F3237" s="25">
        <f t="shared" si="50"/>
        <v>43800</v>
      </c>
      <c r="G3237" s="22" t="str">
        <f>VLOOKUP(C3237,'2- CatalogosAseguradora'!$B:$D,3,FALSE)</f>
        <v>005</v>
      </c>
      <c r="H3237" s="23" t="str">
        <f>VLOOKUP(D3237,'1- CatalogoRamo'!$B:$G,3,FALSE)</f>
        <v>001</v>
      </c>
      <c r="I3237" s="31" t="str">
        <f>VLOOKUP(E3237,'0- CatalogoRubro'!$B:$D,3,FALSE)</f>
        <v>042</v>
      </c>
      <c r="J3237" s="1">
        <v>2154.7598612800002</v>
      </c>
    </row>
    <row r="3238" spans="1:10" ht="16" x14ac:dyDescent="0.2">
      <c r="A3238" s="1">
        <v>3235</v>
      </c>
      <c r="B3238" s="4">
        <v>43800</v>
      </c>
      <c r="C3238" s="24" t="s">
        <v>76</v>
      </c>
      <c r="D3238" s="34" t="s">
        <v>40</v>
      </c>
      <c r="E3238" s="27" t="s">
        <v>142</v>
      </c>
      <c r="F3238" s="25">
        <f t="shared" si="50"/>
        <v>43800</v>
      </c>
      <c r="G3238" s="22" t="str">
        <f>VLOOKUP(C3238,'2- CatalogosAseguradora'!$B:$D,3,FALSE)</f>
        <v>005</v>
      </c>
      <c r="H3238" s="23" t="str">
        <f>VLOOKUP(D3238,'1- CatalogoRamo'!$B:$G,3,FALSE)</f>
        <v>001</v>
      </c>
      <c r="I3238" s="31" t="str">
        <f>VLOOKUP(E3238,'0- CatalogoRubro'!$B:$D,3,FALSE)</f>
        <v>043</v>
      </c>
      <c r="J3238" s="1">
        <v>1029.6676998800001</v>
      </c>
    </row>
    <row r="3239" spans="1:10" ht="16" x14ac:dyDescent="0.2">
      <c r="A3239" s="1">
        <v>3236</v>
      </c>
      <c r="B3239" s="4">
        <v>43800</v>
      </c>
      <c r="C3239" s="24" t="s">
        <v>76</v>
      </c>
      <c r="D3239" s="34" t="s">
        <v>40</v>
      </c>
      <c r="E3239" s="27" t="s">
        <v>143</v>
      </c>
      <c r="F3239" s="25">
        <f t="shared" si="50"/>
        <v>43800</v>
      </c>
      <c r="G3239" s="22" t="str">
        <f>VLOOKUP(C3239,'2- CatalogosAseguradora'!$B:$D,3,FALSE)</f>
        <v>005</v>
      </c>
      <c r="H3239" s="23" t="str">
        <f>VLOOKUP(D3239,'1- CatalogoRamo'!$B:$G,3,FALSE)</f>
        <v>001</v>
      </c>
      <c r="I3239" s="31" t="str">
        <f>VLOOKUP(E3239,'0- CatalogoRubro'!$B:$D,3,FALSE)</f>
        <v>044</v>
      </c>
      <c r="J3239" s="1">
        <v>1125.0921614000001</v>
      </c>
    </row>
    <row r="3240" spans="1:10" ht="16" x14ac:dyDescent="0.2">
      <c r="A3240" s="1">
        <v>3237</v>
      </c>
      <c r="B3240" s="4">
        <v>43800</v>
      </c>
      <c r="C3240" s="24" t="s">
        <v>76</v>
      </c>
      <c r="D3240" s="34" t="s">
        <v>40</v>
      </c>
      <c r="E3240" s="27" t="s">
        <v>144</v>
      </c>
      <c r="F3240" s="25">
        <f t="shared" si="50"/>
        <v>43800</v>
      </c>
      <c r="G3240" s="22" t="str">
        <f>VLOOKUP(C3240,'2- CatalogosAseguradora'!$B:$D,3,FALSE)</f>
        <v>005</v>
      </c>
      <c r="H3240" s="23" t="str">
        <f>VLOOKUP(D3240,'1- CatalogoRamo'!$B:$G,3,FALSE)</f>
        <v>001</v>
      </c>
      <c r="I3240" s="31" t="str">
        <f>VLOOKUP(E3240,'0- CatalogoRubro'!$B:$D,3,FALSE)</f>
        <v>045</v>
      </c>
      <c r="J3240" s="1">
        <v>0</v>
      </c>
    </row>
    <row r="3241" spans="1:10" ht="16" x14ac:dyDescent="0.2">
      <c r="A3241" s="1">
        <v>3238</v>
      </c>
      <c r="B3241" s="4">
        <v>43800</v>
      </c>
      <c r="C3241" s="24" t="s">
        <v>76</v>
      </c>
      <c r="D3241" s="34" t="s">
        <v>40</v>
      </c>
      <c r="E3241" s="26" t="s">
        <v>145</v>
      </c>
      <c r="F3241" s="25">
        <f t="shared" si="50"/>
        <v>43800</v>
      </c>
      <c r="G3241" s="22" t="str">
        <f>VLOOKUP(C3241,'2- CatalogosAseguradora'!$B:$D,3,FALSE)</f>
        <v>005</v>
      </c>
      <c r="H3241" s="23" t="str">
        <f>VLOOKUP(D3241,'1- CatalogoRamo'!$B:$G,3,FALSE)</f>
        <v>001</v>
      </c>
      <c r="I3241" s="31" t="str">
        <f>VLOOKUP(E3241,'0- CatalogoRubro'!$B:$D,3,FALSE)</f>
        <v>046</v>
      </c>
      <c r="J3241" s="1">
        <v>0</v>
      </c>
    </row>
    <row r="3242" spans="1:10" ht="16" x14ac:dyDescent="0.2">
      <c r="A3242" s="1">
        <v>3239</v>
      </c>
      <c r="B3242" s="4">
        <v>43800</v>
      </c>
      <c r="C3242" s="24" t="s">
        <v>76</v>
      </c>
      <c r="D3242" s="34" t="s">
        <v>40</v>
      </c>
      <c r="E3242" s="26" t="s">
        <v>146</v>
      </c>
      <c r="F3242" s="25">
        <f t="shared" si="50"/>
        <v>43800</v>
      </c>
      <c r="G3242" s="22" t="str">
        <f>VLOOKUP(C3242,'2- CatalogosAseguradora'!$B:$D,3,FALSE)</f>
        <v>005</v>
      </c>
      <c r="H3242" s="23" t="str">
        <f>VLOOKUP(D3242,'1- CatalogoRamo'!$B:$G,3,FALSE)</f>
        <v>001</v>
      </c>
      <c r="I3242" s="31" t="str">
        <f>VLOOKUP(E3242,'0- CatalogoRubro'!$B:$D,3,FALSE)</f>
        <v>047</v>
      </c>
      <c r="J3242" s="1">
        <v>512.40442730000007</v>
      </c>
    </row>
    <row r="3243" spans="1:10" ht="16" x14ac:dyDescent="0.2">
      <c r="A3243" s="1">
        <v>3240</v>
      </c>
      <c r="B3243" s="4">
        <v>43800</v>
      </c>
      <c r="C3243" s="24" t="s">
        <v>76</v>
      </c>
      <c r="D3243" s="34" t="s">
        <v>40</v>
      </c>
      <c r="E3243" s="29" t="s">
        <v>147</v>
      </c>
      <c r="F3243" s="25">
        <f t="shared" si="50"/>
        <v>43800</v>
      </c>
      <c r="G3243" s="22" t="str">
        <f>VLOOKUP(C3243,'2- CatalogosAseguradora'!$B:$D,3,FALSE)</f>
        <v>005</v>
      </c>
      <c r="H3243" s="23" t="str">
        <f>VLOOKUP(D3243,'1- CatalogoRamo'!$B:$G,3,FALSE)</f>
        <v>001</v>
      </c>
      <c r="I3243" s="31" t="str">
        <f>VLOOKUP(E3243,'0- CatalogoRubro'!$B:$D,3,FALSE)</f>
        <v>048</v>
      </c>
      <c r="J3243" s="1">
        <v>-818.63980601000003</v>
      </c>
    </row>
    <row r="3244" spans="1:10" ht="16" x14ac:dyDescent="0.2">
      <c r="A3244" s="1">
        <v>3241</v>
      </c>
      <c r="B3244" s="4">
        <v>43800</v>
      </c>
      <c r="C3244" s="24" t="s">
        <v>76</v>
      </c>
      <c r="D3244" s="34" t="s">
        <v>40</v>
      </c>
      <c r="E3244" s="26" t="s">
        <v>148</v>
      </c>
      <c r="F3244" s="25">
        <f t="shared" si="50"/>
        <v>43800</v>
      </c>
      <c r="G3244" s="22" t="str">
        <f>VLOOKUP(C3244,'2- CatalogosAseguradora'!$B:$D,3,FALSE)</f>
        <v>005</v>
      </c>
      <c r="H3244" s="23" t="str">
        <f>VLOOKUP(D3244,'1- CatalogoRamo'!$B:$G,3,FALSE)</f>
        <v>001</v>
      </c>
      <c r="I3244" s="31" t="str">
        <f>VLOOKUP(E3244,'0- CatalogoRubro'!$B:$D,3,FALSE)</f>
        <v>049</v>
      </c>
      <c r="J3244" s="1">
        <v>525.92569152999999</v>
      </c>
    </row>
    <row r="3245" spans="1:10" ht="16" x14ac:dyDescent="0.2">
      <c r="A3245" s="1">
        <v>3242</v>
      </c>
      <c r="B3245" s="4">
        <v>43800</v>
      </c>
      <c r="C3245" s="24" t="s">
        <v>76</v>
      </c>
      <c r="D3245" s="34" t="s">
        <v>40</v>
      </c>
      <c r="E3245" s="27" t="s">
        <v>149</v>
      </c>
      <c r="F3245" s="25">
        <f t="shared" si="50"/>
        <v>43800</v>
      </c>
      <c r="G3245" s="22" t="str">
        <f>VLOOKUP(C3245,'2- CatalogosAseguradora'!$B:$D,3,FALSE)</f>
        <v>005</v>
      </c>
      <c r="H3245" s="23" t="str">
        <f>VLOOKUP(D3245,'1- CatalogoRamo'!$B:$G,3,FALSE)</f>
        <v>001</v>
      </c>
      <c r="I3245" s="31" t="str">
        <f>VLOOKUP(E3245,'0- CatalogoRubro'!$B:$D,3,FALSE)</f>
        <v>050</v>
      </c>
      <c r="J3245" s="1">
        <v>525.92569152999999</v>
      </c>
    </row>
    <row r="3246" spans="1:10" ht="16" x14ac:dyDescent="0.2">
      <c r="A3246" s="1">
        <v>3243</v>
      </c>
      <c r="B3246" s="4">
        <v>43800</v>
      </c>
      <c r="C3246" s="24" t="s">
        <v>76</v>
      </c>
      <c r="D3246" s="34" t="s">
        <v>40</v>
      </c>
      <c r="E3246" s="27" t="s">
        <v>150</v>
      </c>
      <c r="F3246" s="25">
        <f t="shared" si="50"/>
        <v>43800</v>
      </c>
      <c r="G3246" s="22" t="str">
        <f>VLOOKUP(C3246,'2- CatalogosAseguradora'!$B:$D,3,FALSE)</f>
        <v>005</v>
      </c>
      <c r="H3246" s="23" t="str">
        <f>VLOOKUP(D3246,'1- CatalogoRamo'!$B:$G,3,FALSE)</f>
        <v>001</v>
      </c>
      <c r="I3246" s="31" t="str">
        <f>VLOOKUP(E3246,'0- CatalogoRubro'!$B:$D,3,FALSE)</f>
        <v>051</v>
      </c>
      <c r="J3246" s="1">
        <v>0</v>
      </c>
    </row>
    <row r="3247" spans="1:10" ht="16" x14ac:dyDescent="0.2">
      <c r="A3247" s="1">
        <v>3244</v>
      </c>
      <c r="B3247" s="4">
        <v>43800</v>
      </c>
      <c r="C3247" s="24" t="s">
        <v>76</v>
      </c>
      <c r="D3247" s="34" t="s">
        <v>40</v>
      </c>
      <c r="E3247" s="26" t="s">
        <v>151</v>
      </c>
      <c r="F3247" s="25">
        <f t="shared" si="50"/>
        <v>43800</v>
      </c>
      <c r="G3247" s="22" t="str">
        <f>VLOOKUP(C3247,'2- CatalogosAseguradora'!$B:$D,3,FALSE)</f>
        <v>005</v>
      </c>
      <c r="H3247" s="23" t="str">
        <f>VLOOKUP(D3247,'1- CatalogoRamo'!$B:$G,3,FALSE)</f>
        <v>001</v>
      </c>
      <c r="I3247" s="31" t="str">
        <f>VLOOKUP(E3247,'0- CatalogoRubro'!$B:$D,3,FALSE)</f>
        <v>052</v>
      </c>
      <c r="J3247" s="1">
        <v>601.25310803999992</v>
      </c>
    </row>
    <row r="3248" spans="1:10" ht="16" x14ac:dyDescent="0.2">
      <c r="A3248" s="1">
        <v>3245</v>
      </c>
      <c r="B3248" s="4">
        <v>43800</v>
      </c>
      <c r="C3248" s="24" t="s">
        <v>76</v>
      </c>
      <c r="D3248" s="34" t="s">
        <v>40</v>
      </c>
      <c r="E3248" s="27" t="s">
        <v>152</v>
      </c>
      <c r="F3248" s="25">
        <f t="shared" si="50"/>
        <v>43800</v>
      </c>
      <c r="G3248" s="22" t="str">
        <f>VLOOKUP(C3248,'2- CatalogosAseguradora'!$B:$D,3,FALSE)</f>
        <v>005</v>
      </c>
      <c r="H3248" s="23" t="str">
        <f>VLOOKUP(D3248,'1- CatalogoRamo'!$B:$G,3,FALSE)</f>
        <v>001</v>
      </c>
      <c r="I3248" s="31" t="str">
        <f>VLOOKUP(E3248,'0- CatalogoRubro'!$B:$D,3,FALSE)</f>
        <v>053</v>
      </c>
      <c r="J3248" s="1">
        <v>601.25310803999992</v>
      </c>
    </row>
    <row r="3249" spans="1:10" ht="16" x14ac:dyDescent="0.2">
      <c r="A3249" s="1">
        <v>3246</v>
      </c>
      <c r="B3249" s="4">
        <v>43800</v>
      </c>
      <c r="C3249" s="24" t="s">
        <v>76</v>
      </c>
      <c r="D3249" s="34" t="s">
        <v>40</v>
      </c>
      <c r="E3249" s="27" t="s">
        <v>153</v>
      </c>
      <c r="F3249" s="25">
        <f t="shared" si="50"/>
        <v>43800</v>
      </c>
      <c r="G3249" s="22" t="str">
        <f>VLOOKUP(C3249,'2- CatalogosAseguradora'!$B:$D,3,FALSE)</f>
        <v>005</v>
      </c>
      <c r="H3249" s="23" t="str">
        <f>VLOOKUP(D3249,'1- CatalogoRamo'!$B:$G,3,FALSE)</f>
        <v>001</v>
      </c>
      <c r="I3249" s="31" t="str">
        <f>VLOOKUP(E3249,'0- CatalogoRubro'!$B:$D,3,FALSE)</f>
        <v>054</v>
      </c>
      <c r="J3249" s="1">
        <v>0</v>
      </c>
    </row>
    <row r="3250" spans="1:10" ht="16" x14ac:dyDescent="0.2">
      <c r="A3250" s="1">
        <v>3247</v>
      </c>
      <c r="B3250" s="4">
        <v>43800</v>
      </c>
      <c r="C3250" s="24" t="s">
        <v>76</v>
      </c>
      <c r="D3250" s="34" t="s">
        <v>40</v>
      </c>
      <c r="E3250" s="29" t="s">
        <v>154</v>
      </c>
      <c r="F3250" s="25">
        <f t="shared" si="50"/>
        <v>43800</v>
      </c>
      <c r="G3250" s="22" t="str">
        <f>VLOOKUP(C3250,'2- CatalogosAseguradora'!$B:$D,3,FALSE)</f>
        <v>005</v>
      </c>
      <c r="H3250" s="23" t="str">
        <f>VLOOKUP(D3250,'1- CatalogoRamo'!$B:$G,3,FALSE)</f>
        <v>001</v>
      </c>
      <c r="I3250" s="31" t="str">
        <f>VLOOKUP(E3250,'0- CatalogoRubro'!$B:$D,3,FALSE)</f>
        <v>055</v>
      </c>
      <c r="J3250" s="1">
        <v>-75.327416510000006</v>
      </c>
    </row>
    <row r="3251" spans="1:10" ht="16" x14ac:dyDescent="0.2">
      <c r="A3251" s="1">
        <v>3248</v>
      </c>
      <c r="B3251" s="4">
        <v>43800</v>
      </c>
      <c r="C3251" s="24" t="s">
        <v>76</v>
      </c>
      <c r="D3251" s="34" t="s">
        <v>40</v>
      </c>
      <c r="E3251" s="29" t="s">
        <v>155</v>
      </c>
      <c r="F3251" s="25">
        <f t="shared" si="50"/>
        <v>43800</v>
      </c>
      <c r="G3251" s="22" t="str">
        <f>VLOOKUP(C3251,'2- CatalogosAseguradora'!$B:$D,3,FALSE)</f>
        <v>005</v>
      </c>
      <c r="H3251" s="23" t="str">
        <f>VLOOKUP(D3251,'1- CatalogoRamo'!$B:$G,3,FALSE)</f>
        <v>001</v>
      </c>
      <c r="I3251" s="31" t="str">
        <f>VLOOKUP(E3251,'0- CatalogoRubro'!$B:$D,3,FALSE)</f>
        <v>056</v>
      </c>
      <c r="J3251" s="1">
        <v>-893.96722251999995</v>
      </c>
    </row>
    <row r="3252" spans="1:10" ht="32" x14ac:dyDescent="0.2">
      <c r="A3252" s="1">
        <v>3249</v>
      </c>
      <c r="B3252" s="4">
        <v>43800</v>
      </c>
      <c r="C3252" s="24" t="s">
        <v>11</v>
      </c>
      <c r="D3252" s="34" t="s">
        <v>156</v>
      </c>
      <c r="E3252" s="26" t="s">
        <v>104</v>
      </c>
      <c r="F3252" s="25">
        <f t="shared" si="50"/>
        <v>43800</v>
      </c>
      <c r="G3252" s="22" t="str">
        <f>VLOOKUP(C3252,'2- CatalogosAseguradora'!$B:$D,3,FALSE)</f>
        <v>009</v>
      </c>
      <c r="H3252" s="23" t="str">
        <f>VLOOKUP(D3252,'1- CatalogoRamo'!$B:$G,3,FALSE)</f>
        <v>013</v>
      </c>
      <c r="I3252" s="31" t="str">
        <f>VLOOKUP(E3252,'0- CatalogoRubro'!$B:$D,3,FALSE)</f>
        <v>001</v>
      </c>
      <c r="J3252" s="34">
        <v>17.005217980000001</v>
      </c>
    </row>
    <row r="3253" spans="1:10" ht="32" x14ac:dyDescent="0.2">
      <c r="A3253" s="1">
        <v>3250</v>
      </c>
      <c r="B3253" s="4">
        <v>43800</v>
      </c>
      <c r="C3253" s="24" t="s">
        <v>11</v>
      </c>
      <c r="D3253" s="34" t="s">
        <v>156</v>
      </c>
      <c r="E3253" s="27" t="s">
        <v>105</v>
      </c>
      <c r="F3253" s="25">
        <f t="shared" si="50"/>
        <v>43800</v>
      </c>
      <c r="G3253" s="22" t="str">
        <f>VLOOKUP(C3253,'2- CatalogosAseguradora'!$B:$D,3,FALSE)</f>
        <v>009</v>
      </c>
      <c r="H3253" s="23" t="str">
        <f>VLOOKUP(D3253,'1- CatalogoRamo'!$B:$G,3,FALSE)</f>
        <v>013</v>
      </c>
      <c r="I3253" s="31" t="str">
        <f>VLOOKUP(E3253,'0- CatalogoRubro'!$B:$D,3,FALSE)</f>
        <v>002</v>
      </c>
      <c r="J3253" s="1">
        <v>59.35467577</v>
      </c>
    </row>
    <row r="3254" spans="1:10" ht="32" x14ac:dyDescent="0.2">
      <c r="A3254" s="1">
        <v>3251</v>
      </c>
      <c r="B3254" s="4">
        <v>43800</v>
      </c>
      <c r="C3254" s="24" t="s">
        <v>11</v>
      </c>
      <c r="D3254" s="34" t="s">
        <v>156</v>
      </c>
      <c r="E3254" s="27" t="s">
        <v>106</v>
      </c>
      <c r="F3254" s="25">
        <f t="shared" si="50"/>
        <v>43800</v>
      </c>
      <c r="G3254" s="22" t="str">
        <f>VLOOKUP(C3254,'2- CatalogosAseguradora'!$B:$D,3,FALSE)</f>
        <v>009</v>
      </c>
      <c r="H3254" s="23" t="str">
        <f>VLOOKUP(D3254,'1- CatalogoRamo'!$B:$G,3,FALSE)</f>
        <v>013</v>
      </c>
      <c r="I3254" s="31" t="str">
        <f>VLOOKUP(E3254,'0- CatalogoRubro'!$B:$D,3,FALSE)</f>
        <v>003</v>
      </c>
      <c r="J3254" s="1">
        <v>59.287034590000005</v>
      </c>
    </row>
    <row r="3255" spans="1:10" ht="32" x14ac:dyDescent="0.2">
      <c r="A3255" s="1">
        <v>3252</v>
      </c>
      <c r="B3255" s="4">
        <v>43800</v>
      </c>
      <c r="C3255" s="24" t="s">
        <v>11</v>
      </c>
      <c r="D3255" s="34" t="s">
        <v>156</v>
      </c>
      <c r="E3255" s="27" t="s">
        <v>107</v>
      </c>
      <c r="F3255" s="25">
        <f t="shared" si="50"/>
        <v>43800</v>
      </c>
      <c r="G3255" s="22" t="str">
        <f>VLOOKUP(C3255,'2- CatalogosAseguradora'!$B:$D,3,FALSE)</f>
        <v>009</v>
      </c>
      <c r="H3255" s="23" t="str">
        <f>VLOOKUP(D3255,'1- CatalogoRamo'!$B:$G,3,FALSE)</f>
        <v>013</v>
      </c>
      <c r="I3255" s="31" t="str">
        <f>VLOOKUP(E3255,'0- CatalogoRubro'!$B:$D,3,FALSE)</f>
        <v>004</v>
      </c>
      <c r="J3255" s="1">
        <v>62.046460750000001</v>
      </c>
    </row>
    <row r="3256" spans="1:10" ht="32" x14ac:dyDescent="0.2">
      <c r="A3256" s="1">
        <v>3253</v>
      </c>
      <c r="B3256" s="4">
        <v>43800</v>
      </c>
      <c r="C3256" s="24" t="s">
        <v>11</v>
      </c>
      <c r="D3256" s="34" t="s">
        <v>156</v>
      </c>
      <c r="E3256" s="27" t="s">
        <v>108</v>
      </c>
      <c r="F3256" s="25">
        <f t="shared" si="50"/>
        <v>43800</v>
      </c>
      <c r="G3256" s="22" t="str">
        <f>VLOOKUP(C3256,'2- CatalogosAseguradora'!$B:$D,3,FALSE)</f>
        <v>009</v>
      </c>
      <c r="H3256" s="23" t="str">
        <f>VLOOKUP(D3256,'1- CatalogoRamo'!$B:$G,3,FALSE)</f>
        <v>013</v>
      </c>
      <c r="I3256" s="31" t="str">
        <f>VLOOKUP(E3256,'0- CatalogoRubro'!$B:$D,3,FALSE)</f>
        <v>005</v>
      </c>
      <c r="J3256" s="1">
        <v>1.40466793</v>
      </c>
    </row>
    <row r="3257" spans="1:10" ht="32" x14ac:dyDescent="0.2">
      <c r="A3257" s="1">
        <v>3254</v>
      </c>
      <c r="B3257" s="4">
        <v>43800</v>
      </c>
      <c r="C3257" s="24" t="s">
        <v>11</v>
      </c>
      <c r="D3257" s="34" t="s">
        <v>156</v>
      </c>
      <c r="E3257" s="27" t="s">
        <v>109</v>
      </c>
      <c r="F3257" s="25">
        <f t="shared" si="50"/>
        <v>43800</v>
      </c>
      <c r="G3257" s="22" t="str">
        <f>VLOOKUP(C3257,'2- CatalogosAseguradora'!$B:$D,3,FALSE)</f>
        <v>009</v>
      </c>
      <c r="H3257" s="23" t="str">
        <f>VLOOKUP(D3257,'1- CatalogoRamo'!$B:$G,3,FALSE)</f>
        <v>013</v>
      </c>
      <c r="I3257" s="31" t="str">
        <f>VLOOKUP(E3257,'0- CatalogoRubro'!$B:$D,3,FALSE)</f>
        <v>006</v>
      </c>
      <c r="J3257" s="1">
        <v>1.3547582300000001</v>
      </c>
    </row>
    <row r="3258" spans="1:10" ht="32" x14ac:dyDescent="0.2">
      <c r="A3258" s="1">
        <v>3255</v>
      </c>
      <c r="B3258" s="4">
        <v>43800</v>
      </c>
      <c r="C3258" s="24" t="s">
        <v>11</v>
      </c>
      <c r="D3258" s="34" t="s">
        <v>156</v>
      </c>
      <c r="E3258" s="27" t="s">
        <v>110</v>
      </c>
      <c r="F3258" s="25">
        <f t="shared" si="50"/>
        <v>43800</v>
      </c>
      <c r="G3258" s="22" t="str">
        <f>VLOOKUP(C3258,'2- CatalogosAseguradora'!$B:$D,3,FALSE)</f>
        <v>009</v>
      </c>
      <c r="H3258" s="23" t="str">
        <f>VLOOKUP(D3258,'1- CatalogoRamo'!$B:$G,3,FALSE)</f>
        <v>013</v>
      </c>
      <c r="I3258" s="31" t="str">
        <f>VLOOKUP(E3258,'0- CatalogoRubro'!$B:$D,3,FALSE)</f>
        <v>007</v>
      </c>
      <c r="J3258" s="1">
        <v>0</v>
      </c>
    </row>
    <row r="3259" spans="1:10" ht="32" x14ac:dyDescent="0.2">
      <c r="A3259" s="1">
        <v>3256</v>
      </c>
      <c r="B3259" s="4">
        <v>43800</v>
      </c>
      <c r="C3259" s="24" t="s">
        <v>11</v>
      </c>
      <c r="D3259" s="34" t="s">
        <v>156</v>
      </c>
      <c r="E3259" s="27" t="s">
        <v>111</v>
      </c>
      <c r="F3259" s="25">
        <f t="shared" si="50"/>
        <v>43800</v>
      </c>
      <c r="G3259" s="22" t="str">
        <f>VLOOKUP(C3259,'2- CatalogosAseguradora'!$B:$D,3,FALSE)</f>
        <v>009</v>
      </c>
      <c r="H3259" s="23" t="str">
        <f>VLOOKUP(D3259,'1- CatalogoRamo'!$B:$G,3,FALSE)</f>
        <v>013</v>
      </c>
      <c r="I3259" s="31" t="str">
        <f>VLOOKUP(E3259,'0- CatalogoRubro'!$B:$D,3,FALSE)</f>
        <v>008</v>
      </c>
      <c r="J3259" s="1">
        <v>0</v>
      </c>
    </row>
    <row r="3260" spans="1:10" ht="32" x14ac:dyDescent="0.2">
      <c r="A3260" s="1">
        <v>3257</v>
      </c>
      <c r="B3260" s="4">
        <v>43800</v>
      </c>
      <c r="C3260" s="24" t="s">
        <v>11</v>
      </c>
      <c r="D3260" s="34" t="s">
        <v>156</v>
      </c>
      <c r="E3260" s="28" t="s">
        <v>112</v>
      </c>
      <c r="F3260" s="25">
        <f t="shared" si="50"/>
        <v>43800</v>
      </c>
      <c r="G3260" s="22" t="str">
        <f>VLOOKUP(C3260,'2- CatalogosAseguradora'!$B:$D,3,FALSE)</f>
        <v>009</v>
      </c>
      <c r="H3260" s="23" t="str">
        <f>VLOOKUP(D3260,'1- CatalogoRamo'!$B:$G,3,FALSE)</f>
        <v>013</v>
      </c>
      <c r="I3260" s="31" t="str">
        <f>VLOOKUP(E3260,'0- CatalogoRubro'!$B:$D,3,FALSE)</f>
        <v>009</v>
      </c>
      <c r="J3260" s="1">
        <v>-6.7641179999999995E-2</v>
      </c>
    </row>
    <row r="3261" spans="1:10" ht="32" x14ac:dyDescent="0.2">
      <c r="A3261" s="1">
        <v>3258</v>
      </c>
      <c r="B3261" s="4">
        <v>43800</v>
      </c>
      <c r="C3261" s="24" t="s">
        <v>11</v>
      </c>
      <c r="D3261" s="34" t="s">
        <v>156</v>
      </c>
      <c r="E3261" s="27" t="s">
        <v>113</v>
      </c>
      <c r="F3261" s="25">
        <f t="shared" si="50"/>
        <v>43800</v>
      </c>
      <c r="G3261" s="22" t="str">
        <f>VLOOKUP(C3261,'2- CatalogosAseguradora'!$B:$D,3,FALSE)</f>
        <v>009</v>
      </c>
      <c r="H3261" s="23" t="str">
        <f>VLOOKUP(D3261,'1- CatalogoRamo'!$B:$G,3,FALSE)</f>
        <v>013</v>
      </c>
      <c r="I3261" s="31" t="str">
        <f>VLOOKUP(E3261,'0- CatalogoRubro'!$B:$D,3,FALSE)</f>
        <v>010</v>
      </c>
      <c r="J3261" s="1">
        <v>44.909138749999997</v>
      </c>
    </row>
    <row r="3262" spans="1:10" ht="32" x14ac:dyDescent="0.2">
      <c r="A3262" s="1">
        <v>3259</v>
      </c>
      <c r="B3262" s="4">
        <v>43800</v>
      </c>
      <c r="C3262" s="24" t="s">
        <v>11</v>
      </c>
      <c r="D3262" s="34" t="s">
        <v>156</v>
      </c>
      <c r="E3262" s="27" t="s">
        <v>114</v>
      </c>
      <c r="F3262" s="25">
        <f t="shared" si="50"/>
        <v>43800</v>
      </c>
      <c r="G3262" s="22" t="str">
        <f>VLOOKUP(C3262,'2- CatalogosAseguradora'!$B:$D,3,FALSE)</f>
        <v>009</v>
      </c>
      <c r="H3262" s="23" t="str">
        <f>VLOOKUP(D3262,'1- CatalogoRamo'!$B:$G,3,FALSE)</f>
        <v>013</v>
      </c>
      <c r="I3262" s="31" t="str">
        <f>VLOOKUP(E3262,'0- CatalogoRubro'!$B:$D,3,FALSE)</f>
        <v>011</v>
      </c>
      <c r="J3262" s="1">
        <v>44.909138749999997</v>
      </c>
    </row>
    <row r="3263" spans="1:10" ht="32" x14ac:dyDescent="0.2">
      <c r="A3263" s="1">
        <v>3260</v>
      </c>
      <c r="B3263" s="4">
        <v>43800</v>
      </c>
      <c r="C3263" s="24" t="s">
        <v>11</v>
      </c>
      <c r="D3263" s="34" t="s">
        <v>156</v>
      </c>
      <c r="E3263" s="27" t="s">
        <v>115</v>
      </c>
      <c r="F3263" s="25">
        <f t="shared" si="50"/>
        <v>43800</v>
      </c>
      <c r="G3263" s="22" t="str">
        <f>VLOOKUP(C3263,'2- CatalogosAseguradora'!$B:$D,3,FALSE)</f>
        <v>009</v>
      </c>
      <c r="H3263" s="23" t="str">
        <f>VLOOKUP(D3263,'1- CatalogoRamo'!$B:$G,3,FALSE)</f>
        <v>013</v>
      </c>
      <c r="I3263" s="31" t="str">
        <f>VLOOKUP(E3263,'0- CatalogoRubro'!$B:$D,3,FALSE)</f>
        <v>012</v>
      </c>
      <c r="J3263" s="1">
        <v>0</v>
      </c>
    </row>
    <row r="3264" spans="1:10" ht="32" x14ac:dyDescent="0.2">
      <c r="A3264" s="1">
        <v>3261</v>
      </c>
      <c r="B3264" s="4">
        <v>43800</v>
      </c>
      <c r="C3264" s="24" t="s">
        <v>11</v>
      </c>
      <c r="D3264" s="34" t="s">
        <v>156</v>
      </c>
      <c r="E3264" s="27" t="s">
        <v>116</v>
      </c>
      <c r="F3264" s="25">
        <f t="shared" si="50"/>
        <v>43800</v>
      </c>
      <c r="G3264" s="22" t="str">
        <f>VLOOKUP(C3264,'2- CatalogosAseguradora'!$B:$D,3,FALSE)</f>
        <v>009</v>
      </c>
      <c r="H3264" s="23" t="str">
        <f>VLOOKUP(D3264,'1- CatalogoRamo'!$B:$G,3,FALSE)</f>
        <v>013</v>
      </c>
      <c r="I3264" s="31" t="str">
        <f>VLOOKUP(E3264,'0- CatalogoRubro'!$B:$D,3,FALSE)</f>
        <v>013</v>
      </c>
      <c r="J3264" s="1">
        <v>-5.4200306999999999</v>
      </c>
    </row>
    <row r="3265" spans="1:10" ht="32" x14ac:dyDescent="0.2">
      <c r="A3265" s="1">
        <v>3262</v>
      </c>
      <c r="B3265" s="4">
        <v>43800</v>
      </c>
      <c r="C3265" s="24" t="s">
        <v>11</v>
      </c>
      <c r="D3265" s="34" t="s">
        <v>156</v>
      </c>
      <c r="E3265" s="27" t="s">
        <v>117</v>
      </c>
      <c r="F3265" s="25">
        <f t="shared" si="50"/>
        <v>43800</v>
      </c>
      <c r="G3265" s="22" t="str">
        <f>VLOOKUP(C3265,'2- CatalogosAseguradora'!$B:$D,3,FALSE)</f>
        <v>009</v>
      </c>
      <c r="H3265" s="23" t="str">
        <f>VLOOKUP(D3265,'1- CatalogoRamo'!$B:$G,3,FALSE)</f>
        <v>013</v>
      </c>
      <c r="I3265" s="31" t="str">
        <f>VLOOKUP(E3265,'0- CatalogoRubro'!$B:$D,3,FALSE)</f>
        <v>014</v>
      </c>
      <c r="J3265" s="1">
        <v>-5.4200306999999999</v>
      </c>
    </row>
    <row r="3266" spans="1:10" ht="32" x14ac:dyDescent="0.2">
      <c r="A3266" s="1">
        <v>3263</v>
      </c>
      <c r="B3266" s="4">
        <v>43800</v>
      </c>
      <c r="C3266" s="24" t="s">
        <v>11</v>
      </c>
      <c r="D3266" s="34" t="s">
        <v>156</v>
      </c>
      <c r="E3266" s="27" t="s">
        <v>118</v>
      </c>
      <c r="F3266" s="25">
        <f t="shared" si="50"/>
        <v>43800</v>
      </c>
      <c r="G3266" s="22" t="str">
        <f>VLOOKUP(C3266,'2- CatalogosAseguradora'!$B:$D,3,FALSE)</f>
        <v>009</v>
      </c>
      <c r="H3266" s="23" t="str">
        <f>VLOOKUP(D3266,'1- CatalogoRamo'!$B:$G,3,FALSE)</f>
        <v>013</v>
      </c>
      <c r="I3266" s="31" t="str">
        <f>VLOOKUP(E3266,'0- CatalogoRubro'!$B:$D,3,FALSE)</f>
        <v>015</v>
      </c>
      <c r="J3266" s="1">
        <v>0</v>
      </c>
    </row>
    <row r="3267" spans="1:10" ht="32" x14ac:dyDescent="0.2">
      <c r="A3267" s="1">
        <v>3264</v>
      </c>
      <c r="B3267" s="4">
        <v>43800</v>
      </c>
      <c r="C3267" s="24" t="s">
        <v>11</v>
      </c>
      <c r="D3267" s="34" t="s">
        <v>156</v>
      </c>
      <c r="E3267" s="27" t="s">
        <v>119</v>
      </c>
      <c r="F3267" s="25">
        <f t="shared" si="50"/>
        <v>43800</v>
      </c>
      <c r="G3267" s="22" t="str">
        <f>VLOOKUP(C3267,'2- CatalogosAseguradora'!$B:$D,3,FALSE)</f>
        <v>009</v>
      </c>
      <c r="H3267" s="23" t="str">
        <f>VLOOKUP(D3267,'1- CatalogoRamo'!$B:$G,3,FALSE)</f>
        <v>013</v>
      </c>
      <c r="I3267" s="31" t="str">
        <f>VLOOKUP(E3267,'0- CatalogoRubro'!$B:$D,3,FALSE)</f>
        <v>016</v>
      </c>
      <c r="J3267" s="1">
        <v>-2.8603497400000002</v>
      </c>
    </row>
    <row r="3268" spans="1:10" ht="32" x14ac:dyDescent="0.2">
      <c r="A3268" s="1">
        <v>3265</v>
      </c>
      <c r="B3268" s="4">
        <v>43800</v>
      </c>
      <c r="C3268" s="24" t="s">
        <v>11</v>
      </c>
      <c r="D3268" s="34" t="s">
        <v>156</v>
      </c>
      <c r="E3268" s="26" t="s">
        <v>120</v>
      </c>
      <c r="F3268" s="25">
        <f t="shared" si="50"/>
        <v>43800</v>
      </c>
      <c r="G3268" s="22" t="str">
        <f>VLOOKUP(C3268,'2- CatalogosAseguradora'!$B:$D,3,FALSE)</f>
        <v>009</v>
      </c>
      <c r="H3268" s="23" t="str">
        <f>VLOOKUP(D3268,'1- CatalogoRamo'!$B:$G,3,FALSE)</f>
        <v>013</v>
      </c>
      <c r="I3268" s="31" t="str">
        <f>VLOOKUP(E3268,'0- CatalogoRubro'!$B:$D,3,FALSE)</f>
        <v>017</v>
      </c>
      <c r="J3268" s="1">
        <v>1.0547059999999999E-2</v>
      </c>
    </row>
    <row r="3269" spans="1:10" ht="32" x14ac:dyDescent="0.2">
      <c r="A3269" s="1">
        <v>3266</v>
      </c>
      <c r="B3269" s="4">
        <v>43800</v>
      </c>
      <c r="C3269" s="24" t="s">
        <v>11</v>
      </c>
      <c r="D3269" s="34" t="s">
        <v>156</v>
      </c>
      <c r="E3269" s="27" t="s">
        <v>121</v>
      </c>
      <c r="F3269" s="25">
        <f t="shared" ref="F3269:F3332" si="51">B3269</f>
        <v>43800</v>
      </c>
      <c r="G3269" s="22" t="str">
        <f>VLOOKUP(C3269,'2- CatalogosAseguradora'!$B:$D,3,FALSE)</f>
        <v>009</v>
      </c>
      <c r="H3269" s="23" t="str">
        <f>VLOOKUP(D3269,'1- CatalogoRamo'!$B:$G,3,FALSE)</f>
        <v>013</v>
      </c>
      <c r="I3269" s="31" t="str">
        <f>VLOOKUP(E3269,'0- CatalogoRubro'!$B:$D,3,FALSE)</f>
        <v>018</v>
      </c>
      <c r="J3269" s="1">
        <v>0</v>
      </c>
    </row>
    <row r="3270" spans="1:10" ht="32" x14ac:dyDescent="0.2">
      <c r="A3270" s="1">
        <v>3267</v>
      </c>
      <c r="B3270" s="4">
        <v>43800</v>
      </c>
      <c r="C3270" s="24" t="s">
        <v>11</v>
      </c>
      <c r="D3270" s="34" t="s">
        <v>156</v>
      </c>
      <c r="E3270" s="27" t="s">
        <v>106</v>
      </c>
      <c r="F3270" s="25">
        <f t="shared" si="51"/>
        <v>43800</v>
      </c>
      <c r="G3270" s="22" t="str">
        <f>VLOOKUP(C3270,'2- CatalogosAseguradora'!$B:$D,3,FALSE)</f>
        <v>009</v>
      </c>
      <c r="H3270" s="23" t="str">
        <f>VLOOKUP(D3270,'1- CatalogoRamo'!$B:$G,3,FALSE)</f>
        <v>013</v>
      </c>
      <c r="I3270" s="31" t="str">
        <f>VLOOKUP(E3270,'0- CatalogoRubro'!$B:$D,3,FALSE)</f>
        <v>003</v>
      </c>
      <c r="J3270" s="1">
        <v>0</v>
      </c>
    </row>
    <row r="3271" spans="1:10" ht="32" x14ac:dyDescent="0.2">
      <c r="A3271" s="1">
        <v>3268</v>
      </c>
      <c r="B3271" s="4">
        <v>43800</v>
      </c>
      <c r="C3271" s="24" t="s">
        <v>11</v>
      </c>
      <c r="D3271" s="34" t="s">
        <v>156</v>
      </c>
      <c r="E3271" s="27" t="s">
        <v>111</v>
      </c>
      <c r="F3271" s="25">
        <f t="shared" si="51"/>
        <v>43800</v>
      </c>
      <c r="G3271" s="22" t="str">
        <f>VLOOKUP(C3271,'2- CatalogosAseguradora'!$B:$D,3,FALSE)</f>
        <v>009</v>
      </c>
      <c r="H3271" s="23" t="str">
        <f>VLOOKUP(D3271,'1- CatalogoRamo'!$B:$G,3,FALSE)</f>
        <v>013</v>
      </c>
      <c r="I3271" s="31" t="str">
        <f>VLOOKUP(E3271,'0- CatalogoRubro'!$B:$D,3,FALSE)</f>
        <v>008</v>
      </c>
      <c r="J3271" s="1">
        <v>0</v>
      </c>
    </row>
    <row r="3272" spans="1:10" ht="32" x14ac:dyDescent="0.2">
      <c r="A3272" s="1">
        <v>3269</v>
      </c>
      <c r="B3272" s="4">
        <v>43800</v>
      </c>
      <c r="C3272" s="24" t="s">
        <v>11</v>
      </c>
      <c r="D3272" s="34" t="s">
        <v>156</v>
      </c>
      <c r="E3272" s="27" t="s">
        <v>122</v>
      </c>
      <c r="F3272" s="25">
        <f t="shared" si="51"/>
        <v>43800</v>
      </c>
      <c r="G3272" s="22" t="str">
        <f>VLOOKUP(C3272,'2- CatalogosAseguradora'!$B:$D,3,FALSE)</f>
        <v>009</v>
      </c>
      <c r="H3272" s="23" t="str">
        <f>VLOOKUP(D3272,'1- CatalogoRamo'!$B:$G,3,FALSE)</f>
        <v>013</v>
      </c>
      <c r="I3272" s="31" t="str">
        <f>VLOOKUP(E3272,'0- CatalogoRubro'!$B:$D,3,FALSE)</f>
        <v>021</v>
      </c>
      <c r="J3272" s="1">
        <v>0</v>
      </c>
    </row>
    <row r="3273" spans="1:10" ht="32" x14ac:dyDescent="0.2">
      <c r="A3273" s="1">
        <v>3270</v>
      </c>
      <c r="B3273" s="4">
        <v>43800</v>
      </c>
      <c r="C3273" s="24" t="s">
        <v>11</v>
      </c>
      <c r="D3273" s="34" t="s">
        <v>156</v>
      </c>
      <c r="E3273" s="27" t="s">
        <v>123</v>
      </c>
      <c r="F3273" s="25">
        <f t="shared" si="51"/>
        <v>43800</v>
      </c>
      <c r="G3273" s="22" t="str">
        <f>VLOOKUP(C3273,'2- CatalogosAseguradora'!$B:$D,3,FALSE)</f>
        <v>009</v>
      </c>
      <c r="H3273" s="23" t="str">
        <f>VLOOKUP(D3273,'1- CatalogoRamo'!$B:$G,3,FALSE)</f>
        <v>013</v>
      </c>
      <c r="I3273" s="31" t="str">
        <f>VLOOKUP(E3273,'0- CatalogoRubro'!$B:$D,3,FALSE)</f>
        <v>022</v>
      </c>
      <c r="J3273" s="1">
        <v>0.22062726999999999</v>
      </c>
    </row>
    <row r="3274" spans="1:10" ht="32" x14ac:dyDescent="0.2">
      <c r="A3274" s="1">
        <v>3271</v>
      </c>
      <c r="B3274" s="4">
        <v>43800</v>
      </c>
      <c r="C3274" s="24" t="s">
        <v>11</v>
      </c>
      <c r="D3274" s="34" t="s">
        <v>156</v>
      </c>
      <c r="E3274" s="27" t="s">
        <v>124</v>
      </c>
      <c r="F3274" s="25">
        <f t="shared" si="51"/>
        <v>43800</v>
      </c>
      <c r="G3274" s="22" t="str">
        <f>VLOOKUP(C3274,'2- CatalogosAseguradora'!$B:$D,3,FALSE)</f>
        <v>009</v>
      </c>
      <c r="H3274" s="23" t="str">
        <f>VLOOKUP(D3274,'1- CatalogoRamo'!$B:$G,3,FALSE)</f>
        <v>013</v>
      </c>
      <c r="I3274" s="31" t="str">
        <f>VLOOKUP(E3274,'0- CatalogoRubro'!$B:$D,3,FALSE)</f>
        <v>023</v>
      </c>
      <c r="J3274" s="1">
        <v>0.22062726999999999</v>
      </c>
    </row>
    <row r="3275" spans="1:10" ht="32" x14ac:dyDescent="0.2">
      <c r="A3275" s="1">
        <v>3272</v>
      </c>
      <c r="B3275" s="4">
        <v>43800</v>
      </c>
      <c r="C3275" s="24" t="s">
        <v>11</v>
      </c>
      <c r="D3275" s="34" t="s">
        <v>156</v>
      </c>
      <c r="E3275" s="27" t="s">
        <v>125</v>
      </c>
      <c r="F3275" s="25">
        <f t="shared" si="51"/>
        <v>43800</v>
      </c>
      <c r="G3275" s="22" t="str">
        <f>VLOOKUP(C3275,'2- CatalogosAseguradora'!$B:$D,3,FALSE)</f>
        <v>009</v>
      </c>
      <c r="H3275" s="23" t="str">
        <f>VLOOKUP(D3275,'1- CatalogoRamo'!$B:$G,3,FALSE)</f>
        <v>013</v>
      </c>
      <c r="I3275" s="31" t="str">
        <f>VLOOKUP(E3275,'0- CatalogoRubro'!$B:$D,3,FALSE)</f>
        <v>024</v>
      </c>
      <c r="J3275" s="1">
        <v>0</v>
      </c>
    </row>
    <row r="3276" spans="1:10" ht="32" x14ac:dyDescent="0.2">
      <c r="A3276" s="1">
        <v>3273</v>
      </c>
      <c r="B3276" s="4">
        <v>43800</v>
      </c>
      <c r="C3276" s="24" t="s">
        <v>11</v>
      </c>
      <c r="D3276" s="34" t="s">
        <v>156</v>
      </c>
      <c r="E3276" s="27" t="s">
        <v>126</v>
      </c>
      <c r="F3276" s="25">
        <f t="shared" si="51"/>
        <v>43800</v>
      </c>
      <c r="G3276" s="22" t="str">
        <f>VLOOKUP(C3276,'2- CatalogosAseguradora'!$B:$D,3,FALSE)</f>
        <v>009</v>
      </c>
      <c r="H3276" s="23" t="str">
        <f>VLOOKUP(D3276,'1- CatalogoRamo'!$B:$G,3,FALSE)</f>
        <v>013</v>
      </c>
      <c r="I3276" s="31" t="str">
        <f>VLOOKUP(E3276,'0- CatalogoRubro'!$B:$D,3,FALSE)</f>
        <v>025</v>
      </c>
      <c r="J3276" s="1">
        <v>0.21649615</v>
      </c>
    </row>
    <row r="3277" spans="1:10" ht="32" x14ac:dyDescent="0.2">
      <c r="A3277" s="1">
        <v>3274</v>
      </c>
      <c r="B3277" s="4">
        <v>43800</v>
      </c>
      <c r="C3277" s="24" t="s">
        <v>11</v>
      </c>
      <c r="D3277" s="34" t="s">
        <v>156</v>
      </c>
      <c r="E3277" s="27" t="s">
        <v>127</v>
      </c>
      <c r="F3277" s="25">
        <f t="shared" si="51"/>
        <v>43800</v>
      </c>
      <c r="G3277" s="22" t="str">
        <f>VLOOKUP(C3277,'2- CatalogosAseguradora'!$B:$D,3,FALSE)</f>
        <v>009</v>
      </c>
      <c r="H3277" s="23" t="str">
        <f>VLOOKUP(D3277,'1- CatalogoRamo'!$B:$G,3,FALSE)</f>
        <v>013</v>
      </c>
      <c r="I3277" s="31" t="str">
        <f>VLOOKUP(E3277,'0- CatalogoRubro'!$B:$D,3,FALSE)</f>
        <v>026</v>
      </c>
      <c r="J3277" s="1">
        <v>6.4159399999999993E-3</v>
      </c>
    </row>
    <row r="3278" spans="1:10" ht="32" x14ac:dyDescent="0.2">
      <c r="A3278" s="1">
        <v>3275</v>
      </c>
      <c r="B3278" s="4">
        <v>43800</v>
      </c>
      <c r="C3278" s="24" t="s">
        <v>11</v>
      </c>
      <c r="D3278" s="34" t="s">
        <v>156</v>
      </c>
      <c r="E3278" s="26" t="s">
        <v>128</v>
      </c>
      <c r="F3278" s="25">
        <f t="shared" si="51"/>
        <v>43800</v>
      </c>
      <c r="G3278" s="22" t="str">
        <f>VLOOKUP(C3278,'2- CatalogosAseguradora'!$B:$D,3,FALSE)</f>
        <v>009</v>
      </c>
      <c r="H3278" s="23" t="str">
        <f>VLOOKUP(D3278,'1- CatalogoRamo'!$B:$G,3,FALSE)</f>
        <v>013</v>
      </c>
      <c r="I3278" s="31" t="str">
        <f>VLOOKUP(E3278,'0- CatalogoRubro'!$B:$D,3,FALSE)</f>
        <v>027</v>
      </c>
      <c r="J3278" s="1">
        <v>0</v>
      </c>
    </row>
    <row r="3279" spans="1:10" ht="32" x14ac:dyDescent="0.2">
      <c r="A3279" s="1">
        <v>3276</v>
      </c>
      <c r="B3279" s="4">
        <v>43800</v>
      </c>
      <c r="C3279" s="24" t="s">
        <v>11</v>
      </c>
      <c r="D3279" s="34" t="s">
        <v>156</v>
      </c>
      <c r="E3279" s="27" t="s">
        <v>129</v>
      </c>
      <c r="F3279" s="25">
        <f t="shared" si="51"/>
        <v>43800</v>
      </c>
      <c r="G3279" s="22" t="str">
        <f>VLOOKUP(C3279,'2- CatalogosAseguradora'!$B:$D,3,FALSE)</f>
        <v>009</v>
      </c>
      <c r="H3279" s="23" t="str">
        <f>VLOOKUP(D3279,'1- CatalogoRamo'!$B:$G,3,FALSE)</f>
        <v>013</v>
      </c>
      <c r="I3279" s="31" t="str">
        <f>VLOOKUP(E3279,'0- CatalogoRubro'!$B:$D,3,FALSE)</f>
        <v>028</v>
      </c>
      <c r="J3279" s="1">
        <v>0</v>
      </c>
    </row>
    <row r="3280" spans="1:10" ht="32" x14ac:dyDescent="0.2">
      <c r="A3280" s="1">
        <v>3277</v>
      </c>
      <c r="B3280" s="4">
        <v>43800</v>
      </c>
      <c r="C3280" s="24" t="s">
        <v>11</v>
      </c>
      <c r="D3280" s="34" t="s">
        <v>156</v>
      </c>
      <c r="E3280" s="27" t="s">
        <v>130</v>
      </c>
      <c r="F3280" s="25">
        <f t="shared" si="51"/>
        <v>43800</v>
      </c>
      <c r="G3280" s="22" t="str">
        <f>VLOOKUP(C3280,'2- CatalogosAseguradora'!$B:$D,3,FALSE)</f>
        <v>009</v>
      </c>
      <c r="H3280" s="23" t="str">
        <f>VLOOKUP(D3280,'1- CatalogoRamo'!$B:$G,3,FALSE)</f>
        <v>013</v>
      </c>
      <c r="I3280" s="31" t="str">
        <f>VLOOKUP(E3280,'0- CatalogoRubro'!$B:$D,3,FALSE)</f>
        <v>029</v>
      </c>
      <c r="J3280" s="1">
        <v>0</v>
      </c>
    </row>
    <row r="3281" spans="1:10" ht="32" x14ac:dyDescent="0.2">
      <c r="A3281" s="1">
        <v>3278</v>
      </c>
      <c r="B3281" s="4">
        <v>43800</v>
      </c>
      <c r="C3281" s="24" t="s">
        <v>11</v>
      </c>
      <c r="D3281" s="34" t="s">
        <v>156</v>
      </c>
      <c r="E3281" s="26" t="s">
        <v>131</v>
      </c>
      <c r="F3281" s="25">
        <f t="shared" si="51"/>
        <v>43800</v>
      </c>
      <c r="G3281" s="22" t="str">
        <f>VLOOKUP(C3281,'2- CatalogosAseguradora'!$B:$D,3,FALSE)</f>
        <v>009</v>
      </c>
      <c r="H3281" s="23" t="str">
        <f>VLOOKUP(D3281,'1- CatalogoRamo'!$B:$G,3,FALSE)</f>
        <v>013</v>
      </c>
      <c r="I3281" s="31" t="str">
        <f>VLOOKUP(E3281,'0- CatalogoRubro'!$B:$D,3,FALSE)</f>
        <v>030</v>
      </c>
      <c r="J3281" s="1">
        <v>0</v>
      </c>
    </row>
    <row r="3282" spans="1:10" ht="32" x14ac:dyDescent="0.2">
      <c r="A3282" s="1">
        <v>3279</v>
      </c>
      <c r="B3282" s="4">
        <v>43800</v>
      </c>
      <c r="C3282" s="24" t="s">
        <v>11</v>
      </c>
      <c r="D3282" s="34" t="s">
        <v>156</v>
      </c>
      <c r="E3282" s="27" t="s">
        <v>132</v>
      </c>
      <c r="F3282" s="25">
        <f t="shared" si="51"/>
        <v>43800</v>
      </c>
      <c r="G3282" s="22" t="str">
        <f>VLOOKUP(C3282,'2- CatalogosAseguradora'!$B:$D,3,FALSE)</f>
        <v>009</v>
      </c>
      <c r="H3282" s="23" t="str">
        <f>VLOOKUP(D3282,'1- CatalogoRamo'!$B:$G,3,FALSE)</f>
        <v>013</v>
      </c>
      <c r="I3282" s="31" t="str">
        <f>VLOOKUP(E3282,'0- CatalogoRubro'!$B:$D,3,FALSE)</f>
        <v>031</v>
      </c>
      <c r="J3282" s="1">
        <v>0</v>
      </c>
    </row>
    <row r="3283" spans="1:10" ht="32" x14ac:dyDescent="0.2">
      <c r="A3283" s="1">
        <v>3280</v>
      </c>
      <c r="B3283" s="4">
        <v>43800</v>
      </c>
      <c r="C3283" s="24" t="s">
        <v>11</v>
      </c>
      <c r="D3283" s="34" t="s">
        <v>156</v>
      </c>
      <c r="E3283" s="27" t="s">
        <v>106</v>
      </c>
      <c r="F3283" s="25">
        <f t="shared" si="51"/>
        <v>43800</v>
      </c>
      <c r="G3283" s="22" t="str">
        <f>VLOOKUP(C3283,'2- CatalogosAseguradora'!$B:$D,3,FALSE)</f>
        <v>009</v>
      </c>
      <c r="H3283" s="23" t="str">
        <f>VLOOKUP(D3283,'1- CatalogoRamo'!$B:$G,3,FALSE)</f>
        <v>013</v>
      </c>
      <c r="I3283" s="31" t="str">
        <f>VLOOKUP(E3283,'0- CatalogoRubro'!$B:$D,3,FALSE)</f>
        <v>003</v>
      </c>
      <c r="J3283" s="1">
        <v>0</v>
      </c>
    </row>
    <row r="3284" spans="1:10" ht="32" x14ac:dyDescent="0.2">
      <c r="A3284" s="1">
        <v>3281</v>
      </c>
      <c r="B3284" s="4">
        <v>43800</v>
      </c>
      <c r="C3284" s="24" t="s">
        <v>11</v>
      </c>
      <c r="D3284" s="34" t="s">
        <v>156</v>
      </c>
      <c r="E3284" s="27" t="s">
        <v>111</v>
      </c>
      <c r="F3284" s="25">
        <f t="shared" si="51"/>
        <v>43800</v>
      </c>
      <c r="G3284" s="22" t="str">
        <f>VLOOKUP(C3284,'2- CatalogosAseguradora'!$B:$D,3,FALSE)</f>
        <v>009</v>
      </c>
      <c r="H3284" s="23" t="str">
        <f>VLOOKUP(D3284,'1- CatalogoRamo'!$B:$G,3,FALSE)</f>
        <v>013</v>
      </c>
      <c r="I3284" s="31" t="str">
        <f>VLOOKUP(E3284,'0- CatalogoRubro'!$B:$D,3,FALSE)</f>
        <v>008</v>
      </c>
      <c r="J3284" s="1">
        <v>0</v>
      </c>
    </row>
    <row r="3285" spans="1:10" ht="32" x14ac:dyDescent="0.2">
      <c r="A3285" s="1">
        <v>3282</v>
      </c>
      <c r="B3285" s="4">
        <v>43800</v>
      </c>
      <c r="C3285" s="24" t="s">
        <v>11</v>
      </c>
      <c r="D3285" s="34" t="s">
        <v>156</v>
      </c>
      <c r="E3285" s="27" t="s">
        <v>133</v>
      </c>
      <c r="F3285" s="25">
        <f t="shared" si="51"/>
        <v>43800</v>
      </c>
      <c r="G3285" s="22" t="str">
        <f>VLOOKUP(C3285,'2- CatalogosAseguradora'!$B:$D,3,FALSE)</f>
        <v>009</v>
      </c>
      <c r="H3285" s="23" t="str">
        <f>VLOOKUP(D3285,'1- CatalogoRamo'!$B:$G,3,FALSE)</f>
        <v>013</v>
      </c>
      <c r="I3285" s="31" t="str">
        <f>VLOOKUP(E3285,'0- CatalogoRubro'!$B:$D,3,FALSE)</f>
        <v>034</v>
      </c>
      <c r="J3285" s="1">
        <v>0</v>
      </c>
    </row>
    <row r="3286" spans="1:10" ht="32" x14ac:dyDescent="0.2">
      <c r="A3286" s="1">
        <v>3283</v>
      </c>
      <c r="B3286" s="4">
        <v>43800</v>
      </c>
      <c r="C3286" s="24" t="s">
        <v>11</v>
      </c>
      <c r="D3286" s="34" t="s">
        <v>156</v>
      </c>
      <c r="E3286" s="27" t="s">
        <v>134</v>
      </c>
      <c r="F3286" s="25">
        <f t="shared" si="51"/>
        <v>43800</v>
      </c>
      <c r="G3286" s="22" t="str">
        <f>VLOOKUP(C3286,'2- CatalogosAseguradora'!$B:$D,3,FALSE)</f>
        <v>009</v>
      </c>
      <c r="H3286" s="23" t="str">
        <f>VLOOKUP(D3286,'1- CatalogoRamo'!$B:$G,3,FALSE)</f>
        <v>013</v>
      </c>
      <c r="I3286" s="31" t="str">
        <f>VLOOKUP(E3286,'0- CatalogoRubro'!$B:$D,3,FALSE)</f>
        <v>035</v>
      </c>
      <c r="J3286" s="1">
        <v>0</v>
      </c>
    </row>
    <row r="3287" spans="1:10" ht="32" x14ac:dyDescent="0.2">
      <c r="A3287" s="1">
        <v>3284</v>
      </c>
      <c r="B3287" s="4">
        <v>43800</v>
      </c>
      <c r="C3287" s="24" t="s">
        <v>11</v>
      </c>
      <c r="D3287" s="34" t="s">
        <v>156</v>
      </c>
      <c r="E3287" s="27" t="s">
        <v>135</v>
      </c>
      <c r="F3287" s="25">
        <f t="shared" si="51"/>
        <v>43800</v>
      </c>
      <c r="G3287" s="22" t="str">
        <f>VLOOKUP(C3287,'2- CatalogosAseguradora'!$B:$D,3,FALSE)</f>
        <v>009</v>
      </c>
      <c r="H3287" s="23" t="str">
        <f>VLOOKUP(D3287,'1- CatalogoRamo'!$B:$G,3,FALSE)</f>
        <v>013</v>
      </c>
      <c r="I3287" s="31" t="str">
        <f>VLOOKUP(E3287,'0- CatalogoRubro'!$B:$D,3,FALSE)</f>
        <v>036</v>
      </c>
      <c r="J3287" s="1">
        <v>0</v>
      </c>
    </row>
    <row r="3288" spans="1:10" ht="32" x14ac:dyDescent="0.2">
      <c r="A3288" s="1">
        <v>3285</v>
      </c>
      <c r="B3288" s="4">
        <v>43800</v>
      </c>
      <c r="C3288" s="24" t="s">
        <v>11</v>
      </c>
      <c r="D3288" s="34" t="s">
        <v>156</v>
      </c>
      <c r="E3288" s="27" t="s">
        <v>136</v>
      </c>
      <c r="F3288" s="25">
        <f t="shared" si="51"/>
        <v>43800</v>
      </c>
      <c r="G3288" s="22" t="str">
        <f>VLOOKUP(C3288,'2- CatalogosAseguradora'!$B:$D,3,FALSE)</f>
        <v>009</v>
      </c>
      <c r="H3288" s="23" t="str">
        <f>VLOOKUP(D3288,'1- CatalogoRamo'!$B:$G,3,FALSE)</f>
        <v>013</v>
      </c>
      <c r="I3288" s="31" t="str">
        <f>VLOOKUP(E3288,'0- CatalogoRubro'!$B:$D,3,FALSE)</f>
        <v>037</v>
      </c>
      <c r="J3288" s="1">
        <v>0</v>
      </c>
    </row>
    <row r="3289" spans="1:10" ht="32" x14ac:dyDescent="0.2">
      <c r="A3289" s="1">
        <v>3286</v>
      </c>
      <c r="B3289" s="4">
        <v>43800</v>
      </c>
      <c r="C3289" s="24" t="s">
        <v>11</v>
      </c>
      <c r="D3289" s="34" t="s">
        <v>156</v>
      </c>
      <c r="E3289" s="27" t="s">
        <v>137</v>
      </c>
      <c r="F3289" s="25">
        <f t="shared" si="51"/>
        <v>43800</v>
      </c>
      <c r="G3289" s="22" t="str">
        <f>VLOOKUP(C3289,'2- CatalogosAseguradora'!$B:$D,3,FALSE)</f>
        <v>009</v>
      </c>
      <c r="H3289" s="23" t="str">
        <f>VLOOKUP(D3289,'1- CatalogoRamo'!$B:$G,3,FALSE)</f>
        <v>013</v>
      </c>
      <c r="I3289" s="31" t="str">
        <f>VLOOKUP(E3289,'0- CatalogoRubro'!$B:$D,3,FALSE)</f>
        <v>038</v>
      </c>
      <c r="J3289" s="1">
        <v>0</v>
      </c>
    </row>
    <row r="3290" spans="1:10" ht="32" x14ac:dyDescent="0.2">
      <c r="A3290" s="1">
        <v>3287</v>
      </c>
      <c r="B3290" s="4">
        <v>43800</v>
      </c>
      <c r="C3290" s="24" t="s">
        <v>11</v>
      </c>
      <c r="D3290" s="34" t="s">
        <v>156</v>
      </c>
      <c r="E3290" s="27" t="s">
        <v>138</v>
      </c>
      <c r="F3290" s="25">
        <f t="shared" si="51"/>
        <v>43800</v>
      </c>
      <c r="G3290" s="22" t="str">
        <f>VLOOKUP(C3290,'2- CatalogosAseguradora'!$B:$D,3,FALSE)</f>
        <v>009</v>
      </c>
      <c r="H3290" s="23" t="str">
        <f>VLOOKUP(D3290,'1- CatalogoRamo'!$B:$G,3,FALSE)</f>
        <v>013</v>
      </c>
      <c r="I3290" s="31" t="str">
        <f>VLOOKUP(E3290,'0- CatalogoRubro'!$B:$D,3,FALSE)</f>
        <v>039</v>
      </c>
      <c r="J3290" s="1">
        <v>0</v>
      </c>
    </row>
    <row r="3291" spans="1:10" ht="32" x14ac:dyDescent="0.2">
      <c r="A3291" s="1">
        <v>3288</v>
      </c>
      <c r="B3291" s="4">
        <v>43800</v>
      </c>
      <c r="C3291" s="24" t="s">
        <v>11</v>
      </c>
      <c r="D3291" s="34" t="s">
        <v>156</v>
      </c>
      <c r="E3291" s="27" t="s">
        <v>139</v>
      </c>
      <c r="F3291" s="25">
        <f t="shared" si="51"/>
        <v>43800</v>
      </c>
      <c r="G3291" s="22" t="str">
        <f>VLOOKUP(C3291,'2- CatalogosAseguradora'!$B:$D,3,FALSE)</f>
        <v>009</v>
      </c>
      <c r="H3291" s="23" t="str">
        <f>VLOOKUP(D3291,'1- CatalogoRamo'!$B:$G,3,FALSE)</f>
        <v>013</v>
      </c>
      <c r="I3291" s="31" t="str">
        <f>VLOOKUP(E3291,'0- CatalogoRubro'!$B:$D,3,FALSE)</f>
        <v>040</v>
      </c>
      <c r="J3291" s="1">
        <v>0</v>
      </c>
    </row>
    <row r="3292" spans="1:10" ht="32" x14ac:dyDescent="0.2">
      <c r="A3292" s="1">
        <v>3289</v>
      </c>
      <c r="B3292" s="4">
        <v>43800</v>
      </c>
      <c r="C3292" s="24" t="s">
        <v>11</v>
      </c>
      <c r="D3292" s="34" t="s">
        <v>156</v>
      </c>
      <c r="E3292" s="27" t="s">
        <v>140</v>
      </c>
      <c r="F3292" s="25">
        <f t="shared" si="51"/>
        <v>43800</v>
      </c>
      <c r="G3292" s="22" t="str">
        <f>VLOOKUP(C3292,'2- CatalogosAseguradora'!$B:$D,3,FALSE)</f>
        <v>009</v>
      </c>
      <c r="H3292" s="23" t="str">
        <f>VLOOKUP(D3292,'1- CatalogoRamo'!$B:$G,3,FALSE)</f>
        <v>013</v>
      </c>
      <c r="I3292" s="31" t="str">
        <f>VLOOKUP(E3292,'0- CatalogoRubro'!$B:$D,3,FALSE)</f>
        <v>041</v>
      </c>
      <c r="J3292" s="1">
        <v>0</v>
      </c>
    </row>
    <row r="3293" spans="1:10" ht="32" x14ac:dyDescent="0.2">
      <c r="A3293" s="1">
        <v>3290</v>
      </c>
      <c r="B3293" s="4">
        <v>43800</v>
      </c>
      <c r="C3293" s="24" t="s">
        <v>11</v>
      </c>
      <c r="D3293" s="34" t="s">
        <v>156</v>
      </c>
      <c r="E3293" s="26" t="s">
        <v>141</v>
      </c>
      <c r="F3293" s="25">
        <f t="shared" si="51"/>
        <v>43800</v>
      </c>
      <c r="G3293" s="22" t="str">
        <f>VLOOKUP(C3293,'2- CatalogosAseguradora'!$B:$D,3,FALSE)</f>
        <v>009</v>
      </c>
      <c r="H3293" s="23" t="str">
        <f>VLOOKUP(D3293,'1- CatalogoRamo'!$B:$G,3,FALSE)</f>
        <v>013</v>
      </c>
      <c r="I3293" s="31" t="str">
        <f>VLOOKUP(E3293,'0- CatalogoRubro'!$B:$D,3,FALSE)</f>
        <v>042</v>
      </c>
      <c r="J3293" s="1">
        <v>5.4577109899999998</v>
      </c>
    </row>
    <row r="3294" spans="1:10" ht="32" x14ac:dyDescent="0.2">
      <c r="A3294" s="1">
        <v>3291</v>
      </c>
      <c r="B3294" s="4">
        <v>43800</v>
      </c>
      <c r="C3294" s="24" t="s">
        <v>11</v>
      </c>
      <c r="D3294" s="34" t="s">
        <v>156</v>
      </c>
      <c r="E3294" s="27" t="s">
        <v>142</v>
      </c>
      <c r="F3294" s="25">
        <f t="shared" si="51"/>
        <v>43800</v>
      </c>
      <c r="G3294" s="22" t="str">
        <f>VLOOKUP(C3294,'2- CatalogosAseguradora'!$B:$D,3,FALSE)</f>
        <v>009</v>
      </c>
      <c r="H3294" s="23" t="str">
        <f>VLOOKUP(D3294,'1- CatalogoRamo'!$B:$G,3,FALSE)</f>
        <v>013</v>
      </c>
      <c r="I3294" s="31" t="str">
        <f>VLOOKUP(E3294,'0- CatalogoRubro'!$B:$D,3,FALSE)</f>
        <v>043</v>
      </c>
      <c r="J3294" s="1">
        <v>5.3850002699999999</v>
      </c>
    </row>
    <row r="3295" spans="1:10" ht="32" x14ac:dyDescent="0.2">
      <c r="A3295" s="1">
        <v>3292</v>
      </c>
      <c r="B3295" s="4">
        <v>43800</v>
      </c>
      <c r="C3295" s="24" t="s">
        <v>11</v>
      </c>
      <c r="D3295" s="34" t="s">
        <v>156</v>
      </c>
      <c r="E3295" s="27" t="s">
        <v>143</v>
      </c>
      <c r="F3295" s="25">
        <f t="shared" si="51"/>
        <v>43800</v>
      </c>
      <c r="G3295" s="22" t="str">
        <f>VLOOKUP(C3295,'2- CatalogosAseguradora'!$B:$D,3,FALSE)</f>
        <v>009</v>
      </c>
      <c r="H3295" s="23" t="str">
        <f>VLOOKUP(D3295,'1- CatalogoRamo'!$B:$G,3,FALSE)</f>
        <v>013</v>
      </c>
      <c r="I3295" s="31" t="str">
        <f>VLOOKUP(E3295,'0- CatalogoRubro'!$B:$D,3,FALSE)</f>
        <v>044</v>
      </c>
      <c r="J3295" s="1">
        <v>7.2710720000000006E-2</v>
      </c>
    </row>
    <row r="3296" spans="1:10" ht="32" x14ac:dyDescent="0.2">
      <c r="A3296" s="1">
        <v>3293</v>
      </c>
      <c r="B3296" s="4">
        <v>43800</v>
      </c>
      <c r="C3296" s="24" t="s">
        <v>11</v>
      </c>
      <c r="D3296" s="34" t="s">
        <v>156</v>
      </c>
      <c r="E3296" s="27" t="s">
        <v>144</v>
      </c>
      <c r="F3296" s="25">
        <f t="shared" si="51"/>
        <v>43800</v>
      </c>
      <c r="G3296" s="22" t="str">
        <f>VLOOKUP(C3296,'2- CatalogosAseguradora'!$B:$D,3,FALSE)</f>
        <v>009</v>
      </c>
      <c r="H3296" s="23" t="str">
        <f>VLOOKUP(D3296,'1- CatalogoRamo'!$B:$G,3,FALSE)</f>
        <v>013</v>
      </c>
      <c r="I3296" s="31" t="str">
        <f>VLOOKUP(E3296,'0- CatalogoRubro'!$B:$D,3,FALSE)</f>
        <v>045</v>
      </c>
      <c r="J3296" s="1">
        <v>0</v>
      </c>
    </row>
    <row r="3297" spans="1:10" ht="32" x14ac:dyDescent="0.2">
      <c r="A3297" s="1">
        <v>3294</v>
      </c>
      <c r="B3297" s="4">
        <v>43800</v>
      </c>
      <c r="C3297" s="24" t="s">
        <v>11</v>
      </c>
      <c r="D3297" s="34" t="s">
        <v>156</v>
      </c>
      <c r="E3297" s="26" t="s">
        <v>145</v>
      </c>
      <c r="F3297" s="25">
        <f t="shared" si="51"/>
        <v>43800</v>
      </c>
      <c r="G3297" s="22" t="str">
        <f>VLOOKUP(C3297,'2- CatalogosAseguradora'!$B:$D,3,FALSE)</f>
        <v>009</v>
      </c>
      <c r="H3297" s="23" t="str">
        <f>VLOOKUP(D3297,'1- CatalogoRamo'!$B:$G,3,FALSE)</f>
        <v>013</v>
      </c>
      <c r="I3297" s="31" t="str">
        <f>VLOOKUP(E3297,'0- CatalogoRubro'!$B:$D,3,FALSE)</f>
        <v>046</v>
      </c>
      <c r="J3297" s="1">
        <v>0.11162223</v>
      </c>
    </row>
    <row r="3298" spans="1:10" ht="32" x14ac:dyDescent="0.2">
      <c r="A3298" s="1">
        <v>3295</v>
      </c>
      <c r="B3298" s="4">
        <v>43800</v>
      </c>
      <c r="C3298" s="24" t="s">
        <v>11</v>
      </c>
      <c r="D3298" s="34" t="s">
        <v>156</v>
      </c>
      <c r="E3298" s="26" t="s">
        <v>146</v>
      </c>
      <c r="F3298" s="25">
        <f t="shared" si="51"/>
        <v>43800</v>
      </c>
      <c r="G3298" s="22" t="str">
        <f>VLOOKUP(C3298,'2- CatalogosAseguradora'!$B:$D,3,FALSE)</f>
        <v>009</v>
      </c>
      <c r="H3298" s="23" t="str">
        <f>VLOOKUP(D3298,'1- CatalogoRamo'!$B:$G,3,FALSE)</f>
        <v>013</v>
      </c>
      <c r="I3298" s="31" t="str">
        <f>VLOOKUP(E3298,'0- CatalogoRubro'!$B:$D,3,FALSE)</f>
        <v>047</v>
      </c>
      <c r="J3298" s="1">
        <v>5.0362469800000005</v>
      </c>
    </row>
    <row r="3299" spans="1:10" ht="32" x14ac:dyDescent="0.2">
      <c r="A3299" s="1">
        <v>3296</v>
      </c>
      <c r="B3299" s="4">
        <v>43800</v>
      </c>
      <c r="C3299" s="24" t="s">
        <v>11</v>
      </c>
      <c r="D3299" s="34" t="s">
        <v>156</v>
      </c>
      <c r="E3299" s="29" t="s">
        <v>147</v>
      </c>
      <c r="F3299" s="25">
        <f t="shared" si="51"/>
        <v>43800</v>
      </c>
      <c r="G3299" s="22" t="str">
        <f>VLOOKUP(C3299,'2- CatalogosAseguradora'!$B:$D,3,FALSE)</f>
        <v>009</v>
      </c>
      <c r="H3299" s="23" t="str">
        <f>VLOOKUP(D3299,'1- CatalogoRamo'!$B:$G,3,FALSE)</f>
        <v>013</v>
      </c>
      <c r="I3299" s="31" t="str">
        <f>VLOOKUP(E3299,'0- CatalogoRubro'!$B:$D,3,FALSE)</f>
        <v>048</v>
      </c>
      <c r="J3299" s="1">
        <v>6.6123351799999996</v>
      </c>
    </row>
    <row r="3300" spans="1:10" ht="32" x14ac:dyDescent="0.2">
      <c r="A3300" s="1">
        <v>3297</v>
      </c>
      <c r="B3300" s="4">
        <v>43800</v>
      </c>
      <c r="C3300" s="24" t="s">
        <v>11</v>
      </c>
      <c r="D3300" s="34" t="s">
        <v>156</v>
      </c>
      <c r="E3300" s="26" t="s">
        <v>148</v>
      </c>
      <c r="F3300" s="25">
        <f t="shared" si="51"/>
        <v>43800</v>
      </c>
      <c r="G3300" s="22" t="str">
        <f>VLOOKUP(C3300,'2- CatalogosAseguradora'!$B:$D,3,FALSE)</f>
        <v>009</v>
      </c>
      <c r="H3300" s="23" t="str">
        <f>VLOOKUP(D3300,'1- CatalogoRamo'!$B:$G,3,FALSE)</f>
        <v>013</v>
      </c>
      <c r="I3300" s="31" t="str">
        <f>VLOOKUP(E3300,'0- CatalogoRubro'!$B:$D,3,FALSE)</f>
        <v>049</v>
      </c>
      <c r="J3300" s="1">
        <v>2.33708662</v>
      </c>
    </row>
    <row r="3301" spans="1:10" ht="32" x14ac:dyDescent="0.2">
      <c r="A3301" s="1">
        <v>3298</v>
      </c>
      <c r="B3301" s="4">
        <v>43800</v>
      </c>
      <c r="C3301" s="24" t="s">
        <v>11</v>
      </c>
      <c r="D3301" s="34" t="s">
        <v>156</v>
      </c>
      <c r="E3301" s="27" t="s">
        <v>149</v>
      </c>
      <c r="F3301" s="25">
        <f t="shared" si="51"/>
        <v>43800</v>
      </c>
      <c r="G3301" s="22" t="str">
        <f>VLOOKUP(C3301,'2- CatalogosAseguradora'!$B:$D,3,FALSE)</f>
        <v>009</v>
      </c>
      <c r="H3301" s="23" t="str">
        <f>VLOOKUP(D3301,'1- CatalogoRamo'!$B:$G,3,FALSE)</f>
        <v>013</v>
      </c>
      <c r="I3301" s="31" t="str">
        <f>VLOOKUP(E3301,'0- CatalogoRubro'!$B:$D,3,FALSE)</f>
        <v>050</v>
      </c>
      <c r="J3301" s="1">
        <v>2.33708662</v>
      </c>
    </row>
    <row r="3302" spans="1:10" ht="32" x14ac:dyDescent="0.2">
      <c r="A3302" s="1">
        <v>3299</v>
      </c>
      <c r="B3302" s="4">
        <v>43800</v>
      </c>
      <c r="C3302" s="24" t="s">
        <v>11</v>
      </c>
      <c r="D3302" s="34" t="s">
        <v>156</v>
      </c>
      <c r="E3302" s="27" t="s">
        <v>150</v>
      </c>
      <c r="F3302" s="25">
        <f t="shared" si="51"/>
        <v>43800</v>
      </c>
      <c r="G3302" s="22" t="str">
        <f>VLOOKUP(C3302,'2- CatalogosAseguradora'!$B:$D,3,FALSE)</f>
        <v>009</v>
      </c>
      <c r="H3302" s="23" t="str">
        <f>VLOOKUP(D3302,'1- CatalogoRamo'!$B:$G,3,FALSE)</f>
        <v>013</v>
      </c>
      <c r="I3302" s="31" t="str">
        <f>VLOOKUP(E3302,'0- CatalogoRubro'!$B:$D,3,FALSE)</f>
        <v>051</v>
      </c>
      <c r="J3302" s="1">
        <v>0</v>
      </c>
    </row>
    <row r="3303" spans="1:10" ht="32" x14ac:dyDescent="0.2">
      <c r="A3303" s="1">
        <v>3300</v>
      </c>
      <c r="B3303" s="4">
        <v>43800</v>
      </c>
      <c r="C3303" s="24" t="s">
        <v>11</v>
      </c>
      <c r="D3303" s="34" t="s">
        <v>156</v>
      </c>
      <c r="E3303" s="26" t="s">
        <v>151</v>
      </c>
      <c r="F3303" s="25">
        <f t="shared" si="51"/>
        <v>43800</v>
      </c>
      <c r="G3303" s="22" t="str">
        <f>VLOOKUP(C3303,'2- CatalogosAseguradora'!$B:$D,3,FALSE)</f>
        <v>009</v>
      </c>
      <c r="H3303" s="23" t="str">
        <f>VLOOKUP(D3303,'1- CatalogoRamo'!$B:$G,3,FALSE)</f>
        <v>013</v>
      </c>
      <c r="I3303" s="31" t="str">
        <f>VLOOKUP(E3303,'0- CatalogoRubro'!$B:$D,3,FALSE)</f>
        <v>052</v>
      </c>
      <c r="J3303" s="1">
        <v>2.2040203799999998</v>
      </c>
    </row>
    <row r="3304" spans="1:10" ht="32" x14ac:dyDescent="0.2">
      <c r="A3304" s="1">
        <v>3301</v>
      </c>
      <c r="B3304" s="4">
        <v>43800</v>
      </c>
      <c r="C3304" s="24" t="s">
        <v>11</v>
      </c>
      <c r="D3304" s="34" t="s">
        <v>156</v>
      </c>
      <c r="E3304" s="27" t="s">
        <v>152</v>
      </c>
      <c r="F3304" s="25">
        <f t="shared" si="51"/>
        <v>43800</v>
      </c>
      <c r="G3304" s="22" t="str">
        <f>VLOOKUP(C3304,'2- CatalogosAseguradora'!$B:$D,3,FALSE)</f>
        <v>009</v>
      </c>
      <c r="H3304" s="23" t="str">
        <f>VLOOKUP(D3304,'1- CatalogoRamo'!$B:$G,3,FALSE)</f>
        <v>013</v>
      </c>
      <c r="I3304" s="31" t="str">
        <f>VLOOKUP(E3304,'0- CatalogoRubro'!$B:$D,3,FALSE)</f>
        <v>053</v>
      </c>
      <c r="J3304" s="1">
        <v>2.2040203799999998</v>
      </c>
    </row>
    <row r="3305" spans="1:10" ht="32" x14ac:dyDescent="0.2">
      <c r="A3305" s="1">
        <v>3302</v>
      </c>
      <c r="B3305" s="4">
        <v>43800</v>
      </c>
      <c r="C3305" s="24" t="s">
        <v>11</v>
      </c>
      <c r="D3305" s="34" t="s">
        <v>156</v>
      </c>
      <c r="E3305" s="27" t="s">
        <v>153</v>
      </c>
      <c r="F3305" s="25">
        <f t="shared" si="51"/>
        <v>43800</v>
      </c>
      <c r="G3305" s="22" t="str">
        <f>VLOOKUP(C3305,'2- CatalogosAseguradora'!$B:$D,3,FALSE)</f>
        <v>009</v>
      </c>
      <c r="H3305" s="23" t="str">
        <f>VLOOKUP(D3305,'1- CatalogoRamo'!$B:$G,3,FALSE)</f>
        <v>013</v>
      </c>
      <c r="I3305" s="31" t="str">
        <f>VLOOKUP(E3305,'0- CatalogoRubro'!$B:$D,3,FALSE)</f>
        <v>054</v>
      </c>
      <c r="J3305" s="1">
        <v>0</v>
      </c>
    </row>
    <row r="3306" spans="1:10" ht="32" x14ac:dyDescent="0.2">
      <c r="A3306" s="1">
        <v>3303</v>
      </c>
      <c r="B3306" s="4">
        <v>43800</v>
      </c>
      <c r="C3306" s="24" t="s">
        <v>11</v>
      </c>
      <c r="D3306" s="34" t="s">
        <v>156</v>
      </c>
      <c r="E3306" s="29" t="s">
        <v>154</v>
      </c>
      <c r="F3306" s="25">
        <f t="shared" si="51"/>
        <v>43800</v>
      </c>
      <c r="G3306" s="22" t="str">
        <f>VLOOKUP(C3306,'2- CatalogosAseguradora'!$B:$D,3,FALSE)</f>
        <v>009</v>
      </c>
      <c r="H3306" s="23" t="str">
        <f>VLOOKUP(D3306,'1- CatalogoRamo'!$B:$G,3,FALSE)</f>
        <v>013</v>
      </c>
      <c r="I3306" s="31" t="str">
        <f>VLOOKUP(E3306,'0- CatalogoRubro'!$B:$D,3,FALSE)</f>
        <v>055</v>
      </c>
      <c r="J3306" s="1">
        <v>0.13306624</v>
      </c>
    </row>
    <row r="3307" spans="1:10" ht="32" x14ac:dyDescent="0.2">
      <c r="A3307" s="1">
        <v>3304</v>
      </c>
      <c r="B3307" s="4">
        <v>43800</v>
      </c>
      <c r="C3307" s="24" t="s">
        <v>11</v>
      </c>
      <c r="D3307" s="34" t="s">
        <v>156</v>
      </c>
      <c r="E3307" s="29" t="s">
        <v>155</v>
      </c>
      <c r="F3307" s="25">
        <f t="shared" si="51"/>
        <v>43800</v>
      </c>
      <c r="G3307" s="22" t="str">
        <f>VLOOKUP(C3307,'2- CatalogosAseguradora'!$B:$D,3,FALSE)</f>
        <v>009</v>
      </c>
      <c r="H3307" s="23" t="str">
        <f>VLOOKUP(D3307,'1- CatalogoRamo'!$B:$G,3,FALSE)</f>
        <v>013</v>
      </c>
      <c r="I3307" s="31" t="str">
        <f>VLOOKUP(E3307,'0- CatalogoRubro'!$B:$D,3,FALSE)</f>
        <v>056</v>
      </c>
      <c r="J3307" s="1">
        <v>6.7454014200000003</v>
      </c>
    </row>
    <row r="3308" spans="1:10" ht="32" x14ac:dyDescent="0.2">
      <c r="A3308" s="1">
        <v>3305</v>
      </c>
      <c r="B3308" s="4">
        <v>43800</v>
      </c>
      <c r="C3308" s="24" t="s">
        <v>11</v>
      </c>
      <c r="D3308" s="34" t="s">
        <v>158</v>
      </c>
      <c r="E3308" s="26" t="s">
        <v>104</v>
      </c>
      <c r="F3308" s="25">
        <f t="shared" si="51"/>
        <v>43800</v>
      </c>
      <c r="G3308" s="22" t="str">
        <f>VLOOKUP(C3308,'2- CatalogosAseguradora'!$B:$D,3,FALSE)</f>
        <v>009</v>
      </c>
      <c r="H3308" s="23" t="str">
        <f>VLOOKUP(D3308,'1- CatalogoRamo'!$B:$G,3,FALSE)</f>
        <v>008</v>
      </c>
      <c r="I3308" s="31" t="str">
        <f>VLOOKUP(E3308,'0- CatalogoRubro'!$B:$D,3,FALSE)</f>
        <v>001</v>
      </c>
      <c r="J3308" s="34">
        <v>357.85018587999997</v>
      </c>
    </row>
    <row r="3309" spans="1:10" ht="32" x14ac:dyDescent="0.2">
      <c r="A3309" s="1">
        <v>3306</v>
      </c>
      <c r="B3309" s="4">
        <v>43800</v>
      </c>
      <c r="C3309" s="24" t="s">
        <v>11</v>
      </c>
      <c r="D3309" s="34" t="s">
        <v>158</v>
      </c>
      <c r="E3309" s="27" t="s">
        <v>105</v>
      </c>
      <c r="F3309" s="25">
        <f t="shared" si="51"/>
        <v>43800</v>
      </c>
      <c r="G3309" s="22" t="str">
        <f>VLOOKUP(C3309,'2- CatalogosAseguradora'!$B:$D,3,FALSE)</f>
        <v>009</v>
      </c>
      <c r="H3309" s="23" t="str">
        <f>VLOOKUP(D3309,'1- CatalogoRamo'!$B:$G,3,FALSE)</f>
        <v>008</v>
      </c>
      <c r="I3309" s="31" t="str">
        <f>VLOOKUP(E3309,'0- CatalogoRubro'!$B:$D,3,FALSE)</f>
        <v>002</v>
      </c>
      <c r="J3309" s="1">
        <v>906.24820703</v>
      </c>
    </row>
    <row r="3310" spans="1:10" ht="32" x14ac:dyDescent="0.2">
      <c r="A3310" s="1">
        <v>3307</v>
      </c>
      <c r="B3310" s="4">
        <v>43800</v>
      </c>
      <c r="C3310" s="24" t="s">
        <v>11</v>
      </c>
      <c r="D3310" s="34" t="s">
        <v>158</v>
      </c>
      <c r="E3310" s="27" t="s">
        <v>106</v>
      </c>
      <c r="F3310" s="25">
        <f t="shared" si="51"/>
        <v>43800</v>
      </c>
      <c r="G3310" s="22" t="str">
        <f>VLOOKUP(C3310,'2- CatalogosAseguradora'!$B:$D,3,FALSE)</f>
        <v>009</v>
      </c>
      <c r="H3310" s="23" t="str">
        <f>VLOOKUP(D3310,'1- CatalogoRamo'!$B:$G,3,FALSE)</f>
        <v>008</v>
      </c>
      <c r="I3310" s="31" t="str">
        <f>VLOOKUP(E3310,'0- CatalogoRubro'!$B:$D,3,FALSE)</f>
        <v>003</v>
      </c>
      <c r="J3310" s="1">
        <v>906.24820703</v>
      </c>
    </row>
    <row r="3311" spans="1:10" ht="32" x14ac:dyDescent="0.2">
      <c r="A3311" s="1">
        <v>3308</v>
      </c>
      <c r="B3311" s="4">
        <v>43800</v>
      </c>
      <c r="C3311" s="24" t="s">
        <v>11</v>
      </c>
      <c r="D3311" s="34" t="s">
        <v>158</v>
      </c>
      <c r="E3311" s="27" t="s">
        <v>107</v>
      </c>
      <c r="F3311" s="25">
        <f t="shared" si="51"/>
        <v>43800</v>
      </c>
      <c r="G3311" s="22" t="str">
        <f>VLOOKUP(C3311,'2- CatalogosAseguradora'!$B:$D,3,FALSE)</f>
        <v>009</v>
      </c>
      <c r="H3311" s="23" t="str">
        <f>VLOOKUP(D3311,'1- CatalogoRamo'!$B:$G,3,FALSE)</f>
        <v>008</v>
      </c>
      <c r="I3311" s="31" t="str">
        <f>VLOOKUP(E3311,'0- CatalogoRubro'!$B:$D,3,FALSE)</f>
        <v>004</v>
      </c>
      <c r="J3311" s="1">
        <v>913.63375976999998</v>
      </c>
    </row>
    <row r="3312" spans="1:10" ht="32" x14ac:dyDescent="0.2">
      <c r="A3312" s="1">
        <v>3309</v>
      </c>
      <c r="B3312" s="4">
        <v>43800</v>
      </c>
      <c r="C3312" s="24" t="s">
        <v>11</v>
      </c>
      <c r="D3312" s="34" t="s">
        <v>158</v>
      </c>
      <c r="E3312" s="27" t="s">
        <v>108</v>
      </c>
      <c r="F3312" s="25">
        <f t="shared" si="51"/>
        <v>43800</v>
      </c>
      <c r="G3312" s="22" t="str">
        <f>VLOOKUP(C3312,'2- CatalogosAseguradora'!$B:$D,3,FALSE)</f>
        <v>009</v>
      </c>
      <c r="H3312" s="23" t="str">
        <f>VLOOKUP(D3312,'1- CatalogoRamo'!$B:$G,3,FALSE)</f>
        <v>008</v>
      </c>
      <c r="I3312" s="31" t="str">
        <f>VLOOKUP(E3312,'0- CatalogoRubro'!$B:$D,3,FALSE)</f>
        <v>005</v>
      </c>
      <c r="J3312" s="1">
        <v>1.2403997499999999</v>
      </c>
    </row>
    <row r="3313" spans="1:10" ht="32" x14ac:dyDescent="0.2">
      <c r="A3313" s="1">
        <v>3310</v>
      </c>
      <c r="B3313" s="4">
        <v>43800</v>
      </c>
      <c r="C3313" s="24" t="s">
        <v>11</v>
      </c>
      <c r="D3313" s="34" t="s">
        <v>158</v>
      </c>
      <c r="E3313" s="27" t="s">
        <v>109</v>
      </c>
      <c r="F3313" s="25">
        <f t="shared" si="51"/>
        <v>43800</v>
      </c>
      <c r="G3313" s="22" t="str">
        <f>VLOOKUP(C3313,'2- CatalogosAseguradora'!$B:$D,3,FALSE)</f>
        <v>009</v>
      </c>
      <c r="H3313" s="23" t="str">
        <f>VLOOKUP(D3313,'1- CatalogoRamo'!$B:$G,3,FALSE)</f>
        <v>008</v>
      </c>
      <c r="I3313" s="31" t="str">
        <f>VLOOKUP(E3313,'0- CatalogoRubro'!$B:$D,3,FALSE)</f>
        <v>006</v>
      </c>
      <c r="J3313" s="1">
        <v>6.1451529900000006</v>
      </c>
    </row>
    <row r="3314" spans="1:10" ht="32" x14ac:dyDescent="0.2">
      <c r="A3314" s="1">
        <v>3311</v>
      </c>
      <c r="B3314" s="4">
        <v>43800</v>
      </c>
      <c r="C3314" s="24" t="s">
        <v>11</v>
      </c>
      <c r="D3314" s="34" t="s">
        <v>158</v>
      </c>
      <c r="E3314" s="27" t="s">
        <v>110</v>
      </c>
      <c r="F3314" s="25">
        <f t="shared" si="51"/>
        <v>43800</v>
      </c>
      <c r="G3314" s="22" t="str">
        <f>VLOOKUP(C3314,'2- CatalogosAseguradora'!$B:$D,3,FALSE)</f>
        <v>009</v>
      </c>
      <c r="H3314" s="23" t="str">
        <f>VLOOKUP(D3314,'1- CatalogoRamo'!$B:$G,3,FALSE)</f>
        <v>008</v>
      </c>
      <c r="I3314" s="31" t="str">
        <f>VLOOKUP(E3314,'0- CatalogoRubro'!$B:$D,3,FALSE)</f>
        <v>007</v>
      </c>
      <c r="J3314" s="1">
        <v>0</v>
      </c>
    </row>
    <row r="3315" spans="1:10" ht="32" x14ac:dyDescent="0.2">
      <c r="A3315" s="1">
        <v>3312</v>
      </c>
      <c r="B3315" s="4">
        <v>43800</v>
      </c>
      <c r="C3315" s="24" t="s">
        <v>11</v>
      </c>
      <c r="D3315" s="34" t="s">
        <v>158</v>
      </c>
      <c r="E3315" s="27" t="s">
        <v>111</v>
      </c>
      <c r="F3315" s="25">
        <f t="shared" si="51"/>
        <v>43800</v>
      </c>
      <c r="G3315" s="22" t="str">
        <f>VLOOKUP(C3315,'2- CatalogosAseguradora'!$B:$D,3,FALSE)</f>
        <v>009</v>
      </c>
      <c r="H3315" s="23" t="str">
        <f>VLOOKUP(D3315,'1- CatalogoRamo'!$B:$G,3,FALSE)</f>
        <v>008</v>
      </c>
      <c r="I3315" s="31" t="str">
        <f>VLOOKUP(E3315,'0- CatalogoRubro'!$B:$D,3,FALSE)</f>
        <v>008</v>
      </c>
      <c r="J3315" s="1">
        <v>0</v>
      </c>
    </row>
    <row r="3316" spans="1:10" ht="32" x14ac:dyDescent="0.2">
      <c r="A3316" s="1">
        <v>3313</v>
      </c>
      <c r="B3316" s="4">
        <v>43800</v>
      </c>
      <c r="C3316" s="24" t="s">
        <v>11</v>
      </c>
      <c r="D3316" s="34" t="s">
        <v>158</v>
      </c>
      <c r="E3316" s="28" t="s">
        <v>112</v>
      </c>
      <c r="F3316" s="25">
        <f t="shared" si="51"/>
        <v>43800</v>
      </c>
      <c r="G3316" s="22" t="str">
        <f>VLOOKUP(C3316,'2- CatalogosAseguradora'!$B:$D,3,FALSE)</f>
        <v>009</v>
      </c>
      <c r="H3316" s="23" t="str">
        <f>VLOOKUP(D3316,'1- CatalogoRamo'!$B:$G,3,FALSE)</f>
        <v>008</v>
      </c>
      <c r="I3316" s="31" t="str">
        <f>VLOOKUP(E3316,'0- CatalogoRubro'!$B:$D,3,FALSE)</f>
        <v>009</v>
      </c>
      <c r="J3316" s="1">
        <v>0</v>
      </c>
    </row>
    <row r="3317" spans="1:10" ht="32" x14ac:dyDescent="0.2">
      <c r="A3317" s="1">
        <v>3314</v>
      </c>
      <c r="B3317" s="4">
        <v>43800</v>
      </c>
      <c r="C3317" s="24" t="s">
        <v>11</v>
      </c>
      <c r="D3317" s="34" t="s">
        <v>158</v>
      </c>
      <c r="E3317" s="27" t="s">
        <v>113</v>
      </c>
      <c r="F3317" s="25">
        <f t="shared" si="51"/>
        <v>43800</v>
      </c>
      <c r="G3317" s="22" t="str">
        <f>VLOOKUP(C3317,'2- CatalogosAseguradora'!$B:$D,3,FALSE)</f>
        <v>009</v>
      </c>
      <c r="H3317" s="23" t="str">
        <f>VLOOKUP(D3317,'1- CatalogoRamo'!$B:$G,3,FALSE)</f>
        <v>008</v>
      </c>
      <c r="I3317" s="31" t="str">
        <f>VLOOKUP(E3317,'0- CatalogoRubro'!$B:$D,3,FALSE)</f>
        <v>010</v>
      </c>
      <c r="J3317" s="1">
        <v>128.39675697000001</v>
      </c>
    </row>
    <row r="3318" spans="1:10" ht="32" x14ac:dyDescent="0.2">
      <c r="A3318" s="1">
        <v>3315</v>
      </c>
      <c r="B3318" s="4">
        <v>43800</v>
      </c>
      <c r="C3318" s="24" t="s">
        <v>11</v>
      </c>
      <c r="D3318" s="34" t="s">
        <v>158</v>
      </c>
      <c r="E3318" s="27" t="s">
        <v>114</v>
      </c>
      <c r="F3318" s="25">
        <f t="shared" si="51"/>
        <v>43800</v>
      </c>
      <c r="G3318" s="22" t="str">
        <f>VLOOKUP(C3318,'2- CatalogosAseguradora'!$B:$D,3,FALSE)</f>
        <v>009</v>
      </c>
      <c r="H3318" s="23" t="str">
        <f>VLOOKUP(D3318,'1- CatalogoRamo'!$B:$G,3,FALSE)</f>
        <v>008</v>
      </c>
      <c r="I3318" s="31" t="str">
        <f>VLOOKUP(E3318,'0- CatalogoRubro'!$B:$D,3,FALSE)</f>
        <v>011</v>
      </c>
      <c r="J3318" s="1">
        <v>128.39675697000001</v>
      </c>
    </row>
    <row r="3319" spans="1:10" ht="32" x14ac:dyDescent="0.2">
      <c r="A3319" s="1">
        <v>3316</v>
      </c>
      <c r="B3319" s="4">
        <v>43800</v>
      </c>
      <c r="C3319" s="24" t="s">
        <v>11</v>
      </c>
      <c r="D3319" s="34" t="s">
        <v>158</v>
      </c>
      <c r="E3319" s="27" t="s">
        <v>115</v>
      </c>
      <c r="F3319" s="25">
        <f t="shared" si="51"/>
        <v>43800</v>
      </c>
      <c r="G3319" s="22" t="str">
        <f>VLOOKUP(C3319,'2- CatalogosAseguradora'!$B:$D,3,FALSE)</f>
        <v>009</v>
      </c>
      <c r="H3319" s="23" t="str">
        <f>VLOOKUP(D3319,'1- CatalogoRamo'!$B:$G,3,FALSE)</f>
        <v>008</v>
      </c>
      <c r="I3319" s="31" t="str">
        <f>VLOOKUP(E3319,'0- CatalogoRubro'!$B:$D,3,FALSE)</f>
        <v>012</v>
      </c>
      <c r="J3319" s="1">
        <v>0</v>
      </c>
    </row>
    <row r="3320" spans="1:10" ht="32" x14ac:dyDescent="0.2">
      <c r="A3320" s="1">
        <v>3317</v>
      </c>
      <c r="B3320" s="4">
        <v>43800</v>
      </c>
      <c r="C3320" s="24" t="s">
        <v>11</v>
      </c>
      <c r="D3320" s="34" t="s">
        <v>158</v>
      </c>
      <c r="E3320" s="27" t="s">
        <v>116</v>
      </c>
      <c r="F3320" s="25">
        <f t="shared" si="51"/>
        <v>43800</v>
      </c>
      <c r="G3320" s="22" t="str">
        <f>VLOOKUP(C3320,'2- CatalogosAseguradora'!$B:$D,3,FALSE)</f>
        <v>009</v>
      </c>
      <c r="H3320" s="23" t="str">
        <f>VLOOKUP(D3320,'1- CatalogoRamo'!$B:$G,3,FALSE)</f>
        <v>008</v>
      </c>
      <c r="I3320" s="31" t="str">
        <f>VLOOKUP(E3320,'0- CatalogoRubro'!$B:$D,3,FALSE)</f>
        <v>013</v>
      </c>
      <c r="J3320" s="1">
        <v>6.9662051299999996</v>
      </c>
    </row>
    <row r="3321" spans="1:10" ht="32" x14ac:dyDescent="0.2">
      <c r="A3321" s="1">
        <v>3318</v>
      </c>
      <c r="B3321" s="4">
        <v>43800</v>
      </c>
      <c r="C3321" s="24" t="s">
        <v>11</v>
      </c>
      <c r="D3321" s="34" t="s">
        <v>158</v>
      </c>
      <c r="E3321" s="27" t="s">
        <v>117</v>
      </c>
      <c r="F3321" s="25">
        <f t="shared" si="51"/>
        <v>43800</v>
      </c>
      <c r="G3321" s="22" t="str">
        <f>VLOOKUP(C3321,'2- CatalogosAseguradora'!$B:$D,3,FALSE)</f>
        <v>009</v>
      </c>
      <c r="H3321" s="23" t="str">
        <f>VLOOKUP(D3321,'1- CatalogoRamo'!$B:$G,3,FALSE)</f>
        <v>008</v>
      </c>
      <c r="I3321" s="31" t="str">
        <f>VLOOKUP(E3321,'0- CatalogoRubro'!$B:$D,3,FALSE)</f>
        <v>014</v>
      </c>
      <c r="J3321" s="1">
        <v>6.9662051299999996</v>
      </c>
    </row>
    <row r="3322" spans="1:10" ht="32" x14ac:dyDescent="0.2">
      <c r="A3322" s="1">
        <v>3319</v>
      </c>
      <c r="B3322" s="4">
        <v>43800</v>
      </c>
      <c r="C3322" s="24" t="s">
        <v>11</v>
      </c>
      <c r="D3322" s="34" t="s">
        <v>158</v>
      </c>
      <c r="E3322" s="27" t="s">
        <v>118</v>
      </c>
      <c r="F3322" s="25">
        <f t="shared" si="51"/>
        <v>43800</v>
      </c>
      <c r="G3322" s="22" t="str">
        <f>VLOOKUP(C3322,'2- CatalogosAseguradora'!$B:$D,3,FALSE)</f>
        <v>009</v>
      </c>
      <c r="H3322" s="23" t="str">
        <f>VLOOKUP(D3322,'1- CatalogoRamo'!$B:$G,3,FALSE)</f>
        <v>008</v>
      </c>
      <c r="I3322" s="31" t="str">
        <f>VLOOKUP(E3322,'0- CatalogoRubro'!$B:$D,3,FALSE)</f>
        <v>015</v>
      </c>
      <c r="J3322" s="1">
        <v>0</v>
      </c>
    </row>
    <row r="3323" spans="1:10" ht="32" x14ac:dyDescent="0.2">
      <c r="A3323" s="1">
        <v>3320</v>
      </c>
      <c r="B3323" s="4">
        <v>43800</v>
      </c>
      <c r="C3323" s="24" t="s">
        <v>11</v>
      </c>
      <c r="D3323" s="34" t="s">
        <v>158</v>
      </c>
      <c r="E3323" s="27" t="s">
        <v>119</v>
      </c>
      <c r="F3323" s="25">
        <f t="shared" si="51"/>
        <v>43800</v>
      </c>
      <c r="G3323" s="22" t="str">
        <f>VLOOKUP(C3323,'2- CatalogosAseguradora'!$B:$D,3,FALSE)</f>
        <v>009</v>
      </c>
      <c r="H3323" s="23" t="str">
        <f>VLOOKUP(D3323,'1- CatalogoRamo'!$B:$G,3,FALSE)</f>
        <v>008</v>
      </c>
      <c r="I3323" s="31" t="str">
        <f>VLOOKUP(E3323,'0- CatalogoRubro'!$B:$D,3,FALSE)</f>
        <v>016</v>
      </c>
      <c r="J3323" s="1">
        <v>-413.03505905000003</v>
      </c>
    </row>
    <row r="3324" spans="1:10" ht="32" x14ac:dyDescent="0.2">
      <c r="A3324" s="1">
        <v>3321</v>
      </c>
      <c r="B3324" s="4">
        <v>43800</v>
      </c>
      <c r="C3324" s="24" t="s">
        <v>11</v>
      </c>
      <c r="D3324" s="34" t="s">
        <v>158</v>
      </c>
      <c r="E3324" s="26" t="s">
        <v>120</v>
      </c>
      <c r="F3324" s="25">
        <f t="shared" si="51"/>
        <v>43800</v>
      </c>
      <c r="G3324" s="22" t="str">
        <f>VLOOKUP(C3324,'2- CatalogosAseguradora'!$B:$D,3,FALSE)</f>
        <v>009</v>
      </c>
      <c r="H3324" s="23" t="str">
        <f>VLOOKUP(D3324,'1- CatalogoRamo'!$B:$G,3,FALSE)</f>
        <v>008</v>
      </c>
      <c r="I3324" s="31" t="str">
        <f>VLOOKUP(E3324,'0- CatalogoRubro'!$B:$D,3,FALSE)</f>
        <v>017</v>
      </c>
      <c r="J3324" s="1">
        <v>23.210791610000001</v>
      </c>
    </row>
    <row r="3325" spans="1:10" ht="32" x14ac:dyDescent="0.2">
      <c r="A3325" s="1">
        <v>3322</v>
      </c>
      <c r="B3325" s="4">
        <v>43800</v>
      </c>
      <c r="C3325" s="24" t="s">
        <v>11</v>
      </c>
      <c r="D3325" s="34" t="s">
        <v>158</v>
      </c>
      <c r="E3325" s="27" t="s">
        <v>121</v>
      </c>
      <c r="F3325" s="25">
        <f t="shared" si="51"/>
        <v>43800</v>
      </c>
      <c r="G3325" s="22" t="str">
        <f>VLOOKUP(C3325,'2- CatalogosAseguradora'!$B:$D,3,FALSE)</f>
        <v>009</v>
      </c>
      <c r="H3325" s="23" t="str">
        <f>VLOOKUP(D3325,'1- CatalogoRamo'!$B:$G,3,FALSE)</f>
        <v>008</v>
      </c>
      <c r="I3325" s="31" t="str">
        <f>VLOOKUP(E3325,'0- CatalogoRubro'!$B:$D,3,FALSE)</f>
        <v>018</v>
      </c>
      <c r="J3325" s="1">
        <v>21.65112577</v>
      </c>
    </row>
    <row r="3326" spans="1:10" ht="32" x14ac:dyDescent="0.2">
      <c r="A3326" s="1">
        <v>3323</v>
      </c>
      <c r="B3326" s="4">
        <v>43800</v>
      </c>
      <c r="C3326" s="24" t="s">
        <v>11</v>
      </c>
      <c r="D3326" s="34" t="s">
        <v>158</v>
      </c>
      <c r="E3326" s="27" t="s">
        <v>106</v>
      </c>
      <c r="F3326" s="25">
        <f t="shared" si="51"/>
        <v>43800</v>
      </c>
      <c r="G3326" s="22" t="str">
        <f>VLOOKUP(C3326,'2- CatalogosAseguradora'!$B:$D,3,FALSE)</f>
        <v>009</v>
      </c>
      <c r="H3326" s="23" t="str">
        <f>VLOOKUP(D3326,'1- CatalogoRamo'!$B:$G,3,FALSE)</f>
        <v>008</v>
      </c>
      <c r="I3326" s="31" t="str">
        <f>VLOOKUP(E3326,'0- CatalogoRubro'!$B:$D,3,FALSE)</f>
        <v>003</v>
      </c>
      <c r="J3326" s="1">
        <v>21.65112577</v>
      </c>
    </row>
    <row r="3327" spans="1:10" ht="32" x14ac:dyDescent="0.2">
      <c r="A3327" s="1">
        <v>3324</v>
      </c>
      <c r="B3327" s="4">
        <v>43800</v>
      </c>
      <c r="C3327" s="24" t="s">
        <v>11</v>
      </c>
      <c r="D3327" s="34" t="s">
        <v>158</v>
      </c>
      <c r="E3327" s="27" t="s">
        <v>111</v>
      </c>
      <c r="F3327" s="25">
        <f t="shared" si="51"/>
        <v>43800</v>
      </c>
      <c r="G3327" s="22" t="str">
        <f>VLOOKUP(C3327,'2- CatalogosAseguradora'!$B:$D,3,FALSE)</f>
        <v>009</v>
      </c>
      <c r="H3327" s="23" t="str">
        <f>VLOOKUP(D3327,'1- CatalogoRamo'!$B:$G,3,FALSE)</f>
        <v>008</v>
      </c>
      <c r="I3327" s="31" t="str">
        <f>VLOOKUP(E3327,'0- CatalogoRubro'!$B:$D,3,FALSE)</f>
        <v>008</v>
      </c>
      <c r="J3327" s="1">
        <v>0</v>
      </c>
    </row>
    <row r="3328" spans="1:10" ht="32" x14ac:dyDescent="0.2">
      <c r="A3328" s="1">
        <v>3325</v>
      </c>
      <c r="B3328" s="4">
        <v>43800</v>
      </c>
      <c r="C3328" s="24" t="s">
        <v>11</v>
      </c>
      <c r="D3328" s="34" t="s">
        <v>158</v>
      </c>
      <c r="E3328" s="27" t="s">
        <v>122</v>
      </c>
      <c r="F3328" s="25">
        <f t="shared" si="51"/>
        <v>43800</v>
      </c>
      <c r="G3328" s="22" t="str">
        <f>VLOOKUP(C3328,'2- CatalogosAseguradora'!$B:$D,3,FALSE)</f>
        <v>009</v>
      </c>
      <c r="H3328" s="23" t="str">
        <f>VLOOKUP(D3328,'1- CatalogoRamo'!$B:$G,3,FALSE)</f>
        <v>008</v>
      </c>
      <c r="I3328" s="31" t="str">
        <f>VLOOKUP(E3328,'0- CatalogoRubro'!$B:$D,3,FALSE)</f>
        <v>021</v>
      </c>
      <c r="J3328" s="1">
        <v>7.0045875300000002</v>
      </c>
    </row>
    <row r="3329" spans="1:10" ht="32" x14ac:dyDescent="0.2">
      <c r="A3329" s="1">
        <v>3326</v>
      </c>
      <c r="B3329" s="4">
        <v>43800</v>
      </c>
      <c r="C3329" s="24" t="s">
        <v>11</v>
      </c>
      <c r="D3329" s="34" t="s">
        <v>158</v>
      </c>
      <c r="E3329" s="27" t="s">
        <v>123</v>
      </c>
      <c r="F3329" s="25">
        <f t="shared" si="51"/>
        <v>43800</v>
      </c>
      <c r="G3329" s="22" t="str">
        <f>VLOOKUP(C3329,'2- CatalogosAseguradora'!$B:$D,3,FALSE)</f>
        <v>009</v>
      </c>
      <c r="H3329" s="23" t="str">
        <f>VLOOKUP(D3329,'1- CatalogoRamo'!$B:$G,3,FALSE)</f>
        <v>008</v>
      </c>
      <c r="I3329" s="31" t="str">
        <f>VLOOKUP(E3329,'0- CatalogoRubro'!$B:$D,3,FALSE)</f>
        <v>022</v>
      </c>
      <c r="J3329" s="1">
        <v>14.323669039999999</v>
      </c>
    </row>
    <row r="3330" spans="1:10" ht="32" x14ac:dyDescent="0.2">
      <c r="A3330" s="1">
        <v>3327</v>
      </c>
      <c r="B3330" s="4">
        <v>43800</v>
      </c>
      <c r="C3330" s="24" t="s">
        <v>11</v>
      </c>
      <c r="D3330" s="34" t="s">
        <v>158</v>
      </c>
      <c r="E3330" s="27" t="s">
        <v>124</v>
      </c>
      <c r="F3330" s="25">
        <f t="shared" si="51"/>
        <v>43800</v>
      </c>
      <c r="G3330" s="22" t="str">
        <f>VLOOKUP(C3330,'2- CatalogosAseguradora'!$B:$D,3,FALSE)</f>
        <v>009</v>
      </c>
      <c r="H3330" s="23" t="str">
        <f>VLOOKUP(D3330,'1- CatalogoRamo'!$B:$G,3,FALSE)</f>
        <v>008</v>
      </c>
      <c r="I3330" s="31" t="str">
        <f>VLOOKUP(E3330,'0- CatalogoRubro'!$B:$D,3,FALSE)</f>
        <v>023</v>
      </c>
      <c r="J3330" s="1">
        <v>14.323669039999999</v>
      </c>
    </row>
    <row r="3331" spans="1:10" ht="32" x14ac:dyDescent="0.2">
      <c r="A3331" s="1">
        <v>3328</v>
      </c>
      <c r="B3331" s="4">
        <v>43800</v>
      </c>
      <c r="C3331" s="24" t="s">
        <v>11</v>
      </c>
      <c r="D3331" s="34" t="s">
        <v>158</v>
      </c>
      <c r="E3331" s="27" t="s">
        <v>125</v>
      </c>
      <c r="F3331" s="25">
        <f t="shared" si="51"/>
        <v>43800</v>
      </c>
      <c r="G3331" s="22" t="str">
        <f>VLOOKUP(C3331,'2- CatalogosAseguradora'!$B:$D,3,FALSE)</f>
        <v>009</v>
      </c>
      <c r="H3331" s="23" t="str">
        <f>VLOOKUP(D3331,'1- CatalogoRamo'!$B:$G,3,FALSE)</f>
        <v>008</v>
      </c>
      <c r="I3331" s="31" t="str">
        <f>VLOOKUP(E3331,'0- CatalogoRubro'!$B:$D,3,FALSE)</f>
        <v>024</v>
      </c>
      <c r="J3331" s="1">
        <v>0</v>
      </c>
    </row>
    <row r="3332" spans="1:10" ht="32" x14ac:dyDescent="0.2">
      <c r="A3332" s="1">
        <v>3329</v>
      </c>
      <c r="B3332" s="4">
        <v>43800</v>
      </c>
      <c r="C3332" s="24" t="s">
        <v>11</v>
      </c>
      <c r="D3332" s="34" t="s">
        <v>158</v>
      </c>
      <c r="E3332" s="27" t="s">
        <v>126</v>
      </c>
      <c r="F3332" s="25">
        <f t="shared" si="51"/>
        <v>43800</v>
      </c>
      <c r="G3332" s="22" t="str">
        <f>VLOOKUP(C3332,'2- CatalogosAseguradora'!$B:$D,3,FALSE)</f>
        <v>009</v>
      </c>
      <c r="H3332" s="23" t="str">
        <f>VLOOKUP(D3332,'1- CatalogoRamo'!$B:$G,3,FALSE)</f>
        <v>008</v>
      </c>
      <c r="I3332" s="31" t="str">
        <f>VLOOKUP(E3332,'0- CatalogoRubro'!$B:$D,3,FALSE)</f>
        <v>025</v>
      </c>
      <c r="J3332" s="1">
        <v>5.9086517900000004</v>
      </c>
    </row>
    <row r="3333" spans="1:10" ht="32" x14ac:dyDescent="0.2">
      <c r="A3333" s="1">
        <v>3330</v>
      </c>
      <c r="B3333" s="4">
        <v>43800</v>
      </c>
      <c r="C3333" s="24" t="s">
        <v>11</v>
      </c>
      <c r="D3333" s="34" t="s">
        <v>158</v>
      </c>
      <c r="E3333" s="27" t="s">
        <v>127</v>
      </c>
      <c r="F3333" s="25">
        <f t="shared" ref="F3333:F3396" si="52">B3333</f>
        <v>43800</v>
      </c>
      <c r="G3333" s="22" t="str">
        <f>VLOOKUP(C3333,'2- CatalogosAseguradora'!$B:$D,3,FALSE)</f>
        <v>009</v>
      </c>
      <c r="H3333" s="23" t="str">
        <f>VLOOKUP(D3333,'1- CatalogoRamo'!$B:$G,3,FALSE)</f>
        <v>008</v>
      </c>
      <c r="I3333" s="31" t="str">
        <f>VLOOKUP(E3333,'0- CatalogoRubro'!$B:$D,3,FALSE)</f>
        <v>026</v>
      </c>
      <c r="J3333" s="1">
        <v>0.14923612</v>
      </c>
    </row>
    <row r="3334" spans="1:10" ht="32" x14ac:dyDescent="0.2">
      <c r="A3334" s="1">
        <v>3331</v>
      </c>
      <c r="B3334" s="4">
        <v>43800</v>
      </c>
      <c r="C3334" s="24" t="s">
        <v>11</v>
      </c>
      <c r="D3334" s="34" t="s">
        <v>158</v>
      </c>
      <c r="E3334" s="26" t="s">
        <v>128</v>
      </c>
      <c r="F3334" s="25">
        <f t="shared" si="52"/>
        <v>43800</v>
      </c>
      <c r="G3334" s="22" t="str">
        <f>VLOOKUP(C3334,'2- CatalogosAseguradora'!$B:$D,3,FALSE)</f>
        <v>009</v>
      </c>
      <c r="H3334" s="23" t="str">
        <f>VLOOKUP(D3334,'1- CatalogoRamo'!$B:$G,3,FALSE)</f>
        <v>008</v>
      </c>
      <c r="I3334" s="31" t="str">
        <f>VLOOKUP(E3334,'0- CatalogoRubro'!$B:$D,3,FALSE)</f>
        <v>027</v>
      </c>
      <c r="J3334" s="1">
        <v>0</v>
      </c>
    </row>
    <row r="3335" spans="1:10" ht="32" x14ac:dyDescent="0.2">
      <c r="A3335" s="1">
        <v>3332</v>
      </c>
      <c r="B3335" s="4">
        <v>43800</v>
      </c>
      <c r="C3335" s="24" t="s">
        <v>11</v>
      </c>
      <c r="D3335" s="34" t="s">
        <v>158</v>
      </c>
      <c r="E3335" s="27" t="s">
        <v>129</v>
      </c>
      <c r="F3335" s="25">
        <f t="shared" si="52"/>
        <v>43800</v>
      </c>
      <c r="G3335" s="22" t="str">
        <f>VLOOKUP(C3335,'2- CatalogosAseguradora'!$B:$D,3,FALSE)</f>
        <v>009</v>
      </c>
      <c r="H3335" s="23" t="str">
        <f>VLOOKUP(D3335,'1- CatalogoRamo'!$B:$G,3,FALSE)</f>
        <v>008</v>
      </c>
      <c r="I3335" s="31" t="str">
        <f>VLOOKUP(E3335,'0- CatalogoRubro'!$B:$D,3,FALSE)</f>
        <v>028</v>
      </c>
      <c r="J3335" s="1">
        <v>0</v>
      </c>
    </row>
    <row r="3336" spans="1:10" ht="32" x14ac:dyDescent="0.2">
      <c r="A3336" s="1">
        <v>3333</v>
      </c>
      <c r="B3336" s="4">
        <v>43800</v>
      </c>
      <c r="C3336" s="24" t="s">
        <v>11</v>
      </c>
      <c r="D3336" s="34" t="s">
        <v>158</v>
      </c>
      <c r="E3336" s="27" t="s">
        <v>130</v>
      </c>
      <c r="F3336" s="25">
        <f t="shared" si="52"/>
        <v>43800</v>
      </c>
      <c r="G3336" s="22" t="str">
        <f>VLOOKUP(C3336,'2- CatalogosAseguradora'!$B:$D,3,FALSE)</f>
        <v>009</v>
      </c>
      <c r="H3336" s="23" t="str">
        <f>VLOOKUP(D3336,'1- CatalogoRamo'!$B:$G,3,FALSE)</f>
        <v>008</v>
      </c>
      <c r="I3336" s="31" t="str">
        <f>VLOOKUP(E3336,'0- CatalogoRubro'!$B:$D,3,FALSE)</f>
        <v>029</v>
      </c>
      <c r="J3336" s="1">
        <v>0</v>
      </c>
    </row>
    <row r="3337" spans="1:10" ht="32" x14ac:dyDescent="0.2">
      <c r="A3337" s="1">
        <v>3334</v>
      </c>
      <c r="B3337" s="4">
        <v>43800</v>
      </c>
      <c r="C3337" s="24" t="s">
        <v>11</v>
      </c>
      <c r="D3337" s="34" t="s">
        <v>158</v>
      </c>
      <c r="E3337" s="26" t="s">
        <v>131</v>
      </c>
      <c r="F3337" s="25">
        <f t="shared" si="52"/>
        <v>43800</v>
      </c>
      <c r="G3337" s="22" t="str">
        <f>VLOOKUP(C3337,'2- CatalogosAseguradora'!$B:$D,3,FALSE)</f>
        <v>009</v>
      </c>
      <c r="H3337" s="23" t="str">
        <f>VLOOKUP(D3337,'1- CatalogoRamo'!$B:$G,3,FALSE)</f>
        <v>008</v>
      </c>
      <c r="I3337" s="31" t="str">
        <f>VLOOKUP(E3337,'0- CatalogoRubro'!$B:$D,3,FALSE)</f>
        <v>030</v>
      </c>
      <c r="J3337" s="1">
        <v>0</v>
      </c>
    </row>
    <row r="3338" spans="1:10" ht="32" x14ac:dyDescent="0.2">
      <c r="A3338" s="1">
        <v>3335</v>
      </c>
      <c r="B3338" s="4">
        <v>43800</v>
      </c>
      <c r="C3338" s="24" t="s">
        <v>11</v>
      </c>
      <c r="D3338" s="34" t="s">
        <v>158</v>
      </c>
      <c r="E3338" s="27" t="s">
        <v>132</v>
      </c>
      <c r="F3338" s="25">
        <f t="shared" si="52"/>
        <v>43800</v>
      </c>
      <c r="G3338" s="22" t="str">
        <f>VLOOKUP(C3338,'2- CatalogosAseguradora'!$B:$D,3,FALSE)</f>
        <v>009</v>
      </c>
      <c r="H3338" s="23" t="str">
        <f>VLOOKUP(D3338,'1- CatalogoRamo'!$B:$G,3,FALSE)</f>
        <v>008</v>
      </c>
      <c r="I3338" s="31" t="str">
        <f>VLOOKUP(E3338,'0- CatalogoRubro'!$B:$D,3,FALSE)</f>
        <v>031</v>
      </c>
      <c r="J3338" s="1">
        <v>0</v>
      </c>
    </row>
    <row r="3339" spans="1:10" ht="32" x14ac:dyDescent="0.2">
      <c r="A3339" s="1">
        <v>3336</v>
      </c>
      <c r="B3339" s="4">
        <v>43800</v>
      </c>
      <c r="C3339" s="24" t="s">
        <v>11</v>
      </c>
      <c r="D3339" s="34" t="s">
        <v>158</v>
      </c>
      <c r="E3339" s="27" t="s">
        <v>106</v>
      </c>
      <c r="F3339" s="25">
        <f t="shared" si="52"/>
        <v>43800</v>
      </c>
      <c r="G3339" s="22" t="str">
        <f>VLOOKUP(C3339,'2- CatalogosAseguradora'!$B:$D,3,FALSE)</f>
        <v>009</v>
      </c>
      <c r="H3339" s="23" t="str">
        <f>VLOOKUP(D3339,'1- CatalogoRamo'!$B:$G,3,FALSE)</f>
        <v>008</v>
      </c>
      <c r="I3339" s="31" t="str">
        <f>VLOOKUP(E3339,'0- CatalogoRubro'!$B:$D,3,FALSE)</f>
        <v>003</v>
      </c>
      <c r="J3339" s="1">
        <v>0</v>
      </c>
    </row>
    <row r="3340" spans="1:10" ht="32" x14ac:dyDescent="0.2">
      <c r="A3340" s="1">
        <v>3337</v>
      </c>
      <c r="B3340" s="4">
        <v>43800</v>
      </c>
      <c r="C3340" s="24" t="s">
        <v>11</v>
      </c>
      <c r="D3340" s="34" t="s">
        <v>158</v>
      </c>
      <c r="E3340" s="27" t="s">
        <v>111</v>
      </c>
      <c r="F3340" s="25">
        <f t="shared" si="52"/>
        <v>43800</v>
      </c>
      <c r="G3340" s="22" t="str">
        <f>VLOOKUP(C3340,'2- CatalogosAseguradora'!$B:$D,3,FALSE)</f>
        <v>009</v>
      </c>
      <c r="H3340" s="23" t="str">
        <f>VLOOKUP(D3340,'1- CatalogoRamo'!$B:$G,3,FALSE)</f>
        <v>008</v>
      </c>
      <c r="I3340" s="31" t="str">
        <f>VLOOKUP(E3340,'0- CatalogoRubro'!$B:$D,3,FALSE)</f>
        <v>008</v>
      </c>
      <c r="J3340" s="1">
        <v>0</v>
      </c>
    </row>
    <row r="3341" spans="1:10" ht="32" x14ac:dyDescent="0.2">
      <c r="A3341" s="1">
        <v>3338</v>
      </c>
      <c r="B3341" s="4">
        <v>43800</v>
      </c>
      <c r="C3341" s="24" t="s">
        <v>11</v>
      </c>
      <c r="D3341" s="34" t="s">
        <v>158</v>
      </c>
      <c r="E3341" s="27" t="s">
        <v>133</v>
      </c>
      <c r="F3341" s="25">
        <f t="shared" si="52"/>
        <v>43800</v>
      </c>
      <c r="G3341" s="22" t="str">
        <f>VLOOKUP(C3341,'2- CatalogosAseguradora'!$B:$D,3,FALSE)</f>
        <v>009</v>
      </c>
      <c r="H3341" s="23" t="str">
        <f>VLOOKUP(D3341,'1- CatalogoRamo'!$B:$G,3,FALSE)</f>
        <v>008</v>
      </c>
      <c r="I3341" s="31" t="str">
        <f>VLOOKUP(E3341,'0- CatalogoRubro'!$B:$D,3,FALSE)</f>
        <v>034</v>
      </c>
      <c r="J3341" s="1">
        <v>0</v>
      </c>
    </row>
    <row r="3342" spans="1:10" ht="32" x14ac:dyDescent="0.2">
      <c r="A3342" s="1">
        <v>3339</v>
      </c>
      <c r="B3342" s="4">
        <v>43800</v>
      </c>
      <c r="C3342" s="24" t="s">
        <v>11</v>
      </c>
      <c r="D3342" s="34" t="s">
        <v>158</v>
      </c>
      <c r="E3342" s="27" t="s">
        <v>134</v>
      </c>
      <c r="F3342" s="25">
        <f t="shared" si="52"/>
        <v>43800</v>
      </c>
      <c r="G3342" s="22" t="str">
        <f>VLOOKUP(C3342,'2- CatalogosAseguradora'!$B:$D,3,FALSE)</f>
        <v>009</v>
      </c>
      <c r="H3342" s="23" t="str">
        <f>VLOOKUP(D3342,'1- CatalogoRamo'!$B:$G,3,FALSE)</f>
        <v>008</v>
      </c>
      <c r="I3342" s="31" t="str">
        <f>VLOOKUP(E3342,'0- CatalogoRubro'!$B:$D,3,FALSE)</f>
        <v>035</v>
      </c>
      <c r="J3342" s="1">
        <v>0</v>
      </c>
    </row>
    <row r="3343" spans="1:10" ht="32" x14ac:dyDescent="0.2">
      <c r="A3343" s="1">
        <v>3340</v>
      </c>
      <c r="B3343" s="4">
        <v>43800</v>
      </c>
      <c r="C3343" s="24" t="s">
        <v>11</v>
      </c>
      <c r="D3343" s="34" t="s">
        <v>158</v>
      </c>
      <c r="E3343" s="27" t="s">
        <v>135</v>
      </c>
      <c r="F3343" s="25">
        <f t="shared" si="52"/>
        <v>43800</v>
      </c>
      <c r="G3343" s="22" t="str">
        <f>VLOOKUP(C3343,'2- CatalogosAseguradora'!$B:$D,3,FALSE)</f>
        <v>009</v>
      </c>
      <c r="H3343" s="23" t="str">
        <f>VLOOKUP(D3343,'1- CatalogoRamo'!$B:$G,3,FALSE)</f>
        <v>008</v>
      </c>
      <c r="I3343" s="31" t="str">
        <f>VLOOKUP(E3343,'0- CatalogoRubro'!$B:$D,3,FALSE)</f>
        <v>036</v>
      </c>
      <c r="J3343" s="1">
        <v>0</v>
      </c>
    </row>
    <row r="3344" spans="1:10" ht="32" x14ac:dyDescent="0.2">
      <c r="A3344" s="1">
        <v>3341</v>
      </c>
      <c r="B3344" s="4">
        <v>43800</v>
      </c>
      <c r="C3344" s="24" t="s">
        <v>11</v>
      </c>
      <c r="D3344" s="34" t="s">
        <v>158</v>
      </c>
      <c r="E3344" s="27" t="s">
        <v>136</v>
      </c>
      <c r="F3344" s="25">
        <f t="shared" si="52"/>
        <v>43800</v>
      </c>
      <c r="G3344" s="22" t="str">
        <f>VLOOKUP(C3344,'2- CatalogosAseguradora'!$B:$D,3,FALSE)</f>
        <v>009</v>
      </c>
      <c r="H3344" s="23" t="str">
        <f>VLOOKUP(D3344,'1- CatalogoRamo'!$B:$G,3,FALSE)</f>
        <v>008</v>
      </c>
      <c r="I3344" s="31" t="str">
        <f>VLOOKUP(E3344,'0- CatalogoRubro'!$B:$D,3,FALSE)</f>
        <v>037</v>
      </c>
      <c r="J3344" s="1">
        <v>0</v>
      </c>
    </row>
    <row r="3345" spans="1:10" ht="32" x14ac:dyDescent="0.2">
      <c r="A3345" s="1">
        <v>3342</v>
      </c>
      <c r="B3345" s="4">
        <v>43800</v>
      </c>
      <c r="C3345" s="24" t="s">
        <v>11</v>
      </c>
      <c r="D3345" s="34" t="s">
        <v>158</v>
      </c>
      <c r="E3345" s="27" t="s">
        <v>137</v>
      </c>
      <c r="F3345" s="25">
        <f t="shared" si="52"/>
        <v>43800</v>
      </c>
      <c r="G3345" s="22" t="str">
        <f>VLOOKUP(C3345,'2- CatalogosAseguradora'!$B:$D,3,FALSE)</f>
        <v>009</v>
      </c>
      <c r="H3345" s="23" t="str">
        <f>VLOOKUP(D3345,'1- CatalogoRamo'!$B:$G,3,FALSE)</f>
        <v>008</v>
      </c>
      <c r="I3345" s="31" t="str">
        <f>VLOOKUP(E3345,'0- CatalogoRubro'!$B:$D,3,FALSE)</f>
        <v>038</v>
      </c>
      <c r="J3345" s="1">
        <v>0</v>
      </c>
    </row>
    <row r="3346" spans="1:10" ht="32" x14ac:dyDescent="0.2">
      <c r="A3346" s="1">
        <v>3343</v>
      </c>
      <c r="B3346" s="4">
        <v>43800</v>
      </c>
      <c r="C3346" s="24" t="s">
        <v>11</v>
      </c>
      <c r="D3346" s="34" t="s">
        <v>158</v>
      </c>
      <c r="E3346" s="27" t="s">
        <v>138</v>
      </c>
      <c r="F3346" s="25">
        <f t="shared" si="52"/>
        <v>43800</v>
      </c>
      <c r="G3346" s="22" t="str">
        <f>VLOOKUP(C3346,'2- CatalogosAseguradora'!$B:$D,3,FALSE)</f>
        <v>009</v>
      </c>
      <c r="H3346" s="23" t="str">
        <f>VLOOKUP(D3346,'1- CatalogoRamo'!$B:$G,3,FALSE)</f>
        <v>008</v>
      </c>
      <c r="I3346" s="31" t="str">
        <f>VLOOKUP(E3346,'0- CatalogoRubro'!$B:$D,3,FALSE)</f>
        <v>039</v>
      </c>
      <c r="J3346" s="1">
        <v>0</v>
      </c>
    </row>
    <row r="3347" spans="1:10" ht="32" x14ac:dyDescent="0.2">
      <c r="A3347" s="1">
        <v>3344</v>
      </c>
      <c r="B3347" s="4">
        <v>43800</v>
      </c>
      <c r="C3347" s="24" t="s">
        <v>11</v>
      </c>
      <c r="D3347" s="34" t="s">
        <v>158</v>
      </c>
      <c r="E3347" s="27" t="s">
        <v>139</v>
      </c>
      <c r="F3347" s="25">
        <f t="shared" si="52"/>
        <v>43800</v>
      </c>
      <c r="G3347" s="22" t="str">
        <f>VLOOKUP(C3347,'2- CatalogosAseguradora'!$B:$D,3,FALSE)</f>
        <v>009</v>
      </c>
      <c r="H3347" s="23" t="str">
        <f>VLOOKUP(D3347,'1- CatalogoRamo'!$B:$G,3,FALSE)</f>
        <v>008</v>
      </c>
      <c r="I3347" s="31" t="str">
        <f>VLOOKUP(E3347,'0- CatalogoRubro'!$B:$D,3,FALSE)</f>
        <v>040</v>
      </c>
      <c r="J3347" s="1">
        <v>0</v>
      </c>
    </row>
    <row r="3348" spans="1:10" ht="32" x14ac:dyDescent="0.2">
      <c r="A3348" s="1">
        <v>3345</v>
      </c>
      <c r="B3348" s="4">
        <v>43800</v>
      </c>
      <c r="C3348" s="24" t="s">
        <v>11</v>
      </c>
      <c r="D3348" s="34" t="s">
        <v>158</v>
      </c>
      <c r="E3348" s="27" t="s">
        <v>140</v>
      </c>
      <c r="F3348" s="25">
        <f t="shared" si="52"/>
        <v>43800</v>
      </c>
      <c r="G3348" s="22" t="str">
        <f>VLOOKUP(C3348,'2- CatalogosAseguradora'!$B:$D,3,FALSE)</f>
        <v>009</v>
      </c>
      <c r="H3348" s="23" t="str">
        <f>VLOOKUP(D3348,'1- CatalogoRamo'!$B:$G,3,FALSE)</f>
        <v>008</v>
      </c>
      <c r="I3348" s="31" t="str">
        <f>VLOOKUP(E3348,'0- CatalogoRubro'!$B:$D,3,FALSE)</f>
        <v>041</v>
      </c>
      <c r="J3348" s="1">
        <v>0</v>
      </c>
    </row>
    <row r="3349" spans="1:10" ht="32" x14ac:dyDescent="0.2">
      <c r="A3349" s="1">
        <v>3346</v>
      </c>
      <c r="B3349" s="4">
        <v>43800</v>
      </c>
      <c r="C3349" s="24" t="s">
        <v>11</v>
      </c>
      <c r="D3349" s="34" t="s">
        <v>158</v>
      </c>
      <c r="E3349" s="26" t="s">
        <v>141</v>
      </c>
      <c r="F3349" s="25">
        <f t="shared" si="52"/>
        <v>43800</v>
      </c>
      <c r="G3349" s="22" t="str">
        <f>VLOOKUP(C3349,'2- CatalogosAseguradora'!$B:$D,3,FALSE)</f>
        <v>009</v>
      </c>
      <c r="H3349" s="23" t="str">
        <f>VLOOKUP(D3349,'1- CatalogoRamo'!$B:$G,3,FALSE)</f>
        <v>008</v>
      </c>
      <c r="I3349" s="31" t="str">
        <f>VLOOKUP(E3349,'0- CatalogoRubro'!$B:$D,3,FALSE)</f>
        <v>042</v>
      </c>
      <c r="J3349" s="1">
        <v>109.75017318</v>
      </c>
    </row>
    <row r="3350" spans="1:10" ht="32" x14ac:dyDescent="0.2">
      <c r="A3350" s="1">
        <v>3347</v>
      </c>
      <c r="B3350" s="4">
        <v>43800</v>
      </c>
      <c r="C3350" s="24" t="s">
        <v>11</v>
      </c>
      <c r="D3350" s="34" t="s">
        <v>158</v>
      </c>
      <c r="E3350" s="27" t="s">
        <v>142</v>
      </c>
      <c r="F3350" s="25">
        <f t="shared" si="52"/>
        <v>43800</v>
      </c>
      <c r="G3350" s="22" t="str">
        <f>VLOOKUP(C3350,'2- CatalogosAseguradora'!$B:$D,3,FALSE)</f>
        <v>009</v>
      </c>
      <c r="H3350" s="23" t="str">
        <f>VLOOKUP(D3350,'1- CatalogoRamo'!$B:$G,3,FALSE)</f>
        <v>008</v>
      </c>
      <c r="I3350" s="31" t="str">
        <f>VLOOKUP(E3350,'0- CatalogoRubro'!$B:$D,3,FALSE)</f>
        <v>043</v>
      </c>
      <c r="J3350" s="1">
        <v>114.08791097</v>
      </c>
    </row>
    <row r="3351" spans="1:10" ht="32" x14ac:dyDescent="0.2">
      <c r="A3351" s="1">
        <v>3348</v>
      </c>
      <c r="B3351" s="4">
        <v>43800</v>
      </c>
      <c r="C3351" s="24" t="s">
        <v>11</v>
      </c>
      <c r="D3351" s="34" t="s">
        <v>158</v>
      </c>
      <c r="E3351" s="27" t="s">
        <v>143</v>
      </c>
      <c r="F3351" s="25">
        <f t="shared" si="52"/>
        <v>43800</v>
      </c>
      <c r="G3351" s="22" t="str">
        <f>VLOOKUP(C3351,'2- CatalogosAseguradora'!$B:$D,3,FALSE)</f>
        <v>009</v>
      </c>
      <c r="H3351" s="23" t="str">
        <f>VLOOKUP(D3351,'1- CatalogoRamo'!$B:$G,3,FALSE)</f>
        <v>008</v>
      </c>
      <c r="I3351" s="31" t="str">
        <f>VLOOKUP(E3351,'0- CatalogoRubro'!$B:$D,3,FALSE)</f>
        <v>044</v>
      </c>
      <c r="J3351" s="1">
        <v>1.5055566599999999</v>
      </c>
    </row>
    <row r="3352" spans="1:10" ht="32" x14ac:dyDescent="0.2">
      <c r="A3352" s="1">
        <v>3349</v>
      </c>
      <c r="B3352" s="4">
        <v>43800</v>
      </c>
      <c r="C3352" s="24" t="s">
        <v>11</v>
      </c>
      <c r="D3352" s="34" t="s">
        <v>158</v>
      </c>
      <c r="E3352" s="27" t="s">
        <v>144</v>
      </c>
      <c r="F3352" s="25">
        <f t="shared" si="52"/>
        <v>43800</v>
      </c>
      <c r="G3352" s="22" t="str">
        <f>VLOOKUP(C3352,'2- CatalogosAseguradora'!$B:$D,3,FALSE)</f>
        <v>009</v>
      </c>
      <c r="H3352" s="23" t="str">
        <f>VLOOKUP(D3352,'1- CatalogoRamo'!$B:$G,3,FALSE)</f>
        <v>008</v>
      </c>
      <c r="I3352" s="31" t="str">
        <f>VLOOKUP(E3352,'0- CatalogoRubro'!$B:$D,3,FALSE)</f>
        <v>045</v>
      </c>
      <c r="J3352" s="1">
        <v>5.8432944500000001</v>
      </c>
    </row>
    <row r="3353" spans="1:10" ht="32" x14ac:dyDescent="0.2">
      <c r="A3353" s="1">
        <v>3350</v>
      </c>
      <c r="B3353" s="4">
        <v>43800</v>
      </c>
      <c r="C3353" s="24" t="s">
        <v>11</v>
      </c>
      <c r="D3353" s="34" t="s">
        <v>158</v>
      </c>
      <c r="E3353" s="26" t="s">
        <v>145</v>
      </c>
      <c r="F3353" s="25">
        <f t="shared" si="52"/>
        <v>43800</v>
      </c>
      <c r="G3353" s="22" t="str">
        <f>VLOOKUP(C3353,'2- CatalogosAseguradora'!$B:$D,3,FALSE)</f>
        <v>009</v>
      </c>
      <c r="H3353" s="23" t="str">
        <f>VLOOKUP(D3353,'1- CatalogoRamo'!$B:$G,3,FALSE)</f>
        <v>008</v>
      </c>
      <c r="I3353" s="31" t="str">
        <f>VLOOKUP(E3353,'0- CatalogoRubro'!$B:$D,3,FALSE)</f>
        <v>046</v>
      </c>
      <c r="J3353" s="1">
        <v>2.54209613</v>
      </c>
    </row>
    <row r="3354" spans="1:10" ht="32" x14ac:dyDescent="0.2">
      <c r="A3354" s="1">
        <v>3351</v>
      </c>
      <c r="B3354" s="4">
        <v>43800</v>
      </c>
      <c r="C3354" s="24" t="s">
        <v>11</v>
      </c>
      <c r="D3354" s="34" t="s">
        <v>158</v>
      </c>
      <c r="E3354" s="26" t="s">
        <v>146</v>
      </c>
      <c r="F3354" s="25">
        <f t="shared" si="52"/>
        <v>43800</v>
      </c>
      <c r="G3354" s="22" t="str">
        <f>VLOOKUP(C3354,'2- CatalogosAseguradora'!$B:$D,3,FALSE)</f>
        <v>009</v>
      </c>
      <c r="H3354" s="23" t="str">
        <f>VLOOKUP(D3354,'1- CatalogoRamo'!$B:$G,3,FALSE)</f>
        <v>008</v>
      </c>
      <c r="I3354" s="31" t="str">
        <f>VLOOKUP(E3354,'0- CatalogoRubro'!$B:$D,3,FALSE)</f>
        <v>047</v>
      </c>
      <c r="J3354" s="1">
        <v>82.907878830000001</v>
      </c>
    </row>
    <row r="3355" spans="1:10" ht="32" x14ac:dyDescent="0.2">
      <c r="A3355" s="1">
        <v>3352</v>
      </c>
      <c r="B3355" s="4">
        <v>43800</v>
      </c>
      <c r="C3355" s="24" t="s">
        <v>11</v>
      </c>
      <c r="D3355" s="34" t="s">
        <v>158</v>
      </c>
      <c r="E3355" s="29" t="s">
        <v>147</v>
      </c>
      <c r="F3355" s="25">
        <f t="shared" si="52"/>
        <v>43800</v>
      </c>
      <c r="G3355" s="22" t="str">
        <f>VLOOKUP(C3355,'2- CatalogosAseguradora'!$B:$D,3,FALSE)</f>
        <v>009</v>
      </c>
      <c r="H3355" s="23" t="str">
        <f>VLOOKUP(D3355,'1- CatalogoRamo'!$B:$G,3,FALSE)</f>
        <v>008</v>
      </c>
      <c r="I3355" s="31" t="str">
        <f>VLOOKUP(E3355,'0- CatalogoRubro'!$B:$D,3,FALSE)</f>
        <v>048</v>
      </c>
      <c r="J3355" s="1">
        <v>144.52343839</v>
      </c>
    </row>
    <row r="3356" spans="1:10" ht="32" x14ac:dyDescent="0.2">
      <c r="A3356" s="1">
        <v>3353</v>
      </c>
      <c r="B3356" s="4">
        <v>43800</v>
      </c>
      <c r="C3356" s="24" t="s">
        <v>11</v>
      </c>
      <c r="D3356" s="34" t="s">
        <v>158</v>
      </c>
      <c r="E3356" s="26" t="s">
        <v>148</v>
      </c>
      <c r="F3356" s="25">
        <f t="shared" si="52"/>
        <v>43800</v>
      </c>
      <c r="G3356" s="22" t="str">
        <f>VLOOKUP(C3356,'2- CatalogosAseguradora'!$B:$D,3,FALSE)</f>
        <v>009</v>
      </c>
      <c r="H3356" s="23" t="str">
        <f>VLOOKUP(D3356,'1- CatalogoRamo'!$B:$G,3,FALSE)</f>
        <v>008</v>
      </c>
      <c r="I3356" s="31" t="str">
        <f>VLOOKUP(E3356,'0- CatalogoRubro'!$B:$D,3,FALSE)</f>
        <v>049</v>
      </c>
      <c r="J3356" s="1">
        <v>46.63733174</v>
      </c>
    </row>
    <row r="3357" spans="1:10" ht="32" x14ac:dyDescent="0.2">
      <c r="A3357" s="1">
        <v>3354</v>
      </c>
      <c r="B3357" s="4">
        <v>43800</v>
      </c>
      <c r="C3357" s="24" t="s">
        <v>11</v>
      </c>
      <c r="D3357" s="34" t="s">
        <v>158</v>
      </c>
      <c r="E3357" s="27" t="s">
        <v>149</v>
      </c>
      <c r="F3357" s="25">
        <f t="shared" si="52"/>
        <v>43800</v>
      </c>
      <c r="G3357" s="22" t="str">
        <f>VLOOKUP(C3357,'2- CatalogosAseguradora'!$B:$D,3,FALSE)</f>
        <v>009</v>
      </c>
      <c r="H3357" s="23" t="str">
        <f>VLOOKUP(D3357,'1- CatalogoRamo'!$B:$G,3,FALSE)</f>
        <v>008</v>
      </c>
      <c r="I3357" s="31" t="str">
        <f>VLOOKUP(E3357,'0- CatalogoRubro'!$B:$D,3,FALSE)</f>
        <v>050</v>
      </c>
      <c r="J3357" s="1">
        <v>46.63733174</v>
      </c>
    </row>
    <row r="3358" spans="1:10" ht="32" x14ac:dyDescent="0.2">
      <c r="A3358" s="1">
        <v>3355</v>
      </c>
      <c r="B3358" s="4">
        <v>43800</v>
      </c>
      <c r="C3358" s="24" t="s">
        <v>11</v>
      </c>
      <c r="D3358" s="34" t="s">
        <v>158</v>
      </c>
      <c r="E3358" s="27" t="s">
        <v>150</v>
      </c>
      <c r="F3358" s="25">
        <f t="shared" si="52"/>
        <v>43800</v>
      </c>
      <c r="G3358" s="22" t="str">
        <f>VLOOKUP(C3358,'2- CatalogosAseguradora'!$B:$D,3,FALSE)</f>
        <v>009</v>
      </c>
      <c r="H3358" s="23" t="str">
        <f>VLOOKUP(D3358,'1- CatalogoRamo'!$B:$G,3,FALSE)</f>
        <v>008</v>
      </c>
      <c r="I3358" s="31" t="str">
        <f>VLOOKUP(E3358,'0- CatalogoRubro'!$B:$D,3,FALSE)</f>
        <v>051</v>
      </c>
      <c r="J3358" s="1">
        <v>0</v>
      </c>
    </row>
    <row r="3359" spans="1:10" ht="32" x14ac:dyDescent="0.2">
      <c r="A3359" s="1">
        <v>3356</v>
      </c>
      <c r="B3359" s="4">
        <v>43800</v>
      </c>
      <c r="C3359" s="24" t="s">
        <v>11</v>
      </c>
      <c r="D3359" s="34" t="s">
        <v>158</v>
      </c>
      <c r="E3359" s="26" t="s">
        <v>151</v>
      </c>
      <c r="F3359" s="25">
        <f t="shared" si="52"/>
        <v>43800</v>
      </c>
      <c r="G3359" s="22" t="str">
        <f>VLOOKUP(C3359,'2- CatalogosAseguradora'!$B:$D,3,FALSE)</f>
        <v>009</v>
      </c>
      <c r="H3359" s="23" t="str">
        <f>VLOOKUP(D3359,'1- CatalogoRamo'!$B:$G,3,FALSE)</f>
        <v>008</v>
      </c>
      <c r="I3359" s="31" t="str">
        <f>VLOOKUP(E3359,'0- CatalogoRubro'!$B:$D,3,FALSE)</f>
        <v>052</v>
      </c>
      <c r="J3359" s="1">
        <v>43.752290760000001</v>
      </c>
    </row>
    <row r="3360" spans="1:10" ht="32" x14ac:dyDescent="0.2">
      <c r="A3360" s="1">
        <v>3357</v>
      </c>
      <c r="B3360" s="4">
        <v>43800</v>
      </c>
      <c r="C3360" s="24" t="s">
        <v>11</v>
      </c>
      <c r="D3360" s="34" t="s">
        <v>158</v>
      </c>
      <c r="E3360" s="27" t="s">
        <v>152</v>
      </c>
      <c r="F3360" s="25">
        <f t="shared" si="52"/>
        <v>43800</v>
      </c>
      <c r="G3360" s="22" t="str">
        <f>VLOOKUP(C3360,'2- CatalogosAseguradora'!$B:$D,3,FALSE)</f>
        <v>009</v>
      </c>
      <c r="H3360" s="23" t="str">
        <f>VLOOKUP(D3360,'1- CatalogoRamo'!$B:$G,3,FALSE)</f>
        <v>008</v>
      </c>
      <c r="I3360" s="31" t="str">
        <f>VLOOKUP(E3360,'0- CatalogoRubro'!$B:$D,3,FALSE)</f>
        <v>053</v>
      </c>
      <c r="J3360" s="1">
        <v>43.752290760000001</v>
      </c>
    </row>
    <row r="3361" spans="1:10" ht="32" x14ac:dyDescent="0.2">
      <c r="A3361" s="1">
        <v>3358</v>
      </c>
      <c r="B3361" s="4">
        <v>43800</v>
      </c>
      <c r="C3361" s="24" t="s">
        <v>11</v>
      </c>
      <c r="D3361" s="34" t="s">
        <v>158</v>
      </c>
      <c r="E3361" s="27" t="s">
        <v>153</v>
      </c>
      <c r="F3361" s="25">
        <f t="shared" si="52"/>
        <v>43800</v>
      </c>
      <c r="G3361" s="22" t="str">
        <f>VLOOKUP(C3361,'2- CatalogosAseguradora'!$B:$D,3,FALSE)</f>
        <v>009</v>
      </c>
      <c r="H3361" s="23" t="str">
        <f>VLOOKUP(D3361,'1- CatalogoRamo'!$B:$G,3,FALSE)</f>
        <v>008</v>
      </c>
      <c r="I3361" s="31" t="str">
        <f>VLOOKUP(E3361,'0- CatalogoRubro'!$B:$D,3,FALSE)</f>
        <v>054</v>
      </c>
      <c r="J3361" s="1">
        <v>0</v>
      </c>
    </row>
    <row r="3362" spans="1:10" ht="32" x14ac:dyDescent="0.2">
      <c r="A3362" s="1">
        <v>3359</v>
      </c>
      <c r="B3362" s="4">
        <v>43800</v>
      </c>
      <c r="C3362" s="24" t="s">
        <v>11</v>
      </c>
      <c r="D3362" s="34" t="s">
        <v>158</v>
      </c>
      <c r="E3362" s="29" t="s">
        <v>154</v>
      </c>
      <c r="F3362" s="25">
        <f t="shared" si="52"/>
        <v>43800</v>
      </c>
      <c r="G3362" s="22" t="str">
        <f>VLOOKUP(C3362,'2- CatalogosAseguradora'!$B:$D,3,FALSE)</f>
        <v>009</v>
      </c>
      <c r="H3362" s="23" t="str">
        <f>VLOOKUP(D3362,'1- CatalogoRamo'!$B:$G,3,FALSE)</f>
        <v>008</v>
      </c>
      <c r="I3362" s="31" t="str">
        <f>VLOOKUP(E3362,'0- CatalogoRubro'!$B:$D,3,FALSE)</f>
        <v>055</v>
      </c>
      <c r="J3362" s="1">
        <v>2.8850409799999999</v>
      </c>
    </row>
    <row r="3363" spans="1:10" ht="32" x14ac:dyDescent="0.2">
      <c r="A3363" s="1">
        <v>3360</v>
      </c>
      <c r="B3363" s="4">
        <v>43800</v>
      </c>
      <c r="C3363" s="24" t="s">
        <v>11</v>
      </c>
      <c r="D3363" s="34" t="s">
        <v>158</v>
      </c>
      <c r="E3363" s="29" t="s">
        <v>155</v>
      </c>
      <c r="F3363" s="25">
        <f t="shared" si="52"/>
        <v>43800</v>
      </c>
      <c r="G3363" s="22" t="str">
        <f>VLOOKUP(C3363,'2- CatalogosAseguradora'!$B:$D,3,FALSE)</f>
        <v>009</v>
      </c>
      <c r="H3363" s="23" t="str">
        <f>VLOOKUP(D3363,'1- CatalogoRamo'!$B:$G,3,FALSE)</f>
        <v>008</v>
      </c>
      <c r="I3363" s="31" t="str">
        <f>VLOOKUP(E3363,'0- CatalogoRubro'!$B:$D,3,FALSE)</f>
        <v>056</v>
      </c>
      <c r="J3363" s="1">
        <v>147.40847937000001</v>
      </c>
    </row>
    <row r="3364" spans="1:10" ht="48" x14ac:dyDescent="0.2">
      <c r="A3364" s="1">
        <v>3361</v>
      </c>
      <c r="B3364" s="4">
        <v>43800</v>
      </c>
      <c r="C3364" s="24" t="s">
        <v>11</v>
      </c>
      <c r="D3364" s="34" t="s">
        <v>75</v>
      </c>
      <c r="E3364" s="26" t="s">
        <v>104</v>
      </c>
      <c r="F3364" s="25">
        <f t="shared" si="52"/>
        <v>43800</v>
      </c>
      <c r="G3364" s="22" t="str">
        <f>VLOOKUP(C3364,'2- CatalogosAseguradora'!$B:$D,3,FALSE)</f>
        <v>009</v>
      </c>
      <c r="H3364" s="23" t="str">
        <f>VLOOKUP(D3364,'1- CatalogoRamo'!$B:$G,3,FALSE)</f>
        <v>012</v>
      </c>
      <c r="I3364" s="31" t="str">
        <f>VLOOKUP(E3364,'0- CatalogoRubro'!$B:$D,3,FALSE)</f>
        <v>001</v>
      </c>
      <c r="J3364" s="34">
        <v>878.99539622999998</v>
      </c>
    </row>
    <row r="3365" spans="1:10" ht="48" x14ac:dyDescent="0.2">
      <c r="A3365" s="1">
        <v>3362</v>
      </c>
      <c r="B3365" s="4">
        <v>43800</v>
      </c>
      <c r="C3365" s="24" t="s">
        <v>11</v>
      </c>
      <c r="D3365" s="34" t="s">
        <v>75</v>
      </c>
      <c r="E3365" s="27" t="s">
        <v>105</v>
      </c>
      <c r="F3365" s="25">
        <f t="shared" si="52"/>
        <v>43800</v>
      </c>
      <c r="G3365" s="22" t="str">
        <f>VLOOKUP(C3365,'2- CatalogosAseguradora'!$B:$D,3,FALSE)</f>
        <v>009</v>
      </c>
      <c r="H3365" s="23" t="str">
        <f>VLOOKUP(D3365,'1- CatalogoRamo'!$B:$G,3,FALSE)</f>
        <v>012</v>
      </c>
      <c r="I3365" s="31" t="str">
        <f>VLOOKUP(E3365,'0- CatalogoRubro'!$B:$D,3,FALSE)</f>
        <v>002</v>
      </c>
      <c r="J3365" s="1">
        <v>925.64518845000009</v>
      </c>
    </row>
    <row r="3366" spans="1:10" ht="48" x14ac:dyDescent="0.2">
      <c r="A3366" s="1">
        <v>3363</v>
      </c>
      <c r="B3366" s="4">
        <v>43800</v>
      </c>
      <c r="C3366" s="24" t="s">
        <v>11</v>
      </c>
      <c r="D3366" s="34" t="s">
        <v>75</v>
      </c>
      <c r="E3366" s="27" t="s">
        <v>106</v>
      </c>
      <c r="F3366" s="25">
        <f t="shared" si="52"/>
        <v>43800</v>
      </c>
      <c r="G3366" s="22" t="str">
        <f>VLOOKUP(C3366,'2- CatalogosAseguradora'!$B:$D,3,FALSE)</f>
        <v>009</v>
      </c>
      <c r="H3366" s="23" t="str">
        <f>VLOOKUP(D3366,'1- CatalogoRamo'!$B:$G,3,FALSE)</f>
        <v>012</v>
      </c>
      <c r="I3366" s="31" t="str">
        <f>VLOOKUP(E3366,'0- CatalogoRubro'!$B:$D,3,FALSE)</f>
        <v>003</v>
      </c>
      <c r="J3366" s="1">
        <v>926.30569164999997</v>
      </c>
    </row>
    <row r="3367" spans="1:10" ht="48" x14ac:dyDescent="0.2">
      <c r="A3367" s="1">
        <v>3364</v>
      </c>
      <c r="B3367" s="4">
        <v>43800</v>
      </c>
      <c r="C3367" s="24" t="s">
        <v>11</v>
      </c>
      <c r="D3367" s="34" t="s">
        <v>75</v>
      </c>
      <c r="E3367" s="27" t="s">
        <v>107</v>
      </c>
      <c r="F3367" s="25">
        <f t="shared" si="52"/>
        <v>43800</v>
      </c>
      <c r="G3367" s="22" t="str">
        <f>VLOOKUP(C3367,'2- CatalogosAseguradora'!$B:$D,3,FALSE)</f>
        <v>009</v>
      </c>
      <c r="H3367" s="23" t="str">
        <f>VLOOKUP(D3367,'1- CatalogoRamo'!$B:$G,3,FALSE)</f>
        <v>012</v>
      </c>
      <c r="I3367" s="31" t="str">
        <f>VLOOKUP(E3367,'0- CatalogoRubro'!$B:$D,3,FALSE)</f>
        <v>004</v>
      </c>
      <c r="J3367" s="1">
        <v>1011.1664826699999</v>
      </c>
    </row>
    <row r="3368" spans="1:10" ht="48" x14ac:dyDescent="0.2">
      <c r="A3368" s="1">
        <v>3365</v>
      </c>
      <c r="B3368" s="4">
        <v>43800</v>
      </c>
      <c r="C3368" s="24" t="s">
        <v>11</v>
      </c>
      <c r="D3368" s="34" t="s">
        <v>75</v>
      </c>
      <c r="E3368" s="27" t="s">
        <v>108</v>
      </c>
      <c r="F3368" s="25">
        <f t="shared" si="52"/>
        <v>43800</v>
      </c>
      <c r="G3368" s="22" t="str">
        <f>VLOOKUP(C3368,'2- CatalogosAseguradora'!$B:$D,3,FALSE)</f>
        <v>009</v>
      </c>
      <c r="H3368" s="23" t="str">
        <f>VLOOKUP(D3368,'1- CatalogoRamo'!$B:$G,3,FALSE)</f>
        <v>012</v>
      </c>
      <c r="I3368" s="31" t="str">
        <f>VLOOKUP(E3368,'0- CatalogoRubro'!$B:$D,3,FALSE)</f>
        <v>005</v>
      </c>
      <c r="J3368" s="1">
        <v>0</v>
      </c>
    </row>
    <row r="3369" spans="1:10" ht="48" x14ac:dyDescent="0.2">
      <c r="A3369" s="1">
        <v>3366</v>
      </c>
      <c r="B3369" s="4">
        <v>43800</v>
      </c>
      <c r="C3369" s="24" t="s">
        <v>11</v>
      </c>
      <c r="D3369" s="34" t="s">
        <v>75</v>
      </c>
      <c r="E3369" s="27" t="s">
        <v>109</v>
      </c>
      <c r="F3369" s="25">
        <f t="shared" si="52"/>
        <v>43800</v>
      </c>
      <c r="G3369" s="22" t="str">
        <f>VLOOKUP(C3369,'2- CatalogosAseguradora'!$B:$D,3,FALSE)</f>
        <v>009</v>
      </c>
      <c r="H3369" s="23" t="str">
        <f>VLOOKUP(D3369,'1- CatalogoRamo'!$B:$G,3,FALSE)</f>
        <v>012</v>
      </c>
      <c r="I3369" s="31" t="str">
        <f>VLOOKUP(E3369,'0- CatalogoRubro'!$B:$D,3,FALSE)</f>
        <v>006</v>
      </c>
      <c r="J3369" s="1">
        <v>84.860791019999994</v>
      </c>
    </row>
    <row r="3370" spans="1:10" ht="48" x14ac:dyDescent="0.2">
      <c r="A3370" s="1">
        <v>3367</v>
      </c>
      <c r="B3370" s="4">
        <v>43800</v>
      </c>
      <c r="C3370" s="24" t="s">
        <v>11</v>
      </c>
      <c r="D3370" s="34" t="s">
        <v>75</v>
      </c>
      <c r="E3370" s="27" t="s">
        <v>110</v>
      </c>
      <c r="F3370" s="25">
        <f t="shared" si="52"/>
        <v>43800</v>
      </c>
      <c r="G3370" s="22" t="str">
        <f>VLOOKUP(C3370,'2- CatalogosAseguradora'!$B:$D,3,FALSE)</f>
        <v>009</v>
      </c>
      <c r="H3370" s="23" t="str">
        <f>VLOOKUP(D3370,'1- CatalogoRamo'!$B:$G,3,FALSE)</f>
        <v>012</v>
      </c>
      <c r="I3370" s="31" t="str">
        <f>VLOOKUP(E3370,'0- CatalogoRubro'!$B:$D,3,FALSE)</f>
        <v>007</v>
      </c>
      <c r="J3370" s="1">
        <v>0</v>
      </c>
    </row>
    <row r="3371" spans="1:10" ht="48" x14ac:dyDescent="0.2">
      <c r="A3371" s="1">
        <v>3368</v>
      </c>
      <c r="B3371" s="4">
        <v>43800</v>
      </c>
      <c r="C3371" s="24" t="s">
        <v>11</v>
      </c>
      <c r="D3371" s="34" t="s">
        <v>75</v>
      </c>
      <c r="E3371" s="27" t="s">
        <v>111</v>
      </c>
      <c r="F3371" s="25">
        <f t="shared" si="52"/>
        <v>43800</v>
      </c>
      <c r="G3371" s="22" t="str">
        <f>VLOOKUP(C3371,'2- CatalogosAseguradora'!$B:$D,3,FALSE)</f>
        <v>009</v>
      </c>
      <c r="H3371" s="23" t="str">
        <f>VLOOKUP(D3371,'1- CatalogoRamo'!$B:$G,3,FALSE)</f>
        <v>012</v>
      </c>
      <c r="I3371" s="31" t="str">
        <f>VLOOKUP(E3371,'0- CatalogoRubro'!$B:$D,3,FALSE)</f>
        <v>008</v>
      </c>
      <c r="J3371" s="1">
        <v>0</v>
      </c>
    </row>
    <row r="3372" spans="1:10" ht="48" x14ac:dyDescent="0.2">
      <c r="A3372" s="1">
        <v>3369</v>
      </c>
      <c r="B3372" s="4">
        <v>43800</v>
      </c>
      <c r="C3372" s="24" t="s">
        <v>11</v>
      </c>
      <c r="D3372" s="34" t="s">
        <v>75</v>
      </c>
      <c r="E3372" s="28" t="s">
        <v>112</v>
      </c>
      <c r="F3372" s="25">
        <f t="shared" si="52"/>
        <v>43800</v>
      </c>
      <c r="G3372" s="22" t="str">
        <f>VLOOKUP(C3372,'2- CatalogosAseguradora'!$B:$D,3,FALSE)</f>
        <v>009</v>
      </c>
      <c r="H3372" s="23" t="str">
        <f>VLOOKUP(D3372,'1- CatalogoRamo'!$B:$G,3,FALSE)</f>
        <v>012</v>
      </c>
      <c r="I3372" s="31" t="str">
        <f>VLOOKUP(E3372,'0- CatalogoRubro'!$B:$D,3,FALSE)</f>
        <v>009</v>
      </c>
      <c r="J3372" s="1">
        <v>0.66050319999999996</v>
      </c>
    </row>
    <row r="3373" spans="1:10" ht="48" x14ac:dyDescent="0.2">
      <c r="A3373" s="1">
        <v>3370</v>
      </c>
      <c r="B3373" s="4">
        <v>43800</v>
      </c>
      <c r="C3373" s="24" t="s">
        <v>11</v>
      </c>
      <c r="D3373" s="34" t="s">
        <v>75</v>
      </c>
      <c r="E3373" s="27" t="s">
        <v>113</v>
      </c>
      <c r="F3373" s="25">
        <f t="shared" si="52"/>
        <v>43800</v>
      </c>
      <c r="G3373" s="22" t="str">
        <f>VLOOKUP(C3373,'2- CatalogosAseguradora'!$B:$D,3,FALSE)</f>
        <v>009</v>
      </c>
      <c r="H3373" s="23" t="str">
        <f>VLOOKUP(D3373,'1- CatalogoRamo'!$B:$G,3,FALSE)</f>
        <v>012</v>
      </c>
      <c r="I3373" s="31" t="str">
        <f>VLOOKUP(E3373,'0- CatalogoRubro'!$B:$D,3,FALSE)</f>
        <v>010</v>
      </c>
      <c r="J3373" s="1">
        <v>0</v>
      </c>
    </row>
    <row r="3374" spans="1:10" ht="48" x14ac:dyDescent="0.2">
      <c r="A3374" s="1">
        <v>3371</v>
      </c>
      <c r="B3374" s="4">
        <v>43800</v>
      </c>
      <c r="C3374" s="24" t="s">
        <v>11</v>
      </c>
      <c r="D3374" s="34" t="s">
        <v>75</v>
      </c>
      <c r="E3374" s="27" t="s">
        <v>114</v>
      </c>
      <c r="F3374" s="25">
        <f t="shared" si="52"/>
        <v>43800</v>
      </c>
      <c r="G3374" s="22" t="str">
        <f>VLOOKUP(C3374,'2- CatalogosAseguradora'!$B:$D,3,FALSE)</f>
        <v>009</v>
      </c>
      <c r="H3374" s="23" t="str">
        <f>VLOOKUP(D3374,'1- CatalogoRamo'!$B:$G,3,FALSE)</f>
        <v>012</v>
      </c>
      <c r="I3374" s="31" t="str">
        <f>VLOOKUP(E3374,'0- CatalogoRubro'!$B:$D,3,FALSE)</f>
        <v>011</v>
      </c>
      <c r="J3374" s="1">
        <v>0</v>
      </c>
    </row>
    <row r="3375" spans="1:10" ht="48" x14ac:dyDescent="0.2">
      <c r="A3375" s="1">
        <v>3372</v>
      </c>
      <c r="B3375" s="4">
        <v>43800</v>
      </c>
      <c r="C3375" s="24" t="s">
        <v>11</v>
      </c>
      <c r="D3375" s="34" t="s">
        <v>75</v>
      </c>
      <c r="E3375" s="27" t="s">
        <v>115</v>
      </c>
      <c r="F3375" s="25">
        <f t="shared" si="52"/>
        <v>43800</v>
      </c>
      <c r="G3375" s="22" t="str">
        <f>VLOOKUP(C3375,'2- CatalogosAseguradora'!$B:$D,3,FALSE)</f>
        <v>009</v>
      </c>
      <c r="H3375" s="23" t="str">
        <f>VLOOKUP(D3375,'1- CatalogoRamo'!$B:$G,3,FALSE)</f>
        <v>012</v>
      </c>
      <c r="I3375" s="31" t="str">
        <f>VLOOKUP(E3375,'0- CatalogoRubro'!$B:$D,3,FALSE)</f>
        <v>012</v>
      </c>
      <c r="J3375" s="1">
        <v>0</v>
      </c>
    </row>
    <row r="3376" spans="1:10" ht="48" x14ac:dyDescent="0.2">
      <c r="A3376" s="1">
        <v>3373</v>
      </c>
      <c r="B3376" s="4">
        <v>43800</v>
      </c>
      <c r="C3376" s="24" t="s">
        <v>11</v>
      </c>
      <c r="D3376" s="34" t="s">
        <v>75</v>
      </c>
      <c r="E3376" s="27" t="s">
        <v>116</v>
      </c>
      <c r="F3376" s="25">
        <f t="shared" si="52"/>
        <v>43800</v>
      </c>
      <c r="G3376" s="22" t="str">
        <f>VLOOKUP(C3376,'2- CatalogosAseguradora'!$B:$D,3,FALSE)</f>
        <v>009</v>
      </c>
      <c r="H3376" s="23" t="str">
        <f>VLOOKUP(D3376,'1- CatalogoRamo'!$B:$G,3,FALSE)</f>
        <v>012</v>
      </c>
      <c r="I3376" s="31" t="str">
        <f>VLOOKUP(E3376,'0- CatalogoRubro'!$B:$D,3,FALSE)</f>
        <v>013</v>
      </c>
      <c r="J3376" s="1">
        <v>46.649792220000002</v>
      </c>
    </row>
    <row r="3377" spans="1:10" ht="48" x14ac:dyDescent="0.2">
      <c r="A3377" s="1">
        <v>3374</v>
      </c>
      <c r="B3377" s="4">
        <v>43800</v>
      </c>
      <c r="C3377" s="24" t="s">
        <v>11</v>
      </c>
      <c r="D3377" s="34" t="s">
        <v>75</v>
      </c>
      <c r="E3377" s="27" t="s">
        <v>117</v>
      </c>
      <c r="F3377" s="25">
        <f t="shared" si="52"/>
        <v>43800</v>
      </c>
      <c r="G3377" s="22" t="str">
        <f>VLOOKUP(C3377,'2- CatalogosAseguradora'!$B:$D,3,FALSE)</f>
        <v>009</v>
      </c>
      <c r="H3377" s="23" t="str">
        <f>VLOOKUP(D3377,'1- CatalogoRamo'!$B:$G,3,FALSE)</f>
        <v>012</v>
      </c>
      <c r="I3377" s="31" t="str">
        <f>VLOOKUP(E3377,'0- CatalogoRubro'!$B:$D,3,FALSE)</f>
        <v>014</v>
      </c>
      <c r="J3377" s="1">
        <v>46.649792220000002</v>
      </c>
    </row>
    <row r="3378" spans="1:10" ht="48" x14ac:dyDescent="0.2">
      <c r="A3378" s="1">
        <v>3375</v>
      </c>
      <c r="B3378" s="4">
        <v>43800</v>
      </c>
      <c r="C3378" s="24" t="s">
        <v>11</v>
      </c>
      <c r="D3378" s="34" t="s">
        <v>75</v>
      </c>
      <c r="E3378" s="27" t="s">
        <v>118</v>
      </c>
      <c r="F3378" s="25">
        <f t="shared" si="52"/>
        <v>43800</v>
      </c>
      <c r="G3378" s="22" t="str">
        <f>VLOOKUP(C3378,'2- CatalogosAseguradora'!$B:$D,3,FALSE)</f>
        <v>009</v>
      </c>
      <c r="H3378" s="23" t="str">
        <f>VLOOKUP(D3378,'1- CatalogoRamo'!$B:$G,3,FALSE)</f>
        <v>012</v>
      </c>
      <c r="I3378" s="31" t="str">
        <f>VLOOKUP(E3378,'0- CatalogoRubro'!$B:$D,3,FALSE)</f>
        <v>015</v>
      </c>
      <c r="J3378" s="1">
        <v>0</v>
      </c>
    </row>
    <row r="3379" spans="1:10" ht="48" x14ac:dyDescent="0.2">
      <c r="A3379" s="1">
        <v>3376</v>
      </c>
      <c r="B3379" s="4">
        <v>43800</v>
      </c>
      <c r="C3379" s="24" t="s">
        <v>11</v>
      </c>
      <c r="D3379" s="34" t="s">
        <v>75</v>
      </c>
      <c r="E3379" s="27" t="s">
        <v>119</v>
      </c>
      <c r="F3379" s="25">
        <f t="shared" si="52"/>
        <v>43800</v>
      </c>
      <c r="G3379" s="22" t="str">
        <f>VLOOKUP(C3379,'2- CatalogosAseguradora'!$B:$D,3,FALSE)</f>
        <v>009</v>
      </c>
      <c r="H3379" s="23" t="str">
        <f>VLOOKUP(D3379,'1- CatalogoRamo'!$B:$G,3,FALSE)</f>
        <v>012</v>
      </c>
      <c r="I3379" s="31" t="str">
        <f>VLOOKUP(E3379,'0- CatalogoRubro'!$B:$D,3,FALSE)</f>
        <v>016</v>
      </c>
      <c r="J3379" s="1">
        <v>0</v>
      </c>
    </row>
    <row r="3380" spans="1:10" ht="48" x14ac:dyDescent="0.2">
      <c r="A3380" s="1">
        <v>3377</v>
      </c>
      <c r="B3380" s="4">
        <v>43800</v>
      </c>
      <c r="C3380" s="24" t="s">
        <v>11</v>
      </c>
      <c r="D3380" s="34" t="s">
        <v>75</v>
      </c>
      <c r="E3380" s="26" t="s">
        <v>120</v>
      </c>
      <c r="F3380" s="25">
        <f t="shared" si="52"/>
        <v>43800</v>
      </c>
      <c r="G3380" s="22" t="str">
        <f>VLOOKUP(C3380,'2- CatalogosAseguradora'!$B:$D,3,FALSE)</f>
        <v>009</v>
      </c>
      <c r="H3380" s="23" t="str">
        <f>VLOOKUP(D3380,'1- CatalogoRamo'!$B:$G,3,FALSE)</f>
        <v>012</v>
      </c>
      <c r="I3380" s="31" t="str">
        <f>VLOOKUP(E3380,'0- CatalogoRubro'!$B:$D,3,FALSE)</f>
        <v>017</v>
      </c>
      <c r="J3380" s="1">
        <v>221.09491643000001</v>
      </c>
    </row>
    <row r="3381" spans="1:10" ht="48" x14ac:dyDescent="0.2">
      <c r="A3381" s="1">
        <v>3378</v>
      </c>
      <c r="B3381" s="4">
        <v>43800</v>
      </c>
      <c r="C3381" s="24" t="s">
        <v>11</v>
      </c>
      <c r="D3381" s="34" t="s">
        <v>75</v>
      </c>
      <c r="E3381" s="27" t="s">
        <v>121</v>
      </c>
      <c r="F3381" s="25">
        <f t="shared" si="52"/>
        <v>43800</v>
      </c>
      <c r="G3381" s="22" t="str">
        <f>VLOOKUP(C3381,'2- CatalogosAseguradora'!$B:$D,3,FALSE)</f>
        <v>009</v>
      </c>
      <c r="H3381" s="23" t="str">
        <f>VLOOKUP(D3381,'1- CatalogoRamo'!$B:$G,3,FALSE)</f>
        <v>012</v>
      </c>
      <c r="I3381" s="31" t="str">
        <f>VLOOKUP(E3381,'0- CatalogoRubro'!$B:$D,3,FALSE)</f>
        <v>018</v>
      </c>
      <c r="J3381" s="1">
        <v>232.63795847</v>
      </c>
    </row>
    <row r="3382" spans="1:10" ht="48" x14ac:dyDescent="0.2">
      <c r="A3382" s="1">
        <v>3379</v>
      </c>
      <c r="B3382" s="4">
        <v>43800</v>
      </c>
      <c r="C3382" s="24" t="s">
        <v>11</v>
      </c>
      <c r="D3382" s="34" t="s">
        <v>75</v>
      </c>
      <c r="E3382" s="27" t="s">
        <v>106</v>
      </c>
      <c r="F3382" s="25">
        <f t="shared" si="52"/>
        <v>43800</v>
      </c>
      <c r="G3382" s="22" t="str">
        <f>VLOOKUP(C3382,'2- CatalogosAseguradora'!$B:$D,3,FALSE)</f>
        <v>009</v>
      </c>
      <c r="H3382" s="23" t="str">
        <f>VLOOKUP(D3382,'1- CatalogoRamo'!$B:$G,3,FALSE)</f>
        <v>012</v>
      </c>
      <c r="I3382" s="31" t="str">
        <f>VLOOKUP(E3382,'0- CatalogoRubro'!$B:$D,3,FALSE)</f>
        <v>003</v>
      </c>
      <c r="J3382" s="1">
        <v>232.63795847</v>
      </c>
    </row>
    <row r="3383" spans="1:10" ht="48" x14ac:dyDescent="0.2">
      <c r="A3383" s="1">
        <v>3380</v>
      </c>
      <c r="B3383" s="4">
        <v>43800</v>
      </c>
      <c r="C3383" s="24" t="s">
        <v>11</v>
      </c>
      <c r="D3383" s="34" t="s">
        <v>75</v>
      </c>
      <c r="E3383" s="27" t="s">
        <v>111</v>
      </c>
      <c r="F3383" s="25">
        <f t="shared" si="52"/>
        <v>43800</v>
      </c>
      <c r="G3383" s="22" t="str">
        <f>VLOOKUP(C3383,'2- CatalogosAseguradora'!$B:$D,3,FALSE)</f>
        <v>009</v>
      </c>
      <c r="H3383" s="23" t="str">
        <f>VLOOKUP(D3383,'1- CatalogoRamo'!$B:$G,3,FALSE)</f>
        <v>012</v>
      </c>
      <c r="I3383" s="31" t="str">
        <f>VLOOKUP(E3383,'0- CatalogoRubro'!$B:$D,3,FALSE)</f>
        <v>008</v>
      </c>
      <c r="J3383" s="1">
        <v>0</v>
      </c>
    </row>
    <row r="3384" spans="1:10" ht="48" x14ac:dyDescent="0.2">
      <c r="A3384" s="1">
        <v>3381</v>
      </c>
      <c r="B3384" s="4">
        <v>43800</v>
      </c>
      <c r="C3384" s="24" t="s">
        <v>11</v>
      </c>
      <c r="D3384" s="34" t="s">
        <v>75</v>
      </c>
      <c r="E3384" s="27" t="s">
        <v>122</v>
      </c>
      <c r="F3384" s="25">
        <f t="shared" si="52"/>
        <v>43800</v>
      </c>
      <c r="G3384" s="22" t="str">
        <f>VLOOKUP(C3384,'2- CatalogosAseguradora'!$B:$D,3,FALSE)</f>
        <v>009</v>
      </c>
      <c r="H3384" s="23" t="str">
        <f>VLOOKUP(D3384,'1- CatalogoRamo'!$B:$G,3,FALSE)</f>
        <v>012</v>
      </c>
      <c r="I3384" s="31" t="str">
        <f>VLOOKUP(E3384,'0- CatalogoRubro'!$B:$D,3,FALSE)</f>
        <v>021</v>
      </c>
      <c r="J3384" s="1">
        <v>0</v>
      </c>
    </row>
    <row r="3385" spans="1:10" ht="48" x14ac:dyDescent="0.2">
      <c r="A3385" s="1">
        <v>3382</v>
      </c>
      <c r="B3385" s="4">
        <v>43800</v>
      </c>
      <c r="C3385" s="24" t="s">
        <v>11</v>
      </c>
      <c r="D3385" s="34" t="s">
        <v>75</v>
      </c>
      <c r="E3385" s="27" t="s">
        <v>123</v>
      </c>
      <c r="F3385" s="25">
        <f t="shared" si="52"/>
        <v>43800</v>
      </c>
      <c r="G3385" s="22" t="str">
        <f>VLOOKUP(C3385,'2- CatalogosAseguradora'!$B:$D,3,FALSE)</f>
        <v>009</v>
      </c>
      <c r="H3385" s="23" t="str">
        <f>VLOOKUP(D3385,'1- CatalogoRamo'!$B:$G,3,FALSE)</f>
        <v>012</v>
      </c>
      <c r="I3385" s="31" t="str">
        <f>VLOOKUP(E3385,'0- CatalogoRubro'!$B:$D,3,FALSE)</f>
        <v>022</v>
      </c>
      <c r="J3385" s="1">
        <v>-12.95296359</v>
      </c>
    </row>
    <row r="3386" spans="1:10" ht="48" x14ac:dyDescent="0.2">
      <c r="A3386" s="1">
        <v>3383</v>
      </c>
      <c r="B3386" s="4">
        <v>43800</v>
      </c>
      <c r="C3386" s="24" t="s">
        <v>11</v>
      </c>
      <c r="D3386" s="34" t="s">
        <v>75</v>
      </c>
      <c r="E3386" s="27" t="s">
        <v>124</v>
      </c>
      <c r="F3386" s="25">
        <f t="shared" si="52"/>
        <v>43800</v>
      </c>
      <c r="G3386" s="22" t="str">
        <f>VLOOKUP(C3386,'2- CatalogosAseguradora'!$B:$D,3,FALSE)</f>
        <v>009</v>
      </c>
      <c r="H3386" s="23" t="str">
        <f>VLOOKUP(D3386,'1- CatalogoRamo'!$B:$G,3,FALSE)</f>
        <v>012</v>
      </c>
      <c r="I3386" s="31" t="str">
        <f>VLOOKUP(E3386,'0- CatalogoRubro'!$B:$D,3,FALSE)</f>
        <v>023</v>
      </c>
      <c r="J3386" s="1">
        <v>-12.95296359</v>
      </c>
    </row>
    <row r="3387" spans="1:10" ht="48" x14ac:dyDescent="0.2">
      <c r="A3387" s="1">
        <v>3384</v>
      </c>
      <c r="B3387" s="4">
        <v>43800</v>
      </c>
      <c r="C3387" s="24" t="s">
        <v>11</v>
      </c>
      <c r="D3387" s="34" t="s">
        <v>75</v>
      </c>
      <c r="E3387" s="27" t="s">
        <v>125</v>
      </c>
      <c r="F3387" s="25">
        <f t="shared" si="52"/>
        <v>43800</v>
      </c>
      <c r="G3387" s="22" t="str">
        <f>VLOOKUP(C3387,'2- CatalogosAseguradora'!$B:$D,3,FALSE)</f>
        <v>009</v>
      </c>
      <c r="H3387" s="23" t="str">
        <f>VLOOKUP(D3387,'1- CatalogoRamo'!$B:$G,3,FALSE)</f>
        <v>012</v>
      </c>
      <c r="I3387" s="31" t="str">
        <f>VLOOKUP(E3387,'0- CatalogoRubro'!$B:$D,3,FALSE)</f>
        <v>024</v>
      </c>
      <c r="J3387" s="1">
        <v>0</v>
      </c>
    </row>
    <row r="3388" spans="1:10" ht="48" x14ac:dyDescent="0.2">
      <c r="A3388" s="1">
        <v>3385</v>
      </c>
      <c r="B3388" s="4">
        <v>43800</v>
      </c>
      <c r="C3388" s="24" t="s">
        <v>11</v>
      </c>
      <c r="D3388" s="34" t="s">
        <v>75</v>
      </c>
      <c r="E3388" s="27" t="s">
        <v>126</v>
      </c>
      <c r="F3388" s="25">
        <f t="shared" si="52"/>
        <v>43800</v>
      </c>
      <c r="G3388" s="22" t="str">
        <f>VLOOKUP(C3388,'2- CatalogosAseguradora'!$B:$D,3,FALSE)</f>
        <v>009</v>
      </c>
      <c r="H3388" s="23" t="str">
        <f>VLOOKUP(D3388,'1- CatalogoRamo'!$B:$G,3,FALSE)</f>
        <v>012</v>
      </c>
      <c r="I3388" s="31" t="str">
        <f>VLOOKUP(E3388,'0- CatalogoRubro'!$B:$D,3,FALSE)</f>
        <v>025</v>
      </c>
      <c r="J3388" s="1">
        <v>0</v>
      </c>
    </row>
    <row r="3389" spans="1:10" ht="48" x14ac:dyDescent="0.2">
      <c r="A3389" s="1">
        <v>3386</v>
      </c>
      <c r="B3389" s="4">
        <v>43800</v>
      </c>
      <c r="C3389" s="24" t="s">
        <v>11</v>
      </c>
      <c r="D3389" s="34" t="s">
        <v>75</v>
      </c>
      <c r="E3389" s="27" t="s">
        <v>127</v>
      </c>
      <c r="F3389" s="25">
        <f t="shared" si="52"/>
        <v>43800</v>
      </c>
      <c r="G3389" s="22" t="str">
        <f>VLOOKUP(C3389,'2- CatalogosAseguradora'!$B:$D,3,FALSE)</f>
        <v>009</v>
      </c>
      <c r="H3389" s="23" t="str">
        <f>VLOOKUP(D3389,'1- CatalogoRamo'!$B:$G,3,FALSE)</f>
        <v>012</v>
      </c>
      <c r="I3389" s="31" t="str">
        <f>VLOOKUP(E3389,'0- CatalogoRubro'!$B:$D,3,FALSE)</f>
        <v>026</v>
      </c>
      <c r="J3389" s="1">
        <v>1.40992155</v>
      </c>
    </row>
    <row r="3390" spans="1:10" ht="48" x14ac:dyDescent="0.2">
      <c r="A3390" s="1">
        <v>3387</v>
      </c>
      <c r="B3390" s="4">
        <v>43800</v>
      </c>
      <c r="C3390" s="24" t="s">
        <v>11</v>
      </c>
      <c r="D3390" s="34" t="s">
        <v>75</v>
      </c>
      <c r="E3390" s="26" t="s">
        <v>128</v>
      </c>
      <c r="F3390" s="25">
        <f t="shared" si="52"/>
        <v>43800</v>
      </c>
      <c r="G3390" s="22" t="str">
        <f>VLOOKUP(C3390,'2- CatalogosAseguradora'!$B:$D,3,FALSE)</f>
        <v>009</v>
      </c>
      <c r="H3390" s="23" t="str">
        <f>VLOOKUP(D3390,'1- CatalogoRamo'!$B:$G,3,FALSE)</f>
        <v>012</v>
      </c>
      <c r="I3390" s="31" t="str">
        <f>VLOOKUP(E3390,'0- CatalogoRubro'!$B:$D,3,FALSE)</f>
        <v>027</v>
      </c>
      <c r="J3390" s="1">
        <v>0</v>
      </c>
    </row>
    <row r="3391" spans="1:10" ht="48" x14ac:dyDescent="0.2">
      <c r="A3391" s="1">
        <v>3388</v>
      </c>
      <c r="B3391" s="4">
        <v>43800</v>
      </c>
      <c r="C3391" s="24" t="s">
        <v>11</v>
      </c>
      <c r="D3391" s="34" t="s">
        <v>75</v>
      </c>
      <c r="E3391" s="27" t="s">
        <v>129</v>
      </c>
      <c r="F3391" s="25">
        <f t="shared" si="52"/>
        <v>43800</v>
      </c>
      <c r="G3391" s="22" t="str">
        <f>VLOOKUP(C3391,'2- CatalogosAseguradora'!$B:$D,3,FALSE)</f>
        <v>009</v>
      </c>
      <c r="H3391" s="23" t="str">
        <f>VLOOKUP(D3391,'1- CatalogoRamo'!$B:$G,3,FALSE)</f>
        <v>012</v>
      </c>
      <c r="I3391" s="31" t="str">
        <f>VLOOKUP(E3391,'0- CatalogoRubro'!$B:$D,3,FALSE)</f>
        <v>028</v>
      </c>
      <c r="J3391" s="1">
        <v>0</v>
      </c>
    </row>
    <row r="3392" spans="1:10" ht="48" x14ac:dyDescent="0.2">
      <c r="A3392" s="1">
        <v>3389</v>
      </c>
      <c r="B3392" s="4">
        <v>43800</v>
      </c>
      <c r="C3392" s="24" t="s">
        <v>11</v>
      </c>
      <c r="D3392" s="34" t="s">
        <v>75</v>
      </c>
      <c r="E3392" s="27" t="s">
        <v>130</v>
      </c>
      <c r="F3392" s="25">
        <f t="shared" si="52"/>
        <v>43800</v>
      </c>
      <c r="G3392" s="22" t="str">
        <f>VLOOKUP(C3392,'2- CatalogosAseguradora'!$B:$D,3,FALSE)</f>
        <v>009</v>
      </c>
      <c r="H3392" s="23" t="str">
        <f>VLOOKUP(D3392,'1- CatalogoRamo'!$B:$G,3,FALSE)</f>
        <v>012</v>
      </c>
      <c r="I3392" s="31" t="str">
        <f>VLOOKUP(E3392,'0- CatalogoRubro'!$B:$D,3,FALSE)</f>
        <v>029</v>
      </c>
      <c r="J3392" s="1">
        <v>0</v>
      </c>
    </row>
    <row r="3393" spans="1:10" ht="48" x14ac:dyDescent="0.2">
      <c r="A3393" s="1">
        <v>3390</v>
      </c>
      <c r="B3393" s="4">
        <v>43800</v>
      </c>
      <c r="C3393" s="24" t="s">
        <v>11</v>
      </c>
      <c r="D3393" s="34" t="s">
        <v>75</v>
      </c>
      <c r="E3393" s="26" t="s">
        <v>131</v>
      </c>
      <c r="F3393" s="25">
        <f t="shared" si="52"/>
        <v>43800</v>
      </c>
      <c r="G3393" s="22" t="str">
        <f>VLOOKUP(C3393,'2- CatalogosAseguradora'!$B:$D,3,FALSE)</f>
        <v>009</v>
      </c>
      <c r="H3393" s="23" t="str">
        <f>VLOOKUP(D3393,'1- CatalogoRamo'!$B:$G,3,FALSE)</f>
        <v>012</v>
      </c>
      <c r="I3393" s="31" t="str">
        <f>VLOOKUP(E3393,'0- CatalogoRubro'!$B:$D,3,FALSE)</f>
        <v>030</v>
      </c>
      <c r="J3393" s="1">
        <v>0</v>
      </c>
    </row>
    <row r="3394" spans="1:10" ht="48" x14ac:dyDescent="0.2">
      <c r="A3394" s="1">
        <v>3391</v>
      </c>
      <c r="B3394" s="4">
        <v>43800</v>
      </c>
      <c r="C3394" s="24" t="s">
        <v>11</v>
      </c>
      <c r="D3394" s="34" t="s">
        <v>75</v>
      </c>
      <c r="E3394" s="27" t="s">
        <v>132</v>
      </c>
      <c r="F3394" s="25">
        <f t="shared" si="52"/>
        <v>43800</v>
      </c>
      <c r="G3394" s="22" t="str">
        <f>VLOOKUP(C3394,'2- CatalogosAseguradora'!$B:$D,3,FALSE)</f>
        <v>009</v>
      </c>
      <c r="H3394" s="23" t="str">
        <f>VLOOKUP(D3394,'1- CatalogoRamo'!$B:$G,3,FALSE)</f>
        <v>012</v>
      </c>
      <c r="I3394" s="31" t="str">
        <f>VLOOKUP(E3394,'0- CatalogoRubro'!$B:$D,3,FALSE)</f>
        <v>031</v>
      </c>
      <c r="J3394" s="1">
        <v>0</v>
      </c>
    </row>
    <row r="3395" spans="1:10" ht="48" x14ac:dyDescent="0.2">
      <c r="A3395" s="1">
        <v>3392</v>
      </c>
      <c r="B3395" s="4">
        <v>43800</v>
      </c>
      <c r="C3395" s="24" t="s">
        <v>11</v>
      </c>
      <c r="D3395" s="34" t="s">
        <v>75</v>
      </c>
      <c r="E3395" s="27" t="s">
        <v>106</v>
      </c>
      <c r="F3395" s="25">
        <f t="shared" si="52"/>
        <v>43800</v>
      </c>
      <c r="G3395" s="22" t="str">
        <f>VLOOKUP(C3395,'2- CatalogosAseguradora'!$B:$D,3,FALSE)</f>
        <v>009</v>
      </c>
      <c r="H3395" s="23" t="str">
        <f>VLOOKUP(D3395,'1- CatalogoRamo'!$B:$G,3,FALSE)</f>
        <v>012</v>
      </c>
      <c r="I3395" s="31" t="str">
        <f>VLOOKUP(E3395,'0- CatalogoRubro'!$B:$D,3,FALSE)</f>
        <v>003</v>
      </c>
      <c r="J3395" s="1">
        <v>0</v>
      </c>
    </row>
    <row r="3396" spans="1:10" ht="48" x14ac:dyDescent="0.2">
      <c r="A3396" s="1">
        <v>3393</v>
      </c>
      <c r="B3396" s="4">
        <v>43800</v>
      </c>
      <c r="C3396" s="24" t="s">
        <v>11</v>
      </c>
      <c r="D3396" s="34" t="s">
        <v>75</v>
      </c>
      <c r="E3396" s="27" t="s">
        <v>111</v>
      </c>
      <c r="F3396" s="25">
        <f t="shared" si="52"/>
        <v>43800</v>
      </c>
      <c r="G3396" s="22" t="str">
        <f>VLOOKUP(C3396,'2- CatalogosAseguradora'!$B:$D,3,FALSE)</f>
        <v>009</v>
      </c>
      <c r="H3396" s="23" t="str">
        <f>VLOOKUP(D3396,'1- CatalogoRamo'!$B:$G,3,FALSE)</f>
        <v>012</v>
      </c>
      <c r="I3396" s="31" t="str">
        <f>VLOOKUP(E3396,'0- CatalogoRubro'!$B:$D,3,FALSE)</f>
        <v>008</v>
      </c>
      <c r="J3396" s="1">
        <v>0</v>
      </c>
    </row>
    <row r="3397" spans="1:10" ht="48" x14ac:dyDescent="0.2">
      <c r="A3397" s="1">
        <v>3394</v>
      </c>
      <c r="B3397" s="4">
        <v>43800</v>
      </c>
      <c r="C3397" s="24" t="s">
        <v>11</v>
      </c>
      <c r="D3397" s="34" t="s">
        <v>75</v>
      </c>
      <c r="E3397" s="27" t="s">
        <v>133</v>
      </c>
      <c r="F3397" s="25">
        <f t="shared" ref="F3397:F3460" si="53">B3397</f>
        <v>43800</v>
      </c>
      <c r="G3397" s="22" t="str">
        <f>VLOOKUP(C3397,'2- CatalogosAseguradora'!$B:$D,3,FALSE)</f>
        <v>009</v>
      </c>
      <c r="H3397" s="23" t="str">
        <f>VLOOKUP(D3397,'1- CatalogoRamo'!$B:$G,3,FALSE)</f>
        <v>012</v>
      </c>
      <c r="I3397" s="31" t="str">
        <f>VLOOKUP(E3397,'0- CatalogoRubro'!$B:$D,3,FALSE)</f>
        <v>034</v>
      </c>
      <c r="J3397" s="1">
        <v>0</v>
      </c>
    </row>
    <row r="3398" spans="1:10" ht="48" x14ac:dyDescent="0.2">
      <c r="A3398" s="1">
        <v>3395</v>
      </c>
      <c r="B3398" s="4">
        <v>43800</v>
      </c>
      <c r="C3398" s="24" t="s">
        <v>11</v>
      </c>
      <c r="D3398" s="34" t="s">
        <v>75</v>
      </c>
      <c r="E3398" s="27" t="s">
        <v>134</v>
      </c>
      <c r="F3398" s="25">
        <f t="shared" si="53"/>
        <v>43800</v>
      </c>
      <c r="G3398" s="22" t="str">
        <f>VLOOKUP(C3398,'2- CatalogosAseguradora'!$B:$D,3,FALSE)</f>
        <v>009</v>
      </c>
      <c r="H3398" s="23" t="str">
        <f>VLOOKUP(D3398,'1- CatalogoRamo'!$B:$G,3,FALSE)</f>
        <v>012</v>
      </c>
      <c r="I3398" s="31" t="str">
        <f>VLOOKUP(E3398,'0- CatalogoRubro'!$B:$D,3,FALSE)</f>
        <v>035</v>
      </c>
      <c r="J3398" s="1">
        <v>0</v>
      </c>
    </row>
    <row r="3399" spans="1:10" ht="48" x14ac:dyDescent="0.2">
      <c r="A3399" s="1">
        <v>3396</v>
      </c>
      <c r="B3399" s="4">
        <v>43800</v>
      </c>
      <c r="C3399" s="24" t="s">
        <v>11</v>
      </c>
      <c r="D3399" s="34" t="s">
        <v>75</v>
      </c>
      <c r="E3399" s="27" t="s">
        <v>135</v>
      </c>
      <c r="F3399" s="25">
        <f t="shared" si="53"/>
        <v>43800</v>
      </c>
      <c r="G3399" s="22" t="str">
        <f>VLOOKUP(C3399,'2- CatalogosAseguradora'!$B:$D,3,FALSE)</f>
        <v>009</v>
      </c>
      <c r="H3399" s="23" t="str">
        <f>VLOOKUP(D3399,'1- CatalogoRamo'!$B:$G,3,FALSE)</f>
        <v>012</v>
      </c>
      <c r="I3399" s="31" t="str">
        <f>VLOOKUP(E3399,'0- CatalogoRubro'!$B:$D,3,FALSE)</f>
        <v>036</v>
      </c>
      <c r="J3399" s="1">
        <v>0</v>
      </c>
    </row>
    <row r="3400" spans="1:10" ht="48" x14ac:dyDescent="0.2">
      <c r="A3400" s="1">
        <v>3397</v>
      </c>
      <c r="B3400" s="4">
        <v>43800</v>
      </c>
      <c r="C3400" s="24" t="s">
        <v>11</v>
      </c>
      <c r="D3400" s="34" t="s">
        <v>75</v>
      </c>
      <c r="E3400" s="27" t="s">
        <v>136</v>
      </c>
      <c r="F3400" s="25">
        <f t="shared" si="53"/>
        <v>43800</v>
      </c>
      <c r="G3400" s="22" t="str">
        <f>VLOOKUP(C3400,'2- CatalogosAseguradora'!$B:$D,3,FALSE)</f>
        <v>009</v>
      </c>
      <c r="H3400" s="23" t="str">
        <f>VLOOKUP(D3400,'1- CatalogoRamo'!$B:$G,3,FALSE)</f>
        <v>012</v>
      </c>
      <c r="I3400" s="31" t="str">
        <f>VLOOKUP(E3400,'0- CatalogoRubro'!$B:$D,3,FALSE)</f>
        <v>037</v>
      </c>
      <c r="J3400" s="1">
        <v>0</v>
      </c>
    </row>
    <row r="3401" spans="1:10" ht="48" x14ac:dyDescent="0.2">
      <c r="A3401" s="1">
        <v>3398</v>
      </c>
      <c r="B3401" s="4">
        <v>43800</v>
      </c>
      <c r="C3401" s="24" t="s">
        <v>11</v>
      </c>
      <c r="D3401" s="34" t="s">
        <v>75</v>
      </c>
      <c r="E3401" s="27" t="s">
        <v>137</v>
      </c>
      <c r="F3401" s="25">
        <f t="shared" si="53"/>
        <v>43800</v>
      </c>
      <c r="G3401" s="22" t="str">
        <f>VLOOKUP(C3401,'2- CatalogosAseguradora'!$B:$D,3,FALSE)</f>
        <v>009</v>
      </c>
      <c r="H3401" s="23" t="str">
        <f>VLOOKUP(D3401,'1- CatalogoRamo'!$B:$G,3,FALSE)</f>
        <v>012</v>
      </c>
      <c r="I3401" s="31" t="str">
        <f>VLOOKUP(E3401,'0- CatalogoRubro'!$B:$D,3,FALSE)</f>
        <v>038</v>
      </c>
      <c r="J3401" s="1">
        <v>0</v>
      </c>
    </row>
    <row r="3402" spans="1:10" ht="48" x14ac:dyDescent="0.2">
      <c r="A3402" s="1">
        <v>3399</v>
      </c>
      <c r="B3402" s="4">
        <v>43800</v>
      </c>
      <c r="C3402" s="24" t="s">
        <v>11</v>
      </c>
      <c r="D3402" s="34" t="s">
        <v>75</v>
      </c>
      <c r="E3402" s="27" t="s">
        <v>138</v>
      </c>
      <c r="F3402" s="25">
        <f t="shared" si="53"/>
        <v>43800</v>
      </c>
      <c r="G3402" s="22" t="str">
        <f>VLOOKUP(C3402,'2- CatalogosAseguradora'!$B:$D,3,FALSE)</f>
        <v>009</v>
      </c>
      <c r="H3402" s="23" t="str">
        <f>VLOOKUP(D3402,'1- CatalogoRamo'!$B:$G,3,FALSE)</f>
        <v>012</v>
      </c>
      <c r="I3402" s="31" t="str">
        <f>VLOOKUP(E3402,'0- CatalogoRubro'!$B:$D,3,FALSE)</f>
        <v>039</v>
      </c>
      <c r="J3402" s="1">
        <v>0</v>
      </c>
    </row>
    <row r="3403" spans="1:10" ht="48" x14ac:dyDescent="0.2">
      <c r="A3403" s="1">
        <v>3400</v>
      </c>
      <c r="B3403" s="4">
        <v>43800</v>
      </c>
      <c r="C3403" s="24" t="s">
        <v>11</v>
      </c>
      <c r="D3403" s="34" t="s">
        <v>75</v>
      </c>
      <c r="E3403" s="27" t="s">
        <v>139</v>
      </c>
      <c r="F3403" s="25">
        <f t="shared" si="53"/>
        <v>43800</v>
      </c>
      <c r="G3403" s="22" t="str">
        <f>VLOOKUP(C3403,'2- CatalogosAseguradora'!$B:$D,3,FALSE)</f>
        <v>009</v>
      </c>
      <c r="H3403" s="23" t="str">
        <f>VLOOKUP(D3403,'1- CatalogoRamo'!$B:$G,3,FALSE)</f>
        <v>012</v>
      </c>
      <c r="I3403" s="31" t="str">
        <f>VLOOKUP(E3403,'0- CatalogoRubro'!$B:$D,3,FALSE)</f>
        <v>040</v>
      </c>
      <c r="J3403" s="1">
        <v>0</v>
      </c>
    </row>
    <row r="3404" spans="1:10" ht="48" x14ac:dyDescent="0.2">
      <c r="A3404" s="1">
        <v>3401</v>
      </c>
      <c r="B3404" s="4">
        <v>43800</v>
      </c>
      <c r="C3404" s="24" t="s">
        <v>11</v>
      </c>
      <c r="D3404" s="34" t="s">
        <v>75</v>
      </c>
      <c r="E3404" s="27" t="s">
        <v>140</v>
      </c>
      <c r="F3404" s="25">
        <f t="shared" si="53"/>
        <v>43800</v>
      </c>
      <c r="G3404" s="22" t="str">
        <f>VLOOKUP(C3404,'2- CatalogosAseguradora'!$B:$D,3,FALSE)</f>
        <v>009</v>
      </c>
      <c r="H3404" s="23" t="str">
        <f>VLOOKUP(D3404,'1- CatalogoRamo'!$B:$G,3,FALSE)</f>
        <v>012</v>
      </c>
      <c r="I3404" s="31" t="str">
        <f>VLOOKUP(E3404,'0- CatalogoRubro'!$B:$D,3,FALSE)</f>
        <v>041</v>
      </c>
      <c r="J3404" s="1">
        <v>0</v>
      </c>
    </row>
    <row r="3405" spans="1:10" ht="48" x14ac:dyDescent="0.2">
      <c r="A3405" s="1">
        <v>3402</v>
      </c>
      <c r="B3405" s="4">
        <v>43800</v>
      </c>
      <c r="C3405" s="24" t="s">
        <v>11</v>
      </c>
      <c r="D3405" s="34" t="s">
        <v>75</v>
      </c>
      <c r="E3405" s="26" t="s">
        <v>141</v>
      </c>
      <c r="F3405" s="25">
        <f t="shared" si="53"/>
        <v>43800</v>
      </c>
      <c r="G3405" s="22" t="str">
        <f>VLOOKUP(C3405,'2- CatalogosAseguradora'!$B:$D,3,FALSE)</f>
        <v>009</v>
      </c>
      <c r="H3405" s="23" t="str">
        <f>VLOOKUP(D3405,'1- CatalogoRamo'!$B:$G,3,FALSE)</f>
        <v>012</v>
      </c>
      <c r="I3405" s="31" t="str">
        <f>VLOOKUP(E3405,'0- CatalogoRubro'!$B:$D,3,FALSE)</f>
        <v>042</v>
      </c>
      <c r="J3405" s="1">
        <v>25.674655989999998</v>
      </c>
    </row>
    <row r="3406" spans="1:10" ht="48" x14ac:dyDescent="0.2">
      <c r="A3406" s="1">
        <v>3403</v>
      </c>
      <c r="B3406" s="4">
        <v>43800</v>
      </c>
      <c r="C3406" s="24" t="s">
        <v>11</v>
      </c>
      <c r="D3406" s="34" t="s">
        <v>75</v>
      </c>
      <c r="E3406" s="27" t="s">
        <v>142</v>
      </c>
      <c r="F3406" s="25">
        <f t="shared" si="53"/>
        <v>43800</v>
      </c>
      <c r="G3406" s="22" t="str">
        <f>VLOOKUP(C3406,'2- CatalogosAseguradora'!$B:$D,3,FALSE)</f>
        <v>009</v>
      </c>
      <c r="H3406" s="23" t="str">
        <f>VLOOKUP(D3406,'1- CatalogoRamo'!$B:$G,3,FALSE)</f>
        <v>012</v>
      </c>
      <c r="I3406" s="31" t="str">
        <f>VLOOKUP(E3406,'0- CatalogoRubro'!$B:$D,3,FALSE)</f>
        <v>043</v>
      </c>
      <c r="J3406" s="1">
        <v>21.849752899999999</v>
      </c>
    </row>
    <row r="3407" spans="1:10" ht="48" x14ac:dyDescent="0.2">
      <c r="A3407" s="1">
        <v>3404</v>
      </c>
      <c r="B3407" s="4">
        <v>43800</v>
      </c>
      <c r="C3407" s="24" t="s">
        <v>11</v>
      </c>
      <c r="D3407" s="34" t="s">
        <v>75</v>
      </c>
      <c r="E3407" s="27" t="s">
        <v>143</v>
      </c>
      <c r="F3407" s="25">
        <f t="shared" si="53"/>
        <v>43800</v>
      </c>
      <c r="G3407" s="22" t="str">
        <f>VLOOKUP(C3407,'2- CatalogosAseguradora'!$B:$D,3,FALSE)</f>
        <v>009</v>
      </c>
      <c r="H3407" s="23" t="str">
        <f>VLOOKUP(D3407,'1- CatalogoRamo'!$B:$G,3,FALSE)</f>
        <v>012</v>
      </c>
      <c r="I3407" s="31" t="str">
        <f>VLOOKUP(E3407,'0- CatalogoRubro'!$B:$D,3,FALSE)</f>
        <v>044</v>
      </c>
      <c r="J3407" s="1">
        <v>3.8249030899999998</v>
      </c>
    </row>
    <row r="3408" spans="1:10" ht="48" x14ac:dyDescent="0.2">
      <c r="A3408" s="1">
        <v>3405</v>
      </c>
      <c r="B3408" s="4">
        <v>43800</v>
      </c>
      <c r="C3408" s="24" t="s">
        <v>11</v>
      </c>
      <c r="D3408" s="34" t="s">
        <v>75</v>
      </c>
      <c r="E3408" s="27" t="s">
        <v>144</v>
      </c>
      <c r="F3408" s="25">
        <f t="shared" si="53"/>
        <v>43800</v>
      </c>
      <c r="G3408" s="22" t="str">
        <f>VLOOKUP(C3408,'2- CatalogosAseguradora'!$B:$D,3,FALSE)</f>
        <v>009</v>
      </c>
      <c r="H3408" s="23" t="str">
        <f>VLOOKUP(D3408,'1- CatalogoRamo'!$B:$G,3,FALSE)</f>
        <v>012</v>
      </c>
      <c r="I3408" s="31" t="str">
        <f>VLOOKUP(E3408,'0- CatalogoRubro'!$B:$D,3,FALSE)</f>
        <v>045</v>
      </c>
      <c r="J3408" s="1">
        <v>0</v>
      </c>
    </row>
    <row r="3409" spans="1:10" ht="48" x14ac:dyDescent="0.2">
      <c r="A3409" s="1">
        <v>3406</v>
      </c>
      <c r="B3409" s="4">
        <v>43800</v>
      </c>
      <c r="C3409" s="24" t="s">
        <v>11</v>
      </c>
      <c r="D3409" s="34" t="s">
        <v>75</v>
      </c>
      <c r="E3409" s="26" t="s">
        <v>145</v>
      </c>
      <c r="F3409" s="25">
        <f t="shared" si="53"/>
        <v>43800</v>
      </c>
      <c r="G3409" s="22" t="str">
        <f>VLOOKUP(C3409,'2- CatalogosAseguradora'!$B:$D,3,FALSE)</f>
        <v>009</v>
      </c>
      <c r="H3409" s="23" t="str">
        <f>VLOOKUP(D3409,'1- CatalogoRamo'!$B:$G,3,FALSE)</f>
        <v>012</v>
      </c>
      <c r="I3409" s="31" t="str">
        <f>VLOOKUP(E3409,'0- CatalogoRubro'!$B:$D,3,FALSE)</f>
        <v>046</v>
      </c>
      <c r="J3409" s="1">
        <v>6.2606605499999999</v>
      </c>
    </row>
    <row r="3410" spans="1:10" ht="48" x14ac:dyDescent="0.2">
      <c r="A3410" s="1">
        <v>3407</v>
      </c>
      <c r="B3410" s="4">
        <v>43800</v>
      </c>
      <c r="C3410" s="24" t="s">
        <v>11</v>
      </c>
      <c r="D3410" s="34" t="s">
        <v>75</v>
      </c>
      <c r="E3410" s="26" t="s">
        <v>146</v>
      </c>
      <c r="F3410" s="25">
        <f t="shared" si="53"/>
        <v>43800</v>
      </c>
      <c r="G3410" s="22" t="str">
        <f>VLOOKUP(C3410,'2- CatalogosAseguradora'!$B:$D,3,FALSE)</f>
        <v>009</v>
      </c>
      <c r="H3410" s="23" t="str">
        <f>VLOOKUP(D3410,'1- CatalogoRamo'!$B:$G,3,FALSE)</f>
        <v>012</v>
      </c>
      <c r="I3410" s="31" t="str">
        <f>VLOOKUP(E3410,'0- CatalogoRubro'!$B:$D,3,FALSE)</f>
        <v>047</v>
      </c>
      <c r="J3410" s="1">
        <v>265.95830849000004</v>
      </c>
    </row>
    <row r="3411" spans="1:10" ht="48" x14ac:dyDescent="0.2">
      <c r="A3411" s="1">
        <v>3408</v>
      </c>
      <c r="B3411" s="4">
        <v>43800</v>
      </c>
      <c r="C3411" s="24" t="s">
        <v>11</v>
      </c>
      <c r="D3411" s="34" t="s">
        <v>75</v>
      </c>
      <c r="E3411" s="29" t="s">
        <v>147</v>
      </c>
      <c r="F3411" s="25">
        <f t="shared" si="53"/>
        <v>43800</v>
      </c>
      <c r="G3411" s="22" t="str">
        <f>VLOOKUP(C3411,'2- CatalogosAseguradora'!$B:$D,3,FALSE)</f>
        <v>009</v>
      </c>
      <c r="H3411" s="23" t="str">
        <f>VLOOKUP(D3411,'1- CatalogoRamo'!$B:$G,3,FALSE)</f>
        <v>012</v>
      </c>
      <c r="I3411" s="31" t="str">
        <f>VLOOKUP(E3411,'0- CatalogoRubro'!$B:$D,3,FALSE)</f>
        <v>048</v>
      </c>
      <c r="J3411" s="1">
        <v>372.52817586999998</v>
      </c>
    </row>
    <row r="3412" spans="1:10" ht="48" x14ac:dyDescent="0.2">
      <c r="A3412" s="1">
        <v>3409</v>
      </c>
      <c r="B3412" s="4">
        <v>43800</v>
      </c>
      <c r="C3412" s="24" t="s">
        <v>11</v>
      </c>
      <c r="D3412" s="34" t="s">
        <v>75</v>
      </c>
      <c r="E3412" s="26" t="s">
        <v>148</v>
      </c>
      <c r="F3412" s="25">
        <f t="shared" si="53"/>
        <v>43800</v>
      </c>
      <c r="G3412" s="22" t="str">
        <f>VLOOKUP(C3412,'2- CatalogosAseguradora'!$B:$D,3,FALSE)</f>
        <v>009</v>
      </c>
      <c r="H3412" s="23" t="str">
        <f>VLOOKUP(D3412,'1- CatalogoRamo'!$B:$G,3,FALSE)</f>
        <v>012</v>
      </c>
      <c r="I3412" s="31" t="str">
        <f>VLOOKUP(E3412,'0- CatalogoRubro'!$B:$D,3,FALSE)</f>
        <v>049</v>
      </c>
      <c r="J3412" s="1">
        <v>120.16840701000001</v>
      </c>
    </row>
    <row r="3413" spans="1:10" ht="48" x14ac:dyDescent="0.2">
      <c r="A3413" s="1">
        <v>3410</v>
      </c>
      <c r="B3413" s="4">
        <v>43800</v>
      </c>
      <c r="C3413" s="24" t="s">
        <v>11</v>
      </c>
      <c r="D3413" s="34" t="s">
        <v>75</v>
      </c>
      <c r="E3413" s="27" t="s">
        <v>149</v>
      </c>
      <c r="F3413" s="25">
        <f t="shared" si="53"/>
        <v>43800</v>
      </c>
      <c r="G3413" s="22" t="str">
        <f>VLOOKUP(C3413,'2- CatalogosAseguradora'!$B:$D,3,FALSE)</f>
        <v>009</v>
      </c>
      <c r="H3413" s="23" t="str">
        <f>VLOOKUP(D3413,'1- CatalogoRamo'!$B:$G,3,FALSE)</f>
        <v>012</v>
      </c>
      <c r="I3413" s="31" t="str">
        <f>VLOOKUP(E3413,'0- CatalogoRubro'!$B:$D,3,FALSE)</f>
        <v>050</v>
      </c>
      <c r="J3413" s="1">
        <v>120.16840701000001</v>
      </c>
    </row>
    <row r="3414" spans="1:10" ht="48" x14ac:dyDescent="0.2">
      <c r="A3414" s="1">
        <v>3411</v>
      </c>
      <c r="B3414" s="4">
        <v>43800</v>
      </c>
      <c r="C3414" s="24" t="s">
        <v>11</v>
      </c>
      <c r="D3414" s="34" t="s">
        <v>75</v>
      </c>
      <c r="E3414" s="27" t="s">
        <v>150</v>
      </c>
      <c r="F3414" s="25">
        <f t="shared" si="53"/>
        <v>43800</v>
      </c>
      <c r="G3414" s="22" t="str">
        <f>VLOOKUP(C3414,'2- CatalogosAseguradora'!$B:$D,3,FALSE)</f>
        <v>009</v>
      </c>
      <c r="H3414" s="23" t="str">
        <f>VLOOKUP(D3414,'1- CatalogoRamo'!$B:$G,3,FALSE)</f>
        <v>012</v>
      </c>
      <c r="I3414" s="31" t="str">
        <f>VLOOKUP(E3414,'0- CatalogoRubro'!$B:$D,3,FALSE)</f>
        <v>051</v>
      </c>
      <c r="J3414" s="1">
        <v>0</v>
      </c>
    </row>
    <row r="3415" spans="1:10" ht="48" x14ac:dyDescent="0.2">
      <c r="A3415" s="1">
        <v>3412</v>
      </c>
      <c r="B3415" s="4">
        <v>43800</v>
      </c>
      <c r="C3415" s="24" t="s">
        <v>11</v>
      </c>
      <c r="D3415" s="34" t="s">
        <v>75</v>
      </c>
      <c r="E3415" s="26" t="s">
        <v>151</v>
      </c>
      <c r="F3415" s="25">
        <f t="shared" si="53"/>
        <v>43800</v>
      </c>
      <c r="G3415" s="22" t="str">
        <f>VLOOKUP(C3415,'2- CatalogosAseguradora'!$B:$D,3,FALSE)</f>
        <v>009</v>
      </c>
      <c r="H3415" s="23" t="str">
        <f>VLOOKUP(D3415,'1- CatalogoRamo'!$B:$G,3,FALSE)</f>
        <v>012</v>
      </c>
      <c r="I3415" s="31" t="str">
        <f>VLOOKUP(E3415,'0- CatalogoRubro'!$B:$D,3,FALSE)</f>
        <v>052</v>
      </c>
      <c r="J3415" s="1">
        <v>116.88308809</v>
      </c>
    </row>
    <row r="3416" spans="1:10" ht="48" x14ac:dyDescent="0.2">
      <c r="A3416" s="1">
        <v>3413</v>
      </c>
      <c r="B3416" s="4">
        <v>43800</v>
      </c>
      <c r="C3416" s="24" t="s">
        <v>11</v>
      </c>
      <c r="D3416" s="34" t="s">
        <v>75</v>
      </c>
      <c r="E3416" s="27" t="s">
        <v>152</v>
      </c>
      <c r="F3416" s="25">
        <f t="shared" si="53"/>
        <v>43800</v>
      </c>
      <c r="G3416" s="22" t="str">
        <f>VLOOKUP(C3416,'2- CatalogosAseguradora'!$B:$D,3,FALSE)</f>
        <v>009</v>
      </c>
      <c r="H3416" s="23" t="str">
        <f>VLOOKUP(D3416,'1- CatalogoRamo'!$B:$G,3,FALSE)</f>
        <v>012</v>
      </c>
      <c r="I3416" s="31" t="str">
        <f>VLOOKUP(E3416,'0- CatalogoRubro'!$B:$D,3,FALSE)</f>
        <v>053</v>
      </c>
      <c r="J3416" s="1">
        <v>116.88308809</v>
      </c>
    </row>
    <row r="3417" spans="1:10" ht="48" x14ac:dyDescent="0.2">
      <c r="A3417" s="1">
        <v>3414</v>
      </c>
      <c r="B3417" s="4">
        <v>43800</v>
      </c>
      <c r="C3417" s="24" t="s">
        <v>11</v>
      </c>
      <c r="D3417" s="34" t="s">
        <v>75</v>
      </c>
      <c r="E3417" s="27" t="s">
        <v>153</v>
      </c>
      <c r="F3417" s="25">
        <f t="shared" si="53"/>
        <v>43800</v>
      </c>
      <c r="G3417" s="22" t="str">
        <f>VLOOKUP(C3417,'2- CatalogosAseguradora'!$B:$D,3,FALSE)</f>
        <v>009</v>
      </c>
      <c r="H3417" s="23" t="str">
        <f>VLOOKUP(D3417,'1- CatalogoRamo'!$B:$G,3,FALSE)</f>
        <v>012</v>
      </c>
      <c r="I3417" s="31" t="str">
        <f>VLOOKUP(E3417,'0- CatalogoRubro'!$B:$D,3,FALSE)</f>
        <v>054</v>
      </c>
      <c r="J3417" s="1">
        <v>0</v>
      </c>
    </row>
    <row r="3418" spans="1:10" ht="48" x14ac:dyDescent="0.2">
      <c r="A3418" s="1">
        <v>3415</v>
      </c>
      <c r="B3418" s="4">
        <v>43800</v>
      </c>
      <c r="C3418" s="24" t="s">
        <v>11</v>
      </c>
      <c r="D3418" s="34" t="s">
        <v>75</v>
      </c>
      <c r="E3418" s="29" t="s">
        <v>154</v>
      </c>
      <c r="F3418" s="25">
        <f t="shared" si="53"/>
        <v>43800</v>
      </c>
      <c r="G3418" s="22" t="str">
        <f>VLOOKUP(C3418,'2- CatalogosAseguradora'!$B:$D,3,FALSE)</f>
        <v>009</v>
      </c>
      <c r="H3418" s="23" t="str">
        <f>VLOOKUP(D3418,'1- CatalogoRamo'!$B:$G,3,FALSE)</f>
        <v>012</v>
      </c>
      <c r="I3418" s="31" t="str">
        <f>VLOOKUP(E3418,'0- CatalogoRubro'!$B:$D,3,FALSE)</f>
        <v>055</v>
      </c>
      <c r="J3418" s="1">
        <v>3.2853189199999999</v>
      </c>
    </row>
    <row r="3419" spans="1:10" ht="48" x14ac:dyDescent="0.2">
      <c r="A3419" s="1">
        <v>3416</v>
      </c>
      <c r="B3419" s="4">
        <v>43800</v>
      </c>
      <c r="C3419" s="24" t="s">
        <v>11</v>
      </c>
      <c r="D3419" s="34" t="s">
        <v>75</v>
      </c>
      <c r="E3419" s="29" t="s">
        <v>155</v>
      </c>
      <c r="F3419" s="25">
        <f t="shared" si="53"/>
        <v>43800</v>
      </c>
      <c r="G3419" s="22" t="str">
        <f>VLOOKUP(C3419,'2- CatalogosAseguradora'!$B:$D,3,FALSE)</f>
        <v>009</v>
      </c>
      <c r="H3419" s="23" t="str">
        <f>VLOOKUP(D3419,'1- CatalogoRamo'!$B:$G,3,FALSE)</f>
        <v>012</v>
      </c>
      <c r="I3419" s="31" t="str">
        <f>VLOOKUP(E3419,'0- CatalogoRubro'!$B:$D,3,FALSE)</f>
        <v>056</v>
      </c>
      <c r="J3419" s="1">
        <v>375.81349479000005</v>
      </c>
    </row>
    <row r="3420" spans="1:10" ht="32" x14ac:dyDescent="0.2">
      <c r="A3420" s="1">
        <v>3417</v>
      </c>
      <c r="B3420" s="4">
        <v>43800</v>
      </c>
      <c r="C3420" s="24" t="s">
        <v>11</v>
      </c>
      <c r="D3420" s="34" t="s">
        <v>159</v>
      </c>
      <c r="E3420" s="26" t="s">
        <v>104</v>
      </c>
      <c r="F3420" s="25">
        <f t="shared" si="53"/>
        <v>43800</v>
      </c>
      <c r="G3420" s="22" t="str">
        <f>VLOOKUP(C3420,'2- CatalogosAseguradora'!$B:$D,3,FALSE)</f>
        <v>009</v>
      </c>
      <c r="H3420" s="23" t="str">
        <f>VLOOKUP(D3420,'1- CatalogoRamo'!$B:$G,3,FALSE)</f>
        <v>011</v>
      </c>
      <c r="I3420" s="31" t="str">
        <f>VLOOKUP(E3420,'0- CatalogoRubro'!$B:$D,3,FALSE)</f>
        <v>001</v>
      </c>
      <c r="J3420" s="34">
        <v>12.11973207</v>
      </c>
    </row>
    <row r="3421" spans="1:10" ht="32" x14ac:dyDescent="0.2">
      <c r="A3421" s="1">
        <v>3418</v>
      </c>
      <c r="B3421" s="4">
        <v>43800</v>
      </c>
      <c r="C3421" s="24" t="s">
        <v>11</v>
      </c>
      <c r="D3421" s="34" t="s">
        <v>159</v>
      </c>
      <c r="E3421" s="27" t="s">
        <v>105</v>
      </c>
      <c r="F3421" s="25">
        <f t="shared" si="53"/>
        <v>43800</v>
      </c>
      <c r="G3421" s="22" t="str">
        <f>VLOOKUP(C3421,'2- CatalogosAseguradora'!$B:$D,3,FALSE)</f>
        <v>009</v>
      </c>
      <c r="H3421" s="23" t="str">
        <f>VLOOKUP(D3421,'1- CatalogoRamo'!$B:$G,3,FALSE)</f>
        <v>011</v>
      </c>
      <c r="I3421" s="31" t="str">
        <f>VLOOKUP(E3421,'0- CatalogoRubro'!$B:$D,3,FALSE)</f>
        <v>002</v>
      </c>
      <c r="J3421" s="1">
        <v>36.869390810000006</v>
      </c>
    </row>
    <row r="3422" spans="1:10" ht="32" x14ac:dyDescent="0.2">
      <c r="A3422" s="1">
        <v>3419</v>
      </c>
      <c r="B3422" s="4">
        <v>43800</v>
      </c>
      <c r="C3422" s="24" t="s">
        <v>11</v>
      </c>
      <c r="D3422" s="34" t="s">
        <v>159</v>
      </c>
      <c r="E3422" s="27" t="s">
        <v>106</v>
      </c>
      <c r="F3422" s="25">
        <f t="shared" si="53"/>
        <v>43800</v>
      </c>
      <c r="G3422" s="22" t="str">
        <f>VLOOKUP(C3422,'2- CatalogosAseguradora'!$B:$D,3,FALSE)</f>
        <v>009</v>
      </c>
      <c r="H3422" s="23" t="str">
        <f>VLOOKUP(D3422,'1- CatalogoRamo'!$B:$G,3,FALSE)</f>
        <v>011</v>
      </c>
      <c r="I3422" s="31" t="str">
        <f>VLOOKUP(E3422,'0- CatalogoRubro'!$B:$D,3,FALSE)</f>
        <v>003</v>
      </c>
      <c r="J3422" s="1">
        <v>36.869390810000006</v>
      </c>
    </row>
    <row r="3423" spans="1:10" ht="32" x14ac:dyDescent="0.2">
      <c r="A3423" s="1">
        <v>3420</v>
      </c>
      <c r="B3423" s="4">
        <v>43800</v>
      </c>
      <c r="C3423" s="24" t="s">
        <v>11</v>
      </c>
      <c r="D3423" s="34" t="s">
        <v>159</v>
      </c>
      <c r="E3423" s="27" t="s">
        <v>107</v>
      </c>
      <c r="F3423" s="25">
        <f t="shared" si="53"/>
        <v>43800</v>
      </c>
      <c r="G3423" s="22" t="str">
        <f>VLOOKUP(C3423,'2- CatalogosAseguradora'!$B:$D,3,FALSE)</f>
        <v>009</v>
      </c>
      <c r="H3423" s="23" t="str">
        <f>VLOOKUP(D3423,'1- CatalogoRamo'!$B:$G,3,FALSE)</f>
        <v>011</v>
      </c>
      <c r="I3423" s="31" t="str">
        <f>VLOOKUP(E3423,'0- CatalogoRubro'!$B:$D,3,FALSE)</f>
        <v>004</v>
      </c>
      <c r="J3423" s="1">
        <v>36.869390810000006</v>
      </c>
    </row>
    <row r="3424" spans="1:10" ht="32" x14ac:dyDescent="0.2">
      <c r="A3424" s="1">
        <v>3421</v>
      </c>
      <c r="B3424" s="4">
        <v>43800</v>
      </c>
      <c r="C3424" s="24" t="s">
        <v>11</v>
      </c>
      <c r="D3424" s="34" t="s">
        <v>159</v>
      </c>
      <c r="E3424" s="27" t="s">
        <v>108</v>
      </c>
      <c r="F3424" s="25">
        <f t="shared" si="53"/>
        <v>43800</v>
      </c>
      <c r="G3424" s="22" t="str">
        <f>VLOOKUP(C3424,'2- CatalogosAseguradora'!$B:$D,3,FALSE)</f>
        <v>009</v>
      </c>
      <c r="H3424" s="23" t="str">
        <f>VLOOKUP(D3424,'1- CatalogoRamo'!$B:$G,3,FALSE)</f>
        <v>011</v>
      </c>
      <c r="I3424" s="31" t="str">
        <f>VLOOKUP(E3424,'0- CatalogoRubro'!$B:$D,3,FALSE)</f>
        <v>005</v>
      </c>
      <c r="J3424" s="1">
        <v>0</v>
      </c>
    </row>
    <row r="3425" spans="1:10" ht="32" x14ac:dyDescent="0.2">
      <c r="A3425" s="1">
        <v>3422</v>
      </c>
      <c r="B3425" s="4">
        <v>43800</v>
      </c>
      <c r="C3425" s="24" t="s">
        <v>11</v>
      </c>
      <c r="D3425" s="34" t="s">
        <v>159</v>
      </c>
      <c r="E3425" s="27" t="s">
        <v>109</v>
      </c>
      <c r="F3425" s="25">
        <f t="shared" si="53"/>
        <v>43800</v>
      </c>
      <c r="G3425" s="22" t="str">
        <f>VLOOKUP(C3425,'2- CatalogosAseguradora'!$B:$D,3,FALSE)</f>
        <v>009</v>
      </c>
      <c r="H3425" s="23" t="str">
        <f>VLOOKUP(D3425,'1- CatalogoRamo'!$B:$G,3,FALSE)</f>
        <v>011</v>
      </c>
      <c r="I3425" s="31" t="str">
        <f>VLOOKUP(E3425,'0- CatalogoRubro'!$B:$D,3,FALSE)</f>
        <v>006</v>
      </c>
      <c r="J3425" s="1">
        <v>0</v>
      </c>
    </row>
    <row r="3426" spans="1:10" ht="32" x14ac:dyDescent="0.2">
      <c r="A3426" s="1">
        <v>3423</v>
      </c>
      <c r="B3426" s="4">
        <v>43800</v>
      </c>
      <c r="C3426" s="24" t="s">
        <v>11</v>
      </c>
      <c r="D3426" s="34" t="s">
        <v>159</v>
      </c>
      <c r="E3426" s="27" t="s">
        <v>110</v>
      </c>
      <c r="F3426" s="25">
        <f t="shared" si="53"/>
        <v>43800</v>
      </c>
      <c r="G3426" s="22" t="str">
        <f>VLOOKUP(C3426,'2- CatalogosAseguradora'!$B:$D,3,FALSE)</f>
        <v>009</v>
      </c>
      <c r="H3426" s="23" t="str">
        <f>VLOOKUP(D3426,'1- CatalogoRamo'!$B:$G,3,FALSE)</f>
        <v>011</v>
      </c>
      <c r="I3426" s="31" t="str">
        <f>VLOOKUP(E3426,'0- CatalogoRubro'!$B:$D,3,FALSE)</f>
        <v>007</v>
      </c>
      <c r="J3426" s="1">
        <v>0</v>
      </c>
    </row>
    <row r="3427" spans="1:10" ht="32" x14ac:dyDescent="0.2">
      <c r="A3427" s="1">
        <v>3424</v>
      </c>
      <c r="B3427" s="4">
        <v>43800</v>
      </c>
      <c r="C3427" s="24" t="s">
        <v>11</v>
      </c>
      <c r="D3427" s="34" t="s">
        <v>159</v>
      </c>
      <c r="E3427" s="27" t="s">
        <v>111</v>
      </c>
      <c r="F3427" s="25">
        <f t="shared" si="53"/>
        <v>43800</v>
      </c>
      <c r="G3427" s="22" t="str">
        <f>VLOOKUP(C3427,'2- CatalogosAseguradora'!$B:$D,3,FALSE)</f>
        <v>009</v>
      </c>
      <c r="H3427" s="23" t="str">
        <f>VLOOKUP(D3427,'1- CatalogoRamo'!$B:$G,3,FALSE)</f>
        <v>011</v>
      </c>
      <c r="I3427" s="31" t="str">
        <f>VLOOKUP(E3427,'0- CatalogoRubro'!$B:$D,3,FALSE)</f>
        <v>008</v>
      </c>
      <c r="J3427" s="1">
        <v>0</v>
      </c>
    </row>
    <row r="3428" spans="1:10" ht="32" x14ac:dyDescent="0.2">
      <c r="A3428" s="1">
        <v>3425</v>
      </c>
      <c r="B3428" s="4">
        <v>43800</v>
      </c>
      <c r="C3428" s="24" t="s">
        <v>11</v>
      </c>
      <c r="D3428" s="34" t="s">
        <v>159</v>
      </c>
      <c r="E3428" s="28" t="s">
        <v>112</v>
      </c>
      <c r="F3428" s="25">
        <f t="shared" si="53"/>
        <v>43800</v>
      </c>
      <c r="G3428" s="22" t="str">
        <f>VLOOKUP(C3428,'2- CatalogosAseguradora'!$B:$D,3,FALSE)</f>
        <v>009</v>
      </c>
      <c r="H3428" s="23" t="str">
        <f>VLOOKUP(D3428,'1- CatalogoRamo'!$B:$G,3,FALSE)</f>
        <v>011</v>
      </c>
      <c r="I3428" s="31" t="str">
        <f>VLOOKUP(E3428,'0- CatalogoRubro'!$B:$D,3,FALSE)</f>
        <v>009</v>
      </c>
      <c r="J3428" s="1">
        <v>0</v>
      </c>
    </row>
    <row r="3429" spans="1:10" ht="32" x14ac:dyDescent="0.2">
      <c r="A3429" s="1">
        <v>3426</v>
      </c>
      <c r="B3429" s="4">
        <v>43800</v>
      </c>
      <c r="C3429" s="24" t="s">
        <v>11</v>
      </c>
      <c r="D3429" s="34" t="s">
        <v>159</v>
      </c>
      <c r="E3429" s="27" t="s">
        <v>113</v>
      </c>
      <c r="F3429" s="25">
        <f t="shared" si="53"/>
        <v>43800</v>
      </c>
      <c r="G3429" s="22" t="str">
        <f>VLOOKUP(C3429,'2- CatalogosAseguradora'!$B:$D,3,FALSE)</f>
        <v>009</v>
      </c>
      <c r="H3429" s="23" t="str">
        <f>VLOOKUP(D3429,'1- CatalogoRamo'!$B:$G,3,FALSE)</f>
        <v>011</v>
      </c>
      <c r="I3429" s="31" t="str">
        <f>VLOOKUP(E3429,'0- CatalogoRubro'!$B:$D,3,FALSE)</f>
        <v>010</v>
      </c>
      <c r="J3429" s="1">
        <v>19.319912500000001</v>
      </c>
    </row>
    <row r="3430" spans="1:10" ht="32" x14ac:dyDescent="0.2">
      <c r="A3430" s="1">
        <v>3427</v>
      </c>
      <c r="B3430" s="4">
        <v>43800</v>
      </c>
      <c r="C3430" s="24" t="s">
        <v>11</v>
      </c>
      <c r="D3430" s="34" t="s">
        <v>159</v>
      </c>
      <c r="E3430" s="27" t="s">
        <v>114</v>
      </c>
      <c r="F3430" s="25">
        <f t="shared" si="53"/>
        <v>43800</v>
      </c>
      <c r="G3430" s="22" t="str">
        <f>VLOOKUP(C3430,'2- CatalogosAseguradora'!$B:$D,3,FALSE)</f>
        <v>009</v>
      </c>
      <c r="H3430" s="23" t="str">
        <f>VLOOKUP(D3430,'1- CatalogoRamo'!$B:$G,3,FALSE)</f>
        <v>011</v>
      </c>
      <c r="I3430" s="31" t="str">
        <f>VLOOKUP(E3430,'0- CatalogoRubro'!$B:$D,3,FALSE)</f>
        <v>011</v>
      </c>
      <c r="J3430" s="1">
        <v>19.319912500000001</v>
      </c>
    </row>
    <row r="3431" spans="1:10" ht="32" x14ac:dyDescent="0.2">
      <c r="A3431" s="1">
        <v>3428</v>
      </c>
      <c r="B3431" s="4">
        <v>43800</v>
      </c>
      <c r="C3431" s="24" t="s">
        <v>11</v>
      </c>
      <c r="D3431" s="34" t="s">
        <v>159</v>
      </c>
      <c r="E3431" s="27" t="s">
        <v>115</v>
      </c>
      <c r="F3431" s="25">
        <f t="shared" si="53"/>
        <v>43800</v>
      </c>
      <c r="G3431" s="22" t="str">
        <f>VLOOKUP(C3431,'2- CatalogosAseguradora'!$B:$D,3,FALSE)</f>
        <v>009</v>
      </c>
      <c r="H3431" s="23" t="str">
        <f>VLOOKUP(D3431,'1- CatalogoRamo'!$B:$G,3,FALSE)</f>
        <v>011</v>
      </c>
      <c r="I3431" s="31" t="str">
        <f>VLOOKUP(E3431,'0- CatalogoRubro'!$B:$D,3,FALSE)</f>
        <v>012</v>
      </c>
      <c r="J3431" s="1">
        <v>0</v>
      </c>
    </row>
    <row r="3432" spans="1:10" ht="32" x14ac:dyDescent="0.2">
      <c r="A3432" s="1">
        <v>3429</v>
      </c>
      <c r="B3432" s="4">
        <v>43800</v>
      </c>
      <c r="C3432" s="24" t="s">
        <v>11</v>
      </c>
      <c r="D3432" s="34" t="s">
        <v>159</v>
      </c>
      <c r="E3432" s="27" t="s">
        <v>116</v>
      </c>
      <c r="F3432" s="25">
        <f t="shared" si="53"/>
        <v>43800</v>
      </c>
      <c r="G3432" s="22" t="str">
        <f>VLOOKUP(C3432,'2- CatalogosAseguradora'!$B:$D,3,FALSE)</f>
        <v>009</v>
      </c>
      <c r="H3432" s="23" t="str">
        <f>VLOOKUP(D3432,'1- CatalogoRamo'!$B:$G,3,FALSE)</f>
        <v>011</v>
      </c>
      <c r="I3432" s="31" t="str">
        <f>VLOOKUP(E3432,'0- CatalogoRubro'!$B:$D,3,FALSE)</f>
        <v>013</v>
      </c>
      <c r="J3432" s="1">
        <v>3.0112620699999999</v>
      </c>
    </row>
    <row r="3433" spans="1:10" ht="32" x14ac:dyDescent="0.2">
      <c r="A3433" s="1">
        <v>3430</v>
      </c>
      <c r="B3433" s="4">
        <v>43800</v>
      </c>
      <c r="C3433" s="24" t="s">
        <v>11</v>
      </c>
      <c r="D3433" s="34" t="s">
        <v>159</v>
      </c>
      <c r="E3433" s="27" t="s">
        <v>117</v>
      </c>
      <c r="F3433" s="25">
        <f t="shared" si="53"/>
        <v>43800</v>
      </c>
      <c r="G3433" s="22" t="str">
        <f>VLOOKUP(C3433,'2- CatalogosAseguradora'!$B:$D,3,FALSE)</f>
        <v>009</v>
      </c>
      <c r="H3433" s="23" t="str">
        <f>VLOOKUP(D3433,'1- CatalogoRamo'!$B:$G,3,FALSE)</f>
        <v>011</v>
      </c>
      <c r="I3433" s="31" t="str">
        <f>VLOOKUP(E3433,'0- CatalogoRubro'!$B:$D,3,FALSE)</f>
        <v>014</v>
      </c>
      <c r="J3433" s="1">
        <v>3.0112620699999999</v>
      </c>
    </row>
    <row r="3434" spans="1:10" ht="32" x14ac:dyDescent="0.2">
      <c r="A3434" s="1">
        <v>3431</v>
      </c>
      <c r="B3434" s="4">
        <v>43800</v>
      </c>
      <c r="C3434" s="24" t="s">
        <v>11</v>
      </c>
      <c r="D3434" s="34" t="s">
        <v>159</v>
      </c>
      <c r="E3434" s="27" t="s">
        <v>118</v>
      </c>
      <c r="F3434" s="25">
        <f t="shared" si="53"/>
        <v>43800</v>
      </c>
      <c r="G3434" s="22" t="str">
        <f>VLOOKUP(C3434,'2- CatalogosAseguradora'!$B:$D,3,FALSE)</f>
        <v>009</v>
      </c>
      <c r="H3434" s="23" t="str">
        <f>VLOOKUP(D3434,'1- CatalogoRamo'!$B:$G,3,FALSE)</f>
        <v>011</v>
      </c>
      <c r="I3434" s="31" t="str">
        <f>VLOOKUP(E3434,'0- CatalogoRubro'!$B:$D,3,FALSE)</f>
        <v>015</v>
      </c>
      <c r="J3434" s="1">
        <v>0</v>
      </c>
    </row>
    <row r="3435" spans="1:10" ht="32" x14ac:dyDescent="0.2">
      <c r="A3435" s="1">
        <v>3432</v>
      </c>
      <c r="B3435" s="4">
        <v>43800</v>
      </c>
      <c r="C3435" s="24" t="s">
        <v>11</v>
      </c>
      <c r="D3435" s="34" t="s">
        <v>159</v>
      </c>
      <c r="E3435" s="27" t="s">
        <v>119</v>
      </c>
      <c r="F3435" s="25">
        <f t="shared" si="53"/>
        <v>43800</v>
      </c>
      <c r="G3435" s="22" t="str">
        <f>VLOOKUP(C3435,'2- CatalogosAseguradora'!$B:$D,3,FALSE)</f>
        <v>009</v>
      </c>
      <c r="H3435" s="23" t="str">
        <f>VLOOKUP(D3435,'1- CatalogoRamo'!$B:$G,3,FALSE)</f>
        <v>011</v>
      </c>
      <c r="I3435" s="31" t="str">
        <f>VLOOKUP(E3435,'0- CatalogoRubro'!$B:$D,3,FALSE)</f>
        <v>016</v>
      </c>
      <c r="J3435" s="1">
        <v>-2.4184841699999997</v>
      </c>
    </row>
    <row r="3436" spans="1:10" ht="32" x14ac:dyDescent="0.2">
      <c r="A3436" s="1">
        <v>3433</v>
      </c>
      <c r="B3436" s="4">
        <v>43800</v>
      </c>
      <c r="C3436" s="24" t="s">
        <v>11</v>
      </c>
      <c r="D3436" s="34" t="s">
        <v>159</v>
      </c>
      <c r="E3436" s="26" t="s">
        <v>120</v>
      </c>
      <c r="F3436" s="25">
        <f t="shared" si="53"/>
        <v>43800</v>
      </c>
      <c r="G3436" s="22" t="str">
        <f>VLOOKUP(C3436,'2- CatalogosAseguradora'!$B:$D,3,FALSE)</f>
        <v>009</v>
      </c>
      <c r="H3436" s="23" t="str">
        <f>VLOOKUP(D3436,'1- CatalogoRamo'!$B:$G,3,FALSE)</f>
        <v>011</v>
      </c>
      <c r="I3436" s="31" t="str">
        <f>VLOOKUP(E3436,'0- CatalogoRubro'!$B:$D,3,FALSE)</f>
        <v>017</v>
      </c>
      <c r="J3436" s="1">
        <v>14.6352046</v>
      </c>
    </row>
    <row r="3437" spans="1:10" ht="32" x14ac:dyDescent="0.2">
      <c r="A3437" s="1">
        <v>3434</v>
      </c>
      <c r="B3437" s="4">
        <v>43800</v>
      </c>
      <c r="C3437" s="24" t="s">
        <v>11</v>
      </c>
      <c r="D3437" s="34" t="s">
        <v>159</v>
      </c>
      <c r="E3437" s="27" t="s">
        <v>121</v>
      </c>
      <c r="F3437" s="25">
        <f t="shared" si="53"/>
        <v>43800</v>
      </c>
      <c r="G3437" s="22" t="str">
        <f>VLOOKUP(C3437,'2- CatalogosAseguradora'!$B:$D,3,FALSE)</f>
        <v>009</v>
      </c>
      <c r="H3437" s="23" t="str">
        <f>VLOOKUP(D3437,'1- CatalogoRamo'!$B:$G,3,FALSE)</f>
        <v>011</v>
      </c>
      <c r="I3437" s="31" t="str">
        <f>VLOOKUP(E3437,'0- CatalogoRubro'!$B:$D,3,FALSE)</f>
        <v>018</v>
      </c>
      <c r="J3437" s="1">
        <v>46.148404990000003</v>
      </c>
    </row>
    <row r="3438" spans="1:10" ht="32" x14ac:dyDescent="0.2">
      <c r="A3438" s="1">
        <v>3435</v>
      </c>
      <c r="B3438" s="4">
        <v>43800</v>
      </c>
      <c r="C3438" s="24" t="s">
        <v>11</v>
      </c>
      <c r="D3438" s="34" t="s">
        <v>159</v>
      </c>
      <c r="E3438" s="27" t="s">
        <v>106</v>
      </c>
      <c r="F3438" s="25">
        <f t="shared" si="53"/>
        <v>43800</v>
      </c>
      <c r="G3438" s="22" t="str">
        <f>VLOOKUP(C3438,'2- CatalogosAseguradora'!$B:$D,3,FALSE)</f>
        <v>009</v>
      </c>
      <c r="H3438" s="23" t="str">
        <f>VLOOKUP(D3438,'1- CatalogoRamo'!$B:$G,3,FALSE)</f>
        <v>011</v>
      </c>
      <c r="I3438" s="31" t="str">
        <f>VLOOKUP(E3438,'0- CatalogoRubro'!$B:$D,3,FALSE)</f>
        <v>003</v>
      </c>
      <c r="J3438" s="1">
        <v>46.148404990000003</v>
      </c>
    </row>
    <row r="3439" spans="1:10" ht="32" x14ac:dyDescent="0.2">
      <c r="A3439" s="1">
        <v>3436</v>
      </c>
      <c r="B3439" s="4">
        <v>43800</v>
      </c>
      <c r="C3439" s="24" t="s">
        <v>11</v>
      </c>
      <c r="D3439" s="34" t="s">
        <v>159</v>
      </c>
      <c r="E3439" s="27" t="s">
        <v>111</v>
      </c>
      <c r="F3439" s="25">
        <f t="shared" si="53"/>
        <v>43800</v>
      </c>
      <c r="G3439" s="22" t="str">
        <f>VLOOKUP(C3439,'2- CatalogosAseguradora'!$B:$D,3,FALSE)</f>
        <v>009</v>
      </c>
      <c r="H3439" s="23" t="str">
        <f>VLOOKUP(D3439,'1- CatalogoRamo'!$B:$G,3,FALSE)</f>
        <v>011</v>
      </c>
      <c r="I3439" s="31" t="str">
        <f>VLOOKUP(E3439,'0- CatalogoRubro'!$B:$D,3,FALSE)</f>
        <v>008</v>
      </c>
      <c r="J3439" s="1">
        <v>0</v>
      </c>
    </row>
    <row r="3440" spans="1:10" ht="32" x14ac:dyDescent="0.2">
      <c r="A3440" s="1">
        <v>3437</v>
      </c>
      <c r="B3440" s="4">
        <v>43800</v>
      </c>
      <c r="C3440" s="24" t="s">
        <v>11</v>
      </c>
      <c r="D3440" s="34" t="s">
        <v>159</v>
      </c>
      <c r="E3440" s="27" t="s">
        <v>122</v>
      </c>
      <c r="F3440" s="25">
        <f t="shared" si="53"/>
        <v>43800</v>
      </c>
      <c r="G3440" s="22" t="str">
        <f>VLOOKUP(C3440,'2- CatalogosAseguradora'!$B:$D,3,FALSE)</f>
        <v>009</v>
      </c>
      <c r="H3440" s="23" t="str">
        <f>VLOOKUP(D3440,'1- CatalogoRamo'!$B:$G,3,FALSE)</f>
        <v>011</v>
      </c>
      <c r="I3440" s="31" t="str">
        <f>VLOOKUP(E3440,'0- CatalogoRubro'!$B:$D,3,FALSE)</f>
        <v>021</v>
      </c>
      <c r="J3440" s="1">
        <v>43.114706700000006</v>
      </c>
    </row>
    <row r="3441" spans="1:10" ht="32" x14ac:dyDescent="0.2">
      <c r="A3441" s="1">
        <v>3438</v>
      </c>
      <c r="B3441" s="4">
        <v>43800</v>
      </c>
      <c r="C3441" s="24" t="s">
        <v>11</v>
      </c>
      <c r="D3441" s="34" t="s">
        <v>159</v>
      </c>
      <c r="E3441" s="27" t="s">
        <v>123</v>
      </c>
      <c r="F3441" s="25">
        <f t="shared" si="53"/>
        <v>43800</v>
      </c>
      <c r="G3441" s="22" t="str">
        <f>VLOOKUP(C3441,'2- CatalogosAseguradora'!$B:$D,3,FALSE)</f>
        <v>009</v>
      </c>
      <c r="H3441" s="23" t="str">
        <f>VLOOKUP(D3441,'1- CatalogoRamo'!$B:$G,3,FALSE)</f>
        <v>011</v>
      </c>
      <c r="I3441" s="31" t="str">
        <f>VLOOKUP(E3441,'0- CatalogoRubro'!$B:$D,3,FALSE)</f>
        <v>022</v>
      </c>
      <c r="J3441" s="1">
        <v>-24.86336382</v>
      </c>
    </row>
    <row r="3442" spans="1:10" ht="32" x14ac:dyDescent="0.2">
      <c r="A3442" s="1">
        <v>3439</v>
      </c>
      <c r="B3442" s="4">
        <v>43800</v>
      </c>
      <c r="C3442" s="24" t="s">
        <v>11</v>
      </c>
      <c r="D3442" s="34" t="s">
        <v>159</v>
      </c>
      <c r="E3442" s="27" t="s">
        <v>124</v>
      </c>
      <c r="F3442" s="25">
        <f t="shared" si="53"/>
        <v>43800</v>
      </c>
      <c r="G3442" s="22" t="str">
        <f>VLOOKUP(C3442,'2- CatalogosAseguradora'!$B:$D,3,FALSE)</f>
        <v>009</v>
      </c>
      <c r="H3442" s="23" t="str">
        <f>VLOOKUP(D3442,'1- CatalogoRamo'!$B:$G,3,FALSE)</f>
        <v>011</v>
      </c>
      <c r="I3442" s="31" t="str">
        <f>VLOOKUP(E3442,'0- CatalogoRubro'!$B:$D,3,FALSE)</f>
        <v>023</v>
      </c>
      <c r="J3442" s="1">
        <v>-24.86336382</v>
      </c>
    </row>
    <row r="3443" spans="1:10" ht="32" x14ac:dyDescent="0.2">
      <c r="A3443" s="1">
        <v>3440</v>
      </c>
      <c r="B3443" s="4">
        <v>43800</v>
      </c>
      <c r="C3443" s="24" t="s">
        <v>11</v>
      </c>
      <c r="D3443" s="34" t="s">
        <v>159</v>
      </c>
      <c r="E3443" s="27" t="s">
        <v>125</v>
      </c>
      <c r="F3443" s="25">
        <f t="shared" si="53"/>
        <v>43800</v>
      </c>
      <c r="G3443" s="22" t="str">
        <f>VLOOKUP(C3443,'2- CatalogosAseguradora'!$B:$D,3,FALSE)</f>
        <v>009</v>
      </c>
      <c r="H3443" s="23" t="str">
        <f>VLOOKUP(D3443,'1- CatalogoRamo'!$B:$G,3,FALSE)</f>
        <v>011</v>
      </c>
      <c r="I3443" s="31" t="str">
        <f>VLOOKUP(E3443,'0- CatalogoRubro'!$B:$D,3,FALSE)</f>
        <v>024</v>
      </c>
      <c r="J3443" s="1">
        <v>0</v>
      </c>
    </row>
    <row r="3444" spans="1:10" ht="32" x14ac:dyDescent="0.2">
      <c r="A3444" s="1">
        <v>3441</v>
      </c>
      <c r="B3444" s="4">
        <v>43800</v>
      </c>
      <c r="C3444" s="24" t="s">
        <v>11</v>
      </c>
      <c r="D3444" s="34" t="s">
        <v>159</v>
      </c>
      <c r="E3444" s="27" t="s">
        <v>126</v>
      </c>
      <c r="F3444" s="25">
        <f t="shared" si="53"/>
        <v>43800</v>
      </c>
      <c r="G3444" s="22" t="str">
        <f>VLOOKUP(C3444,'2- CatalogosAseguradora'!$B:$D,3,FALSE)</f>
        <v>009</v>
      </c>
      <c r="H3444" s="23" t="str">
        <f>VLOOKUP(D3444,'1- CatalogoRamo'!$B:$G,3,FALSE)</f>
        <v>011</v>
      </c>
      <c r="I3444" s="31" t="str">
        <f>VLOOKUP(E3444,'0- CatalogoRubro'!$B:$D,3,FALSE)</f>
        <v>025</v>
      </c>
      <c r="J3444" s="1">
        <v>-36.224042689999997</v>
      </c>
    </row>
    <row r="3445" spans="1:10" ht="32" x14ac:dyDescent="0.2">
      <c r="A3445" s="1">
        <v>3442</v>
      </c>
      <c r="B3445" s="4">
        <v>43800</v>
      </c>
      <c r="C3445" s="24" t="s">
        <v>11</v>
      </c>
      <c r="D3445" s="34" t="s">
        <v>159</v>
      </c>
      <c r="E3445" s="27" t="s">
        <v>127</v>
      </c>
      <c r="F3445" s="25">
        <f t="shared" si="53"/>
        <v>43800</v>
      </c>
      <c r="G3445" s="22" t="str">
        <f>VLOOKUP(C3445,'2- CatalogosAseguradora'!$B:$D,3,FALSE)</f>
        <v>009</v>
      </c>
      <c r="H3445" s="23" t="str">
        <f>VLOOKUP(D3445,'1- CatalogoRamo'!$B:$G,3,FALSE)</f>
        <v>011</v>
      </c>
      <c r="I3445" s="31" t="str">
        <f>VLOOKUP(E3445,'0- CatalogoRubro'!$B:$D,3,FALSE)</f>
        <v>026</v>
      </c>
      <c r="J3445" s="1">
        <v>0.24082744</v>
      </c>
    </row>
    <row r="3446" spans="1:10" ht="32" x14ac:dyDescent="0.2">
      <c r="A3446" s="1">
        <v>3443</v>
      </c>
      <c r="B3446" s="4">
        <v>43800</v>
      </c>
      <c r="C3446" s="24" t="s">
        <v>11</v>
      </c>
      <c r="D3446" s="34" t="s">
        <v>159</v>
      </c>
      <c r="E3446" s="26" t="s">
        <v>128</v>
      </c>
      <c r="F3446" s="25">
        <f t="shared" si="53"/>
        <v>43800</v>
      </c>
      <c r="G3446" s="22" t="str">
        <f>VLOOKUP(C3446,'2- CatalogosAseguradora'!$B:$D,3,FALSE)</f>
        <v>009</v>
      </c>
      <c r="H3446" s="23" t="str">
        <f>VLOOKUP(D3446,'1- CatalogoRamo'!$B:$G,3,FALSE)</f>
        <v>011</v>
      </c>
      <c r="I3446" s="31" t="str">
        <f>VLOOKUP(E3446,'0- CatalogoRubro'!$B:$D,3,FALSE)</f>
        <v>027</v>
      </c>
      <c r="J3446" s="1">
        <v>0</v>
      </c>
    </row>
    <row r="3447" spans="1:10" ht="32" x14ac:dyDescent="0.2">
      <c r="A3447" s="1">
        <v>3444</v>
      </c>
      <c r="B3447" s="4">
        <v>43800</v>
      </c>
      <c r="C3447" s="24" t="s">
        <v>11</v>
      </c>
      <c r="D3447" s="34" t="s">
        <v>159</v>
      </c>
      <c r="E3447" s="27" t="s">
        <v>129</v>
      </c>
      <c r="F3447" s="25">
        <f t="shared" si="53"/>
        <v>43800</v>
      </c>
      <c r="G3447" s="22" t="str">
        <f>VLOOKUP(C3447,'2- CatalogosAseguradora'!$B:$D,3,FALSE)</f>
        <v>009</v>
      </c>
      <c r="H3447" s="23" t="str">
        <f>VLOOKUP(D3447,'1- CatalogoRamo'!$B:$G,3,FALSE)</f>
        <v>011</v>
      </c>
      <c r="I3447" s="31" t="str">
        <f>VLOOKUP(E3447,'0- CatalogoRubro'!$B:$D,3,FALSE)</f>
        <v>028</v>
      </c>
      <c r="J3447" s="1">
        <v>0</v>
      </c>
    </row>
    <row r="3448" spans="1:10" ht="32" x14ac:dyDescent="0.2">
      <c r="A3448" s="1">
        <v>3445</v>
      </c>
      <c r="B3448" s="4">
        <v>43800</v>
      </c>
      <c r="C3448" s="24" t="s">
        <v>11</v>
      </c>
      <c r="D3448" s="34" t="s">
        <v>159</v>
      </c>
      <c r="E3448" s="27" t="s">
        <v>130</v>
      </c>
      <c r="F3448" s="25">
        <f t="shared" si="53"/>
        <v>43800</v>
      </c>
      <c r="G3448" s="22" t="str">
        <f>VLOOKUP(C3448,'2- CatalogosAseguradora'!$B:$D,3,FALSE)</f>
        <v>009</v>
      </c>
      <c r="H3448" s="23" t="str">
        <f>VLOOKUP(D3448,'1- CatalogoRamo'!$B:$G,3,FALSE)</f>
        <v>011</v>
      </c>
      <c r="I3448" s="31" t="str">
        <f>VLOOKUP(E3448,'0- CatalogoRubro'!$B:$D,3,FALSE)</f>
        <v>029</v>
      </c>
      <c r="J3448" s="1">
        <v>0</v>
      </c>
    </row>
    <row r="3449" spans="1:10" ht="32" x14ac:dyDescent="0.2">
      <c r="A3449" s="1">
        <v>3446</v>
      </c>
      <c r="B3449" s="4">
        <v>43800</v>
      </c>
      <c r="C3449" s="24" t="s">
        <v>11</v>
      </c>
      <c r="D3449" s="34" t="s">
        <v>159</v>
      </c>
      <c r="E3449" s="26" t="s">
        <v>131</v>
      </c>
      <c r="F3449" s="25">
        <f t="shared" si="53"/>
        <v>43800</v>
      </c>
      <c r="G3449" s="22" t="str">
        <f>VLOOKUP(C3449,'2- CatalogosAseguradora'!$B:$D,3,FALSE)</f>
        <v>009</v>
      </c>
      <c r="H3449" s="23" t="str">
        <f>VLOOKUP(D3449,'1- CatalogoRamo'!$B:$G,3,FALSE)</f>
        <v>011</v>
      </c>
      <c r="I3449" s="31" t="str">
        <f>VLOOKUP(E3449,'0- CatalogoRubro'!$B:$D,3,FALSE)</f>
        <v>030</v>
      </c>
      <c r="J3449" s="1">
        <v>0</v>
      </c>
    </row>
    <row r="3450" spans="1:10" ht="32" x14ac:dyDescent="0.2">
      <c r="A3450" s="1">
        <v>3447</v>
      </c>
      <c r="B3450" s="4">
        <v>43800</v>
      </c>
      <c r="C3450" s="24" t="s">
        <v>11</v>
      </c>
      <c r="D3450" s="34" t="s">
        <v>159</v>
      </c>
      <c r="E3450" s="27" t="s">
        <v>132</v>
      </c>
      <c r="F3450" s="25">
        <f t="shared" si="53"/>
        <v>43800</v>
      </c>
      <c r="G3450" s="22" t="str">
        <f>VLOOKUP(C3450,'2- CatalogosAseguradora'!$B:$D,3,FALSE)</f>
        <v>009</v>
      </c>
      <c r="H3450" s="23" t="str">
        <f>VLOOKUP(D3450,'1- CatalogoRamo'!$B:$G,3,FALSE)</f>
        <v>011</v>
      </c>
      <c r="I3450" s="31" t="str">
        <f>VLOOKUP(E3450,'0- CatalogoRubro'!$B:$D,3,FALSE)</f>
        <v>031</v>
      </c>
      <c r="J3450" s="1">
        <v>0</v>
      </c>
    </row>
    <row r="3451" spans="1:10" ht="32" x14ac:dyDescent="0.2">
      <c r="A3451" s="1">
        <v>3448</v>
      </c>
      <c r="B3451" s="4">
        <v>43800</v>
      </c>
      <c r="C3451" s="24" t="s">
        <v>11</v>
      </c>
      <c r="D3451" s="34" t="s">
        <v>159</v>
      </c>
      <c r="E3451" s="27" t="s">
        <v>106</v>
      </c>
      <c r="F3451" s="25">
        <f t="shared" si="53"/>
        <v>43800</v>
      </c>
      <c r="G3451" s="22" t="str">
        <f>VLOOKUP(C3451,'2- CatalogosAseguradora'!$B:$D,3,FALSE)</f>
        <v>009</v>
      </c>
      <c r="H3451" s="23" t="str">
        <f>VLOOKUP(D3451,'1- CatalogoRamo'!$B:$G,3,FALSE)</f>
        <v>011</v>
      </c>
      <c r="I3451" s="31" t="str">
        <f>VLOOKUP(E3451,'0- CatalogoRubro'!$B:$D,3,FALSE)</f>
        <v>003</v>
      </c>
      <c r="J3451" s="1">
        <v>0</v>
      </c>
    </row>
    <row r="3452" spans="1:10" ht="32" x14ac:dyDescent="0.2">
      <c r="A3452" s="1">
        <v>3449</v>
      </c>
      <c r="B3452" s="4">
        <v>43800</v>
      </c>
      <c r="C3452" s="24" t="s">
        <v>11</v>
      </c>
      <c r="D3452" s="34" t="s">
        <v>159</v>
      </c>
      <c r="E3452" s="27" t="s">
        <v>111</v>
      </c>
      <c r="F3452" s="25">
        <f t="shared" si="53"/>
        <v>43800</v>
      </c>
      <c r="G3452" s="22" t="str">
        <f>VLOOKUP(C3452,'2- CatalogosAseguradora'!$B:$D,3,FALSE)</f>
        <v>009</v>
      </c>
      <c r="H3452" s="23" t="str">
        <f>VLOOKUP(D3452,'1- CatalogoRamo'!$B:$G,3,FALSE)</f>
        <v>011</v>
      </c>
      <c r="I3452" s="31" t="str">
        <f>VLOOKUP(E3452,'0- CatalogoRubro'!$B:$D,3,FALSE)</f>
        <v>008</v>
      </c>
      <c r="J3452" s="1">
        <v>0</v>
      </c>
    </row>
    <row r="3453" spans="1:10" ht="32" x14ac:dyDescent="0.2">
      <c r="A3453" s="1">
        <v>3450</v>
      </c>
      <c r="B3453" s="4">
        <v>43800</v>
      </c>
      <c r="C3453" s="24" t="s">
        <v>11</v>
      </c>
      <c r="D3453" s="34" t="s">
        <v>159</v>
      </c>
      <c r="E3453" s="27" t="s">
        <v>133</v>
      </c>
      <c r="F3453" s="25">
        <f t="shared" si="53"/>
        <v>43800</v>
      </c>
      <c r="G3453" s="22" t="str">
        <f>VLOOKUP(C3453,'2- CatalogosAseguradora'!$B:$D,3,FALSE)</f>
        <v>009</v>
      </c>
      <c r="H3453" s="23" t="str">
        <f>VLOOKUP(D3453,'1- CatalogoRamo'!$B:$G,3,FALSE)</f>
        <v>011</v>
      </c>
      <c r="I3453" s="31" t="str">
        <f>VLOOKUP(E3453,'0- CatalogoRubro'!$B:$D,3,FALSE)</f>
        <v>034</v>
      </c>
      <c r="J3453" s="1">
        <v>0</v>
      </c>
    </row>
    <row r="3454" spans="1:10" ht="32" x14ac:dyDescent="0.2">
      <c r="A3454" s="1">
        <v>3451</v>
      </c>
      <c r="B3454" s="4">
        <v>43800</v>
      </c>
      <c r="C3454" s="24" t="s">
        <v>11</v>
      </c>
      <c r="D3454" s="34" t="s">
        <v>159</v>
      </c>
      <c r="E3454" s="27" t="s">
        <v>134</v>
      </c>
      <c r="F3454" s="25">
        <f t="shared" si="53"/>
        <v>43800</v>
      </c>
      <c r="G3454" s="22" t="str">
        <f>VLOOKUP(C3454,'2- CatalogosAseguradora'!$B:$D,3,FALSE)</f>
        <v>009</v>
      </c>
      <c r="H3454" s="23" t="str">
        <f>VLOOKUP(D3454,'1- CatalogoRamo'!$B:$G,3,FALSE)</f>
        <v>011</v>
      </c>
      <c r="I3454" s="31" t="str">
        <f>VLOOKUP(E3454,'0- CatalogoRubro'!$B:$D,3,FALSE)</f>
        <v>035</v>
      </c>
      <c r="J3454" s="1">
        <v>0</v>
      </c>
    </row>
    <row r="3455" spans="1:10" ht="32" x14ac:dyDescent="0.2">
      <c r="A3455" s="1">
        <v>3452</v>
      </c>
      <c r="B3455" s="4">
        <v>43800</v>
      </c>
      <c r="C3455" s="24" t="s">
        <v>11</v>
      </c>
      <c r="D3455" s="34" t="s">
        <v>159</v>
      </c>
      <c r="E3455" s="27" t="s">
        <v>135</v>
      </c>
      <c r="F3455" s="25">
        <f t="shared" si="53"/>
        <v>43800</v>
      </c>
      <c r="G3455" s="22" t="str">
        <f>VLOOKUP(C3455,'2- CatalogosAseguradora'!$B:$D,3,FALSE)</f>
        <v>009</v>
      </c>
      <c r="H3455" s="23" t="str">
        <f>VLOOKUP(D3455,'1- CatalogoRamo'!$B:$G,3,FALSE)</f>
        <v>011</v>
      </c>
      <c r="I3455" s="31" t="str">
        <f>VLOOKUP(E3455,'0- CatalogoRubro'!$B:$D,3,FALSE)</f>
        <v>036</v>
      </c>
      <c r="J3455" s="1">
        <v>0</v>
      </c>
    </row>
    <row r="3456" spans="1:10" ht="32" x14ac:dyDescent="0.2">
      <c r="A3456" s="1">
        <v>3453</v>
      </c>
      <c r="B3456" s="4">
        <v>43800</v>
      </c>
      <c r="C3456" s="24" t="s">
        <v>11</v>
      </c>
      <c r="D3456" s="34" t="s">
        <v>159</v>
      </c>
      <c r="E3456" s="27" t="s">
        <v>136</v>
      </c>
      <c r="F3456" s="25">
        <f t="shared" si="53"/>
        <v>43800</v>
      </c>
      <c r="G3456" s="22" t="str">
        <f>VLOOKUP(C3456,'2- CatalogosAseguradora'!$B:$D,3,FALSE)</f>
        <v>009</v>
      </c>
      <c r="H3456" s="23" t="str">
        <f>VLOOKUP(D3456,'1- CatalogoRamo'!$B:$G,3,FALSE)</f>
        <v>011</v>
      </c>
      <c r="I3456" s="31" t="str">
        <f>VLOOKUP(E3456,'0- CatalogoRubro'!$B:$D,3,FALSE)</f>
        <v>037</v>
      </c>
      <c r="J3456" s="1">
        <v>0</v>
      </c>
    </row>
    <row r="3457" spans="1:10" ht="32" x14ac:dyDescent="0.2">
      <c r="A3457" s="1">
        <v>3454</v>
      </c>
      <c r="B3457" s="4">
        <v>43800</v>
      </c>
      <c r="C3457" s="24" t="s">
        <v>11</v>
      </c>
      <c r="D3457" s="34" t="s">
        <v>159</v>
      </c>
      <c r="E3457" s="27" t="s">
        <v>137</v>
      </c>
      <c r="F3457" s="25">
        <f t="shared" si="53"/>
        <v>43800</v>
      </c>
      <c r="G3457" s="22" t="str">
        <f>VLOOKUP(C3457,'2- CatalogosAseguradora'!$B:$D,3,FALSE)</f>
        <v>009</v>
      </c>
      <c r="H3457" s="23" t="str">
        <f>VLOOKUP(D3457,'1- CatalogoRamo'!$B:$G,3,FALSE)</f>
        <v>011</v>
      </c>
      <c r="I3457" s="31" t="str">
        <f>VLOOKUP(E3457,'0- CatalogoRubro'!$B:$D,3,FALSE)</f>
        <v>038</v>
      </c>
      <c r="J3457" s="1">
        <v>0</v>
      </c>
    </row>
    <row r="3458" spans="1:10" ht="32" x14ac:dyDescent="0.2">
      <c r="A3458" s="1">
        <v>3455</v>
      </c>
      <c r="B3458" s="4">
        <v>43800</v>
      </c>
      <c r="C3458" s="24" t="s">
        <v>11</v>
      </c>
      <c r="D3458" s="34" t="s">
        <v>159</v>
      </c>
      <c r="E3458" s="27" t="s">
        <v>138</v>
      </c>
      <c r="F3458" s="25">
        <f t="shared" si="53"/>
        <v>43800</v>
      </c>
      <c r="G3458" s="22" t="str">
        <f>VLOOKUP(C3458,'2- CatalogosAseguradora'!$B:$D,3,FALSE)</f>
        <v>009</v>
      </c>
      <c r="H3458" s="23" t="str">
        <f>VLOOKUP(D3458,'1- CatalogoRamo'!$B:$G,3,FALSE)</f>
        <v>011</v>
      </c>
      <c r="I3458" s="31" t="str">
        <f>VLOOKUP(E3458,'0- CatalogoRubro'!$B:$D,3,FALSE)</f>
        <v>039</v>
      </c>
      <c r="J3458" s="1">
        <v>0</v>
      </c>
    </row>
    <row r="3459" spans="1:10" ht="32" x14ac:dyDescent="0.2">
      <c r="A3459" s="1">
        <v>3456</v>
      </c>
      <c r="B3459" s="4">
        <v>43800</v>
      </c>
      <c r="C3459" s="24" t="s">
        <v>11</v>
      </c>
      <c r="D3459" s="34" t="s">
        <v>159</v>
      </c>
      <c r="E3459" s="27" t="s">
        <v>139</v>
      </c>
      <c r="F3459" s="25">
        <f t="shared" si="53"/>
        <v>43800</v>
      </c>
      <c r="G3459" s="22" t="str">
        <f>VLOOKUP(C3459,'2- CatalogosAseguradora'!$B:$D,3,FALSE)</f>
        <v>009</v>
      </c>
      <c r="H3459" s="23" t="str">
        <f>VLOOKUP(D3459,'1- CatalogoRamo'!$B:$G,3,FALSE)</f>
        <v>011</v>
      </c>
      <c r="I3459" s="31" t="str">
        <f>VLOOKUP(E3459,'0- CatalogoRubro'!$B:$D,3,FALSE)</f>
        <v>040</v>
      </c>
      <c r="J3459" s="1">
        <v>0</v>
      </c>
    </row>
    <row r="3460" spans="1:10" ht="32" x14ac:dyDescent="0.2">
      <c r="A3460" s="1">
        <v>3457</v>
      </c>
      <c r="B3460" s="4">
        <v>43800</v>
      </c>
      <c r="C3460" s="24" t="s">
        <v>11</v>
      </c>
      <c r="D3460" s="34" t="s">
        <v>159</v>
      </c>
      <c r="E3460" s="27" t="s">
        <v>140</v>
      </c>
      <c r="F3460" s="25">
        <f t="shared" si="53"/>
        <v>43800</v>
      </c>
      <c r="G3460" s="22" t="str">
        <f>VLOOKUP(C3460,'2- CatalogosAseguradora'!$B:$D,3,FALSE)</f>
        <v>009</v>
      </c>
      <c r="H3460" s="23" t="str">
        <f>VLOOKUP(D3460,'1- CatalogoRamo'!$B:$G,3,FALSE)</f>
        <v>011</v>
      </c>
      <c r="I3460" s="31" t="str">
        <f>VLOOKUP(E3460,'0- CatalogoRubro'!$B:$D,3,FALSE)</f>
        <v>041</v>
      </c>
      <c r="J3460" s="1">
        <v>0</v>
      </c>
    </row>
    <row r="3461" spans="1:10" ht="32" x14ac:dyDescent="0.2">
      <c r="A3461" s="1">
        <v>3458</v>
      </c>
      <c r="B3461" s="4">
        <v>43800</v>
      </c>
      <c r="C3461" s="24" t="s">
        <v>11</v>
      </c>
      <c r="D3461" s="34" t="s">
        <v>159</v>
      </c>
      <c r="E3461" s="26" t="s">
        <v>141</v>
      </c>
      <c r="F3461" s="25">
        <f t="shared" ref="F3461:F3524" si="54">B3461</f>
        <v>43800</v>
      </c>
      <c r="G3461" s="22" t="str">
        <f>VLOOKUP(C3461,'2- CatalogosAseguradora'!$B:$D,3,FALSE)</f>
        <v>009</v>
      </c>
      <c r="H3461" s="23" t="str">
        <f>VLOOKUP(D3461,'1- CatalogoRamo'!$B:$G,3,FALSE)</f>
        <v>011</v>
      </c>
      <c r="I3461" s="31" t="str">
        <f>VLOOKUP(E3461,'0- CatalogoRubro'!$B:$D,3,FALSE)</f>
        <v>042</v>
      </c>
      <c r="J3461" s="1">
        <v>4.2889904800000007</v>
      </c>
    </row>
    <row r="3462" spans="1:10" ht="32" x14ac:dyDescent="0.2">
      <c r="A3462" s="1">
        <v>3459</v>
      </c>
      <c r="B3462" s="4">
        <v>43800</v>
      </c>
      <c r="C3462" s="24" t="s">
        <v>11</v>
      </c>
      <c r="D3462" s="34" t="s">
        <v>159</v>
      </c>
      <c r="E3462" s="27" t="s">
        <v>142</v>
      </c>
      <c r="F3462" s="25">
        <f t="shared" si="54"/>
        <v>43800</v>
      </c>
      <c r="G3462" s="22" t="str">
        <f>VLOOKUP(C3462,'2- CatalogosAseguradora'!$B:$D,3,FALSE)</f>
        <v>009</v>
      </c>
      <c r="H3462" s="23" t="str">
        <f>VLOOKUP(D3462,'1- CatalogoRamo'!$B:$G,3,FALSE)</f>
        <v>011</v>
      </c>
      <c r="I3462" s="31" t="str">
        <f>VLOOKUP(E3462,'0- CatalogoRubro'!$B:$D,3,FALSE)</f>
        <v>043</v>
      </c>
      <c r="J3462" s="1">
        <v>4.2861935199999994</v>
      </c>
    </row>
    <row r="3463" spans="1:10" ht="32" x14ac:dyDescent="0.2">
      <c r="A3463" s="1">
        <v>3460</v>
      </c>
      <c r="B3463" s="4">
        <v>43800</v>
      </c>
      <c r="C3463" s="24" t="s">
        <v>11</v>
      </c>
      <c r="D3463" s="34" t="s">
        <v>159</v>
      </c>
      <c r="E3463" s="27" t="s">
        <v>143</v>
      </c>
      <c r="F3463" s="25">
        <f t="shared" si="54"/>
        <v>43800</v>
      </c>
      <c r="G3463" s="22" t="str">
        <f>VLOOKUP(C3463,'2- CatalogosAseguradora'!$B:$D,3,FALSE)</f>
        <v>009</v>
      </c>
      <c r="H3463" s="23" t="str">
        <f>VLOOKUP(D3463,'1- CatalogoRamo'!$B:$G,3,FALSE)</f>
        <v>011</v>
      </c>
      <c r="I3463" s="31" t="str">
        <f>VLOOKUP(E3463,'0- CatalogoRubro'!$B:$D,3,FALSE)</f>
        <v>044</v>
      </c>
      <c r="J3463" s="1">
        <v>2.7969600000000002E-3</v>
      </c>
    </row>
    <row r="3464" spans="1:10" ht="32" x14ac:dyDescent="0.2">
      <c r="A3464" s="1">
        <v>3461</v>
      </c>
      <c r="B3464" s="4">
        <v>43800</v>
      </c>
      <c r="C3464" s="24" t="s">
        <v>11</v>
      </c>
      <c r="D3464" s="34" t="s">
        <v>159</v>
      </c>
      <c r="E3464" s="27" t="s">
        <v>144</v>
      </c>
      <c r="F3464" s="25">
        <f t="shared" si="54"/>
        <v>43800</v>
      </c>
      <c r="G3464" s="22" t="str">
        <f>VLOOKUP(C3464,'2- CatalogosAseguradora'!$B:$D,3,FALSE)</f>
        <v>009</v>
      </c>
      <c r="H3464" s="23" t="str">
        <f>VLOOKUP(D3464,'1- CatalogoRamo'!$B:$G,3,FALSE)</f>
        <v>011</v>
      </c>
      <c r="I3464" s="31" t="str">
        <f>VLOOKUP(E3464,'0- CatalogoRubro'!$B:$D,3,FALSE)</f>
        <v>045</v>
      </c>
      <c r="J3464" s="1">
        <v>0</v>
      </c>
    </row>
    <row r="3465" spans="1:10" ht="32" x14ac:dyDescent="0.2">
      <c r="A3465" s="1">
        <v>3462</v>
      </c>
      <c r="B3465" s="4">
        <v>43800</v>
      </c>
      <c r="C3465" s="24" t="s">
        <v>11</v>
      </c>
      <c r="D3465" s="34" t="s">
        <v>159</v>
      </c>
      <c r="E3465" s="26" t="s">
        <v>145</v>
      </c>
      <c r="F3465" s="25">
        <f t="shared" si="54"/>
        <v>43800</v>
      </c>
      <c r="G3465" s="22" t="str">
        <f>VLOOKUP(C3465,'2- CatalogosAseguradora'!$B:$D,3,FALSE)</f>
        <v>009</v>
      </c>
      <c r="H3465" s="23" t="str">
        <f>VLOOKUP(D3465,'1- CatalogoRamo'!$B:$G,3,FALSE)</f>
        <v>011</v>
      </c>
      <c r="I3465" s="31" t="str">
        <f>VLOOKUP(E3465,'0- CatalogoRubro'!$B:$D,3,FALSE)</f>
        <v>046</v>
      </c>
      <c r="J3465" s="1">
        <v>-0.29025137000000001</v>
      </c>
    </row>
    <row r="3466" spans="1:10" ht="32" x14ac:dyDescent="0.2">
      <c r="A3466" s="1">
        <v>3463</v>
      </c>
      <c r="B3466" s="4">
        <v>43800</v>
      </c>
      <c r="C3466" s="24" t="s">
        <v>11</v>
      </c>
      <c r="D3466" s="34" t="s">
        <v>159</v>
      </c>
      <c r="E3466" s="26" t="s">
        <v>146</v>
      </c>
      <c r="F3466" s="25">
        <f t="shared" si="54"/>
        <v>43800</v>
      </c>
      <c r="G3466" s="22" t="str">
        <f>VLOOKUP(C3466,'2- CatalogosAseguradora'!$B:$D,3,FALSE)</f>
        <v>009</v>
      </c>
      <c r="H3466" s="23" t="str">
        <f>VLOOKUP(D3466,'1- CatalogoRamo'!$B:$G,3,FALSE)</f>
        <v>011</v>
      </c>
      <c r="I3466" s="31" t="str">
        <f>VLOOKUP(E3466,'0- CatalogoRubro'!$B:$D,3,FALSE)</f>
        <v>047</v>
      </c>
      <c r="J3466" s="1">
        <v>1.46350325</v>
      </c>
    </row>
    <row r="3467" spans="1:10" ht="32" x14ac:dyDescent="0.2">
      <c r="A3467" s="1">
        <v>3464</v>
      </c>
      <c r="B3467" s="4">
        <v>43800</v>
      </c>
      <c r="C3467" s="24" t="s">
        <v>11</v>
      </c>
      <c r="D3467" s="34" t="s">
        <v>159</v>
      </c>
      <c r="E3467" s="29" t="s">
        <v>147</v>
      </c>
      <c r="F3467" s="25">
        <f t="shared" si="54"/>
        <v>43800</v>
      </c>
      <c r="G3467" s="22" t="str">
        <f>VLOOKUP(C3467,'2- CatalogosAseguradora'!$B:$D,3,FALSE)</f>
        <v>009</v>
      </c>
      <c r="H3467" s="23" t="str">
        <f>VLOOKUP(D3467,'1- CatalogoRamo'!$B:$G,3,FALSE)</f>
        <v>011</v>
      </c>
      <c r="I3467" s="31" t="str">
        <f>VLOOKUP(E3467,'0- CatalogoRubro'!$B:$D,3,FALSE)</f>
        <v>048</v>
      </c>
      <c r="J3467" s="1">
        <v>-8.5582176300000015</v>
      </c>
    </row>
    <row r="3468" spans="1:10" ht="32" x14ac:dyDescent="0.2">
      <c r="A3468" s="1">
        <v>3465</v>
      </c>
      <c r="B3468" s="4">
        <v>43800</v>
      </c>
      <c r="C3468" s="24" t="s">
        <v>11</v>
      </c>
      <c r="D3468" s="34" t="s">
        <v>159</v>
      </c>
      <c r="E3468" s="26" t="s">
        <v>148</v>
      </c>
      <c r="F3468" s="25">
        <f t="shared" si="54"/>
        <v>43800</v>
      </c>
      <c r="G3468" s="22" t="str">
        <f>VLOOKUP(C3468,'2- CatalogosAseguradora'!$B:$D,3,FALSE)</f>
        <v>009</v>
      </c>
      <c r="H3468" s="23" t="str">
        <f>VLOOKUP(D3468,'1- CatalogoRamo'!$B:$G,3,FALSE)</f>
        <v>011</v>
      </c>
      <c r="I3468" s="31" t="str">
        <f>VLOOKUP(E3468,'0- CatalogoRubro'!$B:$D,3,FALSE)</f>
        <v>049</v>
      </c>
      <c r="J3468" s="1">
        <v>0.66231991000000001</v>
      </c>
    </row>
    <row r="3469" spans="1:10" ht="32" x14ac:dyDescent="0.2">
      <c r="A3469" s="1">
        <v>3466</v>
      </c>
      <c r="B3469" s="4">
        <v>43800</v>
      </c>
      <c r="C3469" s="24" t="s">
        <v>11</v>
      </c>
      <c r="D3469" s="34" t="s">
        <v>159</v>
      </c>
      <c r="E3469" s="27" t="s">
        <v>149</v>
      </c>
      <c r="F3469" s="25">
        <f t="shared" si="54"/>
        <v>43800</v>
      </c>
      <c r="G3469" s="22" t="str">
        <f>VLOOKUP(C3469,'2- CatalogosAseguradora'!$B:$D,3,FALSE)</f>
        <v>009</v>
      </c>
      <c r="H3469" s="23" t="str">
        <f>VLOOKUP(D3469,'1- CatalogoRamo'!$B:$G,3,FALSE)</f>
        <v>011</v>
      </c>
      <c r="I3469" s="31" t="str">
        <f>VLOOKUP(E3469,'0- CatalogoRubro'!$B:$D,3,FALSE)</f>
        <v>050</v>
      </c>
      <c r="J3469" s="1">
        <v>0.66231991000000001</v>
      </c>
    </row>
    <row r="3470" spans="1:10" ht="32" x14ac:dyDescent="0.2">
      <c r="A3470" s="1">
        <v>3467</v>
      </c>
      <c r="B3470" s="4">
        <v>43800</v>
      </c>
      <c r="C3470" s="24" t="s">
        <v>11</v>
      </c>
      <c r="D3470" s="34" t="s">
        <v>159</v>
      </c>
      <c r="E3470" s="27" t="s">
        <v>150</v>
      </c>
      <c r="F3470" s="25">
        <f t="shared" si="54"/>
        <v>43800</v>
      </c>
      <c r="G3470" s="22" t="str">
        <f>VLOOKUP(C3470,'2- CatalogosAseguradora'!$B:$D,3,FALSE)</f>
        <v>009</v>
      </c>
      <c r="H3470" s="23" t="str">
        <f>VLOOKUP(D3470,'1- CatalogoRamo'!$B:$G,3,FALSE)</f>
        <v>011</v>
      </c>
      <c r="I3470" s="31" t="str">
        <f>VLOOKUP(E3470,'0- CatalogoRubro'!$B:$D,3,FALSE)</f>
        <v>051</v>
      </c>
      <c r="J3470" s="1">
        <v>0</v>
      </c>
    </row>
    <row r="3471" spans="1:10" ht="32" x14ac:dyDescent="0.2">
      <c r="A3471" s="1">
        <v>3468</v>
      </c>
      <c r="B3471" s="4">
        <v>43800</v>
      </c>
      <c r="C3471" s="24" t="s">
        <v>11</v>
      </c>
      <c r="D3471" s="34" t="s">
        <v>159</v>
      </c>
      <c r="E3471" s="26" t="s">
        <v>151</v>
      </c>
      <c r="F3471" s="25">
        <f t="shared" si="54"/>
        <v>43800</v>
      </c>
      <c r="G3471" s="22" t="str">
        <f>VLOOKUP(C3471,'2- CatalogosAseguradora'!$B:$D,3,FALSE)</f>
        <v>009</v>
      </c>
      <c r="H3471" s="23" t="str">
        <f>VLOOKUP(D3471,'1- CatalogoRamo'!$B:$G,3,FALSE)</f>
        <v>011</v>
      </c>
      <c r="I3471" s="31" t="str">
        <f>VLOOKUP(E3471,'0- CatalogoRubro'!$B:$D,3,FALSE)</f>
        <v>052</v>
      </c>
      <c r="J3471" s="1">
        <v>-0.13377369</v>
      </c>
    </row>
    <row r="3472" spans="1:10" ht="32" x14ac:dyDescent="0.2">
      <c r="A3472" s="1">
        <v>3469</v>
      </c>
      <c r="B3472" s="4">
        <v>43800</v>
      </c>
      <c r="C3472" s="24" t="s">
        <v>11</v>
      </c>
      <c r="D3472" s="34" t="s">
        <v>159</v>
      </c>
      <c r="E3472" s="27" t="s">
        <v>152</v>
      </c>
      <c r="F3472" s="25">
        <f t="shared" si="54"/>
        <v>43800</v>
      </c>
      <c r="G3472" s="22" t="str">
        <f>VLOOKUP(C3472,'2- CatalogosAseguradora'!$B:$D,3,FALSE)</f>
        <v>009</v>
      </c>
      <c r="H3472" s="23" t="str">
        <f>VLOOKUP(D3472,'1- CatalogoRamo'!$B:$G,3,FALSE)</f>
        <v>011</v>
      </c>
      <c r="I3472" s="31" t="str">
        <f>VLOOKUP(E3472,'0- CatalogoRubro'!$B:$D,3,FALSE)</f>
        <v>053</v>
      </c>
      <c r="J3472" s="1">
        <v>-0.13377369</v>
      </c>
    </row>
    <row r="3473" spans="1:10" ht="32" x14ac:dyDescent="0.2">
      <c r="A3473" s="1">
        <v>3470</v>
      </c>
      <c r="B3473" s="4">
        <v>43800</v>
      </c>
      <c r="C3473" s="24" t="s">
        <v>11</v>
      </c>
      <c r="D3473" s="34" t="s">
        <v>159</v>
      </c>
      <c r="E3473" s="27" t="s">
        <v>153</v>
      </c>
      <c r="F3473" s="25">
        <f t="shared" si="54"/>
        <v>43800</v>
      </c>
      <c r="G3473" s="22" t="str">
        <f>VLOOKUP(C3473,'2- CatalogosAseguradora'!$B:$D,3,FALSE)</f>
        <v>009</v>
      </c>
      <c r="H3473" s="23" t="str">
        <f>VLOOKUP(D3473,'1- CatalogoRamo'!$B:$G,3,FALSE)</f>
        <v>011</v>
      </c>
      <c r="I3473" s="31" t="str">
        <f>VLOOKUP(E3473,'0- CatalogoRubro'!$B:$D,3,FALSE)</f>
        <v>054</v>
      </c>
      <c r="J3473" s="1">
        <v>0</v>
      </c>
    </row>
    <row r="3474" spans="1:10" ht="32" x14ac:dyDescent="0.2">
      <c r="A3474" s="1">
        <v>3471</v>
      </c>
      <c r="B3474" s="4">
        <v>43800</v>
      </c>
      <c r="C3474" s="24" t="s">
        <v>11</v>
      </c>
      <c r="D3474" s="34" t="s">
        <v>159</v>
      </c>
      <c r="E3474" s="29" t="s">
        <v>154</v>
      </c>
      <c r="F3474" s="25">
        <f t="shared" si="54"/>
        <v>43800</v>
      </c>
      <c r="G3474" s="22" t="str">
        <f>VLOOKUP(C3474,'2- CatalogosAseguradora'!$B:$D,3,FALSE)</f>
        <v>009</v>
      </c>
      <c r="H3474" s="23" t="str">
        <f>VLOOKUP(D3474,'1- CatalogoRamo'!$B:$G,3,FALSE)</f>
        <v>011</v>
      </c>
      <c r="I3474" s="31" t="str">
        <f>VLOOKUP(E3474,'0- CatalogoRubro'!$B:$D,3,FALSE)</f>
        <v>055</v>
      </c>
      <c r="J3474" s="1">
        <v>0.79609359999999996</v>
      </c>
    </row>
    <row r="3475" spans="1:10" ht="32" x14ac:dyDescent="0.2">
      <c r="A3475" s="1">
        <v>3472</v>
      </c>
      <c r="B3475" s="4">
        <v>43800</v>
      </c>
      <c r="C3475" s="24" t="s">
        <v>11</v>
      </c>
      <c r="D3475" s="34" t="s">
        <v>159</v>
      </c>
      <c r="E3475" s="29" t="s">
        <v>155</v>
      </c>
      <c r="F3475" s="25">
        <f t="shared" si="54"/>
        <v>43800</v>
      </c>
      <c r="G3475" s="22" t="str">
        <f>VLOOKUP(C3475,'2- CatalogosAseguradora'!$B:$D,3,FALSE)</f>
        <v>009</v>
      </c>
      <c r="H3475" s="23" t="str">
        <f>VLOOKUP(D3475,'1- CatalogoRamo'!$B:$G,3,FALSE)</f>
        <v>011</v>
      </c>
      <c r="I3475" s="31" t="str">
        <f>VLOOKUP(E3475,'0- CatalogoRubro'!$B:$D,3,FALSE)</f>
        <v>056</v>
      </c>
      <c r="J3475" s="1">
        <v>-7.7621240299999998</v>
      </c>
    </row>
    <row r="3476" spans="1:10" ht="32" x14ac:dyDescent="0.2">
      <c r="A3476" s="1">
        <v>3473</v>
      </c>
      <c r="B3476" s="4">
        <v>43800</v>
      </c>
      <c r="C3476" s="24" t="s">
        <v>11</v>
      </c>
      <c r="D3476" s="34" t="s">
        <v>31</v>
      </c>
      <c r="E3476" s="26" t="s">
        <v>104</v>
      </c>
      <c r="F3476" s="25">
        <f t="shared" si="54"/>
        <v>43800</v>
      </c>
      <c r="G3476" s="22" t="str">
        <f>VLOOKUP(C3476,'2- CatalogosAseguradora'!$B:$D,3,FALSE)</f>
        <v>009</v>
      </c>
      <c r="H3476" s="23" t="str">
        <f>VLOOKUP(D3476,'1- CatalogoRamo'!$B:$G,3,FALSE)</f>
        <v>009</v>
      </c>
      <c r="I3476" s="31" t="str">
        <f>VLOOKUP(E3476,'0- CatalogoRubro'!$B:$D,3,FALSE)</f>
        <v>001</v>
      </c>
      <c r="J3476" s="34">
        <v>1400.15483333</v>
      </c>
    </row>
    <row r="3477" spans="1:10" ht="32" x14ac:dyDescent="0.2">
      <c r="A3477" s="1">
        <v>3474</v>
      </c>
      <c r="B3477" s="4">
        <v>43800</v>
      </c>
      <c r="C3477" s="24" t="s">
        <v>11</v>
      </c>
      <c r="D3477" s="34" t="s">
        <v>31</v>
      </c>
      <c r="E3477" s="27" t="s">
        <v>105</v>
      </c>
      <c r="F3477" s="25">
        <f t="shared" si="54"/>
        <v>43800</v>
      </c>
      <c r="G3477" s="22" t="str">
        <f>VLOOKUP(C3477,'2- CatalogosAseguradora'!$B:$D,3,FALSE)</f>
        <v>009</v>
      </c>
      <c r="H3477" s="23" t="str">
        <f>VLOOKUP(D3477,'1- CatalogoRamo'!$B:$G,3,FALSE)</f>
        <v>009</v>
      </c>
      <c r="I3477" s="31" t="str">
        <f>VLOOKUP(E3477,'0- CatalogoRubro'!$B:$D,3,FALSE)</f>
        <v>002</v>
      </c>
      <c r="J3477" s="1">
        <v>1904.1292062999999</v>
      </c>
    </row>
    <row r="3478" spans="1:10" ht="32" x14ac:dyDescent="0.2">
      <c r="A3478" s="1">
        <v>3475</v>
      </c>
      <c r="B3478" s="4">
        <v>43800</v>
      </c>
      <c r="C3478" s="24" t="s">
        <v>11</v>
      </c>
      <c r="D3478" s="34" t="s">
        <v>31</v>
      </c>
      <c r="E3478" s="27" t="s">
        <v>106</v>
      </c>
      <c r="F3478" s="25">
        <f t="shared" si="54"/>
        <v>43800</v>
      </c>
      <c r="G3478" s="22" t="str">
        <f>VLOOKUP(C3478,'2- CatalogosAseguradora'!$B:$D,3,FALSE)</f>
        <v>009</v>
      </c>
      <c r="H3478" s="23" t="str">
        <f>VLOOKUP(D3478,'1- CatalogoRamo'!$B:$G,3,FALSE)</f>
        <v>009</v>
      </c>
      <c r="I3478" s="31" t="str">
        <f>VLOOKUP(E3478,'0- CatalogoRubro'!$B:$D,3,FALSE)</f>
        <v>003</v>
      </c>
      <c r="J3478" s="1">
        <v>1909.48094444</v>
      </c>
    </row>
    <row r="3479" spans="1:10" ht="32" x14ac:dyDescent="0.2">
      <c r="A3479" s="1">
        <v>3476</v>
      </c>
      <c r="B3479" s="4">
        <v>43800</v>
      </c>
      <c r="C3479" s="24" t="s">
        <v>11</v>
      </c>
      <c r="D3479" s="34" t="s">
        <v>31</v>
      </c>
      <c r="E3479" s="27" t="s">
        <v>107</v>
      </c>
      <c r="F3479" s="25">
        <f t="shared" si="54"/>
        <v>43800</v>
      </c>
      <c r="G3479" s="22" t="str">
        <f>VLOOKUP(C3479,'2- CatalogosAseguradora'!$B:$D,3,FALSE)</f>
        <v>009</v>
      </c>
      <c r="H3479" s="23" t="str">
        <f>VLOOKUP(D3479,'1- CatalogoRamo'!$B:$G,3,FALSE)</f>
        <v>009</v>
      </c>
      <c r="I3479" s="31" t="str">
        <f>VLOOKUP(E3479,'0- CatalogoRubro'!$B:$D,3,FALSE)</f>
        <v>004</v>
      </c>
      <c r="J3479" s="1">
        <v>2073.0773865400001</v>
      </c>
    </row>
    <row r="3480" spans="1:10" ht="32" x14ac:dyDescent="0.2">
      <c r="A3480" s="1">
        <v>3477</v>
      </c>
      <c r="B3480" s="4">
        <v>43800</v>
      </c>
      <c r="C3480" s="24" t="s">
        <v>11</v>
      </c>
      <c r="D3480" s="34" t="s">
        <v>31</v>
      </c>
      <c r="E3480" s="27" t="s">
        <v>108</v>
      </c>
      <c r="F3480" s="25">
        <f t="shared" si="54"/>
        <v>43800</v>
      </c>
      <c r="G3480" s="22" t="str">
        <f>VLOOKUP(C3480,'2- CatalogosAseguradora'!$B:$D,3,FALSE)</f>
        <v>009</v>
      </c>
      <c r="H3480" s="23" t="str">
        <f>VLOOKUP(D3480,'1- CatalogoRamo'!$B:$G,3,FALSE)</f>
        <v>009</v>
      </c>
      <c r="I3480" s="31" t="str">
        <f>VLOOKUP(E3480,'0- CatalogoRubro'!$B:$D,3,FALSE)</f>
        <v>005</v>
      </c>
      <c r="J3480" s="1">
        <v>77.829144939999992</v>
      </c>
    </row>
    <row r="3481" spans="1:10" ht="32" x14ac:dyDescent="0.2">
      <c r="A3481" s="1">
        <v>3478</v>
      </c>
      <c r="B3481" s="4">
        <v>43800</v>
      </c>
      <c r="C3481" s="24" t="s">
        <v>11</v>
      </c>
      <c r="D3481" s="34" t="s">
        <v>31</v>
      </c>
      <c r="E3481" s="27" t="s">
        <v>109</v>
      </c>
      <c r="F3481" s="25">
        <f t="shared" si="54"/>
        <v>43800</v>
      </c>
      <c r="G3481" s="22" t="str">
        <f>VLOOKUP(C3481,'2- CatalogosAseguradora'!$B:$D,3,FALSE)</f>
        <v>009</v>
      </c>
      <c r="H3481" s="23" t="str">
        <f>VLOOKUP(D3481,'1- CatalogoRamo'!$B:$G,3,FALSE)</f>
        <v>009</v>
      </c>
      <c r="I3481" s="31" t="str">
        <f>VLOOKUP(E3481,'0- CatalogoRubro'!$B:$D,3,FALSE)</f>
        <v>006</v>
      </c>
      <c r="J3481" s="1">
        <v>85.767297159999998</v>
      </c>
    </row>
    <row r="3482" spans="1:10" ht="32" x14ac:dyDescent="0.2">
      <c r="A3482" s="1">
        <v>3479</v>
      </c>
      <c r="B3482" s="4">
        <v>43800</v>
      </c>
      <c r="C3482" s="24" t="s">
        <v>11</v>
      </c>
      <c r="D3482" s="34" t="s">
        <v>31</v>
      </c>
      <c r="E3482" s="27" t="s">
        <v>110</v>
      </c>
      <c r="F3482" s="25">
        <f t="shared" si="54"/>
        <v>43800</v>
      </c>
      <c r="G3482" s="22" t="str">
        <f>VLOOKUP(C3482,'2- CatalogosAseguradora'!$B:$D,3,FALSE)</f>
        <v>009</v>
      </c>
      <c r="H3482" s="23" t="str">
        <f>VLOOKUP(D3482,'1- CatalogoRamo'!$B:$G,3,FALSE)</f>
        <v>009</v>
      </c>
      <c r="I3482" s="31" t="str">
        <f>VLOOKUP(E3482,'0- CatalogoRubro'!$B:$D,3,FALSE)</f>
        <v>007</v>
      </c>
      <c r="J3482" s="1">
        <v>0</v>
      </c>
    </row>
    <row r="3483" spans="1:10" ht="32" x14ac:dyDescent="0.2">
      <c r="A3483" s="1">
        <v>3480</v>
      </c>
      <c r="B3483" s="4">
        <v>43800</v>
      </c>
      <c r="C3483" s="24" t="s">
        <v>11</v>
      </c>
      <c r="D3483" s="34" t="s">
        <v>31</v>
      </c>
      <c r="E3483" s="27" t="s">
        <v>111</v>
      </c>
      <c r="F3483" s="25">
        <f t="shared" si="54"/>
        <v>43800</v>
      </c>
      <c r="G3483" s="22" t="str">
        <f>VLOOKUP(C3483,'2- CatalogosAseguradora'!$B:$D,3,FALSE)</f>
        <v>009</v>
      </c>
      <c r="H3483" s="23" t="str">
        <f>VLOOKUP(D3483,'1- CatalogoRamo'!$B:$G,3,FALSE)</f>
        <v>009</v>
      </c>
      <c r="I3483" s="31" t="str">
        <f>VLOOKUP(E3483,'0- CatalogoRubro'!$B:$D,3,FALSE)</f>
        <v>008</v>
      </c>
      <c r="J3483" s="1">
        <v>0</v>
      </c>
    </row>
    <row r="3484" spans="1:10" ht="32" x14ac:dyDescent="0.2">
      <c r="A3484" s="1">
        <v>3481</v>
      </c>
      <c r="B3484" s="4">
        <v>43800</v>
      </c>
      <c r="C3484" s="24" t="s">
        <v>11</v>
      </c>
      <c r="D3484" s="34" t="s">
        <v>31</v>
      </c>
      <c r="E3484" s="28" t="s">
        <v>112</v>
      </c>
      <c r="F3484" s="25">
        <f t="shared" si="54"/>
        <v>43800</v>
      </c>
      <c r="G3484" s="22" t="str">
        <f>VLOOKUP(C3484,'2- CatalogosAseguradora'!$B:$D,3,FALSE)</f>
        <v>009</v>
      </c>
      <c r="H3484" s="23" t="str">
        <f>VLOOKUP(D3484,'1- CatalogoRamo'!$B:$G,3,FALSE)</f>
        <v>009</v>
      </c>
      <c r="I3484" s="31" t="str">
        <f>VLOOKUP(E3484,'0- CatalogoRubro'!$B:$D,3,FALSE)</f>
        <v>009</v>
      </c>
      <c r="J3484" s="1">
        <v>5.3517381399999993</v>
      </c>
    </row>
    <row r="3485" spans="1:10" ht="32" x14ac:dyDescent="0.2">
      <c r="A3485" s="1">
        <v>3482</v>
      </c>
      <c r="B3485" s="4">
        <v>43800</v>
      </c>
      <c r="C3485" s="24" t="s">
        <v>11</v>
      </c>
      <c r="D3485" s="34" t="s">
        <v>31</v>
      </c>
      <c r="E3485" s="27" t="s">
        <v>113</v>
      </c>
      <c r="F3485" s="25">
        <f t="shared" si="54"/>
        <v>43800</v>
      </c>
      <c r="G3485" s="22" t="str">
        <f>VLOOKUP(C3485,'2- CatalogosAseguradora'!$B:$D,3,FALSE)</f>
        <v>009</v>
      </c>
      <c r="H3485" s="23" t="str">
        <f>VLOOKUP(D3485,'1- CatalogoRamo'!$B:$G,3,FALSE)</f>
        <v>009</v>
      </c>
      <c r="I3485" s="31" t="str">
        <f>VLOOKUP(E3485,'0- CatalogoRubro'!$B:$D,3,FALSE)</f>
        <v>010</v>
      </c>
      <c r="J3485" s="1">
        <v>-2.0023215400000001</v>
      </c>
    </row>
    <row r="3486" spans="1:10" ht="32" x14ac:dyDescent="0.2">
      <c r="A3486" s="1">
        <v>3483</v>
      </c>
      <c r="B3486" s="4">
        <v>43800</v>
      </c>
      <c r="C3486" s="24" t="s">
        <v>11</v>
      </c>
      <c r="D3486" s="34" t="s">
        <v>31</v>
      </c>
      <c r="E3486" s="27" t="s">
        <v>114</v>
      </c>
      <c r="F3486" s="25">
        <f t="shared" si="54"/>
        <v>43800</v>
      </c>
      <c r="G3486" s="22" t="str">
        <f>VLOOKUP(C3486,'2- CatalogosAseguradora'!$B:$D,3,FALSE)</f>
        <v>009</v>
      </c>
      <c r="H3486" s="23" t="str">
        <f>VLOOKUP(D3486,'1- CatalogoRamo'!$B:$G,3,FALSE)</f>
        <v>009</v>
      </c>
      <c r="I3486" s="31" t="str">
        <f>VLOOKUP(E3486,'0- CatalogoRubro'!$B:$D,3,FALSE)</f>
        <v>011</v>
      </c>
      <c r="J3486" s="1">
        <v>-2.0023215400000001</v>
      </c>
    </row>
    <row r="3487" spans="1:10" ht="32" x14ac:dyDescent="0.2">
      <c r="A3487" s="1">
        <v>3484</v>
      </c>
      <c r="B3487" s="4">
        <v>43800</v>
      </c>
      <c r="C3487" s="24" t="s">
        <v>11</v>
      </c>
      <c r="D3487" s="34" t="s">
        <v>31</v>
      </c>
      <c r="E3487" s="27" t="s">
        <v>115</v>
      </c>
      <c r="F3487" s="25">
        <f t="shared" si="54"/>
        <v>43800</v>
      </c>
      <c r="G3487" s="22" t="str">
        <f>VLOOKUP(C3487,'2- CatalogosAseguradora'!$B:$D,3,FALSE)</f>
        <v>009</v>
      </c>
      <c r="H3487" s="23" t="str">
        <f>VLOOKUP(D3487,'1- CatalogoRamo'!$B:$G,3,FALSE)</f>
        <v>009</v>
      </c>
      <c r="I3487" s="31" t="str">
        <f>VLOOKUP(E3487,'0- CatalogoRubro'!$B:$D,3,FALSE)</f>
        <v>012</v>
      </c>
      <c r="J3487" s="1">
        <v>0</v>
      </c>
    </row>
    <row r="3488" spans="1:10" ht="32" x14ac:dyDescent="0.2">
      <c r="A3488" s="1">
        <v>3485</v>
      </c>
      <c r="B3488" s="4">
        <v>43800</v>
      </c>
      <c r="C3488" s="24" t="s">
        <v>11</v>
      </c>
      <c r="D3488" s="34" t="s">
        <v>31</v>
      </c>
      <c r="E3488" s="27" t="s">
        <v>116</v>
      </c>
      <c r="F3488" s="25">
        <f t="shared" si="54"/>
        <v>43800</v>
      </c>
      <c r="G3488" s="22" t="str">
        <f>VLOOKUP(C3488,'2- CatalogosAseguradora'!$B:$D,3,FALSE)</f>
        <v>009</v>
      </c>
      <c r="H3488" s="23" t="str">
        <f>VLOOKUP(D3488,'1- CatalogoRamo'!$B:$G,3,FALSE)</f>
        <v>009</v>
      </c>
      <c r="I3488" s="31" t="str">
        <f>VLOOKUP(E3488,'0- CatalogoRubro'!$B:$D,3,FALSE)</f>
        <v>013</v>
      </c>
      <c r="J3488" s="1">
        <v>467.8157377</v>
      </c>
    </row>
    <row r="3489" spans="1:10" ht="32" x14ac:dyDescent="0.2">
      <c r="A3489" s="1">
        <v>3486</v>
      </c>
      <c r="B3489" s="4">
        <v>43800</v>
      </c>
      <c r="C3489" s="24" t="s">
        <v>11</v>
      </c>
      <c r="D3489" s="34" t="s">
        <v>31</v>
      </c>
      <c r="E3489" s="27" t="s">
        <v>117</v>
      </c>
      <c r="F3489" s="25">
        <f t="shared" si="54"/>
        <v>43800</v>
      </c>
      <c r="G3489" s="22" t="str">
        <f>VLOOKUP(C3489,'2- CatalogosAseguradora'!$B:$D,3,FALSE)</f>
        <v>009</v>
      </c>
      <c r="H3489" s="23" t="str">
        <f>VLOOKUP(D3489,'1- CatalogoRamo'!$B:$G,3,FALSE)</f>
        <v>009</v>
      </c>
      <c r="I3489" s="31" t="str">
        <f>VLOOKUP(E3489,'0- CatalogoRubro'!$B:$D,3,FALSE)</f>
        <v>014</v>
      </c>
      <c r="J3489" s="1">
        <v>467.8157377</v>
      </c>
    </row>
    <row r="3490" spans="1:10" ht="32" x14ac:dyDescent="0.2">
      <c r="A3490" s="1">
        <v>3487</v>
      </c>
      <c r="B3490" s="4">
        <v>43800</v>
      </c>
      <c r="C3490" s="24" t="s">
        <v>11</v>
      </c>
      <c r="D3490" s="34" t="s">
        <v>31</v>
      </c>
      <c r="E3490" s="27" t="s">
        <v>118</v>
      </c>
      <c r="F3490" s="25">
        <f t="shared" si="54"/>
        <v>43800</v>
      </c>
      <c r="G3490" s="22" t="str">
        <f>VLOOKUP(C3490,'2- CatalogosAseguradora'!$B:$D,3,FALSE)</f>
        <v>009</v>
      </c>
      <c r="H3490" s="23" t="str">
        <f>VLOOKUP(D3490,'1- CatalogoRamo'!$B:$G,3,FALSE)</f>
        <v>009</v>
      </c>
      <c r="I3490" s="31" t="str">
        <f>VLOOKUP(E3490,'0- CatalogoRubro'!$B:$D,3,FALSE)</f>
        <v>015</v>
      </c>
      <c r="J3490" s="1">
        <v>0</v>
      </c>
    </row>
    <row r="3491" spans="1:10" ht="32" x14ac:dyDescent="0.2">
      <c r="A3491" s="1">
        <v>3488</v>
      </c>
      <c r="B3491" s="4">
        <v>43800</v>
      </c>
      <c r="C3491" s="24" t="s">
        <v>11</v>
      </c>
      <c r="D3491" s="34" t="s">
        <v>31</v>
      </c>
      <c r="E3491" s="27" t="s">
        <v>119</v>
      </c>
      <c r="F3491" s="25">
        <f t="shared" si="54"/>
        <v>43800</v>
      </c>
      <c r="G3491" s="22" t="str">
        <f>VLOOKUP(C3491,'2- CatalogosAseguradora'!$B:$D,3,FALSE)</f>
        <v>009</v>
      </c>
      <c r="H3491" s="23" t="str">
        <f>VLOOKUP(D3491,'1- CatalogoRamo'!$B:$G,3,FALSE)</f>
        <v>009</v>
      </c>
      <c r="I3491" s="31" t="str">
        <f>VLOOKUP(E3491,'0- CatalogoRubro'!$B:$D,3,FALSE)</f>
        <v>016</v>
      </c>
      <c r="J3491" s="1">
        <v>-38.160956810000002</v>
      </c>
    </row>
    <row r="3492" spans="1:10" ht="32" x14ac:dyDescent="0.2">
      <c r="A3492" s="1">
        <v>3489</v>
      </c>
      <c r="B3492" s="4">
        <v>43800</v>
      </c>
      <c r="C3492" s="24" t="s">
        <v>11</v>
      </c>
      <c r="D3492" s="34" t="s">
        <v>31</v>
      </c>
      <c r="E3492" s="26" t="s">
        <v>120</v>
      </c>
      <c r="F3492" s="25">
        <f t="shared" si="54"/>
        <v>43800</v>
      </c>
      <c r="G3492" s="22" t="str">
        <f>VLOOKUP(C3492,'2- CatalogosAseguradora'!$B:$D,3,FALSE)</f>
        <v>009</v>
      </c>
      <c r="H3492" s="23" t="str">
        <f>VLOOKUP(D3492,'1- CatalogoRamo'!$B:$G,3,FALSE)</f>
        <v>009</v>
      </c>
      <c r="I3492" s="31" t="str">
        <f>VLOOKUP(E3492,'0- CatalogoRubro'!$B:$D,3,FALSE)</f>
        <v>017</v>
      </c>
      <c r="J3492" s="1">
        <v>570.35477238999999</v>
      </c>
    </row>
    <row r="3493" spans="1:10" ht="32" x14ac:dyDescent="0.2">
      <c r="A3493" s="1">
        <v>3490</v>
      </c>
      <c r="B3493" s="4">
        <v>43800</v>
      </c>
      <c r="C3493" s="24" t="s">
        <v>11</v>
      </c>
      <c r="D3493" s="34" t="s">
        <v>31</v>
      </c>
      <c r="E3493" s="27" t="s">
        <v>121</v>
      </c>
      <c r="F3493" s="25">
        <f t="shared" si="54"/>
        <v>43800</v>
      </c>
      <c r="G3493" s="22" t="str">
        <f>VLOOKUP(C3493,'2- CatalogosAseguradora'!$B:$D,3,FALSE)</f>
        <v>009</v>
      </c>
      <c r="H3493" s="23" t="str">
        <f>VLOOKUP(D3493,'1- CatalogoRamo'!$B:$G,3,FALSE)</f>
        <v>009</v>
      </c>
      <c r="I3493" s="31" t="str">
        <f>VLOOKUP(E3493,'0- CatalogoRubro'!$B:$D,3,FALSE)</f>
        <v>018</v>
      </c>
      <c r="J3493" s="1">
        <v>562.73290147</v>
      </c>
    </row>
    <row r="3494" spans="1:10" ht="32" x14ac:dyDescent="0.2">
      <c r="A3494" s="1">
        <v>3491</v>
      </c>
      <c r="B3494" s="4">
        <v>43800</v>
      </c>
      <c r="C3494" s="24" t="s">
        <v>11</v>
      </c>
      <c r="D3494" s="34" t="s">
        <v>31</v>
      </c>
      <c r="E3494" s="27" t="s">
        <v>106</v>
      </c>
      <c r="F3494" s="25">
        <f t="shared" si="54"/>
        <v>43800</v>
      </c>
      <c r="G3494" s="22" t="str">
        <f>VLOOKUP(C3494,'2- CatalogosAseguradora'!$B:$D,3,FALSE)</f>
        <v>009</v>
      </c>
      <c r="H3494" s="23" t="str">
        <f>VLOOKUP(D3494,'1- CatalogoRamo'!$B:$G,3,FALSE)</f>
        <v>009</v>
      </c>
      <c r="I3494" s="31" t="str">
        <f>VLOOKUP(E3494,'0- CatalogoRubro'!$B:$D,3,FALSE)</f>
        <v>003</v>
      </c>
      <c r="J3494" s="1">
        <v>562.73290147</v>
      </c>
    </row>
    <row r="3495" spans="1:10" ht="32" x14ac:dyDescent="0.2">
      <c r="A3495" s="1">
        <v>3492</v>
      </c>
      <c r="B3495" s="4">
        <v>43800</v>
      </c>
      <c r="C3495" s="24" t="s">
        <v>11</v>
      </c>
      <c r="D3495" s="34" t="s">
        <v>31</v>
      </c>
      <c r="E3495" s="27" t="s">
        <v>111</v>
      </c>
      <c r="F3495" s="25">
        <f t="shared" si="54"/>
        <v>43800</v>
      </c>
      <c r="G3495" s="22" t="str">
        <f>VLOOKUP(C3495,'2- CatalogosAseguradora'!$B:$D,3,FALSE)</f>
        <v>009</v>
      </c>
      <c r="H3495" s="23" t="str">
        <f>VLOOKUP(D3495,'1- CatalogoRamo'!$B:$G,3,FALSE)</f>
        <v>009</v>
      </c>
      <c r="I3495" s="31" t="str">
        <f>VLOOKUP(E3495,'0- CatalogoRubro'!$B:$D,3,FALSE)</f>
        <v>008</v>
      </c>
      <c r="J3495" s="1">
        <v>0</v>
      </c>
    </row>
    <row r="3496" spans="1:10" ht="32" x14ac:dyDescent="0.2">
      <c r="A3496" s="1">
        <v>3493</v>
      </c>
      <c r="B3496" s="4">
        <v>43800</v>
      </c>
      <c r="C3496" s="24" t="s">
        <v>11</v>
      </c>
      <c r="D3496" s="34" t="s">
        <v>31</v>
      </c>
      <c r="E3496" s="27" t="s">
        <v>122</v>
      </c>
      <c r="F3496" s="25">
        <f t="shared" si="54"/>
        <v>43800</v>
      </c>
      <c r="G3496" s="22" t="str">
        <f>VLOOKUP(C3496,'2- CatalogosAseguradora'!$B:$D,3,FALSE)</f>
        <v>009</v>
      </c>
      <c r="H3496" s="23" t="str">
        <f>VLOOKUP(D3496,'1- CatalogoRamo'!$B:$G,3,FALSE)</f>
        <v>009</v>
      </c>
      <c r="I3496" s="31" t="str">
        <f>VLOOKUP(E3496,'0- CatalogoRubro'!$B:$D,3,FALSE)</f>
        <v>021</v>
      </c>
      <c r="J3496" s="1">
        <v>0</v>
      </c>
    </row>
    <row r="3497" spans="1:10" ht="32" x14ac:dyDescent="0.2">
      <c r="A3497" s="1">
        <v>3494</v>
      </c>
      <c r="B3497" s="4">
        <v>43800</v>
      </c>
      <c r="C3497" s="24" t="s">
        <v>11</v>
      </c>
      <c r="D3497" s="34" t="s">
        <v>31</v>
      </c>
      <c r="E3497" s="27" t="s">
        <v>123</v>
      </c>
      <c r="F3497" s="25">
        <f t="shared" si="54"/>
        <v>43800</v>
      </c>
      <c r="G3497" s="22" t="str">
        <f>VLOOKUP(C3497,'2- CatalogosAseguradora'!$B:$D,3,FALSE)</f>
        <v>009</v>
      </c>
      <c r="H3497" s="23" t="str">
        <f>VLOOKUP(D3497,'1- CatalogoRamo'!$B:$G,3,FALSE)</f>
        <v>009</v>
      </c>
      <c r="I3497" s="31" t="str">
        <f>VLOOKUP(E3497,'0- CatalogoRubro'!$B:$D,3,FALSE)</f>
        <v>022</v>
      </c>
      <c r="J3497" s="1">
        <v>4.3549532900000001</v>
      </c>
    </row>
    <row r="3498" spans="1:10" ht="32" x14ac:dyDescent="0.2">
      <c r="A3498" s="1">
        <v>3495</v>
      </c>
      <c r="B3498" s="4">
        <v>43800</v>
      </c>
      <c r="C3498" s="24" t="s">
        <v>11</v>
      </c>
      <c r="D3498" s="34" t="s">
        <v>31</v>
      </c>
      <c r="E3498" s="27" t="s">
        <v>124</v>
      </c>
      <c r="F3498" s="25">
        <f t="shared" si="54"/>
        <v>43800</v>
      </c>
      <c r="G3498" s="22" t="str">
        <f>VLOOKUP(C3498,'2- CatalogosAseguradora'!$B:$D,3,FALSE)</f>
        <v>009</v>
      </c>
      <c r="H3498" s="23" t="str">
        <f>VLOOKUP(D3498,'1- CatalogoRamo'!$B:$G,3,FALSE)</f>
        <v>009</v>
      </c>
      <c r="I3498" s="31" t="str">
        <f>VLOOKUP(E3498,'0- CatalogoRubro'!$B:$D,3,FALSE)</f>
        <v>023</v>
      </c>
      <c r="J3498" s="1">
        <v>4.3549532900000001</v>
      </c>
    </row>
    <row r="3499" spans="1:10" ht="32" x14ac:dyDescent="0.2">
      <c r="A3499" s="1">
        <v>3496</v>
      </c>
      <c r="B3499" s="4">
        <v>43800</v>
      </c>
      <c r="C3499" s="24" t="s">
        <v>11</v>
      </c>
      <c r="D3499" s="34" t="s">
        <v>31</v>
      </c>
      <c r="E3499" s="27" t="s">
        <v>125</v>
      </c>
      <c r="F3499" s="25">
        <f t="shared" si="54"/>
        <v>43800</v>
      </c>
      <c r="G3499" s="22" t="str">
        <f>VLOOKUP(C3499,'2- CatalogosAseguradora'!$B:$D,3,FALSE)</f>
        <v>009</v>
      </c>
      <c r="H3499" s="23" t="str">
        <f>VLOOKUP(D3499,'1- CatalogoRamo'!$B:$G,3,FALSE)</f>
        <v>009</v>
      </c>
      <c r="I3499" s="31" t="str">
        <f>VLOOKUP(E3499,'0- CatalogoRubro'!$B:$D,3,FALSE)</f>
        <v>024</v>
      </c>
      <c r="J3499" s="1">
        <v>0</v>
      </c>
    </row>
    <row r="3500" spans="1:10" ht="32" x14ac:dyDescent="0.2">
      <c r="A3500" s="1">
        <v>3497</v>
      </c>
      <c r="B3500" s="4">
        <v>43800</v>
      </c>
      <c r="C3500" s="24" t="s">
        <v>11</v>
      </c>
      <c r="D3500" s="34" t="s">
        <v>31</v>
      </c>
      <c r="E3500" s="27" t="s">
        <v>126</v>
      </c>
      <c r="F3500" s="25">
        <f t="shared" si="54"/>
        <v>43800</v>
      </c>
      <c r="G3500" s="22" t="str">
        <f>VLOOKUP(C3500,'2- CatalogosAseguradora'!$B:$D,3,FALSE)</f>
        <v>009</v>
      </c>
      <c r="H3500" s="23" t="str">
        <f>VLOOKUP(D3500,'1- CatalogoRamo'!$B:$G,3,FALSE)</f>
        <v>009</v>
      </c>
      <c r="I3500" s="31" t="str">
        <f>VLOOKUP(E3500,'0- CatalogoRubro'!$B:$D,3,FALSE)</f>
        <v>025</v>
      </c>
      <c r="J3500" s="1">
        <v>0</v>
      </c>
    </row>
    <row r="3501" spans="1:10" ht="32" x14ac:dyDescent="0.2">
      <c r="A3501" s="1">
        <v>3498</v>
      </c>
      <c r="B3501" s="4">
        <v>43800</v>
      </c>
      <c r="C3501" s="24" t="s">
        <v>11</v>
      </c>
      <c r="D3501" s="34" t="s">
        <v>31</v>
      </c>
      <c r="E3501" s="27" t="s">
        <v>127</v>
      </c>
      <c r="F3501" s="25">
        <f t="shared" si="54"/>
        <v>43800</v>
      </c>
      <c r="G3501" s="22" t="str">
        <f>VLOOKUP(C3501,'2- CatalogosAseguradora'!$B:$D,3,FALSE)</f>
        <v>009</v>
      </c>
      <c r="H3501" s="23" t="str">
        <f>VLOOKUP(D3501,'1- CatalogoRamo'!$B:$G,3,FALSE)</f>
        <v>009</v>
      </c>
      <c r="I3501" s="31" t="str">
        <f>VLOOKUP(E3501,'0- CatalogoRubro'!$B:$D,3,FALSE)</f>
        <v>026</v>
      </c>
      <c r="J3501" s="1">
        <v>3.26691763</v>
      </c>
    </row>
    <row r="3502" spans="1:10" ht="32" x14ac:dyDescent="0.2">
      <c r="A3502" s="1">
        <v>3499</v>
      </c>
      <c r="B3502" s="4">
        <v>43800</v>
      </c>
      <c r="C3502" s="24" t="s">
        <v>11</v>
      </c>
      <c r="D3502" s="34" t="s">
        <v>31</v>
      </c>
      <c r="E3502" s="26" t="s">
        <v>128</v>
      </c>
      <c r="F3502" s="25">
        <f t="shared" si="54"/>
        <v>43800</v>
      </c>
      <c r="G3502" s="22" t="str">
        <f>VLOOKUP(C3502,'2- CatalogosAseguradora'!$B:$D,3,FALSE)</f>
        <v>009</v>
      </c>
      <c r="H3502" s="23" t="str">
        <f>VLOOKUP(D3502,'1- CatalogoRamo'!$B:$G,3,FALSE)</f>
        <v>009</v>
      </c>
      <c r="I3502" s="31" t="str">
        <f>VLOOKUP(E3502,'0- CatalogoRubro'!$B:$D,3,FALSE)</f>
        <v>027</v>
      </c>
      <c r="J3502" s="1">
        <v>0</v>
      </c>
    </row>
    <row r="3503" spans="1:10" ht="32" x14ac:dyDescent="0.2">
      <c r="A3503" s="1">
        <v>3500</v>
      </c>
      <c r="B3503" s="4">
        <v>43800</v>
      </c>
      <c r="C3503" s="24" t="s">
        <v>11</v>
      </c>
      <c r="D3503" s="34" t="s">
        <v>31</v>
      </c>
      <c r="E3503" s="27" t="s">
        <v>129</v>
      </c>
      <c r="F3503" s="25">
        <f t="shared" si="54"/>
        <v>43800</v>
      </c>
      <c r="G3503" s="22" t="str">
        <f>VLOOKUP(C3503,'2- CatalogosAseguradora'!$B:$D,3,FALSE)</f>
        <v>009</v>
      </c>
      <c r="H3503" s="23" t="str">
        <f>VLOOKUP(D3503,'1- CatalogoRamo'!$B:$G,3,FALSE)</f>
        <v>009</v>
      </c>
      <c r="I3503" s="31" t="str">
        <f>VLOOKUP(E3503,'0- CatalogoRubro'!$B:$D,3,FALSE)</f>
        <v>028</v>
      </c>
      <c r="J3503" s="1">
        <v>0</v>
      </c>
    </row>
    <row r="3504" spans="1:10" ht="32" x14ac:dyDescent="0.2">
      <c r="A3504" s="1">
        <v>3501</v>
      </c>
      <c r="B3504" s="4">
        <v>43800</v>
      </c>
      <c r="C3504" s="24" t="s">
        <v>11</v>
      </c>
      <c r="D3504" s="34" t="s">
        <v>31</v>
      </c>
      <c r="E3504" s="27" t="s">
        <v>130</v>
      </c>
      <c r="F3504" s="25">
        <f t="shared" si="54"/>
        <v>43800</v>
      </c>
      <c r="G3504" s="22" t="str">
        <f>VLOOKUP(C3504,'2- CatalogosAseguradora'!$B:$D,3,FALSE)</f>
        <v>009</v>
      </c>
      <c r="H3504" s="23" t="str">
        <f>VLOOKUP(D3504,'1- CatalogoRamo'!$B:$G,3,FALSE)</f>
        <v>009</v>
      </c>
      <c r="I3504" s="31" t="str">
        <f>VLOOKUP(E3504,'0- CatalogoRubro'!$B:$D,3,FALSE)</f>
        <v>029</v>
      </c>
      <c r="J3504" s="1">
        <v>0</v>
      </c>
    </row>
    <row r="3505" spans="1:10" ht="32" x14ac:dyDescent="0.2">
      <c r="A3505" s="1">
        <v>3502</v>
      </c>
      <c r="B3505" s="4">
        <v>43800</v>
      </c>
      <c r="C3505" s="24" t="s">
        <v>11</v>
      </c>
      <c r="D3505" s="34" t="s">
        <v>31</v>
      </c>
      <c r="E3505" s="26" t="s">
        <v>131</v>
      </c>
      <c r="F3505" s="25">
        <f t="shared" si="54"/>
        <v>43800</v>
      </c>
      <c r="G3505" s="22" t="str">
        <f>VLOOKUP(C3505,'2- CatalogosAseguradora'!$B:$D,3,FALSE)</f>
        <v>009</v>
      </c>
      <c r="H3505" s="23" t="str">
        <f>VLOOKUP(D3505,'1- CatalogoRamo'!$B:$G,3,FALSE)</f>
        <v>009</v>
      </c>
      <c r="I3505" s="31" t="str">
        <f>VLOOKUP(E3505,'0- CatalogoRubro'!$B:$D,3,FALSE)</f>
        <v>030</v>
      </c>
      <c r="J3505" s="1">
        <v>0</v>
      </c>
    </row>
    <row r="3506" spans="1:10" ht="32" x14ac:dyDescent="0.2">
      <c r="A3506" s="1">
        <v>3503</v>
      </c>
      <c r="B3506" s="4">
        <v>43800</v>
      </c>
      <c r="C3506" s="24" t="s">
        <v>11</v>
      </c>
      <c r="D3506" s="34" t="s">
        <v>31</v>
      </c>
      <c r="E3506" s="27" t="s">
        <v>132</v>
      </c>
      <c r="F3506" s="25">
        <f t="shared" si="54"/>
        <v>43800</v>
      </c>
      <c r="G3506" s="22" t="str">
        <f>VLOOKUP(C3506,'2- CatalogosAseguradora'!$B:$D,3,FALSE)</f>
        <v>009</v>
      </c>
      <c r="H3506" s="23" t="str">
        <f>VLOOKUP(D3506,'1- CatalogoRamo'!$B:$G,3,FALSE)</f>
        <v>009</v>
      </c>
      <c r="I3506" s="31" t="str">
        <f>VLOOKUP(E3506,'0- CatalogoRubro'!$B:$D,3,FALSE)</f>
        <v>031</v>
      </c>
      <c r="J3506" s="1">
        <v>0</v>
      </c>
    </row>
    <row r="3507" spans="1:10" ht="32" x14ac:dyDescent="0.2">
      <c r="A3507" s="1">
        <v>3504</v>
      </c>
      <c r="B3507" s="4">
        <v>43800</v>
      </c>
      <c r="C3507" s="24" t="s">
        <v>11</v>
      </c>
      <c r="D3507" s="34" t="s">
        <v>31</v>
      </c>
      <c r="E3507" s="27" t="s">
        <v>106</v>
      </c>
      <c r="F3507" s="25">
        <f t="shared" si="54"/>
        <v>43800</v>
      </c>
      <c r="G3507" s="22" t="str">
        <f>VLOOKUP(C3507,'2- CatalogosAseguradora'!$B:$D,3,FALSE)</f>
        <v>009</v>
      </c>
      <c r="H3507" s="23" t="str">
        <f>VLOOKUP(D3507,'1- CatalogoRamo'!$B:$G,3,FALSE)</f>
        <v>009</v>
      </c>
      <c r="I3507" s="31" t="str">
        <f>VLOOKUP(E3507,'0- CatalogoRubro'!$B:$D,3,FALSE)</f>
        <v>003</v>
      </c>
      <c r="J3507" s="1">
        <v>0</v>
      </c>
    </row>
    <row r="3508" spans="1:10" ht="32" x14ac:dyDescent="0.2">
      <c r="A3508" s="1">
        <v>3505</v>
      </c>
      <c r="B3508" s="4">
        <v>43800</v>
      </c>
      <c r="C3508" s="24" t="s">
        <v>11</v>
      </c>
      <c r="D3508" s="34" t="s">
        <v>31</v>
      </c>
      <c r="E3508" s="27" t="s">
        <v>111</v>
      </c>
      <c r="F3508" s="25">
        <f t="shared" si="54"/>
        <v>43800</v>
      </c>
      <c r="G3508" s="22" t="str">
        <f>VLOOKUP(C3508,'2- CatalogosAseguradora'!$B:$D,3,FALSE)</f>
        <v>009</v>
      </c>
      <c r="H3508" s="23" t="str">
        <f>VLOOKUP(D3508,'1- CatalogoRamo'!$B:$G,3,FALSE)</f>
        <v>009</v>
      </c>
      <c r="I3508" s="31" t="str">
        <f>VLOOKUP(E3508,'0- CatalogoRubro'!$B:$D,3,FALSE)</f>
        <v>008</v>
      </c>
      <c r="J3508" s="1">
        <v>0</v>
      </c>
    </row>
    <row r="3509" spans="1:10" ht="32" x14ac:dyDescent="0.2">
      <c r="A3509" s="1">
        <v>3506</v>
      </c>
      <c r="B3509" s="4">
        <v>43800</v>
      </c>
      <c r="C3509" s="24" t="s">
        <v>11</v>
      </c>
      <c r="D3509" s="34" t="s">
        <v>31</v>
      </c>
      <c r="E3509" s="27" t="s">
        <v>133</v>
      </c>
      <c r="F3509" s="25">
        <f t="shared" si="54"/>
        <v>43800</v>
      </c>
      <c r="G3509" s="22" t="str">
        <f>VLOOKUP(C3509,'2- CatalogosAseguradora'!$B:$D,3,FALSE)</f>
        <v>009</v>
      </c>
      <c r="H3509" s="23" t="str">
        <f>VLOOKUP(D3509,'1- CatalogoRamo'!$B:$G,3,FALSE)</f>
        <v>009</v>
      </c>
      <c r="I3509" s="31" t="str">
        <f>VLOOKUP(E3509,'0- CatalogoRubro'!$B:$D,3,FALSE)</f>
        <v>034</v>
      </c>
      <c r="J3509" s="1">
        <v>0</v>
      </c>
    </row>
    <row r="3510" spans="1:10" ht="32" x14ac:dyDescent="0.2">
      <c r="A3510" s="1">
        <v>3507</v>
      </c>
      <c r="B3510" s="4">
        <v>43800</v>
      </c>
      <c r="C3510" s="24" t="s">
        <v>11</v>
      </c>
      <c r="D3510" s="34" t="s">
        <v>31</v>
      </c>
      <c r="E3510" s="27" t="s">
        <v>134</v>
      </c>
      <c r="F3510" s="25">
        <f t="shared" si="54"/>
        <v>43800</v>
      </c>
      <c r="G3510" s="22" t="str">
        <f>VLOOKUP(C3510,'2- CatalogosAseguradora'!$B:$D,3,FALSE)</f>
        <v>009</v>
      </c>
      <c r="H3510" s="23" t="str">
        <f>VLOOKUP(D3510,'1- CatalogoRamo'!$B:$G,3,FALSE)</f>
        <v>009</v>
      </c>
      <c r="I3510" s="31" t="str">
        <f>VLOOKUP(E3510,'0- CatalogoRubro'!$B:$D,3,FALSE)</f>
        <v>035</v>
      </c>
      <c r="J3510" s="1">
        <v>0</v>
      </c>
    </row>
    <row r="3511" spans="1:10" ht="32" x14ac:dyDescent="0.2">
      <c r="A3511" s="1">
        <v>3508</v>
      </c>
      <c r="B3511" s="4">
        <v>43800</v>
      </c>
      <c r="C3511" s="24" t="s">
        <v>11</v>
      </c>
      <c r="D3511" s="34" t="s">
        <v>31</v>
      </c>
      <c r="E3511" s="27" t="s">
        <v>135</v>
      </c>
      <c r="F3511" s="25">
        <f t="shared" si="54"/>
        <v>43800</v>
      </c>
      <c r="G3511" s="22" t="str">
        <f>VLOOKUP(C3511,'2- CatalogosAseguradora'!$B:$D,3,FALSE)</f>
        <v>009</v>
      </c>
      <c r="H3511" s="23" t="str">
        <f>VLOOKUP(D3511,'1- CatalogoRamo'!$B:$G,3,FALSE)</f>
        <v>009</v>
      </c>
      <c r="I3511" s="31" t="str">
        <f>VLOOKUP(E3511,'0- CatalogoRubro'!$B:$D,3,FALSE)</f>
        <v>036</v>
      </c>
      <c r="J3511" s="1">
        <v>0</v>
      </c>
    </row>
    <row r="3512" spans="1:10" ht="32" x14ac:dyDescent="0.2">
      <c r="A3512" s="1">
        <v>3509</v>
      </c>
      <c r="B3512" s="4">
        <v>43800</v>
      </c>
      <c r="C3512" s="24" t="s">
        <v>11</v>
      </c>
      <c r="D3512" s="34" t="s">
        <v>31</v>
      </c>
      <c r="E3512" s="27" t="s">
        <v>136</v>
      </c>
      <c r="F3512" s="25">
        <f t="shared" si="54"/>
        <v>43800</v>
      </c>
      <c r="G3512" s="22" t="str">
        <f>VLOOKUP(C3512,'2- CatalogosAseguradora'!$B:$D,3,FALSE)</f>
        <v>009</v>
      </c>
      <c r="H3512" s="23" t="str">
        <f>VLOOKUP(D3512,'1- CatalogoRamo'!$B:$G,3,FALSE)</f>
        <v>009</v>
      </c>
      <c r="I3512" s="31" t="str">
        <f>VLOOKUP(E3512,'0- CatalogoRubro'!$B:$D,3,FALSE)</f>
        <v>037</v>
      </c>
      <c r="J3512" s="1">
        <v>0</v>
      </c>
    </row>
    <row r="3513" spans="1:10" ht="32" x14ac:dyDescent="0.2">
      <c r="A3513" s="1">
        <v>3510</v>
      </c>
      <c r="B3513" s="4">
        <v>43800</v>
      </c>
      <c r="C3513" s="24" t="s">
        <v>11</v>
      </c>
      <c r="D3513" s="34" t="s">
        <v>31</v>
      </c>
      <c r="E3513" s="27" t="s">
        <v>137</v>
      </c>
      <c r="F3513" s="25">
        <f t="shared" si="54"/>
        <v>43800</v>
      </c>
      <c r="G3513" s="22" t="str">
        <f>VLOOKUP(C3513,'2- CatalogosAseguradora'!$B:$D,3,FALSE)</f>
        <v>009</v>
      </c>
      <c r="H3513" s="23" t="str">
        <f>VLOOKUP(D3513,'1- CatalogoRamo'!$B:$G,3,FALSE)</f>
        <v>009</v>
      </c>
      <c r="I3513" s="31" t="str">
        <f>VLOOKUP(E3513,'0- CatalogoRubro'!$B:$D,3,FALSE)</f>
        <v>038</v>
      </c>
      <c r="J3513" s="1">
        <v>0</v>
      </c>
    </row>
    <row r="3514" spans="1:10" ht="32" x14ac:dyDescent="0.2">
      <c r="A3514" s="1">
        <v>3511</v>
      </c>
      <c r="B3514" s="4">
        <v>43800</v>
      </c>
      <c r="C3514" s="24" t="s">
        <v>11</v>
      </c>
      <c r="D3514" s="34" t="s">
        <v>31</v>
      </c>
      <c r="E3514" s="27" t="s">
        <v>138</v>
      </c>
      <c r="F3514" s="25">
        <f t="shared" si="54"/>
        <v>43800</v>
      </c>
      <c r="G3514" s="22" t="str">
        <f>VLOOKUP(C3514,'2- CatalogosAseguradora'!$B:$D,3,FALSE)</f>
        <v>009</v>
      </c>
      <c r="H3514" s="23" t="str">
        <f>VLOOKUP(D3514,'1- CatalogoRamo'!$B:$G,3,FALSE)</f>
        <v>009</v>
      </c>
      <c r="I3514" s="31" t="str">
        <f>VLOOKUP(E3514,'0- CatalogoRubro'!$B:$D,3,FALSE)</f>
        <v>039</v>
      </c>
      <c r="J3514" s="1">
        <v>0</v>
      </c>
    </row>
    <row r="3515" spans="1:10" ht="32" x14ac:dyDescent="0.2">
      <c r="A3515" s="1">
        <v>3512</v>
      </c>
      <c r="B3515" s="4">
        <v>43800</v>
      </c>
      <c r="C3515" s="24" t="s">
        <v>11</v>
      </c>
      <c r="D3515" s="34" t="s">
        <v>31</v>
      </c>
      <c r="E3515" s="27" t="s">
        <v>139</v>
      </c>
      <c r="F3515" s="25">
        <f t="shared" si="54"/>
        <v>43800</v>
      </c>
      <c r="G3515" s="22" t="str">
        <f>VLOOKUP(C3515,'2- CatalogosAseguradora'!$B:$D,3,FALSE)</f>
        <v>009</v>
      </c>
      <c r="H3515" s="23" t="str">
        <f>VLOOKUP(D3515,'1- CatalogoRamo'!$B:$G,3,FALSE)</f>
        <v>009</v>
      </c>
      <c r="I3515" s="31" t="str">
        <f>VLOOKUP(E3515,'0- CatalogoRubro'!$B:$D,3,FALSE)</f>
        <v>040</v>
      </c>
      <c r="J3515" s="1">
        <v>0</v>
      </c>
    </row>
    <row r="3516" spans="1:10" ht="32" x14ac:dyDescent="0.2">
      <c r="A3516" s="1">
        <v>3513</v>
      </c>
      <c r="B3516" s="4">
        <v>43800</v>
      </c>
      <c r="C3516" s="24" t="s">
        <v>11</v>
      </c>
      <c r="D3516" s="34" t="s">
        <v>31</v>
      </c>
      <c r="E3516" s="27" t="s">
        <v>140</v>
      </c>
      <c r="F3516" s="25">
        <f t="shared" si="54"/>
        <v>43800</v>
      </c>
      <c r="G3516" s="22" t="str">
        <f>VLOOKUP(C3516,'2- CatalogosAseguradora'!$B:$D,3,FALSE)</f>
        <v>009</v>
      </c>
      <c r="H3516" s="23" t="str">
        <f>VLOOKUP(D3516,'1- CatalogoRamo'!$B:$G,3,FALSE)</f>
        <v>009</v>
      </c>
      <c r="I3516" s="31" t="str">
        <f>VLOOKUP(E3516,'0- CatalogoRubro'!$B:$D,3,FALSE)</f>
        <v>041</v>
      </c>
      <c r="J3516" s="1">
        <v>0</v>
      </c>
    </row>
    <row r="3517" spans="1:10" ht="32" x14ac:dyDescent="0.2">
      <c r="A3517" s="1">
        <v>3514</v>
      </c>
      <c r="B3517" s="4">
        <v>43800</v>
      </c>
      <c r="C3517" s="24" t="s">
        <v>11</v>
      </c>
      <c r="D3517" s="34" t="s">
        <v>31</v>
      </c>
      <c r="E3517" s="26" t="s">
        <v>141</v>
      </c>
      <c r="F3517" s="25">
        <f t="shared" si="54"/>
        <v>43800</v>
      </c>
      <c r="G3517" s="22" t="str">
        <f>VLOOKUP(C3517,'2- CatalogosAseguradora'!$B:$D,3,FALSE)</f>
        <v>009</v>
      </c>
      <c r="H3517" s="23" t="str">
        <f>VLOOKUP(D3517,'1- CatalogoRamo'!$B:$G,3,FALSE)</f>
        <v>009</v>
      </c>
      <c r="I3517" s="31" t="str">
        <f>VLOOKUP(E3517,'0- CatalogoRubro'!$B:$D,3,FALSE)</f>
        <v>042</v>
      </c>
      <c r="J3517" s="1">
        <v>185.31879364</v>
      </c>
    </row>
    <row r="3518" spans="1:10" ht="32" x14ac:dyDescent="0.2">
      <c r="A3518" s="1">
        <v>3515</v>
      </c>
      <c r="B3518" s="4">
        <v>43800</v>
      </c>
      <c r="C3518" s="24" t="s">
        <v>11</v>
      </c>
      <c r="D3518" s="34" t="s">
        <v>31</v>
      </c>
      <c r="E3518" s="27" t="s">
        <v>142</v>
      </c>
      <c r="F3518" s="25">
        <f t="shared" si="54"/>
        <v>43800</v>
      </c>
      <c r="G3518" s="22" t="str">
        <f>VLOOKUP(C3518,'2- CatalogosAseguradora'!$B:$D,3,FALSE)</f>
        <v>009</v>
      </c>
      <c r="H3518" s="23" t="str">
        <f>VLOOKUP(D3518,'1- CatalogoRamo'!$B:$G,3,FALSE)</f>
        <v>009</v>
      </c>
      <c r="I3518" s="31" t="str">
        <f>VLOOKUP(E3518,'0- CatalogoRubro'!$B:$D,3,FALSE)</f>
        <v>043</v>
      </c>
      <c r="J3518" s="1">
        <v>179.32036568000001</v>
      </c>
    </row>
    <row r="3519" spans="1:10" ht="32" x14ac:dyDescent="0.2">
      <c r="A3519" s="1">
        <v>3516</v>
      </c>
      <c r="B3519" s="4">
        <v>43800</v>
      </c>
      <c r="C3519" s="24" t="s">
        <v>11</v>
      </c>
      <c r="D3519" s="34" t="s">
        <v>31</v>
      </c>
      <c r="E3519" s="27" t="s">
        <v>143</v>
      </c>
      <c r="F3519" s="25">
        <f t="shared" si="54"/>
        <v>43800</v>
      </c>
      <c r="G3519" s="22" t="str">
        <f>VLOOKUP(C3519,'2- CatalogosAseguradora'!$B:$D,3,FALSE)</f>
        <v>009</v>
      </c>
      <c r="H3519" s="23" t="str">
        <f>VLOOKUP(D3519,'1- CatalogoRamo'!$B:$G,3,FALSE)</f>
        <v>009</v>
      </c>
      <c r="I3519" s="31" t="str">
        <f>VLOOKUP(E3519,'0- CatalogoRubro'!$B:$D,3,FALSE)</f>
        <v>044</v>
      </c>
      <c r="J3519" s="1">
        <v>5.9984279599999999</v>
      </c>
    </row>
    <row r="3520" spans="1:10" ht="32" x14ac:dyDescent="0.2">
      <c r="A3520" s="1">
        <v>3517</v>
      </c>
      <c r="B3520" s="4">
        <v>43800</v>
      </c>
      <c r="C3520" s="24" t="s">
        <v>11</v>
      </c>
      <c r="D3520" s="34" t="s">
        <v>31</v>
      </c>
      <c r="E3520" s="27" t="s">
        <v>144</v>
      </c>
      <c r="F3520" s="25">
        <f t="shared" si="54"/>
        <v>43800</v>
      </c>
      <c r="G3520" s="22" t="str">
        <f>VLOOKUP(C3520,'2- CatalogosAseguradora'!$B:$D,3,FALSE)</f>
        <v>009</v>
      </c>
      <c r="H3520" s="23" t="str">
        <f>VLOOKUP(D3520,'1- CatalogoRamo'!$B:$G,3,FALSE)</f>
        <v>009</v>
      </c>
      <c r="I3520" s="31" t="str">
        <f>VLOOKUP(E3520,'0- CatalogoRubro'!$B:$D,3,FALSE)</f>
        <v>045</v>
      </c>
      <c r="J3520" s="1">
        <v>0</v>
      </c>
    </row>
    <row r="3521" spans="1:10" ht="32" x14ac:dyDescent="0.2">
      <c r="A3521" s="1">
        <v>3518</v>
      </c>
      <c r="B3521" s="4">
        <v>43800</v>
      </c>
      <c r="C3521" s="24" t="s">
        <v>11</v>
      </c>
      <c r="D3521" s="34" t="s">
        <v>31</v>
      </c>
      <c r="E3521" s="26" t="s">
        <v>145</v>
      </c>
      <c r="F3521" s="25">
        <f t="shared" si="54"/>
        <v>43800</v>
      </c>
      <c r="G3521" s="22" t="str">
        <f>VLOOKUP(C3521,'2- CatalogosAseguradora'!$B:$D,3,FALSE)</f>
        <v>009</v>
      </c>
      <c r="H3521" s="23" t="str">
        <f>VLOOKUP(D3521,'1- CatalogoRamo'!$B:$G,3,FALSE)</f>
        <v>009</v>
      </c>
      <c r="I3521" s="31" t="str">
        <f>VLOOKUP(E3521,'0- CatalogoRubro'!$B:$D,3,FALSE)</f>
        <v>046</v>
      </c>
      <c r="J3521" s="1">
        <v>11.393859580000001</v>
      </c>
    </row>
    <row r="3522" spans="1:10" ht="32" x14ac:dyDescent="0.2">
      <c r="A3522" s="1">
        <v>3519</v>
      </c>
      <c r="B3522" s="4">
        <v>43800</v>
      </c>
      <c r="C3522" s="24" t="s">
        <v>11</v>
      </c>
      <c r="D3522" s="34" t="s">
        <v>31</v>
      </c>
      <c r="E3522" s="26" t="s">
        <v>146</v>
      </c>
      <c r="F3522" s="25">
        <f t="shared" si="54"/>
        <v>43800</v>
      </c>
      <c r="G3522" s="22" t="str">
        <f>VLOOKUP(C3522,'2- CatalogosAseguradora'!$B:$D,3,FALSE)</f>
        <v>009</v>
      </c>
      <c r="H3522" s="23" t="str">
        <f>VLOOKUP(D3522,'1- CatalogoRamo'!$B:$G,3,FALSE)</f>
        <v>009</v>
      </c>
      <c r="I3522" s="31" t="str">
        <f>VLOOKUP(E3522,'0- CatalogoRubro'!$B:$D,3,FALSE)</f>
        <v>047</v>
      </c>
      <c r="J3522" s="1">
        <v>263.84969206</v>
      </c>
    </row>
    <row r="3523" spans="1:10" ht="32" x14ac:dyDescent="0.2">
      <c r="A3523" s="1">
        <v>3520</v>
      </c>
      <c r="B3523" s="4">
        <v>43800</v>
      </c>
      <c r="C3523" s="24" t="s">
        <v>11</v>
      </c>
      <c r="D3523" s="34" t="s">
        <v>31</v>
      </c>
      <c r="E3523" s="29" t="s">
        <v>147</v>
      </c>
      <c r="F3523" s="25">
        <f t="shared" si="54"/>
        <v>43800</v>
      </c>
      <c r="G3523" s="22" t="str">
        <f>VLOOKUP(C3523,'2- CatalogosAseguradora'!$B:$D,3,FALSE)</f>
        <v>009</v>
      </c>
      <c r="H3523" s="23" t="str">
        <f>VLOOKUP(D3523,'1- CatalogoRamo'!$B:$G,3,FALSE)</f>
        <v>009</v>
      </c>
      <c r="I3523" s="31" t="str">
        <f>VLOOKUP(E3523,'0- CatalogoRubro'!$B:$D,3,FALSE)</f>
        <v>048</v>
      </c>
      <c r="J3523" s="1">
        <v>392.02543481999999</v>
      </c>
    </row>
    <row r="3524" spans="1:10" ht="32" x14ac:dyDescent="0.2">
      <c r="A3524" s="1">
        <v>3521</v>
      </c>
      <c r="B3524" s="4">
        <v>43800</v>
      </c>
      <c r="C3524" s="24" t="s">
        <v>11</v>
      </c>
      <c r="D3524" s="34" t="s">
        <v>31</v>
      </c>
      <c r="E3524" s="26" t="s">
        <v>148</v>
      </c>
      <c r="F3524" s="25">
        <f t="shared" si="54"/>
        <v>43800</v>
      </c>
      <c r="G3524" s="22" t="str">
        <f>VLOOKUP(C3524,'2- CatalogosAseguradora'!$B:$D,3,FALSE)</f>
        <v>009</v>
      </c>
      <c r="H3524" s="23" t="str">
        <f>VLOOKUP(D3524,'1- CatalogoRamo'!$B:$G,3,FALSE)</f>
        <v>009</v>
      </c>
      <c r="I3524" s="31" t="str">
        <f>VLOOKUP(E3524,'0- CatalogoRubro'!$B:$D,3,FALSE)</f>
        <v>049</v>
      </c>
      <c r="J3524" s="1">
        <v>199.96066799000002</v>
      </c>
    </row>
    <row r="3525" spans="1:10" ht="32" x14ac:dyDescent="0.2">
      <c r="A3525" s="1">
        <v>3522</v>
      </c>
      <c r="B3525" s="4">
        <v>43800</v>
      </c>
      <c r="C3525" s="24" t="s">
        <v>11</v>
      </c>
      <c r="D3525" s="34" t="s">
        <v>31</v>
      </c>
      <c r="E3525" s="27" t="s">
        <v>149</v>
      </c>
      <c r="F3525" s="25">
        <f t="shared" ref="F3525:F3588" si="55">B3525</f>
        <v>43800</v>
      </c>
      <c r="G3525" s="22" t="str">
        <f>VLOOKUP(C3525,'2- CatalogosAseguradora'!$B:$D,3,FALSE)</f>
        <v>009</v>
      </c>
      <c r="H3525" s="23" t="str">
        <f>VLOOKUP(D3525,'1- CatalogoRamo'!$B:$G,3,FALSE)</f>
        <v>009</v>
      </c>
      <c r="I3525" s="31" t="str">
        <f>VLOOKUP(E3525,'0- CatalogoRubro'!$B:$D,3,FALSE)</f>
        <v>050</v>
      </c>
      <c r="J3525" s="1">
        <v>199.96066799000002</v>
      </c>
    </row>
    <row r="3526" spans="1:10" ht="32" x14ac:dyDescent="0.2">
      <c r="A3526" s="1">
        <v>3523</v>
      </c>
      <c r="B3526" s="4">
        <v>43800</v>
      </c>
      <c r="C3526" s="24" t="s">
        <v>11</v>
      </c>
      <c r="D3526" s="34" t="s">
        <v>31</v>
      </c>
      <c r="E3526" s="27" t="s">
        <v>150</v>
      </c>
      <c r="F3526" s="25">
        <f t="shared" si="55"/>
        <v>43800</v>
      </c>
      <c r="G3526" s="22" t="str">
        <f>VLOOKUP(C3526,'2- CatalogosAseguradora'!$B:$D,3,FALSE)</f>
        <v>009</v>
      </c>
      <c r="H3526" s="23" t="str">
        <f>VLOOKUP(D3526,'1- CatalogoRamo'!$B:$G,3,FALSE)</f>
        <v>009</v>
      </c>
      <c r="I3526" s="31" t="str">
        <f>VLOOKUP(E3526,'0- CatalogoRubro'!$B:$D,3,FALSE)</f>
        <v>051</v>
      </c>
      <c r="J3526" s="1">
        <v>0</v>
      </c>
    </row>
    <row r="3527" spans="1:10" ht="32" x14ac:dyDescent="0.2">
      <c r="A3527" s="1">
        <v>3524</v>
      </c>
      <c r="B3527" s="4">
        <v>43800</v>
      </c>
      <c r="C3527" s="24" t="s">
        <v>11</v>
      </c>
      <c r="D3527" s="34" t="s">
        <v>31</v>
      </c>
      <c r="E3527" s="26" t="s">
        <v>151</v>
      </c>
      <c r="F3527" s="25">
        <f t="shared" si="55"/>
        <v>43800</v>
      </c>
      <c r="G3527" s="22" t="str">
        <f>VLOOKUP(C3527,'2- CatalogosAseguradora'!$B:$D,3,FALSE)</f>
        <v>009</v>
      </c>
      <c r="H3527" s="23" t="str">
        <f>VLOOKUP(D3527,'1- CatalogoRamo'!$B:$G,3,FALSE)</f>
        <v>009</v>
      </c>
      <c r="I3527" s="31" t="str">
        <f>VLOOKUP(E3527,'0- CatalogoRubro'!$B:$D,3,FALSE)</f>
        <v>052</v>
      </c>
      <c r="J3527" s="1">
        <v>196.54635482</v>
      </c>
    </row>
    <row r="3528" spans="1:10" ht="32" x14ac:dyDescent="0.2">
      <c r="A3528" s="1">
        <v>3525</v>
      </c>
      <c r="B3528" s="4">
        <v>43800</v>
      </c>
      <c r="C3528" s="24" t="s">
        <v>11</v>
      </c>
      <c r="D3528" s="34" t="s">
        <v>31</v>
      </c>
      <c r="E3528" s="27" t="s">
        <v>152</v>
      </c>
      <c r="F3528" s="25">
        <f t="shared" si="55"/>
        <v>43800</v>
      </c>
      <c r="G3528" s="22" t="str">
        <f>VLOOKUP(C3528,'2- CatalogosAseguradora'!$B:$D,3,FALSE)</f>
        <v>009</v>
      </c>
      <c r="H3528" s="23" t="str">
        <f>VLOOKUP(D3528,'1- CatalogoRamo'!$B:$G,3,FALSE)</f>
        <v>009</v>
      </c>
      <c r="I3528" s="31" t="str">
        <f>VLOOKUP(E3528,'0- CatalogoRubro'!$B:$D,3,FALSE)</f>
        <v>053</v>
      </c>
      <c r="J3528" s="1">
        <v>196.54635482</v>
      </c>
    </row>
    <row r="3529" spans="1:10" ht="32" x14ac:dyDescent="0.2">
      <c r="A3529" s="1">
        <v>3526</v>
      </c>
      <c r="B3529" s="4">
        <v>43800</v>
      </c>
      <c r="C3529" s="24" t="s">
        <v>11</v>
      </c>
      <c r="D3529" s="34" t="s">
        <v>31</v>
      </c>
      <c r="E3529" s="27" t="s">
        <v>153</v>
      </c>
      <c r="F3529" s="25">
        <f t="shared" si="55"/>
        <v>43800</v>
      </c>
      <c r="G3529" s="22" t="str">
        <f>VLOOKUP(C3529,'2- CatalogosAseguradora'!$B:$D,3,FALSE)</f>
        <v>009</v>
      </c>
      <c r="H3529" s="23" t="str">
        <f>VLOOKUP(D3529,'1- CatalogoRamo'!$B:$G,3,FALSE)</f>
        <v>009</v>
      </c>
      <c r="I3529" s="31" t="str">
        <f>VLOOKUP(E3529,'0- CatalogoRubro'!$B:$D,3,FALSE)</f>
        <v>054</v>
      </c>
      <c r="J3529" s="1">
        <v>0</v>
      </c>
    </row>
    <row r="3530" spans="1:10" ht="32" x14ac:dyDescent="0.2">
      <c r="A3530" s="1">
        <v>3527</v>
      </c>
      <c r="B3530" s="4">
        <v>43800</v>
      </c>
      <c r="C3530" s="24" t="s">
        <v>11</v>
      </c>
      <c r="D3530" s="34" t="s">
        <v>31</v>
      </c>
      <c r="E3530" s="29" t="s">
        <v>154</v>
      </c>
      <c r="F3530" s="25">
        <f t="shared" si="55"/>
        <v>43800</v>
      </c>
      <c r="G3530" s="22" t="str">
        <f>VLOOKUP(C3530,'2- CatalogosAseguradora'!$B:$D,3,FALSE)</f>
        <v>009</v>
      </c>
      <c r="H3530" s="23" t="str">
        <f>VLOOKUP(D3530,'1- CatalogoRamo'!$B:$G,3,FALSE)</f>
        <v>009</v>
      </c>
      <c r="I3530" s="31" t="str">
        <f>VLOOKUP(E3530,'0- CatalogoRubro'!$B:$D,3,FALSE)</f>
        <v>055</v>
      </c>
      <c r="J3530" s="1">
        <v>3.4143131699999998</v>
      </c>
    </row>
    <row r="3531" spans="1:10" ht="32" x14ac:dyDescent="0.2">
      <c r="A3531" s="1">
        <v>3528</v>
      </c>
      <c r="B3531" s="4">
        <v>43800</v>
      </c>
      <c r="C3531" s="24" t="s">
        <v>11</v>
      </c>
      <c r="D3531" s="34" t="s">
        <v>31</v>
      </c>
      <c r="E3531" s="29" t="s">
        <v>155</v>
      </c>
      <c r="F3531" s="25">
        <f t="shared" si="55"/>
        <v>43800</v>
      </c>
      <c r="G3531" s="22" t="str">
        <f>VLOOKUP(C3531,'2- CatalogosAseguradora'!$B:$D,3,FALSE)</f>
        <v>009</v>
      </c>
      <c r="H3531" s="23" t="str">
        <f>VLOOKUP(D3531,'1- CatalogoRamo'!$B:$G,3,FALSE)</f>
        <v>009</v>
      </c>
      <c r="I3531" s="31" t="str">
        <f>VLOOKUP(E3531,'0- CatalogoRubro'!$B:$D,3,FALSE)</f>
        <v>056</v>
      </c>
      <c r="J3531" s="1">
        <v>395.43974799</v>
      </c>
    </row>
    <row r="3532" spans="1:10" ht="16" x14ac:dyDescent="0.2">
      <c r="A3532" s="1">
        <v>3529</v>
      </c>
      <c r="B3532" s="4">
        <v>43800</v>
      </c>
      <c r="C3532" s="24" t="s">
        <v>11</v>
      </c>
      <c r="D3532" s="34" t="s">
        <v>35</v>
      </c>
      <c r="E3532" s="26" t="s">
        <v>104</v>
      </c>
      <c r="F3532" s="25">
        <f t="shared" si="55"/>
        <v>43800</v>
      </c>
      <c r="G3532" s="22" t="str">
        <f>VLOOKUP(C3532,'2- CatalogosAseguradora'!$B:$D,3,FALSE)</f>
        <v>009</v>
      </c>
      <c r="H3532" s="23" t="str">
        <f>VLOOKUP(D3532,'1- CatalogoRamo'!$B:$G,3,FALSE)</f>
        <v>019</v>
      </c>
      <c r="I3532" s="31" t="str">
        <f>VLOOKUP(E3532,'0- CatalogoRubro'!$B:$D,3,FALSE)</f>
        <v>001</v>
      </c>
      <c r="J3532" s="34">
        <v>5117.7683537700004</v>
      </c>
    </row>
    <row r="3533" spans="1:10" ht="16" x14ac:dyDescent="0.2">
      <c r="A3533" s="1">
        <v>3530</v>
      </c>
      <c r="B3533" s="4">
        <v>43800</v>
      </c>
      <c r="C3533" s="24" t="s">
        <v>11</v>
      </c>
      <c r="D3533" s="34" t="s">
        <v>35</v>
      </c>
      <c r="E3533" s="27" t="s">
        <v>105</v>
      </c>
      <c r="F3533" s="25">
        <f t="shared" si="55"/>
        <v>43800</v>
      </c>
      <c r="G3533" s="22" t="str">
        <f>VLOOKUP(C3533,'2- CatalogosAseguradora'!$B:$D,3,FALSE)</f>
        <v>009</v>
      </c>
      <c r="H3533" s="23" t="str">
        <f>VLOOKUP(D3533,'1- CatalogoRamo'!$B:$G,3,FALSE)</f>
        <v>019</v>
      </c>
      <c r="I3533" s="31" t="str">
        <f>VLOOKUP(E3533,'0- CatalogoRubro'!$B:$D,3,FALSE)</f>
        <v>002</v>
      </c>
      <c r="J3533" s="1">
        <v>5566.2414943599997</v>
      </c>
    </row>
    <row r="3534" spans="1:10" ht="16" x14ac:dyDescent="0.2">
      <c r="A3534" s="1">
        <v>3531</v>
      </c>
      <c r="B3534" s="4">
        <v>43800</v>
      </c>
      <c r="C3534" s="24" t="s">
        <v>11</v>
      </c>
      <c r="D3534" s="34" t="s">
        <v>35</v>
      </c>
      <c r="E3534" s="27" t="s">
        <v>106</v>
      </c>
      <c r="F3534" s="25">
        <f t="shared" si="55"/>
        <v>43800</v>
      </c>
      <c r="G3534" s="22" t="str">
        <f>VLOOKUP(C3534,'2- CatalogosAseguradora'!$B:$D,3,FALSE)</f>
        <v>009</v>
      </c>
      <c r="H3534" s="23" t="str">
        <f>VLOOKUP(D3534,'1- CatalogoRamo'!$B:$G,3,FALSE)</f>
        <v>019</v>
      </c>
      <c r="I3534" s="31" t="str">
        <f>VLOOKUP(E3534,'0- CatalogoRubro'!$B:$D,3,FALSE)</f>
        <v>003</v>
      </c>
      <c r="J3534" s="1">
        <v>5577.7858970699999</v>
      </c>
    </row>
    <row r="3535" spans="1:10" ht="16" x14ac:dyDescent="0.2">
      <c r="A3535" s="1">
        <v>3532</v>
      </c>
      <c r="B3535" s="4">
        <v>43800</v>
      </c>
      <c r="C3535" s="24" t="s">
        <v>11</v>
      </c>
      <c r="D3535" s="34" t="s">
        <v>35</v>
      </c>
      <c r="E3535" s="27" t="s">
        <v>107</v>
      </c>
      <c r="F3535" s="25">
        <f t="shared" si="55"/>
        <v>43800</v>
      </c>
      <c r="G3535" s="22" t="str">
        <f>VLOOKUP(C3535,'2- CatalogosAseguradora'!$B:$D,3,FALSE)</f>
        <v>009</v>
      </c>
      <c r="H3535" s="23" t="str">
        <f>VLOOKUP(D3535,'1- CatalogoRamo'!$B:$G,3,FALSE)</f>
        <v>019</v>
      </c>
      <c r="I3535" s="31" t="str">
        <f>VLOOKUP(E3535,'0- CatalogoRubro'!$B:$D,3,FALSE)</f>
        <v>004</v>
      </c>
      <c r="J3535" s="1">
        <v>6237.9630667199999</v>
      </c>
    </row>
    <row r="3536" spans="1:10" ht="16" x14ac:dyDescent="0.2">
      <c r="A3536" s="1">
        <v>3533</v>
      </c>
      <c r="B3536" s="4">
        <v>43800</v>
      </c>
      <c r="C3536" s="24" t="s">
        <v>11</v>
      </c>
      <c r="D3536" s="34" t="s">
        <v>35</v>
      </c>
      <c r="E3536" s="27" t="s">
        <v>108</v>
      </c>
      <c r="F3536" s="25">
        <f t="shared" si="55"/>
        <v>43800</v>
      </c>
      <c r="G3536" s="22" t="str">
        <f>VLOOKUP(C3536,'2- CatalogosAseguradora'!$B:$D,3,FALSE)</f>
        <v>009</v>
      </c>
      <c r="H3536" s="23" t="str">
        <f>VLOOKUP(D3536,'1- CatalogoRamo'!$B:$G,3,FALSE)</f>
        <v>019</v>
      </c>
      <c r="I3536" s="31" t="str">
        <f>VLOOKUP(E3536,'0- CatalogoRubro'!$B:$D,3,FALSE)</f>
        <v>005</v>
      </c>
      <c r="J3536" s="1">
        <v>467.01485507999996</v>
      </c>
    </row>
    <row r="3537" spans="1:10" ht="16" x14ac:dyDescent="0.2">
      <c r="A3537" s="1">
        <v>3534</v>
      </c>
      <c r="B3537" s="4">
        <v>43800</v>
      </c>
      <c r="C3537" s="24" t="s">
        <v>11</v>
      </c>
      <c r="D3537" s="34" t="s">
        <v>35</v>
      </c>
      <c r="E3537" s="27" t="s">
        <v>109</v>
      </c>
      <c r="F3537" s="25">
        <f t="shared" si="55"/>
        <v>43800</v>
      </c>
      <c r="G3537" s="22" t="str">
        <f>VLOOKUP(C3537,'2- CatalogosAseguradora'!$B:$D,3,FALSE)</f>
        <v>009</v>
      </c>
      <c r="H3537" s="23" t="str">
        <f>VLOOKUP(D3537,'1- CatalogoRamo'!$B:$G,3,FALSE)</f>
        <v>019</v>
      </c>
      <c r="I3537" s="31" t="str">
        <f>VLOOKUP(E3537,'0- CatalogoRubro'!$B:$D,3,FALSE)</f>
        <v>006</v>
      </c>
      <c r="J3537" s="1">
        <v>193.16231457000001</v>
      </c>
    </row>
    <row r="3538" spans="1:10" ht="16" x14ac:dyDescent="0.2">
      <c r="A3538" s="1">
        <v>3535</v>
      </c>
      <c r="B3538" s="4">
        <v>43800</v>
      </c>
      <c r="C3538" s="24" t="s">
        <v>11</v>
      </c>
      <c r="D3538" s="34" t="s">
        <v>35</v>
      </c>
      <c r="E3538" s="27" t="s">
        <v>110</v>
      </c>
      <c r="F3538" s="25">
        <f t="shared" si="55"/>
        <v>43800</v>
      </c>
      <c r="G3538" s="22" t="str">
        <f>VLOOKUP(C3538,'2- CatalogosAseguradora'!$B:$D,3,FALSE)</f>
        <v>009</v>
      </c>
      <c r="H3538" s="23" t="str">
        <f>VLOOKUP(D3538,'1- CatalogoRamo'!$B:$G,3,FALSE)</f>
        <v>019</v>
      </c>
      <c r="I3538" s="31" t="str">
        <f>VLOOKUP(E3538,'0- CatalogoRubro'!$B:$D,3,FALSE)</f>
        <v>007</v>
      </c>
      <c r="J3538" s="1">
        <v>0</v>
      </c>
    </row>
    <row r="3539" spans="1:10" ht="16" x14ac:dyDescent="0.2">
      <c r="A3539" s="1">
        <v>3536</v>
      </c>
      <c r="B3539" s="4">
        <v>43800</v>
      </c>
      <c r="C3539" s="24" t="s">
        <v>11</v>
      </c>
      <c r="D3539" s="34" t="s">
        <v>35</v>
      </c>
      <c r="E3539" s="27" t="s">
        <v>111</v>
      </c>
      <c r="F3539" s="25">
        <f t="shared" si="55"/>
        <v>43800</v>
      </c>
      <c r="G3539" s="22" t="str">
        <f>VLOOKUP(C3539,'2- CatalogosAseguradora'!$B:$D,3,FALSE)</f>
        <v>009</v>
      </c>
      <c r="H3539" s="23" t="str">
        <f>VLOOKUP(D3539,'1- CatalogoRamo'!$B:$G,3,FALSE)</f>
        <v>019</v>
      </c>
      <c r="I3539" s="31" t="str">
        <f>VLOOKUP(E3539,'0- CatalogoRubro'!$B:$D,3,FALSE)</f>
        <v>008</v>
      </c>
      <c r="J3539" s="1">
        <v>0</v>
      </c>
    </row>
    <row r="3540" spans="1:10" ht="16" x14ac:dyDescent="0.2">
      <c r="A3540" s="1">
        <v>3537</v>
      </c>
      <c r="B3540" s="4">
        <v>43800</v>
      </c>
      <c r="C3540" s="24" t="s">
        <v>11</v>
      </c>
      <c r="D3540" s="34" t="s">
        <v>35</v>
      </c>
      <c r="E3540" s="28" t="s">
        <v>112</v>
      </c>
      <c r="F3540" s="25">
        <f t="shared" si="55"/>
        <v>43800</v>
      </c>
      <c r="G3540" s="22" t="str">
        <f>VLOOKUP(C3540,'2- CatalogosAseguradora'!$B:$D,3,FALSE)</f>
        <v>009</v>
      </c>
      <c r="H3540" s="23" t="str">
        <f>VLOOKUP(D3540,'1- CatalogoRamo'!$B:$G,3,FALSE)</f>
        <v>019</v>
      </c>
      <c r="I3540" s="31" t="str">
        <f>VLOOKUP(E3540,'0- CatalogoRubro'!$B:$D,3,FALSE)</f>
        <v>009</v>
      </c>
      <c r="J3540" s="1">
        <v>11.544402710000002</v>
      </c>
    </row>
    <row r="3541" spans="1:10" ht="16" x14ac:dyDescent="0.2">
      <c r="A3541" s="1">
        <v>3538</v>
      </c>
      <c r="B3541" s="4">
        <v>43800</v>
      </c>
      <c r="C3541" s="24" t="s">
        <v>11</v>
      </c>
      <c r="D3541" s="34" t="s">
        <v>35</v>
      </c>
      <c r="E3541" s="27" t="s">
        <v>113</v>
      </c>
      <c r="F3541" s="25">
        <f t="shared" si="55"/>
        <v>43800</v>
      </c>
      <c r="G3541" s="22" t="str">
        <f>VLOOKUP(C3541,'2- CatalogosAseguradora'!$B:$D,3,FALSE)</f>
        <v>009</v>
      </c>
      <c r="H3541" s="23" t="str">
        <f>VLOOKUP(D3541,'1- CatalogoRamo'!$B:$G,3,FALSE)</f>
        <v>019</v>
      </c>
      <c r="I3541" s="31" t="str">
        <f>VLOOKUP(E3541,'0- CatalogoRubro'!$B:$D,3,FALSE)</f>
        <v>010</v>
      </c>
      <c r="J3541" s="1">
        <v>224.00639083000002</v>
      </c>
    </row>
    <row r="3542" spans="1:10" ht="16" x14ac:dyDescent="0.2">
      <c r="A3542" s="1">
        <v>3539</v>
      </c>
      <c r="B3542" s="4">
        <v>43800</v>
      </c>
      <c r="C3542" s="24" t="s">
        <v>11</v>
      </c>
      <c r="D3542" s="34" t="s">
        <v>35</v>
      </c>
      <c r="E3542" s="27" t="s">
        <v>114</v>
      </c>
      <c r="F3542" s="25">
        <f t="shared" si="55"/>
        <v>43800</v>
      </c>
      <c r="G3542" s="22" t="str">
        <f>VLOOKUP(C3542,'2- CatalogosAseguradora'!$B:$D,3,FALSE)</f>
        <v>009</v>
      </c>
      <c r="H3542" s="23" t="str">
        <f>VLOOKUP(D3542,'1- CatalogoRamo'!$B:$G,3,FALSE)</f>
        <v>019</v>
      </c>
      <c r="I3542" s="31" t="str">
        <f>VLOOKUP(E3542,'0- CatalogoRubro'!$B:$D,3,FALSE)</f>
        <v>011</v>
      </c>
      <c r="J3542" s="1">
        <v>224.00639083000002</v>
      </c>
    </row>
    <row r="3543" spans="1:10" ht="16" x14ac:dyDescent="0.2">
      <c r="A3543" s="1">
        <v>3540</v>
      </c>
      <c r="B3543" s="4">
        <v>43800</v>
      </c>
      <c r="C3543" s="24" t="s">
        <v>11</v>
      </c>
      <c r="D3543" s="34" t="s">
        <v>35</v>
      </c>
      <c r="E3543" s="27" t="s">
        <v>115</v>
      </c>
      <c r="F3543" s="25">
        <f t="shared" si="55"/>
        <v>43800</v>
      </c>
      <c r="G3543" s="22" t="str">
        <f>VLOOKUP(C3543,'2- CatalogosAseguradora'!$B:$D,3,FALSE)</f>
        <v>009</v>
      </c>
      <c r="H3543" s="23" t="str">
        <f>VLOOKUP(D3543,'1- CatalogoRamo'!$B:$G,3,FALSE)</f>
        <v>019</v>
      </c>
      <c r="I3543" s="31" t="str">
        <f>VLOOKUP(E3543,'0- CatalogoRubro'!$B:$D,3,FALSE)</f>
        <v>012</v>
      </c>
      <c r="J3543" s="1">
        <v>0</v>
      </c>
    </row>
    <row r="3544" spans="1:10" ht="16" x14ac:dyDescent="0.2">
      <c r="A3544" s="1">
        <v>3541</v>
      </c>
      <c r="B3544" s="4">
        <v>43800</v>
      </c>
      <c r="C3544" s="24" t="s">
        <v>11</v>
      </c>
      <c r="D3544" s="34" t="s">
        <v>35</v>
      </c>
      <c r="E3544" s="27" t="s">
        <v>116</v>
      </c>
      <c r="F3544" s="25">
        <f t="shared" si="55"/>
        <v>43800</v>
      </c>
      <c r="G3544" s="22" t="str">
        <f>VLOOKUP(C3544,'2- CatalogosAseguradora'!$B:$D,3,FALSE)</f>
        <v>009</v>
      </c>
      <c r="H3544" s="23" t="str">
        <f>VLOOKUP(D3544,'1- CatalogoRamo'!$B:$G,3,FALSE)</f>
        <v>019</v>
      </c>
      <c r="I3544" s="31" t="str">
        <f>VLOOKUP(E3544,'0- CatalogoRubro'!$B:$D,3,FALSE)</f>
        <v>013</v>
      </c>
      <c r="J3544" s="1">
        <v>103.52772758</v>
      </c>
    </row>
    <row r="3545" spans="1:10" ht="16" x14ac:dyDescent="0.2">
      <c r="A3545" s="1">
        <v>3542</v>
      </c>
      <c r="B3545" s="4">
        <v>43800</v>
      </c>
      <c r="C3545" s="24" t="s">
        <v>11</v>
      </c>
      <c r="D3545" s="34" t="s">
        <v>35</v>
      </c>
      <c r="E3545" s="27" t="s">
        <v>117</v>
      </c>
      <c r="F3545" s="25">
        <f t="shared" si="55"/>
        <v>43800</v>
      </c>
      <c r="G3545" s="22" t="str">
        <f>VLOOKUP(C3545,'2- CatalogosAseguradora'!$B:$D,3,FALSE)</f>
        <v>009</v>
      </c>
      <c r="H3545" s="23" t="str">
        <f>VLOOKUP(D3545,'1- CatalogoRamo'!$B:$G,3,FALSE)</f>
        <v>019</v>
      </c>
      <c r="I3545" s="31" t="str">
        <f>VLOOKUP(E3545,'0- CatalogoRubro'!$B:$D,3,FALSE)</f>
        <v>014</v>
      </c>
      <c r="J3545" s="1">
        <v>103.52772758</v>
      </c>
    </row>
    <row r="3546" spans="1:10" ht="16" x14ac:dyDescent="0.2">
      <c r="A3546" s="1">
        <v>3543</v>
      </c>
      <c r="B3546" s="4">
        <v>43800</v>
      </c>
      <c r="C3546" s="24" t="s">
        <v>11</v>
      </c>
      <c r="D3546" s="34" t="s">
        <v>35</v>
      </c>
      <c r="E3546" s="27" t="s">
        <v>118</v>
      </c>
      <c r="F3546" s="25">
        <f t="shared" si="55"/>
        <v>43800</v>
      </c>
      <c r="G3546" s="22" t="str">
        <f>VLOOKUP(C3546,'2- CatalogosAseguradora'!$B:$D,3,FALSE)</f>
        <v>009</v>
      </c>
      <c r="H3546" s="23" t="str">
        <f>VLOOKUP(D3546,'1- CatalogoRamo'!$B:$G,3,FALSE)</f>
        <v>019</v>
      </c>
      <c r="I3546" s="31" t="str">
        <f>VLOOKUP(E3546,'0- CatalogoRubro'!$B:$D,3,FALSE)</f>
        <v>015</v>
      </c>
      <c r="J3546" s="1">
        <v>0</v>
      </c>
    </row>
    <row r="3547" spans="1:10" ht="16" x14ac:dyDescent="0.2">
      <c r="A3547" s="1">
        <v>3544</v>
      </c>
      <c r="B3547" s="4">
        <v>43800</v>
      </c>
      <c r="C3547" s="24" t="s">
        <v>11</v>
      </c>
      <c r="D3547" s="34" t="s">
        <v>35</v>
      </c>
      <c r="E3547" s="27" t="s">
        <v>119</v>
      </c>
      <c r="F3547" s="25">
        <f t="shared" si="55"/>
        <v>43800</v>
      </c>
      <c r="G3547" s="22" t="str">
        <f>VLOOKUP(C3547,'2- CatalogosAseguradora'!$B:$D,3,FALSE)</f>
        <v>009</v>
      </c>
      <c r="H3547" s="23" t="str">
        <f>VLOOKUP(D3547,'1- CatalogoRamo'!$B:$G,3,FALSE)</f>
        <v>019</v>
      </c>
      <c r="I3547" s="31" t="str">
        <f>VLOOKUP(E3547,'0- CatalogoRubro'!$B:$D,3,FALSE)</f>
        <v>016</v>
      </c>
      <c r="J3547" s="1">
        <v>-120.93902218000001</v>
      </c>
    </row>
    <row r="3548" spans="1:10" ht="16" x14ac:dyDescent="0.2">
      <c r="A3548" s="1">
        <v>3545</v>
      </c>
      <c r="B3548" s="4">
        <v>43800</v>
      </c>
      <c r="C3548" s="24" t="s">
        <v>11</v>
      </c>
      <c r="D3548" s="34" t="s">
        <v>35</v>
      </c>
      <c r="E3548" s="26" t="s">
        <v>120</v>
      </c>
      <c r="F3548" s="25">
        <f t="shared" si="55"/>
        <v>43800</v>
      </c>
      <c r="G3548" s="22" t="str">
        <f>VLOOKUP(C3548,'2- CatalogosAseguradora'!$B:$D,3,FALSE)</f>
        <v>009</v>
      </c>
      <c r="H3548" s="23" t="str">
        <f>VLOOKUP(D3548,'1- CatalogoRamo'!$B:$G,3,FALSE)</f>
        <v>019</v>
      </c>
      <c r="I3548" s="31" t="str">
        <f>VLOOKUP(E3548,'0- CatalogoRubro'!$B:$D,3,FALSE)</f>
        <v>017</v>
      </c>
      <c r="J3548" s="1">
        <v>4725.9435427200006</v>
      </c>
    </row>
    <row r="3549" spans="1:10" ht="16" x14ac:dyDescent="0.2">
      <c r="A3549" s="1">
        <v>3546</v>
      </c>
      <c r="B3549" s="4">
        <v>43800</v>
      </c>
      <c r="C3549" s="24" t="s">
        <v>11</v>
      </c>
      <c r="D3549" s="34" t="s">
        <v>35</v>
      </c>
      <c r="E3549" s="27" t="s">
        <v>121</v>
      </c>
      <c r="F3549" s="25">
        <f t="shared" si="55"/>
        <v>43800</v>
      </c>
      <c r="G3549" s="22" t="str">
        <f>VLOOKUP(C3549,'2- CatalogosAseguradora'!$B:$D,3,FALSE)</f>
        <v>009</v>
      </c>
      <c r="H3549" s="23" t="str">
        <f>VLOOKUP(D3549,'1- CatalogoRamo'!$B:$G,3,FALSE)</f>
        <v>019</v>
      </c>
      <c r="I3549" s="31" t="str">
        <f>VLOOKUP(E3549,'0- CatalogoRubro'!$B:$D,3,FALSE)</f>
        <v>018</v>
      </c>
      <c r="J3549" s="1">
        <v>4758.5990008900008</v>
      </c>
    </row>
    <row r="3550" spans="1:10" ht="16" x14ac:dyDescent="0.2">
      <c r="A3550" s="1">
        <v>3547</v>
      </c>
      <c r="B3550" s="4">
        <v>43800</v>
      </c>
      <c r="C3550" s="24" t="s">
        <v>11</v>
      </c>
      <c r="D3550" s="34" t="s">
        <v>35</v>
      </c>
      <c r="E3550" s="27" t="s">
        <v>106</v>
      </c>
      <c r="F3550" s="25">
        <f t="shared" si="55"/>
        <v>43800</v>
      </c>
      <c r="G3550" s="22" t="str">
        <f>VLOOKUP(C3550,'2- CatalogosAseguradora'!$B:$D,3,FALSE)</f>
        <v>009</v>
      </c>
      <c r="H3550" s="23" t="str">
        <f>VLOOKUP(D3550,'1- CatalogoRamo'!$B:$G,3,FALSE)</f>
        <v>019</v>
      </c>
      <c r="I3550" s="31" t="str">
        <f>VLOOKUP(E3550,'0- CatalogoRubro'!$B:$D,3,FALSE)</f>
        <v>003</v>
      </c>
      <c r="J3550" s="1">
        <v>4758.5990008900008</v>
      </c>
    </row>
    <row r="3551" spans="1:10" ht="16" x14ac:dyDescent="0.2">
      <c r="A3551" s="1">
        <v>3548</v>
      </c>
      <c r="B3551" s="4">
        <v>43800</v>
      </c>
      <c r="C3551" s="24" t="s">
        <v>11</v>
      </c>
      <c r="D3551" s="34" t="s">
        <v>35</v>
      </c>
      <c r="E3551" s="27" t="s">
        <v>111</v>
      </c>
      <c r="F3551" s="25">
        <f t="shared" si="55"/>
        <v>43800</v>
      </c>
      <c r="G3551" s="22" t="str">
        <f>VLOOKUP(C3551,'2- CatalogosAseguradora'!$B:$D,3,FALSE)</f>
        <v>009</v>
      </c>
      <c r="H3551" s="23" t="str">
        <f>VLOOKUP(D3551,'1- CatalogoRamo'!$B:$G,3,FALSE)</f>
        <v>019</v>
      </c>
      <c r="I3551" s="31" t="str">
        <f>VLOOKUP(E3551,'0- CatalogoRubro'!$B:$D,3,FALSE)</f>
        <v>008</v>
      </c>
      <c r="J3551" s="1">
        <v>0</v>
      </c>
    </row>
    <row r="3552" spans="1:10" ht="16" x14ac:dyDescent="0.2">
      <c r="A3552" s="1">
        <v>3549</v>
      </c>
      <c r="B3552" s="4">
        <v>43800</v>
      </c>
      <c r="C3552" s="24" t="s">
        <v>11</v>
      </c>
      <c r="D3552" s="34" t="s">
        <v>35</v>
      </c>
      <c r="E3552" s="27" t="s">
        <v>122</v>
      </c>
      <c r="F3552" s="25">
        <f t="shared" si="55"/>
        <v>43800</v>
      </c>
      <c r="G3552" s="22" t="str">
        <f>VLOOKUP(C3552,'2- CatalogosAseguradora'!$B:$D,3,FALSE)</f>
        <v>009</v>
      </c>
      <c r="H3552" s="23" t="str">
        <f>VLOOKUP(D3552,'1- CatalogoRamo'!$B:$G,3,FALSE)</f>
        <v>019</v>
      </c>
      <c r="I3552" s="31" t="str">
        <f>VLOOKUP(E3552,'0- CatalogoRubro'!$B:$D,3,FALSE)</f>
        <v>021</v>
      </c>
      <c r="J3552" s="1">
        <v>166.44099394999998</v>
      </c>
    </row>
    <row r="3553" spans="1:10" ht="16" x14ac:dyDescent="0.2">
      <c r="A3553" s="1">
        <v>3550</v>
      </c>
      <c r="B3553" s="4">
        <v>43800</v>
      </c>
      <c r="C3553" s="24" t="s">
        <v>11</v>
      </c>
      <c r="D3553" s="34" t="s">
        <v>35</v>
      </c>
      <c r="E3553" s="27" t="s">
        <v>123</v>
      </c>
      <c r="F3553" s="25">
        <f t="shared" si="55"/>
        <v>43800</v>
      </c>
      <c r="G3553" s="22" t="str">
        <f>VLOOKUP(C3553,'2- CatalogosAseguradora'!$B:$D,3,FALSE)</f>
        <v>009</v>
      </c>
      <c r="H3553" s="23" t="str">
        <f>VLOOKUP(D3553,'1- CatalogoRamo'!$B:$G,3,FALSE)</f>
        <v>019</v>
      </c>
      <c r="I3553" s="31" t="str">
        <f>VLOOKUP(E3553,'0- CatalogoRubro'!$B:$D,3,FALSE)</f>
        <v>022</v>
      </c>
      <c r="J3553" s="1">
        <v>74.877093319999986</v>
      </c>
    </row>
    <row r="3554" spans="1:10" ht="16" x14ac:dyDescent="0.2">
      <c r="A3554" s="1">
        <v>3551</v>
      </c>
      <c r="B3554" s="4">
        <v>43800</v>
      </c>
      <c r="C3554" s="24" t="s">
        <v>11</v>
      </c>
      <c r="D3554" s="34" t="s">
        <v>35</v>
      </c>
      <c r="E3554" s="27" t="s">
        <v>124</v>
      </c>
      <c r="F3554" s="25">
        <f t="shared" si="55"/>
        <v>43800</v>
      </c>
      <c r="G3554" s="22" t="str">
        <f>VLOOKUP(C3554,'2- CatalogosAseguradora'!$B:$D,3,FALSE)</f>
        <v>009</v>
      </c>
      <c r="H3554" s="23" t="str">
        <f>VLOOKUP(D3554,'1- CatalogoRamo'!$B:$G,3,FALSE)</f>
        <v>019</v>
      </c>
      <c r="I3554" s="31" t="str">
        <f>VLOOKUP(E3554,'0- CatalogoRubro'!$B:$D,3,FALSE)</f>
        <v>023</v>
      </c>
      <c r="J3554" s="1">
        <v>74.877093319999986</v>
      </c>
    </row>
    <row r="3555" spans="1:10" ht="16" x14ac:dyDescent="0.2">
      <c r="A3555" s="1">
        <v>3552</v>
      </c>
      <c r="B3555" s="4">
        <v>43800</v>
      </c>
      <c r="C3555" s="24" t="s">
        <v>11</v>
      </c>
      <c r="D3555" s="34" t="s">
        <v>35</v>
      </c>
      <c r="E3555" s="27" t="s">
        <v>125</v>
      </c>
      <c r="F3555" s="25">
        <f t="shared" si="55"/>
        <v>43800</v>
      </c>
      <c r="G3555" s="22" t="str">
        <f>VLOOKUP(C3555,'2- CatalogosAseguradora'!$B:$D,3,FALSE)</f>
        <v>009</v>
      </c>
      <c r="H3555" s="23" t="str">
        <f>VLOOKUP(D3555,'1- CatalogoRamo'!$B:$G,3,FALSE)</f>
        <v>019</v>
      </c>
      <c r="I3555" s="31" t="str">
        <f>VLOOKUP(E3555,'0- CatalogoRubro'!$B:$D,3,FALSE)</f>
        <v>024</v>
      </c>
      <c r="J3555" s="1">
        <v>0</v>
      </c>
    </row>
    <row r="3556" spans="1:10" ht="16" x14ac:dyDescent="0.2">
      <c r="A3556" s="1">
        <v>3553</v>
      </c>
      <c r="B3556" s="4">
        <v>43800</v>
      </c>
      <c r="C3556" s="24" t="s">
        <v>11</v>
      </c>
      <c r="D3556" s="34" t="s">
        <v>35</v>
      </c>
      <c r="E3556" s="27" t="s">
        <v>126</v>
      </c>
      <c r="F3556" s="25">
        <f t="shared" si="55"/>
        <v>43800</v>
      </c>
      <c r="G3556" s="22" t="str">
        <f>VLOOKUP(C3556,'2- CatalogosAseguradora'!$B:$D,3,FALSE)</f>
        <v>009</v>
      </c>
      <c r="H3556" s="23" t="str">
        <f>VLOOKUP(D3556,'1- CatalogoRamo'!$B:$G,3,FALSE)</f>
        <v>019</v>
      </c>
      <c r="I3556" s="31" t="str">
        <f>VLOOKUP(E3556,'0- CatalogoRubro'!$B:$D,3,FALSE)</f>
        <v>025</v>
      </c>
      <c r="J3556" s="1">
        <v>-40.337208310000001</v>
      </c>
    </row>
    <row r="3557" spans="1:10" ht="16" x14ac:dyDescent="0.2">
      <c r="A3557" s="1">
        <v>3554</v>
      </c>
      <c r="B3557" s="4">
        <v>43800</v>
      </c>
      <c r="C3557" s="24" t="s">
        <v>11</v>
      </c>
      <c r="D3557" s="34" t="s">
        <v>35</v>
      </c>
      <c r="E3557" s="27" t="s">
        <v>127</v>
      </c>
      <c r="F3557" s="25">
        <f t="shared" si="55"/>
        <v>43800</v>
      </c>
      <c r="G3557" s="22" t="str">
        <f>VLOOKUP(C3557,'2- CatalogosAseguradora'!$B:$D,3,FALSE)</f>
        <v>009</v>
      </c>
      <c r="H3557" s="23" t="str">
        <f>VLOOKUP(D3557,'1- CatalogoRamo'!$B:$G,3,FALSE)</f>
        <v>019</v>
      </c>
      <c r="I3557" s="31" t="str">
        <f>VLOOKUP(E3557,'0- CatalogoRubro'!$B:$D,3,FALSE)</f>
        <v>026</v>
      </c>
      <c r="J3557" s="1">
        <v>18.571234149999999</v>
      </c>
    </row>
    <row r="3558" spans="1:10" ht="16" x14ac:dyDescent="0.2">
      <c r="A3558" s="1">
        <v>3555</v>
      </c>
      <c r="B3558" s="4">
        <v>43800</v>
      </c>
      <c r="C3558" s="24" t="s">
        <v>11</v>
      </c>
      <c r="D3558" s="34" t="s">
        <v>35</v>
      </c>
      <c r="E3558" s="26" t="s">
        <v>128</v>
      </c>
      <c r="F3558" s="25">
        <f t="shared" si="55"/>
        <v>43800</v>
      </c>
      <c r="G3558" s="22" t="str">
        <f>VLOOKUP(C3558,'2- CatalogosAseguradora'!$B:$D,3,FALSE)</f>
        <v>009</v>
      </c>
      <c r="H3558" s="23" t="str">
        <f>VLOOKUP(D3558,'1- CatalogoRamo'!$B:$G,3,FALSE)</f>
        <v>019</v>
      </c>
      <c r="I3558" s="31" t="str">
        <f>VLOOKUP(E3558,'0- CatalogoRubro'!$B:$D,3,FALSE)</f>
        <v>027</v>
      </c>
      <c r="J3558" s="1">
        <v>0</v>
      </c>
    </row>
    <row r="3559" spans="1:10" ht="16" x14ac:dyDescent="0.2">
      <c r="A3559" s="1">
        <v>3556</v>
      </c>
      <c r="B3559" s="4">
        <v>43800</v>
      </c>
      <c r="C3559" s="24" t="s">
        <v>11</v>
      </c>
      <c r="D3559" s="34" t="s">
        <v>35</v>
      </c>
      <c r="E3559" s="27" t="s">
        <v>129</v>
      </c>
      <c r="F3559" s="25">
        <f t="shared" si="55"/>
        <v>43800</v>
      </c>
      <c r="G3559" s="22" t="str">
        <f>VLOOKUP(C3559,'2- CatalogosAseguradora'!$B:$D,3,FALSE)</f>
        <v>009</v>
      </c>
      <c r="H3559" s="23" t="str">
        <f>VLOOKUP(D3559,'1- CatalogoRamo'!$B:$G,3,FALSE)</f>
        <v>019</v>
      </c>
      <c r="I3559" s="31" t="str">
        <f>VLOOKUP(E3559,'0- CatalogoRubro'!$B:$D,3,FALSE)</f>
        <v>028</v>
      </c>
      <c r="J3559" s="1">
        <v>0</v>
      </c>
    </row>
    <row r="3560" spans="1:10" ht="16" x14ac:dyDescent="0.2">
      <c r="A3560" s="1">
        <v>3557</v>
      </c>
      <c r="B3560" s="4">
        <v>43800</v>
      </c>
      <c r="C3560" s="24" t="s">
        <v>11</v>
      </c>
      <c r="D3560" s="34" t="s">
        <v>35</v>
      </c>
      <c r="E3560" s="27" t="s">
        <v>130</v>
      </c>
      <c r="F3560" s="25">
        <f t="shared" si="55"/>
        <v>43800</v>
      </c>
      <c r="G3560" s="22" t="str">
        <f>VLOOKUP(C3560,'2- CatalogosAseguradora'!$B:$D,3,FALSE)</f>
        <v>009</v>
      </c>
      <c r="H3560" s="23" t="str">
        <f>VLOOKUP(D3560,'1- CatalogoRamo'!$B:$G,3,FALSE)</f>
        <v>019</v>
      </c>
      <c r="I3560" s="31" t="str">
        <f>VLOOKUP(E3560,'0- CatalogoRubro'!$B:$D,3,FALSE)</f>
        <v>029</v>
      </c>
      <c r="J3560" s="1">
        <v>0</v>
      </c>
    </row>
    <row r="3561" spans="1:10" ht="16" x14ac:dyDescent="0.2">
      <c r="A3561" s="1">
        <v>3558</v>
      </c>
      <c r="B3561" s="4">
        <v>43800</v>
      </c>
      <c r="C3561" s="24" t="s">
        <v>11</v>
      </c>
      <c r="D3561" s="34" t="s">
        <v>35</v>
      </c>
      <c r="E3561" s="26" t="s">
        <v>131</v>
      </c>
      <c r="F3561" s="25">
        <f t="shared" si="55"/>
        <v>43800</v>
      </c>
      <c r="G3561" s="22" t="str">
        <f>VLOOKUP(C3561,'2- CatalogosAseguradora'!$B:$D,3,FALSE)</f>
        <v>009</v>
      </c>
      <c r="H3561" s="23" t="str">
        <f>VLOOKUP(D3561,'1- CatalogoRamo'!$B:$G,3,FALSE)</f>
        <v>019</v>
      </c>
      <c r="I3561" s="31" t="str">
        <f>VLOOKUP(E3561,'0- CatalogoRubro'!$B:$D,3,FALSE)</f>
        <v>030</v>
      </c>
      <c r="J3561" s="1">
        <v>0</v>
      </c>
    </row>
    <row r="3562" spans="1:10" ht="16" x14ac:dyDescent="0.2">
      <c r="A3562" s="1">
        <v>3559</v>
      </c>
      <c r="B3562" s="4">
        <v>43800</v>
      </c>
      <c r="C3562" s="24" t="s">
        <v>11</v>
      </c>
      <c r="D3562" s="34" t="s">
        <v>35</v>
      </c>
      <c r="E3562" s="27" t="s">
        <v>132</v>
      </c>
      <c r="F3562" s="25">
        <f t="shared" si="55"/>
        <v>43800</v>
      </c>
      <c r="G3562" s="22" t="str">
        <f>VLOOKUP(C3562,'2- CatalogosAseguradora'!$B:$D,3,FALSE)</f>
        <v>009</v>
      </c>
      <c r="H3562" s="23" t="str">
        <f>VLOOKUP(D3562,'1- CatalogoRamo'!$B:$G,3,FALSE)</f>
        <v>019</v>
      </c>
      <c r="I3562" s="31" t="str">
        <f>VLOOKUP(E3562,'0- CatalogoRubro'!$B:$D,3,FALSE)</f>
        <v>031</v>
      </c>
      <c r="J3562" s="1">
        <v>0</v>
      </c>
    </row>
    <row r="3563" spans="1:10" ht="16" x14ac:dyDescent="0.2">
      <c r="A3563" s="1">
        <v>3560</v>
      </c>
      <c r="B3563" s="4">
        <v>43800</v>
      </c>
      <c r="C3563" s="24" t="s">
        <v>11</v>
      </c>
      <c r="D3563" s="34" t="s">
        <v>35</v>
      </c>
      <c r="E3563" s="27" t="s">
        <v>106</v>
      </c>
      <c r="F3563" s="25">
        <f t="shared" si="55"/>
        <v>43800</v>
      </c>
      <c r="G3563" s="22" t="str">
        <f>VLOOKUP(C3563,'2- CatalogosAseguradora'!$B:$D,3,FALSE)</f>
        <v>009</v>
      </c>
      <c r="H3563" s="23" t="str">
        <f>VLOOKUP(D3563,'1- CatalogoRamo'!$B:$G,3,FALSE)</f>
        <v>019</v>
      </c>
      <c r="I3563" s="31" t="str">
        <f>VLOOKUP(E3563,'0- CatalogoRubro'!$B:$D,3,FALSE)</f>
        <v>003</v>
      </c>
      <c r="J3563" s="1">
        <v>0</v>
      </c>
    </row>
    <row r="3564" spans="1:10" ht="16" x14ac:dyDescent="0.2">
      <c r="A3564" s="1">
        <v>3561</v>
      </c>
      <c r="B3564" s="4">
        <v>43800</v>
      </c>
      <c r="C3564" s="24" t="s">
        <v>11</v>
      </c>
      <c r="D3564" s="34" t="s">
        <v>35</v>
      </c>
      <c r="E3564" s="27" t="s">
        <v>111</v>
      </c>
      <c r="F3564" s="25">
        <f t="shared" si="55"/>
        <v>43800</v>
      </c>
      <c r="G3564" s="22" t="str">
        <f>VLOOKUP(C3564,'2- CatalogosAseguradora'!$B:$D,3,FALSE)</f>
        <v>009</v>
      </c>
      <c r="H3564" s="23" t="str">
        <f>VLOOKUP(D3564,'1- CatalogoRamo'!$B:$G,3,FALSE)</f>
        <v>019</v>
      </c>
      <c r="I3564" s="31" t="str">
        <f>VLOOKUP(E3564,'0- CatalogoRubro'!$B:$D,3,FALSE)</f>
        <v>008</v>
      </c>
      <c r="J3564" s="1">
        <v>0</v>
      </c>
    </row>
    <row r="3565" spans="1:10" ht="16" x14ac:dyDescent="0.2">
      <c r="A3565" s="1">
        <v>3562</v>
      </c>
      <c r="B3565" s="4">
        <v>43800</v>
      </c>
      <c r="C3565" s="24" t="s">
        <v>11</v>
      </c>
      <c r="D3565" s="34" t="s">
        <v>35</v>
      </c>
      <c r="E3565" s="27" t="s">
        <v>133</v>
      </c>
      <c r="F3565" s="25">
        <f t="shared" si="55"/>
        <v>43800</v>
      </c>
      <c r="G3565" s="22" t="str">
        <f>VLOOKUP(C3565,'2- CatalogosAseguradora'!$B:$D,3,FALSE)</f>
        <v>009</v>
      </c>
      <c r="H3565" s="23" t="str">
        <f>VLOOKUP(D3565,'1- CatalogoRamo'!$B:$G,3,FALSE)</f>
        <v>019</v>
      </c>
      <c r="I3565" s="31" t="str">
        <f>VLOOKUP(E3565,'0- CatalogoRubro'!$B:$D,3,FALSE)</f>
        <v>034</v>
      </c>
      <c r="J3565" s="1">
        <v>0</v>
      </c>
    </row>
    <row r="3566" spans="1:10" ht="16" x14ac:dyDescent="0.2">
      <c r="A3566" s="1">
        <v>3563</v>
      </c>
      <c r="B3566" s="4">
        <v>43800</v>
      </c>
      <c r="C3566" s="24" t="s">
        <v>11</v>
      </c>
      <c r="D3566" s="34" t="s">
        <v>35</v>
      </c>
      <c r="E3566" s="27" t="s">
        <v>134</v>
      </c>
      <c r="F3566" s="25">
        <f t="shared" si="55"/>
        <v>43800</v>
      </c>
      <c r="G3566" s="22" t="str">
        <f>VLOOKUP(C3566,'2- CatalogosAseguradora'!$B:$D,3,FALSE)</f>
        <v>009</v>
      </c>
      <c r="H3566" s="23" t="str">
        <f>VLOOKUP(D3566,'1- CatalogoRamo'!$B:$G,3,FALSE)</f>
        <v>019</v>
      </c>
      <c r="I3566" s="31" t="str">
        <f>VLOOKUP(E3566,'0- CatalogoRubro'!$B:$D,3,FALSE)</f>
        <v>035</v>
      </c>
      <c r="J3566" s="1">
        <v>0</v>
      </c>
    </row>
    <row r="3567" spans="1:10" ht="16" x14ac:dyDescent="0.2">
      <c r="A3567" s="1">
        <v>3564</v>
      </c>
      <c r="B3567" s="4">
        <v>43800</v>
      </c>
      <c r="C3567" s="24" t="s">
        <v>11</v>
      </c>
      <c r="D3567" s="34" t="s">
        <v>35</v>
      </c>
      <c r="E3567" s="27" t="s">
        <v>135</v>
      </c>
      <c r="F3567" s="25">
        <f t="shared" si="55"/>
        <v>43800</v>
      </c>
      <c r="G3567" s="22" t="str">
        <f>VLOOKUP(C3567,'2- CatalogosAseguradora'!$B:$D,3,FALSE)</f>
        <v>009</v>
      </c>
      <c r="H3567" s="23" t="str">
        <f>VLOOKUP(D3567,'1- CatalogoRamo'!$B:$G,3,FALSE)</f>
        <v>019</v>
      </c>
      <c r="I3567" s="31" t="str">
        <f>VLOOKUP(E3567,'0- CatalogoRubro'!$B:$D,3,FALSE)</f>
        <v>036</v>
      </c>
      <c r="J3567" s="1">
        <v>0</v>
      </c>
    </row>
    <row r="3568" spans="1:10" ht="16" x14ac:dyDescent="0.2">
      <c r="A3568" s="1">
        <v>3565</v>
      </c>
      <c r="B3568" s="4">
        <v>43800</v>
      </c>
      <c r="C3568" s="24" t="s">
        <v>11</v>
      </c>
      <c r="D3568" s="34" t="s">
        <v>35</v>
      </c>
      <c r="E3568" s="27" t="s">
        <v>136</v>
      </c>
      <c r="F3568" s="25">
        <f t="shared" si="55"/>
        <v>43800</v>
      </c>
      <c r="G3568" s="22" t="str">
        <f>VLOOKUP(C3568,'2- CatalogosAseguradora'!$B:$D,3,FALSE)</f>
        <v>009</v>
      </c>
      <c r="H3568" s="23" t="str">
        <f>VLOOKUP(D3568,'1- CatalogoRamo'!$B:$G,3,FALSE)</f>
        <v>019</v>
      </c>
      <c r="I3568" s="31" t="str">
        <f>VLOOKUP(E3568,'0- CatalogoRubro'!$B:$D,3,FALSE)</f>
        <v>037</v>
      </c>
      <c r="J3568" s="1">
        <v>0</v>
      </c>
    </row>
    <row r="3569" spans="1:10" ht="16" x14ac:dyDescent="0.2">
      <c r="A3569" s="1">
        <v>3566</v>
      </c>
      <c r="B3569" s="4">
        <v>43800</v>
      </c>
      <c r="C3569" s="24" t="s">
        <v>11</v>
      </c>
      <c r="D3569" s="34" t="s">
        <v>35</v>
      </c>
      <c r="E3569" s="27" t="s">
        <v>137</v>
      </c>
      <c r="F3569" s="25">
        <f t="shared" si="55"/>
        <v>43800</v>
      </c>
      <c r="G3569" s="22" t="str">
        <f>VLOOKUP(C3569,'2- CatalogosAseguradora'!$B:$D,3,FALSE)</f>
        <v>009</v>
      </c>
      <c r="H3569" s="23" t="str">
        <f>VLOOKUP(D3569,'1- CatalogoRamo'!$B:$G,3,FALSE)</f>
        <v>019</v>
      </c>
      <c r="I3569" s="31" t="str">
        <f>VLOOKUP(E3569,'0- CatalogoRubro'!$B:$D,3,FALSE)</f>
        <v>038</v>
      </c>
      <c r="J3569" s="1">
        <v>0</v>
      </c>
    </row>
    <row r="3570" spans="1:10" ht="16" x14ac:dyDescent="0.2">
      <c r="A3570" s="1">
        <v>3567</v>
      </c>
      <c r="B3570" s="4">
        <v>43800</v>
      </c>
      <c r="C3570" s="24" t="s">
        <v>11</v>
      </c>
      <c r="D3570" s="34" t="s">
        <v>35</v>
      </c>
      <c r="E3570" s="27" t="s">
        <v>138</v>
      </c>
      <c r="F3570" s="25">
        <f t="shared" si="55"/>
        <v>43800</v>
      </c>
      <c r="G3570" s="22" t="str">
        <f>VLOOKUP(C3570,'2- CatalogosAseguradora'!$B:$D,3,FALSE)</f>
        <v>009</v>
      </c>
      <c r="H3570" s="23" t="str">
        <f>VLOOKUP(D3570,'1- CatalogoRamo'!$B:$G,3,FALSE)</f>
        <v>019</v>
      </c>
      <c r="I3570" s="31" t="str">
        <f>VLOOKUP(E3570,'0- CatalogoRubro'!$B:$D,3,FALSE)</f>
        <v>039</v>
      </c>
      <c r="J3570" s="1">
        <v>0</v>
      </c>
    </row>
    <row r="3571" spans="1:10" ht="16" x14ac:dyDescent="0.2">
      <c r="A3571" s="1">
        <v>3568</v>
      </c>
      <c r="B3571" s="4">
        <v>43800</v>
      </c>
      <c r="C3571" s="24" t="s">
        <v>11</v>
      </c>
      <c r="D3571" s="34" t="s">
        <v>35</v>
      </c>
      <c r="E3571" s="27" t="s">
        <v>139</v>
      </c>
      <c r="F3571" s="25">
        <f t="shared" si="55"/>
        <v>43800</v>
      </c>
      <c r="G3571" s="22" t="str">
        <f>VLOOKUP(C3571,'2- CatalogosAseguradora'!$B:$D,3,FALSE)</f>
        <v>009</v>
      </c>
      <c r="H3571" s="23" t="str">
        <f>VLOOKUP(D3571,'1- CatalogoRamo'!$B:$G,3,FALSE)</f>
        <v>019</v>
      </c>
      <c r="I3571" s="31" t="str">
        <f>VLOOKUP(E3571,'0- CatalogoRubro'!$B:$D,3,FALSE)</f>
        <v>040</v>
      </c>
      <c r="J3571" s="1">
        <v>0</v>
      </c>
    </row>
    <row r="3572" spans="1:10" ht="16" x14ac:dyDescent="0.2">
      <c r="A3572" s="1">
        <v>3569</v>
      </c>
      <c r="B3572" s="4">
        <v>43800</v>
      </c>
      <c r="C3572" s="24" t="s">
        <v>11</v>
      </c>
      <c r="D3572" s="34" t="s">
        <v>35</v>
      </c>
      <c r="E3572" s="27" t="s">
        <v>140</v>
      </c>
      <c r="F3572" s="25">
        <f t="shared" si="55"/>
        <v>43800</v>
      </c>
      <c r="G3572" s="22" t="str">
        <f>VLOOKUP(C3572,'2- CatalogosAseguradora'!$B:$D,3,FALSE)</f>
        <v>009</v>
      </c>
      <c r="H3572" s="23" t="str">
        <f>VLOOKUP(D3572,'1- CatalogoRamo'!$B:$G,3,FALSE)</f>
        <v>019</v>
      </c>
      <c r="I3572" s="31" t="str">
        <f>VLOOKUP(E3572,'0- CatalogoRubro'!$B:$D,3,FALSE)</f>
        <v>041</v>
      </c>
      <c r="J3572" s="1">
        <v>0</v>
      </c>
    </row>
    <row r="3573" spans="1:10" ht="16" x14ac:dyDescent="0.2">
      <c r="A3573" s="1">
        <v>3570</v>
      </c>
      <c r="B3573" s="4">
        <v>43800</v>
      </c>
      <c r="C3573" s="24" t="s">
        <v>11</v>
      </c>
      <c r="D3573" s="34" t="s">
        <v>35</v>
      </c>
      <c r="E3573" s="26" t="s">
        <v>141</v>
      </c>
      <c r="F3573" s="25">
        <f t="shared" si="55"/>
        <v>43800</v>
      </c>
      <c r="G3573" s="22" t="str">
        <f>VLOOKUP(C3573,'2- CatalogosAseguradora'!$B:$D,3,FALSE)</f>
        <v>009</v>
      </c>
      <c r="H3573" s="23" t="str">
        <f>VLOOKUP(D3573,'1- CatalogoRamo'!$B:$G,3,FALSE)</f>
        <v>019</v>
      </c>
      <c r="I3573" s="31" t="str">
        <f>VLOOKUP(E3573,'0- CatalogoRubro'!$B:$D,3,FALSE)</f>
        <v>042</v>
      </c>
      <c r="J3573" s="1">
        <v>697.68952065999997</v>
      </c>
    </row>
    <row r="3574" spans="1:10" ht="16" x14ac:dyDescent="0.2">
      <c r="A3574" s="1">
        <v>3571</v>
      </c>
      <c r="B3574" s="4">
        <v>43800</v>
      </c>
      <c r="C3574" s="24" t="s">
        <v>11</v>
      </c>
      <c r="D3574" s="34" t="s">
        <v>35</v>
      </c>
      <c r="E3574" s="27" t="s">
        <v>142</v>
      </c>
      <c r="F3574" s="25">
        <f t="shared" si="55"/>
        <v>43800</v>
      </c>
      <c r="G3574" s="22" t="str">
        <f>VLOOKUP(C3574,'2- CatalogosAseguradora'!$B:$D,3,FALSE)</f>
        <v>009</v>
      </c>
      <c r="H3574" s="23" t="str">
        <f>VLOOKUP(D3574,'1- CatalogoRamo'!$B:$G,3,FALSE)</f>
        <v>019</v>
      </c>
      <c r="I3574" s="31" t="str">
        <f>VLOOKUP(E3574,'0- CatalogoRubro'!$B:$D,3,FALSE)</f>
        <v>043</v>
      </c>
      <c r="J3574" s="1">
        <v>676.17405183000005</v>
      </c>
    </row>
    <row r="3575" spans="1:10" ht="16" x14ac:dyDescent="0.2">
      <c r="A3575" s="1">
        <v>3572</v>
      </c>
      <c r="B3575" s="4">
        <v>43800</v>
      </c>
      <c r="C3575" s="24" t="s">
        <v>11</v>
      </c>
      <c r="D3575" s="34" t="s">
        <v>35</v>
      </c>
      <c r="E3575" s="27" t="s">
        <v>143</v>
      </c>
      <c r="F3575" s="25">
        <f t="shared" si="55"/>
        <v>43800</v>
      </c>
      <c r="G3575" s="22" t="str">
        <f>VLOOKUP(C3575,'2- CatalogosAseguradora'!$B:$D,3,FALSE)</f>
        <v>009</v>
      </c>
      <c r="H3575" s="23" t="str">
        <f>VLOOKUP(D3575,'1- CatalogoRamo'!$B:$G,3,FALSE)</f>
        <v>019</v>
      </c>
      <c r="I3575" s="31" t="str">
        <f>VLOOKUP(E3575,'0- CatalogoRubro'!$B:$D,3,FALSE)</f>
        <v>044</v>
      </c>
      <c r="J3575" s="1">
        <v>21.51546883</v>
      </c>
    </row>
    <row r="3576" spans="1:10" ht="16" x14ac:dyDescent="0.2">
      <c r="A3576" s="1">
        <v>3573</v>
      </c>
      <c r="B3576" s="4">
        <v>43800</v>
      </c>
      <c r="C3576" s="24" t="s">
        <v>11</v>
      </c>
      <c r="D3576" s="34" t="s">
        <v>35</v>
      </c>
      <c r="E3576" s="27" t="s">
        <v>144</v>
      </c>
      <c r="F3576" s="25">
        <f t="shared" si="55"/>
        <v>43800</v>
      </c>
      <c r="G3576" s="22" t="str">
        <f>VLOOKUP(C3576,'2- CatalogosAseguradora'!$B:$D,3,FALSE)</f>
        <v>009</v>
      </c>
      <c r="H3576" s="23" t="str">
        <f>VLOOKUP(D3576,'1- CatalogoRamo'!$B:$G,3,FALSE)</f>
        <v>019</v>
      </c>
      <c r="I3576" s="31" t="str">
        <f>VLOOKUP(E3576,'0- CatalogoRubro'!$B:$D,3,FALSE)</f>
        <v>045</v>
      </c>
      <c r="J3576" s="1">
        <v>0</v>
      </c>
    </row>
    <row r="3577" spans="1:10" ht="16" x14ac:dyDescent="0.2">
      <c r="A3577" s="1">
        <v>3574</v>
      </c>
      <c r="B3577" s="4">
        <v>43800</v>
      </c>
      <c r="C3577" s="24" t="s">
        <v>11</v>
      </c>
      <c r="D3577" s="34" t="s">
        <v>35</v>
      </c>
      <c r="E3577" s="26" t="s">
        <v>145</v>
      </c>
      <c r="F3577" s="25">
        <f t="shared" si="55"/>
        <v>43800</v>
      </c>
      <c r="G3577" s="22" t="str">
        <f>VLOOKUP(C3577,'2- CatalogosAseguradora'!$B:$D,3,FALSE)</f>
        <v>009</v>
      </c>
      <c r="H3577" s="23" t="str">
        <f>VLOOKUP(D3577,'1- CatalogoRamo'!$B:$G,3,FALSE)</f>
        <v>019</v>
      </c>
      <c r="I3577" s="31" t="str">
        <f>VLOOKUP(E3577,'0- CatalogoRubro'!$B:$D,3,FALSE)</f>
        <v>046</v>
      </c>
      <c r="J3577" s="1">
        <v>38.423624140000001</v>
      </c>
    </row>
    <row r="3578" spans="1:10" ht="16" x14ac:dyDescent="0.2">
      <c r="A3578" s="1">
        <v>3575</v>
      </c>
      <c r="B3578" s="4">
        <v>43800</v>
      </c>
      <c r="C3578" s="24" t="s">
        <v>11</v>
      </c>
      <c r="D3578" s="34" t="s">
        <v>35</v>
      </c>
      <c r="E3578" s="26" t="s">
        <v>146</v>
      </c>
      <c r="F3578" s="25">
        <f t="shared" si="55"/>
        <v>43800</v>
      </c>
      <c r="G3578" s="22" t="str">
        <f>VLOOKUP(C3578,'2- CatalogosAseguradora'!$B:$D,3,FALSE)</f>
        <v>009</v>
      </c>
      <c r="H3578" s="23" t="str">
        <f>VLOOKUP(D3578,'1- CatalogoRamo'!$B:$G,3,FALSE)</f>
        <v>019</v>
      </c>
      <c r="I3578" s="31" t="str">
        <f>VLOOKUP(E3578,'0- CatalogoRubro'!$B:$D,3,FALSE)</f>
        <v>047</v>
      </c>
      <c r="J3578" s="1">
        <v>821.12597662999997</v>
      </c>
    </row>
    <row r="3579" spans="1:10" ht="16" x14ac:dyDescent="0.2">
      <c r="A3579" s="1">
        <v>3576</v>
      </c>
      <c r="B3579" s="4">
        <v>43800</v>
      </c>
      <c r="C3579" s="24" t="s">
        <v>11</v>
      </c>
      <c r="D3579" s="34" t="s">
        <v>35</v>
      </c>
      <c r="E3579" s="29" t="s">
        <v>147</v>
      </c>
      <c r="F3579" s="25">
        <f t="shared" si="55"/>
        <v>43800</v>
      </c>
      <c r="G3579" s="22" t="str">
        <f>VLOOKUP(C3579,'2- CatalogosAseguradora'!$B:$D,3,FALSE)</f>
        <v>009</v>
      </c>
      <c r="H3579" s="23" t="str">
        <f>VLOOKUP(D3579,'1- CatalogoRamo'!$B:$G,3,FALSE)</f>
        <v>019</v>
      </c>
      <c r="I3579" s="31" t="str">
        <f>VLOOKUP(E3579,'0- CatalogoRubro'!$B:$D,3,FALSE)</f>
        <v>048</v>
      </c>
      <c r="J3579" s="1">
        <v>-1088.5670620999999</v>
      </c>
    </row>
    <row r="3580" spans="1:10" ht="16" x14ac:dyDescent="0.2">
      <c r="A3580" s="1">
        <v>3577</v>
      </c>
      <c r="B3580" s="4">
        <v>43800</v>
      </c>
      <c r="C3580" s="24" t="s">
        <v>11</v>
      </c>
      <c r="D3580" s="34" t="s">
        <v>35</v>
      </c>
      <c r="E3580" s="26" t="s">
        <v>148</v>
      </c>
      <c r="F3580" s="25">
        <f t="shared" si="55"/>
        <v>43800</v>
      </c>
      <c r="G3580" s="22" t="str">
        <f>VLOOKUP(C3580,'2- CatalogosAseguradora'!$B:$D,3,FALSE)</f>
        <v>009</v>
      </c>
      <c r="H3580" s="23" t="str">
        <f>VLOOKUP(D3580,'1- CatalogoRamo'!$B:$G,3,FALSE)</f>
        <v>019</v>
      </c>
      <c r="I3580" s="31" t="str">
        <f>VLOOKUP(E3580,'0- CatalogoRubro'!$B:$D,3,FALSE)</f>
        <v>049</v>
      </c>
      <c r="J3580" s="1">
        <v>661.35483125999997</v>
      </c>
    </row>
    <row r="3581" spans="1:10" ht="16" x14ac:dyDescent="0.2">
      <c r="A3581" s="1">
        <v>3578</v>
      </c>
      <c r="B3581" s="4">
        <v>43800</v>
      </c>
      <c r="C3581" s="24" t="s">
        <v>11</v>
      </c>
      <c r="D3581" s="34" t="s">
        <v>35</v>
      </c>
      <c r="E3581" s="27" t="s">
        <v>149</v>
      </c>
      <c r="F3581" s="25">
        <f t="shared" si="55"/>
        <v>43800</v>
      </c>
      <c r="G3581" s="22" t="str">
        <f>VLOOKUP(C3581,'2- CatalogosAseguradora'!$B:$D,3,FALSE)</f>
        <v>009</v>
      </c>
      <c r="H3581" s="23" t="str">
        <f>VLOOKUP(D3581,'1- CatalogoRamo'!$B:$G,3,FALSE)</f>
        <v>019</v>
      </c>
      <c r="I3581" s="31" t="str">
        <f>VLOOKUP(E3581,'0- CatalogoRubro'!$B:$D,3,FALSE)</f>
        <v>050</v>
      </c>
      <c r="J3581" s="1">
        <v>661.35483125999997</v>
      </c>
    </row>
    <row r="3582" spans="1:10" ht="16" x14ac:dyDescent="0.2">
      <c r="A3582" s="1">
        <v>3579</v>
      </c>
      <c r="B3582" s="4">
        <v>43800</v>
      </c>
      <c r="C3582" s="24" t="s">
        <v>11</v>
      </c>
      <c r="D3582" s="34" t="s">
        <v>35</v>
      </c>
      <c r="E3582" s="27" t="s">
        <v>150</v>
      </c>
      <c r="F3582" s="25">
        <f t="shared" si="55"/>
        <v>43800</v>
      </c>
      <c r="G3582" s="22" t="str">
        <f>VLOOKUP(C3582,'2- CatalogosAseguradora'!$B:$D,3,FALSE)</f>
        <v>009</v>
      </c>
      <c r="H3582" s="23" t="str">
        <f>VLOOKUP(D3582,'1- CatalogoRamo'!$B:$G,3,FALSE)</f>
        <v>019</v>
      </c>
      <c r="I3582" s="31" t="str">
        <f>VLOOKUP(E3582,'0- CatalogoRubro'!$B:$D,3,FALSE)</f>
        <v>051</v>
      </c>
      <c r="J3582" s="1">
        <v>0</v>
      </c>
    </row>
    <row r="3583" spans="1:10" ht="16" x14ac:dyDescent="0.2">
      <c r="A3583" s="1">
        <v>3580</v>
      </c>
      <c r="B3583" s="4">
        <v>43800</v>
      </c>
      <c r="C3583" s="24" t="s">
        <v>11</v>
      </c>
      <c r="D3583" s="34" t="s">
        <v>35</v>
      </c>
      <c r="E3583" s="26" t="s">
        <v>151</v>
      </c>
      <c r="F3583" s="25">
        <f t="shared" si="55"/>
        <v>43800</v>
      </c>
      <c r="G3583" s="22" t="str">
        <f>VLOOKUP(C3583,'2- CatalogosAseguradora'!$B:$D,3,FALSE)</f>
        <v>009</v>
      </c>
      <c r="H3583" s="23" t="str">
        <f>VLOOKUP(D3583,'1- CatalogoRamo'!$B:$G,3,FALSE)</f>
        <v>019</v>
      </c>
      <c r="I3583" s="31" t="str">
        <f>VLOOKUP(E3583,'0- CatalogoRubro'!$B:$D,3,FALSE)</f>
        <v>052</v>
      </c>
      <c r="J3583" s="1">
        <v>648.07974350999996</v>
      </c>
    </row>
    <row r="3584" spans="1:10" ht="16" x14ac:dyDescent="0.2">
      <c r="A3584" s="1">
        <v>3581</v>
      </c>
      <c r="B3584" s="4">
        <v>43800</v>
      </c>
      <c r="C3584" s="24" t="s">
        <v>11</v>
      </c>
      <c r="D3584" s="34" t="s">
        <v>35</v>
      </c>
      <c r="E3584" s="27" t="s">
        <v>152</v>
      </c>
      <c r="F3584" s="25">
        <f t="shared" si="55"/>
        <v>43800</v>
      </c>
      <c r="G3584" s="22" t="str">
        <f>VLOOKUP(C3584,'2- CatalogosAseguradora'!$B:$D,3,FALSE)</f>
        <v>009</v>
      </c>
      <c r="H3584" s="23" t="str">
        <f>VLOOKUP(D3584,'1- CatalogoRamo'!$B:$G,3,FALSE)</f>
        <v>019</v>
      </c>
      <c r="I3584" s="31" t="str">
        <f>VLOOKUP(E3584,'0- CatalogoRubro'!$B:$D,3,FALSE)</f>
        <v>053</v>
      </c>
      <c r="J3584" s="1">
        <v>648.07974350999996</v>
      </c>
    </row>
    <row r="3585" spans="1:10" ht="16" x14ac:dyDescent="0.2">
      <c r="A3585" s="1">
        <v>3582</v>
      </c>
      <c r="B3585" s="4">
        <v>43800</v>
      </c>
      <c r="C3585" s="24" t="s">
        <v>11</v>
      </c>
      <c r="D3585" s="34" t="s">
        <v>35</v>
      </c>
      <c r="E3585" s="27" t="s">
        <v>153</v>
      </c>
      <c r="F3585" s="25">
        <f t="shared" si="55"/>
        <v>43800</v>
      </c>
      <c r="G3585" s="22" t="str">
        <f>VLOOKUP(C3585,'2- CatalogosAseguradora'!$B:$D,3,FALSE)</f>
        <v>009</v>
      </c>
      <c r="H3585" s="23" t="str">
        <f>VLOOKUP(D3585,'1- CatalogoRamo'!$B:$G,3,FALSE)</f>
        <v>019</v>
      </c>
      <c r="I3585" s="31" t="str">
        <f>VLOOKUP(E3585,'0- CatalogoRubro'!$B:$D,3,FALSE)</f>
        <v>054</v>
      </c>
      <c r="J3585" s="1">
        <v>0</v>
      </c>
    </row>
    <row r="3586" spans="1:10" ht="16" x14ac:dyDescent="0.2">
      <c r="A3586" s="1">
        <v>3583</v>
      </c>
      <c r="B3586" s="4">
        <v>43800</v>
      </c>
      <c r="C3586" s="24" t="s">
        <v>11</v>
      </c>
      <c r="D3586" s="34" t="s">
        <v>35</v>
      </c>
      <c r="E3586" s="29" t="s">
        <v>154</v>
      </c>
      <c r="F3586" s="25">
        <f t="shared" si="55"/>
        <v>43800</v>
      </c>
      <c r="G3586" s="22" t="str">
        <f>VLOOKUP(C3586,'2- CatalogosAseguradora'!$B:$D,3,FALSE)</f>
        <v>009</v>
      </c>
      <c r="H3586" s="23" t="str">
        <f>VLOOKUP(D3586,'1- CatalogoRamo'!$B:$G,3,FALSE)</f>
        <v>019</v>
      </c>
      <c r="I3586" s="31" t="str">
        <f>VLOOKUP(E3586,'0- CatalogoRubro'!$B:$D,3,FALSE)</f>
        <v>055</v>
      </c>
      <c r="J3586" s="1">
        <v>13.275087750000001</v>
      </c>
    </row>
    <row r="3587" spans="1:10" ht="16" x14ac:dyDescent="0.2">
      <c r="A3587" s="1">
        <v>3584</v>
      </c>
      <c r="B3587" s="4">
        <v>43800</v>
      </c>
      <c r="C3587" s="24" t="s">
        <v>11</v>
      </c>
      <c r="D3587" s="34" t="s">
        <v>35</v>
      </c>
      <c r="E3587" s="29" t="s">
        <v>155</v>
      </c>
      <c r="F3587" s="25">
        <f t="shared" si="55"/>
        <v>43800</v>
      </c>
      <c r="G3587" s="22" t="str">
        <f>VLOOKUP(C3587,'2- CatalogosAseguradora'!$B:$D,3,FALSE)</f>
        <v>009</v>
      </c>
      <c r="H3587" s="23" t="str">
        <f>VLOOKUP(D3587,'1- CatalogoRamo'!$B:$G,3,FALSE)</f>
        <v>019</v>
      </c>
      <c r="I3587" s="31" t="str">
        <f>VLOOKUP(E3587,'0- CatalogoRubro'!$B:$D,3,FALSE)</f>
        <v>056</v>
      </c>
      <c r="J3587" s="1">
        <v>-1075.2919743499999</v>
      </c>
    </row>
    <row r="3588" spans="1:10" ht="16" x14ac:dyDescent="0.2">
      <c r="A3588" s="1">
        <v>3585</v>
      </c>
      <c r="B3588" s="4">
        <v>43800</v>
      </c>
      <c r="C3588" s="24" t="s">
        <v>11</v>
      </c>
      <c r="D3588" s="34" t="s">
        <v>39</v>
      </c>
      <c r="E3588" s="26" t="s">
        <v>104</v>
      </c>
      <c r="F3588" s="25">
        <f t="shared" si="55"/>
        <v>43800</v>
      </c>
      <c r="G3588" s="22" t="str">
        <f>VLOOKUP(C3588,'2- CatalogosAseguradora'!$B:$D,3,FALSE)</f>
        <v>009</v>
      </c>
      <c r="H3588" s="23" t="str">
        <f>VLOOKUP(D3588,'1- CatalogoRamo'!$B:$G,3,FALSE)</f>
        <v>015</v>
      </c>
      <c r="I3588" s="31" t="str">
        <f>VLOOKUP(E3588,'0- CatalogoRubro'!$B:$D,3,FALSE)</f>
        <v>001</v>
      </c>
      <c r="J3588" s="34">
        <v>1160.37726348</v>
      </c>
    </row>
    <row r="3589" spans="1:10" ht="16" x14ac:dyDescent="0.2">
      <c r="A3589" s="1">
        <v>3586</v>
      </c>
      <c r="B3589" s="4">
        <v>43800</v>
      </c>
      <c r="C3589" s="24" t="s">
        <v>11</v>
      </c>
      <c r="D3589" s="34" t="s">
        <v>39</v>
      </c>
      <c r="E3589" s="27" t="s">
        <v>105</v>
      </c>
      <c r="F3589" s="25">
        <f t="shared" ref="F3589:F3652" si="56">B3589</f>
        <v>43800</v>
      </c>
      <c r="G3589" s="22" t="str">
        <f>VLOOKUP(C3589,'2- CatalogosAseguradora'!$B:$D,3,FALSE)</f>
        <v>009</v>
      </c>
      <c r="H3589" s="23" t="str">
        <f>VLOOKUP(D3589,'1- CatalogoRamo'!$B:$G,3,FALSE)</f>
        <v>015</v>
      </c>
      <c r="I3589" s="31" t="str">
        <f>VLOOKUP(E3589,'0- CatalogoRubro'!$B:$D,3,FALSE)</f>
        <v>002</v>
      </c>
      <c r="J3589" s="1">
        <v>1123.1499118800002</v>
      </c>
    </row>
    <row r="3590" spans="1:10" ht="16" x14ac:dyDescent="0.2">
      <c r="A3590" s="1">
        <v>3587</v>
      </c>
      <c r="B3590" s="4">
        <v>43800</v>
      </c>
      <c r="C3590" s="24" t="s">
        <v>11</v>
      </c>
      <c r="D3590" s="34" t="s">
        <v>39</v>
      </c>
      <c r="E3590" s="27" t="s">
        <v>106</v>
      </c>
      <c r="F3590" s="25">
        <f t="shared" si="56"/>
        <v>43800</v>
      </c>
      <c r="G3590" s="22" t="str">
        <f>VLOOKUP(C3590,'2- CatalogosAseguradora'!$B:$D,3,FALSE)</f>
        <v>009</v>
      </c>
      <c r="H3590" s="23" t="str">
        <f>VLOOKUP(D3590,'1- CatalogoRamo'!$B:$G,3,FALSE)</f>
        <v>015</v>
      </c>
      <c r="I3590" s="31" t="str">
        <f>VLOOKUP(E3590,'0- CatalogoRubro'!$B:$D,3,FALSE)</f>
        <v>003</v>
      </c>
      <c r="J3590" s="1">
        <v>1123.1499118800002</v>
      </c>
    </row>
    <row r="3591" spans="1:10" ht="16" x14ac:dyDescent="0.2">
      <c r="A3591" s="1">
        <v>3588</v>
      </c>
      <c r="B3591" s="4">
        <v>43800</v>
      </c>
      <c r="C3591" s="24" t="s">
        <v>11</v>
      </c>
      <c r="D3591" s="34" t="s">
        <v>39</v>
      </c>
      <c r="E3591" s="27" t="s">
        <v>107</v>
      </c>
      <c r="F3591" s="25">
        <f t="shared" si="56"/>
        <v>43800</v>
      </c>
      <c r="G3591" s="22" t="str">
        <f>VLOOKUP(C3591,'2- CatalogosAseguradora'!$B:$D,3,FALSE)</f>
        <v>009</v>
      </c>
      <c r="H3591" s="23" t="str">
        <f>VLOOKUP(D3591,'1- CatalogoRamo'!$B:$G,3,FALSE)</f>
        <v>015</v>
      </c>
      <c r="I3591" s="31" t="str">
        <f>VLOOKUP(E3591,'0- CatalogoRubro'!$B:$D,3,FALSE)</f>
        <v>004</v>
      </c>
      <c r="J3591" s="1">
        <v>1432.1440329899999</v>
      </c>
    </row>
    <row r="3592" spans="1:10" ht="16" x14ac:dyDescent="0.2">
      <c r="A3592" s="1">
        <v>3589</v>
      </c>
      <c r="B3592" s="4">
        <v>43800</v>
      </c>
      <c r="C3592" s="24" t="s">
        <v>11</v>
      </c>
      <c r="D3592" s="34" t="s">
        <v>39</v>
      </c>
      <c r="E3592" s="27" t="s">
        <v>108</v>
      </c>
      <c r="F3592" s="25">
        <f t="shared" si="56"/>
        <v>43800</v>
      </c>
      <c r="G3592" s="22" t="str">
        <f>VLOOKUP(C3592,'2- CatalogosAseguradora'!$B:$D,3,FALSE)</f>
        <v>009</v>
      </c>
      <c r="H3592" s="23" t="str">
        <f>VLOOKUP(D3592,'1- CatalogoRamo'!$B:$G,3,FALSE)</f>
        <v>015</v>
      </c>
      <c r="I3592" s="31" t="str">
        <f>VLOOKUP(E3592,'0- CatalogoRubro'!$B:$D,3,FALSE)</f>
        <v>005</v>
      </c>
      <c r="J3592" s="1">
        <v>308.64920570999999</v>
      </c>
    </row>
    <row r="3593" spans="1:10" ht="16" x14ac:dyDescent="0.2">
      <c r="A3593" s="1">
        <v>3590</v>
      </c>
      <c r="B3593" s="4">
        <v>43800</v>
      </c>
      <c r="C3593" s="24" t="s">
        <v>11</v>
      </c>
      <c r="D3593" s="34" t="s">
        <v>39</v>
      </c>
      <c r="E3593" s="27" t="s">
        <v>109</v>
      </c>
      <c r="F3593" s="25">
        <f t="shared" si="56"/>
        <v>43800</v>
      </c>
      <c r="G3593" s="22" t="str">
        <f>VLOOKUP(C3593,'2- CatalogosAseguradora'!$B:$D,3,FALSE)</f>
        <v>009</v>
      </c>
      <c r="H3593" s="23" t="str">
        <f>VLOOKUP(D3593,'1- CatalogoRamo'!$B:$G,3,FALSE)</f>
        <v>015</v>
      </c>
      <c r="I3593" s="31" t="str">
        <f>VLOOKUP(E3593,'0- CatalogoRubro'!$B:$D,3,FALSE)</f>
        <v>006</v>
      </c>
      <c r="J3593" s="1">
        <v>0.34491540000000004</v>
      </c>
    </row>
    <row r="3594" spans="1:10" ht="16" x14ac:dyDescent="0.2">
      <c r="A3594" s="1">
        <v>3591</v>
      </c>
      <c r="B3594" s="4">
        <v>43800</v>
      </c>
      <c r="C3594" s="24" t="s">
        <v>11</v>
      </c>
      <c r="D3594" s="34" t="s">
        <v>39</v>
      </c>
      <c r="E3594" s="27" t="s">
        <v>110</v>
      </c>
      <c r="F3594" s="25">
        <f t="shared" si="56"/>
        <v>43800</v>
      </c>
      <c r="G3594" s="22" t="str">
        <f>VLOOKUP(C3594,'2- CatalogosAseguradora'!$B:$D,3,FALSE)</f>
        <v>009</v>
      </c>
      <c r="H3594" s="23" t="str">
        <f>VLOOKUP(D3594,'1- CatalogoRamo'!$B:$G,3,FALSE)</f>
        <v>015</v>
      </c>
      <c r="I3594" s="31" t="str">
        <f>VLOOKUP(E3594,'0- CatalogoRubro'!$B:$D,3,FALSE)</f>
        <v>007</v>
      </c>
      <c r="J3594" s="1">
        <v>0</v>
      </c>
    </row>
    <row r="3595" spans="1:10" ht="16" x14ac:dyDescent="0.2">
      <c r="A3595" s="1">
        <v>3592</v>
      </c>
      <c r="B3595" s="4">
        <v>43800</v>
      </c>
      <c r="C3595" s="24" t="s">
        <v>11</v>
      </c>
      <c r="D3595" s="34" t="s">
        <v>39</v>
      </c>
      <c r="E3595" s="27" t="s">
        <v>111</v>
      </c>
      <c r="F3595" s="25">
        <f t="shared" si="56"/>
        <v>43800</v>
      </c>
      <c r="G3595" s="22" t="str">
        <f>VLOOKUP(C3595,'2- CatalogosAseguradora'!$B:$D,3,FALSE)</f>
        <v>009</v>
      </c>
      <c r="H3595" s="23" t="str">
        <f>VLOOKUP(D3595,'1- CatalogoRamo'!$B:$G,3,FALSE)</f>
        <v>015</v>
      </c>
      <c r="I3595" s="31" t="str">
        <f>VLOOKUP(E3595,'0- CatalogoRubro'!$B:$D,3,FALSE)</f>
        <v>008</v>
      </c>
      <c r="J3595" s="1">
        <v>0</v>
      </c>
    </row>
    <row r="3596" spans="1:10" ht="16" x14ac:dyDescent="0.2">
      <c r="A3596" s="1">
        <v>3593</v>
      </c>
      <c r="B3596" s="4">
        <v>43800</v>
      </c>
      <c r="C3596" s="24" t="s">
        <v>11</v>
      </c>
      <c r="D3596" s="34" t="s">
        <v>39</v>
      </c>
      <c r="E3596" s="28" t="s">
        <v>112</v>
      </c>
      <c r="F3596" s="25">
        <f t="shared" si="56"/>
        <v>43800</v>
      </c>
      <c r="G3596" s="22" t="str">
        <f>VLOOKUP(C3596,'2- CatalogosAseguradora'!$B:$D,3,FALSE)</f>
        <v>009</v>
      </c>
      <c r="H3596" s="23" t="str">
        <f>VLOOKUP(D3596,'1- CatalogoRamo'!$B:$G,3,FALSE)</f>
        <v>015</v>
      </c>
      <c r="I3596" s="31" t="str">
        <f>VLOOKUP(E3596,'0- CatalogoRubro'!$B:$D,3,FALSE)</f>
        <v>009</v>
      </c>
      <c r="J3596" s="1">
        <v>0</v>
      </c>
    </row>
    <row r="3597" spans="1:10" ht="16" x14ac:dyDescent="0.2">
      <c r="A3597" s="1">
        <v>3594</v>
      </c>
      <c r="B3597" s="4">
        <v>43800</v>
      </c>
      <c r="C3597" s="24" t="s">
        <v>11</v>
      </c>
      <c r="D3597" s="34" t="s">
        <v>39</v>
      </c>
      <c r="E3597" s="27" t="s">
        <v>113</v>
      </c>
      <c r="F3597" s="25">
        <f t="shared" si="56"/>
        <v>43800</v>
      </c>
      <c r="G3597" s="22" t="str">
        <f>VLOOKUP(C3597,'2- CatalogosAseguradora'!$B:$D,3,FALSE)</f>
        <v>009</v>
      </c>
      <c r="H3597" s="23" t="str">
        <f>VLOOKUP(D3597,'1- CatalogoRamo'!$B:$G,3,FALSE)</f>
        <v>015</v>
      </c>
      <c r="I3597" s="31" t="str">
        <f>VLOOKUP(E3597,'0- CatalogoRubro'!$B:$D,3,FALSE)</f>
        <v>010</v>
      </c>
      <c r="J3597" s="1">
        <v>0</v>
      </c>
    </row>
    <row r="3598" spans="1:10" ht="16" x14ac:dyDescent="0.2">
      <c r="A3598" s="1">
        <v>3595</v>
      </c>
      <c r="B3598" s="4">
        <v>43800</v>
      </c>
      <c r="C3598" s="24" t="s">
        <v>11</v>
      </c>
      <c r="D3598" s="34" t="s">
        <v>39</v>
      </c>
      <c r="E3598" s="27" t="s">
        <v>114</v>
      </c>
      <c r="F3598" s="25">
        <f t="shared" si="56"/>
        <v>43800</v>
      </c>
      <c r="G3598" s="22" t="str">
        <f>VLOOKUP(C3598,'2- CatalogosAseguradora'!$B:$D,3,FALSE)</f>
        <v>009</v>
      </c>
      <c r="H3598" s="23" t="str">
        <f>VLOOKUP(D3598,'1- CatalogoRamo'!$B:$G,3,FALSE)</f>
        <v>015</v>
      </c>
      <c r="I3598" s="31" t="str">
        <f>VLOOKUP(E3598,'0- CatalogoRubro'!$B:$D,3,FALSE)</f>
        <v>011</v>
      </c>
      <c r="J3598" s="1">
        <v>0</v>
      </c>
    </row>
    <row r="3599" spans="1:10" ht="16" x14ac:dyDescent="0.2">
      <c r="A3599" s="1">
        <v>3596</v>
      </c>
      <c r="B3599" s="4">
        <v>43800</v>
      </c>
      <c r="C3599" s="24" t="s">
        <v>11</v>
      </c>
      <c r="D3599" s="34" t="s">
        <v>39</v>
      </c>
      <c r="E3599" s="27" t="s">
        <v>115</v>
      </c>
      <c r="F3599" s="25">
        <f t="shared" si="56"/>
        <v>43800</v>
      </c>
      <c r="G3599" s="22" t="str">
        <f>VLOOKUP(C3599,'2- CatalogosAseguradora'!$B:$D,3,FALSE)</f>
        <v>009</v>
      </c>
      <c r="H3599" s="23" t="str">
        <f>VLOOKUP(D3599,'1- CatalogoRamo'!$B:$G,3,FALSE)</f>
        <v>015</v>
      </c>
      <c r="I3599" s="31" t="str">
        <f>VLOOKUP(E3599,'0- CatalogoRubro'!$B:$D,3,FALSE)</f>
        <v>012</v>
      </c>
      <c r="J3599" s="1">
        <v>0</v>
      </c>
    </row>
    <row r="3600" spans="1:10" ht="16" x14ac:dyDescent="0.2">
      <c r="A3600" s="1">
        <v>3597</v>
      </c>
      <c r="B3600" s="4">
        <v>43800</v>
      </c>
      <c r="C3600" s="24" t="s">
        <v>11</v>
      </c>
      <c r="D3600" s="34" t="s">
        <v>39</v>
      </c>
      <c r="E3600" s="27" t="s">
        <v>116</v>
      </c>
      <c r="F3600" s="25">
        <f t="shared" si="56"/>
        <v>43800</v>
      </c>
      <c r="G3600" s="22" t="str">
        <f>VLOOKUP(C3600,'2- CatalogosAseguradora'!$B:$D,3,FALSE)</f>
        <v>009</v>
      </c>
      <c r="H3600" s="23" t="str">
        <f>VLOOKUP(D3600,'1- CatalogoRamo'!$B:$G,3,FALSE)</f>
        <v>015</v>
      </c>
      <c r="I3600" s="31" t="str">
        <f>VLOOKUP(E3600,'0- CatalogoRubro'!$B:$D,3,FALSE)</f>
        <v>013</v>
      </c>
      <c r="J3600" s="1">
        <v>-37.227351599999999</v>
      </c>
    </row>
    <row r="3601" spans="1:10" ht="16" x14ac:dyDescent="0.2">
      <c r="A3601" s="1">
        <v>3598</v>
      </c>
      <c r="B3601" s="4">
        <v>43800</v>
      </c>
      <c r="C3601" s="24" t="s">
        <v>11</v>
      </c>
      <c r="D3601" s="34" t="s">
        <v>39</v>
      </c>
      <c r="E3601" s="27" t="s">
        <v>117</v>
      </c>
      <c r="F3601" s="25">
        <f t="shared" si="56"/>
        <v>43800</v>
      </c>
      <c r="G3601" s="22" t="str">
        <f>VLOOKUP(C3601,'2- CatalogosAseguradora'!$B:$D,3,FALSE)</f>
        <v>009</v>
      </c>
      <c r="H3601" s="23" t="str">
        <f>VLOOKUP(D3601,'1- CatalogoRamo'!$B:$G,3,FALSE)</f>
        <v>015</v>
      </c>
      <c r="I3601" s="31" t="str">
        <f>VLOOKUP(E3601,'0- CatalogoRubro'!$B:$D,3,FALSE)</f>
        <v>014</v>
      </c>
      <c r="J3601" s="1">
        <v>-37.227351599999999</v>
      </c>
    </row>
    <row r="3602" spans="1:10" ht="16" x14ac:dyDescent="0.2">
      <c r="A3602" s="1">
        <v>3599</v>
      </c>
      <c r="B3602" s="4">
        <v>43800</v>
      </c>
      <c r="C3602" s="24" t="s">
        <v>11</v>
      </c>
      <c r="D3602" s="34" t="s">
        <v>39</v>
      </c>
      <c r="E3602" s="27" t="s">
        <v>118</v>
      </c>
      <c r="F3602" s="25">
        <f t="shared" si="56"/>
        <v>43800</v>
      </c>
      <c r="G3602" s="22" t="str">
        <f>VLOOKUP(C3602,'2- CatalogosAseguradora'!$B:$D,3,FALSE)</f>
        <v>009</v>
      </c>
      <c r="H3602" s="23" t="str">
        <f>VLOOKUP(D3602,'1- CatalogoRamo'!$B:$G,3,FALSE)</f>
        <v>015</v>
      </c>
      <c r="I3602" s="31" t="str">
        <f>VLOOKUP(E3602,'0- CatalogoRubro'!$B:$D,3,FALSE)</f>
        <v>015</v>
      </c>
      <c r="J3602" s="1">
        <v>0</v>
      </c>
    </row>
    <row r="3603" spans="1:10" ht="16" x14ac:dyDescent="0.2">
      <c r="A3603" s="1">
        <v>3600</v>
      </c>
      <c r="B3603" s="4">
        <v>43800</v>
      </c>
      <c r="C3603" s="24" t="s">
        <v>11</v>
      </c>
      <c r="D3603" s="34" t="s">
        <v>39</v>
      </c>
      <c r="E3603" s="27" t="s">
        <v>119</v>
      </c>
      <c r="F3603" s="25">
        <f t="shared" si="56"/>
        <v>43800</v>
      </c>
      <c r="G3603" s="22" t="str">
        <f>VLOOKUP(C3603,'2- CatalogosAseguradora'!$B:$D,3,FALSE)</f>
        <v>009</v>
      </c>
      <c r="H3603" s="23" t="str">
        <f>VLOOKUP(D3603,'1- CatalogoRamo'!$B:$G,3,FALSE)</f>
        <v>015</v>
      </c>
      <c r="I3603" s="31" t="str">
        <f>VLOOKUP(E3603,'0- CatalogoRubro'!$B:$D,3,FALSE)</f>
        <v>016</v>
      </c>
      <c r="J3603" s="1">
        <v>0</v>
      </c>
    </row>
    <row r="3604" spans="1:10" ht="16" x14ac:dyDescent="0.2">
      <c r="A3604" s="1">
        <v>3601</v>
      </c>
      <c r="B3604" s="4">
        <v>43800</v>
      </c>
      <c r="C3604" s="24" t="s">
        <v>11</v>
      </c>
      <c r="D3604" s="34" t="s">
        <v>39</v>
      </c>
      <c r="E3604" s="26" t="s">
        <v>120</v>
      </c>
      <c r="F3604" s="25">
        <f t="shared" si="56"/>
        <v>43800</v>
      </c>
      <c r="G3604" s="22" t="str">
        <f>VLOOKUP(C3604,'2- CatalogosAseguradora'!$B:$D,3,FALSE)</f>
        <v>009</v>
      </c>
      <c r="H3604" s="23" t="str">
        <f>VLOOKUP(D3604,'1- CatalogoRamo'!$B:$G,3,FALSE)</f>
        <v>015</v>
      </c>
      <c r="I3604" s="31" t="str">
        <f>VLOOKUP(E3604,'0- CatalogoRubro'!$B:$D,3,FALSE)</f>
        <v>017</v>
      </c>
      <c r="J3604" s="1">
        <v>9.2834764300000003</v>
      </c>
    </row>
    <row r="3605" spans="1:10" ht="16" x14ac:dyDescent="0.2">
      <c r="A3605" s="1">
        <v>3602</v>
      </c>
      <c r="B3605" s="4">
        <v>43800</v>
      </c>
      <c r="C3605" s="24" t="s">
        <v>11</v>
      </c>
      <c r="D3605" s="34" t="s">
        <v>39</v>
      </c>
      <c r="E3605" s="27" t="s">
        <v>121</v>
      </c>
      <c r="F3605" s="25">
        <f t="shared" si="56"/>
        <v>43800</v>
      </c>
      <c r="G3605" s="22" t="str">
        <f>VLOOKUP(C3605,'2- CatalogosAseguradora'!$B:$D,3,FALSE)</f>
        <v>009</v>
      </c>
      <c r="H3605" s="23" t="str">
        <f>VLOOKUP(D3605,'1- CatalogoRamo'!$B:$G,3,FALSE)</f>
        <v>015</v>
      </c>
      <c r="I3605" s="31" t="str">
        <f>VLOOKUP(E3605,'0- CatalogoRubro'!$B:$D,3,FALSE)</f>
        <v>018</v>
      </c>
      <c r="J3605" s="1">
        <v>9.8232305800000006</v>
      </c>
    </row>
    <row r="3606" spans="1:10" ht="16" x14ac:dyDescent="0.2">
      <c r="A3606" s="1">
        <v>3603</v>
      </c>
      <c r="B3606" s="4">
        <v>43800</v>
      </c>
      <c r="C3606" s="24" t="s">
        <v>11</v>
      </c>
      <c r="D3606" s="34" t="s">
        <v>39</v>
      </c>
      <c r="E3606" s="27" t="s">
        <v>106</v>
      </c>
      <c r="F3606" s="25">
        <f t="shared" si="56"/>
        <v>43800</v>
      </c>
      <c r="G3606" s="22" t="str">
        <f>VLOOKUP(C3606,'2- CatalogosAseguradora'!$B:$D,3,FALSE)</f>
        <v>009</v>
      </c>
      <c r="H3606" s="23" t="str">
        <f>VLOOKUP(D3606,'1- CatalogoRamo'!$B:$G,3,FALSE)</f>
        <v>015</v>
      </c>
      <c r="I3606" s="31" t="str">
        <f>VLOOKUP(E3606,'0- CatalogoRubro'!$B:$D,3,FALSE)</f>
        <v>003</v>
      </c>
      <c r="J3606" s="1">
        <v>9.8232305800000006</v>
      </c>
    </row>
    <row r="3607" spans="1:10" ht="16" x14ac:dyDescent="0.2">
      <c r="A3607" s="1">
        <v>3604</v>
      </c>
      <c r="B3607" s="4">
        <v>43800</v>
      </c>
      <c r="C3607" s="24" t="s">
        <v>11</v>
      </c>
      <c r="D3607" s="34" t="s">
        <v>39</v>
      </c>
      <c r="E3607" s="27" t="s">
        <v>111</v>
      </c>
      <c r="F3607" s="25">
        <f t="shared" si="56"/>
        <v>43800</v>
      </c>
      <c r="G3607" s="22" t="str">
        <f>VLOOKUP(C3607,'2- CatalogosAseguradora'!$B:$D,3,FALSE)</f>
        <v>009</v>
      </c>
      <c r="H3607" s="23" t="str">
        <f>VLOOKUP(D3607,'1- CatalogoRamo'!$B:$G,3,FALSE)</f>
        <v>015</v>
      </c>
      <c r="I3607" s="31" t="str">
        <f>VLOOKUP(E3607,'0- CatalogoRubro'!$B:$D,3,FALSE)</f>
        <v>008</v>
      </c>
      <c r="J3607" s="1">
        <v>0</v>
      </c>
    </row>
    <row r="3608" spans="1:10" ht="16" x14ac:dyDescent="0.2">
      <c r="A3608" s="1">
        <v>3605</v>
      </c>
      <c r="B3608" s="4">
        <v>43800</v>
      </c>
      <c r="C3608" s="24" t="s">
        <v>11</v>
      </c>
      <c r="D3608" s="34" t="s">
        <v>39</v>
      </c>
      <c r="E3608" s="27" t="s">
        <v>122</v>
      </c>
      <c r="F3608" s="25">
        <f t="shared" si="56"/>
        <v>43800</v>
      </c>
      <c r="G3608" s="22" t="str">
        <f>VLOOKUP(C3608,'2- CatalogosAseguradora'!$B:$D,3,FALSE)</f>
        <v>009</v>
      </c>
      <c r="H3608" s="23" t="str">
        <f>VLOOKUP(D3608,'1- CatalogoRamo'!$B:$G,3,FALSE)</f>
        <v>015</v>
      </c>
      <c r="I3608" s="31" t="str">
        <f>VLOOKUP(E3608,'0- CatalogoRubro'!$B:$D,3,FALSE)</f>
        <v>021</v>
      </c>
      <c r="J3608" s="1">
        <v>0</v>
      </c>
    </row>
    <row r="3609" spans="1:10" ht="16" x14ac:dyDescent="0.2">
      <c r="A3609" s="1">
        <v>3606</v>
      </c>
      <c r="B3609" s="4">
        <v>43800</v>
      </c>
      <c r="C3609" s="24" t="s">
        <v>11</v>
      </c>
      <c r="D3609" s="34" t="s">
        <v>39</v>
      </c>
      <c r="E3609" s="27" t="s">
        <v>123</v>
      </c>
      <c r="F3609" s="25">
        <f t="shared" si="56"/>
        <v>43800</v>
      </c>
      <c r="G3609" s="22" t="str">
        <f>VLOOKUP(C3609,'2- CatalogosAseguradora'!$B:$D,3,FALSE)</f>
        <v>009</v>
      </c>
      <c r="H3609" s="23" t="str">
        <f>VLOOKUP(D3609,'1- CatalogoRamo'!$B:$G,3,FALSE)</f>
        <v>015</v>
      </c>
      <c r="I3609" s="31" t="str">
        <f>VLOOKUP(E3609,'0- CatalogoRubro'!$B:$D,3,FALSE)</f>
        <v>022</v>
      </c>
      <c r="J3609" s="1">
        <v>-0.96356777999999998</v>
      </c>
    </row>
    <row r="3610" spans="1:10" ht="16" x14ac:dyDescent="0.2">
      <c r="A3610" s="1">
        <v>3607</v>
      </c>
      <c r="B3610" s="4">
        <v>43800</v>
      </c>
      <c r="C3610" s="24" t="s">
        <v>11</v>
      </c>
      <c r="D3610" s="34" t="s">
        <v>39</v>
      </c>
      <c r="E3610" s="27" t="s">
        <v>124</v>
      </c>
      <c r="F3610" s="25">
        <f t="shared" si="56"/>
        <v>43800</v>
      </c>
      <c r="G3610" s="22" t="str">
        <f>VLOOKUP(C3610,'2- CatalogosAseguradora'!$B:$D,3,FALSE)</f>
        <v>009</v>
      </c>
      <c r="H3610" s="23" t="str">
        <f>VLOOKUP(D3610,'1- CatalogoRamo'!$B:$G,3,FALSE)</f>
        <v>015</v>
      </c>
      <c r="I3610" s="31" t="str">
        <f>VLOOKUP(E3610,'0- CatalogoRubro'!$B:$D,3,FALSE)</f>
        <v>023</v>
      </c>
      <c r="J3610" s="1">
        <v>-0.96356777999999998</v>
      </c>
    </row>
    <row r="3611" spans="1:10" ht="16" x14ac:dyDescent="0.2">
      <c r="A3611" s="1">
        <v>3608</v>
      </c>
      <c r="B3611" s="4">
        <v>43800</v>
      </c>
      <c r="C3611" s="24" t="s">
        <v>11</v>
      </c>
      <c r="D3611" s="34" t="s">
        <v>39</v>
      </c>
      <c r="E3611" s="27" t="s">
        <v>125</v>
      </c>
      <c r="F3611" s="25">
        <f t="shared" si="56"/>
        <v>43800</v>
      </c>
      <c r="G3611" s="22" t="str">
        <f>VLOOKUP(C3611,'2- CatalogosAseguradora'!$B:$D,3,FALSE)</f>
        <v>009</v>
      </c>
      <c r="H3611" s="23" t="str">
        <f>VLOOKUP(D3611,'1- CatalogoRamo'!$B:$G,3,FALSE)</f>
        <v>015</v>
      </c>
      <c r="I3611" s="31" t="str">
        <f>VLOOKUP(E3611,'0- CatalogoRubro'!$B:$D,3,FALSE)</f>
        <v>024</v>
      </c>
      <c r="J3611" s="1">
        <v>0</v>
      </c>
    </row>
    <row r="3612" spans="1:10" ht="16" x14ac:dyDescent="0.2">
      <c r="A3612" s="1">
        <v>3609</v>
      </c>
      <c r="B3612" s="4">
        <v>43800</v>
      </c>
      <c r="C3612" s="24" t="s">
        <v>11</v>
      </c>
      <c r="D3612" s="34" t="s">
        <v>39</v>
      </c>
      <c r="E3612" s="27" t="s">
        <v>126</v>
      </c>
      <c r="F3612" s="25">
        <f t="shared" si="56"/>
        <v>43800</v>
      </c>
      <c r="G3612" s="22" t="str">
        <f>VLOOKUP(C3612,'2- CatalogosAseguradora'!$B:$D,3,FALSE)</f>
        <v>009</v>
      </c>
      <c r="H3612" s="23" t="str">
        <f>VLOOKUP(D3612,'1- CatalogoRamo'!$B:$G,3,FALSE)</f>
        <v>015</v>
      </c>
      <c r="I3612" s="31" t="str">
        <f>VLOOKUP(E3612,'0- CatalogoRubro'!$B:$D,3,FALSE)</f>
        <v>025</v>
      </c>
      <c r="J3612" s="1">
        <v>0</v>
      </c>
    </row>
    <row r="3613" spans="1:10" ht="16" x14ac:dyDescent="0.2">
      <c r="A3613" s="1">
        <v>3610</v>
      </c>
      <c r="B3613" s="4">
        <v>43800</v>
      </c>
      <c r="C3613" s="24" t="s">
        <v>11</v>
      </c>
      <c r="D3613" s="34" t="s">
        <v>39</v>
      </c>
      <c r="E3613" s="27" t="s">
        <v>127</v>
      </c>
      <c r="F3613" s="25">
        <f t="shared" si="56"/>
        <v>43800</v>
      </c>
      <c r="G3613" s="22" t="str">
        <f>VLOOKUP(C3613,'2- CatalogosAseguradora'!$B:$D,3,FALSE)</f>
        <v>009</v>
      </c>
      <c r="H3613" s="23" t="str">
        <f>VLOOKUP(D3613,'1- CatalogoRamo'!$B:$G,3,FALSE)</f>
        <v>015</v>
      </c>
      <c r="I3613" s="31" t="str">
        <f>VLOOKUP(E3613,'0- CatalogoRubro'!$B:$D,3,FALSE)</f>
        <v>026</v>
      </c>
      <c r="J3613" s="1">
        <v>0.42381363</v>
      </c>
    </row>
    <row r="3614" spans="1:10" ht="16" x14ac:dyDescent="0.2">
      <c r="A3614" s="1">
        <v>3611</v>
      </c>
      <c r="B3614" s="4">
        <v>43800</v>
      </c>
      <c r="C3614" s="24" t="s">
        <v>11</v>
      </c>
      <c r="D3614" s="34" t="s">
        <v>39</v>
      </c>
      <c r="E3614" s="26" t="s">
        <v>128</v>
      </c>
      <c r="F3614" s="25">
        <f t="shared" si="56"/>
        <v>43800</v>
      </c>
      <c r="G3614" s="22" t="str">
        <f>VLOOKUP(C3614,'2- CatalogosAseguradora'!$B:$D,3,FALSE)</f>
        <v>009</v>
      </c>
      <c r="H3614" s="23" t="str">
        <f>VLOOKUP(D3614,'1- CatalogoRamo'!$B:$G,3,FALSE)</f>
        <v>015</v>
      </c>
      <c r="I3614" s="31" t="str">
        <f>VLOOKUP(E3614,'0- CatalogoRubro'!$B:$D,3,FALSE)</f>
        <v>027</v>
      </c>
      <c r="J3614" s="1">
        <v>0</v>
      </c>
    </row>
    <row r="3615" spans="1:10" ht="16" x14ac:dyDescent="0.2">
      <c r="A3615" s="1">
        <v>3612</v>
      </c>
      <c r="B3615" s="4">
        <v>43800</v>
      </c>
      <c r="C3615" s="24" t="s">
        <v>11</v>
      </c>
      <c r="D3615" s="34" t="s">
        <v>39</v>
      </c>
      <c r="E3615" s="27" t="s">
        <v>129</v>
      </c>
      <c r="F3615" s="25">
        <f t="shared" si="56"/>
        <v>43800</v>
      </c>
      <c r="G3615" s="22" t="str">
        <f>VLOOKUP(C3615,'2- CatalogosAseguradora'!$B:$D,3,FALSE)</f>
        <v>009</v>
      </c>
      <c r="H3615" s="23" t="str">
        <f>VLOOKUP(D3615,'1- CatalogoRamo'!$B:$G,3,FALSE)</f>
        <v>015</v>
      </c>
      <c r="I3615" s="31" t="str">
        <f>VLOOKUP(E3615,'0- CatalogoRubro'!$B:$D,3,FALSE)</f>
        <v>028</v>
      </c>
      <c r="J3615" s="1">
        <v>0</v>
      </c>
    </row>
    <row r="3616" spans="1:10" ht="16" x14ac:dyDescent="0.2">
      <c r="A3616" s="1">
        <v>3613</v>
      </c>
      <c r="B3616" s="4">
        <v>43800</v>
      </c>
      <c r="C3616" s="24" t="s">
        <v>11</v>
      </c>
      <c r="D3616" s="34" t="s">
        <v>39</v>
      </c>
      <c r="E3616" s="27" t="s">
        <v>130</v>
      </c>
      <c r="F3616" s="25">
        <f t="shared" si="56"/>
        <v>43800</v>
      </c>
      <c r="G3616" s="22" t="str">
        <f>VLOOKUP(C3616,'2- CatalogosAseguradora'!$B:$D,3,FALSE)</f>
        <v>009</v>
      </c>
      <c r="H3616" s="23" t="str">
        <f>VLOOKUP(D3616,'1- CatalogoRamo'!$B:$G,3,FALSE)</f>
        <v>015</v>
      </c>
      <c r="I3616" s="31" t="str">
        <f>VLOOKUP(E3616,'0- CatalogoRubro'!$B:$D,3,FALSE)</f>
        <v>029</v>
      </c>
      <c r="J3616" s="1">
        <v>0</v>
      </c>
    </row>
    <row r="3617" spans="1:10" ht="16" x14ac:dyDescent="0.2">
      <c r="A3617" s="1">
        <v>3614</v>
      </c>
      <c r="B3617" s="4">
        <v>43800</v>
      </c>
      <c r="C3617" s="24" t="s">
        <v>11</v>
      </c>
      <c r="D3617" s="34" t="s">
        <v>39</v>
      </c>
      <c r="E3617" s="26" t="s">
        <v>131</v>
      </c>
      <c r="F3617" s="25">
        <f t="shared" si="56"/>
        <v>43800</v>
      </c>
      <c r="G3617" s="22" t="str">
        <f>VLOOKUP(C3617,'2- CatalogosAseguradora'!$B:$D,3,FALSE)</f>
        <v>009</v>
      </c>
      <c r="H3617" s="23" t="str">
        <f>VLOOKUP(D3617,'1- CatalogoRamo'!$B:$G,3,FALSE)</f>
        <v>015</v>
      </c>
      <c r="I3617" s="31" t="str">
        <f>VLOOKUP(E3617,'0- CatalogoRubro'!$B:$D,3,FALSE)</f>
        <v>030</v>
      </c>
      <c r="J3617" s="1">
        <v>0</v>
      </c>
    </row>
    <row r="3618" spans="1:10" ht="16" x14ac:dyDescent="0.2">
      <c r="A3618" s="1">
        <v>3615</v>
      </c>
      <c r="B3618" s="4">
        <v>43800</v>
      </c>
      <c r="C3618" s="24" t="s">
        <v>11</v>
      </c>
      <c r="D3618" s="34" t="s">
        <v>39</v>
      </c>
      <c r="E3618" s="27" t="s">
        <v>132</v>
      </c>
      <c r="F3618" s="25">
        <f t="shared" si="56"/>
        <v>43800</v>
      </c>
      <c r="G3618" s="22" t="str">
        <f>VLOOKUP(C3618,'2- CatalogosAseguradora'!$B:$D,3,FALSE)</f>
        <v>009</v>
      </c>
      <c r="H3618" s="23" t="str">
        <f>VLOOKUP(D3618,'1- CatalogoRamo'!$B:$G,3,FALSE)</f>
        <v>015</v>
      </c>
      <c r="I3618" s="31" t="str">
        <f>VLOOKUP(E3618,'0- CatalogoRubro'!$B:$D,3,FALSE)</f>
        <v>031</v>
      </c>
      <c r="J3618" s="1">
        <v>0</v>
      </c>
    </row>
    <row r="3619" spans="1:10" ht="16" x14ac:dyDescent="0.2">
      <c r="A3619" s="1">
        <v>3616</v>
      </c>
      <c r="B3619" s="4">
        <v>43800</v>
      </c>
      <c r="C3619" s="24" t="s">
        <v>11</v>
      </c>
      <c r="D3619" s="34" t="s">
        <v>39</v>
      </c>
      <c r="E3619" s="27" t="s">
        <v>106</v>
      </c>
      <c r="F3619" s="25">
        <f t="shared" si="56"/>
        <v>43800</v>
      </c>
      <c r="G3619" s="22" t="str">
        <f>VLOOKUP(C3619,'2- CatalogosAseguradora'!$B:$D,3,FALSE)</f>
        <v>009</v>
      </c>
      <c r="H3619" s="23" t="str">
        <f>VLOOKUP(D3619,'1- CatalogoRamo'!$B:$G,3,FALSE)</f>
        <v>015</v>
      </c>
      <c r="I3619" s="31" t="str">
        <f>VLOOKUP(E3619,'0- CatalogoRubro'!$B:$D,3,FALSE)</f>
        <v>003</v>
      </c>
      <c r="J3619" s="1">
        <v>0</v>
      </c>
    </row>
    <row r="3620" spans="1:10" ht="16" x14ac:dyDescent="0.2">
      <c r="A3620" s="1">
        <v>3617</v>
      </c>
      <c r="B3620" s="4">
        <v>43800</v>
      </c>
      <c r="C3620" s="24" t="s">
        <v>11</v>
      </c>
      <c r="D3620" s="34" t="s">
        <v>39</v>
      </c>
      <c r="E3620" s="27" t="s">
        <v>111</v>
      </c>
      <c r="F3620" s="25">
        <f t="shared" si="56"/>
        <v>43800</v>
      </c>
      <c r="G3620" s="22" t="str">
        <f>VLOOKUP(C3620,'2- CatalogosAseguradora'!$B:$D,3,FALSE)</f>
        <v>009</v>
      </c>
      <c r="H3620" s="23" t="str">
        <f>VLOOKUP(D3620,'1- CatalogoRamo'!$B:$G,3,FALSE)</f>
        <v>015</v>
      </c>
      <c r="I3620" s="31" t="str">
        <f>VLOOKUP(E3620,'0- CatalogoRubro'!$B:$D,3,FALSE)</f>
        <v>008</v>
      </c>
      <c r="J3620" s="1">
        <v>0</v>
      </c>
    </row>
    <row r="3621" spans="1:10" ht="16" x14ac:dyDescent="0.2">
      <c r="A3621" s="1">
        <v>3618</v>
      </c>
      <c r="B3621" s="4">
        <v>43800</v>
      </c>
      <c r="C3621" s="24" t="s">
        <v>11</v>
      </c>
      <c r="D3621" s="34" t="s">
        <v>39</v>
      </c>
      <c r="E3621" s="27" t="s">
        <v>133</v>
      </c>
      <c r="F3621" s="25">
        <f t="shared" si="56"/>
        <v>43800</v>
      </c>
      <c r="G3621" s="22" t="str">
        <f>VLOOKUP(C3621,'2- CatalogosAseguradora'!$B:$D,3,FALSE)</f>
        <v>009</v>
      </c>
      <c r="H3621" s="23" t="str">
        <f>VLOOKUP(D3621,'1- CatalogoRamo'!$B:$G,3,FALSE)</f>
        <v>015</v>
      </c>
      <c r="I3621" s="31" t="str">
        <f>VLOOKUP(E3621,'0- CatalogoRubro'!$B:$D,3,FALSE)</f>
        <v>034</v>
      </c>
      <c r="J3621" s="1">
        <v>0</v>
      </c>
    </row>
    <row r="3622" spans="1:10" ht="16" x14ac:dyDescent="0.2">
      <c r="A3622" s="1">
        <v>3619</v>
      </c>
      <c r="B3622" s="4">
        <v>43800</v>
      </c>
      <c r="C3622" s="24" t="s">
        <v>11</v>
      </c>
      <c r="D3622" s="34" t="s">
        <v>39</v>
      </c>
      <c r="E3622" s="27" t="s">
        <v>134</v>
      </c>
      <c r="F3622" s="25">
        <f t="shared" si="56"/>
        <v>43800</v>
      </c>
      <c r="G3622" s="22" t="str">
        <f>VLOOKUP(C3622,'2- CatalogosAseguradora'!$B:$D,3,FALSE)</f>
        <v>009</v>
      </c>
      <c r="H3622" s="23" t="str">
        <f>VLOOKUP(D3622,'1- CatalogoRamo'!$B:$G,3,FALSE)</f>
        <v>015</v>
      </c>
      <c r="I3622" s="31" t="str">
        <f>VLOOKUP(E3622,'0- CatalogoRubro'!$B:$D,3,FALSE)</f>
        <v>035</v>
      </c>
      <c r="J3622" s="1">
        <v>0</v>
      </c>
    </row>
    <row r="3623" spans="1:10" ht="16" x14ac:dyDescent="0.2">
      <c r="A3623" s="1">
        <v>3620</v>
      </c>
      <c r="B3623" s="4">
        <v>43800</v>
      </c>
      <c r="C3623" s="24" t="s">
        <v>11</v>
      </c>
      <c r="D3623" s="34" t="s">
        <v>39</v>
      </c>
      <c r="E3623" s="27" t="s">
        <v>135</v>
      </c>
      <c r="F3623" s="25">
        <f t="shared" si="56"/>
        <v>43800</v>
      </c>
      <c r="G3623" s="22" t="str">
        <f>VLOOKUP(C3623,'2- CatalogosAseguradora'!$B:$D,3,FALSE)</f>
        <v>009</v>
      </c>
      <c r="H3623" s="23" t="str">
        <f>VLOOKUP(D3623,'1- CatalogoRamo'!$B:$G,3,FALSE)</f>
        <v>015</v>
      </c>
      <c r="I3623" s="31" t="str">
        <f>VLOOKUP(E3623,'0- CatalogoRubro'!$B:$D,3,FALSE)</f>
        <v>036</v>
      </c>
      <c r="J3623" s="1">
        <v>0</v>
      </c>
    </row>
    <row r="3624" spans="1:10" ht="16" x14ac:dyDescent="0.2">
      <c r="A3624" s="1">
        <v>3621</v>
      </c>
      <c r="B3624" s="4">
        <v>43800</v>
      </c>
      <c r="C3624" s="24" t="s">
        <v>11</v>
      </c>
      <c r="D3624" s="34" t="s">
        <v>39</v>
      </c>
      <c r="E3624" s="27" t="s">
        <v>136</v>
      </c>
      <c r="F3624" s="25">
        <f t="shared" si="56"/>
        <v>43800</v>
      </c>
      <c r="G3624" s="22" t="str">
        <f>VLOOKUP(C3624,'2- CatalogosAseguradora'!$B:$D,3,FALSE)</f>
        <v>009</v>
      </c>
      <c r="H3624" s="23" t="str">
        <f>VLOOKUP(D3624,'1- CatalogoRamo'!$B:$G,3,FALSE)</f>
        <v>015</v>
      </c>
      <c r="I3624" s="31" t="str">
        <f>VLOOKUP(E3624,'0- CatalogoRubro'!$B:$D,3,FALSE)</f>
        <v>037</v>
      </c>
      <c r="J3624" s="1">
        <v>0</v>
      </c>
    </row>
    <row r="3625" spans="1:10" ht="16" x14ac:dyDescent="0.2">
      <c r="A3625" s="1">
        <v>3622</v>
      </c>
      <c r="B3625" s="4">
        <v>43800</v>
      </c>
      <c r="C3625" s="24" t="s">
        <v>11</v>
      </c>
      <c r="D3625" s="34" t="s">
        <v>39</v>
      </c>
      <c r="E3625" s="27" t="s">
        <v>137</v>
      </c>
      <c r="F3625" s="25">
        <f t="shared" si="56"/>
        <v>43800</v>
      </c>
      <c r="G3625" s="22" t="str">
        <f>VLOOKUP(C3625,'2- CatalogosAseguradora'!$B:$D,3,FALSE)</f>
        <v>009</v>
      </c>
      <c r="H3625" s="23" t="str">
        <f>VLOOKUP(D3625,'1- CatalogoRamo'!$B:$G,3,FALSE)</f>
        <v>015</v>
      </c>
      <c r="I3625" s="31" t="str">
        <f>VLOOKUP(E3625,'0- CatalogoRubro'!$B:$D,3,FALSE)</f>
        <v>038</v>
      </c>
      <c r="J3625" s="1">
        <v>0</v>
      </c>
    </row>
    <row r="3626" spans="1:10" ht="16" x14ac:dyDescent="0.2">
      <c r="A3626" s="1">
        <v>3623</v>
      </c>
      <c r="B3626" s="4">
        <v>43800</v>
      </c>
      <c r="C3626" s="24" t="s">
        <v>11</v>
      </c>
      <c r="D3626" s="34" t="s">
        <v>39</v>
      </c>
      <c r="E3626" s="27" t="s">
        <v>138</v>
      </c>
      <c r="F3626" s="25">
        <f t="shared" si="56"/>
        <v>43800</v>
      </c>
      <c r="G3626" s="22" t="str">
        <f>VLOOKUP(C3626,'2- CatalogosAseguradora'!$B:$D,3,FALSE)</f>
        <v>009</v>
      </c>
      <c r="H3626" s="23" t="str">
        <f>VLOOKUP(D3626,'1- CatalogoRamo'!$B:$G,3,FALSE)</f>
        <v>015</v>
      </c>
      <c r="I3626" s="31" t="str">
        <f>VLOOKUP(E3626,'0- CatalogoRubro'!$B:$D,3,FALSE)</f>
        <v>039</v>
      </c>
      <c r="J3626" s="1">
        <v>0</v>
      </c>
    </row>
    <row r="3627" spans="1:10" ht="16" x14ac:dyDescent="0.2">
      <c r="A3627" s="1">
        <v>3624</v>
      </c>
      <c r="B3627" s="4">
        <v>43800</v>
      </c>
      <c r="C3627" s="24" t="s">
        <v>11</v>
      </c>
      <c r="D3627" s="34" t="s">
        <v>39</v>
      </c>
      <c r="E3627" s="27" t="s">
        <v>139</v>
      </c>
      <c r="F3627" s="25">
        <f t="shared" si="56"/>
        <v>43800</v>
      </c>
      <c r="G3627" s="22" t="str">
        <f>VLOOKUP(C3627,'2- CatalogosAseguradora'!$B:$D,3,FALSE)</f>
        <v>009</v>
      </c>
      <c r="H3627" s="23" t="str">
        <f>VLOOKUP(D3627,'1- CatalogoRamo'!$B:$G,3,FALSE)</f>
        <v>015</v>
      </c>
      <c r="I3627" s="31" t="str">
        <f>VLOOKUP(E3627,'0- CatalogoRubro'!$B:$D,3,FALSE)</f>
        <v>040</v>
      </c>
      <c r="J3627" s="1">
        <v>0</v>
      </c>
    </row>
    <row r="3628" spans="1:10" ht="16" x14ac:dyDescent="0.2">
      <c r="A3628" s="1">
        <v>3625</v>
      </c>
      <c r="B3628" s="4">
        <v>43800</v>
      </c>
      <c r="C3628" s="24" t="s">
        <v>11</v>
      </c>
      <c r="D3628" s="34" t="s">
        <v>39</v>
      </c>
      <c r="E3628" s="27" t="s">
        <v>140</v>
      </c>
      <c r="F3628" s="25">
        <f t="shared" si="56"/>
        <v>43800</v>
      </c>
      <c r="G3628" s="22" t="str">
        <f>VLOOKUP(C3628,'2- CatalogosAseguradora'!$B:$D,3,FALSE)</f>
        <v>009</v>
      </c>
      <c r="H3628" s="23" t="str">
        <f>VLOOKUP(D3628,'1- CatalogoRamo'!$B:$G,3,FALSE)</f>
        <v>015</v>
      </c>
      <c r="I3628" s="31" t="str">
        <f>VLOOKUP(E3628,'0- CatalogoRubro'!$B:$D,3,FALSE)</f>
        <v>041</v>
      </c>
      <c r="J3628" s="1">
        <v>0</v>
      </c>
    </row>
    <row r="3629" spans="1:10" ht="16" x14ac:dyDescent="0.2">
      <c r="A3629" s="1">
        <v>3626</v>
      </c>
      <c r="B3629" s="4">
        <v>43800</v>
      </c>
      <c r="C3629" s="24" t="s">
        <v>11</v>
      </c>
      <c r="D3629" s="34" t="s">
        <v>39</v>
      </c>
      <c r="E3629" s="26" t="s">
        <v>141</v>
      </c>
      <c r="F3629" s="25">
        <f t="shared" si="56"/>
        <v>43800</v>
      </c>
      <c r="G3629" s="22" t="str">
        <f>VLOOKUP(C3629,'2- CatalogosAseguradora'!$B:$D,3,FALSE)</f>
        <v>009</v>
      </c>
      <c r="H3629" s="23" t="str">
        <f>VLOOKUP(D3629,'1- CatalogoRamo'!$B:$G,3,FALSE)</f>
        <v>015</v>
      </c>
      <c r="I3629" s="31" t="str">
        <f>VLOOKUP(E3629,'0- CatalogoRubro'!$B:$D,3,FALSE)</f>
        <v>042</v>
      </c>
      <c r="J3629" s="1">
        <v>523.14633651999998</v>
      </c>
    </row>
    <row r="3630" spans="1:10" ht="16" x14ac:dyDescent="0.2">
      <c r="A3630" s="1">
        <v>3627</v>
      </c>
      <c r="B3630" s="4">
        <v>43800</v>
      </c>
      <c r="C3630" s="24" t="s">
        <v>11</v>
      </c>
      <c r="D3630" s="34" t="s">
        <v>39</v>
      </c>
      <c r="E3630" s="27" t="s">
        <v>142</v>
      </c>
      <c r="F3630" s="25">
        <f t="shared" si="56"/>
        <v>43800</v>
      </c>
      <c r="G3630" s="22" t="str">
        <f>VLOOKUP(C3630,'2- CatalogosAseguradora'!$B:$D,3,FALSE)</f>
        <v>009</v>
      </c>
      <c r="H3630" s="23" t="str">
        <f>VLOOKUP(D3630,'1- CatalogoRamo'!$B:$G,3,FALSE)</f>
        <v>015</v>
      </c>
      <c r="I3630" s="31" t="str">
        <f>VLOOKUP(E3630,'0- CatalogoRubro'!$B:$D,3,FALSE)</f>
        <v>043</v>
      </c>
      <c r="J3630" s="1">
        <v>518.16030149000005</v>
      </c>
    </row>
    <row r="3631" spans="1:10" ht="16" x14ac:dyDescent="0.2">
      <c r="A3631" s="1">
        <v>3628</v>
      </c>
      <c r="B3631" s="4">
        <v>43800</v>
      </c>
      <c r="C3631" s="24" t="s">
        <v>11</v>
      </c>
      <c r="D3631" s="34" t="s">
        <v>39</v>
      </c>
      <c r="E3631" s="27" t="s">
        <v>143</v>
      </c>
      <c r="F3631" s="25">
        <f t="shared" si="56"/>
        <v>43800</v>
      </c>
      <c r="G3631" s="22" t="str">
        <f>VLOOKUP(C3631,'2- CatalogosAseguradora'!$B:$D,3,FALSE)</f>
        <v>009</v>
      </c>
      <c r="H3631" s="23" t="str">
        <f>VLOOKUP(D3631,'1- CatalogoRamo'!$B:$G,3,FALSE)</f>
        <v>015</v>
      </c>
      <c r="I3631" s="31" t="str">
        <f>VLOOKUP(E3631,'0- CatalogoRubro'!$B:$D,3,FALSE)</f>
        <v>044</v>
      </c>
      <c r="J3631" s="1">
        <v>4.98603503</v>
      </c>
    </row>
    <row r="3632" spans="1:10" ht="16" x14ac:dyDescent="0.2">
      <c r="A3632" s="1">
        <v>3629</v>
      </c>
      <c r="B3632" s="4">
        <v>43800</v>
      </c>
      <c r="C3632" s="24" t="s">
        <v>11</v>
      </c>
      <c r="D3632" s="34" t="s">
        <v>39</v>
      </c>
      <c r="E3632" s="27" t="s">
        <v>144</v>
      </c>
      <c r="F3632" s="25">
        <f t="shared" si="56"/>
        <v>43800</v>
      </c>
      <c r="G3632" s="22" t="str">
        <f>VLOOKUP(C3632,'2- CatalogosAseguradora'!$B:$D,3,FALSE)</f>
        <v>009</v>
      </c>
      <c r="H3632" s="23" t="str">
        <f>VLOOKUP(D3632,'1- CatalogoRamo'!$B:$G,3,FALSE)</f>
        <v>015</v>
      </c>
      <c r="I3632" s="31" t="str">
        <f>VLOOKUP(E3632,'0- CatalogoRubro'!$B:$D,3,FALSE)</f>
        <v>045</v>
      </c>
      <c r="J3632" s="1">
        <v>0</v>
      </c>
    </row>
    <row r="3633" spans="1:10" ht="16" x14ac:dyDescent="0.2">
      <c r="A3633" s="1">
        <v>3630</v>
      </c>
      <c r="B3633" s="4">
        <v>43800</v>
      </c>
      <c r="C3633" s="24" t="s">
        <v>11</v>
      </c>
      <c r="D3633" s="34" t="s">
        <v>39</v>
      </c>
      <c r="E3633" s="26" t="s">
        <v>145</v>
      </c>
      <c r="F3633" s="25">
        <f t="shared" si="56"/>
        <v>43800</v>
      </c>
      <c r="G3633" s="22" t="str">
        <f>VLOOKUP(C3633,'2- CatalogosAseguradora'!$B:$D,3,FALSE)</f>
        <v>009</v>
      </c>
      <c r="H3633" s="23" t="str">
        <f>VLOOKUP(D3633,'1- CatalogoRamo'!$B:$G,3,FALSE)</f>
        <v>015</v>
      </c>
      <c r="I3633" s="31" t="str">
        <f>VLOOKUP(E3633,'0- CatalogoRubro'!$B:$D,3,FALSE)</f>
        <v>046</v>
      </c>
      <c r="J3633" s="1">
        <v>9.0301986400000001</v>
      </c>
    </row>
    <row r="3634" spans="1:10" ht="16" x14ac:dyDescent="0.2">
      <c r="A3634" s="1">
        <v>3631</v>
      </c>
      <c r="B3634" s="4">
        <v>43800</v>
      </c>
      <c r="C3634" s="24" t="s">
        <v>11</v>
      </c>
      <c r="D3634" s="34" t="s">
        <v>39</v>
      </c>
      <c r="E3634" s="26" t="s">
        <v>146</v>
      </c>
      <c r="F3634" s="25">
        <f t="shared" si="56"/>
        <v>43800</v>
      </c>
      <c r="G3634" s="22" t="str">
        <f>VLOOKUP(C3634,'2- CatalogosAseguradora'!$B:$D,3,FALSE)</f>
        <v>009</v>
      </c>
      <c r="H3634" s="23" t="str">
        <f>VLOOKUP(D3634,'1- CatalogoRamo'!$B:$G,3,FALSE)</f>
        <v>015</v>
      </c>
      <c r="I3634" s="31" t="str">
        <f>VLOOKUP(E3634,'0- CatalogoRubro'!$B:$D,3,FALSE)</f>
        <v>047</v>
      </c>
      <c r="J3634" s="1">
        <v>182.35054999000002</v>
      </c>
    </row>
    <row r="3635" spans="1:10" ht="16" x14ac:dyDescent="0.2">
      <c r="A3635" s="1">
        <v>3632</v>
      </c>
      <c r="B3635" s="4">
        <v>43800</v>
      </c>
      <c r="C3635" s="24" t="s">
        <v>11</v>
      </c>
      <c r="D3635" s="34" t="s">
        <v>39</v>
      </c>
      <c r="E3635" s="29" t="s">
        <v>147</v>
      </c>
      <c r="F3635" s="25">
        <f t="shared" si="56"/>
        <v>43800</v>
      </c>
      <c r="G3635" s="22" t="str">
        <f>VLOOKUP(C3635,'2- CatalogosAseguradora'!$B:$D,3,FALSE)</f>
        <v>009</v>
      </c>
      <c r="H3635" s="23" t="str">
        <f>VLOOKUP(D3635,'1- CatalogoRamo'!$B:$G,3,FALSE)</f>
        <v>015</v>
      </c>
      <c r="I3635" s="31" t="str">
        <f>VLOOKUP(E3635,'0- CatalogoRubro'!$B:$D,3,FALSE)</f>
        <v>048</v>
      </c>
      <c r="J3635" s="1">
        <v>454.62709918000002</v>
      </c>
    </row>
    <row r="3636" spans="1:10" ht="16" x14ac:dyDescent="0.2">
      <c r="A3636" s="1">
        <v>3633</v>
      </c>
      <c r="B3636" s="4">
        <v>43800</v>
      </c>
      <c r="C3636" s="24" t="s">
        <v>11</v>
      </c>
      <c r="D3636" s="34" t="s">
        <v>39</v>
      </c>
      <c r="E3636" s="26" t="s">
        <v>148</v>
      </c>
      <c r="F3636" s="25">
        <f t="shared" si="56"/>
        <v>43800</v>
      </c>
      <c r="G3636" s="22" t="str">
        <f>VLOOKUP(C3636,'2- CatalogosAseguradora'!$B:$D,3,FALSE)</f>
        <v>009</v>
      </c>
      <c r="H3636" s="23" t="str">
        <f>VLOOKUP(D3636,'1- CatalogoRamo'!$B:$G,3,FALSE)</f>
        <v>015</v>
      </c>
      <c r="I3636" s="31" t="str">
        <f>VLOOKUP(E3636,'0- CatalogoRubro'!$B:$D,3,FALSE)</f>
        <v>049</v>
      </c>
      <c r="J3636" s="1">
        <v>154.50556491999998</v>
      </c>
    </row>
    <row r="3637" spans="1:10" ht="16" x14ac:dyDescent="0.2">
      <c r="A3637" s="1">
        <v>3634</v>
      </c>
      <c r="B3637" s="4">
        <v>43800</v>
      </c>
      <c r="C3637" s="24" t="s">
        <v>11</v>
      </c>
      <c r="D3637" s="34" t="s">
        <v>39</v>
      </c>
      <c r="E3637" s="27" t="s">
        <v>149</v>
      </c>
      <c r="F3637" s="25">
        <f t="shared" si="56"/>
        <v>43800</v>
      </c>
      <c r="G3637" s="22" t="str">
        <f>VLOOKUP(C3637,'2- CatalogosAseguradora'!$B:$D,3,FALSE)</f>
        <v>009</v>
      </c>
      <c r="H3637" s="23" t="str">
        <f>VLOOKUP(D3637,'1- CatalogoRamo'!$B:$G,3,FALSE)</f>
        <v>015</v>
      </c>
      <c r="I3637" s="31" t="str">
        <f>VLOOKUP(E3637,'0- CatalogoRubro'!$B:$D,3,FALSE)</f>
        <v>050</v>
      </c>
      <c r="J3637" s="1">
        <v>154.50556491999998</v>
      </c>
    </row>
    <row r="3638" spans="1:10" ht="16" x14ac:dyDescent="0.2">
      <c r="A3638" s="1">
        <v>3635</v>
      </c>
      <c r="B3638" s="4">
        <v>43800</v>
      </c>
      <c r="C3638" s="24" t="s">
        <v>11</v>
      </c>
      <c r="D3638" s="34" t="s">
        <v>39</v>
      </c>
      <c r="E3638" s="27" t="s">
        <v>150</v>
      </c>
      <c r="F3638" s="25">
        <f t="shared" si="56"/>
        <v>43800</v>
      </c>
      <c r="G3638" s="22" t="str">
        <f>VLOOKUP(C3638,'2- CatalogosAseguradora'!$B:$D,3,FALSE)</f>
        <v>009</v>
      </c>
      <c r="H3638" s="23" t="str">
        <f>VLOOKUP(D3638,'1- CatalogoRamo'!$B:$G,3,FALSE)</f>
        <v>015</v>
      </c>
      <c r="I3638" s="31" t="str">
        <f>VLOOKUP(E3638,'0- CatalogoRubro'!$B:$D,3,FALSE)</f>
        <v>051</v>
      </c>
      <c r="J3638" s="1">
        <v>0</v>
      </c>
    </row>
    <row r="3639" spans="1:10" ht="16" x14ac:dyDescent="0.2">
      <c r="A3639" s="1">
        <v>3636</v>
      </c>
      <c r="B3639" s="4">
        <v>43800</v>
      </c>
      <c r="C3639" s="24" t="s">
        <v>11</v>
      </c>
      <c r="D3639" s="34" t="s">
        <v>39</v>
      </c>
      <c r="E3639" s="26" t="s">
        <v>151</v>
      </c>
      <c r="F3639" s="25">
        <f t="shared" si="56"/>
        <v>43800</v>
      </c>
      <c r="G3639" s="22" t="str">
        <f>VLOOKUP(C3639,'2- CatalogosAseguradora'!$B:$D,3,FALSE)</f>
        <v>009</v>
      </c>
      <c r="H3639" s="23" t="str">
        <f>VLOOKUP(D3639,'1- CatalogoRamo'!$B:$G,3,FALSE)</f>
        <v>015</v>
      </c>
      <c r="I3639" s="31" t="str">
        <f>VLOOKUP(E3639,'0- CatalogoRubro'!$B:$D,3,FALSE)</f>
        <v>052</v>
      </c>
      <c r="J3639" s="1">
        <v>150.70014304</v>
      </c>
    </row>
    <row r="3640" spans="1:10" ht="16" x14ac:dyDescent="0.2">
      <c r="A3640" s="1">
        <v>3637</v>
      </c>
      <c r="B3640" s="4">
        <v>43800</v>
      </c>
      <c r="C3640" s="24" t="s">
        <v>11</v>
      </c>
      <c r="D3640" s="34" t="s">
        <v>39</v>
      </c>
      <c r="E3640" s="27" t="s">
        <v>152</v>
      </c>
      <c r="F3640" s="25">
        <f t="shared" si="56"/>
        <v>43800</v>
      </c>
      <c r="G3640" s="22" t="str">
        <f>VLOOKUP(C3640,'2- CatalogosAseguradora'!$B:$D,3,FALSE)</f>
        <v>009</v>
      </c>
      <c r="H3640" s="23" t="str">
        <f>VLOOKUP(D3640,'1- CatalogoRamo'!$B:$G,3,FALSE)</f>
        <v>015</v>
      </c>
      <c r="I3640" s="31" t="str">
        <f>VLOOKUP(E3640,'0- CatalogoRubro'!$B:$D,3,FALSE)</f>
        <v>053</v>
      </c>
      <c r="J3640" s="1">
        <v>150.70014304</v>
      </c>
    </row>
    <row r="3641" spans="1:10" ht="16" x14ac:dyDescent="0.2">
      <c r="A3641" s="1">
        <v>3638</v>
      </c>
      <c r="B3641" s="4">
        <v>43800</v>
      </c>
      <c r="C3641" s="24" t="s">
        <v>11</v>
      </c>
      <c r="D3641" s="34" t="s">
        <v>39</v>
      </c>
      <c r="E3641" s="27" t="s">
        <v>153</v>
      </c>
      <c r="F3641" s="25">
        <f t="shared" si="56"/>
        <v>43800</v>
      </c>
      <c r="G3641" s="22" t="str">
        <f>VLOOKUP(C3641,'2- CatalogosAseguradora'!$B:$D,3,FALSE)</f>
        <v>009</v>
      </c>
      <c r="H3641" s="23" t="str">
        <f>VLOOKUP(D3641,'1- CatalogoRamo'!$B:$G,3,FALSE)</f>
        <v>015</v>
      </c>
      <c r="I3641" s="31" t="str">
        <f>VLOOKUP(E3641,'0- CatalogoRubro'!$B:$D,3,FALSE)</f>
        <v>054</v>
      </c>
      <c r="J3641" s="1">
        <v>0</v>
      </c>
    </row>
    <row r="3642" spans="1:10" ht="16" x14ac:dyDescent="0.2">
      <c r="A3642" s="1">
        <v>3639</v>
      </c>
      <c r="B3642" s="4">
        <v>43800</v>
      </c>
      <c r="C3642" s="24" t="s">
        <v>11</v>
      </c>
      <c r="D3642" s="34" t="s">
        <v>39</v>
      </c>
      <c r="E3642" s="29" t="s">
        <v>154</v>
      </c>
      <c r="F3642" s="25">
        <f t="shared" si="56"/>
        <v>43800</v>
      </c>
      <c r="G3642" s="22" t="str">
        <f>VLOOKUP(C3642,'2- CatalogosAseguradora'!$B:$D,3,FALSE)</f>
        <v>009</v>
      </c>
      <c r="H3642" s="23" t="str">
        <f>VLOOKUP(D3642,'1- CatalogoRamo'!$B:$G,3,FALSE)</f>
        <v>015</v>
      </c>
      <c r="I3642" s="31" t="str">
        <f>VLOOKUP(E3642,'0- CatalogoRubro'!$B:$D,3,FALSE)</f>
        <v>055</v>
      </c>
      <c r="J3642" s="1">
        <v>3.8054218799999999</v>
      </c>
    </row>
    <row r="3643" spans="1:10" ht="16" x14ac:dyDescent="0.2">
      <c r="A3643" s="1">
        <v>3640</v>
      </c>
      <c r="B3643" s="4">
        <v>43800</v>
      </c>
      <c r="C3643" s="24" t="s">
        <v>11</v>
      </c>
      <c r="D3643" s="34" t="s">
        <v>39</v>
      </c>
      <c r="E3643" s="29" t="s">
        <v>155</v>
      </c>
      <c r="F3643" s="25">
        <f t="shared" si="56"/>
        <v>43800</v>
      </c>
      <c r="G3643" s="22" t="str">
        <f>VLOOKUP(C3643,'2- CatalogosAseguradora'!$B:$D,3,FALSE)</f>
        <v>009</v>
      </c>
      <c r="H3643" s="23" t="str">
        <f>VLOOKUP(D3643,'1- CatalogoRamo'!$B:$G,3,FALSE)</f>
        <v>015</v>
      </c>
      <c r="I3643" s="31" t="str">
        <f>VLOOKUP(E3643,'0- CatalogoRubro'!$B:$D,3,FALSE)</f>
        <v>056</v>
      </c>
      <c r="J3643" s="1">
        <v>458.43252106</v>
      </c>
    </row>
    <row r="3644" spans="1:10" ht="16" x14ac:dyDescent="0.2">
      <c r="A3644" s="1">
        <v>3641</v>
      </c>
      <c r="B3644" s="4">
        <v>43800</v>
      </c>
      <c r="C3644" s="24" t="s">
        <v>11</v>
      </c>
      <c r="D3644" s="34" t="s">
        <v>40</v>
      </c>
      <c r="E3644" s="26" t="s">
        <v>104</v>
      </c>
      <c r="F3644" s="25">
        <f t="shared" si="56"/>
        <v>43800</v>
      </c>
      <c r="G3644" s="22" t="str">
        <f>VLOOKUP(C3644,'2- CatalogosAseguradora'!$B:$D,3,FALSE)</f>
        <v>009</v>
      </c>
      <c r="H3644" s="23" t="str">
        <f>VLOOKUP(D3644,'1- CatalogoRamo'!$B:$G,3,FALSE)</f>
        <v>001</v>
      </c>
      <c r="I3644" s="31" t="str">
        <f>VLOOKUP(E3644,'0- CatalogoRubro'!$B:$D,3,FALSE)</f>
        <v>001</v>
      </c>
      <c r="J3644" s="34">
        <v>619.23268194000002</v>
      </c>
    </row>
    <row r="3645" spans="1:10" ht="16" x14ac:dyDescent="0.2">
      <c r="A3645" s="1">
        <v>3642</v>
      </c>
      <c r="B3645" s="4">
        <v>43800</v>
      </c>
      <c r="C3645" s="24" t="s">
        <v>11</v>
      </c>
      <c r="D3645" s="34" t="s">
        <v>40</v>
      </c>
      <c r="E3645" s="27" t="s">
        <v>105</v>
      </c>
      <c r="F3645" s="25">
        <f t="shared" si="56"/>
        <v>43800</v>
      </c>
      <c r="G3645" s="22" t="str">
        <f>VLOOKUP(C3645,'2- CatalogosAseguradora'!$B:$D,3,FALSE)</f>
        <v>009</v>
      </c>
      <c r="H3645" s="23" t="str">
        <f>VLOOKUP(D3645,'1- CatalogoRamo'!$B:$G,3,FALSE)</f>
        <v>001</v>
      </c>
      <c r="I3645" s="31" t="str">
        <f>VLOOKUP(E3645,'0- CatalogoRubro'!$B:$D,3,FALSE)</f>
        <v>002</v>
      </c>
      <c r="J3645" s="1">
        <v>865.10562341000002</v>
      </c>
    </row>
    <row r="3646" spans="1:10" ht="16" x14ac:dyDescent="0.2">
      <c r="A3646" s="1">
        <v>3643</v>
      </c>
      <c r="B3646" s="4">
        <v>43800</v>
      </c>
      <c r="C3646" s="24" t="s">
        <v>11</v>
      </c>
      <c r="D3646" s="34" t="s">
        <v>40</v>
      </c>
      <c r="E3646" s="27" t="s">
        <v>106</v>
      </c>
      <c r="F3646" s="25">
        <f t="shared" si="56"/>
        <v>43800</v>
      </c>
      <c r="G3646" s="22" t="str">
        <f>VLOOKUP(C3646,'2- CatalogosAseguradora'!$B:$D,3,FALSE)</f>
        <v>009</v>
      </c>
      <c r="H3646" s="23" t="str">
        <f>VLOOKUP(D3646,'1- CatalogoRamo'!$B:$G,3,FALSE)</f>
        <v>001</v>
      </c>
      <c r="I3646" s="31" t="str">
        <f>VLOOKUP(E3646,'0- CatalogoRubro'!$B:$D,3,FALSE)</f>
        <v>003</v>
      </c>
      <c r="J3646" s="1">
        <v>865.10562341000002</v>
      </c>
    </row>
    <row r="3647" spans="1:10" ht="16" x14ac:dyDescent="0.2">
      <c r="A3647" s="1">
        <v>3644</v>
      </c>
      <c r="B3647" s="4">
        <v>43800</v>
      </c>
      <c r="C3647" s="24" t="s">
        <v>11</v>
      </c>
      <c r="D3647" s="34" t="s">
        <v>40</v>
      </c>
      <c r="E3647" s="27" t="s">
        <v>107</v>
      </c>
      <c r="F3647" s="25">
        <f t="shared" si="56"/>
        <v>43800</v>
      </c>
      <c r="G3647" s="22" t="str">
        <f>VLOOKUP(C3647,'2- CatalogosAseguradora'!$B:$D,3,FALSE)</f>
        <v>009</v>
      </c>
      <c r="H3647" s="23" t="str">
        <f>VLOOKUP(D3647,'1- CatalogoRamo'!$B:$G,3,FALSE)</f>
        <v>001</v>
      </c>
      <c r="I3647" s="31" t="str">
        <f>VLOOKUP(E3647,'0- CatalogoRubro'!$B:$D,3,FALSE)</f>
        <v>004</v>
      </c>
      <c r="J3647" s="1">
        <v>1018.10914873</v>
      </c>
    </row>
    <row r="3648" spans="1:10" ht="16" x14ac:dyDescent="0.2">
      <c r="A3648" s="1">
        <v>3645</v>
      </c>
      <c r="B3648" s="4">
        <v>43800</v>
      </c>
      <c r="C3648" s="24" t="s">
        <v>11</v>
      </c>
      <c r="D3648" s="34" t="s">
        <v>40</v>
      </c>
      <c r="E3648" s="27" t="s">
        <v>108</v>
      </c>
      <c r="F3648" s="25">
        <f t="shared" si="56"/>
        <v>43800</v>
      </c>
      <c r="G3648" s="22" t="str">
        <f>VLOOKUP(C3648,'2- CatalogosAseguradora'!$B:$D,3,FALSE)</f>
        <v>009</v>
      </c>
      <c r="H3648" s="23" t="str">
        <f>VLOOKUP(D3648,'1- CatalogoRamo'!$B:$G,3,FALSE)</f>
        <v>001</v>
      </c>
      <c r="I3648" s="31" t="str">
        <f>VLOOKUP(E3648,'0- CatalogoRubro'!$B:$D,3,FALSE)</f>
        <v>005</v>
      </c>
      <c r="J3648" s="1">
        <v>152.88889017</v>
      </c>
    </row>
    <row r="3649" spans="1:10" ht="16" x14ac:dyDescent="0.2">
      <c r="A3649" s="1">
        <v>3646</v>
      </c>
      <c r="B3649" s="4">
        <v>43800</v>
      </c>
      <c r="C3649" s="24" t="s">
        <v>11</v>
      </c>
      <c r="D3649" s="34" t="s">
        <v>40</v>
      </c>
      <c r="E3649" s="27" t="s">
        <v>109</v>
      </c>
      <c r="F3649" s="25">
        <f t="shared" si="56"/>
        <v>43800</v>
      </c>
      <c r="G3649" s="22" t="str">
        <f>VLOOKUP(C3649,'2- CatalogosAseguradora'!$B:$D,3,FALSE)</f>
        <v>009</v>
      </c>
      <c r="H3649" s="23" t="str">
        <f>VLOOKUP(D3649,'1- CatalogoRamo'!$B:$G,3,FALSE)</f>
        <v>001</v>
      </c>
      <c r="I3649" s="31" t="str">
        <f>VLOOKUP(E3649,'0- CatalogoRubro'!$B:$D,3,FALSE)</f>
        <v>006</v>
      </c>
      <c r="J3649" s="1">
        <v>0.11463514999999999</v>
      </c>
    </row>
    <row r="3650" spans="1:10" ht="16" x14ac:dyDescent="0.2">
      <c r="A3650" s="1">
        <v>3647</v>
      </c>
      <c r="B3650" s="4">
        <v>43800</v>
      </c>
      <c r="C3650" s="24" t="s">
        <v>11</v>
      </c>
      <c r="D3650" s="34" t="s">
        <v>40</v>
      </c>
      <c r="E3650" s="27" t="s">
        <v>110</v>
      </c>
      <c r="F3650" s="25">
        <f t="shared" si="56"/>
        <v>43800</v>
      </c>
      <c r="G3650" s="22" t="str">
        <f>VLOOKUP(C3650,'2- CatalogosAseguradora'!$B:$D,3,FALSE)</f>
        <v>009</v>
      </c>
      <c r="H3650" s="23" t="str">
        <f>VLOOKUP(D3650,'1- CatalogoRamo'!$B:$G,3,FALSE)</f>
        <v>001</v>
      </c>
      <c r="I3650" s="31" t="str">
        <f>VLOOKUP(E3650,'0- CatalogoRubro'!$B:$D,3,FALSE)</f>
        <v>007</v>
      </c>
      <c r="J3650" s="1">
        <v>0</v>
      </c>
    </row>
    <row r="3651" spans="1:10" ht="16" x14ac:dyDescent="0.2">
      <c r="A3651" s="1">
        <v>3648</v>
      </c>
      <c r="B3651" s="4">
        <v>43800</v>
      </c>
      <c r="C3651" s="24" t="s">
        <v>11</v>
      </c>
      <c r="D3651" s="34" t="s">
        <v>40</v>
      </c>
      <c r="E3651" s="27" t="s">
        <v>111</v>
      </c>
      <c r="F3651" s="25">
        <f t="shared" si="56"/>
        <v>43800</v>
      </c>
      <c r="G3651" s="22" t="str">
        <f>VLOOKUP(C3651,'2- CatalogosAseguradora'!$B:$D,3,FALSE)</f>
        <v>009</v>
      </c>
      <c r="H3651" s="23" t="str">
        <f>VLOOKUP(D3651,'1- CatalogoRamo'!$B:$G,3,FALSE)</f>
        <v>001</v>
      </c>
      <c r="I3651" s="31" t="str">
        <f>VLOOKUP(E3651,'0- CatalogoRubro'!$B:$D,3,FALSE)</f>
        <v>008</v>
      </c>
      <c r="J3651" s="1">
        <v>0</v>
      </c>
    </row>
    <row r="3652" spans="1:10" ht="16" x14ac:dyDescent="0.2">
      <c r="A3652" s="1">
        <v>3649</v>
      </c>
      <c r="B3652" s="4">
        <v>43800</v>
      </c>
      <c r="C3652" s="24" t="s">
        <v>11</v>
      </c>
      <c r="D3652" s="34" t="s">
        <v>40</v>
      </c>
      <c r="E3652" s="28" t="s">
        <v>112</v>
      </c>
      <c r="F3652" s="25">
        <f t="shared" si="56"/>
        <v>43800</v>
      </c>
      <c r="G3652" s="22" t="str">
        <f>VLOOKUP(C3652,'2- CatalogosAseguradora'!$B:$D,3,FALSE)</f>
        <v>009</v>
      </c>
      <c r="H3652" s="23" t="str">
        <f>VLOOKUP(D3652,'1- CatalogoRamo'!$B:$G,3,FALSE)</f>
        <v>001</v>
      </c>
      <c r="I3652" s="31" t="str">
        <f>VLOOKUP(E3652,'0- CatalogoRubro'!$B:$D,3,FALSE)</f>
        <v>009</v>
      </c>
      <c r="J3652" s="1">
        <v>0</v>
      </c>
    </row>
    <row r="3653" spans="1:10" ht="16" x14ac:dyDescent="0.2">
      <c r="A3653" s="1">
        <v>3650</v>
      </c>
      <c r="B3653" s="4">
        <v>43800</v>
      </c>
      <c r="C3653" s="24" t="s">
        <v>11</v>
      </c>
      <c r="D3653" s="34" t="s">
        <v>40</v>
      </c>
      <c r="E3653" s="27" t="s">
        <v>113</v>
      </c>
      <c r="F3653" s="25">
        <f t="shared" ref="F3653:F3716" si="57">B3653</f>
        <v>43800</v>
      </c>
      <c r="G3653" s="22" t="str">
        <f>VLOOKUP(C3653,'2- CatalogosAseguradora'!$B:$D,3,FALSE)</f>
        <v>009</v>
      </c>
      <c r="H3653" s="23" t="str">
        <f>VLOOKUP(D3653,'1- CatalogoRamo'!$B:$G,3,FALSE)</f>
        <v>001</v>
      </c>
      <c r="I3653" s="31" t="str">
        <f>VLOOKUP(E3653,'0- CatalogoRubro'!$B:$D,3,FALSE)</f>
        <v>010</v>
      </c>
      <c r="J3653" s="1">
        <v>0</v>
      </c>
    </row>
    <row r="3654" spans="1:10" ht="16" x14ac:dyDescent="0.2">
      <c r="A3654" s="1">
        <v>3651</v>
      </c>
      <c r="B3654" s="4">
        <v>43800</v>
      </c>
      <c r="C3654" s="24" t="s">
        <v>11</v>
      </c>
      <c r="D3654" s="34" t="s">
        <v>40</v>
      </c>
      <c r="E3654" s="27" t="s">
        <v>114</v>
      </c>
      <c r="F3654" s="25">
        <f t="shared" si="57"/>
        <v>43800</v>
      </c>
      <c r="G3654" s="22" t="str">
        <f>VLOOKUP(C3654,'2- CatalogosAseguradora'!$B:$D,3,FALSE)</f>
        <v>009</v>
      </c>
      <c r="H3654" s="23" t="str">
        <f>VLOOKUP(D3654,'1- CatalogoRamo'!$B:$G,3,FALSE)</f>
        <v>001</v>
      </c>
      <c r="I3654" s="31" t="str">
        <f>VLOOKUP(E3654,'0- CatalogoRubro'!$B:$D,3,FALSE)</f>
        <v>011</v>
      </c>
      <c r="J3654" s="1">
        <v>0</v>
      </c>
    </row>
    <row r="3655" spans="1:10" ht="16" x14ac:dyDescent="0.2">
      <c r="A3655" s="1">
        <v>3652</v>
      </c>
      <c r="B3655" s="4">
        <v>43800</v>
      </c>
      <c r="C3655" s="24" t="s">
        <v>11</v>
      </c>
      <c r="D3655" s="34" t="s">
        <v>40</v>
      </c>
      <c r="E3655" s="27" t="s">
        <v>115</v>
      </c>
      <c r="F3655" s="25">
        <f t="shared" si="57"/>
        <v>43800</v>
      </c>
      <c r="G3655" s="22" t="str">
        <f>VLOOKUP(C3655,'2- CatalogosAseguradora'!$B:$D,3,FALSE)</f>
        <v>009</v>
      </c>
      <c r="H3655" s="23" t="str">
        <f>VLOOKUP(D3655,'1- CatalogoRamo'!$B:$G,3,FALSE)</f>
        <v>001</v>
      </c>
      <c r="I3655" s="31" t="str">
        <f>VLOOKUP(E3655,'0- CatalogoRubro'!$B:$D,3,FALSE)</f>
        <v>012</v>
      </c>
      <c r="J3655" s="1">
        <v>0</v>
      </c>
    </row>
    <row r="3656" spans="1:10" ht="16" x14ac:dyDescent="0.2">
      <c r="A3656" s="1">
        <v>3653</v>
      </c>
      <c r="B3656" s="4">
        <v>43800</v>
      </c>
      <c r="C3656" s="24" t="s">
        <v>11</v>
      </c>
      <c r="D3656" s="34" t="s">
        <v>40</v>
      </c>
      <c r="E3656" s="27" t="s">
        <v>116</v>
      </c>
      <c r="F3656" s="25">
        <f t="shared" si="57"/>
        <v>43800</v>
      </c>
      <c r="G3656" s="22" t="str">
        <f>VLOOKUP(C3656,'2- CatalogosAseguradora'!$B:$D,3,FALSE)</f>
        <v>009</v>
      </c>
      <c r="H3656" s="23" t="str">
        <f>VLOOKUP(D3656,'1- CatalogoRamo'!$B:$G,3,FALSE)</f>
        <v>001</v>
      </c>
      <c r="I3656" s="31" t="str">
        <f>VLOOKUP(E3656,'0- CatalogoRubro'!$B:$D,3,FALSE)</f>
        <v>013</v>
      </c>
      <c r="J3656" s="1">
        <v>245.87294147</v>
      </c>
    </row>
    <row r="3657" spans="1:10" ht="16" x14ac:dyDescent="0.2">
      <c r="A3657" s="1">
        <v>3654</v>
      </c>
      <c r="B3657" s="4">
        <v>43800</v>
      </c>
      <c r="C3657" s="24" t="s">
        <v>11</v>
      </c>
      <c r="D3657" s="34" t="s">
        <v>40</v>
      </c>
      <c r="E3657" s="27" t="s">
        <v>117</v>
      </c>
      <c r="F3657" s="25">
        <f t="shared" si="57"/>
        <v>43800</v>
      </c>
      <c r="G3657" s="22" t="str">
        <f>VLOOKUP(C3657,'2- CatalogosAseguradora'!$B:$D,3,FALSE)</f>
        <v>009</v>
      </c>
      <c r="H3657" s="23" t="str">
        <f>VLOOKUP(D3657,'1- CatalogoRamo'!$B:$G,3,FALSE)</f>
        <v>001</v>
      </c>
      <c r="I3657" s="31" t="str">
        <f>VLOOKUP(E3657,'0- CatalogoRubro'!$B:$D,3,FALSE)</f>
        <v>014</v>
      </c>
      <c r="J3657" s="1">
        <v>245.87294147</v>
      </c>
    </row>
    <row r="3658" spans="1:10" ht="16" x14ac:dyDescent="0.2">
      <c r="A3658" s="1">
        <v>3655</v>
      </c>
      <c r="B3658" s="4">
        <v>43800</v>
      </c>
      <c r="C3658" s="24" t="s">
        <v>11</v>
      </c>
      <c r="D3658" s="34" t="s">
        <v>40</v>
      </c>
      <c r="E3658" s="27" t="s">
        <v>118</v>
      </c>
      <c r="F3658" s="25">
        <f t="shared" si="57"/>
        <v>43800</v>
      </c>
      <c r="G3658" s="22" t="str">
        <f>VLOOKUP(C3658,'2- CatalogosAseguradora'!$B:$D,3,FALSE)</f>
        <v>009</v>
      </c>
      <c r="H3658" s="23" t="str">
        <f>VLOOKUP(D3658,'1- CatalogoRamo'!$B:$G,3,FALSE)</f>
        <v>001</v>
      </c>
      <c r="I3658" s="31" t="str">
        <f>VLOOKUP(E3658,'0- CatalogoRubro'!$B:$D,3,FALSE)</f>
        <v>015</v>
      </c>
      <c r="J3658" s="1">
        <v>0</v>
      </c>
    </row>
    <row r="3659" spans="1:10" ht="16" x14ac:dyDescent="0.2">
      <c r="A3659" s="1">
        <v>3656</v>
      </c>
      <c r="B3659" s="4">
        <v>43800</v>
      </c>
      <c r="C3659" s="24" t="s">
        <v>11</v>
      </c>
      <c r="D3659" s="34" t="s">
        <v>40</v>
      </c>
      <c r="E3659" s="27" t="s">
        <v>119</v>
      </c>
      <c r="F3659" s="25">
        <f t="shared" si="57"/>
        <v>43800</v>
      </c>
      <c r="G3659" s="22" t="str">
        <f>VLOOKUP(C3659,'2- CatalogosAseguradora'!$B:$D,3,FALSE)</f>
        <v>009</v>
      </c>
      <c r="H3659" s="23" t="str">
        <f>VLOOKUP(D3659,'1- CatalogoRamo'!$B:$G,3,FALSE)</f>
        <v>001</v>
      </c>
      <c r="I3659" s="31" t="str">
        <f>VLOOKUP(E3659,'0- CatalogoRubro'!$B:$D,3,FALSE)</f>
        <v>016</v>
      </c>
      <c r="J3659" s="1">
        <v>0</v>
      </c>
    </row>
    <row r="3660" spans="1:10" ht="16" x14ac:dyDescent="0.2">
      <c r="A3660" s="1">
        <v>3657</v>
      </c>
      <c r="B3660" s="4">
        <v>43800</v>
      </c>
      <c r="C3660" s="24" t="s">
        <v>11</v>
      </c>
      <c r="D3660" s="34" t="s">
        <v>40</v>
      </c>
      <c r="E3660" s="26" t="s">
        <v>120</v>
      </c>
      <c r="F3660" s="25">
        <f t="shared" si="57"/>
        <v>43800</v>
      </c>
      <c r="G3660" s="22" t="str">
        <f>VLOOKUP(C3660,'2- CatalogosAseguradora'!$B:$D,3,FALSE)</f>
        <v>009</v>
      </c>
      <c r="H3660" s="23" t="str">
        <f>VLOOKUP(D3660,'1- CatalogoRamo'!$B:$G,3,FALSE)</f>
        <v>001</v>
      </c>
      <c r="I3660" s="31" t="str">
        <f>VLOOKUP(E3660,'0- CatalogoRubro'!$B:$D,3,FALSE)</f>
        <v>017</v>
      </c>
      <c r="J3660" s="1">
        <v>187.73853047999998</v>
      </c>
    </row>
    <row r="3661" spans="1:10" ht="16" x14ac:dyDescent="0.2">
      <c r="A3661" s="1">
        <v>3658</v>
      </c>
      <c r="B3661" s="4">
        <v>43800</v>
      </c>
      <c r="C3661" s="24" t="s">
        <v>11</v>
      </c>
      <c r="D3661" s="34" t="s">
        <v>40</v>
      </c>
      <c r="E3661" s="27" t="s">
        <v>121</v>
      </c>
      <c r="F3661" s="25">
        <f t="shared" si="57"/>
        <v>43800</v>
      </c>
      <c r="G3661" s="22" t="str">
        <f>VLOOKUP(C3661,'2- CatalogosAseguradora'!$B:$D,3,FALSE)</f>
        <v>009</v>
      </c>
      <c r="H3661" s="23" t="str">
        <f>VLOOKUP(D3661,'1- CatalogoRamo'!$B:$G,3,FALSE)</f>
        <v>001</v>
      </c>
      <c r="I3661" s="31" t="str">
        <f>VLOOKUP(E3661,'0- CatalogoRubro'!$B:$D,3,FALSE)</f>
        <v>018</v>
      </c>
      <c r="J3661" s="1">
        <v>189.09096</v>
      </c>
    </row>
    <row r="3662" spans="1:10" ht="16" x14ac:dyDescent="0.2">
      <c r="A3662" s="1">
        <v>3659</v>
      </c>
      <c r="B3662" s="4">
        <v>43800</v>
      </c>
      <c r="C3662" s="24" t="s">
        <v>11</v>
      </c>
      <c r="D3662" s="34" t="s">
        <v>40</v>
      </c>
      <c r="E3662" s="27" t="s">
        <v>106</v>
      </c>
      <c r="F3662" s="25">
        <f t="shared" si="57"/>
        <v>43800</v>
      </c>
      <c r="G3662" s="22" t="str">
        <f>VLOOKUP(C3662,'2- CatalogosAseguradora'!$B:$D,3,FALSE)</f>
        <v>009</v>
      </c>
      <c r="H3662" s="23" t="str">
        <f>VLOOKUP(D3662,'1- CatalogoRamo'!$B:$G,3,FALSE)</f>
        <v>001</v>
      </c>
      <c r="I3662" s="31" t="str">
        <f>VLOOKUP(E3662,'0- CatalogoRubro'!$B:$D,3,FALSE)</f>
        <v>003</v>
      </c>
      <c r="J3662" s="1">
        <v>189.09096</v>
      </c>
    </row>
    <row r="3663" spans="1:10" ht="16" x14ac:dyDescent="0.2">
      <c r="A3663" s="1">
        <v>3660</v>
      </c>
      <c r="B3663" s="4">
        <v>43800</v>
      </c>
      <c r="C3663" s="24" t="s">
        <v>11</v>
      </c>
      <c r="D3663" s="34" t="s">
        <v>40</v>
      </c>
      <c r="E3663" s="27" t="s">
        <v>111</v>
      </c>
      <c r="F3663" s="25">
        <f t="shared" si="57"/>
        <v>43800</v>
      </c>
      <c r="G3663" s="22" t="str">
        <f>VLOOKUP(C3663,'2- CatalogosAseguradora'!$B:$D,3,FALSE)</f>
        <v>009</v>
      </c>
      <c r="H3663" s="23" t="str">
        <f>VLOOKUP(D3663,'1- CatalogoRamo'!$B:$G,3,FALSE)</f>
        <v>001</v>
      </c>
      <c r="I3663" s="31" t="str">
        <f>VLOOKUP(E3663,'0- CatalogoRubro'!$B:$D,3,FALSE)</f>
        <v>008</v>
      </c>
      <c r="J3663" s="1">
        <v>0</v>
      </c>
    </row>
    <row r="3664" spans="1:10" ht="16" x14ac:dyDescent="0.2">
      <c r="A3664" s="1">
        <v>3661</v>
      </c>
      <c r="B3664" s="4">
        <v>43800</v>
      </c>
      <c r="C3664" s="24" t="s">
        <v>11</v>
      </c>
      <c r="D3664" s="34" t="s">
        <v>40</v>
      </c>
      <c r="E3664" s="27" t="s">
        <v>122</v>
      </c>
      <c r="F3664" s="25">
        <f t="shared" si="57"/>
        <v>43800</v>
      </c>
      <c r="G3664" s="22" t="str">
        <f>VLOOKUP(C3664,'2- CatalogosAseguradora'!$B:$D,3,FALSE)</f>
        <v>009</v>
      </c>
      <c r="H3664" s="23" t="str">
        <f>VLOOKUP(D3664,'1- CatalogoRamo'!$B:$G,3,FALSE)</f>
        <v>001</v>
      </c>
      <c r="I3664" s="31" t="str">
        <f>VLOOKUP(E3664,'0- CatalogoRubro'!$B:$D,3,FALSE)</f>
        <v>021</v>
      </c>
      <c r="J3664" s="1">
        <v>0</v>
      </c>
    </row>
    <row r="3665" spans="1:10" ht="16" x14ac:dyDescent="0.2">
      <c r="A3665" s="1">
        <v>3662</v>
      </c>
      <c r="B3665" s="4">
        <v>43800</v>
      </c>
      <c r="C3665" s="24" t="s">
        <v>11</v>
      </c>
      <c r="D3665" s="34" t="s">
        <v>40</v>
      </c>
      <c r="E3665" s="27" t="s">
        <v>123</v>
      </c>
      <c r="F3665" s="25">
        <f t="shared" si="57"/>
        <v>43800</v>
      </c>
      <c r="G3665" s="22" t="str">
        <f>VLOOKUP(C3665,'2- CatalogosAseguradora'!$B:$D,3,FALSE)</f>
        <v>009</v>
      </c>
      <c r="H3665" s="23" t="str">
        <f>VLOOKUP(D3665,'1- CatalogoRamo'!$B:$G,3,FALSE)</f>
        <v>001</v>
      </c>
      <c r="I3665" s="31" t="str">
        <f>VLOOKUP(E3665,'0- CatalogoRubro'!$B:$D,3,FALSE)</f>
        <v>022</v>
      </c>
      <c r="J3665" s="1">
        <v>-2.5057248400000001</v>
      </c>
    </row>
    <row r="3666" spans="1:10" ht="16" x14ac:dyDescent="0.2">
      <c r="A3666" s="1">
        <v>3663</v>
      </c>
      <c r="B3666" s="4">
        <v>43800</v>
      </c>
      <c r="C3666" s="24" t="s">
        <v>11</v>
      </c>
      <c r="D3666" s="34" t="s">
        <v>40</v>
      </c>
      <c r="E3666" s="27" t="s">
        <v>124</v>
      </c>
      <c r="F3666" s="25">
        <f t="shared" si="57"/>
        <v>43800</v>
      </c>
      <c r="G3666" s="22" t="str">
        <f>VLOOKUP(C3666,'2- CatalogosAseguradora'!$B:$D,3,FALSE)</f>
        <v>009</v>
      </c>
      <c r="H3666" s="23" t="str">
        <f>VLOOKUP(D3666,'1- CatalogoRamo'!$B:$G,3,FALSE)</f>
        <v>001</v>
      </c>
      <c r="I3666" s="31" t="str">
        <f>VLOOKUP(E3666,'0- CatalogoRubro'!$B:$D,3,FALSE)</f>
        <v>023</v>
      </c>
      <c r="J3666" s="1">
        <v>-2.5057248400000001</v>
      </c>
    </row>
    <row r="3667" spans="1:10" ht="16" x14ac:dyDescent="0.2">
      <c r="A3667" s="1">
        <v>3664</v>
      </c>
      <c r="B3667" s="4">
        <v>43800</v>
      </c>
      <c r="C3667" s="24" t="s">
        <v>11</v>
      </c>
      <c r="D3667" s="34" t="s">
        <v>40</v>
      </c>
      <c r="E3667" s="27" t="s">
        <v>125</v>
      </c>
      <c r="F3667" s="25">
        <f t="shared" si="57"/>
        <v>43800</v>
      </c>
      <c r="G3667" s="22" t="str">
        <f>VLOOKUP(C3667,'2- CatalogosAseguradora'!$B:$D,3,FALSE)</f>
        <v>009</v>
      </c>
      <c r="H3667" s="23" t="str">
        <f>VLOOKUP(D3667,'1- CatalogoRamo'!$B:$G,3,FALSE)</f>
        <v>001</v>
      </c>
      <c r="I3667" s="31" t="str">
        <f>VLOOKUP(E3667,'0- CatalogoRubro'!$B:$D,3,FALSE)</f>
        <v>024</v>
      </c>
      <c r="J3667" s="1">
        <v>0</v>
      </c>
    </row>
    <row r="3668" spans="1:10" ht="16" x14ac:dyDescent="0.2">
      <c r="A3668" s="1">
        <v>3665</v>
      </c>
      <c r="B3668" s="4">
        <v>43800</v>
      </c>
      <c r="C3668" s="24" t="s">
        <v>11</v>
      </c>
      <c r="D3668" s="34" t="s">
        <v>40</v>
      </c>
      <c r="E3668" s="27" t="s">
        <v>126</v>
      </c>
      <c r="F3668" s="25">
        <f t="shared" si="57"/>
        <v>43800</v>
      </c>
      <c r="G3668" s="22" t="str">
        <f>VLOOKUP(C3668,'2- CatalogosAseguradora'!$B:$D,3,FALSE)</f>
        <v>009</v>
      </c>
      <c r="H3668" s="23" t="str">
        <f>VLOOKUP(D3668,'1- CatalogoRamo'!$B:$G,3,FALSE)</f>
        <v>001</v>
      </c>
      <c r="I3668" s="31" t="str">
        <f>VLOOKUP(E3668,'0- CatalogoRubro'!$B:$D,3,FALSE)</f>
        <v>025</v>
      </c>
      <c r="J3668" s="1">
        <v>0</v>
      </c>
    </row>
    <row r="3669" spans="1:10" ht="16" x14ac:dyDescent="0.2">
      <c r="A3669" s="1">
        <v>3666</v>
      </c>
      <c r="B3669" s="4">
        <v>43800</v>
      </c>
      <c r="C3669" s="24" t="s">
        <v>11</v>
      </c>
      <c r="D3669" s="34" t="s">
        <v>40</v>
      </c>
      <c r="E3669" s="27" t="s">
        <v>127</v>
      </c>
      <c r="F3669" s="25">
        <f t="shared" si="57"/>
        <v>43800</v>
      </c>
      <c r="G3669" s="22" t="str">
        <f>VLOOKUP(C3669,'2- CatalogosAseguradora'!$B:$D,3,FALSE)</f>
        <v>009</v>
      </c>
      <c r="H3669" s="23" t="str">
        <f>VLOOKUP(D3669,'1- CatalogoRamo'!$B:$G,3,FALSE)</f>
        <v>001</v>
      </c>
      <c r="I3669" s="31" t="str">
        <f>VLOOKUP(E3669,'0- CatalogoRubro'!$B:$D,3,FALSE)</f>
        <v>026</v>
      </c>
      <c r="J3669" s="1">
        <v>1.15329532</v>
      </c>
    </row>
    <row r="3670" spans="1:10" ht="16" x14ac:dyDescent="0.2">
      <c r="A3670" s="1">
        <v>3667</v>
      </c>
      <c r="B3670" s="4">
        <v>43800</v>
      </c>
      <c r="C3670" s="24" t="s">
        <v>11</v>
      </c>
      <c r="D3670" s="34" t="s">
        <v>40</v>
      </c>
      <c r="E3670" s="26" t="s">
        <v>128</v>
      </c>
      <c r="F3670" s="25">
        <f t="shared" si="57"/>
        <v>43800</v>
      </c>
      <c r="G3670" s="22" t="str">
        <f>VLOOKUP(C3670,'2- CatalogosAseguradora'!$B:$D,3,FALSE)</f>
        <v>009</v>
      </c>
      <c r="H3670" s="23" t="str">
        <f>VLOOKUP(D3670,'1- CatalogoRamo'!$B:$G,3,FALSE)</f>
        <v>001</v>
      </c>
      <c r="I3670" s="31" t="str">
        <f>VLOOKUP(E3670,'0- CatalogoRubro'!$B:$D,3,FALSE)</f>
        <v>027</v>
      </c>
      <c r="J3670" s="1">
        <v>0</v>
      </c>
    </row>
    <row r="3671" spans="1:10" ht="16" x14ac:dyDescent="0.2">
      <c r="A3671" s="1">
        <v>3668</v>
      </c>
      <c r="B3671" s="4">
        <v>43800</v>
      </c>
      <c r="C3671" s="24" t="s">
        <v>11</v>
      </c>
      <c r="D3671" s="34" t="s">
        <v>40</v>
      </c>
      <c r="E3671" s="27" t="s">
        <v>129</v>
      </c>
      <c r="F3671" s="25">
        <f t="shared" si="57"/>
        <v>43800</v>
      </c>
      <c r="G3671" s="22" t="str">
        <f>VLOOKUP(C3671,'2- CatalogosAseguradora'!$B:$D,3,FALSE)</f>
        <v>009</v>
      </c>
      <c r="H3671" s="23" t="str">
        <f>VLOOKUP(D3671,'1- CatalogoRamo'!$B:$G,3,FALSE)</f>
        <v>001</v>
      </c>
      <c r="I3671" s="31" t="str">
        <f>VLOOKUP(E3671,'0- CatalogoRubro'!$B:$D,3,FALSE)</f>
        <v>028</v>
      </c>
      <c r="J3671" s="1">
        <v>0</v>
      </c>
    </row>
    <row r="3672" spans="1:10" ht="16" x14ac:dyDescent="0.2">
      <c r="A3672" s="1">
        <v>3669</v>
      </c>
      <c r="B3672" s="4">
        <v>43800</v>
      </c>
      <c r="C3672" s="24" t="s">
        <v>11</v>
      </c>
      <c r="D3672" s="34" t="s">
        <v>40</v>
      </c>
      <c r="E3672" s="27" t="s">
        <v>130</v>
      </c>
      <c r="F3672" s="25">
        <f t="shared" si="57"/>
        <v>43800</v>
      </c>
      <c r="G3672" s="22" t="str">
        <f>VLOOKUP(C3672,'2- CatalogosAseguradora'!$B:$D,3,FALSE)</f>
        <v>009</v>
      </c>
      <c r="H3672" s="23" t="str">
        <f>VLOOKUP(D3672,'1- CatalogoRamo'!$B:$G,3,FALSE)</f>
        <v>001</v>
      </c>
      <c r="I3672" s="31" t="str">
        <f>VLOOKUP(E3672,'0- CatalogoRubro'!$B:$D,3,FALSE)</f>
        <v>029</v>
      </c>
      <c r="J3672" s="1">
        <v>0</v>
      </c>
    </row>
    <row r="3673" spans="1:10" ht="16" x14ac:dyDescent="0.2">
      <c r="A3673" s="1">
        <v>3670</v>
      </c>
      <c r="B3673" s="4">
        <v>43800</v>
      </c>
      <c r="C3673" s="24" t="s">
        <v>11</v>
      </c>
      <c r="D3673" s="34" t="s">
        <v>40</v>
      </c>
      <c r="E3673" s="26" t="s">
        <v>131</v>
      </c>
      <c r="F3673" s="25">
        <f t="shared" si="57"/>
        <v>43800</v>
      </c>
      <c r="G3673" s="22" t="str">
        <f>VLOOKUP(C3673,'2- CatalogosAseguradora'!$B:$D,3,FALSE)</f>
        <v>009</v>
      </c>
      <c r="H3673" s="23" t="str">
        <f>VLOOKUP(D3673,'1- CatalogoRamo'!$B:$G,3,FALSE)</f>
        <v>001</v>
      </c>
      <c r="I3673" s="31" t="str">
        <f>VLOOKUP(E3673,'0- CatalogoRubro'!$B:$D,3,FALSE)</f>
        <v>030</v>
      </c>
      <c r="J3673" s="1">
        <v>0</v>
      </c>
    </row>
    <row r="3674" spans="1:10" ht="16" x14ac:dyDescent="0.2">
      <c r="A3674" s="1">
        <v>3671</v>
      </c>
      <c r="B3674" s="4">
        <v>43800</v>
      </c>
      <c r="C3674" s="24" t="s">
        <v>11</v>
      </c>
      <c r="D3674" s="34" t="s">
        <v>40</v>
      </c>
      <c r="E3674" s="27" t="s">
        <v>132</v>
      </c>
      <c r="F3674" s="25">
        <f t="shared" si="57"/>
        <v>43800</v>
      </c>
      <c r="G3674" s="22" t="str">
        <f>VLOOKUP(C3674,'2- CatalogosAseguradora'!$B:$D,3,FALSE)</f>
        <v>009</v>
      </c>
      <c r="H3674" s="23" t="str">
        <f>VLOOKUP(D3674,'1- CatalogoRamo'!$B:$G,3,FALSE)</f>
        <v>001</v>
      </c>
      <c r="I3674" s="31" t="str">
        <f>VLOOKUP(E3674,'0- CatalogoRubro'!$B:$D,3,FALSE)</f>
        <v>031</v>
      </c>
      <c r="J3674" s="1">
        <v>0</v>
      </c>
    </row>
    <row r="3675" spans="1:10" ht="16" x14ac:dyDescent="0.2">
      <c r="A3675" s="1">
        <v>3672</v>
      </c>
      <c r="B3675" s="4">
        <v>43800</v>
      </c>
      <c r="C3675" s="24" t="s">
        <v>11</v>
      </c>
      <c r="D3675" s="34" t="s">
        <v>40</v>
      </c>
      <c r="E3675" s="27" t="s">
        <v>106</v>
      </c>
      <c r="F3675" s="25">
        <f t="shared" si="57"/>
        <v>43800</v>
      </c>
      <c r="G3675" s="22" t="str">
        <f>VLOOKUP(C3675,'2- CatalogosAseguradora'!$B:$D,3,FALSE)</f>
        <v>009</v>
      </c>
      <c r="H3675" s="23" t="str">
        <f>VLOOKUP(D3675,'1- CatalogoRamo'!$B:$G,3,FALSE)</f>
        <v>001</v>
      </c>
      <c r="I3675" s="31" t="str">
        <f>VLOOKUP(E3675,'0- CatalogoRubro'!$B:$D,3,FALSE)</f>
        <v>003</v>
      </c>
      <c r="J3675" s="1">
        <v>0</v>
      </c>
    </row>
    <row r="3676" spans="1:10" ht="16" x14ac:dyDescent="0.2">
      <c r="A3676" s="1">
        <v>3673</v>
      </c>
      <c r="B3676" s="4">
        <v>43800</v>
      </c>
      <c r="C3676" s="24" t="s">
        <v>11</v>
      </c>
      <c r="D3676" s="34" t="s">
        <v>40</v>
      </c>
      <c r="E3676" s="27" t="s">
        <v>111</v>
      </c>
      <c r="F3676" s="25">
        <f t="shared" si="57"/>
        <v>43800</v>
      </c>
      <c r="G3676" s="22" t="str">
        <f>VLOOKUP(C3676,'2- CatalogosAseguradora'!$B:$D,3,FALSE)</f>
        <v>009</v>
      </c>
      <c r="H3676" s="23" t="str">
        <f>VLOOKUP(D3676,'1- CatalogoRamo'!$B:$G,3,FALSE)</f>
        <v>001</v>
      </c>
      <c r="I3676" s="31" t="str">
        <f>VLOOKUP(E3676,'0- CatalogoRubro'!$B:$D,3,FALSE)</f>
        <v>008</v>
      </c>
      <c r="J3676" s="1">
        <v>0</v>
      </c>
    </row>
    <row r="3677" spans="1:10" ht="16" x14ac:dyDescent="0.2">
      <c r="A3677" s="1">
        <v>3674</v>
      </c>
      <c r="B3677" s="4">
        <v>43800</v>
      </c>
      <c r="C3677" s="24" t="s">
        <v>11</v>
      </c>
      <c r="D3677" s="34" t="s">
        <v>40</v>
      </c>
      <c r="E3677" s="27" t="s">
        <v>133</v>
      </c>
      <c r="F3677" s="25">
        <f t="shared" si="57"/>
        <v>43800</v>
      </c>
      <c r="G3677" s="22" t="str">
        <f>VLOOKUP(C3677,'2- CatalogosAseguradora'!$B:$D,3,FALSE)</f>
        <v>009</v>
      </c>
      <c r="H3677" s="23" t="str">
        <f>VLOOKUP(D3677,'1- CatalogoRamo'!$B:$G,3,FALSE)</f>
        <v>001</v>
      </c>
      <c r="I3677" s="31" t="str">
        <f>VLOOKUP(E3677,'0- CatalogoRubro'!$B:$D,3,FALSE)</f>
        <v>034</v>
      </c>
      <c r="J3677" s="1">
        <v>0</v>
      </c>
    </row>
    <row r="3678" spans="1:10" ht="16" x14ac:dyDescent="0.2">
      <c r="A3678" s="1">
        <v>3675</v>
      </c>
      <c r="B3678" s="4">
        <v>43800</v>
      </c>
      <c r="C3678" s="24" t="s">
        <v>11</v>
      </c>
      <c r="D3678" s="34" t="s">
        <v>40</v>
      </c>
      <c r="E3678" s="27" t="s">
        <v>134</v>
      </c>
      <c r="F3678" s="25">
        <f t="shared" si="57"/>
        <v>43800</v>
      </c>
      <c r="G3678" s="22" t="str">
        <f>VLOOKUP(C3678,'2- CatalogosAseguradora'!$B:$D,3,FALSE)</f>
        <v>009</v>
      </c>
      <c r="H3678" s="23" t="str">
        <f>VLOOKUP(D3678,'1- CatalogoRamo'!$B:$G,3,FALSE)</f>
        <v>001</v>
      </c>
      <c r="I3678" s="31" t="str">
        <f>VLOOKUP(E3678,'0- CatalogoRubro'!$B:$D,3,FALSE)</f>
        <v>035</v>
      </c>
      <c r="J3678" s="1">
        <v>0</v>
      </c>
    </row>
    <row r="3679" spans="1:10" ht="16" x14ac:dyDescent="0.2">
      <c r="A3679" s="1">
        <v>3676</v>
      </c>
      <c r="B3679" s="4">
        <v>43800</v>
      </c>
      <c r="C3679" s="24" t="s">
        <v>11</v>
      </c>
      <c r="D3679" s="34" t="s">
        <v>40</v>
      </c>
      <c r="E3679" s="27" t="s">
        <v>135</v>
      </c>
      <c r="F3679" s="25">
        <f t="shared" si="57"/>
        <v>43800</v>
      </c>
      <c r="G3679" s="22" t="str">
        <f>VLOOKUP(C3679,'2- CatalogosAseguradora'!$B:$D,3,FALSE)</f>
        <v>009</v>
      </c>
      <c r="H3679" s="23" t="str">
        <f>VLOOKUP(D3679,'1- CatalogoRamo'!$B:$G,3,FALSE)</f>
        <v>001</v>
      </c>
      <c r="I3679" s="31" t="str">
        <f>VLOOKUP(E3679,'0- CatalogoRubro'!$B:$D,3,FALSE)</f>
        <v>036</v>
      </c>
      <c r="J3679" s="1">
        <v>0</v>
      </c>
    </row>
    <row r="3680" spans="1:10" ht="16" x14ac:dyDescent="0.2">
      <c r="A3680" s="1">
        <v>3677</v>
      </c>
      <c r="B3680" s="4">
        <v>43800</v>
      </c>
      <c r="C3680" s="24" t="s">
        <v>11</v>
      </c>
      <c r="D3680" s="34" t="s">
        <v>40</v>
      </c>
      <c r="E3680" s="27" t="s">
        <v>136</v>
      </c>
      <c r="F3680" s="25">
        <f t="shared" si="57"/>
        <v>43800</v>
      </c>
      <c r="G3680" s="22" t="str">
        <f>VLOOKUP(C3680,'2- CatalogosAseguradora'!$B:$D,3,FALSE)</f>
        <v>009</v>
      </c>
      <c r="H3680" s="23" t="str">
        <f>VLOOKUP(D3680,'1- CatalogoRamo'!$B:$G,3,FALSE)</f>
        <v>001</v>
      </c>
      <c r="I3680" s="31" t="str">
        <f>VLOOKUP(E3680,'0- CatalogoRubro'!$B:$D,3,FALSE)</f>
        <v>037</v>
      </c>
      <c r="J3680" s="1">
        <v>0</v>
      </c>
    </row>
    <row r="3681" spans="1:10" ht="16" x14ac:dyDescent="0.2">
      <c r="A3681" s="1">
        <v>3678</v>
      </c>
      <c r="B3681" s="4">
        <v>43800</v>
      </c>
      <c r="C3681" s="24" t="s">
        <v>11</v>
      </c>
      <c r="D3681" s="34" t="s">
        <v>40</v>
      </c>
      <c r="E3681" s="27" t="s">
        <v>137</v>
      </c>
      <c r="F3681" s="25">
        <f t="shared" si="57"/>
        <v>43800</v>
      </c>
      <c r="G3681" s="22" t="str">
        <f>VLOOKUP(C3681,'2- CatalogosAseguradora'!$B:$D,3,FALSE)</f>
        <v>009</v>
      </c>
      <c r="H3681" s="23" t="str">
        <f>VLOOKUP(D3681,'1- CatalogoRamo'!$B:$G,3,FALSE)</f>
        <v>001</v>
      </c>
      <c r="I3681" s="31" t="str">
        <f>VLOOKUP(E3681,'0- CatalogoRubro'!$B:$D,3,FALSE)</f>
        <v>038</v>
      </c>
      <c r="J3681" s="1">
        <v>0</v>
      </c>
    </row>
    <row r="3682" spans="1:10" ht="16" x14ac:dyDescent="0.2">
      <c r="A3682" s="1">
        <v>3679</v>
      </c>
      <c r="B3682" s="4">
        <v>43800</v>
      </c>
      <c r="C3682" s="24" t="s">
        <v>11</v>
      </c>
      <c r="D3682" s="34" t="s">
        <v>40</v>
      </c>
      <c r="E3682" s="27" t="s">
        <v>138</v>
      </c>
      <c r="F3682" s="25">
        <f t="shared" si="57"/>
        <v>43800</v>
      </c>
      <c r="G3682" s="22" t="str">
        <f>VLOOKUP(C3682,'2- CatalogosAseguradora'!$B:$D,3,FALSE)</f>
        <v>009</v>
      </c>
      <c r="H3682" s="23" t="str">
        <f>VLOOKUP(D3682,'1- CatalogoRamo'!$B:$G,3,FALSE)</f>
        <v>001</v>
      </c>
      <c r="I3682" s="31" t="str">
        <f>VLOOKUP(E3682,'0- CatalogoRubro'!$B:$D,3,FALSE)</f>
        <v>039</v>
      </c>
      <c r="J3682" s="1">
        <v>0</v>
      </c>
    </row>
    <row r="3683" spans="1:10" ht="16" x14ac:dyDescent="0.2">
      <c r="A3683" s="1">
        <v>3680</v>
      </c>
      <c r="B3683" s="4">
        <v>43800</v>
      </c>
      <c r="C3683" s="24" t="s">
        <v>11</v>
      </c>
      <c r="D3683" s="34" t="s">
        <v>40</v>
      </c>
      <c r="E3683" s="27" t="s">
        <v>139</v>
      </c>
      <c r="F3683" s="25">
        <f t="shared" si="57"/>
        <v>43800</v>
      </c>
      <c r="G3683" s="22" t="str">
        <f>VLOOKUP(C3683,'2- CatalogosAseguradora'!$B:$D,3,FALSE)</f>
        <v>009</v>
      </c>
      <c r="H3683" s="23" t="str">
        <f>VLOOKUP(D3683,'1- CatalogoRamo'!$B:$G,3,FALSE)</f>
        <v>001</v>
      </c>
      <c r="I3683" s="31" t="str">
        <f>VLOOKUP(E3683,'0- CatalogoRubro'!$B:$D,3,FALSE)</f>
        <v>040</v>
      </c>
      <c r="J3683" s="1">
        <v>0</v>
      </c>
    </row>
    <row r="3684" spans="1:10" ht="16" x14ac:dyDescent="0.2">
      <c r="A3684" s="1">
        <v>3681</v>
      </c>
      <c r="B3684" s="4">
        <v>43800</v>
      </c>
      <c r="C3684" s="24" t="s">
        <v>11</v>
      </c>
      <c r="D3684" s="34" t="s">
        <v>40</v>
      </c>
      <c r="E3684" s="27" t="s">
        <v>140</v>
      </c>
      <c r="F3684" s="25">
        <f t="shared" si="57"/>
        <v>43800</v>
      </c>
      <c r="G3684" s="22" t="str">
        <f>VLOOKUP(C3684,'2- CatalogosAseguradora'!$B:$D,3,FALSE)</f>
        <v>009</v>
      </c>
      <c r="H3684" s="23" t="str">
        <f>VLOOKUP(D3684,'1- CatalogoRamo'!$B:$G,3,FALSE)</f>
        <v>001</v>
      </c>
      <c r="I3684" s="31" t="str">
        <f>VLOOKUP(E3684,'0- CatalogoRubro'!$B:$D,3,FALSE)</f>
        <v>041</v>
      </c>
      <c r="J3684" s="1">
        <v>0</v>
      </c>
    </row>
    <row r="3685" spans="1:10" ht="16" x14ac:dyDescent="0.2">
      <c r="A3685" s="1">
        <v>3682</v>
      </c>
      <c r="B3685" s="4">
        <v>43800</v>
      </c>
      <c r="C3685" s="24" t="s">
        <v>11</v>
      </c>
      <c r="D3685" s="34" t="s">
        <v>40</v>
      </c>
      <c r="E3685" s="26" t="s">
        <v>141</v>
      </c>
      <c r="F3685" s="25">
        <f t="shared" si="57"/>
        <v>43800</v>
      </c>
      <c r="G3685" s="22" t="str">
        <f>VLOOKUP(C3685,'2- CatalogosAseguradora'!$B:$D,3,FALSE)</f>
        <v>009</v>
      </c>
      <c r="H3685" s="23" t="str">
        <f>VLOOKUP(D3685,'1- CatalogoRamo'!$B:$G,3,FALSE)</f>
        <v>001</v>
      </c>
      <c r="I3685" s="31" t="str">
        <f>VLOOKUP(E3685,'0- CatalogoRubro'!$B:$D,3,FALSE)</f>
        <v>042</v>
      </c>
      <c r="J3685" s="1">
        <v>212.74943879</v>
      </c>
    </row>
    <row r="3686" spans="1:10" ht="16" x14ac:dyDescent="0.2">
      <c r="A3686" s="1">
        <v>3683</v>
      </c>
      <c r="B3686" s="4">
        <v>43800</v>
      </c>
      <c r="C3686" s="24" t="s">
        <v>11</v>
      </c>
      <c r="D3686" s="34" t="s">
        <v>40</v>
      </c>
      <c r="E3686" s="27" t="s">
        <v>142</v>
      </c>
      <c r="F3686" s="25">
        <f t="shared" si="57"/>
        <v>43800</v>
      </c>
      <c r="G3686" s="22" t="str">
        <f>VLOOKUP(C3686,'2- CatalogosAseguradora'!$B:$D,3,FALSE)</f>
        <v>009</v>
      </c>
      <c r="H3686" s="23" t="str">
        <f>VLOOKUP(D3686,'1- CatalogoRamo'!$B:$G,3,FALSE)</f>
        <v>001</v>
      </c>
      <c r="I3686" s="31" t="str">
        <f>VLOOKUP(E3686,'0- CatalogoRubro'!$B:$D,3,FALSE)</f>
        <v>043</v>
      </c>
      <c r="J3686" s="1">
        <v>210.08136038999999</v>
      </c>
    </row>
    <row r="3687" spans="1:10" ht="16" x14ac:dyDescent="0.2">
      <c r="A3687" s="1">
        <v>3684</v>
      </c>
      <c r="B3687" s="4">
        <v>43800</v>
      </c>
      <c r="C3687" s="24" t="s">
        <v>11</v>
      </c>
      <c r="D3687" s="34" t="s">
        <v>40</v>
      </c>
      <c r="E3687" s="27" t="s">
        <v>143</v>
      </c>
      <c r="F3687" s="25">
        <f t="shared" si="57"/>
        <v>43800</v>
      </c>
      <c r="G3687" s="22" t="str">
        <f>VLOOKUP(C3687,'2- CatalogosAseguradora'!$B:$D,3,FALSE)</f>
        <v>009</v>
      </c>
      <c r="H3687" s="23" t="str">
        <f>VLOOKUP(D3687,'1- CatalogoRamo'!$B:$G,3,FALSE)</f>
        <v>001</v>
      </c>
      <c r="I3687" s="31" t="str">
        <f>VLOOKUP(E3687,'0- CatalogoRubro'!$B:$D,3,FALSE)</f>
        <v>044</v>
      </c>
      <c r="J3687" s="1">
        <v>2.6680783999999997</v>
      </c>
    </row>
    <row r="3688" spans="1:10" ht="16" x14ac:dyDescent="0.2">
      <c r="A3688" s="1">
        <v>3685</v>
      </c>
      <c r="B3688" s="4">
        <v>43800</v>
      </c>
      <c r="C3688" s="24" t="s">
        <v>11</v>
      </c>
      <c r="D3688" s="34" t="s">
        <v>40</v>
      </c>
      <c r="E3688" s="27" t="s">
        <v>144</v>
      </c>
      <c r="F3688" s="25">
        <f t="shared" si="57"/>
        <v>43800</v>
      </c>
      <c r="G3688" s="22" t="str">
        <f>VLOOKUP(C3688,'2- CatalogosAseguradora'!$B:$D,3,FALSE)</f>
        <v>009</v>
      </c>
      <c r="H3688" s="23" t="str">
        <f>VLOOKUP(D3688,'1- CatalogoRamo'!$B:$G,3,FALSE)</f>
        <v>001</v>
      </c>
      <c r="I3688" s="31" t="str">
        <f>VLOOKUP(E3688,'0- CatalogoRubro'!$B:$D,3,FALSE)</f>
        <v>045</v>
      </c>
      <c r="J3688" s="1">
        <v>0</v>
      </c>
    </row>
    <row r="3689" spans="1:10" ht="16" x14ac:dyDescent="0.2">
      <c r="A3689" s="1">
        <v>3686</v>
      </c>
      <c r="B3689" s="4">
        <v>43800</v>
      </c>
      <c r="C3689" s="24" t="s">
        <v>11</v>
      </c>
      <c r="D3689" s="34" t="s">
        <v>40</v>
      </c>
      <c r="E3689" s="26" t="s">
        <v>145</v>
      </c>
      <c r="F3689" s="25">
        <f t="shared" si="57"/>
        <v>43800</v>
      </c>
      <c r="G3689" s="22" t="str">
        <f>VLOOKUP(C3689,'2- CatalogosAseguradora'!$B:$D,3,FALSE)</f>
        <v>009</v>
      </c>
      <c r="H3689" s="23" t="str">
        <f>VLOOKUP(D3689,'1- CatalogoRamo'!$B:$G,3,FALSE)</f>
        <v>001</v>
      </c>
      <c r="I3689" s="31" t="str">
        <f>VLOOKUP(E3689,'0- CatalogoRubro'!$B:$D,3,FALSE)</f>
        <v>046</v>
      </c>
      <c r="J3689" s="1">
        <v>3.7025633099999999</v>
      </c>
    </row>
    <row r="3690" spans="1:10" ht="16" x14ac:dyDescent="0.2">
      <c r="A3690" s="1">
        <v>3687</v>
      </c>
      <c r="B3690" s="4">
        <v>43800</v>
      </c>
      <c r="C3690" s="24" t="s">
        <v>11</v>
      </c>
      <c r="D3690" s="34" t="s">
        <v>40</v>
      </c>
      <c r="E3690" s="26" t="s">
        <v>146</v>
      </c>
      <c r="F3690" s="25">
        <f t="shared" si="57"/>
        <v>43800</v>
      </c>
      <c r="G3690" s="22" t="str">
        <f>VLOOKUP(C3690,'2- CatalogosAseguradora'!$B:$D,3,FALSE)</f>
        <v>009</v>
      </c>
      <c r="H3690" s="23" t="str">
        <f>VLOOKUP(D3690,'1- CatalogoRamo'!$B:$G,3,FALSE)</f>
        <v>001</v>
      </c>
      <c r="I3690" s="31" t="str">
        <f>VLOOKUP(E3690,'0- CatalogoRubro'!$B:$D,3,FALSE)</f>
        <v>047</v>
      </c>
      <c r="J3690" s="1">
        <v>95.131090189999995</v>
      </c>
    </row>
    <row r="3691" spans="1:10" ht="16" x14ac:dyDescent="0.2">
      <c r="A3691" s="1">
        <v>3688</v>
      </c>
      <c r="B3691" s="4">
        <v>43800</v>
      </c>
      <c r="C3691" s="24" t="s">
        <v>11</v>
      </c>
      <c r="D3691" s="34" t="s">
        <v>40</v>
      </c>
      <c r="E3691" s="29" t="s">
        <v>147</v>
      </c>
      <c r="F3691" s="25">
        <f t="shared" si="57"/>
        <v>43800</v>
      </c>
      <c r="G3691" s="22" t="str">
        <f>VLOOKUP(C3691,'2- CatalogosAseguradora'!$B:$D,3,FALSE)</f>
        <v>009</v>
      </c>
      <c r="H3691" s="23" t="str">
        <f>VLOOKUP(D3691,'1- CatalogoRamo'!$B:$G,3,FALSE)</f>
        <v>001</v>
      </c>
      <c r="I3691" s="31" t="str">
        <f>VLOOKUP(E3691,'0- CatalogoRubro'!$B:$D,3,FALSE)</f>
        <v>048</v>
      </c>
      <c r="J3691" s="1">
        <v>127.31618579000001</v>
      </c>
    </row>
    <row r="3692" spans="1:10" ht="16" x14ac:dyDescent="0.2">
      <c r="A3692" s="1">
        <v>3689</v>
      </c>
      <c r="B3692" s="4">
        <v>43800</v>
      </c>
      <c r="C3692" s="24" t="s">
        <v>11</v>
      </c>
      <c r="D3692" s="34" t="s">
        <v>40</v>
      </c>
      <c r="E3692" s="26" t="s">
        <v>148</v>
      </c>
      <c r="F3692" s="25">
        <f t="shared" si="57"/>
        <v>43800</v>
      </c>
      <c r="G3692" s="22" t="str">
        <f>VLOOKUP(C3692,'2- CatalogosAseguradora'!$B:$D,3,FALSE)</f>
        <v>009</v>
      </c>
      <c r="H3692" s="23" t="str">
        <f>VLOOKUP(D3692,'1- CatalogoRamo'!$B:$G,3,FALSE)</f>
        <v>001</v>
      </c>
      <c r="I3692" s="31" t="str">
        <f>VLOOKUP(E3692,'0- CatalogoRubro'!$B:$D,3,FALSE)</f>
        <v>049</v>
      </c>
      <c r="J3692" s="1">
        <v>89.673482100000001</v>
      </c>
    </row>
    <row r="3693" spans="1:10" ht="16" x14ac:dyDescent="0.2">
      <c r="A3693" s="1">
        <v>3690</v>
      </c>
      <c r="B3693" s="4">
        <v>43800</v>
      </c>
      <c r="C3693" s="24" t="s">
        <v>11</v>
      </c>
      <c r="D3693" s="34" t="s">
        <v>40</v>
      </c>
      <c r="E3693" s="27" t="s">
        <v>149</v>
      </c>
      <c r="F3693" s="25">
        <f t="shared" si="57"/>
        <v>43800</v>
      </c>
      <c r="G3693" s="22" t="str">
        <f>VLOOKUP(C3693,'2- CatalogosAseguradora'!$B:$D,3,FALSE)</f>
        <v>009</v>
      </c>
      <c r="H3693" s="23" t="str">
        <f>VLOOKUP(D3693,'1- CatalogoRamo'!$B:$G,3,FALSE)</f>
        <v>001</v>
      </c>
      <c r="I3693" s="31" t="str">
        <f>VLOOKUP(E3693,'0- CatalogoRubro'!$B:$D,3,FALSE)</f>
        <v>050</v>
      </c>
      <c r="J3693" s="1">
        <v>89.673482100000001</v>
      </c>
    </row>
    <row r="3694" spans="1:10" ht="16" x14ac:dyDescent="0.2">
      <c r="A3694" s="1">
        <v>3691</v>
      </c>
      <c r="B3694" s="4">
        <v>43800</v>
      </c>
      <c r="C3694" s="24" t="s">
        <v>11</v>
      </c>
      <c r="D3694" s="34" t="s">
        <v>40</v>
      </c>
      <c r="E3694" s="27" t="s">
        <v>150</v>
      </c>
      <c r="F3694" s="25">
        <f t="shared" si="57"/>
        <v>43800</v>
      </c>
      <c r="G3694" s="22" t="str">
        <f>VLOOKUP(C3694,'2- CatalogosAseguradora'!$B:$D,3,FALSE)</f>
        <v>009</v>
      </c>
      <c r="H3694" s="23" t="str">
        <f>VLOOKUP(D3694,'1- CatalogoRamo'!$B:$G,3,FALSE)</f>
        <v>001</v>
      </c>
      <c r="I3694" s="31" t="str">
        <f>VLOOKUP(E3694,'0- CatalogoRubro'!$B:$D,3,FALSE)</f>
        <v>051</v>
      </c>
      <c r="J3694" s="1">
        <v>0</v>
      </c>
    </row>
    <row r="3695" spans="1:10" ht="16" x14ac:dyDescent="0.2">
      <c r="A3695" s="1">
        <v>3692</v>
      </c>
      <c r="B3695" s="4">
        <v>43800</v>
      </c>
      <c r="C3695" s="24" t="s">
        <v>11</v>
      </c>
      <c r="D3695" s="34" t="s">
        <v>40</v>
      </c>
      <c r="E3695" s="26" t="s">
        <v>151</v>
      </c>
      <c r="F3695" s="25">
        <f t="shared" si="57"/>
        <v>43800</v>
      </c>
      <c r="G3695" s="22" t="str">
        <f>VLOOKUP(C3695,'2- CatalogosAseguradora'!$B:$D,3,FALSE)</f>
        <v>009</v>
      </c>
      <c r="H3695" s="23" t="str">
        <f>VLOOKUP(D3695,'1- CatalogoRamo'!$B:$G,3,FALSE)</f>
        <v>001</v>
      </c>
      <c r="I3695" s="31" t="str">
        <f>VLOOKUP(E3695,'0- CatalogoRubro'!$B:$D,3,FALSE)</f>
        <v>052</v>
      </c>
      <c r="J3695" s="1">
        <v>83.011422269999997</v>
      </c>
    </row>
    <row r="3696" spans="1:10" ht="16" x14ac:dyDescent="0.2">
      <c r="A3696" s="1">
        <v>3693</v>
      </c>
      <c r="B3696" s="4">
        <v>43800</v>
      </c>
      <c r="C3696" s="24" t="s">
        <v>11</v>
      </c>
      <c r="D3696" s="34" t="s">
        <v>40</v>
      </c>
      <c r="E3696" s="27" t="s">
        <v>152</v>
      </c>
      <c r="F3696" s="25">
        <f t="shared" si="57"/>
        <v>43800</v>
      </c>
      <c r="G3696" s="22" t="str">
        <f>VLOOKUP(C3696,'2- CatalogosAseguradora'!$B:$D,3,FALSE)</f>
        <v>009</v>
      </c>
      <c r="H3696" s="23" t="str">
        <f>VLOOKUP(D3696,'1- CatalogoRamo'!$B:$G,3,FALSE)</f>
        <v>001</v>
      </c>
      <c r="I3696" s="31" t="str">
        <f>VLOOKUP(E3696,'0- CatalogoRubro'!$B:$D,3,FALSE)</f>
        <v>053</v>
      </c>
      <c r="J3696" s="1">
        <v>83.011422269999997</v>
      </c>
    </row>
    <row r="3697" spans="1:10" ht="16" x14ac:dyDescent="0.2">
      <c r="A3697" s="1">
        <v>3694</v>
      </c>
      <c r="B3697" s="4">
        <v>43800</v>
      </c>
      <c r="C3697" s="24" t="s">
        <v>11</v>
      </c>
      <c r="D3697" s="34" t="s">
        <v>40</v>
      </c>
      <c r="E3697" s="27" t="s">
        <v>153</v>
      </c>
      <c r="F3697" s="25">
        <f t="shared" si="57"/>
        <v>43800</v>
      </c>
      <c r="G3697" s="22" t="str">
        <f>VLOOKUP(C3697,'2- CatalogosAseguradora'!$B:$D,3,FALSE)</f>
        <v>009</v>
      </c>
      <c r="H3697" s="23" t="str">
        <f>VLOOKUP(D3697,'1- CatalogoRamo'!$B:$G,3,FALSE)</f>
        <v>001</v>
      </c>
      <c r="I3697" s="31" t="str">
        <f>VLOOKUP(E3697,'0- CatalogoRubro'!$B:$D,3,FALSE)</f>
        <v>054</v>
      </c>
      <c r="J3697" s="1">
        <v>0</v>
      </c>
    </row>
    <row r="3698" spans="1:10" ht="16" x14ac:dyDescent="0.2">
      <c r="A3698" s="1">
        <v>3695</v>
      </c>
      <c r="B3698" s="4">
        <v>43800</v>
      </c>
      <c r="C3698" s="24" t="s">
        <v>11</v>
      </c>
      <c r="D3698" s="34" t="s">
        <v>40</v>
      </c>
      <c r="E3698" s="29" t="s">
        <v>154</v>
      </c>
      <c r="F3698" s="25">
        <f t="shared" si="57"/>
        <v>43800</v>
      </c>
      <c r="G3698" s="22" t="str">
        <f>VLOOKUP(C3698,'2- CatalogosAseguradora'!$B:$D,3,FALSE)</f>
        <v>009</v>
      </c>
      <c r="H3698" s="23" t="str">
        <f>VLOOKUP(D3698,'1- CatalogoRamo'!$B:$G,3,FALSE)</f>
        <v>001</v>
      </c>
      <c r="I3698" s="31" t="str">
        <f>VLOOKUP(E3698,'0- CatalogoRubro'!$B:$D,3,FALSE)</f>
        <v>055</v>
      </c>
      <c r="J3698" s="1">
        <v>6.6620598300000005</v>
      </c>
    </row>
    <row r="3699" spans="1:10" ht="16" x14ac:dyDescent="0.2">
      <c r="A3699" s="1">
        <v>3696</v>
      </c>
      <c r="B3699" s="4">
        <v>43800</v>
      </c>
      <c r="C3699" s="24" t="s">
        <v>11</v>
      </c>
      <c r="D3699" s="34" t="s">
        <v>40</v>
      </c>
      <c r="E3699" s="29" t="s">
        <v>155</v>
      </c>
      <c r="F3699" s="25">
        <f t="shared" si="57"/>
        <v>43800</v>
      </c>
      <c r="G3699" s="22" t="str">
        <f>VLOOKUP(C3699,'2- CatalogosAseguradora'!$B:$D,3,FALSE)</f>
        <v>009</v>
      </c>
      <c r="H3699" s="23" t="str">
        <f>VLOOKUP(D3699,'1- CatalogoRamo'!$B:$G,3,FALSE)</f>
        <v>001</v>
      </c>
      <c r="I3699" s="31" t="str">
        <f>VLOOKUP(E3699,'0- CatalogoRubro'!$B:$D,3,FALSE)</f>
        <v>056</v>
      </c>
      <c r="J3699" s="1">
        <v>133.97824562</v>
      </c>
    </row>
    <row r="3700" spans="1:10" ht="16" x14ac:dyDescent="0.2">
      <c r="A3700" s="1">
        <v>3697</v>
      </c>
      <c r="B3700" s="4">
        <v>43800</v>
      </c>
      <c r="C3700" s="24" t="s">
        <v>100</v>
      </c>
      <c r="D3700" s="34" t="s">
        <v>22</v>
      </c>
      <c r="E3700" s="26" t="s">
        <v>104</v>
      </c>
      <c r="F3700" s="25">
        <f t="shared" si="57"/>
        <v>43800</v>
      </c>
      <c r="G3700" s="22" t="str">
        <f>VLOOKUP(C3700,'2- CatalogosAseguradora'!$B:$D,3,FALSE)</f>
        <v>006</v>
      </c>
      <c r="H3700" s="23" t="str">
        <f>VLOOKUP(D3700,'1- CatalogoRamo'!$B:$G,3,FALSE)</f>
        <v>010</v>
      </c>
      <c r="I3700" s="31" t="str">
        <f>VLOOKUP(E3700,'0- CatalogoRubro'!$B:$D,3,FALSE)</f>
        <v>001</v>
      </c>
      <c r="J3700" s="34">
        <v>3879.88244867</v>
      </c>
    </row>
    <row r="3701" spans="1:10" ht="16" x14ac:dyDescent="0.2">
      <c r="A3701" s="1">
        <v>3698</v>
      </c>
      <c r="B3701" s="4">
        <v>43800</v>
      </c>
      <c r="C3701" s="24" t="s">
        <v>100</v>
      </c>
      <c r="D3701" s="34" t="s">
        <v>22</v>
      </c>
      <c r="E3701" s="27" t="s">
        <v>105</v>
      </c>
      <c r="F3701" s="25">
        <f t="shared" si="57"/>
        <v>43800</v>
      </c>
      <c r="G3701" s="22" t="str">
        <f>VLOOKUP(C3701,'2- CatalogosAseguradora'!$B:$D,3,FALSE)</f>
        <v>006</v>
      </c>
      <c r="H3701" s="23" t="str">
        <f>VLOOKUP(D3701,'1- CatalogoRamo'!$B:$G,3,FALSE)</f>
        <v>010</v>
      </c>
      <c r="I3701" s="31" t="str">
        <f>VLOOKUP(E3701,'0- CatalogoRubro'!$B:$D,3,FALSE)</f>
        <v>002</v>
      </c>
      <c r="J3701" s="1">
        <v>6387.0962863699988</v>
      </c>
    </row>
    <row r="3702" spans="1:10" ht="16" x14ac:dyDescent="0.2">
      <c r="A3702" s="1">
        <v>3699</v>
      </c>
      <c r="B3702" s="4">
        <v>43800</v>
      </c>
      <c r="C3702" s="24" t="s">
        <v>100</v>
      </c>
      <c r="D3702" s="34" t="s">
        <v>22</v>
      </c>
      <c r="E3702" s="27" t="s">
        <v>106</v>
      </c>
      <c r="F3702" s="25">
        <f t="shared" si="57"/>
        <v>43800</v>
      </c>
      <c r="G3702" s="22" t="str">
        <f>VLOOKUP(C3702,'2- CatalogosAseguradora'!$B:$D,3,FALSE)</f>
        <v>006</v>
      </c>
      <c r="H3702" s="23" t="str">
        <f>VLOOKUP(D3702,'1- CatalogoRamo'!$B:$G,3,FALSE)</f>
        <v>010</v>
      </c>
      <c r="I3702" s="31" t="str">
        <f>VLOOKUP(E3702,'0- CatalogoRubro'!$B:$D,3,FALSE)</f>
        <v>003</v>
      </c>
      <c r="J3702" s="1">
        <v>6351.5390543900003</v>
      </c>
    </row>
    <row r="3703" spans="1:10" ht="16" x14ac:dyDescent="0.2">
      <c r="A3703" s="1">
        <v>3700</v>
      </c>
      <c r="B3703" s="4">
        <v>43800</v>
      </c>
      <c r="C3703" s="24" t="s">
        <v>100</v>
      </c>
      <c r="D3703" s="34" t="s">
        <v>22</v>
      </c>
      <c r="E3703" s="27" t="s">
        <v>107</v>
      </c>
      <c r="F3703" s="25">
        <f t="shared" si="57"/>
        <v>43800</v>
      </c>
      <c r="G3703" s="22" t="str">
        <f>VLOOKUP(C3703,'2- CatalogosAseguradora'!$B:$D,3,FALSE)</f>
        <v>006</v>
      </c>
      <c r="H3703" s="23" t="str">
        <f>VLOOKUP(D3703,'1- CatalogoRamo'!$B:$G,3,FALSE)</f>
        <v>010</v>
      </c>
      <c r="I3703" s="31" t="str">
        <f>VLOOKUP(E3703,'0- CatalogoRubro'!$B:$D,3,FALSE)</f>
        <v>004</v>
      </c>
      <c r="J3703" s="1">
        <v>6351.5390543900003</v>
      </c>
    </row>
    <row r="3704" spans="1:10" ht="16" x14ac:dyDescent="0.2">
      <c r="A3704" s="1">
        <v>3701</v>
      </c>
      <c r="B3704" s="4">
        <v>43800</v>
      </c>
      <c r="C3704" s="24" t="s">
        <v>100</v>
      </c>
      <c r="D3704" s="34" t="s">
        <v>22</v>
      </c>
      <c r="E3704" s="27" t="s">
        <v>108</v>
      </c>
      <c r="F3704" s="25">
        <f t="shared" si="57"/>
        <v>43800</v>
      </c>
      <c r="G3704" s="22" t="str">
        <f>VLOOKUP(C3704,'2- CatalogosAseguradora'!$B:$D,3,FALSE)</f>
        <v>006</v>
      </c>
      <c r="H3704" s="23" t="str">
        <f>VLOOKUP(D3704,'1- CatalogoRamo'!$B:$G,3,FALSE)</f>
        <v>010</v>
      </c>
      <c r="I3704" s="31" t="str">
        <f>VLOOKUP(E3704,'0- CatalogoRubro'!$B:$D,3,FALSE)</f>
        <v>005</v>
      </c>
      <c r="J3704" s="1">
        <v>0</v>
      </c>
    </row>
    <row r="3705" spans="1:10" ht="16" x14ac:dyDescent="0.2">
      <c r="A3705" s="1">
        <v>3702</v>
      </c>
      <c r="B3705" s="4">
        <v>43800</v>
      </c>
      <c r="C3705" s="24" t="s">
        <v>100</v>
      </c>
      <c r="D3705" s="34" t="s">
        <v>22</v>
      </c>
      <c r="E3705" s="27" t="s">
        <v>109</v>
      </c>
      <c r="F3705" s="25">
        <f t="shared" si="57"/>
        <v>43800</v>
      </c>
      <c r="G3705" s="22" t="str">
        <f>VLOOKUP(C3705,'2- CatalogosAseguradora'!$B:$D,3,FALSE)</f>
        <v>006</v>
      </c>
      <c r="H3705" s="23" t="str">
        <f>VLOOKUP(D3705,'1- CatalogoRamo'!$B:$G,3,FALSE)</f>
        <v>010</v>
      </c>
      <c r="I3705" s="31" t="str">
        <f>VLOOKUP(E3705,'0- CatalogoRubro'!$B:$D,3,FALSE)</f>
        <v>006</v>
      </c>
      <c r="J3705" s="1">
        <v>0</v>
      </c>
    </row>
    <row r="3706" spans="1:10" ht="16" x14ac:dyDescent="0.2">
      <c r="A3706" s="1">
        <v>3703</v>
      </c>
      <c r="B3706" s="4">
        <v>43800</v>
      </c>
      <c r="C3706" s="24" t="s">
        <v>100</v>
      </c>
      <c r="D3706" s="34" t="s">
        <v>22</v>
      </c>
      <c r="E3706" s="27" t="s">
        <v>110</v>
      </c>
      <c r="F3706" s="25">
        <f t="shared" si="57"/>
        <v>43800</v>
      </c>
      <c r="G3706" s="22" t="str">
        <f>VLOOKUP(C3706,'2- CatalogosAseguradora'!$B:$D,3,FALSE)</f>
        <v>006</v>
      </c>
      <c r="H3706" s="23" t="str">
        <f>VLOOKUP(D3706,'1- CatalogoRamo'!$B:$G,3,FALSE)</f>
        <v>010</v>
      </c>
      <c r="I3706" s="31" t="str">
        <f>VLOOKUP(E3706,'0- CatalogoRubro'!$B:$D,3,FALSE)</f>
        <v>007</v>
      </c>
      <c r="J3706" s="1">
        <v>0</v>
      </c>
    </row>
    <row r="3707" spans="1:10" ht="16" x14ac:dyDescent="0.2">
      <c r="A3707" s="1">
        <v>3704</v>
      </c>
      <c r="B3707" s="4">
        <v>43800</v>
      </c>
      <c r="C3707" s="24" t="s">
        <v>100</v>
      </c>
      <c r="D3707" s="34" t="s">
        <v>22</v>
      </c>
      <c r="E3707" s="27" t="s">
        <v>111</v>
      </c>
      <c r="F3707" s="25">
        <f t="shared" si="57"/>
        <v>43800</v>
      </c>
      <c r="G3707" s="22" t="str">
        <f>VLOOKUP(C3707,'2- CatalogosAseguradora'!$B:$D,3,FALSE)</f>
        <v>006</v>
      </c>
      <c r="H3707" s="23" t="str">
        <f>VLOOKUP(D3707,'1- CatalogoRamo'!$B:$G,3,FALSE)</f>
        <v>010</v>
      </c>
      <c r="I3707" s="31" t="str">
        <f>VLOOKUP(E3707,'0- CatalogoRubro'!$B:$D,3,FALSE)</f>
        <v>008</v>
      </c>
      <c r="J3707" s="1">
        <v>0</v>
      </c>
    </row>
    <row r="3708" spans="1:10" ht="16" x14ac:dyDescent="0.2">
      <c r="A3708" s="1">
        <v>3705</v>
      </c>
      <c r="B3708" s="4">
        <v>43800</v>
      </c>
      <c r="C3708" s="24" t="s">
        <v>100</v>
      </c>
      <c r="D3708" s="34" t="s">
        <v>22</v>
      </c>
      <c r="E3708" s="28" t="s">
        <v>112</v>
      </c>
      <c r="F3708" s="25">
        <f t="shared" si="57"/>
        <v>43800</v>
      </c>
      <c r="G3708" s="22" t="str">
        <f>VLOOKUP(C3708,'2- CatalogosAseguradora'!$B:$D,3,FALSE)</f>
        <v>006</v>
      </c>
      <c r="H3708" s="23" t="str">
        <f>VLOOKUP(D3708,'1- CatalogoRamo'!$B:$G,3,FALSE)</f>
        <v>010</v>
      </c>
      <c r="I3708" s="31" t="str">
        <f>VLOOKUP(E3708,'0- CatalogoRubro'!$B:$D,3,FALSE)</f>
        <v>009</v>
      </c>
      <c r="J3708" s="1">
        <v>-35.557231979999997</v>
      </c>
    </row>
    <row r="3709" spans="1:10" ht="16" x14ac:dyDescent="0.2">
      <c r="A3709" s="1">
        <v>3706</v>
      </c>
      <c r="B3709" s="4">
        <v>43800</v>
      </c>
      <c r="C3709" s="24" t="s">
        <v>100</v>
      </c>
      <c r="D3709" s="34" t="s">
        <v>22</v>
      </c>
      <c r="E3709" s="27" t="s">
        <v>113</v>
      </c>
      <c r="F3709" s="25">
        <f t="shared" si="57"/>
        <v>43800</v>
      </c>
      <c r="G3709" s="22" t="str">
        <f>VLOOKUP(C3709,'2- CatalogosAseguradora'!$B:$D,3,FALSE)</f>
        <v>006</v>
      </c>
      <c r="H3709" s="23" t="str">
        <f>VLOOKUP(D3709,'1- CatalogoRamo'!$B:$G,3,FALSE)</f>
        <v>010</v>
      </c>
      <c r="I3709" s="31" t="str">
        <f>VLOOKUP(E3709,'0- CatalogoRubro'!$B:$D,3,FALSE)</f>
        <v>010</v>
      </c>
      <c r="J3709" s="1">
        <v>3107.8961750399999</v>
      </c>
    </row>
    <row r="3710" spans="1:10" ht="16" x14ac:dyDescent="0.2">
      <c r="A3710" s="1">
        <v>3707</v>
      </c>
      <c r="B3710" s="4">
        <v>43800</v>
      </c>
      <c r="C3710" s="24" t="s">
        <v>100</v>
      </c>
      <c r="D3710" s="34" t="s">
        <v>22</v>
      </c>
      <c r="E3710" s="27" t="s">
        <v>114</v>
      </c>
      <c r="F3710" s="25">
        <f t="shared" si="57"/>
        <v>43800</v>
      </c>
      <c r="G3710" s="22" t="str">
        <f>VLOOKUP(C3710,'2- CatalogosAseguradora'!$B:$D,3,FALSE)</f>
        <v>006</v>
      </c>
      <c r="H3710" s="23" t="str">
        <f>VLOOKUP(D3710,'1- CatalogoRamo'!$B:$G,3,FALSE)</f>
        <v>010</v>
      </c>
      <c r="I3710" s="31" t="str">
        <f>VLOOKUP(E3710,'0- CatalogoRubro'!$B:$D,3,FALSE)</f>
        <v>011</v>
      </c>
      <c r="J3710" s="1">
        <v>3103.9218097299999</v>
      </c>
    </row>
    <row r="3711" spans="1:10" ht="16" x14ac:dyDescent="0.2">
      <c r="A3711" s="1">
        <v>3708</v>
      </c>
      <c r="B3711" s="4">
        <v>43800</v>
      </c>
      <c r="C3711" s="24" t="s">
        <v>100</v>
      </c>
      <c r="D3711" s="34" t="s">
        <v>22</v>
      </c>
      <c r="E3711" s="27" t="s">
        <v>115</v>
      </c>
      <c r="F3711" s="25">
        <f t="shared" si="57"/>
        <v>43800</v>
      </c>
      <c r="G3711" s="22" t="str">
        <f>VLOOKUP(C3711,'2- CatalogosAseguradora'!$B:$D,3,FALSE)</f>
        <v>006</v>
      </c>
      <c r="H3711" s="23" t="str">
        <f>VLOOKUP(D3711,'1- CatalogoRamo'!$B:$G,3,FALSE)</f>
        <v>010</v>
      </c>
      <c r="I3711" s="31" t="str">
        <f>VLOOKUP(E3711,'0- CatalogoRubro'!$B:$D,3,FALSE)</f>
        <v>012</v>
      </c>
      <c r="J3711" s="1">
        <v>3.97436531</v>
      </c>
    </row>
    <row r="3712" spans="1:10" ht="16" x14ac:dyDescent="0.2">
      <c r="A3712" s="1">
        <v>3709</v>
      </c>
      <c r="B3712" s="4">
        <v>43800</v>
      </c>
      <c r="C3712" s="24" t="s">
        <v>100</v>
      </c>
      <c r="D3712" s="34" t="s">
        <v>22</v>
      </c>
      <c r="E3712" s="27" t="s">
        <v>116</v>
      </c>
      <c r="F3712" s="25">
        <f t="shared" si="57"/>
        <v>43800</v>
      </c>
      <c r="G3712" s="22" t="str">
        <f>VLOOKUP(C3712,'2- CatalogosAseguradora'!$B:$D,3,FALSE)</f>
        <v>006</v>
      </c>
      <c r="H3712" s="23" t="str">
        <f>VLOOKUP(D3712,'1- CatalogoRamo'!$B:$G,3,FALSE)</f>
        <v>010</v>
      </c>
      <c r="I3712" s="31" t="str">
        <f>VLOOKUP(E3712,'0- CatalogoRubro'!$B:$D,3,FALSE)</f>
        <v>013</v>
      </c>
      <c r="J3712" s="1">
        <v>-1661.67136927</v>
      </c>
    </row>
    <row r="3713" spans="1:10" ht="16" x14ac:dyDescent="0.2">
      <c r="A3713" s="1">
        <v>3710</v>
      </c>
      <c r="B3713" s="4">
        <v>43800</v>
      </c>
      <c r="C3713" s="24" t="s">
        <v>100</v>
      </c>
      <c r="D3713" s="34" t="s">
        <v>22</v>
      </c>
      <c r="E3713" s="27" t="s">
        <v>117</v>
      </c>
      <c r="F3713" s="25">
        <f t="shared" si="57"/>
        <v>43800</v>
      </c>
      <c r="G3713" s="22" t="str">
        <f>VLOOKUP(C3713,'2- CatalogosAseguradora'!$B:$D,3,FALSE)</f>
        <v>006</v>
      </c>
      <c r="H3713" s="23" t="str">
        <f>VLOOKUP(D3713,'1- CatalogoRamo'!$B:$G,3,FALSE)</f>
        <v>010</v>
      </c>
      <c r="I3713" s="31" t="str">
        <f>VLOOKUP(E3713,'0- CatalogoRubro'!$B:$D,3,FALSE)</f>
        <v>014</v>
      </c>
      <c r="J3713" s="1">
        <v>-1661.67136927</v>
      </c>
    </row>
    <row r="3714" spans="1:10" ht="16" x14ac:dyDescent="0.2">
      <c r="A3714" s="1">
        <v>3711</v>
      </c>
      <c r="B3714" s="4">
        <v>43800</v>
      </c>
      <c r="C3714" s="24" t="s">
        <v>100</v>
      </c>
      <c r="D3714" s="34" t="s">
        <v>22</v>
      </c>
      <c r="E3714" s="27" t="s">
        <v>118</v>
      </c>
      <c r="F3714" s="25">
        <f t="shared" si="57"/>
        <v>43800</v>
      </c>
      <c r="G3714" s="22" t="str">
        <f>VLOOKUP(C3714,'2- CatalogosAseguradora'!$B:$D,3,FALSE)</f>
        <v>006</v>
      </c>
      <c r="H3714" s="23" t="str">
        <f>VLOOKUP(D3714,'1- CatalogoRamo'!$B:$G,3,FALSE)</f>
        <v>010</v>
      </c>
      <c r="I3714" s="31" t="str">
        <f>VLOOKUP(E3714,'0- CatalogoRubro'!$B:$D,3,FALSE)</f>
        <v>015</v>
      </c>
      <c r="J3714" s="1">
        <v>0</v>
      </c>
    </row>
    <row r="3715" spans="1:10" ht="16" x14ac:dyDescent="0.2">
      <c r="A3715" s="1">
        <v>3712</v>
      </c>
      <c r="B3715" s="4">
        <v>43800</v>
      </c>
      <c r="C3715" s="24" t="s">
        <v>100</v>
      </c>
      <c r="D3715" s="34" t="s">
        <v>22</v>
      </c>
      <c r="E3715" s="27" t="s">
        <v>119</v>
      </c>
      <c r="F3715" s="25">
        <f t="shared" si="57"/>
        <v>43800</v>
      </c>
      <c r="G3715" s="22" t="str">
        <f>VLOOKUP(C3715,'2- CatalogosAseguradora'!$B:$D,3,FALSE)</f>
        <v>006</v>
      </c>
      <c r="H3715" s="23" t="str">
        <f>VLOOKUP(D3715,'1- CatalogoRamo'!$B:$G,3,FALSE)</f>
        <v>010</v>
      </c>
      <c r="I3715" s="31" t="str">
        <f>VLOOKUP(E3715,'0- CatalogoRubro'!$B:$D,3,FALSE)</f>
        <v>016</v>
      </c>
      <c r="J3715" s="1">
        <v>-1060.98903193</v>
      </c>
    </row>
    <row r="3716" spans="1:10" ht="16" x14ac:dyDescent="0.2">
      <c r="A3716" s="1">
        <v>3713</v>
      </c>
      <c r="B3716" s="4">
        <v>43800</v>
      </c>
      <c r="C3716" s="24" t="s">
        <v>100</v>
      </c>
      <c r="D3716" s="34" t="s">
        <v>22</v>
      </c>
      <c r="E3716" s="26" t="s">
        <v>120</v>
      </c>
      <c r="F3716" s="25">
        <f t="shared" si="57"/>
        <v>43800</v>
      </c>
      <c r="G3716" s="22" t="str">
        <f>VLOOKUP(C3716,'2- CatalogosAseguradora'!$B:$D,3,FALSE)</f>
        <v>006</v>
      </c>
      <c r="H3716" s="23" t="str">
        <f>VLOOKUP(D3716,'1- CatalogoRamo'!$B:$G,3,FALSE)</f>
        <v>010</v>
      </c>
      <c r="I3716" s="31" t="str">
        <f>VLOOKUP(E3716,'0- CatalogoRubro'!$B:$D,3,FALSE)</f>
        <v>017</v>
      </c>
      <c r="J3716" s="1">
        <v>2986.5553461</v>
      </c>
    </row>
    <row r="3717" spans="1:10" ht="16" x14ac:dyDescent="0.2">
      <c r="A3717" s="1">
        <v>3714</v>
      </c>
      <c r="B3717" s="4">
        <v>43800</v>
      </c>
      <c r="C3717" s="24" t="s">
        <v>100</v>
      </c>
      <c r="D3717" s="34" t="s">
        <v>22</v>
      </c>
      <c r="E3717" s="27" t="s">
        <v>121</v>
      </c>
      <c r="F3717" s="25">
        <f t="shared" ref="F3717:F3780" si="58">B3717</f>
        <v>43800</v>
      </c>
      <c r="G3717" s="22" t="str">
        <f>VLOOKUP(C3717,'2- CatalogosAseguradora'!$B:$D,3,FALSE)</f>
        <v>006</v>
      </c>
      <c r="H3717" s="23" t="str">
        <f>VLOOKUP(D3717,'1- CatalogoRamo'!$B:$G,3,FALSE)</f>
        <v>010</v>
      </c>
      <c r="I3717" s="31" t="str">
        <f>VLOOKUP(E3717,'0- CatalogoRubro'!$B:$D,3,FALSE)</f>
        <v>018</v>
      </c>
      <c r="J3717" s="1">
        <v>5185.2971255000002</v>
      </c>
    </row>
    <row r="3718" spans="1:10" ht="16" x14ac:dyDescent="0.2">
      <c r="A3718" s="1">
        <v>3715</v>
      </c>
      <c r="B3718" s="4">
        <v>43800</v>
      </c>
      <c r="C3718" s="24" t="s">
        <v>100</v>
      </c>
      <c r="D3718" s="34" t="s">
        <v>22</v>
      </c>
      <c r="E3718" s="27" t="s">
        <v>106</v>
      </c>
      <c r="F3718" s="25">
        <f t="shared" si="58"/>
        <v>43800</v>
      </c>
      <c r="G3718" s="22" t="str">
        <f>VLOOKUP(C3718,'2- CatalogosAseguradora'!$B:$D,3,FALSE)</f>
        <v>006</v>
      </c>
      <c r="H3718" s="23" t="str">
        <f>VLOOKUP(D3718,'1- CatalogoRamo'!$B:$G,3,FALSE)</f>
        <v>010</v>
      </c>
      <c r="I3718" s="31" t="str">
        <f>VLOOKUP(E3718,'0- CatalogoRubro'!$B:$D,3,FALSE)</f>
        <v>003</v>
      </c>
      <c r="J3718" s="1">
        <v>5185.2971255000002</v>
      </c>
    </row>
    <row r="3719" spans="1:10" ht="16" x14ac:dyDescent="0.2">
      <c r="A3719" s="1">
        <v>3716</v>
      </c>
      <c r="B3719" s="4">
        <v>43800</v>
      </c>
      <c r="C3719" s="24" t="s">
        <v>100</v>
      </c>
      <c r="D3719" s="34" t="s">
        <v>22</v>
      </c>
      <c r="E3719" s="27" t="s">
        <v>111</v>
      </c>
      <c r="F3719" s="25">
        <f t="shared" si="58"/>
        <v>43800</v>
      </c>
      <c r="G3719" s="22" t="str">
        <f>VLOOKUP(C3719,'2- CatalogosAseguradora'!$B:$D,3,FALSE)</f>
        <v>006</v>
      </c>
      <c r="H3719" s="23" t="str">
        <f>VLOOKUP(D3719,'1- CatalogoRamo'!$B:$G,3,FALSE)</f>
        <v>010</v>
      </c>
      <c r="I3719" s="31" t="str">
        <f>VLOOKUP(E3719,'0- CatalogoRubro'!$B:$D,3,FALSE)</f>
        <v>008</v>
      </c>
      <c r="J3719" s="1">
        <v>0</v>
      </c>
    </row>
    <row r="3720" spans="1:10" ht="16" x14ac:dyDescent="0.2">
      <c r="A3720" s="1">
        <v>3717</v>
      </c>
      <c r="B3720" s="4">
        <v>43800</v>
      </c>
      <c r="C3720" s="24" t="s">
        <v>100</v>
      </c>
      <c r="D3720" s="34" t="s">
        <v>22</v>
      </c>
      <c r="E3720" s="27" t="s">
        <v>122</v>
      </c>
      <c r="F3720" s="25">
        <f t="shared" si="58"/>
        <v>43800</v>
      </c>
      <c r="G3720" s="22" t="str">
        <f>VLOOKUP(C3720,'2- CatalogosAseguradora'!$B:$D,3,FALSE)</f>
        <v>006</v>
      </c>
      <c r="H3720" s="23" t="str">
        <f>VLOOKUP(D3720,'1- CatalogoRamo'!$B:$G,3,FALSE)</f>
        <v>010</v>
      </c>
      <c r="I3720" s="31" t="str">
        <f>VLOOKUP(E3720,'0- CatalogoRubro'!$B:$D,3,FALSE)</f>
        <v>021</v>
      </c>
      <c r="J3720" s="1">
        <v>2743.5744956200001</v>
      </c>
    </row>
    <row r="3721" spans="1:10" ht="16" x14ac:dyDescent="0.2">
      <c r="A3721" s="1">
        <v>3718</v>
      </c>
      <c r="B3721" s="4">
        <v>43800</v>
      </c>
      <c r="C3721" s="24" t="s">
        <v>100</v>
      </c>
      <c r="D3721" s="34" t="s">
        <v>22</v>
      </c>
      <c r="E3721" s="27" t="s">
        <v>123</v>
      </c>
      <c r="F3721" s="25">
        <f t="shared" si="58"/>
        <v>43800</v>
      </c>
      <c r="G3721" s="22" t="str">
        <f>VLOOKUP(C3721,'2- CatalogosAseguradora'!$B:$D,3,FALSE)</f>
        <v>006</v>
      </c>
      <c r="H3721" s="23" t="str">
        <f>VLOOKUP(D3721,'1- CatalogoRamo'!$B:$G,3,FALSE)</f>
        <v>010</v>
      </c>
      <c r="I3721" s="31" t="str">
        <f>VLOOKUP(E3721,'0- CatalogoRubro'!$B:$D,3,FALSE)</f>
        <v>022</v>
      </c>
      <c r="J3721" s="1">
        <v>-508.94172043000003</v>
      </c>
    </row>
    <row r="3722" spans="1:10" ht="16" x14ac:dyDescent="0.2">
      <c r="A3722" s="1">
        <v>3719</v>
      </c>
      <c r="B3722" s="4">
        <v>43800</v>
      </c>
      <c r="C3722" s="24" t="s">
        <v>100</v>
      </c>
      <c r="D3722" s="34" t="s">
        <v>22</v>
      </c>
      <c r="E3722" s="27" t="s">
        <v>124</v>
      </c>
      <c r="F3722" s="25">
        <f t="shared" si="58"/>
        <v>43800</v>
      </c>
      <c r="G3722" s="22" t="str">
        <f>VLOOKUP(C3722,'2- CatalogosAseguradora'!$B:$D,3,FALSE)</f>
        <v>006</v>
      </c>
      <c r="H3722" s="23" t="str">
        <f>VLOOKUP(D3722,'1- CatalogoRamo'!$B:$G,3,FALSE)</f>
        <v>010</v>
      </c>
      <c r="I3722" s="31" t="str">
        <f>VLOOKUP(E3722,'0- CatalogoRubro'!$B:$D,3,FALSE)</f>
        <v>023</v>
      </c>
      <c r="J3722" s="1">
        <v>-508.94172043000003</v>
      </c>
    </row>
    <row r="3723" spans="1:10" ht="16" x14ac:dyDescent="0.2">
      <c r="A3723" s="1">
        <v>3720</v>
      </c>
      <c r="B3723" s="4">
        <v>43800</v>
      </c>
      <c r="C3723" s="24" t="s">
        <v>100</v>
      </c>
      <c r="D3723" s="34" t="s">
        <v>22</v>
      </c>
      <c r="E3723" s="27" t="s">
        <v>125</v>
      </c>
      <c r="F3723" s="25">
        <f t="shared" si="58"/>
        <v>43800</v>
      </c>
      <c r="G3723" s="22" t="str">
        <f>VLOOKUP(C3723,'2- CatalogosAseguradora'!$B:$D,3,FALSE)</f>
        <v>006</v>
      </c>
      <c r="H3723" s="23" t="str">
        <f>VLOOKUP(D3723,'1- CatalogoRamo'!$B:$G,3,FALSE)</f>
        <v>010</v>
      </c>
      <c r="I3723" s="31" t="str">
        <f>VLOOKUP(E3723,'0- CatalogoRubro'!$B:$D,3,FALSE)</f>
        <v>024</v>
      </c>
      <c r="J3723" s="1">
        <v>0</v>
      </c>
    </row>
    <row r="3724" spans="1:10" ht="16" x14ac:dyDescent="0.2">
      <c r="A3724" s="1">
        <v>3721</v>
      </c>
      <c r="B3724" s="4">
        <v>43800</v>
      </c>
      <c r="C3724" s="24" t="s">
        <v>100</v>
      </c>
      <c r="D3724" s="34" t="s">
        <v>22</v>
      </c>
      <c r="E3724" s="27" t="s">
        <v>126</v>
      </c>
      <c r="F3724" s="25">
        <f t="shared" si="58"/>
        <v>43800</v>
      </c>
      <c r="G3724" s="22" t="str">
        <f>VLOOKUP(C3724,'2- CatalogosAseguradora'!$B:$D,3,FALSE)</f>
        <v>006</v>
      </c>
      <c r="H3724" s="23" t="str">
        <f>VLOOKUP(D3724,'1- CatalogoRamo'!$B:$G,3,FALSE)</f>
        <v>010</v>
      </c>
      <c r="I3724" s="31" t="str">
        <f>VLOOKUP(E3724,'0- CatalogoRubro'!$B:$D,3,FALSE)</f>
        <v>025</v>
      </c>
      <c r="J3724" s="1">
        <v>-308.00353810000001</v>
      </c>
    </row>
    <row r="3725" spans="1:10" ht="16" x14ac:dyDescent="0.2">
      <c r="A3725" s="1">
        <v>3722</v>
      </c>
      <c r="B3725" s="4">
        <v>43800</v>
      </c>
      <c r="C3725" s="24" t="s">
        <v>100</v>
      </c>
      <c r="D3725" s="34" t="s">
        <v>22</v>
      </c>
      <c r="E3725" s="27" t="s">
        <v>127</v>
      </c>
      <c r="F3725" s="25">
        <f t="shared" si="58"/>
        <v>43800</v>
      </c>
      <c r="G3725" s="22" t="str">
        <f>VLOOKUP(C3725,'2- CatalogosAseguradora'!$B:$D,3,FALSE)</f>
        <v>006</v>
      </c>
      <c r="H3725" s="23" t="str">
        <f>VLOOKUP(D3725,'1- CatalogoRamo'!$B:$G,3,FALSE)</f>
        <v>010</v>
      </c>
      <c r="I3725" s="31" t="str">
        <f>VLOOKUP(E3725,'0- CatalogoRubro'!$B:$D,3,FALSE)</f>
        <v>026</v>
      </c>
      <c r="J3725" s="1">
        <v>745.77089854999997</v>
      </c>
    </row>
    <row r="3726" spans="1:10" ht="16" x14ac:dyDescent="0.2">
      <c r="A3726" s="1">
        <v>3723</v>
      </c>
      <c r="B3726" s="4">
        <v>43800</v>
      </c>
      <c r="C3726" s="24" t="s">
        <v>100</v>
      </c>
      <c r="D3726" s="34" t="s">
        <v>22</v>
      </c>
      <c r="E3726" s="26" t="s">
        <v>128</v>
      </c>
      <c r="F3726" s="25">
        <f t="shared" si="58"/>
        <v>43800</v>
      </c>
      <c r="G3726" s="22" t="str">
        <f>VLOOKUP(C3726,'2- CatalogosAseguradora'!$B:$D,3,FALSE)</f>
        <v>006</v>
      </c>
      <c r="H3726" s="23" t="str">
        <f>VLOOKUP(D3726,'1- CatalogoRamo'!$B:$G,3,FALSE)</f>
        <v>010</v>
      </c>
      <c r="I3726" s="31" t="str">
        <f>VLOOKUP(E3726,'0- CatalogoRubro'!$B:$D,3,FALSE)</f>
        <v>027</v>
      </c>
      <c r="J3726" s="1">
        <v>0</v>
      </c>
    </row>
    <row r="3727" spans="1:10" ht="16" x14ac:dyDescent="0.2">
      <c r="A3727" s="1">
        <v>3724</v>
      </c>
      <c r="B3727" s="4">
        <v>43800</v>
      </c>
      <c r="C3727" s="24" t="s">
        <v>100</v>
      </c>
      <c r="D3727" s="34" t="s">
        <v>22</v>
      </c>
      <c r="E3727" s="27" t="s">
        <v>129</v>
      </c>
      <c r="F3727" s="25">
        <f t="shared" si="58"/>
        <v>43800</v>
      </c>
      <c r="G3727" s="22" t="str">
        <f>VLOOKUP(C3727,'2- CatalogosAseguradora'!$B:$D,3,FALSE)</f>
        <v>006</v>
      </c>
      <c r="H3727" s="23" t="str">
        <f>VLOOKUP(D3727,'1- CatalogoRamo'!$B:$G,3,FALSE)</f>
        <v>010</v>
      </c>
      <c r="I3727" s="31" t="str">
        <f>VLOOKUP(E3727,'0- CatalogoRubro'!$B:$D,3,FALSE)</f>
        <v>028</v>
      </c>
      <c r="J3727" s="1">
        <v>0</v>
      </c>
    </row>
    <row r="3728" spans="1:10" ht="16" x14ac:dyDescent="0.2">
      <c r="A3728" s="1">
        <v>3725</v>
      </c>
      <c r="B3728" s="4">
        <v>43800</v>
      </c>
      <c r="C3728" s="24" t="s">
        <v>100</v>
      </c>
      <c r="D3728" s="34" t="s">
        <v>22</v>
      </c>
      <c r="E3728" s="27" t="s">
        <v>130</v>
      </c>
      <c r="F3728" s="25">
        <f t="shared" si="58"/>
        <v>43800</v>
      </c>
      <c r="G3728" s="22" t="str">
        <f>VLOOKUP(C3728,'2- CatalogosAseguradora'!$B:$D,3,FALSE)</f>
        <v>006</v>
      </c>
      <c r="H3728" s="23" t="str">
        <f>VLOOKUP(D3728,'1- CatalogoRamo'!$B:$G,3,FALSE)</f>
        <v>010</v>
      </c>
      <c r="I3728" s="31" t="str">
        <f>VLOOKUP(E3728,'0- CatalogoRubro'!$B:$D,3,FALSE)</f>
        <v>029</v>
      </c>
      <c r="J3728" s="1">
        <v>0</v>
      </c>
    </row>
    <row r="3729" spans="1:10" ht="16" x14ac:dyDescent="0.2">
      <c r="A3729" s="1">
        <v>3726</v>
      </c>
      <c r="B3729" s="4">
        <v>43800</v>
      </c>
      <c r="C3729" s="24" t="s">
        <v>100</v>
      </c>
      <c r="D3729" s="34" t="s">
        <v>22</v>
      </c>
      <c r="E3729" s="26" t="s">
        <v>131</v>
      </c>
      <c r="F3729" s="25">
        <f t="shared" si="58"/>
        <v>43800</v>
      </c>
      <c r="G3729" s="22" t="str">
        <f>VLOOKUP(C3729,'2- CatalogosAseguradora'!$B:$D,3,FALSE)</f>
        <v>006</v>
      </c>
      <c r="H3729" s="23" t="str">
        <f>VLOOKUP(D3729,'1- CatalogoRamo'!$B:$G,3,FALSE)</f>
        <v>010</v>
      </c>
      <c r="I3729" s="31" t="str">
        <f>VLOOKUP(E3729,'0- CatalogoRubro'!$B:$D,3,FALSE)</f>
        <v>030</v>
      </c>
      <c r="J3729" s="1">
        <v>0</v>
      </c>
    </row>
    <row r="3730" spans="1:10" ht="16" x14ac:dyDescent="0.2">
      <c r="A3730" s="1">
        <v>3727</v>
      </c>
      <c r="B3730" s="4">
        <v>43800</v>
      </c>
      <c r="C3730" s="24" t="s">
        <v>100</v>
      </c>
      <c r="D3730" s="34" t="s">
        <v>22</v>
      </c>
      <c r="E3730" s="27" t="s">
        <v>132</v>
      </c>
      <c r="F3730" s="25">
        <f t="shared" si="58"/>
        <v>43800</v>
      </c>
      <c r="G3730" s="22" t="str">
        <f>VLOOKUP(C3730,'2- CatalogosAseguradora'!$B:$D,3,FALSE)</f>
        <v>006</v>
      </c>
      <c r="H3730" s="23" t="str">
        <f>VLOOKUP(D3730,'1- CatalogoRamo'!$B:$G,3,FALSE)</f>
        <v>010</v>
      </c>
      <c r="I3730" s="31" t="str">
        <f>VLOOKUP(E3730,'0- CatalogoRubro'!$B:$D,3,FALSE)</f>
        <v>031</v>
      </c>
      <c r="J3730" s="1">
        <v>0</v>
      </c>
    </row>
    <row r="3731" spans="1:10" ht="16" x14ac:dyDescent="0.2">
      <c r="A3731" s="1">
        <v>3728</v>
      </c>
      <c r="B3731" s="4">
        <v>43800</v>
      </c>
      <c r="C3731" s="24" t="s">
        <v>100</v>
      </c>
      <c r="D3731" s="34" t="s">
        <v>22</v>
      </c>
      <c r="E3731" s="27" t="s">
        <v>106</v>
      </c>
      <c r="F3731" s="25">
        <f t="shared" si="58"/>
        <v>43800</v>
      </c>
      <c r="G3731" s="22" t="str">
        <f>VLOOKUP(C3731,'2- CatalogosAseguradora'!$B:$D,3,FALSE)</f>
        <v>006</v>
      </c>
      <c r="H3731" s="23" t="str">
        <f>VLOOKUP(D3731,'1- CatalogoRamo'!$B:$G,3,FALSE)</f>
        <v>010</v>
      </c>
      <c r="I3731" s="31" t="str">
        <f>VLOOKUP(E3731,'0- CatalogoRubro'!$B:$D,3,FALSE)</f>
        <v>003</v>
      </c>
      <c r="J3731" s="1">
        <v>0</v>
      </c>
    </row>
    <row r="3732" spans="1:10" ht="16" x14ac:dyDescent="0.2">
      <c r="A3732" s="1">
        <v>3729</v>
      </c>
      <c r="B3732" s="4">
        <v>43800</v>
      </c>
      <c r="C3732" s="24" t="s">
        <v>100</v>
      </c>
      <c r="D3732" s="34" t="s">
        <v>22</v>
      </c>
      <c r="E3732" s="27" t="s">
        <v>111</v>
      </c>
      <c r="F3732" s="25">
        <f t="shared" si="58"/>
        <v>43800</v>
      </c>
      <c r="G3732" s="22" t="str">
        <f>VLOOKUP(C3732,'2- CatalogosAseguradora'!$B:$D,3,FALSE)</f>
        <v>006</v>
      </c>
      <c r="H3732" s="23" t="str">
        <f>VLOOKUP(D3732,'1- CatalogoRamo'!$B:$G,3,FALSE)</f>
        <v>010</v>
      </c>
      <c r="I3732" s="31" t="str">
        <f>VLOOKUP(E3732,'0- CatalogoRubro'!$B:$D,3,FALSE)</f>
        <v>008</v>
      </c>
      <c r="J3732" s="1">
        <v>0</v>
      </c>
    </row>
    <row r="3733" spans="1:10" ht="16" x14ac:dyDescent="0.2">
      <c r="A3733" s="1">
        <v>3730</v>
      </c>
      <c r="B3733" s="4">
        <v>43800</v>
      </c>
      <c r="C3733" s="24" t="s">
        <v>100</v>
      </c>
      <c r="D3733" s="34" t="s">
        <v>22</v>
      </c>
      <c r="E3733" s="27" t="s">
        <v>133</v>
      </c>
      <c r="F3733" s="25">
        <f t="shared" si="58"/>
        <v>43800</v>
      </c>
      <c r="G3733" s="22" t="str">
        <f>VLOOKUP(C3733,'2- CatalogosAseguradora'!$B:$D,3,FALSE)</f>
        <v>006</v>
      </c>
      <c r="H3733" s="23" t="str">
        <f>VLOOKUP(D3733,'1- CatalogoRamo'!$B:$G,3,FALSE)</f>
        <v>010</v>
      </c>
      <c r="I3733" s="31" t="str">
        <f>VLOOKUP(E3733,'0- CatalogoRubro'!$B:$D,3,FALSE)</f>
        <v>034</v>
      </c>
      <c r="J3733" s="1">
        <v>0</v>
      </c>
    </row>
    <row r="3734" spans="1:10" ht="16" x14ac:dyDescent="0.2">
      <c r="A3734" s="1">
        <v>3731</v>
      </c>
      <c r="B3734" s="4">
        <v>43800</v>
      </c>
      <c r="C3734" s="24" t="s">
        <v>100</v>
      </c>
      <c r="D3734" s="34" t="s">
        <v>22</v>
      </c>
      <c r="E3734" s="27" t="s">
        <v>134</v>
      </c>
      <c r="F3734" s="25">
        <f t="shared" si="58"/>
        <v>43800</v>
      </c>
      <c r="G3734" s="22" t="str">
        <f>VLOOKUP(C3734,'2- CatalogosAseguradora'!$B:$D,3,FALSE)</f>
        <v>006</v>
      </c>
      <c r="H3734" s="23" t="str">
        <f>VLOOKUP(D3734,'1- CatalogoRamo'!$B:$G,3,FALSE)</f>
        <v>010</v>
      </c>
      <c r="I3734" s="31" t="str">
        <f>VLOOKUP(E3734,'0- CatalogoRubro'!$B:$D,3,FALSE)</f>
        <v>035</v>
      </c>
      <c r="J3734" s="1">
        <v>0</v>
      </c>
    </row>
    <row r="3735" spans="1:10" ht="16" x14ac:dyDescent="0.2">
      <c r="A3735" s="1">
        <v>3732</v>
      </c>
      <c r="B3735" s="4">
        <v>43800</v>
      </c>
      <c r="C3735" s="24" t="s">
        <v>100</v>
      </c>
      <c r="D3735" s="34" t="s">
        <v>22</v>
      </c>
      <c r="E3735" s="27" t="s">
        <v>135</v>
      </c>
      <c r="F3735" s="25">
        <f t="shared" si="58"/>
        <v>43800</v>
      </c>
      <c r="G3735" s="22" t="str">
        <f>VLOOKUP(C3735,'2- CatalogosAseguradora'!$B:$D,3,FALSE)</f>
        <v>006</v>
      </c>
      <c r="H3735" s="23" t="str">
        <f>VLOOKUP(D3735,'1- CatalogoRamo'!$B:$G,3,FALSE)</f>
        <v>010</v>
      </c>
      <c r="I3735" s="31" t="str">
        <f>VLOOKUP(E3735,'0- CatalogoRubro'!$B:$D,3,FALSE)</f>
        <v>036</v>
      </c>
      <c r="J3735" s="1">
        <v>0</v>
      </c>
    </row>
    <row r="3736" spans="1:10" ht="16" x14ac:dyDescent="0.2">
      <c r="A3736" s="1">
        <v>3733</v>
      </c>
      <c r="B3736" s="4">
        <v>43800</v>
      </c>
      <c r="C3736" s="24" t="s">
        <v>100</v>
      </c>
      <c r="D3736" s="34" t="s">
        <v>22</v>
      </c>
      <c r="E3736" s="27" t="s">
        <v>136</v>
      </c>
      <c r="F3736" s="25">
        <f t="shared" si="58"/>
        <v>43800</v>
      </c>
      <c r="G3736" s="22" t="str">
        <f>VLOOKUP(C3736,'2- CatalogosAseguradora'!$B:$D,3,FALSE)</f>
        <v>006</v>
      </c>
      <c r="H3736" s="23" t="str">
        <f>VLOOKUP(D3736,'1- CatalogoRamo'!$B:$G,3,FALSE)</f>
        <v>010</v>
      </c>
      <c r="I3736" s="31" t="str">
        <f>VLOOKUP(E3736,'0- CatalogoRubro'!$B:$D,3,FALSE)</f>
        <v>037</v>
      </c>
      <c r="J3736" s="1">
        <v>0</v>
      </c>
    </row>
    <row r="3737" spans="1:10" ht="16" x14ac:dyDescent="0.2">
      <c r="A3737" s="1">
        <v>3734</v>
      </c>
      <c r="B3737" s="4">
        <v>43800</v>
      </c>
      <c r="C3737" s="24" t="s">
        <v>100</v>
      </c>
      <c r="D3737" s="34" t="s">
        <v>22</v>
      </c>
      <c r="E3737" s="27" t="s">
        <v>137</v>
      </c>
      <c r="F3737" s="25">
        <f t="shared" si="58"/>
        <v>43800</v>
      </c>
      <c r="G3737" s="22" t="str">
        <f>VLOOKUP(C3737,'2- CatalogosAseguradora'!$B:$D,3,FALSE)</f>
        <v>006</v>
      </c>
      <c r="H3737" s="23" t="str">
        <f>VLOOKUP(D3737,'1- CatalogoRamo'!$B:$G,3,FALSE)</f>
        <v>010</v>
      </c>
      <c r="I3737" s="31" t="str">
        <f>VLOOKUP(E3737,'0- CatalogoRubro'!$B:$D,3,FALSE)</f>
        <v>038</v>
      </c>
      <c r="J3737" s="1">
        <v>0</v>
      </c>
    </row>
    <row r="3738" spans="1:10" ht="16" x14ac:dyDescent="0.2">
      <c r="A3738" s="1">
        <v>3735</v>
      </c>
      <c r="B3738" s="4">
        <v>43800</v>
      </c>
      <c r="C3738" s="24" t="s">
        <v>100</v>
      </c>
      <c r="D3738" s="34" t="s">
        <v>22</v>
      </c>
      <c r="E3738" s="27" t="s">
        <v>138</v>
      </c>
      <c r="F3738" s="25">
        <f t="shared" si="58"/>
        <v>43800</v>
      </c>
      <c r="G3738" s="22" t="str">
        <f>VLOOKUP(C3738,'2- CatalogosAseguradora'!$B:$D,3,FALSE)</f>
        <v>006</v>
      </c>
      <c r="H3738" s="23" t="str">
        <f>VLOOKUP(D3738,'1- CatalogoRamo'!$B:$G,3,FALSE)</f>
        <v>010</v>
      </c>
      <c r="I3738" s="31" t="str">
        <f>VLOOKUP(E3738,'0- CatalogoRubro'!$B:$D,3,FALSE)</f>
        <v>039</v>
      </c>
      <c r="J3738" s="1">
        <v>0</v>
      </c>
    </row>
    <row r="3739" spans="1:10" ht="16" x14ac:dyDescent="0.2">
      <c r="A3739" s="1">
        <v>3736</v>
      </c>
      <c r="B3739" s="4">
        <v>43800</v>
      </c>
      <c r="C3739" s="24" t="s">
        <v>100</v>
      </c>
      <c r="D3739" s="34" t="s">
        <v>22</v>
      </c>
      <c r="E3739" s="27" t="s">
        <v>139</v>
      </c>
      <c r="F3739" s="25">
        <f t="shared" si="58"/>
        <v>43800</v>
      </c>
      <c r="G3739" s="22" t="str">
        <f>VLOOKUP(C3739,'2- CatalogosAseguradora'!$B:$D,3,FALSE)</f>
        <v>006</v>
      </c>
      <c r="H3739" s="23" t="str">
        <f>VLOOKUP(D3739,'1- CatalogoRamo'!$B:$G,3,FALSE)</f>
        <v>010</v>
      </c>
      <c r="I3739" s="31" t="str">
        <f>VLOOKUP(E3739,'0- CatalogoRubro'!$B:$D,3,FALSE)</f>
        <v>040</v>
      </c>
      <c r="J3739" s="1">
        <v>0</v>
      </c>
    </row>
    <row r="3740" spans="1:10" ht="16" x14ac:dyDescent="0.2">
      <c r="A3740" s="1">
        <v>3737</v>
      </c>
      <c r="B3740" s="4">
        <v>43800</v>
      </c>
      <c r="C3740" s="24" t="s">
        <v>100</v>
      </c>
      <c r="D3740" s="34" t="s">
        <v>22</v>
      </c>
      <c r="E3740" s="27" t="s">
        <v>140</v>
      </c>
      <c r="F3740" s="25">
        <f t="shared" si="58"/>
        <v>43800</v>
      </c>
      <c r="G3740" s="22" t="str">
        <f>VLOOKUP(C3740,'2- CatalogosAseguradora'!$B:$D,3,FALSE)</f>
        <v>006</v>
      </c>
      <c r="H3740" s="23" t="str">
        <f>VLOOKUP(D3740,'1- CatalogoRamo'!$B:$G,3,FALSE)</f>
        <v>010</v>
      </c>
      <c r="I3740" s="31" t="str">
        <f>VLOOKUP(E3740,'0- CatalogoRubro'!$B:$D,3,FALSE)</f>
        <v>041</v>
      </c>
      <c r="J3740" s="1">
        <v>0</v>
      </c>
    </row>
    <row r="3741" spans="1:10" ht="16" x14ac:dyDescent="0.2">
      <c r="A3741" s="1">
        <v>3738</v>
      </c>
      <c r="B3741" s="4">
        <v>43800</v>
      </c>
      <c r="C3741" s="24" t="s">
        <v>100</v>
      </c>
      <c r="D3741" s="34" t="s">
        <v>22</v>
      </c>
      <c r="E3741" s="26" t="s">
        <v>141</v>
      </c>
      <c r="F3741" s="25">
        <f t="shared" si="58"/>
        <v>43800</v>
      </c>
      <c r="G3741" s="22" t="str">
        <f>VLOOKUP(C3741,'2- CatalogosAseguradora'!$B:$D,3,FALSE)</f>
        <v>006</v>
      </c>
      <c r="H3741" s="23" t="str">
        <f>VLOOKUP(D3741,'1- CatalogoRamo'!$B:$G,3,FALSE)</f>
        <v>010</v>
      </c>
      <c r="I3741" s="31" t="str">
        <f>VLOOKUP(E3741,'0- CatalogoRubro'!$B:$D,3,FALSE)</f>
        <v>042</v>
      </c>
      <c r="J3741" s="1">
        <v>995.37744077999992</v>
      </c>
    </row>
    <row r="3742" spans="1:10" ht="16" x14ac:dyDescent="0.2">
      <c r="A3742" s="1">
        <v>3739</v>
      </c>
      <c r="B3742" s="4">
        <v>43800</v>
      </c>
      <c r="C3742" s="24" t="s">
        <v>100</v>
      </c>
      <c r="D3742" s="34" t="s">
        <v>22</v>
      </c>
      <c r="E3742" s="27" t="s">
        <v>142</v>
      </c>
      <c r="F3742" s="25">
        <f t="shared" si="58"/>
        <v>43800</v>
      </c>
      <c r="G3742" s="22" t="str">
        <f>VLOOKUP(C3742,'2- CatalogosAseguradora'!$B:$D,3,FALSE)</f>
        <v>006</v>
      </c>
      <c r="H3742" s="23" t="str">
        <f>VLOOKUP(D3742,'1- CatalogoRamo'!$B:$G,3,FALSE)</f>
        <v>010</v>
      </c>
      <c r="I3742" s="31" t="str">
        <f>VLOOKUP(E3742,'0- CatalogoRubro'!$B:$D,3,FALSE)</f>
        <v>043</v>
      </c>
      <c r="J3742" s="1">
        <v>2150.7835070300002</v>
      </c>
    </row>
    <row r="3743" spans="1:10" ht="16" x14ac:dyDescent="0.2">
      <c r="A3743" s="1">
        <v>3740</v>
      </c>
      <c r="B3743" s="4">
        <v>43800</v>
      </c>
      <c r="C3743" s="24" t="s">
        <v>100</v>
      </c>
      <c r="D3743" s="34" t="s">
        <v>22</v>
      </c>
      <c r="E3743" s="27" t="s">
        <v>143</v>
      </c>
      <c r="F3743" s="25">
        <f t="shared" si="58"/>
        <v>43800</v>
      </c>
      <c r="G3743" s="22" t="str">
        <f>VLOOKUP(C3743,'2- CatalogosAseguradora'!$B:$D,3,FALSE)</f>
        <v>006</v>
      </c>
      <c r="H3743" s="23" t="str">
        <f>VLOOKUP(D3743,'1- CatalogoRamo'!$B:$G,3,FALSE)</f>
        <v>010</v>
      </c>
      <c r="I3743" s="31" t="str">
        <f>VLOOKUP(E3743,'0- CatalogoRubro'!$B:$D,3,FALSE)</f>
        <v>044</v>
      </c>
      <c r="J3743" s="1">
        <v>797.83857510000007</v>
      </c>
    </row>
    <row r="3744" spans="1:10" ht="16" x14ac:dyDescent="0.2">
      <c r="A3744" s="1">
        <v>3741</v>
      </c>
      <c r="B3744" s="4">
        <v>43800</v>
      </c>
      <c r="C3744" s="24" t="s">
        <v>100</v>
      </c>
      <c r="D3744" s="34" t="s">
        <v>22</v>
      </c>
      <c r="E3744" s="27" t="s">
        <v>144</v>
      </c>
      <c r="F3744" s="25">
        <f t="shared" si="58"/>
        <v>43800</v>
      </c>
      <c r="G3744" s="22" t="str">
        <f>VLOOKUP(C3744,'2- CatalogosAseguradora'!$B:$D,3,FALSE)</f>
        <v>006</v>
      </c>
      <c r="H3744" s="23" t="str">
        <f>VLOOKUP(D3744,'1- CatalogoRamo'!$B:$G,3,FALSE)</f>
        <v>010</v>
      </c>
      <c r="I3744" s="31" t="str">
        <f>VLOOKUP(E3744,'0- CatalogoRubro'!$B:$D,3,FALSE)</f>
        <v>045</v>
      </c>
      <c r="J3744" s="1">
        <v>1953.2446413499999</v>
      </c>
    </row>
    <row r="3745" spans="1:10" ht="16" x14ac:dyDescent="0.2">
      <c r="A3745" s="1">
        <v>3742</v>
      </c>
      <c r="B3745" s="4">
        <v>43800</v>
      </c>
      <c r="C3745" s="24" t="s">
        <v>100</v>
      </c>
      <c r="D3745" s="34" t="s">
        <v>22</v>
      </c>
      <c r="E3745" s="26" t="s">
        <v>145</v>
      </c>
      <c r="F3745" s="25">
        <f t="shared" si="58"/>
        <v>43800</v>
      </c>
      <c r="G3745" s="22" t="str">
        <f>VLOOKUP(C3745,'2- CatalogosAseguradora'!$B:$D,3,FALSE)</f>
        <v>006</v>
      </c>
      <c r="H3745" s="23" t="str">
        <f>VLOOKUP(D3745,'1- CatalogoRamo'!$B:$G,3,FALSE)</f>
        <v>010</v>
      </c>
      <c r="I3745" s="31" t="str">
        <f>VLOOKUP(E3745,'0- CatalogoRubro'!$B:$D,3,FALSE)</f>
        <v>046</v>
      </c>
      <c r="J3745" s="1">
        <v>115.9791457</v>
      </c>
    </row>
    <row r="3746" spans="1:10" ht="16" x14ac:dyDescent="0.2">
      <c r="A3746" s="1">
        <v>3743</v>
      </c>
      <c r="B3746" s="4">
        <v>43800</v>
      </c>
      <c r="C3746" s="24" t="s">
        <v>100</v>
      </c>
      <c r="D3746" s="34" t="s">
        <v>22</v>
      </c>
      <c r="E3746" s="26" t="s">
        <v>146</v>
      </c>
      <c r="F3746" s="25">
        <f t="shared" si="58"/>
        <v>43800</v>
      </c>
      <c r="G3746" s="22" t="str">
        <f>VLOOKUP(C3746,'2- CatalogosAseguradora'!$B:$D,3,FALSE)</f>
        <v>006</v>
      </c>
      <c r="H3746" s="23" t="str">
        <f>VLOOKUP(D3746,'1- CatalogoRamo'!$B:$G,3,FALSE)</f>
        <v>010</v>
      </c>
      <c r="I3746" s="31" t="str">
        <f>VLOOKUP(E3746,'0- CatalogoRubro'!$B:$D,3,FALSE)</f>
        <v>047</v>
      </c>
      <c r="J3746" s="1">
        <v>445.99637917000001</v>
      </c>
    </row>
    <row r="3747" spans="1:10" ht="16" x14ac:dyDescent="0.2">
      <c r="A3747" s="1">
        <v>3744</v>
      </c>
      <c r="B3747" s="4">
        <v>43800</v>
      </c>
      <c r="C3747" s="24" t="s">
        <v>100</v>
      </c>
      <c r="D3747" s="34" t="s">
        <v>22</v>
      </c>
      <c r="E3747" s="29" t="s">
        <v>147</v>
      </c>
      <c r="F3747" s="25">
        <f t="shared" si="58"/>
        <v>43800</v>
      </c>
      <c r="G3747" s="22" t="str">
        <f>VLOOKUP(C3747,'2- CatalogosAseguradora'!$B:$D,3,FALSE)</f>
        <v>006</v>
      </c>
      <c r="H3747" s="23" t="str">
        <f>VLOOKUP(D3747,'1- CatalogoRamo'!$B:$G,3,FALSE)</f>
        <v>010</v>
      </c>
      <c r="I3747" s="31" t="str">
        <f>VLOOKUP(E3747,'0- CatalogoRubro'!$B:$D,3,FALSE)</f>
        <v>048</v>
      </c>
      <c r="J3747" s="1">
        <v>-432.06757168000001</v>
      </c>
    </row>
    <row r="3748" spans="1:10" ht="16" x14ac:dyDescent="0.2">
      <c r="A3748" s="1">
        <v>3745</v>
      </c>
      <c r="B3748" s="4">
        <v>43800</v>
      </c>
      <c r="C3748" s="24" t="s">
        <v>100</v>
      </c>
      <c r="D3748" s="34" t="s">
        <v>22</v>
      </c>
      <c r="E3748" s="26" t="s">
        <v>148</v>
      </c>
      <c r="F3748" s="25">
        <f t="shared" si="58"/>
        <v>43800</v>
      </c>
      <c r="G3748" s="22" t="str">
        <f>VLOOKUP(C3748,'2- CatalogosAseguradora'!$B:$D,3,FALSE)</f>
        <v>006</v>
      </c>
      <c r="H3748" s="23" t="str">
        <f>VLOOKUP(D3748,'1- CatalogoRamo'!$B:$G,3,FALSE)</f>
        <v>010</v>
      </c>
      <c r="I3748" s="31" t="str">
        <f>VLOOKUP(E3748,'0- CatalogoRubro'!$B:$D,3,FALSE)</f>
        <v>049</v>
      </c>
      <c r="J3748" s="1">
        <v>687.20932314000004</v>
      </c>
    </row>
    <row r="3749" spans="1:10" ht="16" x14ac:dyDescent="0.2">
      <c r="A3749" s="1">
        <v>3746</v>
      </c>
      <c r="B3749" s="4">
        <v>43800</v>
      </c>
      <c r="C3749" s="24" t="s">
        <v>100</v>
      </c>
      <c r="D3749" s="34" t="s">
        <v>22</v>
      </c>
      <c r="E3749" s="27" t="s">
        <v>149</v>
      </c>
      <c r="F3749" s="25">
        <f t="shared" si="58"/>
        <v>43800</v>
      </c>
      <c r="G3749" s="22" t="str">
        <f>VLOOKUP(C3749,'2- CatalogosAseguradora'!$B:$D,3,FALSE)</f>
        <v>006</v>
      </c>
      <c r="H3749" s="23" t="str">
        <f>VLOOKUP(D3749,'1- CatalogoRamo'!$B:$G,3,FALSE)</f>
        <v>010</v>
      </c>
      <c r="I3749" s="31" t="str">
        <f>VLOOKUP(E3749,'0- CatalogoRubro'!$B:$D,3,FALSE)</f>
        <v>050</v>
      </c>
      <c r="J3749" s="1">
        <v>687.20932314000004</v>
      </c>
    </row>
    <row r="3750" spans="1:10" ht="16" x14ac:dyDescent="0.2">
      <c r="A3750" s="1">
        <v>3747</v>
      </c>
      <c r="B3750" s="4">
        <v>43800</v>
      </c>
      <c r="C3750" s="24" t="s">
        <v>100</v>
      </c>
      <c r="D3750" s="34" t="s">
        <v>22</v>
      </c>
      <c r="E3750" s="27" t="s">
        <v>150</v>
      </c>
      <c r="F3750" s="25">
        <f t="shared" si="58"/>
        <v>43800</v>
      </c>
      <c r="G3750" s="22" t="str">
        <f>VLOOKUP(C3750,'2- CatalogosAseguradora'!$B:$D,3,FALSE)</f>
        <v>006</v>
      </c>
      <c r="H3750" s="23" t="str">
        <f>VLOOKUP(D3750,'1- CatalogoRamo'!$B:$G,3,FALSE)</f>
        <v>010</v>
      </c>
      <c r="I3750" s="31" t="str">
        <f>VLOOKUP(E3750,'0- CatalogoRubro'!$B:$D,3,FALSE)</f>
        <v>051</v>
      </c>
      <c r="J3750" s="1">
        <v>0</v>
      </c>
    </row>
    <row r="3751" spans="1:10" ht="16" x14ac:dyDescent="0.2">
      <c r="A3751" s="1">
        <v>3748</v>
      </c>
      <c r="B3751" s="4">
        <v>43800</v>
      </c>
      <c r="C3751" s="24" t="s">
        <v>100</v>
      </c>
      <c r="D3751" s="34" t="s">
        <v>22</v>
      </c>
      <c r="E3751" s="26" t="s">
        <v>151</v>
      </c>
      <c r="F3751" s="25">
        <f t="shared" si="58"/>
        <v>43800</v>
      </c>
      <c r="G3751" s="22" t="str">
        <f>VLOOKUP(C3751,'2- CatalogosAseguradora'!$B:$D,3,FALSE)</f>
        <v>006</v>
      </c>
      <c r="H3751" s="23" t="str">
        <f>VLOOKUP(D3751,'1- CatalogoRamo'!$B:$G,3,FALSE)</f>
        <v>010</v>
      </c>
      <c r="I3751" s="31" t="str">
        <f>VLOOKUP(E3751,'0- CatalogoRubro'!$B:$D,3,FALSE)</f>
        <v>052</v>
      </c>
      <c r="J3751" s="1">
        <v>335.24013373000003</v>
      </c>
    </row>
    <row r="3752" spans="1:10" ht="16" x14ac:dyDescent="0.2">
      <c r="A3752" s="1">
        <v>3749</v>
      </c>
      <c r="B3752" s="4">
        <v>43800</v>
      </c>
      <c r="C3752" s="24" t="s">
        <v>100</v>
      </c>
      <c r="D3752" s="34" t="s">
        <v>22</v>
      </c>
      <c r="E3752" s="27" t="s">
        <v>152</v>
      </c>
      <c r="F3752" s="25">
        <f t="shared" si="58"/>
        <v>43800</v>
      </c>
      <c r="G3752" s="22" t="str">
        <f>VLOOKUP(C3752,'2- CatalogosAseguradora'!$B:$D,3,FALSE)</f>
        <v>006</v>
      </c>
      <c r="H3752" s="23" t="str">
        <f>VLOOKUP(D3752,'1- CatalogoRamo'!$B:$G,3,FALSE)</f>
        <v>010</v>
      </c>
      <c r="I3752" s="31" t="str">
        <f>VLOOKUP(E3752,'0- CatalogoRubro'!$B:$D,3,FALSE)</f>
        <v>053</v>
      </c>
      <c r="J3752" s="1">
        <v>335.24013373000003</v>
      </c>
    </row>
    <row r="3753" spans="1:10" ht="16" x14ac:dyDescent="0.2">
      <c r="A3753" s="1">
        <v>3750</v>
      </c>
      <c r="B3753" s="4">
        <v>43800</v>
      </c>
      <c r="C3753" s="24" t="s">
        <v>100</v>
      </c>
      <c r="D3753" s="34" t="s">
        <v>22</v>
      </c>
      <c r="E3753" s="27" t="s">
        <v>153</v>
      </c>
      <c r="F3753" s="25">
        <f t="shared" si="58"/>
        <v>43800</v>
      </c>
      <c r="G3753" s="22" t="str">
        <f>VLOOKUP(C3753,'2- CatalogosAseguradora'!$B:$D,3,FALSE)</f>
        <v>006</v>
      </c>
      <c r="H3753" s="23" t="str">
        <f>VLOOKUP(D3753,'1- CatalogoRamo'!$B:$G,3,FALSE)</f>
        <v>010</v>
      </c>
      <c r="I3753" s="31" t="str">
        <f>VLOOKUP(E3753,'0- CatalogoRubro'!$B:$D,3,FALSE)</f>
        <v>054</v>
      </c>
      <c r="J3753" s="1">
        <v>0</v>
      </c>
    </row>
    <row r="3754" spans="1:10" ht="16" x14ac:dyDescent="0.2">
      <c r="A3754" s="1">
        <v>3751</v>
      </c>
      <c r="B3754" s="4">
        <v>43800</v>
      </c>
      <c r="C3754" s="24" t="s">
        <v>100</v>
      </c>
      <c r="D3754" s="34" t="s">
        <v>22</v>
      </c>
      <c r="E3754" s="29" t="s">
        <v>154</v>
      </c>
      <c r="F3754" s="25">
        <f t="shared" si="58"/>
        <v>43800</v>
      </c>
      <c r="G3754" s="22" t="str">
        <f>VLOOKUP(C3754,'2- CatalogosAseguradora'!$B:$D,3,FALSE)</f>
        <v>006</v>
      </c>
      <c r="H3754" s="23" t="str">
        <f>VLOOKUP(D3754,'1- CatalogoRamo'!$B:$G,3,FALSE)</f>
        <v>010</v>
      </c>
      <c r="I3754" s="31" t="str">
        <f>VLOOKUP(E3754,'0- CatalogoRubro'!$B:$D,3,FALSE)</f>
        <v>055</v>
      </c>
      <c r="J3754" s="1">
        <v>351.96918941000001</v>
      </c>
    </row>
    <row r="3755" spans="1:10" ht="16" x14ac:dyDescent="0.2">
      <c r="A3755" s="1">
        <v>3752</v>
      </c>
      <c r="B3755" s="4">
        <v>43800</v>
      </c>
      <c r="C3755" s="24" t="s">
        <v>100</v>
      </c>
      <c r="D3755" s="34" t="s">
        <v>22</v>
      </c>
      <c r="E3755" s="29" t="s">
        <v>155</v>
      </c>
      <c r="F3755" s="25">
        <f t="shared" si="58"/>
        <v>43800</v>
      </c>
      <c r="G3755" s="22" t="str">
        <f>VLOOKUP(C3755,'2- CatalogosAseguradora'!$B:$D,3,FALSE)</f>
        <v>006</v>
      </c>
      <c r="H3755" s="23" t="str">
        <f>VLOOKUP(D3755,'1- CatalogoRamo'!$B:$G,3,FALSE)</f>
        <v>010</v>
      </c>
      <c r="I3755" s="31" t="str">
        <f>VLOOKUP(E3755,'0- CatalogoRubro'!$B:$D,3,FALSE)</f>
        <v>056</v>
      </c>
      <c r="J3755" s="1">
        <v>-80.098382270000002</v>
      </c>
    </row>
    <row r="3756" spans="1:10" ht="32" x14ac:dyDescent="0.2">
      <c r="A3756" s="1">
        <v>3753</v>
      </c>
      <c r="B3756" s="4">
        <v>43800</v>
      </c>
      <c r="C3756" s="24" t="s">
        <v>100</v>
      </c>
      <c r="D3756" s="34" t="s">
        <v>156</v>
      </c>
      <c r="E3756" s="26" t="s">
        <v>104</v>
      </c>
      <c r="F3756" s="25">
        <f t="shared" si="58"/>
        <v>43800</v>
      </c>
      <c r="G3756" s="22" t="str">
        <f>VLOOKUP(C3756,'2- CatalogosAseguradora'!$B:$D,3,FALSE)</f>
        <v>006</v>
      </c>
      <c r="H3756" s="23" t="str">
        <f>VLOOKUP(D3756,'1- CatalogoRamo'!$B:$G,3,FALSE)</f>
        <v>013</v>
      </c>
      <c r="I3756" s="31" t="str">
        <f>VLOOKUP(E3756,'0- CatalogoRubro'!$B:$D,3,FALSE)</f>
        <v>001</v>
      </c>
      <c r="J3756" s="34">
        <v>-0.22766351999999998</v>
      </c>
    </row>
    <row r="3757" spans="1:10" ht="32" x14ac:dyDescent="0.2">
      <c r="A3757" s="1">
        <v>3754</v>
      </c>
      <c r="B3757" s="4">
        <v>43800</v>
      </c>
      <c r="C3757" s="24" t="s">
        <v>100</v>
      </c>
      <c r="D3757" s="34" t="s">
        <v>156</v>
      </c>
      <c r="E3757" s="27" t="s">
        <v>105</v>
      </c>
      <c r="F3757" s="25">
        <f t="shared" si="58"/>
        <v>43800</v>
      </c>
      <c r="G3757" s="22" t="str">
        <f>VLOOKUP(C3757,'2- CatalogosAseguradora'!$B:$D,3,FALSE)</f>
        <v>006</v>
      </c>
      <c r="H3757" s="23" t="str">
        <f>VLOOKUP(D3757,'1- CatalogoRamo'!$B:$G,3,FALSE)</f>
        <v>013</v>
      </c>
      <c r="I3757" s="31" t="str">
        <f>VLOOKUP(E3757,'0- CatalogoRubro'!$B:$D,3,FALSE)</f>
        <v>002</v>
      </c>
      <c r="J3757" s="1">
        <v>66.206341929999994</v>
      </c>
    </row>
    <row r="3758" spans="1:10" ht="32" x14ac:dyDescent="0.2">
      <c r="A3758" s="1">
        <v>3755</v>
      </c>
      <c r="B3758" s="4">
        <v>43800</v>
      </c>
      <c r="C3758" s="24" t="s">
        <v>100</v>
      </c>
      <c r="D3758" s="34" t="s">
        <v>156</v>
      </c>
      <c r="E3758" s="27" t="s">
        <v>106</v>
      </c>
      <c r="F3758" s="25">
        <f t="shared" si="58"/>
        <v>43800</v>
      </c>
      <c r="G3758" s="22" t="str">
        <f>VLOOKUP(C3758,'2- CatalogosAseguradora'!$B:$D,3,FALSE)</f>
        <v>006</v>
      </c>
      <c r="H3758" s="23" t="str">
        <f>VLOOKUP(D3758,'1- CatalogoRamo'!$B:$G,3,FALSE)</f>
        <v>013</v>
      </c>
      <c r="I3758" s="31" t="str">
        <f>VLOOKUP(E3758,'0- CatalogoRubro'!$B:$D,3,FALSE)</f>
        <v>003</v>
      </c>
      <c r="J3758" s="1">
        <v>66.206341929999994</v>
      </c>
    </row>
    <row r="3759" spans="1:10" ht="32" x14ac:dyDescent="0.2">
      <c r="A3759" s="1">
        <v>3756</v>
      </c>
      <c r="B3759" s="4">
        <v>43800</v>
      </c>
      <c r="C3759" s="24" t="s">
        <v>100</v>
      </c>
      <c r="D3759" s="34" t="s">
        <v>156</v>
      </c>
      <c r="E3759" s="27" t="s">
        <v>107</v>
      </c>
      <c r="F3759" s="25">
        <f t="shared" si="58"/>
        <v>43800</v>
      </c>
      <c r="G3759" s="22" t="str">
        <f>VLOOKUP(C3759,'2- CatalogosAseguradora'!$B:$D,3,FALSE)</f>
        <v>006</v>
      </c>
      <c r="H3759" s="23" t="str">
        <f>VLOOKUP(D3759,'1- CatalogoRamo'!$B:$G,3,FALSE)</f>
        <v>013</v>
      </c>
      <c r="I3759" s="31" t="str">
        <f>VLOOKUP(E3759,'0- CatalogoRubro'!$B:$D,3,FALSE)</f>
        <v>004</v>
      </c>
      <c r="J3759" s="1">
        <v>66.206341929999994</v>
      </c>
    </row>
    <row r="3760" spans="1:10" ht="32" x14ac:dyDescent="0.2">
      <c r="A3760" s="1">
        <v>3757</v>
      </c>
      <c r="B3760" s="4">
        <v>43800</v>
      </c>
      <c r="C3760" s="24" t="s">
        <v>100</v>
      </c>
      <c r="D3760" s="34" t="s">
        <v>156</v>
      </c>
      <c r="E3760" s="27" t="s">
        <v>108</v>
      </c>
      <c r="F3760" s="25">
        <f t="shared" si="58"/>
        <v>43800</v>
      </c>
      <c r="G3760" s="22" t="str">
        <f>VLOOKUP(C3760,'2- CatalogosAseguradora'!$B:$D,3,FALSE)</f>
        <v>006</v>
      </c>
      <c r="H3760" s="23" t="str">
        <f>VLOOKUP(D3760,'1- CatalogoRamo'!$B:$G,3,FALSE)</f>
        <v>013</v>
      </c>
      <c r="I3760" s="31" t="str">
        <f>VLOOKUP(E3760,'0- CatalogoRubro'!$B:$D,3,FALSE)</f>
        <v>005</v>
      </c>
      <c r="J3760" s="1">
        <v>0</v>
      </c>
    </row>
    <row r="3761" spans="1:10" ht="32" x14ac:dyDescent="0.2">
      <c r="A3761" s="1">
        <v>3758</v>
      </c>
      <c r="B3761" s="4">
        <v>43800</v>
      </c>
      <c r="C3761" s="24" t="s">
        <v>100</v>
      </c>
      <c r="D3761" s="34" t="s">
        <v>156</v>
      </c>
      <c r="E3761" s="27" t="s">
        <v>109</v>
      </c>
      <c r="F3761" s="25">
        <f t="shared" si="58"/>
        <v>43800</v>
      </c>
      <c r="G3761" s="22" t="str">
        <f>VLOOKUP(C3761,'2- CatalogosAseguradora'!$B:$D,3,FALSE)</f>
        <v>006</v>
      </c>
      <c r="H3761" s="23" t="str">
        <f>VLOOKUP(D3761,'1- CatalogoRamo'!$B:$G,3,FALSE)</f>
        <v>013</v>
      </c>
      <c r="I3761" s="31" t="str">
        <f>VLOOKUP(E3761,'0- CatalogoRubro'!$B:$D,3,FALSE)</f>
        <v>006</v>
      </c>
      <c r="J3761" s="1">
        <v>0</v>
      </c>
    </row>
    <row r="3762" spans="1:10" ht="32" x14ac:dyDescent="0.2">
      <c r="A3762" s="1">
        <v>3759</v>
      </c>
      <c r="B3762" s="4">
        <v>43800</v>
      </c>
      <c r="C3762" s="24" t="s">
        <v>100</v>
      </c>
      <c r="D3762" s="34" t="s">
        <v>156</v>
      </c>
      <c r="E3762" s="27" t="s">
        <v>110</v>
      </c>
      <c r="F3762" s="25">
        <f t="shared" si="58"/>
        <v>43800</v>
      </c>
      <c r="G3762" s="22" t="str">
        <f>VLOOKUP(C3762,'2- CatalogosAseguradora'!$B:$D,3,FALSE)</f>
        <v>006</v>
      </c>
      <c r="H3762" s="23" t="str">
        <f>VLOOKUP(D3762,'1- CatalogoRamo'!$B:$G,3,FALSE)</f>
        <v>013</v>
      </c>
      <c r="I3762" s="31" t="str">
        <f>VLOOKUP(E3762,'0- CatalogoRubro'!$B:$D,3,FALSE)</f>
        <v>007</v>
      </c>
      <c r="J3762" s="1">
        <v>0</v>
      </c>
    </row>
    <row r="3763" spans="1:10" ht="32" x14ac:dyDescent="0.2">
      <c r="A3763" s="1">
        <v>3760</v>
      </c>
      <c r="B3763" s="4">
        <v>43800</v>
      </c>
      <c r="C3763" s="24" t="s">
        <v>100</v>
      </c>
      <c r="D3763" s="34" t="s">
        <v>156</v>
      </c>
      <c r="E3763" s="27" t="s">
        <v>111</v>
      </c>
      <c r="F3763" s="25">
        <f t="shared" si="58"/>
        <v>43800</v>
      </c>
      <c r="G3763" s="22" t="str">
        <f>VLOOKUP(C3763,'2- CatalogosAseguradora'!$B:$D,3,FALSE)</f>
        <v>006</v>
      </c>
      <c r="H3763" s="23" t="str">
        <f>VLOOKUP(D3763,'1- CatalogoRamo'!$B:$G,3,FALSE)</f>
        <v>013</v>
      </c>
      <c r="I3763" s="31" t="str">
        <f>VLOOKUP(E3763,'0- CatalogoRubro'!$B:$D,3,FALSE)</f>
        <v>008</v>
      </c>
      <c r="J3763" s="1">
        <v>0</v>
      </c>
    </row>
    <row r="3764" spans="1:10" ht="32" x14ac:dyDescent="0.2">
      <c r="A3764" s="1">
        <v>3761</v>
      </c>
      <c r="B3764" s="4">
        <v>43800</v>
      </c>
      <c r="C3764" s="24" t="s">
        <v>100</v>
      </c>
      <c r="D3764" s="34" t="s">
        <v>156</v>
      </c>
      <c r="E3764" s="28" t="s">
        <v>112</v>
      </c>
      <c r="F3764" s="25">
        <f t="shared" si="58"/>
        <v>43800</v>
      </c>
      <c r="G3764" s="22" t="str">
        <f>VLOOKUP(C3764,'2- CatalogosAseguradora'!$B:$D,3,FALSE)</f>
        <v>006</v>
      </c>
      <c r="H3764" s="23" t="str">
        <f>VLOOKUP(D3764,'1- CatalogoRamo'!$B:$G,3,FALSE)</f>
        <v>013</v>
      </c>
      <c r="I3764" s="31" t="str">
        <f>VLOOKUP(E3764,'0- CatalogoRubro'!$B:$D,3,FALSE)</f>
        <v>009</v>
      </c>
      <c r="J3764" s="1">
        <v>0</v>
      </c>
    </row>
    <row r="3765" spans="1:10" ht="32" x14ac:dyDescent="0.2">
      <c r="A3765" s="1">
        <v>3762</v>
      </c>
      <c r="B3765" s="4">
        <v>43800</v>
      </c>
      <c r="C3765" s="24" t="s">
        <v>100</v>
      </c>
      <c r="D3765" s="34" t="s">
        <v>156</v>
      </c>
      <c r="E3765" s="27" t="s">
        <v>113</v>
      </c>
      <c r="F3765" s="25">
        <f t="shared" si="58"/>
        <v>43800</v>
      </c>
      <c r="G3765" s="22" t="str">
        <f>VLOOKUP(C3765,'2- CatalogosAseguradora'!$B:$D,3,FALSE)</f>
        <v>006</v>
      </c>
      <c r="H3765" s="23" t="str">
        <f>VLOOKUP(D3765,'1- CatalogoRamo'!$B:$G,3,FALSE)</f>
        <v>013</v>
      </c>
      <c r="I3765" s="31" t="str">
        <f>VLOOKUP(E3765,'0- CatalogoRubro'!$B:$D,3,FALSE)</f>
        <v>010</v>
      </c>
      <c r="J3765" s="1">
        <v>66.206341969999997</v>
      </c>
    </row>
    <row r="3766" spans="1:10" ht="32" x14ac:dyDescent="0.2">
      <c r="A3766" s="1">
        <v>3763</v>
      </c>
      <c r="B3766" s="4">
        <v>43800</v>
      </c>
      <c r="C3766" s="24" t="s">
        <v>100</v>
      </c>
      <c r="D3766" s="34" t="s">
        <v>156</v>
      </c>
      <c r="E3766" s="27" t="s">
        <v>114</v>
      </c>
      <c r="F3766" s="25">
        <f t="shared" si="58"/>
        <v>43800</v>
      </c>
      <c r="G3766" s="22" t="str">
        <f>VLOOKUP(C3766,'2- CatalogosAseguradora'!$B:$D,3,FALSE)</f>
        <v>006</v>
      </c>
      <c r="H3766" s="23" t="str">
        <f>VLOOKUP(D3766,'1- CatalogoRamo'!$B:$G,3,FALSE)</f>
        <v>013</v>
      </c>
      <c r="I3766" s="31" t="str">
        <f>VLOOKUP(E3766,'0- CatalogoRubro'!$B:$D,3,FALSE)</f>
        <v>011</v>
      </c>
      <c r="J3766" s="1">
        <v>66.206341969999997</v>
      </c>
    </row>
    <row r="3767" spans="1:10" ht="32" x14ac:dyDescent="0.2">
      <c r="A3767" s="1">
        <v>3764</v>
      </c>
      <c r="B3767" s="4">
        <v>43800</v>
      </c>
      <c r="C3767" s="24" t="s">
        <v>100</v>
      </c>
      <c r="D3767" s="34" t="s">
        <v>156</v>
      </c>
      <c r="E3767" s="27" t="s">
        <v>115</v>
      </c>
      <c r="F3767" s="25">
        <f t="shared" si="58"/>
        <v>43800</v>
      </c>
      <c r="G3767" s="22" t="str">
        <f>VLOOKUP(C3767,'2- CatalogosAseguradora'!$B:$D,3,FALSE)</f>
        <v>006</v>
      </c>
      <c r="H3767" s="23" t="str">
        <f>VLOOKUP(D3767,'1- CatalogoRamo'!$B:$G,3,FALSE)</f>
        <v>013</v>
      </c>
      <c r="I3767" s="31" t="str">
        <f>VLOOKUP(E3767,'0- CatalogoRubro'!$B:$D,3,FALSE)</f>
        <v>012</v>
      </c>
      <c r="J3767" s="1">
        <v>0</v>
      </c>
    </row>
    <row r="3768" spans="1:10" ht="32" x14ac:dyDescent="0.2">
      <c r="A3768" s="1">
        <v>3765</v>
      </c>
      <c r="B3768" s="4">
        <v>43800</v>
      </c>
      <c r="C3768" s="24" t="s">
        <v>100</v>
      </c>
      <c r="D3768" s="34" t="s">
        <v>156</v>
      </c>
      <c r="E3768" s="27" t="s">
        <v>116</v>
      </c>
      <c r="F3768" s="25">
        <f t="shared" si="58"/>
        <v>43800</v>
      </c>
      <c r="G3768" s="22" t="str">
        <f>VLOOKUP(C3768,'2- CatalogosAseguradora'!$B:$D,3,FALSE)</f>
        <v>006</v>
      </c>
      <c r="H3768" s="23" t="str">
        <f>VLOOKUP(D3768,'1- CatalogoRamo'!$B:$G,3,FALSE)</f>
        <v>013</v>
      </c>
      <c r="I3768" s="31" t="str">
        <f>VLOOKUP(E3768,'0- CatalogoRubro'!$B:$D,3,FALSE)</f>
        <v>013</v>
      </c>
      <c r="J3768" s="1">
        <v>-15.043354109999999</v>
      </c>
    </row>
    <row r="3769" spans="1:10" ht="32" x14ac:dyDescent="0.2">
      <c r="A3769" s="1">
        <v>3766</v>
      </c>
      <c r="B3769" s="4">
        <v>43800</v>
      </c>
      <c r="C3769" s="24" t="s">
        <v>100</v>
      </c>
      <c r="D3769" s="34" t="s">
        <v>156</v>
      </c>
      <c r="E3769" s="27" t="s">
        <v>117</v>
      </c>
      <c r="F3769" s="25">
        <f t="shared" si="58"/>
        <v>43800</v>
      </c>
      <c r="G3769" s="22" t="str">
        <f>VLOOKUP(C3769,'2- CatalogosAseguradora'!$B:$D,3,FALSE)</f>
        <v>006</v>
      </c>
      <c r="H3769" s="23" t="str">
        <f>VLOOKUP(D3769,'1- CatalogoRamo'!$B:$G,3,FALSE)</f>
        <v>013</v>
      </c>
      <c r="I3769" s="31" t="str">
        <f>VLOOKUP(E3769,'0- CatalogoRubro'!$B:$D,3,FALSE)</f>
        <v>014</v>
      </c>
      <c r="J3769" s="1">
        <v>-15.043354109999999</v>
      </c>
    </row>
    <row r="3770" spans="1:10" ht="32" x14ac:dyDescent="0.2">
      <c r="A3770" s="1">
        <v>3767</v>
      </c>
      <c r="B3770" s="4">
        <v>43800</v>
      </c>
      <c r="C3770" s="24" t="s">
        <v>100</v>
      </c>
      <c r="D3770" s="34" t="s">
        <v>156</v>
      </c>
      <c r="E3770" s="27" t="s">
        <v>118</v>
      </c>
      <c r="F3770" s="25">
        <f t="shared" si="58"/>
        <v>43800</v>
      </c>
      <c r="G3770" s="22" t="str">
        <f>VLOOKUP(C3770,'2- CatalogosAseguradora'!$B:$D,3,FALSE)</f>
        <v>006</v>
      </c>
      <c r="H3770" s="23" t="str">
        <f>VLOOKUP(D3770,'1- CatalogoRamo'!$B:$G,3,FALSE)</f>
        <v>013</v>
      </c>
      <c r="I3770" s="31" t="str">
        <f>VLOOKUP(E3770,'0- CatalogoRubro'!$B:$D,3,FALSE)</f>
        <v>015</v>
      </c>
      <c r="J3770" s="1">
        <v>0</v>
      </c>
    </row>
    <row r="3771" spans="1:10" ht="32" x14ac:dyDescent="0.2">
      <c r="A3771" s="1">
        <v>3768</v>
      </c>
      <c r="B3771" s="4">
        <v>43800</v>
      </c>
      <c r="C3771" s="24" t="s">
        <v>100</v>
      </c>
      <c r="D3771" s="34" t="s">
        <v>156</v>
      </c>
      <c r="E3771" s="27" t="s">
        <v>119</v>
      </c>
      <c r="F3771" s="25">
        <f t="shared" si="58"/>
        <v>43800</v>
      </c>
      <c r="G3771" s="22" t="str">
        <f>VLOOKUP(C3771,'2- CatalogosAseguradora'!$B:$D,3,FALSE)</f>
        <v>006</v>
      </c>
      <c r="H3771" s="23" t="str">
        <f>VLOOKUP(D3771,'1- CatalogoRamo'!$B:$G,3,FALSE)</f>
        <v>013</v>
      </c>
      <c r="I3771" s="31" t="str">
        <f>VLOOKUP(E3771,'0- CatalogoRubro'!$B:$D,3,FALSE)</f>
        <v>016</v>
      </c>
      <c r="J3771" s="1">
        <v>-15.27101759</v>
      </c>
    </row>
    <row r="3772" spans="1:10" ht="32" x14ac:dyDescent="0.2">
      <c r="A3772" s="1">
        <v>3769</v>
      </c>
      <c r="B3772" s="4">
        <v>43800</v>
      </c>
      <c r="C3772" s="24" t="s">
        <v>100</v>
      </c>
      <c r="D3772" s="34" t="s">
        <v>156</v>
      </c>
      <c r="E3772" s="26" t="s">
        <v>120</v>
      </c>
      <c r="F3772" s="25">
        <f t="shared" si="58"/>
        <v>43800</v>
      </c>
      <c r="G3772" s="22" t="str">
        <f>VLOOKUP(C3772,'2- CatalogosAseguradora'!$B:$D,3,FALSE)</f>
        <v>006</v>
      </c>
      <c r="H3772" s="23" t="str">
        <f>VLOOKUP(D3772,'1- CatalogoRamo'!$B:$G,3,FALSE)</f>
        <v>013</v>
      </c>
      <c r="I3772" s="31" t="str">
        <f>VLOOKUP(E3772,'0- CatalogoRubro'!$B:$D,3,FALSE)</f>
        <v>017</v>
      </c>
      <c r="J3772" s="1">
        <v>2.16123595</v>
      </c>
    </row>
    <row r="3773" spans="1:10" ht="32" x14ac:dyDescent="0.2">
      <c r="A3773" s="1">
        <v>3770</v>
      </c>
      <c r="B3773" s="4">
        <v>43800</v>
      </c>
      <c r="C3773" s="24" t="s">
        <v>100</v>
      </c>
      <c r="D3773" s="34" t="s">
        <v>156</v>
      </c>
      <c r="E3773" s="27" t="s">
        <v>121</v>
      </c>
      <c r="F3773" s="25">
        <f t="shared" si="58"/>
        <v>43800</v>
      </c>
      <c r="G3773" s="22" t="str">
        <f>VLOOKUP(C3773,'2- CatalogosAseguradora'!$B:$D,3,FALSE)</f>
        <v>006</v>
      </c>
      <c r="H3773" s="23" t="str">
        <f>VLOOKUP(D3773,'1- CatalogoRamo'!$B:$G,3,FALSE)</f>
        <v>013</v>
      </c>
      <c r="I3773" s="31" t="str">
        <f>VLOOKUP(E3773,'0- CatalogoRubro'!$B:$D,3,FALSE)</f>
        <v>018</v>
      </c>
      <c r="J3773" s="1">
        <v>0</v>
      </c>
    </row>
    <row r="3774" spans="1:10" ht="32" x14ac:dyDescent="0.2">
      <c r="A3774" s="1">
        <v>3771</v>
      </c>
      <c r="B3774" s="4">
        <v>43800</v>
      </c>
      <c r="C3774" s="24" t="s">
        <v>100</v>
      </c>
      <c r="D3774" s="34" t="s">
        <v>156</v>
      </c>
      <c r="E3774" s="27" t="s">
        <v>106</v>
      </c>
      <c r="F3774" s="25">
        <f t="shared" si="58"/>
        <v>43800</v>
      </c>
      <c r="G3774" s="22" t="str">
        <f>VLOOKUP(C3774,'2- CatalogosAseguradora'!$B:$D,3,FALSE)</f>
        <v>006</v>
      </c>
      <c r="H3774" s="23" t="str">
        <f>VLOOKUP(D3774,'1- CatalogoRamo'!$B:$G,3,FALSE)</f>
        <v>013</v>
      </c>
      <c r="I3774" s="31" t="str">
        <f>VLOOKUP(E3774,'0- CatalogoRubro'!$B:$D,3,FALSE)</f>
        <v>003</v>
      </c>
      <c r="J3774" s="1">
        <v>0</v>
      </c>
    </row>
    <row r="3775" spans="1:10" ht="32" x14ac:dyDescent="0.2">
      <c r="A3775" s="1">
        <v>3772</v>
      </c>
      <c r="B3775" s="4">
        <v>43800</v>
      </c>
      <c r="C3775" s="24" t="s">
        <v>100</v>
      </c>
      <c r="D3775" s="34" t="s">
        <v>156</v>
      </c>
      <c r="E3775" s="27" t="s">
        <v>111</v>
      </c>
      <c r="F3775" s="25">
        <f t="shared" si="58"/>
        <v>43800</v>
      </c>
      <c r="G3775" s="22" t="str">
        <f>VLOOKUP(C3775,'2- CatalogosAseguradora'!$B:$D,3,FALSE)</f>
        <v>006</v>
      </c>
      <c r="H3775" s="23" t="str">
        <f>VLOOKUP(D3775,'1- CatalogoRamo'!$B:$G,3,FALSE)</f>
        <v>013</v>
      </c>
      <c r="I3775" s="31" t="str">
        <f>VLOOKUP(E3775,'0- CatalogoRubro'!$B:$D,3,FALSE)</f>
        <v>008</v>
      </c>
      <c r="J3775" s="1">
        <v>0</v>
      </c>
    </row>
    <row r="3776" spans="1:10" ht="32" x14ac:dyDescent="0.2">
      <c r="A3776" s="1">
        <v>3773</v>
      </c>
      <c r="B3776" s="4">
        <v>43800</v>
      </c>
      <c r="C3776" s="24" t="s">
        <v>100</v>
      </c>
      <c r="D3776" s="34" t="s">
        <v>156</v>
      </c>
      <c r="E3776" s="27" t="s">
        <v>122</v>
      </c>
      <c r="F3776" s="25">
        <f t="shared" si="58"/>
        <v>43800</v>
      </c>
      <c r="G3776" s="22" t="str">
        <f>VLOOKUP(C3776,'2- CatalogosAseguradora'!$B:$D,3,FALSE)</f>
        <v>006</v>
      </c>
      <c r="H3776" s="23" t="str">
        <f>VLOOKUP(D3776,'1- CatalogoRamo'!$B:$G,3,FALSE)</f>
        <v>013</v>
      </c>
      <c r="I3776" s="31" t="str">
        <f>VLOOKUP(E3776,'0- CatalogoRubro'!$B:$D,3,FALSE)</f>
        <v>021</v>
      </c>
      <c r="J3776" s="1">
        <v>0</v>
      </c>
    </row>
    <row r="3777" spans="1:10" ht="32" x14ac:dyDescent="0.2">
      <c r="A3777" s="1">
        <v>3774</v>
      </c>
      <c r="B3777" s="4">
        <v>43800</v>
      </c>
      <c r="C3777" s="24" t="s">
        <v>100</v>
      </c>
      <c r="D3777" s="34" t="s">
        <v>156</v>
      </c>
      <c r="E3777" s="27" t="s">
        <v>123</v>
      </c>
      <c r="F3777" s="25">
        <f t="shared" si="58"/>
        <v>43800</v>
      </c>
      <c r="G3777" s="22" t="str">
        <f>VLOOKUP(C3777,'2- CatalogosAseguradora'!$B:$D,3,FALSE)</f>
        <v>006</v>
      </c>
      <c r="H3777" s="23" t="str">
        <f>VLOOKUP(D3777,'1- CatalogoRamo'!$B:$G,3,FALSE)</f>
        <v>013</v>
      </c>
      <c r="I3777" s="31" t="str">
        <f>VLOOKUP(E3777,'0- CatalogoRubro'!$B:$D,3,FALSE)</f>
        <v>022</v>
      </c>
      <c r="J3777" s="1">
        <v>0</v>
      </c>
    </row>
    <row r="3778" spans="1:10" ht="32" x14ac:dyDescent="0.2">
      <c r="A3778" s="1">
        <v>3775</v>
      </c>
      <c r="B3778" s="4">
        <v>43800</v>
      </c>
      <c r="C3778" s="24" t="s">
        <v>100</v>
      </c>
      <c r="D3778" s="34" t="s">
        <v>156</v>
      </c>
      <c r="E3778" s="27" t="s">
        <v>124</v>
      </c>
      <c r="F3778" s="25">
        <f t="shared" si="58"/>
        <v>43800</v>
      </c>
      <c r="G3778" s="22" t="str">
        <f>VLOOKUP(C3778,'2- CatalogosAseguradora'!$B:$D,3,FALSE)</f>
        <v>006</v>
      </c>
      <c r="H3778" s="23" t="str">
        <f>VLOOKUP(D3778,'1- CatalogoRamo'!$B:$G,3,FALSE)</f>
        <v>013</v>
      </c>
      <c r="I3778" s="31" t="str">
        <f>VLOOKUP(E3778,'0- CatalogoRubro'!$B:$D,3,FALSE)</f>
        <v>023</v>
      </c>
      <c r="J3778" s="1">
        <v>0</v>
      </c>
    </row>
    <row r="3779" spans="1:10" ht="32" x14ac:dyDescent="0.2">
      <c r="A3779" s="1">
        <v>3776</v>
      </c>
      <c r="B3779" s="4">
        <v>43800</v>
      </c>
      <c r="C3779" s="24" t="s">
        <v>100</v>
      </c>
      <c r="D3779" s="34" t="s">
        <v>156</v>
      </c>
      <c r="E3779" s="27" t="s">
        <v>125</v>
      </c>
      <c r="F3779" s="25">
        <f t="shared" si="58"/>
        <v>43800</v>
      </c>
      <c r="G3779" s="22" t="str">
        <f>VLOOKUP(C3779,'2- CatalogosAseguradora'!$B:$D,3,FALSE)</f>
        <v>006</v>
      </c>
      <c r="H3779" s="23" t="str">
        <f>VLOOKUP(D3779,'1- CatalogoRamo'!$B:$G,3,FALSE)</f>
        <v>013</v>
      </c>
      <c r="I3779" s="31" t="str">
        <f>VLOOKUP(E3779,'0- CatalogoRubro'!$B:$D,3,FALSE)</f>
        <v>024</v>
      </c>
      <c r="J3779" s="1">
        <v>0</v>
      </c>
    </row>
    <row r="3780" spans="1:10" ht="32" x14ac:dyDescent="0.2">
      <c r="A3780" s="1">
        <v>3777</v>
      </c>
      <c r="B3780" s="4">
        <v>43800</v>
      </c>
      <c r="C3780" s="24" t="s">
        <v>100</v>
      </c>
      <c r="D3780" s="34" t="s">
        <v>156</v>
      </c>
      <c r="E3780" s="27" t="s">
        <v>126</v>
      </c>
      <c r="F3780" s="25">
        <f t="shared" si="58"/>
        <v>43800</v>
      </c>
      <c r="G3780" s="22" t="str">
        <f>VLOOKUP(C3780,'2- CatalogosAseguradora'!$B:$D,3,FALSE)</f>
        <v>006</v>
      </c>
      <c r="H3780" s="23" t="str">
        <f>VLOOKUP(D3780,'1- CatalogoRamo'!$B:$G,3,FALSE)</f>
        <v>013</v>
      </c>
      <c r="I3780" s="31" t="str">
        <f>VLOOKUP(E3780,'0- CatalogoRubro'!$B:$D,3,FALSE)</f>
        <v>025</v>
      </c>
      <c r="J3780" s="1">
        <v>0</v>
      </c>
    </row>
    <row r="3781" spans="1:10" ht="32" x14ac:dyDescent="0.2">
      <c r="A3781" s="1">
        <v>3778</v>
      </c>
      <c r="B3781" s="4">
        <v>43800</v>
      </c>
      <c r="C3781" s="24" t="s">
        <v>100</v>
      </c>
      <c r="D3781" s="34" t="s">
        <v>156</v>
      </c>
      <c r="E3781" s="27" t="s">
        <v>127</v>
      </c>
      <c r="F3781" s="25">
        <f t="shared" ref="F3781:F3844" si="59">B3781</f>
        <v>43800</v>
      </c>
      <c r="G3781" s="22" t="str">
        <f>VLOOKUP(C3781,'2- CatalogosAseguradora'!$B:$D,3,FALSE)</f>
        <v>006</v>
      </c>
      <c r="H3781" s="23" t="str">
        <f>VLOOKUP(D3781,'1- CatalogoRamo'!$B:$G,3,FALSE)</f>
        <v>013</v>
      </c>
      <c r="I3781" s="31" t="str">
        <f>VLOOKUP(E3781,'0- CatalogoRubro'!$B:$D,3,FALSE)</f>
        <v>026</v>
      </c>
      <c r="J3781" s="1">
        <v>2.16123595</v>
      </c>
    </row>
    <row r="3782" spans="1:10" ht="32" x14ac:dyDescent="0.2">
      <c r="A3782" s="1">
        <v>3779</v>
      </c>
      <c r="B3782" s="4">
        <v>43800</v>
      </c>
      <c r="C3782" s="24" t="s">
        <v>100</v>
      </c>
      <c r="D3782" s="34" t="s">
        <v>156</v>
      </c>
      <c r="E3782" s="26" t="s">
        <v>128</v>
      </c>
      <c r="F3782" s="25">
        <f t="shared" si="59"/>
        <v>43800</v>
      </c>
      <c r="G3782" s="22" t="str">
        <f>VLOOKUP(C3782,'2- CatalogosAseguradora'!$B:$D,3,FALSE)</f>
        <v>006</v>
      </c>
      <c r="H3782" s="23" t="str">
        <f>VLOOKUP(D3782,'1- CatalogoRamo'!$B:$G,3,FALSE)</f>
        <v>013</v>
      </c>
      <c r="I3782" s="31" t="str">
        <f>VLOOKUP(E3782,'0- CatalogoRubro'!$B:$D,3,FALSE)</f>
        <v>027</v>
      </c>
      <c r="J3782" s="1">
        <v>0</v>
      </c>
    </row>
    <row r="3783" spans="1:10" ht="32" x14ac:dyDescent="0.2">
      <c r="A3783" s="1">
        <v>3780</v>
      </c>
      <c r="B3783" s="4">
        <v>43800</v>
      </c>
      <c r="C3783" s="24" t="s">
        <v>100</v>
      </c>
      <c r="D3783" s="34" t="s">
        <v>156</v>
      </c>
      <c r="E3783" s="27" t="s">
        <v>129</v>
      </c>
      <c r="F3783" s="25">
        <f t="shared" si="59"/>
        <v>43800</v>
      </c>
      <c r="G3783" s="22" t="str">
        <f>VLOOKUP(C3783,'2- CatalogosAseguradora'!$B:$D,3,FALSE)</f>
        <v>006</v>
      </c>
      <c r="H3783" s="23" t="str">
        <f>VLOOKUP(D3783,'1- CatalogoRamo'!$B:$G,3,FALSE)</f>
        <v>013</v>
      </c>
      <c r="I3783" s="31" t="str">
        <f>VLOOKUP(E3783,'0- CatalogoRubro'!$B:$D,3,FALSE)</f>
        <v>028</v>
      </c>
      <c r="J3783" s="1">
        <v>0</v>
      </c>
    </row>
    <row r="3784" spans="1:10" ht="32" x14ac:dyDescent="0.2">
      <c r="A3784" s="1">
        <v>3781</v>
      </c>
      <c r="B3784" s="4">
        <v>43800</v>
      </c>
      <c r="C3784" s="24" t="s">
        <v>100</v>
      </c>
      <c r="D3784" s="34" t="s">
        <v>156</v>
      </c>
      <c r="E3784" s="27" t="s">
        <v>130</v>
      </c>
      <c r="F3784" s="25">
        <f t="shared" si="59"/>
        <v>43800</v>
      </c>
      <c r="G3784" s="22" t="str">
        <f>VLOOKUP(C3784,'2- CatalogosAseguradora'!$B:$D,3,FALSE)</f>
        <v>006</v>
      </c>
      <c r="H3784" s="23" t="str">
        <f>VLOOKUP(D3784,'1- CatalogoRamo'!$B:$G,3,FALSE)</f>
        <v>013</v>
      </c>
      <c r="I3784" s="31" t="str">
        <f>VLOOKUP(E3784,'0- CatalogoRubro'!$B:$D,3,FALSE)</f>
        <v>029</v>
      </c>
      <c r="J3784" s="1">
        <v>0</v>
      </c>
    </row>
    <row r="3785" spans="1:10" ht="32" x14ac:dyDescent="0.2">
      <c r="A3785" s="1">
        <v>3782</v>
      </c>
      <c r="B3785" s="4">
        <v>43800</v>
      </c>
      <c r="C3785" s="24" t="s">
        <v>100</v>
      </c>
      <c r="D3785" s="34" t="s">
        <v>156</v>
      </c>
      <c r="E3785" s="26" t="s">
        <v>131</v>
      </c>
      <c r="F3785" s="25">
        <f t="shared" si="59"/>
        <v>43800</v>
      </c>
      <c r="G3785" s="22" t="str">
        <f>VLOOKUP(C3785,'2- CatalogosAseguradora'!$B:$D,3,FALSE)</f>
        <v>006</v>
      </c>
      <c r="H3785" s="23" t="str">
        <f>VLOOKUP(D3785,'1- CatalogoRamo'!$B:$G,3,FALSE)</f>
        <v>013</v>
      </c>
      <c r="I3785" s="31" t="str">
        <f>VLOOKUP(E3785,'0- CatalogoRubro'!$B:$D,3,FALSE)</f>
        <v>030</v>
      </c>
      <c r="J3785" s="1">
        <v>0</v>
      </c>
    </row>
    <row r="3786" spans="1:10" ht="32" x14ac:dyDescent="0.2">
      <c r="A3786" s="1">
        <v>3783</v>
      </c>
      <c r="B3786" s="4">
        <v>43800</v>
      </c>
      <c r="C3786" s="24" t="s">
        <v>100</v>
      </c>
      <c r="D3786" s="34" t="s">
        <v>156</v>
      </c>
      <c r="E3786" s="27" t="s">
        <v>132</v>
      </c>
      <c r="F3786" s="25">
        <f t="shared" si="59"/>
        <v>43800</v>
      </c>
      <c r="G3786" s="22" t="str">
        <f>VLOOKUP(C3786,'2- CatalogosAseguradora'!$B:$D,3,FALSE)</f>
        <v>006</v>
      </c>
      <c r="H3786" s="23" t="str">
        <f>VLOOKUP(D3786,'1- CatalogoRamo'!$B:$G,3,FALSE)</f>
        <v>013</v>
      </c>
      <c r="I3786" s="31" t="str">
        <f>VLOOKUP(E3786,'0- CatalogoRubro'!$B:$D,3,FALSE)</f>
        <v>031</v>
      </c>
      <c r="J3786" s="1">
        <v>0</v>
      </c>
    </row>
    <row r="3787" spans="1:10" ht="32" x14ac:dyDescent="0.2">
      <c r="A3787" s="1">
        <v>3784</v>
      </c>
      <c r="B3787" s="4">
        <v>43800</v>
      </c>
      <c r="C3787" s="24" t="s">
        <v>100</v>
      </c>
      <c r="D3787" s="34" t="s">
        <v>156</v>
      </c>
      <c r="E3787" s="27" t="s">
        <v>106</v>
      </c>
      <c r="F3787" s="25">
        <f t="shared" si="59"/>
        <v>43800</v>
      </c>
      <c r="G3787" s="22" t="str">
        <f>VLOOKUP(C3787,'2- CatalogosAseguradora'!$B:$D,3,FALSE)</f>
        <v>006</v>
      </c>
      <c r="H3787" s="23" t="str">
        <f>VLOOKUP(D3787,'1- CatalogoRamo'!$B:$G,3,FALSE)</f>
        <v>013</v>
      </c>
      <c r="I3787" s="31" t="str">
        <f>VLOOKUP(E3787,'0- CatalogoRubro'!$B:$D,3,FALSE)</f>
        <v>003</v>
      </c>
      <c r="J3787" s="1">
        <v>0</v>
      </c>
    </row>
    <row r="3788" spans="1:10" ht="32" x14ac:dyDescent="0.2">
      <c r="A3788" s="1">
        <v>3785</v>
      </c>
      <c r="B3788" s="4">
        <v>43800</v>
      </c>
      <c r="C3788" s="24" t="s">
        <v>100</v>
      </c>
      <c r="D3788" s="34" t="s">
        <v>156</v>
      </c>
      <c r="E3788" s="27" t="s">
        <v>111</v>
      </c>
      <c r="F3788" s="25">
        <f t="shared" si="59"/>
        <v>43800</v>
      </c>
      <c r="G3788" s="22" t="str">
        <f>VLOOKUP(C3788,'2- CatalogosAseguradora'!$B:$D,3,FALSE)</f>
        <v>006</v>
      </c>
      <c r="H3788" s="23" t="str">
        <f>VLOOKUP(D3788,'1- CatalogoRamo'!$B:$G,3,FALSE)</f>
        <v>013</v>
      </c>
      <c r="I3788" s="31" t="str">
        <f>VLOOKUP(E3788,'0- CatalogoRubro'!$B:$D,3,FALSE)</f>
        <v>008</v>
      </c>
      <c r="J3788" s="1">
        <v>0</v>
      </c>
    </row>
    <row r="3789" spans="1:10" ht="32" x14ac:dyDescent="0.2">
      <c r="A3789" s="1">
        <v>3786</v>
      </c>
      <c r="B3789" s="4">
        <v>43800</v>
      </c>
      <c r="C3789" s="24" t="s">
        <v>100</v>
      </c>
      <c r="D3789" s="34" t="s">
        <v>156</v>
      </c>
      <c r="E3789" s="27" t="s">
        <v>133</v>
      </c>
      <c r="F3789" s="25">
        <f t="shared" si="59"/>
        <v>43800</v>
      </c>
      <c r="G3789" s="22" t="str">
        <f>VLOOKUP(C3789,'2- CatalogosAseguradora'!$B:$D,3,FALSE)</f>
        <v>006</v>
      </c>
      <c r="H3789" s="23" t="str">
        <f>VLOOKUP(D3789,'1- CatalogoRamo'!$B:$G,3,FALSE)</f>
        <v>013</v>
      </c>
      <c r="I3789" s="31" t="str">
        <f>VLOOKUP(E3789,'0- CatalogoRubro'!$B:$D,3,FALSE)</f>
        <v>034</v>
      </c>
      <c r="J3789" s="1">
        <v>0</v>
      </c>
    </row>
    <row r="3790" spans="1:10" ht="32" x14ac:dyDescent="0.2">
      <c r="A3790" s="1">
        <v>3787</v>
      </c>
      <c r="B3790" s="4">
        <v>43800</v>
      </c>
      <c r="C3790" s="24" t="s">
        <v>100</v>
      </c>
      <c r="D3790" s="34" t="s">
        <v>156</v>
      </c>
      <c r="E3790" s="27" t="s">
        <v>134</v>
      </c>
      <c r="F3790" s="25">
        <f t="shared" si="59"/>
        <v>43800</v>
      </c>
      <c r="G3790" s="22" t="str">
        <f>VLOOKUP(C3790,'2- CatalogosAseguradora'!$B:$D,3,FALSE)</f>
        <v>006</v>
      </c>
      <c r="H3790" s="23" t="str">
        <f>VLOOKUP(D3790,'1- CatalogoRamo'!$B:$G,3,FALSE)</f>
        <v>013</v>
      </c>
      <c r="I3790" s="31" t="str">
        <f>VLOOKUP(E3790,'0- CatalogoRubro'!$B:$D,3,FALSE)</f>
        <v>035</v>
      </c>
      <c r="J3790" s="1">
        <v>0</v>
      </c>
    </row>
    <row r="3791" spans="1:10" ht="32" x14ac:dyDescent="0.2">
      <c r="A3791" s="1">
        <v>3788</v>
      </c>
      <c r="B3791" s="4">
        <v>43800</v>
      </c>
      <c r="C3791" s="24" t="s">
        <v>100</v>
      </c>
      <c r="D3791" s="34" t="s">
        <v>156</v>
      </c>
      <c r="E3791" s="27" t="s">
        <v>135</v>
      </c>
      <c r="F3791" s="25">
        <f t="shared" si="59"/>
        <v>43800</v>
      </c>
      <c r="G3791" s="22" t="str">
        <f>VLOOKUP(C3791,'2- CatalogosAseguradora'!$B:$D,3,FALSE)</f>
        <v>006</v>
      </c>
      <c r="H3791" s="23" t="str">
        <f>VLOOKUP(D3791,'1- CatalogoRamo'!$B:$G,3,FALSE)</f>
        <v>013</v>
      </c>
      <c r="I3791" s="31" t="str">
        <f>VLOOKUP(E3791,'0- CatalogoRubro'!$B:$D,3,FALSE)</f>
        <v>036</v>
      </c>
      <c r="J3791" s="1">
        <v>0</v>
      </c>
    </row>
    <row r="3792" spans="1:10" ht="32" x14ac:dyDescent="0.2">
      <c r="A3792" s="1">
        <v>3789</v>
      </c>
      <c r="B3792" s="4">
        <v>43800</v>
      </c>
      <c r="C3792" s="24" t="s">
        <v>100</v>
      </c>
      <c r="D3792" s="34" t="s">
        <v>156</v>
      </c>
      <c r="E3792" s="27" t="s">
        <v>136</v>
      </c>
      <c r="F3792" s="25">
        <f t="shared" si="59"/>
        <v>43800</v>
      </c>
      <c r="G3792" s="22" t="str">
        <f>VLOOKUP(C3792,'2- CatalogosAseguradora'!$B:$D,3,FALSE)</f>
        <v>006</v>
      </c>
      <c r="H3792" s="23" t="str">
        <f>VLOOKUP(D3792,'1- CatalogoRamo'!$B:$G,3,FALSE)</f>
        <v>013</v>
      </c>
      <c r="I3792" s="31" t="str">
        <f>VLOOKUP(E3792,'0- CatalogoRubro'!$B:$D,3,FALSE)</f>
        <v>037</v>
      </c>
      <c r="J3792" s="1">
        <v>0</v>
      </c>
    </row>
    <row r="3793" spans="1:10" ht="32" x14ac:dyDescent="0.2">
      <c r="A3793" s="1">
        <v>3790</v>
      </c>
      <c r="B3793" s="4">
        <v>43800</v>
      </c>
      <c r="C3793" s="24" t="s">
        <v>100</v>
      </c>
      <c r="D3793" s="34" t="s">
        <v>156</v>
      </c>
      <c r="E3793" s="27" t="s">
        <v>137</v>
      </c>
      <c r="F3793" s="25">
        <f t="shared" si="59"/>
        <v>43800</v>
      </c>
      <c r="G3793" s="22" t="str">
        <f>VLOOKUP(C3793,'2- CatalogosAseguradora'!$B:$D,3,FALSE)</f>
        <v>006</v>
      </c>
      <c r="H3793" s="23" t="str">
        <f>VLOOKUP(D3793,'1- CatalogoRamo'!$B:$G,3,FALSE)</f>
        <v>013</v>
      </c>
      <c r="I3793" s="31" t="str">
        <f>VLOOKUP(E3793,'0- CatalogoRubro'!$B:$D,3,FALSE)</f>
        <v>038</v>
      </c>
      <c r="J3793" s="1">
        <v>0</v>
      </c>
    </row>
    <row r="3794" spans="1:10" ht="32" x14ac:dyDescent="0.2">
      <c r="A3794" s="1">
        <v>3791</v>
      </c>
      <c r="B3794" s="4">
        <v>43800</v>
      </c>
      <c r="C3794" s="24" t="s">
        <v>100</v>
      </c>
      <c r="D3794" s="34" t="s">
        <v>156</v>
      </c>
      <c r="E3794" s="27" t="s">
        <v>138</v>
      </c>
      <c r="F3794" s="25">
        <f t="shared" si="59"/>
        <v>43800</v>
      </c>
      <c r="G3794" s="22" t="str">
        <f>VLOOKUP(C3794,'2- CatalogosAseguradora'!$B:$D,3,FALSE)</f>
        <v>006</v>
      </c>
      <c r="H3794" s="23" t="str">
        <f>VLOOKUP(D3794,'1- CatalogoRamo'!$B:$G,3,FALSE)</f>
        <v>013</v>
      </c>
      <c r="I3794" s="31" t="str">
        <f>VLOOKUP(E3794,'0- CatalogoRubro'!$B:$D,3,FALSE)</f>
        <v>039</v>
      </c>
      <c r="J3794" s="1">
        <v>0</v>
      </c>
    </row>
    <row r="3795" spans="1:10" ht="32" x14ac:dyDescent="0.2">
      <c r="A3795" s="1">
        <v>3792</v>
      </c>
      <c r="B3795" s="4">
        <v>43800</v>
      </c>
      <c r="C3795" s="24" t="s">
        <v>100</v>
      </c>
      <c r="D3795" s="34" t="s">
        <v>156</v>
      </c>
      <c r="E3795" s="27" t="s">
        <v>139</v>
      </c>
      <c r="F3795" s="25">
        <f t="shared" si="59"/>
        <v>43800</v>
      </c>
      <c r="G3795" s="22" t="str">
        <f>VLOOKUP(C3795,'2- CatalogosAseguradora'!$B:$D,3,FALSE)</f>
        <v>006</v>
      </c>
      <c r="H3795" s="23" t="str">
        <f>VLOOKUP(D3795,'1- CatalogoRamo'!$B:$G,3,FALSE)</f>
        <v>013</v>
      </c>
      <c r="I3795" s="31" t="str">
        <f>VLOOKUP(E3795,'0- CatalogoRubro'!$B:$D,3,FALSE)</f>
        <v>040</v>
      </c>
      <c r="J3795" s="1">
        <v>0</v>
      </c>
    </row>
    <row r="3796" spans="1:10" ht="32" x14ac:dyDescent="0.2">
      <c r="A3796" s="1">
        <v>3793</v>
      </c>
      <c r="B3796" s="4">
        <v>43800</v>
      </c>
      <c r="C3796" s="24" t="s">
        <v>100</v>
      </c>
      <c r="D3796" s="34" t="s">
        <v>156</v>
      </c>
      <c r="E3796" s="27" t="s">
        <v>140</v>
      </c>
      <c r="F3796" s="25">
        <f t="shared" si="59"/>
        <v>43800</v>
      </c>
      <c r="G3796" s="22" t="str">
        <f>VLOOKUP(C3796,'2- CatalogosAseguradora'!$B:$D,3,FALSE)</f>
        <v>006</v>
      </c>
      <c r="H3796" s="23" t="str">
        <f>VLOOKUP(D3796,'1- CatalogoRamo'!$B:$G,3,FALSE)</f>
        <v>013</v>
      </c>
      <c r="I3796" s="31" t="str">
        <f>VLOOKUP(E3796,'0- CatalogoRubro'!$B:$D,3,FALSE)</f>
        <v>041</v>
      </c>
      <c r="J3796" s="1">
        <v>0</v>
      </c>
    </row>
    <row r="3797" spans="1:10" ht="32" x14ac:dyDescent="0.2">
      <c r="A3797" s="1">
        <v>3794</v>
      </c>
      <c r="B3797" s="4">
        <v>43800</v>
      </c>
      <c r="C3797" s="24" t="s">
        <v>100</v>
      </c>
      <c r="D3797" s="34" t="s">
        <v>156</v>
      </c>
      <c r="E3797" s="26" t="s">
        <v>141</v>
      </c>
      <c r="F3797" s="25">
        <f t="shared" si="59"/>
        <v>43800</v>
      </c>
      <c r="G3797" s="22" t="str">
        <f>VLOOKUP(C3797,'2- CatalogosAseguradora'!$B:$D,3,FALSE)</f>
        <v>006</v>
      </c>
      <c r="H3797" s="23" t="str">
        <f>VLOOKUP(D3797,'1- CatalogoRamo'!$B:$G,3,FALSE)</f>
        <v>013</v>
      </c>
      <c r="I3797" s="31" t="str">
        <f>VLOOKUP(E3797,'0- CatalogoRubro'!$B:$D,3,FALSE)</f>
        <v>042</v>
      </c>
      <c r="J3797" s="1">
        <v>-12.636944470000001</v>
      </c>
    </row>
    <row r="3798" spans="1:10" ht="32" x14ac:dyDescent="0.2">
      <c r="A3798" s="1">
        <v>3795</v>
      </c>
      <c r="B3798" s="4">
        <v>43800</v>
      </c>
      <c r="C3798" s="24" t="s">
        <v>100</v>
      </c>
      <c r="D3798" s="34" t="s">
        <v>156</v>
      </c>
      <c r="E3798" s="27" t="s">
        <v>142</v>
      </c>
      <c r="F3798" s="25">
        <f t="shared" si="59"/>
        <v>43800</v>
      </c>
      <c r="G3798" s="22" t="str">
        <f>VLOOKUP(C3798,'2- CatalogosAseguradora'!$B:$D,3,FALSE)</f>
        <v>006</v>
      </c>
      <c r="H3798" s="23" t="str">
        <f>VLOOKUP(D3798,'1- CatalogoRamo'!$B:$G,3,FALSE)</f>
        <v>013</v>
      </c>
      <c r="I3798" s="31" t="str">
        <f>VLOOKUP(E3798,'0- CatalogoRubro'!$B:$D,3,FALSE)</f>
        <v>043</v>
      </c>
      <c r="J3798" s="1">
        <v>13.91750283</v>
      </c>
    </row>
    <row r="3799" spans="1:10" ht="32" x14ac:dyDescent="0.2">
      <c r="A3799" s="1">
        <v>3796</v>
      </c>
      <c r="B3799" s="4">
        <v>43800</v>
      </c>
      <c r="C3799" s="24" t="s">
        <v>100</v>
      </c>
      <c r="D3799" s="34" t="s">
        <v>156</v>
      </c>
      <c r="E3799" s="27" t="s">
        <v>143</v>
      </c>
      <c r="F3799" s="25">
        <f t="shared" si="59"/>
        <v>43800</v>
      </c>
      <c r="G3799" s="22" t="str">
        <f>VLOOKUP(C3799,'2- CatalogosAseguradora'!$B:$D,3,FALSE)</f>
        <v>006</v>
      </c>
      <c r="H3799" s="23" t="str">
        <f>VLOOKUP(D3799,'1- CatalogoRamo'!$B:$G,3,FALSE)</f>
        <v>013</v>
      </c>
      <c r="I3799" s="31" t="str">
        <f>VLOOKUP(E3799,'0- CatalogoRubro'!$B:$D,3,FALSE)</f>
        <v>044</v>
      </c>
      <c r="J3799" s="1">
        <v>2.5179041800000004</v>
      </c>
    </row>
    <row r="3800" spans="1:10" ht="32" x14ac:dyDescent="0.2">
      <c r="A3800" s="1">
        <v>3797</v>
      </c>
      <c r="B3800" s="4">
        <v>43800</v>
      </c>
      <c r="C3800" s="24" t="s">
        <v>100</v>
      </c>
      <c r="D3800" s="34" t="s">
        <v>156</v>
      </c>
      <c r="E3800" s="27" t="s">
        <v>144</v>
      </c>
      <c r="F3800" s="25">
        <f t="shared" si="59"/>
        <v>43800</v>
      </c>
      <c r="G3800" s="22" t="str">
        <f>VLOOKUP(C3800,'2- CatalogosAseguradora'!$B:$D,3,FALSE)</f>
        <v>006</v>
      </c>
      <c r="H3800" s="23" t="str">
        <f>VLOOKUP(D3800,'1- CatalogoRamo'!$B:$G,3,FALSE)</f>
        <v>013</v>
      </c>
      <c r="I3800" s="31" t="str">
        <f>VLOOKUP(E3800,'0- CatalogoRubro'!$B:$D,3,FALSE)</f>
        <v>045</v>
      </c>
      <c r="J3800" s="1">
        <v>29.072351480000002</v>
      </c>
    </row>
    <row r="3801" spans="1:10" ht="32" x14ac:dyDescent="0.2">
      <c r="A3801" s="1">
        <v>3798</v>
      </c>
      <c r="B3801" s="4">
        <v>43800</v>
      </c>
      <c r="C3801" s="24" t="s">
        <v>100</v>
      </c>
      <c r="D3801" s="34" t="s">
        <v>156</v>
      </c>
      <c r="E3801" s="26" t="s">
        <v>145</v>
      </c>
      <c r="F3801" s="25">
        <f t="shared" si="59"/>
        <v>43800</v>
      </c>
      <c r="G3801" s="22" t="str">
        <f>VLOOKUP(C3801,'2- CatalogosAseguradora'!$B:$D,3,FALSE)</f>
        <v>006</v>
      </c>
      <c r="H3801" s="23" t="str">
        <f>VLOOKUP(D3801,'1- CatalogoRamo'!$B:$G,3,FALSE)</f>
        <v>013</v>
      </c>
      <c r="I3801" s="31" t="str">
        <f>VLOOKUP(E3801,'0- CatalogoRubro'!$B:$D,3,FALSE)</f>
        <v>046</v>
      </c>
      <c r="J3801" s="1">
        <v>0</v>
      </c>
    </row>
    <row r="3802" spans="1:10" ht="32" x14ac:dyDescent="0.2">
      <c r="A3802" s="1">
        <v>3799</v>
      </c>
      <c r="B3802" s="4">
        <v>43800</v>
      </c>
      <c r="C3802" s="24" t="s">
        <v>100</v>
      </c>
      <c r="D3802" s="34" t="s">
        <v>156</v>
      </c>
      <c r="E3802" s="26" t="s">
        <v>146</v>
      </c>
      <c r="F3802" s="25">
        <f t="shared" si="59"/>
        <v>43800</v>
      </c>
      <c r="G3802" s="22" t="str">
        <f>VLOOKUP(C3802,'2- CatalogosAseguradora'!$B:$D,3,FALSE)</f>
        <v>006</v>
      </c>
      <c r="H3802" s="23" t="str">
        <f>VLOOKUP(D3802,'1- CatalogoRamo'!$B:$G,3,FALSE)</f>
        <v>013</v>
      </c>
      <c r="I3802" s="31" t="str">
        <f>VLOOKUP(E3802,'0- CatalogoRubro'!$B:$D,3,FALSE)</f>
        <v>047</v>
      </c>
      <c r="J3802" s="1">
        <v>4.0206451400000001</v>
      </c>
    </row>
    <row r="3803" spans="1:10" ht="32" x14ac:dyDescent="0.2">
      <c r="A3803" s="1">
        <v>3800</v>
      </c>
      <c r="B3803" s="4">
        <v>43800</v>
      </c>
      <c r="C3803" s="24" t="s">
        <v>100</v>
      </c>
      <c r="D3803" s="34" t="s">
        <v>156</v>
      </c>
      <c r="E3803" s="29" t="s">
        <v>147</v>
      </c>
      <c r="F3803" s="25">
        <f t="shared" si="59"/>
        <v>43800</v>
      </c>
      <c r="G3803" s="22" t="str">
        <f>VLOOKUP(C3803,'2- CatalogosAseguradora'!$B:$D,3,FALSE)</f>
        <v>006</v>
      </c>
      <c r="H3803" s="23" t="str">
        <f>VLOOKUP(D3803,'1- CatalogoRamo'!$B:$G,3,FALSE)</f>
        <v>013</v>
      </c>
      <c r="I3803" s="31" t="str">
        <f>VLOOKUP(E3803,'0- CatalogoRubro'!$B:$D,3,FALSE)</f>
        <v>048</v>
      </c>
      <c r="J3803" s="1">
        <v>6.2273998600000002</v>
      </c>
    </row>
    <row r="3804" spans="1:10" ht="32" x14ac:dyDescent="0.2">
      <c r="A3804" s="1">
        <v>3801</v>
      </c>
      <c r="B3804" s="4">
        <v>43800</v>
      </c>
      <c r="C3804" s="24" t="s">
        <v>100</v>
      </c>
      <c r="D3804" s="34" t="s">
        <v>156</v>
      </c>
      <c r="E3804" s="26" t="s">
        <v>148</v>
      </c>
      <c r="F3804" s="25">
        <f t="shared" si="59"/>
        <v>43800</v>
      </c>
      <c r="G3804" s="22" t="str">
        <f>VLOOKUP(C3804,'2- CatalogosAseguradora'!$B:$D,3,FALSE)</f>
        <v>006</v>
      </c>
      <c r="H3804" s="23" t="str">
        <f>VLOOKUP(D3804,'1- CatalogoRamo'!$B:$G,3,FALSE)</f>
        <v>013</v>
      </c>
      <c r="I3804" s="31" t="str">
        <f>VLOOKUP(E3804,'0- CatalogoRubro'!$B:$D,3,FALSE)</f>
        <v>049</v>
      </c>
      <c r="J3804" s="1">
        <v>2.4960154399999999</v>
      </c>
    </row>
    <row r="3805" spans="1:10" ht="32" x14ac:dyDescent="0.2">
      <c r="A3805" s="1">
        <v>3802</v>
      </c>
      <c r="B3805" s="4">
        <v>43800</v>
      </c>
      <c r="C3805" s="24" t="s">
        <v>100</v>
      </c>
      <c r="D3805" s="34" t="s">
        <v>156</v>
      </c>
      <c r="E3805" s="27" t="s">
        <v>149</v>
      </c>
      <c r="F3805" s="25">
        <f t="shared" si="59"/>
        <v>43800</v>
      </c>
      <c r="G3805" s="22" t="str">
        <f>VLOOKUP(C3805,'2- CatalogosAseguradora'!$B:$D,3,FALSE)</f>
        <v>006</v>
      </c>
      <c r="H3805" s="23" t="str">
        <f>VLOOKUP(D3805,'1- CatalogoRamo'!$B:$G,3,FALSE)</f>
        <v>013</v>
      </c>
      <c r="I3805" s="31" t="str">
        <f>VLOOKUP(E3805,'0- CatalogoRubro'!$B:$D,3,FALSE)</f>
        <v>050</v>
      </c>
      <c r="J3805" s="1">
        <v>2.4960154399999999</v>
      </c>
    </row>
    <row r="3806" spans="1:10" ht="32" x14ac:dyDescent="0.2">
      <c r="A3806" s="1">
        <v>3803</v>
      </c>
      <c r="B3806" s="4">
        <v>43800</v>
      </c>
      <c r="C3806" s="24" t="s">
        <v>100</v>
      </c>
      <c r="D3806" s="34" t="s">
        <v>156</v>
      </c>
      <c r="E3806" s="27" t="s">
        <v>150</v>
      </c>
      <c r="F3806" s="25">
        <f t="shared" si="59"/>
        <v>43800</v>
      </c>
      <c r="G3806" s="22" t="str">
        <f>VLOOKUP(C3806,'2- CatalogosAseguradora'!$B:$D,3,FALSE)</f>
        <v>006</v>
      </c>
      <c r="H3806" s="23" t="str">
        <f>VLOOKUP(D3806,'1- CatalogoRamo'!$B:$G,3,FALSE)</f>
        <v>013</v>
      </c>
      <c r="I3806" s="31" t="str">
        <f>VLOOKUP(E3806,'0- CatalogoRubro'!$B:$D,3,FALSE)</f>
        <v>051</v>
      </c>
      <c r="J3806" s="1">
        <v>0</v>
      </c>
    </row>
    <row r="3807" spans="1:10" ht="32" x14ac:dyDescent="0.2">
      <c r="A3807" s="1">
        <v>3804</v>
      </c>
      <c r="B3807" s="4">
        <v>43800</v>
      </c>
      <c r="C3807" s="24" t="s">
        <v>100</v>
      </c>
      <c r="D3807" s="34" t="s">
        <v>156</v>
      </c>
      <c r="E3807" s="26" t="s">
        <v>151</v>
      </c>
      <c r="F3807" s="25">
        <f t="shared" si="59"/>
        <v>43800</v>
      </c>
      <c r="G3807" s="22" t="str">
        <f>VLOOKUP(C3807,'2- CatalogosAseguradora'!$B:$D,3,FALSE)</f>
        <v>006</v>
      </c>
      <c r="H3807" s="23" t="str">
        <f>VLOOKUP(D3807,'1- CatalogoRamo'!$B:$G,3,FALSE)</f>
        <v>013</v>
      </c>
      <c r="I3807" s="31" t="str">
        <f>VLOOKUP(E3807,'0- CatalogoRubro'!$B:$D,3,FALSE)</f>
        <v>052</v>
      </c>
      <c r="J3807" s="1">
        <v>2.42073436</v>
      </c>
    </row>
    <row r="3808" spans="1:10" ht="32" x14ac:dyDescent="0.2">
      <c r="A3808" s="1">
        <v>3805</v>
      </c>
      <c r="B3808" s="4">
        <v>43800</v>
      </c>
      <c r="C3808" s="24" t="s">
        <v>100</v>
      </c>
      <c r="D3808" s="34" t="s">
        <v>156</v>
      </c>
      <c r="E3808" s="27" t="s">
        <v>152</v>
      </c>
      <c r="F3808" s="25">
        <f t="shared" si="59"/>
        <v>43800</v>
      </c>
      <c r="G3808" s="22" t="str">
        <f>VLOOKUP(C3808,'2- CatalogosAseguradora'!$B:$D,3,FALSE)</f>
        <v>006</v>
      </c>
      <c r="H3808" s="23" t="str">
        <f>VLOOKUP(D3808,'1- CatalogoRamo'!$B:$G,3,FALSE)</f>
        <v>013</v>
      </c>
      <c r="I3808" s="31" t="str">
        <f>VLOOKUP(E3808,'0- CatalogoRubro'!$B:$D,3,FALSE)</f>
        <v>053</v>
      </c>
      <c r="J3808" s="1">
        <v>2.42073436</v>
      </c>
    </row>
    <row r="3809" spans="1:10" ht="32" x14ac:dyDescent="0.2">
      <c r="A3809" s="1">
        <v>3806</v>
      </c>
      <c r="B3809" s="4">
        <v>43800</v>
      </c>
      <c r="C3809" s="24" t="s">
        <v>100</v>
      </c>
      <c r="D3809" s="34" t="s">
        <v>156</v>
      </c>
      <c r="E3809" s="27" t="s">
        <v>153</v>
      </c>
      <c r="F3809" s="25">
        <f t="shared" si="59"/>
        <v>43800</v>
      </c>
      <c r="G3809" s="22" t="str">
        <f>VLOOKUP(C3809,'2- CatalogosAseguradora'!$B:$D,3,FALSE)</f>
        <v>006</v>
      </c>
      <c r="H3809" s="23" t="str">
        <f>VLOOKUP(D3809,'1- CatalogoRamo'!$B:$G,3,FALSE)</f>
        <v>013</v>
      </c>
      <c r="I3809" s="31" t="str">
        <f>VLOOKUP(E3809,'0- CatalogoRubro'!$B:$D,3,FALSE)</f>
        <v>054</v>
      </c>
      <c r="J3809" s="1">
        <v>0</v>
      </c>
    </row>
    <row r="3810" spans="1:10" ht="32" x14ac:dyDescent="0.2">
      <c r="A3810" s="1">
        <v>3807</v>
      </c>
      <c r="B3810" s="4">
        <v>43800</v>
      </c>
      <c r="C3810" s="24" t="s">
        <v>100</v>
      </c>
      <c r="D3810" s="34" t="s">
        <v>156</v>
      </c>
      <c r="E3810" s="29" t="s">
        <v>154</v>
      </c>
      <c r="F3810" s="25">
        <f t="shared" si="59"/>
        <v>43800</v>
      </c>
      <c r="G3810" s="22" t="str">
        <f>VLOOKUP(C3810,'2- CatalogosAseguradora'!$B:$D,3,FALSE)</f>
        <v>006</v>
      </c>
      <c r="H3810" s="23" t="str">
        <f>VLOOKUP(D3810,'1- CatalogoRamo'!$B:$G,3,FALSE)</f>
        <v>013</v>
      </c>
      <c r="I3810" s="31" t="str">
        <f>VLOOKUP(E3810,'0- CatalogoRubro'!$B:$D,3,FALSE)</f>
        <v>055</v>
      </c>
      <c r="J3810" s="1">
        <v>7.528108E-2</v>
      </c>
    </row>
    <row r="3811" spans="1:10" ht="32" x14ac:dyDescent="0.2">
      <c r="A3811" s="1">
        <v>3808</v>
      </c>
      <c r="B3811" s="4">
        <v>43800</v>
      </c>
      <c r="C3811" s="24" t="s">
        <v>100</v>
      </c>
      <c r="D3811" s="34" t="s">
        <v>156</v>
      </c>
      <c r="E3811" s="29" t="s">
        <v>155</v>
      </c>
      <c r="F3811" s="25">
        <f t="shared" si="59"/>
        <v>43800</v>
      </c>
      <c r="G3811" s="22" t="str">
        <f>VLOOKUP(C3811,'2- CatalogosAseguradora'!$B:$D,3,FALSE)</f>
        <v>006</v>
      </c>
      <c r="H3811" s="23" t="str">
        <f>VLOOKUP(D3811,'1- CatalogoRamo'!$B:$G,3,FALSE)</f>
        <v>013</v>
      </c>
      <c r="I3811" s="31" t="str">
        <f>VLOOKUP(E3811,'0- CatalogoRubro'!$B:$D,3,FALSE)</f>
        <v>056</v>
      </c>
      <c r="J3811" s="1">
        <v>6.3026809400000001</v>
      </c>
    </row>
    <row r="3812" spans="1:10" ht="16" x14ac:dyDescent="0.2">
      <c r="A3812" s="1">
        <v>3809</v>
      </c>
      <c r="B3812" s="4">
        <v>43800</v>
      </c>
      <c r="C3812" s="24" t="s">
        <v>100</v>
      </c>
      <c r="D3812" s="34" t="s">
        <v>24</v>
      </c>
      <c r="E3812" s="26" t="s">
        <v>104</v>
      </c>
      <c r="F3812" s="25">
        <f t="shared" si="59"/>
        <v>43800</v>
      </c>
      <c r="G3812" s="22" t="str">
        <f>VLOOKUP(C3812,'2- CatalogosAseguradora'!$B:$D,3,FALSE)</f>
        <v>006</v>
      </c>
      <c r="H3812" s="23" t="str">
        <f>VLOOKUP(D3812,'1- CatalogoRamo'!$B:$G,3,FALSE)</f>
        <v>003</v>
      </c>
      <c r="I3812" s="31" t="str">
        <f>VLOOKUP(E3812,'0- CatalogoRubro'!$B:$D,3,FALSE)</f>
        <v>001</v>
      </c>
      <c r="J3812" s="34">
        <v>-1.09257395</v>
      </c>
    </row>
    <row r="3813" spans="1:10" ht="16" x14ac:dyDescent="0.2">
      <c r="A3813" s="1">
        <v>3810</v>
      </c>
      <c r="B3813" s="4">
        <v>43800</v>
      </c>
      <c r="C3813" s="24" t="s">
        <v>100</v>
      </c>
      <c r="D3813" s="34" t="s">
        <v>24</v>
      </c>
      <c r="E3813" s="27" t="s">
        <v>105</v>
      </c>
      <c r="F3813" s="25">
        <f t="shared" si="59"/>
        <v>43800</v>
      </c>
      <c r="G3813" s="22" t="str">
        <f>VLOOKUP(C3813,'2- CatalogosAseguradora'!$B:$D,3,FALSE)</f>
        <v>006</v>
      </c>
      <c r="H3813" s="23" t="str">
        <f>VLOOKUP(D3813,'1- CatalogoRamo'!$B:$G,3,FALSE)</f>
        <v>003</v>
      </c>
      <c r="I3813" s="31" t="str">
        <f>VLOOKUP(E3813,'0- CatalogoRubro'!$B:$D,3,FALSE)</f>
        <v>002</v>
      </c>
      <c r="J3813" s="1">
        <v>20.267156719999999</v>
      </c>
    </row>
    <row r="3814" spans="1:10" ht="16" x14ac:dyDescent="0.2">
      <c r="A3814" s="1">
        <v>3811</v>
      </c>
      <c r="B3814" s="4">
        <v>43800</v>
      </c>
      <c r="C3814" s="24" t="s">
        <v>100</v>
      </c>
      <c r="D3814" s="34" t="s">
        <v>24</v>
      </c>
      <c r="E3814" s="27" t="s">
        <v>106</v>
      </c>
      <c r="F3814" s="25">
        <f t="shared" si="59"/>
        <v>43800</v>
      </c>
      <c r="G3814" s="22" t="str">
        <f>VLOOKUP(C3814,'2- CatalogosAseguradora'!$B:$D,3,FALSE)</f>
        <v>006</v>
      </c>
      <c r="H3814" s="23" t="str">
        <f>VLOOKUP(D3814,'1- CatalogoRamo'!$B:$G,3,FALSE)</f>
        <v>003</v>
      </c>
      <c r="I3814" s="31" t="str">
        <f>VLOOKUP(E3814,'0- CatalogoRubro'!$B:$D,3,FALSE)</f>
        <v>003</v>
      </c>
      <c r="J3814" s="1">
        <v>20.267156719999999</v>
      </c>
    </row>
    <row r="3815" spans="1:10" ht="16" x14ac:dyDescent="0.2">
      <c r="A3815" s="1">
        <v>3812</v>
      </c>
      <c r="B3815" s="4">
        <v>43800</v>
      </c>
      <c r="C3815" s="24" t="s">
        <v>100</v>
      </c>
      <c r="D3815" s="34" t="s">
        <v>24</v>
      </c>
      <c r="E3815" s="27" t="s">
        <v>107</v>
      </c>
      <c r="F3815" s="25">
        <f t="shared" si="59"/>
        <v>43800</v>
      </c>
      <c r="G3815" s="22" t="str">
        <f>VLOOKUP(C3815,'2- CatalogosAseguradora'!$B:$D,3,FALSE)</f>
        <v>006</v>
      </c>
      <c r="H3815" s="23" t="str">
        <f>VLOOKUP(D3815,'1- CatalogoRamo'!$B:$G,3,FALSE)</f>
        <v>003</v>
      </c>
      <c r="I3815" s="31" t="str">
        <f>VLOOKUP(E3815,'0- CatalogoRubro'!$B:$D,3,FALSE)</f>
        <v>004</v>
      </c>
      <c r="J3815" s="1">
        <v>20.267156719999999</v>
      </c>
    </row>
    <row r="3816" spans="1:10" ht="16" x14ac:dyDescent="0.2">
      <c r="A3816" s="1">
        <v>3813</v>
      </c>
      <c r="B3816" s="4">
        <v>43800</v>
      </c>
      <c r="C3816" s="24" t="s">
        <v>100</v>
      </c>
      <c r="D3816" s="34" t="s">
        <v>24</v>
      </c>
      <c r="E3816" s="27" t="s">
        <v>108</v>
      </c>
      <c r="F3816" s="25">
        <f t="shared" si="59"/>
        <v>43800</v>
      </c>
      <c r="G3816" s="22" t="str">
        <f>VLOOKUP(C3816,'2- CatalogosAseguradora'!$B:$D,3,FALSE)</f>
        <v>006</v>
      </c>
      <c r="H3816" s="23" t="str">
        <f>VLOOKUP(D3816,'1- CatalogoRamo'!$B:$G,3,FALSE)</f>
        <v>003</v>
      </c>
      <c r="I3816" s="31" t="str">
        <f>VLOOKUP(E3816,'0- CatalogoRubro'!$B:$D,3,FALSE)</f>
        <v>005</v>
      </c>
      <c r="J3816" s="1">
        <v>0</v>
      </c>
    </row>
    <row r="3817" spans="1:10" ht="16" x14ac:dyDescent="0.2">
      <c r="A3817" s="1">
        <v>3814</v>
      </c>
      <c r="B3817" s="4">
        <v>43800</v>
      </c>
      <c r="C3817" s="24" t="s">
        <v>100</v>
      </c>
      <c r="D3817" s="34" t="s">
        <v>24</v>
      </c>
      <c r="E3817" s="27" t="s">
        <v>109</v>
      </c>
      <c r="F3817" s="25">
        <f t="shared" si="59"/>
        <v>43800</v>
      </c>
      <c r="G3817" s="22" t="str">
        <f>VLOOKUP(C3817,'2- CatalogosAseguradora'!$B:$D,3,FALSE)</f>
        <v>006</v>
      </c>
      <c r="H3817" s="23" t="str">
        <f>VLOOKUP(D3817,'1- CatalogoRamo'!$B:$G,3,FALSE)</f>
        <v>003</v>
      </c>
      <c r="I3817" s="31" t="str">
        <f>VLOOKUP(E3817,'0- CatalogoRubro'!$B:$D,3,FALSE)</f>
        <v>006</v>
      </c>
      <c r="J3817" s="1">
        <v>0</v>
      </c>
    </row>
    <row r="3818" spans="1:10" ht="16" x14ac:dyDescent="0.2">
      <c r="A3818" s="1">
        <v>3815</v>
      </c>
      <c r="B3818" s="4">
        <v>43800</v>
      </c>
      <c r="C3818" s="24" t="s">
        <v>100</v>
      </c>
      <c r="D3818" s="34" t="s">
        <v>24</v>
      </c>
      <c r="E3818" s="27" t="s">
        <v>110</v>
      </c>
      <c r="F3818" s="25">
        <f t="shared" si="59"/>
        <v>43800</v>
      </c>
      <c r="G3818" s="22" t="str">
        <f>VLOOKUP(C3818,'2- CatalogosAseguradora'!$B:$D,3,FALSE)</f>
        <v>006</v>
      </c>
      <c r="H3818" s="23" t="str">
        <f>VLOOKUP(D3818,'1- CatalogoRamo'!$B:$G,3,FALSE)</f>
        <v>003</v>
      </c>
      <c r="I3818" s="31" t="str">
        <f>VLOOKUP(E3818,'0- CatalogoRubro'!$B:$D,3,FALSE)</f>
        <v>007</v>
      </c>
      <c r="J3818" s="1">
        <v>0</v>
      </c>
    </row>
    <row r="3819" spans="1:10" ht="16" x14ac:dyDescent="0.2">
      <c r="A3819" s="1">
        <v>3816</v>
      </c>
      <c r="B3819" s="4">
        <v>43800</v>
      </c>
      <c r="C3819" s="24" t="s">
        <v>100</v>
      </c>
      <c r="D3819" s="34" t="s">
        <v>24</v>
      </c>
      <c r="E3819" s="27" t="s">
        <v>111</v>
      </c>
      <c r="F3819" s="25">
        <f t="shared" si="59"/>
        <v>43800</v>
      </c>
      <c r="G3819" s="22" t="str">
        <f>VLOOKUP(C3819,'2- CatalogosAseguradora'!$B:$D,3,FALSE)</f>
        <v>006</v>
      </c>
      <c r="H3819" s="23" t="str">
        <f>VLOOKUP(D3819,'1- CatalogoRamo'!$B:$G,3,FALSE)</f>
        <v>003</v>
      </c>
      <c r="I3819" s="31" t="str">
        <f>VLOOKUP(E3819,'0- CatalogoRubro'!$B:$D,3,FALSE)</f>
        <v>008</v>
      </c>
      <c r="J3819" s="1">
        <v>0</v>
      </c>
    </row>
    <row r="3820" spans="1:10" ht="16" x14ac:dyDescent="0.2">
      <c r="A3820" s="1">
        <v>3817</v>
      </c>
      <c r="B3820" s="4">
        <v>43800</v>
      </c>
      <c r="C3820" s="24" t="s">
        <v>100</v>
      </c>
      <c r="D3820" s="34" t="s">
        <v>24</v>
      </c>
      <c r="E3820" s="28" t="s">
        <v>112</v>
      </c>
      <c r="F3820" s="25">
        <f t="shared" si="59"/>
        <v>43800</v>
      </c>
      <c r="G3820" s="22" t="str">
        <f>VLOOKUP(C3820,'2- CatalogosAseguradora'!$B:$D,3,FALSE)</f>
        <v>006</v>
      </c>
      <c r="H3820" s="23" t="str">
        <f>VLOOKUP(D3820,'1- CatalogoRamo'!$B:$G,3,FALSE)</f>
        <v>003</v>
      </c>
      <c r="I3820" s="31" t="str">
        <f>VLOOKUP(E3820,'0- CatalogoRubro'!$B:$D,3,FALSE)</f>
        <v>009</v>
      </c>
      <c r="J3820" s="1">
        <v>0</v>
      </c>
    </row>
    <row r="3821" spans="1:10" ht="16" x14ac:dyDescent="0.2">
      <c r="A3821" s="1">
        <v>3818</v>
      </c>
      <c r="B3821" s="4">
        <v>43800</v>
      </c>
      <c r="C3821" s="24" t="s">
        <v>100</v>
      </c>
      <c r="D3821" s="34" t="s">
        <v>24</v>
      </c>
      <c r="E3821" s="27" t="s">
        <v>113</v>
      </c>
      <c r="F3821" s="25">
        <f t="shared" si="59"/>
        <v>43800</v>
      </c>
      <c r="G3821" s="22" t="str">
        <f>VLOOKUP(C3821,'2- CatalogosAseguradora'!$B:$D,3,FALSE)</f>
        <v>006</v>
      </c>
      <c r="H3821" s="23" t="str">
        <f>VLOOKUP(D3821,'1- CatalogoRamo'!$B:$G,3,FALSE)</f>
        <v>003</v>
      </c>
      <c r="I3821" s="31" t="str">
        <f>VLOOKUP(E3821,'0- CatalogoRubro'!$B:$D,3,FALSE)</f>
        <v>010</v>
      </c>
      <c r="J3821" s="1">
        <v>20.267151039999998</v>
      </c>
    </row>
    <row r="3822" spans="1:10" ht="16" x14ac:dyDescent="0.2">
      <c r="A3822" s="1">
        <v>3819</v>
      </c>
      <c r="B3822" s="4">
        <v>43800</v>
      </c>
      <c r="C3822" s="24" t="s">
        <v>100</v>
      </c>
      <c r="D3822" s="34" t="s">
        <v>24</v>
      </c>
      <c r="E3822" s="27" t="s">
        <v>114</v>
      </c>
      <c r="F3822" s="25">
        <f t="shared" si="59"/>
        <v>43800</v>
      </c>
      <c r="G3822" s="22" t="str">
        <f>VLOOKUP(C3822,'2- CatalogosAseguradora'!$B:$D,3,FALSE)</f>
        <v>006</v>
      </c>
      <c r="H3822" s="23" t="str">
        <f>VLOOKUP(D3822,'1- CatalogoRamo'!$B:$G,3,FALSE)</f>
        <v>003</v>
      </c>
      <c r="I3822" s="31" t="str">
        <f>VLOOKUP(E3822,'0- CatalogoRubro'!$B:$D,3,FALSE)</f>
        <v>011</v>
      </c>
      <c r="J3822" s="1">
        <v>20.267151039999998</v>
      </c>
    </row>
    <row r="3823" spans="1:10" ht="16" x14ac:dyDescent="0.2">
      <c r="A3823" s="1">
        <v>3820</v>
      </c>
      <c r="B3823" s="4">
        <v>43800</v>
      </c>
      <c r="C3823" s="24" t="s">
        <v>100</v>
      </c>
      <c r="D3823" s="34" t="s">
        <v>24</v>
      </c>
      <c r="E3823" s="27" t="s">
        <v>115</v>
      </c>
      <c r="F3823" s="25">
        <f t="shared" si="59"/>
        <v>43800</v>
      </c>
      <c r="G3823" s="22" t="str">
        <f>VLOOKUP(C3823,'2- CatalogosAseguradora'!$B:$D,3,FALSE)</f>
        <v>006</v>
      </c>
      <c r="H3823" s="23" t="str">
        <f>VLOOKUP(D3823,'1- CatalogoRamo'!$B:$G,3,FALSE)</f>
        <v>003</v>
      </c>
      <c r="I3823" s="31" t="str">
        <f>VLOOKUP(E3823,'0- CatalogoRubro'!$B:$D,3,FALSE)</f>
        <v>012</v>
      </c>
      <c r="J3823" s="1">
        <v>0</v>
      </c>
    </row>
    <row r="3824" spans="1:10" ht="16" x14ac:dyDescent="0.2">
      <c r="A3824" s="1">
        <v>3821</v>
      </c>
      <c r="B3824" s="4">
        <v>43800</v>
      </c>
      <c r="C3824" s="24" t="s">
        <v>100</v>
      </c>
      <c r="D3824" s="34" t="s">
        <v>24</v>
      </c>
      <c r="E3824" s="27" t="s">
        <v>116</v>
      </c>
      <c r="F3824" s="25">
        <f t="shared" si="59"/>
        <v>43800</v>
      </c>
      <c r="G3824" s="22" t="str">
        <f>VLOOKUP(C3824,'2- CatalogosAseguradora'!$B:$D,3,FALSE)</f>
        <v>006</v>
      </c>
      <c r="H3824" s="23" t="str">
        <f>VLOOKUP(D3824,'1- CatalogoRamo'!$B:$G,3,FALSE)</f>
        <v>003</v>
      </c>
      <c r="I3824" s="31" t="str">
        <f>VLOOKUP(E3824,'0- CatalogoRubro'!$B:$D,3,FALSE)</f>
        <v>013</v>
      </c>
      <c r="J3824" s="1">
        <v>-18.77942363</v>
      </c>
    </row>
    <row r="3825" spans="1:10" ht="16" x14ac:dyDescent="0.2">
      <c r="A3825" s="1">
        <v>3822</v>
      </c>
      <c r="B3825" s="4">
        <v>43800</v>
      </c>
      <c r="C3825" s="24" t="s">
        <v>100</v>
      </c>
      <c r="D3825" s="34" t="s">
        <v>24</v>
      </c>
      <c r="E3825" s="27" t="s">
        <v>117</v>
      </c>
      <c r="F3825" s="25">
        <f t="shared" si="59"/>
        <v>43800</v>
      </c>
      <c r="G3825" s="22" t="str">
        <f>VLOOKUP(C3825,'2- CatalogosAseguradora'!$B:$D,3,FALSE)</f>
        <v>006</v>
      </c>
      <c r="H3825" s="23" t="str">
        <f>VLOOKUP(D3825,'1- CatalogoRamo'!$B:$G,3,FALSE)</f>
        <v>003</v>
      </c>
      <c r="I3825" s="31" t="str">
        <f>VLOOKUP(E3825,'0- CatalogoRubro'!$B:$D,3,FALSE)</f>
        <v>014</v>
      </c>
      <c r="J3825" s="1">
        <v>-18.77942363</v>
      </c>
    </row>
    <row r="3826" spans="1:10" ht="16" x14ac:dyDescent="0.2">
      <c r="A3826" s="1">
        <v>3823</v>
      </c>
      <c r="B3826" s="4">
        <v>43800</v>
      </c>
      <c r="C3826" s="24" t="s">
        <v>100</v>
      </c>
      <c r="D3826" s="34" t="s">
        <v>24</v>
      </c>
      <c r="E3826" s="27" t="s">
        <v>118</v>
      </c>
      <c r="F3826" s="25">
        <f t="shared" si="59"/>
        <v>43800</v>
      </c>
      <c r="G3826" s="22" t="str">
        <f>VLOOKUP(C3826,'2- CatalogosAseguradora'!$B:$D,3,FALSE)</f>
        <v>006</v>
      </c>
      <c r="H3826" s="23" t="str">
        <f>VLOOKUP(D3826,'1- CatalogoRamo'!$B:$G,3,FALSE)</f>
        <v>003</v>
      </c>
      <c r="I3826" s="31" t="str">
        <f>VLOOKUP(E3826,'0- CatalogoRubro'!$B:$D,3,FALSE)</f>
        <v>015</v>
      </c>
      <c r="J3826" s="1">
        <v>0</v>
      </c>
    </row>
    <row r="3827" spans="1:10" ht="16" x14ac:dyDescent="0.2">
      <c r="A3827" s="1">
        <v>3824</v>
      </c>
      <c r="B3827" s="4">
        <v>43800</v>
      </c>
      <c r="C3827" s="24" t="s">
        <v>100</v>
      </c>
      <c r="D3827" s="34" t="s">
        <v>24</v>
      </c>
      <c r="E3827" s="27" t="s">
        <v>119</v>
      </c>
      <c r="F3827" s="25">
        <f t="shared" si="59"/>
        <v>43800</v>
      </c>
      <c r="G3827" s="22" t="str">
        <f>VLOOKUP(C3827,'2- CatalogosAseguradora'!$B:$D,3,FALSE)</f>
        <v>006</v>
      </c>
      <c r="H3827" s="23" t="str">
        <f>VLOOKUP(D3827,'1- CatalogoRamo'!$B:$G,3,FALSE)</f>
        <v>003</v>
      </c>
      <c r="I3827" s="31" t="str">
        <f>VLOOKUP(E3827,'0- CatalogoRubro'!$B:$D,3,FALSE)</f>
        <v>016</v>
      </c>
      <c r="J3827" s="1">
        <v>-19.872003260000003</v>
      </c>
    </row>
    <row r="3828" spans="1:10" ht="16" x14ac:dyDescent="0.2">
      <c r="A3828" s="1">
        <v>3825</v>
      </c>
      <c r="B3828" s="4">
        <v>43800</v>
      </c>
      <c r="C3828" s="24" t="s">
        <v>100</v>
      </c>
      <c r="D3828" s="34" t="s">
        <v>24</v>
      </c>
      <c r="E3828" s="26" t="s">
        <v>120</v>
      </c>
      <c r="F3828" s="25">
        <f t="shared" si="59"/>
        <v>43800</v>
      </c>
      <c r="G3828" s="22" t="str">
        <f>VLOOKUP(C3828,'2- CatalogosAseguradora'!$B:$D,3,FALSE)</f>
        <v>006</v>
      </c>
      <c r="H3828" s="23" t="str">
        <f>VLOOKUP(D3828,'1- CatalogoRamo'!$B:$G,3,FALSE)</f>
        <v>003</v>
      </c>
      <c r="I3828" s="31" t="str">
        <f>VLOOKUP(E3828,'0- CatalogoRubro'!$B:$D,3,FALSE)</f>
        <v>017</v>
      </c>
      <c r="J3828" s="1">
        <v>-0.84143091000000003</v>
      </c>
    </row>
    <row r="3829" spans="1:10" ht="16" x14ac:dyDescent="0.2">
      <c r="A3829" s="1">
        <v>3826</v>
      </c>
      <c r="B3829" s="4">
        <v>43800</v>
      </c>
      <c r="C3829" s="24" t="s">
        <v>100</v>
      </c>
      <c r="D3829" s="34" t="s">
        <v>24</v>
      </c>
      <c r="E3829" s="27" t="s">
        <v>121</v>
      </c>
      <c r="F3829" s="25">
        <f t="shared" si="59"/>
        <v>43800</v>
      </c>
      <c r="G3829" s="22" t="str">
        <f>VLOOKUP(C3829,'2- CatalogosAseguradora'!$B:$D,3,FALSE)</f>
        <v>006</v>
      </c>
      <c r="H3829" s="23" t="str">
        <f>VLOOKUP(D3829,'1- CatalogoRamo'!$B:$G,3,FALSE)</f>
        <v>003</v>
      </c>
      <c r="I3829" s="31" t="str">
        <f>VLOOKUP(E3829,'0- CatalogoRubro'!$B:$D,3,FALSE)</f>
        <v>018</v>
      </c>
      <c r="J3829" s="1">
        <v>-0.84143091000000003</v>
      </c>
    </row>
    <row r="3830" spans="1:10" ht="16" x14ac:dyDescent="0.2">
      <c r="A3830" s="1">
        <v>3827</v>
      </c>
      <c r="B3830" s="4">
        <v>43800</v>
      </c>
      <c r="C3830" s="24" t="s">
        <v>100</v>
      </c>
      <c r="D3830" s="34" t="s">
        <v>24</v>
      </c>
      <c r="E3830" s="27" t="s">
        <v>106</v>
      </c>
      <c r="F3830" s="25">
        <f t="shared" si="59"/>
        <v>43800</v>
      </c>
      <c r="G3830" s="22" t="str">
        <f>VLOOKUP(C3830,'2- CatalogosAseguradora'!$B:$D,3,FALSE)</f>
        <v>006</v>
      </c>
      <c r="H3830" s="23" t="str">
        <f>VLOOKUP(D3830,'1- CatalogoRamo'!$B:$G,3,FALSE)</f>
        <v>003</v>
      </c>
      <c r="I3830" s="31" t="str">
        <f>VLOOKUP(E3830,'0- CatalogoRubro'!$B:$D,3,FALSE)</f>
        <v>003</v>
      </c>
      <c r="J3830" s="1">
        <v>-0.84143091000000003</v>
      </c>
    </row>
    <row r="3831" spans="1:10" ht="16" x14ac:dyDescent="0.2">
      <c r="A3831" s="1">
        <v>3828</v>
      </c>
      <c r="B3831" s="4">
        <v>43800</v>
      </c>
      <c r="C3831" s="24" t="s">
        <v>100</v>
      </c>
      <c r="D3831" s="34" t="s">
        <v>24</v>
      </c>
      <c r="E3831" s="27" t="s">
        <v>111</v>
      </c>
      <c r="F3831" s="25">
        <f t="shared" si="59"/>
        <v>43800</v>
      </c>
      <c r="G3831" s="22" t="str">
        <f>VLOOKUP(C3831,'2- CatalogosAseguradora'!$B:$D,3,FALSE)</f>
        <v>006</v>
      </c>
      <c r="H3831" s="23" t="str">
        <f>VLOOKUP(D3831,'1- CatalogoRamo'!$B:$G,3,FALSE)</f>
        <v>003</v>
      </c>
      <c r="I3831" s="31" t="str">
        <f>VLOOKUP(E3831,'0- CatalogoRubro'!$B:$D,3,FALSE)</f>
        <v>008</v>
      </c>
      <c r="J3831" s="1">
        <v>0</v>
      </c>
    </row>
    <row r="3832" spans="1:10" ht="16" x14ac:dyDescent="0.2">
      <c r="A3832" s="1">
        <v>3829</v>
      </c>
      <c r="B3832" s="4">
        <v>43800</v>
      </c>
      <c r="C3832" s="24" t="s">
        <v>100</v>
      </c>
      <c r="D3832" s="34" t="s">
        <v>24</v>
      </c>
      <c r="E3832" s="27" t="s">
        <v>122</v>
      </c>
      <c r="F3832" s="25">
        <f t="shared" si="59"/>
        <v>43800</v>
      </c>
      <c r="G3832" s="22" t="str">
        <f>VLOOKUP(C3832,'2- CatalogosAseguradora'!$B:$D,3,FALSE)</f>
        <v>006</v>
      </c>
      <c r="H3832" s="23" t="str">
        <f>VLOOKUP(D3832,'1- CatalogoRamo'!$B:$G,3,FALSE)</f>
        <v>003</v>
      </c>
      <c r="I3832" s="31" t="str">
        <f>VLOOKUP(E3832,'0- CatalogoRubro'!$B:$D,3,FALSE)</f>
        <v>021</v>
      </c>
      <c r="J3832" s="1">
        <v>0</v>
      </c>
    </row>
    <row r="3833" spans="1:10" ht="16" x14ac:dyDescent="0.2">
      <c r="A3833" s="1">
        <v>3830</v>
      </c>
      <c r="B3833" s="4">
        <v>43800</v>
      </c>
      <c r="C3833" s="24" t="s">
        <v>100</v>
      </c>
      <c r="D3833" s="34" t="s">
        <v>24</v>
      </c>
      <c r="E3833" s="27" t="s">
        <v>123</v>
      </c>
      <c r="F3833" s="25">
        <f t="shared" si="59"/>
        <v>43800</v>
      </c>
      <c r="G3833" s="22" t="str">
        <f>VLOOKUP(C3833,'2- CatalogosAseguradora'!$B:$D,3,FALSE)</f>
        <v>006</v>
      </c>
      <c r="H3833" s="23" t="str">
        <f>VLOOKUP(D3833,'1- CatalogoRamo'!$B:$G,3,FALSE)</f>
        <v>003</v>
      </c>
      <c r="I3833" s="31" t="str">
        <f>VLOOKUP(E3833,'0- CatalogoRubro'!$B:$D,3,FALSE)</f>
        <v>022</v>
      </c>
      <c r="J3833" s="1">
        <v>0</v>
      </c>
    </row>
    <row r="3834" spans="1:10" ht="16" x14ac:dyDescent="0.2">
      <c r="A3834" s="1">
        <v>3831</v>
      </c>
      <c r="B3834" s="4">
        <v>43800</v>
      </c>
      <c r="C3834" s="24" t="s">
        <v>100</v>
      </c>
      <c r="D3834" s="34" t="s">
        <v>24</v>
      </c>
      <c r="E3834" s="27" t="s">
        <v>124</v>
      </c>
      <c r="F3834" s="25">
        <f t="shared" si="59"/>
        <v>43800</v>
      </c>
      <c r="G3834" s="22" t="str">
        <f>VLOOKUP(C3834,'2- CatalogosAseguradora'!$B:$D,3,FALSE)</f>
        <v>006</v>
      </c>
      <c r="H3834" s="23" t="str">
        <f>VLOOKUP(D3834,'1- CatalogoRamo'!$B:$G,3,FALSE)</f>
        <v>003</v>
      </c>
      <c r="I3834" s="31" t="str">
        <f>VLOOKUP(E3834,'0- CatalogoRubro'!$B:$D,3,FALSE)</f>
        <v>023</v>
      </c>
      <c r="J3834" s="1">
        <v>0</v>
      </c>
    </row>
    <row r="3835" spans="1:10" ht="16" x14ac:dyDescent="0.2">
      <c r="A3835" s="1">
        <v>3832</v>
      </c>
      <c r="B3835" s="4">
        <v>43800</v>
      </c>
      <c r="C3835" s="24" t="s">
        <v>100</v>
      </c>
      <c r="D3835" s="34" t="s">
        <v>24</v>
      </c>
      <c r="E3835" s="27" t="s">
        <v>125</v>
      </c>
      <c r="F3835" s="25">
        <f t="shared" si="59"/>
        <v>43800</v>
      </c>
      <c r="G3835" s="22" t="str">
        <f>VLOOKUP(C3835,'2- CatalogosAseguradora'!$B:$D,3,FALSE)</f>
        <v>006</v>
      </c>
      <c r="H3835" s="23" t="str">
        <f>VLOOKUP(D3835,'1- CatalogoRamo'!$B:$G,3,FALSE)</f>
        <v>003</v>
      </c>
      <c r="I3835" s="31" t="str">
        <f>VLOOKUP(E3835,'0- CatalogoRubro'!$B:$D,3,FALSE)</f>
        <v>024</v>
      </c>
      <c r="J3835" s="1">
        <v>0</v>
      </c>
    </row>
    <row r="3836" spans="1:10" ht="16" x14ac:dyDescent="0.2">
      <c r="A3836" s="1">
        <v>3833</v>
      </c>
      <c r="B3836" s="4">
        <v>43800</v>
      </c>
      <c r="C3836" s="24" t="s">
        <v>100</v>
      </c>
      <c r="D3836" s="34" t="s">
        <v>24</v>
      </c>
      <c r="E3836" s="27" t="s">
        <v>126</v>
      </c>
      <c r="F3836" s="25">
        <f t="shared" si="59"/>
        <v>43800</v>
      </c>
      <c r="G3836" s="22" t="str">
        <f>VLOOKUP(C3836,'2- CatalogosAseguradora'!$B:$D,3,FALSE)</f>
        <v>006</v>
      </c>
      <c r="H3836" s="23" t="str">
        <f>VLOOKUP(D3836,'1- CatalogoRamo'!$B:$G,3,FALSE)</f>
        <v>003</v>
      </c>
      <c r="I3836" s="31" t="str">
        <f>VLOOKUP(E3836,'0- CatalogoRubro'!$B:$D,3,FALSE)</f>
        <v>025</v>
      </c>
      <c r="J3836" s="1">
        <v>0</v>
      </c>
    </row>
    <row r="3837" spans="1:10" ht="16" x14ac:dyDescent="0.2">
      <c r="A3837" s="1">
        <v>3834</v>
      </c>
      <c r="B3837" s="4">
        <v>43800</v>
      </c>
      <c r="C3837" s="24" t="s">
        <v>100</v>
      </c>
      <c r="D3837" s="34" t="s">
        <v>24</v>
      </c>
      <c r="E3837" s="27" t="s">
        <v>127</v>
      </c>
      <c r="F3837" s="25">
        <f t="shared" si="59"/>
        <v>43800</v>
      </c>
      <c r="G3837" s="22" t="str">
        <f>VLOOKUP(C3837,'2- CatalogosAseguradora'!$B:$D,3,FALSE)</f>
        <v>006</v>
      </c>
      <c r="H3837" s="23" t="str">
        <f>VLOOKUP(D3837,'1- CatalogoRamo'!$B:$G,3,FALSE)</f>
        <v>003</v>
      </c>
      <c r="I3837" s="31" t="str">
        <f>VLOOKUP(E3837,'0- CatalogoRubro'!$B:$D,3,FALSE)</f>
        <v>026</v>
      </c>
      <c r="J3837" s="1">
        <v>0</v>
      </c>
    </row>
    <row r="3838" spans="1:10" ht="16" x14ac:dyDescent="0.2">
      <c r="A3838" s="1">
        <v>3835</v>
      </c>
      <c r="B3838" s="4">
        <v>43800</v>
      </c>
      <c r="C3838" s="24" t="s">
        <v>100</v>
      </c>
      <c r="D3838" s="34" t="s">
        <v>24</v>
      </c>
      <c r="E3838" s="26" t="s">
        <v>128</v>
      </c>
      <c r="F3838" s="25">
        <f t="shared" si="59"/>
        <v>43800</v>
      </c>
      <c r="G3838" s="22" t="str">
        <f>VLOOKUP(C3838,'2- CatalogosAseguradora'!$B:$D,3,FALSE)</f>
        <v>006</v>
      </c>
      <c r="H3838" s="23" t="str">
        <f>VLOOKUP(D3838,'1- CatalogoRamo'!$B:$G,3,FALSE)</f>
        <v>003</v>
      </c>
      <c r="I3838" s="31" t="str">
        <f>VLOOKUP(E3838,'0- CatalogoRubro'!$B:$D,3,FALSE)</f>
        <v>027</v>
      </c>
      <c r="J3838" s="1">
        <v>0</v>
      </c>
    </row>
    <row r="3839" spans="1:10" ht="16" x14ac:dyDescent="0.2">
      <c r="A3839" s="1">
        <v>3836</v>
      </c>
      <c r="B3839" s="4">
        <v>43800</v>
      </c>
      <c r="C3839" s="24" t="s">
        <v>100</v>
      </c>
      <c r="D3839" s="34" t="s">
        <v>24</v>
      </c>
      <c r="E3839" s="27" t="s">
        <v>129</v>
      </c>
      <c r="F3839" s="25">
        <f t="shared" si="59"/>
        <v>43800</v>
      </c>
      <c r="G3839" s="22" t="str">
        <f>VLOOKUP(C3839,'2- CatalogosAseguradora'!$B:$D,3,FALSE)</f>
        <v>006</v>
      </c>
      <c r="H3839" s="23" t="str">
        <f>VLOOKUP(D3839,'1- CatalogoRamo'!$B:$G,3,FALSE)</f>
        <v>003</v>
      </c>
      <c r="I3839" s="31" t="str">
        <f>VLOOKUP(E3839,'0- CatalogoRubro'!$B:$D,3,FALSE)</f>
        <v>028</v>
      </c>
      <c r="J3839" s="1">
        <v>0</v>
      </c>
    </row>
    <row r="3840" spans="1:10" ht="16" x14ac:dyDescent="0.2">
      <c r="A3840" s="1">
        <v>3837</v>
      </c>
      <c r="B3840" s="4">
        <v>43800</v>
      </c>
      <c r="C3840" s="24" t="s">
        <v>100</v>
      </c>
      <c r="D3840" s="34" t="s">
        <v>24</v>
      </c>
      <c r="E3840" s="27" t="s">
        <v>130</v>
      </c>
      <c r="F3840" s="25">
        <f t="shared" si="59"/>
        <v>43800</v>
      </c>
      <c r="G3840" s="22" t="str">
        <f>VLOOKUP(C3840,'2- CatalogosAseguradora'!$B:$D,3,FALSE)</f>
        <v>006</v>
      </c>
      <c r="H3840" s="23" t="str">
        <f>VLOOKUP(D3840,'1- CatalogoRamo'!$B:$G,3,FALSE)</f>
        <v>003</v>
      </c>
      <c r="I3840" s="31" t="str">
        <f>VLOOKUP(E3840,'0- CatalogoRubro'!$B:$D,3,FALSE)</f>
        <v>029</v>
      </c>
      <c r="J3840" s="1">
        <v>0</v>
      </c>
    </row>
    <row r="3841" spans="1:10" ht="16" x14ac:dyDescent="0.2">
      <c r="A3841" s="1">
        <v>3838</v>
      </c>
      <c r="B3841" s="4">
        <v>43800</v>
      </c>
      <c r="C3841" s="24" t="s">
        <v>100</v>
      </c>
      <c r="D3841" s="34" t="s">
        <v>24</v>
      </c>
      <c r="E3841" s="26" t="s">
        <v>131</v>
      </c>
      <c r="F3841" s="25">
        <f t="shared" si="59"/>
        <v>43800</v>
      </c>
      <c r="G3841" s="22" t="str">
        <f>VLOOKUP(C3841,'2- CatalogosAseguradora'!$B:$D,3,FALSE)</f>
        <v>006</v>
      </c>
      <c r="H3841" s="23" t="str">
        <f>VLOOKUP(D3841,'1- CatalogoRamo'!$B:$G,3,FALSE)</f>
        <v>003</v>
      </c>
      <c r="I3841" s="31" t="str">
        <f>VLOOKUP(E3841,'0- CatalogoRubro'!$B:$D,3,FALSE)</f>
        <v>030</v>
      </c>
      <c r="J3841" s="1">
        <v>0</v>
      </c>
    </row>
    <row r="3842" spans="1:10" ht="16" x14ac:dyDescent="0.2">
      <c r="A3842" s="1">
        <v>3839</v>
      </c>
      <c r="B3842" s="4">
        <v>43800</v>
      </c>
      <c r="C3842" s="24" t="s">
        <v>100</v>
      </c>
      <c r="D3842" s="34" t="s">
        <v>24</v>
      </c>
      <c r="E3842" s="27" t="s">
        <v>132</v>
      </c>
      <c r="F3842" s="25">
        <f t="shared" si="59"/>
        <v>43800</v>
      </c>
      <c r="G3842" s="22" t="str">
        <f>VLOOKUP(C3842,'2- CatalogosAseguradora'!$B:$D,3,FALSE)</f>
        <v>006</v>
      </c>
      <c r="H3842" s="23" t="str">
        <f>VLOOKUP(D3842,'1- CatalogoRamo'!$B:$G,3,FALSE)</f>
        <v>003</v>
      </c>
      <c r="I3842" s="31" t="str">
        <f>VLOOKUP(E3842,'0- CatalogoRubro'!$B:$D,3,FALSE)</f>
        <v>031</v>
      </c>
      <c r="J3842" s="1">
        <v>0</v>
      </c>
    </row>
    <row r="3843" spans="1:10" ht="16" x14ac:dyDescent="0.2">
      <c r="A3843" s="1">
        <v>3840</v>
      </c>
      <c r="B3843" s="4">
        <v>43800</v>
      </c>
      <c r="C3843" s="24" t="s">
        <v>100</v>
      </c>
      <c r="D3843" s="34" t="s">
        <v>24</v>
      </c>
      <c r="E3843" s="27" t="s">
        <v>106</v>
      </c>
      <c r="F3843" s="25">
        <f t="shared" si="59"/>
        <v>43800</v>
      </c>
      <c r="G3843" s="22" t="str">
        <f>VLOOKUP(C3843,'2- CatalogosAseguradora'!$B:$D,3,FALSE)</f>
        <v>006</v>
      </c>
      <c r="H3843" s="23" t="str">
        <f>VLOOKUP(D3843,'1- CatalogoRamo'!$B:$G,3,FALSE)</f>
        <v>003</v>
      </c>
      <c r="I3843" s="31" t="str">
        <f>VLOOKUP(E3843,'0- CatalogoRubro'!$B:$D,3,FALSE)</f>
        <v>003</v>
      </c>
      <c r="J3843" s="1">
        <v>0</v>
      </c>
    </row>
    <row r="3844" spans="1:10" ht="16" x14ac:dyDescent="0.2">
      <c r="A3844" s="1">
        <v>3841</v>
      </c>
      <c r="B3844" s="4">
        <v>43800</v>
      </c>
      <c r="C3844" s="24" t="s">
        <v>100</v>
      </c>
      <c r="D3844" s="34" t="s">
        <v>24</v>
      </c>
      <c r="E3844" s="27" t="s">
        <v>111</v>
      </c>
      <c r="F3844" s="25">
        <f t="shared" si="59"/>
        <v>43800</v>
      </c>
      <c r="G3844" s="22" t="str">
        <f>VLOOKUP(C3844,'2- CatalogosAseguradora'!$B:$D,3,FALSE)</f>
        <v>006</v>
      </c>
      <c r="H3844" s="23" t="str">
        <f>VLOOKUP(D3844,'1- CatalogoRamo'!$B:$G,3,FALSE)</f>
        <v>003</v>
      </c>
      <c r="I3844" s="31" t="str">
        <f>VLOOKUP(E3844,'0- CatalogoRubro'!$B:$D,3,FALSE)</f>
        <v>008</v>
      </c>
      <c r="J3844" s="1">
        <v>0</v>
      </c>
    </row>
    <row r="3845" spans="1:10" ht="16" x14ac:dyDescent="0.2">
      <c r="A3845" s="1">
        <v>3842</v>
      </c>
      <c r="B3845" s="4">
        <v>43800</v>
      </c>
      <c r="C3845" s="24" t="s">
        <v>100</v>
      </c>
      <c r="D3845" s="34" t="s">
        <v>24</v>
      </c>
      <c r="E3845" s="27" t="s">
        <v>133</v>
      </c>
      <c r="F3845" s="25">
        <f t="shared" ref="F3845:F3908" si="60">B3845</f>
        <v>43800</v>
      </c>
      <c r="G3845" s="22" t="str">
        <f>VLOOKUP(C3845,'2- CatalogosAseguradora'!$B:$D,3,FALSE)</f>
        <v>006</v>
      </c>
      <c r="H3845" s="23" t="str">
        <f>VLOOKUP(D3845,'1- CatalogoRamo'!$B:$G,3,FALSE)</f>
        <v>003</v>
      </c>
      <c r="I3845" s="31" t="str">
        <f>VLOOKUP(E3845,'0- CatalogoRubro'!$B:$D,3,FALSE)</f>
        <v>034</v>
      </c>
      <c r="J3845" s="1">
        <v>0</v>
      </c>
    </row>
    <row r="3846" spans="1:10" ht="16" x14ac:dyDescent="0.2">
      <c r="A3846" s="1">
        <v>3843</v>
      </c>
      <c r="B3846" s="4">
        <v>43800</v>
      </c>
      <c r="C3846" s="24" t="s">
        <v>100</v>
      </c>
      <c r="D3846" s="34" t="s">
        <v>24</v>
      </c>
      <c r="E3846" s="27" t="s">
        <v>134</v>
      </c>
      <c r="F3846" s="25">
        <f t="shared" si="60"/>
        <v>43800</v>
      </c>
      <c r="G3846" s="22" t="str">
        <f>VLOOKUP(C3846,'2- CatalogosAseguradora'!$B:$D,3,FALSE)</f>
        <v>006</v>
      </c>
      <c r="H3846" s="23" t="str">
        <f>VLOOKUP(D3846,'1- CatalogoRamo'!$B:$G,3,FALSE)</f>
        <v>003</v>
      </c>
      <c r="I3846" s="31" t="str">
        <f>VLOOKUP(E3846,'0- CatalogoRubro'!$B:$D,3,FALSE)</f>
        <v>035</v>
      </c>
      <c r="J3846" s="1">
        <v>0</v>
      </c>
    </row>
    <row r="3847" spans="1:10" ht="16" x14ac:dyDescent="0.2">
      <c r="A3847" s="1">
        <v>3844</v>
      </c>
      <c r="B3847" s="4">
        <v>43800</v>
      </c>
      <c r="C3847" s="24" t="s">
        <v>100</v>
      </c>
      <c r="D3847" s="34" t="s">
        <v>24</v>
      </c>
      <c r="E3847" s="27" t="s">
        <v>135</v>
      </c>
      <c r="F3847" s="25">
        <f t="shared" si="60"/>
        <v>43800</v>
      </c>
      <c r="G3847" s="22" t="str">
        <f>VLOOKUP(C3847,'2- CatalogosAseguradora'!$B:$D,3,FALSE)</f>
        <v>006</v>
      </c>
      <c r="H3847" s="23" t="str">
        <f>VLOOKUP(D3847,'1- CatalogoRamo'!$B:$G,3,FALSE)</f>
        <v>003</v>
      </c>
      <c r="I3847" s="31" t="str">
        <f>VLOOKUP(E3847,'0- CatalogoRubro'!$B:$D,3,FALSE)</f>
        <v>036</v>
      </c>
      <c r="J3847" s="1">
        <v>0</v>
      </c>
    </row>
    <row r="3848" spans="1:10" ht="16" x14ac:dyDescent="0.2">
      <c r="A3848" s="1">
        <v>3845</v>
      </c>
      <c r="B3848" s="4">
        <v>43800</v>
      </c>
      <c r="C3848" s="24" t="s">
        <v>100</v>
      </c>
      <c r="D3848" s="34" t="s">
        <v>24</v>
      </c>
      <c r="E3848" s="27" t="s">
        <v>136</v>
      </c>
      <c r="F3848" s="25">
        <f t="shared" si="60"/>
        <v>43800</v>
      </c>
      <c r="G3848" s="22" t="str">
        <f>VLOOKUP(C3848,'2- CatalogosAseguradora'!$B:$D,3,FALSE)</f>
        <v>006</v>
      </c>
      <c r="H3848" s="23" t="str">
        <f>VLOOKUP(D3848,'1- CatalogoRamo'!$B:$G,3,FALSE)</f>
        <v>003</v>
      </c>
      <c r="I3848" s="31" t="str">
        <f>VLOOKUP(E3848,'0- CatalogoRubro'!$B:$D,3,FALSE)</f>
        <v>037</v>
      </c>
      <c r="J3848" s="1">
        <v>0</v>
      </c>
    </row>
    <row r="3849" spans="1:10" ht="16" x14ac:dyDescent="0.2">
      <c r="A3849" s="1">
        <v>3846</v>
      </c>
      <c r="B3849" s="4">
        <v>43800</v>
      </c>
      <c r="C3849" s="24" t="s">
        <v>100</v>
      </c>
      <c r="D3849" s="34" t="s">
        <v>24</v>
      </c>
      <c r="E3849" s="27" t="s">
        <v>137</v>
      </c>
      <c r="F3849" s="25">
        <f t="shared" si="60"/>
        <v>43800</v>
      </c>
      <c r="G3849" s="22" t="str">
        <f>VLOOKUP(C3849,'2- CatalogosAseguradora'!$B:$D,3,FALSE)</f>
        <v>006</v>
      </c>
      <c r="H3849" s="23" t="str">
        <f>VLOOKUP(D3849,'1- CatalogoRamo'!$B:$G,3,FALSE)</f>
        <v>003</v>
      </c>
      <c r="I3849" s="31" t="str">
        <f>VLOOKUP(E3849,'0- CatalogoRubro'!$B:$D,3,FALSE)</f>
        <v>038</v>
      </c>
      <c r="J3849" s="1">
        <v>0</v>
      </c>
    </row>
    <row r="3850" spans="1:10" ht="16" x14ac:dyDescent="0.2">
      <c r="A3850" s="1">
        <v>3847</v>
      </c>
      <c r="B3850" s="4">
        <v>43800</v>
      </c>
      <c r="C3850" s="24" t="s">
        <v>100</v>
      </c>
      <c r="D3850" s="34" t="s">
        <v>24</v>
      </c>
      <c r="E3850" s="27" t="s">
        <v>138</v>
      </c>
      <c r="F3850" s="25">
        <f t="shared" si="60"/>
        <v>43800</v>
      </c>
      <c r="G3850" s="22" t="str">
        <f>VLOOKUP(C3850,'2- CatalogosAseguradora'!$B:$D,3,FALSE)</f>
        <v>006</v>
      </c>
      <c r="H3850" s="23" t="str">
        <f>VLOOKUP(D3850,'1- CatalogoRamo'!$B:$G,3,FALSE)</f>
        <v>003</v>
      </c>
      <c r="I3850" s="31" t="str">
        <f>VLOOKUP(E3850,'0- CatalogoRubro'!$B:$D,3,FALSE)</f>
        <v>039</v>
      </c>
      <c r="J3850" s="1">
        <v>0</v>
      </c>
    </row>
    <row r="3851" spans="1:10" ht="16" x14ac:dyDescent="0.2">
      <c r="A3851" s="1">
        <v>3848</v>
      </c>
      <c r="B3851" s="4">
        <v>43800</v>
      </c>
      <c r="C3851" s="24" t="s">
        <v>100</v>
      </c>
      <c r="D3851" s="34" t="s">
        <v>24</v>
      </c>
      <c r="E3851" s="27" t="s">
        <v>139</v>
      </c>
      <c r="F3851" s="25">
        <f t="shared" si="60"/>
        <v>43800</v>
      </c>
      <c r="G3851" s="22" t="str">
        <f>VLOOKUP(C3851,'2- CatalogosAseguradora'!$B:$D,3,FALSE)</f>
        <v>006</v>
      </c>
      <c r="H3851" s="23" t="str">
        <f>VLOOKUP(D3851,'1- CatalogoRamo'!$B:$G,3,FALSE)</f>
        <v>003</v>
      </c>
      <c r="I3851" s="31" t="str">
        <f>VLOOKUP(E3851,'0- CatalogoRubro'!$B:$D,3,FALSE)</f>
        <v>040</v>
      </c>
      <c r="J3851" s="1">
        <v>0</v>
      </c>
    </row>
    <row r="3852" spans="1:10" ht="16" x14ac:dyDescent="0.2">
      <c r="A3852" s="1">
        <v>3849</v>
      </c>
      <c r="B3852" s="4">
        <v>43800</v>
      </c>
      <c r="C3852" s="24" t="s">
        <v>100</v>
      </c>
      <c r="D3852" s="34" t="s">
        <v>24</v>
      </c>
      <c r="E3852" s="27" t="s">
        <v>140</v>
      </c>
      <c r="F3852" s="25">
        <f t="shared" si="60"/>
        <v>43800</v>
      </c>
      <c r="G3852" s="22" t="str">
        <f>VLOOKUP(C3852,'2- CatalogosAseguradora'!$B:$D,3,FALSE)</f>
        <v>006</v>
      </c>
      <c r="H3852" s="23" t="str">
        <f>VLOOKUP(D3852,'1- CatalogoRamo'!$B:$G,3,FALSE)</f>
        <v>003</v>
      </c>
      <c r="I3852" s="31" t="str">
        <f>VLOOKUP(E3852,'0- CatalogoRubro'!$B:$D,3,FALSE)</f>
        <v>041</v>
      </c>
      <c r="J3852" s="1">
        <v>0</v>
      </c>
    </row>
    <row r="3853" spans="1:10" ht="16" x14ac:dyDescent="0.2">
      <c r="A3853" s="1">
        <v>3850</v>
      </c>
      <c r="B3853" s="4">
        <v>43800</v>
      </c>
      <c r="C3853" s="24" t="s">
        <v>100</v>
      </c>
      <c r="D3853" s="34" t="s">
        <v>24</v>
      </c>
      <c r="E3853" s="26" t="s">
        <v>141</v>
      </c>
      <c r="F3853" s="25">
        <f t="shared" si="60"/>
        <v>43800</v>
      </c>
      <c r="G3853" s="22" t="str">
        <f>VLOOKUP(C3853,'2- CatalogosAseguradora'!$B:$D,3,FALSE)</f>
        <v>006</v>
      </c>
      <c r="H3853" s="23" t="str">
        <f>VLOOKUP(D3853,'1- CatalogoRamo'!$B:$G,3,FALSE)</f>
        <v>003</v>
      </c>
      <c r="I3853" s="31" t="str">
        <f>VLOOKUP(E3853,'0- CatalogoRubro'!$B:$D,3,FALSE)</f>
        <v>042</v>
      </c>
      <c r="J3853" s="1">
        <v>-1.09744087</v>
      </c>
    </row>
    <row r="3854" spans="1:10" ht="16" x14ac:dyDescent="0.2">
      <c r="A3854" s="1">
        <v>3851</v>
      </c>
      <c r="B3854" s="4">
        <v>43800</v>
      </c>
      <c r="C3854" s="24" t="s">
        <v>100</v>
      </c>
      <c r="D3854" s="34" t="s">
        <v>24</v>
      </c>
      <c r="E3854" s="27" t="s">
        <v>142</v>
      </c>
      <c r="F3854" s="25">
        <f t="shared" si="60"/>
        <v>43800</v>
      </c>
      <c r="G3854" s="22" t="str">
        <f>VLOOKUP(C3854,'2- CatalogosAseguradora'!$B:$D,3,FALSE)</f>
        <v>006</v>
      </c>
      <c r="H3854" s="23" t="str">
        <f>VLOOKUP(D3854,'1- CatalogoRamo'!$B:$G,3,FALSE)</f>
        <v>003</v>
      </c>
      <c r="I3854" s="31" t="str">
        <f>VLOOKUP(E3854,'0- CatalogoRubro'!$B:$D,3,FALSE)</f>
        <v>043</v>
      </c>
      <c r="J3854" s="1">
        <v>2.9811669900000002</v>
      </c>
    </row>
    <row r="3855" spans="1:10" ht="16" x14ac:dyDescent="0.2">
      <c r="A3855" s="1">
        <v>3852</v>
      </c>
      <c r="B3855" s="4">
        <v>43800</v>
      </c>
      <c r="C3855" s="24" t="s">
        <v>100</v>
      </c>
      <c r="D3855" s="34" t="s">
        <v>24</v>
      </c>
      <c r="E3855" s="27" t="s">
        <v>143</v>
      </c>
      <c r="F3855" s="25">
        <f t="shared" si="60"/>
        <v>43800</v>
      </c>
      <c r="G3855" s="22" t="str">
        <f>VLOOKUP(C3855,'2- CatalogosAseguradora'!$B:$D,3,FALSE)</f>
        <v>006</v>
      </c>
      <c r="H3855" s="23" t="str">
        <f>VLOOKUP(D3855,'1- CatalogoRamo'!$B:$G,3,FALSE)</f>
        <v>003</v>
      </c>
      <c r="I3855" s="31" t="str">
        <f>VLOOKUP(E3855,'0- CatalogoRubro'!$B:$D,3,FALSE)</f>
        <v>044</v>
      </c>
      <c r="J3855" s="1">
        <v>0</v>
      </c>
    </row>
    <row r="3856" spans="1:10" ht="16" x14ac:dyDescent="0.2">
      <c r="A3856" s="1">
        <v>3853</v>
      </c>
      <c r="B3856" s="4">
        <v>43800</v>
      </c>
      <c r="C3856" s="24" t="s">
        <v>100</v>
      </c>
      <c r="D3856" s="34" t="s">
        <v>24</v>
      </c>
      <c r="E3856" s="27" t="s">
        <v>144</v>
      </c>
      <c r="F3856" s="25">
        <f t="shared" si="60"/>
        <v>43800</v>
      </c>
      <c r="G3856" s="22" t="str">
        <f>VLOOKUP(C3856,'2- CatalogosAseguradora'!$B:$D,3,FALSE)</f>
        <v>006</v>
      </c>
      <c r="H3856" s="23" t="str">
        <f>VLOOKUP(D3856,'1- CatalogoRamo'!$B:$G,3,FALSE)</f>
        <v>003</v>
      </c>
      <c r="I3856" s="31" t="str">
        <f>VLOOKUP(E3856,'0- CatalogoRubro'!$B:$D,3,FALSE)</f>
        <v>045</v>
      </c>
      <c r="J3856" s="1">
        <v>4.07860786</v>
      </c>
    </row>
    <row r="3857" spans="1:10" ht="16" x14ac:dyDescent="0.2">
      <c r="A3857" s="1">
        <v>3854</v>
      </c>
      <c r="B3857" s="4">
        <v>43800</v>
      </c>
      <c r="C3857" s="24" t="s">
        <v>100</v>
      </c>
      <c r="D3857" s="34" t="s">
        <v>24</v>
      </c>
      <c r="E3857" s="26" t="s">
        <v>145</v>
      </c>
      <c r="F3857" s="25">
        <f t="shared" si="60"/>
        <v>43800</v>
      </c>
      <c r="G3857" s="22" t="str">
        <f>VLOOKUP(C3857,'2- CatalogosAseguradora'!$B:$D,3,FALSE)</f>
        <v>006</v>
      </c>
      <c r="H3857" s="23" t="str">
        <f>VLOOKUP(D3857,'1- CatalogoRamo'!$B:$G,3,FALSE)</f>
        <v>003</v>
      </c>
      <c r="I3857" s="31" t="str">
        <f>VLOOKUP(E3857,'0- CatalogoRubro'!$B:$D,3,FALSE)</f>
        <v>046</v>
      </c>
      <c r="J3857" s="1">
        <v>0</v>
      </c>
    </row>
    <row r="3858" spans="1:10" ht="16" x14ac:dyDescent="0.2">
      <c r="A3858" s="1">
        <v>3855</v>
      </c>
      <c r="B3858" s="4">
        <v>43800</v>
      </c>
      <c r="C3858" s="24" t="s">
        <v>100</v>
      </c>
      <c r="D3858" s="34" t="s">
        <v>24</v>
      </c>
      <c r="E3858" s="26" t="s">
        <v>146</v>
      </c>
      <c r="F3858" s="25">
        <f t="shared" si="60"/>
        <v>43800</v>
      </c>
      <c r="G3858" s="22" t="str">
        <f>VLOOKUP(C3858,'2- CatalogosAseguradora'!$B:$D,3,FALSE)</f>
        <v>006</v>
      </c>
      <c r="H3858" s="23" t="str">
        <f>VLOOKUP(D3858,'1- CatalogoRamo'!$B:$G,3,FALSE)</f>
        <v>003</v>
      </c>
      <c r="I3858" s="31" t="str">
        <f>VLOOKUP(E3858,'0- CatalogoRubro'!$B:$D,3,FALSE)</f>
        <v>047</v>
      </c>
      <c r="J3858" s="1">
        <v>1.2308042299999999</v>
      </c>
    </row>
    <row r="3859" spans="1:10" ht="16" x14ac:dyDescent="0.2">
      <c r="A3859" s="1">
        <v>3856</v>
      </c>
      <c r="B3859" s="4">
        <v>43800</v>
      </c>
      <c r="C3859" s="24" t="s">
        <v>100</v>
      </c>
      <c r="D3859" s="34" t="s">
        <v>24</v>
      </c>
      <c r="E3859" s="29" t="s">
        <v>147</v>
      </c>
      <c r="F3859" s="25">
        <f t="shared" si="60"/>
        <v>43800</v>
      </c>
      <c r="G3859" s="22" t="str">
        <f>VLOOKUP(C3859,'2- CatalogosAseguradora'!$B:$D,3,FALSE)</f>
        <v>006</v>
      </c>
      <c r="H3859" s="23" t="str">
        <f>VLOOKUP(D3859,'1- CatalogoRamo'!$B:$G,3,FALSE)</f>
        <v>003</v>
      </c>
      <c r="I3859" s="31" t="str">
        <f>VLOOKUP(E3859,'0- CatalogoRubro'!$B:$D,3,FALSE)</f>
        <v>048</v>
      </c>
      <c r="J3859" s="1">
        <v>-0.38450640000000003</v>
      </c>
    </row>
    <row r="3860" spans="1:10" ht="16" x14ac:dyDescent="0.2">
      <c r="A3860" s="1">
        <v>3857</v>
      </c>
      <c r="B3860" s="4">
        <v>43800</v>
      </c>
      <c r="C3860" s="24" t="s">
        <v>100</v>
      </c>
      <c r="D3860" s="34" t="s">
        <v>24</v>
      </c>
      <c r="E3860" s="26" t="s">
        <v>148</v>
      </c>
      <c r="F3860" s="25">
        <f t="shared" si="60"/>
        <v>43800</v>
      </c>
      <c r="G3860" s="22" t="str">
        <f>VLOOKUP(C3860,'2- CatalogosAseguradora'!$B:$D,3,FALSE)</f>
        <v>006</v>
      </c>
      <c r="H3860" s="23" t="str">
        <f>VLOOKUP(D3860,'1- CatalogoRamo'!$B:$G,3,FALSE)</f>
        <v>003</v>
      </c>
      <c r="I3860" s="31" t="str">
        <f>VLOOKUP(E3860,'0- CatalogoRubro'!$B:$D,3,FALSE)</f>
        <v>049</v>
      </c>
      <c r="J3860" s="1">
        <v>0.64852580000000004</v>
      </c>
    </row>
    <row r="3861" spans="1:10" ht="16" x14ac:dyDescent="0.2">
      <c r="A3861" s="1">
        <v>3858</v>
      </c>
      <c r="B3861" s="4">
        <v>43800</v>
      </c>
      <c r="C3861" s="24" t="s">
        <v>100</v>
      </c>
      <c r="D3861" s="34" t="s">
        <v>24</v>
      </c>
      <c r="E3861" s="27" t="s">
        <v>149</v>
      </c>
      <c r="F3861" s="25">
        <f t="shared" si="60"/>
        <v>43800</v>
      </c>
      <c r="G3861" s="22" t="str">
        <f>VLOOKUP(C3861,'2- CatalogosAseguradora'!$B:$D,3,FALSE)</f>
        <v>006</v>
      </c>
      <c r="H3861" s="23" t="str">
        <f>VLOOKUP(D3861,'1- CatalogoRamo'!$B:$G,3,FALSE)</f>
        <v>003</v>
      </c>
      <c r="I3861" s="31" t="str">
        <f>VLOOKUP(E3861,'0- CatalogoRubro'!$B:$D,3,FALSE)</f>
        <v>050</v>
      </c>
      <c r="J3861" s="1">
        <v>0.64852580000000004</v>
      </c>
    </row>
    <row r="3862" spans="1:10" ht="16" x14ac:dyDescent="0.2">
      <c r="A3862" s="1">
        <v>3859</v>
      </c>
      <c r="B3862" s="4">
        <v>43800</v>
      </c>
      <c r="C3862" s="24" t="s">
        <v>100</v>
      </c>
      <c r="D3862" s="34" t="s">
        <v>24</v>
      </c>
      <c r="E3862" s="27" t="s">
        <v>150</v>
      </c>
      <c r="F3862" s="25">
        <f t="shared" si="60"/>
        <v>43800</v>
      </c>
      <c r="G3862" s="22" t="str">
        <f>VLOOKUP(C3862,'2- CatalogosAseguradora'!$B:$D,3,FALSE)</f>
        <v>006</v>
      </c>
      <c r="H3862" s="23" t="str">
        <f>VLOOKUP(D3862,'1- CatalogoRamo'!$B:$G,3,FALSE)</f>
        <v>003</v>
      </c>
      <c r="I3862" s="31" t="str">
        <f>VLOOKUP(E3862,'0- CatalogoRubro'!$B:$D,3,FALSE)</f>
        <v>051</v>
      </c>
      <c r="J3862" s="1">
        <v>0</v>
      </c>
    </row>
    <row r="3863" spans="1:10" ht="16" x14ac:dyDescent="0.2">
      <c r="A3863" s="1">
        <v>3860</v>
      </c>
      <c r="B3863" s="4">
        <v>43800</v>
      </c>
      <c r="C3863" s="24" t="s">
        <v>100</v>
      </c>
      <c r="D3863" s="34" t="s">
        <v>24</v>
      </c>
      <c r="E3863" s="26" t="s">
        <v>151</v>
      </c>
      <c r="F3863" s="25">
        <f t="shared" si="60"/>
        <v>43800</v>
      </c>
      <c r="G3863" s="22" t="str">
        <f>VLOOKUP(C3863,'2- CatalogosAseguradora'!$B:$D,3,FALSE)</f>
        <v>006</v>
      </c>
      <c r="H3863" s="23" t="str">
        <f>VLOOKUP(D3863,'1- CatalogoRamo'!$B:$G,3,FALSE)</f>
        <v>003</v>
      </c>
      <c r="I3863" s="31" t="str">
        <f>VLOOKUP(E3863,'0- CatalogoRubro'!$B:$D,3,FALSE)</f>
        <v>052</v>
      </c>
      <c r="J3863" s="1">
        <v>0.64358506000000004</v>
      </c>
    </row>
    <row r="3864" spans="1:10" ht="16" x14ac:dyDescent="0.2">
      <c r="A3864" s="1">
        <v>3861</v>
      </c>
      <c r="B3864" s="4">
        <v>43800</v>
      </c>
      <c r="C3864" s="24" t="s">
        <v>100</v>
      </c>
      <c r="D3864" s="34" t="s">
        <v>24</v>
      </c>
      <c r="E3864" s="27" t="s">
        <v>152</v>
      </c>
      <c r="F3864" s="25">
        <f t="shared" si="60"/>
        <v>43800</v>
      </c>
      <c r="G3864" s="22" t="str">
        <f>VLOOKUP(C3864,'2- CatalogosAseguradora'!$B:$D,3,FALSE)</f>
        <v>006</v>
      </c>
      <c r="H3864" s="23" t="str">
        <f>VLOOKUP(D3864,'1- CatalogoRamo'!$B:$G,3,FALSE)</f>
        <v>003</v>
      </c>
      <c r="I3864" s="31" t="str">
        <f>VLOOKUP(E3864,'0- CatalogoRubro'!$B:$D,3,FALSE)</f>
        <v>053</v>
      </c>
      <c r="J3864" s="1">
        <v>0.64358506000000004</v>
      </c>
    </row>
    <row r="3865" spans="1:10" ht="16" x14ac:dyDescent="0.2">
      <c r="A3865" s="1">
        <v>3862</v>
      </c>
      <c r="B3865" s="4">
        <v>43800</v>
      </c>
      <c r="C3865" s="24" t="s">
        <v>100</v>
      </c>
      <c r="D3865" s="34" t="s">
        <v>24</v>
      </c>
      <c r="E3865" s="27" t="s">
        <v>153</v>
      </c>
      <c r="F3865" s="25">
        <f t="shared" si="60"/>
        <v>43800</v>
      </c>
      <c r="G3865" s="22" t="str">
        <f>VLOOKUP(C3865,'2- CatalogosAseguradora'!$B:$D,3,FALSE)</f>
        <v>006</v>
      </c>
      <c r="H3865" s="23" t="str">
        <f>VLOOKUP(D3865,'1- CatalogoRamo'!$B:$G,3,FALSE)</f>
        <v>003</v>
      </c>
      <c r="I3865" s="31" t="str">
        <f>VLOOKUP(E3865,'0- CatalogoRubro'!$B:$D,3,FALSE)</f>
        <v>054</v>
      </c>
      <c r="J3865" s="1">
        <v>0</v>
      </c>
    </row>
    <row r="3866" spans="1:10" ht="16" x14ac:dyDescent="0.2">
      <c r="A3866" s="1">
        <v>3863</v>
      </c>
      <c r="B3866" s="4">
        <v>43800</v>
      </c>
      <c r="C3866" s="24" t="s">
        <v>100</v>
      </c>
      <c r="D3866" s="34" t="s">
        <v>24</v>
      </c>
      <c r="E3866" s="29" t="s">
        <v>154</v>
      </c>
      <c r="F3866" s="25">
        <f t="shared" si="60"/>
        <v>43800</v>
      </c>
      <c r="G3866" s="22" t="str">
        <f>VLOOKUP(C3866,'2- CatalogosAseguradora'!$B:$D,3,FALSE)</f>
        <v>006</v>
      </c>
      <c r="H3866" s="23" t="str">
        <f>VLOOKUP(D3866,'1- CatalogoRamo'!$B:$G,3,FALSE)</f>
        <v>003</v>
      </c>
      <c r="I3866" s="31" t="str">
        <f>VLOOKUP(E3866,'0- CatalogoRubro'!$B:$D,3,FALSE)</f>
        <v>055</v>
      </c>
      <c r="J3866" s="1">
        <v>4.9407399999999999E-3</v>
      </c>
    </row>
    <row r="3867" spans="1:10" ht="16" x14ac:dyDescent="0.2">
      <c r="A3867" s="1">
        <v>3864</v>
      </c>
      <c r="B3867" s="4">
        <v>43800</v>
      </c>
      <c r="C3867" s="24" t="s">
        <v>100</v>
      </c>
      <c r="D3867" s="34" t="s">
        <v>24</v>
      </c>
      <c r="E3867" s="29" t="s">
        <v>155</v>
      </c>
      <c r="F3867" s="25">
        <f t="shared" si="60"/>
        <v>43800</v>
      </c>
      <c r="G3867" s="22" t="str">
        <f>VLOOKUP(C3867,'2- CatalogosAseguradora'!$B:$D,3,FALSE)</f>
        <v>006</v>
      </c>
      <c r="H3867" s="23" t="str">
        <f>VLOOKUP(D3867,'1- CatalogoRamo'!$B:$G,3,FALSE)</f>
        <v>003</v>
      </c>
      <c r="I3867" s="31" t="str">
        <f>VLOOKUP(E3867,'0- CatalogoRubro'!$B:$D,3,FALSE)</f>
        <v>056</v>
      </c>
      <c r="J3867" s="1">
        <v>-0.37956565999999997</v>
      </c>
    </row>
    <row r="3868" spans="1:10" ht="48" x14ac:dyDescent="0.2">
      <c r="A3868" s="1">
        <v>3865</v>
      </c>
      <c r="B3868" s="4">
        <v>43800</v>
      </c>
      <c r="C3868" s="24" t="s">
        <v>100</v>
      </c>
      <c r="D3868" s="34" t="s">
        <v>157</v>
      </c>
      <c r="E3868" s="26" t="s">
        <v>104</v>
      </c>
      <c r="F3868" s="25">
        <f t="shared" si="60"/>
        <v>43800</v>
      </c>
      <c r="G3868" s="22" t="str">
        <f>VLOOKUP(C3868,'2- CatalogosAseguradora'!$B:$D,3,FALSE)</f>
        <v>006</v>
      </c>
      <c r="H3868" s="23" t="str">
        <f>VLOOKUP(D3868,'1- CatalogoRamo'!$B:$G,3,FALSE)</f>
        <v>017</v>
      </c>
      <c r="I3868" s="31" t="str">
        <f>VLOOKUP(E3868,'0- CatalogoRubro'!$B:$D,3,FALSE)</f>
        <v>001</v>
      </c>
      <c r="J3868" s="34">
        <v>77.274113799999995</v>
      </c>
    </row>
    <row r="3869" spans="1:10" ht="48" x14ac:dyDescent="0.2">
      <c r="A3869" s="1">
        <v>3866</v>
      </c>
      <c r="B3869" s="4">
        <v>43800</v>
      </c>
      <c r="C3869" s="24" t="s">
        <v>100</v>
      </c>
      <c r="D3869" s="34" t="s">
        <v>157</v>
      </c>
      <c r="E3869" s="27" t="s">
        <v>105</v>
      </c>
      <c r="F3869" s="25">
        <f t="shared" si="60"/>
        <v>43800</v>
      </c>
      <c r="G3869" s="22" t="str">
        <f>VLOOKUP(C3869,'2- CatalogosAseguradora'!$B:$D,3,FALSE)</f>
        <v>006</v>
      </c>
      <c r="H3869" s="23" t="str">
        <f>VLOOKUP(D3869,'1- CatalogoRamo'!$B:$G,3,FALSE)</f>
        <v>017</v>
      </c>
      <c r="I3869" s="31" t="str">
        <f>VLOOKUP(E3869,'0- CatalogoRubro'!$B:$D,3,FALSE)</f>
        <v>002</v>
      </c>
      <c r="J3869" s="1">
        <v>139.58521062</v>
      </c>
    </row>
    <row r="3870" spans="1:10" ht="48" x14ac:dyDescent="0.2">
      <c r="A3870" s="1">
        <v>3867</v>
      </c>
      <c r="B3870" s="4">
        <v>43800</v>
      </c>
      <c r="C3870" s="24" t="s">
        <v>100</v>
      </c>
      <c r="D3870" s="34" t="s">
        <v>157</v>
      </c>
      <c r="E3870" s="27" t="s">
        <v>106</v>
      </c>
      <c r="F3870" s="25">
        <f t="shared" si="60"/>
        <v>43800</v>
      </c>
      <c r="G3870" s="22" t="str">
        <f>VLOOKUP(C3870,'2- CatalogosAseguradora'!$B:$D,3,FALSE)</f>
        <v>006</v>
      </c>
      <c r="H3870" s="23" t="str">
        <f>VLOOKUP(D3870,'1- CatalogoRamo'!$B:$G,3,FALSE)</f>
        <v>017</v>
      </c>
      <c r="I3870" s="31" t="str">
        <f>VLOOKUP(E3870,'0- CatalogoRubro'!$B:$D,3,FALSE)</f>
        <v>003</v>
      </c>
      <c r="J3870" s="1">
        <v>139.58521062</v>
      </c>
    </row>
    <row r="3871" spans="1:10" ht="48" x14ac:dyDescent="0.2">
      <c r="A3871" s="1">
        <v>3868</v>
      </c>
      <c r="B3871" s="4">
        <v>43800</v>
      </c>
      <c r="C3871" s="24" t="s">
        <v>100</v>
      </c>
      <c r="D3871" s="34" t="s">
        <v>157</v>
      </c>
      <c r="E3871" s="27" t="s">
        <v>107</v>
      </c>
      <c r="F3871" s="25">
        <f t="shared" si="60"/>
        <v>43800</v>
      </c>
      <c r="G3871" s="22" t="str">
        <f>VLOOKUP(C3871,'2- CatalogosAseguradora'!$B:$D,3,FALSE)</f>
        <v>006</v>
      </c>
      <c r="H3871" s="23" t="str">
        <f>VLOOKUP(D3871,'1- CatalogoRamo'!$B:$G,3,FALSE)</f>
        <v>017</v>
      </c>
      <c r="I3871" s="31" t="str">
        <f>VLOOKUP(E3871,'0- CatalogoRubro'!$B:$D,3,FALSE)</f>
        <v>004</v>
      </c>
      <c r="J3871" s="1">
        <v>139.58521062</v>
      </c>
    </row>
    <row r="3872" spans="1:10" ht="48" x14ac:dyDescent="0.2">
      <c r="A3872" s="1">
        <v>3869</v>
      </c>
      <c r="B3872" s="4">
        <v>43800</v>
      </c>
      <c r="C3872" s="24" t="s">
        <v>100</v>
      </c>
      <c r="D3872" s="34" t="s">
        <v>157</v>
      </c>
      <c r="E3872" s="27" t="s">
        <v>108</v>
      </c>
      <c r="F3872" s="25">
        <f t="shared" si="60"/>
        <v>43800</v>
      </c>
      <c r="G3872" s="22" t="str">
        <f>VLOOKUP(C3872,'2- CatalogosAseguradora'!$B:$D,3,FALSE)</f>
        <v>006</v>
      </c>
      <c r="H3872" s="23" t="str">
        <f>VLOOKUP(D3872,'1- CatalogoRamo'!$B:$G,3,FALSE)</f>
        <v>017</v>
      </c>
      <c r="I3872" s="31" t="str">
        <f>VLOOKUP(E3872,'0- CatalogoRubro'!$B:$D,3,FALSE)</f>
        <v>005</v>
      </c>
      <c r="J3872" s="1">
        <v>0</v>
      </c>
    </row>
    <row r="3873" spans="1:10" ht="48" x14ac:dyDescent="0.2">
      <c r="A3873" s="1">
        <v>3870</v>
      </c>
      <c r="B3873" s="4">
        <v>43800</v>
      </c>
      <c r="C3873" s="24" t="s">
        <v>100</v>
      </c>
      <c r="D3873" s="34" t="s">
        <v>157</v>
      </c>
      <c r="E3873" s="27" t="s">
        <v>109</v>
      </c>
      <c r="F3873" s="25">
        <f t="shared" si="60"/>
        <v>43800</v>
      </c>
      <c r="G3873" s="22" t="str">
        <f>VLOOKUP(C3873,'2- CatalogosAseguradora'!$B:$D,3,FALSE)</f>
        <v>006</v>
      </c>
      <c r="H3873" s="23" t="str">
        <f>VLOOKUP(D3873,'1- CatalogoRamo'!$B:$G,3,FALSE)</f>
        <v>017</v>
      </c>
      <c r="I3873" s="31" t="str">
        <f>VLOOKUP(E3873,'0- CatalogoRubro'!$B:$D,3,FALSE)</f>
        <v>006</v>
      </c>
      <c r="J3873" s="1">
        <v>0</v>
      </c>
    </row>
    <row r="3874" spans="1:10" ht="48" x14ac:dyDescent="0.2">
      <c r="A3874" s="1">
        <v>3871</v>
      </c>
      <c r="B3874" s="4">
        <v>43800</v>
      </c>
      <c r="C3874" s="24" t="s">
        <v>100</v>
      </c>
      <c r="D3874" s="34" t="s">
        <v>157</v>
      </c>
      <c r="E3874" s="27" t="s">
        <v>110</v>
      </c>
      <c r="F3874" s="25">
        <f t="shared" si="60"/>
        <v>43800</v>
      </c>
      <c r="G3874" s="22" t="str">
        <f>VLOOKUP(C3874,'2- CatalogosAseguradora'!$B:$D,3,FALSE)</f>
        <v>006</v>
      </c>
      <c r="H3874" s="23" t="str">
        <f>VLOOKUP(D3874,'1- CatalogoRamo'!$B:$G,3,FALSE)</f>
        <v>017</v>
      </c>
      <c r="I3874" s="31" t="str">
        <f>VLOOKUP(E3874,'0- CatalogoRubro'!$B:$D,3,FALSE)</f>
        <v>007</v>
      </c>
      <c r="J3874" s="1">
        <v>0</v>
      </c>
    </row>
    <row r="3875" spans="1:10" ht="48" x14ac:dyDescent="0.2">
      <c r="A3875" s="1">
        <v>3872</v>
      </c>
      <c r="B3875" s="4">
        <v>43800</v>
      </c>
      <c r="C3875" s="24" t="s">
        <v>100</v>
      </c>
      <c r="D3875" s="34" t="s">
        <v>157</v>
      </c>
      <c r="E3875" s="27" t="s">
        <v>111</v>
      </c>
      <c r="F3875" s="25">
        <f t="shared" si="60"/>
        <v>43800</v>
      </c>
      <c r="G3875" s="22" t="str">
        <f>VLOOKUP(C3875,'2- CatalogosAseguradora'!$B:$D,3,FALSE)</f>
        <v>006</v>
      </c>
      <c r="H3875" s="23" t="str">
        <f>VLOOKUP(D3875,'1- CatalogoRamo'!$B:$G,3,FALSE)</f>
        <v>017</v>
      </c>
      <c r="I3875" s="31" t="str">
        <f>VLOOKUP(E3875,'0- CatalogoRubro'!$B:$D,3,FALSE)</f>
        <v>008</v>
      </c>
      <c r="J3875" s="1">
        <v>0</v>
      </c>
    </row>
    <row r="3876" spans="1:10" ht="48" x14ac:dyDescent="0.2">
      <c r="A3876" s="1">
        <v>3873</v>
      </c>
      <c r="B3876" s="4">
        <v>43800</v>
      </c>
      <c r="C3876" s="24" t="s">
        <v>100</v>
      </c>
      <c r="D3876" s="34" t="s">
        <v>157</v>
      </c>
      <c r="E3876" s="28" t="s">
        <v>112</v>
      </c>
      <c r="F3876" s="25">
        <f t="shared" si="60"/>
        <v>43800</v>
      </c>
      <c r="G3876" s="22" t="str">
        <f>VLOOKUP(C3876,'2- CatalogosAseguradora'!$B:$D,3,FALSE)</f>
        <v>006</v>
      </c>
      <c r="H3876" s="23" t="str">
        <f>VLOOKUP(D3876,'1- CatalogoRamo'!$B:$G,3,FALSE)</f>
        <v>017</v>
      </c>
      <c r="I3876" s="31" t="str">
        <f>VLOOKUP(E3876,'0- CatalogoRubro'!$B:$D,3,FALSE)</f>
        <v>009</v>
      </c>
      <c r="J3876" s="1">
        <v>0</v>
      </c>
    </row>
    <row r="3877" spans="1:10" ht="48" x14ac:dyDescent="0.2">
      <c r="A3877" s="1">
        <v>3874</v>
      </c>
      <c r="B3877" s="4">
        <v>43800</v>
      </c>
      <c r="C3877" s="24" t="s">
        <v>100</v>
      </c>
      <c r="D3877" s="34" t="s">
        <v>157</v>
      </c>
      <c r="E3877" s="27" t="s">
        <v>113</v>
      </c>
      <c r="F3877" s="25">
        <f t="shared" si="60"/>
        <v>43800</v>
      </c>
      <c r="G3877" s="22" t="str">
        <f>VLOOKUP(C3877,'2- CatalogosAseguradora'!$B:$D,3,FALSE)</f>
        <v>006</v>
      </c>
      <c r="H3877" s="23" t="str">
        <f>VLOOKUP(D3877,'1- CatalogoRamo'!$B:$G,3,FALSE)</f>
        <v>017</v>
      </c>
      <c r="I3877" s="31" t="str">
        <f>VLOOKUP(E3877,'0- CatalogoRubro'!$B:$D,3,FALSE)</f>
        <v>010</v>
      </c>
      <c r="J3877" s="1">
        <v>42.875799319999999</v>
      </c>
    </row>
    <row r="3878" spans="1:10" ht="48" x14ac:dyDescent="0.2">
      <c r="A3878" s="1">
        <v>3875</v>
      </c>
      <c r="B3878" s="4">
        <v>43800</v>
      </c>
      <c r="C3878" s="24" t="s">
        <v>100</v>
      </c>
      <c r="D3878" s="34" t="s">
        <v>157</v>
      </c>
      <c r="E3878" s="27" t="s">
        <v>114</v>
      </c>
      <c r="F3878" s="25">
        <f t="shared" si="60"/>
        <v>43800</v>
      </c>
      <c r="G3878" s="22" t="str">
        <f>VLOOKUP(C3878,'2- CatalogosAseguradora'!$B:$D,3,FALSE)</f>
        <v>006</v>
      </c>
      <c r="H3878" s="23" t="str">
        <f>VLOOKUP(D3878,'1- CatalogoRamo'!$B:$G,3,FALSE)</f>
        <v>017</v>
      </c>
      <c r="I3878" s="31" t="str">
        <f>VLOOKUP(E3878,'0- CatalogoRubro'!$B:$D,3,FALSE)</f>
        <v>011</v>
      </c>
      <c r="J3878" s="1">
        <v>40.723085840000003</v>
      </c>
    </row>
    <row r="3879" spans="1:10" ht="48" x14ac:dyDescent="0.2">
      <c r="A3879" s="1">
        <v>3876</v>
      </c>
      <c r="B3879" s="4">
        <v>43800</v>
      </c>
      <c r="C3879" s="24" t="s">
        <v>100</v>
      </c>
      <c r="D3879" s="34" t="s">
        <v>157</v>
      </c>
      <c r="E3879" s="27" t="s">
        <v>115</v>
      </c>
      <c r="F3879" s="25">
        <f t="shared" si="60"/>
        <v>43800</v>
      </c>
      <c r="G3879" s="22" t="str">
        <f>VLOOKUP(C3879,'2- CatalogosAseguradora'!$B:$D,3,FALSE)</f>
        <v>006</v>
      </c>
      <c r="H3879" s="23" t="str">
        <f>VLOOKUP(D3879,'1- CatalogoRamo'!$B:$G,3,FALSE)</f>
        <v>017</v>
      </c>
      <c r="I3879" s="31" t="str">
        <f>VLOOKUP(E3879,'0- CatalogoRubro'!$B:$D,3,FALSE)</f>
        <v>012</v>
      </c>
      <c r="J3879" s="1">
        <v>2.1527134800000001</v>
      </c>
    </row>
    <row r="3880" spans="1:10" ht="48" x14ac:dyDescent="0.2">
      <c r="A3880" s="1">
        <v>3877</v>
      </c>
      <c r="B3880" s="4">
        <v>43800</v>
      </c>
      <c r="C3880" s="24" t="s">
        <v>100</v>
      </c>
      <c r="D3880" s="34" t="s">
        <v>157</v>
      </c>
      <c r="E3880" s="27" t="s">
        <v>116</v>
      </c>
      <c r="F3880" s="25">
        <f t="shared" si="60"/>
        <v>43800</v>
      </c>
      <c r="G3880" s="22" t="str">
        <f>VLOOKUP(C3880,'2- CatalogosAseguradora'!$B:$D,3,FALSE)</f>
        <v>006</v>
      </c>
      <c r="H3880" s="23" t="str">
        <f>VLOOKUP(D3880,'1- CatalogoRamo'!$B:$G,3,FALSE)</f>
        <v>017</v>
      </c>
      <c r="I3880" s="31" t="str">
        <f>VLOOKUP(E3880,'0- CatalogoRubro'!$B:$D,3,FALSE)</f>
        <v>013</v>
      </c>
      <c r="J3880" s="1">
        <v>21.803472850000002</v>
      </c>
    </row>
    <row r="3881" spans="1:10" ht="48" x14ac:dyDescent="0.2">
      <c r="A3881" s="1">
        <v>3878</v>
      </c>
      <c r="B3881" s="4">
        <v>43800</v>
      </c>
      <c r="C3881" s="24" t="s">
        <v>100</v>
      </c>
      <c r="D3881" s="34" t="s">
        <v>157</v>
      </c>
      <c r="E3881" s="27" t="s">
        <v>117</v>
      </c>
      <c r="F3881" s="25">
        <f t="shared" si="60"/>
        <v>43800</v>
      </c>
      <c r="G3881" s="22" t="str">
        <f>VLOOKUP(C3881,'2- CatalogosAseguradora'!$B:$D,3,FALSE)</f>
        <v>006</v>
      </c>
      <c r="H3881" s="23" t="str">
        <f>VLOOKUP(D3881,'1- CatalogoRamo'!$B:$G,3,FALSE)</f>
        <v>017</v>
      </c>
      <c r="I3881" s="31" t="str">
        <f>VLOOKUP(E3881,'0- CatalogoRubro'!$B:$D,3,FALSE)</f>
        <v>014</v>
      </c>
      <c r="J3881" s="1">
        <v>21.803472850000002</v>
      </c>
    </row>
    <row r="3882" spans="1:10" ht="48" x14ac:dyDescent="0.2">
      <c r="A3882" s="1">
        <v>3879</v>
      </c>
      <c r="B3882" s="4">
        <v>43800</v>
      </c>
      <c r="C3882" s="24" t="s">
        <v>100</v>
      </c>
      <c r="D3882" s="34" t="s">
        <v>157</v>
      </c>
      <c r="E3882" s="27" t="s">
        <v>118</v>
      </c>
      <c r="F3882" s="25">
        <f t="shared" si="60"/>
        <v>43800</v>
      </c>
      <c r="G3882" s="22" t="str">
        <f>VLOOKUP(C3882,'2- CatalogosAseguradora'!$B:$D,3,FALSE)</f>
        <v>006</v>
      </c>
      <c r="H3882" s="23" t="str">
        <f>VLOOKUP(D3882,'1- CatalogoRamo'!$B:$G,3,FALSE)</f>
        <v>017</v>
      </c>
      <c r="I3882" s="31" t="str">
        <f>VLOOKUP(E3882,'0- CatalogoRubro'!$B:$D,3,FALSE)</f>
        <v>015</v>
      </c>
      <c r="J3882" s="1">
        <v>0</v>
      </c>
    </row>
    <row r="3883" spans="1:10" ht="48" x14ac:dyDescent="0.2">
      <c r="A3883" s="1">
        <v>3880</v>
      </c>
      <c r="B3883" s="4">
        <v>43800</v>
      </c>
      <c r="C3883" s="24" t="s">
        <v>100</v>
      </c>
      <c r="D3883" s="34" t="s">
        <v>157</v>
      </c>
      <c r="E3883" s="27" t="s">
        <v>119</v>
      </c>
      <c r="F3883" s="25">
        <f t="shared" si="60"/>
        <v>43800</v>
      </c>
      <c r="G3883" s="22" t="str">
        <f>VLOOKUP(C3883,'2- CatalogosAseguradora'!$B:$D,3,FALSE)</f>
        <v>006</v>
      </c>
      <c r="H3883" s="23" t="str">
        <f>VLOOKUP(D3883,'1- CatalogoRamo'!$B:$G,3,FALSE)</f>
        <v>017</v>
      </c>
      <c r="I3883" s="31" t="str">
        <f>VLOOKUP(E3883,'0- CatalogoRubro'!$B:$D,3,FALSE)</f>
        <v>016</v>
      </c>
      <c r="J3883" s="1">
        <v>2.36817535</v>
      </c>
    </row>
    <row r="3884" spans="1:10" ht="48" x14ac:dyDescent="0.2">
      <c r="A3884" s="1">
        <v>3881</v>
      </c>
      <c r="B3884" s="4">
        <v>43800</v>
      </c>
      <c r="C3884" s="24" t="s">
        <v>100</v>
      </c>
      <c r="D3884" s="34" t="s">
        <v>157</v>
      </c>
      <c r="E3884" s="26" t="s">
        <v>120</v>
      </c>
      <c r="F3884" s="25">
        <f t="shared" si="60"/>
        <v>43800</v>
      </c>
      <c r="G3884" s="22" t="str">
        <f>VLOOKUP(C3884,'2- CatalogosAseguradora'!$B:$D,3,FALSE)</f>
        <v>006</v>
      </c>
      <c r="H3884" s="23" t="str">
        <f>VLOOKUP(D3884,'1- CatalogoRamo'!$B:$G,3,FALSE)</f>
        <v>017</v>
      </c>
      <c r="I3884" s="31" t="str">
        <f>VLOOKUP(E3884,'0- CatalogoRubro'!$B:$D,3,FALSE)</f>
        <v>017</v>
      </c>
      <c r="J3884" s="1">
        <v>166.78205790999999</v>
      </c>
    </row>
    <row r="3885" spans="1:10" ht="48" x14ac:dyDescent="0.2">
      <c r="A3885" s="1">
        <v>3882</v>
      </c>
      <c r="B3885" s="4">
        <v>43800</v>
      </c>
      <c r="C3885" s="24" t="s">
        <v>100</v>
      </c>
      <c r="D3885" s="34" t="s">
        <v>157</v>
      </c>
      <c r="E3885" s="27" t="s">
        <v>121</v>
      </c>
      <c r="F3885" s="25">
        <f t="shared" si="60"/>
        <v>43800</v>
      </c>
      <c r="G3885" s="22" t="str">
        <f>VLOOKUP(C3885,'2- CatalogosAseguradora'!$B:$D,3,FALSE)</f>
        <v>006</v>
      </c>
      <c r="H3885" s="23" t="str">
        <f>VLOOKUP(D3885,'1- CatalogoRamo'!$B:$G,3,FALSE)</f>
        <v>017</v>
      </c>
      <c r="I3885" s="31" t="str">
        <f>VLOOKUP(E3885,'0- CatalogoRubro'!$B:$D,3,FALSE)</f>
        <v>018</v>
      </c>
      <c r="J3885" s="1">
        <v>187.49583060000001</v>
      </c>
    </row>
    <row r="3886" spans="1:10" ht="48" x14ac:dyDescent="0.2">
      <c r="A3886" s="1">
        <v>3883</v>
      </c>
      <c r="B3886" s="4">
        <v>43800</v>
      </c>
      <c r="C3886" s="24" t="s">
        <v>100</v>
      </c>
      <c r="D3886" s="34" t="s">
        <v>157</v>
      </c>
      <c r="E3886" s="27" t="s">
        <v>106</v>
      </c>
      <c r="F3886" s="25">
        <f t="shared" si="60"/>
        <v>43800</v>
      </c>
      <c r="G3886" s="22" t="str">
        <f>VLOOKUP(C3886,'2- CatalogosAseguradora'!$B:$D,3,FALSE)</f>
        <v>006</v>
      </c>
      <c r="H3886" s="23" t="str">
        <f>VLOOKUP(D3886,'1- CatalogoRamo'!$B:$G,3,FALSE)</f>
        <v>017</v>
      </c>
      <c r="I3886" s="31" t="str">
        <f>VLOOKUP(E3886,'0- CatalogoRubro'!$B:$D,3,FALSE)</f>
        <v>003</v>
      </c>
      <c r="J3886" s="1">
        <v>187.49583060000001</v>
      </c>
    </row>
    <row r="3887" spans="1:10" ht="48" x14ac:dyDescent="0.2">
      <c r="A3887" s="1">
        <v>3884</v>
      </c>
      <c r="B3887" s="4">
        <v>43800</v>
      </c>
      <c r="C3887" s="24" t="s">
        <v>100</v>
      </c>
      <c r="D3887" s="34" t="s">
        <v>157</v>
      </c>
      <c r="E3887" s="27" t="s">
        <v>111</v>
      </c>
      <c r="F3887" s="25">
        <f t="shared" si="60"/>
        <v>43800</v>
      </c>
      <c r="G3887" s="22" t="str">
        <f>VLOOKUP(C3887,'2- CatalogosAseguradora'!$B:$D,3,FALSE)</f>
        <v>006</v>
      </c>
      <c r="H3887" s="23" t="str">
        <f>VLOOKUP(D3887,'1- CatalogoRamo'!$B:$G,3,FALSE)</f>
        <v>017</v>
      </c>
      <c r="I3887" s="31" t="str">
        <f>VLOOKUP(E3887,'0- CatalogoRubro'!$B:$D,3,FALSE)</f>
        <v>008</v>
      </c>
      <c r="J3887" s="1">
        <v>0</v>
      </c>
    </row>
    <row r="3888" spans="1:10" ht="48" x14ac:dyDescent="0.2">
      <c r="A3888" s="1">
        <v>3885</v>
      </c>
      <c r="B3888" s="4">
        <v>43800</v>
      </c>
      <c r="C3888" s="24" t="s">
        <v>100</v>
      </c>
      <c r="D3888" s="34" t="s">
        <v>157</v>
      </c>
      <c r="E3888" s="27" t="s">
        <v>122</v>
      </c>
      <c r="F3888" s="25">
        <f t="shared" si="60"/>
        <v>43800</v>
      </c>
      <c r="G3888" s="22" t="str">
        <f>VLOOKUP(C3888,'2- CatalogosAseguradora'!$B:$D,3,FALSE)</f>
        <v>006</v>
      </c>
      <c r="H3888" s="23" t="str">
        <f>VLOOKUP(D3888,'1- CatalogoRamo'!$B:$G,3,FALSE)</f>
        <v>017</v>
      </c>
      <c r="I3888" s="31" t="str">
        <f>VLOOKUP(E3888,'0- CatalogoRubro'!$B:$D,3,FALSE)</f>
        <v>021</v>
      </c>
      <c r="J3888" s="1">
        <v>0</v>
      </c>
    </row>
    <row r="3889" spans="1:10" ht="48" x14ac:dyDescent="0.2">
      <c r="A3889" s="1">
        <v>3886</v>
      </c>
      <c r="B3889" s="4">
        <v>43800</v>
      </c>
      <c r="C3889" s="24" t="s">
        <v>100</v>
      </c>
      <c r="D3889" s="34" t="s">
        <v>157</v>
      </c>
      <c r="E3889" s="27" t="s">
        <v>123</v>
      </c>
      <c r="F3889" s="25">
        <f t="shared" si="60"/>
        <v>43800</v>
      </c>
      <c r="G3889" s="22" t="str">
        <f>VLOOKUP(C3889,'2- CatalogosAseguradora'!$B:$D,3,FALSE)</f>
        <v>006</v>
      </c>
      <c r="H3889" s="23" t="str">
        <f>VLOOKUP(D3889,'1- CatalogoRamo'!$B:$G,3,FALSE)</f>
        <v>017</v>
      </c>
      <c r="I3889" s="31" t="str">
        <f>VLOOKUP(E3889,'0- CatalogoRubro'!$B:$D,3,FALSE)</f>
        <v>022</v>
      </c>
      <c r="J3889" s="1">
        <v>-29.461237699999998</v>
      </c>
    </row>
    <row r="3890" spans="1:10" ht="48" x14ac:dyDescent="0.2">
      <c r="A3890" s="1">
        <v>3887</v>
      </c>
      <c r="B3890" s="4">
        <v>43800</v>
      </c>
      <c r="C3890" s="24" t="s">
        <v>100</v>
      </c>
      <c r="D3890" s="34" t="s">
        <v>157</v>
      </c>
      <c r="E3890" s="27" t="s">
        <v>124</v>
      </c>
      <c r="F3890" s="25">
        <f t="shared" si="60"/>
        <v>43800</v>
      </c>
      <c r="G3890" s="22" t="str">
        <f>VLOOKUP(C3890,'2- CatalogosAseguradora'!$B:$D,3,FALSE)</f>
        <v>006</v>
      </c>
      <c r="H3890" s="23" t="str">
        <f>VLOOKUP(D3890,'1- CatalogoRamo'!$B:$G,3,FALSE)</f>
        <v>017</v>
      </c>
      <c r="I3890" s="31" t="str">
        <f>VLOOKUP(E3890,'0- CatalogoRubro'!$B:$D,3,FALSE)</f>
        <v>023</v>
      </c>
      <c r="J3890" s="1">
        <v>-29.461237699999998</v>
      </c>
    </row>
    <row r="3891" spans="1:10" ht="48" x14ac:dyDescent="0.2">
      <c r="A3891" s="1">
        <v>3888</v>
      </c>
      <c r="B3891" s="4">
        <v>43800</v>
      </c>
      <c r="C3891" s="24" t="s">
        <v>100</v>
      </c>
      <c r="D3891" s="34" t="s">
        <v>157</v>
      </c>
      <c r="E3891" s="27" t="s">
        <v>125</v>
      </c>
      <c r="F3891" s="25">
        <f t="shared" si="60"/>
        <v>43800</v>
      </c>
      <c r="G3891" s="22" t="str">
        <f>VLOOKUP(C3891,'2- CatalogosAseguradora'!$B:$D,3,FALSE)</f>
        <v>006</v>
      </c>
      <c r="H3891" s="23" t="str">
        <f>VLOOKUP(D3891,'1- CatalogoRamo'!$B:$G,3,FALSE)</f>
        <v>017</v>
      </c>
      <c r="I3891" s="31" t="str">
        <f>VLOOKUP(E3891,'0- CatalogoRubro'!$B:$D,3,FALSE)</f>
        <v>024</v>
      </c>
      <c r="J3891" s="1">
        <v>0</v>
      </c>
    </row>
    <row r="3892" spans="1:10" ht="48" x14ac:dyDescent="0.2">
      <c r="A3892" s="1">
        <v>3889</v>
      </c>
      <c r="B3892" s="4">
        <v>43800</v>
      </c>
      <c r="C3892" s="24" t="s">
        <v>100</v>
      </c>
      <c r="D3892" s="34" t="s">
        <v>157</v>
      </c>
      <c r="E3892" s="27" t="s">
        <v>126</v>
      </c>
      <c r="F3892" s="25">
        <f t="shared" si="60"/>
        <v>43800</v>
      </c>
      <c r="G3892" s="22" t="str">
        <f>VLOOKUP(C3892,'2- CatalogosAseguradora'!$B:$D,3,FALSE)</f>
        <v>006</v>
      </c>
      <c r="H3892" s="23" t="str">
        <f>VLOOKUP(D3892,'1- CatalogoRamo'!$B:$G,3,FALSE)</f>
        <v>017</v>
      </c>
      <c r="I3892" s="31" t="str">
        <f>VLOOKUP(E3892,'0- CatalogoRubro'!$B:$D,3,FALSE)</f>
        <v>025</v>
      </c>
      <c r="J3892" s="1">
        <v>0</v>
      </c>
    </row>
    <row r="3893" spans="1:10" ht="48" x14ac:dyDescent="0.2">
      <c r="A3893" s="1">
        <v>3890</v>
      </c>
      <c r="B3893" s="4">
        <v>43800</v>
      </c>
      <c r="C3893" s="24" t="s">
        <v>100</v>
      </c>
      <c r="D3893" s="34" t="s">
        <v>157</v>
      </c>
      <c r="E3893" s="27" t="s">
        <v>127</v>
      </c>
      <c r="F3893" s="25">
        <f t="shared" si="60"/>
        <v>43800</v>
      </c>
      <c r="G3893" s="22" t="str">
        <f>VLOOKUP(C3893,'2- CatalogosAseguradora'!$B:$D,3,FALSE)</f>
        <v>006</v>
      </c>
      <c r="H3893" s="23" t="str">
        <f>VLOOKUP(D3893,'1- CatalogoRamo'!$B:$G,3,FALSE)</f>
        <v>017</v>
      </c>
      <c r="I3893" s="31" t="str">
        <f>VLOOKUP(E3893,'0- CatalogoRubro'!$B:$D,3,FALSE)</f>
        <v>026</v>
      </c>
      <c r="J3893" s="1">
        <v>8.7474650099999991</v>
      </c>
    </row>
    <row r="3894" spans="1:10" ht="48" x14ac:dyDescent="0.2">
      <c r="A3894" s="1">
        <v>3891</v>
      </c>
      <c r="B3894" s="4">
        <v>43800</v>
      </c>
      <c r="C3894" s="24" t="s">
        <v>100</v>
      </c>
      <c r="D3894" s="34" t="s">
        <v>157</v>
      </c>
      <c r="E3894" s="26" t="s">
        <v>128</v>
      </c>
      <c r="F3894" s="25">
        <f t="shared" si="60"/>
        <v>43800</v>
      </c>
      <c r="G3894" s="22" t="str">
        <f>VLOOKUP(C3894,'2- CatalogosAseguradora'!$B:$D,3,FALSE)</f>
        <v>006</v>
      </c>
      <c r="H3894" s="23" t="str">
        <f>VLOOKUP(D3894,'1- CatalogoRamo'!$B:$G,3,FALSE)</f>
        <v>017</v>
      </c>
      <c r="I3894" s="31" t="str">
        <f>VLOOKUP(E3894,'0- CatalogoRubro'!$B:$D,3,FALSE)</f>
        <v>027</v>
      </c>
      <c r="J3894" s="1">
        <v>0</v>
      </c>
    </row>
    <row r="3895" spans="1:10" ht="48" x14ac:dyDescent="0.2">
      <c r="A3895" s="1">
        <v>3892</v>
      </c>
      <c r="B3895" s="4">
        <v>43800</v>
      </c>
      <c r="C3895" s="24" t="s">
        <v>100</v>
      </c>
      <c r="D3895" s="34" t="s">
        <v>157</v>
      </c>
      <c r="E3895" s="27" t="s">
        <v>129</v>
      </c>
      <c r="F3895" s="25">
        <f t="shared" si="60"/>
        <v>43800</v>
      </c>
      <c r="G3895" s="22" t="str">
        <f>VLOOKUP(C3895,'2- CatalogosAseguradora'!$B:$D,3,FALSE)</f>
        <v>006</v>
      </c>
      <c r="H3895" s="23" t="str">
        <f>VLOOKUP(D3895,'1- CatalogoRamo'!$B:$G,3,FALSE)</f>
        <v>017</v>
      </c>
      <c r="I3895" s="31" t="str">
        <f>VLOOKUP(E3895,'0- CatalogoRubro'!$B:$D,3,FALSE)</f>
        <v>028</v>
      </c>
      <c r="J3895" s="1">
        <v>0</v>
      </c>
    </row>
    <row r="3896" spans="1:10" ht="48" x14ac:dyDescent="0.2">
      <c r="A3896" s="1">
        <v>3893</v>
      </c>
      <c r="B3896" s="4">
        <v>43800</v>
      </c>
      <c r="C3896" s="24" t="s">
        <v>100</v>
      </c>
      <c r="D3896" s="34" t="s">
        <v>157</v>
      </c>
      <c r="E3896" s="27" t="s">
        <v>130</v>
      </c>
      <c r="F3896" s="25">
        <f t="shared" si="60"/>
        <v>43800</v>
      </c>
      <c r="G3896" s="22" t="str">
        <f>VLOOKUP(C3896,'2- CatalogosAseguradora'!$B:$D,3,FALSE)</f>
        <v>006</v>
      </c>
      <c r="H3896" s="23" t="str">
        <f>VLOOKUP(D3896,'1- CatalogoRamo'!$B:$G,3,FALSE)</f>
        <v>017</v>
      </c>
      <c r="I3896" s="31" t="str">
        <f>VLOOKUP(E3896,'0- CatalogoRubro'!$B:$D,3,FALSE)</f>
        <v>029</v>
      </c>
      <c r="J3896" s="1">
        <v>0</v>
      </c>
    </row>
    <row r="3897" spans="1:10" ht="48" x14ac:dyDescent="0.2">
      <c r="A3897" s="1">
        <v>3894</v>
      </c>
      <c r="B3897" s="4">
        <v>43800</v>
      </c>
      <c r="C3897" s="24" t="s">
        <v>100</v>
      </c>
      <c r="D3897" s="34" t="s">
        <v>157</v>
      </c>
      <c r="E3897" s="26" t="s">
        <v>131</v>
      </c>
      <c r="F3897" s="25">
        <f t="shared" si="60"/>
        <v>43800</v>
      </c>
      <c r="G3897" s="22" t="str">
        <f>VLOOKUP(C3897,'2- CatalogosAseguradora'!$B:$D,3,FALSE)</f>
        <v>006</v>
      </c>
      <c r="H3897" s="23" t="str">
        <f>VLOOKUP(D3897,'1- CatalogoRamo'!$B:$G,3,FALSE)</f>
        <v>017</v>
      </c>
      <c r="I3897" s="31" t="str">
        <f>VLOOKUP(E3897,'0- CatalogoRubro'!$B:$D,3,FALSE)</f>
        <v>030</v>
      </c>
      <c r="J3897" s="1">
        <v>0</v>
      </c>
    </row>
    <row r="3898" spans="1:10" ht="48" x14ac:dyDescent="0.2">
      <c r="A3898" s="1">
        <v>3895</v>
      </c>
      <c r="B3898" s="4">
        <v>43800</v>
      </c>
      <c r="C3898" s="24" t="s">
        <v>100</v>
      </c>
      <c r="D3898" s="34" t="s">
        <v>157</v>
      </c>
      <c r="E3898" s="27" t="s">
        <v>132</v>
      </c>
      <c r="F3898" s="25">
        <f t="shared" si="60"/>
        <v>43800</v>
      </c>
      <c r="G3898" s="22" t="str">
        <f>VLOOKUP(C3898,'2- CatalogosAseguradora'!$B:$D,3,FALSE)</f>
        <v>006</v>
      </c>
      <c r="H3898" s="23" t="str">
        <f>VLOOKUP(D3898,'1- CatalogoRamo'!$B:$G,3,FALSE)</f>
        <v>017</v>
      </c>
      <c r="I3898" s="31" t="str">
        <f>VLOOKUP(E3898,'0- CatalogoRubro'!$B:$D,3,FALSE)</f>
        <v>031</v>
      </c>
      <c r="J3898" s="1">
        <v>0</v>
      </c>
    </row>
    <row r="3899" spans="1:10" ht="48" x14ac:dyDescent="0.2">
      <c r="A3899" s="1">
        <v>3896</v>
      </c>
      <c r="B3899" s="4">
        <v>43800</v>
      </c>
      <c r="C3899" s="24" t="s">
        <v>100</v>
      </c>
      <c r="D3899" s="34" t="s">
        <v>157</v>
      </c>
      <c r="E3899" s="27" t="s">
        <v>106</v>
      </c>
      <c r="F3899" s="25">
        <f t="shared" si="60"/>
        <v>43800</v>
      </c>
      <c r="G3899" s="22" t="str">
        <f>VLOOKUP(C3899,'2- CatalogosAseguradora'!$B:$D,3,FALSE)</f>
        <v>006</v>
      </c>
      <c r="H3899" s="23" t="str">
        <f>VLOOKUP(D3899,'1- CatalogoRamo'!$B:$G,3,FALSE)</f>
        <v>017</v>
      </c>
      <c r="I3899" s="31" t="str">
        <f>VLOOKUP(E3899,'0- CatalogoRubro'!$B:$D,3,FALSE)</f>
        <v>003</v>
      </c>
      <c r="J3899" s="1">
        <v>0</v>
      </c>
    </row>
    <row r="3900" spans="1:10" ht="48" x14ac:dyDescent="0.2">
      <c r="A3900" s="1">
        <v>3897</v>
      </c>
      <c r="B3900" s="4">
        <v>43800</v>
      </c>
      <c r="C3900" s="24" t="s">
        <v>100</v>
      </c>
      <c r="D3900" s="34" t="s">
        <v>157</v>
      </c>
      <c r="E3900" s="27" t="s">
        <v>111</v>
      </c>
      <c r="F3900" s="25">
        <f t="shared" si="60"/>
        <v>43800</v>
      </c>
      <c r="G3900" s="22" t="str">
        <f>VLOOKUP(C3900,'2- CatalogosAseguradora'!$B:$D,3,FALSE)</f>
        <v>006</v>
      </c>
      <c r="H3900" s="23" t="str">
        <f>VLOOKUP(D3900,'1- CatalogoRamo'!$B:$G,3,FALSE)</f>
        <v>017</v>
      </c>
      <c r="I3900" s="31" t="str">
        <f>VLOOKUP(E3900,'0- CatalogoRubro'!$B:$D,3,FALSE)</f>
        <v>008</v>
      </c>
      <c r="J3900" s="1">
        <v>0</v>
      </c>
    </row>
    <row r="3901" spans="1:10" ht="48" x14ac:dyDescent="0.2">
      <c r="A3901" s="1">
        <v>3898</v>
      </c>
      <c r="B3901" s="4">
        <v>43800</v>
      </c>
      <c r="C3901" s="24" t="s">
        <v>100</v>
      </c>
      <c r="D3901" s="34" t="s">
        <v>157</v>
      </c>
      <c r="E3901" s="27" t="s">
        <v>133</v>
      </c>
      <c r="F3901" s="25">
        <f t="shared" si="60"/>
        <v>43800</v>
      </c>
      <c r="G3901" s="22" t="str">
        <f>VLOOKUP(C3901,'2- CatalogosAseguradora'!$B:$D,3,FALSE)</f>
        <v>006</v>
      </c>
      <c r="H3901" s="23" t="str">
        <f>VLOOKUP(D3901,'1- CatalogoRamo'!$B:$G,3,FALSE)</f>
        <v>017</v>
      </c>
      <c r="I3901" s="31" t="str">
        <f>VLOOKUP(E3901,'0- CatalogoRubro'!$B:$D,3,FALSE)</f>
        <v>034</v>
      </c>
      <c r="J3901" s="1">
        <v>0</v>
      </c>
    </row>
    <row r="3902" spans="1:10" ht="48" x14ac:dyDescent="0.2">
      <c r="A3902" s="1">
        <v>3899</v>
      </c>
      <c r="B3902" s="4">
        <v>43800</v>
      </c>
      <c r="C3902" s="24" t="s">
        <v>100</v>
      </c>
      <c r="D3902" s="34" t="s">
        <v>157</v>
      </c>
      <c r="E3902" s="27" t="s">
        <v>134</v>
      </c>
      <c r="F3902" s="25">
        <f t="shared" si="60"/>
        <v>43800</v>
      </c>
      <c r="G3902" s="22" t="str">
        <f>VLOOKUP(C3902,'2- CatalogosAseguradora'!$B:$D,3,FALSE)</f>
        <v>006</v>
      </c>
      <c r="H3902" s="23" t="str">
        <f>VLOOKUP(D3902,'1- CatalogoRamo'!$B:$G,3,FALSE)</f>
        <v>017</v>
      </c>
      <c r="I3902" s="31" t="str">
        <f>VLOOKUP(E3902,'0- CatalogoRubro'!$B:$D,3,FALSE)</f>
        <v>035</v>
      </c>
      <c r="J3902" s="1">
        <v>0</v>
      </c>
    </row>
    <row r="3903" spans="1:10" ht="48" x14ac:dyDescent="0.2">
      <c r="A3903" s="1">
        <v>3900</v>
      </c>
      <c r="B3903" s="4">
        <v>43800</v>
      </c>
      <c r="C3903" s="24" t="s">
        <v>100</v>
      </c>
      <c r="D3903" s="34" t="s">
        <v>157</v>
      </c>
      <c r="E3903" s="27" t="s">
        <v>135</v>
      </c>
      <c r="F3903" s="25">
        <f t="shared" si="60"/>
        <v>43800</v>
      </c>
      <c r="G3903" s="22" t="str">
        <f>VLOOKUP(C3903,'2- CatalogosAseguradora'!$B:$D,3,FALSE)</f>
        <v>006</v>
      </c>
      <c r="H3903" s="23" t="str">
        <f>VLOOKUP(D3903,'1- CatalogoRamo'!$B:$G,3,FALSE)</f>
        <v>017</v>
      </c>
      <c r="I3903" s="31" t="str">
        <f>VLOOKUP(E3903,'0- CatalogoRubro'!$B:$D,3,FALSE)</f>
        <v>036</v>
      </c>
      <c r="J3903" s="1">
        <v>0</v>
      </c>
    </row>
    <row r="3904" spans="1:10" ht="48" x14ac:dyDescent="0.2">
      <c r="A3904" s="1">
        <v>3901</v>
      </c>
      <c r="B3904" s="4">
        <v>43800</v>
      </c>
      <c r="C3904" s="24" t="s">
        <v>100</v>
      </c>
      <c r="D3904" s="34" t="s">
        <v>157</v>
      </c>
      <c r="E3904" s="27" t="s">
        <v>136</v>
      </c>
      <c r="F3904" s="25">
        <f t="shared" si="60"/>
        <v>43800</v>
      </c>
      <c r="G3904" s="22" t="str">
        <f>VLOOKUP(C3904,'2- CatalogosAseguradora'!$B:$D,3,FALSE)</f>
        <v>006</v>
      </c>
      <c r="H3904" s="23" t="str">
        <f>VLOOKUP(D3904,'1- CatalogoRamo'!$B:$G,3,FALSE)</f>
        <v>017</v>
      </c>
      <c r="I3904" s="31" t="str">
        <f>VLOOKUP(E3904,'0- CatalogoRubro'!$B:$D,3,FALSE)</f>
        <v>037</v>
      </c>
      <c r="J3904" s="1">
        <v>0</v>
      </c>
    </row>
    <row r="3905" spans="1:10" ht="48" x14ac:dyDescent="0.2">
      <c r="A3905" s="1">
        <v>3902</v>
      </c>
      <c r="B3905" s="4">
        <v>43800</v>
      </c>
      <c r="C3905" s="24" t="s">
        <v>100</v>
      </c>
      <c r="D3905" s="34" t="s">
        <v>157</v>
      </c>
      <c r="E3905" s="27" t="s">
        <v>137</v>
      </c>
      <c r="F3905" s="25">
        <f t="shared" si="60"/>
        <v>43800</v>
      </c>
      <c r="G3905" s="22" t="str">
        <f>VLOOKUP(C3905,'2- CatalogosAseguradora'!$B:$D,3,FALSE)</f>
        <v>006</v>
      </c>
      <c r="H3905" s="23" t="str">
        <f>VLOOKUP(D3905,'1- CatalogoRamo'!$B:$G,3,FALSE)</f>
        <v>017</v>
      </c>
      <c r="I3905" s="31" t="str">
        <f>VLOOKUP(E3905,'0- CatalogoRubro'!$B:$D,3,FALSE)</f>
        <v>038</v>
      </c>
      <c r="J3905" s="1">
        <v>0</v>
      </c>
    </row>
    <row r="3906" spans="1:10" ht="48" x14ac:dyDescent="0.2">
      <c r="A3906" s="1">
        <v>3903</v>
      </c>
      <c r="B3906" s="4">
        <v>43800</v>
      </c>
      <c r="C3906" s="24" t="s">
        <v>100</v>
      </c>
      <c r="D3906" s="34" t="s">
        <v>157</v>
      </c>
      <c r="E3906" s="27" t="s">
        <v>138</v>
      </c>
      <c r="F3906" s="25">
        <f t="shared" si="60"/>
        <v>43800</v>
      </c>
      <c r="G3906" s="22" t="str">
        <f>VLOOKUP(C3906,'2- CatalogosAseguradora'!$B:$D,3,FALSE)</f>
        <v>006</v>
      </c>
      <c r="H3906" s="23" t="str">
        <f>VLOOKUP(D3906,'1- CatalogoRamo'!$B:$G,3,FALSE)</f>
        <v>017</v>
      </c>
      <c r="I3906" s="31" t="str">
        <f>VLOOKUP(E3906,'0- CatalogoRubro'!$B:$D,3,FALSE)</f>
        <v>039</v>
      </c>
      <c r="J3906" s="1">
        <v>0</v>
      </c>
    </row>
    <row r="3907" spans="1:10" ht="48" x14ac:dyDescent="0.2">
      <c r="A3907" s="1">
        <v>3904</v>
      </c>
      <c r="B3907" s="4">
        <v>43800</v>
      </c>
      <c r="C3907" s="24" t="s">
        <v>100</v>
      </c>
      <c r="D3907" s="34" t="s">
        <v>157</v>
      </c>
      <c r="E3907" s="27" t="s">
        <v>139</v>
      </c>
      <c r="F3907" s="25">
        <f t="shared" si="60"/>
        <v>43800</v>
      </c>
      <c r="G3907" s="22" t="str">
        <f>VLOOKUP(C3907,'2- CatalogosAseguradora'!$B:$D,3,FALSE)</f>
        <v>006</v>
      </c>
      <c r="H3907" s="23" t="str">
        <f>VLOOKUP(D3907,'1- CatalogoRamo'!$B:$G,3,FALSE)</f>
        <v>017</v>
      </c>
      <c r="I3907" s="31" t="str">
        <f>VLOOKUP(E3907,'0- CatalogoRubro'!$B:$D,3,FALSE)</f>
        <v>040</v>
      </c>
      <c r="J3907" s="1">
        <v>0</v>
      </c>
    </row>
    <row r="3908" spans="1:10" ht="48" x14ac:dyDescent="0.2">
      <c r="A3908" s="1">
        <v>3905</v>
      </c>
      <c r="B3908" s="4">
        <v>43800</v>
      </c>
      <c r="C3908" s="24" t="s">
        <v>100</v>
      </c>
      <c r="D3908" s="34" t="s">
        <v>157</v>
      </c>
      <c r="E3908" s="27" t="s">
        <v>140</v>
      </c>
      <c r="F3908" s="25">
        <f t="shared" si="60"/>
        <v>43800</v>
      </c>
      <c r="G3908" s="22" t="str">
        <f>VLOOKUP(C3908,'2- CatalogosAseguradora'!$B:$D,3,FALSE)</f>
        <v>006</v>
      </c>
      <c r="H3908" s="23" t="str">
        <f>VLOOKUP(D3908,'1- CatalogoRamo'!$B:$G,3,FALSE)</f>
        <v>017</v>
      </c>
      <c r="I3908" s="31" t="str">
        <f>VLOOKUP(E3908,'0- CatalogoRubro'!$B:$D,3,FALSE)</f>
        <v>041</v>
      </c>
      <c r="J3908" s="1">
        <v>0</v>
      </c>
    </row>
    <row r="3909" spans="1:10" ht="48" x14ac:dyDescent="0.2">
      <c r="A3909" s="1">
        <v>3906</v>
      </c>
      <c r="B3909" s="4">
        <v>43800</v>
      </c>
      <c r="C3909" s="24" t="s">
        <v>100</v>
      </c>
      <c r="D3909" s="34" t="s">
        <v>157</v>
      </c>
      <c r="E3909" s="26" t="s">
        <v>141</v>
      </c>
      <c r="F3909" s="25">
        <f t="shared" ref="F3909:F3972" si="61">B3909</f>
        <v>43800</v>
      </c>
      <c r="G3909" s="22" t="str">
        <f>VLOOKUP(C3909,'2- CatalogosAseguradora'!$B:$D,3,FALSE)</f>
        <v>006</v>
      </c>
      <c r="H3909" s="23" t="str">
        <f>VLOOKUP(D3909,'1- CatalogoRamo'!$B:$G,3,FALSE)</f>
        <v>017</v>
      </c>
      <c r="I3909" s="31" t="str">
        <f>VLOOKUP(E3909,'0- CatalogoRubro'!$B:$D,3,FALSE)</f>
        <v>042</v>
      </c>
      <c r="J3909" s="1">
        <v>65.643201210000001</v>
      </c>
    </row>
    <row r="3910" spans="1:10" ht="48" x14ac:dyDescent="0.2">
      <c r="A3910" s="1">
        <v>3907</v>
      </c>
      <c r="B3910" s="4">
        <v>43800</v>
      </c>
      <c r="C3910" s="24" t="s">
        <v>100</v>
      </c>
      <c r="D3910" s="34" t="s">
        <v>157</v>
      </c>
      <c r="E3910" s="27" t="s">
        <v>142</v>
      </c>
      <c r="F3910" s="25">
        <f t="shared" si="61"/>
        <v>43800</v>
      </c>
      <c r="G3910" s="22" t="str">
        <f>VLOOKUP(C3910,'2- CatalogosAseguradora'!$B:$D,3,FALSE)</f>
        <v>006</v>
      </c>
      <c r="H3910" s="23" t="str">
        <f>VLOOKUP(D3910,'1- CatalogoRamo'!$B:$G,3,FALSE)</f>
        <v>017</v>
      </c>
      <c r="I3910" s="31" t="str">
        <f>VLOOKUP(E3910,'0- CatalogoRubro'!$B:$D,3,FALSE)</f>
        <v>043</v>
      </c>
      <c r="J3910" s="1">
        <v>56.813482540000003</v>
      </c>
    </row>
    <row r="3911" spans="1:10" ht="48" x14ac:dyDescent="0.2">
      <c r="A3911" s="1">
        <v>3908</v>
      </c>
      <c r="B3911" s="4">
        <v>43800</v>
      </c>
      <c r="C3911" s="24" t="s">
        <v>100</v>
      </c>
      <c r="D3911" s="34" t="s">
        <v>157</v>
      </c>
      <c r="E3911" s="27" t="s">
        <v>143</v>
      </c>
      <c r="F3911" s="25">
        <f t="shared" si="61"/>
        <v>43800</v>
      </c>
      <c r="G3911" s="22" t="str">
        <f>VLOOKUP(C3911,'2- CatalogosAseguradora'!$B:$D,3,FALSE)</f>
        <v>006</v>
      </c>
      <c r="H3911" s="23" t="str">
        <f>VLOOKUP(D3911,'1- CatalogoRamo'!$B:$G,3,FALSE)</f>
        <v>017</v>
      </c>
      <c r="I3911" s="31" t="str">
        <f>VLOOKUP(E3911,'0- CatalogoRubro'!$B:$D,3,FALSE)</f>
        <v>044</v>
      </c>
      <c r="J3911" s="1">
        <v>15.27009917</v>
      </c>
    </row>
    <row r="3912" spans="1:10" ht="48" x14ac:dyDescent="0.2">
      <c r="A3912" s="1">
        <v>3909</v>
      </c>
      <c r="B3912" s="4">
        <v>43800</v>
      </c>
      <c r="C3912" s="24" t="s">
        <v>100</v>
      </c>
      <c r="D3912" s="34" t="s">
        <v>157</v>
      </c>
      <c r="E3912" s="27" t="s">
        <v>144</v>
      </c>
      <c r="F3912" s="25">
        <f t="shared" si="61"/>
        <v>43800</v>
      </c>
      <c r="G3912" s="22" t="str">
        <f>VLOOKUP(C3912,'2- CatalogosAseguradora'!$B:$D,3,FALSE)</f>
        <v>006</v>
      </c>
      <c r="H3912" s="23" t="str">
        <f>VLOOKUP(D3912,'1- CatalogoRamo'!$B:$G,3,FALSE)</f>
        <v>017</v>
      </c>
      <c r="I3912" s="31" t="str">
        <f>VLOOKUP(E3912,'0- CatalogoRubro'!$B:$D,3,FALSE)</f>
        <v>045</v>
      </c>
      <c r="J3912" s="1">
        <v>6.4403804999999998</v>
      </c>
    </row>
    <row r="3913" spans="1:10" ht="48" x14ac:dyDescent="0.2">
      <c r="A3913" s="1">
        <v>3910</v>
      </c>
      <c r="B3913" s="4">
        <v>43800</v>
      </c>
      <c r="C3913" s="24" t="s">
        <v>100</v>
      </c>
      <c r="D3913" s="34" t="s">
        <v>157</v>
      </c>
      <c r="E3913" s="26" t="s">
        <v>145</v>
      </c>
      <c r="F3913" s="25">
        <f t="shared" si="61"/>
        <v>43800</v>
      </c>
      <c r="G3913" s="22" t="str">
        <f>VLOOKUP(C3913,'2- CatalogosAseguradora'!$B:$D,3,FALSE)</f>
        <v>006</v>
      </c>
      <c r="H3913" s="23" t="str">
        <f>VLOOKUP(D3913,'1- CatalogoRamo'!$B:$G,3,FALSE)</f>
        <v>017</v>
      </c>
      <c r="I3913" s="31" t="str">
        <f>VLOOKUP(E3913,'0- CatalogoRubro'!$B:$D,3,FALSE)</f>
        <v>046</v>
      </c>
      <c r="J3913" s="1">
        <v>0</v>
      </c>
    </row>
    <row r="3914" spans="1:10" ht="48" x14ac:dyDescent="0.2">
      <c r="A3914" s="1">
        <v>3911</v>
      </c>
      <c r="B3914" s="4">
        <v>43800</v>
      </c>
      <c r="C3914" s="24" t="s">
        <v>100</v>
      </c>
      <c r="D3914" s="34" t="s">
        <v>157</v>
      </c>
      <c r="E3914" s="26" t="s">
        <v>146</v>
      </c>
      <c r="F3914" s="25">
        <f t="shared" si="61"/>
        <v>43800</v>
      </c>
      <c r="G3914" s="22" t="str">
        <f>VLOOKUP(C3914,'2- CatalogosAseguradora'!$B:$D,3,FALSE)</f>
        <v>006</v>
      </c>
      <c r="H3914" s="23" t="str">
        <f>VLOOKUP(D3914,'1- CatalogoRamo'!$B:$G,3,FALSE)</f>
        <v>017</v>
      </c>
      <c r="I3914" s="31" t="str">
        <f>VLOOKUP(E3914,'0- CatalogoRubro'!$B:$D,3,FALSE)</f>
        <v>047</v>
      </c>
      <c r="J3914" s="1">
        <v>8.4768702600000001</v>
      </c>
    </row>
    <row r="3915" spans="1:10" ht="48" x14ac:dyDescent="0.2">
      <c r="A3915" s="1">
        <v>3912</v>
      </c>
      <c r="B3915" s="4">
        <v>43800</v>
      </c>
      <c r="C3915" s="24" t="s">
        <v>100</v>
      </c>
      <c r="D3915" s="34" t="s">
        <v>157</v>
      </c>
      <c r="E3915" s="29" t="s">
        <v>147</v>
      </c>
      <c r="F3915" s="25">
        <f t="shared" si="61"/>
        <v>43800</v>
      </c>
      <c r="G3915" s="22" t="str">
        <f>VLOOKUP(C3915,'2- CatalogosAseguradora'!$B:$D,3,FALSE)</f>
        <v>006</v>
      </c>
      <c r="H3915" s="23" t="str">
        <f>VLOOKUP(D3915,'1- CatalogoRamo'!$B:$G,3,FALSE)</f>
        <v>017</v>
      </c>
      <c r="I3915" s="31" t="str">
        <f>VLOOKUP(E3915,'0- CatalogoRubro'!$B:$D,3,FALSE)</f>
        <v>048</v>
      </c>
      <c r="J3915" s="1">
        <v>-163.62801558000001</v>
      </c>
    </row>
    <row r="3916" spans="1:10" ht="48" x14ac:dyDescent="0.2">
      <c r="A3916" s="1">
        <v>3913</v>
      </c>
      <c r="B3916" s="4">
        <v>43800</v>
      </c>
      <c r="C3916" s="24" t="s">
        <v>100</v>
      </c>
      <c r="D3916" s="34" t="s">
        <v>157</v>
      </c>
      <c r="E3916" s="26" t="s">
        <v>148</v>
      </c>
      <c r="F3916" s="25">
        <f t="shared" si="61"/>
        <v>43800</v>
      </c>
      <c r="G3916" s="22" t="str">
        <f>VLOOKUP(C3916,'2- CatalogosAseguradora'!$B:$D,3,FALSE)</f>
        <v>006</v>
      </c>
      <c r="H3916" s="23" t="str">
        <f>VLOOKUP(D3916,'1- CatalogoRamo'!$B:$G,3,FALSE)</f>
        <v>017</v>
      </c>
      <c r="I3916" s="31" t="str">
        <f>VLOOKUP(E3916,'0- CatalogoRubro'!$B:$D,3,FALSE)</f>
        <v>049</v>
      </c>
      <c r="J3916" s="1">
        <v>31.826367129999998</v>
      </c>
    </row>
    <row r="3917" spans="1:10" ht="48" x14ac:dyDescent="0.2">
      <c r="A3917" s="1">
        <v>3914</v>
      </c>
      <c r="B3917" s="4">
        <v>43800</v>
      </c>
      <c r="C3917" s="24" t="s">
        <v>100</v>
      </c>
      <c r="D3917" s="34" t="s">
        <v>157</v>
      </c>
      <c r="E3917" s="27" t="s">
        <v>149</v>
      </c>
      <c r="F3917" s="25">
        <f t="shared" si="61"/>
        <v>43800</v>
      </c>
      <c r="G3917" s="22" t="str">
        <f>VLOOKUP(C3917,'2- CatalogosAseguradora'!$B:$D,3,FALSE)</f>
        <v>006</v>
      </c>
      <c r="H3917" s="23" t="str">
        <f>VLOOKUP(D3917,'1- CatalogoRamo'!$B:$G,3,FALSE)</f>
        <v>017</v>
      </c>
      <c r="I3917" s="31" t="str">
        <f>VLOOKUP(E3917,'0- CatalogoRubro'!$B:$D,3,FALSE)</f>
        <v>050</v>
      </c>
      <c r="J3917" s="1">
        <v>31.826367129999998</v>
      </c>
    </row>
    <row r="3918" spans="1:10" ht="48" x14ac:dyDescent="0.2">
      <c r="A3918" s="1">
        <v>3915</v>
      </c>
      <c r="B3918" s="4">
        <v>43800</v>
      </c>
      <c r="C3918" s="24" t="s">
        <v>100</v>
      </c>
      <c r="D3918" s="34" t="s">
        <v>157</v>
      </c>
      <c r="E3918" s="27" t="s">
        <v>150</v>
      </c>
      <c r="F3918" s="25">
        <f t="shared" si="61"/>
        <v>43800</v>
      </c>
      <c r="G3918" s="22" t="str">
        <f>VLOOKUP(C3918,'2- CatalogosAseguradora'!$B:$D,3,FALSE)</f>
        <v>006</v>
      </c>
      <c r="H3918" s="23" t="str">
        <f>VLOOKUP(D3918,'1- CatalogoRamo'!$B:$G,3,FALSE)</f>
        <v>017</v>
      </c>
      <c r="I3918" s="31" t="str">
        <f>VLOOKUP(E3918,'0- CatalogoRubro'!$B:$D,3,FALSE)</f>
        <v>051</v>
      </c>
      <c r="J3918" s="1">
        <v>0</v>
      </c>
    </row>
    <row r="3919" spans="1:10" ht="48" x14ac:dyDescent="0.2">
      <c r="A3919" s="1">
        <v>3916</v>
      </c>
      <c r="B3919" s="4">
        <v>43800</v>
      </c>
      <c r="C3919" s="24" t="s">
        <v>100</v>
      </c>
      <c r="D3919" s="34" t="s">
        <v>157</v>
      </c>
      <c r="E3919" s="26" t="s">
        <v>151</v>
      </c>
      <c r="F3919" s="25">
        <f t="shared" si="61"/>
        <v>43800</v>
      </c>
      <c r="G3919" s="22" t="str">
        <f>VLOOKUP(C3919,'2- CatalogosAseguradora'!$B:$D,3,FALSE)</f>
        <v>006</v>
      </c>
      <c r="H3919" s="23" t="str">
        <f>VLOOKUP(D3919,'1- CatalogoRamo'!$B:$G,3,FALSE)</f>
        <v>017</v>
      </c>
      <c r="I3919" s="31" t="str">
        <f>VLOOKUP(E3919,'0- CatalogoRubro'!$B:$D,3,FALSE)</f>
        <v>052</v>
      </c>
      <c r="J3919" s="1">
        <v>37.845449840000001</v>
      </c>
    </row>
    <row r="3920" spans="1:10" ht="48" x14ac:dyDescent="0.2">
      <c r="A3920" s="1">
        <v>3917</v>
      </c>
      <c r="B3920" s="4">
        <v>43800</v>
      </c>
      <c r="C3920" s="24" t="s">
        <v>100</v>
      </c>
      <c r="D3920" s="34" t="s">
        <v>157</v>
      </c>
      <c r="E3920" s="27" t="s">
        <v>152</v>
      </c>
      <c r="F3920" s="25">
        <f t="shared" si="61"/>
        <v>43800</v>
      </c>
      <c r="G3920" s="22" t="str">
        <f>VLOOKUP(C3920,'2- CatalogosAseguradora'!$B:$D,3,FALSE)</f>
        <v>006</v>
      </c>
      <c r="H3920" s="23" t="str">
        <f>VLOOKUP(D3920,'1- CatalogoRamo'!$B:$G,3,FALSE)</f>
        <v>017</v>
      </c>
      <c r="I3920" s="31" t="str">
        <f>VLOOKUP(E3920,'0- CatalogoRubro'!$B:$D,3,FALSE)</f>
        <v>053</v>
      </c>
      <c r="J3920" s="1">
        <v>37.845449840000001</v>
      </c>
    </row>
    <row r="3921" spans="1:10" ht="48" x14ac:dyDescent="0.2">
      <c r="A3921" s="1">
        <v>3918</v>
      </c>
      <c r="B3921" s="4">
        <v>43800</v>
      </c>
      <c r="C3921" s="24" t="s">
        <v>100</v>
      </c>
      <c r="D3921" s="34" t="s">
        <v>157</v>
      </c>
      <c r="E3921" s="27" t="s">
        <v>153</v>
      </c>
      <c r="F3921" s="25">
        <f t="shared" si="61"/>
        <v>43800</v>
      </c>
      <c r="G3921" s="22" t="str">
        <f>VLOOKUP(C3921,'2- CatalogosAseguradora'!$B:$D,3,FALSE)</f>
        <v>006</v>
      </c>
      <c r="H3921" s="23" t="str">
        <f>VLOOKUP(D3921,'1- CatalogoRamo'!$B:$G,3,FALSE)</f>
        <v>017</v>
      </c>
      <c r="I3921" s="31" t="str">
        <f>VLOOKUP(E3921,'0- CatalogoRubro'!$B:$D,3,FALSE)</f>
        <v>054</v>
      </c>
      <c r="J3921" s="1">
        <v>0</v>
      </c>
    </row>
    <row r="3922" spans="1:10" ht="48" x14ac:dyDescent="0.2">
      <c r="A3922" s="1">
        <v>3919</v>
      </c>
      <c r="B3922" s="4">
        <v>43800</v>
      </c>
      <c r="C3922" s="24" t="s">
        <v>100</v>
      </c>
      <c r="D3922" s="34" t="s">
        <v>157</v>
      </c>
      <c r="E3922" s="29" t="s">
        <v>154</v>
      </c>
      <c r="F3922" s="25">
        <f t="shared" si="61"/>
        <v>43800</v>
      </c>
      <c r="G3922" s="22" t="str">
        <f>VLOOKUP(C3922,'2- CatalogosAseguradora'!$B:$D,3,FALSE)</f>
        <v>006</v>
      </c>
      <c r="H3922" s="23" t="str">
        <f>VLOOKUP(D3922,'1- CatalogoRamo'!$B:$G,3,FALSE)</f>
        <v>017</v>
      </c>
      <c r="I3922" s="31" t="str">
        <f>VLOOKUP(E3922,'0- CatalogoRubro'!$B:$D,3,FALSE)</f>
        <v>055</v>
      </c>
      <c r="J3922" s="1">
        <v>-6.0190827100000002</v>
      </c>
    </row>
    <row r="3923" spans="1:10" ht="48" x14ac:dyDescent="0.2">
      <c r="A3923" s="1">
        <v>3920</v>
      </c>
      <c r="B3923" s="4">
        <v>43800</v>
      </c>
      <c r="C3923" s="24" t="s">
        <v>100</v>
      </c>
      <c r="D3923" s="34" t="s">
        <v>157</v>
      </c>
      <c r="E3923" s="29" t="s">
        <v>155</v>
      </c>
      <c r="F3923" s="25">
        <f t="shared" si="61"/>
        <v>43800</v>
      </c>
      <c r="G3923" s="22" t="str">
        <f>VLOOKUP(C3923,'2- CatalogosAseguradora'!$B:$D,3,FALSE)</f>
        <v>006</v>
      </c>
      <c r="H3923" s="23" t="str">
        <f>VLOOKUP(D3923,'1- CatalogoRamo'!$B:$G,3,FALSE)</f>
        <v>017</v>
      </c>
      <c r="I3923" s="31" t="str">
        <f>VLOOKUP(E3923,'0- CatalogoRubro'!$B:$D,3,FALSE)</f>
        <v>056</v>
      </c>
      <c r="J3923" s="1">
        <v>-169.64709829</v>
      </c>
    </row>
    <row r="3924" spans="1:10" ht="32" x14ac:dyDescent="0.2">
      <c r="A3924" s="1">
        <v>3921</v>
      </c>
      <c r="B3924" s="4">
        <v>43800</v>
      </c>
      <c r="C3924" s="24" t="s">
        <v>100</v>
      </c>
      <c r="D3924" s="34" t="s">
        <v>158</v>
      </c>
      <c r="E3924" s="26" t="s">
        <v>104</v>
      </c>
      <c r="F3924" s="25">
        <f t="shared" si="61"/>
        <v>43800</v>
      </c>
      <c r="G3924" s="22" t="str">
        <f>VLOOKUP(C3924,'2- CatalogosAseguradora'!$B:$D,3,FALSE)</f>
        <v>006</v>
      </c>
      <c r="H3924" s="23" t="str">
        <f>VLOOKUP(D3924,'1- CatalogoRamo'!$B:$G,3,FALSE)</f>
        <v>008</v>
      </c>
      <c r="I3924" s="31" t="str">
        <f>VLOOKUP(E3924,'0- CatalogoRubro'!$B:$D,3,FALSE)</f>
        <v>001</v>
      </c>
      <c r="J3924" s="34">
        <v>147.56981615999999</v>
      </c>
    </row>
    <row r="3925" spans="1:10" ht="32" x14ac:dyDescent="0.2">
      <c r="A3925" s="1">
        <v>3922</v>
      </c>
      <c r="B3925" s="4">
        <v>43800</v>
      </c>
      <c r="C3925" s="24" t="s">
        <v>100</v>
      </c>
      <c r="D3925" s="34" t="s">
        <v>158</v>
      </c>
      <c r="E3925" s="27" t="s">
        <v>105</v>
      </c>
      <c r="F3925" s="25">
        <f t="shared" si="61"/>
        <v>43800</v>
      </c>
      <c r="G3925" s="22" t="str">
        <f>VLOOKUP(C3925,'2- CatalogosAseguradora'!$B:$D,3,FALSE)</f>
        <v>006</v>
      </c>
      <c r="H3925" s="23" t="str">
        <f>VLOOKUP(D3925,'1- CatalogoRamo'!$B:$G,3,FALSE)</f>
        <v>008</v>
      </c>
      <c r="I3925" s="31" t="str">
        <f>VLOOKUP(E3925,'0- CatalogoRubro'!$B:$D,3,FALSE)</f>
        <v>002</v>
      </c>
      <c r="J3925" s="1">
        <v>3430.5802610300002</v>
      </c>
    </row>
    <row r="3926" spans="1:10" ht="32" x14ac:dyDescent="0.2">
      <c r="A3926" s="1">
        <v>3923</v>
      </c>
      <c r="B3926" s="4">
        <v>43800</v>
      </c>
      <c r="C3926" s="24" t="s">
        <v>100</v>
      </c>
      <c r="D3926" s="34" t="s">
        <v>158</v>
      </c>
      <c r="E3926" s="27" t="s">
        <v>106</v>
      </c>
      <c r="F3926" s="25">
        <f t="shared" si="61"/>
        <v>43800</v>
      </c>
      <c r="G3926" s="22" t="str">
        <f>VLOOKUP(C3926,'2- CatalogosAseguradora'!$B:$D,3,FALSE)</f>
        <v>006</v>
      </c>
      <c r="H3926" s="23" t="str">
        <f>VLOOKUP(D3926,'1- CatalogoRamo'!$B:$G,3,FALSE)</f>
        <v>008</v>
      </c>
      <c r="I3926" s="31" t="str">
        <f>VLOOKUP(E3926,'0- CatalogoRubro'!$B:$D,3,FALSE)</f>
        <v>003</v>
      </c>
      <c r="J3926" s="1">
        <v>3430.2186529899996</v>
      </c>
    </row>
    <row r="3927" spans="1:10" ht="32" x14ac:dyDescent="0.2">
      <c r="A3927" s="1">
        <v>3924</v>
      </c>
      <c r="B3927" s="4">
        <v>43800</v>
      </c>
      <c r="C3927" s="24" t="s">
        <v>100</v>
      </c>
      <c r="D3927" s="34" t="s">
        <v>158</v>
      </c>
      <c r="E3927" s="27" t="s">
        <v>107</v>
      </c>
      <c r="F3927" s="25">
        <f t="shared" si="61"/>
        <v>43800</v>
      </c>
      <c r="G3927" s="22" t="str">
        <f>VLOOKUP(C3927,'2- CatalogosAseguradora'!$B:$D,3,FALSE)</f>
        <v>006</v>
      </c>
      <c r="H3927" s="23" t="str">
        <f>VLOOKUP(D3927,'1- CatalogoRamo'!$B:$G,3,FALSE)</f>
        <v>008</v>
      </c>
      <c r="I3927" s="31" t="str">
        <f>VLOOKUP(E3927,'0- CatalogoRubro'!$B:$D,3,FALSE)</f>
        <v>004</v>
      </c>
      <c r="J3927" s="1">
        <v>3430.2186529899996</v>
      </c>
    </row>
    <row r="3928" spans="1:10" ht="32" x14ac:dyDescent="0.2">
      <c r="A3928" s="1">
        <v>3925</v>
      </c>
      <c r="B3928" s="4">
        <v>43800</v>
      </c>
      <c r="C3928" s="24" t="s">
        <v>100</v>
      </c>
      <c r="D3928" s="34" t="s">
        <v>158</v>
      </c>
      <c r="E3928" s="27" t="s">
        <v>108</v>
      </c>
      <c r="F3928" s="25">
        <f t="shared" si="61"/>
        <v>43800</v>
      </c>
      <c r="G3928" s="22" t="str">
        <f>VLOOKUP(C3928,'2- CatalogosAseguradora'!$B:$D,3,FALSE)</f>
        <v>006</v>
      </c>
      <c r="H3928" s="23" t="str">
        <f>VLOOKUP(D3928,'1- CatalogoRamo'!$B:$G,3,FALSE)</f>
        <v>008</v>
      </c>
      <c r="I3928" s="31" t="str">
        <f>VLOOKUP(E3928,'0- CatalogoRubro'!$B:$D,3,FALSE)</f>
        <v>005</v>
      </c>
      <c r="J3928" s="1">
        <v>0</v>
      </c>
    </row>
    <row r="3929" spans="1:10" ht="32" x14ac:dyDescent="0.2">
      <c r="A3929" s="1">
        <v>3926</v>
      </c>
      <c r="B3929" s="4">
        <v>43800</v>
      </c>
      <c r="C3929" s="24" t="s">
        <v>100</v>
      </c>
      <c r="D3929" s="34" t="s">
        <v>158</v>
      </c>
      <c r="E3929" s="27" t="s">
        <v>109</v>
      </c>
      <c r="F3929" s="25">
        <f t="shared" si="61"/>
        <v>43800</v>
      </c>
      <c r="G3929" s="22" t="str">
        <f>VLOOKUP(C3929,'2- CatalogosAseguradora'!$B:$D,3,FALSE)</f>
        <v>006</v>
      </c>
      <c r="H3929" s="23" t="str">
        <f>VLOOKUP(D3929,'1- CatalogoRamo'!$B:$G,3,FALSE)</f>
        <v>008</v>
      </c>
      <c r="I3929" s="31" t="str">
        <f>VLOOKUP(E3929,'0- CatalogoRubro'!$B:$D,3,FALSE)</f>
        <v>006</v>
      </c>
      <c r="J3929" s="1">
        <v>0</v>
      </c>
    </row>
    <row r="3930" spans="1:10" ht="32" x14ac:dyDescent="0.2">
      <c r="A3930" s="1">
        <v>3927</v>
      </c>
      <c r="B3930" s="4">
        <v>43800</v>
      </c>
      <c r="C3930" s="24" t="s">
        <v>100</v>
      </c>
      <c r="D3930" s="34" t="s">
        <v>158</v>
      </c>
      <c r="E3930" s="27" t="s">
        <v>110</v>
      </c>
      <c r="F3930" s="25">
        <f t="shared" si="61"/>
        <v>43800</v>
      </c>
      <c r="G3930" s="22" t="str">
        <f>VLOOKUP(C3930,'2- CatalogosAseguradora'!$B:$D,3,FALSE)</f>
        <v>006</v>
      </c>
      <c r="H3930" s="23" t="str">
        <f>VLOOKUP(D3930,'1- CatalogoRamo'!$B:$G,3,FALSE)</f>
        <v>008</v>
      </c>
      <c r="I3930" s="31" t="str">
        <f>VLOOKUP(E3930,'0- CatalogoRubro'!$B:$D,3,FALSE)</f>
        <v>007</v>
      </c>
      <c r="J3930" s="1">
        <v>0</v>
      </c>
    </row>
    <row r="3931" spans="1:10" ht="32" x14ac:dyDescent="0.2">
      <c r="A3931" s="1">
        <v>3928</v>
      </c>
      <c r="B3931" s="4">
        <v>43800</v>
      </c>
      <c r="C3931" s="24" t="s">
        <v>100</v>
      </c>
      <c r="D3931" s="34" t="s">
        <v>158</v>
      </c>
      <c r="E3931" s="27" t="s">
        <v>111</v>
      </c>
      <c r="F3931" s="25">
        <f t="shared" si="61"/>
        <v>43800</v>
      </c>
      <c r="G3931" s="22" t="str">
        <f>VLOOKUP(C3931,'2- CatalogosAseguradora'!$B:$D,3,FALSE)</f>
        <v>006</v>
      </c>
      <c r="H3931" s="23" t="str">
        <f>VLOOKUP(D3931,'1- CatalogoRamo'!$B:$G,3,FALSE)</f>
        <v>008</v>
      </c>
      <c r="I3931" s="31" t="str">
        <f>VLOOKUP(E3931,'0- CatalogoRubro'!$B:$D,3,FALSE)</f>
        <v>008</v>
      </c>
      <c r="J3931" s="1">
        <v>0</v>
      </c>
    </row>
    <row r="3932" spans="1:10" ht="32" x14ac:dyDescent="0.2">
      <c r="A3932" s="1">
        <v>3929</v>
      </c>
      <c r="B3932" s="4">
        <v>43800</v>
      </c>
      <c r="C3932" s="24" t="s">
        <v>100</v>
      </c>
      <c r="D3932" s="34" t="s">
        <v>158</v>
      </c>
      <c r="E3932" s="28" t="s">
        <v>112</v>
      </c>
      <c r="F3932" s="25">
        <f t="shared" si="61"/>
        <v>43800</v>
      </c>
      <c r="G3932" s="22" t="str">
        <f>VLOOKUP(C3932,'2- CatalogosAseguradora'!$B:$D,3,FALSE)</f>
        <v>006</v>
      </c>
      <c r="H3932" s="23" t="str">
        <f>VLOOKUP(D3932,'1- CatalogoRamo'!$B:$G,3,FALSE)</f>
        <v>008</v>
      </c>
      <c r="I3932" s="31" t="str">
        <f>VLOOKUP(E3932,'0- CatalogoRubro'!$B:$D,3,FALSE)</f>
        <v>009</v>
      </c>
      <c r="J3932" s="1">
        <v>-0.36160803999999996</v>
      </c>
    </row>
    <row r="3933" spans="1:10" ht="32" x14ac:dyDescent="0.2">
      <c r="A3933" s="1">
        <v>3930</v>
      </c>
      <c r="B3933" s="4">
        <v>43800</v>
      </c>
      <c r="C3933" s="24" t="s">
        <v>100</v>
      </c>
      <c r="D3933" s="34" t="s">
        <v>158</v>
      </c>
      <c r="E3933" s="27" t="s">
        <v>113</v>
      </c>
      <c r="F3933" s="25">
        <f t="shared" si="61"/>
        <v>43800</v>
      </c>
      <c r="G3933" s="22" t="str">
        <f>VLOOKUP(C3933,'2- CatalogosAseguradora'!$B:$D,3,FALSE)</f>
        <v>006</v>
      </c>
      <c r="H3933" s="23" t="str">
        <f>VLOOKUP(D3933,'1- CatalogoRamo'!$B:$G,3,FALSE)</f>
        <v>008</v>
      </c>
      <c r="I3933" s="31" t="str">
        <f>VLOOKUP(E3933,'0- CatalogoRubro'!$B:$D,3,FALSE)</f>
        <v>010</v>
      </c>
      <c r="J3933" s="1">
        <v>3195.3520685900003</v>
      </c>
    </row>
    <row r="3934" spans="1:10" ht="32" x14ac:dyDescent="0.2">
      <c r="A3934" s="1">
        <v>3931</v>
      </c>
      <c r="B3934" s="4">
        <v>43800</v>
      </c>
      <c r="C3934" s="24" t="s">
        <v>100</v>
      </c>
      <c r="D3934" s="34" t="s">
        <v>158</v>
      </c>
      <c r="E3934" s="27" t="s">
        <v>114</v>
      </c>
      <c r="F3934" s="25">
        <f t="shared" si="61"/>
        <v>43800</v>
      </c>
      <c r="G3934" s="22" t="str">
        <f>VLOOKUP(C3934,'2- CatalogosAseguradora'!$B:$D,3,FALSE)</f>
        <v>006</v>
      </c>
      <c r="H3934" s="23" t="str">
        <f>VLOOKUP(D3934,'1- CatalogoRamo'!$B:$G,3,FALSE)</f>
        <v>008</v>
      </c>
      <c r="I3934" s="31" t="str">
        <f>VLOOKUP(E3934,'0- CatalogoRubro'!$B:$D,3,FALSE)</f>
        <v>011</v>
      </c>
      <c r="J3934" s="1">
        <v>3177.3876060699999</v>
      </c>
    </row>
    <row r="3935" spans="1:10" ht="32" x14ac:dyDescent="0.2">
      <c r="A3935" s="1">
        <v>3932</v>
      </c>
      <c r="B3935" s="4">
        <v>43800</v>
      </c>
      <c r="C3935" s="24" t="s">
        <v>100</v>
      </c>
      <c r="D3935" s="34" t="s">
        <v>158</v>
      </c>
      <c r="E3935" s="27" t="s">
        <v>115</v>
      </c>
      <c r="F3935" s="25">
        <f t="shared" si="61"/>
        <v>43800</v>
      </c>
      <c r="G3935" s="22" t="str">
        <f>VLOOKUP(C3935,'2- CatalogosAseguradora'!$B:$D,3,FALSE)</f>
        <v>006</v>
      </c>
      <c r="H3935" s="23" t="str">
        <f>VLOOKUP(D3935,'1- CatalogoRamo'!$B:$G,3,FALSE)</f>
        <v>008</v>
      </c>
      <c r="I3935" s="31" t="str">
        <f>VLOOKUP(E3935,'0- CatalogoRubro'!$B:$D,3,FALSE)</f>
        <v>012</v>
      </c>
      <c r="J3935" s="1">
        <v>17.964462519999998</v>
      </c>
    </row>
    <row r="3936" spans="1:10" ht="32" x14ac:dyDescent="0.2">
      <c r="A3936" s="1">
        <v>3933</v>
      </c>
      <c r="B3936" s="4">
        <v>43800</v>
      </c>
      <c r="C3936" s="24" t="s">
        <v>100</v>
      </c>
      <c r="D3936" s="34" t="s">
        <v>158</v>
      </c>
      <c r="E3936" s="27" t="s">
        <v>116</v>
      </c>
      <c r="F3936" s="25">
        <f t="shared" si="61"/>
        <v>43800</v>
      </c>
      <c r="G3936" s="22" t="str">
        <f>VLOOKUP(C3936,'2- CatalogosAseguradora'!$B:$D,3,FALSE)</f>
        <v>006</v>
      </c>
      <c r="H3936" s="23" t="str">
        <f>VLOOKUP(D3936,'1- CatalogoRamo'!$B:$G,3,FALSE)</f>
        <v>008</v>
      </c>
      <c r="I3936" s="31" t="str">
        <f>VLOOKUP(E3936,'0- CatalogoRubro'!$B:$D,3,FALSE)</f>
        <v>013</v>
      </c>
      <c r="J3936" s="1">
        <v>988.34350715999994</v>
      </c>
    </row>
    <row r="3937" spans="1:10" ht="32" x14ac:dyDescent="0.2">
      <c r="A3937" s="1">
        <v>3934</v>
      </c>
      <c r="B3937" s="4">
        <v>43800</v>
      </c>
      <c r="C3937" s="24" t="s">
        <v>100</v>
      </c>
      <c r="D3937" s="34" t="s">
        <v>158</v>
      </c>
      <c r="E3937" s="27" t="s">
        <v>117</v>
      </c>
      <c r="F3937" s="25">
        <f t="shared" si="61"/>
        <v>43800</v>
      </c>
      <c r="G3937" s="22" t="str">
        <f>VLOOKUP(C3937,'2- CatalogosAseguradora'!$B:$D,3,FALSE)</f>
        <v>006</v>
      </c>
      <c r="H3937" s="23" t="str">
        <f>VLOOKUP(D3937,'1- CatalogoRamo'!$B:$G,3,FALSE)</f>
        <v>008</v>
      </c>
      <c r="I3937" s="31" t="str">
        <f>VLOOKUP(E3937,'0- CatalogoRubro'!$B:$D,3,FALSE)</f>
        <v>014</v>
      </c>
      <c r="J3937" s="1">
        <v>988.34350715999994</v>
      </c>
    </row>
    <row r="3938" spans="1:10" ht="32" x14ac:dyDescent="0.2">
      <c r="A3938" s="1">
        <v>3935</v>
      </c>
      <c r="B3938" s="4">
        <v>43800</v>
      </c>
      <c r="C3938" s="24" t="s">
        <v>100</v>
      </c>
      <c r="D3938" s="34" t="s">
        <v>158</v>
      </c>
      <c r="E3938" s="27" t="s">
        <v>118</v>
      </c>
      <c r="F3938" s="25">
        <f t="shared" si="61"/>
        <v>43800</v>
      </c>
      <c r="G3938" s="22" t="str">
        <f>VLOOKUP(C3938,'2- CatalogosAseguradora'!$B:$D,3,FALSE)</f>
        <v>006</v>
      </c>
      <c r="H3938" s="23" t="str">
        <f>VLOOKUP(D3938,'1- CatalogoRamo'!$B:$G,3,FALSE)</f>
        <v>008</v>
      </c>
      <c r="I3938" s="31" t="str">
        <f>VLOOKUP(E3938,'0- CatalogoRubro'!$B:$D,3,FALSE)</f>
        <v>015</v>
      </c>
      <c r="J3938" s="1">
        <v>0</v>
      </c>
    </row>
    <row r="3939" spans="1:10" ht="32" x14ac:dyDescent="0.2">
      <c r="A3939" s="1">
        <v>3936</v>
      </c>
      <c r="B3939" s="4">
        <v>43800</v>
      </c>
      <c r="C3939" s="24" t="s">
        <v>100</v>
      </c>
      <c r="D3939" s="34" t="s">
        <v>158</v>
      </c>
      <c r="E3939" s="27" t="s">
        <v>119</v>
      </c>
      <c r="F3939" s="25">
        <f t="shared" si="61"/>
        <v>43800</v>
      </c>
      <c r="G3939" s="22" t="str">
        <f>VLOOKUP(C3939,'2- CatalogosAseguradora'!$B:$D,3,FALSE)</f>
        <v>006</v>
      </c>
      <c r="H3939" s="23" t="str">
        <f>VLOOKUP(D3939,'1- CatalogoRamo'!$B:$G,3,FALSE)</f>
        <v>008</v>
      </c>
      <c r="I3939" s="31" t="str">
        <f>VLOOKUP(E3939,'0- CatalogoRubro'!$B:$D,3,FALSE)</f>
        <v>016</v>
      </c>
      <c r="J3939" s="1">
        <v>900.68513087999997</v>
      </c>
    </row>
    <row r="3940" spans="1:10" ht="32" x14ac:dyDescent="0.2">
      <c r="A3940" s="1">
        <v>3937</v>
      </c>
      <c r="B3940" s="4">
        <v>43800</v>
      </c>
      <c r="C3940" s="24" t="s">
        <v>100</v>
      </c>
      <c r="D3940" s="34" t="s">
        <v>158</v>
      </c>
      <c r="E3940" s="26" t="s">
        <v>120</v>
      </c>
      <c r="F3940" s="25">
        <f t="shared" si="61"/>
        <v>43800</v>
      </c>
      <c r="G3940" s="22" t="str">
        <f>VLOOKUP(C3940,'2- CatalogosAseguradora'!$B:$D,3,FALSE)</f>
        <v>006</v>
      </c>
      <c r="H3940" s="23" t="str">
        <f>VLOOKUP(D3940,'1- CatalogoRamo'!$B:$G,3,FALSE)</f>
        <v>008</v>
      </c>
      <c r="I3940" s="31" t="str">
        <f>VLOOKUP(E3940,'0- CatalogoRubro'!$B:$D,3,FALSE)</f>
        <v>017</v>
      </c>
      <c r="J3940" s="1">
        <v>75.238249519999997</v>
      </c>
    </row>
    <row r="3941" spans="1:10" ht="32" x14ac:dyDescent="0.2">
      <c r="A3941" s="1">
        <v>3938</v>
      </c>
      <c r="B3941" s="4">
        <v>43800</v>
      </c>
      <c r="C3941" s="24" t="s">
        <v>100</v>
      </c>
      <c r="D3941" s="34" t="s">
        <v>158</v>
      </c>
      <c r="E3941" s="27" t="s">
        <v>121</v>
      </c>
      <c r="F3941" s="25">
        <f t="shared" si="61"/>
        <v>43800</v>
      </c>
      <c r="G3941" s="22" t="str">
        <f>VLOOKUP(C3941,'2- CatalogosAseguradora'!$B:$D,3,FALSE)</f>
        <v>006</v>
      </c>
      <c r="H3941" s="23" t="str">
        <f>VLOOKUP(D3941,'1- CatalogoRamo'!$B:$G,3,FALSE)</f>
        <v>008</v>
      </c>
      <c r="I3941" s="31" t="str">
        <f>VLOOKUP(E3941,'0- CatalogoRubro'!$B:$D,3,FALSE)</f>
        <v>018</v>
      </c>
      <c r="J3941" s="1">
        <v>209.00709824</v>
      </c>
    </row>
    <row r="3942" spans="1:10" ht="32" x14ac:dyDescent="0.2">
      <c r="A3942" s="1">
        <v>3939</v>
      </c>
      <c r="B3942" s="4">
        <v>43800</v>
      </c>
      <c r="C3942" s="24" t="s">
        <v>100</v>
      </c>
      <c r="D3942" s="34" t="s">
        <v>158</v>
      </c>
      <c r="E3942" s="27" t="s">
        <v>106</v>
      </c>
      <c r="F3942" s="25">
        <f t="shared" si="61"/>
        <v>43800</v>
      </c>
      <c r="G3942" s="22" t="str">
        <f>VLOOKUP(C3942,'2- CatalogosAseguradora'!$B:$D,3,FALSE)</f>
        <v>006</v>
      </c>
      <c r="H3942" s="23" t="str">
        <f>VLOOKUP(D3942,'1- CatalogoRamo'!$B:$G,3,FALSE)</f>
        <v>008</v>
      </c>
      <c r="I3942" s="31" t="str">
        <f>VLOOKUP(E3942,'0- CatalogoRubro'!$B:$D,3,FALSE)</f>
        <v>003</v>
      </c>
      <c r="J3942" s="1">
        <v>209.00709824</v>
      </c>
    </row>
    <row r="3943" spans="1:10" ht="32" x14ac:dyDescent="0.2">
      <c r="A3943" s="1">
        <v>3940</v>
      </c>
      <c r="B3943" s="4">
        <v>43800</v>
      </c>
      <c r="C3943" s="24" t="s">
        <v>100</v>
      </c>
      <c r="D3943" s="34" t="s">
        <v>158</v>
      </c>
      <c r="E3943" s="27" t="s">
        <v>111</v>
      </c>
      <c r="F3943" s="25">
        <f t="shared" si="61"/>
        <v>43800</v>
      </c>
      <c r="G3943" s="22" t="str">
        <f>VLOOKUP(C3943,'2- CatalogosAseguradora'!$B:$D,3,FALSE)</f>
        <v>006</v>
      </c>
      <c r="H3943" s="23" t="str">
        <f>VLOOKUP(D3943,'1- CatalogoRamo'!$B:$G,3,FALSE)</f>
        <v>008</v>
      </c>
      <c r="I3943" s="31" t="str">
        <f>VLOOKUP(E3943,'0- CatalogoRubro'!$B:$D,3,FALSE)</f>
        <v>008</v>
      </c>
      <c r="J3943" s="1">
        <v>0</v>
      </c>
    </row>
    <row r="3944" spans="1:10" ht="32" x14ac:dyDescent="0.2">
      <c r="A3944" s="1">
        <v>3941</v>
      </c>
      <c r="B3944" s="4">
        <v>43800</v>
      </c>
      <c r="C3944" s="24" t="s">
        <v>100</v>
      </c>
      <c r="D3944" s="34" t="s">
        <v>158</v>
      </c>
      <c r="E3944" s="27" t="s">
        <v>122</v>
      </c>
      <c r="F3944" s="25">
        <f t="shared" si="61"/>
        <v>43800</v>
      </c>
      <c r="G3944" s="22" t="str">
        <f>VLOOKUP(C3944,'2- CatalogosAseguradora'!$B:$D,3,FALSE)</f>
        <v>006</v>
      </c>
      <c r="H3944" s="23" t="str">
        <f>VLOOKUP(D3944,'1- CatalogoRamo'!$B:$G,3,FALSE)</f>
        <v>008</v>
      </c>
      <c r="I3944" s="31" t="str">
        <f>VLOOKUP(E3944,'0- CatalogoRubro'!$B:$D,3,FALSE)</f>
        <v>021</v>
      </c>
      <c r="J3944" s="1">
        <v>155.34231915000001</v>
      </c>
    </row>
    <row r="3945" spans="1:10" ht="32" x14ac:dyDescent="0.2">
      <c r="A3945" s="1">
        <v>3942</v>
      </c>
      <c r="B3945" s="4">
        <v>43800</v>
      </c>
      <c r="C3945" s="24" t="s">
        <v>100</v>
      </c>
      <c r="D3945" s="34" t="s">
        <v>158</v>
      </c>
      <c r="E3945" s="27" t="s">
        <v>123</v>
      </c>
      <c r="F3945" s="25">
        <f t="shared" si="61"/>
        <v>43800</v>
      </c>
      <c r="G3945" s="22" t="str">
        <f>VLOOKUP(C3945,'2- CatalogosAseguradora'!$B:$D,3,FALSE)</f>
        <v>006</v>
      </c>
      <c r="H3945" s="23" t="str">
        <f>VLOOKUP(D3945,'1- CatalogoRamo'!$B:$G,3,FALSE)</f>
        <v>008</v>
      </c>
      <c r="I3945" s="31" t="str">
        <f>VLOOKUP(E3945,'0- CatalogoRubro'!$B:$D,3,FALSE)</f>
        <v>022</v>
      </c>
      <c r="J3945" s="1">
        <v>-17.48592687</v>
      </c>
    </row>
    <row r="3946" spans="1:10" ht="32" x14ac:dyDescent="0.2">
      <c r="A3946" s="1">
        <v>3943</v>
      </c>
      <c r="B3946" s="4">
        <v>43800</v>
      </c>
      <c r="C3946" s="24" t="s">
        <v>100</v>
      </c>
      <c r="D3946" s="34" t="s">
        <v>158</v>
      </c>
      <c r="E3946" s="27" t="s">
        <v>124</v>
      </c>
      <c r="F3946" s="25">
        <f t="shared" si="61"/>
        <v>43800</v>
      </c>
      <c r="G3946" s="22" t="str">
        <f>VLOOKUP(C3946,'2- CatalogosAseguradora'!$B:$D,3,FALSE)</f>
        <v>006</v>
      </c>
      <c r="H3946" s="23" t="str">
        <f>VLOOKUP(D3946,'1- CatalogoRamo'!$B:$G,3,FALSE)</f>
        <v>008</v>
      </c>
      <c r="I3946" s="31" t="str">
        <f>VLOOKUP(E3946,'0- CatalogoRubro'!$B:$D,3,FALSE)</f>
        <v>023</v>
      </c>
      <c r="J3946" s="1">
        <v>-17.48592687</v>
      </c>
    </row>
    <row r="3947" spans="1:10" ht="32" x14ac:dyDescent="0.2">
      <c r="A3947" s="1">
        <v>3944</v>
      </c>
      <c r="B3947" s="4">
        <v>43800</v>
      </c>
      <c r="C3947" s="24" t="s">
        <v>100</v>
      </c>
      <c r="D3947" s="34" t="s">
        <v>158</v>
      </c>
      <c r="E3947" s="27" t="s">
        <v>125</v>
      </c>
      <c r="F3947" s="25">
        <f t="shared" si="61"/>
        <v>43800</v>
      </c>
      <c r="G3947" s="22" t="str">
        <f>VLOOKUP(C3947,'2- CatalogosAseguradora'!$B:$D,3,FALSE)</f>
        <v>006</v>
      </c>
      <c r="H3947" s="23" t="str">
        <f>VLOOKUP(D3947,'1- CatalogoRamo'!$B:$G,3,FALSE)</f>
        <v>008</v>
      </c>
      <c r="I3947" s="31" t="str">
        <f>VLOOKUP(E3947,'0- CatalogoRubro'!$B:$D,3,FALSE)</f>
        <v>024</v>
      </c>
      <c r="J3947" s="1">
        <v>0</v>
      </c>
    </row>
    <row r="3948" spans="1:10" ht="32" x14ac:dyDescent="0.2">
      <c r="A3948" s="1">
        <v>3945</v>
      </c>
      <c r="B3948" s="4">
        <v>43800</v>
      </c>
      <c r="C3948" s="24" t="s">
        <v>100</v>
      </c>
      <c r="D3948" s="34" t="s">
        <v>158</v>
      </c>
      <c r="E3948" s="27" t="s">
        <v>126</v>
      </c>
      <c r="F3948" s="25">
        <f t="shared" si="61"/>
        <v>43800</v>
      </c>
      <c r="G3948" s="22" t="str">
        <f>VLOOKUP(C3948,'2- CatalogosAseguradora'!$B:$D,3,FALSE)</f>
        <v>006</v>
      </c>
      <c r="H3948" s="23" t="str">
        <f>VLOOKUP(D3948,'1- CatalogoRamo'!$B:$G,3,FALSE)</f>
        <v>008</v>
      </c>
      <c r="I3948" s="31" t="str">
        <f>VLOOKUP(E3948,'0- CatalogoRubro'!$B:$D,3,FALSE)</f>
        <v>025</v>
      </c>
      <c r="J3948" s="1">
        <v>33.532821510000005</v>
      </c>
    </row>
    <row r="3949" spans="1:10" ht="32" x14ac:dyDescent="0.2">
      <c r="A3949" s="1">
        <v>3946</v>
      </c>
      <c r="B3949" s="4">
        <v>43800</v>
      </c>
      <c r="C3949" s="24" t="s">
        <v>100</v>
      </c>
      <c r="D3949" s="34" t="s">
        <v>158</v>
      </c>
      <c r="E3949" s="27" t="s">
        <v>127</v>
      </c>
      <c r="F3949" s="25">
        <f t="shared" si="61"/>
        <v>43800</v>
      </c>
      <c r="G3949" s="22" t="str">
        <f>VLOOKUP(C3949,'2- CatalogosAseguradora'!$B:$D,3,FALSE)</f>
        <v>006</v>
      </c>
      <c r="H3949" s="23" t="str">
        <f>VLOOKUP(D3949,'1- CatalogoRamo'!$B:$G,3,FALSE)</f>
        <v>008</v>
      </c>
      <c r="I3949" s="31" t="str">
        <f>VLOOKUP(E3949,'0- CatalogoRubro'!$B:$D,3,FALSE)</f>
        <v>026</v>
      </c>
      <c r="J3949" s="1">
        <v>72.592218810000006</v>
      </c>
    </row>
    <row r="3950" spans="1:10" ht="32" x14ac:dyDescent="0.2">
      <c r="A3950" s="1">
        <v>3947</v>
      </c>
      <c r="B3950" s="4">
        <v>43800</v>
      </c>
      <c r="C3950" s="24" t="s">
        <v>100</v>
      </c>
      <c r="D3950" s="34" t="s">
        <v>158</v>
      </c>
      <c r="E3950" s="26" t="s">
        <v>128</v>
      </c>
      <c r="F3950" s="25">
        <f t="shared" si="61"/>
        <v>43800</v>
      </c>
      <c r="G3950" s="22" t="str">
        <f>VLOOKUP(C3950,'2- CatalogosAseguradora'!$B:$D,3,FALSE)</f>
        <v>006</v>
      </c>
      <c r="H3950" s="23" t="str">
        <f>VLOOKUP(D3950,'1- CatalogoRamo'!$B:$G,3,FALSE)</f>
        <v>008</v>
      </c>
      <c r="I3950" s="31" t="str">
        <f>VLOOKUP(E3950,'0- CatalogoRubro'!$B:$D,3,FALSE)</f>
        <v>027</v>
      </c>
      <c r="J3950" s="1">
        <v>0</v>
      </c>
    </row>
    <row r="3951" spans="1:10" ht="32" x14ac:dyDescent="0.2">
      <c r="A3951" s="1">
        <v>3948</v>
      </c>
      <c r="B3951" s="4">
        <v>43800</v>
      </c>
      <c r="C3951" s="24" t="s">
        <v>100</v>
      </c>
      <c r="D3951" s="34" t="s">
        <v>158</v>
      </c>
      <c r="E3951" s="27" t="s">
        <v>129</v>
      </c>
      <c r="F3951" s="25">
        <f t="shared" si="61"/>
        <v>43800</v>
      </c>
      <c r="G3951" s="22" t="str">
        <f>VLOOKUP(C3951,'2- CatalogosAseguradora'!$B:$D,3,FALSE)</f>
        <v>006</v>
      </c>
      <c r="H3951" s="23" t="str">
        <f>VLOOKUP(D3951,'1- CatalogoRamo'!$B:$G,3,FALSE)</f>
        <v>008</v>
      </c>
      <c r="I3951" s="31" t="str">
        <f>VLOOKUP(E3951,'0- CatalogoRubro'!$B:$D,3,FALSE)</f>
        <v>028</v>
      </c>
      <c r="J3951" s="1">
        <v>0</v>
      </c>
    </row>
    <row r="3952" spans="1:10" ht="32" x14ac:dyDescent="0.2">
      <c r="A3952" s="1">
        <v>3949</v>
      </c>
      <c r="B3952" s="4">
        <v>43800</v>
      </c>
      <c r="C3952" s="24" t="s">
        <v>100</v>
      </c>
      <c r="D3952" s="34" t="s">
        <v>158</v>
      </c>
      <c r="E3952" s="27" t="s">
        <v>130</v>
      </c>
      <c r="F3952" s="25">
        <f t="shared" si="61"/>
        <v>43800</v>
      </c>
      <c r="G3952" s="22" t="str">
        <f>VLOOKUP(C3952,'2- CatalogosAseguradora'!$B:$D,3,FALSE)</f>
        <v>006</v>
      </c>
      <c r="H3952" s="23" t="str">
        <f>VLOOKUP(D3952,'1- CatalogoRamo'!$B:$G,3,FALSE)</f>
        <v>008</v>
      </c>
      <c r="I3952" s="31" t="str">
        <f>VLOOKUP(E3952,'0- CatalogoRubro'!$B:$D,3,FALSE)</f>
        <v>029</v>
      </c>
      <c r="J3952" s="1">
        <v>0</v>
      </c>
    </row>
    <row r="3953" spans="1:10" ht="32" x14ac:dyDescent="0.2">
      <c r="A3953" s="1">
        <v>3950</v>
      </c>
      <c r="B3953" s="4">
        <v>43800</v>
      </c>
      <c r="C3953" s="24" t="s">
        <v>100</v>
      </c>
      <c r="D3953" s="34" t="s">
        <v>158</v>
      </c>
      <c r="E3953" s="26" t="s">
        <v>131</v>
      </c>
      <c r="F3953" s="25">
        <f t="shared" si="61"/>
        <v>43800</v>
      </c>
      <c r="G3953" s="22" t="str">
        <f>VLOOKUP(C3953,'2- CatalogosAseguradora'!$B:$D,3,FALSE)</f>
        <v>006</v>
      </c>
      <c r="H3953" s="23" t="str">
        <f>VLOOKUP(D3953,'1- CatalogoRamo'!$B:$G,3,FALSE)</f>
        <v>008</v>
      </c>
      <c r="I3953" s="31" t="str">
        <f>VLOOKUP(E3953,'0- CatalogoRubro'!$B:$D,3,FALSE)</f>
        <v>030</v>
      </c>
      <c r="J3953" s="1">
        <v>0</v>
      </c>
    </row>
    <row r="3954" spans="1:10" ht="32" x14ac:dyDescent="0.2">
      <c r="A3954" s="1">
        <v>3951</v>
      </c>
      <c r="B3954" s="4">
        <v>43800</v>
      </c>
      <c r="C3954" s="24" t="s">
        <v>100</v>
      </c>
      <c r="D3954" s="34" t="s">
        <v>158</v>
      </c>
      <c r="E3954" s="27" t="s">
        <v>132</v>
      </c>
      <c r="F3954" s="25">
        <f t="shared" si="61"/>
        <v>43800</v>
      </c>
      <c r="G3954" s="22" t="str">
        <f>VLOOKUP(C3954,'2- CatalogosAseguradora'!$B:$D,3,FALSE)</f>
        <v>006</v>
      </c>
      <c r="H3954" s="23" t="str">
        <f>VLOOKUP(D3954,'1- CatalogoRamo'!$B:$G,3,FALSE)</f>
        <v>008</v>
      </c>
      <c r="I3954" s="31" t="str">
        <f>VLOOKUP(E3954,'0- CatalogoRubro'!$B:$D,3,FALSE)</f>
        <v>031</v>
      </c>
      <c r="J3954" s="1">
        <v>0</v>
      </c>
    </row>
    <row r="3955" spans="1:10" ht="32" x14ac:dyDescent="0.2">
      <c r="A3955" s="1">
        <v>3952</v>
      </c>
      <c r="B3955" s="4">
        <v>43800</v>
      </c>
      <c r="C3955" s="24" t="s">
        <v>100</v>
      </c>
      <c r="D3955" s="34" t="s">
        <v>158</v>
      </c>
      <c r="E3955" s="27" t="s">
        <v>106</v>
      </c>
      <c r="F3955" s="25">
        <f t="shared" si="61"/>
        <v>43800</v>
      </c>
      <c r="G3955" s="22" t="str">
        <f>VLOOKUP(C3955,'2- CatalogosAseguradora'!$B:$D,3,FALSE)</f>
        <v>006</v>
      </c>
      <c r="H3955" s="23" t="str">
        <f>VLOOKUP(D3955,'1- CatalogoRamo'!$B:$G,3,FALSE)</f>
        <v>008</v>
      </c>
      <c r="I3955" s="31" t="str">
        <f>VLOOKUP(E3955,'0- CatalogoRubro'!$B:$D,3,FALSE)</f>
        <v>003</v>
      </c>
      <c r="J3955" s="1">
        <v>0</v>
      </c>
    </row>
    <row r="3956" spans="1:10" ht="32" x14ac:dyDescent="0.2">
      <c r="A3956" s="1">
        <v>3953</v>
      </c>
      <c r="B3956" s="4">
        <v>43800</v>
      </c>
      <c r="C3956" s="24" t="s">
        <v>100</v>
      </c>
      <c r="D3956" s="34" t="s">
        <v>158</v>
      </c>
      <c r="E3956" s="27" t="s">
        <v>111</v>
      </c>
      <c r="F3956" s="25">
        <f t="shared" si="61"/>
        <v>43800</v>
      </c>
      <c r="G3956" s="22" t="str">
        <f>VLOOKUP(C3956,'2- CatalogosAseguradora'!$B:$D,3,FALSE)</f>
        <v>006</v>
      </c>
      <c r="H3956" s="23" t="str">
        <f>VLOOKUP(D3956,'1- CatalogoRamo'!$B:$G,3,FALSE)</f>
        <v>008</v>
      </c>
      <c r="I3956" s="31" t="str">
        <f>VLOOKUP(E3956,'0- CatalogoRubro'!$B:$D,3,FALSE)</f>
        <v>008</v>
      </c>
      <c r="J3956" s="1">
        <v>0</v>
      </c>
    </row>
    <row r="3957" spans="1:10" ht="32" x14ac:dyDescent="0.2">
      <c r="A3957" s="1">
        <v>3954</v>
      </c>
      <c r="B3957" s="4">
        <v>43800</v>
      </c>
      <c r="C3957" s="24" t="s">
        <v>100</v>
      </c>
      <c r="D3957" s="34" t="s">
        <v>158</v>
      </c>
      <c r="E3957" s="27" t="s">
        <v>133</v>
      </c>
      <c r="F3957" s="25">
        <f t="shared" si="61"/>
        <v>43800</v>
      </c>
      <c r="G3957" s="22" t="str">
        <f>VLOOKUP(C3957,'2- CatalogosAseguradora'!$B:$D,3,FALSE)</f>
        <v>006</v>
      </c>
      <c r="H3957" s="23" t="str">
        <f>VLOOKUP(D3957,'1- CatalogoRamo'!$B:$G,3,FALSE)</f>
        <v>008</v>
      </c>
      <c r="I3957" s="31" t="str">
        <f>VLOOKUP(E3957,'0- CatalogoRubro'!$B:$D,3,FALSE)</f>
        <v>034</v>
      </c>
      <c r="J3957" s="1">
        <v>0</v>
      </c>
    </row>
    <row r="3958" spans="1:10" ht="32" x14ac:dyDescent="0.2">
      <c r="A3958" s="1">
        <v>3955</v>
      </c>
      <c r="B3958" s="4">
        <v>43800</v>
      </c>
      <c r="C3958" s="24" t="s">
        <v>100</v>
      </c>
      <c r="D3958" s="34" t="s">
        <v>158</v>
      </c>
      <c r="E3958" s="27" t="s">
        <v>134</v>
      </c>
      <c r="F3958" s="25">
        <f t="shared" si="61"/>
        <v>43800</v>
      </c>
      <c r="G3958" s="22" t="str">
        <f>VLOOKUP(C3958,'2- CatalogosAseguradora'!$B:$D,3,FALSE)</f>
        <v>006</v>
      </c>
      <c r="H3958" s="23" t="str">
        <f>VLOOKUP(D3958,'1- CatalogoRamo'!$B:$G,3,FALSE)</f>
        <v>008</v>
      </c>
      <c r="I3958" s="31" t="str">
        <f>VLOOKUP(E3958,'0- CatalogoRubro'!$B:$D,3,FALSE)</f>
        <v>035</v>
      </c>
      <c r="J3958" s="1">
        <v>0</v>
      </c>
    </row>
    <row r="3959" spans="1:10" ht="32" x14ac:dyDescent="0.2">
      <c r="A3959" s="1">
        <v>3956</v>
      </c>
      <c r="B3959" s="4">
        <v>43800</v>
      </c>
      <c r="C3959" s="24" t="s">
        <v>100</v>
      </c>
      <c r="D3959" s="34" t="s">
        <v>158</v>
      </c>
      <c r="E3959" s="27" t="s">
        <v>135</v>
      </c>
      <c r="F3959" s="25">
        <f t="shared" si="61"/>
        <v>43800</v>
      </c>
      <c r="G3959" s="22" t="str">
        <f>VLOOKUP(C3959,'2- CatalogosAseguradora'!$B:$D,3,FALSE)</f>
        <v>006</v>
      </c>
      <c r="H3959" s="23" t="str">
        <f>VLOOKUP(D3959,'1- CatalogoRamo'!$B:$G,3,FALSE)</f>
        <v>008</v>
      </c>
      <c r="I3959" s="31" t="str">
        <f>VLOOKUP(E3959,'0- CatalogoRubro'!$B:$D,3,FALSE)</f>
        <v>036</v>
      </c>
      <c r="J3959" s="1">
        <v>0</v>
      </c>
    </row>
    <row r="3960" spans="1:10" ht="32" x14ac:dyDescent="0.2">
      <c r="A3960" s="1">
        <v>3957</v>
      </c>
      <c r="B3960" s="4">
        <v>43800</v>
      </c>
      <c r="C3960" s="24" t="s">
        <v>100</v>
      </c>
      <c r="D3960" s="34" t="s">
        <v>158</v>
      </c>
      <c r="E3960" s="27" t="s">
        <v>136</v>
      </c>
      <c r="F3960" s="25">
        <f t="shared" si="61"/>
        <v>43800</v>
      </c>
      <c r="G3960" s="22" t="str">
        <f>VLOOKUP(C3960,'2- CatalogosAseguradora'!$B:$D,3,FALSE)</f>
        <v>006</v>
      </c>
      <c r="H3960" s="23" t="str">
        <f>VLOOKUP(D3960,'1- CatalogoRamo'!$B:$G,3,FALSE)</f>
        <v>008</v>
      </c>
      <c r="I3960" s="31" t="str">
        <f>VLOOKUP(E3960,'0- CatalogoRubro'!$B:$D,3,FALSE)</f>
        <v>037</v>
      </c>
      <c r="J3960" s="1">
        <v>0</v>
      </c>
    </row>
    <row r="3961" spans="1:10" ht="32" x14ac:dyDescent="0.2">
      <c r="A3961" s="1">
        <v>3958</v>
      </c>
      <c r="B3961" s="4">
        <v>43800</v>
      </c>
      <c r="C3961" s="24" t="s">
        <v>100</v>
      </c>
      <c r="D3961" s="34" t="s">
        <v>158</v>
      </c>
      <c r="E3961" s="27" t="s">
        <v>137</v>
      </c>
      <c r="F3961" s="25">
        <f t="shared" si="61"/>
        <v>43800</v>
      </c>
      <c r="G3961" s="22" t="str">
        <f>VLOOKUP(C3961,'2- CatalogosAseguradora'!$B:$D,3,FALSE)</f>
        <v>006</v>
      </c>
      <c r="H3961" s="23" t="str">
        <f>VLOOKUP(D3961,'1- CatalogoRamo'!$B:$G,3,FALSE)</f>
        <v>008</v>
      </c>
      <c r="I3961" s="31" t="str">
        <f>VLOOKUP(E3961,'0- CatalogoRubro'!$B:$D,3,FALSE)</f>
        <v>038</v>
      </c>
      <c r="J3961" s="1">
        <v>0</v>
      </c>
    </row>
    <row r="3962" spans="1:10" ht="32" x14ac:dyDescent="0.2">
      <c r="A3962" s="1">
        <v>3959</v>
      </c>
      <c r="B3962" s="4">
        <v>43800</v>
      </c>
      <c r="C3962" s="24" t="s">
        <v>100</v>
      </c>
      <c r="D3962" s="34" t="s">
        <v>158</v>
      </c>
      <c r="E3962" s="27" t="s">
        <v>138</v>
      </c>
      <c r="F3962" s="25">
        <f t="shared" si="61"/>
        <v>43800</v>
      </c>
      <c r="G3962" s="22" t="str">
        <f>VLOOKUP(C3962,'2- CatalogosAseguradora'!$B:$D,3,FALSE)</f>
        <v>006</v>
      </c>
      <c r="H3962" s="23" t="str">
        <f>VLOOKUP(D3962,'1- CatalogoRamo'!$B:$G,3,FALSE)</f>
        <v>008</v>
      </c>
      <c r="I3962" s="31" t="str">
        <f>VLOOKUP(E3962,'0- CatalogoRubro'!$B:$D,3,FALSE)</f>
        <v>039</v>
      </c>
      <c r="J3962" s="1">
        <v>0</v>
      </c>
    </row>
    <row r="3963" spans="1:10" ht="32" x14ac:dyDescent="0.2">
      <c r="A3963" s="1">
        <v>3960</v>
      </c>
      <c r="B3963" s="4">
        <v>43800</v>
      </c>
      <c r="C3963" s="24" t="s">
        <v>100</v>
      </c>
      <c r="D3963" s="34" t="s">
        <v>158</v>
      </c>
      <c r="E3963" s="27" t="s">
        <v>139</v>
      </c>
      <c r="F3963" s="25">
        <f t="shared" si="61"/>
        <v>43800</v>
      </c>
      <c r="G3963" s="22" t="str">
        <f>VLOOKUP(C3963,'2- CatalogosAseguradora'!$B:$D,3,FALSE)</f>
        <v>006</v>
      </c>
      <c r="H3963" s="23" t="str">
        <f>VLOOKUP(D3963,'1- CatalogoRamo'!$B:$G,3,FALSE)</f>
        <v>008</v>
      </c>
      <c r="I3963" s="31" t="str">
        <f>VLOOKUP(E3963,'0- CatalogoRubro'!$B:$D,3,FALSE)</f>
        <v>040</v>
      </c>
      <c r="J3963" s="1">
        <v>0</v>
      </c>
    </row>
    <row r="3964" spans="1:10" ht="32" x14ac:dyDescent="0.2">
      <c r="A3964" s="1">
        <v>3961</v>
      </c>
      <c r="B3964" s="4">
        <v>43800</v>
      </c>
      <c r="C3964" s="24" t="s">
        <v>100</v>
      </c>
      <c r="D3964" s="34" t="s">
        <v>158</v>
      </c>
      <c r="E3964" s="27" t="s">
        <v>140</v>
      </c>
      <c r="F3964" s="25">
        <f t="shared" si="61"/>
        <v>43800</v>
      </c>
      <c r="G3964" s="22" t="str">
        <f>VLOOKUP(C3964,'2- CatalogosAseguradora'!$B:$D,3,FALSE)</f>
        <v>006</v>
      </c>
      <c r="H3964" s="23" t="str">
        <f>VLOOKUP(D3964,'1- CatalogoRamo'!$B:$G,3,FALSE)</f>
        <v>008</v>
      </c>
      <c r="I3964" s="31" t="str">
        <f>VLOOKUP(E3964,'0- CatalogoRubro'!$B:$D,3,FALSE)</f>
        <v>041</v>
      </c>
      <c r="J3964" s="1">
        <v>0</v>
      </c>
    </row>
    <row r="3965" spans="1:10" ht="32" x14ac:dyDescent="0.2">
      <c r="A3965" s="1">
        <v>3962</v>
      </c>
      <c r="B3965" s="4">
        <v>43800</v>
      </c>
      <c r="C3965" s="24" t="s">
        <v>100</v>
      </c>
      <c r="D3965" s="34" t="s">
        <v>158</v>
      </c>
      <c r="E3965" s="26" t="s">
        <v>141</v>
      </c>
      <c r="F3965" s="25">
        <f t="shared" si="61"/>
        <v>43800</v>
      </c>
      <c r="G3965" s="22" t="str">
        <f>VLOOKUP(C3965,'2- CatalogosAseguradora'!$B:$D,3,FALSE)</f>
        <v>006</v>
      </c>
      <c r="H3965" s="23" t="str">
        <f>VLOOKUP(D3965,'1- CatalogoRamo'!$B:$G,3,FALSE)</f>
        <v>008</v>
      </c>
      <c r="I3965" s="31" t="str">
        <f>VLOOKUP(E3965,'0- CatalogoRubro'!$B:$D,3,FALSE)</f>
        <v>042</v>
      </c>
      <c r="J3965" s="1">
        <v>38.277842560000003</v>
      </c>
    </row>
    <row r="3966" spans="1:10" ht="32" x14ac:dyDescent="0.2">
      <c r="A3966" s="1">
        <v>3963</v>
      </c>
      <c r="B3966" s="4">
        <v>43800</v>
      </c>
      <c r="C3966" s="24" t="s">
        <v>100</v>
      </c>
      <c r="D3966" s="34" t="s">
        <v>158</v>
      </c>
      <c r="E3966" s="27" t="s">
        <v>142</v>
      </c>
      <c r="F3966" s="25">
        <f t="shared" si="61"/>
        <v>43800</v>
      </c>
      <c r="G3966" s="22" t="str">
        <f>VLOOKUP(C3966,'2- CatalogosAseguradora'!$B:$D,3,FALSE)</f>
        <v>006</v>
      </c>
      <c r="H3966" s="23" t="str">
        <f>VLOOKUP(D3966,'1- CatalogoRamo'!$B:$G,3,FALSE)</f>
        <v>008</v>
      </c>
      <c r="I3966" s="31" t="str">
        <f>VLOOKUP(E3966,'0- CatalogoRubro'!$B:$D,3,FALSE)</f>
        <v>043</v>
      </c>
      <c r="J3966" s="1">
        <v>515.22695554999996</v>
      </c>
    </row>
    <row r="3967" spans="1:10" ht="32" x14ac:dyDescent="0.2">
      <c r="A3967" s="1">
        <v>3964</v>
      </c>
      <c r="B3967" s="4">
        <v>43800</v>
      </c>
      <c r="C3967" s="24" t="s">
        <v>100</v>
      </c>
      <c r="D3967" s="34" t="s">
        <v>158</v>
      </c>
      <c r="E3967" s="27" t="s">
        <v>143</v>
      </c>
      <c r="F3967" s="25">
        <f t="shared" si="61"/>
        <v>43800</v>
      </c>
      <c r="G3967" s="22" t="str">
        <f>VLOOKUP(C3967,'2- CatalogosAseguradora'!$B:$D,3,FALSE)</f>
        <v>006</v>
      </c>
      <c r="H3967" s="23" t="str">
        <f>VLOOKUP(D3967,'1- CatalogoRamo'!$B:$G,3,FALSE)</f>
        <v>008</v>
      </c>
      <c r="I3967" s="31" t="str">
        <f>VLOOKUP(E3967,'0- CatalogoRubro'!$B:$D,3,FALSE)</f>
        <v>044</v>
      </c>
      <c r="J3967" s="1">
        <v>95.747017249999999</v>
      </c>
    </row>
    <row r="3968" spans="1:10" ht="32" x14ac:dyDescent="0.2">
      <c r="A3968" s="1">
        <v>3965</v>
      </c>
      <c r="B3968" s="4">
        <v>43800</v>
      </c>
      <c r="C3968" s="24" t="s">
        <v>100</v>
      </c>
      <c r="D3968" s="34" t="s">
        <v>158</v>
      </c>
      <c r="E3968" s="27" t="s">
        <v>144</v>
      </c>
      <c r="F3968" s="25">
        <f t="shared" si="61"/>
        <v>43800</v>
      </c>
      <c r="G3968" s="22" t="str">
        <f>VLOOKUP(C3968,'2- CatalogosAseguradora'!$B:$D,3,FALSE)</f>
        <v>006</v>
      </c>
      <c r="H3968" s="23" t="str">
        <f>VLOOKUP(D3968,'1- CatalogoRamo'!$B:$G,3,FALSE)</f>
        <v>008</v>
      </c>
      <c r="I3968" s="31" t="str">
        <f>VLOOKUP(E3968,'0- CatalogoRubro'!$B:$D,3,FALSE)</f>
        <v>045</v>
      </c>
      <c r="J3968" s="1">
        <v>572.69613024</v>
      </c>
    </row>
    <row r="3969" spans="1:10" ht="32" x14ac:dyDescent="0.2">
      <c r="A3969" s="1">
        <v>3966</v>
      </c>
      <c r="B3969" s="4">
        <v>43800</v>
      </c>
      <c r="C3969" s="24" t="s">
        <v>100</v>
      </c>
      <c r="D3969" s="34" t="s">
        <v>158</v>
      </c>
      <c r="E3969" s="26" t="s">
        <v>145</v>
      </c>
      <c r="F3969" s="25">
        <f t="shared" si="61"/>
        <v>43800</v>
      </c>
      <c r="G3969" s="22" t="str">
        <f>VLOOKUP(C3969,'2- CatalogosAseguradora'!$B:$D,3,FALSE)</f>
        <v>006</v>
      </c>
      <c r="H3969" s="23" t="str">
        <f>VLOOKUP(D3969,'1- CatalogoRamo'!$B:$G,3,FALSE)</f>
        <v>008</v>
      </c>
      <c r="I3969" s="31" t="str">
        <f>VLOOKUP(E3969,'0- CatalogoRubro'!$B:$D,3,FALSE)</f>
        <v>046</v>
      </c>
      <c r="J3969" s="1">
        <v>0</v>
      </c>
    </row>
    <row r="3970" spans="1:10" ht="32" x14ac:dyDescent="0.2">
      <c r="A3970" s="1">
        <v>3967</v>
      </c>
      <c r="B3970" s="4">
        <v>43800</v>
      </c>
      <c r="C3970" s="24" t="s">
        <v>100</v>
      </c>
      <c r="D3970" s="34" t="s">
        <v>158</v>
      </c>
      <c r="E3970" s="26" t="s">
        <v>146</v>
      </c>
      <c r="F3970" s="25">
        <f t="shared" si="61"/>
        <v>43800</v>
      </c>
      <c r="G3970" s="22" t="str">
        <f>VLOOKUP(C3970,'2- CatalogosAseguradora'!$B:$D,3,FALSE)</f>
        <v>006</v>
      </c>
      <c r="H3970" s="23" t="str">
        <f>VLOOKUP(D3970,'1- CatalogoRamo'!$B:$G,3,FALSE)</f>
        <v>008</v>
      </c>
      <c r="I3970" s="31" t="str">
        <f>VLOOKUP(E3970,'0- CatalogoRubro'!$B:$D,3,FALSE)</f>
        <v>047</v>
      </c>
      <c r="J3970" s="1">
        <v>208.31456134000001</v>
      </c>
    </row>
    <row r="3971" spans="1:10" ht="32" x14ac:dyDescent="0.2">
      <c r="A3971" s="1">
        <v>3968</v>
      </c>
      <c r="B3971" s="4">
        <v>43800</v>
      </c>
      <c r="C3971" s="24" t="s">
        <v>100</v>
      </c>
      <c r="D3971" s="34" t="s">
        <v>158</v>
      </c>
      <c r="E3971" s="29" t="s">
        <v>147</v>
      </c>
      <c r="F3971" s="25">
        <f t="shared" si="61"/>
        <v>43800</v>
      </c>
      <c r="G3971" s="22" t="str">
        <f>VLOOKUP(C3971,'2- CatalogosAseguradora'!$B:$D,3,FALSE)</f>
        <v>006</v>
      </c>
      <c r="H3971" s="23" t="str">
        <f>VLOOKUP(D3971,'1- CatalogoRamo'!$B:$G,3,FALSE)</f>
        <v>008</v>
      </c>
      <c r="I3971" s="31" t="str">
        <f>VLOOKUP(E3971,'0- CatalogoRubro'!$B:$D,3,FALSE)</f>
        <v>048</v>
      </c>
      <c r="J3971" s="1">
        <v>-174.26083725999999</v>
      </c>
    </row>
    <row r="3972" spans="1:10" ht="32" x14ac:dyDescent="0.2">
      <c r="A3972" s="1">
        <v>3969</v>
      </c>
      <c r="B3972" s="4">
        <v>43800</v>
      </c>
      <c r="C3972" s="24" t="s">
        <v>100</v>
      </c>
      <c r="D3972" s="34" t="s">
        <v>158</v>
      </c>
      <c r="E3972" s="26" t="s">
        <v>148</v>
      </c>
      <c r="F3972" s="25">
        <f t="shared" si="61"/>
        <v>43800</v>
      </c>
      <c r="G3972" s="22" t="str">
        <f>VLOOKUP(C3972,'2- CatalogosAseguradora'!$B:$D,3,FALSE)</f>
        <v>006</v>
      </c>
      <c r="H3972" s="23" t="str">
        <f>VLOOKUP(D3972,'1- CatalogoRamo'!$B:$G,3,FALSE)</f>
        <v>008</v>
      </c>
      <c r="I3972" s="31" t="str">
        <f>VLOOKUP(E3972,'0- CatalogoRubro'!$B:$D,3,FALSE)</f>
        <v>049</v>
      </c>
      <c r="J3972" s="1">
        <v>122.23129865</v>
      </c>
    </row>
    <row r="3973" spans="1:10" ht="32" x14ac:dyDescent="0.2">
      <c r="A3973" s="1">
        <v>3970</v>
      </c>
      <c r="B3973" s="4">
        <v>43800</v>
      </c>
      <c r="C3973" s="24" t="s">
        <v>100</v>
      </c>
      <c r="D3973" s="34" t="s">
        <v>158</v>
      </c>
      <c r="E3973" s="27" t="s">
        <v>149</v>
      </c>
      <c r="F3973" s="25">
        <f t="shared" ref="F3973:F4036" si="62">B3973</f>
        <v>43800</v>
      </c>
      <c r="G3973" s="22" t="str">
        <f>VLOOKUP(C3973,'2- CatalogosAseguradora'!$B:$D,3,FALSE)</f>
        <v>006</v>
      </c>
      <c r="H3973" s="23" t="str">
        <f>VLOOKUP(D3973,'1- CatalogoRamo'!$B:$G,3,FALSE)</f>
        <v>008</v>
      </c>
      <c r="I3973" s="31" t="str">
        <f>VLOOKUP(E3973,'0- CatalogoRubro'!$B:$D,3,FALSE)</f>
        <v>050</v>
      </c>
      <c r="J3973" s="1">
        <v>122.23129865</v>
      </c>
    </row>
    <row r="3974" spans="1:10" ht="32" x14ac:dyDescent="0.2">
      <c r="A3974" s="1">
        <v>3971</v>
      </c>
      <c r="B3974" s="4">
        <v>43800</v>
      </c>
      <c r="C3974" s="24" t="s">
        <v>100</v>
      </c>
      <c r="D3974" s="34" t="s">
        <v>158</v>
      </c>
      <c r="E3974" s="27" t="s">
        <v>150</v>
      </c>
      <c r="F3974" s="25">
        <f t="shared" si="62"/>
        <v>43800</v>
      </c>
      <c r="G3974" s="22" t="str">
        <f>VLOOKUP(C3974,'2- CatalogosAseguradora'!$B:$D,3,FALSE)</f>
        <v>006</v>
      </c>
      <c r="H3974" s="23" t="str">
        <f>VLOOKUP(D3974,'1- CatalogoRamo'!$B:$G,3,FALSE)</f>
        <v>008</v>
      </c>
      <c r="I3974" s="31" t="str">
        <f>VLOOKUP(E3974,'0- CatalogoRubro'!$B:$D,3,FALSE)</f>
        <v>051</v>
      </c>
      <c r="J3974" s="1">
        <v>0</v>
      </c>
    </row>
    <row r="3975" spans="1:10" ht="32" x14ac:dyDescent="0.2">
      <c r="A3975" s="1">
        <v>3972</v>
      </c>
      <c r="B3975" s="4">
        <v>43800</v>
      </c>
      <c r="C3975" s="24" t="s">
        <v>100</v>
      </c>
      <c r="D3975" s="34" t="s">
        <v>158</v>
      </c>
      <c r="E3975" s="26" t="s">
        <v>151</v>
      </c>
      <c r="F3975" s="25">
        <f t="shared" si="62"/>
        <v>43800</v>
      </c>
      <c r="G3975" s="22" t="str">
        <f>VLOOKUP(C3975,'2- CatalogosAseguradora'!$B:$D,3,FALSE)</f>
        <v>006</v>
      </c>
      <c r="H3975" s="23" t="str">
        <f>VLOOKUP(D3975,'1- CatalogoRamo'!$B:$G,3,FALSE)</f>
        <v>008</v>
      </c>
      <c r="I3975" s="31" t="str">
        <f>VLOOKUP(E3975,'0- CatalogoRubro'!$B:$D,3,FALSE)</f>
        <v>052</v>
      </c>
      <c r="J3975" s="1">
        <v>106.43165777999999</v>
      </c>
    </row>
    <row r="3976" spans="1:10" ht="32" x14ac:dyDescent="0.2">
      <c r="A3976" s="1">
        <v>3973</v>
      </c>
      <c r="B3976" s="4">
        <v>43800</v>
      </c>
      <c r="C3976" s="24" t="s">
        <v>100</v>
      </c>
      <c r="D3976" s="34" t="s">
        <v>158</v>
      </c>
      <c r="E3976" s="27" t="s">
        <v>152</v>
      </c>
      <c r="F3976" s="25">
        <f t="shared" si="62"/>
        <v>43800</v>
      </c>
      <c r="G3976" s="22" t="str">
        <f>VLOOKUP(C3976,'2- CatalogosAseguradora'!$B:$D,3,FALSE)</f>
        <v>006</v>
      </c>
      <c r="H3976" s="23" t="str">
        <f>VLOOKUP(D3976,'1- CatalogoRamo'!$B:$G,3,FALSE)</f>
        <v>008</v>
      </c>
      <c r="I3976" s="31" t="str">
        <f>VLOOKUP(E3976,'0- CatalogoRubro'!$B:$D,3,FALSE)</f>
        <v>053</v>
      </c>
      <c r="J3976" s="1">
        <v>106.43165777999999</v>
      </c>
    </row>
    <row r="3977" spans="1:10" ht="32" x14ac:dyDescent="0.2">
      <c r="A3977" s="1">
        <v>3974</v>
      </c>
      <c r="B3977" s="4">
        <v>43800</v>
      </c>
      <c r="C3977" s="24" t="s">
        <v>100</v>
      </c>
      <c r="D3977" s="34" t="s">
        <v>158</v>
      </c>
      <c r="E3977" s="27" t="s">
        <v>153</v>
      </c>
      <c r="F3977" s="25">
        <f t="shared" si="62"/>
        <v>43800</v>
      </c>
      <c r="G3977" s="22" t="str">
        <f>VLOOKUP(C3977,'2- CatalogosAseguradora'!$B:$D,3,FALSE)</f>
        <v>006</v>
      </c>
      <c r="H3977" s="23" t="str">
        <f>VLOOKUP(D3977,'1- CatalogoRamo'!$B:$G,3,FALSE)</f>
        <v>008</v>
      </c>
      <c r="I3977" s="31" t="str">
        <f>VLOOKUP(E3977,'0- CatalogoRubro'!$B:$D,3,FALSE)</f>
        <v>054</v>
      </c>
      <c r="J3977" s="1">
        <v>0</v>
      </c>
    </row>
    <row r="3978" spans="1:10" ht="32" x14ac:dyDescent="0.2">
      <c r="A3978" s="1">
        <v>3975</v>
      </c>
      <c r="B3978" s="4">
        <v>43800</v>
      </c>
      <c r="C3978" s="24" t="s">
        <v>100</v>
      </c>
      <c r="D3978" s="34" t="s">
        <v>158</v>
      </c>
      <c r="E3978" s="29" t="s">
        <v>154</v>
      </c>
      <c r="F3978" s="25">
        <f t="shared" si="62"/>
        <v>43800</v>
      </c>
      <c r="G3978" s="22" t="str">
        <f>VLOOKUP(C3978,'2- CatalogosAseguradora'!$B:$D,3,FALSE)</f>
        <v>006</v>
      </c>
      <c r="H3978" s="23" t="str">
        <f>VLOOKUP(D3978,'1- CatalogoRamo'!$B:$G,3,FALSE)</f>
        <v>008</v>
      </c>
      <c r="I3978" s="31" t="str">
        <f>VLOOKUP(E3978,'0- CatalogoRubro'!$B:$D,3,FALSE)</f>
        <v>055</v>
      </c>
      <c r="J3978" s="1">
        <v>15.799640869999999</v>
      </c>
    </row>
    <row r="3979" spans="1:10" ht="32" x14ac:dyDescent="0.2">
      <c r="A3979" s="1">
        <v>3976</v>
      </c>
      <c r="B3979" s="4">
        <v>43800</v>
      </c>
      <c r="C3979" s="24" t="s">
        <v>100</v>
      </c>
      <c r="D3979" s="34" t="s">
        <v>158</v>
      </c>
      <c r="E3979" s="29" t="s">
        <v>155</v>
      </c>
      <c r="F3979" s="25">
        <f t="shared" si="62"/>
        <v>43800</v>
      </c>
      <c r="G3979" s="22" t="str">
        <f>VLOOKUP(C3979,'2- CatalogosAseguradora'!$B:$D,3,FALSE)</f>
        <v>006</v>
      </c>
      <c r="H3979" s="23" t="str">
        <f>VLOOKUP(D3979,'1- CatalogoRamo'!$B:$G,3,FALSE)</f>
        <v>008</v>
      </c>
      <c r="I3979" s="31" t="str">
        <f>VLOOKUP(E3979,'0- CatalogoRubro'!$B:$D,3,FALSE)</f>
        <v>056</v>
      </c>
      <c r="J3979" s="1">
        <v>-158.46119639</v>
      </c>
    </row>
    <row r="3980" spans="1:10" ht="48" x14ac:dyDescent="0.2">
      <c r="A3980" s="1">
        <v>3977</v>
      </c>
      <c r="B3980" s="4">
        <v>43800</v>
      </c>
      <c r="C3980" s="24" t="s">
        <v>100</v>
      </c>
      <c r="D3980" s="34" t="s">
        <v>75</v>
      </c>
      <c r="E3980" s="26" t="s">
        <v>104</v>
      </c>
      <c r="F3980" s="25">
        <f t="shared" si="62"/>
        <v>43800</v>
      </c>
      <c r="G3980" s="22" t="str">
        <f>VLOOKUP(C3980,'2- CatalogosAseguradora'!$B:$D,3,FALSE)</f>
        <v>006</v>
      </c>
      <c r="H3980" s="23" t="str">
        <f>VLOOKUP(D3980,'1- CatalogoRamo'!$B:$G,3,FALSE)</f>
        <v>012</v>
      </c>
      <c r="I3980" s="31" t="str">
        <f>VLOOKUP(E3980,'0- CatalogoRubro'!$B:$D,3,FALSE)</f>
        <v>001</v>
      </c>
      <c r="J3980" s="34">
        <v>149.73838431999999</v>
      </c>
    </row>
    <row r="3981" spans="1:10" ht="48" x14ac:dyDescent="0.2">
      <c r="A3981" s="1">
        <v>3978</v>
      </c>
      <c r="B3981" s="4">
        <v>43800</v>
      </c>
      <c r="C3981" s="24" t="s">
        <v>100</v>
      </c>
      <c r="D3981" s="34" t="s">
        <v>75</v>
      </c>
      <c r="E3981" s="27" t="s">
        <v>105</v>
      </c>
      <c r="F3981" s="25">
        <f t="shared" si="62"/>
        <v>43800</v>
      </c>
      <c r="G3981" s="22" t="str">
        <f>VLOOKUP(C3981,'2- CatalogosAseguradora'!$B:$D,3,FALSE)</f>
        <v>006</v>
      </c>
      <c r="H3981" s="23" t="str">
        <f>VLOOKUP(D3981,'1- CatalogoRamo'!$B:$G,3,FALSE)</f>
        <v>012</v>
      </c>
      <c r="I3981" s="31" t="str">
        <f>VLOOKUP(E3981,'0- CatalogoRubro'!$B:$D,3,FALSE)</f>
        <v>002</v>
      </c>
      <c r="J3981" s="1">
        <v>407.4701867</v>
      </c>
    </row>
    <row r="3982" spans="1:10" ht="48" x14ac:dyDescent="0.2">
      <c r="A3982" s="1">
        <v>3979</v>
      </c>
      <c r="B3982" s="4">
        <v>43800</v>
      </c>
      <c r="C3982" s="24" t="s">
        <v>100</v>
      </c>
      <c r="D3982" s="34" t="s">
        <v>75</v>
      </c>
      <c r="E3982" s="27" t="s">
        <v>106</v>
      </c>
      <c r="F3982" s="25">
        <f t="shared" si="62"/>
        <v>43800</v>
      </c>
      <c r="G3982" s="22" t="str">
        <f>VLOOKUP(C3982,'2- CatalogosAseguradora'!$B:$D,3,FALSE)</f>
        <v>006</v>
      </c>
      <c r="H3982" s="23" t="str">
        <f>VLOOKUP(D3982,'1- CatalogoRamo'!$B:$G,3,FALSE)</f>
        <v>012</v>
      </c>
      <c r="I3982" s="31" t="str">
        <f>VLOOKUP(E3982,'0- CatalogoRubro'!$B:$D,3,FALSE)</f>
        <v>003</v>
      </c>
      <c r="J3982" s="1">
        <v>404.86751237999999</v>
      </c>
    </row>
    <row r="3983" spans="1:10" ht="48" x14ac:dyDescent="0.2">
      <c r="A3983" s="1">
        <v>3980</v>
      </c>
      <c r="B3983" s="4">
        <v>43800</v>
      </c>
      <c r="C3983" s="24" t="s">
        <v>100</v>
      </c>
      <c r="D3983" s="34" t="s">
        <v>75</v>
      </c>
      <c r="E3983" s="27" t="s">
        <v>107</v>
      </c>
      <c r="F3983" s="25">
        <f t="shared" si="62"/>
        <v>43800</v>
      </c>
      <c r="G3983" s="22" t="str">
        <f>VLOOKUP(C3983,'2- CatalogosAseguradora'!$B:$D,3,FALSE)</f>
        <v>006</v>
      </c>
      <c r="H3983" s="23" t="str">
        <f>VLOOKUP(D3983,'1- CatalogoRamo'!$B:$G,3,FALSE)</f>
        <v>012</v>
      </c>
      <c r="I3983" s="31" t="str">
        <f>VLOOKUP(E3983,'0- CatalogoRubro'!$B:$D,3,FALSE)</f>
        <v>004</v>
      </c>
      <c r="J3983" s="1">
        <v>404.86751237999999</v>
      </c>
    </row>
    <row r="3984" spans="1:10" ht="48" x14ac:dyDescent="0.2">
      <c r="A3984" s="1">
        <v>3981</v>
      </c>
      <c r="B3984" s="4">
        <v>43800</v>
      </c>
      <c r="C3984" s="24" t="s">
        <v>100</v>
      </c>
      <c r="D3984" s="34" t="s">
        <v>75</v>
      </c>
      <c r="E3984" s="27" t="s">
        <v>108</v>
      </c>
      <c r="F3984" s="25">
        <f t="shared" si="62"/>
        <v>43800</v>
      </c>
      <c r="G3984" s="22" t="str">
        <f>VLOOKUP(C3984,'2- CatalogosAseguradora'!$B:$D,3,FALSE)</f>
        <v>006</v>
      </c>
      <c r="H3984" s="23" t="str">
        <f>VLOOKUP(D3984,'1- CatalogoRamo'!$B:$G,3,FALSE)</f>
        <v>012</v>
      </c>
      <c r="I3984" s="31" t="str">
        <f>VLOOKUP(E3984,'0- CatalogoRubro'!$B:$D,3,FALSE)</f>
        <v>005</v>
      </c>
      <c r="J3984" s="1">
        <v>0</v>
      </c>
    </row>
    <row r="3985" spans="1:10" ht="48" x14ac:dyDescent="0.2">
      <c r="A3985" s="1">
        <v>3982</v>
      </c>
      <c r="B3985" s="4">
        <v>43800</v>
      </c>
      <c r="C3985" s="24" t="s">
        <v>100</v>
      </c>
      <c r="D3985" s="34" t="s">
        <v>75</v>
      </c>
      <c r="E3985" s="27" t="s">
        <v>109</v>
      </c>
      <c r="F3985" s="25">
        <f t="shared" si="62"/>
        <v>43800</v>
      </c>
      <c r="G3985" s="22" t="str">
        <f>VLOOKUP(C3985,'2- CatalogosAseguradora'!$B:$D,3,FALSE)</f>
        <v>006</v>
      </c>
      <c r="H3985" s="23" t="str">
        <f>VLOOKUP(D3985,'1- CatalogoRamo'!$B:$G,3,FALSE)</f>
        <v>012</v>
      </c>
      <c r="I3985" s="31" t="str">
        <f>VLOOKUP(E3985,'0- CatalogoRubro'!$B:$D,3,FALSE)</f>
        <v>006</v>
      </c>
      <c r="J3985" s="1">
        <v>0</v>
      </c>
    </row>
    <row r="3986" spans="1:10" ht="48" x14ac:dyDescent="0.2">
      <c r="A3986" s="1">
        <v>3983</v>
      </c>
      <c r="B3986" s="4">
        <v>43800</v>
      </c>
      <c r="C3986" s="24" t="s">
        <v>100</v>
      </c>
      <c r="D3986" s="34" t="s">
        <v>75</v>
      </c>
      <c r="E3986" s="27" t="s">
        <v>110</v>
      </c>
      <c r="F3986" s="25">
        <f t="shared" si="62"/>
        <v>43800</v>
      </c>
      <c r="G3986" s="22" t="str">
        <f>VLOOKUP(C3986,'2- CatalogosAseguradora'!$B:$D,3,FALSE)</f>
        <v>006</v>
      </c>
      <c r="H3986" s="23" t="str">
        <f>VLOOKUP(D3986,'1- CatalogoRamo'!$B:$G,3,FALSE)</f>
        <v>012</v>
      </c>
      <c r="I3986" s="31" t="str">
        <f>VLOOKUP(E3986,'0- CatalogoRubro'!$B:$D,3,FALSE)</f>
        <v>007</v>
      </c>
      <c r="J3986" s="1">
        <v>0</v>
      </c>
    </row>
    <row r="3987" spans="1:10" ht="48" x14ac:dyDescent="0.2">
      <c r="A3987" s="1">
        <v>3984</v>
      </c>
      <c r="B3987" s="4">
        <v>43800</v>
      </c>
      <c r="C3987" s="24" t="s">
        <v>100</v>
      </c>
      <c r="D3987" s="34" t="s">
        <v>75</v>
      </c>
      <c r="E3987" s="27" t="s">
        <v>111</v>
      </c>
      <c r="F3987" s="25">
        <f t="shared" si="62"/>
        <v>43800</v>
      </c>
      <c r="G3987" s="22" t="str">
        <f>VLOOKUP(C3987,'2- CatalogosAseguradora'!$B:$D,3,FALSE)</f>
        <v>006</v>
      </c>
      <c r="H3987" s="23" t="str">
        <f>VLOOKUP(D3987,'1- CatalogoRamo'!$B:$G,3,FALSE)</f>
        <v>012</v>
      </c>
      <c r="I3987" s="31" t="str">
        <f>VLOOKUP(E3987,'0- CatalogoRubro'!$B:$D,3,FALSE)</f>
        <v>008</v>
      </c>
      <c r="J3987" s="1">
        <v>0</v>
      </c>
    </row>
    <row r="3988" spans="1:10" ht="48" x14ac:dyDescent="0.2">
      <c r="A3988" s="1">
        <v>3985</v>
      </c>
      <c r="B3988" s="4">
        <v>43800</v>
      </c>
      <c r="C3988" s="24" t="s">
        <v>100</v>
      </c>
      <c r="D3988" s="34" t="s">
        <v>75</v>
      </c>
      <c r="E3988" s="28" t="s">
        <v>112</v>
      </c>
      <c r="F3988" s="25">
        <f t="shared" si="62"/>
        <v>43800</v>
      </c>
      <c r="G3988" s="22" t="str">
        <f>VLOOKUP(C3988,'2- CatalogosAseguradora'!$B:$D,3,FALSE)</f>
        <v>006</v>
      </c>
      <c r="H3988" s="23" t="str">
        <f>VLOOKUP(D3988,'1- CatalogoRamo'!$B:$G,3,FALSE)</f>
        <v>012</v>
      </c>
      <c r="I3988" s="31" t="str">
        <f>VLOOKUP(E3988,'0- CatalogoRubro'!$B:$D,3,FALSE)</f>
        <v>009</v>
      </c>
      <c r="J3988" s="1">
        <v>-2.6026743199999998</v>
      </c>
    </row>
    <row r="3989" spans="1:10" ht="48" x14ac:dyDescent="0.2">
      <c r="A3989" s="1">
        <v>3986</v>
      </c>
      <c r="B3989" s="4">
        <v>43800</v>
      </c>
      <c r="C3989" s="24" t="s">
        <v>100</v>
      </c>
      <c r="D3989" s="34" t="s">
        <v>75</v>
      </c>
      <c r="E3989" s="27" t="s">
        <v>113</v>
      </c>
      <c r="F3989" s="25">
        <f t="shared" si="62"/>
        <v>43800</v>
      </c>
      <c r="G3989" s="22" t="str">
        <f>VLOOKUP(C3989,'2- CatalogosAseguradora'!$B:$D,3,FALSE)</f>
        <v>006</v>
      </c>
      <c r="H3989" s="23" t="str">
        <f>VLOOKUP(D3989,'1- CatalogoRamo'!$B:$G,3,FALSE)</f>
        <v>012</v>
      </c>
      <c r="I3989" s="31" t="str">
        <f>VLOOKUP(E3989,'0- CatalogoRubro'!$B:$D,3,FALSE)</f>
        <v>010</v>
      </c>
      <c r="J3989" s="1">
        <v>244.41482413</v>
      </c>
    </row>
    <row r="3990" spans="1:10" ht="48" x14ac:dyDescent="0.2">
      <c r="A3990" s="1">
        <v>3987</v>
      </c>
      <c r="B3990" s="4">
        <v>43800</v>
      </c>
      <c r="C3990" s="24" t="s">
        <v>100</v>
      </c>
      <c r="D3990" s="34" t="s">
        <v>75</v>
      </c>
      <c r="E3990" s="27" t="s">
        <v>114</v>
      </c>
      <c r="F3990" s="25">
        <f t="shared" si="62"/>
        <v>43800</v>
      </c>
      <c r="G3990" s="22" t="str">
        <f>VLOOKUP(C3990,'2- CatalogosAseguradora'!$B:$D,3,FALSE)</f>
        <v>006</v>
      </c>
      <c r="H3990" s="23" t="str">
        <f>VLOOKUP(D3990,'1- CatalogoRamo'!$B:$G,3,FALSE)</f>
        <v>012</v>
      </c>
      <c r="I3990" s="31" t="str">
        <f>VLOOKUP(E3990,'0- CatalogoRubro'!$B:$D,3,FALSE)</f>
        <v>011</v>
      </c>
      <c r="J3990" s="1">
        <v>238.42666855000002</v>
      </c>
    </row>
    <row r="3991" spans="1:10" ht="48" x14ac:dyDescent="0.2">
      <c r="A3991" s="1">
        <v>3988</v>
      </c>
      <c r="B3991" s="4">
        <v>43800</v>
      </c>
      <c r="C3991" s="24" t="s">
        <v>100</v>
      </c>
      <c r="D3991" s="34" t="s">
        <v>75</v>
      </c>
      <c r="E3991" s="27" t="s">
        <v>115</v>
      </c>
      <c r="F3991" s="25">
        <f t="shared" si="62"/>
        <v>43800</v>
      </c>
      <c r="G3991" s="22" t="str">
        <f>VLOOKUP(C3991,'2- CatalogosAseguradora'!$B:$D,3,FALSE)</f>
        <v>006</v>
      </c>
      <c r="H3991" s="23" t="str">
        <f>VLOOKUP(D3991,'1- CatalogoRamo'!$B:$G,3,FALSE)</f>
        <v>012</v>
      </c>
      <c r="I3991" s="31" t="str">
        <f>VLOOKUP(E3991,'0- CatalogoRubro'!$B:$D,3,FALSE)</f>
        <v>012</v>
      </c>
      <c r="J3991" s="1">
        <v>5.9881555799999999</v>
      </c>
    </row>
    <row r="3992" spans="1:10" ht="48" x14ac:dyDescent="0.2">
      <c r="A3992" s="1">
        <v>3989</v>
      </c>
      <c r="B3992" s="4">
        <v>43800</v>
      </c>
      <c r="C3992" s="24" t="s">
        <v>100</v>
      </c>
      <c r="D3992" s="34" t="s">
        <v>75</v>
      </c>
      <c r="E3992" s="27" t="s">
        <v>116</v>
      </c>
      <c r="F3992" s="25">
        <f t="shared" si="62"/>
        <v>43800</v>
      </c>
      <c r="G3992" s="22" t="str">
        <f>VLOOKUP(C3992,'2- CatalogosAseguradora'!$B:$D,3,FALSE)</f>
        <v>006</v>
      </c>
      <c r="H3992" s="23" t="str">
        <f>VLOOKUP(D3992,'1- CatalogoRamo'!$B:$G,3,FALSE)</f>
        <v>012</v>
      </c>
      <c r="I3992" s="31" t="str">
        <f>VLOOKUP(E3992,'0- CatalogoRubro'!$B:$D,3,FALSE)</f>
        <v>013</v>
      </c>
      <c r="J3992" s="1">
        <v>-83.523777899999999</v>
      </c>
    </row>
    <row r="3993" spans="1:10" ht="48" x14ac:dyDescent="0.2">
      <c r="A3993" s="1">
        <v>3990</v>
      </c>
      <c r="B3993" s="4">
        <v>43800</v>
      </c>
      <c r="C3993" s="24" t="s">
        <v>100</v>
      </c>
      <c r="D3993" s="34" t="s">
        <v>75</v>
      </c>
      <c r="E3993" s="27" t="s">
        <v>117</v>
      </c>
      <c r="F3993" s="25">
        <f t="shared" si="62"/>
        <v>43800</v>
      </c>
      <c r="G3993" s="22" t="str">
        <f>VLOOKUP(C3993,'2- CatalogosAseguradora'!$B:$D,3,FALSE)</f>
        <v>006</v>
      </c>
      <c r="H3993" s="23" t="str">
        <f>VLOOKUP(D3993,'1- CatalogoRamo'!$B:$G,3,FALSE)</f>
        <v>012</v>
      </c>
      <c r="I3993" s="31" t="str">
        <f>VLOOKUP(E3993,'0- CatalogoRubro'!$B:$D,3,FALSE)</f>
        <v>014</v>
      </c>
      <c r="J3993" s="1">
        <v>-83.523777899999999</v>
      </c>
    </row>
    <row r="3994" spans="1:10" ht="48" x14ac:dyDescent="0.2">
      <c r="A3994" s="1">
        <v>3991</v>
      </c>
      <c r="B3994" s="4">
        <v>43800</v>
      </c>
      <c r="C3994" s="24" t="s">
        <v>100</v>
      </c>
      <c r="D3994" s="34" t="s">
        <v>75</v>
      </c>
      <c r="E3994" s="27" t="s">
        <v>118</v>
      </c>
      <c r="F3994" s="25">
        <f t="shared" si="62"/>
        <v>43800</v>
      </c>
      <c r="G3994" s="22" t="str">
        <f>VLOOKUP(C3994,'2- CatalogosAseguradora'!$B:$D,3,FALSE)</f>
        <v>006</v>
      </c>
      <c r="H3994" s="23" t="str">
        <f>VLOOKUP(D3994,'1- CatalogoRamo'!$B:$G,3,FALSE)</f>
        <v>012</v>
      </c>
      <c r="I3994" s="31" t="str">
        <f>VLOOKUP(E3994,'0- CatalogoRubro'!$B:$D,3,FALSE)</f>
        <v>015</v>
      </c>
      <c r="J3994" s="1">
        <v>0</v>
      </c>
    </row>
    <row r="3995" spans="1:10" ht="48" x14ac:dyDescent="0.2">
      <c r="A3995" s="1">
        <v>3992</v>
      </c>
      <c r="B3995" s="4">
        <v>43800</v>
      </c>
      <c r="C3995" s="24" t="s">
        <v>100</v>
      </c>
      <c r="D3995" s="34" t="s">
        <v>75</v>
      </c>
      <c r="E3995" s="27" t="s">
        <v>119</v>
      </c>
      <c r="F3995" s="25">
        <f t="shared" si="62"/>
        <v>43800</v>
      </c>
      <c r="G3995" s="22" t="str">
        <f>VLOOKUP(C3995,'2- CatalogosAseguradora'!$B:$D,3,FALSE)</f>
        <v>006</v>
      </c>
      <c r="H3995" s="23" t="str">
        <f>VLOOKUP(D3995,'1- CatalogoRamo'!$B:$G,3,FALSE)</f>
        <v>012</v>
      </c>
      <c r="I3995" s="31" t="str">
        <f>VLOOKUP(E3995,'0- CatalogoRubro'!$B:$D,3,FALSE)</f>
        <v>016</v>
      </c>
      <c r="J3995" s="1">
        <v>-96.840756150000004</v>
      </c>
    </row>
    <row r="3996" spans="1:10" ht="48" x14ac:dyDescent="0.2">
      <c r="A3996" s="1">
        <v>3993</v>
      </c>
      <c r="B3996" s="4">
        <v>43800</v>
      </c>
      <c r="C3996" s="24" t="s">
        <v>100</v>
      </c>
      <c r="D3996" s="34" t="s">
        <v>75</v>
      </c>
      <c r="E3996" s="26" t="s">
        <v>120</v>
      </c>
      <c r="F3996" s="25">
        <f t="shared" si="62"/>
        <v>43800</v>
      </c>
      <c r="G3996" s="22" t="str">
        <f>VLOOKUP(C3996,'2- CatalogosAseguradora'!$B:$D,3,FALSE)</f>
        <v>006</v>
      </c>
      <c r="H3996" s="23" t="str">
        <f>VLOOKUP(D3996,'1- CatalogoRamo'!$B:$G,3,FALSE)</f>
        <v>012</v>
      </c>
      <c r="I3996" s="31" t="str">
        <f>VLOOKUP(E3996,'0- CatalogoRubro'!$B:$D,3,FALSE)</f>
        <v>017</v>
      </c>
      <c r="J3996" s="1">
        <v>114.55201456</v>
      </c>
    </row>
    <row r="3997" spans="1:10" ht="48" x14ac:dyDescent="0.2">
      <c r="A3997" s="1">
        <v>3994</v>
      </c>
      <c r="B3997" s="4">
        <v>43800</v>
      </c>
      <c r="C3997" s="24" t="s">
        <v>100</v>
      </c>
      <c r="D3997" s="34" t="s">
        <v>75</v>
      </c>
      <c r="E3997" s="27" t="s">
        <v>121</v>
      </c>
      <c r="F3997" s="25">
        <f t="shared" si="62"/>
        <v>43800</v>
      </c>
      <c r="G3997" s="22" t="str">
        <f>VLOOKUP(C3997,'2- CatalogosAseguradora'!$B:$D,3,FALSE)</f>
        <v>006</v>
      </c>
      <c r="H3997" s="23" t="str">
        <f>VLOOKUP(D3997,'1- CatalogoRamo'!$B:$G,3,FALSE)</f>
        <v>012</v>
      </c>
      <c r="I3997" s="31" t="str">
        <f>VLOOKUP(E3997,'0- CatalogoRubro'!$B:$D,3,FALSE)</f>
        <v>018</v>
      </c>
      <c r="J3997" s="1">
        <v>260.62276608000002</v>
      </c>
    </row>
    <row r="3998" spans="1:10" ht="48" x14ac:dyDescent="0.2">
      <c r="A3998" s="1">
        <v>3995</v>
      </c>
      <c r="B3998" s="4">
        <v>43800</v>
      </c>
      <c r="C3998" s="24" t="s">
        <v>100</v>
      </c>
      <c r="D3998" s="34" t="s">
        <v>75</v>
      </c>
      <c r="E3998" s="27" t="s">
        <v>106</v>
      </c>
      <c r="F3998" s="25">
        <f t="shared" si="62"/>
        <v>43800</v>
      </c>
      <c r="G3998" s="22" t="str">
        <f>VLOOKUP(C3998,'2- CatalogosAseguradora'!$B:$D,3,FALSE)</f>
        <v>006</v>
      </c>
      <c r="H3998" s="23" t="str">
        <f>VLOOKUP(D3998,'1- CatalogoRamo'!$B:$G,3,FALSE)</f>
        <v>012</v>
      </c>
      <c r="I3998" s="31" t="str">
        <f>VLOOKUP(E3998,'0- CatalogoRubro'!$B:$D,3,FALSE)</f>
        <v>003</v>
      </c>
      <c r="J3998" s="1">
        <v>260.62276608000002</v>
      </c>
    </row>
    <row r="3999" spans="1:10" ht="48" x14ac:dyDescent="0.2">
      <c r="A3999" s="1">
        <v>3996</v>
      </c>
      <c r="B3999" s="4">
        <v>43800</v>
      </c>
      <c r="C3999" s="24" t="s">
        <v>100</v>
      </c>
      <c r="D3999" s="34" t="s">
        <v>75</v>
      </c>
      <c r="E3999" s="27" t="s">
        <v>111</v>
      </c>
      <c r="F3999" s="25">
        <f t="shared" si="62"/>
        <v>43800</v>
      </c>
      <c r="G3999" s="22" t="str">
        <f>VLOOKUP(C3999,'2- CatalogosAseguradora'!$B:$D,3,FALSE)</f>
        <v>006</v>
      </c>
      <c r="H3999" s="23" t="str">
        <f>VLOOKUP(D3999,'1- CatalogoRamo'!$B:$G,3,FALSE)</f>
        <v>012</v>
      </c>
      <c r="I3999" s="31" t="str">
        <f>VLOOKUP(E3999,'0- CatalogoRubro'!$B:$D,3,FALSE)</f>
        <v>008</v>
      </c>
      <c r="J3999" s="1">
        <v>0</v>
      </c>
    </row>
    <row r="4000" spans="1:10" ht="48" x14ac:dyDescent="0.2">
      <c r="A4000" s="1">
        <v>3997</v>
      </c>
      <c r="B4000" s="4">
        <v>43800</v>
      </c>
      <c r="C4000" s="24" t="s">
        <v>100</v>
      </c>
      <c r="D4000" s="34" t="s">
        <v>75</v>
      </c>
      <c r="E4000" s="27" t="s">
        <v>122</v>
      </c>
      <c r="F4000" s="25">
        <f t="shared" si="62"/>
        <v>43800</v>
      </c>
      <c r="G4000" s="22" t="str">
        <f>VLOOKUP(C4000,'2- CatalogosAseguradora'!$B:$D,3,FALSE)</f>
        <v>006</v>
      </c>
      <c r="H4000" s="23" t="str">
        <f>VLOOKUP(D4000,'1- CatalogoRamo'!$B:$G,3,FALSE)</f>
        <v>012</v>
      </c>
      <c r="I4000" s="31" t="str">
        <f>VLOOKUP(E4000,'0- CatalogoRubro'!$B:$D,3,FALSE)</f>
        <v>021</v>
      </c>
      <c r="J4000" s="1">
        <v>162.37633953</v>
      </c>
    </row>
    <row r="4001" spans="1:10" ht="48" x14ac:dyDescent="0.2">
      <c r="A4001" s="1">
        <v>3998</v>
      </c>
      <c r="B4001" s="4">
        <v>43800</v>
      </c>
      <c r="C4001" s="24" t="s">
        <v>100</v>
      </c>
      <c r="D4001" s="34" t="s">
        <v>75</v>
      </c>
      <c r="E4001" s="27" t="s">
        <v>123</v>
      </c>
      <c r="F4001" s="25">
        <f t="shared" si="62"/>
        <v>43800</v>
      </c>
      <c r="G4001" s="22" t="str">
        <f>VLOOKUP(C4001,'2- CatalogosAseguradora'!$B:$D,3,FALSE)</f>
        <v>006</v>
      </c>
      <c r="H4001" s="23" t="str">
        <f>VLOOKUP(D4001,'1- CatalogoRamo'!$B:$G,3,FALSE)</f>
        <v>012</v>
      </c>
      <c r="I4001" s="31" t="str">
        <f>VLOOKUP(E4001,'0- CatalogoRubro'!$B:$D,3,FALSE)</f>
        <v>022</v>
      </c>
      <c r="J4001" s="1">
        <v>-135.81454865000001</v>
      </c>
    </row>
    <row r="4002" spans="1:10" ht="48" x14ac:dyDescent="0.2">
      <c r="A4002" s="1">
        <v>3999</v>
      </c>
      <c r="B4002" s="4">
        <v>43800</v>
      </c>
      <c r="C4002" s="24" t="s">
        <v>100</v>
      </c>
      <c r="D4002" s="34" t="s">
        <v>75</v>
      </c>
      <c r="E4002" s="27" t="s">
        <v>124</v>
      </c>
      <c r="F4002" s="25">
        <f t="shared" si="62"/>
        <v>43800</v>
      </c>
      <c r="G4002" s="22" t="str">
        <f>VLOOKUP(C4002,'2- CatalogosAseguradora'!$B:$D,3,FALSE)</f>
        <v>006</v>
      </c>
      <c r="H4002" s="23" t="str">
        <f>VLOOKUP(D4002,'1- CatalogoRamo'!$B:$G,3,FALSE)</f>
        <v>012</v>
      </c>
      <c r="I4002" s="31" t="str">
        <f>VLOOKUP(E4002,'0- CatalogoRubro'!$B:$D,3,FALSE)</f>
        <v>023</v>
      </c>
      <c r="J4002" s="1">
        <v>-135.81454865000001</v>
      </c>
    </row>
    <row r="4003" spans="1:10" ht="48" x14ac:dyDescent="0.2">
      <c r="A4003" s="1">
        <v>4000</v>
      </c>
      <c r="B4003" s="4">
        <v>43800</v>
      </c>
      <c r="C4003" s="24" t="s">
        <v>100</v>
      </c>
      <c r="D4003" s="34" t="s">
        <v>75</v>
      </c>
      <c r="E4003" s="27" t="s">
        <v>125</v>
      </c>
      <c r="F4003" s="25">
        <f t="shared" si="62"/>
        <v>43800</v>
      </c>
      <c r="G4003" s="22" t="str">
        <f>VLOOKUP(C4003,'2- CatalogosAseguradora'!$B:$D,3,FALSE)</f>
        <v>006</v>
      </c>
      <c r="H4003" s="23" t="str">
        <f>VLOOKUP(D4003,'1- CatalogoRamo'!$B:$G,3,FALSE)</f>
        <v>012</v>
      </c>
      <c r="I4003" s="31" t="str">
        <f>VLOOKUP(E4003,'0- CatalogoRubro'!$B:$D,3,FALSE)</f>
        <v>024</v>
      </c>
      <c r="J4003" s="1">
        <v>0</v>
      </c>
    </row>
    <row r="4004" spans="1:10" ht="48" x14ac:dyDescent="0.2">
      <c r="A4004" s="1">
        <v>4001</v>
      </c>
      <c r="B4004" s="4">
        <v>43800</v>
      </c>
      <c r="C4004" s="24" t="s">
        <v>100</v>
      </c>
      <c r="D4004" s="34" t="s">
        <v>75</v>
      </c>
      <c r="E4004" s="27" t="s">
        <v>126</v>
      </c>
      <c r="F4004" s="25">
        <f t="shared" si="62"/>
        <v>43800</v>
      </c>
      <c r="G4004" s="22" t="str">
        <f>VLOOKUP(C4004,'2- CatalogosAseguradora'!$B:$D,3,FALSE)</f>
        <v>006</v>
      </c>
      <c r="H4004" s="23" t="str">
        <f>VLOOKUP(D4004,'1- CatalogoRamo'!$B:$G,3,FALSE)</f>
        <v>012</v>
      </c>
      <c r="I4004" s="31" t="str">
        <f>VLOOKUP(E4004,'0- CatalogoRubro'!$B:$D,3,FALSE)</f>
        <v>025</v>
      </c>
      <c r="J4004" s="1">
        <v>-121.35337973999999</v>
      </c>
    </row>
    <row r="4005" spans="1:10" ht="48" x14ac:dyDescent="0.2">
      <c r="A4005" s="1">
        <v>4002</v>
      </c>
      <c r="B4005" s="4">
        <v>43800</v>
      </c>
      <c r="C4005" s="24" t="s">
        <v>100</v>
      </c>
      <c r="D4005" s="34" t="s">
        <v>75</v>
      </c>
      <c r="E4005" s="27" t="s">
        <v>127</v>
      </c>
      <c r="F4005" s="25">
        <f t="shared" si="62"/>
        <v>43800</v>
      </c>
      <c r="G4005" s="22" t="str">
        <f>VLOOKUP(C4005,'2- CatalogosAseguradora'!$B:$D,3,FALSE)</f>
        <v>006</v>
      </c>
      <c r="H4005" s="23" t="str">
        <f>VLOOKUP(D4005,'1- CatalogoRamo'!$B:$G,3,FALSE)</f>
        <v>012</v>
      </c>
      <c r="I4005" s="31" t="str">
        <f>VLOOKUP(E4005,'0- CatalogoRubro'!$B:$D,3,FALSE)</f>
        <v>026</v>
      </c>
      <c r="J4005" s="1">
        <v>30.766756920000002</v>
      </c>
    </row>
    <row r="4006" spans="1:10" ht="48" x14ac:dyDescent="0.2">
      <c r="A4006" s="1">
        <v>4003</v>
      </c>
      <c r="B4006" s="4">
        <v>43800</v>
      </c>
      <c r="C4006" s="24" t="s">
        <v>100</v>
      </c>
      <c r="D4006" s="34" t="s">
        <v>75</v>
      </c>
      <c r="E4006" s="26" t="s">
        <v>128</v>
      </c>
      <c r="F4006" s="25">
        <f t="shared" si="62"/>
        <v>43800</v>
      </c>
      <c r="G4006" s="22" t="str">
        <f>VLOOKUP(C4006,'2- CatalogosAseguradora'!$B:$D,3,FALSE)</f>
        <v>006</v>
      </c>
      <c r="H4006" s="23" t="str">
        <f>VLOOKUP(D4006,'1- CatalogoRamo'!$B:$G,3,FALSE)</f>
        <v>012</v>
      </c>
      <c r="I4006" s="31" t="str">
        <f>VLOOKUP(E4006,'0- CatalogoRubro'!$B:$D,3,FALSE)</f>
        <v>027</v>
      </c>
      <c r="J4006" s="1">
        <v>0</v>
      </c>
    </row>
    <row r="4007" spans="1:10" ht="48" x14ac:dyDescent="0.2">
      <c r="A4007" s="1">
        <v>4004</v>
      </c>
      <c r="B4007" s="4">
        <v>43800</v>
      </c>
      <c r="C4007" s="24" t="s">
        <v>100</v>
      </c>
      <c r="D4007" s="34" t="s">
        <v>75</v>
      </c>
      <c r="E4007" s="27" t="s">
        <v>129</v>
      </c>
      <c r="F4007" s="25">
        <f t="shared" si="62"/>
        <v>43800</v>
      </c>
      <c r="G4007" s="22" t="str">
        <f>VLOOKUP(C4007,'2- CatalogosAseguradora'!$B:$D,3,FALSE)</f>
        <v>006</v>
      </c>
      <c r="H4007" s="23" t="str">
        <f>VLOOKUP(D4007,'1- CatalogoRamo'!$B:$G,3,FALSE)</f>
        <v>012</v>
      </c>
      <c r="I4007" s="31" t="str">
        <f>VLOOKUP(E4007,'0- CatalogoRubro'!$B:$D,3,FALSE)</f>
        <v>028</v>
      </c>
      <c r="J4007" s="1">
        <v>0</v>
      </c>
    </row>
    <row r="4008" spans="1:10" ht="48" x14ac:dyDescent="0.2">
      <c r="A4008" s="1">
        <v>4005</v>
      </c>
      <c r="B4008" s="4">
        <v>43800</v>
      </c>
      <c r="C4008" s="24" t="s">
        <v>100</v>
      </c>
      <c r="D4008" s="34" t="s">
        <v>75</v>
      </c>
      <c r="E4008" s="27" t="s">
        <v>130</v>
      </c>
      <c r="F4008" s="25">
        <f t="shared" si="62"/>
        <v>43800</v>
      </c>
      <c r="G4008" s="22" t="str">
        <f>VLOOKUP(C4008,'2- CatalogosAseguradora'!$B:$D,3,FALSE)</f>
        <v>006</v>
      </c>
      <c r="H4008" s="23" t="str">
        <f>VLOOKUP(D4008,'1- CatalogoRamo'!$B:$G,3,FALSE)</f>
        <v>012</v>
      </c>
      <c r="I4008" s="31" t="str">
        <f>VLOOKUP(E4008,'0- CatalogoRubro'!$B:$D,3,FALSE)</f>
        <v>029</v>
      </c>
      <c r="J4008" s="1">
        <v>0</v>
      </c>
    </row>
    <row r="4009" spans="1:10" ht="48" x14ac:dyDescent="0.2">
      <c r="A4009" s="1">
        <v>4006</v>
      </c>
      <c r="B4009" s="4">
        <v>43800</v>
      </c>
      <c r="C4009" s="24" t="s">
        <v>100</v>
      </c>
      <c r="D4009" s="34" t="s">
        <v>75</v>
      </c>
      <c r="E4009" s="26" t="s">
        <v>131</v>
      </c>
      <c r="F4009" s="25">
        <f t="shared" si="62"/>
        <v>43800</v>
      </c>
      <c r="G4009" s="22" t="str">
        <f>VLOOKUP(C4009,'2- CatalogosAseguradora'!$B:$D,3,FALSE)</f>
        <v>006</v>
      </c>
      <c r="H4009" s="23" t="str">
        <f>VLOOKUP(D4009,'1- CatalogoRamo'!$B:$G,3,FALSE)</f>
        <v>012</v>
      </c>
      <c r="I4009" s="31" t="str">
        <f>VLOOKUP(E4009,'0- CatalogoRubro'!$B:$D,3,FALSE)</f>
        <v>030</v>
      </c>
      <c r="J4009" s="1">
        <v>0</v>
      </c>
    </row>
    <row r="4010" spans="1:10" ht="48" x14ac:dyDescent="0.2">
      <c r="A4010" s="1">
        <v>4007</v>
      </c>
      <c r="B4010" s="4">
        <v>43800</v>
      </c>
      <c r="C4010" s="24" t="s">
        <v>100</v>
      </c>
      <c r="D4010" s="34" t="s">
        <v>75</v>
      </c>
      <c r="E4010" s="27" t="s">
        <v>132</v>
      </c>
      <c r="F4010" s="25">
        <f t="shared" si="62"/>
        <v>43800</v>
      </c>
      <c r="G4010" s="22" t="str">
        <f>VLOOKUP(C4010,'2- CatalogosAseguradora'!$B:$D,3,FALSE)</f>
        <v>006</v>
      </c>
      <c r="H4010" s="23" t="str">
        <f>VLOOKUP(D4010,'1- CatalogoRamo'!$B:$G,3,FALSE)</f>
        <v>012</v>
      </c>
      <c r="I4010" s="31" t="str">
        <f>VLOOKUP(E4010,'0- CatalogoRubro'!$B:$D,3,FALSE)</f>
        <v>031</v>
      </c>
      <c r="J4010" s="1">
        <v>0</v>
      </c>
    </row>
    <row r="4011" spans="1:10" ht="48" x14ac:dyDescent="0.2">
      <c r="A4011" s="1">
        <v>4008</v>
      </c>
      <c r="B4011" s="4">
        <v>43800</v>
      </c>
      <c r="C4011" s="24" t="s">
        <v>100</v>
      </c>
      <c r="D4011" s="34" t="s">
        <v>75</v>
      </c>
      <c r="E4011" s="27" t="s">
        <v>106</v>
      </c>
      <c r="F4011" s="25">
        <f t="shared" si="62"/>
        <v>43800</v>
      </c>
      <c r="G4011" s="22" t="str">
        <f>VLOOKUP(C4011,'2- CatalogosAseguradora'!$B:$D,3,FALSE)</f>
        <v>006</v>
      </c>
      <c r="H4011" s="23" t="str">
        <f>VLOOKUP(D4011,'1- CatalogoRamo'!$B:$G,3,FALSE)</f>
        <v>012</v>
      </c>
      <c r="I4011" s="31" t="str">
        <f>VLOOKUP(E4011,'0- CatalogoRubro'!$B:$D,3,FALSE)</f>
        <v>003</v>
      </c>
      <c r="J4011" s="1">
        <v>0</v>
      </c>
    </row>
    <row r="4012" spans="1:10" ht="48" x14ac:dyDescent="0.2">
      <c r="A4012" s="1">
        <v>4009</v>
      </c>
      <c r="B4012" s="4">
        <v>43800</v>
      </c>
      <c r="C4012" s="24" t="s">
        <v>100</v>
      </c>
      <c r="D4012" s="34" t="s">
        <v>75</v>
      </c>
      <c r="E4012" s="27" t="s">
        <v>111</v>
      </c>
      <c r="F4012" s="25">
        <f t="shared" si="62"/>
        <v>43800</v>
      </c>
      <c r="G4012" s="22" t="str">
        <f>VLOOKUP(C4012,'2- CatalogosAseguradora'!$B:$D,3,FALSE)</f>
        <v>006</v>
      </c>
      <c r="H4012" s="23" t="str">
        <f>VLOOKUP(D4012,'1- CatalogoRamo'!$B:$G,3,FALSE)</f>
        <v>012</v>
      </c>
      <c r="I4012" s="31" t="str">
        <f>VLOOKUP(E4012,'0- CatalogoRubro'!$B:$D,3,FALSE)</f>
        <v>008</v>
      </c>
      <c r="J4012" s="1">
        <v>0</v>
      </c>
    </row>
    <row r="4013" spans="1:10" ht="48" x14ac:dyDescent="0.2">
      <c r="A4013" s="1">
        <v>4010</v>
      </c>
      <c r="B4013" s="4">
        <v>43800</v>
      </c>
      <c r="C4013" s="24" t="s">
        <v>100</v>
      </c>
      <c r="D4013" s="34" t="s">
        <v>75</v>
      </c>
      <c r="E4013" s="27" t="s">
        <v>133</v>
      </c>
      <c r="F4013" s="25">
        <f t="shared" si="62"/>
        <v>43800</v>
      </c>
      <c r="G4013" s="22" t="str">
        <f>VLOOKUP(C4013,'2- CatalogosAseguradora'!$B:$D,3,FALSE)</f>
        <v>006</v>
      </c>
      <c r="H4013" s="23" t="str">
        <f>VLOOKUP(D4013,'1- CatalogoRamo'!$B:$G,3,FALSE)</f>
        <v>012</v>
      </c>
      <c r="I4013" s="31" t="str">
        <f>VLOOKUP(E4013,'0- CatalogoRubro'!$B:$D,3,FALSE)</f>
        <v>034</v>
      </c>
      <c r="J4013" s="1">
        <v>0</v>
      </c>
    </row>
    <row r="4014" spans="1:10" ht="48" x14ac:dyDescent="0.2">
      <c r="A4014" s="1">
        <v>4011</v>
      </c>
      <c r="B4014" s="4">
        <v>43800</v>
      </c>
      <c r="C4014" s="24" t="s">
        <v>100</v>
      </c>
      <c r="D4014" s="34" t="s">
        <v>75</v>
      </c>
      <c r="E4014" s="27" t="s">
        <v>134</v>
      </c>
      <c r="F4014" s="25">
        <f t="shared" si="62"/>
        <v>43800</v>
      </c>
      <c r="G4014" s="22" t="str">
        <f>VLOOKUP(C4014,'2- CatalogosAseguradora'!$B:$D,3,FALSE)</f>
        <v>006</v>
      </c>
      <c r="H4014" s="23" t="str">
        <f>VLOOKUP(D4014,'1- CatalogoRamo'!$B:$G,3,FALSE)</f>
        <v>012</v>
      </c>
      <c r="I4014" s="31" t="str">
        <f>VLOOKUP(E4014,'0- CatalogoRubro'!$B:$D,3,FALSE)</f>
        <v>035</v>
      </c>
      <c r="J4014" s="1">
        <v>0</v>
      </c>
    </row>
    <row r="4015" spans="1:10" ht="48" x14ac:dyDescent="0.2">
      <c r="A4015" s="1">
        <v>4012</v>
      </c>
      <c r="B4015" s="4">
        <v>43800</v>
      </c>
      <c r="C4015" s="24" t="s">
        <v>100</v>
      </c>
      <c r="D4015" s="34" t="s">
        <v>75</v>
      </c>
      <c r="E4015" s="27" t="s">
        <v>135</v>
      </c>
      <c r="F4015" s="25">
        <f t="shared" si="62"/>
        <v>43800</v>
      </c>
      <c r="G4015" s="22" t="str">
        <f>VLOOKUP(C4015,'2- CatalogosAseguradora'!$B:$D,3,FALSE)</f>
        <v>006</v>
      </c>
      <c r="H4015" s="23" t="str">
        <f>VLOOKUP(D4015,'1- CatalogoRamo'!$B:$G,3,FALSE)</f>
        <v>012</v>
      </c>
      <c r="I4015" s="31" t="str">
        <f>VLOOKUP(E4015,'0- CatalogoRubro'!$B:$D,3,FALSE)</f>
        <v>036</v>
      </c>
      <c r="J4015" s="1">
        <v>0</v>
      </c>
    </row>
    <row r="4016" spans="1:10" ht="48" x14ac:dyDescent="0.2">
      <c r="A4016" s="1">
        <v>4013</v>
      </c>
      <c r="B4016" s="4">
        <v>43800</v>
      </c>
      <c r="C4016" s="24" t="s">
        <v>100</v>
      </c>
      <c r="D4016" s="34" t="s">
        <v>75</v>
      </c>
      <c r="E4016" s="27" t="s">
        <v>136</v>
      </c>
      <c r="F4016" s="25">
        <f t="shared" si="62"/>
        <v>43800</v>
      </c>
      <c r="G4016" s="22" t="str">
        <f>VLOOKUP(C4016,'2- CatalogosAseguradora'!$B:$D,3,FALSE)</f>
        <v>006</v>
      </c>
      <c r="H4016" s="23" t="str">
        <f>VLOOKUP(D4016,'1- CatalogoRamo'!$B:$G,3,FALSE)</f>
        <v>012</v>
      </c>
      <c r="I4016" s="31" t="str">
        <f>VLOOKUP(E4016,'0- CatalogoRubro'!$B:$D,3,FALSE)</f>
        <v>037</v>
      </c>
      <c r="J4016" s="1">
        <v>0</v>
      </c>
    </row>
    <row r="4017" spans="1:10" ht="48" x14ac:dyDescent="0.2">
      <c r="A4017" s="1">
        <v>4014</v>
      </c>
      <c r="B4017" s="4">
        <v>43800</v>
      </c>
      <c r="C4017" s="24" t="s">
        <v>100</v>
      </c>
      <c r="D4017" s="34" t="s">
        <v>75</v>
      </c>
      <c r="E4017" s="27" t="s">
        <v>137</v>
      </c>
      <c r="F4017" s="25">
        <f t="shared" si="62"/>
        <v>43800</v>
      </c>
      <c r="G4017" s="22" t="str">
        <f>VLOOKUP(C4017,'2- CatalogosAseguradora'!$B:$D,3,FALSE)</f>
        <v>006</v>
      </c>
      <c r="H4017" s="23" t="str">
        <f>VLOOKUP(D4017,'1- CatalogoRamo'!$B:$G,3,FALSE)</f>
        <v>012</v>
      </c>
      <c r="I4017" s="31" t="str">
        <f>VLOOKUP(E4017,'0- CatalogoRubro'!$B:$D,3,FALSE)</f>
        <v>038</v>
      </c>
      <c r="J4017" s="1">
        <v>0</v>
      </c>
    </row>
    <row r="4018" spans="1:10" ht="48" x14ac:dyDescent="0.2">
      <c r="A4018" s="1">
        <v>4015</v>
      </c>
      <c r="B4018" s="4">
        <v>43800</v>
      </c>
      <c r="C4018" s="24" t="s">
        <v>100</v>
      </c>
      <c r="D4018" s="34" t="s">
        <v>75</v>
      </c>
      <c r="E4018" s="27" t="s">
        <v>138</v>
      </c>
      <c r="F4018" s="25">
        <f t="shared" si="62"/>
        <v>43800</v>
      </c>
      <c r="G4018" s="22" t="str">
        <f>VLOOKUP(C4018,'2- CatalogosAseguradora'!$B:$D,3,FALSE)</f>
        <v>006</v>
      </c>
      <c r="H4018" s="23" t="str">
        <f>VLOOKUP(D4018,'1- CatalogoRamo'!$B:$G,3,FALSE)</f>
        <v>012</v>
      </c>
      <c r="I4018" s="31" t="str">
        <f>VLOOKUP(E4018,'0- CatalogoRubro'!$B:$D,3,FALSE)</f>
        <v>039</v>
      </c>
      <c r="J4018" s="1">
        <v>0</v>
      </c>
    </row>
    <row r="4019" spans="1:10" ht="48" x14ac:dyDescent="0.2">
      <c r="A4019" s="1">
        <v>4016</v>
      </c>
      <c r="B4019" s="4">
        <v>43800</v>
      </c>
      <c r="C4019" s="24" t="s">
        <v>100</v>
      </c>
      <c r="D4019" s="34" t="s">
        <v>75</v>
      </c>
      <c r="E4019" s="27" t="s">
        <v>139</v>
      </c>
      <c r="F4019" s="25">
        <f t="shared" si="62"/>
        <v>43800</v>
      </c>
      <c r="G4019" s="22" t="str">
        <f>VLOOKUP(C4019,'2- CatalogosAseguradora'!$B:$D,3,FALSE)</f>
        <v>006</v>
      </c>
      <c r="H4019" s="23" t="str">
        <f>VLOOKUP(D4019,'1- CatalogoRamo'!$B:$G,3,FALSE)</f>
        <v>012</v>
      </c>
      <c r="I4019" s="31" t="str">
        <f>VLOOKUP(E4019,'0- CatalogoRubro'!$B:$D,3,FALSE)</f>
        <v>040</v>
      </c>
      <c r="J4019" s="1">
        <v>0</v>
      </c>
    </row>
    <row r="4020" spans="1:10" ht="48" x14ac:dyDescent="0.2">
      <c r="A4020" s="1">
        <v>4017</v>
      </c>
      <c r="B4020" s="4">
        <v>43800</v>
      </c>
      <c r="C4020" s="24" t="s">
        <v>100</v>
      </c>
      <c r="D4020" s="34" t="s">
        <v>75</v>
      </c>
      <c r="E4020" s="27" t="s">
        <v>140</v>
      </c>
      <c r="F4020" s="25">
        <f t="shared" si="62"/>
        <v>43800</v>
      </c>
      <c r="G4020" s="22" t="str">
        <f>VLOOKUP(C4020,'2- CatalogosAseguradora'!$B:$D,3,FALSE)</f>
        <v>006</v>
      </c>
      <c r="H4020" s="23" t="str">
        <f>VLOOKUP(D4020,'1- CatalogoRamo'!$B:$G,3,FALSE)</f>
        <v>012</v>
      </c>
      <c r="I4020" s="31" t="str">
        <f>VLOOKUP(E4020,'0- CatalogoRubro'!$B:$D,3,FALSE)</f>
        <v>041</v>
      </c>
      <c r="J4020" s="1">
        <v>0</v>
      </c>
    </row>
    <row r="4021" spans="1:10" ht="48" x14ac:dyDescent="0.2">
      <c r="A4021" s="1">
        <v>4018</v>
      </c>
      <c r="B4021" s="4">
        <v>43800</v>
      </c>
      <c r="C4021" s="24" t="s">
        <v>100</v>
      </c>
      <c r="D4021" s="34" t="s">
        <v>75</v>
      </c>
      <c r="E4021" s="26" t="s">
        <v>141</v>
      </c>
      <c r="F4021" s="25">
        <f t="shared" si="62"/>
        <v>43800</v>
      </c>
      <c r="G4021" s="22" t="str">
        <f>VLOOKUP(C4021,'2- CatalogosAseguradora'!$B:$D,3,FALSE)</f>
        <v>006</v>
      </c>
      <c r="H4021" s="23" t="str">
        <f>VLOOKUP(D4021,'1- CatalogoRamo'!$B:$G,3,FALSE)</f>
        <v>012</v>
      </c>
      <c r="I4021" s="31" t="str">
        <f>VLOOKUP(E4021,'0- CatalogoRubro'!$B:$D,3,FALSE)</f>
        <v>042</v>
      </c>
      <c r="J4021" s="1">
        <v>140.28957994000001</v>
      </c>
    </row>
    <row r="4022" spans="1:10" ht="48" x14ac:dyDescent="0.2">
      <c r="A4022" s="1">
        <v>4019</v>
      </c>
      <c r="B4022" s="4">
        <v>43800</v>
      </c>
      <c r="C4022" s="24" t="s">
        <v>100</v>
      </c>
      <c r="D4022" s="34" t="s">
        <v>75</v>
      </c>
      <c r="E4022" s="27" t="s">
        <v>142</v>
      </c>
      <c r="F4022" s="25">
        <f t="shared" si="62"/>
        <v>43800</v>
      </c>
      <c r="G4022" s="22" t="str">
        <f>VLOOKUP(C4022,'2- CatalogosAseguradora'!$B:$D,3,FALSE)</f>
        <v>006</v>
      </c>
      <c r="H4022" s="23" t="str">
        <f>VLOOKUP(D4022,'1- CatalogoRamo'!$B:$G,3,FALSE)</f>
        <v>012</v>
      </c>
      <c r="I4022" s="31" t="str">
        <f>VLOOKUP(E4022,'0- CatalogoRubro'!$B:$D,3,FALSE)</f>
        <v>043</v>
      </c>
      <c r="J4022" s="1">
        <v>187.94048533</v>
      </c>
    </row>
    <row r="4023" spans="1:10" ht="48" x14ac:dyDescent="0.2">
      <c r="A4023" s="1">
        <v>4020</v>
      </c>
      <c r="B4023" s="4">
        <v>43800</v>
      </c>
      <c r="C4023" s="24" t="s">
        <v>100</v>
      </c>
      <c r="D4023" s="34" t="s">
        <v>75</v>
      </c>
      <c r="E4023" s="27" t="s">
        <v>143</v>
      </c>
      <c r="F4023" s="25">
        <f t="shared" si="62"/>
        <v>43800</v>
      </c>
      <c r="G4023" s="22" t="str">
        <f>VLOOKUP(C4023,'2- CatalogosAseguradora'!$B:$D,3,FALSE)</f>
        <v>006</v>
      </c>
      <c r="H4023" s="23" t="str">
        <f>VLOOKUP(D4023,'1- CatalogoRamo'!$B:$G,3,FALSE)</f>
        <v>012</v>
      </c>
      <c r="I4023" s="31" t="str">
        <f>VLOOKUP(E4023,'0- CatalogoRubro'!$B:$D,3,FALSE)</f>
        <v>044</v>
      </c>
      <c r="J4023" s="1">
        <v>20.430035850000003</v>
      </c>
    </row>
    <row r="4024" spans="1:10" ht="48" x14ac:dyDescent="0.2">
      <c r="A4024" s="1">
        <v>4021</v>
      </c>
      <c r="B4024" s="4">
        <v>43800</v>
      </c>
      <c r="C4024" s="24" t="s">
        <v>100</v>
      </c>
      <c r="D4024" s="34" t="s">
        <v>75</v>
      </c>
      <c r="E4024" s="27" t="s">
        <v>144</v>
      </c>
      <c r="F4024" s="25">
        <f t="shared" si="62"/>
        <v>43800</v>
      </c>
      <c r="G4024" s="22" t="str">
        <f>VLOOKUP(C4024,'2- CatalogosAseguradora'!$B:$D,3,FALSE)</f>
        <v>006</v>
      </c>
      <c r="H4024" s="23" t="str">
        <f>VLOOKUP(D4024,'1- CatalogoRamo'!$B:$G,3,FALSE)</f>
        <v>012</v>
      </c>
      <c r="I4024" s="31" t="str">
        <f>VLOOKUP(E4024,'0- CatalogoRubro'!$B:$D,3,FALSE)</f>
        <v>045</v>
      </c>
      <c r="J4024" s="1">
        <v>68.080941240000001</v>
      </c>
    </row>
    <row r="4025" spans="1:10" ht="48" x14ac:dyDescent="0.2">
      <c r="A4025" s="1">
        <v>4022</v>
      </c>
      <c r="B4025" s="4">
        <v>43800</v>
      </c>
      <c r="C4025" s="24" t="s">
        <v>100</v>
      </c>
      <c r="D4025" s="34" t="s">
        <v>75</v>
      </c>
      <c r="E4025" s="26" t="s">
        <v>145</v>
      </c>
      <c r="F4025" s="25">
        <f t="shared" si="62"/>
        <v>43800</v>
      </c>
      <c r="G4025" s="22" t="str">
        <f>VLOOKUP(C4025,'2- CatalogosAseguradora'!$B:$D,3,FALSE)</f>
        <v>006</v>
      </c>
      <c r="H4025" s="23" t="str">
        <f>VLOOKUP(D4025,'1- CatalogoRamo'!$B:$G,3,FALSE)</f>
        <v>012</v>
      </c>
      <c r="I4025" s="31" t="str">
        <f>VLOOKUP(E4025,'0- CatalogoRubro'!$B:$D,3,FALSE)</f>
        <v>046</v>
      </c>
      <c r="J4025" s="1">
        <v>0</v>
      </c>
    </row>
    <row r="4026" spans="1:10" ht="48" x14ac:dyDescent="0.2">
      <c r="A4026" s="1">
        <v>4023</v>
      </c>
      <c r="B4026" s="4">
        <v>43800</v>
      </c>
      <c r="C4026" s="24" t="s">
        <v>100</v>
      </c>
      <c r="D4026" s="34" t="s">
        <v>75</v>
      </c>
      <c r="E4026" s="26" t="s">
        <v>146</v>
      </c>
      <c r="F4026" s="25">
        <f t="shared" si="62"/>
        <v>43800</v>
      </c>
      <c r="G4026" s="22" t="str">
        <f>VLOOKUP(C4026,'2- CatalogosAseguradora'!$B:$D,3,FALSE)</f>
        <v>006</v>
      </c>
      <c r="H4026" s="23" t="str">
        <f>VLOOKUP(D4026,'1- CatalogoRamo'!$B:$G,3,FALSE)</f>
        <v>012</v>
      </c>
      <c r="I4026" s="31" t="str">
        <f>VLOOKUP(E4026,'0- CatalogoRubro'!$B:$D,3,FALSE)</f>
        <v>047</v>
      </c>
      <c r="J4026" s="1">
        <v>24.587199089999999</v>
      </c>
    </row>
    <row r="4027" spans="1:10" ht="48" x14ac:dyDescent="0.2">
      <c r="A4027" s="1">
        <v>4024</v>
      </c>
      <c r="B4027" s="4">
        <v>43800</v>
      </c>
      <c r="C4027" s="24" t="s">
        <v>100</v>
      </c>
      <c r="D4027" s="34" t="s">
        <v>75</v>
      </c>
      <c r="E4027" s="29" t="s">
        <v>147</v>
      </c>
      <c r="F4027" s="25">
        <f t="shared" si="62"/>
        <v>43800</v>
      </c>
      <c r="G4027" s="22" t="str">
        <f>VLOOKUP(C4027,'2- CatalogosAseguradora'!$B:$D,3,FALSE)</f>
        <v>006</v>
      </c>
      <c r="H4027" s="23" t="str">
        <f>VLOOKUP(D4027,'1- CatalogoRamo'!$B:$G,3,FALSE)</f>
        <v>012</v>
      </c>
      <c r="I4027" s="31" t="str">
        <f>VLOOKUP(E4027,'0- CatalogoRubro'!$B:$D,3,FALSE)</f>
        <v>048</v>
      </c>
      <c r="J4027" s="1">
        <v>-129.69040927</v>
      </c>
    </row>
    <row r="4028" spans="1:10" ht="48" x14ac:dyDescent="0.2">
      <c r="A4028" s="1">
        <v>4025</v>
      </c>
      <c r="B4028" s="4">
        <v>43800</v>
      </c>
      <c r="C4028" s="24" t="s">
        <v>100</v>
      </c>
      <c r="D4028" s="34" t="s">
        <v>75</v>
      </c>
      <c r="E4028" s="26" t="s">
        <v>148</v>
      </c>
      <c r="F4028" s="25">
        <f t="shared" si="62"/>
        <v>43800</v>
      </c>
      <c r="G4028" s="22" t="str">
        <f>VLOOKUP(C4028,'2- CatalogosAseguradora'!$B:$D,3,FALSE)</f>
        <v>006</v>
      </c>
      <c r="H4028" s="23" t="str">
        <f>VLOOKUP(D4028,'1- CatalogoRamo'!$B:$G,3,FALSE)</f>
        <v>012</v>
      </c>
      <c r="I4028" s="31" t="str">
        <f>VLOOKUP(E4028,'0- CatalogoRubro'!$B:$D,3,FALSE)</f>
        <v>049</v>
      </c>
      <c r="J4028" s="1">
        <v>33.710182909999993</v>
      </c>
    </row>
    <row r="4029" spans="1:10" ht="48" x14ac:dyDescent="0.2">
      <c r="A4029" s="1">
        <v>4026</v>
      </c>
      <c r="B4029" s="4">
        <v>43800</v>
      </c>
      <c r="C4029" s="24" t="s">
        <v>100</v>
      </c>
      <c r="D4029" s="34" t="s">
        <v>75</v>
      </c>
      <c r="E4029" s="27" t="s">
        <v>149</v>
      </c>
      <c r="F4029" s="25">
        <f t="shared" si="62"/>
        <v>43800</v>
      </c>
      <c r="G4029" s="22" t="str">
        <f>VLOOKUP(C4029,'2- CatalogosAseguradora'!$B:$D,3,FALSE)</f>
        <v>006</v>
      </c>
      <c r="H4029" s="23" t="str">
        <f>VLOOKUP(D4029,'1- CatalogoRamo'!$B:$G,3,FALSE)</f>
        <v>012</v>
      </c>
      <c r="I4029" s="31" t="str">
        <f>VLOOKUP(E4029,'0- CatalogoRubro'!$B:$D,3,FALSE)</f>
        <v>050</v>
      </c>
      <c r="J4029" s="1">
        <v>33.710182909999993</v>
      </c>
    </row>
    <row r="4030" spans="1:10" ht="48" x14ac:dyDescent="0.2">
      <c r="A4030" s="1">
        <v>4027</v>
      </c>
      <c r="B4030" s="4">
        <v>43800</v>
      </c>
      <c r="C4030" s="24" t="s">
        <v>100</v>
      </c>
      <c r="D4030" s="34" t="s">
        <v>75</v>
      </c>
      <c r="E4030" s="27" t="s">
        <v>150</v>
      </c>
      <c r="F4030" s="25">
        <f t="shared" si="62"/>
        <v>43800</v>
      </c>
      <c r="G4030" s="22" t="str">
        <f>VLOOKUP(C4030,'2- CatalogosAseguradora'!$B:$D,3,FALSE)</f>
        <v>006</v>
      </c>
      <c r="H4030" s="23" t="str">
        <f>VLOOKUP(D4030,'1- CatalogoRamo'!$B:$G,3,FALSE)</f>
        <v>012</v>
      </c>
      <c r="I4030" s="31" t="str">
        <f>VLOOKUP(E4030,'0- CatalogoRubro'!$B:$D,3,FALSE)</f>
        <v>051</v>
      </c>
      <c r="J4030" s="1">
        <v>0</v>
      </c>
    </row>
    <row r="4031" spans="1:10" ht="48" x14ac:dyDescent="0.2">
      <c r="A4031" s="1">
        <v>4028</v>
      </c>
      <c r="B4031" s="4">
        <v>43800</v>
      </c>
      <c r="C4031" s="24" t="s">
        <v>100</v>
      </c>
      <c r="D4031" s="34" t="s">
        <v>75</v>
      </c>
      <c r="E4031" s="26" t="s">
        <v>151</v>
      </c>
      <c r="F4031" s="25">
        <f t="shared" si="62"/>
        <v>43800</v>
      </c>
      <c r="G4031" s="22" t="str">
        <f>VLOOKUP(C4031,'2- CatalogosAseguradora'!$B:$D,3,FALSE)</f>
        <v>006</v>
      </c>
      <c r="H4031" s="23" t="str">
        <f>VLOOKUP(D4031,'1- CatalogoRamo'!$B:$G,3,FALSE)</f>
        <v>012</v>
      </c>
      <c r="I4031" s="31" t="str">
        <f>VLOOKUP(E4031,'0- CatalogoRubro'!$B:$D,3,FALSE)</f>
        <v>052</v>
      </c>
      <c r="J4031" s="1">
        <v>27.084909010000001</v>
      </c>
    </row>
    <row r="4032" spans="1:10" ht="48" x14ac:dyDescent="0.2">
      <c r="A4032" s="1">
        <v>4029</v>
      </c>
      <c r="B4032" s="4">
        <v>43800</v>
      </c>
      <c r="C4032" s="24" t="s">
        <v>100</v>
      </c>
      <c r="D4032" s="34" t="s">
        <v>75</v>
      </c>
      <c r="E4032" s="27" t="s">
        <v>152</v>
      </c>
      <c r="F4032" s="25">
        <f t="shared" si="62"/>
        <v>43800</v>
      </c>
      <c r="G4032" s="22" t="str">
        <f>VLOOKUP(C4032,'2- CatalogosAseguradora'!$B:$D,3,FALSE)</f>
        <v>006</v>
      </c>
      <c r="H4032" s="23" t="str">
        <f>VLOOKUP(D4032,'1- CatalogoRamo'!$B:$G,3,FALSE)</f>
        <v>012</v>
      </c>
      <c r="I4032" s="31" t="str">
        <f>VLOOKUP(E4032,'0- CatalogoRubro'!$B:$D,3,FALSE)</f>
        <v>053</v>
      </c>
      <c r="J4032" s="1">
        <v>27.084909010000001</v>
      </c>
    </row>
    <row r="4033" spans="1:10" ht="48" x14ac:dyDescent="0.2">
      <c r="A4033" s="1">
        <v>4030</v>
      </c>
      <c r="B4033" s="4">
        <v>43800</v>
      </c>
      <c r="C4033" s="24" t="s">
        <v>100</v>
      </c>
      <c r="D4033" s="34" t="s">
        <v>75</v>
      </c>
      <c r="E4033" s="27" t="s">
        <v>153</v>
      </c>
      <c r="F4033" s="25">
        <f t="shared" si="62"/>
        <v>43800</v>
      </c>
      <c r="G4033" s="22" t="str">
        <f>VLOOKUP(C4033,'2- CatalogosAseguradora'!$B:$D,3,FALSE)</f>
        <v>006</v>
      </c>
      <c r="H4033" s="23" t="str">
        <f>VLOOKUP(D4033,'1- CatalogoRamo'!$B:$G,3,FALSE)</f>
        <v>012</v>
      </c>
      <c r="I4033" s="31" t="str">
        <f>VLOOKUP(E4033,'0- CatalogoRubro'!$B:$D,3,FALSE)</f>
        <v>054</v>
      </c>
      <c r="J4033" s="1">
        <v>0</v>
      </c>
    </row>
    <row r="4034" spans="1:10" ht="48" x14ac:dyDescent="0.2">
      <c r="A4034" s="1">
        <v>4031</v>
      </c>
      <c r="B4034" s="4">
        <v>43800</v>
      </c>
      <c r="C4034" s="24" t="s">
        <v>100</v>
      </c>
      <c r="D4034" s="34" t="s">
        <v>75</v>
      </c>
      <c r="E4034" s="29" t="s">
        <v>154</v>
      </c>
      <c r="F4034" s="25">
        <f t="shared" si="62"/>
        <v>43800</v>
      </c>
      <c r="G4034" s="22" t="str">
        <f>VLOOKUP(C4034,'2- CatalogosAseguradora'!$B:$D,3,FALSE)</f>
        <v>006</v>
      </c>
      <c r="H4034" s="23" t="str">
        <f>VLOOKUP(D4034,'1- CatalogoRamo'!$B:$G,3,FALSE)</f>
        <v>012</v>
      </c>
      <c r="I4034" s="31" t="str">
        <f>VLOOKUP(E4034,'0- CatalogoRubro'!$B:$D,3,FALSE)</f>
        <v>055</v>
      </c>
      <c r="J4034" s="1">
        <v>6.6252739000000007</v>
      </c>
    </row>
    <row r="4035" spans="1:10" ht="48" x14ac:dyDescent="0.2">
      <c r="A4035" s="1">
        <v>4032</v>
      </c>
      <c r="B4035" s="4">
        <v>43800</v>
      </c>
      <c r="C4035" s="24" t="s">
        <v>100</v>
      </c>
      <c r="D4035" s="34" t="s">
        <v>75</v>
      </c>
      <c r="E4035" s="29" t="s">
        <v>155</v>
      </c>
      <c r="F4035" s="25">
        <f t="shared" si="62"/>
        <v>43800</v>
      </c>
      <c r="G4035" s="22" t="str">
        <f>VLOOKUP(C4035,'2- CatalogosAseguradora'!$B:$D,3,FALSE)</f>
        <v>006</v>
      </c>
      <c r="H4035" s="23" t="str">
        <f>VLOOKUP(D4035,'1- CatalogoRamo'!$B:$G,3,FALSE)</f>
        <v>012</v>
      </c>
      <c r="I4035" s="31" t="str">
        <f>VLOOKUP(E4035,'0- CatalogoRubro'!$B:$D,3,FALSE)</f>
        <v>056</v>
      </c>
      <c r="J4035" s="1">
        <v>-123.06513537000001</v>
      </c>
    </row>
    <row r="4036" spans="1:10" ht="32" x14ac:dyDescent="0.2">
      <c r="A4036" s="1">
        <v>4033</v>
      </c>
      <c r="B4036" s="4">
        <v>43800</v>
      </c>
      <c r="C4036" s="24" t="s">
        <v>100</v>
      </c>
      <c r="D4036" s="34" t="s">
        <v>159</v>
      </c>
      <c r="E4036" s="26" t="s">
        <v>104</v>
      </c>
      <c r="F4036" s="25">
        <f t="shared" si="62"/>
        <v>43800</v>
      </c>
      <c r="G4036" s="22" t="str">
        <f>VLOOKUP(C4036,'2- CatalogosAseguradora'!$B:$D,3,FALSE)</f>
        <v>006</v>
      </c>
      <c r="H4036" s="23" t="str">
        <f>VLOOKUP(D4036,'1- CatalogoRamo'!$B:$G,3,FALSE)</f>
        <v>011</v>
      </c>
      <c r="I4036" s="31" t="str">
        <f>VLOOKUP(E4036,'0- CatalogoRubro'!$B:$D,3,FALSE)</f>
        <v>001</v>
      </c>
      <c r="J4036" s="34">
        <v>235.60619586999999</v>
      </c>
    </row>
    <row r="4037" spans="1:10" ht="32" x14ac:dyDescent="0.2">
      <c r="A4037" s="1">
        <v>4034</v>
      </c>
      <c r="B4037" s="4">
        <v>43800</v>
      </c>
      <c r="C4037" s="24" t="s">
        <v>100</v>
      </c>
      <c r="D4037" s="34" t="s">
        <v>159</v>
      </c>
      <c r="E4037" s="27" t="s">
        <v>105</v>
      </c>
      <c r="F4037" s="25">
        <f t="shared" ref="F4037:F4100" si="63">B4037</f>
        <v>43800</v>
      </c>
      <c r="G4037" s="22" t="str">
        <f>VLOOKUP(C4037,'2- CatalogosAseguradora'!$B:$D,3,FALSE)</f>
        <v>006</v>
      </c>
      <c r="H4037" s="23" t="str">
        <f>VLOOKUP(D4037,'1- CatalogoRamo'!$B:$G,3,FALSE)</f>
        <v>011</v>
      </c>
      <c r="I4037" s="31" t="str">
        <f>VLOOKUP(E4037,'0- CatalogoRubro'!$B:$D,3,FALSE)</f>
        <v>002</v>
      </c>
      <c r="J4037" s="1">
        <v>532.42452058999993</v>
      </c>
    </row>
    <row r="4038" spans="1:10" ht="32" x14ac:dyDescent="0.2">
      <c r="A4038" s="1">
        <v>4035</v>
      </c>
      <c r="B4038" s="4">
        <v>43800</v>
      </c>
      <c r="C4038" s="24" t="s">
        <v>100</v>
      </c>
      <c r="D4038" s="34" t="s">
        <v>159</v>
      </c>
      <c r="E4038" s="27" t="s">
        <v>106</v>
      </c>
      <c r="F4038" s="25">
        <f t="shared" si="63"/>
        <v>43800</v>
      </c>
      <c r="G4038" s="22" t="str">
        <f>VLOOKUP(C4038,'2- CatalogosAseguradora'!$B:$D,3,FALSE)</f>
        <v>006</v>
      </c>
      <c r="H4038" s="23" t="str">
        <f>VLOOKUP(D4038,'1- CatalogoRamo'!$B:$G,3,FALSE)</f>
        <v>011</v>
      </c>
      <c r="I4038" s="31" t="str">
        <f>VLOOKUP(E4038,'0- CatalogoRubro'!$B:$D,3,FALSE)</f>
        <v>003</v>
      </c>
      <c r="J4038" s="1">
        <v>532.42452058999993</v>
      </c>
    </row>
    <row r="4039" spans="1:10" ht="32" x14ac:dyDescent="0.2">
      <c r="A4039" s="1">
        <v>4036</v>
      </c>
      <c r="B4039" s="4">
        <v>43800</v>
      </c>
      <c r="C4039" s="24" t="s">
        <v>100</v>
      </c>
      <c r="D4039" s="34" t="s">
        <v>159</v>
      </c>
      <c r="E4039" s="27" t="s">
        <v>107</v>
      </c>
      <c r="F4039" s="25">
        <f t="shared" si="63"/>
        <v>43800</v>
      </c>
      <c r="G4039" s="22" t="str">
        <f>VLOOKUP(C4039,'2- CatalogosAseguradora'!$B:$D,3,FALSE)</f>
        <v>006</v>
      </c>
      <c r="H4039" s="23" t="str">
        <f>VLOOKUP(D4039,'1- CatalogoRamo'!$B:$G,3,FALSE)</f>
        <v>011</v>
      </c>
      <c r="I4039" s="31" t="str">
        <f>VLOOKUP(E4039,'0- CatalogoRubro'!$B:$D,3,FALSE)</f>
        <v>004</v>
      </c>
      <c r="J4039" s="1">
        <v>532.42452058999993</v>
      </c>
    </row>
    <row r="4040" spans="1:10" ht="32" x14ac:dyDescent="0.2">
      <c r="A4040" s="1">
        <v>4037</v>
      </c>
      <c r="B4040" s="4">
        <v>43800</v>
      </c>
      <c r="C4040" s="24" t="s">
        <v>100</v>
      </c>
      <c r="D4040" s="34" t="s">
        <v>159</v>
      </c>
      <c r="E4040" s="27" t="s">
        <v>108</v>
      </c>
      <c r="F4040" s="25">
        <f t="shared" si="63"/>
        <v>43800</v>
      </c>
      <c r="G4040" s="22" t="str">
        <f>VLOOKUP(C4040,'2- CatalogosAseguradora'!$B:$D,3,FALSE)</f>
        <v>006</v>
      </c>
      <c r="H4040" s="23" t="str">
        <f>VLOOKUP(D4040,'1- CatalogoRamo'!$B:$G,3,FALSE)</f>
        <v>011</v>
      </c>
      <c r="I4040" s="31" t="str">
        <f>VLOOKUP(E4040,'0- CatalogoRubro'!$B:$D,3,FALSE)</f>
        <v>005</v>
      </c>
      <c r="J4040" s="1">
        <v>0</v>
      </c>
    </row>
    <row r="4041" spans="1:10" ht="32" x14ac:dyDescent="0.2">
      <c r="A4041" s="1">
        <v>4038</v>
      </c>
      <c r="B4041" s="4">
        <v>43800</v>
      </c>
      <c r="C4041" s="24" t="s">
        <v>100</v>
      </c>
      <c r="D4041" s="34" t="s">
        <v>159</v>
      </c>
      <c r="E4041" s="27" t="s">
        <v>109</v>
      </c>
      <c r="F4041" s="25">
        <f t="shared" si="63"/>
        <v>43800</v>
      </c>
      <c r="G4041" s="22" t="str">
        <f>VLOOKUP(C4041,'2- CatalogosAseguradora'!$B:$D,3,FALSE)</f>
        <v>006</v>
      </c>
      <c r="H4041" s="23" t="str">
        <f>VLOOKUP(D4041,'1- CatalogoRamo'!$B:$G,3,FALSE)</f>
        <v>011</v>
      </c>
      <c r="I4041" s="31" t="str">
        <f>VLOOKUP(E4041,'0- CatalogoRubro'!$B:$D,3,FALSE)</f>
        <v>006</v>
      </c>
      <c r="J4041" s="1">
        <v>0</v>
      </c>
    </row>
    <row r="4042" spans="1:10" ht="32" x14ac:dyDescent="0.2">
      <c r="A4042" s="1">
        <v>4039</v>
      </c>
      <c r="B4042" s="4">
        <v>43800</v>
      </c>
      <c r="C4042" s="24" t="s">
        <v>100</v>
      </c>
      <c r="D4042" s="34" t="s">
        <v>159</v>
      </c>
      <c r="E4042" s="27" t="s">
        <v>110</v>
      </c>
      <c r="F4042" s="25">
        <f t="shared" si="63"/>
        <v>43800</v>
      </c>
      <c r="G4042" s="22" t="str">
        <f>VLOOKUP(C4042,'2- CatalogosAseguradora'!$B:$D,3,FALSE)</f>
        <v>006</v>
      </c>
      <c r="H4042" s="23" t="str">
        <f>VLOOKUP(D4042,'1- CatalogoRamo'!$B:$G,3,FALSE)</f>
        <v>011</v>
      </c>
      <c r="I4042" s="31" t="str">
        <f>VLOOKUP(E4042,'0- CatalogoRubro'!$B:$D,3,FALSE)</f>
        <v>007</v>
      </c>
      <c r="J4042" s="1">
        <v>0</v>
      </c>
    </row>
    <row r="4043" spans="1:10" ht="32" x14ac:dyDescent="0.2">
      <c r="A4043" s="1">
        <v>4040</v>
      </c>
      <c r="B4043" s="4">
        <v>43800</v>
      </c>
      <c r="C4043" s="24" t="s">
        <v>100</v>
      </c>
      <c r="D4043" s="34" t="s">
        <v>159</v>
      </c>
      <c r="E4043" s="27" t="s">
        <v>111</v>
      </c>
      <c r="F4043" s="25">
        <f t="shared" si="63"/>
        <v>43800</v>
      </c>
      <c r="G4043" s="22" t="str">
        <f>VLOOKUP(C4043,'2- CatalogosAseguradora'!$B:$D,3,FALSE)</f>
        <v>006</v>
      </c>
      <c r="H4043" s="23" t="str">
        <f>VLOOKUP(D4043,'1- CatalogoRamo'!$B:$G,3,FALSE)</f>
        <v>011</v>
      </c>
      <c r="I4043" s="31" t="str">
        <f>VLOOKUP(E4043,'0- CatalogoRubro'!$B:$D,3,FALSE)</f>
        <v>008</v>
      </c>
      <c r="J4043" s="1">
        <v>0</v>
      </c>
    </row>
    <row r="4044" spans="1:10" ht="32" x14ac:dyDescent="0.2">
      <c r="A4044" s="1">
        <v>4041</v>
      </c>
      <c r="B4044" s="4">
        <v>43800</v>
      </c>
      <c r="C4044" s="24" t="s">
        <v>100</v>
      </c>
      <c r="D4044" s="34" t="s">
        <v>159</v>
      </c>
      <c r="E4044" s="28" t="s">
        <v>112</v>
      </c>
      <c r="F4044" s="25">
        <f t="shared" si="63"/>
        <v>43800</v>
      </c>
      <c r="G4044" s="22" t="str">
        <f>VLOOKUP(C4044,'2- CatalogosAseguradora'!$B:$D,3,FALSE)</f>
        <v>006</v>
      </c>
      <c r="H4044" s="23" t="str">
        <f>VLOOKUP(D4044,'1- CatalogoRamo'!$B:$G,3,FALSE)</f>
        <v>011</v>
      </c>
      <c r="I4044" s="31" t="str">
        <f>VLOOKUP(E4044,'0- CatalogoRubro'!$B:$D,3,FALSE)</f>
        <v>009</v>
      </c>
      <c r="J4044" s="1">
        <v>0</v>
      </c>
    </row>
    <row r="4045" spans="1:10" ht="32" x14ac:dyDescent="0.2">
      <c r="A4045" s="1">
        <v>4042</v>
      </c>
      <c r="B4045" s="4">
        <v>43800</v>
      </c>
      <c r="C4045" s="24" t="s">
        <v>100</v>
      </c>
      <c r="D4045" s="34" t="s">
        <v>159</v>
      </c>
      <c r="E4045" s="27" t="s">
        <v>113</v>
      </c>
      <c r="F4045" s="25">
        <f t="shared" si="63"/>
        <v>43800</v>
      </c>
      <c r="G4045" s="22" t="str">
        <f>VLOOKUP(C4045,'2- CatalogosAseguradora'!$B:$D,3,FALSE)</f>
        <v>006</v>
      </c>
      <c r="H4045" s="23" t="str">
        <f>VLOOKUP(D4045,'1- CatalogoRamo'!$B:$G,3,FALSE)</f>
        <v>011</v>
      </c>
      <c r="I4045" s="31" t="str">
        <f>VLOOKUP(E4045,'0- CatalogoRubro'!$B:$D,3,FALSE)</f>
        <v>010</v>
      </c>
      <c r="J4045" s="1">
        <v>331.14127726999999</v>
      </c>
    </row>
    <row r="4046" spans="1:10" ht="32" x14ac:dyDescent="0.2">
      <c r="A4046" s="1">
        <v>4043</v>
      </c>
      <c r="B4046" s="4">
        <v>43800</v>
      </c>
      <c r="C4046" s="24" t="s">
        <v>100</v>
      </c>
      <c r="D4046" s="34" t="s">
        <v>159</v>
      </c>
      <c r="E4046" s="27" t="s">
        <v>114</v>
      </c>
      <c r="F4046" s="25">
        <f t="shared" si="63"/>
        <v>43800</v>
      </c>
      <c r="G4046" s="22" t="str">
        <f>VLOOKUP(C4046,'2- CatalogosAseguradora'!$B:$D,3,FALSE)</f>
        <v>006</v>
      </c>
      <c r="H4046" s="23" t="str">
        <f>VLOOKUP(D4046,'1- CatalogoRamo'!$B:$G,3,FALSE)</f>
        <v>011</v>
      </c>
      <c r="I4046" s="31" t="str">
        <f>VLOOKUP(E4046,'0- CatalogoRubro'!$B:$D,3,FALSE)</f>
        <v>011</v>
      </c>
      <c r="J4046" s="1">
        <v>328.01605238000002</v>
      </c>
    </row>
    <row r="4047" spans="1:10" ht="32" x14ac:dyDescent="0.2">
      <c r="A4047" s="1">
        <v>4044</v>
      </c>
      <c r="B4047" s="4">
        <v>43800</v>
      </c>
      <c r="C4047" s="24" t="s">
        <v>100</v>
      </c>
      <c r="D4047" s="34" t="s">
        <v>159</v>
      </c>
      <c r="E4047" s="27" t="s">
        <v>115</v>
      </c>
      <c r="F4047" s="25">
        <f t="shared" si="63"/>
        <v>43800</v>
      </c>
      <c r="G4047" s="22" t="str">
        <f>VLOOKUP(C4047,'2- CatalogosAseguradora'!$B:$D,3,FALSE)</f>
        <v>006</v>
      </c>
      <c r="H4047" s="23" t="str">
        <f>VLOOKUP(D4047,'1- CatalogoRamo'!$B:$G,3,FALSE)</f>
        <v>011</v>
      </c>
      <c r="I4047" s="31" t="str">
        <f>VLOOKUP(E4047,'0- CatalogoRubro'!$B:$D,3,FALSE)</f>
        <v>012</v>
      </c>
      <c r="J4047" s="1">
        <v>3.1252248900000001</v>
      </c>
    </row>
    <row r="4048" spans="1:10" ht="32" x14ac:dyDescent="0.2">
      <c r="A4048" s="1">
        <v>4045</v>
      </c>
      <c r="B4048" s="4">
        <v>43800</v>
      </c>
      <c r="C4048" s="24" t="s">
        <v>100</v>
      </c>
      <c r="D4048" s="34" t="s">
        <v>159</v>
      </c>
      <c r="E4048" s="27" t="s">
        <v>116</v>
      </c>
      <c r="F4048" s="25">
        <f t="shared" si="63"/>
        <v>43800</v>
      </c>
      <c r="G4048" s="22" t="str">
        <f>VLOOKUP(C4048,'2- CatalogosAseguradora'!$B:$D,3,FALSE)</f>
        <v>006</v>
      </c>
      <c r="H4048" s="23" t="str">
        <f>VLOOKUP(D4048,'1- CatalogoRamo'!$B:$G,3,FALSE)</f>
        <v>011</v>
      </c>
      <c r="I4048" s="31" t="str">
        <f>VLOOKUP(E4048,'0- CatalogoRubro'!$B:$D,3,FALSE)</f>
        <v>013</v>
      </c>
      <c r="J4048" s="1">
        <v>11.280649349999999</v>
      </c>
    </row>
    <row r="4049" spans="1:10" ht="32" x14ac:dyDescent="0.2">
      <c r="A4049" s="1">
        <v>4046</v>
      </c>
      <c r="B4049" s="4">
        <v>43800</v>
      </c>
      <c r="C4049" s="24" t="s">
        <v>100</v>
      </c>
      <c r="D4049" s="34" t="s">
        <v>159</v>
      </c>
      <c r="E4049" s="27" t="s">
        <v>117</v>
      </c>
      <c r="F4049" s="25">
        <f t="shared" si="63"/>
        <v>43800</v>
      </c>
      <c r="G4049" s="22" t="str">
        <f>VLOOKUP(C4049,'2- CatalogosAseguradora'!$B:$D,3,FALSE)</f>
        <v>006</v>
      </c>
      <c r="H4049" s="23" t="str">
        <f>VLOOKUP(D4049,'1- CatalogoRamo'!$B:$G,3,FALSE)</f>
        <v>011</v>
      </c>
      <c r="I4049" s="31" t="str">
        <f>VLOOKUP(E4049,'0- CatalogoRubro'!$B:$D,3,FALSE)</f>
        <v>014</v>
      </c>
      <c r="J4049" s="1">
        <v>11.280649349999999</v>
      </c>
    </row>
    <row r="4050" spans="1:10" ht="32" x14ac:dyDescent="0.2">
      <c r="A4050" s="1">
        <v>4047</v>
      </c>
      <c r="B4050" s="4">
        <v>43800</v>
      </c>
      <c r="C4050" s="24" t="s">
        <v>100</v>
      </c>
      <c r="D4050" s="34" t="s">
        <v>159</v>
      </c>
      <c r="E4050" s="27" t="s">
        <v>118</v>
      </c>
      <c r="F4050" s="25">
        <f t="shared" si="63"/>
        <v>43800</v>
      </c>
      <c r="G4050" s="22" t="str">
        <f>VLOOKUP(C4050,'2- CatalogosAseguradora'!$B:$D,3,FALSE)</f>
        <v>006</v>
      </c>
      <c r="H4050" s="23" t="str">
        <f>VLOOKUP(D4050,'1- CatalogoRamo'!$B:$G,3,FALSE)</f>
        <v>011</v>
      </c>
      <c r="I4050" s="31" t="str">
        <f>VLOOKUP(E4050,'0- CatalogoRubro'!$B:$D,3,FALSE)</f>
        <v>015</v>
      </c>
      <c r="J4050" s="1">
        <v>0</v>
      </c>
    </row>
    <row r="4051" spans="1:10" ht="32" x14ac:dyDescent="0.2">
      <c r="A4051" s="1">
        <v>4048</v>
      </c>
      <c r="B4051" s="4">
        <v>43800</v>
      </c>
      <c r="C4051" s="24" t="s">
        <v>100</v>
      </c>
      <c r="D4051" s="34" t="s">
        <v>159</v>
      </c>
      <c r="E4051" s="27" t="s">
        <v>119</v>
      </c>
      <c r="F4051" s="25">
        <f t="shared" si="63"/>
        <v>43800</v>
      </c>
      <c r="G4051" s="22" t="str">
        <f>VLOOKUP(C4051,'2- CatalogosAseguradora'!$B:$D,3,FALSE)</f>
        <v>006</v>
      </c>
      <c r="H4051" s="23" t="str">
        <f>VLOOKUP(D4051,'1- CatalogoRamo'!$B:$G,3,FALSE)</f>
        <v>011</v>
      </c>
      <c r="I4051" s="31" t="str">
        <f>VLOOKUP(E4051,'0- CatalogoRubro'!$B:$D,3,FALSE)</f>
        <v>016</v>
      </c>
      <c r="J4051" s="1">
        <v>45.603601900000001</v>
      </c>
    </row>
    <row r="4052" spans="1:10" ht="32" x14ac:dyDescent="0.2">
      <c r="A4052" s="1">
        <v>4049</v>
      </c>
      <c r="B4052" s="4">
        <v>43800</v>
      </c>
      <c r="C4052" s="24" t="s">
        <v>100</v>
      </c>
      <c r="D4052" s="34" t="s">
        <v>159</v>
      </c>
      <c r="E4052" s="26" t="s">
        <v>120</v>
      </c>
      <c r="F4052" s="25">
        <f t="shared" si="63"/>
        <v>43800</v>
      </c>
      <c r="G4052" s="22" t="str">
        <f>VLOOKUP(C4052,'2- CatalogosAseguradora'!$B:$D,3,FALSE)</f>
        <v>006</v>
      </c>
      <c r="H4052" s="23" t="str">
        <f>VLOOKUP(D4052,'1- CatalogoRamo'!$B:$G,3,FALSE)</f>
        <v>011</v>
      </c>
      <c r="I4052" s="31" t="str">
        <f>VLOOKUP(E4052,'0- CatalogoRubro'!$B:$D,3,FALSE)</f>
        <v>017</v>
      </c>
      <c r="J4052" s="1">
        <v>96.988698329999991</v>
      </c>
    </row>
    <row r="4053" spans="1:10" ht="32" x14ac:dyDescent="0.2">
      <c r="A4053" s="1">
        <v>4050</v>
      </c>
      <c r="B4053" s="4">
        <v>43800</v>
      </c>
      <c r="C4053" s="24" t="s">
        <v>100</v>
      </c>
      <c r="D4053" s="34" t="s">
        <v>159</v>
      </c>
      <c r="E4053" s="27" t="s">
        <v>121</v>
      </c>
      <c r="F4053" s="25">
        <f t="shared" si="63"/>
        <v>43800</v>
      </c>
      <c r="G4053" s="22" t="str">
        <f>VLOOKUP(C4053,'2- CatalogosAseguradora'!$B:$D,3,FALSE)</f>
        <v>006</v>
      </c>
      <c r="H4053" s="23" t="str">
        <f>VLOOKUP(D4053,'1- CatalogoRamo'!$B:$G,3,FALSE)</f>
        <v>011</v>
      </c>
      <c r="I4053" s="31" t="str">
        <f>VLOOKUP(E4053,'0- CatalogoRubro'!$B:$D,3,FALSE)</f>
        <v>018</v>
      </c>
      <c r="J4053" s="1">
        <v>63.849625750000001</v>
      </c>
    </row>
    <row r="4054" spans="1:10" ht="32" x14ac:dyDescent="0.2">
      <c r="A4054" s="1">
        <v>4051</v>
      </c>
      <c r="B4054" s="4">
        <v>43800</v>
      </c>
      <c r="C4054" s="24" t="s">
        <v>100</v>
      </c>
      <c r="D4054" s="34" t="s">
        <v>159</v>
      </c>
      <c r="E4054" s="27" t="s">
        <v>106</v>
      </c>
      <c r="F4054" s="25">
        <f t="shared" si="63"/>
        <v>43800</v>
      </c>
      <c r="G4054" s="22" t="str">
        <f>VLOOKUP(C4054,'2- CatalogosAseguradora'!$B:$D,3,FALSE)</f>
        <v>006</v>
      </c>
      <c r="H4054" s="23" t="str">
        <f>VLOOKUP(D4054,'1- CatalogoRamo'!$B:$G,3,FALSE)</f>
        <v>011</v>
      </c>
      <c r="I4054" s="31" t="str">
        <f>VLOOKUP(E4054,'0- CatalogoRubro'!$B:$D,3,FALSE)</f>
        <v>003</v>
      </c>
      <c r="J4054" s="1">
        <v>63.849625750000001</v>
      </c>
    </row>
    <row r="4055" spans="1:10" ht="32" x14ac:dyDescent="0.2">
      <c r="A4055" s="1">
        <v>4052</v>
      </c>
      <c r="B4055" s="4">
        <v>43800</v>
      </c>
      <c r="C4055" s="24" t="s">
        <v>100</v>
      </c>
      <c r="D4055" s="34" t="s">
        <v>159</v>
      </c>
      <c r="E4055" s="27" t="s">
        <v>111</v>
      </c>
      <c r="F4055" s="25">
        <f t="shared" si="63"/>
        <v>43800</v>
      </c>
      <c r="G4055" s="22" t="str">
        <f>VLOOKUP(C4055,'2- CatalogosAseguradora'!$B:$D,3,FALSE)</f>
        <v>006</v>
      </c>
      <c r="H4055" s="23" t="str">
        <f>VLOOKUP(D4055,'1- CatalogoRamo'!$B:$G,3,FALSE)</f>
        <v>011</v>
      </c>
      <c r="I4055" s="31" t="str">
        <f>VLOOKUP(E4055,'0- CatalogoRubro'!$B:$D,3,FALSE)</f>
        <v>008</v>
      </c>
      <c r="J4055" s="1">
        <v>0</v>
      </c>
    </row>
    <row r="4056" spans="1:10" ht="32" x14ac:dyDescent="0.2">
      <c r="A4056" s="1">
        <v>4053</v>
      </c>
      <c r="B4056" s="4">
        <v>43800</v>
      </c>
      <c r="C4056" s="24" t="s">
        <v>100</v>
      </c>
      <c r="D4056" s="34" t="s">
        <v>159</v>
      </c>
      <c r="E4056" s="27" t="s">
        <v>122</v>
      </c>
      <c r="F4056" s="25">
        <f t="shared" si="63"/>
        <v>43800</v>
      </c>
      <c r="G4056" s="22" t="str">
        <f>VLOOKUP(C4056,'2- CatalogosAseguradora'!$B:$D,3,FALSE)</f>
        <v>006</v>
      </c>
      <c r="H4056" s="23" t="str">
        <f>VLOOKUP(D4056,'1- CatalogoRamo'!$B:$G,3,FALSE)</f>
        <v>011</v>
      </c>
      <c r="I4056" s="31" t="str">
        <f>VLOOKUP(E4056,'0- CatalogoRubro'!$B:$D,3,FALSE)</f>
        <v>021</v>
      </c>
      <c r="J4056" s="1">
        <v>8.0119208499999992</v>
      </c>
    </row>
    <row r="4057" spans="1:10" ht="32" x14ac:dyDescent="0.2">
      <c r="A4057" s="1">
        <v>4054</v>
      </c>
      <c r="B4057" s="4">
        <v>43800</v>
      </c>
      <c r="C4057" s="24" t="s">
        <v>100</v>
      </c>
      <c r="D4057" s="34" t="s">
        <v>159</v>
      </c>
      <c r="E4057" s="27" t="s">
        <v>123</v>
      </c>
      <c r="F4057" s="25">
        <f t="shared" si="63"/>
        <v>43800</v>
      </c>
      <c r="G4057" s="22" t="str">
        <f>VLOOKUP(C4057,'2- CatalogosAseguradora'!$B:$D,3,FALSE)</f>
        <v>006</v>
      </c>
      <c r="H4057" s="23" t="str">
        <f>VLOOKUP(D4057,'1- CatalogoRamo'!$B:$G,3,FALSE)</f>
        <v>011</v>
      </c>
      <c r="I4057" s="31" t="str">
        <f>VLOOKUP(E4057,'0- CatalogoRubro'!$B:$D,3,FALSE)</f>
        <v>022</v>
      </c>
      <c r="J4057" s="1">
        <v>28.354707620000003</v>
      </c>
    </row>
    <row r="4058" spans="1:10" ht="32" x14ac:dyDescent="0.2">
      <c r="A4058" s="1">
        <v>4055</v>
      </c>
      <c r="B4058" s="4">
        <v>43800</v>
      </c>
      <c r="C4058" s="24" t="s">
        <v>100</v>
      </c>
      <c r="D4058" s="34" t="s">
        <v>159</v>
      </c>
      <c r="E4058" s="27" t="s">
        <v>124</v>
      </c>
      <c r="F4058" s="25">
        <f t="shared" si="63"/>
        <v>43800</v>
      </c>
      <c r="G4058" s="22" t="str">
        <f>VLOOKUP(C4058,'2- CatalogosAseguradora'!$B:$D,3,FALSE)</f>
        <v>006</v>
      </c>
      <c r="H4058" s="23" t="str">
        <f>VLOOKUP(D4058,'1- CatalogoRamo'!$B:$G,3,FALSE)</f>
        <v>011</v>
      </c>
      <c r="I4058" s="31" t="str">
        <f>VLOOKUP(E4058,'0- CatalogoRubro'!$B:$D,3,FALSE)</f>
        <v>023</v>
      </c>
      <c r="J4058" s="1">
        <v>28.354707620000003</v>
      </c>
    </row>
    <row r="4059" spans="1:10" ht="32" x14ac:dyDescent="0.2">
      <c r="A4059" s="1">
        <v>4056</v>
      </c>
      <c r="B4059" s="4">
        <v>43800</v>
      </c>
      <c r="C4059" s="24" t="s">
        <v>100</v>
      </c>
      <c r="D4059" s="34" t="s">
        <v>159</v>
      </c>
      <c r="E4059" s="27" t="s">
        <v>125</v>
      </c>
      <c r="F4059" s="25">
        <f t="shared" si="63"/>
        <v>43800</v>
      </c>
      <c r="G4059" s="22" t="str">
        <f>VLOOKUP(C4059,'2- CatalogosAseguradora'!$B:$D,3,FALSE)</f>
        <v>006</v>
      </c>
      <c r="H4059" s="23" t="str">
        <f>VLOOKUP(D4059,'1- CatalogoRamo'!$B:$G,3,FALSE)</f>
        <v>011</v>
      </c>
      <c r="I4059" s="31" t="str">
        <f>VLOOKUP(E4059,'0- CatalogoRubro'!$B:$D,3,FALSE)</f>
        <v>024</v>
      </c>
      <c r="J4059" s="1">
        <v>0</v>
      </c>
    </row>
    <row r="4060" spans="1:10" ht="32" x14ac:dyDescent="0.2">
      <c r="A4060" s="1">
        <v>4057</v>
      </c>
      <c r="B4060" s="4">
        <v>43800</v>
      </c>
      <c r="C4060" s="24" t="s">
        <v>100</v>
      </c>
      <c r="D4060" s="34" t="s">
        <v>159</v>
      </c>
      <c r="E4060" s="27" t="s">
        <v>126</v>
      </c>
      <c r="F4060" s="25">
        <f t="shared" si="63"/>
        <v>43800</v>
      </c>
      <c r="G4060" s="22" t="str">
        <f>VLOOKUP(C4060,'2- CatalogosAseguradora'!$B:$D,3,FALSE)</f>
        <v>006</v>
      </c>
      <c r="H4060" s="23" t="str">
        <f>VLOOKUP(D4060,'1- CatalogoRamo'!$B:$G,3,FALSE)</f>
        <v>011</v>
      </c>
      <c r="I4060" s="31" t="str">
        <f>VLOOKUP(E4060,'0- CatalogoRubro'!$B:$D,3,FALSE)</f>
        <v>025</v>
      </c>
      <c r="J4060" s="1">
        <v>2.5964930000000002</v>
      </c>
    </row>
    <row r="4061" spans="1:10" ht="32" x14ac:dyDescent="0.2">
      <c r="A4061" s="1">
        <v>4058</v>
      </c>
      <c r="B4061" s="4">
        <v>43800</v>
      </c>
      <c r="C4061" s="24" t="s">
        <v>100</v>
      </c>
      <c r="D4061" s="34" t="s">
        <v>159</v>
      </c>
      <c r="E4061" s="27" t="s">
        <v>127</v>
      </c>
      <c r="F4061" s="25">
        <f t="shared" si="63"/>
        <v>43800</v>
      </c>
      <c r="G4061" s="22" t="str">
        <f>VLOOKUP(C4061,'2- CatalogosAseguradora'!$B:$D,3,FALSE)</f>
        <v>006</v>
      </c>
      <c r="H4061" s="23" t="str">
        <f>VLOOKUP(D4061,'1- CatalogoRamo'!$B:$G,3,FALSE)</f>
        <v>011</v>
      </c>
      <c r="I4061" s="31" t="str">
        <f>VLOOKUP(E4061,'0- CatalogoRubro'!$B:$D,3,FALSE)</f>
        <v>026</v>
      </c>
      <c r="J4061" s="1">
        <v>15.392778810000001</v>
      </c>
    </row>
    <row r="4062" spans="1:10" ht="32" x14ac:dyDescent="0.2">
      <c r="A4062" s="1">
        <v>4059</v>
      </c>
      <c r="B4062" s="4">
        <v>43800</v>
      </c>
      <c r="C4062" s="24" t="s">
        <v>100</v>
      </c>
      <c r="D4062" s="34" t="s">
        <v>159</v>
      </c>
      <c r="E4062" s="26" t="s">
        <v>128</v>
      </c>
      <c r="F4062" s="25">
        <f t="shared" si="63"/>
        <v>43800</v>
      </c>
      <c r="G4062" s="22" t="str">
        <f>VLOOKUP(C4062,'2- CatalogosAseguradora'!$B:$D,3,FALSE)</f>
        <v>006</v>
      </c>
      <c r="H4062" s="23" t="str">
        <f>VLOOKUP(D4062,'1- CatalogoRamo'!$B:$G,3,FALSE)</f>
        <v>011</v>
      </c>
      <c r="I4062" s="31" t="str">
        <f>VLOOKUP(E4062,'0- CatalogoRubro'!$B:$D,3,FALSE)</f>
        <v>027</v>
      </c>
      <c r="J4062" s="1">
        <v>0</v>
      </c>
    </row>
    <row r="4063" spans="1:10" ht="32" x14ac:dyDescent="0.2">
      <c r="A4063" s="1">
        <v>4060</v>
      </c>
      <c r="B4063" s="4">
        <v>43800</v>
      </c>
      <c r="C4063" s="24" t="s">
        <v>100</v>
      </c>
      <c r="D4063" s="34" t="s">
        <v>159</v>
      </c>
      <c r="E4063" s="27" t="s">
        <v>129</v>
      </c>
      <c r="F4063" s="25">
        <f t="shared" si="63"/>
        <v>43800</v>
      </c>
      <c r="G4063" s="22" t="str">
        <f>VLOOKUP(C4063,'2- CatalogosAseguradora'!$B:$D,3,FALSE)</f>
        <v>006</v>
      </c>
      <c r="H4063" s="23" t="str">
        <f>VLOOKUP(D4063,'1- CatalogoRamo'!$B:$G,3,FALSE)</f>
        <v>011</v>
      </c>
      <c r="I4063" s="31" t="str">
        <f>VLOOKUP(E4063,'0- CatalogoRubro'!$B:$D,3,FALSE)</f>
        <v>028</v>
      </c>
      <c r="J4063" s="1">
        <v>0</v>
      </c>
    </row>
    <row r="4064" spans="1:10" ht="32" x14ac:dyDescent="0.2">
      <c r="A4064" s="1">
        <v>4061</v>
      </c>
      <c r="B4064" s="4">
        <v>43800</v>
      </c>
      <c r="C4064" s="24" t="s">
        <v>100</v>
      </c>
      <c r="D4064" s="34" t="s">
        <v>159</v>
      </c>
      <c r="E4064" s="27" t="s">
        <v>130</v>
      </c>
      <c r="F4064" s="25">
        <f t="shared" si="63"/>
        <v>43800</v>
      </c>
      <c r="G4064" s="22" t="str">
        <f>VLOOKUP(C4064,'2- CatalogosAseguradora'!$B:$D,3,FALSE)</f>
        <v>006</v>
      </c>
      <c r="H4064" s="23" t="str">
        <f>VLOOKUP(D4064,'1- CatalogoRamo'!$B:$G,3,FALSE)</f>
        <v>011</v>
      </c>
      <c r="I4064" s="31" t="str">
        <f>VLOOKUP(E4064,'0- CatalogoRubro'!$B:$D,3,FALSE)</f>
        <v>029</v>
      </c>
      <c r="J4064" s="1">
        <v>0</v>
      </c>
    </row>
    <row r="4065" spans="1:10" ht="32" x14ac:dyDescent="0.2">
      <c r="A4065" s="1">
        <v>4062</v>
      </c>
      <c r="B4065" s="4">
        <v>43800</v>
      </c>
      <c r="C4065" s="24" t="s">
        <v>100</v>
      </c>
      <c r="D4065" s="34" t="s">
        <v>159</v>
      </c>
      <c r="E4065" s="26" t="s">
        <v>131</v>
      </c>
      <c r="F4065" s="25">
        <f t="shared" si="63"/>
        <v>43800</v>
      </c>
      <c r="G4065" s="22" t="str">
        <f>VLOOKUP(C4065,'2- CatalogosAseguradora'!$B:$D,3,FALSE)</f>
        <v>006</v>
      </c>
      <c r="H4065" s="23" t="str">
        <f>VLOOKUP(D4065,'1- CatalogoRamo'!$B:$G,3,FALSE)</f>
        <v>011</v>
      </c>
      <c r="I4065" s="31" t="str">
        <f>VLOOKUP(E4065,'0- CatalogoRubro'!$B:$D,3,FALSE)</f>
        <v>030</v>
      </c>
      <c r="J4065" s="1">
        <v>0</v>
      </c>
    </row>
    <row r="4066" spans="1:10" ht="32" x14ac:dyDescent="0.2">
      <c r="A4066" s="1">
        <v>4063</v>
      </c>
      <c r="B4066" s="4">
        <v>43800</v>
      </c>
      <c r="C4066" s="24" t="s">
        <v>100</v>
      </c>
      <c r="D4066" s="34" t="s">
        <v>159</v>
      </c>
      <c r="E4066" s="27" t="s">
        <v>132</v>
      </c>
      <c r="F4066" s="25">
        <f t="shared" si="63"/>
        <v>43800</v>
      </c>
      <c r="G4066" s="22" t="str">
        <f>VLOOKUP(C4066,'2- CatalogosAseguradora'!$B:$D,3,FALSE)</f>
        <v>006</v>
      </c>
      <c r="H4066" s="23" t="str">
        <f>VLOOKUP(D4066,'1- CatalogoRamo'!$B:$G,3,FALSE)</f>
        <v>011</v>
      </c>
      <c r="I4066" s="31" t="str">
        <f>VLOOKUP(E4066,'0- CatalogoRubro'!$B:$D,3,FALSE)</f>
        <v>031</v>
      </c>
      <c r="J4066" s="1">
        <v>0</v>
      </c>
    </row>
    <row r="4067" spans="1:10" ht="32" x14ac:dyDescent="0.2">
      <c r="A4067" s="1">
        <v>4064</v>
      </c>
      <c r="B4067" s="4">
        <v>43800</v>
      </c>
      <c r="C4067" s="24" t="s">
        <v>100</v>
      </c>
      <c r="D4067" s="34" t="s">
        <v>159</v>
      </c>
      <c r="E4067" s="27" t="s">
        <v>106</v>
      </c>
      <c r="F4067" s="25">
        <f t="shared" si="63"/>
        <v>43800</v>
      </c>
      <c r="G4067" s="22" t="str">
        <f>VLOOKUP(C4067,'2- CatalogosAseguradora'!$B:$D,3,FALSE)</f>
        <v>006</v>
      </c>
      <c r="H4067" s="23" t="str">
        <f>VLOOKUP(D4067,'1- CatalogoRamo'!$B:$G,3,FALSE)</f>
        <v>011</v>
      </c>
      <c r="I4067" s="31" t="str">
        <f>VLOOKUP(E4067,'0- CatalogoRubro'!$B:$D,3,FALSE)</f>
        <v>003</v>
      </c>
      <c r="J4067" s="1">
        <v>0</v>
      </c>
    </row>
    <row r="4068" spans="1:10" ht="32" x14ac:dyDescent="0.2">
      <c r="A4068" s="1">
        <v>4065</v>
      </c>
      <c r="B4068" s="4">
        <v>43800</v>
      </c>
      <c r="C4068" s="24" t="s">
        <v>100</v>
      </c>
      <c r="D4068" s="34" t="s">
        <v>159</v>
      </c>
      <c r="E4068" s="27" t="s">
        <v>111</v>
      </c>
      <c r="F4068" s="25">
        <f t="shared" si="63"/>
        <v>43800</v>
      </c>
      <c r="G4068" s="22" t="str">
        <f>VLOOKUP(C4068,'2- CatalogosAseguradora'!$B:$D,3,FALSE)</f>
        <v>006</v>
      </c>
      <c r="H4068" s="23" t="str">
        <f>VLOOKUP(D4068,'1- CatalogoRamo'!$B:$G,3,FALSE)</f>
        <v>011</v>
      </c>
      <c r="I4068" s="31" t="str">
        <f>VLOOKUP(E4068,'0- CatalogoRubro'!$B:$D,3,FALSE)</f>
        <v>008</v>
      </c>
      <c r="J4068" s="1">
        <v>0</v>
      </c>
    </row>
    <row r="4069" spans="1:10" ht="32" x14ac:dyDescent="0.2">
      <c r="A4069" s="1">
        <v>4066</v>
      </c>
      <c r="B4069" s="4">
        <v>43800</v>
      </c>
      <c r="C4069" s="24" t="s">
        <v>100</v>
      </c>
      <c r="D4069" s="34" t="s">
        <v>159</v>
      </c>
      <c r="E4069" s="27" t="s">
        <v>133</v>
      </c>
      <c r="F4069" s="25">
        <f t="shared" si="63"/>
        <v>43800</v>
      </c>
      <c r="G4069" s="22" t="str">
        <f>VLOOKUP(C4069,'2- CatalogosAseguradora'!$B:$D,3,FALSE)</f>
        <v>006</v>
      </c>
      <c r="H4069" s="23" t="str">
        <f>VLOOKUP(D4069,'1- CatalogoRamo'!$B:$G,3,FALSE)</f>
        <v>011</v>
      </c>
      <c r="I4069" s="31" t="str">
        <f>VLOOKUP(E4069,'0- CatalogoRubro'!$B:$D,3,FALSE)</f>
        <v>034</v>
      </c>
      <c r="J4069" s="1">
        <v>0</v>
      </c>
    </row>
    <row r="4070" spans="1:10" ht="32" x14ac:dyDescent="0.2">
      <c r="A4070" s="1">
        <v>4067</v>
      </c>
      <c r="B4070" s="4">
        <v>43800</v>
      </c>
      <c r="C4070" s="24" t="s">
        <v>100</v>
      </c>
      <c r="D4070" s="34" t="s">
        <v>159</v>
      </c>
      <c r="E4070" s="27" t="s">
        <v>134</v>
      </c>
      <c r="F4070" s="25">
        <f t="shared" si="63"/>
        <v>43800</v>
      </c>
      <c r="G4070" s="22" t="str">
        <f>VLOOKUP(C4070,'2- CatalogosAseguradora'!$B:$D,3,FALSE)</f>
        <v>006</v>
      </c>
      <c r="H4070" s="23" t="str">
        <f>VLOOKUP(D4070,'1- CatalogoRamo'!$B:$G,3,FALSE)</f>
        <v>011</v>
      </c>
      <c r="I4070" s="31" t="str">
        <f>VLOOKUP(E4070,'0- CatalogoRubro'!$B:$D,3,FALSE)</f>
        <v>035</v>
      </c>
      <c r="J4070" s="1">
        <v>0</v>
      </c>
    </row>
    <row r="4071" spans="1:10" ht="32" x14ac:dyDescent="0.2">
      <c r="A4071" s="1">
        <v>4068</v>
      </c>
      <c r="B4071" s="4">
        <v>43800</v>
      </c>
      <c r="C4071" s="24" t="s">
        <v>100</v>
      </c>
      <c r="D4071" s="34" t="s">
        <v>159</v>
      </c>
      <c r="E4071" s="27" t="s">
        <v>135</v>
      </c>
      <c r="F4071" s="25">
        <f t="shared" si="63"/>
        <v>43800</v>
      </c>
      <c r="G4071" s="22" t="str">
        <f>VLOOKUP(C4071,'2- CatalogosAseguradora'!$B:$D,3,FALSE)</f>
        <v>006</v>
      </c>
      <c r="H4071" s="23" t="str">
        <f>VLOOKUP(D4071,'1- CatalogoRamo'!$B:$G,3,FALSE)</f>
        <v>011</v>
      </c>
      <c r="I4071" s="31" t="str">
        <f>VLOOKUP(E4071,'0- CatalogoRubro'!$B:$D,3,FALSE)</f>
        <v>036</v>
      </c>
      <c r="J4071" s="1">
        <v>0</v>
      </c>
    </row>
    <row r="4072" spans="1:10" ht="32" x14ac:dyDescent="0.2">
      <c r="A4072" s="1">
        <v>4069</v>
      </c>
      <c r="B4072" s="4">
        <v>43800</v>
      </c>
      <c r="C4072" s="24" t="s">
        <v>100</v>
      </c>
      <c r="D4072" s="34" t="s">
        <v>159</v>
      </c>
      <c r="E4072" s="27" t="s">
        <v>136</v>
      </c>
      <c r="F4072" s="25">
        <f t="shared" si="63"/>
        <v>43800</v>
      </c>
      <c r="G4072" s="22" t="str">
        <f>VLOOKUP(C4072,'2- CatalogosAseguradora'!$B:$D,3,FALSE)</f>
        <v>006</v>
      </c>
      <c r="H4072" s="23" t="str">
        <f>VLOOKUP(D4072,'1- CatalogoRamo'!$B:$G,3,FALSE)</f>
        <v>011</v>
      </c>
      <c r="I4072" s="31" t="str">
        <f>VLOOKUP(E4072,'0- CatalogoRubro'!$B:$D,3,FALSE)</f>
        <v>037</v>
      </c>
      <c r="J4072" s="1">
        <v>0</v>
      </c>
    </row>
    <row r="4073" spans="1:10" ht="32" x14ac:dyDescent="0.2">
      <c r="A4073" s="1">
        <v>4070</v>
      </c>
      <c r="B4073" s="4">
        <v>43800</v>
      </c>
      <c r="C4073" s="24" t="s">
        <v>100</v>
      </c>
      <c r="D4073" s="34" t="s">
        <v>159</v>
      </c>
      <c r="E4073" s="27" t="s">
        <v>137</v>
      </c>
      <c r="F4073" s="25">
        <f t="shared" si="63"/>
        <v>43800</v>
      </c>
      <c r="G4073" s="22" t="str">
        <f>VLOOKUP(C4073,'2- CatalogosAseguradora'!$B:$D,3,FALSE)</f>
        <v>006</v>
      </c>
      <c r="H4073" s="23" t="str">
        <f>VLOOKUP(D4073,'1- CatalogoRamo'!$B:$G,3,FALSE)</f>
        <v>011</v>
      </c>
      <c r="I4073" s="31" t="str">
        <f>VLOOKUP(E4073,'0- CatalogoRubro'!$B:$D,3,FALSE)</f>
        <v>038</v>
      </c>
      <c r="J4073" s="1">
        <v>0</v>
      </c>
    </row>
    <row r="4074" spans="1:10" ht="32" x14ac:dyDescent="0.2">
      <c r="A4074" s="1">
        <v>4071</v>
      </c>
      <c r="B4074" s="4">
        <v>43800</v>
      </c>
      <c r="C4074" s="24" t="s">
        <v>100</v>
      </c>
      <c r="D4074" s="34" t="s">
        <v>159</v>
      </c>
      <c r="E4074" s="27" t="s">
        <v>138</v>
      </c>
      <c r="F4074" s="25">
        <f t="shared" si="63"/>
        <v>43800</v>
      </c>
      <c r="G4074" s="22" t="str">
        <f>VLOOKUP(C4074,'2- CatalogosAseguradora'!$B:$D,3,FALSE)</f>
        <v>006</v>
      </c>
      <c r="H4074" s="23" t="str">
        <f>VLOOKUP(D4074,'1- CatalogoRamo'!$B:$G,3,FALSE)</f>
        <v>011</v>
      </c>
      <c r="I4074" s="31" t="str">
        <f>VLOOKUP(E4074,'0- CatalogoRubro'!$B:$D,3,FALSE)</f>
        <v>039</v>
      </c>
      <c r="J4074" s="1">
        <v>0</v>
      </c>
    </row>
    <row r="4075" spans="1:10" ht="32" x14ac:dyDescent="0.2">
      <c r="A4075" s="1">
        <v>4072</v>
      </c>
      <c r="B4075" s="4">
        <v>43800</v>
      </c>
      <c r="C4075" s="24" t="s">
        <v>100</v>
      </c>
      <c r="D4075" s="34" t="s">
        <v>159</v>
      </c>
      <c r="E4075" s="27" t="s">
        <v>139</v>
      </c>
      <c r="F4075" s="25">
        <f t="shared" si="63"/>
        <v>43800</v>
      </c>
      <c r="G4075" s="22" t="str">
        <f>VLOOKUP(C4075,'2- CatalogosAseguradora'!$B:$D,3,FALSE)</f>
        <v>006</v>
      </c>
      <c r="H4075" s="23" t="str">
        <f>VLOOKUP(D4075,'1- CatalogoRamo'!$B:$G,3,FALSE)</f>
        <v>011</v>
      </c>
      <c r="I4075" s="31" t="str">
        <f>VLOOKUP(E4075,'0- CatalogoRubro'!$B:$D,3,FALSE)</f>
        <v>040</v>
      </c>
      <c r="J4075" s="1">
        <v>0</v>
      </c>
    </row>
    <row r="4076" spans="1:10" ht="32" x14ac:dyDescent="0.2">
      <c r="A4076" s="1">
        <v>4073</v>
      </c>
      <c r="B4076" s="4">
        <v>43800</v>
      </c>
      <c r="C4076" s="24" t="s">
        <v>100</v>
      </c>
      <c r="D4076" s="34" t="s">
        <v>159</v>
      </c>
      <c r="E4076" s="27" t="s">
        <v>140</v>
      </c>
      <c r="F4076" s="25">
        <f t="shared" si="63"/>
        <v>43800</v>
      </c>
      <c r="G4076" s="22" t="str">
        <f>VLOOKUP(C4076,'2- CatalogosAseguradora'!$B:$D,3,FALSE)</f>
        <v>006</v>
      </c>
      <c r="H4076" s="23" t="str">
        <f>VLOOKUP(D4076,'1- CatalogoRamo'!$B:$G,3,FALSE)</f>
        <v>011</v>
      </c>
      <c r="I4076" s="31" t="str">
        <f>VLOOKUP(E4076,'0- CatalogoRubro'!$B:$D,3,FALSE)</f>
        <v>041</v>
      </c>
      <c r="J4076" s="1">
        <v>0</v>
      </c>
    </row>
    <row r="4077" spans="1:10" ht="32" x14ac:dyDescent="0.2">
      <c r="A4077" s="1">
        <v>4074</v>
      </c>
      <c r="B4077" s="4">
        <v>43800</v>
      </c>
      <c r="C4077" s="24" t="s">
        <v>100</v>
      </c>
      <c r="D4077" s="34" t="s">
        <v>159</v>
      </c>
      <c r="E4077" s="26" t="s">
        <v>141</v>
      </c>
      <c r="F4077" s="25">
        <f t="shared" si="63"/>
        <v>43800</v>
      </c>
      <c r="G4077" s="22" t="str">
        <f>VLOOKUP(C4077,'2- CatalogosAseguradora'!$B:$D,3,FALSE)</f>
        <v>006</v>
      </c>
      <c r="H4077" s="23" t="str">
        <f>VLOOKUP(D4077,'1- CatalogoRamo'!$B:$G,3,FALSE)</f>
        <v>011</v>
      </c>
      <c r="I4077" s="31" t="str">
        <f>VLOOKUP(E4077,'0- CatalogoRubro'!$B:$D,3,FALSE)</f>
        <v>042</v>
      </c>
      <c r="J4077" s="1">
        <v>90.624807719999993</v>
      </c>
    </row>
    <row r="4078" spans="1:10" ht="32" x14ac:dyDescent="0.2">
      <c r="A4078" s="1">
        <v>4075</v>
      </c>
      <c r="B4078" s="4">
        <v>43800</v>
      </c>
      <c r="C4078" s="24" t="s">
        <v>100</v>
      </c>
      <c r="D4078" s="34" t="s">
        <v>159</v>
      </c>
      <c r="E4078" s="27" t="s">
        <v>142</v>
      </c>
      <c r="F4078" s="25">
        <f t="shared" si="63"/>
        <v>43800</v>
      </c>
      <c r="G4078" s="22" t="str">
        <f>VLOOKUP(C4078,'2- CatalogosAseguradora'!$B:$D,3,FALSE)</f>
        <v>006</v>
      </c>
      <c r="H4078" s="23" t="str">
        <f>VLOOKUP(D4078,'1- CatalogoRamo'!$B:$G,3,FALSE)</f>
        <v>011</v>
      </c>
      <c r="I4078" s="31" t="str">
        <f>VLOOKUP(E4078,'0- CatalogoRubro'!$B:$D,3,FALSE)</f>
        <v>043</v>
      </c>
      <c r="J4078" s="1">
        <v>155.91000624</v>
      </c>
    </row>
    <row r="4079" spans="1:10" ht="32" x14ac:dyDescent="0.2">
      <c r="A4079" s="1">
        <v>4076</v>
      </c>
      <c r="B4079" s="4">
        <v>43800</v>
      </c>
      <c r="C4079" s="24" t="s">
        <v>100</v>
      </c>
      <c r="D4079" s="34" t="s">
        <v>159</v>
      </c>
      <c r="E4079" s="27" t="s">
        <v>143</v>
      </c>
      <c r="F4079" s="25">
        <f t="shared" si="63"/>
        <v>43800</v>
      </c>
      <c r="G4079" s="22" t="str">
        <f>VLOOKUP(C4079,'2- CatalogosAseguradora'!$B:$D,3,FALSE)</f>
        <v>006</v>
      </c>
      <c r="H4079" s="23" t="str">
        <f>VLOOKUP(D4079,'1- CatalogoRamo'!$B:$G,3,FALSE)</f>
        <v>011</v>
      </c>
      <c r="I4079" s="31" t="str">
        <f>VLOOKUP(E4079,'0- CatalogoRubro'!$B:$D,3,FALSE)</f>
        <v>044</v>
      </c>
      <c r="J4079" s="1">
        <v>24.98491009</v>
      </c>
    </row>
    <row r="4080" spans="1:10" ht="32" x14ac:dyDescent="0.2">
      <c r="A4080" s="1">
        <v>4077</v>
      </c>
      <c r="B4080" s="4">
        <v>43800</v>
      </c>
      <c r="C4080" s="24" t="s">
        <v>100</v>
      </c>
      <c r="D4080" s="34" t="s">
        <v>159</v>
      </c>
      <c r="E4080" s="27" t="s">
        <v>144</v>
      </c>
      <c r="F4080" s="25">
        <f t="shared" si="63"/>
        <v>43800</v>
      </c>
      <c r="G4080" s="22" t="str">
        <f>VLOOKUP(C4080,'2- CatalogosAseguradora'!$B:$D,3,FALSE)</f>
        <v>006</v>
      </c>
      <c r="H4080" s="23" t="str">
        <f>VLOOKUP(D4080,'1- CatalogoRamo'!$B:$G,3,FALSE)</f>
        <v>011</v>
      </c>
      <c r="I4080" s="31" t="str">
        <f>VLOOKUP(E4080,'0- CatalogoRubro'!$B:$D,3,FALSE)</f>
        <v>045</v>
      </c>
      <c r="J4080" s="1">
        <v>90.270108609999994</v>
      </c>
    </row>
    <row r="4081" spans="1:10" ht="32" x14ac:dyDescent="0.2">
      <c r="A4081" s="1">
        <v>4078</v>
      </c>
      <c r="B4081" s="4">
        <v>43800</v>
      </c>
      <c r="C4081" s="24" t="s">
        <v>100</v>
      </c>
      <c r="D4081" s="34" t="s">
        <v>159</v>
      </c>
      <c r="E4081" s="26" t="s">
        <v>145</v>
      </c>
      <c r="F4081" s="25">
        <f t="shared" si="63"/>
        <v>43800</v>
      </c>
      <c r="G4081" s="22" t="str">
        <f>VLOOKUP(C4081,'2- CatalogosAseguradora'!$B:$D,3,FALSE)</f>
        <v>006</v>
      </c>
      <c r="H4081" s="23" t="str">
        <f>VLOOKUP(D4081,'1- CatalogoRamo'!$B:$G,3,FALSE)</f>
        <v>011</v>
      </c>
      <c r="I4081" s="31" t="str">
        <f>VLOOKUP(E4081,'0- CatalogoRubro'!$B:$D,3,FALSE)</f>
        <v>046</v>
      </c>
      <c r="J4081" s="1">
        <v>0</v>
      </c>
    </row>
    <row r="4082" spans="1:10" ht="32" x14ac:dyDescent="0.2">
      <c r="A4082" s="1">
        <v>4079</v>
      </c>
      <c r="B4082" s="4">
        <v>43800</v>
      </c>
      <c r="C4082" s="24" t="s">
        <v>100</v>
      </c>
      <c r="D4082" s="34" t="s">
        <v>159</v>
      </c>
      <c r="E4082" s="26" t="s">
        <v>146</v>
      </c>
      <c r="F4082" s="25">
        <f t="shared" si="63"/>
        <v>43800</v>
      </c>
      <c r="G4082" s="22" t="str">
        <f>VLOOKUP(C4082,'2- CatalogosAseguradora'!$B:$D,3,FALSE)</f>
        <v>006</v>
      </c>
      <c r="H4082" s="23" t="str">
        <f>VLOOKUP(D4082,'1- CatalogoRamo'!$B:$G,3,FALSE)</f>
        <v>011</v>
      </c>
      <c r="I4082" s="31" t="str">
        <f>VLOOKUP(E4082,'0- CatalogoRubro'!$B:$D,3,FALSE)</f>
        <v>047</v>
      </c>
      <c r="J4082" s="1">
        <v>32.333798860000002</v>
      </c>
    </row>
    <row r="4083" spans="1:10" ht="32" x14ac:dyDescent="0.2">
      <c r="A4083" s="1">
        <v>4080</v>
      </c>
      <c r="B4083" s="4">
        <v>43800</v>
      </c>
      <c r="C4083" s="24" t="s">
        <v>100</v>
      </c>
      <c r="D4083" s="34" t="s">
        <v>159</v>
      </c>
      <c r="E4083" s="29" t="s">
        <v>147</v>
      </c>
      <c r="F4083" s="25">
        <f t="shared" si="63"/>
        <v>43800</v>
      </c>
      <c r="G4083" s="22" t="str">
        <f>VLOOKUP(C4083,'2- CatalogosAseguradora'!$B:$D,3,FALSE)</f>
        <v>006</v>
      </c>
      <c r="H4083" s="23" t="str">
        <f>VLOOKUP(D4083,'1- CatalogoRamo'!$B:$G,3,FALSE)</f>
        <v>011</v>
      </c>
      <c r="I4083" s="31" t="str">
        <f>VLOOKUP(E4083,'0- CatalogoRubro'!$B:$D,3,FALSE)</f>
        <v>048</v>
      </c>
      <c r="J4083" s="1">
        <v>15.658890960000001</v>
      </c>
    </row>
    <row r="4084" spans="1:10" ht="32" x14ac:dyDescent="0.2">
      <c r="A4084" s="1">
        <v>4081</v>
      </c>
      <c r="B4084" s="4">
        <v>43800</v>
      </c>
      <c r="C4084" s="24" t="s">
        <v>100</v>
      </c>
      <c r="D4084" s="34" t="s">
        <v>159</v>
      </c>
      <c r="E4084" s="26" t="s">
        <v>148</v>
      </c>
      <c r="F4084" s="25">
        <f t="shared" si="63"/>
        <v>43800</v>
      </c>
      <c r="G4084" s="22" t="str">
        <f>VLOOKUP(C4084,'2- CatalogosAseguradora'!$B:$D,3,FALSE)</f>
        <v>006</v>
      </c>
      <c r="H4084" s="23" t="str">
        <f>VLOOKUP(D4084,'1- CatalogoRamo'!$B:$G,3,FALSE)</f>
        <v>011</v>
      </c>
      <c r="I4084" s="31" t="str">
        <f>VLOOKUP(E4084,'0- CatalogoRubro'!$B:$D,3,FALSE)</f>
        <v>049</v>
      </c>
      <c r="J4084" s="1">
        <v>35.046497340000002</v>
      </c>
    </row>
    <row r="4085" spans="1:10" ht="32" x14ac:dyDescent="0.2">
      <c r="A4085" s="1">
        <v>4082</v>
      </c>
      <c r="B4085" s="4">
        <v>43800</v>
      </c>
      <c r="C4085" s="24" t="s">
        <v>100</v>
      </c>
      <c r="D4085" s="34" t="s">
        <v>159</v>
      </c>
      <c r="E4085" s="27" t="s">
        <v>149</v>
      </c>
      <c r="F4085" s="25">
        <f t="shared" si="63"/>
        <v>43800</v>
      </c>
      <c r="G4085" s="22" t="str">
        <f>VLOOKUP(C4085,'2- CatalogosAseguradora'!$B:$D,3,FALSE)</f>
        <v>006</v>
      </c>
      <c r="H4085" s="23" t="str">
        <f>VLOOKUP(D4085,'1- CatalogoRamo'!$B:$G,3,FALSE)</f>
        <v>011</v>
      </c>
      <c r="I4085" s="31" t="str">
        <f>VLOOKUP(E4085,'0- CatalogoRubro'!$B:$D,3,FALSE)</f>
        <v>050</v>
      </c>
      <c r="J4085" s="1">
        <v>35.046497340000002</v>
      </c>
    </row>
    <row r="4086" spans="1:10" ht="32" x14ac:dyDescent="0.2">
      <c r="A4086" s="1">
        <v>4083</v>
      </c>
      <c r="B4086" s="4">
        <v>43800</v>
      </c>
      <c r="C4086" s="24" t="s">
        <v>100</v>
      </c>
      <c r="D4086" s="34" t="s">
        <v>159</v>
      </c>
      <c r="E4086" s="27" t="s">
        <v>150</v>
      </c>
      <c r="F4086" s="25">
        <f t="shared" si="63"/>
        <v>43800</v>
      </c>
      <c r="G4086" s="22" t="str">
        <f>VLOOKUP(C4086,'2- CatalogosAseguradora'!$B:$D,3,FALSE)</f>
        <v>006</v>
      </c>
      <c r="H4086" s="23" t="str">
        <f>VLOOKUP(D4086,'1- CatalogoRamo'!$B:$G,3,FALSE)</f>
        <v>011</v>
      </c>
      <c r="I4086" s="31" t="str">
        <f>VLOOKUP(E4086,'0- CatalogoRubro'!$B:$D,3,FALSE)</f>
        <v>051</v>
      </c>
      <c r="J4086" s="1">
        <v>0</v>
      </c>
    </row>
    <row r="4087" spans="1:10" ht="32" x14ac:dyDescent="0.2">
      <c r="A4087" s="1">
        <v>4084</v>
      </c>
      <c r="B4087" s="4">
        <v>43800</v>
      </c>
      <c r="C4087" s="24" t="s">
        <v>100</v>
      </c>
      <c r="D4087" s="34" t="s">
        <v>159</v>
      </c>
      <c r="E4087" s="26" t="s">
        <v>151</v>
      </c>
      <c r="F4087" s="25">
        <f t="shared" si="63"/>
        <v>43800</v>
      </c>
      <c r="G4087" s="22" t="str">
        <f>VLOOKUP(C4087,'2- CatalogosAseguradora'!$B:$D,3,FALSE)</f>
        <v>006</v>
      </c>
      <c r="H4087" s="23" t="str">
        <f>VLOOKUP(D4087,'1- CatalogoRamo'!$B:$G,3,FALSE)</f>
        <v>011</v>
      </c>
      <c r="I4087" s="31" t="str">
        <f>VLOOKUP(E4087,'0- CatalogoRubro'!$B:$D,3,FALSE)</f>
        <v>052</v>
      </c>
      <c r="J4087" s="1">
        <v>34.158104770000001</v>
      </c>
    </row>
    <row r="4088" spans="1:10" ht="32" x14ac:dyDescent="0.2">
      <c r="A4088" s="1">
        <v>4085</v>
      </c>
      <c r="B4088" s="4">
        <v>43800</v>
      </c>
      <c r="C4088" s="24" t="s">
        <v>100</v>
      </c>
      <c r="D4088" s="34" t="s">
        <v>159</v>
      </c>
      <c r="E4088" s="27" t="s">
        <v>152</v>
      </c>
      <c r="F4088" s="25">
        <f t="shared" si="63"/>
        <v>43800</v>
      </c>
      <c r="G4088" s="22" t="str">
        <f>VLOOKUP(C4088,'2- CatalogosAseguradora'!$B:$D,3,FALSE)</f>
        <v>006</v>
      </c>
      <c r="H4088" s="23" t="str">
        <f>VLOOKUP(D4088,'1- CatalogoRamo'!$B:$G,3,FALSE)</f>
        <v>011</v>
      </c>
      <c r="I4088" s="31" t="str">
        <f>VLOOKUP(E4088,'0- CatalogoRubro'!$B:$D,3,FALSE)</f>
        <v>053</v>
      </c>
      <c r="J4088" s="1">
        <v>34.158104770000001</v>
      </c>
    </row>
    <row r="4089" spans="1:10" ht="32" x14ac:dyDescent="0.2">
      <c r="A4089" s="1">
        <v>4086</v>
      </c>
      <c r="B4089" s="4">
        <v>43800</v>
      </c>
      <c r="C4089" s="24" t="s">
        <v>100</v>
      </c>
      <c r="D4089" s="34" t="s">
        <v>159</v>
      </c>
      <c r="E4089" s="27" t="s">
        <v>153</v>
      </c>
      <c r="F4089" s="25">
        <f t="shared" si="63"/>
        <v>43800</v>
      </c>
      <c r="G4089" s="22" t="str">
        <f>VLOOKUP(C4089,'2- CatalogosAseguradora'!$B:$D,3,FALSE)</f>
        <v>006</v>
      </c>
      <c r="H4089" s="23" t="str">
        <f>VLOOKUP(D4089,'1- CatalogoRamo'!$B:$G,3,FALSE)</f>
        <v>011</v>
      </c>
      <c r="I4089" s="31" t="str">
        <f>VLOOKUP(E4089,'0- CatalogoRubro'!$B:$D,3,FALSE)</f>
        <v>054</v>
      </c>
      <c r="J4089" s="1">
        <v>0</v>
      </c>
    </row>
    <row r="4090" spans="1:10" ht="32" x14ac:dyDescent="0.2">
      <c r="A4090" s="1">
        <v>4087</v>
      </c>
      <c r="B4090" s="4">
        <v>43800</v>
      </c>
      <c r="C4090" s="24" t="s">
        <v>100</v>
      </c>
      <c r="D4090" s="34" t="s">
        <v>159</v>
      </c>
      <c r="E4090" s="29" t="s">
        <v>154</v>
      </c>
      <c r="F4090" s="25">
        <f t="shared" si="63"/>
        <v>43800</v>
      </c>
      <c r="G4090" s="22" t="str">
        <f>VLOOKUP(C4090,'2- CatalogosAseguradora'!$B:$D,3,FALSE)</f>
        <v>006</v>
      </c>
      <c r="H4090" s="23" t="str">
        <f>VLOOKUP(D4090,'1- CatalogoRamo'!$B:$G,3,FALSE)</f>
        <v>011</v>
      </c>
      <c r="I4090" s="31" t="str">
        <f>VLOOKUP(E4090,'0- CatalogoRubro'!$B:$D,3,FALSE)</f>
        <v>055</v>
      </c>
      <c r="J4090" s="1">
        <v>0.88839256999999994</v>
      </c>
    </row>
    <row r="4091" spans="1:10" ht="32" x14ac:dyDescent="0.2">
      <c r="A4091" s="1">
        <v>4088</v>
      </c>
      <c r="B4091" s="4">
        <v>43800</v>
      </c>
      <c r="C4091" s="24" t="s">
        <v>100</v>
      </c>
      <c r="D4091" s="34" t="s">
        <v>159</v>
      </c>
      <c r="E4091" s="29" t="s">
        <v>155</v>
      </c>
      <c r="F4091" s="25">
        <f t="shared" si="63"/>
        <v>43800</v>
      </c>
      <c r="G4091" s="22" t="str">
        <f>VLOOKUP(C4091,'2- CatalogosAseguradora'!$B:$D,3,FALSE)</f>
        <v>006</v>
      </c>
      <c r="H4091" s="23" t="str">
        <f>VLOOKUP(D4091,'1- CatalogoRamo'!$B:$G,3,FALSE)</f>
        <v>011</v>
      </c>
      <c r="I4091" s="31" t="str">
        <f>VLOOKUP(E4091,'0- CatalogoRubro'!$B:$D,3,FALSE)</f>
        <v>056</v>
      </c>
      <c r="J4091" s="1">
        <v>16.547283529999998</v>
      </c>
    </row>
    <row r="4092" spans="1:10" ht="16" x14ac:dyDescent="0.2">
      <c r="A4092" s="1">
        <v>4089</v>
      </c>
      <c r="B4092" s="4">
        <v>43800</v>
      </c>
      <c r="C4092" s="24" t="s">
        <v>100</v>
      </c>
      <c r="D4092" s="34" t="s">
        <v>30</v>
      </c>
      <c r="E4092" s="26" t="s">
        <v>104</v>
      </c>
      <c r="F4092" s="25">
        <f t="shared" si="63"/>
        <v>43800</v>
      </c>
      <c r="G4092" s="22" t="str">
        <f>VLOOKUP(C4092,'2- CatalogosAseguradora'!$B:$D,3,FALSE)</f>
        <v>006</v>
      </c>
      <c r="H4092" s="23" t="str">
        <f>VLOOKUP(D4092,'1- CatalogoRamo'!$B:$G,3,FALSE)</f>
        <v>005</v>
      </c>
      <c r="I4092" s="31" t="str">
        <f>VLOOKUP(E4092,'0- CatalogoRubro'!$B:$D,3,FALSE)</f>
        <v>001</v>
      </c>
      <c r="J4092" s="34">
        <v>392.05911991000005</v>
      </c>
    </row>
    <row r="4093" spans="1:10" ht="16" x14ac:dyDescent="0.2">
      <c r="A4093" s="1">
        <v>4090</v>
      </c>
      <c r="B4093" s="4">
        <v>43800</v>
      </c>
      <c r="C4093" s="24" t="s">
        <v>100</v>
      </c>
      <c r="D4093" s="34" t="s">
        <v>30</v>
      </c>
      <c r="E4093" s="27" t="s">
        <v>105</v>
      </c>
      <c r="F4093" s="25">
        <f t="shared" si="63"/>
        <v>43800</v>
      </c>
      <c r="G4093" s="22" t="str">
        <f>VLOOKUP(C4093,'2- CatalogosAseguradora'!$B:$D,3,FALSE)</f>
        <v>006</v>
      </c>
      <c r="H4093" s="23" t="str">
        <f>VLOOKUP(D4093,'1- CatalogoRamo'!$B:$G,3,FALSE)</f>
        <v>005</v>
      </c>
      <c r="I4093" s="31" t="str">
        <f>VLOOKUP(E4093,'0- CatalogoRubro'!$B:$D,3,FALSE)</f>
        <v>002</v>
      </c>
      <c r="J4093" s="1">
        <v>948.20577248000006</v>
      </c>
    </row>
    <row r="4094" spans="1:10" ht="16" x14ac:dyDescent="0.2">
      <c r="A4094" s="1">
        <v>4091</v>
      </c>
      <c r="B4094" s="4">
        <v>43800</v>
      </c>
      <c r="C4094" s="24" t="s">
        <v>100</v>
      </c>
      <c r="D4094" s="34" t="s">
        <v>30</v>
      </c>
      <c r="E4094" s="27" t="s">
        <v>106</v>
      </c>
      <c r="F4094" s="25">
        <f t="shared" si="63"/>
        <v>43800</v>
      </c>
      <c r="G4094" s="22" t="str">
        <f>VLOOKUP(C4094,'2- CatalogosAseguradora'!$B:$D,3,FALSE)</f>
        <v>006</v>
      </c>
      <c r="H4094" s="23" t="str">
        <f>VLOOKUP(D4094,'1- CatalogoRamo'!$B:$G,3,FALSE)</f>
        <v>005</v>
      </c>
      <c r="I4094" s="31" t="str">
        <f>VLOOKUP(E4094,'0- CatalogoRubro'!$B:$D,3,FALSE)</f>
        <v>003</v>
      </c>
      <c r="J4094" s="1">
        <v>953.48340899000004</v>
      </c>
    </row>
    <row r="4095" spans="1:10" ht="16" x14ac:dyDescent="0.2">
      <c r="A4095" s="1">
        <v>4092</v>
      </c>
      <c r="B4095" s="4">
        <v>43800</v>
      </c>
      <c r="C4095" s="24" t="s">
        <v>100</v>
      </c>
      <c r="D4095" s="34" t="s">
        <v>30</v>
      </c>
      <c r="E4095" s="27" t="s">
        <v>107</v>
      </c>
      <c r="F4095" s="25">
        <f t="shared" si="63"/>
        <v>43800</v>
      </c>
      <c r="G4095" s="22" t="str">
        <f>VLOOKUP(C4095,'2- CatalogosAseguradora'!$B:$D,3,FALSE)</f>
        <v>006</v>
      </c>
      <c r="H4095" s="23" t="str">
        <f>VLOOKUP(D4095,'1- CatalogoRamo'!$B:$G,3,FALSE)</f>
        <v>005</v>
      </c>
      <c r="I4095" s="31" t="str">
        <f>VLOOKUP(E4095,'0- CatalogoRubro'!$B:$D,3,FALSE)</f>
        <v>004</v>
      </c>
      <c r="J4095" s="1">
        <v>953.48340899000004</v>
      </c>
    </row>
    <row r="4096" spans="1:10" ht="16" x14ac:dyDescent="0.2">
      <c r="A4096" s="1">
        <v>4093</v>
      </c>
      <c r="B4096" s="4">
        <v>43800</v>
      </c>
      <c r="C4096" s="24" t="s">
        <v>100</v>
      </c>
      <c r="D4096" s="34" t="s">
        <v>30</v>
      </c>
      <c r="E4096" s="27" t="s">
        <v>108</v>
      </c>
      <c r="F4096" s="25">
        <f t="shared" si="63"/>
        <v>43800</v>
      </c>
      <c r="G4096" s="22" t="str">
        <f>VLOOKUP(C4096,'2- CatalogosAseguradora'!$B:$D,3,FALSE)</f>
        <v>006</v>
      </c>
      <c r="H4096" s="23" t="str">
        <f>VLOOKUP(D4096,'1- CatalogoRamo'!$B:$G,3,FALSE)</f>
        <v>005</v>
      </c>
      <c r="I4096" s="31" t="str">
        <f>VLOOKUP(E4096,'0- CatalogoRubro'!$B:$D,3,FALSE)</f>
        <v>005</v>
      </c>
      <c r="J4096" s="1">
        <v>0</v>
      </c>
    </row>
    <row r="4097" spans="1:10" ht="16" x14ac:dyDescent="0.2">
      <c r="A4097" s="1">
        <v>4094</v>
      </c>
      <c r="B4097" s="4">
        <v>43800</v>
      </c>
      <c r="C4097" s="24" t="s">
        <v>100</v>
      </c>
      <c r="D4097" s="34" t="s">
        <v>30</v>
      </c>
      <c r="E4097" s="27" t="s">
        <v>109</v>
      </c>
      <c r="F4097" s="25">
        <f t="shared" si="63"/>
        <v>43800</v>
      </c>
      <c r="G4097" s="22" t="str">
        <f>VLOOKUP(C4097,'2- CatalogosAseguradora'!$B:$D,3,FALSE)</f>
        <v>006</v>
      </c>
      <c r="H4097" s="23" t="str">
        <f>VLOOKUP(D4097,'1- CatalogoRamo'!$B:$G,3,FALSE)</f>
        <v>005</v>
      </c>
      <c r="I4097" s="31" t="str">
        <f>VLOOKUP(E4097,'0- CatalogoRubro'!$B:$D,3,FALSE)</f>
        <v>006</v>
      </c>
      <c r="J4097" s="1">
        <v>0</v>
      </c>
    </row>
    <row r="4098" spans="1:10" ht="16" x14ac:dyDescent="0.2">
      <c r="A4098" s="1">
        <v>4095</v>
      </c>
      <c r="B4098" s="4">
        <v>43800</v>
      </c>
      <c r="C4098" s="24" t="s">
        <v>100</v>
      </c>
      <c r="D4098" s="34" t="s">
        <v>30</v>
      </c>
      <c r="E4098" s="27" t="s">
        <v>110</v>
      </c>
      <c r="F4098" s="25">
        <f t="shared" si="63"/>
        <v>43800</v>
      </c>
      <c r="G4098" s="22" t="str">
        <f>VLOOKUP(C4098,'2- CatalogosAseguradora'!$B:$D,3,FALSE)</f>
        <v>006</v>
      </c>
      <c r="H4098" s="23" t="str">
        <f>VLOOKUP(D4098,'1- CatalogoRamo'!$B:$G,3,FALSE)</f>
        <v>005</v>
      </c>
      <c r="I4098" s="31" t="str">
        <f>VLOOKUP(E4098,'0- CatalogoRubro'!$B:$D,3,FALSE)</f>
        <v>007</v>
      </c>
      <c r="J4098" s="1">
        <v>0</v>
      </c>
    </row>
    <row r="4099" spans="1:10" ht="16" x14ac:dyDescent="0.2">
      <c r="A4099" s="1">
        <v>4096</v>
      </c>
      <c r="B4099" s="4">
        <v>43800</v>
      </c>
      <c r="C4099" s="24" t="s">
        <v>100</v>
      </c>
      <c r="D4099" s="34" t="s">
        <v>30</v>
      </c>
      <c r="E4099" s="27" t="s">
        <v>111</v>
      </c>
      <c r="F4099" s="25">
        <f t="shared" si="63"/>
        <v>43800</v>
      </c>
      <c r="G4099" s="22" t="str">
        <f>VLOOKUP(C4099,'2- CatalogosAseguradora'!$B:$D,3,FALSE)</f>
        <v>006</v>
      </c>
      <c r="H4099" s="23" t="str">
        <f>VLOOKUP(D4099,'1- CatalogoRamo'!$B:$G,3,FALSE)</f>
        <v>005</v>
      </c>
      <c r="I4099" s="31" t="str">
        <f>VLOOKUP(E4099,'0- CatalogoRubro'!$B:$D,3,FALSE)</f>
        <v>008</v>
      </c>
      <c r="J4099" s="1">
        <v>0</v>
      </c>
    </row>
    <row r="4100" spans="1:10" ht="16" x14ac:dyDescent="0.2">
      <c r="A4100" s="1">
        <v>4097</v>
      </c>
      <c r="B4100" s="4">
        <v>43800</v>
      </c>
      <c r="C4100" s="24" t="s">
        <v>100</v>
      </c>
      <c r="D4100" s="34" t="s">
        <v>30</v>
      </c>
      <c r="E4100" s="28" t="s">
        <v>112</v>
      </c>
      <c r="F4100" s="25">
        <f t="shared" si="63"/>
        <v>43800</v>
      </c>
      <c r="G4100" s="22" t="str">
        <f>VLOOKUP(C4100,'2- CatalogosAseguradora'!$B:$D,3,FALSE)</f>
        <v>006</v>
      </c>
      <c r="H4100" s="23" t="str">
        <f>VLOOKUP(D4100,'1- CatalogoRamo'!$B:$G,3,FALSE)</f>
        <v>005</v>
      </c>
      <c r="I4100" s="31" t="str">
        <f>VLOOKUP(E4100,'0- CatalogoRubro'!$B:$D,3,FALSE)</f>
        <v>009</v>
      </c>
      <c r="J4100" s="1">
        <v>5.2776365099999998</v>
      </c>
    </row>
    <row r="4101" spans="1:10" ht="16" x14ac:dyDescent="0.2">
      <c r="A4101" s="1">
        <v>4098</v>
      </c>
      <c r="B4101" s="4">
        <v>43800</v>
      </c>
      <c r="C4101" s="24" t="s">
        <v>100</v>
      </c>
      <c r="D4101" s="34" t="s">
        <v>30</v>
      </c>
      <c r="E4101" s="27" t="s">
        <v>113</v>
      </c>
      <c r="F4101" s="25">
        <f t="shared" ref="F4101:F4164" si="64">B4101</f>
        <v>43800</v>
      </c>
      <c r="G4101" s="22" t="str">
        <f>VLOOKUP(C4101,'2- CatalogosAseguradora'!$B:$D,3,FALSE)</f>
        <v>006</v>
      </c>
      <c r="H4101" s="23" t="str">
        <f>VLOOKUP(D4101,'1- CatalogoRamo'!$B:$G,3,FALSE)</f>
        <v>005</v>
      </c>
      <c r="I4101" s="31" t="str">
        <f>VLOOKUP(E4101,'0- CatalogoRubro'!$B:$D,3,FALSE)</f>
        <v>010</v>
      </c>
      <c r="J4101" s="1">
        <v>518.12839856999994</v>
      </c>
    </row>
    <row r="4102" spans="1:10" ht="16" x14ac:dyDescent="0.2">
      <c r="A4102" s="1">
        <v>4099</v>
      </c>
      <c r="B4102" s="4">
        <v>43800</v>
      </c>
      <c r="C4102" s="24" t="s">
        <v>100</v>
      </c>
      <c r="D4102" s="34" t="s">
        <v>30</v>
      </c>
      <c r="E4102" s="27" t="s">
        <v>114</v>
      </c>
      <c r="F4102" s="25">
        <f t="shared" si="64"/>
        <v>43800</v>
      </c>
      <c r="G4102" s="22" t="str">
        <f>VLOOKUP(C4102,'2- CatalogosAseguradora'!$B:$D,3,FALSE)</f>
        <v>006</v>
      </c>
      <c r="H4102" s="23" t="str">
        <f>VLOOKUP(D4102,'1- CatalogoRamo'!$B:$G,3,FALSE)</f>
        <v>005</v>
      </c>
      <c r="I4102" s="31" t="str">
        <f>VLOOKUP(E4102,'0- CatalogoRubro'!$B:$D,3,FALSE)</f>
        <v>011</v>
      </c>
      <c r="J4102" s="1">
        <v>516.33615366000004</v>
      </c>
    </row>
    <row r="4103" spans="1:10" ht="16" x14ac:dyDescent="0.2">
      <c r="A4103" s="1">
        <v>4100</v>
      </c>
      <c r="B4103" s="4">
        <v>43800</v>
      </c>
      <c r="C4103" s="24" t="s">
        <v>100</v>
      </c>
      <c r="D4103" s="34" t="s">
        <v>30</v>
      </c>
      <c r="E4103" s="27" t="s">
        <v>115</v>
      </c>
      <c r="F4103" s="25">
        <f t="shared" si="64"/>
        <v>43800</v>
      </c>
      <c r="G4103" s="22" t="str">
        <f>VLOOKUP(C4103,'2- CatalogosAseguradora'!$B:$D,3,FALSE)</f>
        <v>006</v>
      </c>
      <c r="H4103" s="23" t="str">
        <f>VLOOKUP(D4103,'1- CatalogoRamo'!$B:$G,3,FALSE)</f>
        <v>005</v>
      </c>
      <c r="I4103" s="31" t="str">
        <f>VLOOKUP(E4103,'0- CatalogoRubro'!$B:$D,3,FALSE)</f>
        <v>012</v>
      </c>
      <c r="J4103" s="1">
        <v>1.79224491</v>
      </c>
    </row>
    <row r="4104" spans="1:10" ht="16" x14ac:dyDescent="0.2">
      <c r="A4104" s="1">
        <v>4101</v>
      </c>
      <c r="B4104" s="4">
        <v>43800</v>
      </c>
      <c r="C4104" s="24" t="s">
        <v>100</v>
      </c>
      <c r="D4104" s="34" t="s">
        <v>30</v>
      </c>
      <c r="E4104" s="27" t="s">
        <v>116</v>
      </c>
      <c r="F4104" s="25">
        <f t="shared" si="64"/>
        <v>43800</v>
      </c>
      <c r="G4104" s="22" t="str">
        <f>VLOOKUP(C4104,'2- CatalogosAseguradora'!$B:$D,3,FALSE)</f>
        <v>006</v>
      </c>
      <c r="H4104" s="23" t="str">
        <f>VLOOKUP(D4104,'1- CatalogoRamo'!$B:$G,3,FALSE)</f>
        <v>005</v>
      </c>
      <c r="I4104" s="31" t="str">
        <f>VLOOKUP(E4104,'0- CatalogoRubro'!$B:$D,3,FALSE)</f>
        <v>013</v>
      </c>
      <c r="J4104" s="1">
        <v>-215.54416517999999</v>
      </c>
    </row>
    <row r="4105" spans="1:10" ht="16" x14ac:dyDescent="0.2">
      <c r="A4105" s="1">
        <v>4102</v>
      </c>
      <c r="B4105" s="4">
        <v>43800</v>
      </c>
      <c r="C4105" s="24" t="s">
        <v>100</v>
      </c>
      <c r="D4105" s="34" t="s">
        <v>30</v>
      </c>
      <c r="E4105" s="27" t="s">
        <v>117</v>
      </c>
      <c r="F4105" s="25">
        <f t="shared" si="64"/>
        <v>43800</v>
      </c>
      <c r="G4105" s="22" t="str">
        <f>VLOOKUP(C4105,'2- CatalogosAseguradora'!$B:$D,3,FALSE)</f>
        <v>006</v>
      </c>
      <c r="H4105" s="23" t="str">
        <f>VLOOKUP(D4105,'1- CatalogoRamo'!$B:$G,3,FALSE)</f>
        <v>005</v>
      </c>
      <c r="I4105" s="31" t="str">
        <f>VLOOKUP(E4105,'0- CatalogoRubro'!$B:$D,3,FALSE)</f>
        <v>014</v>
      </c>
      <c r="J4105" s="1">
        <v>-215.54416517999999</v>
      </c>
    </row>
    <row r="4106" spans="1:10" ht="16" x14ac:dyDescent="0.2">
      <c r="A4106" s="1">
        <v>4103</v>
      </c>
      <c r="B4106" s="4">
        <v>43800</v>
      </c>
      <c r="C4106" s="24" t="s">
        <v>100</v>
      </c>
      <c r="D4106" s="34" t="s">
        <v>30</v>
      </c>
      <c r="E4106" s="27" t="s">
        <v>118</v>
      </c>
      <c r="F4106" s="25">
        <f t="shared" si="64"/>
        <v>43800</v>
      </c>
      <c r="G4106" s="22" t="str">
        <f>VLOOKUP(C4106,'2- CatalogosAseguradora'!$B:$D,3,FALSE)</f>
        <v>006</v>
      </c>
      <c r="H4106" s="23" t="str">
        <f>VLOOKUP(D4106,'1- CatalogoRamo'!$B:$G,3,FALSE)</f>
        <v>005</v>
      </c>
      <c r="I4106" s="31" t="str">
        <f>VLOOKUP(E4106,'0- CatalogoRubro'!$B:$D,3,FALSE)</f>
        <v>015</v>
      </c>
      <c r="J4106" s="1">
        <v>0</v>
      </c>
    </row>
    <row r="4107" spans="1:10" ht="16" x14ac:dyDescent="0.2">
      <c r="A4107" s="1">
        <v>4104</v>
      </c>
      <c r="B4107" s="4">
        <v>43800</v>
      </c>
      <c r="C4107" s="24" t="s">
        <v>100</v>
      </c>
      <c r="D4107" s="34" t="s">
        <v>30</v>
      </c>
      <c r="E4107" s="27" t="s">
        <v>119</v>
      </c>
      <c r="F4107" s="25">
        <f t="shared" si="64"/>
        <v>43800</v>
      </c>
      <c r="G4107" s="22" t="str">
        <f>VLOOKUP(C4107,'2- CatalogosAseguradora'!$B:$D,3,FALSE)</f>
        <v>006</v>
      </c>
      <c r="H4107" s="23" t="str">
        <f>VLOOKUP(D4107,'1- CatalogoRamo'!$B:$G,3,FALSE)</f>
        <v>005</v>
      </c>
      <c r="I4107" s="31" t="str">
        <f>VLOOKUP(E4107,'0- CatalogoRubro'!$B:$D,3,FALSE)</f>
        <v>016</v>
      </c>
      <c r="J4107" s="1">
        <v>-253.56241918000001</v>
      </c>
    </row>
    <row r="4108" spans="1:10" ht="16" x14ac:dyDescent="0.2">
      <c r="A4108" s="1">
        <v>4105</v>
      </c>
      <c r="B4108" s="4">
        <v>43800</v>
      </c>
      <c r="C4108" s="24" t="s">
        <v>100</v>
      </c>
      <c r="D4108" s="34" t="s">
        <v>30</v>
      </c>
      <c r="E4108" s="26" t="s">
        <v>120</v>
      </c>
      <c r="F4108" s="25">
        <f t="shared" si="64"/>
        <v>43800</v>
      </c>
      <c r="G4108" s="22" t="str">
        <f>VLOOKUP(C4108,'2- CatalogosAseguradora'!$B:$D,3,FALSE)</f>
        <v>006</v>
      </c>
      <c r="H4108" s="23" t="str">
        <f>VLOOKUP(D4108,'1- CatalogoRamo'!$B:$G,3,FALSE)</f>
        <v>005</v>
      </c>
      <c r="I4108" s="31" t="str">
        <f>VLOOKUP(E4108,'0- CatalogoRubro'!$B:$D,3,FALSE)</f>
        <v>017</v>
      </c>
      <c r="J4108" s="1">
        <v>225.46475753000001</v>
      </c>
    </row>
    <row r="4109" spans="1:10" ht="16" x14ac:dyDescent="0.2">
      <c r="A4109" s="1">
        <v>4106</v>
      </c>
      <c r="B4109" s="4">
        <v>43800</v>
      </c>
      <c r="C4109" s="24" t="s">
        <v>100</v>
      </c>
      <c r="D4109" s="34" t="s">
        <v>30</v>
      </c>
      <c r="E4109" s="27" t="s">
        <v>121</v>
      </c>
      <c r="F4109" s="25">
        <f t="shared" si="64"/>
        <v>43800</v>
      </c>
      <c r="G4109" s="22" t="str">
        <f>VLOOKUP(C4109,'2- CatalogosAseguradora'!$B:$D,3,FALSE)</f>
        <v>006</v>
      </c>
      <c r="H4109" s="23" t="str">
        <f>VLOOKUP(D4109,'1- CatalogoRamo'!$B:$G,3,FALSE)</f>
        <v>005</v>
      </c>
      <c r="I4109" s="31" t="str">
        <f>VLOOKUP(E4109,'0- CatalogoRubro'!$B:$D,3,FALSE)</f>
        <v>018</v>
      </c>
      <c r="J4109" s="1">
        <v>6.9089202800000002</v>
      </c>
    </row>
    <row r="4110" spans="1:10" ht="16" x14ac:dyDescent="0.2">
      <c r="A4110" s="1">
        <v>4107</v>
      </c>
      <c r="B4110" s="4">
        <v>43800</v>
      </c>
      <c r="C4110" s="24" t="s">
        <v>100</v>
      </c>
      <c r="D4110" s="34" t="s">
        <v>30</v>
      </c>
      <c r="E4110" s="27" t="s">
        <v>106</v>
      </c>
      <c r="F4110" s="25">
        <f t="shared" si="64"/>
        <v>43800</v>
      </c>
      <c r="G4110" s="22" t="str">
        <f>VLOOKUP(C4110,'2- CatalogosAseguradora'!$B:$D,3,FALSE)</f>
        <v>006</v>
      </c>
      <c r="H4110" s="23" t="str">
        <f>VLOOKUP(D4110,'1- CatalogoRamo'!$B:$G,3,FALSE)</f>
        <v>005</v>
      </c>
      <c r="I4110" s="31" t="str">
        <f>VLOOKUP(E4110,'0- CatalogoRubro'!$B:$D,3,FALSE)</f>
        <v>003</v>
      </c>
      <c r="J4110" s="1">
        <v>6.9089202800000002</v>
      </c>
    </row>
    <row r="4111" spans="1:10" ht="16" x14ac:dyDescent="0.2">
      <c r="A4111" s="1">
        <v>4108</v>
      </c>
      <c r="B4111" s="4">
        <v>43800</v>
      </c>
      <c r="C4111" s="24" t="s">
        <v>100</v>
      </c>
      <c r="D4111" s="34" t="s">
        <v>30</v>
      </c>
      <c r="E4111" s="27" t="s">
        <v>111</v>
      </c>
      <c r="F4111" s="25">
        <f t="shared" si="64"/>
        <v>43800</v>
      </c>
      <c r="G4111" s="22" t="str">
        <f>VLOOKUP(C4111,'2- CatalogosAseguradora'!$B:$D,3,FALSE)</f>
        <v>006</v>
      </c>
      <c r="H4111" s="23" t="str">
        <f>VLOOKUP(D4111,'1- CatalogoRamo'!$B:$G,3,FALSE)</f>
        <v>005</v>
      </c>
      <c r="I4111" s="31" t="str">
        <f>VLOOKUP(E4111,'0- CatalogoRubro'!$B:$D,3,FALSE)</f>
        <v>008</v>
      </c>
      <c r="J4111" s="1">
        <v>0</v>
      </c>
    </row>
    <row r="4112" spans="1:10" ht="16" x14ac:dyDescent="0.2">
      <c r="A4112" s="1">
        <v>4109</v>
      </c>
      <c r="B4112" s="4">
        <v>43800</v>
      </c>
      <c r="C4112" s="24" t="s">
        <v>100</v>
      </c>
      <c r="D4112" s="34" t="s">
        <v>30</v>
      </c>
      <c r="E4112" s="27" t="s">
        <v>122</v>
      </c>
      <c r="F4112" s="25">
        <f t="shared" si="64"/>
        <v>43800</v>
      </c>
      <c r="G4112" s="22" t="str">
        <f>VLOOKUP(C4112,'2- CatalogosAseguradora'!$B:$D,3,FALSE)</f>
        <v>006</v>
      </c>
      <c r="H4112" s="23" t="str">
        <f>VLOOKUP(D4112,'1- CatalogoRamo'!$B:$G,3,FALSE)</f>
        <v>005</v>
      </c>
      <c r="I4112" s="31" t="str">
        <f>VLOOKUP(E4112,'0- CatalogoRubro'!$B:$D,3,FALSE)</f>
        <v>021</v>
      </c>
      <c r="J4112" s="1">
        <v>11.25589527</v>
      </c>
    </row>
    <row r="4113" spans="1:10" ht="16" x14ac:dyDescent="0.2">
      <c r="A4113" s="1">
        <v>4110</v>
      </c>
      <c r="B4113" s="4">
        <v>43800</v>
      </c>
      <c r="C4113" s="24" t="s">
        <v>100</v>
      </c>
      <c r="D4113" s="34" t="s">
        <v>30</v>
      </c>
      <c r="E4113" s="27" t="s">
        <v>123</v>
      </c>
      <c r="F4113" s="25">
        <f t="shared" si="64"/>
        <v>43800</v>
      </c>
      <c r="G4113" s="22" t="str">
        <f>VLOOKUP(C4113,'2- CatalogosAseguradora'!$B:$D,3,FALSE)</f>
        <v>006</v>
      </c>
      <c r="H4113" s="23" t="str">
        <f>VLOOKUP(D4113,'1- CatalogoRamo'!$B:$G,3,FALSE)</f>
        <v>005</v>
      </c>
      <c r="I4113" s="31" t="str">
        <f>VLOOKUP(E4113,'0- CatalogoRubro'!$B:$D,3,FALSE)</f>
        <v>022</v>
      </c>
      <c r="J4113" s="1">
        <v>96.261466639999995</v>
      </c>
    </row>
    <row r="4114" spans="1:10" ht="16" x14ac:dyDescent="0.2">
      <c r="A4114" s="1">
        <v>4111</v>
      </c>
      <c r="B4114" s="4">
        <v>43800</v>
      </c>
      <c r="C4114" s="24" t="s">
        <v>100</v>
      </c>
      <c r="D4114" s="34" t="s">
        <v>30</v>
      </c>
      <c r="E4114" s="27" t="s">
        <v>124</v>
      </c>
      <c r="F4114" s="25">
        <f t="shared" si="64"/>
        <v>43800</v>
      </c>
      <c r="G4114" s="22" t="str">
        <f>VLOOKUP(C4114,'2- CatalogosAseguradora'!$B:$D,3,FALSE)</f>
        <v>006</v>
      </c>
      <c r="H4114" s="23" t="str">
        <f>VLOOKUP(D4114,'1- CatalogoRamo'!$B:$G,3,FALSE)</f>
        <v>005</v>
      </c>
      <c r="I4114" s="31" t="str">
        <f>VLOOKUP(E4114,'0- CatalogoRubro'!$B:$D,3,FALSE)</f>
        <v>023</v>
      </c>
      <c r="J4114" s="1">
        <v>96.261466639999995</v>
      </c>
    </row>
    <row r="4115" spans="1:10" ht="16" x14ac:dyDescent="0.2">
      <c r="A4115" s="1">
        <v>4112</v>
      </c>
      <c r="B4115" s="4">
        <v>43800</v>
      </c>
      <c r="C4115" s="24" t="s">
        <v>100</v>
      </c>
      <c r="D4115" s="34" t="s">
        <v>30</v>
      </c>
      <c r="E4115" s="27" t="s">
        <v>125</v>
      </c>
      <c r="F4115" s="25">
        <f t="shared" si="64"/>
        <v>43800</v>
      </c>
      <c r="G4115" s="22" t="str">
        <f>VLOOKUP(C4115,'2- CatalogosAseguradora'!$B:$D,3,FALSE)</f>
        <v>006</v>
      </c>
      <c r="H4115" s="23" t="str">
        <f>VLOOKUP(D4115,'1- CatalogoRamo'!$B:$G,3,FALSE)</f>
        <v>005</v>
      </c>
      <c r="I4115" s="31" t="str">
        <f>VLOOKUP(E4115,'0- CatalogoRubro'!$B:$D,3,FALSE)</f>
        <v>024</v>
      </c>
      <c r="J4115" s="1">
        <v>0</v>
      </c>
    </row>
    <row r="4116" spans="1:10" ht="16" x14ac:dyDescent="0.2">
      <c r="A4116" s="1">
        <v>4113</v>
      </c>
      <c r="B4116" s="4">
        <v>43800</v>
      </c>
      <c r="C4116" s="24" t="s">
        <v>100</v>
      </c>
      <c r="D4116" s="34" t="s">
        <v>30</v>
      </c>
      <c r="E4116" s="27" t="s">
        <v>126</v>
      </c>
      <c r="F4116" s="25">
        <f t="shared" si="64"/>
        <v>43800</v>
      </c>
      <c r="G4116" s="22" t="str">
        <f>VLOOKUP(C4116,'2- CatalogosAseguradora'!$B:$D,3,FALSE)</f>
        <v>006</v>
      </c>
      <c r="H4116" s="23" t="str">
        <f>VLOOKUP(D4116,'1- CatalogoRamo'!$B:$G,3,FALSE)</f>
        <v>005</v>
      </c>
      <c r="I4116" s="31" t="str">
        <f>VLOOKUP(E4116,'0- CatalogoRubro'!$B:$D,3,FALSE)</f>
        <v>025</v>
      </c>
      <c r="J4116" s="1">
        <v>201.83490327999999</v>
      </c>
    </row>
    <row r="4117" spans="1:10" ht="16" x14ac:dyDescent="0.2">
      <c r="A4117" s="1">
        <v>4114</v>
      </c>
      <c r="B4117" s="4">
        <v>43800</v>
      </c>
      <c r="C4117" s="24" t="s">
        <v>100</v>
      </c>
      <c r="D4117" s="34" t="s">
        <v>30</v>
      </c>
      <c r="E4117" s="27" t="s">
        <v>127</v>
      </c>
      <c r="F4117" s="25">
        <f t="shared" si="64"/>
        <v>43800</v>
      </c>
      <c r="G4117" s="22" t="str">
        <f>VLOOKUP(C4117,'2- CatalogosAseguradora'!$B:$D,3,FALSE)</f>
        <v>006</v>
      </c>
      <c r="H4117" s="23" t="str">
        <f>VLOOKUP(D4117,'1- CatalogoRamo'!$B:$G,3,FALSE)</f>
        <v>005</v>
      </c>
      <c r="I4117" s="31" t="str">
        <f>VLOOKUP(E4117,'0- CatalogoRubro'!$B:$D,3,FALSE)</f>
        <v>026</v>
      </c>
      <c r="J4117" s="1">
        <v>335.38516916000003</v>
      </c>
    </row>
    <row r="4118" spans="1:10" ht="16" x14ac:dyDescent="0.2">
      <c r="A4118" s="1">
        <v>4115</v>
      </c>
      <c r="B4118" s="4">
        <v>43800</v>
      </c>
      <c r="C4118" s="24" t="s">
        <v>100</v>
      </c>
      <c r="D4118" s="34" t="s">
        <v>30</v>
      </c>
      <c r="E4118" s="26" t="s">
        <v>128</v>
      </c>
      <c r="F4118" s="25">
        <f t="shared" si="64"/>
        <v>43800</v>
      </c>
      <c r="G4118" s="22" t="str">
        <f>VLOOKUP(C4118,'2- CatalogosAseguradora'!$B:$D,3,FALSE)</f>
        <v>006</v>
      </c>
      <c r="H4118" s="23" t="str">
        <f>VLOOKUP(D4118,'1- CatalogoRamo'!$B:$G,3,FALSE)</f>
        <v>005</v>
      </c>
      <c r="I4118" s="31" t="str">
        <f>VLOOKUP(E4118,'0- CatalogoRubro'!$B:$D,3,FALSE)</f>
        <v>027</v>
      </c>
      <c r="J4118" s="1">
        <v>0</v>
      </c>
    </row>
    <row r="4119" spans="1:10" ht="16" x14ac:dyDescent="0.2">
      <c r="A4119" s="1">
        <v>4116</v>
      </c>
      <c r="B4119" s="4">
        <v>43800</v>
      </c>
      <c r="C4119" s="24" t="s">
        <v>100</v>
      </c>
      <c r="D4119" s="34" t="s">
        <v>30</v>
      </c>
      <c r="E4119" s="27" t="s">
        <v>129</v>
      </c>
      <c r="F4119" s="25">
        <f t="shared" si="64"/>
        <v>43800</v>
      </c>
      <c r="G4119" s="22" t="str">
        <f>VLOOKUP(C4119,'2- CatalogosAseguradora'!$B:$D,3,FALSE)</f>
        <v>006</v>
      </c>
      <c r="H4119" s="23" t="str">
        <f>VLOOKUP(D4119,'1- CatalogoRamo'!$B:$G,3,FALSE)</f>
        <v>005</v>
      </c>
      <c r="I4119" s="31" t="str">
        <f>VLOOKUP(E4119,'0- CatalogoRubro'!$B:$D,3,FALSE)</f>
        <v>028</v>
      </c>
      <c r="J4119" s="1">
        <v>0</v>
      </c>
    </row>
    <row r="4120" spans="1:10" ht="16" x14ac:dyDescent="0.2">
      <c r="A4120" s="1">
        <v>4117</v>
      </c>
      <c r="B4120" s="4">
        <v>43800</v>
      </c>
      <c r="C4120" s="24" t="s">
        <v>100</v>
      </c>
      <c r="D4120" s="34" t="s">
        <v>30</v>
      </c>
      <c r="E4120" s="27" t="s">
        <v>130</v>
      </c>
      <c r="F4120" s="25">
        <f t="shared" si="64"/>
        <v>43800</v>
      </c>
      <c r="G4120" s="22" t="str">
        <f>VLOOKUP(C4120,'2- CatalogosAseguradora'!$B:$D,3,FALSE)</f>
        <v>006</v>
      </c>
      <c r="H4120" s="23" t="str">
        <f>VLOOKUP(D4120,'1- CatalogoRamo'!$B:$G,3,FALSE)</f>
        <v>005</v>
      </c>
      <c r="I4120" s="31" t="str">
        <f>VLOOKUP(E4120,'0- CatalogoRubro'!$B:$D,3,FALSE)</f>
        <v>029</v>
      </c>
      <c r="J4120" s="1">
        <v>0</v>
      </c>
    </row>
    <row r="4121" spans="1:10" ht="16" x14ac:dyDescent="0.2">
      <c r="A4121" s="1">
        <v>4118</v>
      </c>
      <c r="B4121" s="4">
        <v>43800</v>
      </c>
      <c r="C4121" s="24" t="s">
        <v>100</v>
      </c>
      <c r="D4121" s="34" t="s">
        <v>30</v>
      </c>
      <c r="E4121" s="26" t="s">
        <v>131</v>
      </c>
      <c r="F4121" s="25">
        <f t="shared" si="64"/>
        <v>43800</v>
      </c>
      <c r="G4121" s="22" t="str">
        <f>VLOOKUP(C4121,'2- CatalogosAseguradora'!$B:$D,3,FALSE)</f>
        <v>006</v>
      </c>
      <c r="H4121" s="23" t="str">
        <f>VLOOKUP(D4121,'1- CatalogoRamo'!$B:$G,3,FALSE)</f>
        <v>005</v>
      </c>
      <c r="I4121" s="31" t="str">
        <f>VLOOKUP(E4121,'0- CatalogoRubro'!$B:$D,3,FALSE)</f>
        <v>030</v>
      </c>
      <c r="J4121" s="1">
        <v>0</v>
      </c>
    </row>
    <row r="4122" spans="1:10" ht="16" x14ac:dyDescent="0.2">
      <c r="A4122" s="1">
        <v>4119</v>
      </c>
      <c r="B4122" s="4">
        <v>43800</v>
      </c>
      <c r="C4122" s="24" t="s">
        <v>100</v>
      </c>
      <c r="D4122" s="34" t="s">
        <v>30</v>
      </c>
      <c r="E4122" s="27" t="s">
        <v>132</v>
      </c>
      <c r="F4122" s="25">
        <f t="shared" si="64"/>
        <v>43800</v>
      </c>
      <c r="G4122" s="22" t="str">
        <f>VLOOKUP(C4122,'2- CatalogosAseguradora'!$B:$D,3,FALSE)</f>
        <v>006</v>
      </c>
      <c r="H4122" s="23" t="str">
        <f>VLOOKUP(D4122,'1- CatalogoRamo'!$B:$G,3,FALSE)</f>
        <v>005</v>
      </c>
      <c r="I4122" s="31" t="str">
        <f>VLOOKUP(E4122,'0- CatalogoRubro'!$B:$D,3,FALSE)</f>
        <v>031</v>
      </c>
      <c r="J4122" s="1">
        <v>0</v>
      </c>
    </row>
    <row r="4123" spans="1:10" ht="16" x14ac:dyDescent="0.2">
      <c r="A4123" s="1">
        <v>4120</v>
      </c>
      <c r="B4123" s="4">
        <v>43800</v>
      </c>
      <c r="C4123" s="24" t="s">
        <v>100</v>
      </c>
      <c r="D4123" s="34" t="s">
        <v>30</v>
      </c>
      <c r="E4123" s="27" t="s">
        <v>106</v>
      </c>
      <c r="F4123" s="25">
        <f t="shared" si="64"/>
        <v>43800</v>
      </c>
      <c r="G4123" s="22" t="str">
        <f>VLOOKUP(C4123,'2- CatalogosAseguradora'!$B:$D,3,FALSE)</f>
        <v>006</v>
      </c>
      <c r="H4123" s="23" t="str">
        <f>VLOOKUP(D4123,'1- CatalogoRamo'!$B:$G,3,FALSE)</f>
        <v>005</v>
      </c>
      <c r="I4123" s="31" t="str">
        <f>VLOOKUP(E4123,'0- CatalogoRubro'!$B:$D,3,FALSE)</f>
        <v>003</v>
      </c>
      <c r="J4123" s="1">
        <v>0</v>
      </c>
    </row>
    <row r="4124" spans="1:10" ht="16" x14ac:dyDescent="0.2">
      <c r="A4124" s="1">
        <v>4121</v>
      </c>
      <c r="B4124" s="4">
        <v>43800</v>
      </c>
      <c r="C4124" s="24" t="s">
        <v>100</v>
      </c>
      <c r="D4124" s="34" t="s">
        <v>30</v>
      </c>
      <c r="E4124" s="27" t="s">
        <v>111</v>
      </c>
      <c r="F4124" s="25">
        <f t="shared" si="64"/>
        <v>43800</v>
      </c>
      <c r="G4124" s="22" t="str">
        <f>VLOOKUP(C4124,'2- CatalogosAseguradora'!$B:$D,3,FALSE)</f>
        <v>006</v>
      </c>
      <c r="H4124" s="23" t="str">
        <f>VLOOKUP(D4124,'1- CatalogoRamo'!$B:$G,3,FALSE)</f>
        <v>005</v>
      </c>
      <c r="I4124" s="31" t="str">
        <f>VLOOKUP(E4124,'0- CatalogoRubro'!$B:$D,3,FALSE)</f>
        <v>008</v>
      </c>
      <c r="J4124" s="1">
        <v>0</v>
      </c>
    </row>
    <row r="4125" spans="1:10" ht="16" x14ac:dyDescent="0.2">
      <c r="A4125" s="1">
        <v>4122</v>
      </c>
      <c r="B4125" s="4">
        <v>43800</v>
      </c>
      <c r="C4125" s="24" t="s">
        <v>100</v>
      </c>
      <c r="D4125" s="34" t="s">
        <v>30</v>
      </c>
      <c r="E4125" s="27" t="s">
        <v>133</v>
      </c>
      <c r="F4125" s="25">
        <f t="shared" si="64"/>
        <v>43800</v>
      </c>
      <c r="G4125" s="22" t="str">
        <f>VLOOKUP(C4125,'2- CatalogosAseguradora'!$B:$D,3,FALSE)</f>
        <v>006</v>
      </c>
      <c r="H4125" s="23" t="str">
        <f>VLOOKUP(D4125,'1- CatalogoRamo'!$B:$G,3,FALSE)</f>
        <v>005</v>
      </c>
      <c r="I4125" s="31" t="str">
        <f>VLOOKUP(E4125,'0- CatalogoRubro'!$B:$D,3,FALSE)</f>
        <v>034</v>
      </c>
      <c r="J4125" s="1">
        <v>0</v>
      </c>
    </row>
    <row r="4126" spans="1:10" ht="16" x14ac:dyDescent="0.2">
      <c r="A4126" s="1">
        <v>4123</v>
      </c>
      <c r="B4126" s="4">
        <v>43800</v>
      </c>
      <c r="C4126" s="24" t="s">
        <v>100</v>
      </c>
      <c r="D4126" s="34" t="s">
        <v>30</v>
      </c>
      <c r="E4126" s="27" t="s">
        <v>134</v>
      </c>
      <c r="F4126" s="25">
        <f t="shared" si="64"/>
        <v>43800</v>
      </c>
      <c r="G4126" s="22" t="str">
        <f>VLOOKUP(C4126,'2- CatalogosAseguradora'!$B:$D,3,FALSE)</f>
        <v>006</v>
      </c>
      <c r="H4126" s="23" t="str">
        <f>VLOOKUP(D4126,'1- CatalogoRamo'!$B:$G,3,FALSE)</f>
        <v>005</v>
      </c>
      <c r="I4126" s="31" t="str">
        <f>VLOOKUP(E4126,'0- CatalogoRubro'!$B:$D,3,FALSE)</f>
        <v>035</v>
      </c>
      <c r="J4126" s="1">
        <v>0</v>
      </c>
    </row>
    <row r="4127" spans="1:10" ht="16" x14ac:dyDescent="0.2">
      <c r="A4127" s="1">
        <v>4124</v>
      </c>
      <c r="B4127" s="4">
        <v>43800</v>
      </c>
      <c r="C4127" s="24" t="s">
        <v>100</v>
      </c>
      <c r="D4127" s="34" t="s">
        <v>30</v>
      </c>
      <c r="E4127" s="27" t="s">
        <v>135</v>
      </c>
      <c r="F4127" s="25">
        <f t="shared" si="64"/>
        <v>43800</v>
      </c>
      <c r="G4127" s="22" t="str">
        <f>VLOOKUP(C4127,'2- CatalogosAseguradora'!$B:$D,3,FALSE)</f>
        <v>006</v>
      </c>
      <c r="H4127" s="23" t="str">
        <f>VLOOKUP(D4127,'1- CatalogoRamo'!$B:$G,3,FALSE)</f>
        <v>005</v>
      </c>
      <c r="I4127" s="31" t="str">
        <f>VLOOKUP(E4127,'0- CatalogoRubro'!$B:$D,3,FALSE)</f>
        <v>036</v>
      </c>
      <c r="J4127" s="1">
        <v>0</v>
      </c>
    </row>
    <row r="4128" spans="1:10" ht="16" x14ac:dyDescent="0.2">
      <c r="A4128" s="1">
        <v>4125</v>
      </c>
      <c r="B4128" s="4">
        <v>43800</v>
      </c>
      <c r="C4128" s="24" t="s">
        <v>100</v>
      </c>
      <c r="D4128" s="34" t="s">
        <v>30</v>
      </c>
      <c r="E4128" s="27" t="s">
        <v>136</v>
      </c>
      <c r="F4128" s="25">
        <f t="shared" si="64"/>
        <v>43800</v>
      </c>
      <c r="G4128" s="22" t="str">
        <f>VLOOKUP(C4128,'2- CatalogosAseguradora'!$B:$D,3,FALSE)</f>
        <v>006</v>
      </c>
      <c r="H4128" s="23" t="str">
        <f>VLOOKUP(D4128,'1- CatalogoRamo'!$B:$G,3,FALSE)</f>
        <v>005</v>
      </c>
      <c r="I4128" s="31" t="str">
        <f>VLOOKUP(E4128,'0- CatalogoRubro'!$B:$D,3,FALSE)</f>
        <v>037</v>
      </c>
      <c r="J4128" s="1">
        <v>0</v>
      </c>
    </row>
    <row r="4129" spans="1:10" ht="16" x14ac:dyDescent="0.2">
      <c r="A4129" s="1">
        <v>4126</v>
      </c>
      <c r="B4129" s="4">
        <v>43800</v>
      </c>
      <c r="C4129" s="24" t="s">
        <v>100</v>
      </c>
      <c r="D4129" s="34" t="s">
        <v>30</v>
      </c>
      <c r="E4129" s="27" t="s">
        <v>137</v>
      </c>
      <c r="F4129" s="25">
        <f t="shared" si="64"/>
        <v>43800</v>
      </c>
      <c r="G4129" s="22" t="str">
        <f>VLOOKUP(C4129,'2- CatalogosAseguradora'!$B:$D,3,FALSE)</f>
        <v>006</v>
      </c>
      <c r="H4129" s="23" t="str">
        <f>VLOOKUP(D4129,'1- CatalogoRamo'!$B:$G,3,FALSE)</f>
        <v>005</v>
      </c>
      <c r="I4129" s="31" t="str">
        <f>VLOOKUP(E4129,'0- CatalogoRubro'!$B:$D,3,FALSE)</f>
        <v>038</v>
      </c>
      <c r="J4129" s="1">
        <v>0</v>
      </c>
    </row>
    <row r="4130" spans="1:10" ht="16" x14ac:dyDescent="0.2">
      <c r="A4130" s="1">
        <v>4127</v>
      </c>
      <c r="B4130" s="4">
        <v>43800</v>
      </c>
      <c r="C4130" s="24" t="s">
        <v>100</v>
      </c>
      <c r="D4130" s="34" t="s">
        <v>30</v>
      </c>
      <c r="E4130" s="27" t="s">
        <v>138</v>
      </c>
      <c r="F4130" s="25">
        <f t="shared" si="64"/>
        <v>43800</v>
      </c>
      <c r="G4130" s="22" t="str">
        <f>VLOOKUP(C4130,'2- CatalogosAseguradora'!$B:$D,3,FALSE)</f>
        <v>006</v>
      </c>
      <c r="H4130" s="23" t="str">
        <f>VLOOKUP(D4130,'1- CatalogoRamo'!$B:$G,3,FALSE)</f>
        <v>005</v>
      </c>
      <c r="I4130" s="31" t="str">
        <f>VLOOKUP(E4130,'0- CatalogoRubro'!$B:$D,3,FALSE)</f>
        <v>039</v>
      </c>
      <c r="J4130" s="1">
        <v>0</v>
      </c>
    </row>
    <row r="4131" spans="1:10" ht="16" x14ac:dyDescent="0.2">
      <c r="A4131" s="1">
        <v>4128</v>
      </c>
      <c r="B4131" s="4">
        <v>43800</v>
      </c>
      <c r="C4131" s="24" t="s">
        <v>100</v>
      </c>
      <c r="D4131" s="34" t="s">
        <v>30</v>
      </c>
      <c r="E4131" s="27" t="s">
        <v>139</v>
      </c>
      <c r="F4131" s="25">
        <f t="shared" si="64"/>
        <v>43800</v>
      </c>
      <c r="G4131" s="22" t="str">
        <f>VLOOKUP(C4131,'2- CatalogosAseguradora'!$B:$D,3,FALSE)</f>
        <v>006</v>
      </c>
      <c r="H4131" s="23" t="str">
        <f>VLOOKUP(D4131,'1- CatalogoRamo'!$B:$G,3,FALSE)</f>
        <v>005</v>
      </c>
      <c r="I4131" s="31" t="str">
        <f>VLOOKUP(E4131,'0- CatalogoRubro'!$B:$D,3,FALSE)</f>
        <v>040</v>
      </c>
      <c r="J4131" s="1">
        <v>0</v>
      </c>
    </row>
    <row r="4132" spans="1:10" ht="16" x14ac:dyDescent="0.2">
      <c r="A4132" s="1">
        <v>4129</v>
      </c>
      <c r="B4132" s="4">
        <v>43800</v>
      </c>
      <c r="C4132" s="24" t="s">
        <v>100</v>
      </c>
      <c r="D4132" s="34" t="s">
        <v>30</v>
      </c>
      <c r="E4132" s="27" t="s">
        <v>140</v>
      </c>
      <c r="F4132" s="25">
        <f t="shared" si="64"/>
        <v>43800</v>
      </c>
      <c r="G4132" s="22" t="str">
        <f>VLOOKUP(C4132,'2- CatalogosAseguradora'!$B:$D,3,FALSE)</f>
        <v>006</v>
      </c>
      <c r="H4132" s="23" t="str">
        <f>VLOOKUP(D4132,'1- CatalogoRamo'!$B:$G,3,FALSE)</f>
        <v>005</v>
      </c>
      <c r="I4132" s="31" t="str">
        <f>VLOOKUP(E4132,'0- CatalogoRubro'!$B:$D,3,FALSE)</f>
        <v>041</v>
      </c>
      <c r="J4132" s="1">
        <v>0</v>
      </c>
    </row>
    <row r="4133" spans="1:10" ht="16" x14ac:dyDescent="0.2">
      <c r="A4133" s="1">
        <v>4130</v>
      </c>
      <c r="B4133" s="4">
        <v>43800</v>
      </c>
      <c r="C4133" s="24" t="s">
        <v>100</v>
      </c>
      <c r="D4133" s="34" t="s">
        <v>30</v>
      </c>
      <c r="E4133" s="26" t="s">
        <v>141</v>
      </c>
      <c r="F4133" s="25">
        <f t="shared" si="64"/>
        <v>43800</v>
      </c>
      <c r="G4133" s="22" t="str">
        <f>VLOOKUP(C4133,'2- CatalogosAseguradora'!$B:$D,3,FALSE)</f>
        <v>006</v>
      </c>
      <c r="H4133" s="23" t="str">
        <f>VLOOKUP(D4133,'1- CatalogoRamo'!$B:$G,3,FALSE)</f>
        <v>005</v>
      </c>
      <c r="I4133" s="31" t="str">
        <f>VLOOKUP(E4133,'0- CatalogoRubro'!$B:$D,3,FALSE)</f>
        <v>042</v>
      </c>
      <c r="J4133" s="1">
        <v>139.27186702</v>
      </c>
    </row>
    <row r="4134" spans="1:10" ht="16" x14ac:dyDescent="0.2">
      <c r="A4134" s="1">
        <v>4131</v>
      </c>
      <c r="B4134" s="4">
        <v>43800</v>
      </c>
      <c r="C4134" s="24" t="s">
        <v>100</v>
      </c>
      <c r="D4134" s="34" t="s">
        <v>30</v>
      </c>
      <c r="E4134" s="27" t="s">
        <v>142</v>
      </c>
      <c r="F4134" s="25">
        <f t="shared" si="64"/>
        <v>43800</v>
      </c>
      <c r="G4134" s="22" t="str">
        <f>VLOOKUP(C4134,'2- CatalogosAseguradora'!$B:$D,3,FALSE)</f>
        <v>006</v>
      </c>
      <c r="H4134" s="23" t="str">
        <f>VLOOKUP(D4134,'1- CatalogoRamo'!$B:$G,3,FALSE)</f>
        <v>005</v>
      </c>
      <c r="I4134" s="31" t="str">
        <f>VLOOKUP(E4134,'0- CatalogoRubro'!$B:$D,3,FALSE)</f>
        <v>043</v>
      </c>
      <c r="J4134" s="1">
        <v>290.29227046</v>
      </c>
    </row>
    <row r="4135" spans="1:10" ht="16" x14ac:dyDescent="0.2">
      <c r="A4135" s="1">
        <v>4132</v>
      </c>
      <c r="B4135" s="4">
        <v>43800</v>
      </c>
      <c r="C4135" s="24" t="s">
        <v>100</v>
      </c>
      <c r="D4135" s="34" t="s">
        <v>30</v>
      </c>
      <c r="E4135" s="27" t="s">
        <v>143</v>
      </c>
      <c r="F4135" s="25">
        <f t="shared" si="64"/>
        <v>43800</v>
      </c>
      <c r="G4135" s="22" t="str">
        <f>VLOOKUP(C4135,'2- CatalogosAseguradora'!$B:$D,3,FALSE)</f>
        <v>006</v>
      </c>
      <c r="H4135" s="23" t="str">
        <f>VLOOKUP(D4135,'1- CatalogoRamo'!$B:$G,3,FALSE)</f>
        <v>005</v>
      </c>
      <c r="I4135" s="31" t="str">
        <f>VLOOKUP(E4135,'0- CatalogoRubro'!$B:$D,3,FALSE)</f>
        <v>044</v>
      </c>
      <c r="J4135" s="1">
        <v>40.971224390000003</v>
      </c>
    </row>
    <row r="4136" spans="1:10" ht="16" x14ac:dyDescent="0.2">
      <c r="A4136" s="1">
        <v>4133</v>
      </c>
      <c r="B4136" s="4">
        <v>43800</v>
      </c>
      <c r="C4136" s="24" t="s">
        <v>100</v>
      </c>
      <c r="D4136" s="34" t="s">
        <v>30</v>
      </c>
      <c r="E4136" s="27" t="s">
        <v>144</v>
      </c>
      <c r="F4136" s="25">
        <f t="shared" si="64"/>
        <v>43800</v>
      </c>
      <c r="G4136" s="22" t="str">
        <f>VLOOKUP(C4136,'2- CatalogosAseguradora'!$B:$D,3,FALSE)</f>
        <v>006</v>
      </c>
      <c r="H4136" s="23" t="str">
        <f>VLOOKUP(D4136,'1- CatalogoRamo'!$B:$G,3,FALSE)</f>
        <v>005</v>
      </c>
      <c r="I4136" s="31" t="str">
        <f>VLOOKUP(E4136,'0- CatalogoRubro'!$B:$D,3,FALSE)</f>
        <v>045</v>
      </c>
      <c r="J4136" s="1">
        <v>191.99162783000003</v>
      </c>
    </row>
    <row r="4137" spans="1:10" ht="16" x14ac:dyDescent="0.2">
      <c r="A4137" s="1">
        <v>4134</v>
      </c>
      <c r="B4137" s="4">
        <v>43800</v>
      </c>
      <c r="C4137" s="24" t="s">
        <v>100</v>
      </c>
      <c r="D4137" s="34" t="s">
        <v>30</v>
      </c>
      <c r="E4137" s="26" t="s">
        <v>145</v>
      </c>
      <c r="F4137" s="25">
        <f t="shared" si="64"/>
        <v>43800</v>
      </c>
      <c r="G4137" s="22" t="str">
        <f>VLOOKUP(C4137,'2- CatalogosAseguradora'!$B:$D,3,FALSE)</f>
        <v>006</v>
      </c>
      <c r="H4137" s="23" t="str">
        <f>VLOOKUP(D4137,'1- CatalogoRamo'!$B:$G,3,FALSE)</f>
        <v>005</v>
      </c>
      <c r="I4137" s="31" t="str">
        <f>VLOOKUP(E4137,'0- CatalogoRubro'!$B:$D,3,FALSE)</f>
        <v>046</v>
      </c>
      <c r="J4137" s="1">
        <v>0</v>
      </c>
    </row>
    <row r="4138" spans="1:10" ht="16" x14ac:dyDescent="0.2">
      <c r="A4138" s="1">
        <v>4135</v>
      </c>
      <c r="B4138" s="4">
        <v>43800</v>
      </c>
      <c r="C4138" s="24" t="s">
        <v>100</v>
      </c>
      <c r="D4138" s="34" t="s">
        <v>30</v>
      </c>
      <c r="E4138" s="26" t="s">
        <v>146</v>
      </c>
      <c r="F4138" s="25">
        <f t="shared" si="64"/>
        <v>43800</v>
      </c>
      <c r="G4138" s="22" t="str">
        <f>VLOOKUP(C4138,'2- CatalogosAseguradora'!$B:$D,3,FALSE)</f>
        <v>006</v>
      </c>
      <c r="H4138" s="23" t="str">
        <f>VLOOKUP(D4138,'1- CatalogoRamo'!$B:$G,3,FALSE)</f>
        <v>005</v>
      </c>
      <c r="I4138" s="31" t="str">
        <f>VLOOKUP(E4138,'0- CatalogoRubro'!$B:$D,3,FALSE)</f>
        <v>047</v>
      </c>
      <c r="J4138" s="1">
        <v>38.13943252</v>
      </c>
    </row>
    <row r="4139" spans="1:10" ht="16" x14ac:dyDescent="0.2">
      <c r="A4139" s="1">
        <v>4136</v>
      </c>
      <c r="B4139" s="4">
        <v>43800</v>
      </c>
      <c r="C4139" s="24" t="s">
        <v>100</v>
      </c>
      <c r="D4139" s="34" t="s">
        <v>30</v>
      </c>
      <c r="E4139" s="29" t="s">
        <v>147</v>
      </c>
      <c r="F4139" s="25">
        <f t="shared" si="64"/>
        <v>43800</v>
      </c>
      <c r="G4139" s="22" t="str">
        <f>VLOOKUP(C4139,'2- CatalogosAseguradora'!$B:$D,3,FALSE)</f>
        <v>006</v>
      </c>
      <c r="H4139" s="23" t="str">
        <f>VLOOKUP(D4139,'1- CatalogoRamo'!$B:$G,3,FALSE)</f>
        <v>005</v>
      </c>
      <c r="I4139" s="31" t="str">
        <f>VLOOKUP(E4139,'0- CatalogoRubro'!$B:$D,3,FALSE)</f>
        <v>048</v>
      </c>
      <c r="J4139" s="1">
        <v>-10.81693716</v>
      </c>
    </row>
    <row r="4140" spans="1:10" ht="16" x14ac:dyDescent="0.2">
      <c r="A4140" s="1">
        <v>4137</v>
      </c>
      <c r="B4140" s="4">
        <v>43800</v>
      </c>
      <c r="C4140" s="24" t="s">
        <v>100</v>
      </c>
      <c r="D4140" s="34" t="s">
        <v>30</v>
      </c>
      <c r="E4140" s="26" t="s">
        <v>148</v>
      </c>
      <c r="F4140" s="25">
        <f t="shared" si="64"/>
        <v>43800</v>
      </c>
      <c r="G4140" s="22" t="str">
        <f>VLOOKUP(C4140,'2- CatalogosAseguradora'!$B:$D,3,FALSE)</f>
        <v>006</v>
      </c>
      <c r="H4140" s="23" t="str">
        <f>VLOOKUP(D4140,'1- CatalogoRamo'!$B:$G,3,FALSE)</f>
        <v>005</v>
      </c>
      <c r="I4140" s="31" t="str">
        <f>VLOOKUP(E4140,'0- CatalogoRubro'!$B:$D,3,FALSE)</f>
        <v>049</v>
      </c>
      <c r="J4140" s="1">
        <v>55.333651369999998</v>
      </c>
    </row>
    <row r="4141" spans="1:10" ht="16" x14ac:dyDescent="0.2">
      <c r="A4141" s="1">
        <v>4138</v>
      </c>
      <c r="B4141" s="4">
        <v>43800</v>
      </c>
      <c r="C4141" s="24" t="s">
        <v>100</v>
      </c>
      <c r="D4141" s="34" t="s">
        <v>30</v>
      </c>
      <c r="E4141" s="27" t="s">
        <v>149</v>
      </c>
      <c r="F4141" s="25">
        <f t="shared" si="64"/>
        <v>43800</v>
      </c>
      <c r="G4141" s="22" t="str">
        <f>VLOOKUP(C4141,'2- CatalogosAseguradora'!$B:$D,3,FALSE)</f>
        <v>006</v>
      </c>
      <c r="H4141" s="23" t="str">
        <f>VLOOKUP(D4141,'1- CatalogoRamo'!$B:$G,3,FALSE)</f>
        <v>005</v>
      </c>
      <c r="I4141" s="31" t="str">
        <f>VLOOKUP(E4141,'0- CatalogoRubro'!$B:$D,3,FALSE)</f>
        <v>050</v>
      </c>
      <c r="J4141" s="1">
        <v>55.333651369999998</v>
      </c>
    </row>
    <row r="4142" spans="1:10" ht="16" x14ac:dyDescent="0.2">
      <c r="A4142" s="1">
        <v>4139</v>
      </c>
      <c r="B4142" s="4">
        <v>43800</v>
      </c>
      <c r="C4142" s="24" t="s">
        <v>100</v>
      </c>
      <c r="D4142" s="34" t="s">
        <v>30</v>
      </c>
      <c r="E4142" s="27" t="s">
        <v>150</v>
      </c>
      <c r="F4142" s="25">
        <f t="shared" si="64"/>
        <v>43800</v>
      </c>
      <c r="G4142" s="22" t="str">
        <f>VLOOKUP(C4142,'2- CatalogosAseguradora'!$B:$D,3,FALSE)</f>
        <v>006</v>
      </c>
      <c r="H4142" s="23" t="str">
        <f>VLOOKUP(D4142,'1- CatalogoRamo'!$B:$G,3,FALSE)</f>
        <v>005</v>
      </c>
      <c r="I4142" s="31" t="str">
        <f>VLOOKUP(E4142,'0- CatalogoRubro'!$B:$D,3,FALSE)</f>
        <v>051</v>
      </c>
      <c r="J4142" s="1">
        <v>0</v>
      </c>
    </row>
    <row r="4143" spans="1:10" ht="16" x14ac:dyDescent="0.2">
      <c r="A4143" s="1">
        <v>4140</v>
      </c>
      <c r="B4143" s="4">
        <v>43800</v>
      </c>
      <c r="C4143" s="24" t="s">
        <v>100</v>
      </c>
      <c r="D4143" s="34" t="s">
        <v>30</v>
      </c>
      <c r="E4143" s="26" t="s">
        <v>151</v>
      </c>
      <c r="F4143" s="25">
        <f t="shared" si="64"/>
        <v>43800</v>
      </c>
      <c r="G4143" s="22" t="str">
        <f>VLOOKUP(C4143,'2- CatalogosAseguradora'!$B:$D,3,FALSE)</f>
        <v>006</v>
      </c>
      <c r="H4143" s="23" t="str">
        <f>VLOOKUP(D4143,'1- CatalogoRamo'!$B:$G,3,FALSE)</f>
        <v>005</v>
      </c>
      <c r="I4143" s="31" t="str">
        <f>VLOOKUP(E4143,'0- CatalogoRubro'!$B:$D,3,FALSE)</f>
        <v>052</v>
      </c>
      <c r="J4143" s="1">
        <v>59.880640460000002</v>
      </c>
    </row>
    <row r="4144" spans="1:10" ht="16" x14ac:dyDescent="0.2">
      <c r="A4144" s="1">
        <v>4141</v>
      </c>
      <c r="B4144" s="4">
        <v>43800</v>
      </c>
      <c r="C4144" s="24" t="s">
        <v>100</v>
      </c>
      <c r="D4144" s="34" t="s">
        <v>30</v>
      </c>
      <c r="E4144" s="27" t="s">
        <v>152</v>
      </c>
      <c r="F4144" s="25">
        <f t="shared" si="64"/>
        <v>43800</v>
      </c>
      <c r="G4144" s="22" t="str">
        <f>VLOOKUP(C4144,'2- CatalogosAseguradora'!$B:$D,3,FALSE)</f>
        <v>006</v>
      </c>
      <c r="H4144" s="23" t="str">
        <f>VLOOKUP(D4144,'1- CatalogoRamo'!$B:$G,3,FALSE)</f>
        <v>005</v>
      </c>
      <c r="I4144" s="31" t="str">
        <f>VLOOKUP(E4144,'0- CatalogoRubro'!$B:$D,3,FALSE)</f>
        <v>053</v>
      </c>
      <c r="J4144" s="1">
        <v>59.880640460000002</v>
      </c>
    </row>
    <row r="4145" spans="1:10" ht="16" x14ac:dyDescent="0.2">
      <c r="A4145" s="1">
        <v>4142</v>
      </c>
      <c r="B4145" s="4">
        <v>43800</v>
      </c>
      <c r="C4145" s="24" t="s">
        <v>100</v>
      </c>
      <c r="D4145" s="34" t="s">
        <v>30</v>
      </c>
      <c r="E4145" s="27" t="s">
        <v>153</v>
      </c>
      <c r="F4145" s="25">
        <f t="shared" si="64"/>
        <v>43800</v>
      </c>
      <c r="G4145" s="22" t="str">
        <f>VLOOKUP(C4145,'2- CatalogosAseguradora'!$B:$D,3,FALSE)</f>
        <v>006</v>
      </c>
      <c r="H4145" s="23" t="str">
        <f>VLOOKUP(D4145,'1- CatalogoRamo'!$B:$G,3,FALSE)</f>
        <v>005</v>
      </c>
      <c r="I4145" s="31" t="str">
        <f>VLOOKUP(E4145,'0- CatalogoRubro'!$B:$D,3,FALSE)</f>
        <v>054</v>
      </c>
      <c r="J4145" s="1">
        <v>0</v>
      </c>
    </row>
    <row r="4146" spans="1:10" ht="16" x14ac:dyDescent="0.2">
      <c r="A4146" s="1">
        <v>4143</v>
      </c>
      <c r="B4146" s="4">
        <v>43800</v>
      </c>
      <c r="C4146" s="24" t="s">
        <v>100</v>
      </c>
      <c r="D4146" s="34" t="s">
        <v>30</v>
      </c>
      <c r="E4146" s="29" t="s">
        <v>154</v>
      </c>
      <c r="F4146" s="25">
        <f t="shared" si="64"/>
        <v>43800</v>
      </c>
      <c r="G4146" s="22" t="str">
        <f>VLOOKUP(C4146,'2- CatalogosAseguradora'!$B:$D,3,FALSE)</f>
        <v>006</v>
      </c>
      <c r="H4146" s="23" t="str">
        <f>VLOOKUP(D4146,'1- CatalogoRamo'!$B:$G,3,FALSE)</f>
        <v>005</v>
      </c>
      <c r="I4146" s="31" t="str">
        <f>VLOOKUP(E4146,'0- CatalogoRubro'!$B:$D,3,FALSE)</f>
        <v>055</v>
      </c>
      <c r="J4146" s="1">
        <v>-4.5469890900000003</v>
      </c>
    </row>
    <row r="4147" spans="1:10" ht="16" x14ac:dyDescent="0.2">
      <c r="A4147" s="1">
        <v>4144</v>
      </c>
      <c r="B4147" s="4">
        <v>43800</v>
      </c>
      <c r="C4147" s="24" t="s">
        <v>100</v>
      </c>
      <c r="D4147" s="34" t="s">
        <v>30</v>
      </c>
      <c r="E4147" s="29" t="s">
        <v>155</v>
      </c>
      <c r="F4147" s="25">
        <f t="shared" si="64"/>
        <v>43800</v>
      </c>
      <c r="G4147" s="22" t="str">
        <f>VLOOKUP(C4147,'2- CatalogosAseguradora'!$B:$D,3,FALSE)</f>
        <v>006</v>
      </c>
      <c r="H4147" s="23" t="str">
        <f>VLOOKUP(D4147,'1- CatalogoRamo'!$B:$G,3,FALSE)</f>
        <v>005</v>
      </c>
      <c r="I4147" s="31" t="str">
        <f>VLOOKUP(E4147,'0- CatalogoRubro'!$B:$D,3,FALSE)</f>
        <v>056</v>
      </c>
      <c r="J4147" s="1">
        <v>-15.36392625</v>
      </c>
    </row>
    <row r="4148" spans="1:10" ht="32" x14ac:dyDescent="0.2">
      <c r="A4148" s="1">
        <v>4145</v>
      </c>
      <c r="B4148" s="4">
        <v>43800</v>
      </c>
      <c r="C4148" s="24" t="s">
        <v>100</v>
      </c>
      <c r="D4148" s="34" t="s">
        <v>31</v>
      </c>
      <c r="E4148" s="26" t="s">
        <v>104</v>
      </c>
      <c r="F4148" s="25">
        <f t="shared" si="64"/>
        <v>43800</v>
      </c>
      <c r="G4148" s="22" t="str">
        <f>VLOOKUP(C4148,'2- CatalogosAseguradora'!$B:$D,3,FALSE)</f>
        <v>006</v>
      </c>
      <c r="H4148" s="23" t="str">
        <f>VLOOKUP(D4148,'1- CatalogoRamo'!$B:$G,3,FALSE)</f>
        <v>009</v>
      </c>
      <c r="I4148" s="31" t="str">
        <f>VLOOKUP(E4148,'0- CatalogoRubro'!$B:$D,3,FALSE)</f>
        <v>001</v>
      </c>
      <c r="J4148" s="34">
        <v>0.11407100000000001</v>
      </c>
    </row>
    <row r="4149" spans="1:10" ht="32" x14ac:dyDescent="0.2">
      <c r="A4149" s="1">
        <v>4146</v>
      </c>
      <c r="B4149" s="4">
        <v>43800</v>
      </c>
      <c r="C4149" s="24" t="s">
        <v>100</v>
      </c>
      <c r="D4149" s="34" t="s">
        <v>31</v>
      </c>
      <c r="E4149" s="27" t="s">
        <v>105</v>
      </c>
      <c r="F4149" s="25">
        <f t="shared" si="64"/>
        <v>43800</v>
      </c>
      <c r="G4149" s="22" t="str">
        <f>VLOOKUP(C4149,'2- CatalogosAseguradora'!$B:$D,3,FALSE)</f>
        <v>006</v>
      </c>
      <c r="H4149" s="23" t="str">
        <f>VLOOKUP(D4149,'1- CatalogoRamo'!$B:$G,3,FALSE)</f>
        <v>009</v>
      </c>
      <c r="I4149" s="31" t="str">
        <f>VLOOKUP(E4149,'0- CatalogoRubro'!$B:$D,3,FALSE)</f>
        <v>002</v>
      </c>
      <c r="J4149" s="1">
        <v>0.11407100000000001</v>
      </c>
    </row>
    <row r="4150" spans="1:10" ht="32" x14ac:dyDescent="0.2">
      <c r="A4150" s="1">
        <v>4147</v>
      </c>
      <c r="B4150" s="4">
        <v>43800</v>
      </c>
      <c r="C4150" s="24" t="s">
        <v>100</v>
      </c>
      <c r="D4150" s="34" t="s">
        <v>31</v>
      </c>
      <c r="E4150" s="27" t="s">
        <v>106</v>
      </c>
      <c r="F4150" s="25">
        <f t="shared" si="64"/>
        <v>43800</v>
      </c>
      <c r="G4150" s="22" t="str">
        <f>VLOOKUP(C4150,'2- CatalogosAseguradora'!$B:$D,3,FALSE)</f>
        <v>006</v>
      </c>
      <c r="H4150" s="23" t="str">
        <f>VLOOKUP(D4150,'1- CatalogoRamo'!$B:$G,3,FALSE)</f>
        <v>009</v>
      </c>
      <c r="I4150" s="31" t="str">
        <f>VLOOKUP(E4150,'0- CatalogoRubro'!$B:$D,3,FALSE)</f>
        <v>003</v>
      </c>
      <c r="J4150" s="1">
        <v>0</v>
      </c>
    </row>
    <row r="4151" spans="1:10" ht="32" x14ac:dyDescent="0.2">
      <c r="A4151" s="1">
        <v>4148</v>
      </c>
      <c r="B4151" s="4">
        <v>43800</v>
      </c>
      <c r="C4151" s="24" t="s">
        <v>100</v>
      </c>
      <c r="D4151" s="34" t="s">
        <v>31</v>
      </c>
      <c r="E4151" s="27" t="s">
        <v>107</v>
      </c>
      <c r="F4151" s="25">
        <f t="shared" si="64"/>
        <v>43800</v>
      </c>
      <c r="G4151" s="22" t="str">
        <f>VLOOKUP(C4151,'2- CatalogosAseguradora'!$B:$D,3,FALSE)</f>
        <v>006</v>
      </c>
      <c r="H4151" s="23" t="str">
        <f>VLOOKUP(D4151,'1- CatalogoRamo'!$B:$G,3,FALSE)</f>
        <v>009</v>
      </c>
      <c r="I4151" s="31" t="str">
        <f>VLOOKUP(E4151,'0- CatalogoRubro'!$B:$D,3,FALSE)</f>
        <v>004</v>
      </c>
      <c r="J4151" s="1">
        <v>0</v>
      </c>
    </row>
    <row r="4152" spans="1:10" ht="32" x14ac:dyDescent="0.2">
      <c r="A4152" s="1">
        <v>4149</v>
      </c>
      <c r="B4152" s="4">
        <v>43800</v>
      </c>
      <c r="C4152" s="24" t="s">
        <v>100</v>
      </c>
      <c r="D4152" s="34" t="s">
        <v>31</v>
      </c>
      <c r="E4152" s="27" t="s">
        <v>108</v>
      </c>
      <c r="F4152" s="25">
        <f t="shared" si="64"/>
        <v>43800</v>
      </c>
      <c r="G4152" s="22" t="str">
        <f>VLOOKUP(C4152,'2- CatalogosAseguradora'!$B:$D,3,FALSE)</f>
        <v>006</v>
      </c>
      <c r="H4152" s="23" t="str">
        <f>VLOOKUP(D4152,'1- CatalogoRamo'!$B:$G,3,FALSE)</f>
        <v>009</v>
      </c>
      <c r="I4152" s="31" t="str">
        <f>VLOOKUP(E4152,'0- CatalogoRubro'!$B:$D,3,FALSE)</f>
        <v>005</v>
      </c>
      <c r="J4152" s="1">
        <v>0</v>
      </c>
    </row>
    <row r="4153" spans="1:10" ht="32" x14ac:dyDescent="0.2">
      <c r="A4153" s="1">
        <v>4150</v>
      </c>
      <c r="B4153" s="4">
        <v>43800</v>
      </c>
      <c r="C4153" s="24" t="s">
        <v>100</v>
      </c>
      <c r="D4153" s="34" t="s">
        <v>31</v>
      </c>
      <c r="E4153" s="27" t="s">
        <v>109</v>
      </c>
      <c r="F4153" s="25">
        <f t="shared" si="64"/>
        <v>43800</v>
      </c>
      <c r="G4153" s="22" t="str">
        <f>VLOOKUP(C4153,'2- CatalogosAseguradora'!$B:$D,3,FALSE)</f>
        <v>006</v>
      </c>
      <c r="H4153" s="23" t="str">
        <f>VLOOKUP(D4153,'1- CatalogoRamo'!$B:$G,3,FALSE)</f>
        <v>009</v>
      </c>
      <c r="I4153" s="31" t="str">
        <f>VLOOKUP(E4153,'0- CatalogoRubro'!$B:$D,3,FALSE)</f>
        <v>006</v>
      </c>
      <c r="J4153" s="1">
        <v>0</v>
      </c>
    </row>
    <row r="4154" spans="1:10" ht="32" x14ac:dyDescent="0.2">
      <c r="A4154" s="1">
        <v>4151</v>
      </c>
      <c r="B4154" s="4">
        <v>43800</v>
      </c>
      <c r="C4154" s="24" t="s">
        <v>100</v>
      </c>
      <c r="D4154" s="34" t="s">
        <v>31</v>
      </c>
      <c r="E4154" s="27" t="s">
        <v>110</v>
      </c>
      <c r="F4154" s="25">
        <f t="shared" si="64"/>
        <v>43800</v>
      </c>
      <c r="G4154" s="22" t="str">
        <f>VLOOKUP(C4154,'2- CatalogosAseguradora'!$B:$D,3,FALSE)</f>
        <v>006</v>
      </c>
      <c r="H4154" s="23" t="str">
        <f>VLOOKUP(D4154,'1- CatalogoRamo'!$B:$G,3,FALSE)</f>
        <v>009</v>
      </c>
      <c r="I4154" s="31" t="str">
        <f>VLOOKUP(E4154,'0- CatalogoRubro'!$B:$D,3,FALSE)</f>
        <v>007</v>
      </c>
      <c r="J4154" s="1">
        <v>0</v>
      </c>
    </row>
    <row r="4155" spans="1:10" ht="32" x14ac:dyDescent="0.2">
      <c r="A4155" s="1">
        <v>4152</v>
      </c>
      <c r="B4155" s="4">
        <v>43800</v>
      </c>
      <c r="C4155" s="24" t="s">
        <v>100</v>
      </c>
      <c r="D4155" s="34" t="s">
        <v>31</v>
      </c>
      <c r="E4155" s="27" t="s">
        <v>111</v>
      </c>
      <c r="F4155" s="25">
        <f t="shared" si="64"/>
        <v>43800</v>
      </c>
      <c r="G4155" s="22" t="str">
        <f>VLOOKUP(C4155,'2- CatalogosAseguradora'!$B:$D,3,FALSE)</f>
        <v>006</v>
      </c>
      <c r="H4155" s="23" t="str">
        <f>VLOOKUP(D4155,'1- CatalogoRamo'!$B:$G,3,FALSE)</f>
        <v>009</v>
      </c>
      <c r="I4155" s="31" t="str">
        <f>VLOOKUP(E4155,'0- CatalogoRubro'!$B:$D,3,FALSE)</f>
        <v>008</v>
      </c>
      <c r="J4155" s="1">
        <v>0</v>
      </c>
    </row>
    <row r="4156" spans="1:10" ht="32" x14ac:dyDescent="0.2">
      <c r="A4156" s="1">
        <v>4153</v>
      </c>
      <c r="B4156" s="4">
        <v>43800</v>
      </c>
      <c r="C4156" s="24" t="s">
        <v>100</v>
      </c>
      <c r="D4156" s="34" t="s">
        <v>31</v>
      </c>
      <c r="E4156" s="28" t="s">
        <v>112</v>
      </c>
      <c r="F4156" s="25">
        <f t="shared" si="64"/>
        <v>43800</v>
      </c>
      <c r="G4156" s="22" t="str">
        <f>VLOOKUP(C4156,'2- CatalogosAseguradora'!$B:$D,3,FALSE)</f>
        <v>006</v>
      </c>
      <c r="H4156" s="23" t="str">
        <f>VLOOKUP(D4156,'1- CatalogoRamo'!$B:$G,3,FALSE)</f>
        <v>009</v>
      </c>
      <c r="I4156" s="31" t="str">
        <f>VLOOKUP(E4156,'0- CatalogoRubro'!$B:$D,3,FALSE)</f>
        <v>009</v>
      </c>
      <c r="J4156" s="1">
        <v>-0.11407100000000001</v>
      </c>
    </row>
    <row r="4157" spans="1:10" ht="32" x14ac:dyDescent="0.2">
      <c r="A4157" s="1">
        <v>4154</v>
      </c>
      <c r="B4157" s="4">
        <v>43800</v>
      </c>
      <c r="C4157" s="24" t="s">
        <v>100</v>
      </c>
      <c r="D4157" s="34" t="s">
        <v>31</v>
      </c>
      <c r="E4157" s="27" t="s">
        <v>113</v>
      </c>
      <c r="F4157" s="25">
        <f t="shared" si="64"/>
        <v>43800</v>
      </c>
      <c r="G4157" s="22" t="str">
        <f>VLOOKUP(C4157,'2- CatalogosAseguradora'!$B:$D,3,FALSE)</f>
        <v>006</v>
      </c>
      <c r="H4157" s="23" t="str">
        <f>VLOOKUP(D4157,'1- CatalogoRamo'!$B:$G,3,FALSE)</f>
        <v>009</v>
      </c>
      <c r="I4157" s="31" t="str">
        <f>VLOOKUP(E4157,'0- CatalogoRubro'!$B:$D,3,FALSE)</f>
        <v>010</v>
      </c>
      <c r="J4157" s="1">
        <v>0</v>
      </c>
    </row>
    <row r="4158" spans="1:10" ht="32" x14ac:dyDescent="0.2">
      <c r="A4158" s="1">
        <v>4155</v>
      </c>
      <c r="B4158" s="4">
        <v>43800</v>
      </c>
      <c r="C4158" s="24" t="s">
        <v>100</v>
      </c>
      <c r="D4158" s="34" t="s">
        <v>31</v>
      </c>
      <c r="E4158" s="27" t="s">
        <v>114</v>
      </c>
      <c r="F4158" s="25">
        <f t="shared" si="64"/>
        <v>43800</v>
      </c>
      <c r="G4158" s="22" t="str">
        <f>VLOOKUP(C4158,'2- CatalogosAseguradora'!$B:$D,3,FALSE)</f>
        <v>006</v>
      </c>
      <c r="H4158" s="23" t="str">
        <f>VLOOKUP(D4158,'1- CatalogoRamo'!$B:$G,3,FALSE)</f>
        <v>009</v>
      </c>
      <c r="I4158" s="31" t="str">
        <f>VLOOKUP(E4158,'0- CatalogoRubro'!$B:$D,3,FALSE)</f>
        <v>011</v>
      </c>
      <c r="J4158" s="1">
        <v>0</v>
      </c>
    </row>
    <row r="4159" spans="1:10" ht="32" x14ac:dyDescent="0.2">
      <c r="A4159" s="1">
        <v>4156</v>
      </c>
      <c r="B4159" s="4">
        <v>43800</v>
      </c>
      <c r="C4159" s="24" t="s">
        <v>100</v>
      </c>
      <c r="D4159" s="34" t="s">
        <v>31</v>
      </c>
      <c r="E4159" s="27" t="s">
        <v>115</v>
      </c>
      <c r="F4159" s="25">
        <f t="shared" si="64"/>
        <v>43800</v>
      </c>
      <c r="G4159" s="22" t="str">
        <f>VLOOKUP(C4159,'2- CatalogosAseguradora'!$B:$D,3,FALSE)</f>
        <v>006</v>
      </c>
      <c r="H4159" s="23" t="str">
        <f>VLOOKUP(D4159,'1- CatalogoRamo'!$B:$G,3,FALSE)</f>
        <v>009</v>
      </c>
      <c r="I4159" s="31" t="str">
        <f>VLOOKUP(E4159,'0- CatalogoRubro'!$B:$D,3,FALSE)</f>
        <v>012</v>
      </c>
      <c r="J4159" s="1">
        <v>0</v>
      </c>
    </row>
    <row r="4160" spans="1:10" ht="32" x14ac:dyDescent="0.2">
      <c r="A4160" s="1">
        <v>4157</v>
      </c>
      <c r="B4160" s="4">
        <v>43800</v>
      </c>
      <c r="C4160" s="24" t="s">
        <v>100</v>
      </c>
      <c r="D4160" s="34" t="s">
        <v>31</v>
      </c>
      <c r="E4160" s="27" t="s">
        <v>116</v>
      </c>
      <c r="F4160" s="25">
        <f t="shared" si="64"/>
        <v>43800</v>
      </c>
      <c r="G4160" s="22" t="str">
        <f>VLOOKUP(C4160,'2- CatalogosAseguradora'!$B:$D,3,FALSE)</f>
        <v>006</v>
      </c>
      <c r="H4160" s="23" t="str">
        <f>VLOOKUP(D4160,'1- CatalogoRamo'!$B:$G,3,FALSE)</f>
        <v>009</v>
      </c>
      <c r="I4160" s="31" t="str">
        <f>VLOOKUP(E4160,'0- CatalogoRubro'!$B:$D,3,FALSE)</f>
        <v>013</v>
      </c>
      <c r="J4160" s="1">
        <v>0</v>
      </c>
    </row>
    <row r="4161" spans="1:10" ht="32" x14ac:dyDescent="0.2">
      <c r="A4161" s="1">
        <v>4158</v>
      </c>
      <c r="B4161" s="4">
        <v>43800</v>
      </c>
      <c r="C4161" s="24" t="s">
        <v>100</v>
      </c>
      <c r="D4161" s="34" t="s">
        <v>31</v>
      </c>
      <c r="E4161" s="27" t="s">
        <v>117</v>
      </c>
      <c r="F4161" s="25">
        <f t="shared" si="64"/>
        <v>43800</v>
      </c>
      <c r="G4161" s="22" t="str">
        <f>VLOOKUP(C4161,'2- CatalogosAseguradora'!$B:$D,3,FALSE)</f>
        <v>006</v>
      </c>
      <c r="H4161" s="23" t="str">
        <f>VLOOKUP(D4161,'1- CatalogoRamo'!$B:$G,3,FALSE)</f>
        <v>009</v>
      </c>
      <c r="I4161" s="31" t="str">
        <f>VLOOKUP(E4161,'0- CatalogoRubro'!$B:$D,3,FALSE)</f>
        <v>014</v>
      </c>
      <c r="J4161" s="1">
        <v>0</v>
      </c>
    </row>
    <row r="4162" spans="1:10" ht="32" x14ac:dyDescent="0.2">
      <c r="A4162" s="1">
        <v>4159</v>
      </c>
      <c r="B4162" s="4">
        <v>43800</v>
      </c>
      <c r="C4162" s="24" t="s">
        <v>100</v>
      </c>
      <c r="D4162" s="34" t="s">
        <v>31</v>
      </c>
      <c r="E4162" s="27" t="s">
        <v>118</v>
      </c>
      <c r="F4162" s="25">
        <f t="shared" si="64"/>
        <v>43800</v>
      </c>
      <c r="G4162" s="22" t="str">
        <f>VLOOKUP(C4162,'2- CatalogosAseguradora'!$B:$D,3,FALSE)</f>
        <v>006</v>
      </c>
      <c r="H4162" s="23" t="str">
        <f>VLOOKUP(D4162,'1- CatalogoRamo'!$B:$G,3,FALSE)</f>
        <v>009</v>
      </c>
      <c r="I4162" s="31" t="str">
        <f>VLOOKUP(E4162,'0- CatalogoRubro'!$B:$D,3,FALSE)</f>
        <v>015</v>
      </c>
      <c r="J4162" s="1">
        <v>0</v>
      </c>
    </row>
    <row r="4163" spans="1:10" ht="32" x14ac:dyDescent="0.2">
      <c r="A4163" s="1">
        <v>4160</v>
      </c>
      <c r="B4163" s="4">
        <v>43800</v>
      </c>
      <c r="C4163" s="24" t="s">
        <v>100</v>
      </c>
      <c r="D4163" s="34" t="s">
        <v>31</v>
      </c>
      <c r="E4163" s="27" t="s">
        <v>119</v>
      </c>
      <c r="F4163" s="25">
        <f t="shared" si="64"/>
        <v>43800</v>
      </c>
      <c r="G4163" s="22" t="str">
        <f>VLOOKUP(C4163,'2- CatalogosAseguradora'!$B:$D,3,FALSE)</f>
        <v>006</v>
      </c>
      <c r="H4163" s="23" t="str">
        <f>VLOOKUP(D4163,'1- CatalogoRamo'!$B:$G,3,FALSE)</f>
        <v>009</v>
      </c>
      <c r="I4163" s="31" t="str">
        <f>VLOOKUP(E4163,'0- CatalogoRubro'!$B:$D,3,FALSE)</f>
        <v>016</v>
      </c>
      <c r="J4163" s="1">
        <v>0</v>
      </c>
    </row>
    <row r="4164" spans="1:10" ht="32" x14ac:dyDescent="0.2">
      <c r="A4164" s="1">
        <v>4161</v>
      </c>
      <c r="B4164" s="4">
        <v>43800</v>
      </c>
      <c r="C4164" s="24" t="s">
        <v>100</v>
      </c>
      <c r="D4164" s="34" t="s">
        <v>31</v>
      </c>
      <c r="E4164" s="26" t="s">
        <v>120</v>
      </c>
      <c r="F4164" s="25">
        <f t="shared" si="64"/>
        <v>43800</v>
      </c>
      <c r="G4164" s="22" t="str">
        <f>VLOOKUP(C4164,'2- CatalogosAseguradora'!$B:$D,3,FALSE)</f>
        <v>006</v>
      </c>
      <c r="H4164" s="23" t="str">
        <f>VLOOKUP(D4164,'1- CatalogoRamo'!$B:$G,3,FALSE)</f>
        <v>009</v>
      </c>
      <c r="I4164" s="31" t="str">
        <f>VLOOKUP(E4164,'0- CatalogoRubro'!$B:$D,3,FALSE)</f>
        <v>017</v>
      </c>
      <c r="J4164" s="1">
        <v>0.68994739000000005</v>
      </c>
    </row>
    <row r="4165" spans="1:10" ht="32" x14ac:dyDescent="0.2">
      <c r="A4165" s="1">
        <v>4162</v>
      </c>
      <c r="B4165" s="4">
        <v>43800</v>
      </c>
      <c r="C4165" s="24" t="s">
        <v>100</v>
      </c>
      <c r="D4165" s="34" t="s">
        <v>31</v>
      </c>
      <c r="E4165" s="27" t="s">
        <v>121</v>
      </c>
      <c r="F4165" s="25">
        <f t="shared" ref="F4165:F4228" si="65">B4165</f>
        <v>43800</v>
      </c>
      <c r="G4165" s="22" t="str">
        <f>VLOOKUP(C4165,'2- CatalogosAseguradora'!$B:$D,3,FALSE)</f>
        <v>006</v>
      </c>
      <c r="H4165" s="23" t="str">
        <f>VLOOKUP(D4165,'1- CatalogoRamo'!$B:$G,3,FALSE)</f>
        <v>009</v>
      </c>
      <c r="I4165" s="31" t="str">
        <f>VLOOKUP(E4165,'0- CatalogoRubro'!$B:$D,3,FALSE)</f>
        <v>018</v>
      </c>
      <c r="J4165" s="1">
        <v>0.22289</v>
      </c>
    </row>
    <row r="4166" spans="1:10" ht="32" x14ac:dyDescent="0.2">
      <c r="A4166" s="1">
        <v>4163</v>
      </c>
      <c r="B4166" s="4">
        <v>43800</v>
      </c>
      <c r="C4166" s="24" t="s">
        <v>100</v>
      </c>
      <c r="D4166" s="34" t="s">
        <v>31</v>
      </c>
      <c r="E4166" s="27" t="s">
        <v>106</v>
      </c>
      <c r="F4166" s="25">
        <f t="shared" si="65"/>
        <v>43800</v>
      </c>
      <c r="G4166" s="22" t="str">
        <f>VLOOKUP(C4166,'2- CatalogosAseguradora'!$B:$D,3,FALSE)</f>
        <v>006</v>
      </c>
      <c r="H4166" s="23" t="str">
        <f>VLOOKUP(D4166,'1- CatalogoRamo'!$B:$G,3,FALSE)</f>
        <v>009</v>
      </c>
      <c r="I4166" s="31" t="str">
        <f>VLOOKUP(E4166,'0- CatalogoRubro'!$B:$D,3,FALSE)</f>
        <v>003</v>
      </c>
      <c r="J4166" s="1">
        <v>0.22289</v>
      </c>
    </row>
    <row r="4167" spans="1:10" ht="32" x14ac:dyDescent="0.2">
      <c r="A4167" s="1">
        <v>4164</v>
      </c>
      <c r="B4167" s="4">
        <v>43800</v>
      </c>
      <c r="C4167" s="24" t="s">
        <v>100</v>
      </c>
      <c r="D4167" s="34" t="s">
        <v>31</v>
      </c>
      <c r="E4167" s="27" t="s">
        <v>111</v>
      </c>
      <c r="F4167" s="25">
        <f t="shared" si="65"/>
        <v>43800</v>
      </c>
      <c r="G4167" s="22" t="str">
        <f>VLOOKUP(C4167,'2- CatalogosAseguradora'!$B:$D,3,FALSE)</f>
        <v>006</v>
      </c>
      <c r="H4167" s="23" t="str">
        <f>VLOOKUP(D4167,'1- CatalogoRamo'!$B:$G,3,FALSE)</f>
        <v>009</v>
      </c>
      <c r="I4167" s="31" t="str">
        <f>VLOOKUP(E4167,'0- CatalogoRubro'!$B:$D,3,FALSE)</f>
        <v>008</v>
      </c>
      <c r="J4167" s="1">
        <v>0</v>
      </c>
    </row>
    <row r="4168" spans="1:10" ht="32" x14ac:dyDescent="0.2">
      <c r="A4168" s="1">
        <v>4165</v>
      </c>
      <c r="B4168" s="4">
        <v>43800</v>
      </c>
      <c r="C4168" s="24" t="s">
        <v>100</v>
      </c>
      <c r="D4168" s="34" t="s">
        <v>31</v>
      </c>
      <c r="E4168" s="27" t="s">
        <v>122</v>
      </c>
      <c r="F4168" s="25">
        <f t="shared" si="65"/>
        <v>43800</v>
      </c>
      <c r="G4168" s="22" t="str">
        <f>VLOOKUP(C4168,'2- CatalogosAseguradora'!$B:$D,3,FALSE)</f>
        <v>006</v>
      </c>
      <c r="H4168" s="23" t="str">
        <f>VLOOKUP(D4168,'1- CatalogoRamo'!$B:$G,3,FALSE)</f>
        <v>009</v>
      </c>
      <c r="I4168" s="31" t="str">
        <f>VLOOKUP(E4168,'0- CatalogoRubro'!$B:$D,3,FALSE)</f>
        <v>021</v>
      </c>
      <c r="J4168" s="1">
        <v>0</v>
      </c>
    </row>
    <row r="4169" spans="1:10" ht="32" x14ac:dyDescent="0.2">
      <c r="A4169" s="1">
        <v>4166</v>
      </c>
      <c r="B4169" s="4">
        <v>43800</v>
      </c>
      <c r="C4169" s="24" t="s">
        <v>100</v>
      </c>
      <c r="D4169" s="34" t="s">
        <v>31</v>
      </c>
      <c r="E4169" s="27" t="s">
        <v>123</v>
      </c>
      <c r="F4169" s="25">
        <f t="shared" si="65"/>
        <v>43800</v>
      </c>
      <c r="G4169" s="22" t="str">
        <f>VLOOKUP(C4169,'2- CatalogosAseguradora'!$B:$D,3,FALSE)</f>
        <v>006</v>
      </c>
      <c r="H4169" s="23" t="str">
        <f>VLOOKUP(D4169,'1- CatalogoRamo'!$B:$G,3,FALSE)</f>
        <v>009</v>
      </c>
      <c r="I4169" s="31" t="str">
        <f>VLOOKUP(E4169,'0- CatalogoRubro'!$B:$D,3,FALSE)</f>
        <v>022</v>
      </c>
      <c r="J4169" s="1">
        <v>0.46705739000000002</v>
      </c>
    </row>
    <row r="4170" spans="1:10" ht="32" x14ac:dyDescent="0.2">
      <c r="A4170" s="1">
        <v>4167</v>
      </c>
      <c r="B4170" s="4">
        <v>43800</v>
      </c>
      <c r="C4170" s="24" t="s">
        <v>100</v>
      </c>
      <c r="D4170" s="34" t="s">
        <v>31</v>
      </c>
      <c r="E4170" s="27" t="s">
        <v>124</v>
      </c>
      <c r="F4170" s="25">
        <f t="shared" si="65"/>
        <v>43800</v>
      </c>
      <c r="G4170" s="22" t="str">
        <f>VLOOKUP(C4170,'2- CatalogosAseguradora'!$B:$D,3,FALSE)</f>
        <v>006</v>
      </c>
      <c r="H4170" s="23" t="str">
        <f>VLOOKUP(D4170,'1- CatalogoRamo'!$B:$G,3,FALSE)</f>
        <v>009</v>
      </c>
      <c r="I4170" s="31" t="str">
        <f>VLOOKUP(E4170,'0- CatalogoRubro'!$B:$D,3,FALSE)</f>
        <v>023</v>
      </c>
      <c r="J4170" s="1">
        <v>0.46705739000000002</v>
      </c>
    </row>
    <row r="4171" spans="1:10" ht="32" x14ac:dyDescent="0.2">
      <c r="A4171" s="1">
        <v>4168</v>
      </c>
      <c r="B4171" s="4">
        <v>43800</v>
      </c>
      <c r="C4171" s="24" t="s">
        <v>100</v>
      </c>
      <c r="D4171" s="34" t="s">
        <v>31</v>
      </c>
      <c r="E4171" s="27" t="s">
        <v>125</v>
      </c>
      <c r="F4171" s="25">
        <f t="shared" si="65"/>
        <v>43800</v>
      </c>
      <c r="G4171" s="22" t="str">
        <f>VLOOKUP(C4171,'2- CatalogosAseguradora'!$B:$D,3,FALSE)</f>
        <v>006</v>
      </c>
      <c r="H4171" s="23" t="str">
        <f>VLOOKUP(D4171,'1- CatalogoRamo'!$B:$G,3,FALSE)</f>
        <v>009</v>
      </c>
      <c r="I4171" s="31" t="str">
        <f>VLOOKUP(E4171,'0- CatalogoRubro'!$B:$D,3,FALSE)</f>
        <v>024</v>
      </c>
      <c r="J4171" s="1">
        <v>0</v>
      </c>
    </row>
    <row r="4172" spans="1:10" ht="32" x14ac:dyDescent="0.2">
      <c r="A4172" s="1">
        <v>4169</v>
      </c>
      <c r="B4172" s="4">
        <v>43800</v>
      </c>
      <c r="C4172" s="24" t="s">
        <v>100</v>
      </c>
      <c r="D4172" s="34" t="s">
        <v>31</v>
      </c>
      <c r="E4172" s="27" t="s">
        <v>126</v>
      </c>
      <c r="F4172" s="25">
        <f t="shared" si="65"/>
        <v>43800</v>
      </c>
      <c r="G4172" s="22" t="str">
        <f>VLOOKUP(C4172,'2- CatalogosAseguradora'!$B:$D,3,FALSE)</f>
        <v>006</v>
      </c>
      <c r="H4172" s="23" t="str">
        <f>VLOOKUP(D4172,'1- CatalogoRamo'!$B:$G,3,FALSE)</f>
        <v>009</v>
      </c>
      <c r="I4172" s="31" t="str">
        <f>VLOOKUP(E4172,'0- CatalogoRubro'!$B:$D,3,FALSE)</f>
        <v>025</v>
      </c>
      <c r="J4172" s="1">
        <v>0</v>
      </c>
    </row>
    <row r="4173" spans="1:10" ht="32" x14ac:dyDescent="0.2">
      <c r="A4173" s="1">
        <v>4170</v>
      </c>
      <c r="B4173" s="4">
        <v>43800</v>
      </c>
      <c r="C4173" s="24" t="s">
        <v>100</v>
      </c>
      <c r="D4173" s="34" t="s">
        <v>31</v>
      </c>
      <c r="E4173" s="27" t="s">
        <v>127</v>
      </c>
      <c r="F4173" s="25">
        <f t="shared" si="65"/>
        <v>43800</v>
      </c>
      <c r="G4173" s="22" t="str">
        <f>VLOOKUP(C4173,'2- CatalogosAseguradora'!$B:$D,3,FALSE)</f>
        <v>006</v>
      </c>
      <c r="H4173" s="23" t="str">
        <f>VLOOKUP(D4173,'1- CatalogoRamo'!$B:$G,3,FALSE)</f>
        <v>009</v>
      </c>
      <c r="I4173" s="31" t="str">
        <f>VLOOKUP(E4173,'0- CatalogoRubro'!$B:$D,3,FALSE)</f>
        <v>026</v>
      </c>
      <c r="J4173" s="1">
        <v>0</v>
      </c>
    </row>
    <row r="4174" spans="1:10" ht="32" x14ac:dyDescent="0.2">
      <c r="A4174" s="1">
        <v>4171</v>
      </c>
      <c r="B4174" s="4">
        <v>43800</v>
      </c>
      <c r="C4174" s="24" t="s">
        <v>100</v>
      </c>
      <c r="D4174" s="34" t="s">
        <v>31</v>
      </c>
      <c r="E4174" s="26" t="s">
        <v>128</v>
      </c>
      <c r="F4174" s="25">
        <f t="shared" si="65"/>
        <v>43800</v>
      </c>
      <c r="G4174" s="22" t="str">
        <f>VLOOKUP(C4174,'2- CatalogosAseguradora'!$B:$D,3,FALSE)</f>
        <v>006</v>
      </c>
      <c r="H4174" s="23" t="str">
        <f>VLOOKUP(D4174,'1- CatalogoRamo'!$B:$G,3,FALSE)</f>
        <v>009</v>
      </c>
      <c r="I4174" s="31" t="str">
        <f>VLOOKUP(E4174,'0- CatalogoRubro'!$B:$D,3,FALSE)</f>
        <v>027</v>
      </c>
      <c r="J4174" s="1">
        <v>0</v>
      </c>
    </row>
    <row r="4175" spans="1:10" ht="32" x14ac:dyDescent="0.2">
      <c r="A4175" s="1">
        <v>4172</v>
      </c>
      <c r="B4175" s="4">
        <v>43800</v>
      </c>
      <c r="C4175" s="24" t="s">
        <v>100</v>
      </c>
      <c r="D4175" s="34" t="s">
        <v>31</v>
      </c>
      <c r="E4175" s="27" t="s">
        <v>129</v>
      </c>
      <c r="F4175" s="25">
        <f t="shared" si="65"/>
        <v>43800</v>
      </c>
      <c r="G4175" s="22" t="str">
        <f>VLOOKUP(C4175,'2- CatalogosAseguradora'!$B:$D,3,FALSE)</f>
        <v>006</v>
      </c>
      <c r="H4175" s="23" t="str">
        <f>VLOOKUP(D4175,'1- CatalogoRamo'!$B:$G,3,FALSE)</f>
        <v>009</v>
      </c>
      <c r="I4175" s="31" t="str">
        <f>VLOOKUP(E4175,'0- CatalogoRubro'!$B:$D,3,FALSE)</f>
        <v>028</v>
      </c>
      <c r="J4175" s="1">
        <v>0</v>
      </c>
    </row>
    <row r="4176" spans="1:10" ht="32" x14ac:dyDescent="0.2">
      <c r="A4176" s="1">
        <v>4173</v>
      </c>
      <c r="B4176" s="4">
        <v>43800</v>
      </c>
      <c r="C4176" s="24" t="s">
        <v>100</v>
      </c>
      <c r="D4176" s="34" t="s">
        <v>31</v>
      </c>
      <c r="E4176" s="27" t="s">
        <v>130</v>
      </c>
      <c r="F4176" s="25">
        <f t="shared" si="65"/>
        <v>43800</v>
      </c>
      <c r="G4176" s="22" t="str">
        <f>VLOOKUP(C4176,'2- CatalogosAseguradora'!$B:$D,3,FALSE)</f>
        <v>006</v>
      </c>
      <c r="H4176" s="23" t="str">
        <f>VLOOKUP(D4176,'1- CatalogoRamo'!$B:$G,3,FALSE)</f>
        <v>009</v>
      </c>
      <c r="I4176" s="31" t="str">
        <f>VLOOKUP(E4176,'0- CatalogoRubro'!$B:$D,3,FALSE)</f>
        <v>029</v>
      </c>
      <c r="J4176" s="1">
        <v>0</v>
      </c>
    </row>
    <row r="4177" spans="1:10" ht="32" x14ac:dyDescent="0.2">
      <c r="A4177" s="1">
        <v>4174</v>
      </c>
      <c r="B4177" s="4">
        <v>43800</v>
      </c>
      <c r="C4177" s="24" t="s">
        <v>100</v>
      </c>
      <c r="D4177" s="34" t="s">
        <v>31</v>
      </c>
      <c r="E4177" s="26" t="s">
        <v>131</v>
      </c>
      <c r="F4177" s="25">
        <f t="shared" si="65"/>
        <v>43800</v>
      </c>
      <c r="G4177" s="22" t="str">
        <f>VLOOKUP(C4177,'2- CatalogosAseguradora'!$B:$D,3,FALSE)</f>
        <v>006</v>
      </c>
      <c r="H4177" s="23" t="str">
        <f>VLOOKUP(D4177,'1- CatalogoRamo'!$B:$G,3,FALSE)</f>
        <v>009</v>
      </c>
      <c r="I4177" s="31" t="str">
        <f>VLOOKUP(E4177,'0- CatalogoRubro'!$B:$D,3,FALSE)</f>
        <v>030</v>
      </c>
      <c r="J4177" s="1">
        <v>0</v>
      </c>
    </row>
    <row r="4178" spans="1:10" ht="32" x14ac:dyDescent="0.2">
      <c r="A4178" s="1">
        <v>4175</v>
      </c>
      <c r="B4178" s="4">
        <v>43800</v>
      </c>
      <c r="C4178" s="24" t="s">
        <v>100</v>
      </c>
      <c r="D4178" s="34" t="s">
        <v>31</v>
      </c>
      <c r="E4178" s="27" t="s">
        <v>132</v>
      </c>
      <c r="F4178" s="25">
        <f t="shared" si="65"/>
        <v>43800</v>
      </c>
      <c r="G4178" s="22" t="str">
        <f>VLOOKUP(C4178,'2- CatalogosAseguradora'!$B:$D,3,FALSE)</f>
        <v>006</v>
      </c>
      <c r="H4178" s="23" t="str">
        <f>VLOOKUP(D4178,'1- CatalogoRamo'!$B:$G,3,FALSE)</f>
        <v>009</v>
      </c>
      <c r="I4178" s="31" t="str">
        <f>VLOOKUP(E4178,'0- CatalogoRubro'!$B:$D,3,FALSE)</f>
        <v>031</v>
      </c>
      <c r="J4178" s="1">
        <v>0</v>
      </c>
    </row>
    <row r="4179" spans="1:10" ht="32" x14ac:dyDescent="0.2">
      <c r="A4179" s="1">
        <v>4176</v>
      </c>
      <c r="B4179" s="4">
        <v>43800</v>
      </c>
      <c r="C4179" s="24" t="s">
        <v>100</v>
      </c>
      <c r="D4179" s="34" t="s">
        <v>31</v>
      </c>
      <c r="E4179" s="27" t="s">
        <v>106</v>
      </c>
      <c r="F4179" s="25">
        <f t="shared" si="65"/>
        <v>43800</v>
      </c>
      <c r="G4179" s="22" t="str">
        <f>VLOOKUP(C4179,'2- CatalogosAseguradora'!$B:$D,3,FALSE)</f>
        <v>006</v>
      </c>
      <c r="H4179" s="23" t="str">
        <f>VLOOKUP(D4179,'1- CatalogoRamo'!$B:$G,3,FALSE)</f>
        <v>009</v>
      </c>
      <c r="I4179" s="31" t="str">
        <f>VLOOKUP(E4179,'0- CatalogoRubro'!$B:$D,3,FALSE)</f>
        <v>003</v>
      </c>
      <c r="J4179" s="1">
        <v>0</v>
      </c>
    </row>
    <row r="4180" spans="1:10" ht="32" x14ac:dyDescent="0.2">
      <c r="A4180" s="1">
        <v>4177</v>
      </c>
      <c r="B4180" s="4">
        <v>43800</v>
      </c>
      <c r="C4180" s="24" t="s">
        <v>100</v>
      </c>
      <c r="D4180" s="34" t="s">
        <v>31</v>
      </c>
      <c r="E4180" s="27" t="s">
        <v>111</v>
      </c>
      <c r="F4180" s="25">
        <f t="shared" si="65"/>
        <v>43800</v>
      </c>
      <c r="G4180" s="22" t="str">
        <f>VLOOKUP(C4180,'2- CatalogosAseguradora'!$B:$D,3,FALSE)</f>
        <v>006</v>
      </c>
      <c r="H4180" s="23" t="str">
        <f>VLOOKUP(D4180,'1- CatalogoRamo'!$B:$G,3,FALSE)</f>
        <v>009</v>
      </c>
      <c r="I4180" s="31" t="str">
        <f>VLOOKUP(E4180,'0- CatalogoRubro'!$B:$D,3,FALSE)</f>
        <v>008</v>
      </c>
      <c r="J4180" s="1">
        <v>0</v>
      </c>
    </row>
    <row r="4181" spans="1:10" ht="32" x14ac:dyDescent="0.2">
      <c r="A4181" s="1">
        <v>4178</v>
      </c>
      <c r="B4181" s="4">
        <v>43800</v>
      </c>
      <c r="C4181" s="24" t="s">
        <v>100</v>
      </c>
      <c r="D4181" s="34" t="s">
        <v>31</v>
      </c>
      <c r="E4181" s="27" t="s">
        <v>133</v>
      </c>
      <c r="F4181" s="25">
        <f t="shared" si="65"/>
        <v>43800</v>
      </c>
      <c r="G4181" s="22" t="str">
        <f>VLOOKUP(C4181,'2- CatalogosAseguradora'!$B:$D,3,FALSE)</f>
        <v>006</v>
      </c>
      <c r="H4181" s="23" t="str">
        <f>VLOOKUP(D4181,'1- CatalogoRamo'!$B:$G,3,FALSE)</f>
        <v>009</v>
      </c>
      <c r="I4181" s="31" t="str">
        <f>VLOOKUP(E4181,'0- CatalogoRubro'!$B:$D,3,FALSE)</f>
        <v>034</v>
      </c>
      <c r="J4181" s="1">
        <v>0</v>
      </c>
    </row>
    <row r="4182" spans="1:10" ht="32" x14ac:dyDescent="0.2">
      <c r="A4182" s="1">
        <v>4179</v>
      </c>
      <c r="B4182" s="4">
        <v>43800</v>
      </c>
      <c r="C4182" s="24" t="s">
        <v>100</v>
      </c>
      <c r="D4182" s="34" t="s">
        <v>31</v>
      </c>
      <c r="E4182" s="27" t="s">
        <v>134</v>
      </c>
      <c r="F4182" s="25">
        <f t="shared" si="65"/>
        <v>43800</v>
      </c>
      <c r="G4182" s="22" t="str">
        <f>VLOOKUP(C4182,'2- CatalogosAseguradora'!$B:$D,3,FALSE)</f>
        <v>006</v>
      </c>
      <c r="H4182" s="23" t="str">
        <f>VLOOKUP(D4182,'1- CatalogoRamo'!$B:$G,3,FALSE)</f>
        <v>009</v>
      </c>
      <c r="I4182" s="31" t="str">
        <f>VLOOKUP(E4182,'0- CatalogoRubro'!$B:$D,3,FALSE)</f>
        <v>035</v>
      </c>
      <c r="J4182" s="1">
        <v>0</v>
      </c>
    </row>
    <row r="4183" spans="1:10" ht="32" x14ac:dyDescent="0.2">
      <c r="A4183" s="1">
        <v>4180</v>
      </c>
      <c r="B4183" s="4">
        <v>43800</v>
      </c>
      <c r="C4183" s="24" t="s">
        <v>100</v>
      </c>
      <c r="D4183" s="34" t="s">
        <v>31</v>
      </c>
      <c r="E4183" s="27" t="s">
        <v>135</v>
      </c>
      <c r="F4183" s="25">
        <f t="shared" si="65"/>
        <v>43800</v>
      </c>
      <c r="G4183" s="22" t="str">
        <f>VLOOKUP(C4183,'2- CatalogosAseguradora'!$B:$D,3,FALSE)</f>
        <v>006</v>
      </c>
      <c r="H4183" s="23" t="str">
        <f>VLOOKUP(D4183,'1- CatalogoRamo'!$B:$G,3,FALSE)</f>
        <v>009</v>
      </c>
      <c r="I4183" s="31" t="str">
        <f>VLOOKUP(E4183,'0- CatalogoRubro'!$B:$D,3,FALSE)</f>
        <v>036</v>
      </c>
      <c r="J4183" s="1">
        <v>0</v>
      </c>
    </row>
    <row r="4184" spans="1:10" ht="32" x14ac:dyDescent="0.2">
      <c r="A4184" s="1">
        <v>4181</v>
      </c>
      <c r="B4184" s="4">
        <v>43800</v>
      </c>
      <c r="C4184" s="24" t="s">
        <v>100</v>
      </c>
      <c r="D4184" s="34" t="s">
        <v>31</v>
      </c>
      <c r="E4184" s="27" t="s">
        <v>136</v>
      </c>
      <c r="F4184" s="25">
        <f t="shared" si="65"/>
        <v>43800</v>
      </c>
      <c r="G4184" s="22" t="str">
        <f>VLOOKUP(C4184,'2- CatalogosAseguradora'!$B:$D,3,FALSE)</f>
        <v>006</v>
      </c>
      <c r="H4184" s="23" t="str">
        <f>VLOOKUP(D4184,'1- CatalogoRamo'!$B:$G,3,FALSE)</f>
        <v>009</v>
      </c>
      <c r="I4184" s="31" t="str">
        <f>VLOOKUP(E4184,'0- CatalogoRubro'!$B:$D,3,FALSE)</f>
        <v>037</v>
      </c>
      <c r="J4184" s="1">
        <v>0</v>
      </c>
    </row>
    <row r="4185" spans="1:10" ht="32" x14ac:dyDescent="0.2">
      <c r="A4185" s="1">
        <v>4182</v>
      </c>
      <c r="B4185" s="4">
        <v>43800</v>
      </c>
      <c r="C4185" s="24" t="s">
        <v>100</v>
      </c>
      <c r="D4185" s="34" t="s">
        <v>31</v>
      </c>
      <c r="E4185" s="27" t="s">
        <v>137</v>
      </c>
      <c r="F4185" s="25">
        <f t="shared" si="65"/>
        <v>43800</v>
      </c>
      <c r="G4185" s="22" t="str">
        <f>VLOOKUP(C4185,'2- CatalogosAseguradora'!$B:$D,3,FALSE)</f>
        <v>006</v>
      </c>
      <c r="H4185" s="23" t="str">
        <f>VLOOKUP(D4185,'1- CatalogoRamo'!$B:$G,3,FALSE)</f>
        <v>009</v>
      </c>
      <c r="I4185" s="31" t="str">
        <f>VLOOKUP(E4185,'0- CatalogoRubro'!$B:$D,3,FALSE)</f>
        <v>038</v>
      </c>
      <c r="J4185" s="1">
        <v>0</v>
      </c>
    </row>
    <row r="4186" spans="1:10" ht="32" x14ac:dyDescent="0.2">
      <c r="A4186" s="1">
        <v>4183</v>
      </c>
      <c r="B4186" s="4">
        <v>43800</v>
      </c>
      <c r="C4186" s="24" t="s">
        <v>100</v>
      </c>
      <c r="D4186" s="34" t="s">
        <v>31</v>
      </c>
      <c r="E4186" s="27" t="s">
        <v>138</v>
      </c>
      <c r="F4186" s="25">
        <f t="shared" si="65"/>
        <v>43800</v>
      </c>
      <c r="G4186" s="22" t="str">
        <f>VLOOKUP(C4186,'2- CatalogosAseguradora'!$B:$D,3,FALSE)</f>
        <v>006</v>
      </c>
      <c r="H4186" s="23" t="str">
        <f>VLOOKUP(D4186,'1- CatalogoRamo'!$B:$G,3,FALSE)</f>
        <v>009</v>
      </c>
      <c r="I4186" s="31" t="str">
        <f>VLOOKUP(E4186,'0- CatalogoRubro'!$B:$D,3,FALSE)</f>
        <v>039</v>
      </c>
      <c r="J4186" s="1">
        <v>0</v>
      </c>
    </row>
    <row r="4187" spans="1:10" ht="32" x14ac:dyDescent="0.2">
      <c r="A4187" s="1">
        <v>4184</v>
      </c>
      <c r="B4187" s="4">
        <v>43800</v>
      </c>
      <c r="C4187" s="24" t="s">
        <v>100</v>
      </c>
      <c r="D4187" s="34" t="s">
        <v>31</v>
      </c>
      <c r="E4187" s="27" t="s">
        <v>139</v>
      </c>
      <c r="F4187" s="25">
        <f t="shared" si="65"/>
        <v>43800</v>
      </c>
      <c r="G4187" s="22" t="str">
        <f>VLOOKUP(C4187,'2- CatalogosAseguradora'!$B:$D,3,FALSE)</f>
        <v>006</v>
      </c>
      <c r="H4187" s="23" t="str">
        <f>VLOOKUP(D4187,'1- CatalogoRamo'!$B:$G,3,FALSE)</f>
        <v>009</v>
      </c>
      <c r="I4187" s="31" t="str">
        <f>VLOOKUP(E4187,'0- CatalogoRubro'!$B:$D,3,FALSE)</f>
        <v>040</v>
      </c>
      <c r="J4187" s="1">
        <v>0</v>
      </c>
    </row>
    <row r="4188" spans="1:10" ht="32" x14ac:dyDescent="0.2">
      <c r="A4188" s="1">
        <v>4185</v>
      </c>
      <c r="B4188" s="4">
        <v>43800</v>
      </c>
      <c r="C4188" s="24" t="s">
        <v>100</v>
      </c>
      <c r="D4188" s="34" t="s">
        <v>31</v>
      </c>
      <c r="E4188" s="27" t="s">
        <v>140</v>
      </c>
      <c r="F4188" s="25">
        <f t="shared" si="65"/>
        <v>43800</v>
      </c>
      <c r="G4188" s="22" t="str">
        <f>VLOOKUP(C4188,'2- CatalogosAseguradora'!$B:$D,3,FALSE)</f>
        <v>006</v>
      </c>
      <c r="H4188" s="23" t="str">
        <f>VLOOKUP(D4188,'1- CatalogoRamo'!$B:$G,3,FALSE)</f>
        <v>009</v>
      </c>
      <c r="I4188" s="31" t="str">
        <f>VLOOKUP(E4188,'0- CatalogoRubro'!$B:$D,3,FALSE)</f>
        <v>041</v>
      </c>
      <c r="J4188" s="1">
        <v>0</v>
      </c>
    </row>
    <row r="4189" spans="1:10" ht="32" x14ac:dyDescent="0.2">
      <c r="A4189" s="1">
        <v>4186</v>
      </c>
      <c r="B4189" s="4">
        <v>43800</v>
      </c>
      <c r="C4189" s="24" t="s">
        <v>100</v>
      </c>
      <c r="D4189" s="34" t="s">
        <v>31</v>
      </c>
      <c r="E4189" s="26" t="s">
        <v>141</v>
      </c>
      <c r="F4189" s="25">
        <f t="shared" si="65"/>
        <v>43800</v>
      </c>
      <c r="G4189" s="22" t="str">
        <f>VLOOKUP(C4189,'2- CatalogosAseguradora'!$B:$D,3,FALSE)</f>
        <v>006</v>
      </c>
      <c r="H4189" s="23" t="str">
        <f>VLOOKUP(D4189,'1- CatalogoRamo'!$B:$G,3,FALSE)</f>
        <v>009</v>
      </c>
      <c r="I4189" s="31" t="str">
        <f>VLOOKUP(E4189,'0- CatalogoRubro'!$B:$D,3,FALSE)</f>
        <v>042</v>
      </c>
      <c r="J4189" s="1">
        <v>0</v>
      </c>
    </row>
    <row r="4190" spans="1:10" ht="32" x14ac:dyDescent="0.2">
      <c r="A4190" s="1">
        <v>4187</v>
      </c>
      <c r="B4190" s="4">
        <v>43800</v>
      </c>
      <c r="C4190" s="24" t="s">
        <v>100</v>
      </c>
      <c r="D4190" s="34" t="s">
        <v>31</v>
      </c>
      <c r="E4190" s="27" t="s">
        <v>142</v>
      </c>
      <c r="F4190" s="25">
        <f t="shared" si="65"/>
        <v>43800</v>
      </c>
      <c r="G4190" s="22" t="str">
        <f>VLOOKUP(C4190,'2- CatalogosAseguradora'!$B:$D,3,FALSE)</f>
        <v>006</v>
      </c>
      <c r="H4190" s="23" t="str">
        <f>VLOOKUP(D4190,'1- CatalogoRamo'!$B:$G,3,FALSE)</f>
        <v>009</v>
      </c>
      <c r="I4190" s="31" t="str">
        <f>VLOOKUP(E4190,'0- CatalogoRubro'!$B:$D,3,FALSE)</f>
        <v>043</v>
      </c>
      <c r="J4190" s="1">
        <v>0</v>
      </c>
    </row>
    <row r="4191" spans="1:10" ht="32" x14ac:dyDescent="0.2">
      <c r="A4191" s="1">
        <v>4188</v>
      </c>
      <c r="B4191" s="4">
        <v>43800</v>
      </c>
      <c r="C4191" s="24" t="s">
        <v>100</v>
      </c>
      <c r="D4191" s="34" t="s">
        <v>31</v>
      </c>
      <c r="E4191" s="27" t="s">
        <v>143</v>
      </c>
      <c r="F4191" s="25">
        <f t="shared" si="65"/>
        <v>43800</v>
      </c>
      <c r="G4191" s="22" t="str">
        <f>VLOOKUP(C4191,'2- CatalogosAseguradora'!$B:$D,3,FALSE)</f>
        <v>006</v>
      </c>
      <c r="H4191" s="23" t="str">
        <f>VLOOKUP(D4191,'1- CatalogoRamo'!$B:$G,3,FALSE)</f>
        <v>009</v>
      </c>
      <c r="I4191" s="31" t="str">
        <f>VLOOKUP(E4191,'0- CatalogoRubro'!$B:$D,3,FALSE)</f>
        <v>044</v>
      </c>
      <c r="J4191" s="1">
        <v>0</v>
      </c>
    </row>
    <row r="4192" spans="1:10" ht="32" x14ac:dyDescent="0.2">
      <c r="A4192" s="1">
        <v>4189</v>
      </c>
      <c r="B4192" s="4">
        <v>43800</v>
      </c>
      <c r="C4192" s="24" t="s">
        <v>100</v>
      </c>
      <c r="D4192" s="34" t="s">
        <v>31</v>
      </c>
      <c r="E4192" s="27" t="s">
        <v>144</v>
      </c>
      <c r="F4192" s="25">
        <f t="shared" si="65"/>
        <v>43800</v>
      </c>
      <c r="G4192" s="22" t="str">
        <f>VLOOKUP(C4192,'2- CatalogosAseguradora'!$B:$D,3,FALSE)</f>
        <v>006</v>
      </c>
      <c r="H4192" s="23" t="str">
        <f>VLOOKUP(D4192,'1- CatalogoRamo'!$B:$G,3,FALSE)</f>
        <v>009</v>
      </c>
      <c r="I4192" s="31" t="str">
        <f>VLOOKUP(E4192,'0- CatalogoRubro'!$B:$D,3,FALSE)</f>
        <v>045</v>
      </c>
      <c r="J4192" s="1">
        <v>0</v>
      </c>
    </row>
    <row r="4193" spans="1:10" ht="32" x14ac:dyDescent="0.2">
      <c r="A4193" s="1">
        <v>4190</v>
      </c>
      <c r="B4193" s="4">
        <v>43800</v>
      </c>
      <c r="C4193" s="24" t="s">
        <v>100</v>
      </c>
      <c r="D4193" s="34" t="s">
        <v>31</v>
      </c>
      <c r="E4193" s="26" t="s">
        <v>145</v>
      </c>
      <c r="F4193" s="25">
        <f t="shared" si="65"/>
        <v>43800</v>
      </c>
      <c r="G4193" s="22" t="str">
        <f>VLOOKUP(C4193,'2- CatalogosAseguradora'!$B:$D,3,FALSE)</f>
        <v>006</v>
      </c>
      <c r="H4193" s="23" t="str">
        <f>VLOOKUP(D4193,'1- CatalogoRamo'!$B:$G,3,FALSE)</f>
        <v>009</v>
      </c>
      <c r="I4193" s="31" t="str">
        <f>VLOOKUP(E4193,'0- CatalogoRubro'!$B:$D,3,FALSE)</f>
        <v>046</v>
      </c>
      <c r="J4193" s="1">
        <v>0</v>
      </c>
    </row>
    <row r="4194" spans="1:10" ht="32" x14ac:dyDescent="0.2">
      <c r="A4194" s="1">
        <v>4191</v>
      </c>
      <c r="B4194" s="4">
        <v>43800</v>
      </c>
      <c r="C4194" s="24" t="s">
        <v>100</v>
      </c>
      <c r="D4194" s="34" t="s">
        <v>31</v>
      </c>
      <c r="E4194" s="26" t="s">
        <v>146</v>
      </c>
      <c r="F4194" s="25">
        <f t="shared" si="65"/>
        <v>43800</v>
      </c>
      <c r="G4194" s="22" t="str">
        <f>VLOOKUP(C4194,'2- CatalogosAseguradora'!$B:$D,3,FALSE)</f>
        <v>006</v>
      </c>
      <c r="H4194" s="23" t="str">
        <f>VLOOKUP(D4194,'1- CatalogoRamo'!$B:$G,3,FALSE)</f>
        <v>009</v>
      </c>
      <c r="I4194" s="31" t="str">
        <f>VLOOKUP(E4194,'0- CatalogoRubro'!$B:$D,3,FALSE)</f>
        <v>047</v>
      </c>
      <c r="J4194" s="1">
        <v>-1.4574999999999999E-4</v>
      </c>
    </row>
    <row r="4195" spans="1:10" ht="32" x14ac:dyDescent="0.2">
      <c r="A4195" s="1">
        <v>4192</v>
      </c>
      <c r="B4195" s="4">
        <v>43800</v>
      </c>
      <c r="C4195" s="24" t="s">
        <v>100</v>
      </c>
      <c r="D4195" s="34" t="s">
        <v>31</v>
      </c>
      <c r="E4195" s="29" t="s">
        <v>147</v>
      </c>
      <c r="F4195" s="25">
        <f t="shared" si="65"/>
        <v>43800</v>
      </c>
      <c r="G4195" s="22" t="str">
        <f>VLOOKUP(C4195,'2- CatalogosAseguradora'!$B:$D,3,FALSE)</f>
        <v>006</v>
      </c>
      <c r="H4195" s="23" t="str">
        <f>VLOOKUP(D4195,'1- CatalogoRamo'!$B:$G,3,FALSE)</f>
        <v>009</v>
      </c>
      <c r="I4195" s="31" t="str">
        <f>VLOOKUP(E4195,'0- CatalogoRubro'!$B:$D,3,FALSE)</f>
        <v>048</v>
      </c>
      <c r="J4195" s="1">
        <v>-0.57573063999999996</v>
      </c>
    </row>
    <row r="4196" spans="1:10" ht="32" x14ac:dyDescent="0.2">
      <c r="A4196" s="1">
        <v>4193</v>
      </c>
      <c r="B4196" s="4">
        <v>43800</v>
      </c>
      <c r="C4196" s="24" t="s">
        <v>100</v>
      </c>
      <c r="D4196" s="34" t="s">
        <v>31</v>
      </c>
      <c r="E4196" s="26" t="s">
        <v>148</v>
      </c>
      <c r="F4196" s="25">
        <f t="shared" si="65"/>
        <v>43800</v>
      </c>
      <c r="G4196" s="22" t="str">
        <f>VLOOKUP(C4196,'2- CatalogosAseguradora'!$B:$D,3,FALSE)</f>
        <v>006</v>
      </c>
      <c r="H4196" s="23" t="str">
        <f>VLOOKUP(D4196,'1- CatalogoRamo'!$B:$G,3,FALSE)</f>
        <v>009</v>
      </c>
      <c r="I4196" s="31" t="str">
        <f>VLOOKUP(E4196,'0- CatalogoRubro'!$B:$D,3,FALSE)</f>
        <v>049</v>
      </c>
      <c r="J4196" s="1">
        <v>0</v>
      </c>
    </row>
    <row r="4197" spans="1:10" ht="32" x14ac:dyDescent="0.2">
      <c r="A4197" s="1">
        <v>4194</v>
      </c>
      <c r="B4197" s="4">
        <v>43800</v>
      </c>
      <c r="C4197" s="24" t="s">
        <v>100</v>
      </c>
      <c r="D4197" s="34" t="s">
        <v>31</v>
      </c>
      <c r="E4197" s="27" t="s">
        <v>149</v>
      </c>
      <c r="F4197" s="25">
        <f t="shared" si="65"/>
        <v>43800</v>
      </c>
      <c r="G4197" s="22" t="str">
        <f>VLOOKUP(C4197,'2- CatalogosAseguradora'!$B:$D,3,FALSE)</f>
        <v>006</v>
      </c>
      <c r="H4197" s="23" t="str">
        <f>VLOOKUP(D4197,'1- CatalogoRamo'!$B:$G,3,FALSE)</f>
        <v>009</v>
      </c>
      <c r="I4197" s="31" t="str">
        <f>VLOOKUP(E4197,'0- CatalogoRubro'!$B:$D,3,FALSE)</f>
        <v>050</v>
      </c>
      <c r="J4197" s="1">
        <v>0</v>
      </c>
    </row>
    <row r="4198" spans="1:10" ht="32" x14ac:dyDescent="0.2">
      <c r="A4198" s="1">
        <v>4195</v>
      </c>
      <c r="B4198" s="4">
        <v>43800</v>
      </c>
      <c r="C4198" s="24" t="s">
        <v>100</v>
      </c>
      <c r="D4198" s="34" t="s">
        <v>31</v>
      </c>
      <c r="E4198" s="27" t="s">
        <v>150</v>
      </c>
      <c r="F4198" s="25">
        <f t="shared" si="65"/>
        <v>43800</v>
      </c>
      <c r="G4198" s="22" t="str">
        <f>VLOOKUP(C4198,'2- CatalogosAseguradora'!$B:$D,3,FALSE)</f>
        <v>006</v>
      </c>
      <c r="H4198" s="23" t="str">
        <f>VLOOKUP(D4198,'1- CatalogoRamo'!$B:$G,3,FALSE)</f>
        <v>009</v>
      </c>
      <c r="I4198" s="31" t="str">
        <f>VLOOKUP(E4198,'0- CatalogoRubro'!$B:$D,3,FALSE)</f>
        <v>051</v>
      </c>
      <c r="J4198" s="1">
        <v>0</v>
      </c>
    </row>
    <row r="4199" spans="1:10" ht="32" x14ac:dyDescent="0.2">
      <c r="A4199" s="1">
        <v>4196</v>
      </c>
      <c r="B4199" s="4">
        <v>43800</v>
      </c>
      <c r="C4199" s="24" t="s">
        <v>100</v>
      </c>
      <c r="D4199" s="34" t="s">
        <v>31</v>
      </c>
      <c r="E4199" s="26" t="s">
        <v>151</v>
      </c>
      <c r="F4199" s="25">
        <f t="shared" si="65"/>
        <v>43800</v>
      </c>
      <c r="G4199" s="22" t="str">
        <f>VLOOKUP(C4199,'2- CatalogosAseguradora'!$B:$D,3,FALSE)</f>
        <v>006</v>
      </c>
      <c r="H4199" s="23" t="str">
        <f>VLOOKUP(D4199,'1- CatalogoRamo'!$B:$G,3,FALSE)</f>
        <v>009</v>
      </c>
      <c r="I4199" s="31" t="str">
        <f>VLOOKUP(E4199,'0- CatalogoRubro'!$B:$D,3,FALSE)</f>
        <v>052</v>
      </c>
      <c r="J4199" s="1">
        <v>0</v>
      </c>
    </row>
    <row r="4200" spans="1:10" ht="32" x14ac:dyDescent="0.2">
      <c r="A4200" s="1">
        <v>4197</v>
      </c>
      <c r="B4200" s="4">
        <v>43800</v>
      </c>
      <c r="C4200" s="24" t="s">
        <v>100</v>
      </c>
      <c r="D4200" s="34" t="s">
        <v>31</v>
      </c>
      <c r="E4200" s="27" t="s">
        <v>152</v>
      </c>
      <c r="F4200" s="25">
        <f t="shared" si="65"/>
        <v>43800</v>
      </c>
      <c r="G4200" s="22" t="str">
        <f>VLOOKUP(C4200,'2- CatalogosAseguradora'!$B:$D,3,FALSE)</f>
        <v>006</v>
      </c>
      <c r="H4200" s="23" t="str">
        <f>VLOOKUP(D4200,'1- CatalogoRamo'!$B:$G,3,FALSE)</f>
        <v>009</v>
      </c>
      <c r="I4200" s="31" t="str">
        <f>VLOOKUP(E4200,'0- CatalogoRubro'!$B:$D,3,FALSE)</f>
        <v>053</v>
      </c>
      <c r="J4200" s="1">
        <v>0</v>
      </c>
    </row>
    <row r="4201" spans="1:10" ht="32" x14ac:dyDescent="0.2">
      <c r="A4201" s="1">
        <v>4198</v>
      </c>
      <c r="B4201" s="4">
        <v>43800</v>
      </c>
      <c r="C4201" s="24" t="s">
        <v>100</v>
      </c>
      <c r="D4201" s="34" t="s">
        <v>31</v>
      </c>
      <c r="E4201" s="27" t="s">
        <v>153</v>
      </c>
      <c r="F4201" s="25">
        <f t="shared" si="65"/>
        <v>43800</v>
      </c>
      <c r="G4201" s="22" t="str">
        <f>VLOOKUP(C4201,'2- CatalogosAseguradora'!$B:$D,3,FALSE)</f>
        <v>006</v>
      </c>
      <c r="H4201" s="23" t="str">
        <f>VLOOKUP(D4201,'1- CatalogoRamo'!$B:$G,3,FALSE)</f>
        <v>009</v>
      </c>
      <c r="I4201" s="31" t="str">
        <f>VLOOKUP(E4201,'0- CatalogoRubro'!$B:$D,3,FALSE)</f>
        <v>054</v>
      </c>
      <c r="J4201" s="1">
        <v>0</v>
      </c>
    </row>
    <row r="4202" spans="1:10" ht="32" x14ac:dyDescent="0.2">
      <c r="A4202" s="1">
        <v>4199</v>
      </c>
      <c r="B4202" s="4">
        <v>43800</v>
      </c>
      <c r="C4202" s="24" t="s">
        <v>100</v>
      </c>
      <c r="D4202" s="34" t="s">
        <v>31</v>
      </c>
      <c r="E4202" s="29" t="s">
        <v>154</v>
      </c>
      <c r="F4202" s="25">
        <f t="shared" si="65"/>
        <v>43800</v>
      </c>
      <c r="G4202" s="22" t="str">
        <f>VLOOKUP(C4202,'2- CatalogosAseguradora'!$B:$D,3,FALSE)</f>
        <v>006</v>
      </c>
      <c r="H4202" s="23" t="str">
        <f>VLOOKUP(D4202,'1- CatalogoRamo'!$B:$G,3,FALSE)</f>
        <v>009</v>
      </c>
      <c r="I4202" s="31" t="str">
        <f>VLOOKUP(E4202,'0- CatalogoRubro'!$B:$D,3,FALSE)</f>
        <v>055</v>
      </c>
      <c r="J4202" s="1">
        <v>0</v>
      </c>
    </row>
    <row r="4203" spans="1:10" ht="32" x14ac:dyDescent="0.2">
      <c r="A4203" s="1">
        <v>4200</v>
      </c>
      <c r="B4203" s="4">
        <v>43800</v>
      </c>
      <c r="C4203" s="24" t="s">
        <v>100</v>
      </c>
      <c r="D4203" s="34" t="s">
        <v>31</v>
      </c>
      <c r="E4203" s="29" t="s">
        <v>155</v>
      </c>
      <c r="F4203" s="25">
        <f t="shared" si="65"/>
        <v>43800</v>
      </c>
      <c r="G4203" s="22" t="str">
        <f>VLOOKUP(C4203,'2- CatalogosAseguradora'!$B:$D,3,FALSE)</f>
        <v>006</v>
      </c>
      <c r="H4203" s="23" t="str">
        <f>VLOOKUP(D4203,'1- CatalogoRamo'!$B:$G,3,FALSE)</f>
        <v>009</v>
      </c>
      <c r="I4203" s="31" t="str">
        <f>VLOOKUP(E4203,'0- CatalogoRubro'!$B:$D,3,FALSE)</f>
        <v>056</v>
      </c>
      <c r="J4203" s="1">
        <v>-0.57573063999999996</v>
      </c>
    </row>
    <row r="4204" spans="1:10" ht="16" x14ac:dyDescent="0.2">
      <c r="A4204" s="1">
        <v>4201</v>
      </c>
      <c r="B4204" s="4">
        <v>43800</v>
      </c>
      <c r="C4204" s="24" t="s">
        <v>13</v>
      </c>
      <c r="D4204" s="34" t="s">
        <v>22</v>
      </c>
      <c r="E4204" s="26" t="s">
        <v>104</v>
      </c>
      <c r="F4204" s="25">
        <f t="shared" si="65"/>
        <v>43800</v>
      </c>
      <c r="G4204" s="22" t="str">
        <f>VLOOKUP(C4204,'2- CatalogosAseguradora'!$B:$D,3,FALSE)</f>
        <v>013</v>
      </c>
      <c r="H4204" s="23" t="str">
        <f>VLOOKUP(D4204,'1- CatalogoRamo'!$B:$G,3,FALSE)</f>
        <v>010</v>
      </c>
      <c r="I4204" s="31" t="str">
        <f>VLOOKUP(E4204,'0- CatalogoRubro'!$B:$D,3,FALSE)</f>
        <v>001</v>
      </c>
      <c r="J4204" s="34">
        <v>3883.1762372600001</v>
      </c>
    </row>
    <row r="4205" spans="1:10" ht="16" x14ac:dyDescent="0.2">
      <c r="A4205" s="1">
        <v>4202</v>
      </c>
      <c r="B4205" s="4">
        <v>43800</v>
      </c>
      <c r="C4205" s="24" t="s">
        <v>13</v>
      </c>
      <c r="D4205" s="34" t="s">
        <v>22</v>
      </c>
      <c r="E4205" s="27" t="s">
        <v>105</v>
      </c>
      <c r="F4205" s="25">
        <f t="shared" si="65"/>
        <v>43800</v>
      </c>
      <c r="G4205" s="22" t="str">
        <f>VLOOKUP(C4205,'2- CatalogosAseguradora'!$B:$D,3,FALSE)</f>
        <v>013</v>
      </c>
      <c r="H4205" s="23" t="str">
        <f>VLOOKUP(D4205,'1- CatalogoRamo'!$B:$G,3,FALSE)</f>
        <v>010</v>
      </c>
      <c r="I4205" s="31" t="str">
        <f>VLOOKUP(E4205,'0- CatalogoRubro'!$B:$D,3,FALSE)</f>
        <v>002</v>
      </c>
      <c r="J4205" s="1">
        <v>4708.6303275699993</v>
      </c>
    </row>
    <row r="4206" spans="1:10" ht="16" x14ac:dyDescent="0.2">
      <c r="A4206" s="1">
        <v>4203</v>
      </c>
      <c r="B4206" s="4">
        <v>43800</v>
      </c>
      <c r="C4206" s="24" t="s">
        <v>13</v>
      </c>
      <c r="D4206" s="34" t="s">
        <v>22</v>
      </c>
      <c r="E4206" s="27" t="s">
        <v>106</v>
      </c>
      <c r="F4206" s="25">
        <f t="shared" si="65"/>
        <v>43800</v>
      </c>
      <c r="G4206" s="22" t="str">
        <f>VLOOKUP(C4206,'2- CatalogosAseguradora'!$B:$D,3,FALSE)</f>
        <v>013</v>
      </c>
      <c r="H4206" s="23" t="str">
        <f>VLOOKUP(D4206,'1- CatalogoRamo'!$B:$G,3,FALSE)</f>
        <v>010</v>
      </c>
      <c r="I4206" s="31" t="str">
        <f>VLOOKUP(E4206,'0- CatalogoRubro'!$B:$D,3,FALSE)</f>
        <v>003</v>
      </c>
      <c r="J4206" s="1">
        <v>4695.0586053699999</v>
      </c>
    </row>
    <row r="4207" spans="1:10" ht="16" x14ac:dyDescent="0.2">
      <c r="A4207" s="1">
        <v>4204</v>
      </c>
      <c r="B4207" s="4">
        <v>43800</v>
      </c>
      <c r="C4207" s="24" t="s">
        <v>13</v>
      </c>
      <c r="D4207" s="34" t="s">
        <v>22</v>
      </c>
      <c r="E4207" s="27" t="s">
        <v>107</v>
      </c>
      <c r="F4207" s="25">
        <f t="shared" si="65"/>
        <v>43800</v>
      </c>
      <c r="G4207" s="22" t="str">
        <f>VLOOKUP(C4207,'2- CatalogosAseguradora'!$B:$D,3,FALSE)</f>
        <v>013</v>
      </c>
      <c r="H4207" s="23" t="str">
        <f>VLOOKUP(D4207,'1- CatalogoRamo'!$B:$G,3,FALSE)</f>
        <v>010</v>
      </c>
      <c r="I4207" s="31" t="str">
        <f>VLOOKUP(E4207,'0- CatalogoRubro'!$B:$D,3,FALSE)</f>
        <v>004</v>
      </c>
      <c r="J4207" s="1">
        <v>7012.4151130399996</v>
      </c>
    </row>
    <row r="4208" spans="1:10" ht="16" x14ac:dyDescent="0.2">
      <c r="A4208" s="1">
        <v>4205</v>
      </c>
      <c r="B4208" s="4">
        <v>43800</v>
      </c>
      <c r="C4208" s="24" t="s">
        <v>13</v>
      </c>
      <c r="D4208" s="34" t="s">
        <v>22</v>
      </c>
      <c r="E4208" s="27" t="s">
        <v>108</v>
      </c>
      <c r="F4208" s="25">
        <f t="shared" si="65"/>
        <v>43800</v>
      </c>
      <c r="G4208" s="22" t="str">
        <f>VLOOKUP(C4208,'2- CatalogosAseguradora'!$B:$D,3,FALSE)</f>
        <v>013</v>
      </c>
      <c r="H4208" s="23" t="str">
        <f>VLOOKUP(D4208,'1- CatalogoRamo'!$B:$G,3,FALSE)</f>
        <v>010</v>
      </c>
      <c r="I4208" s="31" t="str">
        <f>VLOOKUP(E4208,'0- CatalogoRubro'!$B:$D,3,FALSE)</f>
        <v>005</v>
      </c>
      <c r="J4208" s="1">
        <v>2001.83446329</v>
      </c>
    </row>
    <row r="4209" spans="1:10" ht="16" x14ac:dyDescent="0.2">
      <c r="A4209" s="1">
        <v>4206</v>
      </c>
      <c r="B4209" s="4">
        <v>43800</v>
      </c>
      <c r="C4209" s="24" t="s">
        <v>13</v>
      </c>
      <c r="D4209" s="34" t="s">
        <v>22</v>
      </c>
      <c r="E4209" s="27" t="s">
        <v>109</v>
      </c>
      <c r="F4209" s="25">
        <f t="shared" si="65"/>
        <v>43800</v>
      </c>
      <c r="G4209" s="22" t="str">
        <f>VLOOKUP(C4209,'2- CatalogosAseguradora'!$B:$D,3,FALSE)</f>
        <v>013</v>
      </c>
      <c r="H4209" s="23" t="str">
        <f>VLOOKUP(D4209,'1- CatalogoRamo'!$B:$G,3,FALSE)</f>
        <v>010</v>
      </c>
      <c r="I4209" s="31" t="str">
        <f>VLOOKUP(E4209,'0- CatalogoRubro'!$B:$D,3,FALSE)</f>
        <v>006</v>
      </c>
      <c r="J4209" s="1">
        <v>315.52204438000001</v>
      </c>
    </row>
    <row r="4210" spans="1:10" ht="16" x14ac:dyDescent="0.2">
      <c r="A4210" s="1">
        <v>4207</v>
      </c>
      <c r="B4210" s="4">
        <v>43800</v>
      </c>
      <c r="C4210" s="24" t="s">
        <v>13</v>
      </c>
      <c r="D4210" s="34" t="s">
        <v>22</v>
      </c>
      <c r="E4210" s="27" t="s">
        <v>110</v>
      </c>
      <c r="F4210" s="25">
        <f t="shared" si="65"/>
        <v>43800</v>
      </c>
      <c r="G4210" s="22" t="str">
        <f>VLOOKUP(C4210,'2- CatalogosAseguradora'!$B:$D,3,FALSE)</f>
        <v>013</v>
      </c>
      <c r="H4210" s="23" t="str">
        <f>VLOOKUP(D4210,'1- CatalogoRamo'!$B:$G,3,FALSE)</f>
        <v>010</v>
      </c>
      <c r="I4210" s="31" t="str">
        <f>VLOOKUP(E4210,'0- CatalogoRubro'!$B:$D,3,FALSE)</f>
        <v>007</v>
      </c>
      <c r="J4210" s="1">
        <v>0</v>
      </c>
    </row>
    <row r="4211" spans="1:10" ht="16" x14ac:dyDescent="0.2">
      <c r="A4211" s="1">
        <v>4208</v>
      </c>
      <c r="B4211" s="4">
        <v>43800</v>
      </c>
      <c r="C4211" s="24" t="s">
        <v>13</v>
      </c>
      <c r="D4211" s="34" t="s">
        <v>22</v>
      </c>
      <c r="E4211" s="27" t="s">
        <v>111</v>
      </c>
      <c r="F4211" s="25">
        <f t="shared" si="65"/>
        <v>43800</v>
      </c>
      <c r="G4211" s="22" t="str">
        <f>VLOOKUP(C4211,'2- CatalogosAseguradora'!$B:$D,3,FALSE)</f>
        <v>013</v>
      </c>
      <c r="H4211" s="23" t="str">
        <f>VLOOKUP(D4211,'1- CatalogoRamo'!$B:$G,3,FALSE)</f>
        <v>010</v>
      </c>
      <c r="I4211" s="31" t="str">
        <f>VLOOKUP(E4211,'0- CatalogoRubro'!$B:$D,3,FALSE)</f>
        <v>008</v>
      </c>
      <c r="J4211" s="1">
        <v>0</v>
      </c>
    </row>
    <row r="4212" spans="1:10" ht="16" x14ac:dyDescent="0.2">
      <c r="A4212" s="1">
        <v>4209</v>
      </c>
      <c r="B4212" s="4">
        <v>43800</v>
      </c>
      <c r="C4212" s="24" t="s">
        <v>13</v>
      </c>
      <c r="D4212" s="34" t="s">
        <v>22</v>
      </c>
      <c r="E4212" s="28" t="s">
        <v>112</v>
      </c>
      <c r="F4212" s="25">
        <f t="shared" si="65"/>
        <v>43800</v>
      </c>
      <c r="G4212" s="22" t="str">
        <f>VLOOKUP(C4212,'2- CatalogosAseguradora'!$B:$D,3,FALSE)</f>
        <v>013</v>
      </c>
      <c r="H4212" s="23" t="str">
        <f>VLOOKUP(D4212,'1- CatalogoRamo'!$B:$G,3,FALSE)</f>
        <v>010</v>
      </c>
      <c r="I4212" s="31" t="str">
        <f>VLOOKUP(E4212,'0- CatalogoRubro'!$B:$D,3,FALSE)</f>
        <v>009</v>
      </c>
      <c r="J4212" s="1">
        <v>-13.5717222</v>
      </c>
    </row>
    <row r="4213" spans="1:10" ht="16" x14ac:dyDescent="0.2">
      <c r="A4213" s="1">
        <v>4210</v>
      </c>
      <c r="B4213" s="4">
        <v>43800</v>
      </c>
      <c r="C4213" s="24" t="s">
        <v>13</v>
      </c>
      <c r="D4213" s="34" t="s">
        <v>22</v>
      </c>
      <c r="E4213" s="27" t="s">
        <v>113</v>
      </c>
      <c r="F4213" s="25">
        <f t="shared" si="65"/>
        <v>43800</v>
      </c>
      <c r="G4213" s="22" t="str">
        <f>VLOOKUP(C4213,'2- CatalogosAseguradora'!$B:$D,3,FALSE)</f>
        <v>013</v>
      </c>
      <c r="H4213" s="23" t="str">
        <f>VLOOKUP(D4213,'1- CatalogoRamo'!$B:$G,3,FALSE)</f>
        <v>010</v>
      </c>
      <c r="I4213" s="31" t="str">
        <f>VLOOKUP(E4213,'0- CatalogoRubro'!$B:$D,3,FALSE)</f>
        <v>010</v>
      </c>
      <c r="J4213" s="1">
        <v>234.99467984</v>
      </c>
    </row>
    <row r="4214" spans="1:10" ht="16" x14ac:dyDescent="0.2">
      <c r="A4214" s="1">
        <v>4211</v>
      </c>
      <c r="B4214" s="4">
        <v>43800</v>
      </c>
      <c r="C4214" s="24" t="s">
        <v>13</v>
      </c>
      <c r="D4214" s="34" t="s">
        <v>22</v>
      </c>
      <c r="E4214" s="27" t="s">
        <v>114</v>
      </c>
      <c r="F4214" s="25">
        <f t="shared" si="65"/>
        <v>43800</v>
      </c>
      <c r="G4214" s="22" t="str">
        <f>VLOOKUP(C4214,'2- CatalogosAseguradora'!$B:$D,3,FALSE)</f>
        <v>013</v>
      </c>
      <c r="H4214" s="23" t="str">
        <f>VLOOKUP(D4214,'1- CatalogoRamo'!$B:$G,3,FALSE)</f>
        <v>010</v>
      </c>
      <c r="I4214" s="31" t="str">
        <f>VLOOKUP(E4214,'0- CatalogoRubro'!$B:$D,3,FALSE)</f>
        <v>011</v>
      </c>
      <c r="J4214" s="1">
        <v>234.99467984</v>
      </c>
    </row>
    <row r="4215" spans="1:10" ht="16" x14ac:dyDescent="0.2">
      <c r="A4215" s="1">
        <v>4212</v>
      </c>
      <c r="B4215" s="4">
        <v>43800</v>
      </c>
      <c r="C4215" s="24" t="s">
        <v>13</v>
      </c>
      <c r="D4215" s="34" t="s">
        <v>22</v>
      </c>
      <c r="E4215" s="27" t="s">
        <v>115</v>
      </c>
      <c r="F4215" s="25">
        <f t="shared" si="65"/>
        <v>43800</v>
      </c>
      <c r="G4215" s="22" t="str">
        <f>VLOOKUP(C4215,'2- CatalogosAseguradora'!$B:$D,3,FALSE)</f>
        <v>013</v>
      </c>
      <c r="H4215" s="23" t="str">
        <f>VLOOKUP(D4215,'1- CatalogoRamo'!$B:$G,3,FALSE)</f>
        <v>010</v>
      </c>
      <c r="I4215" s="31" t="str">
        <f>VLOOKUP(E4215,'0- CatalogoRubro'!$B:$D,3,FALSE)</f>
        <v>012</v>
      </c>
      <c r="J4215" s="1">
        <v>0</v>
      </c>
    </row>
    <row r="4216" spans="1:10" ht="16" x14ac:dyDescent="0.2">
      <c r="A4216" s="1">
        <v>4213</v>
      </c>
      <c r="B4216" s="4">
        <v>43800</v>
      </c>
      <c r="C4216" s="24" t="s">
        <v>13</v>
      </c>
      <c r="D4216" s="34" t="s">
        <v>22</v>
      </c>
      <c r="E4216" s="27" t="s">
        <v>116</v>
      </c>
      <c r="F4216" s="25">
        <f t="shared" si="65"/>
        <v>43800</v>
      </c>
      <c r="G4216" s="22" t="str">
        <f>VLOOKUP(C4216,'2- CatalogosAseguradora'!$B:$D,3,FALSE)</f>
        <v>013</v>
      </c>
      <c r="H4216" s="23" t="str">
        <f>VLOOKUP(D4216,'1- CatalogoRamo'!$B:$G,3,FALSE)</f>
        <v>010</v>
      </c>
      <c r="I4216" s="31" t="str">
        <f>VLOOKUP(E4216,'0- CatalogoRubro'!$B:$D,3,FALSE)</f>
        <v>013</v>
      </c>
      <c r="J4216" s="1">
        <v>455.64354681999998</v>
      </c>
    </row>
    <row r="4217" spans="1:10" ht="16" x14ac:dyDescent="0.2">
      <c r="A4217" s="1">
        <v>4214</v>
      </c>
      <c r="B4217" s="4">
        <v>43800</v>
      </c>
      <c r="C4217" s="24" t="s">
        <v>13</v>
      </c>
      <c r="D4217" s="34" t="s">
        <v>22</v>
      </c>
      <c r="E4217" s="27" t="s">
        <v>117</v>
      </c>
      <c r="F4217" s="25">
        <f t="shared" si="65"/>
        <v>43800</v>
      </c>
      <c r="G4217" s="22" t="str">
        <f>VLOOKUP(C4217,'2- CatalogosAseguradora'!$B:$D,3,FALSE)</f>
        <v>013</v>
      </c>
      <c r="H4217" s="23" t="str">
        <f>VLOOKUP(D4217,'1- CatalogoRamo'!$B:$G,3,FALSE)</f>
        <v>010</v>
      </c>
      <c r="I4217" s="31" t="str">
        <f>VLOOKUP(E4217,'0- CatalogoRubro'!$B:$D,3,FALSE)</f>
        <v>014</v>
      </c>
      <c r="J4217" s="1">
        <v>455.64354681999998</v>
      </c>
    </row>
    <row r="4218" spans="1:10" ht="16" x14ac:dyDescent="0.2">
      <c r="A4218" s="1">
        <v>4215</v>
      </c>
      <c r="B4218" s="4">
        <v>43800</v>
      </c>
      <c r="C4218" s="24" t="s">
        <v>13</v>
      </c>
      <c r="D4218" s="34" t="s">
        <v>22</v>
      </c>
      <c r="E4218" s="27" t="s">
        <v>118</v>
      </c>
      <c r="F4218" s="25">
        <f t="shared" si="65"/>
        <v>43800</v>
      </c>
      <c r="G4218" s="22" t="str">
        <f>VLOOKUP(C4218,'2- CatalogosAseguradora'!$B:$D,3,FALSE)</f>
        <v>013</v>
      </c>
      <c r="H4218" s="23" t="str">
        <f>VLOOKUP(D4218,'1- CatalogoRamo'!$B:$G,3,FALSE)</f>
        <v>010</v>
      </c>
      <c r="I4218" s="31" t="str">
        <f>VLOOKUP(E4218,'0- CatalogoRubro'!$B:$D,3,FALSE)</f>
        <v>015</v>
      </c>
      <c r="J4218" s="1">
        <v>0</v>
      </c>
    </row>
    <row r="4219" spans="1:10" ht="16" x14ac:dyDescent="0.2">
      <c r="A4219" s="1">
        <v>4216</v>
      </c>
      <c r="B4219" s="4">
        <v>43800</v>
      </c>
      <c r="C4219" s="24" t="s">
        <v>13</v>
      </c>
      <c r="D4219" s="34" t="s">
        <v>22</v>
      </c>
      <c r="E4219" s="27" t="s">
        <v>119</v>
      </c>
      <c r="F4219" s="25">
        <f t="shared" si="65"/>
        <v>43800</v>
      </c>
      <c r="G4219" s="22" t="str">
        <f>VLOOKUP(C4219,'2- CatalogosAseguradora'!$B:$D,3,FALSE)</f>
        <v>013</v>
      </c>
      <c r="H4219" s="23" t="str">
        <f>VLOOKUP(D4219,'1- CatalogoRamo'!$B:$G,3,FALSE)</f>
        <v>010</v>
      </c>
      <c r="I4219" s="31" t="str">
        <f>VLOOKUP(E4219,'0- CatalogoRubro'!$B:$D,3,FALSE)</f>
        <v>016</v>
      </c>
      <c r="J4219" s="1">
        <v>-134.81586365000001</v>
      </c>
    </row>
    <row r="4220" spans="1:10" ht="16" x14ac:dyDescent="0.2">
      <c r="A4220" s="1">
        <v>4217</v>
      </c>
      <c r="B4220" s="4">
        <v>43800</v>
      </c>
      <c r="C4220" s="24" t="s">
        <v>13</v>
      </c>
      <c r="D4220" s="34" t="s">
        <v>22</v>
      </c>
      <c r="E4220" s="26" t="s">
        <v>120</v>
      </c>
      <c r="F4220" s="25">
        <f t="shared" si="65"/>
        <v>43800</v>
      </c>
      <c r="G4220" s="22" t="str">
        <f>VLOOKUP(C4220,'2- CatalogosAseguradora'!$B:$D,3,FALSE)</f>
        <v>013</v>
      </c>
      <c r="H4220" s="23" t="str">
        <f>VLOOKUP(D4220,'1- CatalogoRamo'!$B:$G,3,FALSE)</f>
        <v>010</v>
      </c>
      <c r="I4220" s="31" t="str">
        <f>VLOOKUP(E4220,'0- CatalogoRubro'!$B:$D,3,FALSE)</f>
        <v>017</v>
      </c>
      <c r="J4220" s="1">
        <v>2120.9863270000001</v>
      </c>
    </row>
    <row r="4221" spans="1:10" ht="16" x14ac:dyDescent="0.2">
      <c r="A4221" s="1">
        <v>4218</v>
      </c>
      <c r="B4221" s="4">
        <v>43800</v>
      </c>
      <c r="C4221" s="24" t="s">
        <v>13</v>
      </c>
      <c r="D4221" s="34" t="s">
        <v>22</v>
      </c>
      <c r="E4221" s="27" t="s">
        <v>121</v>
      </c>
      <c r="F4221" s="25">
        <f t="shared" si="65"/>
        <v>43800</v>
      </c>
      <c r="G4221" s="22" t="str">
        <f>VLOOKUP(C4221,'2- CatalogosAseguradora'!$B:$D,3,FALSE)</f>
        <v>013</v>
      </c>
      <c r="H4221" s="23" t="str">
        <f>VLOOKUP(D4221,'1- CatalogoRamo'!$B:$G,3,FALSE)</f>
        <v>010</v>
      </c>
      <c r="I4221" s="31" t="str">
        <f>VLOOKUP(E4221,'0- CatalogoRubro'!$B:$D,3,FALSE)</f>
        <v>018</v>
      </c>
      <c r="J4221" s="1">
        <v>1890.6989833800001</v>
      </c>
    </row>
    <row r="4222" spans="1:10" ht="16" x14ac:dyDescent="0.2">
      <c r="A4222" s="1">
        <v>4219</v>
      </c>
      <c r="B4222" s="4">
        <v>43800</v>
      </c>
      <c r="C4222" s="24" t="s">
        <v>13</v>
      </c>
      <c r="D4222" s="34" t="s">
        <v>22</v>
      </c>
      <c r="E4222" s="27" t="s">
        <v>106</v>
      </c>
      <c r="F4222" s="25">
        <f t="shared" si="65"/>
        <v>43800</v>
      </c>
      <c r="G4222" s="22" t="str">
        <f>VLOOKUP(C4222,'2- CatalogosAseguradora'!$B:$D,3,FALSE)</f>
        <v>013</v>
      </c>
      <c r="H4222" s="23" t="str">
        <f>VLOOKUP(D4222,'1- CatalogoRamo'!$B:$G,3,FALSE)</f>
        <v>010</v>
      </c>
      <c r="I4222" s="31" t="str">
        <f>VLOOKUP(E4222,'0- CatalogoRubro'!$B:$D,3,FALSE)</f>
        <v>003</v>
      </c>
      <c r="J4222" s="1">
        <v>1890.6989833800001</v>
      </c>
    </row>
    <row r="4223" spans="1:10" ht="16" x14ac:dyDescent="0.2">
      <c r="A4223" s="1">
        <v>4220</v>
      </c>
      <c r="B4223" s="4">
        <v>43800</v>
      </c>
      <c r="C4223" s="24" t="s">
        <v>13</v>
      </c>
      <c r="D4223" s="34" t="s">
        <v>22</v>
      </c>
      <c r="E4223" s="27" t="s">
        <v>111</v>
      </c>
      <c r="F4223" s="25">
        <f t="shared" si="65"/>
        <v>43800</v>
      </c>
      <c r="G4223" s="22" t="str">
        <f>VLOOKUP(C4223,'2- CatalogosAseguradora'!$B:$D,3,FALSE)</f>
        <v>013</v>
      </c>
      <c r="H4223" s="23" t="str">
        <f>VLOOKUP(D4223,'1- CatalogoRamo'!$B:$G,3,FALSE)</f>
        <v>010</v>
      </c>
      <c r="I4223" s="31" t="str">
        <f>VLOOKUP(E4223,'0- CatalogoRubro'!$B:$D,3,FALSE)</f>
        <v>008</v>
      </c>
      <c r="J4223" s="1">
        <v>0</v>
      </c>
    </row>
    <row r="4224" spans="1:10" ht="16" x14ac:dyDescent="0.2">
      <c r="A4224" s="1">
        <v>4221</v>
      </c>
      <c r="B4224" s="4">
        <v>43800</v>
      </c>
      <c r="C4224" s="24" t="s">
        <v>13</v>
      </c>
      <c r="D4224" s="34" t="s">
        <v>22</v>
      </c>
      <c r="E4224" s="27" t="s">
        <v>122</v>
      </c>
      <c r="F4224" s="25">
        <f t="shared" si="65"/>
        <v>43800</v>
      </c>
      <c r="G4224" s="22" t="str">
        <f>VLOOKUP(C4224,'2- CatalogosAseguradora'!$B:$D,3,FALSE)</f>
        <v>013</v>
      </c>
      <c r="H4224" s="23" t="str">
        <f>VLOOKUP(D4224,'1- CatalogoRamo'!$B:$G,3,FALSE)</f>
        <v>010</v>
      </c>
      <c r="I4224" s="31" t="str">
        <f>VLOOKUP(E4224,'0- CatalogoRubro'!$B:$D,3,FALSE)</f>
        <v>021</v>
      </c>
      <c r="J4224" s="1">
        <v>3.4144328599999998</v>
      </c>
    </row>
    <row r="4225" spans="1:10" ht="16" x14ac:dyDescent="0.2">
      <c r="A4225" s="1">
        <v>4222</v>
      </c>
      <c r="B4225" s="4">
        <v>43800</v>
      </c>
      <c r="C4225" s="24" t="s">
        <v>13</v>
      </c>
      <c r="D4225" s="34" t="s">
        <v>22</v>
      </c>
      <c r="E4225" s="27" t="s">
        <v>123</v>
      </c>
      <c r="F4225" s="25">
        <f t="shared" si="65"/>
        <v>43800</v>
      </c>
      <c r="G4225" s="22" t="str">
        <f>VLOOKUP(C4225,'2- CatalogosAseguradora'!$B:$D,3,FALSE)</f>
        <v>013</v>
      </c>
      <c r="H4225" s="23" t="str">
        <f>VLOOKUP(D4225,'1- CatalogoRamo'!$B:$G,3,FALSE)</f>
        <v>010</v>
      </c>
      <c r="I4225" s="31" t="str">
        <f>VLOOKUP(E4225,'0- CatalogoRubro'!$B:$D,3,FALSE)</f>
        <v>022</v>
      </c>
      <c r="J4225" s="1">
        <v>179.01139763999998</v>
      </c>
    </row>
    <row r="4226" spans="1:10" ht="16" x14ac:dyDescent="0.2">
      <c r="A4226" s="1">
        <v>4223</v>
      </c>
      <c r="B4226" s="4">
        <v>43800</v>
      </c>
      <c r="C4226" s="24" t="s">
        <v>13</v>
      </c>
      <c r="D4226" s="34" t="s">
        <v>22</v>
      </c>
      <c r="E4226" s="27" t="s">
        <v>124</v>
      </c>
      <c r="F4226" s="25">
        <f t="shared" si="65"/>
        <v>43800</v>
      </c>
      <c r="G4226" s="22" t="str">
        <f>VLOOKUP(C4226,'2- CatalogosAseguradora'!$B:$D,3,FALSE)</f>
        <v>013</v>
      </c>
      <c r="H4226" s="23" t="str">
        <f>VLOOKUP(D4226,'1- CatalogoRamo'!$B:$G,3,FALSE)</f>
        <v>010</v>
      </c>
      <c r="I4226" s="31" t="str">
        <f>VLOOKUP(E4226,'0- CatalogoRubro'!$B:$D,3,FALSE)</f>
        <v>023</v>
      </c>
      <c r="J4226" s="1">
        <v>179.01139763999998</v>
      </c>
    </row>
    <row r="4227" spans="1:10" ht="16" x14ac:dyDescent="0.2">
      <c r="A4227" s="1">
        <v>4224</v>
      </c>
      <c r="B4227" s="4">
        <v>43800</v>
      </c>
      <c r="C4227" s="24" t="s">
        <v>13</v>
      </c>
      <c r="D4227" s="34" t="s">
        <v>22</v>
      </c>
      <c r="E4227" s="27" t="s">
        <v>125</v>
      </c>
      <c r="F4227" s="25">
        <f t="shared" si="65"/>
        <v>43800</v>
      </c>
      <c r="G4227" s="22" t="str">
        <f>VLOOKUP(C4227,'2- CatalogosAseguradora'!$B:$D,3,FALSE)</f>
        <v>013</v>
      </c>
      <c r="H4227" s="23" t="str">
        <f>VLOOKUP(D4227,'1- CatalogoRamo'!$B:$G,3,FALSE)</f>
        <v>010</v>
      </c>
      <c r="I4227" s="31" t="str">
        <f>VLOOKUP(E4227,'0- CatalogoRubro'!$B:$D,3,FALSE)</f>
        <v>024</v>
      </c>
      <c r="J4227" s="1">
        <v>0</v>
      </c>
    </row>
    <row r="4228" spans="1:10" ht="16" x14ac:dyDescent="0.2">
      <c r="A4228" s="1">
        <v>4225</v>
      </c>
      <c r="B4228" s="4">
        <v>43800</v>
      </c>
      <c r="C4228" s="24" t="s">
        <v>13</v>
      </c>
      <c r="D4228" s="34" t="s">
        <v>22</v>
      </c>
      <c r="E4228" s="27" t="s">
        <v>126</v>
      </c>
      <c r="F4228" s="25">
        <f t="shared" si="65"/>
        <v>43800</v>
      </c>
      <c r="G4228" s="22" t="str">
        <f>VLOOKUP(C4228,'2- CatalogosAseguradora'!$B:$D,3,FALSE)</f>
        <v>013</v>
      </c>
      <c r="H4228" s="23" t="str">
        <f>VLOOKUP(D4228,'1- CatalogoRamo'!$B:$G,3,FALSE)</f>
        <v>010</v>
      </c>
      <c r="I4228" s="31" t="str">
        <f>VLOOKUP(E4228,'0- CatalogoRubro'!$B:$D,3,FALSE)</f>
        <v>025</v>
      </c>
      <c r="J4228" s="1">
        <v>136.16051894</v>
      </c>
    </row>
    <row r="4229" spans="1:10" ht="16" x14ac:dyDescent="0.2">
      <c r="A4229" s="1">
        <v>4226</v>
      </c>
      <c r="B4229" s="4">
        <v>43800</v>
      </c>
      <c r="C4229" s="24" t="s">
        <v>13</v>
      </c>
      <c r="D4229" s="34" t="s">
        <v>22</v>
      </c>
      <c r="E4229" s="27" t="s">
        <v>127</v>
      </c>
      <c r="F4229" s="25">
        <f t="shared" ref="F4229:F4292" si="66">B4229</f>
        <v>43800</v>
      </c>
      <c r="G4229" s="22" t="str">
        <f>VLOOKUP(C4229,'2- CatalogosAseguradora'!$B:$D,3,FALSE)</f>
        <v>013</v>
      </c>
      <c r="H4229" s="23" t="str">
        <f>VLOOKUP(D4229,'1- CatalogoRamo'!$B:$G,3,FALSE)</f>
        <v>010</v>
      </c>
      <c r="I4229" s="31" t="str">
        <f>VLOOKUP(E4229,'0- CatalogoRubro'!$B:$D,3,FALSE)</f>
        <v>026</v>
      </c>
      <c r="J4229" s="1">
        <v>190.85089778</v>
      </c>
    </row>
    <row r="4230" spans="1:10" ht="16" x14ac:dyDescent="0.2">
      <c r="A4230" s="1">
        <v>4227</v>
      </c>
      <c r="B4230" s="4">
        <v>43800</v>
      </c>
      <c r="C4230" s="24" t="s">
        <v>13</v>
      </c>
      <c r="D4230" s="34" t="s">
        <v>22</v>
      </c>
      <c r="E4230" s="26" t="s">
        <v>128</v>
      </c>
      <c r="F4230" s="25">
        <f t="shared" si="66"/>
        <v>43800</v>
      </c>
      <c r="G4230" s="22" t="str">
        <f>VLOOKUP(C4230,'2- CatalogosAseguradora'!$B:$D,3,FALSE)</f>
        <v>013</v>
      </c>
      <c r="H4230" s="23" t="str">
        <f>VLOOKUP(D4230,'1- CatalogoRamo'!$B:$G,3,FALSE)</f>
        <v>010</v>
      </c>
      <c r="I4230" s="31" t="str">
        <f>VLOOKUP(E4230,'0- CatalogoRubro'!$B:$D,3,FALSE)</f>
        <v>027</v>
      </c>
      <c r="J4230" s="1">
        <v>0</v>
      </c>
    </row>
    <row r="4231" spans="1:10" ht="16" x14ac:dyDescent="0.2">
      <c r="A4231" s="1">
        <v>4228</v>
      </c>
      <c r="B4231" s="4">
        <v>43800</v>
      </c>
      <c r="C4231" s="24" t="s">
        <v>13</v>
      </c>
      <c r="D4231" s="34" t="s">
        <v>22</v>
      </c>
      <c r="E4231" s="27" t="s">
        <v>129</v>
      </c>
      <c r="F4231" s="25">
        <f t="shared" si="66"/>
        <v>43800</v>
      </c>
      <c r="G4231" s="22" t="str">
        <f>VLOOKUP(C4231,'2- CatalogosAseguradora'!$B:$D,3,FALSE)</f>
        <v>013</v>
      </c>
      <c r="H4231" s="23" t="str">
        <f>VLOOKUP(D4231,'1- CatalogoRamo'!$B:$G,3,FALSE)</f>
        <v>010</v>
      </c>
      <c r="I4231" s="31" t="str">
        <f>VLOOKUP(E4231,'0- CatalogoRubro'!$B:$D,3,FALSE)</f>
        <v>028</v>
      </c>
      <c r="J4231" s="1">
        <v>0</v>
      </c>
    </row>
    <row r="4232" spans="1:10" ht="16" x14ac:dyDescent="0.2">
      <c r="A4232" s="1">
        <v>4229</v>
      </c>
      <c r="B4232" s="4">
        <v>43800</v>
      </c>
      <c r="C4232" s="24" t="s">
        <v>13</v>
      </c>
      <c r="D4232" s="34" t="s">
        <v>22</v>
      </c>
      <c r="E4232" s="27" t="s">
        <v>130</v>
      </c>
      <c r="F4232" s="25">
        <f t="shared" si="66"/>
        <v>43800</v>
      </c>
      <c r="G4232" s="22" t="str">
        <f>VLOOKUP(C4232,'2- CatalogosAseguradora'!$B:$D,3,FALSE)</f>
        <v>013</v>
      </c>
      <c r="H4232" s="23" t="str">
        <f>VLOOKUP(D4232,'1- CatalogoRamo'!$B:$G,3,FALSE)</f>
        <v>010</v>
      </c>
      <c r="I4232" s="31" t="str">
        <f>VLOOKUP(E4232,'0- CatalogoRubro'!$B:$D,3,FALSE)</f>
        <v>029</v>
      </c>
      <c r="J4232" s="1">
        <v>0</v>
      </c>
    </row>
    <row r="4233" spans="1:10" ht="16" x14ac:dyDescent="0.2">
      <c r="A4233" s="1">
        <v>4230</v>
      </c>
      <c r="B4233" s="4">
        <v>43800</v>
      </c>
      <c r="C4233" s="24" t="s">
        <v>13</v>
      </c>
      <c r="D4233" s="34" t="s">
        <v>22</v>
      </c>
      <c r="E4233" s="26" t="s">
        <v>131</v>
      </c>
      <c r="F4233" s="25">
        <f t="shared" si="66"/>
        <v>43800</v>
      </c>
      <c r="G4233" s="22" t="str">
        <f>VLOOKUP(C4233,'2- CatalogosAseguradora'!$B:$D,3,FALSE)</f>
        <v>013</v>
      </c>
      <c r="H4233" s="23" t="str">
        <f>VLOOKUP(D4233,'1- CatalogoRamo'!$B:$G,3,FALSE)</f>
        <v>010</v>
      </c>
      <c r="I4233" s="31" t="str">
        <f>VLOOKUP(E4233,'0- CatalogoRubro'!$B:$D,3,FALSE)</f>
        <v>030</v>
      </c>
      <c r="J4233" s="1">
        <v>0</v>
      </c>
    </row>
    <row r="4234" spans="1:10" ht="16" x14ac:dyDescent="0.2">
      <c r="A4234" s="1">
        <v>4231</v>
      </c>
      <c r="B4234" s="4">
        <v>43800</v>
      </c>
      <c r="C4234" s="24" t="s">
        <v>13</v>
      </c>
      <c r="D4234" s="34" t="s">
        <v>22</v>
      </c>
      <c r="E4234" s="27" t="s">
        <v>132</v>
      </c>
      <c r="F4234" s="25">
        <f t="shared" si="66"/>
        <v>43800</v>
      </c>
      <c r="G4234" s="22" t="str">
        <f>VLOOKUP(C4234,'2- CatalogosAseguradora'!$B:$D,3,FALSE)</f>
        <v>013</v>
      </c>
      <c r="H4234" s="23" t="str">
        <f>VLOOKUP(D4234,'1- CatalogoRamo'!$B:$G,3,FALSE)</f>
        <v>010</v>
      </c>
      <c r="I4234" s="31" t="str">
        <f>VLOOKUP(E4234,'0- CatalogoRubro'!$B:$D,3,FALSE)</f>
        <v>031</v>
      </c>
      <c r="J4234" s="1">
        <v>0</v>
      </c>
    </row>
    <row r="4235" spans="1:10" ht="16" x14ac:dyDescent="0.2">
      <c r="A4235" s="1">
        <v>4232</v>
      </c>
      <c r="B4235" s="4">
        <v>43800</v>
      </c>
      <c r="C4235" s="24" t="s">
        <v>13</v>
      </c>
      <c r="D4235" s="34" t="s">
        <v>22</v>
      </c>
      <c r="E4235" s="27" t="s">
        <v>106</v>
      </c>
      <c r="F4235" s="25">
        <f t="shared" si="66"/>
        <v>43800</v>
      </c>
      <c r="G4235" s="22" t="str">
        <f>VLOOKUP(C4235,'2- CatalogosAseguradora'!$B:$D,3,FALSE)</f>
        <v>013</v>
      </c>
      <c r="H4235" s="23" t="str">
        <f>VLOOKUP(D4235,'1- CatalogoRamo'!$B:$G,3,FALSE)</f>
        <v>010</v>
      </c>
      <c r="I4235" s="31" t="str">
        <f>VLOOKUP(E4235,'0- CatalogoRubro'!$B:$D,3,FALSE)</f>
        <v>003</v>
      </c>
      <c r="J4235" s="1">
        <v>0</v>
      </c>
    </row>
    <row r="4236" spans="1:10" ht="16" x14ac:dyDescent="0.2">
      <c r="A4236" s="1">
        <v>4233</v>
      </c>
      <c r="B4236" s="4">
        <v>43800</v>
      </c>
      <c r="C4236" s="24" t="s">
        <v>13</v>
      </c>
      <c r="D4236" s="34" t="s">
        <v>22</v>
      </c>
      <c r="E4236" s="27" t="s">
        <v>111</v>
      </c>
      <c r="F4236" s="25">
        <f t="shared" si="66"/>
        <v>43800</v>
      </c>
      <c r="G4236" s="22" t="str">
        <f>VLOOKUP(C4236,'2- CatalogosAseguradora'!$B:$D,3,FALSE)</f>
        <v>013</v>
      </c>
      <c r="H4236" s="23" t="str">
        <f>VLOOKUP(D4236,'1- CatalogoRamo'!$B:$G,3,FALSE)</f>
        <v>010</v>
      </c>
      <c r="I4236" s="31" t="str">
        <f>VLOOKUP(E4236,'0- CatalogoRubro'!$B:$D,3,FALSE)</f>
        <v>008</v>
      </c>
      <c r="J4236" s="1">
        <v>0</v>
      </c>
    </row>
    <row r="4237" spans="1:10" ht="16" x14ac:dyDescent="0.2">
      <c r="A4237" s="1">
        <v>4234</v>
      </c>
      <c r="B4237" s="4">
        <v>43800</v>
      </c>
      <c r="C4237" s="24" t="s">
        <v>13</v>
      </c>
      <c r="D4237" s="34" t="s">
        <v>22</v>
      </c>
      <c r="E4237" s="27" t="s">
        <v>133</v>
      </c>
      <c r="F4237" s="25">
        <f t="shared" si="66"/>
        <v>43800</v>
      </c>
      <c r="G4237" s="22" t="str">
        <f>VLOOKUP(C4237,'2- CatalogosAseguradora'!$B:$D,3,FALSE)</f>
        <v>013</v>
      </c>
      <c r="H4237" s="23" t="str">
        <f>VLOOKUP(D4237,'1- CatalogoRamo'!$B:$G,3,FALSE)</f>
        <v>010</v>
      </c>
      <c r="I4237" s="31" t="str">
        <f>VLOOKUP(E4237,'0- CatalogoRubro'!$B:$D,3,FALSE)</f>
        <v>034</v>
      </c>
      <c r="J4237" s="1">
        <v>0</v>
      </c>
    </row>
    <row r="4238" spans="1:10" ht="16" x14ac:dyDescent="0.2">
      <c r="A4238" s="1">
        <v>4235</v>
      </c>
      <c r="B4238" s="4">
        <v>43800</v>
      </c>
      <c r="C4238" s="24" t="s">
        <v>13</v>
      </c>
      <c r="D4238" s="34" t="s">
        <v>22</v>
      </c>
      <c r="E4238" s="27" t="s">
        <v>134</v>
      </c>
      <c r="F4238" s="25">
        <f t="shared" si="66"/>
        <v>43800</v>
      </c>
      <c r="G4238" s="22" t="str">
        <f>VLOOKUP(C4238,'2- CatalogosAseguradora'!$B:$D,3,FALSE)</f>
        <v>013</v>
      </c>
      <c r="H4238" s="23" t="str">
        <f>VLOOKUP(D4238,'1- CatalogoRamo'!$B:$G,3,FALSE)</f>
        <v>010</v>
      </c>
      <c r="I4238" s="31" t="str">
        <f>VLOOKUP(E4238,'0- CatalogoRubro'!$B:$D,3,FALSE)</f>
        <v>035</v>
      </c>
      <c r="J4238" s="1">
        <v>0</v>
      </c>
    </row>
    <row r="4239" spans="1:10" ht="16" x14ac:dyDescent="0.2">
      <c r="A4239" s="1">
        <v>4236</v>
      </c>
      <c r="B4239" s="4">
        <v>43800</v>
      </c>
      <c r="C4239" s="24" t="s">
        <v>13</v>
      </c>
      <c r="D4239" s="34" t="s">
        <v>22</v>
      </c>
      <c r="E4239" s="27" t="s">
        <v>135</v>
      </c>
      <c r="F4239" s="25">
        <f t="shared" si="66"/>
        <v>43800</v>
      </c>
      <c r="G4239" s="22" t="str">
        <f>VLOOKUP(C4239,'2- CatalogosAseguradora'!$B:$D,3,FALSE)</f>
        <v>013</v>
      </c>
      <c r="H4239" s="23" t="str">
        <f>VLOOKUP(D4239,'1- CatalogoRamo'!$B:$G,3,FALSE)</f>
        <v>010</v>
      </c>
      <c r="I4239" s="31" t="str">
        <f>VLOOKUP(E4239,'0- CatalogoRubro'!$B:$D,3,FALSE)</f>
        <v>036</v>
      </c>
      <c r="J4239" s="1">
        <v>0</v>
      </c>
    </row>
    <row r="4240" spans="1:10" ht="16" x14ac:dyDescent="0.2">
      <c r="A4240" s="1">
        <v>4237</v>
      </c>
      <c r="B4240" s="4">
        <v>43800</v>
      </c>
      <c r="C4240" s="24" t="s">
        <v>13</v>
      </c>
      <c r="D4240" s="34" t="s">
        <v>22</v>
      </c>
      <c r="E4240" s="27" t="s">
        <v>136</v>
      </c>
      <c r="F4240" s="25">
        <f t="shared" si="66"/>
        <v>43800</v>
      </c>
      <c r="G4240" s="22" t="str">
        <f>VLOOKUP(C4240,'2- CatalogosAseguradora'!$B:$D,3,FALSE)</f>
        <v>013</v>
      </c>
      <c r="H4240" s="23" t="str">
        <f>VLOOKUP(D4240,'1- CatalogoRamo'!$B:$G,3,FALSE)</f>
        <v>010</v>
      </c>
      <c r="I4240" s="31" t="str">
        <f>VLOOKUP(E4240,'0- CatalogoRubro'!$B:$D,3,FALSE)</f>
        <v>037</v>
      </c>
      <c r="J4240" s="1">
        <v>0</v>
      </c>
    </row>
    <row r="4241" spans="1:10" ht="16" x14ac:dyDescent="0.2">
      <c r="A4241" s="1">
        <v>4238</v>
      </c>
      <c r="B4241" s="4">
        <v>43800</v>
      </c>
      <c r="C4241" s="24" t="s">
        <v>13</v>
      </c>
      <c r="D4241" s="34" t="s">
        <v>22</v>
      </c>
      <c r="E4241" s="27" t="s">
        <v>137</v>
      </c>
      <c r="F4241" s="25">
        <f t="shared" si="66"/>
        <v>43800</v>
      </c>
      <c r="G4241" s="22" t="str">
        <f>VLOOKUP(C4241,'2- CatalogosAseguradora'!$B:$D,3,FALSE)</f>
        <v>013</v>
      </c>
      <c r="H4241" s="23" t="str">
        <f>VLOOKUP(D4241,'1- CatalogoRamo'!$B:$G,3,FALSE)</f>
        <v>010</v>
      </c>
      <c r="I4241" s="31" t="str">
        <f>VLOOKUP(E4241,'0- CatalogoRubro'!$B:$D,3,FALSE)</f>
        <v>038</v>
      </c>
      <c r="J4241" s="1">
        <v>0</v>
      </c>
    </row>
    <row r="4242" spans="1:10" ht="16" x14ac:dyDescent="0.2">
      <c r="A4242" s="1">
        <v>4239</v>
      </c>
      <c r="B4242" s="4">
        <v>43800</v>
      </c>
      <c r="C4242" s="24" t="s">
        <v>13</v>
      </c>
      <c r="D4242" s="34" t="s">
        <v>22</v>
      </c>
      <c r="E4242" s="27" t="s">
        <v>138</v>
      </c>
      <c r="F4242" s="25">
        <f t="shared" si="66"/>
        <v>43800</v>
      </c>
      <c r="G4242" s="22" t="str">
        <f>VLOOKUP(C4242,'2- CatalogosAseguradora'!$B:$D,3,FALSE)</f>
        <v>013</v>
      </c>
      <c r="H4242" s="23" t="str">
        <f>VLOOKUP(D4242,'1- CatalogoRamo'!$B:$G,3,FALSE)</f>
        <v>010</v>
      </c>
      <c r="I4242" s="31" t="str">
        <f>VLOOKUP(E4242,'0- CatalogoRubro'!$B:$D,3,FALSE)</f>
        <v>039</v>
      </c>
      <c r="J4242" s="1">
        <v>0</v>
      </c>
    </row>
    <row r="4243" spans="1:10" ht="16" x14ac:dyDescent="0.2">
      <c r="A4243" s="1">
        <v>4240</v>
      </c>
      <c r="B4243" s="4">
        <v>43800</v>
      </c>
      <c r="C4243" s="24" t="s">
        <v>13</v>
      </c>
      <c r="D4243" s="34" t="s">
        <v>22</v>
      </c>
      <c r="E4243" s="27" t="s">
        <v>139</v>
      </c>
      <c r="F4243" s="25">
        <f t="shared" si="66"/>
        <v>43800</v>
      </c>
      <c r="G4243" s="22" t="str">
        <f>VLOOKUP(C4243,'2- CatalogosAseguradora'!$B:$D,3,FALSE)</f>
        <v>013</v>
      </c>
      <c r="H4243" s="23" t="str">
        <f>VLOOKUP(D4243,'1- CatalogoRamo'!$B:$G,3,FALSE)</f>
        <v>010</v>
      </c>
      <c r="I4243" s="31" t="str">
        <f>VLOOKUP(E4243,'0- CatalogoRubro'!$B:$D,3,FALSE)</f>
        <v>040</v>
      </c>
      <c r="J4243" s="1">
        <v>0</v>
      </c>
    </row>
    <row r="4244" spans="1:10" ht="16" x14ac:dyDescent="0.2">
      <c r="A4244" s="1">
        <v>4241</v>
      </c>
      <c r="B4244" s="4">
        <v>43800</v>
      </c>
      <c r="C4244" s="24" t="s">
        <v>13</v>
      </c>
      <c r="D4244" s="34" t="s">
        <v>22</v>
      </c>
      <c r="E4244" s="27" t="s">
        <v>140</v>
      </c>
      <c r="F4244" s="25">
        <f t="shared" si="66"/>
        <v>43800</v>
      </c>
      <c r="G4244" s="22" t="str">
        <f>VLOOKUP(C4244,'2- CatalogosAseguradora'!$B:$D,3,FALSE)</f>
        <v>013</v>
      </c>
      <c r="H4244" s="23" t="str">
        <f>VLOOKUP(D4244,'1- CatalogoRamo'!$B:$G,3,FALSE)</f>
        <v>010</v>
      </c>
      <c r="I4244" s="31" t="str">
        <f>VLOOKUP(E4244,'0- CatalogoRubro'!$B:$D,3,FALSE)</f>
        <v>041</v>
      </c>
      <c r="J4244" s="1">
        <v>0</v>
      </c>
    </row>
    <row r="4245" spans="1:10" ht="16" x14ac:dyDescent="0.2">
      <c r="A4245" s="1">
        <v>4242</v>
      </c>
      <c r="B4245" s="4">
        <v>43800</v>
      </c>
      <c r="C4245" s="24" t="s">
        <v>13</v>
      </c>
      <c r="D4245" s="34" t="s">
        <v>22</v>
      </c>
      <c r="E4245" s="26" t="s">
        <v>141</v>
      </c>
      <c r="F4245" s="25">
        <f t="shared" si="66"/>
        <v>43800</v>
      </c>
      <c r="G4245" s="22" t="str">
        <f>VLOOKUP(C4245,'2- CatalogosAseguradora'!$B:$D,3,FALSE)</f>
        <v>013</v>
      </c>
      <c r="H4245" s="23" t="str">
        <f>VLOOKUP(D4245,'1- CatalogoRamo'!$B:$G,3,FALSE)</f>
        <v>010</v>
      </c>
      <c r="I4245" s="31" t="str">
        <f>VLOOKUP(E4245,'0- CatalogoRubro'!$B:$D,3,FALSE)</f>
        <v>042</v>
      </c>
      <c r="J4245" s="1">
        <v>1179.286247</v>
      </c>
    </row>
    <row r="4246" spans="1:10" ht="16" x14ac:dyDescent="0.2">
      <c r="A4246" s="1">
        <v>4243</v>
      </c>
      <c r="B4246" s="4">
        <v>43800</v>
      </c>
      <c r="C4246" s="24" t="s">
        <v>13</v>
      </c>
      <c r="D4246" s="34" t="s">
        <v>22</v>
      </c>
      <c r="E4246" s="27" t="s">
        <v>142</v>
      </c>
      <c r="F4246" s="25">
        <f t="shared" si="66"/>
        <v>43800</v>
      </c>
      <c r="G4246" s="22" t="str">
        <f>VLOOKUP(C4246,'2- CatalogosAseguradora'!$B:$D,3,FALSE)</f>
        <v>013</v>
      </c>
      <c r="H4246" s="23" t="str">
        <f>VLOOKUP(D4246,'1- CatalogoRamo'!$B:$G,3,FALSE)</f>
        <v>010</v>
      </c>
      <c r="I4246" s="31" t="str">
        <f>VLOOKUP(E4246,'0- CatalogoRubro'!$B:$D,3,FALSE)</f>
        <v>043</v>
      </c>
      <c r="J4246" s="1">
        <v>1096.51436969</v>
      </c>
    </row>
    <row r="4247" spans="1:10" ht="16" x14ac:dyDescent="0.2">
      <c r="A4247" s="1">
        <v>4244</v>
      </c>
      <c r="B4247" s="4">
        <v>43800</v>
      </c>
      <c r="C4247" s="24" t="s">
        <v>13</v>
      </c>
      <c r="D4247" s="34" t="s">
        <v>22</v>
      </c>
      <c r="E4247" s="27" t="s">
        <v>143</v>
      </c>
      <c r="F4247" s="25">
        <f t="shared" si="66"/>
        <v>43800</v>
      </c>
      <c r="G4247" s="22" t="str">
        <f>VLOOKUP(C4247,'2- CatalogosAseguradora'!$B:$D,3,FALSE)</f>
        <v>013</v>
      </c>
      <c r="H4247" s="23" t="str">
        <f>VLOOKUP(D4247,'1- CatalogoRamo'!$B:$G,3,FALSE)</f>
        <v>010</v>
      </c>
      <c r="I4247" s="31" t="str">
        <f>VLOOKUP(E4247,'0- CatalogoRubro'!$B:$D,3,FALSE)</f>
        <v>044</v>
      </c>
      <c r="J4247" s="1">
        <v>96.856587340000004</v>
      </c>
    </row>
    <row r="4248" spans="1:10" ht="16" x14ac:dyDescent="0.2">
      <c r="A4248" s="1">
        <v>4245</v>
      </c>
      <c r="B4248" s="4">
        <v>43800</v>
      </c>
      <c r="C4248" s="24" t="s">
        <v>13</v>
      </c>
      <c r="D4248" s="34" t="s">
        <v>22</v>
      </c>
      <c r="E4248" s="27" t="s">
        <v>144</v>
      </c>
      <c r="F4248" s="25">
        <f t="shared" si="66"/>
        <v>43800</v>
      </c>
      <c r="G4248" s="22" t="str">
        <f>VLOOKUP(C4248,'2- CatalogosAseguradora'!$B:$D,3,FALSE)</f>
        <v>013</v>
      </c>
      <c r="H4248" s="23" t="str">
        <f>VLOOKUP(D4248,'1- CatalogoRamo'!$B:$G,3,FALSE)</f>
        <v>010</v>
      </c>
      <c r="I4248" s="31" t="str">
        <f>VLOOKUP(E4248,'0- CatalogoRubro'!$B:$D,3,FALSE)</f>
        <v>045</v>
      </c>
      <c r="J4248" s="1">
        <v>14.08471003</v>
      </c>
    </row>
    <row r="4249" spans="1:10" ht="16" x14ac:dyDescent="0.2">
      <c r="A4249" s="1">
        <v>4246</v>
      </c>
      <c r="B4249" s="4">
        <v>43800</v>
      </c>
      <c r="C4249" s="24" t="s">
        <v>13</v>
      </c>
      <c r="D4249" s="34" t="s">
        <v>22</v>
      </c>
      <c r="E4249" s="26" t="s">
        <v>145</v>
      </c>
      <c r="F4249" s="25">
        <f t="shared" si="66"/>
        <v>43800</v>
      </c>
      <c r="G4249" s="22" t="str">
        <f>VLOOKUP(C4249,'2- CatalogosAseguradora'!$B:$D,3,FALSE)</f>
        <v>013</v>
      </c>
      <c r="H4249" s="23" t="str">
        <f>VLOOKUP(D4249,'1- CatalogoRamo'!$B:$G,3,FALSE)</f>
        <v>010</v>
      </c>
      <c r="I4249" s="31" t="str">
        <f>VLOOKUP(E4249,'0- CatalogoRubro'!$B:$D,3,FALSE)</f>
        <v>046</v>
      </c>
      <c r="J4249" s="1">
        <v>0</v>
      </c>
    </row>
    <row r="4250" spans="1:10" ht="16" x14ac:dyDescent="0.2">
      <c r="A4250" s="1">
        <v>4247</v>
      </c>
      <c r="B4250" s="4">
        <v>43800</v>
      </c>
      <c r="C4250" s="24" t="s">
        <v>13</v>
      </c>
      <c r="D4250" s="34" t="s">
        <v>22</v>
      </c>
      <c r="E4250" s="26" t="s">
        <v>146</v>
      </c>
      <c r="F4250" s="25">
        <f t="shared" si="66"/>
        <v>43800</v>
      </c>
      <c r="G4250" s="22" t="str">
        <f>VLOOKUP(C4250,'2- CatalogosAseguradora'!$B:$D,3,FALSE)</f>
        <v>013</v>
      </c>
      <c r="H4250" s="23" t="str">
        <f>VLOOKUP(D4250,'1- CatalogoRamo'!$B:$G,3,FALSE)</f>
        <v>010</v>
      </c>
      <c r="I4250" s="31" t="str">
        <f>VLOOKUP(E4250,'0- CatalogoRubro'!$B:$D,3,FALSE)</f>
        <v>047</v>
      </c>
      <c r="J4250" s="1">
        <v>340.80784319999998</v>
      </c>
    </row>
    <row r="4251" spans="1:10" ht="16" x14ac:dyDescent="0.2">
      <c r="A4251" s="1">
        <v>4248</v>
      </c>
      <c r="B4251" s="4">
        <v>43800</v>
      </c>
      <c r="C4251" s="24" t="s">
        <v>13</v>
      </c>
      <c r="D4251" s="34" t="s">
        <v>22</v>
      </c>
      <c r="E4251" s="29" t="s">
        <v>147</v>
      </c>
      <c r="F4251" s="25">
        <f t="shared" si="66"/>
        <v>43800</v>
      </c>
      <c r="G4251" s="22" t="str">
        <f>VLOOKUP(C4251,'2- CatalogosAseguradora'!$B:$D,3,FALSE)</f>
        <v>013</v>
      </c>
      <c r="H4251" s="23" t="str">
        <f>VLOOKUP(D4251,'1- CatalogoRamo'!$B:$G,3,FALSE)</f>
        <v>010</v>
      </c>
      <c r="I4251" s="31" t="str">
        <f>VLOOKUP(E4251,'0- CatalogoRubro'!$B:$D,3,FALSE)</f>
        <v>048</v>
      </c>
      <c r="J4251" s="1">
        <v>242.09582005999999</v>
      </c>
    </row>
    <row r="4252" spans="1:10" ht="16" x14ac:dyDescent="0.2">
      <c r="A4252" s="1">
        <v>4249</v>
      </c>
      <c r="B4252" s="4">
        <v>43800</v>
      </c>
      <c r="C4252" s="24" t="s">
        <v>13</v>
      </c>
      <c r="D4252" s="34" t="s">
        <v>22</v>
      </c>
      <c r="E4252" s="26" t="s">
        <v>148</v>
      </c>
      <c r="F4252" s="25">
        <f t="shared" si="66"/>
        <v>43800</v>
      </c>
      <c r="G4252" s="22" t="str">
        <f>VLOOKUP(C4252,'2- CatalogosAseguradora'!$B:$D,3,FALSE)</f>
        <v>013</v>
      </c>
      <c r="H4252" s="23" t="str">
        <f>VLOOKUP(D4252,'1- CatalogoRamo'!$B:$G,3,FALSE)</f>
        <v>010</v>
      </c>
      <c r="I4252" s="31" t="str">
        <f>VLOOKUP(E4252,'0- CatalogoRubro'!$B:$D,3,FALSE)</f>
        <v>049</v>
      </c>
      <c r="J4252" s="1">
        <v>720.91279198000007</v>
      </c>
    </row>
    <row r="4253" spans="1:10" ht="16" x14ac:dyDescent="0.2">
      <c r="A4253" s="1">
        <v>4250</v>
      </c>
      <c r="B4253" s="4">
        <v>43800</v>
      </c>
      <c r="C4253" s="24" t="s">
        <v>13</v>
      </c>
      <c r="D4253" s="34" t="s">
        <v>22</v>
      </c>
      <c r="E4253" s="27" t="s">
        <v>149</v>
      </c>
      <c r="F4253" s="25">
        <f t="shared" si="66"/>
        <v>43800</v>
      </c>
      <c r="G4253" s="22" t="str">
        <f>VLOOKUP(C4253,'2- CatalogosAseguradora'!$B:$D,3,FALSE)</f>
        <v>013</v>
      </c>
      <c r="H4253" s="23" t="str">
        <f>VLOOKUP(D4253,'1- CatalogoRamo'!$B:$G,3,FALSE)</f>
        <v>010</v>
      </c>
      <c r="I4253" s="31" t="str">
        <f>VLOOKUP(E4253,'0- CatalogoRubro'!$B:$D,3,FALSE)</f>
        <v>050</v>
      </c>
      <c r="J4253" s="1">
        <v>720.91279198000007</v>
      </c>
    </row>
    <row r="4254" spans="1:10" ht="16" x14ac:dyDescent="0.2">
      <c r="A4254" s="1">
        <v>4251</v>
      </c>
      <c r="B4254" s="4">
        <v>43800</v>
      </c>
      <c r="C4254" s="24" t="s">
        <v>13</v>
      </c>
      <c r="D4254" s="34" t="s">
        <v>22</v>
      </c>
      <c r="E4254" s="27" t="s">
        <v>150</v>
      </c>
      <c r="F4254" s="25">
        <f t="shared" si="66"/>
        <v>43800</v>
      </c>
      <c r="G4254" s="22" t="str">
        <f>VLOOKUP(C4254,'2- CatalogosAseguradora'!$B:$D,3,FALSE)</f>
        <v>013</v>
      </c>
      <c r="H4254" s="23" t="str">
        <f>VLOOKUP(D4254,'1- CatalogoRamo'!$B:$G,3,FALSE)</f>
        <v>010</v>
      </c>
      <c r="I4254" s="31" t="str">
        <f>VLOOKUP(E4254,'0- CatalogoRubro'!$B:$D,3,FALSE)</f>
        <v>051</v>
      </c>
      <c r="J4254" s="1">
        <v>0</v>
      </c>
    </row>
    <row r="4255" spans="1:10" ht="16" x14ac:dyDescent="0.2">
      <c r="A4255" s="1">
        <v>4252</v>
      </c>
      <c r="B4255" s="4">
        <v>43800</v>
      </c>
      <c r="C4255" s="24" t="s">
        <v>13</v>
      </c>
      <c r="D4255" s="34" t="s">
        <v>22</v>
      </c>
      <c r="E4255" s="26" t="s">
        <v>151</v>
      </c>
      <c r="F4255" s="25">
        <f t="shared" si="66"/>
        <v>43800</v>
      </c>
      <c r="G4255" s="22" t="str">
        <f>VLOOKUP(C4255,'2- CatalogosAseguradora'!$B:$D,3,FALSE)</f>
        <v>013</v>
      </c>
      <c r="H4255" s="23" t="str">
        <f>VLOOKUP(D4255,'1- CatalogoRamo'!$B:$G,3,FALSE)</f>
        <v>010</v>
      </c>
      <c r="I4255" s="31" t="str">
        <f>VLOOKUP(E4255,'0- CatalogoRubro'!$B:$D,3,FALSE)</f>
        <v>052</v>
      </c>
      <c r="J4255" s="1">
        <v>901.04443805999995</v>
      </c>
    </row>
    <row r="4256" spans="1:10" ht="16" x14ac:dyDescent="0.2">
      <c r="A4256" s="1">
        <v>4253</v>
      </c>
      <c r="B4256" s="4">
        <v>43800</v>
      </c>
      <c r="C4256" s="24" t="s">
        <v>13</v>
      </c>
      <c r="D4256" s="34" t="s">
        <v>22</v>
      </c>
      <c r="E4256" s="27" t="s">
        <v>152</v>
      </c>
      <c r="F4256" s="25">
        <f t="shared" si="66"/>
        <v>43800</v>
      </c>
      <c r="G4256" s="22" t="str">
        <f>VLOOKUP(C4256,'2- CatalogosAseguradora'!$B:$D,3,FALSE)</f>
        <v>013</v>
      </c>
      <c r="H4256" s="23" t="str">
        <f>VLOOKUP(D4256,'1- CatalogoRamo'!$B:$G,3,FALSE)</f>
        <v>010</v>
      </c>
      <c r="I4256" s="31" t="str">
        <f>VLOOKUP(E4256,'0- CatalogoRubro'!$B:$D,3,FALSE)</f>
        <v>053</v>
      </c>
      <c r="J4256" s="1">
        <v>901.04443805999995</v>
      </c>
    </row>
    <row r="4257" spans="1:10" ht="16" x14ac:dyDescent="0.2">
      <c r="A4257" s="1">
        <v>4254</v>
      </c>
      <c r="B4257" s="4">
        <v>43800</v>
      </c>
      <c r="C4257" s="24" t="s">
        <v>13</v>
      </c>
      <c r="D4257" s="34" t="s">
        <v>22</v>
      </c>
      <c r="E4257" s="27" t="s">
        <v>153</v>
      </c>
      <c r="F4257" s="25">
        <f t="shared" si="66"/>
        <v>43800</v>
      </c>
      <c r="G4257" s="22" t="str">
        <f>VLOOKUP(C4257,'2- CatalogosAseguradora'!$B:$D,3,FALSE)</f>
        <v>013</v>
      </c>
      <c r="H4257" s="23" t="str">
        <f>VLOOKUP(D4257,'1- CatalogoRamo'!$B:$G,3,FALSE)</f>
        <v>010</v>
      </c>
      <c r="I4257" s="31" t="str">
        <f>VLOOKUP(E4257,'0- CatalogoRubro'!$B:$D,3,FALSE)</f>
        <v>054</v>
      </c>
      <c r="J4257" s="1">
        <v>0</v>
      </c>
    </row>
    <row r="4258" spans="1:10" ht="16" x14ac:dyDescent="0.2">
      <c r="A4258" s="1">
        <v>4255</v>
      </c>
      <c r="B4258" s="4">
        <v>43800</v>
      </c>
      <c r="C4258" s="24" t="s">
        <v>13</v>
      </c>
      <c r="D4258" s="34" t="s">
        <v>22</v>
      </c>
      <c r="E4258" s="29" t="s">
        <v>154</v>
      </c>
      <c r="F4258" s="25">
        <f t="shared" si="66"/>
        <v>43800</v>
      </c>
      <c r="G4258" s="22" t="str">
        <f>VLOOKUP(C4258,'2- CatalogosAseguradora'!$B:$D,3,FALSE)</f>
        <v>013</v>
      </c>
      <c r="H4258" s="23" t="str">
        <f>VLOOKUP(D4258,'1- CatalogoRamo'!$B:$G,3,FALSE)</f>
        <v>010</v>
      </c>
      <c r="I4258" s="31" t="str">
        <f>VLOOKUP(E4258,'0- CatalogoRubro'!$B:$D,3,FALSE)</f>
        <v>055</v>
      </c>
      <c r="J4258" s="1">
        <v>-180.13164608000002</v>
      </c>
    </row>
    <row r="4259" spans="1:10" ht="16" x14ac:dyDescent="0.2">
      <c r="A4259" s="1">
        <v>4256</v>
      </c>
      <c r="B4259" s="4">
        <v>43800</v>
      </c>
      <c r="C4259" s="24" t="s">
        <v>13</v>
      </c>
      <c r="D4259" s="34" t="s">
        <v>22</v>
      </c>
      <c r="E4259" s="29" t="s">
        <v>155</v>
      </c>
      <c r="F4259" s="25">
        <f t="shared" si="66"/>
        <v>43800</v>
      </c>
      <c r="G4259" s="22" t="str">
        <f>VLOOKUP(C4259,'2- CatalogosAseguradora'!$B:$D,3,FALSE)</f>
        <v>013</v>
      </c>
      <c r="H4259" s="23" t="str">
        <f>VLOOKUP(D4259,'1- CatalogoRamo'!$B:$G,3,FALSE)</f>
        <v>010</v>
      </c>
      <c r="I4259" s="31" t="str">
        <f>VLOOKUP(E4259,'0- CatalogoRubro'!$B:$D,3,FALSE)</f>
        <v>056</v>
      </c>
      <c r="J4259" s="1">
        <v>61.964173979999998</v>
      </c>
    </row>
    <row r="4260" spans="1:10" ht="32" x14ac:dyDescent="0.2">
      <c r="A4260" s="1">
        <v>4257</v>
      </c>
      <c r="B4260" s="4">
        <v>43800</v>
      </c>
      <c r="C4260" s="24" t="s">
        <v>13</v>
      </c>
      <c r="D4260" s="34" t="s">
        <v>156</v>
      </c>
      <c r="E4260" s="26" t="s">
        <v>104</v>
      </c>
      <c r="F4260" s="25">
        <f t="shared" si="66"/>
        <v>43800</v>
      </c>
      <c r="G4260" s="22" t="str">
        <f>VLOOKUP(C4260,'2- CatalogosAseguradora'!$B:$D,3,FALSE)</f>
        <v>013</v>
      </c>
      <c r="H4260" s="23" t="str">
        <f>VLOOKUP(D4260,'1- CatalogoRamo'!$B:$G,3,FALSE)</f>
        <v>013</v>
      </c>
      <c r="I4260" s="31" t="str">
        <f>VLOOKUP(E4260,'0- CatalogoRubro'!$B:$D,3,FALSE)</f>
        <v>001</v>
      </c>
      <c r="J4260" s="34">
        <v>0</v>
      </c>
    </row>
    <row r="4261" spans="1:10" ht="32" x14ac:dyDescent="0.2">
      <c r="A4261" s="1">
        <v>4258</v>
      </c>
      <c r="B4261" s="4">
        <v>43800</v>
      </c>
      <c r="C4261" s="24" t="s">
        <v>13</v>
      </c>
      <c r="D4261" s="34" t="s">
        <v>156</v>
      </c>
      <c r="E4261" s="27" t="s">
        <v>105</v>
      </c>
      <c r="F4261" s="25">
        <f t="shared" si="66"/>
        <v>43800</v>
      </c>
      <c r="G4261" s="22" t="str">
        <f>VLOOKUP(C4261,'2- CatalogosAseguradora'!$B:$D,3,FALSE)</f>
        <v>013</v>
      </c>
      <c r="H4261" s="23" t="str">
        <f>VLOOKUP(D4261,'1- CatalogoRamo'!$B:$G,3,FALSE)</f>
        <v>013</v>
      </c>
      <c r="I4261" s="31" t="str">
        <f>VLOOKUP(E4261,'0- CatalogoRubro'!$B:$D,3,FALSE)</f>
        <v>002</v>
      </c>
      <c r="J4261" s="1">
        <v>7.7009577300000007</v>
      </c>
    </row>
    <row r="4262" spans="1:10" ht="32" x14ac:dyDescent="0.2">
      <c r="A4262" s="1">
        <v>4259</v>
      </c>
      <c r="B4262" s="4">
        <v>43800</v>
      </c>
      <c r="C4262" s="24" t="s">
        <v>13</v>
      </c>
      <c r="D4262" s="34" t="s">
        <v>156</v>
      </c>
      <c r="E4262" s="27" t="s">
        <v>106</v>
      </c>
      <c r="F4262" s="25">
        <f t="shared" si="66"/>
        <v>43800</v>
      </c>
      <c r="G4262" s="22" t="str">
        <f>VLOOKUP(C4262,'2- CatalogosAseguradora'!$B:$D,3,FALSE)</f>
        <v>013</v>
      </c>
      <c r="H4262" s="23" t="str">
        <f>VLOOKUP(D4262,'1- CatalogoRamo'!$B:$G,3,FALSE)</f>
        <v>013</v>
      </c>
      <c r="I4262" s="31" t="str">
        <f>VLOOKUP(E4262,'0- CatalogoRubro'!$B:$D,3,FALSE)</f>
        <v>003</v>
      </c>
      <c r="J4262" s="1">
        <v>7.7009577300000007</v>
      </c>
    </row>
    <row r="4263" spans="1:10" ht="32" x14ac:dyDescent="0.2">
      <c r="A4263" s="1">
        <v>4260</v>
      </c>
      <c r="B4263" s="4">
        <v>43800</v>
      </c>
      <c r="C4263" s="24" t="s">
        <v>13</v>
      </c>
      <c r="D4263" s="34" t="s">
        <v>156</v>
      </c>
      <c r="E4263" s="27" t="s">
        <v>107</v>
      </c>
      <c r="F4263" s="25">
        <f t="shared" si="66"/>
        <v>43800</v>
      </c>
      <c r="G4263" s="22" t="str">
        <f>VLOOKUP(C4263,'2- CatalogosAseguradora'!$B:$D,3,FALSE)</f>
        <v>013</v>
      </c>
      <c r="H4263" s="23" t="str">
        <f>VLOOKUP(D4263,'1- CatalogoRamo'!$B:$G,3,FALSE)</f>
        <v>013</v>
      </c>
      <c r="I4263" s="31" t="str">
        <f>VLOOKUP(E4263,'0- CatalogoRubro'!$B:$D,3,FALSE)</f>
        <v>004</v>
      </c>
      <c r="J4263" s="1">
        <v>13.575806999999999</v>
      </c>
    </row>
    <row r="4264" spans="1:10" ht="32" x14ac:dyDescent="0.2">
      <c r="A4264" s="1">
        <v>4261</v>
      </c>
      <c r="B4264" s="4">
        <v>43800</v>
      </c>
      <c r="C4264" s="24" t="s">
        <v>13</v>
      </c>
      <c r="D4264" s="34" t="s">
        <v>156</v>
      </c>
      <c r="E4264" s="27" t="s">
        <v>108</v>
      </c>
      <c r="F4264" s="25">
        <f t="shared" si="66"/>
        <v>43800</v>
      </c>
      <c r="G4264" s="22" t="str">
        <f>VLOOKUP(C4264,'2- CatalogosAseguradora'!$B:$D,3,FALSE)</f>
        <v>013</v>
      </c>
      <c r="H4264" s="23" t="str">
        <f>VLOOKUP(D4264,'1- CatalogoRamo'!$B:$G,3,FALSE)</f>
        <v>013</v>
      </c>
      <c r="I4264" s="31" t="str">
        <f>VLOOKUP(E4264,'0- CatalogoRubro'!$B:$D,3,FALSE)</f>
        <v>005</v>
      </c>
      <c r="J4264" s="1">
        <v>5.8748492699999995</v>
      </c>
    </row>
    <row r="4265" spans="1:10" ht="32" x14ac:dyDescent="0.2">
      <c r="A4265" s="1">
        <v>4262</v>
      </c>
      <c r="B4265" s="4">
        <v>43800</v>
      </c>
      <c r="C4265" s="24" t="s">
        <v>13</v>
      </c>
      <c r="D4265" s="34" t="s">
        <v>156</v>
      </c>
      <c r="E4265" s="27" t="s">
        <v>109</v>
      </c>
      <c r="F4265" s="25">
        <f t="shared" si="66"/>
        <v>43800</v>
      </c>
      <c r="G4265" s="22" t="str">
        <f>VLOOKUP(C4265,'2- CatalogosAseguradora'!$B:$D,3,FALSE)</f>
        <v>013</v>
      </c>
      <c r="H4265" s="23" t="str">
        <f>VLOOKUP(D4265,'1- CatalogoRamo'!$B:$G,3,FALSE)</f>
        <v>013</v>
      </c>
      <c r="I4265" s="31" t="str">
        <f>VLOOKUP(E4265,'0- CatalogoRubro'!$B:$D,3,FALSE)</f>
        <v>006</v>
      </c>
      <c r="J4265" s="1">
        <v>0</v>
      </c>
    </row>
    <row r="4266" spans="1:10" ht="32" x14ac:dyDescent="0.2">
      <c r="A4266" s="1">
        <v>4263</v>
      </c>
      <c r="B4266" s="4">
        <v>43800</v>
      </c>
      <c r="C4266" s="24" t="s">
        <v>13</v>
      </c>
      <c r="D4266" s="34" t="s">
        <v>156</v>
      </c>
      <c r="E4266" s="27" t="s">
        <v>110</v>
      </c>
      <c r="F4266" s="25">
        <f t="shared" si="66"/>
        <v>43800</v>
      </c>
      <c r="G4266" s="22" t="str">
        <f>VLOOKUP(C4266,'2- CatalogosAseguradora'!$B:$D,3,FALSE)</f>
        <v>013</v>
      </c>
      <c r="H4266" s="23" t="str">
        <f>VLOOKUP(D4266,'1- CatalogoRamo'!$B:$G,3,FALSE)</f>
        <v>013</v>
      </c>
      <c r="I4266" s="31" t="str">
        <f>VLOOKUP(E4266,'0- CatalogoRubro'!$B:$D,3,FALSE)</f>
        <v>007</v>
      </c>
      <c r="J4266" s="1">
        <v>0</v>
      </c>
    </row>
    <row r="4267" spans="1:10" ht="32" x14ac:dyDescent="0.2">
      <c r="A4267" s="1">
        <v>4264</v>
      </c>
      <c r="B4267" s="4">
        <v>43800</v>
      </c>
      <c r="C4267" s="24" t="s">
        <v>13</v>
      </c>
      <c r="D4267" s="34" t="s">
        <v>156</v>
      </c>
      <c r="E4267" s="27" t="s">
        <v>111</v>
      </c>
      <c r="F4267" s="25">
        <f t="shared" si="66"/>
        <v>43800</v>
      </c>
      <c r="G4267" s="22" t="str">
        <f>VLOOKUP(C4267,'2- CatalogosAseguradora'!$B:$D,3,FALSE)</f>
        <v>013</v>
      </c>
      <c r="H4267" s="23" t="str">
        <f>VLOOKUP(D4267,'1- CatalogoRamo'!$B:$G,3,FALSE)</f>
        <v>013</v>
      </c>
      <c r="I4267" s="31" t="str">
        <f>VLOOKUP(E4267,'0- CatalogoRubro'!$B:$D,3,FALSE)</f>
        <v>008</v>
      </c>
      <c r="J4267" s="1">
        <v>0</v>
      </c>
    </row>
    <row r="4268" spans="1:10" ht="32" x14ac:dyDescent="0.2">
      <c r="A4268" s="1">
        <v>4265</v>
      </c>
      <c r="B4268" s="4">
        <v>43800</v>
      </c>
      <c r="C4268" s="24" t="s">
        <v>13</v>
      </c>
      <c r="D4268" s="34" t="s">
        <v>156</v>
      </c>
      <c r="E4268" s="28" t="s">
        <v>112</v>
      </c>
      <c r="F4268" s="25">
        <f t="shared" si="66"/>
        <v>43800</v>
      </c>
      <c r="G4268" s="22" t="str">
        <f>VLOOKUP(C4268,'2- CatalogosAseguradora'!$B:$D,3,FALSE)</f>
        <v>013</v>
      </c>
      <c r="H4268" s="23" t="str">
        <f>VLOOKUP(D4268,'1- CatalogoRamo'!$B:$G,3,FALSE)</f>
        <v>013</v>
      </c>
      <c r="I4268" s="31" t="str">
        <f>VLOOKUP(E4268,'0- CatalogoRubro'!$B:$D,3,FALSE)</f>
        <v>009</v>
      </c>
      <c r="J4268" s="1">
        <v>0</v>
      </c>
    </row>
    <row r="4269" spans="1:10" ht="32" x14ac:dyDescent="0.2">
      <c r="A4269" s="1">
        <v>4266</v>
      </c>
      <c r="B4269" s="4">
        <v>43800</v>
      </c>
      <c r="C4269" s="24" t="s">
        <v>13</v>
      </c>
      <c r="D4269" s="34" t="s">
        <v>156</v>
      </c>
      <c r="E4269" s="27" t="s">
        <v>113</v>
      </c>
      <c r="F4269" s="25">
        <f t="shared" si="66"/>
        <v>43800</v>
      </c>
      <c r="G4269" s="22" t="str">
        <f>VLOOKUP(C4269,'2- CatalogosAseguradora'!$B:$D,3,FALSE)</f>
        <v>013</v>
      </c>
      <c r="H4269" s="23" t="str">
        <f>VLOOKUP(D4269,'1- CatalogoRamo'!$B:$G,3,FALSE)</f>
        <v>013</v>
      </c>
      <c r="I4269" s="31" t="str">
        <f>VLOOKUP(E4269,'0- CatalogoRubro'!$B:$D,3,FALSE)</f>
        <v>010</v>
      </c>
      <c r="J4269" s="1">
        <v>7.7009577300000007</v>
      </c>
    </row>
    <row r="4270" spans="1:10" ht="32" x14ac:dyDescent="0.2">
      <c r="A4270" s="1">
        <v>4267</v>
      </c>
      <c r="B4270" s="4">
        <v>43800</v>
      </c>
      <c r="C4270" s="24" t="s">
        <v>13</v>
      </c>
      <c r="D4270" s="34" t="s">
        <v>156</v>
      </c>
      <c r="E4270" s="27" t="s">
        <v>114</v>
      </c>
      <c r="F4270" s="25">
        <f t="shared" si="66"/>
        <v>43800</v>
      </c>
      <c r="G4270" s="22" t="str">
        <f>VLOOKUP(C4270,'2- CatalogosAseguradora'!$B:$D,3,FALSE)</f>
        <v>013</v>
      </c>
      <c r="H4270" s="23" t="str">
        <f>VLOOKUP(D4270,'1- CatalogoRamo'!$B:$G,3,FALSE)</f>
        <v>013</v>
      </c>
      <c r="I4270" s="31" t="str">
        <f>VLOOKUP(E4270,'0- CatalogoRubro'!$B:$D,3,FALSE)</f>
        <v>011</v>
      </c>
      <c r="J4270" s="1">
        <v>7.7009577300000007</v>
      </c>
    </row>
    <row r="4271" spans="1:10" ht="32" x14ac:dyDescent="0.2">
      <c r="A4271" s="1">
        <v>4268</v>
      </c>
      <c r="B4271" s="4">
        <v>43800</v>
      </c>
      <c r="C4271" s="24" t="s">
        <v>13</v>
      </c>
      <c r="D4271" s="34" t="s">
        <v>156</v>
      </c>
      <c r="E4271" s="27" t="s">
        <v>115</v>
      </c>
      <c r="F4271" s="25">
        <f t="shared" si="66"/>
        <v>43800</v>
      </c>
      <c r="G4271" s="22" t="str">
        <f>VLOOKUP(C4271,'2- CatalogosAseguradora'!$B:$D,3,FALSE)</f>
        <v>013</v>
      </c>
      <c r="H4271" s="23" t="str">
        <f>VLOOKUP(D4271,'1- CatalogoRamo'!$B:$G,3,FALSE)</f>
        <v>013</v>
      </c>
      <c r="I4271" s="31" t="str">
        <f>VLOOKUP(E4271,'0- CatalogoRubro'!$B:$D,3,FALSE)</f>
        <v>012</v>
      </c>
      <c r="J4271" s="1">
        <v>0</v>
      </c>
    </row>
    <row r="4272" spans="1:10" ht="32" x14ac:dyDescent="0.2">
      <c r="A4272" s="1">
        <v>4269</v>
      </c>
      <c r="B4272" s="4">
        <v>43800</v>
      </c>
      <c r="C4272" s="24" t="s">
        <v>13</v>
      </c>
      <c r="D4272" s="34" t="s">
        <v>156</v>
      </c>
      <c r="E4272" s="27" t="s">
        <v>116</v>
      </c>
      <c r="F4272" s="25">
        <f t="shared" si="66"/>
        <v>43800</v>
      </c>
      <c r="G4272" s="22" t="str">
        <f>VLOOKUP(C4272,'2- CatalogosAseguradora'!$B:$D,3,FALSE)</f>
        <v>013</v>
      </c>
      <c r="H4272" s="23" t="str">
        <f>VLOOKUP(D4272,'1- CatalogoRamo'!$B:$G,3,FALSE)</f>
        <v>013</v>
      </c>
      <c r="I4272" s="31" t="str">
        <f>VLOOKUP(E4272,'0- CatalogoRubro'!$B:$D,3,FALSE)</f>
        <v>013</v>
      </c>
      <c r="J4272" s="1">
        <v>1.21154983</v>
      </c>
    </row>
    <row r="4273" spans="1:10" ht="32" x14ac:dyDescent="0.2">
      <c r="A4273" s="1">
        <v>4270</v>
      </c>
      <c r="B4273" s="4">
        <v>43800</v>
      </c>
      <c r="C4273" s="24" t="s">
        <v>13</v>
      </c>
      <c r="D4273" s="34" t="s">
        <v>156</v>
      </c>
      <c r="E4273" s="27" t="s">
        <v>117</v>
      </c>
      <c r="F4273" s="25">
        <f t="shared" si="66"/>
        <v>43800</v>
      </c>
      <c r="G4273" s="22" t="str">
        <f>VLOOKUP(C4273,'2- CatalogosAseguradora'!$B:$D,3,FALSE)</f>
        <v>013</v>
      </c>
      <c r="H4273" s="23" t="str">
        <f>VLOOKUP(D4273,'1- CatalogoRamo'!$B:$G,3,FALSE)</f>
        <v>013</v>
      </c>
      <c r="I4273" s="31" t="str">
        <f>VLOOKUP(E4273,'0- CatalogoRubro'!$B:$D,3,FALSE)</f>
        <v>014</v>
      </c>
      <c r="J4273" s="1">
        <v>1.21154983</v>
      </c>
    </row>
    <row r="4274" spans="1:10" ht="32" x14ac:dyDescent="0.2">
      <c r="A4274" s="1">
        <v>4271</v>
      </c>
      <c r="B4274" s="4">
        <v>43800</v>
      </c>
      <c r="C4274" s="24" t="s">
        <v>13</v>
      </c>
      <c r="D4274" s="34" t="s">
        <v>156</v>
      </c>
      <c r="E4274" s="27" t="s">
        <v>118</v>
      </c>
      <c r="F4274" s="25">
        <f t="shared" si="66"/>
        <v>43800</v>
      </c>
      <c r="G4274" s="22" t="str">
        <f>VLOOKUP(C4274,'2- CatalogosAseguradora'!$B:$D,3,FALSE)</f>
        <v>013</v>
      </c>
      <c r="H4274" s="23" t="str">
        <f>VLOOKUP(D4274,'1- CatalogoRamo'!$B:$G,3,FALSE)</f>
        <v>013</v>
      </c>
      <c r="I4274" s="31" t="str">
        <f>VLOOKUP(E4274,'0- CatalogoRubro'!$B:$D,3,FALSE)</f>
        <v>015</v>
      </c>
      <c r="J4274" s="1">
        <v>0</v>
      </c>
    </row>
    <row r="4275" spans="1:10" ht="32" x14ac:dyDescent="0.2">
      <c r="A4275" s="1">
        <v>4272</v>
      </c>
      <c r="B4275" s="4">
        <v>43800</v>
      </c>
      <c r="C4275" s="24" t="s">
        <v>13</v>
      </c>
      <c r="D4275" s="34" t="s">
        <v>156</v>
      </c>
      <c r="E4275" s="27" t="s">
        <v>119</v>
      </c>
      <c r="F4275" s="25">
        <f t="shared" si="66"/>
        <v>43800</v>
      </c>
      <c r="G4275" s="22" t="str">
        <f>VLOOKUP(C4275,'2- CatalogosAseguradora'!$B:$D,3,FALSE)</f>
        <v>013</v>
      </c>
      <c r="H4275" s="23" t="str">
        <f>VLOOKUP(D4275,'1- CatalogoRamo'!$B:$G,3,FALSE)</f>
        <v>013</v>
      </c>
      <c r="I4275" s="31" t="str">
        <f>VLOOKUP(E4275,'0- CatalogoRubro'!$B:$D,3,FALSE)</f>
        <v>016</v>
      </c>
      <c r="J4275" s="1">
        <v>1.21154983</v>
      </c>
    </row>
    <row r="4276" spans="1:10" ht="32" x14ac:dyDescent="0.2">
      <c r="A4276" s="1">
        <v>4273</v>
      </c>
      <c r="B4276" s="4">
        <v>43800</v>
      </c>
      <c r="C4276" s="24" t="s">
        <v>13</v>
      </c>
      <c r="D4276" s="34" t="s">
        <v>156</v>
      </c>
      <c r="E4276" s="26" t="s">
        <v>120</v>
      </c>
      <c r="F4276" s="25">
        <f t="shared" si="66"/>
        <v>43800</v>
      </c>
      <c r="G4276" s="22" t="str">
        <f>VLOOKUP(C4276,'2- CatalogosAseguradora'!$B:$D,3,FALSE)</f>
        <v>013</v>
      </c>
      <c r="H4276" s="23" t="str">
        <f>VLOOKUP(D4276,'1- CatalogoRamo'!$B:$G,3,FALSE)</f>
        <v>013</v>
      </c>
      <c r="I4276" s="31" t="str">
        <f>VLOOKUP(E4276,'0- CatalogoRubro'!$B:$D,3,FALSE)</f>
        <v>017</v>
      </c>
      <c r="J4276" s="1">
        <v>5.0913150000000004E-2</v>
      </c>
    </row>
    <row r="4277" spans="1:10" ht="32" x14ac:dyDescent="0.2">
      <c r="A4277" s="1">
        <v>4274</v>
      </c>
      <c r="B4277" s="4">
        <v>43800</v>
      </c>
      <c r="C4277" s="24" t="s">
        <v>13</v>
      </c>
      <c r="D4277" s="34" t="s">
        <v>156</v>
      </c>
      <c r="E4277" s="27" t="s">
        <v>121</v>
      </c>
      <c r="F4277" s="25">
        <f t="shared" si="66"/>
        <v>43800</v>
      </c>
      <c r="G4277" s="22" t="str">
        <f>VLOOKUP(C4277,'2- CatalogosAseguradora'!$B:$D,3,FALSE)</f>
        <v>013</v>
      </c>
      <c r="H4277" s="23" t="str">
        <f>VLOOKUP(D4277,'1- CatalogoRamo'!$B:$G,3,FALSE)</f>
        <v>013</v>
      </c>
      <c r="I4277" s="31" t="str">
        <f>VLOOKUP(E4277,'0- CatalogoRubro'!$B:$D,3,FALSE)</f>
        <v>018</v>
      </c>
      <c r="J4277" s="1">
        <v>0</v>
      </c>
    </row>
    <row r="4278" spans="1:10" ht="32" x14ac:dyDescent="0.2">
      <c r="A4278" s="1">
        <v>4275</v>
      </c>
      <c r="B4278" s="4">
        <v>43800</v>
      </c>
      <c r="C4278" s="24" t="s">
        <v>13</v>
      </c>
      <c r="D4278" s="34" t="s">
        <v>156</v>
      </c>
      <c r="E4278" s="27" t="s">
        <v>106</v>
      </c>
      <c r="F4278" s="25">
        <f t="shared" si="66"/>
        <v>43800</v>
      </c>
      <c r="G4278" s="22" t="str">
        <f>VLOOKUP(C4278,'2- CatalogosAseguradora'!$B:$D,3,FALSE)</f>
        <v>013</v>
      </c>
      <c r="H4278" s="23" t="str">
        <f>VLOOKUP(D4278,'1- CatalogoRamo'!$B:$G,3,FALSE)</f>
        <v>013</v>
      </c>
      <c r="I4278" s="31" t="str">
        <f>VLOOKUP(E4278,'0- CatalogoRubro'!$B:$D,3,FALSE)</f>
        <v>003</v>
      </c>
      <c r="J4278" s="1">
        <v>0</v>
      </c>
    </row>
    <row r="4279" spans="1:10" ht="32" x14ac:dyDescent="0.2">
      <c r="A4279" s="1">
        <v>4276</v>
      </c>
      <c r="B4279" s="4">
        <v>43800</v>
      </c>
      <c r="C4279" s="24" t="s">
        <v>13</v>
      </c>
      <c r="D4279" s="34" t="s">
        <v>156</v>
      </c>
      <c r="E4279" s="27" t="s">
        <v>111</v>
      </c>
      <c r="F4279" s="25">
        <f t="shared" si="66"/>
        <v>43800</v>
      </c>
      <c r="G4279" s="22" t="str">
        <f>VLOOKUP(C4279,'2- CatalogosAseguradora'!$B:$D,3,FALSE)</f>
        <v>013</v>
      </c>
      <c r="H4279" s="23" t="str">
        <f>VLOOKUP(D4279,'1- CatalogoRamo'!$B:$G,3,FALSE)</f>
        <v>013</v>
      </c>
      <c r="I4279" s="31" t="str">
        <f>VLOOKUP(E4279,'0- CatalogoRubro'!$B:$D,3,FALSE)</f>
        <v>008</v>
      </c>
      <c r="J4279" s="1">
        <v>0</v>
      </c>
    </row>
    <row r="4280" spans="1:10" ht="32" x14ac:dyDescent="0.2">
      <c r="A4280" s="1">
        <v>4277</v>
      </c>
      <c r="B4280" s="4">
        <v>43800</v>
      </c>
      <c r="C4280" s="24" t="s">
        <v>13</v>
      </c>
      <c r="D4280" s="34" t="s">
        <v>156</v>
      </c>
      <c r="E4280" s="27" t="s">
        <v>122</v>
      </c>
      <c r="F4280" s="25">
        <f t="shared" si="66"/>
        <v>43800</v>
      </c>
      <c r="G4280" s="22" t="str">
        <f>VLOOKUP(C4280,'2- CatalogosAseguradora'!$B:$D,3,FALSE)</f>
        <v>013</v>
      </c>
      <c r="H4280" s="23" t="str">
        <f>VLOOKUP(D4280,'1- CatalogoRamo'!$B:$G,3,FALSE)</f>
        <v>013</v>
      </c>
      <c r="I4280" s="31" t="str">
        <f>VLOOKUP(E4280,'0- CatalogoRubro'!$B:$D,3,FALSE)</f>
        <v>021</v>
      </c>
      <c r="J4280" s="1">
        <v>0</v>
      </c>
    </row>
    <row r="4281" spans="1:10" ht="32" x14ac:dyDescent="0.2">
      <c r="A4281" s="1">
        <v>4278</v>
      </c>
      <c r="B4281" s="4">
        <v>43800</v>
      </c>
      <c r="C4281" s="24" t="s">
        <v>13</v>
      </c>
      <c r="D4281" s="34" t="s">
        <v>156</v>
      </c>
      <c r="E4281" s="27" t="s">
        <v>123</v>
      </c>
      <c r="F4281" s="25">
        <f t="shared" si="66"/>
        <v>43800</v>
      </c>
      <c r="G4281" s="22" t="str">
        <f>VLOOKUP(C4281,'2- CatalogosAseguradora'!$B:$D,3,FALSE)</f>
        <v>013</v>
      </c>
      <c r="H4281" s="23" t="str">
        <f>VLOOKUP(D4281,'1- CatalogoRamo'!$B:$G,3,FALSE)</f>
        <v>013</v>
      </c>
      <c r="I4281" s="31" t="str">
        <f>VLOOKUP(E4281,'0- CatalogoRubro'!$B:$D,3,FALSE)</f>
        <v>022</v>
      </c>
      <c r="J4281" s="1">
        <v>0</v>
      </c>
    </row>
    <row r="4282" spans="1:10" ht="32" x14ac:dyDescent="0.2">
      <c r="A4282" s="1">
        <v>4279</v>
      </c>
      <c r="B4282" s="4">
        <v>43800</v>
      </c>
      <c r="C4282" s="24" t="s">
        <v>13</v>
      </c>
      <c r="D4282" s="34" t="s">
        <v>156</v>
      </c>
      <c r="E4282" s="27" t="s">
        <v>124</v>
      </c>
      <c r="F4282" s="25">
        <f t="shared" si="66"/>
        <v>43800</v>
      </c>
      <c r="G4282" s="22" t="str">
        <f>VLOOKUP(C4282,'2- CatalogosAseguradora'!$B:$D,3,FALSE)</f>
        <v>013</v>
      </c>
      <c r="H4282" s="23" t="str">
        <f>VLOOKUP(D4282,'1- CatalogoRamo'!$B:$G,3,FALSE)</f>
        <v>013</v>
      </c>
      <c r="I4282" s="31" t="str">
        <f>VLOOKUP(E4282,'0- CatalogoRubro'!$B:$D,3,FALSE)</f>
        <v>023</v>
      </c>
      <c r="J4282" s="1">
        <v>0</v>
      </c>
    </row>
    <row r="4283" spans="1:10" ht="32" x14ac:dyDescent="0.2">
      <c r="A4283" s="1">
        <v>4280</v>
      </c>
      <c r="B4283" s="4">
        <v>43800</v>
      </c>
      <c r="C4283" s="24" t="s">
        <v>13</v>
      </c>
      <c r="D4283" s="34" t="s">
        <v>156</v>
      </c>
      <c r="E4283" s="27" t="s">
        <v>125</v>
      </c>
      <c r="F4283" s="25">
        <f t="shared" si="66"/>
        <v>43800</v>
      </c>
      <c r="G4283" s="22" t="str">
        <f>VLOOKUP(C4283,'2- CatalogosAseguradora'!$B:$D,3,FALSE)</f>
        <v>013</v>
      </c>
      <c r="H4283" s="23" t="str">
        <f>VLOOKUP(D4283,'1- CatalogoRamo'!$B:$G,3,FALSE)</f>
        <v>013</v>
      </c>
      <c r="I4283" s="31" t="str">
        <f>VLOOKUP(E4283,'0- CatalogoRubro'!$B:$D,3,FALSE)</f>
        <v>024</v>
      </c>
      <c r="J4283" s="1">
        <v>0</v>
      </c>
    </row>
    <row r="4284" spans="1:10" ht="32" x14ac:dyDescent="0.2">
      <c r="A4284" s="1">
        <v>4281</v>
      </c>
      <c r="B4284" s="4">
        <v>43800</v>
      </c>
      <c r="C4284" s="24" t="s">
        <v>13</v>
      </c>
      <c r="D4284" s="34" t="s">
        <v>156</v>
      </c>
      <c r="E4284" s="27" t="s">
        <v>126</v>
      </c>
      <c r="F4284" s="25">
        <f t="shared" si="66"/>
        <v>43800</v>
      </c>
      <c r="G4284" s="22" t="str">
        <f>VLOOKUP(C4284,'2- CatalogosAseguradora'!$B:$D,3,FALSE)</f>
        <v>013</v>
      </c>
      <c r="H4284" s="23" t="str">
        <f>VLOOKUP(D4284,'1- CatalogoRamo'!$B:$G,3,FALSE)</f>
        <v>013</v>
      </c>
      <c r="I4284" s="31" t="str">
        <f>VLOOKUP(E4284,'0- CatalogoRubro'!$B:$D,3,FALSE)</f>
        <v>025</v>
      </c>
      <c r="J4284" s="1">
        <v>0</v>
      </c>
    </row>
    <row r="4285" spans="1:10" ht="32" x14ac:dyDescent="0.2">
      <c r="A4285" s="1">
        <v>4282</v>
      </c>
      <c r="B4285" s="4">
        <v>43800</v>
      </c>
      <c r="C4285" s="24" t="s">
        <v>13</v>
      </c>
      <c r="D4285" s="34" t="s">
        <v>156</v>
      </c>
      <c r="E4285" s="27" t="s">
        <v>127</v>
      </c>
      <c r="F4285" s="25">
        <f t="shared" si="66"/>
        <v>43800</v>
      </c>
      <c r="G4285" s="22" t="str">
        <f>VLOOKUP(C4285,'2- CatalogosAseguradora'!$B:$D,3,FALSE)</f>
        <v>013</v>
      </c>
      <c r="H4285" s="23" t="str">
        <f>VLOOKUP(D4285,'1- CatalogoRamo'!$B:$G,3,FALSE)</f>
        <v>013</v>
      </c>
      <c r="I4285" s="31" t="str">
        <f>VLOOKUP(E4285,'0- CatalogoRubro'!$B:$D,3,FALSE)</f>
        <v>026</v>
      </c>
      <c r="J4285" s="1">
        <v>5.0913150000000004E-2</v>
      </c>
    </row>
    <row r="4286" spans="1:10" ht="32" x14ac:dyDescent="0.2">
      <c r="A4286" s="1">
        <v>4283</v>
      </c>
      <c r="B4286" s="4">
        <v>43800</v>
      </c>
      <c r="C4286" s="24" t="s">
        <v>13</v>
      </c>
      <c r="D4286" s="34" t="s">
        <v>156</v>
      </c>
      <c r="E4286" s="26" t="s">
        <v>128</v>
      </c>
      <c r="F4286" s="25">
        <f t="shared" si="66"/>
        <v>43800</v>
      </c>
      <c r="G4286" s="22" t="str">
        <f>VLOOKUP(C4286,'2- CatalogosAseguradora'!$B:$D,3,FALSE)</f>
        <v>013</v>
      </c>
      <c r="H4286" s="23" t="str">
        <f>VLOOKUP(D4286,'1- CatalogoRamo'!$B:$G,3,FALSE)</f>
        <v>013</v>
      </c>
      <c r="I4286" s="31" t="str">
        <f>VLOOKUP(E4286,'0- CatalogoRubro'!$B:$D,3,FALSE)</f>
        <v>027</v>
      </c>
      <c r="J4286" s="1">
        <v>0</v>
      </c>
    </row>
    <row r="4287" spans="1:10" ht="32" x14ac:dyDescent="0.2">
      <c r="A4287" s="1">
        <v>4284</v>
      </c>
      <c r="B4287" s="4">
        <v>43800</v>
      </c>
      <c r="C4287" s="24" t="s">
        <v>13</v>
      </c>
      <c r="D4287" s="34" t="s">
        <v>156</v>
      </c>
      <c r="E4287" s="27" t="s">
        <v>129</v>
      </c>
      <c r="F4287" s="25">
        <f t="shared" si="66"/>
        <v>43800</v>
      </c>
      <c r="G4287" s="22" t="str">
        <f>VLOOKUP(C4287,'2- CatalogosAseguradora'!$B:$D,3,FALSE)</f>
        <v>013</v>
      </c>
      <c r="H4287" s="23" t="str">
        <f>VLOOKUP(D4287,'1- CatalogoRamo'!$B:$G,3,FALSE)</f>
        <v>013</v>
      </c>
      <c r="I4287" s="31" t="str">
        <f>VLOOKUP(E4287,'0- CatalogoRubro'!$B:$D,3,FALSE)</f>
        <v>028</v>
      </c>
      <c r="J4287" s="1">
        <v>0</v>
      </c>
    </row>
    <row r="4288" spans="1:10" ht="32" x14ac:dyDescent="0.2">
      <c r="A4288" s="1">
        <v>4285</v>
      </c>
      <c r="B4288" s="4">
        <v>43800</v>
      </c>
      <c r="C4288" s="24" t="s">
        <v>13</v>
      </c>
      <c r="D4288" s="34" t="s">
        <v>156</v>
      </c>
      <c r="E4288" s="27" t="s">
        <v>130</v>
      </c>
      <c r="F4288" s="25">
        <f t="shared" si="66"/>
        <v>43800</v>
      </c>
      <c r="G4288" s="22" t="str">
        <f>VLOOKUP(C4288,'2- CatalogosAseguradora'!$B:$D,3,FALSE)</f>
        <v>013</v>
      </c>
      <c r="H4288" s="23" t="str">
        <f>VLOOKUP(D4288,'1- CatalogoRamo'!$B:$G,3,FALSE)</f>
        <v>013</v>
      </c>
      <c r="I4288" s="31" t="str">
        <f>VLOOKUP(E4288,'0- CatalogoRubro'!$B:$D,3,FALSE)</f>
        <v>029</v>
      </c>
      <c r="J4288" s="1">
        <v>0</v>
      </c>
    </row>
    <row r="4289" spans="1:10" ht="32" x14ac:dyDescent="0.2">
      <c r="A4289" s="1">
        <v>4286</v>
      </c>
      <c r="B4289" s="4">
        <v>43800</v>
      </c>
      <c r="C4289" s="24" t="s">
        <v>13</v>
      </c>
      <c r="D4289" s="34" t="s">
        <v>156</v>
      </c>
      <c r="E4289" s="26" t="s">
        <v>131</v>
      </c>
      <c r="F4289" s="25">
        <f t="shared" si="66"/>
        <v>43800</v>
      </c>
      <c r="G4289" s="22" t="str">
        <f>VLOOKUP(C4289,'2- CatalogosAseguradora'!$B:$D,3,FALSE)</f>
        <v>013</v>
      </c>
      <c r="H4289" s="23" t="str">
        <f>VLOOKUP(D4289,'1- CatalogoRamo'!$B:$G,3,FALSE)</f>
        <v>013</v>
      </c>
      <c r="I4289" s="31" t="str">
        <f>VLOOKUP(E4289,'0- CatalogoRubro'!$B:$D,3,FALSE)</f>
        <v>030</v>
      </c>
      <c r="J4289" s="1">
        <v>0</v>
      </c>
    </row>
    <row r="4290" spans="1:10" ht="32" x14ac:dyDescent="0.2">
      <c r="A4290" s="1">
        <v>4287</v>
      </c>
      <c r="B4290" s="4">
        <v>43800</v>
      </c>
      <c r="C4290" s="24" t="s">
        <v>13</v>
      </c>
      <c r="D4290" s="34" t="s">
        <v>156</v>
      </c>
      <c r="E4290" s="27" t="s">
        <v>132</v>
      </c>
      <c r="F4290" s="25">
        <f t="shared" si="66"/>
        <v>43800</v>
      </c>
      <c r="G4290" s="22" t="str">
        <f>VLOOKUP(C4290,'2- CatalogosAseguradora'!$B:$D,3,FALSE)</f>
        <v>013</v>
      </c>
      <c r="H4290" s="23" t="str">
        <f>VLOOKUP(D4290,'1- CatalogoRamo'!$B:$G,3,FALSE)</f>
        <v>013</v>
      </c>
      <c r="I4290" s="31" t="str">
        <f>VLOOKUP(E4290,'0- CatalogoRubro'!$B:$D,3,FALSE)</f>
        <v>031</v>
      </c>
      <c r="J4290" s="1">
        <v>0</v>
      </c>
    </row>
    <row r="4291" spans="1:10" ht="32" x14ac:dyDescent="0.2">
      <c r="A4291" s="1">
        <v>4288</v>
      </c>
      <c r="B4291" s="4">
        <v>43800</v>
      </c>
      <c r="C4291" s="24" t="s">
        <v>13</v>
      </c>
      <c r="D4291" s="34" t="s">
        <v>156</v>
      </c>
      <c r="E4291" s="27" t="s">
        <v>106</v>
      </c>
      <c r="F4291" s="25">
        <f t="shared" si="66"/>
        <v>43800</v>
      </c>
      <c r="G4291" s="22" t="str">
        <f>VLOOKUP(C4291,'2- CatalogosAseguradora'!$B:$D,3,FALSE)</f>
        <v>013</v>
      </c>
      <c r="H4291" s="23" t="str">
        <f>VLOOKUP(D4291,'1- CatalogoRamo'!$B:$G,3,FALSE)</f>
        <v>013</v>
      </c>
      <c r="I4291" s="31" t="str">
        <f>VLOOKUP(E4291,'0- CatalogoRubro'!$B:$D,3,FALSE)</f>
        <v>003</v>
      </c>
      <c r="J4291" s="1">
        <v>0</v>
      </c>
    </row>
    <row r="4292" spans="1:10" ht="32" x14ac:dyDescent="0.2">
      <c r="A4292" s="1">
        <v>4289</v>
      </c>
      <c r="B4292" s="4">
        <v>43800</v>
      </c>
      <c r="C4292" s="24" t="s">
        <v>13</v>
      </c>
      <c r="D4292" s="34" t="s">
        <v>156</v>
      </c>
      <c r="E4292" s="27" t="s">
        <v>111</v>
      </c>
      <c r="F4292" s="25">
        <f t="shared" si="66"/>
        <v>43800</v>
      </c>
      <c r="G4292" s="22" t="str">
        <f>VLOOKUP(C4292,'2- CatalogosAseguradora'!$B:$D,3,FALSE)</f>
        <v>013</v>
      </c>
      <c r="H4292" s="23" t="str">
        <f>VLOOKUP(D4292,'1- CatalogoRamo'!$B:$G,3,FALSE)</f>
        <v>013</v>
      </c>
      <c r="I4292" s="31" t="str">
        <f>VLOOKUP(E4292,'0- CatalogoRubro'!$B:$D,3,FALSE)</f>
        <v>008</v>
      </c>
      <c r="J4292" s="1">
        <v>0</v>
      </c>
    </row>
    <row r="4293" spans="1:10" ht="32" x14ac:dyDescent="0.2">
      <c r="A4293" s="1">
        <v>4290</v>
      </c>
      <c r="B4293" s="4">
        <v>43800</v>
      </c>
      <c r="C4293" s="24" t="s">
        <v>13</v>
      </c>
      <c r="D4293" s="34" t="s">
        <v>156</v>
      </c>
      <c r="E4293" s="27" t="s">
        <v>133</v>
      </c>
      <c r="F4293" s="25">
        <f t="shared" ref="F4293:F4356" si="67">B4293</f>
        <v>43800</v>
      </c>
      <c r="G4293" s="22" t="str">
        <f>VLOOKUP(C4293,'2- CatalogosAseguradora'!$B:$D,3,FALSE)</f>
        <v>013</v>
      </c>
      <c r="H4293" s="23" t="str">
        <f>VLOOKUP(D4293,'1- CatalogoRamo'!$B:$G,3,FALSE)</f>
        <v>013</v>
      </c>
      <c r="I4293" s="31" t="str">
        <f>VLOOKUP(E4293,'0- CatalogoRubro'!$B:$D,3,FALSE)</f>
        <v>034</v>
      </c>
      <c r="J4293" s="1">
        <v>0</v>
      </c>
    </row>
    <row r="4294" spans="1:10" ht="32" x14ac:dyDescent="0.2">
      <c r="A4294" s="1">
        <v>4291</v>
      </c>
      <c r="B4294" s="4">
        <v>43800</v>
      </c>
      <c r="C4294" s="24" t="s">
        <v>13</v>
      </c>
      <c r="D4294" s="34" t="s">
        <v>156</v>
      </c>
      <c r="E4294" s="27" t="s">
        <v>134</v>
      </c>
      <c r="F4294" s="25">
        <f t="shared" si="67"/>
        <v>43800</v>
      </c>
      <c r="G4294" s="22" t="str">
        <f>VLOOKUP(C4294,'2- CatalogosAseguradora'!$B:$D,3,FALSE)</f>
        <v>013</v>
      </c>
      <c r="H4294" s="23" t="str">
        <f>VLOOKUP(D4294,'1- CatalogoRamo'!$B:$G,3,FALSE)</f>
        <v>013</v>
      </c>
      <c r="I4294" s="31" t="str">
        <f>VLOOKUP(E4294,'0- CatalogoRubro'!$B:$D,3,FALSE)</f>
        <v>035</v>
      </c>
      <c r="J4294" s="1">
        <v>0</v>
      </c>
    </row>
    <row r="4295" spans="1:10" ht="32" x14ac:dyDescent="0.2">
      <c r="A4295" s="1">
        <v>4292</v>
      </c>
      <c r="B4295" s="4">
        <v>43800</v>
      </c>
      <c r="C4295" s="24" t="s">
        <v>13</v>
      </c>
      <c r="D4295" s="34" t="s">
        <v>156</v>
      </c>
      <c r="E4295" s="27" t="s">
        <v>135</v>
      </c>
      <c r="F4295" s="25">
        <f t="shared" si="67"/>
        <v>43800</v>
      </c>
      <c r="G4295" s="22" t="str">
        <f>VLOOKUP(C4295,'2- CatalogosAseguradora'!$B:$D,3,FALSE)</f>
        <v>013</v>
      </c>
      <c r="H4295" s="23" t="str">
        <f>VLOOKUP(D4295,'1- CatalogoRamo'!$B:$G,3,FALSE)</f>
        <v>013</v>
      </c>
      <c r="I4295" s="31" t="str">
        <f>VLOOKUP(E4295,'0- CatalogoRubro'!$B:$D,3,FALSE)</f>
        <v>036</v>
      </c>
      <c r="J4295" s="1">
        <v>0</v>
      </c>
    </row>
    <row r="4296" spans="1:10" ht="32" x14ac:dyDescent="0.2">
      <c r="A4296" s="1">
        <v>4293</v>
      </c>
      <c r="B4296" s="4">
        <v>43800</v>
      </c>
      <c r="C4296" s="24" t="s">
        <v>13</v>
      </c>
      <c r="D4296" s="34" t="s">
        <v>156</v>
      </c>
      <c r="E4296" s="27" t="s">
        <v>136</v>
      </c>
      <c r="F4296" s="25">
        <f t="shared" si="67"/>
        <v>43800</v>
      </c>
      <c r="G4296" s="22" t="str">
        <f>VLOOKUP(C4296,'2- CatalogosAseguradora'!$B:$D,3,FALSE)</f>
        <v>013</v>
      </c>
      <c r="H4296" s="23" t="str">
        <f>VLOOKUP(D4296,'1- CatalogoRamo'!$B:$G,3,FALSE)</f>
        <v>013</v>
      </c>
      <c r="I4296" s="31" t="str">
        <f>VLOOKUP(E4296,'0- CatalogoRubro'!$B:$D,3,FALSE)</f>
        <v>037</v>
      </c>
      <c r="J4296" s="1">
        <v>0</v>
      </c>
    </row>
    <row r="4297" spans="1:10" ht="32" x14ac:dyDescent="0.2">
      <c r="A4297" s="1">
        <v>4294</v>
      </c>
      <c r="B4297" s="4">
        <v>43800</v>
      </c>
      <c r="C4297" s="24" t="s">
        <v>13</v>
      </c>
      <c r="D4297" s="34" t="s">
        <v>156</v>
      </c>
      <c r="E4297" s="27" t="s">
        <v>137</v>
      </c>
      <c r="F4297" s="25">
        <f t="shared" si="67"/>
        <v>43800</v>
      </c>
      <c r="G4297" s="22" t="str">
        <f>VLOOKUP(C4297,'2- CatalogosAseguradora'!$B:$D,3,FALSE)</f>
        <v>013</v>
      </c>
      <c r="H4297" s="23" t="str">
        <f>VLOOKUP(D4297,'1- CatalogoRamo'!$B:$G,3,FALSE)</f>
        <v>013</v>
      </c>
      <c r="I4297" s="31" t="str">
        <f>VLOOKUP(E4297,'0- CatalogoRubro'!$B:$D,3,FALSE)</f>
        <v>038</v>
      </c>
      <c r="J4297" s="1">
        <v>0</v>
      </c>
    </row>
    <row r="4298" spans="1:10" ht="32" x14ac:dyDescent="0.2">
      <c r="A4298" s="1">
        <v>4295</v>
      </c>
      <c r="B4298" s="4">
        <v>43800</v>
      </c>
      <c r="C4298" s="24" t="s">
        <v>13</v>
      </c>
      <c r="D4298" s="34" t="s">
        <v>156</v>
      </c>
      <c r="E4298" s="27" t="s">
        <v>138</v>
      </c>
      <c r="F4298" s="25">
        <f t="shared" si="67"/>
        <v>43800</v>
      </c>
      <c r="G4298" s="22" t="str">
        <f>VLOOKUP(C4298,'2- CatalogosAseguradora'!$B:$D,3,FALSE)</f>
        <v>013</v>
      </c>
      <c r="H4298" s="23" t="str">
        <f>VLOOKUP(D4298,'1- CatalogoRamo'!$B:$G,3,FALSE)</f>
        <v>013</v>
      </c>
      <c r="I4298" s="31" t="str">
        <f>VLOOKUP(E4298,'0- CatalogoRubro'!$B:$D,3,FALSE)</f>
        <v>039</v>
      </c>
      <c r="J4298" s="1">
        <v>0</v>
      </c>
    </row>
    <row r="4299" spans="1:10" ht="32" x14ac:dyDescent="0.2">
      <c r="A4299" s="1">
        <v>4296</v>
      </c>
      <c r="B4299" s="4">
        <v>43800</v>
      </c>
      <c r="C4299" s="24" t="s">
        <v>13</v>
      </c>
      <c r="D4299" s="34" t="s">
        <v>156</v>
      </c>
      <c r="E4299" s="27" t="s">
        <v>139</v>
      </c>
      <c r="F4299" s="25">
        <f t="shared" si="67"/>
        <v>43800</v>
      </c>
      <c r="G4299" s="22" t="str">
        <f>VLOOKUP(C4299,'2- CatalogosAseguradora'!$B:$D,3,FALSE)</f>
        <v>013</v>
      </c>
      <c r="H4299" s="23" t="str">
        <f>VLOOKUP(D4299,'1- CatalogoRamo'!$B:$G,3,FALSE)</f>
        <v>013</v>
      </c>
      <c r="I4299" s="31" t="str">
        <f>VLOOKUP(E4299,'0- CatalogoRubro'!$B:$D,3,FALSE)</f>
        <v>040</v>
      </c>
      <c r="J4299" s="1">
        <v>0</v>
      </c>
    </row>
    <row r="4300" spans="1:10" ht="32" x14ac:dyDescent="0.2">
      <c r="A4300" s="1">
        <v>4297</v>
      </c>
      <c r="B4300" s="4">
        <v>43800</v>
      </c>
      <c r="C4300" s="24" t="s">
        <v>13</v>
      </c>
      <c r="D4300" s="34" t="s">
        <v>156</v>
      </c>
      <c r="E4300" s="27" t="s">
        <v>140</v>
      </c>
      <c r="F4300" s="25">
        <f t="shared" si="67"/>
        <v>43800</v>
      </c>
      <c r="G4300" s="22" t="str">
        <f>VLOOKUP(C4300,'2- CatalogosAseguradora'!$B:$D,3,FALSE)</f>
        <v>013</v>
      </c>
      <c r="H4300" s="23" t="str">
        <f>VLOOKUP(D4300,'1- CatalogoRamo'!$B:$G,3,FALSE)</f>
        <v>013</v>
      </c>
      <c r="I4300" s="31" t="str">
        <f>VLOOKUP(E4300,'0- CatalogoRubro'!$B:$D,3,FALSE)</f>
        <v>041</v>
      </c>
      <c r="J4300" s="1">
        <v>0</v>
      </c>
    </row>
    <row r="4301" spans="1:10" ht="32" x14ac:dyDescent="0.2">
      <c r="A4301" s="1">
        <v>4298</v>
      </c>
      <c r="B4301" s="4">
        <v>43800</v>
      </c>
      <c r="C4301" s="24" t="s">
        <v>13</v>
      </c>
      <c r="D4301" s="34" t="s">
        <v>156</v>
      </c>
      <c r="E4301" s="26" t="s">
        <v>141</v>
      </c>
      <c r="F4301" s="25">
        <f t="shared" si="67"/>
        <v>43800</v>
      </c>
      <c r="G4301" s="22" t="str">
        <f>VLOOKUP(C4301,'2- CatalogosAseguradora'!$B:$D,3,FALSE)</f>
        <v>013</v>
      </c>
      <c r="H4301" s="23" t="str">
        <f>VLOOKUP(D4301,'1- CatalogoRamo'!$B:$G,3,FALSE)</f>
        <v>013</v>
      </c>
      <c r="I4301" s="31" t="str">
        <f>VLOOKUP(E4301,'0- CatalogoRubro'!$B:$D,3,FALSE)</f>
        <v>042</v>
      </c>
      <c r="J4301" s="1">
        <v>-0.48259151</v>
      </c>
    </row>
    <row r="4302" spans="1:10" ht="32" x14ac:dyDescent="0.2">
      <c r="A4302" s="1">
        <v>4299</v>
      </c>
      <c r="B4302" s="4">
        <v>43800</v>
      </c>
      <c r="C4302" s="24" t="s">
        <v>13</v>
      </c>
      <c r="D4302" s="34" t="s">
        <v>156</v>
      </c>
      <c r="E4302" s="27" t="s">
        <v>142</v>
      </c>
      <c r="F4302" s="25">
        <f t="shared" si="67"/>
        <v>43800</v>
      </c>
      <c r="G4302" s="22" t="str">
        <f>VLOOKUP(C4302,'2- CatalogosAseguradora'!$B:$D,3,FALSE)</f>
        <v>013</v>
      </c>
      <c r="H4302" s="23" t="str">
        <f>VLOOKUP(D4302,'1- CatalogoRamo'!$B:$G,3,FALSE)</f>
        <v>013</v>
      </c>
      <c r="I4302" s="31" t="str">
        <f>VLOOKUP(E4302,'0- CatalogoRubro'!$B:$D,3,FALSE)</f>
        <v>043</v>
      </c>
      <c r="J4302" s="1">
        <v>0.72585504000000001</v>
      </c>
    </row>
    <row r="4303" spans="1:10" ht="32" x14ac:dyDescent="0.2">
      <c r="A4303" s="1">
        <v>4300</v>
      </c>
      <c r="B4303" s="4">
        <v>43800</v>
      </c>
      <c r="C4303" s="24" t="s">
        <v>13</v>
      </c>
      <c r="D4303" s="34" t="s">
        <v>156</v>
      </c>
      <c r="E4303" s="27" t="s">
        <v>143</v>
      </c>
      <c r="F4303" s="25">
        <f t="shared" si="67"/>
        <v>43800</v>
      </c>
      <c r="G4303" s="22" t="str">
        <f>VLOOKUP(C4303,'2- CatalogosAseguradora'!$B:$D,3,FALSE)</f>
        <v>013</v>
      </c>
      <c r="H4303" s="23" t="str">
        <f>VLOOKUP(D4303,'1- CatalogoRamo'!$B:$G,3,FALSE)</f>
        <v>013</v>
      </c>
      <c r="I4303" s="31" t="str">
        <f>VLOOKUP(E4303,'0- CatalogoRubro'!$B:$D,3,FALSE)</f>
        <v>044</v>
      </c>
      <c r="J4303" s="1">
        <v>1.8953250000000001E-2</v>
      </c>
    </row>
    <row r="4304" spans="1:10" ht="32" x14ac:dyDescent="0.2">
      <c r="A4304" s="1">
        <v>4301</v>
      </c>
      <c r="B4304" s="4">
        <v>43800</v>
      </c>
      <c r="C4304" s="24" t="s">
        <v>13</v>
      </c>
      <c r="D4304" s="34" t="s">
        <v>156</v>
      </c>
      <c r="E4304" s="27" t="s">
        <v>144</v>
      </c>
      <c r="F4304" s="25">
        <f t="shared" si="67"/>
        <v>43800</v>
      </c>
      <c r="G4304" s="22" t="str">
        <f>VLOOKUP(C4304,'2- CatalogosAseguradora'!$B:$D,3,FALSE)</f>
        <v>013</v>
      </c>
      <c r="H4304" s="23" t="str">
        <f>VLOOKUP(D4304,'1- CatalogoRamo'!$B:$G,3,FALSE)</f>
        <v>013</v>
      </c>
      <c r="I4304" s="31" t="str">
        <f>VLOOKUP(E4304,'0- CatalogoRubro'!$B:$D,3,FALSE)</f>
        <v>045</v>
      </c>
      <c r="J4304" s="1">
        <v>1.2273998000000002</v>
      </c>
    </row>
    <row r="4305" spans="1:10" ht="32" x14ac:dyDescent="0.2">
      <c r="A4305" s="1">
        <v>4302</v>
      </c>
      <c r="B4305" s="4">
        <v>43800</v>
      </c>
      <c r="C4305" s="24" t="s">
        <v>13</v>
      </c>
      <c r="D4305" s="34" t="s">
        <v>156</v>
      </c>
      <c r="E4305" s="26" t="s">
        <v>145</v>
      </c>
      <c r="F4305" s="25">
        <f t="shared" si="67"/>
        <v>43800</v>
      </c>
      <c r="G4305" s="22" t="str">
        <f>VLOOKUP(C4305,'2- CatalogosAseguradora'!$B:$D,3,FALSE)</f>
        <v>013</v>
      </c>
      <c r="H4305" s="23" t="str">
        <f>VLOOKUP(D4305,'1- CatalogoRamo'!$B:$G,3,FALSE)</f>
        <v>013</v>
      </c>
      <c r="I4305" s="31" t="str">
        <f>VLOOKUP(E4305,'0- CatalogoRubro'!$B:$D,3,FALSE)</f>
        <v>046</v>
      </c>
      <c r="J4305" s="1">
        <v>0</v>
      </c>
    </row>
    <row r="4306" spans="1:10" ht="32" x14ac:dyDescent="0.2">
      <c r="A4306" s="1">
        <v>4303</v>
      </c>
      <c r="B4306" s="4">
        <v>43800</v>
      </c>
      <c r="C4306" s="24" t="s">
        <v>13</v>
      </c>
      <c r="D4306" s="34" t="s">
        <v>156</v>
      </c>
      <c r="E4306" s="26" t="s">
        <v>146</v>
      </c>
      <c r="F4306" s="25">
        <f t="shared" si="67"/>
        <v>43800</v>
      </c>
      <c r="G4306" s="22" t="str">
        <f>VLOOKUP(C4306,'2- CatalogosAseguradora'!$B:$D,3,FALSE)</f>
        <v>013</v>
      </c>
      <c r="H4306" s="23" t="str">
        <f>VLOOKUP(D4306,'1- CatalogoRamo'!$B:$G,3,FALSE)</f>
        <v>013</v>
      </c>
      <c r="I4306" s="31" t="str">
        <f>VLOOKUP(E4306,'0- CatalogoRubro'!$B:$D,3,FALSE)</f>
        <v>047</v>
      </c>
      <c r="J4306" s="1">
        <v>0.30698371999999996</v>
      </c>
    </row>
    <row r="4307" spans="1:10" ht="32" x14ac:dyDescent="0.2">
      <c r="A4307" s="1">
        <v>4304</v>
      </c>
      <c r="B4307" s="4">
        <v>43800</v>
      </c>
      <c r="C4307" s="24" t="s">
        <v>13</v>
      </c>
      <c r="D4307" s="34" t="s">
        <v>156</v>
      </c>
      <c r="E4307" s="29" t="s">
        <v>147</v>
      </c>
      <c r="F4307" s="25">
        <f t="shared" si="67"/>
        <v>43800</v>
      </c>
      <c r="G4307" s="22" t="str">
        <f>VLOOKUP(C4307,'2- CatalogosAseguradora'!$B:$D,3,FALSE)</f>
        <v>013</v>
      </c>
      <c r="H4307" s="23" t="str">
        <f>VLOOKUP(D4307,'1- CatalogoRamo'!$B:$G,3,FALSE)</f>
        <v>013</v>
      </c>
      <c r="I4307" s="31" t="str">
        <f>VLOOKUP(E4307,'0- CatalogoRubro'!$B:$D,3,FALSE)</f>
        <v>048</v>
      </c>
      <c r="J4307" s="1">
        <v>0.12469464</v>
      </c>
    </row>
    <row r="4308" spans="1:10" ht="32" x14ac:dyDescent="0.2">
      <c r="A4308" s="1">
        <v>4305</v>
      </c>
      <c r="B4308" s="4">
        <v>43800</v>
      </c>
      <c r="C4308" s="24" t="s">
        <v>13</v>
      </c>
      <c r="D4308" s="34" t="s">
        <v>156</v>
      </c>
      <c r="E4308" s="26" t="s">
        <v>148</v>
      </c>
      <c r="F4308" s="25">
        <f t="shared" si="67"/>
        <v>43800</v>
      </c>
      <c r="G4308" s="22" t="str">
        <f>VLOOKUP(C4308,'2- CatalogosAseguradora'!$B:$D,3,FALSE)</f>
        <v>013</v>
      </c>
      <c r="H4308" s="23" t="str">
        <f>VLOOKUP(D4308,'1- CatalogoRamo'!$B:$G,3,FALSE)</f>
        <v>013</v>
      </c>
      <c r="I4308" s="31" t="str">
        <f>VLOOKUP(E4308,'0- CatalogoRubro'!$B:$D,3,FALSE)</f>
        <v>049</v>
      </c>
      <c r="J4308" s="1">
        <v>1.0958139</v>
      </c>
    </row>
    <row r="4309" spans="1:10" ht="32" x14ac:dyDescent="0.2">
      <c r="A4309" s="1">
        <v>4306</v>
      </c>
      <c r="B4309" s="4">
        <v>43800</v>
      </c>
      <c r="C4309" s="24" t="s">
        <v>13</v>
      </c>
      <c r="D4309" s="34" t="s">
        <v>156</v>
      </c>
      <c r="E4309" s="27" t="s">
        <v>149</v>
      </c>
      <c r="F4309" s="25">
        <f t="shared" si="67"/>
        <v>43800</v>
      </c>
      <c r="G4309" s="22" t="str">
        <f>VLOOKUP(C4309,'2- CatalogosAseguradora'!$B:$D,3,FALSE)</f>
        <v>013</v>
      </c>
      <c r="H4309" s="23" t="str">
        <f>VLOOKUP(D4309,'1- CatalogoRamo'!$B:$G,3,FALSE)</f>
        <v>013</v>
      </c>
      <c r="I4309" s="31" t="str">
        <f>VLOOKUP(E4309,'0- CatalogoRubro'!$B:$D,3,FALSE)</f>
        <v>050</v>
      </c>
      <c r="J4309" s="1">
        <v>1.0958139</v>
      </c>
    </row>
    <row r="4310" spans="1:10" ht="32" x14ac:dyDescent="0.2">
      <c r="A4310" s="1">
        <v>4307</v>
      </c>
      <c r="B4310" s="4">
        <v>43800</v>
      </c>
      <c r="C4310" s="24" t="s">
        <v>13</v>
      </c>
      <c r="D4310" s="34" t="s">
        <v>156</v>
      </c>
      <c r="E4310" s="27" t="s">
        <v>150</v>
      </c>
      <c r="F4310" s="25">
        <f t="shared" si="67"/>
        <v>43800</v>
      </c>
      <c r="G4310" s="22" t="str">
        <f>VLOOKUP(C4310,'2- CatalogosAseguradora'!$B:$D,3,FALSE)</f>
        <v>013</v>
      </c>
      <c r="H4310" s="23" t="str">
        <f>VLOOKUP(D4310,'1- CatalogoRamo'!$B:$G,3,FALSE)</f>
        <v>013</v>
      </c>
      <c r="I4310" s="31" t="str">
        <f>VLOOKUP(E4310,'0- CatalogoRubro'!$B:$D,3,FALSE)</f>
        <v>051</v>
      </c>
      <c r="J4310" s="1">
        <v>0</v>
      </c>
    </row>
    <row r="4311" spans="1:10" ht="32" x14ac:dyDescent="0.2">
      <c r="A4311" s="1">
        <v>4308</v>
      </c>
      <c r="B4311" s="4">
        <v>43800</v>
      </c>
      <c r="C4311" s="24" t="s">
        <v>13</v>
      </c>
      <c r="D4311" s="34" t="s">
        <v>156</v>
      </c>
      <c r="E4311" s="26" t="s">
        <v>151</v>
      </c>
      <c r="F4311" s="25">
        <f t="shared" si="67"/>
        <v>43800</v>
      </c>
      <c r="G4311" s="22" t="str">
        <f>VLOOKUP(C4311,'2- CatalogosAseguradora'!$B:$D,3,FALSE)</f>
        <v>013</v>
      </c>
      <c r="H4311" s="23" t="str">
        <f>VLOOKUP(D4311,'1- CatalogoRamo'!$B:$G,3,FALSE)</f>
        <v>013</v>
      </c>
      <c r="I4311" s="31" t="str">
        <f>VLOOKUP(E4311,'0- CatalogoRubro'!$B:$D,3,FALSE)</f>
        <v>052</v>
      </c>
      <c r="J4311" s="1">
        <v>2.6949069999999999E-2</v>
      </c>
    </row>
    <row r="4312" spans="1:10" ht="32" x14ac:dyDescent="0.2">
      <c r="A4312" s="1">
        <v>4309</v>
      </c>
      <c r="B4312" s="4">
        <v>43800</v>
      </c>
      <c r="C4312" s="24" t="s">
        <v>13</v>
      </c>
      <c r="D4312" s="34" t="s">
        <v>156</v>
      </c>
      <c r="E4312" s="27" t="s">
        <v>152</v>
      </c>
      <c r="F4312" s="25">
        <f t="shared" si="67"/>
        <v>43800</v>
      </c>
      <c r="G4312" s="22" t="str">
        <f>VLOOKUP(C4312,'2- CatalogosAseguradora'!$B:$D,3,FALSE)</f>
        <v>013</v>
      </c>
      <c r="H4312" s="23" t="str">
        <f>VLOOKUP(D4312,'1- CatalogoRamo'!$B:$G,3,FALSE)</f>
        <v>013</v>
      </c>
      <c r="I4312" s="31" t="str">
        <f>VLOOKUP(E4312,'0- CatalogoRubro'!$B:$D,3,FALSE)</f>
        <v>053</v>
      </c>
      <c r="J4312" s="1">
        <v>2.6949069999999999E-2</v>
      </c>
    </row>
    <row r="4313" spans="1:10" ht="32" x14ac:dyDescent="0.2">
      <c r="A4313" s="1">
        <v>4310</v>
      </c>
      <c r="B4313" s="4">
        <v>43800</v>
      </c>
      <c r="C4313" s="24" t="s">
        <v>13</v>
      </c>
      <c r="D4313" s="34" t="s">
        <v>156</v>
      </c>
      <c r="E4313" s="27" t="s">
        <v>153</v>
      </c>
      <c r="F4313" s="25">
        <f t="shared" si="67"/>
        <v>43800</v>
      </c>
      <c r="G4313" s="22" t="str">
        <f>VLOOKUP(C4313,'2- CatalogosAseguradora'!$B:$D,3,FALSE)</f>
        <v>013</v>
      </c>
      <c r="H4313" s="23" t="str">
        <f>VLOOKUP(D4313,'1- CatalogoRamo'!$B:$G,3,FALSE)</f>
        <v>013</v>
      </c>
      <c r="I4313" s="31" t="str">
        <f>VLOOKUP(E4313,'0- CatalogoRubro'!$B:$D,3,FALSE)</f>
        <v>054</v>
      </c>
      <c r="J4313" s="1">
        <v>0</v>
      </c>
    </row>
    <row r="4314" spans="1:10" ht="32" x14ac:dyDescent="0.2">
      <c r="A4314" s="1">
        <v>4311</v>
      </c>
      <c r="B4314" s="4">
        <v>43800</v>
      </c>
      <c r="C4314" s="24" t="s">
        <v>13</v>
      </c>
      <c r="D4314" s="34" t="s">
        <v>156</v>
      </c>
      <c r="E4314" s="29" t="s">
        <v>154</v>
      </c>
      <c r="F4314" s="25">
        <f t="shared" si="67"/>
        <v>43800</v>
      </c>
      <c r="G4314" s="22" t="str">
        <f>VLOOKUP(C4314,'2- CatalogosAseguradora'!$B:$D,3,FALSE)</f>
        <v>013</v>
      </c>
      <c r="H4314" s="23" t="str">
        <f>VLOOKUP(D4314,'1- CatalogoRamo'!$B:$G,3,FALSE)</f>
        <v>013</v>
      </c>
      <c r="I4314" s="31" t="str">
        <f>VLOOKUP(E4314,'0- CatalogoRubro'!$B:$D,3,FALSE)</f>
        <v>055</v>
      </c>
      <c r="J4314" s="1">
        <v>1.0688648300000001</v>
      </c>
    </row>
    <row r="4315" spans="1:10" ht="32" x14ac:dyDescent="0.2">
      <c r="A4315" s="1">
        <v>4312</v>
      </c>
      <c r="B4315" s="4">
        <v>43800</v>
      </c>
      <c r="C4315" s="24" t="s">
        <v>13</v>
      </c>
      <c r="D4315" s="34" t="s">
        <v>156</v>
      </c>
      <c r="E4315" s="29" t="s">
        <v>155</v>
      </c>
      <c r="F4315" s="25">
        <f t="shared" si="67"/>
        <v>43800</v>
      </c>
      <c r="G4315" s="22" t="str">
        <f>VLOOKUP(C4315,'2- CatalogosAseguradora'!$B:$D,3,FALSE)</f>
        <v>013</v>
      </c>
      <c r="H4315" s="23" t="str">
        <f>VLOOKUP(D4315,'1- CatalogoRamo'!$B:$G,3,FALSE)</f>
        <v>013</v>
      </c>
      <c r="I4315" s="31" t="str">
        <f>VLOOKUP(E4315,'0- CatalogoRubro'!$B:$D,3,FALSE)</f>
        <v>056</v>
      </c>
      <c r="J4315" s="1">
        <v>1.1935594700000001</v>
      </c>
    </row>
    <row r="4316" spans="1:10" ht="16" x14ac:dyDescent="0.2">
      <c r="A4316" s="1">
        <v>4313</v>
      </c>
      <c r="B4316" s="4">
        <v>43800</v>
      </c>
      <c r="C4316" s="24" t="s">
        <v>13</v>
      </c>
      <c r="D4316" s="34" t="s">
        <v>24</v>
      </c>
      <c r="E4316" s="26" t="s">
        <v>104</v>
      </c>
      <c r="F4316" s="25">
        <f t="shared" si="67"/>
        <v>43800</v>
      </c>
      <c r="G4316" s="22" t="str">
        <f>VLOOKUP(C4316,'2- CatalogosAseguradora'!$B:$D,3,FALSE)</f>
        <v>013</v>
      </c>
      <c r="H4316" s="23" t="str">
        <f>VLOOKUP(D4316,'1- CatalogoRamo'!$B:$G,3,FALSE)</f>
        <v>003</v>
      </c>
      <c r="I4316" s="31" t="str">
        <f>VLOOKUP(E4316,'0- CatalogoRubro'!$B:$D,3,FALSE)</f>
        <v>001</v>
      </c>
      <c r="J4316" s="34">
        <v>4.0962785899999998</v>
      </c>
    </row>
    <row r="4317" spans="1:10" ht="16" x14ac:dyDescent="0.2">
      <c r="A4317" s="1">
        <v>4314</v>
      </c>
      <c r="B4317" s="4">
        <v>43800</v>
      </c>
      <c r="C4317" s="24" t="s">
        <v>13</v>
      </c>
      <c r="D4317" s="34" t="s">
        <v>24</v>
      </c>
      <c r="E4317" s="27" t="s">
        <v>105</v>
      </c>
      <c r="F4317" s="25">
        <f t="shared" si="67"/>
        <v>43800</v>
      </c>
      <c r="G4317" s="22" t="str">
        <f>VLOOKUP(C4317,'2- CatalogosAseguradora'!$B:$D,3,FALSE)</f>
        <v>013</v>
      </c>
      <c r="H4317" s="23" t="str">
        <f>VLOOKUP(D4317,'1- CatalogoRamo'!$B:$G,3,FALSE)</f>
        <v>003</v>
      </c>
      <c r="I4317" s="31" t="str">
        <f>VLOOKUP(E4317,'0- CatalogoRubro'!$B:$D,3,FALSE)</f>
        <v>002</v>
      </c>
      <c r="J4317" s="1">
        <v>91.612532129999991</v>
      </c>
    </row>
    <row r="4318" spans="1:10" ht="16" x14ac:dyDescent="0.2">
      <c r="A4318" s="1">
        <v>4315</v>
      </c>
      <c r="B4318" s="4">
        <v>43800</v>
      </c>
      <c r="C4318" s="24" t="s">
        <v>13</v>
      </c>
      <c r="D4318" s="34" t="s">
        <v>24</v>
      </c>
      <c r="E4318" s="27" t="s">
        <v>106</v>
      </c>
      <c r="F4318" s="25">
        <f t="shared" si="67"/>
        <v>43800</v>
      </c>
      <c r="G4318" s="22" t="str">
        <f>VLOOKUP(C4318,'2- CatalogosAseguradora'!$B:$D,3,FALSE)</f>
        <v>013</v>
      </c>
      <c r="H4318" s="23" t="str">
        <f>VLOOKUP(D4318,'1- CatalogoRamo'!$B:$G,3,FALSE)</f>
        <v>003</v>
      </c>
      <c r="I4318" s="31" t="str">
        <f>VLOOKUP(E4318,'0- CatalogoRubro'!$B:$D,3,FALSE)</f>
        <v>003</v>
      </c>
      <c r="J4318" s="1">
        <v>87.516253480000003</v>
      </c>
    </row>
    <row r="4319" spans="1:10" ht="16" x14ac:dyDescent="0.2">
      <c r="A4319" s="1">
        <v>4316</v>
      </c>
      <c r="B4319" s="4">
        <v>43800</v>
      </c>
      <c r="C4319" s="24" t="s">
        <v>13</v>
      </c>
      <c r="D4319" s="34" t="s">
        <v>24</v>
      </c>
      <c r="E4319" s="27" t="s">
        <v>107</v>
      </c>
      <c r="F4319" s="25">
        <f t="shared" si="67"/>
        <v>43800</v>
      </c>
      <c r="G4319" s="22" t="str">
        <f>VLOOKUP(C4319,'2- CatalogosAseguradora'!$B:$D,3,FALSE)</f>
        <v>013</v>
      </c>
      <c r="H4319" s="23" t="str">
        <f>VLOOKUP(D4319,'1- CatalogoRamo'!$B:$G,3,FALSE)</f>
        <v>003</v>
      </c>
      <c r="I4319" s="31" t="str">
        <f>VLOOKUP(E4319,'0- CatalogoRubro'!$B:$D,3,FALSE)</f>
        <v>004</v>
      </c>
      <c r="J4319" s="1">
        <v>196.76151337000002</v>
      </c>
    </row>
    <row r="4320" spans="1:10" ht="16" x14ac:dyDescent="0.2">
      <c r="A4320" s="1">
        <v>4317</v>
      </c>
      <c r="B4320" s="4">
        <v>43800</v>
      </c>
      <c r="C4320" s="24" t="s">
        <v>13</v>
      </c>
      <c r="D4320" s="34" t="s">
        <v>24</v>
      </c>
      <c r="E4320" s="27" t="s">
        <v>108</v>
      </c>
      <c r="F4320" s="25">
        <f t="shared" si="67"/>
        <v>43800</v>
      </c>
      <c r="G4320" s="22" t="str">
        <f>VLOOKUP(C4320,'2- CatalogosAseguradora'!$B:$D,3,FALSE)</f>
        <v>013</v>
      </c>
      <c r="H4320" s="23" t="str">
        <f>VLOOKUP(D4320,'1- CatalogoRamo'!$B:$G,3,FALSE)</f>
        <v>003</v>
      </c>
      <c r="I4320" s="31" t="str">
        <f>VLOOKUP(E4320,'0- CatalogoRubro'!$B:$D,3,FALSE)</f>
        <v>005</v>
      </c>
      <c r="J4320" s="1">
        <v>68.567375420000005</v>
      </c>
    </row>
    <row r="4321" spans="1:10" ht="16" x14ac:dyDescent="0.2">
      <c r="A4321" s="1">
        <v>4318</v>
      </c>
      <c r="B4321" s="4">
        <v>43800</v>
      </c>
      <c r="C4321" s="24" t="s">
        <v>13</v>
      </c>
      <c r="D4321" s="34" t="s">
        <v>24</v>
      </c>
      <c r="E4321" s="27" t="s">
        <v>109</v>
      </c>
      <c r="F4321" s="25">
        <f t="shared" si="67"/>
        <v>43800</v>
      </c>
      <c r="G4321" s="22" t="str">
        <f>VLOOKUP(C4321,'2- CatalogosAseguradora'!$B:$D,3,FALSE)</f>
        <v>013</v>
      </c>
      <c r="H4321" s="23" t="str">
        <f>VLOOKUP(D4321,'1- CatalogoRamo'!$B:$G,3,FALSE)</f>
        <v>003</v>
      </c>
      <c r="I4321" s="31" t="str">
        <f>VLOOKUP(E4321,'0- CatalogoRubro'!$B:$D,3,FALSE)</f>
        <v>006</v>
      </c>
      <c r="J4321" s="1">
        <v>40.677884470000002</v>
      </c>
    </row>
    <row r="4322" spans="1:10" ht="16" x14ac:dyDescent="0.2">
      <c r="A4322" s="1">
        <v>4319</v>
      </c>
      <c r="B4322" s="4">
        <v>43800</v>
      </c>
      <c r="C4322" s="24" t="s">
        <v>13</v>
      </c>
      <c r="D4322" s="34" t="s">
        <v>24</v>
      </c>
      <c r="E4322" s="27" t="s">
        <v>110</v>
      </c>
      <c r="F4322" s="25">
        <f t="shared" si="67"/>
        <v>43800</v>
      </c>
      <c r="G4322" s="22" t="str">
        <f>VLOOKUP(C4322,'2- CatalogosAseguradora'!$B:$D,3,FALSE)</f>
        <v>013</v>
      </c>
      <c r="H4322" s="23" t="str">
        <f>VLOOKUP(D4322,'1- CatalogoRamo'!$B:$G,3,FALSE)</f>
        <v>003</v>
      </c>
      <c r="I4322" s="31" t="str">
        <f>VLOOKUP(E4322,'0- CatalogoRubro'!$B:$D,3,FALSE)</f>
        <v>007</v>
      </c>
      <c r="J4322" s="1">
        <v>0</v>
      </c>
    </row>
    <row r="4323" spans="1:10" ht="16" x14ac:dyDescent="0.2">
      <c r="A4323" s="1">
        <v>4320</v>
      </c>
      <c r="B4323" s="4">
        <v>43800</v>
      </c>
      <c r="C4323" s="24" t="s">
        <v>13</v>
      </c>
      <c r="D4323" s="34" t="s">
        <v>24</v>
      </c>
      <c r="E4323" s="27" t="s">
        <v>111</v>
      </c>
      <c r="F4323" s="25">
        <f t="shared" si="67"/>
        <v>43800</v>
      </c>
      <c r="G4323" s="22" t="str">
        <f>VLOOKUP(C4323,'2- CatalogosAseguradora'!$B:$D,3,FALSE)</f>
        <v>013</v>
      </c>
      <c r="H4323" s="23" t="str">
        <f>VLOOKUP(D4323,'1- CatalogoRamo'!$B:$G,3,FALSE)</f>
        <v>003</v>
      </c>
      <c r="I4323" s="31" t="str">
        <f>VLOOKUP(E4323,'0- CatalogoRubro'!$B:$D,3,FALSE)</f>
        <v>008</v>
      </c>
      <c r="J4323" s="1">
        <v>0</v>
      </c>
    </row>
    <row r="4324" spans="1:10" ht="16" x14ac:dyDescent="0.2">
      <c r="A4324" s="1">
        <v>4321</v>
      </c>
      <c r="B4324" s="4">
        <v>43800</v>
      </c>
      <c r="C4324" s="24" t="s">
        <v>13</v>
      </c>
      <c r="D4324" s="34" t="s">
        <v>24</v>
      </c>
      <c r="E4324" s="28" t="s">
        <v>112</v>
      </c>
      <c r="F4324" s="25">
        <f t="shared" si="67"/>
        <v>43800</v>
      </c>
      <c r="G4324" s="22" t="str">
        <f>VLOOKUP(C4324,'2- CatalogosAseguradora'!$B:$D,3,FALSE)</f>
        <v>013</v>
      </c>
      <c r="H4324" s="23" t="str">
        <f>VLOOKUP(D4324,'1- CatalogoRamo'!$B:$G,3,FALSE)</f>
        <v>003</v>
      </c>
      <c r="I4324" s="31" t="str">
        <f>VLOOKUP(E4324,'0- CatalogoRubro'!$B:$D,3,FALSE)</f>
        <v>009</v>
      </c>
      <c r="J4324" s="1">
        <v>-4.0962786499999995</v>
      </c>
    </row>
    <row r="4325" spans="1:10" ht="16" x14ac:dyDescent="0.2">
      <c r="A4325" s="1">
        <v>4322</v>
      </c>
      <c r="B4325" s="4">
        <v>43800</v>
      </c>
      <c r="C4325" s="24" t="s">
        <v>13</v>
      </c>
      <c r="D4325" s="34" t="s">
        <v>24</v>
      </c>
      <c r="E4325" s="27" t="s">
        <v>113</v>
      </c>
      <c r="F4325" s="25">
        <f t="shared" si="67"/>
        <v>43800</v>
      </c>
      <c r="G4325" s="22" t="str">
        <f>VLOOKUP(C4325,'2- CatalogosAseguradora'!$B:$D,3,FALSE)</f>
        <v>013</v>
      </c>
      <c r="H4325" s="23" t="str">
        <f>VLOOKUP(D4325,'1- CatalogoRamo'!$B:$G,3,FALSE)</f>
        <v>003</v>
      </c>
      <c r="I4325" s="31" t="str">
        <f>VLOOKUP(E4325,'0- CatalogoRubro'!$B:$D,3,FALSE)</f>
        <v>010</v>
      </c>
      <c r="J4325" s="1">
        <v>87.516253480000003</v>
      </c>
    </row>
    <row r="4326" spans="1:10" ht="16" x14ac:dyDescent="0.2">
      <c r="A4326" s="1">
        <v>4323</v>
      </c>
      <c r="B4326" s="4">
        <v>43800</v>
      </c>
      <c r="C4326" s="24" t="s">
        <v>13</v>
      </c>
      <c r="D4326" s="34" t="s">
        <v>24</v>
      </c>
      <c r="E4326" s="27" t="s">
        <v>114</v>
      </c>
      <c r="F4326" s="25">
        <f t="shared" si="67"/>
        <v>43800</v>
      </c>
      <c r="G4326" s="22" t="str">
        <f>VLOOKUP(C4326,'2- CatalogosAseguradora'!$B:$D,3,FALSE)</f>
        <v>013</v>
      </c>
      <c r="H4326" s="23" t="str">
        <f>VLOOKUP(D4326,'1- CatalogoRamo'!$B:$G,3,FALSE)</f>
        <v>003</v>
      </c>
      <c r="I4326" s="31" t="str">
        <f>VLOOKUP(E4326,'0- CatalogoRubro'!$B:$D,3,FALSE)</f>
        <v>011</v>
      </c>
      <c r="J4326" s="1">
        <v>87.516253480000003</v>
      </c>
    </row>
    <row r="4327" spans="1:10" ht="16" x14ac:dyDescent="0.2">
      <c r="A4327" s="1">
        <v>4324</v>
      </c>
      <c r="B4327" s="4">
        <v>43800</v>
      </c>
      <c r="C4327" s="24" t="s">
        <v>13</v>
      </c>
      <c r="D4327" s="34" t="s">
        <v>24</v>
      </c>
      <c r="E4327" s="27" t="s">
        <v>115</v>
      </c>
      <c r="F4327" s="25">
        <f t="shared" si="67"/>
        <v>43800</v>
      </c>
      <c r="G4327" s="22" t="str">
        <f>VLOOKUP(C4327,'2- CatalogosAseguradora'!$B:$D,3,FALSE)</f>
        <v>013</v>
      </c>
      <c r="H4327" s="23" t="str">
        <f>VLOOKUP(D4327,'1- CatalogoRamo'!$B:$G,3,FALSE)</f>
        <v>003</v>
      </c>
      <c r="I4327" s="31" t="str">
        <f>VLOOKUP(E4327,'0- CatalogoRubro'!$B:$D,3,FALSE)</f>
        <v>012</v>
      </c>
      <c r="J4327" s="1">
        <v>0</v>
      </c>
    </row>
    <row r="4328" spans="1:10" ht="16" x14ac:dyDescent="0.2">
      <c r="A4328" s="1">
        <v>4325</v>
      </c>
      <c r="B4328" s="4">
        <v>43800</v>
      </c>
      <c r="C4328" s="24" t="s">
        <v>13</v>
      </c>
      <c r="D4328" s="34" t="s">
        <v>24</v>
      </c>
      <c r="E4328" s="27" t="s">
        <v>116</v>
      </c>
      <c r="F4328" s="25">
        <f t="shared" si="67"/>
        <v>43800</v>
      </c>
      <c r="G4328" s="22" t="str">
        <f>VLOOKUP(C4328,'2- CatalogosAseguradora'!$B:$D,3,FALSE)</f>
        <v>013</v>
      </c>
      <c r="H4328" s="23" t="str">
        <f>VLOOKUP(D4328,'1- CatalogoRamo'!$B:$G,3,FALSE)</f>
        <v>003</v>
      </c>
      <c r="I4328" s="31" t="str">
        <f>VLOOKUP(E4328,'0- CatalogoRubro'!$B:$D,3,FALSE)</f>
        <v>013</v>
      </c>
      <c r="J4328" s="1">
        <v>-51.817590509999995</v>
      </c>
    </row>
    <row r="4329" spans="1:10" ht="16" x14ac:dyDescent="0.2">
      <c r="A4329" s="1">
        <v>4326</v>
      </c>
      <c r="B4329" s="4">
        <v>43800</v>
      </c>
      <c r="C4329" s="24" t="s">
        <v>13</v>
      </c>
      <c r="D4329" s="34" t="s">
        <v>24</v>
      </c>
      <c r="E4329" s="27" t="s">
        <v>117</v>
      </c>
      <c r="F4329" s="25">
        <f t="shared" si="67"/>
        <v>43800</v>
      </c>
      <c r="G4329" s="22" t="str">
        <f>VLOOKUP(C4329,'2- CatalogosAseguradora'!$B:$D,3,FALSE)</f>
        <v>013</v>
      </c>
      <c r="H4329" s="23" t="str">
        <f>VLOOKUP(D4329,'1- CatalogoRamo'!$B:$G,3,FALSE)</f>
        <v>003</v>
      </c>
      <c r="I4329" s="31" t="str">
        <f>VLOOKUP(E4329,'0- CatalogoRubro'!$B:$D,3,FALSE)</f>
        <v>014</v>
      </c>
      <c r="J4329" s="1">
        <v>-51.817590509999995</v>
      </c>
    </row>
    <row r="4330" spans="1:10" ht="16" x14ac:dyDescent="0.2">
      <c r="A4330" s="1">
        <v>4327</v>
      </c>
      <c r="B4330" s="4">
        <v>43800</v>
      </c>
      <c r="C4330" s="24" t="s">
        <v>13</v>
      </c>
      <c r="D4330" s="34" t="s">
        <v>24</v>
      </c>
      <c r="E4330" s="27" t="s">
        <v>118</v>
      </c>
      <c r="F4330" s="25">
        <f t="shared" si="67"/>
        <v>43800</v>
      </c>
      <c r="G4330" s="22" t="str">
        <f>VLOOKUP(C4330,'2- CatalogosAseguradora'!$B:$D,3,FALSE)</f>
        <v>013</v>
      </c>
      <c r="H4330" s="23" t="str">
        <f>VLOOKUP(D4330,'1- CatalogoRamo'!$B:$G,3,FALSE)</f>
        <v>003</v>
      </c>
      <c r="I4330" s="31" t="str">
        <f>VLOOKUP(E4330,'0- CatalogoRubro'!$B:$D,3,FALSE)</f>
        <v>015</v>
      </c>
      <c r="J4330" s="1">
        <v>0</v>
      </c>
    </row>
    <row r="4331" spans="1:10" ht="16" x14ac:dyDescent="0.2">
      <c r="A4331" s="1">
        <v>4328</v>
      </c>
      <c r="B4331" s="4">
        <v>43800</v>
      </c>
      <c r="C4331" s="24" t="s">
        <v>13</v>
      </c>
      <c r="D4331" s="34" t="s">
        <v>24</v>
      </c>
      <c r="E4331" s="27" t="s">
        <v>119</v>
      </c>
      <c r="F4331" s="25">
        <f t="shared" si="67"/>
        <v>43800</v>
      </c>
      <c r="G4331" s="22" t="str">
        <f>VLOOKUP(C4331,'2- CatalogosAseguradora'!$B:$D,3,FALSE)</f>
        <v>013</v>
      </c>
      <c r="H4331" s="23" t="str">
        <f>VLOOKUP(D4331,'1- CatalogoRamo'!$B:$G,3,FALSE)</f>
        <v>003</v>
      </c>
      <c r="I4331" s="31" t="str">
        <f>VLOOKUP(E4331,'0- CatalogoRubro'!$B:$D,3,FALSE)</f>
        <v>016</v>
      </c>
      <c r="J4331" s="1">
        <v>-51.81759057</v>
      </c>
    </row>
    <row r="4332" spans="1:10" ht="16" x14ac:dyDescent="0.2">
      <c r="A4332" s="1">
        <v>4329</v>
      </c>
      <c r="B4332" s="4">
        <v>43800</v>
      </c>
      <c r="C4332" s="24" t="s">
        <v>13</v>
      </c>
      <c r="D4332" s="34" t="s">
        <v>24</v>
      </c>
      <c r="E4332" s="26" t="s">
        <v>120</v>
      </c>
      <c r="F4332" s="25">
        <f t="shared" si="67"/>
        <v>43800</v>
      </c>
      <c r="G4332" s="22" t="str">
        <f>VLOOKUP(C4332,'2- CatalogosAseguradora'!$B:$D,3,FALSE)</f>
        <v>013</v>
      </c>
      <c r="H4332" s="23" t="str">
        <f>VLOOKUP(D4332,'1- CatalogoRamo'!$B:$G,3,FALSE)</f>
        <v>003</v>
      </c>
      <c r="I4332" s="31" t="str">
        <f>VLOOKUP(E4332,'0- CatalogoRubro'!$B:$D,3,FALSE)</f>
        <v>017</v>
      </c>
      <c r="J4332" s="1">
        <v>0.31113151999999999</v>
      </c>
    </row>
    <row r="4333" spans="1:10" ht="16" x14ac:dyDescent="0.2">
      <c r="A4333" s="1">
        <v>4330</v>
      </c>
      <c r="B4333" s="4">
        <v>43800</v>
      </c>
      <c r="C4333" s="24" t="s">
        <v>13</v>
      </c>
      <c r="D4333" s="34" t="s">
        <v>24</v>
      </c>
      <c r="E4333" s="27" t="s">
        <v>121</v>
      </c>
      <c r="F4333" s="25">
        <f t="shared" si="67"/>
        <v>43800</v>
      </c>
      <c r="G4333" s="22" t="str">
        <f>VLOOKUP(C4333,'2- CatalogosAseguradora'!$B:$D,3,FALSE)</f>
        <v>013</v>
      </c>
      <c r="H4333" s="23" t="str">
        <f>VLOOKUP(D4333,'1- CatalogoRamo'!$B:$G,3,FALSE)</f>
        <v>003</v>
      </c>
      <c r="I4333" s="31" t="str">
        <f>VLOOKUP(E4333,'0- CatalogoRubro'!$B:$D,3,FALSE)</f>
        <v>018</v>
      </c>
      <c r="J4333" s="1">
        <v>0</v>
      </c>
    </row>
    <row r="4334" spans="1:10" ht="16" x14ac:dyDescent="0.2">
      <c r="A4334" s="1">
        <v>4331</v>
      </c>
      <c r="B4334" s="4">
        <v>43800</v>
      </c>
      <c r="C4334" s="24" t="s">
        <v>13</v>
      </c>
      <c r="D4334" s="34" t="s">
        <v>24</v>
      </c>
      <c r="E4334" s="27" t="s">
        <v>106</v>
      </c>
      <c r="F4334" s="25">
        <f t="shared" si="67"/>
        <v>43800</v>
      </c>
      <c r="G4334" s="22" t="str">
        <f>VLOOKUP(C4334,'2- CatalogosAseguradora'!$B:$D,3,FALSE)</f>
        <v>013</v>
      </c>
      <c r="H4334" s="23" t="str">
        <f>VLOOKUP(D4334,'1- CatalogoRamo'!$B:$G,3,FALSE)</f>
        <v>003</v>
      </c>
      <c r="I4334" s="31" t="str">
        <f>VLOOKUP(E4334,'0- CatalogoRubro'!$B:$D,3,FALSE)</f>
        <v>003</v>
      </c>
      <c r="J4334" s="1">
        <v>0</v>
      </c>
    </row>
    <row r="4335" spans="1:10" ht="16" x14ac:dyDescent="0.2">
      <c r="A4335" s="1">
        <v>4332</v>
      </c>
      <c r="B4335" s="4">
        <v>43800</v>
      </c>
      <c r="C4335" s="24" t="s">
        <v>13</v>
      </c>
      <c r="D4335" s="34" t="s">
        <v>24</v>
      </c>
      <c r="E4335" s="27" t="s">
        <v>111</v>
      </c>
      <c r="F4335" s="25">
        <f t="shared" si="67"/>
        <v>43800</v>
      </c>
      <c r="G4335" s="22" t="str">
        <f>VLOOKUP(C4335,'2- CatalogosAseguradora'!$B:$D,3,FALSE)</f>
        <v>013</v>
      </c>
      <c r="H4335" s="23" t="str">
        <f>VLOOKUP(D4335,'1- CatalogoRamo'!$B:$G,3,FALSE)</f>
        <v>003</v>
      </c>
      <c r="I4335" s="31" t="str">
        <f>VLOOKUP(E4335,'0- CatalogoRubro'!$B:$D,3,FALSE)</f>
        <v>008</v>
      </c>
      <c r="J4335" s="1">
        <v>0</v>
      </c>
    </row>
    <row r="4336" spans="1:10" ht="16" x14ac:dyDescent="0.2">
      <c r="A4336" s="1">
        <v>4333</v>
      </c>
      <c r="B4336" s="4">
        <v>43800</v>
      </c>
      <c r="C4336" s="24" t="s">
        <v>13</v>
      </c>
      <c r="D4336" s="34" t="s">
        <v>24</v>
      </c>
      <c r="E4336" s="27" t="s">
        <v>122</v>
      </c>
      <c r="F4336" s="25">
        <f t="shared" si="67"/>
        <v>43800</v>
      </c>
      <c r="G4336" s="22" t="str">
        <f>VLOOKUP(C4336,'2- CatalogosAseguradora'!$B:$D,3,FALSE)</f>
        <v>013</v>
      </c>
      <c r="H4336" s="23" t="str">
        <f>VLOOKUP(D4336,'1- CatalogoRamo'!$B:$G,3,FALSE)</f>
        <v>003</v>
      </c>
      <c r="I4336" s="31" t="str">
        <f>VLOOKUP(E4336,'0- CatalogoRubro'!$B:$D,3,FALSE)</f>
        <v>021</v>
      </c>
      <c r="J4336" s="1">
        <v>0</v>
      </c>
    </row>
    <row r="4337" spans="1:10" ht="16" x14ac:dyDescent="0.2">
      <c r="A4337" s="1">
        <v>4334</v>
      </c>
      <c r="B4337" s="4">
        <v>43800</v>
      </c>
      <c r="C4337" s="24" t="s">
        <v>13</v>
      </c>
      <c r="D4337" s="34" t="s">
        <v>24</v>
      </c>
      <c r="E4337" s="27" t="s">
        <v>123</v>
      </c>
      <c r="F4337" s="25">
        <f t="shared" si="67"/>
        <v>43800</v>
      </c>
      <c r="G4337" s="22" t="str">
        <f>VLOOKUP(C4337,'2- CatalogosAseguradora'!$B:$D,3,FALSE)</f>
        <v>013</v>
      </c>
      <c r="H4337" s="23" t="str">
        <f>VLOOKUP(D4337,'1- CatalogoRamo'!$B:$G,3,FALSE)</f>
        <v>003</v>
      </c>
      <c r="I4337" s="31" t="str">
        <f>VLOOKUP(E4337,'0- CatalogoRubro'!$B:$D,3,FALSE)</f>
        <v>022</v>
      </c>
      <c r="J4337" s="1">
        <v>3.6249999999999998E-2</v>
      </c>
    </row>
    <row r="4338" spans="1:10" ht="16" x14ac:dyDescent="0.2">
      <c r="A4338" s="1">
        <v>4335</v>
      </c>
      <c r="B4338" s="4">
        <v>43800</v>
      </c>
      <c r="C4338" s="24" t="s">
        <v>13</v>
      </c>
      <c r="D4338" s="34" t="s">
        <v>24</v>
      </c>
      <c r="E4338" s="27" t="s">
        <v>124</v>
      </c>
      <c r="F4338" s="25">
        <f t="shared" si="67"/>
        <v>43800</v>
      </c>
      <c r="G4338" s="22" t="str">
        <f>VLOOKUP(C4338,'2- CatalogosAseguradora'!$B:$D,3,FALSE)</f>
        <v>013</v>
      </c>
      <c r="H4338" s="23" t="str">
        <f>VLOOKUP(D4338,'1- CatalogoRamo'!$B:$G,3,FALSE)</f>
        <v>003</v>
      </c>
      <c r="I4338" s="31" t="str">
        <f>VLOOKUP(E4338,'0- CatalogoRubro'!$B:$D,3,FALSE)</f>
        <v>023</v>
      </c>
      <c r="J4338" s="1">
        <v>3.6249999999999998E-2</v>
      </c>
    </row>
    <row r="4339" spans="1:10" ht="16" x14ac:dyDescent="0.2">
      <c r="A4339" s="1">
        <v>4336</v>
      </c>
      <c r="B4339" s="4">
        <v>43800</v>
      </c>
      <c r="C4339" s="24" t="s">
        <v>13</v>
      </c>
      <c r="D4339" s="34" t="s">
        <v>24</v>
      </c>
      <c r="E4339" s="27" t="s">
        <v>125</v>
      </c>
      <c r="F4339" s="25">
        <f t="shared" si="67"/>
        <v>43800</v>
      </c>
      <c r="G4339" s="22" t="str">
        <f>VLOOKUP(C4339,'2- CatalogosAseguradora'!$B:$D,3,FALSE)</f>
        <v>013</v>
      </c>
      <c r="H4339" s="23" t="str">
        <f>VLOOKUP(D4339,'1- CatalogoRamo'!$B:$G,3,FALSE)</f>
        <v>003</v>
      </c>
      <c r="I4339" s="31" t="str">
        <f>VLOOKUP(E4339,'0- CatalogoRubro'!$B:$D,3,FALSE)</f>
        <v>024</v>
      </c>
      <c r="J4339" s="1">
        <v>0</v>
      </c>
    </row>
    <row r="4340" spans="1:10" ht="16" x14ac:dyDescent="0.2">
      <c r="A4340" s="1">
        <v>4337</v>
      </c>
      <c r="B4340" s="4">
        <v>43800</v>
      </c>
      <c r="C4340" s="24" t="s">
        <v>13</v>
      </c>
      <c r="D4340" s="34" t="s">
        <v>24</v>
      </c>
      <c r="E4340" s="27" t="s">
        <v>126</v>
      </c>
      <c r="F4340" s="25">
        <f t="shared" si="67"/>
        <v>43800</v>
      </c>
      <c r="G4340" s="22" t="str">
        <f>VLOOKUP(C4340,'2- CatalogosAseguradora'!$B:$D,3,FALSE)</f>
        <v>013</v>
      </c>
      <c r="H4340" s="23" t="str">
        <f>VLOOKUP(D4340,'1- CatalogoRamo'!$B:$G,3,FALSE)</f>
        <v>003</v>
      </c>
      <c r="I4340" s="31" t="str">
        <f>VLOOKUP(E4340,'0- CatalogoRubro'!$B:$D,3,FALSE)</f>
        <v>025</v>
      </c>
      <c r="J4340" s="1">
        <v>3.6249999999999998E-2</v>
      </c>
    </row>
    <row r="4341" spans="1:10" ht="16" x14ac:dyDescent="0.2">
      <c r="A4341" s="1">
        <v>4338</v>
      </c>
      <c r="B4341" s="4">
        <v>43800</v>
      </c>
      <c r="C4341" s="24" t="s">
        <v>13</v>
      </c>
      <c r="D4341" s="34" t="s">
        <v>24</v>
      </c>
      <c r="E4341" s="27" t="s">
        <v>127</v>
      </c>
      <c r="F4341" s="25">
        <f t="shared" si="67"/>
        <v>43800</v>
      </c>
      <c r="G4341" s="22" t="str">
        <f>VLOOKUP(C4341,'2- CatalogosAseguradora'!$B:$D,3,FALSE)</f>
        <v>013</v>
      </c>
      <c r="H4341" s="23" t="str">
        <f>VLOOKUP(D4341,'1- CatalogoRamo'!$B:$G,3,FALSE)</f>
        <v>003</v>
      </c>
      <c r="I4341" s="31" t="str">
        <f>VLOOKUP(E4341,'0- CatalogoRubro'!$B:$D,3,FALSE)</f>
        <v>026</v>
      </c>
      <c r="J4341" s="1">
        <v>0.31113151999999999</v>
      </c>
    </row>
    <row r="4342" spans="1:10" ht="16" x14ac:dyDescent="0.2">
      <c r="A4342" s="1">
        <v>4339</v>
      </c>
      <c r="B4342" s="4">
        <v>43800</v>
      </c>
      <c r="C4342" s="24" t="s">
        <v>13</v>
      </c>
      <c r="D4342" s="34" t="s">
        <v>24</v>
      </c>
      <c r="E4342" s="26" t="s">
        <v>128</v>
      </c>
      <c r="F4342" s="25">
        <f t="shared" si="67"/>
        <v>43800</v>
      </c>
      <c r="G4342" s="22" t="str">
        <f>VLOOKUP(C4342,'2- CatalogosAseguradora'!$B:$D,3,FALSE)</f>
        <v>013</v>
      </c>
      <c r="H4342" s="23" t="str">
        <f>VLOOKUP(D4342,'1- CatalogoRamo'!$B:$G,3,FALSE)</f>
        <v>003</v>
      </c>
      <c r="I4342" s="31" t="str">
        <f>VLOOKUP(E4342,'0- CatalogoRubro'!$B:$D,3,FALSE)</f>
        <v>027</v>
      </c>
      <c r="J4342" s="1">
        <v>0</v>
      </c>
    </row>
    <row r="4343" spans="1:10" ht="16" x14ac:dyDescent="0.2">
      <c r="A4343" s="1">
        <v>4340</v>
      </c>
      <c r="B4343" s="4">
        <v>43800</v>
      </c>
      <c r="C4343" s="24" t="s">
        <v>13</v>
      </c>
      <c r="D4343" s="34" t="s">
        <v>24</v>
      </c>
      <c r="E4343" s="27" t="s">
        <v>129</v>
      </c>
      <c r="F4343" s="25">
        <f t="shared" si="67"/>
        <v>43800</v>
      </c>
      <c r="G4343" s="22" t="str">
        <f>VLOOKUP(C4343,'2- CatalogosAseguradora'!$B:$D,3,FALSE)</f>
        <v>013</v>
      </c>
      <c r="H4343" s="23" t="str">
        <f>VLOOKUP(D4343,'1- CatalogoRamo'!$B:$G,3,FALSE)</f>
        <v>003</v>
      </c>
      <c r="I4343" s="31" t="str">
        <f>VLOOKUP(E4343,'0- CatalogoRubro'!$B:$D,3,FALSE)</f>
        <v>028</v>
      </c>
      <c r="J4343" s="1">
        <v>0</v>
      </c>
    </row>
    <row r="4344" spans="1:10" ht="16" x14ac:dyDescent="0.2">
      <c r="A4344" s="1">
        <v>4341</v>
      </c>
      <c r="B4344" s="4">
        <v>43800</v>
      </c>
      <c r="C4344" s="24" t="s">
        <v>13</v>
      </c>
      <c r="D4344" s="34" t="s">
        <v>24</v>
      </c>
      <c r="E4344" s="27" t="s">
        <v>130</v>
      </c>
      <c r="F4344" s="25">
        <f t="shared" si="67"/>
        <v>43800</v>
      </c>
      <c r="G4344" s="22" t="str">
        <f>VLOOKUP(C4344,'2- CatalogosAseguradora'!$B:$D,3,FALSE)</f>
        <v>013</v>
      </c>
      <c r="H4344" s="23" t="str">
        <f>VLOOKUP(D4344,'1- CatalogoRamo'!$B:$G,3,FALSE)</f>
        <v>003</v>
      </c>
      <c r="I4344" s="31" t="str">
        <f>VLOOKUP(E4344,'0- CatalogoRubro'!$B:$D,3,FALSE)</f>
        <v>029</v>
      </c>
      <c r="J4344" s="1">
        <v>0</v>
      </c>
    </row>
    <row r="4345" spans="1:10" ht="16" x14ac:dyDescent="0.2">
      <c r="A4345" s="1">
        <v>4342</v>
      </c>
      <c r="B4345" s="4">
        <v>43800</v>
      </c>
      <c r="C4345" s="24" t="s">
        <v>13</v>
      </c>
      <c r="D4345" s="34" t="s">
        <v>24</v>
      </c>
      <c r="E4345" s="26" t="s">
        <v>131</v>
      </c>
      <c r="F4345" s="25">
        <f t="shared" si="67"/>
        <v>43800</v>
      </c>
      <c r="G4345" s="22" t="str">
        <f>VLOOKUP(C4345,'2- CatalogosAseguradora'!$B:$D,3,FALSE)</f>
        <v>013</v>
      </c>
      <c r="H4345" s="23" t="str">
        <f>VLOOKUP(D4345,'1- CatalogoRamo'!$B:$G,3,FALSE)</f>
        <v>003</v>
      </c>
      <c r="I4345" s="31" t="str">
        <f>VLOOKUP(E4345,'0- CatalogoRubro'!$B:$D,3,FALSE)</f>
        <v>030</v>
      </c>
      <c r="J4345" s="1">
        <v>0</v>
      </c>
    </row>
    <row r="4346" spans="1:10" ht="16" x14ac:dyDescent="0.2">
      <c r="A4346" s="1">
        <v>4343</v>
      </c>
      <c r="B4346" s="4">
        <v>43800</v>
      </c>
      <c r="C4346" s="24" t="s">
        <v>13</v>
      </c>
      <c r="D4346" s="34" t="s">
        <v>24</v>
      </c>
      <c r="E4346" s="27" t="s">
        <v>132</v>
      </c>
      <c r="F4346" s="25">
        <f t="shared" si="67"/>
        <v>43800</v>
      </c>
      <c r="G4346" s="22" t="str">
        <f>VLOOKUP(C4346,'2- CatalogosAseguradora'!$B:$D,3,FALSE)</f>
        <v>013</v>
      </c>
      <c r="H4346" s="23" t="str">
        <f>VLOOKUP(D4346,'1- CatalogoRamo'!$B:$G,3,FALSE)</f>
        <v>003</v>
      </c>
      <c r="I4346" s="31" t="str">
        <f>VLOOKUP(E4346,'0- CatalogoRubro'!$B:$D,3,FALSE)</f>
        <v>031</v>
      </c>
      <c r="J4346" s="1">
        <v>0</v>
      </c>
    </row>
    <row r="4347" spans="1:10" ht="16" x14ac:dyDescent="0.2">
      <c r="A4347" s="1">
        <v>4344</v>
      </c>
      <c r="B4347" s="4">
        <v>43800</v>
      </c>
      <c r="C4347" s="24" t="s">
        <v>13</v>
      </c>
      <c r="D4347" s="34" t="s">
        <v>24</v>
      </c>
      <c r="E4347" s="27" t="s">
        <v>106</v>
      </c>
      <c r="F4347" s="25">
        <f t="shared" si="67"/>
        <v>43800</v>
      </c>
      <c r="G4347" s="22" t="str">
        <f>VLOOKUP(C4347,'2- CatalogosAseguradora'!$B:$D,3,FALSE)</f>
        <v>013</v>
      </c>
      <c r="H4347" s="23" t="str">
        <f>VLOOKUP(D4347,'1- CatalogoRamo'!$B:$G,3,FALSE)</f>
        <v>003</v>
      </c>
      <c r="I4347" s="31" t="str">
        <f>VLOOKUP(E4347,'0- CatalogoRubro'!$B:$D,3,FALSE)</f>
        <v>003</v>
      </c>
      <c r="J4347" s="1">
        <v>0</v>
      </c>
    </row>
    <row r="4348" spans="1:10" ht="16" x14ac:dyDescent="0.2">
      <c r="A4348" s="1">
        <v>4345</v>
      </c>
      <c r="B4348" s="4">
        <v>43800</v>
      </c>
      <c r="C4348" s="24" t="s">
        <v>13</v>
      </c>
      <c r="D4348" s="34" t="s">
        <v>24</v>
      </c>
      <c r="E4348" s="27" t="s">
        <v>111</v>
      </c>
      <c r="F4348" s="25">
        <f t="shared" si="67"/>
        <v>43800</v>
      </c>
      <c r="G4348" s="22" t="str">
        <f>VLOOKUP(C4348,'2- CatalogosAseguradora'!$B:$D,3,FALSE)</f>
        <v>013</v>
      </c>
      <c r="H4348" s="23" t="str">
        <f>VLOOKUP(D4348,'1- CatalogoRamo'!$B:$G,3,FALSE)</f>
        <v>003</v>
      </c>
      <c r="I4348" s="31" t="str">
        <f>VLOOKUP(E4348,'0- CatalogoRubro'!$B:$D,3,FALSE)</f>
        <v>008</v>
      </c>
      <c r="J4348" s="1">
        <v>0</v>
      </c>
    </row>
    <row r="4349" spans="1:10" ht="16" x14ac:dyDescent="0.2">
      <c r="A4349" s="1">
        <v>4346</v>
      </c>
      <c r="B4349" s="4">
        <v>43800</v>
      </c>
      <c r="C4349" s="24" t="s">
        <v>13</v>
      </c>
      <c r="D4349" s="34" t="s">
        <v>24</v>
      </c>
      <c r="E4349" s="27" t="s">
        <v>133</v>
      </c>
      <c r="F4349" s="25">
        <f t="shared" si="67"/>
        <v>43800</v>
      </c>
      <c r="G4349" s="22" t="str">
        <f>VLOOKUP(C4349,'2- CatalogosAseguradora'!$B:$D,3,FALSE)</f>
        <v>013</v>
      </c>
      <c r="H4349" s="23" t="str">
        <f>VLOOKUP(D4349,'1- CatalogoRamo'!$B:$G,3,FALSE)</f>
        <v>003</v>
      </c>
      <c r="I4349" s="31" t="str">
        <f>VLOOKUP(E4349,'0- CatalogoRubro'!$B:$D,3,FALSE)</f>
        <v>034</v>
      </c>
      <c r="J4349" s="1">
        <v>0</v>
      </c>
    </row>
    <row r="4350" spans="1:10" ht="16" x14ac:dyDescent="0.2">
      <c r="A4350" s="1">
        <v>4347</v>
      </c>
      <c r="B4350" s="4">
        <v>43800</v>
      </c>
      <c r="C4350" s="24" t="s">
        <v>13</v>
      </c>
      <c r="D4350" s="34" t="s">
        <v>24</v>
      </c>
      <c r="E4350" s="27" t="s">
        <v>134</v>
      </c>
      <c r="F4350" s="25">
        <f t="shared" si="67"/>
        <v>43800</v>
      </c>
      <c r="G4350" s="22" t="str">
        <f>VLOOKUP(C4350,'2- CatalogosAseguradora'!$B:$D,3,FALSE)</f>
        <v>013</v>
      </c>
      <c r="H4350" s="23" t="str">
        <f>VLOOKUP(D4350,'1- CatalogoRamo'!$B:$G,3,FALSE)</f>
        <v>003</v>
      </c>
      <c r="I4350" s="31" t="str">
        <f>VLOOKUP(E4350,'0- CatalogoRubro'!$B:$D,3,FALSE)</f>
        <v>035</v>
      </c>
      <c r="J4350" s="1">
        <v>0</v>
      </c>
    </row>
    <row r="4351" spans="1:10" ht="16" x14ac:dyDescent="0.2">
      <c r="A4351" s="1">
        <v>4348</v>
      </c>
      <c r="B4351" s="4">
        <v>43800</v>
      </c>
      <c r="C4351" s="24" t="s">
        <v>13</v>
      </c>
      <c r="D4351" s="34" t="s">
        <v>24</v>
      </c>
      <c r="E4351" s="27" t="s">
        <v>135</v>
      </c>
      <c r="F4351" s="25">
        <f t="shared" si="67"/>
        <v>43800</v>
      </c>
      <c r="G4351" s="22" t="str">
        <f>VLOOKUP(C4351,'2- CatalogosAseguradora'!$B:$D,3,FALSE)</f>
        <v>013</v>
      </c>
      <c r="H4351" s="23" t="str">
        <f>VLOOKUP(D4351,'1- CatalogoRamo'!$B:$G,3,FALSE)</f>
        <v>003</v>
      </c>
      <c r="I4351" s="31" t="str">
        <f>VLOOKUP(E4351,'0- CatalogoRubro'!$B:$D,3,FALSE)</f>
        <v>036</v>
      </c>
      <c r="J4351" s="1">
        <v>0</v>
      </c>
    </row>
    <row r="4352" spans="1:10" ht="16" x14ac:dyDescent="0.2">
      <c r="A4352" s="1">
        <v>4349</v>
      </c>
      <c r="B4352" s="4">
        <v>43800</v>
      </c>
      <c r="C4352" s="24" t="s">
        <v>13</v>
      </c>
      <c r="D4352" s="34" t="s">
        <v>24</v>
      </c>
      <c r="E4352" s="27" t="s">
        <v>136</v>
      </c>
      <c r="F4352" s="25">
        <f t="shared" si="67"/>
        <v>43800</v>
      </c>
      <c r="G4352" s="22" t="str">
        <f>VLOOKUP(C4352,'2- CatalogosAseguradora'!$B:$D,3,FALSE)</f>
        <v>013</v>
      </c>
      <c r="H4352" s="23" t="str">
        <f>VLOOKUP(D4352,'1- CatalogoRamo'!$B:$G,3,FALSE)</f>
        <v>003</v>
      </c>
      <c r="I4352" s="31" t="str">
        <f>VLOOKUP(E4352,'0- CatalogoRubro'!$B:$D,3,FALSE)</f>
        <v>037</v>
      </c>
      <c r="J4352" s="1">
        <v>0</v>
      </c>
    </row>
    <row r="4353" spans="1:10" ht="16" x14ac:dyDescent="0.2">
      <c r="A4353" s="1">
        <v>4350</v>
      </c>
      <c r="B4353" s="4">
        <v>43800</v>
      </c>
      <c r="C4353" s="24" t="s">
        <v>13</v>
      </c>
      <c r="D4353" s="34" t="s">
        <v>24</v>
      </c>
      <c r="E4353" s="27" t="s">
        <v>137</v>
      </c>
      <c r="F4353" s="25">
        <f t="shared" si="67"/>
        <v>43800</v>
      </c>
      <c r="G4353" s="22" t="str">
        <f>VLOOKUP(C4353,'2- CatalogosAseguradora'!$B:$D,3,FALSE)</f>
        <v>013</v>
      </c>
      <c r="H4353" s="23" t="str">
        <f>VLOOKUP(D4353,'1- CatalogoRamo'!$B:$G,3,FALSE)</f>
        <v>003</v>
      </c>
      <c r="I4353" s="31" t="str">
        <f>VLOOKUP(E4353,'0- CatalogoRubro'!$B:$D,3,FALSE)</f>
        <v>038</v>
      </c>
      <c r="J4353" s="1">
        <v>0</v>
      </c>
    </row>
    <row r="4354" spans="1:10" ht="16" x14ac:dyDescent="0.2">
      <c r="A4354" s="1">
        <v>4351</v>
      </c>
      <c r="B4354" s="4">
        <v>43800</v>
      </c>
      <c r="C4354" s="24" t="s">
        <v>13</v>
      </c>
      <c r="D4354" s="34" t="s">
        <v>24</v>
      </c>
      <c r="E4354" s="27" t="s">
        <v>138</v>
      </c>
      <c r="F4354" s="25">
        <f t="shared" si="67"/>
        <v>43800</v>
      </c>
      <c r="G4354" s="22" t="str">
        <f>VLOOKUP(C4354,'2- CatalogosAseguradora'!$B:$D,3,FALSE)</f>
        <v>013</v>
      </c>
      <c r="H4354" s="23" t="str">
        <f>VLOOKUP(D4354,'1- CatalogoRamo'!$B:$G,3,FALSE)</f>
        <v>003</v>
      </c>
      <c r="I4354" s="31" t="str">
        <f>VLOOKUP(E4354,'0- CatalogoRubro'!$B:$D,3,FALSE)</f>
        <v>039</v>
      </c>
      <c r="J4354" s="1">
        <v>0</v>
      </c>
    </row>
    <row r="4355" spans="1:10" ht="16" x14ac:dyDescent="0.2">
      <c r="A4355" s="1">
        <v>4352</v>
      </c>
      <c r="B4355" s="4">
        <v>43800</v>
      </c>
      <c r="C4355" s="24" t="s">
        <v>13</v>
      </c>
      <c r="D4355" s="34" t="s">
        <v>24</v>
      </c>
      <c r="E4355" s="27" t="s">
        <v>139</v>
      </c>
      <c r="F4355" s="25">
        <f t="shared" si="67"/>
        <v>43800</v>
      </c>
      <c r="G4355" s="22" t="str">
        <f>VLOOKUP(C4355,'2- CatalogosAseguradora'!$B:$D,3,FALSE)</f>
        <v>013</v>
      </c>
      <c r="H4355" s="23" t="str">
        <f>VLOOKUP(D4355,'1- CatalogoRamo'!$B:$G,3,FALSE)</f>
        <v>003</v>
      </c>
      <c r="I4355" s="31" t="str">
        <f>VLOOKUP(E4355,'0- CatalogoRubro'!$B:$D,3,FALSE)</f>
        <v>040</v>
      </c>
      <c r="J4355" s="1">
        <v>0</v>
      </c>
    </row>
    <row r="4356" spans="1:10" ht="16" x14ac:dyDescent="0.2">
      <c r="A4356" s="1">
        <v>4353</v>
      </c>
      <c r="B4356" s="4">
        <v>43800</v>
      </c>
      <c r="C4356" s="24" t="s">
        <v>13</v>
      </c>
      <c r="D4356" s="34" t="s">
        <v>24</v>
      </c>
      <c r="E4356" s="27" t="s">
        <v>140</v>
      </c>
      <c r="F4356" s="25">
        <f t="shared" si="67"/>
        <v>43800</v>
      </c>
      <c r="G4356" s="22" t="str">
        <f>VLOOKUP(C4356,'2- CatalogosAseguradora'!$B:$D,3,FALSE)</f>
        <v>013</v>
      </c>
      <c r="H4356" s="23" t="str">
        <f>VLOOKUP(D4356,'1- CatalogoRamo'!$B:$G,3,FALSE)</f>
        <v>003</v>
      </c>
      <c r="I4356" s="31" t="str">
        <f>VLOOKUP(E4356,'0- CatalogoRubro'!$B:$D,3,FALSE)</f>
        <v>041</v>
      </c>
      <c r="J4356" s="1">
        <v>0</v>
      </c>
    </row>
    <row r="4357" spans="1:10" ht="16" x14ac:dyDescent="0.2">
      <c r="A4357" s="1">
        <v>4354</v>
      </c>
      <c r="B4357" s="4">
        <v>43800</v>
      </c>
      <c r="C4357" s="24" t="s">
        <v>13</v>
      </c>
      <c r="D4357" s="34" t="s">
        <v>24</v>
      </c>
      <c r="E4357" s="26" t="s">
        <v>141</v>
      </c>
      <c r="F4357" s="25">
        <f t="shared" ref="F4357:F4420" si="68">B4357</f>
        <v>43800</v>
      </c>
      <c r="G4357" s="22" t="str">
        <f>VLOOKUP(C4357,'2- CatalogosAseguradora'!$B:$D,3,FALSE)</f>
        <v>013</v>
      </c>
      <c r="H4357" s="23" t="str">
        <f>VLOOKUP(D4357,'1- CatalogoRamo'!$B:$G,3,FALSE)</f>
        <v>003</v>
      </c>
      <c r="I4357" s="31" t="str">
        <f>VLOOKUP(E4357,'0- CatalogoRubro'!$B:$D,3,FALSE)</f>
        <v>042</v>
      </c>
      <c r="J4357" s="1">
        <v>-11.83341375</v>
      </c>
    </row>
    <row r="4358" spans="1:10" ht="16" x14ac:dyDescent="0.2">
      <c r="A4358" s="1">
        <v>4355</v>
      </c>
      <c r="B4358" s="4">
        <v>43800</v>
      </c>
      <c r="C4358" s="24" t="s">
        <v>13</v>
      </c>
      <c r="D4358" s="34" t="s">
        <v>24</v>
      </c>
      <c r="E4358" s="27" t="s">
        <v>142</v>
      </c>
      <c r="F4358" s="25">
        <f t="shared" si="68"/>
        <v>43800</v>
      </c>
      <c r="G4358" s="22" t="str">
        <f>VLOOKUP(C4358,'2- CatalogosAseguradora'!$B:$D,3,FALSE)</f>
        <v>013</v>
      </c>
      <c r="H4358" s="23" t="str">
        <f>VLOOKUP(D4358,'1- CatalogoRamo'!$B:$G,3,FALSE)</f>
        <v>003</v>
      </c>
      <c r="I4358" s="31" t="str">
        <f>VLOOKUP(E4358,'0- CatalogoRubro'!$B:$D,3,FALSE)</f>
        <v>043</v>
      </c>
      <c r="J4358" s="1">
        <v>4.2138395199999996</v>
      </c>
    </row>
    <row r="4359" spans="1:10" ht="16" x14ac:dyDescent="0.2">
      <c r="A4359" s="1">
        <v>4356</v>
      </c>
      <c r="B4359" s="4">
        <v>43800</v>
      </c>
      <c r="C4359" s="24" t="s">
        <v>13</v>
      </c>
      <c r="D4359" s="34" t="s">
        <v>24</v>
      </c>
      <c r="E4359" s="27" t="s">
        <v>143</v>
      </c>
      <c r="F4359" s="25">
        <f t="shared" si="68"/>
        <v>43800</v>
      </c>
      <c r="G4359" s="22" t="str">
        <f>VLOOKUP(C4359,'2- CatalogosAseguradora'!$B:$D,3,FALSE)</f>
        <v>013</v>
      </c>
      <c r="H4359" s="23" t="str">
        <f>VLOOKUP(D4359,'1- CatalogoRamo'!$B:$G,3,FALSE)</f>
        <v>003</v>
      </c>
      <c r="I4359" s="31" t="str">
        <f>VLOOKUP(E4359,'0- CatalogoRubro'!$B:$D,3,FALSE)</f>
        <v>044</v>
      </c>
      <c r="J4359" s="1">
        <v>0.12025535000000001</v>
      </c>
    </row>
    <row r="4360" spans="1:10" ht="16" x14ac:dyDescent="0.2">
      <c r="A4360" s="1">
        <v>4357</v>
      </c>
      <c r="B4360" s="4">
        <v>43800</v>
      </c>
      <c r="C4360" s="24" t="s">
        <v>13</v>
      </c>
      <c r="D4360" s="34" t="s">
        <v>24</v>
      </c>
      <c r="E4360" s="27" t="s">
        <v>144</v>
      </c>
      <c r="F4360" s="25">
        <f t="shared" si="68"/>
        <v>43800</v>
      </c>
      <c r="G4360" s="22" t="str">
        <f>VLOOKUP(C4360,'2- CatalogosAseguradora'!$B:$D,3,FALSE)</f>
        <v>013</v>
      </c>
      <c r="H4360" s="23" t="str">
        <f>VLOOKUP(D4360,'1- CatalogoRamo'!$B:$G,3,FALSE)</f>
        <v>003</v>
      </c>
      <c r="I4360" s="31" t="str">
        <f>VLOOKUP(E4360,'0- CatalogoRubro'!$B:$D,3,FALSE)</f>
        <v>045</v>
      </c>
      <c r="J4360" s="1">
        <v>16.16750862</v>
      </c>
    </row>
    <row r="4361" spans="1:10" ht="16" x14ac:dyDescent="0.2">
      <c r="A4361" s="1">
        <v>4358</v>
      </c>
      <c r="B4361" s="4">
        <v>43800</v>
      </c>
      <c r="C4361" s="24" t="s">
        <v>13</v>
      </c>
      <c r="D4361" s="34" t="s">
        <v>24</v>
      </c>
      <c r="E4361" s="26" t="s">
        <v>145</v>
      </c>
      <c r="F4361" s="25">
        <f t="shared" si="68"/>
        <v>43800</v>
      </c>
      <c r="G4361" s="22" t="str">
        <f>VLOOKUP(C4361,'2- CatalogosAseguradora'!$B:$D,3,FALSE)</f>
        <v>013</v>
      </c>
      <c r="H4361" s="23" t="str">
        <f>VLOOKUP(D4361,'1- CatalogoRamo'!$B:$G,3,FALSE)</f>
        <v>003</v>
      </c>
      <c r="I4361" s="31" t="str">
        <f>VLOOKUP(E4361,'0- CatalogoRubro'!$B:$D,3,FALSE)</f>
        <v>046</v>
      </c>
      <c r="J4361" s="1">
        <v>0</v>
      </c>
    </row>
    <row r="4362" spans="1:10" ht="16" x14ac:dyDescent="0.2">
      <c r="A4362" s="1">
        <v>4359</v>
      </c>
      <c r="B4362" s="4">
        <v>43800</v>
      </c>
      <c r="C4362" s="24" t="s">
        <v>13</v>
      </c>
      <c r="D4362" s="34" t="s">
        <v>24</v>
      </c>
      <c r="E4362" s="26" t="s">
        <v>146</v>
      </c>
      <c r="F4362" s="25">
        <f t="shared" si="68"/>
        <v>43800</v>
      </c>
      <c r="G4362" s="22" t="str">
        <f>VLOOKUP(C4362,'2- CatalogosAseguradora'!$B:$D,3,FALSE)</f>
        <v>013</v>
      </c>
      <c r="H4362" s="23" t="str">
        <f>VLOOKUP(D4362,'1- CatalogoRamo'!$B:$G,3,FALSE)</f>
        <v>003</v>
      </c>
      <c r="I4362" s="31" t="str">
        <f>VLOOKUP(E4362,'0- CatalogoRubro'!$B:$D,3,FALSE)</f>
        <v>047</v>
      </c>
      <c r="J4362" s="1">
        <v>5.47009481</v>
      </c>
    </row>
    <row r="4363" spans="1:10" ht="16" x14ac:dyDescent="0.2">
      <c r="A4363" s="1">
        <v>4360</v>
      </c>
      <c r="B4363" s="4">
        <v>43800</v>
      </c>
      <c r="C4363" s="24" t="s">
        <v>13</v>
      </c>
      <c r="D4363" s="34" t="s">
        <v>24</v>
      </c>
      <c r="E4363" s="29" t="s">
        <v>147</v>
      </c>
      <c r="F4363" s="25">
        <f t="shared" si="68"/>
        <v>43800</v>
      </c>
      <c r="G4363" s="22" t="str">
        <f>VLOOKUP(C4363,'2- CatalogosAseguradora'!$B:$D,3,FALSE)</f>
        <v>013</v>
      </c>
      <c r="H4363" s="23" t="str">
        <f>VLOOKUP(D4363,'1- CatalogoRamo'!$B:$G,3,FALSE)</f>
        <v>003</v>
      </c>
      <c r="I4363" s="31" t="str">
        <f>VLOOKUP(E4363,'0- CatalogoRubro'!$B:$D,3,FALSE)</f>
        <v>048</v>
      </c>
      <c r="J4363" s="1">
        <v>10.14846601</v>
      </c>
    </row>
    <row r="4364" spans="1:10" ht="16" x14ac:dyDescent="0.2">
      <c r="A4364" s="1">
        <v>4361</v>
      </c>
      <c r="B4364" s="4">
        <v>43800</v>
      </c>
      <c r="C4364" s="24" t="s">
        <v>13</v>
      </c>
      <c r="D4364" s="34" t="s">
        <v>24</v>
      </c>
      <c r="E4364" s="26" t="s">
        <v>148</v>
      </c>
      <c r="F4364" s="25">
        <f t="shared" si="68"/>
        <v>43800</v>
      </c>
      <c r="G4364" s="22" t="str">
        <f>VLOOKUP(C4364,'2- CatalogosAseguradora'!$B:$D,3,FALSE)</f>
        <v>013</v>
      </c>
      <c r="H4364" s="23" t="str">
        <f>VLOOKUP(D4364,'1- CatalogoRamo'!$B:$G,3,FALSE)</f>
        <v>003</v>
      </c>
      <c r="I4364" s="31" t="str">
        <f>VLOOKUP(E4364,'0- CatalogoRubro'!$B:$D,3,FALSE)</f>
        <v>049</v>
      </c>
      <c r="J4364" s="1">
        <v>17.120432440000002</v>
      </c>
    </row>
    <row r="4365" spans="1:10" ht="16" x14ac:dyDescent="0.2">
      <c r="A4365" s="1">
        <v>4362</v>
      </c>
      <c r="B4365" s="4">
        <v>43800</v>
      </c>
      <c r="C4365" s="24" t="s">
        <v>13</v>
      </c>
      <c r="D4365" s="34" t="s">
        <v>24</v>
      </c>
      <c r="E4365" s="27" t="s">
        <v>149</v>
      </c>
      <c r="F4365" s="25">
        <f t="shared" si="68"/>
        <v>43800</v>
      </c>
      <c r="G4365" s="22" t="str">
        <f>VLOOKUP(C4365,'2- CatalogosAseguradora'!$B:$D,3,FALSE)</f>
        <v>013</v>
      </c>
      <c r="H4365" s="23" t="str">
        <f>VLOOKUP(D4365,'1- CatalogoRamo'!$B:$G,3,FALSE)</f>
        <v>003</v>
      </c>
      <c r="I4365" s="31" t="str">
        <f>VLOOKUP(E4365,'0- CatalogoRubro'!$B:$D,3,FALSE)</f>
        <v>050</v>
      </c>
      <c r="J4365" s="1">
        <v>17.120432440000002</v>
      </c>
    </row>
    <row r="4366" spans="1:10" ht="16" x14ac:dyDescent="0.2">
      <c r="A4366" s="1">
        <v>4363</v>
      </c>
      <c r="B4366" s="4">
        <v>43800</v>
      </c>
      <c r="C4366" s="24" t="s">
        <v>13</v>
      </c>
      <c r="D4366" s="34" t="s">
        <v>24</v>
      </c>
      <c r="E4366" s="27" t="s">
        <v>150</v>
      </c>
      <c r="F4366" s="25">
        <f t="shared" si="68"/>
        <v>43800</v>
      </c>
      <c r="G4366" s="22" t="str">
        <f>VLOOKUP(C4366,'2- CatalogosAseguradora'!$B:$D,3,FALSE)</f>
        <v>013</v>
      </c>
      <c r="H4366" s="23" t="str">
        <f>VLOOKUP(D4366,'1- CatalogoRamo'!$B:$G,3,FALSE)</f>
        <v>003</v>
      </c>
      <c r="I4366" s="31" t="str">
        <f>VLOOKUP(E4366,'0- CatalogoRubro'!$B:$D,3,FALSE)</f>
        <v>051</v>
      </c>
      <c r="J4366" s="1">
        <v>0</v>
      </c>
    </row>
    <row r="4367" spans="1:10" ht="16" x14ac:dyDescent="0.2">
      <c r="A4367" s="1">
        <v>4364</v>
      </c>
      <c r="B4367" s="4">
        <v>43800</v>
      </c>
      <c r="C4367" s="24" t="s">
        <v>13</v>
      </c>
      <c r="D4367" s="34" t="s">
        <v>24</v>
      </c>
      <c r="E4367" s="26" t="s">
        <v>151</v>
      </c>
      <c r="F4367" s="25">
        <f t="shared" si="68"/>
        <v>43800</v>
      </c>
      <c r="G4367" s="22" t="str">
        <f>VLOOKUP(C4367,'2- CatalogosAseguradora'!$B:$D,3,FALSE)</f>
        <v>013</v>
      </c>
      <c r="H4367" s="23" t="str">
        <f>VLOOKUP(D4367,'1- CatalogoRamo'!$B:$G,3,FALSE)</f>
        <v>003</v>
      </c>
      <c r="I4367" s="31" t="str">
        <f>VLOOKUP(E4367,'0- CatalogoRubro'!$B:$D,3,FALSE)</f>
        <v>052</v>
      </c>
      <c r="J4367" s="1">
        <v>0.53706450999999999</v>
      </c>
    </row>
    <row r="4368" spans="1:10" ht="16" x14ac:dyDescent="0.2">
      <c r="A4368" s="1">
        <v>4365</v>
      </c>
      <c r="B4368" s="4">
        <v>43800</v>
      </c>
      <c r="C4368" s="24" t="s">
        <v>13</v>
      </c>
      <c r="D4368" s="34" t="s">
        <v>24</v>
      </c>
      <c r="E4368" s="27" t="s">
        <v>152</v>
      </c>
      <c r="F4368" s="25">
        <f t="shared" si="68"/>
        <v>43800</v>
      </c>
      <c r="G4368" s="22" t="str">
        <f>VLOOKUP(C4368,'2- CatalogosAseguradora'!$B:$D,3,FALSE)</f>
        <v>013</v>
      </c>
      <c r="H4368" s="23" t="str">
        <f>VLOOKUP(D4368,'1- CatalogoRamo'!$B:$G,3,FALSE)</f>
        <v>003</v>
      </c>
      <c r="I4368" s="31" t="str">
        <f>VLOOKUP(E4368,'0- CatalogoRubro'!$B:$D,3,FALSE)</f>
        <v>053</v>
      </c>
      <c r="J4368" s="1">
        <v>0.53706450999999999</v>
      </c>
    </row>
    <row r="4369" spans="1:10" ht="16" x14ac:dyDescent="0.2">
      <c r="A4369" s="1">
        <v>4366</v>
      </c>
      <c r="B4369" s="4">
        <v>43800</v>
      </c>
      <c r="C4369" s="24" t="s">
        <v>13</v>
      </c>
      <c r="D4369" s="34" t="s">
        <v>24</v>
      </c>
      <c r="E4369" s="27" t="s">
        <v>153</v>
      </c>
      <c r="F4369" s="25">
        <f t="shared" si="68"/>
        <v>43800</v>
      </c>
      <c r="G4369" s="22" t="str">
        <f>VLOOKUP(C4369,'2- CatalogosAseguradora'!$B:$D,3,FALSE)</f>
        <v>013</v>
      </c>
      <c r="H4369" s="23" t="str">
        <f>VLOOKUP(D4369,'1- CatalogoRamo'!$B:$G,3,FALSE)</f>
        <v>003</v>
      </c>
      <c r="I4369" s="31" t="str">
        <f>VLOOKUP(E4369,'0- CatalogoRubro'!$B:$D,3,FALSE)</f>
        <v>054</v>
      </c>
      <c r="J4369" s="1">
        <v>0</v>
      </c>
    </row>
    <row r="4370" spans="1:10" ht="16" x14ac:dyDescent="0.2">
      <c r="A4370" s="1">
        <v>4367</v>
      </c>
      <c r="B4370" s="4">
        <v>43800</v>
      </c>
      <c r="C4370" s="24" t="s">
        <v>13</v>
      </c>
      <c r="D4370" s="34" t="s">
        <v>24</v>
      </c>
      <c r="E4370" s="29" t="s">
        <v>154</v>
      </c>
      <c r="F4370" s="25">
        <f t="shared" si="68"/>
        <v>43800</v>
      </c>
      <c r="G4370" s="22" t="str">
        <f>VLOOKUP(C4370,'2- CatalogosAseguradora'!$B:$D,3,FALSE)</f>
        <v>013</v>
      </c>
      <c r="H4370" s="23" t="str">
        <f>VLOOKUP(D4370,'1- CatalogoRamo'!$B:$G,3,FALSE)</f>
        <v>003</v>
      </c>
      <c r="I4370" s="31" t="str">
        <f>VLOOKUP(E4370,'0- CatalogoRubro'!$B:$D,3,FALSE)</f>
        <v>055</v>
      </c>
      <c r="J4370" s="1">
        <v>16.583367930000001</v>
      </c>
    </row>
    <row r="4371" spans="1:10" ht="16" x14ac:dyDescent="0.2">
      <c r="A4371" s="1">
        <v>4368</v>
      </c>
      <c r="B4371" s="4">
        <v>43800</v>
      </c>
      <c r="C4371" s="24" t="s">
        <v>13</v>
      </c>
      <c r="D4371" s="34" t="s">
        <v>24</v>
      </c>
      <c r="E4371" s="29" t="s">
        <v>155</v>
      </c>
      <c r="F4371" s="25">
        <f t="shared" si="68"/>
        <v>43800</v>
      </c>
      <c r="G4371" s="22" t="str">
        <f>VLOOKUP(C4371,'2- CatalogosAseguradora'!$B:$D,3,FALSE)</f>
        <v>013</v>
      </c>
      <c r="H4371" s="23" t="str">
        <f>VLOOKUP(D4371,'1- CatalogoRamo'!$B:$G,3,FALSE)</f>
        <v>003</v>
      </c>
      <c r="I4371" s="31" t="str">
        <f>VLOOKUP(E4371,'0- CatalogoRubro'!$B:$D,3,FALSE)</f>
        <v>056</v>
      </c>
      <c r="J4371" s="1">
        <v>26.731833940000001</v>
      </c>
    </row>
    <row r="4372" spans="1:10" ht="48" x14ac:dyDescent="0.2">
      <c r="A4372" s="1">
        <v>4369</v>
      </c>
      <c r="B4372" s="4">
        <v>43800</v>
      </c>
      <c r="C4372" s="24" t="s">
        <v>13</v>
      </c>
      <c r="D4372" s="34" t="s">
        <v>157</v>
      </c>
      <c r="E4372" s="26" t="s">
        <v>104</v>
      </c>
      <c r="F4372" s="25">
        <f t="shared" si="68"/>
        <v>43800</v>
      </c>
      <c r="G4372" s="22" t="str">
        <f>VLOOKUP(C4372,'2- CatalogosAseguradora'!$B:$D,3,FALSE)</f>
        <v>013</v>
      </c>
      <c r="H4372" s="23" t="str">
        <f>VLOOKUP(D4372,'1- CatalogoRamo'!$B:$G,3,FALSE)</f>
        <v>017</v>
      </c>
      <c r="I4372" s="31" t="str">
        <f>VLOOKUP(E4372,'0- CatalogoRubro'!$B:$D,3,FALSE)</f>
        <v>001</v>
      </c>
      <c r="J4372" s="34">
        <v>34.025311710000004</v>
      </c>
    </row>
    <row r="4373" spans="1:10" ht="48" x14ac:dyDescent="0.2">
      <c r="A4373" s="1">
        <v>4370</v>
      </c>
      <c r="B4373" s="4">
        <v>43800</v>
      </c>
      <c r="C4373" s="24" t="s">
        <v>13</v>
      </c>
      <c r="D4373" s="34" t="s">
        <v>157</v>
      </c>
      <c r="E4373" s="27" t="s">
        <v>105</v>
      </c>
      <c r="F4373" s="25">
        <f t="shared" si="68"/>
        <v>43800</v>
      </c>
      <c r="G4373" s="22" t="str">
        <f>VLOOKUP(C4373,'2- CatalogosAseguradora'!$B:$D,3,FALSE)</f>
        <v>013</v>
      </c>
      <c r="H4373" s="23" t="str">
        <f>VLOOKUP(D4373,'1- CatalogoRamo'!$B:$G,3,FALSE)</f>
        <v>017</v>
      </c>
      <c r="I4373" s="31" t="str">
        <f>VLOOKUP(E4373,'0- CatalogoRubro'!$B:$D,3,FALSE)</f>
        <v>002</v>
      </c>
      <c r="J4373" s="1">
        <v>100.41000043000001</v>
      </c>
    </row>
    <row r="4374" spans="1:10" ht="48" x14ac:dyDescent="0.2">
      <c r="A4374" s="1">
        <v>4371</v>
      </c>
      <c r="B4374" s="4">
        <v>43800</v>
      </c>
      <c r="C4374" s="24" t="s">
        <v>13</v>
      </c>
      <c r="D4374" s="34" t="s">
        <v>157</v>
      </c>
      <c r="E4374" s="27" t="s">
        <v>106</v>
      </c>
      <c r="F4374" s="25">
        <f t="shared" si="68"/>
        <v>43800</v>
      </c>
      <c r="G4374" s="22" t="str">
        <f>VLOOKUP(C4374,'2- CatalogosAseguradora'!$B:$D,3,FALSE)</f>
        <v>013</v>
      </c>
      <c r="H4374" s="23" t="str">
        <f>VLOOKUP(D4374,'1- CatalogoRamo'!$B:$G,3,FALSE)</f>
        <v>017</v>
      </c>
      <c r="I4374" s="31" t="str">
        <f>VLOOKUP(E4374,'0- CatalogoRubro'!$B:$D,3,FALSE)</f>
        <v>003</v>
      </c>
      <c r="J4374" s="1">
        <v>99.007771950000006</v>
      </c>
    </row>
    <row r="4375" spans="1:10" ht="48" x14ac:dyDescent="0.2">
      <c r="A4375" s="1">
        <v>4372</v>
      </c>
      <c r="B4375" s="4">
        <v>43800</v>
      </c>
      <c r="C4375" s="24" t="s">
        <v>13</v>
      </c>
      <c r="D4375" s="34" t="s">
        <v>157</v>
      </c>
      <c r="E4375" s="27" t="s">
        <v>107</v>
      </c>
      <c r="F4375" s="25">
        <f t="shared" si="68"/>
        <v>43800</v>
      </c>
      <c r="G4375" s="22" t="str">
        <f>VLOOKUP(C4375,'2- CatalogosAseguradora'!$B:$D,3,FALSE)</f>
        <v>013</v>
      </c>
      <c r="H4375" s="23" t="str">
        <f>VLOOKUP(D4375,'1- CatalogoRamo'!$B:$G,3,FALSE)</f>
        <v>017</v>
      </c>
      <c r="I4375" s="31" t="str">
        <f>VLOOKUP(E4375,'0- CatalogoRubro'!$B:$D,3,FALSE)</f>
        <v>004</v>
      </c>
      <c r="J4375" s="1">
        <v>148.29983040000002</v>
      </c>
    </row>
    <row r="4376" spans="1:10" ht="48" x14ac:dyDescent="0.2">
      <c r="A4376" s="1">
        <v>4373</v>
      </c>
      <c r="B4376" s="4">
        <v>43800</v>
      </c>
      <c r="C4376" s="24" t="s">
        <v>13</v>
      </c>
      <c r="D4376" s="34" t="s">
        <v>157</v>
      </c>
      <c r="E4376" s="27" t="s">
        <v>108</v>
      </c>
      <c r="F4376" s="25">
        <f t="shared" si="68"/>
        <v>43800</v>
      </c>
      <c r="G4376" s="22" t="str">
        <f>VLOOKUP(C4376,'2- CatalogosAseguradora'!$B:$D,3,FALSE)</f>
        <v>013</v>
      </c>
      <c r="H4376" s="23" t="str">
        <f>VLOOKUP(D4376,'1- CatalogoRamo'!$B:$G,3,FALSE)</f>
        <v>017</v>
      </c>
      <c r="I4376" s="31" t="str">
        <f>VLOOKUP(E4376,'0- CatalogoRubro'!$B:$D,3,FALSE)</f>
        <v>005</v>
      </c>
      <c r="J4376" s="1">
        <v>44.967495299999996</v>
      </c>
    </row>
    <row r="4377" spans="1:10" ht="48" x14ac:dyDescent="0.2">
      <c r="A4377" s="1">
        <v>4374</v>
      </c>
      <c r="B4377" s="4">
        <v>43800</v>
      </c>
      <c r="C4377" s="24" t="s">
        <v>13</v>
      </c>
      <c r="D4377" s="34" t="s">
        <v>157</v>
      </c>
      <c r="E4377" s="27" t="s">
        <v>109</v>
      </c>
      <c r="F4377" s="25">
        <f t="shared" si="68"/>
        <v>43800</v>
      </c>
      <c r="G4377" s="22" t="str">
        <f>VLOOKUP(C4377,'2- CatalogosAseguradora'!$B:$D,3,FALSE)</f>
        <v>013</v>
      </c>
      <c r="H4377" s="23" t="str">
        <f>VLOOKUP(D4377,'1- CatalogoRamo'!$B:$G,3,FALSE)</f>
        <v>017</v>
      </c>
      <c r="I4377" s="31" t="str">
        <f>VLOOKUP(E4377,'0- CatalogoRubro'!$B:$D,3,FALSE)</f>
        <v>006</v>
      </c>
      <c r="J4377" s="1">
        <v>4.3245631500000004</v>
      </c>
    </row>
    <row r="4378" spans="1:10" ht="48" x14ac:dyDescent="0.2">
      <c r="A4378" s="1">
        <v>4375</v>
      </c>
      <c r="B4378" s="4">
        <v>43800</v>
      </c>
      <c r="C4378" s="24" t="s">
        <v>13</v>
      </c>
      <c r="D4378" s="34" t="s">
        <v>157</v>
      </c>
      <c r="E4378" s="27" t="s">
        <v>110</v>
      </c>
      <c r="F4378" s="25">
        <f t="shared" si="68"/>
        <v>43800</v>
      </c>
      <c r="G4378" s="22" t="str">
        <f>VLOOKUP(C4378,'2- CatalogosAseguradora'!$B:$D,3,FALSE)</f>
        <v>013</v>
      </c>
      <c r="H4378" s="23" t="str">
        <f>VLOOKUP(D4378,'1- CatalogoRamo'!$B:$G,3,FALSE)</f>
        <v>017</v>
      </c>
      <c r="I4378" s="31" t="str">
        <f>VLOOKUP(E4378,'0- CatalogoRubro'!$B:$D,3,FALSE)</f>
        <v>007</v>
      </c>
      <c r="J4378" s="1">
        <v>0</v>
      </c>
    </row>
    <row r="4379" spans="1:10" ht="48" x14ac:dyDescent="0.2">
      <c r="A4379" s="1">
        <v>4376</v>
      </c>
      <c r="B4379" s="4">
        <v>43800</v>
      </c>
      <c r="C4379" s="24" t="s">
        <v>13</v>
      </c>
      <c r="D4379" s="34" t="s">
        <v>157</v>
      </c>
      <c r="E4379" s="27" t="s">
        <v>111</v>
      </c>
      <c r="F4379" s="25">
        <f t="shared" si="68"/>
        <v>43800</v>
      </c>
      <c r="G4379" s="22" t="str">
        <f>VLOOKUP(C4379,'2- CatalogosAseguradora'!$B:$D,3,FALSE)</f>
        <v>013</v>
      </c>
      <c r="H4379" s="23" t="str">
        <f>VLOOKUP(D4379,'1- CatalogoRamo'!$B:$G,3,FALSE)</f>
        <v>017</v>
      </c>
      <c r="I4379" s="31" t="str">
        <f>VLOOKUP(E4379,'0- CatalogoRubro'!$B:$D,3,FALSE)</f>
        <v>008</v>
      </c>
      <c r="J4379" s="1">
        <v>0</v>
      </c>
    </row>
    <row r="4380" spans="1:10" ht="48" x14ac:dyDescent="0.2">
      <c r="A4380" s="1">
        <v>4377</v>
      </c>
      <c r="B4380" s="4">
        <v>43800</v>
      </c>
      <c r="C4380" s="24" t="s">
        <v>13</v>
      </c>
      <c r="D4380" s="34" t="s">
        <v>157</v>
      </c>
      <c r="E4380" s="28" t="s">
        <v>112</v>
      </c>
      <c r="F4380" s="25">
        <f t="shared" si="68"/>
        <v>43800</v>
      </c>
      <c r="G4380" s="22" t="str">
        <f>VLOOKUP(C4380,'2- CatalogosAseguradora'!$B:$D,3,FALSE)</f>
        <v>013</v>
      </c>
      <c r="H4380" s="23" t="str">
        <f>VLOOKUP(D4380,'1- CatalogoRamo'!$B:$G,3,FALSE)</f>
        <v>017</v>
      </c>
      <c r="I4380" s="31" t="str">
        <f>VLOOKUP(E4380,'0- CatalogoRubro'!$B:$D,3,FALSE)</f>
        <v>009</v>
      </c>
      <c r="J4380" s="1">
        <v>-1.40222848</v>
      </c>
    </row>
    <row r="4381" spans="1:10" ht="48" x14ac:dyDescent="0.2">
      <c r="A4381" s="1">
        <v>4378</v>
      </c>
      <c r="B4381" s="4">
        <v>43800</v>
      </c>
      <c r="C4381" s="24" t="s">
        <v>13</v>
      </c>
      <c r="D4381" s="34" t="s">
        <v>157</v>
      </c>
      <c r="E4381" s="27" t="s">
        <v>113</v>
      </c>
      <c r="F4381" s="25">
        <f t="shared" si="68"/>
        <v>43800</v>
      </c>
      <c r="G4381" s="22" t="str">
        <f>VLOOKUP(C4381,'2- CatalogosAseguradora'!$B:$D,3,FALSE)</f>
        <v>013</v>
      </c>
      <c r="H4381" s="23" t="str">
        <f>VLOOKUP(D4381,'1- CatalogoRamo'!$B:$G,3,FALSE)</f>
        <v>017</v>
      </c>
      <c r="I4381" s="31" t="str">
        <f>VLOOKUP(E4381,'0- CatalogoRubro'!$B:$D,3,FALSE)</f>
        <v>010</v>
      </c>
      <c r="J4381" s="1">
        <v>46.466659419999999</v>
      </c>
    </row>
    <row r="4382" spans="1:10" ht="48" x14ac:dyDescent="0.2">
      <c r="A4382" s="1">
        <v>4379</v>
      </c>
      <c r="B4382" s="4">
        <v>43800</v>
      </c>
      <c r="C4382" s="24" t="s">
        <v>13</v>
      </c>
      <c r="D4382" s="34" t="s">
        <v>157</v>
      </c>
      <c r="E4382" s="27" t="s">
        <v>114</v>
      </c>
      <c r="F4382" s="25">
        <f t="shared" si="68"/>
        <v>43800</v>
      </c>
      <c r="G4382" s="22" t="str">
        <f>VLOOKUP(C4382,'2- CatalogosAseguradora'!$B:$D,3,FALSE)</f>
        <v>013</v>
      </c>
      <c r="H4382" s="23" t="str">
        <f>VLOOKUP(D4382,'1- CatalogoRamo'!$B:$G,3,FALSE)</f>
        <v>017</v>
      </c>
      <c r="I4382" s="31" t="str">
        <f>VLOOKUP(E4382,'0- CatalogoRubro'!$B:$D,3,FALSE)</f>
        <v>011</v>
      </c>
      <c r="J4382" s="1">
        <v>46.466659419999999</v>
      </c>
    </row>
    <row r="4383" spans="1:10" ht="48" x14ac:dyDescent="0.2">
      <c r="A4383" s="1">
        <v>4380</v>
      </c>
      <c r="B4383" s="4">
        <v>43800</v>
      </c>
      <c r="C4383" s="24" t="s">
        <v>13</v>
      </c>
      <c r="D4383" s="34" t="s">
        <v>157</v>
      </c>
      <c r="E4383" s="27" t="s">
        <v>115</v>
      </c>
      <c r="F4383" s="25">
        <f t="shared" si="68"/>
        <v>43800</v>
      </c>
      <c r="G4383" s="22" t="str">
        <f>VLOOKUP(C4383,'2- CatalogosAseguradora'!$B:$D,3,FALSE)</f>
        <v>013</v>
      </c>
      <c r="H4383" s="23" t="str">
        <f>VLOOKUP(D4383,'1- CatalogoRamo'!$B:$G,3,FALSE)</f>
        <v>017</v>
      </c>
      <c r="I4383" s="31" t="str">
        <f>VLOOKUP(E4383,'0- CatalogoRubro'!$B:$D,3,FALSE)</f>
        <v>012</v>
      </c>
      <c r="J4383" s="1">
        <v>0</v>
      </c>
    </row>
    <row r="4384" spans="1:10" ht="48" x14ac:dyDescent="0.2">
      <c r="A4384" s="1">
        <v>4381</v>
      </c>
      <c r="B4384" s="4">
        <v>43800</v>
      </c>
      <c r="C4384" s="24" t="s">
        <v>13</v>
      </c>
      <c r="D4384" s="34" t="s">
        <v>157</v>
      </c>
      <c r="E4384" s="27" t="s">
        <v>116</v>
      </c>
      <c r="F4384" s="25">
        <f t="shared" si="68"/>
        <v>43800</v>
      </c>
      <c r="G4384" s="22" t="str">
        <f>VLOOKUP(C4384,'2- CatalogosAseguradora'!$B:$D,3,FALSE)</f>
        <v>013</v>
      </c>
      <c r="H4384" s="23" t="str">
        <f>VLOOKUP(D4384,'1- CatalogoRamo'!$B:$G,3,FALSE)</f>
        <v>017</v>
      </c>
      <c r="I4384" s="31" t="str">
        <f>VLOOKUP(E4384,'0- CatalogoRubro'!$B:$D,3,FALSE)</f>
        <v>013</v>
      </c>
      <c r="J4384" s="1">
        <v>31.545979429999999</v>
      </c>
    </row>
    <row r="4385" spans="1:10" ht="48" x14ac:dyDescent="0.2">
      <c r="A4385" s="1">
        <v>4382</v>
      </c>
      <c r="B4385" s="4">
        <v>43800</v>
      </c>
      <c r="C4385" s="24" t="s">
        <v>13</v>
      </c>
      <c r="D4385" s="34" t="s">
        <v>157</v>
      </c>
      <c r="E4385" s="27" t="s">
        <v>117</v>
      </c>
      <c r="F4385" s="25">
        <f t="shared" si="68"/>
        <v>43800</v>
      </c>
      <c r="G4385" s="22" t="str">
        <f>VLOOKUP(C4385,'2- CatalogosAseguradora'!$B:$D,3,FALSE)</f>
        <v>013</v>
      </c>
      <c r="H4385" s="23" t="str">
        <f>VLOOKUP(D4385,'1- CatalogoRamo'!$B:$G,3,FALSE)</f>
        <v>017</v>
      </c>
      <c r="I4385" s="31" t="str">
        <f>VLOOKUP(E4385,'0- CatalogoRubro'!$B:$D,3,FALSE)</f>
        <v>014</v>
      </c>
      <c r="J4385" s="1">
        <v>31.545979429999999</v>
      </c>
    </row>
    <row r="4386" spans="1:10" ht="48" x14ac:dyDescent="0.2">
      <c r="A4386" s="1">
        <v>4383</v>
      </c>
      <c r="B4386" s="4">
        <v>43800</v>
      </c>
      <c r="C4386" s="24" t="s">
        <v>13</v>
      </c>
      <c r="D4386" s="34" t="s">
        <v>157</v>
      </c>
      <c r="E4386" s="27" t="s">
        <v>118</v>
      </c>
      <c r="F4386" s="25">
        <f t="shared" si="68"/>
        <v>43800</v>
      </c>
      <c r="G4386" s="22" t="str">
        <f>VLOOKUP(C4386,'2- CatalogosAseguradora'!$B:$D,3,FALSE)</f>
        <v>013</v>
      </c>
      <c r="H4386" s="23" t="str">
        <f>VLOOKUP(D4386,'1- CatalogoRamo'!$B:$G,3,FALSE)</f>
        <v>017</v>
      </c>
      <c r="I4386" s="31" t="str">
        <f>VLOOKUP(E4386,'0- CatalogoRubro'!$B:$D,3,FALSE)</f>
        <v>015</v>
      </c>
      <c r="J4386" s="1">
        <v>0</v>
      </c>
    </row>
    <row r="4387" spans="1:10" ht="48" x14ac:dyDescent="0.2">
      <c r="A4387" s="1">
        <v>4384</v>
      </c>
      <c r="B4387" s="4">
        <v>43800</v>
      </c>
      <c r="C4387" s="24" t="s">
        <v>13</v>
      </c>
      <c r="D4387" s="34" t="s">
        <v>157</v>
      </c>
      <c r="E4387" s="27" t="s">
        <v>119</v>
      </c>
      <c r="F4387" s="25">
        <f t="shared" si="68"/>
        <v>43800</v>
      </c>
      <c r="G4387" s="22" t="str">
        <f>VLOOKUP(C4387,'2- CatalogosAseguradora'!$B:$D,3,FALSE)</f>
        <v>013</v>
      </c>
      <c r="H4387" s="23" t="str">
        <f>VLOOKUP(D4387,'1- CatalogoRamo'!$B:$G,3,FALSE)</f>
        <v>017</v>
      </c>
      <c r="I4387" s="31" t="str">
        <f>VLOOKUP(E4387,'0- CatalogoRubro'!$B:$D,3,FALSE)</f>
        <v>016</v>
      </c>
      <c r="J4387" s="1">
        <v>11.62795013</v>
      </c>
    </row>
    <row r="4388" spans="1:10" ht="48" x14ac:dyDescent="0.2">
      <c r="A4388" s="1">
        <v>4385</v>
      </c>
      <c r="B4388" s="4">
        <v>43800</v>
      </c>
      <c r="C4388" s="24" t="s">
        <v>13</v>
      </c>
      <c r="D4388" s="34" t="s">
        <v>157</v>
      </c>
      <c r="E4388" s="26" t="s">
        <v>120</v>
      </c>
      <c r="F4388" s="25">
        <f t="shared" si="68"/>
        <v>43800</v>
      </c>
      <c r="G4388" s="22" t="str">
        <f>VLOOKUP(C4388,'2- CatalogosAseguradora'!$B:$D,3,FALSE)</f>
        <v>013</v>
      </c>
      <c r="H4388" s="23" t="str">
        <f>VLOOKUP(D4388,'1- CatalogoRamo'!$B:$G,3,FALSE)</f>
        <v>017</v>
      </c>
      <c r="I4388" s="31" t="str">
        <f>VLOOKUP(E4388,'0- CatalogoRubro'!$B:$D,3,FALSE)</f>
        <v>017</v>
      </c>
      <c r="J4388" s="1">
        <v>11.835430720000002</v>
      </c>
    </row>
    <row r="4389" spans="1:10" ht="48" x14ac:dyDescent="0.2">
      <c r="A4389" s="1">
        <v>4386</v>
      </c>
      <c r="B4389" s="4">
        <v>43800</v>
      </c>
      <c r="C4389" s="24" t="s">
        <v>13</v>
      </c>
      <c r="D4389" s="34" t="s">
        <v>157</v>
      </c>
      <c r="E4389" s="27" t="s">
        <v>121</v>
      </c>
      <c r="F4389" s="25">
        <f t="shared" si="68"/>
        <v>43800</v>
      </c>
      <c r="G4389" s="22" t="str">
        <f>VLOOKUP(C4389,'2- CatalogosAseguradora'!$B:$D,3,FALSE)</f>
        <v>013</v>
      </c>
      <c r="H4389" s="23" t="str">
        <f>VLOOKUP(D4389,'1- CatalogoRamo'!$B:$G,3,FALSE)</f>
        <v>017</v>
      </c>
      <c r="I4389" s="31" t="str">
        <f>VLOOKUP(E4389,'0- CatalogoRubro'!$B:$D,3,FALSE)</f>
        <v>018</v>
      </c>
      <c r="J4389" s="1">
        <v>9.9123427500000005</v>
      </c>
    </row>
    <row r="4390" spans="1:10" ht="48" x14ac:dyDescent="0.2">
      <c r="A4390" s="1">
        <v>4387</v>
      </c>
      <c r="B4390" s="4">
        <v>43800</v>
      </c>
      <c r="C4390" s="24" t="s">
        <v>13</v>
      </c>
      <c r="D4390" s="34" t="s">
        <v>157</v>
      </c>
      <c r="E4390" s="27" t="s">
        <v>106</v>
      </c>
      <c r="F4390" s="25">
        <f t="shared" si="68"/>
        <v>43800</v>
      </c>
      <c r="G4390" s="22" t="str">
        <f>VLOOKUP(C4390,'2- CatalogosAseguradora'!$B:$D,3,FALSE)</f>
        <v>013</v>
      </c>
      <c r="H4390" s="23" t="str">
        <f>VLOOKUP(D4390,'1- CatalogoRamo'!$B:$G,3,FALSE)</f>
        <v>017</v>
      </c>
      <c r="I4390" s="31" t="str">
        <f>VLOOKUP(E4390,'0- CatalogoRubro'!$B:$D,3,FALSE)</f>
        <v>003</v>
      </c>
      <c r="J4390" s="1">
        <v>9.9123427500000005</v>
      </c>
    </row>
    <row r="4391" spans="1:10" ht="48" x14ac:dyDescent="0.2">
      <c r="A4391" s="1">
        <v>4388</v>
      </c>
      <c r="B4391" s="4">
        <v>43800</v>
      </c>
      <c r="C4391" s="24" t="s">
        <v>13</v>
      </c>
      <c r="D4391" s="34" t="s">
        <v>157</v>
      </c>
      <c r="E4391" s="27" t="s">
        <v>111</v>
      </c>
      <c r="F4391" s="25">
        <f t="shared" si="68"/>
        <v>43800</v>
      </c>
      <c r="G4391" s="22" t="str">
        <f>VLOOKUP(C4391,'2- CatalogosAseguradora'!$B:$D,3,FALSE)</f>
        <v>013</v>
      </c>
      <c r="H4391" s="23" t="str">
        <f>VLOOKUP(D4391,'1- CatalogoRamo'!$B:$G,3,FALSE)</f>
        <v>017</v>
      </c>
      <c r="I4391" s="31" t="str">
        <f>VLOOKUP(E4391,'0- CatalogoRubro'!$B:$D,3,FALSE)</f>
        <v>008</v>
      </c>
      <c r="J4391" s="1">
        <v>0</v>
      </c>
    </row>
    <row r="4392" spans="1:10" ht="48" x14ac:dyDescent="0.2">
      <c r="A4392" s="1">
        <v>4389</v>
      </c>
      <c r="B4392" s="4">
        <v>43800</v>
      </c>
      <c r="C4392" s="24" t="s">
        <v>13</v>
      </c>
      <c r="D4392" s="34" t="s">
        <v>157</v>
      </c>
      <c r="E4392" s="27" t="s">
        <v>122</v>
      </c>
      <c r="F4392" s="25">
        <f t="shared" si="68"/>
        <v>43800</v>
      </c>
      <c r="G4392" s="22" t="str">
        <f>VLOOKUP(C4392,'2- CatalogosAseguradora'!$B:$D,3,FALSE)</f>
        <v>013</v>
      </c>
      <c r="H4392" s="23" t="str">
        <f>VLOOKUP(D4392,'1- CatalogoRamo'!$B:$G,3,FALSE)</f>
        <v>017</v>
      </c>
      <c r="I4392" s="31" t="str">
        <f>VLOOKUP(E4392,'0- CatalogoRubro'!$B:$D,3,FALSE)</f>
        <v>021</v>
      </c>
      <c r="J4392" s="1">
        <v>0</v>
      </c>
    </row>
    <row r="4393" spans="1:10" ht="48" x14ac:dyDescent="0.2">
      <c r="A4393" s="1">
        <v>4390</v>
      </c>
      <c r="B4393" s="4">
        <v>43800</v>
      </c>
      <c r="C4393" s="24" t="s">
        <v>13</v>
      </c>
      <c r="D4393" s="34" t="s">
        <v>157</v>
      </c>
      <c r="E4393" s="27" t="s">
        <v>123</v>
      </c>
      <c r="F4393" s="25">
        <f t="shared" si="68"/>
        <v>43800</v>
      </c>
      <c r="G4393" s="22" t="str">
        <f>VLOOKUP(C4393,'2- CatalogosAseguradora'!$B:$D,3,FALSE)</f>
        <v>013</v>
      </c>
      <c r="H4393" s="23" t="str">
        <f>VLOOKUP(D4393,'1- CatalogoRamo'!$B:$G,3,FALSE)</f>
        <v>017</v>
      </c>
      <c r="I4393" s="31" t="str">
        <f>VLOOKUP(E4393,'0- CatalogoRubro'!$B:$D,3,FALSE)</f>
        <v>022</v>
      </c>
      <c r="J4393" s="1">
        <v>1.2860977600000001</v>
      </c>
    </row>
    <row r="4394" spans="1:10" ht="48" x14ac:dyDescent="0.2">
      <c r="A4394" s="1">
        <v>4391</v>
      </c>
      <c r="B4394" s="4">
        <v>43800</v>
      </c>
      <c r="C4394" s="24" t="s">
        <v>13</v>
      </c>
      <c r="D4394" s="34" t="s">
        <v>157</v>
      </c>
      <c r="E4394" s="27" t="s">
        <v>124</v>
      </c>
      <c r="F4394" s="25">
        <f t="shared" si="68"/>
        <v>43800</v>
      </c>
      <c r="G4394" s="22" t="str">
        <f>VLOOKUP(C4394,'2- CatalogosAseguradora'!$B:$D,3,FALSE)</f>
        <v>013</v>
      </c>
      <c r="H4394" s="23" t="str">
        <f>VLOOKUP(D4394,'1- CatalogoRamo'!$B:$G,3,FALSE)</f>
        <v>017</v>
      </c>
      <c r="I4394" s="31" t="str">
        <f>VLOOKUP(E4394,'0- CatalogoRubro'!$B:$D,3,FALSE)</f>
        <v>023</v>
      </c>
      <c r="J4394" s="1">
        <v>1.2860977600000001</v>
      </c>
    </row>
    <row r="4395" spans="1:10" ht="48" x14ac:dyDescent="0.2">
      <c r="A4395" s="1">
        <v>4392</v>
      </c>
      <c r="B4395" s="4">
        <v>43800</v>
      </c>
      <c r="C4395" s="24" t="s">
        <v>13</v>
      </c>
      <c r="D4395" s="34" t="s">
        <v>157</v>
      </c>
      <c r="E4395" s="27" t="s">
        <v>125</v>
      </c>
      <c r="F4395" s="25">
        <f t="shared" si="68"/>
        <v>43800</v>
      </c>
      <c r="G4395" s="22" t="str">
        <f>VLOOKUP(C4395,'2- CatalogosAseguradora'!$B:$D,3,FALSE)</f>
        <v>013</v>
      </c>
      <c r="H4395" s="23" t="str">
        <f>VLOOKUP(D4395,'1- CatalogoRamo'!$B:$G,3,FALSE)</f>
        <v>017</v>
      </c>
      <c r="I4395" s="31" t="str">
        <f>VLOOKUP(E4395,'0- CatalogoRubro'!$B:$D,3,FALSE)</f>
        <v>024</v>
      </c>
      <c r="J4395" s="1">
        <v>0</v>
      </c>
    </row>
    <row r="4396" spans="1:10" ht="48" x14ac:dyDescent="0.2">
      <c r="A4396" s="1">
        <v>4393</v>
      </c>
      <c r="B4396" s="4">
        <v>43800</v>
      </c>
      <c r="C4396" s="24" t="s">
        <v>13</v>
      </c>
      <c r="D4396" s="34" t="s">
        <v>157</v>
      </c>
      <c r="E4396" s="27" t="s">
        <v>126</v>
      </c>
      <c r="F4396" s="25">
        <f t="shared" si="68"/>
        <v>43800</v>
      </c>
      <c r="G4396" s="22" t="str">
        <f>VLOOKUP(C4396,'2- CatalogosAseguradora'!$B:$D,3,FALSE)</f>
        <v>013</v>
      </c>
      <c r="H4396" s="23" t="str">
        <f>VLOOKUP(D4396,'1- CatalogoRamo'!$B:$G,3,FALSE)</f>
        <v>017</v>
      </c>
      <c r="I4396" s="31" t="str">
        <f>VLOOKUP(E4396,'0- CatalogoRubro'!$B:$D,3,FALSE)</f>
        <v>025</v>
      </c>
      <c r="J4396" s="1">
        <v>8.3070000000000005E-2</v>
      </c>
    </row>
    <row r="4397" spans="1:10" ht="48" x14ac:dyDescent="0.2">
      <c r="A4397" s="1">
        <v>4394</v>
      </c>
      <c r="B4397" s="4">
        <v>43800</v>
      </c>
      <c r="C4397" s="24" t="s">
        <v>13</v>
      </c>
      <c r="D4397" s="34" t="s">
        <v>157</v>
      </c>
      <c r="E4397" s="27" t="s">
        <v>127</v>
      </c>
      <c r="F4397" s="25">
        <f t="shared" si="68"/>
        <v>43800</v>
      </c>
      <c r="G4397" s="22" t="str">
        <f>VLOOKUP(C4397,'2- CatalogosAseguradora'!$B:$D,3,FALSE)</f>
        <v>013</v>
      </c>
      <c r="H4397" s="23" t="str">
        <f>VLOOKUP(D4397,'1- CatalogoRamo'!$B:$G,3,FALSE)</f>
        <v>017</v>
      </c>
      <c r="I4397" s="31" t="str">
        <f>VLOOKUP(E4397,'0- CatalogoRubro'!$B:$D,3,FALSE)</f>
        <v>026</v>
      </c>
      <c r="J4397" s="1">
        <v>0.72006020999999998</v>
      </c>
    </row>
    <row r="4398" spans="1:10" ht="48" x14ac:dyDescent="0.2">
      <c r="A4398" s="1">
        <v>4395</v>
      </c>
      <c r="B4398" s="4">
        <v>43800</v>
      </c>
      <c r="C4398" s="24" t="s">
        <v>13</v>
      </c>
      <c r="D4398" s="34" t="s">
        <v>157</v>
      </c>
      <c r="E4398" s="26" t="s">
        <v>128</v>
      </c>
      <c r="F4398" s="25">
        <f t="shared" si="68"/>
        <v>43800</v>
      </c>
      <c r="G4398" s="22" t="str">
        <f>VLOOKUP(C4398,'2- CatalogosAseguradora'!$B:$D,3,FALSE)</f>
        <v>013</v>
      </c>
      <c r="H4398" s="23" t="str">
        <f>VLOOKUP(D4398,'1- CatalogoRamo'!$B:$G,3,FALSE)</f>
        <v>017</v>
      </c>
      <c r="I4398" s="31" t="str">
        <f>VLOOKUP(E4398,'0- CatalogoRubro'!$B:$D,3,FALSE)</f>
        <v>027</v>
      </c>
      <c r="J4398" s="1">
        <v>0</v>
      </c>
    </row>
    <row r="4399" spans="1:10" ht="48" x14ac:dyDescent="0.2">
      <c r="A4399" s="1">
        <v>4396</v>
      </c>
      <c r="B4399" s="4">
        <v>43800</v>
      </c>
      <c r="C4399" s="24" t="s">
        <v>13</v>
      </c>
      <c r="D4399" s="34" t="s">
        <v>157</v>
      </c>
      <c r="E4399" s="27" t="s">
        <v>129</v>
      </c>
      <c r="F4399" s="25">
        <f t="shared" si="68"/>
        <v>43800</v>
      </c>
      <c r="G4399" s="22" t="str">
        <f>VLOOKUP(C4399,'2- CatalogosAseguradora'!$B:$D,3,FALSE)</f>
        <v>013</v>
      </c>
      <c r="H4399" s="23" t="str">
        <f>VLOOKUP(D4399,'1- CatalogoRamo'!$B:$G,3,FALSE)</f>
        <v>017</v>
      </c>
      <c r="I4399" s="31" t="str">
        <f>VLOOKUP(E4399,'0- CatalogoRubro'!$B:$D,3,FALSE)</f>
        <v>028</v>
      </c>
      <c r="J4399" s="1">
        <v>0</v>
      </c>
    </row>
    <row r="4400" spans="1:10" ht="48" x14ac:dyDescent="0.2">
      <c r="A4400" s="1">
        <v>4397</v>
      </c>
      <c r="B4400" s="4">
        <v>43800</v>
      </c>
      <c r="C4400" s="24" t="s">
        <v>13</v>
      </c>
      <c r="D4400" s="34" t="s">
        <v>157</v>
      </c>
      <c r="E4400" s="27" t="s">
        <v>130</v>
      </c>
      <c r="F4400" s="25">
        <f t="shared" si="68"/>
        <v>43800</v>
      </c>
      <c r="G4400" s="22" t="str">
        <f>VLOOKUP(C4400,'2- CatalogosAseguradora'!$B:$D,3,FALSE)</f>
        <v>013</v>
      </c>
      <c r="H4400" s="23" t="str">
        <f>VLOOKUP(D4400,'1- CatalogoRamo'!$B:$G,3,FALSE)</f>
        <v>017</v>
      </c>
      <c r="I4400" s="31" t="str">
        <f>VLOOKUP(E4400,'0- CatalogoRubro'!$B:$D,3,FALSE)</f>
        <v>029</v>
      </c>
      <c r="J4400" s="1">
        <v>0</v>
      </c>
    </row>
    <row r="4401" spans="1:10" ht="48" x14ac:dyDescent="0.2">
      <c r="A4401" s="1">
        <v>4398</v>
      </c>
      <c r="B4401" s="4">
        <v>43800</v>
      </c>
      <c r="C4401" s="24" t="s">
        <v>13</v>
      </c>
      <c r="D4401" s="34" t="s">
        <v>157</v>
      </c>
      <c r="E4401" s="26" t="s">
        <v>131</v>
      </c>
      <c r="F4401" s="25">
        <f t="shared" si="68"/>
        <v>43800</v>
      </c>
      <c r="G4401" s="22" t="str">
        <f>VLOOKUP(C4401,'2- CatalogosAseguradora'!$B:$D,3,FALSE)</f>
        <v>013</v>
      </c>
      <c r="H4401" s="23" t="str">
        <f>VLOOKUP(D4401,'1- CatalogoRamo'!$B:$G,3,FALSE)</f>
        <v>017</v>
      </c>
      <c r="I4401" s="31" t="str">
        <f>VLOOKUP(E4401,'0- CatalogoRubro'!$B:$D,3,FALSE)</f>
        <v>030</v>
      </c>
      <c r="J4401" s="1">
        <v>0</v>
      </c>
    </row>
    <row r="4402" spans="1:10" ht="48" x14ac:dyDescent="0.2">
      <c r="A4402" s="1">
        <v>4399</v>
      </c>
      <c r="B4402" s="4">
        <v>43800</v>
      </c>
      <c r="C4402" s="24" t="s">
        <v>13</v>
      </c>
      <c r="D4402" s="34" t="s">
        <v>157</v>
      </c>
      <c r="E4402" s="27" t="s">
        <v>132</v>
      </c>
      <c r="F4402" s="25">
        <f t="shared" si="68"/>
        <v>43800</v>
      </c>
      <c r="G4402" s="22" t="str">
        <f>VLOOKUP(C4402,'2- CatalogosAseguradora'!$B:$D,3,FALSE)</f>
        <v>013</v>
      </c>
      <c r="H4402" s="23" t="str">
        <f>VLOOKUP(D4402,'1- CatalogoRamo'!$B:$G,3,FALSE)</f>
        <v>017</v>
      </c>
      <c r="I4402" s="31" t="str">
        <f>VLOOKUP(E4402,'0- CatalogoRubro'!$B:$D,3,FALSE)</f>
        <v>031</v>
      </c>
      <c r="J4402" s="1">
        <v>0</v>
      </c>
    </row>
    <row r="4403" spans="1:10" ht="48" x14ac:dyDescent="0.2">
      <c r="A4403" s="1">
        <v>4400</v>
      </c>
      <c r="B4403" s="4">
        <v>43800</v>
      </c>
      <c r="C4403" s="24" t="s">
        <v>13</v>
      </c>
      <c r="D4403" s="34" t="s">
        <v>157</v>
      </c>
      <c r="E4403" s="27" t="s">
        <v>106</v>
      </c>
      <c r="F4403" s="25">
        <f t="shared" si="68"/>
        <v>43800</v>
      </c>
      <c r="G4403" s="22" t="str">
        <f>VLOOKUP(C4403,'2- CatalogosAseguradora'!$B:$D,3,FALSE)</f>
        <v>013</v>
      </c>
      <c r="H4403" s="23" t="str">
        <f>VLOOKUP(D4403,'1- CatalogoRamo'!$B:$G,3,FALSE)</f>
        <v>017</v>
      </c>
      <c r="I4403" s="31" t="str">
        <f>VLOOKUP(E4403,'0- CatalogoRubro'!$B:$D,3,FALSE)</f>
        <v>003</v>
      </c>
      <c r="J4403" s="1">
        <v>0</v>
      </c>
    </row>
    <row r="4404" spans="1:10" ht="48" x14ac:dyDescent="0.2">
      <c r="A4404" s="1">
        <v>4401</v>
      </c>
      <c r="B4404" s="4">
        <v>43800</v>
      </c>
      <c r="C4404" s="24" t="s">
        <v>13</v>
      </c>
      <c r="D4404" s="34" t="s">
        <v>157</v>
      </c>
      <c r="E4404" s="27" t="s">
        <v>111</v>
      </c>
      <c r="F4404" s="25">
        <f t="shared" si="68"/>
        <v>43800</v>
      </c>
      <c r="G4404" s="22" t="str">
        <f>VLOOKUP(C4404,'2- CatalogosAseguradora'!$B:$D,3,FALSE)</f>
        <v>013</v>
      </c>
      <c r="H4404" s="23" t="str">
        <f>VLOOKUP(D4404,'1- CatalogoRamo'!$B:$G,3,FALSE)</f>
        <v>017</v>
      </c>
      <c r="I4404" s="31" t="str">
        <f>VLOOKUP(E4404,'0- CatalogoRubro'!$B:$D,3,FALSE)</f>
        <v>008</v>
      </c>
      <c r="J4404" s="1">
        <v>0</v>
      </c>
    </row>
    <row r="4405" spans="1:10" ht="48" x14ac:dyDescent="0.2">
      <c r="A4405" s="1">
        <v>4402</v>
      </c>
      <c r="B4405" s="4">
        <v>43800</v>
      </c>
      <c r="C4405" s="24" t="s">
        <v>13</v>
      </c>
      <c r="D4405" s="34" t="s">
        <v>157</v>
      </c>
      <c r="E4405" s="27" t="s">
        <v>133</v>
      </c>
      <c r="F4405" s="25">
        <f t="shared" si="68"/>
        <v>43800</v>
      </c>
      <c r="G4405" s="22" t="str">
        <f>VLOOKUP(C4405,'2- CatalogosAseguradora'!$B:$D,3,FALSE)</f>
        <v>013</v>
      </c>
      <c r="H4405" s="23" t="str">
        <f>VLOOKUP(D4405,'1- CatalogoRamo'!$B:$G,3,FALSE)</f>
        <v>017</v>
      </c>
      <c r="I4405" s="31" t="str">
        <f>VLOOKUP(E4405,'0- CatalogoRubro'!$B:$D,3,FALSE)</f>
        <v>034</v>
      </c>
      <c r="J4405" s="1">
        <v>0</v>
      </c>
    </row>
    <row r="4406" spans="1:10" ht="48" x14ac:dyDescent="0.2">
      <c r="A4406" s="1">
        <v>4403</v>
      </c>
      <c r="B4406" s="4">
        <v>43800</v>
      </c>
      <c r="C4406" s="24" t="s">
        <v>13</v>
      </c>
      <c r="D4406" s="34" t="s">
        <v>157</v>
      </c>
      <c r="E4406" s="27" t="s">
        <v>134</v>
      </c>
      <c r="F4406" s="25">
        <f t="shared" si="68"/>
        <v>43800</v>
      </c>
      <c r="G4406" s="22" t="str">
        <f>VLOOKUP(C4406,'2- CatalogosAseguradora'!$B:$D,3,FALSE)</f>
        <v>013</v>
      </c>
      <c r="H4406" s="23" t="str">
        <f>VLOOKUP(D4406,'1- CatalogoRamo'!$B:$G,3,FALSE)</f>
        <v>017</v>
      </c>
      <c r="I4406" s="31" t="str">
        <f>VLOOKUP(E4406,'0- CatalogoRubro'!$B:$D,3,FALSE)</f>
        <v>035</v>
      </c>
      <c r="J4406" s="1">
        <v>0</v>
      </c>
    </row>
    <row r="4407" spans="1:10" ht="48" x14ac:dyDescent="0.2">
      <c r="A4407" s="1">
        <v>4404</v>
      </c>
      <c r="B4407" s="4">
        <v>43800</v>
      </c>
      <c r="C4407" s="24" t="s">
        <v>13</v>
      </c>
      <c r="D4407" s="34" t="s">
        <v>157</v>
      </c>
      <c r="E4407" s="27" t="s">
        <v>135</v>
      </c>
      <c r="F4407" s="25">
        <f t="shared" si="68"/>
        <v>43800</v>
      </c>
      <c r="G4407" s="22" t="str">
        <f>VLOOKUP(C4407,'2- CatalogosAseguradora'!$B:$D,3,FALSE)</f>
        <v>013</v>
      </c>
      <c r="H4407" s="23" t="str">
        <f>VLOOKUP(D4407,'1- CatalogoRamo'!$B:$G,3,FALSE)</f>
        <v>017</v>
      </c>
      <c r="I4407" s="31" t="str">
        <f>VLOOKUP(E4407,'0- CatalogoRubro'!$B:$D,3,FALSE)</f>
        <v>036</v>
      </c>
      <c r="J4407" s="1">
        <v>0</v>
      </c>
    </row>
    <row r="4408" spans="1:10" ht="48" x14ac:dyDescent="0.2">
      <c r="A4408" s="1">
        <v>4405</v>
      </c>
      <c r="B4408" s="4">
        <v>43800</v>
      </c>
      <c r="C4408" s="24" t="s">
        <v>13</v>
      </c>
      <c r="D4408" s="34" t="s">
        <v>157</v>
      </c>
      <c r="E4408" s="27" t="s">
        <v>136</v>
      </c>
      <c r="F4408" s="25">
        <f t="shared" si="68"/>
        <v>43800</v>
      </c>
      <c r="G4408" s="22" t="str">
        <f>VLOOKUP(C4408,'2- CatalogosAseguradora'!$B:$D,3,FALSE)</f>
        <v>013</v>
      </c>
      <c r="H4408" s="23" t="str">
        <f>VLOOKUP(D4408,'1- CatalogoRamo'!$B:$G,3,FALSE)</f>
        <v>017</v>
      </c>
      <c r="I4408" s="31" t="str">
        <f>VLOOKUP(E4408,'0- CatalogoRubro'!$B:$D,3,FALSE)</f>
        <v>037</v>
      </c>
      <c r="J4408" s="1">
        <v>0</v>
      </c>
    </row>
    <row r="4409" spans="1:10" ht="48" x14ac:dyDescent="0.2">
      <c r="A4409" s="1">
        <v>4406</v>
      </c>
      <c r="B4409" s="4">
        <v>43800</v>
      </c>
      <c r="C4409" s="24" t="s">
        <v>13</v>
      </c>
      <c r="D4409" s="34" t="s">
        <v>157</v>
      </c>
      <c r="E4409" s="27" t="s">
        <v>137</v>
      </c>
      <c r="F4409" s="25">
        <f t="shared" si="68"/>
        <v>43800</v>
      </c>
      <c r="G4409" s="22" t="str">
        <f>VLOOKUP(C4409,'2- CatalogosAseguradora'!$B:$D,3,FALSE)</f>
        <v>013</v>
      </c>
      <c r="H4409" s="23" t="str">
        <f>VLOOKUP(D4409,'1- CatalogoRamo'!$B:$G,3,FALSE)</f>
        <v>017</v>
      </c>
      <c r="I4409" s="31" t="str">
        <f>VLOOKUP(E4409,'0- CatalogoRubro'!$B:$D,3,FALSE)</f>
        <v>038</v>
      </c>
      <c r="J4409" s="1">
        <v>0</v>
      </c>
    </row>
    <row r="4410" spans="1:10" ht="48" x14ac:dyDescent="0.2">
      <c r="A4410" s="1">
        <v>4407</v>
      </c>
      <c r="B4410" s="4">
        <v>43800</v>
      </c>
      <c r="C4410" s="24" t="s">
        <v>13</v>
      </c>
      <c r="D4410" s="34" t="s">
        <v>157</v>
      </c>
      <c r="E4410" s="27" t="s">
        <v>138</v>
      </c>
      <c r="F4410" s="25">
        <f t="shared" si="68"/>
        <v>43800</v>
      </c>
      <c r="G4410" s="22" t="str">
        <f>VLOOKUP(C4410,'2- CatalogosAseguradora'!$B:$D,3,FALSE)</f>
        <v>013</v>
      </c>
      <c r="H4410" s="23" t="str">
        <f>VLOOKUP(D4410,'1- CatalogoRamo'!$B:$G,3,FALSE)</f>
        <v>017</v>
      </c>
      <c r="I4410" s="31" t="str">
        <f>VLOOKUP(E4410,'0- CatalogoRubro'!$B:$D,3,FALSE)</f>
        <v>039</v>
      </c>
      <c r="J4410" s="1">
        <v>0</v>
      </c>
    </row>
    <row r="4411" spans="1:10" ht="48" x14ac:dyDescent="0.2">
      <c r="A4411" s="1">
        <v>4408</v>
      </c>
      <c r="B4411" s="4">
        <v>43800</v>
      </c>
      <c r="C4411" s="24" t="s">
        <v>13</v>
      </c>
      <c r="D4411" s="34" t="s">
        <v>157</v>
      </c>
      <c r="E4411" s="27" t="s">
        <v>139</v>
      </c>
      <c r="F4411" s="25">
        <f t="shared" si="68"/>
        <v>43800</v>
      </c>
      <c r="G4411" s="22" t="str">
        <f>VLOOKUP(C4411,'2- CatalogosAseguradora'!$B:$D,3,FALSE)</f>
        <v>013</v>
      </c>
      <c r="H4411" s="23" t="str">
        <f>VLOOKUP(D4411,'1- CatalogoRamo'!$B:$G,3,FALSE)</f>
        <v>017</v>
      </c>
      <c r="I4411" s="31" t="str">
        <f>VLOOKUP(E4411,'0- CatalogoRubro'!$B:$D,3,FALSE)</f>
        <v>040</v>
      </c>
      <c r="J4411" s="1">
        <v>0</v>
      </c>
    </row>
    <row r="4412" spans="1:10" ht="48" x14ac:dyDescent="0.2">
      <c r="A4412" s="1">
        <v>4409</v>
      </c>
      <c r="B4412" s="4">
        <v>43800</v>
      </c>
      <c r="C4412" s="24" t="s">
        <v>13</v>
      </c>
      <c r="D4412" s="34" t="s">
        <v>157</v>
      </c>
      <c r="E4412" s="27" t="s">
        <v>140</v>
      </c>
      <c r="F4412" s="25">
        <f t="shared" si="68"/>
        <v>43800</v>
      </c>
      <c r="G4412" s="22" t="str">
        <f>VLOOKUP(C4412,'2- CatalogosAseguradora'!$B:$D,3,FALSE)</f>
        <v>013</v>
      </c>
      <c r="H4412" s="23" t="str">
        <f>VLOOKUP(D4412,'1- CatalogoRamo'!$B:$G,3,FALSE)</f>
        <v>017</v>
      </c>
      <c r="I4412" s="31" t="str">
        <f>VLOOKUP(E4412,'0- CatalogoRubro'!$B:$D,3,FALSE)</f>
        <v>041</v>
      </c>
      <c r="J4412" s="1">
        <v>0</v>
      </c>
    </row>
    <row r="4413" spans="1:10" ht="48" x14ac:dyDescent="0.2">
      <c r="A4413" s="1">
        <v>4410</v>
      </c>
      <c r="B4413" s="4">
        <v>43800</v>
      </c>
      <c r="C4413" s="24" t="s">
        <v>13</v>
      </c>
      <c r="D4413" s="34" t="s">
        <v>157</v>
      </c>
      <c r="E4413" s="26" t="s">
        <v>141</v>
      </c>
      <c r="F4413" s="25">
        <f t="shared" si="68"/>
        <v>43800</v>
      </c>
      <c r="G4413" s="22" t="str">
        <f>VLOOKUP(C4413,'2- CatalogosAseguradora'!$B:$D,3,FALSE)</f>
        <v>013</v>
      </c>
      <c r="H4413" s="23" t="str">
        <f>VLOOKUP(D4413,'1- CatalogoRamo'!$B:$G,3,FALSE)</f>
        <v>017</v>
      </c>
      <c r="I4413" s="31" t="str">
        <f>VLOOKUP(E4413,'0- CatalogoRubro'!$B:$D,3,FALSE)</f>
        <v>042</v>
      </c>
      <c r="J4413" s="1">
        <v>7.4000698099999997</v>
      </c>
    </row>
    <row r="4414" spans="1:10" ht="48" x14ac:dyDescent="0.2">
      <c r="A4414" s="1">
        <v>4411</v>
      </c>
      <c r="B4414" s="4">
        <v>43800</v>
      </c>
      <c r="C4414" s="24" t="s">
        <v>13</v>
      </c>
      <c r="D4414" s="34" t="s">
        <v>157</v>
      </c>
      <c r="E4414" s="27" t="s">
        <v>142</v>
      </c>
      <c r="F4414" s="25">
        <f t="shared" si="68"/>
        <v>43800</v>
      </c>
      <c r="G4414" s="22" t="str">
        <f>VLOOKUP(C4414,'2- CatalogosAseguradora'!$B:$D,3,FALSE)</f>
        <v>013</v>
      </c>
      <c r="H4414" s="23" t="str">
        <f>VLOOKUP(D4414,'1- CatalogoRamo'!$B:$G,3,FALSE)</f>
        <v>017</v>
      </c>
      <c r="I4414" s="31" t="str">
        <f>VLOOKUP(E4414,'0- CatalogoRubro'!$B:$D,3,FALSE)</f>
        <v>043</v>
      </c>
      <c r="J4414" s="1">
        <v>10.901028820000001</v>
      </c>
    </row>
    <row r="4415" spans="1:10" ht="48" x14ac:dyDescent="0.2">
      <c r="A4415" s="1">
        <v>4412</v>
      </c>
      <c r="B4415" s="4">
        <v>43800</v>
      </c>
      <c r="C4415" s="24" t="s">
        <v>13</v>
      </c>
      <c r="D4415" s="34" t="s">
        <v>157</v>
      </c>
      <c r="E4415" s="27" t="s">
        <v>143</v>
      </c>
      <c r="F4415" s="25">
        <f t="shared" si="68"/>
        <v>43800</v>
      </c>
      <c r="G4415" s="22" t="str">
        <f>VLOOKUP(C4415,'2- CatalogosAseguradora'!$B:$D,3,FALSE)</f>
        <v>013</v>
      </c>
      <c r="H4415" s="23" t="str">
        <f>VLOOKUP(D4415,'1- CatalogoRamo'!$B:$G,3,FALSE)</f>
        <v>017</v>
      </c>
      <c r="I4415" s="31" t="str">
        <f>VLOOKUP(E4415,'0- CatalogoRubro'!$B:$D,3,FALSE)</f>
        <v>044</v>
      </c>
      <c r="J4415" s="1">
        <v>0.32829048</v>
      </c>
    </row>
    <row r="4416" spans="1:10" ht="48" x14ac:dyDescent="0.2">
      <c r="A4416" s="1">
        <v>4413</v>
      </c>
      <c r="B4416" s="4">
        <v>43800</v>
      </c>
      <c r="C4416" s="24" t="s">
        <v>13</v>
      </c>
      <c r="D4416" s="34" t="s">
        <v>157</v>
      </c>
      <c r="E4416" s="27" t="s">
        <v>144</v>
      </c>
      <c r="F4416" s="25">
        <f t="shared" si="68"/>
        <v>43800</v>
      </c>
      <c r="G4416" s="22" t="str">
        <f>VLOOKUP(C4416,'2- CatalogosAseguradora'!$B:$D,3,FALSE)</f>
        <v>013</v>
      </c>
      <c r="H4416" s="23" t="str">
        <f>VLOOKUP(D4416,'1- CatalogoRamo'!$B:$G,3,FALSE)</f>
        <v>017</v>
      </c>
      <c r="I4416" s="31" t="str">
        <f>VLOOKUP(E4416,'0- CatalogoRubro'!$B:$D,3,FALSE)</f>
        <v>045</v>
      </c>
      <c r="J4416" s="1">
        <v>3.82924949</v>
      </c>
    </row>
    <row r="4417" spans="1:10" ht="48" x14ac:dyDescent="0.2">
      <c r="A4417" s="1">
        <v>4414</v>
      </c>
      <c r="B4417" s="4">
        <v>43800</v>
      </c>
      <c r="C4417" s="24" t="s">
        <v>13</v>
      </c>
      <c r="D4417" s="34" t="s">
        <v>157</v>
      </c>
      <c r="E4417" s="26" t="s">
        <v>145</v>
      </c>
      <c r="F4417" s="25">
        <f t="shared" si="68"/>
        <v>43800</v>
      </c>
      <c r="G4417" s="22" t="str">
        <f>VLOOKUP(C4417,'2- CatalogosAseguradora'!$B:$D,3,FALSE)</f>
        <v>013</v>
      </c>
      <c r="H4417" s="23" t="str">
        <f>VLOOKUP(D4417,'1- CatalogoRamo'!$B:$G,3,FALSE)</f>
        <v>017</v>
      </c>
      <c r="I4417" s="31" t="str">
        <f>VLOOKUP(E4417,'0- CatalogoRubro'!$B:$D,3,FALSE)</f>
        <v>046</v>
      </c>
      <c r="J4417" s="1">
        <v>0</v>
      </c>
    </row>
    <row r="4418" spans="1:10" ht="48" x14ac:dyDescent="0.2">
      <c r="A4418" s="1">
        <v>4415</v>
      </c>
      <c r="B4418" s="4">
        <v>43800</v>
      </c>
      <c r="C4418" s="24" t="s">
        <v>13</v>
      </c>
      <c r="D4418" s="34" t="s">
        <v>157</v>
      </c>
      <c r="E4418" s="26" t="s">
        <v>146</v>
      </c>
      <c r="F4418" s="25">
        <f t="shared" si="68"/>
        <v>43800</v>
      </c>
      <c r="G4418" s="22" t="str">
        <f>VLOOKUP(C4418,'2- CatalogosAseguradora'!$B:$D,3,FALSE)</f>
        <v>013</v>
      </c>
      <c r="H4418" s="23" t="str">
        <f>VLOOKUP(D4418,'1- CatalogoRamo'!$B:$G,3,FALSE)</f>
        <v>017</v>
      </c>
      <c r="I4418" s="31" t="str">
        <f>VLOOKUP(E4418,'0- CatalogoRubro'!$B:$D,3,FALSE)</f>
        <v>047</v>
      </c>
      <c r="J4418" s="1">
        <v>3.2815458</v>
      </c>
    </row>
    <row r="4419" spans="1:10" ht="48" x14ac:dyDescent="0.2">
      <c r="A4419" s="1">
        <v>4416</v>
      </c>
      <c r="B4419" s="4">
        <v>43800</v>
      </c>
      <c r="C4419" s="24" t="s">
        <v>13</v>
      </c>
      <c r="D4419" s="34" t="s">
        <v>157</v>
      </c>
      <c r="E4419" s="29" t="s">
        <v>147</v>
      </c>
      <c r="F4419" s="25">
        <f t="shared" si="68"/>
        <v>43800</v>
      </c>
      <c r="G4419" s="22" t="str">
        <f>VLOOKUP(C4419,'2- CatalogosAseguradora'!$B:$D,3,FALSE)</f>
        <v>013</v>
      </c>
      <c r="H4419" s="23" t="str">
        <f>VLOOKUP(D4419,'1- CatalogoRamo'!$B:$G,3,FALSE)</f>
        <v>017</v>
      </c>
      <c r="I4419" s="31" t="str">
        <f>VLOOKUP(E4419,'0- CatalogoRubro'!$B:$D,3,FALSE)</f>
        <v>048</v>
      </c>
      <c r="J4419" s="1">
        <v>11.508265380000001</v>
      </c>
    </row>
    <row r="4420" spans="1:10" ht="48" x14ac:dyDescent="0.2">
      <c r="A4420" s="1">
        <v>4417</v>
      </c>
      <c r="B4420" s="4">
        <v>43800</v>
      </c>
      <c r="C4420" s="24" t="s">
        <v>13</v>
      </c>
      <c r="D4420" s="34" t="s">
        <v>157</v>
      </c>
      <c r="E4420" s="26" t="s">
        <v>148</v>
      </c>
      <c r="F4420" s="25">
        <f t="shared" si="68"/>
        <v>43800</v>
      </c>
      <c r="G4420" s="22" t="str">
        <f>VLOOKUP(C4420,'2- CatalogosAseguradora'!$B:$D,3,FALSE)</f>
        <v>013</v>
      </c>
      <c r="H4420" s="23" t="str">
        <f>VLOOKUP(D4420,'1- CatalogoRamo'!$B:$G,3,FALSE)</f>
        <v>017</v>
      </c>
      <c r="I4420" s="31" t="str">
        <f>VLOOKUP(E4420,'0- CatalogoRubro'!$B:$D,3,FALSE)</f>
        <v>049</v>
      </c>
      <c r="J4420" s="1">
        <v>12.63727023</v>
      </c>
    </row>
    <row r="4421" spans="1:10" ht="48" x14ac:dyDescent="0.2">
      <c r="A4421" s="1">
        <v>4418</v>
      </c>
      <c r="B4421" s="4">
        <v>43800</v>
      </c>
      <c r="C4421" s="24" t="s">
        <v>13</v>
      </c>
      <c r="D4421" s="34" t="s">
        <v>157</v>
      </c>
      <c r="E4421" s="27" t="s">
        <v>149</v>
      </c>
      <c r="F4421" s="25">
        <f t="shared" ref="F4421:F4484" si="69">B4421</f>
        <v>43800</v>
      </c>
      <c r="G4421" s="22" t="str">
        <f>VLOOKUP(C4421,'2- CatalogosAseguradora'!$B:$D,3,FALSE)</f>
        <v>013</v>
      </c>
      <c r="H4421" s="23" t="str">
        <f>VLOOKUP(D4421,'1- CatalogoRamo'!$B:$G,3,FALSE)</f>
        <v>017</v>
      </c>
      <c r="I4421" s="31" t="str">
        <f>VLOOKUP(E4421,'0- CatalogoRubro'!$B:$D,3,FALSE)</f>
        <v>050</v>
      </c>
      <c r="J4421" s="1">
        <v>12.63727023</v>
      </c>
    </row>
    <row r="4422" spans="1:10" ht="48" x14ac:dyDescent="0.2">
      <c r="A4422" s="1">
        <v>4419</v>
      </c>
      <c r="B4422" s="4">
        <v>43800</v>
      </c>
      <c r="C4422" s="24" t="s">
        <v>13</v>
      </c>
      <c r="D4422" s="34" t="s">
        <v>157</v>
      </c>
      <c r="E4422" s="27" t="s">
        <v>150</v>
      </c>
      <c r="F4422" s="25">
        <f t="shared" si="69"/>
        <v>43800</v>
      </c>
      <c r="G4422" s="22" t="str">
        <f>VLOOKUP(C4422,'2- CatalogosAseguradora'!$B:$D,3,FALSE)</f>
        <v>013</v>
      </c>
      <c r="H4422" s="23" t="str">
        <f>VLOOKUP(D4422,'1- CatalogoRamo'!$B:$G,3,FALSE)</f>
        <v>017</v>
      </c>
      <c r="I4422" s="31" t="str">
        <f>VLOOKUP(E4422,'0- CatalogoRubro'!$B:$D,3,FALSE)</f>
        <v>051</v>
      </c>
      <c r="J4422" s="1">
        <v>0</v>
      </c>
    </row>
    <row r="4423" spans="1:10" ht="48" x14ac:dyDescent="0.2">
      <c r="A4423" s="1">
        <v>4420</v>
      </c>
      <c r="B4423" s="4">
        <v>43800</v>
      </c>
      <c r="C4423" s="24" t="s">
        <v>13</v>
      </c>
      <c r="D4423" s="34" t="s">
        <v>157</v>
      </c>
      <c r="E4423" s="26" t="s">
        <v>151</v>
      </c>
      <c r="F4423" s="25">
        <f t="shared" si="69"/>
        <v>43800</v>
      </c>
      <c r="G4423" s="22" t="str">
        <f>VLOOKUP(C4423,'2- CatalogosAseguradora'!$B:$D,3,FALSE)</f>
        <v>013</v>
      </c>
      <c r="H4423" s="23" t="str">
        <f>VLOOKUP(D4423,'1- CatalogoRamo'!$B:$G,3,FALSE)</f>
        <v>017</v>
      </c>
      <c r="I4423" s="31" t="str">
        <f>VLOOKUP(E4423,'0- CatalogoRubro'!$B:$D,3,FALSE)</f>
        <v>052</v>
      </c>
      <c r="J4423" s="1">
        <v>4.9017789499999997</v>
      </c>
    </row>
    <row r="4424" spans="1:10" ht="48" x14ac:dyDescent="0.2">
      <c r="A4424" s="1">
        <v>4421</v>
      </c>
      <c r="B4424" s="4">
        <v>43800</v>
      </c>
      <c r="C4424" s="24" t="s">
        <v>13</v>
      </c>
      <c r="D4424" s="34" t="s">
        <v>157</v>
      </c>
      <c r="E4424" s="27" t="s">
        <v>152</v>
      </c>
      <c r="F4424" s="25">
        <f t="shared" si="69"/>
        <v>43800</v>
      </c>
      <c r="G4424" s="22" t="str">
        <f>VLOOKUP(C4424,'2- CatalogosAseguradora'!$B:$D,3,FALSE)</f>
        <v>013</v>
      </c>
      <c r="H4424" s="23" t="str">
        <f>VLOOKUP(D4424,'1- CatalogoRamo'!$B:$G,3,FALSE)</f>
        <v>017</v>
      </c>
      <c r="I4424" s="31" t="str">
        <f>VLOOKUP(E4424,'0- CatalogoRubro'!$B:$D,3,FALSE)</f>
        <v>053</v>
      </c>
      <c r="J4424" s="1">
        <v>4.9017789499999997</v>
      </c>
    </row>
    <row r="4425" spans="1:10" ht="48" x14ac:dyDescent="0.2">
      <c r="A4425" s="1">
        <v>4422</v>
      </c>
      <c r="B4425" s="4">
        <v>43800</v>
      </c>
      <c r="C4425" s="24" t="s">
        <v>13</v>
      </c>
      <c r="D4425" s="34" t="s">
        <v>157</v>
      </c>
      <c r="E4425" s="27" t="s">
        <v>153</v>
      </c>
      <c r="F4425" s="25">
        <f t="shared" si="69"/>
        <v>43800</v>
      </c>
      <c r="G4425" s="22" t="str">
        <f>VLOOKUP(C4425,'2- CatalogosAseguradora'!$B:$D,3,FALSE)</f>
        <v>013</v>
      </c>
      <c r="H4425" s="23" t="str">
        <f>VLOOKUP(D4425,'1- CatalogoRamo'!$B:$G,3,FALSE)</f>
        <v>017</v>
      </c>
      <c r="I4425" s="31" t="str">
        <f>VLOOKUP(E4425,'0- CatalogoRubro'!$B:$D,3,FALSE)</f>
        <v>054</v>
      </c>
      <c r="J4425" s="1">
        <v>0</v>
      </c>
    </row>
    <row r="4426" spans="1:10" ht="48" x14ac:dyDescent="0.2">
      <c r="A4426" s="1">
        <v>4423</v>
      </c>
      <c r="B4426" s="4">
        <v>43800</v>
      </c>
      <c r="C4426" s="24" t="s">
        <v>13</v>
      </c>
      <c r="D4426" s="34" t="s">
        <v>157</v>
      </c>
      <c r="E4426" s="29" t="s">
        <v>154</v>
      </c>
      <c r="F4426" s="25">
        <f t="shared" si="69"/>
        <v>43800</v>
      </c>
      <c r="G4426" s="22" t="str">
        <f>VLOOKUP(C4426,'2- CatalogosAseguradora'!$B:$D,3,FALSE)</f>
        <v>013</v>
      </c>
      <c r="H4426" s="23" t="str">
        <f>VLOOKUP(D4426,'1- CatalogoRamo'!$B:$G,3,FALSE)</f>
        <v>017</v>
      </c>
      <c r="I4426" s="31" t="str">
        <f>VLOOKUP(E4426,'0- CatalogoRubro'!$B:$D,3,FALSE)</f>
        <v>055</v>
      </c>
      <c r="J4426" s="1">
        <v>7.7354912800000006</v>
      </c>
    </row>
    <row r="4427" spans="1:10" ht="48" x14ac:dyDescent="0.2">
      <c r="A4427" s="1">
        <v>4424</v>
      </c>
      <c r="B4427" s="4">
        <v>43800</v>
      </c>
      <c r="C4427" s="24" t="s">
        <v>13</v>
      </c>
      <c r="D4427" s="34" t="s">
        <v>157</v>
      </c>
      <c r="E4427" s="29" t="s">
        <v>155</v>
      </c>
      <c r="F4427" s="25">
        <f t="shared" si="69"/>
        <v>43800</v>
      </c>
      <c r="G4427" s="22" t="str">
        <f>VLOOKUP(C4427,'2- CatalogosAseguradora'!$B:$D,3,FALSE)</f>
        <v>013</v>
      </c>
      <c r="H4427" s="23" t="str">
        <f>VLOOKUP(D4427,'1- CatalogoRamo'!$B:$G,3,FALSE)</f>
        <v>017</v>
      </c>
      <c r="I4427" s="31" t="str">
        <f>VLOOKUP(E4427,'0- CatalogoRubro'!$B:$D,3,FALSE)</f>
        <v>056</v>
      </c>
      <c r="J4427" s="1">
        <v>19.243756659999999</v>
      </c>
    </row>
    <row r="4428" spans="1:10" ht="32" x14ac:dyDescent="0.2">
      <c r="A4428" s="1">
        <v>4425</v>
      </c>
      <c r="B4428" s="4">
        <v>43800</v>
      </c>
      <c r="C4428" s="24" t="s">
        <v>13</v>
      </c>
      <c r="D4428" s="34" t="s">
        <v>158</v>
      </c>
      <c r="E4428" s="26" t="s">
        <v>104</v>
      </c>
      <c r="F4428" s="25">
        <f t="shared" si="69"/>
        <v>43800</v>
      </c>
      <c r="G4428" s="22" t="str">
        <f>VLOOKUP(C4428,'2- CatalogosAseguradora'!$B:$D,3,FALSE)</f>
        <v>013</v>
      </c>
      <c r="H4428" s="23" t="str">
        <f>VLOOKUP(D4428,'1- CatalogoRamo'!$B:$G,3,FALSE)</f>
        <v>008</v>
      </c>
      <c r="I4428" s="31" t="str">
        <f>VLOOKUP(E4428,'0- CatalogoRubro'!$B:$D,3,FALSE)</f>
        <v>001</v>
      </c>
      <c r="J4428" s="34">
        <v>281.12198511999998</v>
      </c>
    </row>
    <row r="4429" spans="1:10" ht="32" x14ac:dyDescent="0.2">
      <c r="A4429" s="1">
        <v>4426</v>
      </c>
      <c r="B4429" s="4">
        <v>43800</v>
      </c>
      <c r="C4429" s="24" t="s">
        <v>13</v>
      </c>
      <c r="D4429" s="34" t="s">
        <v>158</v>
      </c>
      <c r="E4429" s="27" t="s">
        <v>105</v>
      </c>
      <c r="F4429" s="25">
        <f t="shared" si="69"/>
        <v>43800</v>
      </c>
      <c r="G4429" s="22" t="str">
        <f>VLOOKUP(C4429,'2- CatalogosAseguradora'!$B:$D,3,FALSE)</f>
        <v>013</v>
      </c>
      <c r="H4429" s="23" t="str">
        <f>VLOOKUP(D4429,'1- CatalogoRamo'!$B:$G,3,FALSE)</f>
        <v>008</v>
      </c>
      <c r="I4429" s="31" t="str">
        <f>VLOOKUP(E4429,'0- CatalogoRubro'!$B:$D,3,FALSE)</f>
        <v>002</v>
      </c>
      <c r="J4429" s="1">
        <v>2335.6584099400002</v>
      </c>
    </row>
    <row r="4430" spans="1:10" ht="32" x14ac:dyDescent="0.2">
      <c r="A4430" s="1">
        <v>4427</v>
      </c>
      <c r="B4430" s="4">
        <v>43800</v>
      </c>
      <c r="C4430" s="24" t="s">
        <v>13</v>
      </c>
      <c r="D4430" s="34" t="s">
        <v>158</v>
      </c>
      <c r="E4430" s="27" t="s">
        <v>106</v>
      </c>
      <c r="F4430" s="25">
        <f t="shared" si="69"/>
        <v>43800</v>
      </c>
      <c r="G4430" s="22" t="str">
        <f>VLOOKUP(C4430,'2- CatalogosAseguradora'!$B:$D,3,FALSE)</f>
        <v>013</v>
      </c>
      <c r="H4430" s="23" t="str">
        <f>VLOOKUP(D4430,'1- CatalogoRamo'!$B:$G,3,FALSE)</f>
        <v>008</v>
      </c>
      <c r="I4430" s="31" t="str">
        <f>VLOOKUP(E4430,'0- CatalogoRubro'!$B:$D,3,FALSE)</f>
        <v>003</v>
      </c>
      <c r="J4430" s="1">
        <v>2334.1324860899999</v>
      </c>
    </row>
    <row r="4431" spans="1:10" ht="32" x14ac:dyDescent="0.2">
      <c r="A4431" s="1">
        <v>4428</v>
      </c>
      <c r="B4431" s="4">
        <v>43800</v>
      </c>
      <c r="C4431" s="24" t="s">
        <v>13</v>
      </c>
      <c r="D4431" s="34" t="s">
        <v>158</v>
      </c>
      <c r="E4431" s="27" t="s">
        <v>107</v>
      </c>
      <c r="F4431" s="25">
        <f t="shared" si="69"/>
        <v>43800</v>
      </c>
      <c r="G4431" s="22" t="str">
        <f>VLOOKUP(C4431,'2- CatalogosAseguradora'!$B:$D,3,FALSE)</f>
        <v>013</v>
      </c>
      <c r="H4431" s="23" t="str">
        <f>VLOOKUP(D4431,'1- CatalogoRamo'!$B:$G,3,FALSE)</f>
        <v>008</v>
      </c>
      <c r="I4431" s="31" t="str">
        <f>VLOOKUP(E4431,'0- CatalogoRubro'!$B:$D,3,FALSE)</f>
        <v>004</v>
      </c>
      <c r="J4431" s="1">
        <v>3775.4809124799999</v>
      </c>
    </row>
    <row r="4432" spans="1:10" ht="32" x14ac:dyDescent="0.2">
      <c r="A4432" s="1">
        <v>4429</v>
      </c>
      <c r="B4432" s="4">
        <v>43800</v>
      </c>
      <c r="C4432" s="24" t="s">
        <v>13</v>
      </c>
      <c r="D4432" s="34" t="s">
        <v>158</v>
      </c>
      <c r="E4432" s="27" t="s">
        <v>108</v>
      </c>
      <c r="F4432" s="25">
        <f t="shared" si="69"/>
        <v>43800</v>
      </c>
      <c r="G4432" s="22" t="str">
        <f>VLOOKUP(C4432,'2- CatalogosAseguradora'!$B:$D,3,FALSE)</f>
        <v>013</v>
      </c>
      <c r="H4432" s="23" t="str">
        <f>VLOOKUP(D4432,'1- CatalogoRamo'!$B:$G,3,FALSE)</f>
        <v>008</v>
      </c>
      <c r="I4432" s="31" t="str">
        <f>VLOOKUP(E4432,'0- CatalogoRubro'!$B:$D,3,FALSE)</f>
        <v>005</v>
      </c>
      <c r="J4432" s="1">
        <v>592.46691566999993</v>
      </c>
    </row>
    <row r="4433" spans="1:10" ht="32" x14ac:dyDescent="0.2">
      <c r="A4433" s="1">
        <v>4430</v>
      </c>
      <c r="B4433" s="4">
        <v>43800</v>
      </c>
      <c r="C4433" s="24" t="s">
        <v>13</v>
      </c>
      <c r="D4433" s="34" t="s">
        <v>158</v>
      </c>
      <c r="E4433" s="27" t="s">
        <v>109</v>
      </c>
      <c r="F4433" s="25">
        <f t="shared" si="69"/>
        <v>43800</v>
      </c>
      <c r="G4433" s="22" t="str">
        <f>VLOOKUP(C4433,'2- CatalogosAseguradora'!$B:$D,3,FALSE)</f>
        <v>013</v>
      </c>
      <c r="H4433" s="23" t="str">
        <f>VLOOKUP(D4433,'1- CatalogoRamo'!$B:$G,3,FALSE)</f>
        <v>008</v>
      </c>
      <c r="I4433" s="31" t="str">
        <f>VLOOKUP(E4433,'0- CatalogoRubro'!$B:$D,3,FALSE)</f>
        <v>006</v>
      </c>
      <c r="J4433" s="1">
        <v>848.88151072000005</v>
      </c>
    </row>
    <row r="4434" spans="1:10" ht="32" x14ac:dyDescent="0.2">
      <c r="A4434" s="1">
        <v>4431</v>
      </c>
      <c r="B4434" s="4">
        <v>43800</v>
      </c>
      <c r="C4434" s="24" t="s">
        <v>13</v>
      </c>
      <c r="D4434" s="34" t="s">
        <v>158</v>
      </c>
      <c r="E4434" s="27" t="s">
        <v>110</v>
      </c>
      <c r="F4434" s="25">
        <f t="shared" si="69"/>
        <v>43800</v>
      </c>
      <c r="G4434" s="22" t="str">
        <f>VLOOKUP(C4434,'2- CatalogosAseguradora'!$B:$D,3,FALSE)</f>
        <v>013</v>
      </c>
      <c r="H4434" s="23" t="str">
        <f>VLOOKUP(D4434,'1- CatalogoRamo'!$B:$G,3,FALSE)</f>
        <v>008</v>
      </c>
      <c r="I4434" s="31" t="str">
        <f>VLOOKUP(E4434,'0- CatalogoRubro'!$B:$D,3,FALSE)</f>
        <v>007</v>
      </c>
      <c r="J4434" s="1">
        <v>0</v>
      </c>
    </row>
    <row r="4435" spans="1:10" ht="32" x14ac:dyDescent="0.2">
      <c r="A4435" s="1">
        <v>4432</v>
      </c>
      <c r="B4435" s="4">
        <v>43800</v>
      </c>
      <c r="C4435" s="24" t="s">
        <v>13</v>
      </c>
      <c r="D4435" s="34" t="s">
        <v>158</v>
      </c>
      <c r="E4435" s="27" t="s">
        <v>111</v>
      </c>
      <c r="F4435" s="25">
        <f t="shared" si="69"/>
        <v>43800</v>
      </c>
      <c r="G4435" s="22" t="str">
        <f>VLOOKUP(C4435,'2- CatalogosAseguradora'!$B:$D,3,FALSE)</f>
        <v>013</v>
      </c>
      <c r="H4435" s="23" t="str">
        <f>VLOOKUP(D4435,'1- CatalogoRamo'!$B:$G,3,FALSE)</f>
        <v>008</v>
      </c>
      <c r="I4435" s="31" t="str">
        <f>VLOOKUP(E4435,'0- CatalogoRubro'!$B:$D,3,FALSE)</f>
        <v>008</v>
      </c>
      <c r="J4435" s="1">
        <v>0</v>
      </c>
    </row>
    <row r="4436" spans="1:10" ht="32" x14ac:dyDescent="0.2">
      <c r="A4436" s="1">
        <v>4433</v>
      </c>
      <c r="B4436" s="4">
        <v>43800</v>
      </c>
      <c r="C4436" s="24" t="s">
        <v>13</v>
      </c>
      <c r="D4436" s="34" t="s">
        <v>158</v>
      </c>
      <c r="E4436" s="28" t="s">
        <v>112</v>
      </c>
      <c r="F4436" s="25">
        <f t="shared" si="69"/>
        <v>43800</v>
      </c>
      <c r="G4436" s="22" t="str">
        <f>VLOOKUP(C4436,'2- CatalogosAseguradora'!$B:$D,3,FALSE)</f>
        <v>013</v>
      </c>
      <c r="H4436" s="23" t="str">
        <f>VLOOKUP(D4436,'1- CatalogoRamo'!$B:$G,3,FALSE)</f>
        <v>008</v>
      </c>
      <c r="I4436" s="31" t="str">
        <f>VLOOKUP(E4436,'0- CatalogoRubro'!$B:$D,3,FALSE)</f>
        <v>009</v>
      </c>
      <c r="J4436" s="1">
        <v>-1.5259238500000001</v>
      </c>
    </row>
    <row r="4437" spans="1:10" ht="32" x14ac:dyDescent="0.2">
      <c r="A4437" s="1">
        <v>4434</v>
      </c>
      <c r="B4437" s="4">
        <v>43800</v>
      </c>
      <c r="C4437" s="24" t="s">
        <v>13</v>
      </c>
      <c r="D4437" s="34" t="s">
        <v>158</v>
      </c>
      <c r="E4437" s="27" t="s">
        <v>113</v>
      </c>
      <c r="F4437" s="25">
        <f t="shared" si="69"/>
        <v>43800</v>
      </c>
      <c r="G4437" s="22" t="str">
        <f>VLOOKUP(C4437,'2- CatalogosAseguradora'!$B:$D,3,FALSE)</f>
        <v>013</v>
      </c>
      <c r="H4437" s="23" t="str">
        <f>VLOOKUP(D4437,'1- CatalogoRamo'!$B:$G,3,FALSE)</f>
        <v>008</v>
      </c>
      <c r="I4437" s="31" t="str">
        <f>VLOOKUP(E4437,'0- CatalogoRubro'!$B:$D,3,FALSE)</f>
        <v>010</v>
      </c>
      <c r="J4437" s="1">
        <v>1304.0542889100002</v>
      </c>
    </row>
    <row r="4438" spans="1:10" ht="32" x14ac:dyDescent="0.2">
      <c r="A4438" s="1">
        <v>4435</v>
      </c>
      <c r="B4438" s="4">
        <v>43800</v>
      </c>
      <c r="C4438" s="24" t="s">
        <v>13</v>
      </c>
      <c r="D4438" s="34" t="s">
        <v>158</v>
      </c>
      <c r="E4438" s="27" t="s">
        <v>114</v>
      </c>
      <c r="F4438" s="25">
        <f t="shared" si="69"/>
        <v>43800</v>
      </c>
      <c r="G4438" s="22" t="str">
        <f>VLOOKUP(C4438,'2- CatalogosAseguradora'!$B:$D,3,FALSE)</f>
        <v>013</v>
      </c>
      <c r="H4438" s="23" t="str">
        <f>VLOOKUP(D4438,'1- CatalogoRamo'!$B:$G,3,FALSE)</f>
        <v>008</v>
      </c>
      <c r="I4438" s="31" t="str">
        <f>VLOOKUP(E4438,'0- CatalogoRubro'!$B:$D,3,FALSE)</f>
        <v>011</v>
      </c>
      <c r="J4438" s="1">
        <v>1304.0542889100002</v>
      </c>
    </row>
    <row r="4439" spans="1:10" ht="32" x14ac:dyDescent="0.2">
      <c r="A4439" s="1">
        <v>4436</v>
      </c>
      <c r="B4439" s="4">
        <v>43800</v>
      </c>
      <c r="C4439" s="24" t="s">
        <v>13</v>
      </c>
      <c r="D4439" s="34" t="s">
        <v>158</v>
      </c>
      <c r="E4439" s="27" t="s">
        <v>115</v>
      </c>
      <c r="F4439" s="25">
        <f t="shared" si="69"/>
        <v>43800</v>
      </c>
      <c r="G4439" s="22" t="str">
        <f>VLOOKUP(C4439,'2- CatalogosAseguradora'!$B:$D,3,FALSE)</f>
        <v>013</v>
      </c>
      <c r="H4439" s="23" t="str">
        <f>VLOOKUP(D4439,'1- CatalogoRamo'!$B:$G,3,FALSE)</f>
        <v>008</v>
      </c>
      <c r="I4439" s="31" t="str">
        <f>VLOOKUP(E4439,'0- CatalogoRubro'!$B:$D,3,FALSE)</f>
        <v>012</v>
      </c>
      <c r="J4439" s="1">
        <v>0</v>
      </c>
    </row>
    <row r="4440" spans="1:10" ht="32" x14ac:dyDescent="0.2">
      <c r="A4440" s="1">
        <v>4437</v>
      </c>
      <c r="B4440" s="4">
        <v>43800</v>
      </c>
      <c r="C4440" s="24" t="s">
        <v>13</v>
      </c>
      <c r="D4440" s="34" t="s">
        <v>158</v>
      </c>
      <c r="E4440" s="27" t="s">
        <v>116</v>
      </c>
      <c r="F4440" s="25">
        <f t="shared" si="69"/>
        <v>43800</v>
      </c>
      <c r="G4440" s="22" t="str">
        <f>VLOOKUP(C4440,'2- CatalogosAseguradora'!$B:$D,3,FALSE)</f>
        <v>013</v>
      </c>
      <c r="H4440" s="23" t="str">
        <f>VLOOKUP(D4440,'1- CatalogoRamo'!$B:$G,3,FALSE)</f>
        <v>008</v>
      </c>
      <c r="I4440" s="31" t="str">
        <f>VLOOKUP(E4440,'0- CatalogoRubro'!$B:$D,3,FALSE)</f>
        <v>013</v>
      </c>
      <c r="J4440" s="1">
        <v>289.16003223000001</v>
      </c>
    </row>
    <row r="4441" spans="1:10" ht="32" x14ac:dyDescent="0.2">
      <c r="A4441" s="1">
        <v>4438</v>
      </c>
      <c r="B4441" s="4">
        <v>43800</v>
      </c>
      <c r="C4441" s="24" t="s">
        <v>13</v>
      </c>
      <c r="D4441" s="34" t="s">
        <v>158</v>
      </c>
      <c r="E4441" s="27" t="s">
        <v>117</v>
      </c>
      <c r="F4441" s="25">
        <f t="shared" si="69"/>
        <v>43800</v>
      </c>
      <c r="G4441" s="22" t="str">
        <f>VLOOKUP(C4441,'2- CatalogosAseguradora'!$B:$D,3,FALSE)</f>
        <v>013</v>
      </c>
      <c r="H4441" s="23" t="str">
        <f>VLOOKUP(D4441,'1- CatalogoRamo'!$B:$G,3,FALSE)</f>
        <v>008</v>
      </c>
      <c r="I4441" s="31" t="str">
        <f>VLOOKUP(E4441,'0- CatalogoRubro'!$B:$D,3,FALSE)</f>
        <v>014</v>
      </c>
      <c r="J4441" s="1">
        <v>289.16003223000001</v>
      </c>
    </row>
    <row r="4442" spans="1:10" ht="32" x14ac:dyDescent="0.2">
      <c r="A4442" s="1">
        <v>4439</v>
      </c>
      <c r="B4442" s="4">
        <v>43800</v>
      </c>
      <c r="C4442" s="24" t="s">
        <v>13</v>
      </c>
      <c r="D4442" s="34" t="s">
        <v>158</v>
      </c>
      <c r="E4442" s="27" t="s">
        <v>118</v>
      </c>
      <c r="F4442" s="25">
        <f t="shared" si="69"/>
        <v>43800</v>
      </c>
      <c r="G4442" s="22" t="str">
        <f>VLOOKUP(C4442,'2- CatalogosAseguradora'!$B:$D,3,FALSE)</f>
        <v>013</v>
      </c>
      <c r="H4442" s="23" t="str">
        <f>VLOOKUP(D4442,'1- CatalogoRamo'!$B:$G,3,FALSE)</f>
        <v>008</v>
      </c>
      <c r="I4442" s="31" t="str">
        <f>VLOOKUP(E4442,'0- CatalogoRubro'!$B:$D,3,FALSE)</f>
        <v>015</v>
      </c>
      <c r="J4442" s="1">
        <v>0</v>
      </c>
    </row>
    <row r="4443" spans="1:10" ht="32" x14ac:dyDescent="0.2">
      <c r="A4443" s="1">
        <v>4440</v>
      </c>
      <c r="B4443" s="4">
        <v>43800</v>
      </c>
      <c r="C4443" s="24" t="s">
        <v>13</v>
      </c>
      <c r="D4443" s="34" t="s">
        <v>158</v>
      </c>
      <c r="E4443" s="27" t="s">
        <v>119</v>
      </c>
      <c r="F4443" s="25">
        <f t="shared" si="69"/>
        <v>43800</v>
      </c>
      <c r="G4443" s="22" t="str">
        <f>VLOOKUP(C4443,'2- CatalogosAseguradora'!$B:$D,3,FALSE)</f>
        <v>013</v>
      </c>
      <c r="H4443" s="23" t="str">
        <f>VLOOKUP(D4443,'1- CatalogoRamo'!$B:$G,3,FALSE)</f>
        <v>008</v>
      </c>
      <c r="I4443" s="31" t="str">
        <f>VLOOKUP(E4443,'0- CatalogoRubro'!$B:$D,3,FALSE)</f>
        <v>016</v>
      </c>
      <c r="J4443" s="1">
        <v>-461.32210368</v>
      </c>
    </row>
    <row r="4444" spans="1:10" ht="32" x14ac:dyDescent="0.2">
      <c r="A4444" s="1">
        <v>4441</v>
      </c>
      <c r="B4444" s="4">
        <v>43800</v>
      </c>
      <c r="C4444" s="24" t="s">
        <v>13</v>
      </c>
      <c r="D4444" s="34" t="s">
        <v>158</v>
      </c>
      <c r="E4444" s="26" t="s">
        <v>120</v>
      </c>
      <c r="F4444" s="25">
        <f t="shared" si="69"/>
        <v>43800</v>
      </c>
      <c r="G4444" s="22" t="str">
        <f>VLOOKUP(C4444,'2- CatalogosAseguradora'!$B:$D,3,FALSE)</f>
        <v>013</v>
      </c>
      <c r="H4444" s="23" t="str">
        <f>VLOOKUP(D4444,'1- CatalogoRamo'!$B:$G,3,FALSE)</f>
        <v>008</v>
      </c>
      <c r="I4444" s="31" t="str">
        <f>VLOOKUP(E4444,'0- CatalogoRubro'!$B:$D,3,FALSE)</f>
        <v>017</v>
      </c>
      <c r="J4444" s="1">
        <v>-516.75203395999995</v>
      </c>
    </row>
    <row r="4445" spans="1:10" ht="32" x14ac:dyDescent="0.2">
      <c r="A4445" s="1">
        <v>4442</v>
      </c>
      <c r="B4445" s="4">
        <v>43800</v>
      </c>
      <c r="C4445" s="24" t="s">
        <v>13</v>
      </c>
      <c r="D4445" s="34" t="s">
        <v>158</v>
      </c>
      <c r="E4445" s="27" t="s">
        <v>121</v>
      </c>
      <c r="F4445" s="25">
        <f t="shared" si="69"/>
        <v>43800</v>
      </c>
      <c r="G4445" s="22" t="str">
        <f>VLOOKUP(C4445,'2- CatalogosAseguradora'!$B:$D,3,FALSE)</f>
        <v>013</v>
      </c>
      <c r="H4445" s="23" t="str">
        <f>VLOOKUP(D4445,'1- CatalogoRamo'!$B:$G,3,FALSE)</f>
        <v>008</v>
      </c>
      <c r="I4445" s="31" t="str">
        <f>VLOOKUP(E4445,'0- CatalogoRubro'!$B:$D,3,FALSE)</f>
        <v>018</v>
      </c>
      <c r="J4445" s="1">
        <v>85.971042620000006</v>
      </c>
    </row>
    <row r="4446" spans="1:10" ht="32" x14ac:dyDescent="0.2">
      <c r="A4446" s="1">
        <v>4443</v>
      </c>
      <c r="B4446" s="4">
        <v>43800</v>
      </c>
      <c r="C4446" s="24" t="s">
        <v>13</v>
      </c>
      <c r="D4446" s="34" t="s">
        <v>158</v>
      </c>
      <c r="E4446" s="27" t="s">
        <v>106</v>
      </c>
      <c r="F4446" s="25">
        <f t="shared" si="69"/>
        <v>43800</v>
      </c>
      <c r="G4446" s="22" t="str">
        <f>VLOOKUP(C4446,'2- CatalogosAseguradora'!$B:$D,3,FALSE)</f>
        <v>013</v>
      </c>
      <c r="H4446" s="23" t="str">
        <f>VLOOKUP(D4446,'1- CatalogoRamo'!$B:$G,3,FALSE)</f>
        <v>008</v>
      </c>
      <c r="I4446" s="31" t="str">
        <f>VLOOKUP(E4446,'0- CatalogoRubro'!$B:$D,3,FALSE)</f>
        <v>003</v>
      </c>
      <c r="J4446" s="1">
        <v>85.971042620000006</v>
      </c>
    </row>
    <row r="4447" spans="1:10" ht="32" x14ac:dyDescent="0.2">
      <c r="A4447" s="1">
        <v>4444</v>
      </c>
      <c r="B4447" s="4">
        <v>43800</v>
      </c>
      <c r="C4447" s="24" t="s">
        <v>13</v>
      </c>
      <c r="D4447" s="34" t="s">
        <v>158</v>
      </c>
      <c r="E4447" s="27" t="s">
        <v>111</v>
      </c>
      <c r="F4447" s="25">
        <f t="shared" si="69"/>
        <v>43800</v>
      </c>
      <c r="G4447" s="22" t="str">
        <f>VLOOKUP(C4447,'2- CatalogosAseguradora'!$B:$D,3,FALSE)</f>
        <v>013</v>
      </c>
      <c r="H4447" s="23" t="str">
        <f>VLOOKUP(D4447,'1- CatalogoRamo'!$B:$G,3,FALSE)</f>
        <v>008</v>
      </c>
      <c r="I4447" s="31" t="str">
        <f>VLOOKUP(E4447,'0- CatalogoRubro'!$B:$D,3,FALSE)</f>
        <v>008</v>
      </c>
      <c r="J4447" s="1">
        <v>0</v>
      </c>
    </row>
    <row r="4448" spans="1:10" ht="32" x14ac:dyDescent="0.2">
      <c r="A4448" s="1">
        <v>4445</v>
      </c>
      <c r="B4448" s="4">
        <v>43800</v>
      </c>
      <c r="C4448" s="24" t="s">
        <v>13</v>
      </c>
      <c r="D4448" s="34" t="s">
        <v>158</v>
      </c>
      <c r="E4448" s="27" t="s">
        <v>122</v>
      </c>
      <c r="F4448" s="25">
        <f t="shared" si="69"/>
        <v>43800</v>
      </c>
      <c r="G4448" s="22" t="str">
        <f>VLOOKUP(C4448,'2- CatalogosAseguradora'!$B:$D,3,FALSE)</f>
        <v>013</v>
      </c>
      <c r="H4448" s="23" t="str">
        <f>VLOOKUP(D4448,'1- CatalogoRamo'!$B:$G,3,FALSE)</f>
        <v>008</v>
      </c>
      <c r="I4448" s="31" t="str">
        <f>VLOOKUP(E4448,'0- CatalogoRubro'!$B:$D,3,FALSE)</f>
        <v>021</v>
      </c>
      <c r="J4448" s="1">
        <v>3.61619</v>
      </c>
    </row>
    <row r="4449" spans="1:10" ht="32" x14ac:dyDescent="0.2">
      <c r="A4449" s="1">
        <v>4446</v>
      </c>
      <c r="B4449" s="4">
        <v>43800</v>
      </c>
      <c r="C4449" s="24" t="s">
        <v>13</v>
      </c>
      <c r="D4449" s="34" t="s">
        <v>158</v>
      </c>
      <c r="E4449" s="27" t="s">
        <v>123</v>
      </c>
      <c r="F4449" s="25">
        <f t="shared" si="69"/>
        <v>43800</v>
      </c>
      <c r="G4449" s="22" t="str">
        <f>VLOOKUP(C4449,'2- CatalogosAseguradora'!$B:$D,3,FALSE)</f>
        <v>013</v>
      </c>
      <c r="H4449" s="23" t="str">
        <f>VLOOKUP(D4449,'1- CatalogoRamo'!$B:$G,3,FALSE)</f>
        <v>008</v>
      </c>
      <c r="I4449" s="31" t="str">
        <f>VLOOKUP(E4449,'0- CatalogoRubro'!$B:$D,3,FALSE)</f>
        <v>022</v>
      </c>
      <c r="J4449" s="1">
        <v>1120.31318379</v>
      </c>
    </row>
    <row r="4450" spans="1:10" ht="32" x14ac:dyDescent="0.2">
      <c r="A4450" s="1">
        <v>4447</v>
      </c>
      <c r="B4450" s="4">
        <v>43800</v>
      </c>
      <c r="C4450" s="24" t="s">
        <v>13</v>
      </c>
      <c r="D4450" s="34" t="s">
        <v>158</v>
      </c>
      <c r="E4450" s="27" t="s">
        <v>124</v>
      </c>
      <c r="F4450" s="25">
        <f t="shared" si="69"/>
        <v>43800</v>
      </c>
      <c r="G4450" s="22" t="str">
        <f>VLOOKUP(C4450,'2- CatalogosAseguradora'!$B:$D,3,FALSE)</f>
        <v>013</v>
      </c>
      <c r="H4450" s="23" t="str">
        <f>VLOOKUP(D4450,'1- CatalogoRamo'!$B:$G,3,FALSE)</f>
        <v>008</v>
      </c>
      <c r="I4450" s="31" t="str">
        <f>VLOOKUP(E4450,'0- CatalogoRubro'!$B:$D,3,FALSE)</f>
        <v>023</v>
      </c>
      <c r="J4450" s="1">
        <v>1120.31318379</v>
      </c>
    </row>
    <row r="4451" spans="1:10" ht="32" x14ac:dyDescent="0.2">
      <c r="A4451" s="1">
        <v>4448</v>
      </c>
      <c r="B4451" s="4">
        <v>43800</v>
      </c>
      <c r="C4451" s="24" t="s">
        <v>13</v>
      </c>
      <c r="D4451" s="34" t="s">
        <v>158</v>
      </c>
      <c r="E4451" s="27" t="s">
        <v>125</v>
      </c>
      <c r="F4451" s="25">
        <f t="shared" si="69"/>
        <v>43800</v>
      </c>
      <c r="G4451" s="22" t="str">
        <f>VLOOKUP(C4451,'2- CatalogosAseguradora'!$B:$D,3,FALSE)</f>
        <v>013</v>
      </c>
      <c r="H4451" s="23" t="str">
        <f>VLOOKUP(D4451,'1- CatalogoRamo'!$B:$G,3,FALSE)</f>
        <v>008</v>
      </c>
      <c r="I4451" s="31" t="str">
        <f>VLOOKUP(E4451,'0- CatalogoRubro'!$B:$D,3,FALSE)</f>
        <v>024</v>
      </c>
      <c r="J4451" s="1">
        <v>0</v>
      </c>
    </row>
    <row r="4452" spans="1:10" ht="32" x14ac:dyDescent="0.2">
      <c r="A4452" s="1">
        <v>4449</v>
      </c>
      <c r="B4452" s="4">
        <v>43800</v>
      </c>
      <c r="C4452" s="24" t="s">
        <v>13</v>
      </c>
      <c r="D4452" s="34" t="s">
        <v>158</v>
      </c>
      <c r="E4452" s="27" t="s">
        <v>126</v>
      </c>
      <c r="F4452" s="25">
        <f t="shared" si="69"/>
        <v>43800</v>
      </c>
      <c r="G4452" s="22" t="str">
        <f>VLOOKUP(C4452,'2- CatalogosAseguradora'!$B:$D,3,FALSE)</f>
        <v>013</v>
      </c>
      <c r="H4452" s="23" t="str">
        <f>VLOOKUP(D4452,'1- CatalogoRamo'!$B:$G,3,FALSE)</f>
        <v>008</v>
      </c>
      <c r="I4452" s="31" t="str">
        <f>VLOOKUP(E4452,'0- CatalogoRubro'!$B:$D,3,FALSE)</f>
        <v>025</v>
      </c>
      <c r="J4452" s="1">
        <v>1743.7245332800001</v>
      </c>
    </row>
    <row r="4453" spans="1:10" ht="32" x14ac:dyDescent="0.2">
      <c r="A4453" s="1">
        <v>4450</v>
      </c>
      <c r="B4453" s="4">
        <v>43800</v>
      </c>
      <c r="C4453" s="24" t="s">
        <v>13</v>
      </c>
      <c r="D4453" s="34" t="s">
        <v>158</v>
      </c>
      <c r="E4453" s="27" t="s">
        <v>127</v>
      </c>
      <c r="F4453" s="25">
        <f t="shared" si="69"/>
        <v>43800</v>
      </c>
      <c r="G4453" s="22" t="str">
        <f>VLOOKUP(C4453,'2- CatalogosAseguradora'!$B:$D,3,FALSE)</f>
        <v>013</v>
      </c>
      <c r="H4453" s="23" t="str">
        <f>VLOOKUP(D4453,'1- CatalogoRamo'!$B:$G,3,FALSE)</f>
        <v>008</v>
      </c>
      <c r="I4453" s="31" t="str">
        <f>VLOOKUP(E4453,'0- CatalogoRubro'!$B:$D,3,FALSE)</f>
        <v>026</v>
      </c>
      <c r="J4453" s="1">
        <v>24.304462910000002</v>
      </c>
    </row>
    <row r="4454" spans="1:10" ht="32" x14ac:dyDescent="0.2">
      <c r="A4454" s="1">
        <v>4451</v>
      </c>
      <c r="B4454" s="4">
        <v>43800</v>
      </c>
      <c r="C4454" s="24" t="s">
        <v>13</v>
      </c>
      <c r="D4454" s="34" t="s">
        <v>158</v>
      </c>
      <c r="E4454" s="26" t="s">
        <v>128</v>
      </c>
      <c r="F4454" s="25">
        <f t="shared" si="69"/>
        <v>43800</v>
      </c>
      <c r="G4454" s="22" t="str">
        <f>VLOOKUP(C4454,'2- CatalogosAseguradora'!$B:$D,3,FALSE)</f>
        <v>013</v>
      </c>
      <c r="H4454" s="23" t="str">
        <f>VLOOKUP(D4454,'1- CatalogoRamo'!$B:$G,3,FALSE)</f>
        <v>008</v>
      </c>
      <c r="I4454" s="31" t="str">
        <f>VLOOKUP(E4454,'0- CatalogoRubro'!$B:$D,3,FALSE)</f>
        <v>027</v>
      </c>
      <c r="J4454" s="1">
        <v>0</v>
      </c>
    </row>
    <row r="4455" spans="1:10" ht="32" x14ac:dyDescent="0.2">
      <c r="A4455" s="1">
        <v>4452</v>
      </c>
      <c r="B4455" s="4">
        <v>43800</v>
      </c>
      <c r="C4455" s="24" t="s">
        <v>13</v>
      </c>
      <c r="D4455" s="34" t="s">
        <v>158</v>
      </c>
      <c r="E4455" s="27" t="s">
        <v>129</v>
      </c>
      <c r="F4455" s="25">
        <f t="shared" si="69"/>
        <v>43800</v>
      </c>
      <c r="G4455" s="22" t="str">
        <f>VLOOKUP(C4455,'2- CatalogosAseguradora'!$B:$D,3,FALSE)</f>
        <v>013</v>
      </c>
      <c r="H4455" s="23" t="str">
        <f>VLOOKUP(D4455,'1- CatalogoRamo'!$B:$G,3,FALSE)</f>
        <v>008</v>
      </c>
      <c r="I4455" s="31" t="str">
        <f>VLOOKUP(E4455,'0- CatalogoRubro'!$B:$D,3,FALSE)</f>
        <v>028</v>
      </c>
      <c r="J4455" s="1">
        <v>0</v>
      </c>
    </row>
    <row r="4456" spans="1:10" ht="32" x14ac:dyDescent="0.2">
      <c r="A4456" s="1">
        <v>4453</v>
      </c>
      <c r="B4456" s="4">
        <v>43800</v>
      </c>
      <c r="C4456" s="24" t="s">
        <v>13</v>
      </c>
      <c r="D4456" s="34" t="s">
        <v>158</v>
      </c>
      <c r="E4456" s="27" t="s">
        <v>130</v>
      </c>
      <c r="F4456" s="25">
        <f t="shared" si="69"/>
        <v>43800</v>
      </c>
      <c r="G4456" s="22" t="str">
        <f>VLOOKUP(C4456,'2- CatalogosAseguradora'!$B:$D,3,FALSE)</f>
        <v>013</v>
      </c>
      <c r="H4456" s="23" t="str">
        <f>VLOOKUP(D4456,'1- CatalogoRamo'!$B:$G,3,FALSE)</f>
        <v>008</v>
      </c>
      <c r="I4456" s="31" t="str">
        <f>VLOOKUP(E4456,'0- CatalogoRubro'!$B:$D,3,FALSE)</f>
        <v>029</v>
      </c>
      <c r="J4456" s="1">
        <v>0</v>
      </c>
    </row>
    <row r="4457" spans="1:10" ht="32" x14ac:dyDescent="0.2">
      <c r="A4457" s="1">
        <v>4454</v>
      </c>
      <c r="B4457" s="4">
        <v>43800</v>
      </c>
      <c r="C4457" s="24" t="s">
        <v>13</v>
      </c>
      <c r="D4457" s="34" t="s">
        <v>158</v>
      </c>
      <c r="E4457" s="26" t="s">
        <v>131</v>
      </c>
      <c r="F4457" s="25">
        <f t="shared" si="69"/>
        <v>43800</v>
      </c>
      <c r="G4457" s="22" t="str">
        <f>VLOOKUP(C4457,'2- CatalogosAseguradora'!$B:$D,3,FALSE)</f>
        <v>013</v>
      </c>
      <c r="H4457" s="23" t="str">
        <f>VLOOKUP(D4457,'1- CatalogoRamo'!$B:$G,3,FALSE)</f>
        <v>008</v>
      </c>
      <c r="I4457" s="31" t="str">
        <f>VLOOKUP(E4457,'0- CatalogoRubro'!$B:$D,3,FALSE)</f>
        <v>030</v>
      </c>
      <c r="J4457" s="1">
        <v>0</v>
      </c>
    </row>
    <row r="4458" spans="1:10" ht="32" x14ac:dyDescent="0.2">
      <c r="A4458" s="1">
        <v>4455</v>
      </c>
      <c r="B4458" s="4">
        <v>43800</v>
      </c>
      <c r="C4458" s="24" t="s">
        <v>13</v>
      </c>
      <c r="D4458" s="34" t="s">
        <v>158</v>
      </c>
      <c r="E4458" s="27" t="s">
        <v>132</v>
      </c>
      <c r="F4458" s="25">
        <f t="shared" si="69"/>
        <v>43800</v>
      </c>
      <c r="G4458" s="22" t="str">
        <f>VLOOKUP(C4458,'2- CatalogosAseguradora'!$B:$D,3,FALSE)</f>
        <v>013</v>
      </c>
      <c r="H4458" s="23" t="str">
        <f>VLOOKUP(D4458,'1- CatalogoRamo'!$B:$G,3,FALSE)</f>
        <v>008</v>
      </c>
      <c r="I4458" s="31" t="str">
        <f>VLOOKUP(E4458,'0- CatalogoRubro'!$B:$D,3,FALSE)</f>
        <v>031</v>
      </c>
      <c r="J4458" s="1">
        <v>0</v>
      </c>
    </row>
    <row r="4459" spans="1:10" ht="32" x14ac:dyDescent="0.2">
      <c r="A4459" s="1">
        <v>4456</v>
      </c>
      <c r="B4459" s="4">
        <v>43800</v>
      </c>
      <c r="C4459" s="24" t="s">
        <v>13</v>
      </c>
      <c r="D4459" s="34" t="s">
        <v>158</v>
      </c>
      <c r="E4459" s="27" t="s">
        <v>106</v>
      </c>
      <c r="F4459" s="25">
        <f t="shared" si="69"/>
        <v>43800</v>
      </c>
      <c r="G4459" s="22" t="str">
        <f>VLOOKUP(C4459,'2- CatalogosAseguradora'!$B:$D,3,FALSE)</f>
        <v>013</v>
      </c>
      <c r="H4459" s="23" t="str">
        <f>VLOOKUP(D4459,'1- CatalogoRamo'!$B:$G,3,FALSE)</f>
        <v>008</v>
      </c>
      <c r="I4459" s="31" t="str">
        <f>VLOOKUP(E4459,'0- CatalogoRubro'!$B:$D,3,FALSE)</f>
        <v>003</v>
      </c>
      <c r="J4459" s="1">
        <v>0</v>
      </c>
    </row>
    <row r="4460" spans="1:10" ht="32" x14ac:dyDescent="0.2">
      <c r="A4460" s="1">
        <v>4457</v>
      </c>
      <c r="B4460" s="4">
        <v>43800</v>
      </c>
      <c r="C4460" s="24" t="s">
        <v>13</v>
      </c>
      <c r="D4460" s="34" t="s">
        <v>158</v>
      </c>
      <c r="E4460" s="27" t="s">
        <v>111</v>
      </c>
      <c r="F4460" s="25">
        <f t="shared" si="69"/>
        <v>43800</v>
      </c>
      <c r="G4460" s="22" t="str">
        <f>VLOOKUP(C4460,'2- CatalogosAseguradora'!$B:$D,3,FALSE)</f>
        <v>013</v>
      </c>
      <c r="H4460" s="23" t="str">
        <f>VLOOKUP(D4460,'1- CatalogoRamo'!$B:$G,3,FALSE)</f>
        <v>008</v>
      </c>
      <c r="I4460" s="31" t="str">
        <f>VLOOKUP(E4460,'0- CatalogoRubro'!$B:$D,3,FALSE)</f>
        <v>008</v>
      </c>
      <c r="J4460" s="1">
        <v>0</v>
      </c>
    </row>
    <row r="4461" spans="1:10" ht="32" x14ac:dyDescent="0.2">
      <c r="A4461" s="1">
        <v>4458</v>
      </c>
      <c r="B4461" s="4">
        <v>43800</v>
      </c>
      <c r="C4461" s="24" t="s">
        <v>13</v>
      </c>
      <c r="D4461" s="34" t="s">
        <v>158</v>
      </c>
      <c r="E4461" s="27" t="s">
        <v>133</v>
      </c>
      <c r="F4461" s="25">
        <f t="shared" si="69"/>
        <v>43800</v>
      </c>
      <c r="G4461" s="22" t="str">
        <f>VLOOKUP(C4461,'2- CatalogosAseguradora'!$B:$D,3,FALSE)</f>
        <v>013</v>
      </c>
      <c r="H4461" s="23" t="str">
        <f>VLOOKUP(D4461,'1- CatalogoRamo'!$B:$G,3,FALSE)</f>
        <v>008</v>
      </c>
      <c r="I4461" s="31" t="str">
        <f>VLOOKUP(E4461,'0- CatalogoRubro'!$B:$D,3,FALSE)</f>
        <v>034</v>
      </c>
      <c r="J4461" s="1">
        <v>0</v>
      </c>
    </row>
    <row r="4462" spans="1:10" ht="32" x14ac:dyDescent="0.2">
      <c r="A4462" s="1">
        <v>4459</v>
      </c>
      <c r="B4462" s="4">
        <v>43800</v>
      </c>
      <c r="C4462" s="24" t="s">
        <v>13</v>
      </c>
      <c r="D4462" s="34" t="s">
        <v>158</v>
      </c>
      <c r="E4462" s="27" t="s">
        <v>134</v>
      </c>
      <c r="F4462" s="25">
        <f t="shared" si="69"/>
        <v>43800</v>
      </c>
      <c r="G4462" s="22" t="str">
        <f>VLOOKUP(C4462,'2- CatalogosAseguradora'!$B:$D,3,FALSE)</f>
        <v>013</v>
      </c>
      <c r="H4462" s="23" t="str">
        <f>VLOOKUP(D4462,'1- CatalogoRamo'!$B:$G,3,FALSE)</f>
        <v>008</v>
      </c>
      <c r="I4462" s="31" t="str">
        <f>VLOOKUP(E4462,'0- CatalogoRubro'!$B:$D,3,FALSE)</f>
        <v>035</v>
      </c>
      <c r="J4462" s="1">
        <v>0</v>
      </c>
    </row>
    <row r="4463" spans="1:10" ht="32" x14ac:dyDescent="0.2">
      <c r="A4463" s="1">
        <v>4460</v>
      </c>
      <c r="B4463" s="4">
        <v>43800</v>
      </c>
      <c r="C4463" s="24" t="s">
        <v>13</v>
      </c>
      <c r="D4463" s="34" t="s">
        <v>158</v>
      </c>
      <c r="E4463" s="27" t="s">
        <v>135</v>
      </c>
      <c r="F4463" s="25">
        <f t="shared" si="69"/>
        <v>43800</v>
      </c>
      <c r="G4463" s="22" t="str">
        <f>VLOOKUP(C4463,'2- CatalogosAseguradora'!$B:$D,3,FALSE)</f>
        <v>013</v>
      </c>
      <c r="H4463" s="23" t="str">
        <f>VLOOKUP(D4463,'1- CatalogoRamo'!$B:$G,3,FALSE)</f>
        <v>008</v>
      </c>
      <c r="I4463" s="31" t="str">
        <f>VLOOKUP(E4463,'0- CatalogoRubro'!$B:$D,3,FALSE)</f>
        <v>036</v>
      </c>
      <c r="J4463" s="1">
        <v>0</v>
      </c>
    </row>
    <row r="4464" spans="1:10" ht="32" x14ac:dyDescent="0.2">
      <c r="A4464" s="1">
        <v>4461</v>
      </c>
      <c r="B4464" s="4">
        <v>43800</v>
      </c>
      <c r="C4464" s="24" t="s">
        <v>13</v>
      </c>
      <c r="D4464" s="34" t="s">
        <v>158</v>
      </c>
      <c r="E4464" s="27" t="s">
        <v>136</v>
      </c>
      <c r="F4464" s="25">
        <f t="shared" si="69"/>
        <v>43800</v>
      </c>
      <c r="G4464" s="22" t="str">
        <f>VLOOKUP(C4464,'2- CatalogosAseguradora'!$B:$D,3,FALSE)</f>
        <v>013</v>
      </c>
      <c r="H4464" s="23" t="str">
        <f>VLOOKUP(D4464,'1- CatalogoRamo'!$B:$G,3,FALSE)</f>
        <v>008</v>
      </c>
      <c r="I4464" s="31" t="str">
        <f>VLOOKUP(E4464,'0- CatalogoRubro'!$B:$D,3,FALSE)</f>
        <v>037</v>
      </c>
      <c r="J4464" s="1">
        <v>0</v>
      </c>
    </row>
    <row r="4465" spans="1:10" ht="32" x14ac:dyDescent="0.2">
      <c r="A4465" s="1">
        <v>4462</v>
      </c>
      <c r="B4465" s="4">
        <v>43800</v>
      </c>
      <c r="C4465" s="24" t="s">
        <v>13</v>
      </c>
      <c r="D4465" s="34" t="s">
        <v>158</v>
      </c>
      <c r="E4465" s="27" t="s">
        <v>137</v>
      </c>
      <c r="F4465" s="25">
        <f t="shared" si="69"/>
        <v>43800</v>
      </c>
      <c r="G4465" s="22" t="str">
        <f>VLOOKUP(C4465,'2- CatalogosAseguradora'!$B:$D,3,FALSE)</f>
        <v>013</v>
      </c>
      <c r="H4465" s="23" t="str">
        <f>VLOOKUP(D4465,'1- CatalogoRamo'!$B:$G,3,FALSE)</f>
        <v>008</v>
      </c>
      <c r="I4465" s="31" t="str">
        <f>VLOOKUP(E4465,'0- CatalogoRubro'!$B:$D,3,FALSE)</f>
        <v>038</v>
      </c>
      <c r="J4465" s="1">
        <v>0</v>
      </c>
    </row>
    <row r="4466" spans="1:10" ht="32" x14ac:dyDescent="0.2">
      <c r="A4466" s="1">
        <v>4463</v>
      </c>
      <c r="B4466" s="4">
        <v>43800</v>
      </c>
      <c r="C4466" s="24" t="s">
        <v>13</v>
      </c>
      <c r="D4466" s="34" t="s">
        <v>158</v>
      </c>
      <c r="E4466" s="27" t="s">
        <v>138</v>
      </c>
      <c r="F4466" s="25">
        <f t="shared" si="69"/>
        <v>43800</v>
      </c>
      <c r="G4466" s="22" t="str">
        <f>VLOOKUP(C4466,'2- CatalogosAseguradora'!$B:$D,3,FALSE)</f>
        <v>013</v>
      </c>
      <c r="H4466" s="23" t="str">
        <f>VLOOKUP(D4466,'1- CatalogoRamo'!$B:$G,3,FALSE)</f>
        <v>008</v>
      </c>
      <c r="I4466" s="31" t="str">
        <f>VLOOKUP(E4466,'0- CatalogoRubro'!$B:$D,3,FALSE)</f>
        <v>039</v>
      </c>
      <c r="J4466" s="1">
        <v>0</v>
      </c>
    </row>
    <row r="4467" spans="1:10" ht="32" x14ac:dyDescent="0.2">
      <c r="A4467" s="1">
        <v>4464</v>
      </c>
      <c r="B4467" s="4">
        <v>43800</v>
      </c>
      <c r="C4467" s="24" t="s">
        <v>13</v>
      </c>
      <c r="D4467" s="34" t="s">
        <v>158</v>
      </c>
      <c r="E4467" s="27" t="s">
        <v>139</v>
      </c>
      <c r="F4467" s="25">
        <f t="shared" si="69"/>
        <v>43800</v>
      </c>
      <c r="G4467" s="22" t="str">
        <f>VLOOKUP(C4467,'2- CatalogosAseguradora'!$B:$D,3,FALSE)</f>
        <v>013</v>
      </c>
      <c r="H4467" s="23" t="str">
        <f>VLOOKUP(D4467,'1- CatalogoRamo'!$B:$G,3,FALSE)</f>
        <v>008</v>
      </c>
      <c r="I4467" s="31" t="str">
        <f>VLOOKUP(E4467,'0- CatalogoRubro'!$B:$D,3,FALSE)</f>
        <v>040</v>
      </c>
      <c r="J4467" s="1">
        <v>0</v>
      </c>
    </row>
    <row r="4468" spans="1:10" ht="32" x14ac:dyDescent="0.2">
      <c r="A4468" s="1">
        <v>4465</v>
      </c>
      <c r="B4468" s="4">
        <v>43800</v>
      </c>
      <c r="C4468" s="24" t="s">
        <v>13</v>
      </c>
      <c r="D4468" s="34" t="s">
        <v>158</v>
      </c>
      <c r="E4468" s="27" t="s">
        <v>140</v>
      </c>
      <c r="F4468" s="25">
        <f t="shared" si="69"/>
        <v>43800</v>
      </c>
      <c r="G4468" s="22" t="str">
        <f>VLOOKUP(C4468,'2- CatalogosAseguradora'!$B:$D,3,FALSE)</f>
        <v>013</v>
      </c>
      <c r="H4468" s="23" t="str">
        <f>VLOOKUP(D4468,'1- CatalogoRamo'!$B:$G,3,FALSE)</f>
        <v>008</v>
      </c>
      <c r="I4468" s="31" t="str">
        <f>VLOOKUP(E4468,'0- CatalogoRubro'!$B:$D,3,FALSE)</f>
        <v>041</v>
      </c>
      <c r="J4468" s="1">
        <v>0</v>
      </c>
    </row>
    <row r="4469" spans="1:10" ht="32" x14ac:dyDescent="0.2">
      <c r="A4469" s="1">
        <v>4466</v>
      </c>
      <c r="B4469" s="4">
        <v>43800</v>
      </c>
      <c r="C4469" s="24" t="s">
        <v>13</v>
      </c>
      <c r="D4469" s="34" t="s">
        <v>158</v>
      </c>
      <c r="E4469" s="26" t="s">
        <v>141</v>
      </c>
      <c r="F4469" s="25">
        <f t="shared" si="69"/>
        <v>43800</v>
      </c>
      <c r="G4469" s="22" t="str">
        <f>VLOOKUP(C4469,'2- CatalogosAseguradora'!$B:$D,3,FALSE)</f>
        <v>013</v>
      </c>
      <c r="H4469" s="23" t="str">
        <f>VLOOKUP(D4469,'1- CatalogoRamo'!$B:$G,3,FALSE)</f>
        <v>008</v>
      </c>
      <c r="I4469" s="31" t="str">
        <f>VLOOKUP(E4469,'0- CatalogoRubro'!$B:$D,3,FALSE)</f>
        <v>042</v>
      </c>
      <c r="J4469" s="1">
        <v>368.14387727999997</v>
      </c>
    </row>
    <row r="4470" spans="1:10" ht="32" x14ac:dyDescent="0.2">
      <c r="A4470" s="1">
        <v>4467</v>
      </c>
      <c r="B4470" s="4">
        <v>43800</v>
      </c>
      <c r="C4470" s="24" t="s">
        <v>13</v>
      </c>
      <c r="D4470" s="34" t="s">
        <v>158</v>
      </c>
      <c r="E4470" s="27" t="s">
        <v>142</v>
      </c>
      <c r="F4470" s="25">
        <f t="shared" si="69"/>
        <v>43800</v>
      </c>
      <c r="G4470" s="22" t="str">
        <f>VLOOKUP(C4470,'2- CatalogosAseguradora'!$B:$D,3,FALSE)</f>
        <v>013</v>
      </c>
      <c r="H4470" s="23" t="str">
        <f>VLOOKUP(D4470,'1- CatalogoRamo'!$B:$G,3,FALSE)</f>
        <v>008</v>
      </c>
      <c r="I4470" s="31" t="str">
        <f>VLOOKUP(E4470,'0- CatalogoRubro'!$B:$D,3,FALSE)</f>
        <v>043</v>
      </c>
      <c r="J4470" s="1">
        <v>389.95935251999998</v>
      </c>
    </row>
    <row r="4471" spans="1:10" ht="32" x14ac:dyDescent="0.2">
      <c r="A4471" s="1">
        <v>4468</v>
      </c>
      <c r="B4471" s="4">
        <v>43800</v>
      </c>
      <c r="C4471" s="24" t="s">
        <v>13</v>
      </c>
      <c r="D4471" s="34" t="s">
        <v>158</v>
      </c>
      <c r="E4471" s="27" t="s">
        <v>143</v>
      </c>
      <c r="F4471" s="25">
        <f t="shared" si="69"/>
        <v>43800</v>
      </c>
      <c r="G4471" s="22" t="str">
        <f>VLOOKUP(C4471,'2- CatalogosAseguradora'!$B:$D,3,FALSE)</f>
        <v>013</v>
      </c>
      <c r="H4471" s="23" t="str">
        <f>VLOOKUP(D4471,'1- CatalogoRamo'!$B:$G,3,FALSE)</f>
        <v>008</v>
      </c>
      <c r="I4471" s="31" t="str">
        <f>VLOOKUP(E4471,'0- CatalogoRubro'!$B:$D,3,FALSE)</f>
        <v>044</v>
      </c>
      <c r="J4471" s="1">
        <v>12.960265890000001</v>
      </c>
    </row>
    <row r="4472" spans="1:10" ht="32" x14ac:dyDescent="0.2">
      <c r="A4472" s="1">
        <v>4469</v>
      </c>
      <c r="B4472" s="4">
        <v>43800</v>
      </c>
      <c r="C4472" s="24" t="s">
        <v>13</v>
      </c>
      <c r="D4472" s="34" t="s">
        <v>158</v>
      </c>
      <c r="E4472" s="27" t="s">
        <v>144</v>
      </c>
      <c r="F4472" s="25">
        <f t="shared" si="69"/>
        <v>43800</v>
      </c>
      <c r="G4472" s="22" t="str">
        <f>VLOOKUP(C4472,'2- CatalogosAseguradora'!$B:$D,3,FALSE)</f>
        <v>013</v>
      </c>
      <c r="H4472" s="23" t="str">
        <f>VLOOKUP(D4472,'1- CatalogoRamo'!$B:$G,3,FALSE)</f>
        <v>008</v>
      </c>
      <c r="I4472" s="31" t="str">
        <f>VLOOKUP(E4472,'0- CatalogoRubro'!$B:$D,3,FALSE)</f>
        <v>045</v>
      </c>
      <c r="J4472" s="1">
        <v>34.77574113</v>
      </c>
    </row>
    <row r="4473" spans="1:10" ht="32" x14ac:dyDescent="0.2">
      <c r="A4473" s="1">
        <v>4470</v>
      </c>
      <c r="B4473" s="4">
        <v>43800</v>
      </c>
      <c r="C4473" s="24" t="s">
        <v>13</v>
      </c>
      <c r="D4473" s="34" t="s">
        <v>158</v>
      </c>
      <c r="E4473" s="26" t="s">
        <v>145</v>
      </c>
      <c r="F4473" s="25">
        <f t="shared" si="69"/>
        <v>43800</v>
      </c>
      <c r="G4473" s="22" t="str">
        <f>VLOOKUP(C4473,'2- CatalogosAseguradora'!$B:$D,3,FALSE)</f>
        <v>013</v>
      </c>
      <c r="H4473" s="23" t="str">
        <f>VLOOKUP(D4473,'1- CatalogoRamo'!$B:$G,3,FALSE)</f>
        <v>008</v>
      </c>
      <c r="I4473" s="31" t="str">
        <f>VLOOKUP(E4473,'0- CatalogoRubro'!$B:$D,3,FALSE)</f>
        <v>046</v>
      </c>
      <c r="J4473" s="1">
        <v>0</v>
      </c>
    </row>
    <row r="4474" spans="1:10" ht="32" x14ac:dyDescent="0.2">
      <c r="A4474" s="1">
        <v>4471</v>
      </c>
      <c r="B4474" s="4">
        <v>43800</v>
      </c>
      <c r="C4474" s="24" t="s">
        <v>13</v>
      </c>
      <c r="D4474" s="34" t="s">
        <v>158</v>
      </c>
      <c r="E4474" s="26" t="s">
        <v>146</v>
      </c>
      <c r="F4474" s="25">
        <f t="shared" si="69"/>
        <v>43800</v>
      </c>
      <c r="G4474" s="22" t="str">
        <f>VLOOKUP(C4474,'2- CatalogosAseguradora'!$B:$D,3,FALSE)</f>
        <v>013</v>
      </c>
      <c r="H4474" s="23" t="str">
        <f>VLOOKUP(D4474,'1- CatalogoRamo'!$B:$G,3,FALSE)</f>
        <v>008</v>
      </c>
      <c r="I4474" s="31" t="str">
        <f>VLOOKUP(E4474,'0- CatalogoRubro'!$B:$D,3,FALSE)</f>
        <v>047</v>
      </c>
      <c r="J4474" s="1">
        <v>93.540260579999995</v>
      </c>
    </row>
    <row r="4475" spans="1:10" ht="32" x14ac:dyDescent="0.2">
      <c r="A4475" s="1">
        <v>4472</v>
      </c>
      <c r="B4475" s="4">
        <v>43800</v>
      </c>
      <c r="C4475" s="24" t="s">
        <v>13</v>
      </c>
      <c r="D4475" s="34" t="s">
        <v>158</v>
      </c>
      <c r="E4475" s="29" t="s">
        <v>147</v>
      </c>
      <c r="F4475" s="25">
        <f t="shared" si="69"/>
        <v>43800</v>
      </c>
      <c r="G4475" s="22" t="str">
        <f>VLOOKUP(C4475,'2- CatalogosAseguradora'!$B:$D,3,FALSE)</f>
        <v>013</v>
      </c>
      <c r="H4475" s="23" t="str">
        <f>VLOOKUP(D4475,'1- CatalogoRamo'!$B:$G,3,FALSE)</f>
        <v>008</v>
      </c>
      <c r="I4475" s="31" t="str">
        <f>VLOOKUP(E4475,'0- CatalogoRubro'!$B:$D,3,FALSE)</f>
        <v>048</v>
      </c>
      <c r="J4475" s="1">
        <v>336.18988122000002</v>
      </c>
    </row>
    <row r="4476" spans="1:10" ht="32" x14ac:dyDescent="0.2">
      <c r="A4476" s="1">
        <v>4473</v>
      </c>
      <c r="B4476" s="4">
        <v>43800</v>
      </c>
      <c r="C4476" s="24" t="s">
        <v>13</v>
      </c>
      <c r="D4476" s="34" t="s">
        <v>158</v>
      </c>
      <c r="E4476" s="26" t="s">
        <v>148</v>
      </c>
      <c r="F4476" s="25">
        <f t="shared" si="69"/>
        <v>43800</v>
      </c>
      <c r="G4476" s="22" t="str">
        <f>VLOOKUP(C4476,'2- CatalogosAseguradora'!$B:$D,3,FALSE)</f>
        <v>013</v>
      </c>
      <c r="H4476" s="23" t="str">
        <f>VLOOKUP(D4476,'1- CatalogoRamo'!$B:$G,3,FALSE)</f>
        <v>008</v>
      </c>
      <c r="I4476" s="31" t="str">
        <f>VLOOKUP(E4476,'0- CatalogoRubro'!$B:$D,3,FALSE)</f>
        <v>049</v>
      </c>
      <c r="J4476" s="1">
        <v>320.74189739999997</v>
      </c>
    </row>
    <row r="4477" spans="1:10" ht="32" x14ac:dyDescent="0.2">
      <c r="A4477" s="1">
        <v>4474</v>
      </c>
      <c r="B4477" s="4">
        <v>43800</v>
      </c>
      <c r="C4477" s="24" t="s">
        <v>13</v>
      </c>
      <c r="D4477" s="34" t="s">
        <v>158</v>
      </c>
      <c r="E4477" s="27" t="s">
        <v>149</v>
      </c>
      <c r="F4477" s="25">
        <f t="shared" si="69"/>
        <v>43800</v>
      </c>
      <c r="G4477" s="22" t="str">
        <f>VLOOKUP(C4477,'2- CatalogosAseguradora'!$B:$D,3,FALSE)</f>
        <v>013</v>
      </c>
      <c r="H4477" s="23" t="str">
        <f>VLOOKUP(D4477,'1- CatalogoRamo'!$B:$G,3,FALSE)</f>
        <v>008</v>
      </c>
      <c r="I4477" s="31" t="str">
        <f>VLOOKUP(E4477,'0- CatalogoRubro'!$B:$D,3,FALSE)</f>
        <v>050</v>
      </c>
      <c r="J4477" s="1">
        <v>320.74189739999997</v>
      </c>
    </row>
    <row r="4478" spans="1:10" ht="32" x14ac:dyDescent="0.2">
      <c r="A4478" s="1">
        <v>4475</v>
      </c>
      <c r="B4478" s="4">
        <v>43800</v>
      </c>
      <c r="C4478" s="24" t="s">
        <v>13</v>
      </c>
      <c r="D4478" s="34" t="s">
        <v>158</v>
      </c>
      <c r="E4478" s="27" t="s">
        <v>150</v>
      </c>
      <c r="F4478" s="25">
        <f t="shared" si="69"/>
        <v>43800</v>
      </c>
      <c r="G4478" s="22" t="str">
        <f>VLOOKUP(C4478,'2- CatalogosAseguradora'!$B:$D,3,FALSE)</f>
        <v>013</v>
      </c>
      <c r="H4478" s="23" t="str">
        <f>VLOOKUP(D4478,'1- CatalogoRamo'!$B:$G,3,FALSE)</f>
        <v>008</v>
      </c>
      <c r="I4478" s="31" t="str">
        <f>VLOOKUP(E4478,'0- CatalogoRubro'!$B:$D,3,FALSE)</f>
        <v>051</v>
      </c>
      <c r="J4478" s="1">
        <v>0</v>
      </c>
    </row>
    <row r="4479" spans="1:10" ht="32" x14ac:dyDescent="0.2">
      <c r="A4479" s="1">
        <v>4476</v>
      </c>
      <c r="B4479" s="4">
        <v>43800</v>
      </c>
      <c r="C4479" s="24" t="s">
        <v>13</v>
      </c>
      <c r="D4479" s="34" t="s">
        <v>158</v>
      </c>
      <c r="E4479" s="26" t="s">
        <v>151</v>
      </c>
      <c r="F4479" s="25">
        <f t="shared" si="69"/>
        <v>43800</v>
      </c>
      <c r="G4479" s="22" t="str">
        <f>VLOOKUP(C4479,'2- CatalogosAseguradora'!$B:$D,3,FALSE)</f>
        <v>013</v>
      </c>
      <c r="H4479" s="23" t="str">
        <f>VLOOKUP(D4479,'1- CatalogoRamo'!$B:$G,3,FALSE)</f>
        <v>008</v>
      </c>
      <c r="I4479" s="31" t="str">
        <f>VLOOKUP(E4479,'0- CatalogoRubro'!$B:$D,3,FALSE)</f>
        <v>052</v>
      </c>
      <c r="J4479" s="1">
        <v>210.72899378</v>
      </c>
    </row>
    <row r="4480" spans="1:10" ht="32" x14ac:dyDescent="0.2">
      <c r="A4480" s="1">
        <v>4477</v>
      </c>
      <c r="B4480" s="4">
        <v>43800</v>
      </c>
      <c r="C4480" s="24" t="s">
        <v>13</v>
      </c>
      <c r="D4480" s="34" t="s">
        <v>158</v>
      </c>
      <c r="E4480" s="27" t="s">
        <v>152</v>
      </c>
      <c r="F4480" s="25">
        <f t="shared" si="69"/>
        <v>43800</v>
      </c>
      <c r="G4480" s="22" t="str">
        <f>VLOOKUP(C4480,'2- CatalogosAseguradora'!$B:$D,3,FALSE)</f>
        <v>013</v>
      </c>
      <c r="H4480" s="23" t="str">
        <f>VLOOKUP(D4480,'1- CatalogoRamo'!$B:$G,3,FALSE)</f>
        <v>008</v>
      </c>
      <c r="I4480" s="31" t="str">
        <f>VLOOKUP(E4480,'0- CatalogoRubro'!$B:$D,3,FALSE)</f>
        <v>053</v>
      </c>
      <c r="J4480" s="1">
        <v>210.72899378</v>
      </c>
    </row>
    <row r="4481" spans="1:10" ht="32" x14ac:dyDescent="0.2">
      <c r="A4481" s="1">
        <v>4478</v>
      </c>
      <c r="B4481" s="4">
        <v>43800</v>
      </c>
      <c r="C4481" s="24" t="s">
        <v>13</v>
      </c>
      <c r="D4481" s="34" t="s">
        <v>158</v>
      </c>
      <c r="E4481" s="27" t="s">
        <v>153</v>
      </c>
      <c r="F4481" s="25">
        <f t="shared" si="69"/>
        <v>43800</v>
      </c>
      <c r="G4481" s="22" t="str">
        <f>VLOOKUP(C4481,'2- CatalogosAseguradora'!$B:$D,3,FALSE)</f>
        <v>013</v>
      </c>
      <c r="H4481" s="23" t="str">
        <f>VLOOKUP(D4481,'1- CatalogoRamo'!$B:$G,3,FALSE)</f>
        <v>008</v>
      </c>
      <c r="I4481" s="31" t="str">
        <f>VLOOKUP(E4481,'0- CatalogoRubro'!$B:$D,3,FALSE)</f>
        <v>054</v>
      </c>
      <c r="J4481" s="1">
        <v>0</v>
      </c>
    </row>
    <row r="4482" spans="1:10" ht="32" x14ac:dyDescent="0.2">
      <c r="A4482" s="1">
        <v>4479</v>
      </c>
      <c r="B4482" s="4">
        <v>43800</v>
      </c>
      <c r="C4482" s="24" t="s">
        <v>13</v>
      </c>
      <c r="D4482" s="34" t="s">
        <v>158</v>
      </c>
      <c r="E4482" s="29" t="s">
        <v>154</v>
      </c>
      <c r="F4482" s="25">
        <f t="shared" si="69"/>
        <v>43800</v>
      </c>
      <c r="G4482" s="22" t="str">
        <f>VLOOKUP(C4482,'2- CatalogosAseguradora'!$B:$D,3,FALSE)</f>
        <v>013</v>
      </c>
      <c r="H4482" s="23" t="str">
        <f>VLOOKUP(D4482,'1- CatalogoRamo'!$B:$G,3,FALSE)</f>
        <v>008</v>
      </c>
      <c r="I4482" s="31" t="str">
        <f>VLOOKUP(E4482,'0- CatalogoRubro'!$B:$D,3,FALSE)</f>
        <v>055</v>
      </c>
      <c r="J4482" s="1">
        <v>110.01290362</v>
      </c>
    </row>
    <row r="4483" spans="1:10" ht="32" x14ac:dyDescent="0.2">
      <c r="A4483" s="1">
        <v>4480</v>
      </c>
      <c r="B4483" s="4">
        <v>43800</v>
      </c>
      <c r="C4483" s="24" t="s">
        <v>13</v>
      </c>
      <c r="D4483" s="34" t="s">
        <v>158</v>
      </c>
      <c r="E4483" s="29" t="s">
        <v>155</v>
      </c>
      <c r="F4483" s="25">
        <f t="shared" si="69"/>
        <v>43800</v>
      </c>
      <c r="G4483" s="22" t="str">
        <f>VLOOKUP(C4483,'2- CatalogosAseguradora'!$B:$D,3,FALSE)</f>
        <v>013</v>
      </c>
      <c r="H4483" s="23" t="str">
        <f>VLOOKUP(D4483,'1- CatalogoRamo'!$B:$G,3,FALSE)</f>
        <v>008</v>
      </c>
      <c r="I4483" s="31" t="str">
        <f>VLOOKUP(E4483,'0- CatalogoRubro'!$B:$D,3,FALSE)</f>
        <v>056</v>
      </c>
      <c r="J4483" s="1">
        <v>446.20278483999999</v>
      </c>
    </row>
    <row r="4484" spans="1:10" ht="48" x14ac:dyDescent="0.2">
      <c r="A4484" s="1">
        <v>4481</v>
      </c>
      <c r="B4484" s="4">
        <v>43800</v>
      </c>
      <c r="C4484" s="24" t="s">
        <v>13</v>
      </c>
      <c r="D4484" s="34" t="s">
        <v>75</v>
      </c>
      <c r="E4484" s="26" t="s">
        <v>104</v>
      </c>
      <c r="F4484" s="25">
        <f t="shared" si="69"/>
        <v>43800</v>
      </c>
      <c r="G4484" s="22" t="str">
        <f>VLOOKUP(C4484,'2- CatalogosAseguradora'!$B:$D,3,FALSE)</f>
        <v>013</v>
      </c>
      <c r="H4484" s="23" t="str">
        <f>VLOOKUP(D4484,'1- CatalogoRamo'!$B:$G,3,FALSE)</f>
        <v>012</v>
      </c>
      <c r="I4484" s="31" t="str">
        <f>VLOOKUP(E4484,'0- CatalogoRubro'!$B:$D,3,FALSE)</f>
        <v>001</v>
      </c>
      <c r="J4484" s="34">
        <v>158.36820266999999</v>
      </c>
    </row>
    <row r="4485" spans="1:10" ht="48" x14ac:dyDescent="0.2">
      <c r="A4485" s="1">
        <v>4482</v>
      </c>
      <c r="B4485" s="4">
        <v>43800</v>
      </c>
      <c r="C4485" s="24" t="s">
        <v>13</v>
      </c>
      <c r="D4485" s="34" t="s">
        <v>75</v>
      </c>
      <c r="E4485" s="27" t="s">
        <v>105</v>
      </c>
      <c r="F4485" s="25">
        <f t="shared" ref="F4485:F4548" si="70">B4485</f>
        <v>43800</v>
      </c>
      <c r="G4485" s="22" t="str">
        <f>VLOOKUP(C4485,'2- CatalogosAseguradora'!$B:$D,3,FALSE)</f>
        <v>013</v>
      </c>
      <c r="H4485" s="23" t="str">
        <f>VLOOKUP(D4485,'1- CatalogoRamo'!$B:$G,3,FALSE)</f>
        <v>012</v>
      </c>
      <c r="I4485" s="31" t="str">
        <f>VLOOKUP(E4485,'0- CatalogoRubro'!$B:$D,3,FALSE)</f>
        <v>002</v>
      </c>
      <c r="J4485" s="1">
        <v>315.17309288999996</v>
      </c>
    </row>
    <row r="4486" spans="1:10" ht="48" x14ac:dyDescent="0.2">
      <c r="A4486" s="1">
        <v>4483</v>
      </c>
      <c r="B4486" s="4">
        <v>43800</v>
      </c>
      <c r="C4486" s="24" t="s">
        <v>13</v>
      </c>
      <c r="D4486" s="34" t="s">
        <v>75</v>
      </c>
      <c r="E4486" s="27" t="s">
        <v>106</v>
      </c>
      <c r="F4486" s="25">
        <f t="shared" si="70"/>
        <v>43800</v>
      </c>
      <c r="G4486" s="22" t="str">
        <f>VLOOKUP(C4486,'2- CatalogosAseguradora'!$B:$D,3,FALSE)</f>
        <v>013</v>
      </c>
      <c r="H4486" s="23" t="str">
        <f>VLOOKUP(D4486,'1- CatalogoRamo'!$B:$G,3,FALSE)</f>
        <v>012</v>
      </c>
      <c r="I4486" s="31" t="str">
        <f>VLOOKUP(E4486,'0- CatalogoRubro'!$B:$D,3,FALSE)</f>
        <v>003</v>
      </c>
      <c r="J4486" s="1">
        <v>328.76535848999998</v>
      </c>
    </row>
    <row r="4487" spans="1:10" ht="48" x14ac:dyDescent="0.2">
      <c r="A4487" s="1">
        <v>4484</v>
      </c>
      <c r="B4487" s="4">
        <v>43800</v>
      </c>
      <c r="C4487" s="24" t="s">
        <v>13</v>
      </c>
      <c r="D4487" s="34" t="s">
        <v>75</v>
      </c>
      <c r="E4487" s="27" t="s">
        <v>107</v>
      </c>
      <c r="F4487" s="25">
        <f t="shared" si="70"/>
        <v>43800</v>
      </c>
      <c r="G4487" s="22" t="str">
        <f>VLOOKUP(C4487,'2- CatalogosAseguradora'!$B:$D,3,FALSE)</f>
        <v>013</v>
      </c>
      <c r="H4487" s="23" t="str">
        <f>VLOOKUP(D4487,'1- CatalogoRamo'!$B:$G,3,FALSE)</f>
        <v>012</v>
      </c>
      <c r="I4487" s="31" t="str">
        <f>VLOOKUP(E4487,'0- CatalogoRubro'!$B:$D,3,FALSE)</f>
        <v>004</v>
      </c>
      <c r="J4487" s="1">
        <v>649.59868755999992</v>
      </c>
    </row>
    <row r="4488" spans="1:10" ht="48" x14ac:dyDescent="0.2">
      <c r="A4488" s="1">
        <v>4485</v>
      </c>
      <c r="B4488" s="4">
        <v>43800</v>
      </c>
      <c r="C4488" s="24" t="s">
        <v>13</v>
      </c>
      <c r="D4488" s="34" t="s">
        <v>75</v>
      </c>
      <c r="E4488" s="27" t="s">
        <v>108</v>
      </c>
      <c r="F4488" s="25">
        <f t="shared" si="70"/>
        <v>43800</v>
      </c>
      <c r="G4488" s="22" t="str">
        <f>VLOOKUP(C4488,'2- CatalogosAseguradora'!$B:$D,3,FALSE)</f>
        <v>013</v>
      </c>
      <c r="H4488" s="23" t="str">
        <f>VLOOKUP(D4488,'1- CatalogoRamo'!$B:$G,3,FALSE)</f>
        <v>012</v>
      </c>
      <c r="I4488" s="31" t="str">
        <f>VLOOKUP(E4488,'0- CatalogoRubro'!$B:$D,3,FALSE)</f>
        <v>005</v>
      </c>
      <c r="J4488" s="1">
        <v>224.84640161000002</v>
      </c>
    </row>
    <row r="4489" spans="1:10" ht="48" x14ac:dyDescent="0.2">
      <c r="A4489" s="1">
        <v>4486</v>
      </c>
      <c r="B4489" s="4">
        <v>43800</v>
      </c>
      <c r="C4489" s="24" t="s">
        <v>13</v>
      </c>
      <c r="D4489" s="34" t="s">
        <v>75</v>
      </c>
      <c r="E4489" s="27" t="s">
        <v>109</v>
      </c>
      <c r="F4489" s="25">
        <f t="shared" si="70"/>
        <v>43800</v>
      </c>
      <c r="G4489" s="22" t="str">
        <f>VLOOKUP(C4489,'2- CatalogosAseguradora'!$B:$D,3,FALSE)</f>
        <v>013</v>
      </c>
      <c r="H4489" s="23" t="str">
        <f>VLOOKUP(D4489,'1- CatalogoRamo'!$B:$G,3,FALSE)</f>
        <v>012</v>
      </c>
      <c r="I4489" s="31" t="str">
        <f>VLOOKUP(E4489,'0- CatalogoRubro'!$B:$D,3,FALSE)</f>
        <v>006</v>
      </c>
      <c r="J4489" s="1">
        <v>95.98692745999999</v>
      </c>
    </row>
    <row r="4490" spans="1:10" ht="48" x14ac:dyDescent="0.2">
      <c r="A4490" s="1">
        <v>4487</v>
      </c>
      <c r="B4490" s="4">
        <v>43800</v>
      </c>
      <c r="C4490" s="24" t="s">
        <v>13</v>
      </c>
      <c r="D4490" s="34" t="s">
        <v>75</v>
      </c>
      <c r="E4490" s="27" t="s">
        <v>110</v>
      </c>
      <c r="F4490" s="25">
        <f t="shared" si="70"/>
        <v>43800</v>
      </c>
      <c r="G4490" s="22" t="str">
        <f>VLOOKUP(C4490,'2- CatalogosAseguradora'!$B:$D,3,FALSE)</f>
        <v>013</v>
      </c>
      <c r="H4490" s="23" t="str">
        <f>VLOOKUP(D4490,'1- CatalogoRamo'!$B:$G,3,FALSE)</f>
        <v>012</v>
      </c>
      <c r="I4490" s="31" t="str">
        <f>VLOOKUP(E4490,'0- CatalogoRubro'!$B:$D,3,FALSE)</f>
        <v>007</v>
      </c>
      <c r="J4490" s="1">
        <v>0</v>
      </c>
    </row>
    <row r="4491" spans="1:10" ht="48" x14ac:dyDescent="0.2">
      <c r="A4491" s="1">
        <v>4488</v>
      </c>
      <c r="B4491" s="4">
        <v>43800</v>
      </c>
      <c r="C4491" s="24" t="s">
        <v>13</v>
      </c>
      <c r="D4491" s="34" t="s">
        <v>75</v>
      </c>
      <c r="E4491" s="27" t="s">
        <v>111</v>
      </c>
      <c r="F4491" s="25">
        <f t="shared" si="70"/>
        <v>43800</v>
      </c>
      <c r="G4491" s="22" t="str">
        <f>VLOOKUP(C4491,'2- CatalogosAseguradora'!$B:$D,3,FALSE)</f>
        <v>013</v>
      </c>
      <c r="H4491" s="23" t="str">
        <f>VLOOKUP(D4491,'1- CatalogoRamo'!$B:$G,3,FALSE)</f>
        <v>012</v>
      </c>
      <c r="I4491" s="31" t="str">
        <f>VLOOKUP(E4491,'0- CatalogoRubro'!$B:$D,3,FALSE)</f>
        <v>008</v>
      </c>
      <c r="J4491" s="1">
        <v>0</v>
      </c>
    </row>
    <row r="4492" spans="1:10" ht="48" x14ac:dyDescent="0.2">
      <c r="A4492" s="1">
        <v>4489</v>
      </c>
      <c r="B4492" s="4">
        <v>43800</v>
      </c>
      <c r="C4492" s="24" t="s">
        <v>13</v>
      </c>
      <c r="D4492" s="34" t="s">
        <v>75</v>
      </c>
      <c r="E4492" s="28" t="s">
        <v>112</v>
      </c>
      <c r="F4492" s="25">
        <f t="shared" si="70"/>
        <v>43800</v>
      </c>
      <c r="G4492" s="22" t="str">
        <f>VLOOKUP(C4492,'2- CatalogosAseguradora'!$B:$D,3,FALSE)</f>
        <v>013</v>
      </c>
      <c r="H4492" s="23" t="str">
        <f>VLOOKUP(D4492,'1- CatalogoRamo'!$B:$G,3,FALSE)</f>
        <v>012</v>
      </c>
      <c r="I4492" s="31" t="str">
        <f>VLOOKUP(E4492,'0- CatalogoRubro'!$B:$D,3,FALSE)</f>
        <v>009</v>
      </c>
      <c r="J4492" s="1">
        <v>13.592265599999999</v>
      </c>
    </row>
    <row r="4493" spans="1:10" ht="48" x14ac:dyDescent="0.2">
      <c r="A4493" s="1">
        <v>4490</v>
      </c>
      <c r="B4493" s="4">
        <v>43800</v>
      </c>
      <c r="C4493" s="24" t="s">
        <v>13</v>
      </c>
      <c r="D4493" s="34" t="s">
        <v>75</v>
      </c>
      <c r="E4493" s="27" t="s">
        <v>113</v>
      </c>
      <c r="F4493" s="25">
        <f t="shared" si="70"/>
        <v>43800</v>
      </c>
      <c r="G4493" s="22" t="str">
        <f>VLOOKUP(C4493,'2- CatalogosAseguradora'!$B:$D,3,FALSE)</f>
        <v>013</v>
      </c>
      <c r="H4493" s="23" t="str">
        <f>VLOOKUP(D4493,'1- CatalogoRamo'!$B:$G,3,FALSE)</f>
        <v>012</v>
      </c>
      <c r="I4493" s="31" t="str">
        <f>VLOOKUP(E4493,'0- CatalogoRubro'!$B:$D,3,FALSE)</f>
        <v>010</v>
      </c>
      <c r="J4493" s="1">
        <v>127.29740987999999</v>
      </c>
    </row>
    <row r="4494" spans="1:10" ht="48" x14ac:dyDescent="0.2">
      <c r="A4494" s="1">
        <v>4491</v>
      </c>
      <c r="B4494" s="4">
        <v>43800</v>
      </c>
      <c r="C4494" s="24" t="s">
        <v>13</v>
      </c>
      <c r="D4494" s="34" t="s">
        <v>75</v>
      </c>
      <c r="E4494" s="27" t="s">
        <v>114</v>
      </c>
      <c r="F4494" s="25">
        <f t="shared" si="70"/>
        <v>43800</v>
      </c>
      <c r="G4494" s="22" t="str">
        <f>VLOOKUP(C4494,'2- CatalogosAseguradora'!$B:$D,3,FALSE)</f>
        <v>013</v>
      </c>
      <c r="H4494" s="23" t="str">
        <f>VLOOKUP(D4494,'1- CatalogoRamo'!$B:$G,3,FALSE)</f>
        <v>012</v>
      </c>
      <c r="I4494" s="31" t="str">
        <f>VLOOKUP(E4494,'0- CatalogoRubro'!$B:$D,3,FALSE)</f>
        <v>011</v>
      </c>
      <c r="J4494" s="1">
        <v>127.29740987999999</v>
      </c>
    </row>
    <row r="4495" spans="1:10" ht="48" x14ac:dyDescent="0.2">
      <c r="A4495" s="1">
        <v>4492</v>
      </c>
      <c r="B4495" s="4">
        <v>43800</v>
      </c>
      <c r="C4495" s="24" t="s">
        <v>13</v>
      </c>
      <c r="D4495" s="34" t="s">
        <v>75</v>
      </c>
      <c r="E4495" s="27" t="s">
        <v>115</v>
      </c>
      <c r="F4495" s="25">
        <f t="shared" si="70"/>
        <v>43800</v>
      </c>
      <c r="G4495" s="22" t="str">
        <f>VLOOKUP(C4495,'2- CatalogosAseguradora'!$B:$D,3,FALSE)</f>
        <v>013</v>
      </c>
      <c r="H4495" s="23" t="str">
        <f>VLOOKUP(D4495,'1- CatalogoRamo'!$B:$G,3,FALSE)</f>
        <v>012</v>
      </c>
      <c r="I4495" s="31" t="str">
        <f>VLOOKUP(E4495,'0- CatalogoRubro'!$B:$D,3,FALSE)</f>
        <v>012</v>
      </c>
      <c r="J4495" s="1">
        <v>0</v>
      </c>
    </row>
    <row r="4496" spans="1:10" ht="48" x14ac:dyDescent="0.2">
      <c r="A4496" s="1">
        <v>4493</v>
      </c>
      <c r="B4496" s="4">
        <v>43800</v>
      </c>
      <c r="C4496" s="24" t="s">
        <v>13</v>
      </c>
      <c r="D4496" s="34" t="s">
        <v>75</v>
      </c>
      <c r="E4496" s="27" t="s">
        <v>116</v>
      </c>
      <c r="F4496" s="25">
        <f t="shared" si="70"/>
        <v>43800</v>
      </c>
      <c r="G4496" s="22" t="str">
        <f>VLOOKUP(C4496,'2- CatalogosAseguradora'!$B:$D,3,FALSE)</f>
        <v>013</v>
      </c>
      <c r="H4496" s="23" t="str">
        <f>VLOOKUP(D4496,'1- CatalogoRamo'!$B:$G,3,FALSE)</f>
        <v>012</v>
      </c>
      <c r="I4496" s="31" t="str">
        <f>VLOOKUP(E4496,'0- CatalogoRubro'!$B:$D,3,FALSE)</f>
        <v>013</v>
      </c>
      <c r="J4496" s="1">
        <v>-3.7587965899999998</v>
      </c>
    </row>
    <row r="4497" spans="1:10" ht="48" x14ac:dyDescent="0.2">
      <c r="A4497" s="1">
        <v>4494</v>
      </c>
      <c r="B4497" s="4">
        <v>43800</v>
      </c>
      <c r="C4497" s="24" t="s">
        <v>13</v>
      </c>
      <c r="D4497" s="34" t="s">
        <v>75</v>
      </c>
      <c r="E4497" s="27" t="s">
        <v>117</v>
      </c>
      <c r="F4497" s="25">
        <f t="shared" si="70"/>
        <v>43800</v>
      </c>
      <c r="G4497" s="22" t="str">
        <f>VLOOKUP(C4497,'2- CatalogosAseguradora'!$B:$D,3,FALSE)</f>
        <v>013</v>
      </c>
      <c r="H4497" s="23" t="str">
        <f>VLOOKUP(D4497,'1- CatalogoRamo'!$B:$G,3,FALSE)</f>
        <v>012</v>
      </c>
      <c r="I4497" s="31" t="str">
        <f>VLOOKUP(E4497,'0- CatalogoRubro'!$B:$D,3,FALSE)</f>
        <v>014</v>
      </c>
      <c r="J4497" s="1">
        <v>-3.7587965899999998</v>
      </c>
    </row>
    <row r="4498" spans="1:10" ht="48" x14ac:dyDescent="0.2">
      <c r="A4498" s="1">
        <v>4495</v>
      </c>
      <c r="B4498" s="4">
        <v>43800</v>
      </c>
      <c r="C4498" s="24" t="s">
        <v>13</v>
      </c>
      <c r="D4498" s="34" t="s">
        <v>75</v>
      </c>
      <c r="E4498" s="27" t="s">
        <v>118</v>
      </c>
      <c r="F4498" s="25">
        <f t="shared" si="70"/>
        <v>43800</v>
      </c>
      <c r="G4498" s="22" t="str">
        <f>VLOOKUP(C4498,'2- CatalogosAseguradora'!$B:$D,3,FALSE)</f>
        <v>013</v>
      </c>
      <c r="H4498" s="23" t="str">
        <f>VLOOKUP(D4498,'1- CatalogoRamo'!$B:$G,3,FALSE)</f>
        <v>012</v>
      </c>
      <c r="I4498" s="31" t="str">
        <f>VLOOKUP(E4498,'0- CatalogoRubro'!$B:$D,3,FALSE)</f>
        <v>015</v>
      </c>
      <c r="J4498" s="1">
        <v>0</v>
      </c>
    </row>
    <row r="4499" spans="1:10" ht="48" x14ac:dyDescent="0.2">
      <c r="A4499" s="1">
        <v>4496</v>
      </c>
      <c r="B4499" s="4">
        <v>43800</v>
      </c>
      <c r="C4499" s="24" t="s">
        <v>13</v>
      </c>
      <c r="D4499" s="34" t="s">
        <v>75</v>
      </c>
      <c r="E4499" s="27" t="s">
        <v>119</v>
      </c>
      <c r="F4499" s="25">
        <f t="shared" si="70"/>
        <v>43800</v>
      </c>
      <c r="G4499" s="22" t="str">
        <f>VLOOKUP(C4499,'2- CatalogosAseguradora'!$B:$D,3,FALSE)</f>
        <v>013</v>
      </c>
      <c r="H4499" s="23" t="str">
        <f>VLOOKUP(D4499,'1- CatalogoRamo'!$B:$G,3,FALSE)</f>
        <v>012</v>
      </c>
      <c r="I4499" s="31" t="str">
        <f>VLOOKUP(E4499,'0- CatalogoRubro'!$B:$D,3,FALSE)</f>
        <v>016</v>
      </c>
      <c r="J4499" s="1">
        <v>-33.266276929999997</v>
      </c>
    </row>
    <row r="4500" spans="1:10" ht="48" x14ac:dyDescent="0.2">
      <c r="A4500" s="1">
        <v>4497</v>
      </c>
      <c r="B4500" s="4">
        <v>43800</v>
      </c>
      <c r="C4500" s="24" t="s">
        <v>13</v>
      </c>
      <c r="D4500" s="34" t="s">
        <v>75</v>
      </c>
      <c r="E4500" s="26" t="s">
        <v>120</v>
      </c>
      <c r="F4500" s="25">
        <f t="shared" si="70"/>
        <v>43800</v>
      </c>
      <c r="G4500" s="22" t="str">
        <f>VLOOKUP(C4500,'2- CatalogosAseguradora'!$B:$D,3,FALSE)</f>
        <v>013</v>
      </c>
      <c r="H4500" s="23" t="str">
        <f>VLOOKUP(D4500,'1- CatalogoRamo'!$B:$G,3,FALSE)</f>
        <v>012</v>
      </c>
      <c r="I4500" s="31" t="str">
        <f>VLOOKUP(E4500,'0- CatalogoRubro'!$B:$D,3,FALSE)</f>
        <v>017</v>
      </c>
      <c r="J4500" s="1">
        <v>46.136817729999997</v>
      </c>
    </row>
    <row r="4501" spans="1:10" ht="48" x14ac:dyDescent="0.2">
      <c r="A4501" s="1">
        <v>4498</v>
      </c>
      <c r="B4501" s="4">
        <v>43800</v>
      </c>
      <c r="C4501" s="24" t="s">
        <v>13</v>
      </c>
      <c r="D4501" s="34" t="s">
        <v>75</v>
      </c>
      <c r="E4501" s="27" t="s">
        <v>121</v>
      </c>
      <c r="F4501" s="25">
        <f t="shared" si="70"/>
        <v>43800</v>
      </c>
      <c r="G4501" s="22" t="str">
        <f>VLOOKUP(C4501,'2- CatalogosAseguradora'!$B:$D,3,FALSE)</f>
        <v>013</v>
      </c>
      <c r="H4501" s="23" t="str">
        <f>VLOOKUP(D4501,'1- CatalogoRamo'!$B:$G,3,FALSE)</f>
        <v>012</v>
      </c>
      <c r="I4501" s="31" t="str">
        <f>VLOOKUP(E4501,'0- CatalogoRubro'!$B:$D,3,FALSE)</f>
        <v>018</v>
      </c>
      <c r="J4501" s="1">
        <v>32.370878449999999</v>
      </c>
    </row>
    <row r="4502" spans="1:10" ht="48" x14ac:dyDescent="0.2">
      <c r="A4502" s="1">
        <v>4499</v>
      </c>
      <c r="B4502" s="4">
        <v>43800</v>
      </c>
      <c r="C4502" s="24" t="s">
        <v>13</v>
      </c>
      <c r="D4502" s="34" t="s">
        <v>75</v>
      </c>
      <c r="E4502" s="27" t="s">
        <v>106</v>
      </c>
      <c r="F4502" s="25">
        <f t="shared" si="70"/>
        <v>43800</v>
      </c>
      <c r="G4502" s="22" t="str">
        <f>VLOOKUP(C4502,'2- CatalogosAseguradora'!$B:$D,3,FALSE)</f>
        <v>013</v>
      </c>
      <c r="H4502" s="23" t="str">
        <f>VLOOKUP(D4502,'1- CatalogoRamo'!$B:$G,3,FALSE)</f>
        <v>012</v>
      </c>
      <c r="I4502" s="31" t="str">
        <f>VLOOKUP(E4502,'0- CatalogoRubro'!$B:$D,3,FALSE)</f>
        <v>003</v>
      </c>
      <c r="J4502" s="1">
        <v>32.370878449999999</v>
      </c>
    </row>
    <row r="4503" spans="1:10" ht="48" x14ac:dyDescent="0.2">
      <c r="A4503" s="1">
        <v>4500</v>
      </c>
      <c r="B4503" s="4">
        <v>43800</v>
      </c>
      <c r="C4503" s="24" t="s">
        <v>13</v>
      </c>
      <c r="D4503" s="34" t="s">
        <v>75</v>
      </c>
      <c r="E4503" s="27" t="s">
        <v>111</v>
      </c>
      <c r="F4503" s="25">
        <f t="shared" si="70"/>
        <v>43800</v>
      </c>
      <c r="G4503" s="22" t="str">
        <f>VLOOKUP(C4503,'2- CatalogosAseguradora'!$B:$D,3,FALSE)</f>
        <v>013</v>
      </c>
      <c r="H4503" s="23" t="str">
        <f>VLOOKUP(D4503,'1- CatalogoRamo'!$B:$G,3,FALSE)</f>
        <v>012</v>
      </c>
      <c r="I4503" s="31" t="str">
        <f>VLOOKUP(E4503,'0- CatalogoRubro'!$B:$D,3,FALSE)</f>
        <v>008</v>
      </c>
      <c r="J4503" s="1">
        <v>0</v>
      </c>
    </row>
    <row r="4504" spans="1:10" ht="48" x14ac:dyDescent="0.2">
      <c r="A4504" s="1">
        <v>4501</v>
      </c>
      <c r="B4504" s="4">
        <v>43800</v>
      </c>
      <c r="C4504" s="24" t="s">
        <v>13</v>
      </c>
      <c r="D4504" s="34" t="s">
        <v>75</v>
      </c>
      <c r="E4504" s="27" t="s">
        <v>122</v>
      </c>
      <c r="F4504" s="25">
        <f t="shared" si="70"/>
        <v>43800</v>
      </c>
      <c r="G4504" s="22" t="str">
        <f>VLOOKUP(C4504,'2- CatalogosAseguradora'!$B:$D,3,FALSE)</f>
        <v>013</v>
      </c>
      <c r="H4504" s="23" t="str">
        <f>VLOOKUP(D4504,'1- CatalogoRamo'!$B:$G,3,FALSE)</f>
        <v>012</v>
      </c>
      <c r="I4504" s="31" t="str">
        <f>VLOOKUP(E4504,'0- CatalogoRubro'!$B:$D,3,FALSE)</f>
        <v>021</v>
      </c>
      <c r="J4504" s="1">
        <v>0</v>
      </c>
    </row>
    <row r="4505" spans="1:10" ht="48" x14ac:dyDescent="0.2">
      <c r="A4505" s="1">
        <v>4502</v>
      </c>
      <c r="B4505" s="4">
        <v>43800</v>
      </c>
      <c r="C4505" s="24" t="s">
        <v>13</v>
      </c>
      <c r="D4505" s="34" t="s">
        <v>75</v>
      </c>
      <c r="E4505" s="27" t="s">
        <v>123</v>
      </c>
      <c r="F4505" s="25">
        <f t="shared" si="70"/>
        <v>43800</v>
      </c>
      <c r="G4505" s="22" t="str">
        <f>VLOOKUP(C4505,'2- CatalogosAseguradora'!$B:$D,3,FALSE)</f>
        <v>013</v>
      </c>
      <c r="H4505" s="23" t="str">
        <f>VLOOKUP(D4505,'1- CatalogoRamo'!$B:$G,3,FALSE)</f>
        <v>012</v>
      </c>
      <c r="I4505" s="31" t="str">
        <f>VLOOKUP(E4505,'0- CatalogoRubro'!$B:$D,3,FALSE)</f>
        <v>022</v>
      </c>
      <c r="J4505" s="1">
        <v>-8.1433440099999999</v>
      </c>
    </row>
    <row r="4506" spans="1:10" ht="48" x14ac:dyDescent="0.2">
      <c r="A4506" s="1">
        <v>4503</v>
      </c>
      <c r="B4506" s="4">
        <v>43800</v>
      </c>
      <c r="C4506" s="24" t="s">
        <v>13</v>
      </c>
      <c r="D4506" s="34" t="s">
        <v>75</v>
      </c>
      <c r="E4506" s="27" t="s">
        <v>124</v>
      </c>
      <c r="F4506" s="25">
        <f t="shared" si="70"/>
        <v>43800</v>
      </c>
      <c r="G4506" s="22" t="str">
        <f>VLOOKUP(C4506,'2- CatalogosAseguradora'!$B:$D,3,FALSE)</f>
        <v>013</v>
      </c>
      <c r="H4506" s="23" t="str">
        <f>VLOOKUP(D4506,'1- CatalogoRamo'!$B:$G,3,FALSE)</f>
        <v>012</v>
      </c>
      <c r="I4506" s="31" t="str">
        <f>VLOOKUP(E4506,'0- CatalogoRubro'!$B:$D,3,FALSE)</f>
        <v>023</v>
      </c>
      <c r="J4506" s="1">
        <v>-8.1433440099999999</v>
      </c>
    </row>
    <row r="4507" spans="1:10" ht="48" x14ac:dyDescent="0.2">
      <c r="A4507" s="1">
        <v>4504</v>
      </c>
      <c r="B4507" s="4">
        <v>43800</v>
      </c>
      <c r="C4507" s="24" t="s">
        <v>13</v>
      </c>
      <c r="D4507" s="34" t="s">
        <v>75</v>
      </c>
      <c r="E4507" s="27" t="s">
        <v>125</v>
      </c>
      <c r="F4507" s="25">
        <f t="shared" si="70"/>
        <v>43800</v>
      </c>
      <c r="G4507" s="22" t="str">
        <f>VLOOKUP(C4507,'2- CatalogosAseguradora'!$B:$D,3,FALSE)</f>
        <v>013</v>
      </c>
      <c r="H4507" s="23" t="str">
        <f>VLOOKUP(D4507,'1- CatalogoRamo'!$B:$G,3,FALSE)</f>
        <v>012</v>
      </c>
      <c r="I4507" s="31" t="str">
        <f>VLOOKUP(E4507,'0- CatalogoRubro'!$B:$D,3,FALSE)</f>
        <v>024</v>
      </c>
      <c r="J4507" s="1">
        <v>0</v>
      </c>
    </row>
    <row r="4508" spans="1:10" ht="48" x14ac:dyDescent="0.2">
      <c r="A4508" s="1">
        <v>4505</v>
      </c>
      <c r="B4508" s="4">
        <v>43800</v>
      </c>
      <c r="C4508" s="24" t="s">
        <v>13</v>
      </c>
      <c r="D4508" s="34" t="s">
        <v>75</v>
      </c>
      <c r="E4508" s="27" t="s">
        <v>126</v>
      </c>
      <c r="F4508" s="25">
        <f t="shared" si="70"/>
        <v>43800</v>
      </c>
      <c r="G4508" s="22" t="str">
        <f>VLOOKUP(C4508,'2- CatalogosAseguradora'!$B:$D,3,FALSE)</f>
        <v>013</v>
      </c>
      <c r="H4508" s="23" t="str">
        <f>VLOOKUP(D4508,'1- CatalogoRamo'!$B:$G,3,FALSE)</f>
        <v>012</v>
      </c>
      <c r="I4508" s="31" t="str">
        <f>VLOOKUP(E4508,'0- CatalogoRubro'!$B:$D,3,FALSE)</f>
        <v>025</v>
      </c>
      <c r="J4508" s="1">
        <v>-18.391354679999999</v>
      </c>
    </row>
    <row r="4509" spans="1:10" ht="48" x14ac:dyDescent="0.2">
      <c r="A4509" s="1">
        <v>4506</v>
      </c>
      <c r="B4509" s="4">
        <v>43800</v>
      </c>
      <c r="C4509" s="24" t="s">
        <v>13</v>
      </c>
      <c r="D4509" s="34" t="s">
        <v>75</v>
      </c>
      <c r="E4509" s="27" t="s">
        <v>127</v>
      </c>
      <c r="F4509" s="25">
        <f t="shared" si="70"/>
        <v>43800</v>
      </c>
      <c r="G4509" s="22" t="str">
        <f>VLOOKUP(C4509,'2- CatalogosAseguradora'!$B:$D,3,FALSE)</f>
        <v>013</v>
      </c>
      <c r="H4509" s="23" t="str">
        <f>VLOOKUP(D4509,'1- CatalogoRamo'!$B:$G,3,FALSE)</f>
        <v>012</v>
      </c>
      <c r="I4509" s="31" t="str">
        <f>VLOOKUP(E4509,'0- CatalogoRubro'!$B:$D,3,FALSE)</f>
        <v>026</v>
      </c>
      <c r="J4509" s="1">
        <v>3.5179286099999998</v>
      </c>
    </row>
    <row r="4510" spans="1:10" ht="48" x14ac:dyDescent="0.2">
      <c r="A4510" s="1">
        <v>4507</v>
      </c>
      <c r="B4510" s="4">
        <v>43800</v>
      </c>
      <c r="C4510" s="24" t="s">
        <v>13</v>
      </c>
      <c r="D4510" s="34" t="s">
        <v>75</v>
      </c>
      <c r="E4510" s="26" t="s">
        <v>128</v>
      </c>
      <c r="F4510" s="25">
        <f t="shared" si="70"/>
        <v>43800</v>
      </c>
      <c r="G4510" s="22" t="str">
        <f>VLOOKUP(C4510,'2- CatalogosAseguradora'!$B:$D,3,FALSE)</f>
        <v>013</v>
      </c>
      <c r="H4510" s="23" t="str">
        <f>VLOOKUP(D4510,'1- CatalogoRamo'!$B:$G,3,FALSE)</f>
        <v>012</v>
      </c>
      <c r="I4510" s="31" t="str">
        <f>VLOOKUP(E4510,'0- CatalogoRubro'!$B:$D,3,FALSE)</f>
        <v>027</v>
      </c>
      <c r="J4510" s="1">
        <v>0</v>
      </c>
    </row>
    <row r="4511" spans="1:10" ht="48" x14ac:dyDescent="0.2">
      <c r="A4511" s="1">
        <v>4508</v>
      </c>
      <c r="B4511" s="4">
        <v>43800</v>
      </c>
      <c r="C4511" s="24" t="s">
        <v>13</v>
      </c>
      <c r="D4511" s="34" t="s">
        <v>75</v>
      </c>
      <c r="E4511" s="27" t="s">
        <v>129</v>
      </c>
      <c r="F4511" s="25">
        <f t="shared" si="70"/>
        <v>43800</v>
      </c>
      <c r="G4511" s="22" t="str">
        <f>VLOOKUP(C4511,'2- CatalogosAseguradora'!$B:$D,3,FALSE)</f>
        <v>013</v>
      </c>
      <c r="H4511" s="23" t="str">
        <f>VLOOKUP(D4511,'1- CatalogoRamo'!$B:$G,3,FALSE)</f>
        <v>012</v>
      </c>
      <c r="I4511" s="31" t="str">
        <f>VLOOKUP(E4511,'0- CatalogoRubro'!$B:$D,3,FALSE)</f>
        <v>028</v>
      </c>
      <c r="J4511" s="1">
        <v>0</v>
      </c>
    </row>
    <row r="4512" spans="1:10" ht="48" x14ac:dyDescent="0.2">
      <c r="A4512" s="1">
        <v>4509</v>
      </c>
      <c r="B4512" s="4">
        <v>43800</v>
      </c>
      <c r="C4512" s="24" t="s">
        <v>13</v>
      </c>
      <c r="D4512" s="34" t="s">
        <v>75</v>
      </c>
      <c r="E4512" s="27" t="s">
        <v>130</v>
      </c>
      <c r="F4512" s="25">
        <f t="shared" si="70"/>
        <v>43800</v>
      </c>
      <c r="G4512" s="22" t="str">
        <f>VLOOKUP(C4512,'2- CatalogosAseguradora'!$B:$D,3,FALSE)</f>
        <v>013</v>
      </c>
      <c r="H4512" s="23" t="str">
        <f>VLOOKUP(D4512,'1- CatalogoRamo'!$B:$G,3,FALSE)</f>
        <v>012</v>
      </c>
      <c r="I4512" s="31" t="str">
        <f>VLOOKUP(E4512,'0- CatalogoRubro'!$B:$D,3,FALSE)</f>
        <v>029</v>
      </c>
      <c r="J4512" s="1">
        <v>0</v>
      </c>
    </row>
    <row r="4513" spans="1:10" ht="48" x14ac:dyDescent="0.2">
      <c r="A4513" s="1">
        <v>4510</v>
      </c>
      <c r="B4513" s="4">
        <v>43800</v>
      </c>
      <c r="C4513" s="24" t="s">
        <v>13</v>
      </c>
      <c r="D4513" s="34" t="s">
        <v>75</v>
      </c>
      <c r="E4513" s="26" t="s">
        <v>131</v>
      </c>
      <c r="F4513" s="25">
        <f t="shared" si="70"/>
        <v>43800</v>
      </c>
      <c r="G4513" s="22" t="str">
        <f>VLOOKUP(C4513,'2- CatalogosAseguradora'!$B:$D,3,FALSE)</f>
        <v>013</v>
      </c>
      <c r="H4513" s="23" t="str">
        <f>VLOOKUP(D4513,'1- CatalogoRamo'!$B:$G,3,FALSE)</f>
        <v>012</v>
      </c>
      <c r="I4513" s="31" t="str">
        <f>VLOOKUP(E4513,'0- CatalogoRubro'!$B:$D,3,FALSE)</f>
        <v>030</v>
      </c>
      <c r="J4513" s="1">
        <v>0</v>
      </c>
    </row>
    <row r="4514" spans="1:10" ht="48" x14ac:dyDescent="0.2">
      <c r="A4514" s="1">
        <v>4511</v>
      </c>
      <c r="B4514" s="4">
        <v>43800</v>
      </c>
      <c r="C4514" s="24" t="s">
        <v>13</v>
      </c>
      <c r="D4514" s="34" t="s">
        <v>75</v>
      </c>
      <c r="E4514" s="27" t="s">
        <v>132</v>
      </c>
      <c r="F4514" s="25">
        <f t="shared" si="70"/>
        <v>43800</v>
      </c>
      <c r="G4514" s="22" t="str">
        <f>VLOOKUP(C4514,'2- CatalogosAseguradora'!$B:$D,3,FALSE)</f>
        <v>013</v>
      </c>
      <c r="H4514" s="23" t="str">
        <f>VLOOKUP(D4514,'1- CatalogoRamo'!$B:$G,3,FALSE)</f>
        <v>012</v>
      </c>
      <c r="I4514" s="31" t="str">
        <f>VLOOKUP(E4514,'0- CatalogoRubro'!$B:$D,3,FALSE)</f>
        <v>031</v>
      </c>
      <c r="J4514" s="1">
        <v>0</v>
      </c>
    </row>
    <row r="4515" spans="1:10" ht="48" x14ac:dyDescent="0.2">
      <c r="A4515" s="1">
        <v>4512</v>
      </c>
      <c r="B4515" s="4">
        <v>43800</v>
      </c>
      <c r="C4515" s="24" t="s">
        <v>13</v>
      </c>
      <c r="D4515" s="34" t="s">
        <v>75</v>
      </c>
      <c r="E4515" s="27" t="s">
        <v>106</v>
      </c>
      <c r="F4515" s="25">
        <f t="shared" si="70"/>
        <v>43800</v>
      </c>
      <c r="G4515" s="22" t="str">
        <f>VLOOKUP(C4515,'2- CatalogosAseguradora'!$B:$D,3,FALSE)</f>
        <v>013</v>
      </c>
      <c r="H4515" s="23" t="str">
        <f>VLOOKUP(D4515,'1- CatalogoRamo'!$B:$G,3,FALSE)</f>
        <v>012</v>
      </c>
      <c r="I4515" s="31" t="str">
        <f>VLOOKUP(E4515,'0- CatalogoRubro'!$B:$D,3,FALSE)</f>
        <v>003</v>
      </c>
      <c r="J4515" s="1">
        <v>0</v>
      </c>
    </row>
    <row r="4516" spans="1:10" ht="48" x14ac:dyDescent="0.2">
      <c r="A4516" s="1">
        <v>4513</v>
      </c>
      <c r="B4516" s="4">
        <v>43800</v>
      </c>
      <c r="C4516" s="24" t="s">
        <v>13</v>
      </c>
      <c r="D4516" s="34" t="s">
        <v>75</v>
      </c>
      <c r="E4516" s="27" t="s">
        <v>111</v>
      </c>
      <c r="F4516" s="25">
        <f t="shared" si="70"/>
        <v>43800</v>
      </c>
      <c r="G4516" s="22" t="str">
        <f>VLOOKUP(C4516,'2- CatalogosAseguradora'!$B:$D,3,FALSE)</f>
        <v>013</v>
      </c>
      <c r="H4516" s="23" t="str">
        <f>VLOOKUP(D4516,'1- CatalogoRamo'!$B:$G,3,FALSE)</f>
        <v>012</v>
      </c>
      <c r="I4516" s="31" t="str">
        <f>VLOOKUP(E4516,'0- CatalogoRubro'!$B:$D,3,FALSE)</f>
        <v>008</v>
      </c>
      <c r="J4516" s="1">
        <v>0</v>
      </c>
    </row>
    <row r="4517" spans="1:10" ht="48" x14ac:dyDescent="0.2">
      <c r="A4517" s="1">
        <v>4514</v>
      </c>
      <c r="B4517" s="4">
        <v>43800</v>
      </c>
      <c r="C4517" s="24" t="s">
        <v>13</v>
      </c>
      <c r="D4517" s="34" t="s">
        <v>75</v>
      </c>
      <c r="E4517" s="27" t="s">
        <v>133</v>
      </c>
      <c r="F4517" s="25">
        <f t="shared" si="70"/>
        <v>43800</v>
      </c>
      <c r="G4517" s="22" t="str">
        <f>VLOOKUP(C4517,'2- CatalogosAseguradora'!$B:$D,3,FALSE)</f>
        <v>013</v>
      </c>
      <c r="H4517" s="23" t="str">
        <f>VLOOKUP(D4517,'1- CatalogoRamo'!$B:$G,3,FALSE)</f>
        <v>012</v>
      </c>
      <c r="I4517" s="31" t="str">
        <f>VLOOKUP(E4517,'0- CatalogoRubro'!$B:$D,3,FALSE)</f>
        <v>034</v>
      </c>
      <c r="J4517" s="1">
        <v>0</v>
      </c>
    </row>
    <row r="4518" spans="1:10" ht="48" x14ac:dyDescent="0.2">
      <c r="A4518" s="1">
        <v>4515</v>
      </c>
      <c r="B4518" s="4">
        <v>43800</v>
      </c>
      <c r="C4518" s="24" t="s">
        <v>13</v>
      </c>
      <c r="D4518" s="34" t="s">
        <v>75</v>
      </c>
      <c r="E4518" s="27" t="s">
        <v>134</v>
      </c>
      <c r="F4518" s="25">
        <f t="shared" si="70"/>
        <v>43800</v>
      </c>
      <c r="G4518" s="22" t="str">
        <f>VLOOKUP(C4518,'2- CatalogosAseguradora'!$B:$D,3,FALSE)</f>
        <v>013</v>
      </c>
      <c r="H4518" s="23" t="str">
        <f>VLOOKUP(D4518,'1- CatalogoRamo'!$B:$G,3,FALSE)</f>
        <v>012</v>
      </c>
      <c r="I4518" s="31" t="str">
        <f>VLOOKUP(E4518,'0- CatalogoRubro'!$B:$D,3,FALSE)</f>
        <v>035</v>
      </c>
      <c r="J4518" s="1">
        <v>0</v>
      </c>
    </row>
    <row r="4519" spans="1:10" ht="48" x14ac:dyDescent="0.2">
      <c r="A4519" s="1">
        <v>4516</v>
      </c>
      <c r="B4519" s="4">
        <v>43800</v>
      </c>
      <c r="C4519" s="24" t="s">
        <v>13</v>
      </c>
      <c r="D4519" s="34" t="s">
        <v>75</v>
      </c>
      <c r="E4519" s="27" t="s">
        <v>135</v>
      </c>
      <c r="F4519" s="25">
        <f t="shared" si="70"/>
        <v>43800</v>
      </c>
      <c r="G4519" s="22" t="str">
        <f>VLOOKUP(C4519,'2- CatalogosAseguradora'!$B:$D,3,FALSE)</f>
        <v>013</v>
      </c>
      <c r="H4519" s="23" t="str">
        <f>VLOOKUP(D4519,'1- CatalogoRamo'!$B:$G,3,FALSE)</f>
        <v>012</v>
      </c>
      <c r="I4519" s="31" t="str">
        <f>VLOOKUP(E4519,'0- CatalogoRubro'!$B:$D,3,FALSE)</f>
        <v>036</v>
      </c>
      <c r="J4519" s="1">
        <v>0</v>
      </c>
    </row>
    <row r="4520" spans="1:10" ht="48" x14ac:dyDescent="0.2">
      <c r="A4520" s="1">
        <v>4517</v>
      </c>
      <c r="B4520" s="4">
        <v>43800</v>
      </c>
      <c r="C4520" s="24" t="s">
        <v>13</v>
      </c>
      <c r="D4520" s="34" t="s">
        <v>75</v>
      </c>
      <c r="E4520" s="27" t="s">
        <v>136</v>
      </c>
      <c r="F4520" s="25">
        <f t="shared" si="70"/>
        <v>43800</v>
      </c>
      <c r="G4520" s="22" t="str">
        <f>VLOOKUP(C4520,'2- CatalogosAseguradora'!$B:$D,3,FALSE)</f>
        <v>013</v>
      </c>
      <c r="H4520" s="23" t="str">
        <f>VLOOKUP(D4520,'1- CatalogoRamo'!$B:$G,3,FALSE)</f>
        <v>012</v>
      </c>
      <c r="I4520" s="31" t="str">
        <f>VLOOKUP(E4520,'0- CatalogoRubro'!$B:$D,3,FALSE)</f>
        <v>037</v>
      </c>
      <c r="J4520" s="1">
        <v>0</v>
      </c>
    </row>
    <row r="4521" spans="1:10" ht="48" x14ac:dyDescent="0.2">
      <c r="A4521" s="1">
        <v>4518</v>
      </c>
      <c r="B4521" s="4">
        <v>43800</v>
      </c>
      <c r="C4521" s="24" t="s">
        <v>13</v>
      </c>
      <c r="D4521" s="34" t="s">
        <v>75</v>
      </c>
      <c r="E4521" s="27" t="s">
        <v>137</v>
      </c>
      <c r="F4521" s="25">
        <f t="shared" si="70"/>
        <v>43800</v>
      </c>
      <c r="G4521" s="22" t="str">
        <f>VLOOKUP(C4521,'2- CatalogosAseguradora'!$B:$D,3,FALSE)</f>
        <v>013</v>
      </c>
      <c r="H4521" s="23" t="str">
        <f>VLOOKUP(D4521,'1- CatalogoRamo'!$B:$G,3,FALSE)</f>
        <v>012</v>
      </c>
      <c r="I4521" s="31" t="str">
        <f>VLOOKUP(E4521,'0- CatalogoRubro'!$B:$D,3,FALSE)</f>
        <v>038</v>
      </c>
      <c r="J4521" s="1">
        <v>0</v>
      </c>
    </row>
    <row r="4522" spans="1:10" ht="48" x14ac:dyDescent="0.2">
      <c r="A4522" s="1">
        <v>4519</v>
      </c>
      <c r="B4522" s="4">
        <v>43800</v>
      </c>
      <c r="C4522" s="24" t="s">
        <v>13</v>
      </c>
      <c r="D4522" s="34" t="s">
        <v>75</v>
      </c>
      <c r="E4522" s="27" t="s">
        <v>138</v>
      </c>
      <c r="F4522" s="25">
        <f t="shared" si="70"/>
        <v>43800</v>
      </c>
      <c r="G4522" s="22" t="str">
        <f>VLOOKUP(C4522,'2- CatalogosAseguradora'!$B:$D,3,FALSE)</f>
        <v>013</v>
      </c>
      <c r="H4522" s="23" t="str">
        <f>VLOOKUP(D4522,'1- CatalogoRamo'!$B:$G,3,FALSE)</f>
        <v>012</v>
      </c>
      <c r="I4522" s="31" t="str">
        <f>VLOOKUP(E4522,'0- CatalogoRubro'!$B:$D,3,FALSE)</f>
        <v>039</v>
      </c>
      <c r="J4522" s="1">
        <v>0</v>
      </c>
    </row>
    <row r="4523" spans="1:10" ht="48" x14ac:dyDescent="0.2">
      <c r="A4523" s="1">
        <v>4520</v>
      </c>
      <c r="B4523" s="4">
        <v>43800</v>
      </c>
      <c r="C4523" s="24" t="s">
        <v>13</v>
      </c>
      <c r="D4523" s="34" t="s">
        <v>75</v>
      </c>
      <c r="E4523" s="27" t="s">
        <v>139</v>
      </c>
      <c r="F4523" s="25">
        <f t="shared" si="70"/>
        <v>43800</v>
      </c>
      <c r="G4523" s="22" t="str">
        <f>VLOOKUP(C4523,'2- CatalogosAseguradora'!$B:$D,3,FALSE)</f>
        <v>013</v>
      </c>
      <c r="H4523" s="23" t="str">
        <f>VLOOKUP(D4523,'1- CatalogoRamo'!$B:$G,3,FALSE)</f>
        <v>012</v>
      </c>
      <c r="I4523" s="31" t="str">
        <f>VLOOKUP(E4523,'0- CatalogoRubro'!$B:$D,3,FALSE)</f>
        <v>040</v>
      </c>
      <c r="J4523" s="1">
        <v>0</v>
      </c>
    </row>
    <row r="4524" spans="1:10" ht="48" x14ac:dyDescent="0.2">
      <c r="A4524" s="1">
        <v>4521</v>
      </c>
      <c r="B4524" s="4">
        <v>43800</v>
      </c>
      <c r="C4524" s="24" t="s">
        <v>13</v>
      </c>
      <c r="D4524" s="34" t="s">
        <v>75</v>
      </c>
      <c r="E4524" s="27" t="s">
        <v>140</v>
      </c>
      <c r="F4524" s="25">
        <f t="shared" si="70"/>
        <v>43800</v>
      </c>
      <c r="G4524" s="22" t="str">
        <f>VLOOKUP(C4524,'2- CatalogosAseguradora'!$B:$D,3,FALSE)</f>
        <v>013</v>
      </c>
      <c r="H4524" s="23" t="str">
        <f>VLOOKUP(D4524,'1- CatalogoRamo'!$B:$G,3,FALSE)</f>
        <v>012</v>
      </c>
      <c r="I4524" s="31" t="str">
        <f>VLOOKUP(E4524,'0- CatalogoRubro'!$B:$D,3,FALSE)</f>
        <v>041</v>
      </c>
      <c r="J4524" s="1">
        <v>0</v>
      </c>
    </row>
    <row r="4525" spans="1:10" ht="48" x14ac:dyDescent="0.2">
      <c r="A4525" s="1">
        <v>4522</v>
      </c>
      <c r="B4525" s="4">
        <v>43800</v>
      </c>
      <c r="C4525" s="24" t="s">
        <v>13</v>
      </c>
      <c r="D4525" s="34" t="s">
        <v>75</v>
      </c>
      <c r="E4525" s="26" t="s">
        <v>141</v>
      </c>
      <c r="F4525" s="25">
        <f t="shared" si="70"/>
        <v>43800</v>
      </c>
      <c r="G4525" s="22" t="str">
        <f>VLOOKUP(C4525,'2- CatalogosAseguradora'!$B:$D,3,FALSE)</f>
        <v>013</v>
      </c>
      <c r="H4525" s="23" t="str">
        <f>VLOOKUP(D4525,'1- CatalogoRamo'!$B:$G,3,FALSE)</f>
        <v>012</v>
      </c>
      <c r="I4525" s="31" t="str">
        <f>VLOOKUP(E4525,'0- CatalogoRubro'!$B:$D,3,FALSE)</f>
        <v>042</v>
      </c>
      <c r="J4525" s="1">
        <v>53.131503630000005</v>
      </c>
    </row>
    <row r="4526" spans="1:10" ht="48" x14ac:dyDescent="0.2">
      <c r="A4526" s="1">
        <v>4523</v>
      </c>
      <c r="B4526" s="4">
        <v>43800</v>
      </c>
      <c r="C4526" s="24" t="s">
        <v>13</v>
      </c>
      <c r="D4526" s="34" t="s">
        <v>75</v>
      </c>
      <c r="E4526" s="27" t="s">
        <v>142</v>
      </c>
      <c r="F4526" s="25">
        <f t="shared" si="70"/>
        <v>43800</v>
      </c>
      <c r="G4526" s="22" t="str">
        <f>VLOOKUP(C4526,'2- CatalogosAseguradora'!$B:$D,3,FALSE)</f>
        <v>013</v>
      </c>
      <c r="H4526" s="23" t="str">
        <f>VLOOKUP(D4526,'1- CatalogoRamo'!$B:$G,3,FALSE)</f>
        <v>012</v>
      </c>
      <c r="I4526" s="31" t="str">
        <f>VLOOKUP(E4526,'0- CatalogoRubro'!$B:$D,3,FALSE)</f>
        <v>043</v>
      </c>
      <c r="J4526" s="1">
        <v>58.504215689999995</v>
      </c>
    </row>
    <row r="4527" spans="1:10" ht="48" x14ac:dyDescent="0.2">
      <c r="A4527" s="1">
        <v>4524</v>
      </c>
      <c r="B4527" s="4">
        <v>43800</v>
      </c>
      <c r="C4527" s="24" t="s">
        <v>13</v>
      </c>
      <c r="D4527" s="34" t="s">
        <v>75</v>
      </c>
      <c r="E4527" s="27" t="s">
        <v>143</v>
      </c>
      <c r="F4527" s="25">
        <f t="shared" si="70"/>
        <v>43800</v>
      </c>
      <c r="G4527" s="22" t="str">
        <f>VLOOKUP(C4527,'2- CatalogosAseguradora'!$B:$D,3,FALSE)</f>
        <v>013</v>
      </c>
      <c r="H4527" s="23" t="str">
        <f>VLOOKUP(D4527,'1- CatalogoRamo'!$B:$G,3,FALSE)</f>
        <v>012</v>
      </c>
      <c r="I4527" s="31" t="str">
        <f>VLOOKUP(E4527,'0- CatalogoRubro'!$B:$D,3,FALSE)</f>
        <v>044</v>
      </c>
      <c r="J4527" s="1">
        <v>1.7505750200000001</v>
      </c>
    </row>
    <row r="4528" spans="1:10" ht="48" x14ac:dyDescent="0.2">
      <c r="A4528" s="1">
        <v>4525</v>
      </c>
      <c r="B4528" s="4">
        <v>43800</v>
      </c>
      <c r="C4528" s="24" t="s">
        <v>13</v>
      </c>
      <c r="D4528" s="34" t="s">
        <v>75</v>
      </c>
      <c r="E4528" s="27" t="s">
        <v>144</v>
      </c>
      <c r="F4528" s="25">
        <f t="shared" si="70"/>
        <v>43800</v>
      </c>
      <c r="G4528" s="22" t="str">
        <f>VLOOKUP(C4528,'2- CatalogosAseguradora'!$B:$D,3,FALSE)</f>
        <v>013</v>
      </c>
      <c r="H4528" s="23" t="str">
        <f>VLOOKUP(D4528,'1- CatalogoRamo'!$B:$G,3,FALSE)</f>
        <v>012</v>
      </c>
      <c r="I4528" s="31" t="str">
        <f>VLOOKUP(E4528,'0- CatalogoRubro'!$B:$D,3,FALSE)</f>
        <v>045</v>
      </c>
      <c r="J4528" s="1">
        <v>7.1232870799999999</v>
      </c>
    </row>
    <row r="4529" spans="1:10" ht="48" x14ac:dyDescent="0.2">
      <c r="A4529" s="1">
        <v>4526</v>
      </c>
      <c r="B4529" s="4">
        <v>43800</v>
      </c>
      <c r="C4529" s="24" t="s">
        <v>13</v>
      </c>
      <c r="D4529" s="34" t="s">
        <v>75</v>
      </c>
      <c r="E4529" s="26" t="s">
        <v>145</v>
      </c>
      <c r="F4529" s="25">
        <f t="shared" si="70"/>
        <v>43800</v>
      </c>
      <c r="G4529" s="22" t="str">
        <f>VLOOKUP(C4529,'2- CatalogosAseguradora'!$B:$D,3,FALSE)</f>
        <v>013</v>
      </c>
      <c r="H4529" s="23" t="str">
        <f>VLOOKUP(D4529,'1- CatalogoRamo'!$B:$G,3,FALSE)</f>
        <v>012</v>
      </c>
      <c r="I4529" s="31" t="str">
        <f>VLOOKUP(E4529,'0- CatalogoRubro'!$B:$D,3,FALSE)</f>
        <v>046</v>
      </c>
      <c r="J4529" s="1">
        <v>0</v>
      </c>
    </row>
    <row r="4530" spans="1:10" ht="48" x14ac:dyDescent="0.2">
      <c r="A4530" s="1">
        <v>4527</v>
      </c>
      <c r="B4530" s="4">
        <v>43800</v>
      </c>
      <c r="C4530" s="24" t="s">
        <v>13</v>
      </c>
      <c r="D4530" s="34" t="s">
        <v>75</v>
      </c>
      <c r="E4530" s="26" t="s">
        <v>146</v>
      </c>
      <c r="F4530" s="25">
        <f t="shared" si="70"/>
        <v>43800</v>
      </c>
      <c r="G4530" s="22" t="str">
        <f>VLOOKUP(C4530,'2- CatalogosAseguradora'!$B:$D,3,FALSE)</f>
        <v>013</v>
      </c>
      <c r="H4530" s="23" t="str">
        <f>VLOOKUP(D4530,'1- CatalogoRamo'!$B:$G,3,FALSE)</f>
        <v>012</v>
      </c>
      <c r="I4530" s="31" t="str">
        <f>VLOOKUP(E4530,'0- CatalogoRubro'!$B:$D,3,FALSE)</f>
        <v>047</v>
      </c>
      <c r="J4530" s="1">
        <v>19.40547016</v>
      </c>
    </row>
    <row r="4531" spans="1:10" ht="48" x14ac:dyDescent="0.2">
      <c r="A4531" s="1">
        <v>4528</v>
      </c>
      <c r="B4531" s="4">
        <v>43800</v>
      </c>
      <c r="C4531" s="24" t="s">
        <v>13</v>
      </c>
      <c r="D4531" s="34" t="s">
        <v>75</v>
      </c>
      <c r="E4531" s="29" t="s">
        <v>147</v>
      </c>
      <c r="F4531" s="25">
        <f t="shared" si="70"/>
        <v>43800</v>
      </c>
      <c r="G4531" s="22" t="str">
        <f>VLOOKUP(C4531,'2- CatalogosAseguradora'!$B:$D,3,FALSE)</f>
        <v>013</v>
      </c>
      <c r="H4531" s="23" t="str">
        <f>VLOOKUP(D4531,'1- CatalogoRamo'!$B:$G,3,FALSE)</f>
        <v>012</v>
      </c>
      <c r="I4531" s="31" t="str">
        <f>VLOOKUP(E4531,'0- CatalogoRubro'!$B:$D,3,FALSE)</f>
        <v>048</v>
      </c>
      <c r="J4531" s="1">
        <v>39.694411150000001</v>
      </c>
    </row>
    <row r="4532" spans="1:10" ht="48" x14ac:dyDescent="0.2">
      <c r="A4532" s="1">
        <v>4529</v>
      </c>
      <c r="B4532" s="4">
        <v>43800</v>
      </c>
      <c r="C4532" s="24" t="s">
        <v>13</v>
      </c>
      <c r="D4532" s="34" t="s">
        <v>75</v>
      </c>
      <c r="E4532" s="26" t="s">
        <v>148</v>
      </c>
      <c r="F4532" s="25">
        <f t="shared" si="70"/>
        <v>43800</v>
      </c>
      <c r="G4532" s="22" t="str">
        <f>VLOOKUP(C4532,'2- CatalogosAseguradora'!$B:$D,3,FALSE)</f>
        <v>013</v>
      </c>
      <c r="H4532" s="23" t="str">
        <f>VLOOKUP(D4532,'1- CatalogoRamo'!$B:$G,3,FALSE)</f>
        <v>012</v>
      </c>
      <c r="I4532" s="31" t="str">
        <f>VLOOKUP(E4532,'0- CatalogoRubro'!$B:$D,3,FALSE)</f>
        <v>049</v>
      </c>
      <c r="J4532" s="1">
        <v>69.595900909999997</v>
      </c>
    </row>
    <row r="4533" spans="1:10" ht="48" x14ac:dyDescent="0.2">
      <c r="A4533" s="1">
        <v>4530</v>
      </c>
      <c r="B4533" s="4">
        <v>43800</v>
      </c>
      <c r="C4533" s="24" t="s">
        <v>13</v>
      </c>
      <c r="D4533" s="34" t="s">
        <v>75</v>
      </c>
      <c r="E4533" s="27" t="s">
        <v>149</v>
      </c>
      <c r="F4533" s="25">
        <f t="shared" si="70"/>
        <v>43800</v>
      </c>
      <c r="G4533" s="22" t="str">
        <f>VLOOKUP(C4533,'2- CatalogosAseguradora'!$B:$D,3,FALSE)</f>
        <v>013</v>
      </c>
      <c r="H4533" s="23" t="str">
        <f>VLOOKUP(D4533,'1- CatalogoRamo'!$B:$G,3,FALSE)</f>
        <v>012</v>
      </c>
      <c r="I4533" s="31" t="str">
        <f>VLOOKUP(E4533,'0- CatalogoRubro'!$B:$D,3,FALSE)</f>
        <v>050</v>
      </c>
      <c r="J4533" s="1">
        <v>69.595900909999997</v>
      </c>
    </row>
    <row r="4534" spans="1:10" ht="48" x14ac:dyDescent="0.2">
      <c r="A4534" s="1">
        <v>4531</v>
      </c>
      <c r="B4534" s="4">
        <v>43800</v>
      </c>
      <c r="C4534" s="24" t="s">
        <v>13</v>
      </c>
      <c r="D4534" s="34" t="s">
        <v>75</v>
      </c>
      <c r="E4534" s="27" t="s">
        <v>150</v>
      </c>
      <c r="F4534" s="25">
        <f t="shared" si="70"/>
        <v>43800</v>
      </c>
      <c r="G4534" s="22" t="str">
        <f>VLOOKUP(C4534,'2- CatalogosAseguradora'!$B:$D,3,FALSE)</f>
        <v>013</v>
      </c>
      <c r="H4534" s="23" t="str">
        <f>VLOOKUP(D4534,'1- CatalogoRamo'!$B:$G,3,FALSE)</f>
        <v>012</v>
      </c>
      <c r="I4534" s="31" t="str">
        <f>VLOOKUP(E4534,'0- CatalogoRubro'!$B:$D,3,FALSE)</f>
        <v>051</v>
      </c>
      <c r="J4534" s="1">
        <v>0</v>
      </c>
    </row>
    <row r="4535" spans="1:10" ht="48" x14ac:dyDescent="0.2">
      <c r="A4535" s="1">
        <v>4532</v>
      </c>
      <c r="B4535" s="4">
        <v>43800</v>
      </c>
      <c r="C4535" s="24" t="s">
        <v>13</v>
      </c>
      <c r="D4535" s="34" t="s">
        <v>75</v>
      </c>
      <c r="E4535" s="26" t="s">
        <v>151</v>
      </c>
      <c r="F4535" s="25">
        <f t="shared" si="70"/>
        <v>43800</v>
      </c>
      <c r="G4535" s="22" t="str">
        <f>VLOOKUP(C4535,'2- CatalogosAseguradora'!$B:$D,3,FALSE)</f>
        <v>013</v>
      </c>
      <c r="H4535" s="23" t="str">
        <f>VLOOKUP(D4535,'1- CatalogoRamo'!$B:$G,3,FALSE)</f>
        <v>012</v>
      </c>
      <c r="I4535" s="31" t="str">
        <f>VLOOKUP(E4535,'0- CatalogoRubro'!$B:$D,3,FALSE)</f>
        <v>052</v>
      </c>
      <c r="J4535" s="1">
        <v>43.245358490000001</v>
      </c>
    </row>
    <row r="4536" spans="1:10" ht="48" x14ac:dyDescent="0.2">
      <c r="A4536" s="1">
        <v>4533</v>
      </c>
      <c r="B4536" s="4">
        <v>43800</v>
      </c>
      <c r="C4536" s="24" t="s">
        <v>13</v>
      </c>
      <c r="D4536" s="34" t="s">
        <v>75</v>
      </c>
      <c r="E4536" s="27" t="s">
        <v>152</v>
      </c>
      <c r="F4536" s="25">
        <f t="shared" si="70"/>
        <v>43800</v>
      </c>
      <c r="G4536" s="22" t="str">
        <f>VLOOKUP(C4536,'2- CatalogosAseguradora'!$B:$D,3,FALSE)</f>
        <v>013</v>
      </c>
      <c r="H4536" s="23" t="str">
        <f>VLOOKUP(D4536,'1- CatalogoRamo'!$B:$G,3,FALSE)</f>
        <v>012</v>
      </c>
      <c r="I4536" s="31" t="str">
        <f>VLOOKUP(E4536,'0- CatalogoRubro'!$B:$D,3,FALSE)</f>
        <v>053</v>
      </c>
      <c r="J4536" s="1">
        <v>43.245358490000001</v>
      </c>
    </row>
    <row r="4537" spans="1:10" ht="48" x14ac:dyDescent="0.2">
      <c r="A4537" s="1">
        <v>4534</v>
      </c>
      <c r="B4537" s="4">
        <v>43800</v>
      </c>
      <c r="C4537" s="24" t="s">
        <v>13</v>
      </c>
      <c r="D4537" s="34" t="s">
        <v>75</v>
      </c>
      <c r="E4537" s="27" t="s">
        <v>153</v>
      </c>
      <c r="F4537" s="25">
        <f t="shared" si="70"/>
        <v>43800</v>
      </c>
      <c r="G4537" s="22" t="str">
        <f>VLOOKUP(C4537,'2- CatalogosAseguradora'!$B:$D,3,FALSE)</f>
        <v>013</v>
      </c>
      <c r="H4537" s="23" t="str">
        <f>VLOOKUP(D4537,'1- CatalogoRamo'!$B:$G,3,FALSE)</f>
        <v>012</v>
      </c>
      <c r="I4537" s="31" t="str">
        <f>VLOOKUP(E4537,'0- CatalogoRubro'!$B:$D,3,FALSE)</f>
        <v>054</v>
      </c>
      <c r="J4537" s="1">
        <v>0</v>
      </c>
    </row>
    <row r="4538" spans="1:10" ht="48" x14ac:dyDescent="0.2">
      <c r="A4538" s="1">
        <v>4535</v>
      </c>
      <c r="B4538" s="4">
        <v>43800</v>
      </c>
      <c r="C4538" s="24" t="s">
        <v>13</v>
      </c>
      <c r="D4538" s="34" t="s">
        <v>75</v>
      </c>
      <c r="E4538" s="29" t="s">
        <v>154</v>
      </c>
      <c r="F4538" s="25">
        <f t="shared" si="70"/>
        <v>43800</v>
      </c>
      <c r="G4538" s="22" t="str">
        <f>VLOOKUP(C4538,'2- CatalogosAseguradora'!$B:$D,3,FALSE)</f>
        <v>013</v>
      </c>
      <c r="H4538" s="23" t="str">
        <f>VLOOKUP(D4538,'1- CatalogoRamo'!$B:$G,3,FALSE)</f>
        <v>012</v>
      </c>
      <c r="I4538" s="31" t="str">
        <f>VLOOKUP(E4538,'0- CatalogoRubro'!$B:$D,3,FALSE)</f>
        <v>055</v>
      </c>
      <c r="J4538" s="1">
        <v>26.35054242</v>
      </c>
    </row>
    <row r="4539" spans="1:10" ht="48" x14ac:dyDescent="0.2">
      <c r="A4539" s="1">
        <v>4536</v>
      </c>
      <c r="B4539" s="4">
        <v>43800</v>
      </c>
      <c r="C4539" s="24" t="s">
        <v>13</v>
      </c>
      <c r="D4539" s="34" t="s">
        <v>75</v>
      </c>
      <c r="E4539" s="29" t="s">
        <v>155</v>
      </c>
      <c r="F4539" s="25">
        <f t="shared" si="70"/>
        <v>43800</v>
      </c>
      <c r="G4539" s="22" t="str">
        <f>VLOOKUP(C4539,'2- CatalogosAseguradora'!$B:$D,3,FALSE)</f>
        <v>013</v>
      </c>
      <c r="H4539" s="23" t="str">
        <f>VLOOKUP(D4539,'1- CatalogoRamo'!$B:$G,3,FALSE)</f>
        <v>012</v>
      </c>
      <c r="I4539" s="31" t="str">
        <f>VLOOKUP(E4539,'0- CatalogoRubro'!$B:$D,3,FALSE)</f>
        <v>056</v>
      </c>
      <c r="J4539" s="1">
        <v>66.044953570000004</v>
      </c>
    </row>
    <row r="4540" spans="1:10" ht="32" x14ac:dyDescent="0.2">
      <c r="A4540" s="1">
        <v>4537</v>
      </c>
      <c r="B4540" s="4">
        <v>43800</v>
      </c>
      <c r="C4540" s="24" t="s">
        <v>13</v>
      </c>
      <c r="D4540" s="34" t="s">
        <v>159</v>
      </c>
      <c r="E4540" s="26" t="s">
        <v>104</v>
      </c>
      <c r="F4540" s="25">
        <f t="shared" si="70"/>
        <v>43800</v>
      </c>
      <c r="G4540" s="22" t="str">
        <f>VLOOKUP(C4540,'2- CatalogosAseguradora'!$B:$D,3,FALSE)</f>
        <v>013</v>
      </c>
      <c r="H4540" s="23" t="str">
        <f>VLOOKUP(D4540,'1- CatalogoRamo'!$B:$G,3,FALSE)</f>
        <v>011</v>
      </c>
      <c r="I4540" s="31" t="str">
        <f>VLOOKUP(E4540,'0- CatalogoRubro'!$B:$D,3,FALSE)</f>
        <v>001</v>
      </c>
      <c r="J4540" s="34">
        <v>81.877999700000004</v>
      </c>
    </row>
    <row r="4541" spans="1:10" ht="32" x14ac:dyDescent="0.2">
      <c r="A4541" s="1">
        <v>4538</v>
      </c>
      <c r="B4541" s="4">
        <v>43800</v>
      </c>
      <c r="C4541" s="24" t="s">
        <v>13</v>
      </c>
      <c r="D4541" s="34" t="s">
        <v>159</v>
      </c>
      <c r="E4541" s="27" t="s">
        <v>105</v>
      </c>
      <c r="F4541" s="25">
        <f t="shared" si="70"/>
        <v>43800</v>
      </c>
      <c r="G4541" s="22" t="str">
        <f>VLOOKUP(C4541,'2- CatalogosAseguradora'!$B:$D,3,FALSE)</f>
        <v>013</v>
      </c>
      <c r="H4541" s="23" t="str">
        <f>VLOOKUP(D4541,'1- CatalogoRamo'!$B:$G,3,FALSE)</f>
        <v>011</v>
      </c>
      <c r="I4541" s="31" t="str">
        <f>VLOOKUP(E4541,'0- CatalogoRubro'!$B:$D,3,FALSE)</f>
        <v>002</v>
      </c>
      <c r="J4541" s="1">
        <v>169.52999665999999</v>
      </c>
    </row>
    <row r="4542" spans="1:10" ht="32" x14ac:dyDescent="0.2">
      <c r="A4542" s="1">
        <v>4539</v>
      </c>
      <c r="B4542" s="4">
        <v>43800</v>
      </c>
      <c r="C4542" s="24" t="s">
        <v>13</v>
      </c>
      <c r="D4542" s="34" t="s">
        <v>159</v>
      </c>
      <c r="E4542" s="27" t="s">
        <v>106</v>
      </c>
      <c r="F4542" s="25">
        <f t="shared" si="70"/>
        <v>43800</v>
      </c>
      <c r="G4542" s="22" t="str">
        <f>VLOOKUP(C4542,'2- CatalogosAseguradora'!$B:$D,3,FALSE)</f>
        <v>013</v>
      </c>
      <c r="H4542" s="23" t="str">
        <f>VLOOKUP(D4542,'1- CatalogoRamo'!$B:$G,3,FALSE)</f>
        <v>011</v>
      </c>
      <c r="I4542" s="31" t="str">
        <f>VLOOKUP(E4542,'0- CatalogoRubro'!$B:$D,3,FALSE)</f>
        <v>003</v>
      </c>
      <c r="J4542" s="1">
        <v>168.17634486</v>
      </c>
    </row>
    <row r="4543" spans="1:10" ht="32" x14ac:dyDescent="0.2">
      <c r="A4543" s="1">
        <v>4540</v>
      </c>
      <c r="B4543" s="4">
        <v>43800</v>
      </c>
      <c r="C4543" s="24" t="s">
        <v>13</v>
      </c>
      <c r="D4543" s="34" t="s">
        <v>159</v>
      </c>
      <c r="E4543" s="27" t="s">
        <v>107</v>
      </c>
      <c r="F4543" s="25">
        <f t="shared" si="70"/>
        <v>43800</v>
      </c>
      <c r="G4543" s="22" t="str">
        <f>VLOOKUP(C4543,'2- CatalogosAseguradora'!$B:$D,3,FALSE)</f>
        <v>013</v>
      </c>
      <c r="H4543" s="23" t="str">
        <f>VLOOKUP(D4543,'1- CatalogoRamo'!$B:$G,3,FALSE)</f>
        <v>011</v>
      </c>
      <c r="I4543" s="31" t="str">
        <f>VLOOKUP(E4543,'0- CatalogoRubro'!$B:$D,3,FALSE)</f>
        <v>004</v>
      </c>
      <c r="J4543" s="1">
        <v>199.525779</v>
      </c>
    </row>
    <row r="4544" spans="1:10" ht="32" x14ac:dyDescent="0.2">
      <c r="A4544" s="1">
        <v>4541</v>
      </c>
      <c r="B4544" s="4">
        <v>43800</v>
      </c>
      <c r="C4544" s="24" t="s">
        <v>13</v>
      </c>
      <c r="D4544" s="34" t="s">
        <v>159</v>
      </c>
      <c r="E4544" s="27" t="s">
        <v>108</v>
      </c>
      <c r="F4544" s="25">
        <f t="shared" si="70"/>
        <v>43800</v>
      </c>
      <c r="G4544" s="22" t="str">
        <f>VLOOKUP(C4544,'2- CatalogosAseguradora'!$B:$D,3,FALSE)</f>
        <v>013</v>
      </c>
      <c r="H4544" s="23" t="str">
        <f>VLOOKUP(D4544,'1- CatalogoRamo'!$B:$G,3,FALSE)</f>
        <v>011</v>
      </c>
      <c r="I4544" s="31" t="str">
        <f>VLOOKUP(E4544,'0- CatalogoRubro'!$B:$D,3,FALSE)</f>
        <v>005</v>
      </c>
      <c r="J4544" s="1">
        <v>25.234543329999997</v>
      </c>
    </row>
    <row r="4545" spans="1:10" ht="32" x14ac:dyDescent="0.2">
      <c r="A4545" s="1">
        <v>4542</v>
      </c>
      <c r="B4545" s="4">
        <v>43800</v>
      </c>
      <c r="C4545" s="24" t="s">
        <v>13</v>
      </c>
      <c r="D4545" s="34" t="s">
        <v>159</v>
      </c>
      <c r="E4545" s="27" t="s">
        <v>109</v>
      </c>
      <c r="F4545" s="25">
        <f t="shared" si="70"/>
        <v>43800</v>
      </c>
      <c r="G4545" s="22" t="str">
        <f>VLOOKUP(C4545,'2- CatalogosAseguradora'!$B:$D,3,FALSE)</f>
        <v>013</v>
      </c>
      <c r="H4545" s="23" t="str">
        <f>VLOOKUP(D4545,'1- CatalogoRamo'!$B:$G,3,FALSE)</f>
        <v>011</v>
      </c>
      <c r="I4545" s="31" t="str">
        <f>VLOOKUP(E4545,'0- CatalogoRubro'!$B:$D,3,FALSE)</f>
        <v>006</v>
      </c>
      <c r="J4545" s="1">
        <v>6.1148908099999995</v>
      </c>
    </row>
    <row r="4546" spans="1:10" ht="32" x14ac:dyDescent="0.2">
      <c r="A4546" s="1">
        <v>4543</v>
      </c>
      <c r="B4546" s="4">
        <v>43800</v>
      </c>
      <c r="C4546" s="24" t="s">
        <v>13</v>
      </c>
      <c r="D4546" s="34" t="s">
        <v>159</v>
      </c>
      <c r="E4546" s="27" t="s">
        <v>110</v>
      </c>
      <c r="F4546" s="25">
        <f t="shared" si="70"/>
        <v>43800</v>
      </c>
      <c r="G4546" s="22" t="str">
        <f>VLOOKUP(C4546,'2- CatalogosAseguradora'!$B:$D,3,FALSE)</f>
        <v>013</v>
      </c>
      <c r="H4546" s="23" t="str">
        <f>VLOOKUP(D4546,'1- CatalogoRamo'!$B:$G,3,FALSE)</f>
        <v>011</v>
      </c>
      <c r="I4546" s="31" t="str">
        <f>VLOOKUP(E4546,'0- CatalogoRubro'!$B:$D,3,FALSE)</f>
        <v>007</v>
      </c>
      <c r="J4546" s="1">
        <v>0</v>
      </c>
    </row>
    <row r="4547" spans="1:10" ht="32" x14ac:dyDescent="0.2">
      <c r="A4547" s="1">
        <v>4544</v>
      </c>
      <c r="B4547" s="4">
        <v>43800</v>
      </c>
      <c r="C4547" s="24" t="s">
        <v>13</v>
      </c>
      <c r="D4547" s="34" t="s">
        <v>159</v>
      </c>
      <c r="E4547" s="27" t="s">
        <v>111</v>
      </c>
      <c r="F4547" s="25">
        <f t="shared" si="70"/>
        <v>43800</v>
      </c>
      <c r="G4547" s="22" t="str">
        <f>VLOOKUP(C4547,'2- CatalogosAseguradora'!$B:$D,3,FALSE)</f>
        <v>013</v>
      </c>
      <c r="H4547" s="23" t="str">
        <f>VLOOKUP(D4547,'1- CatalogoRamo'!$B:$G,3,FALSE)</f>
        <v>011</v>
      </c>
      <c r="I4547" s="31" t="str">
        <f>VLOOKUP(E4547,'0- CatalogoRubro'!$B:$D,3,FALSE)</f>
        <v>008</v>
      </c>
      <c r="J4547" s="1">
        <v>0</v>
      </c>
    </row>
    <row r="4548" spans="1:10" ht="32" x14ac:dyDescent="0.2">
      <c r="A4548" s="1">
        <v>4545</v>
      </c>
      <c r="B4548" s="4">
        <v>43800</v>
      </c>
      <c r="C4548" s="24" t="s">
        <v>13</v>
      </c>
      <c r="D4548" s="34" t="s">
        <v>159</v>
      </c>
      <c r="E4548" s="28" t="s">
        <v>112</v>
      </c>
      <c r="F4548" s="25">
        <f t="shared" si="70"/>
        <v>43800</v>
      </c>
      <c r="G4548" s="22" t="str">
        <f>VLOOKUP(C4548,'2- CatalogosAseguradora'!$B:$D,3,FALSE)</f>
        <v>013</v>
      </c>
      <c r="H4548" s="23" t="str">
        <f>VLOOKUP(D4548,'1- CatalogoRamo'!$B:$G,3,FALSE)</f>
        <v>011</v>
      </c>
      <c r="I4548" s="31" t="str">
        <f>VLOOKUP(E4548,'0- CatalogoRubro'!$B:$D,3,FALSE)</f>
        <v>009</v>
      </c>
      <c r="J4548" s="1">
        <v>-1.3536518</v>
      </c>
    </row>
    <row r="4549" spans="1:10" ht="32" x14ac:dyDescent="0.2">
      <c r="A4549" s="1">
        <v>4546</v>
      </c>
      <c r="B4549" s="4">
        <v>43800</v>
      </c>
      <c r="C4549" s="24" t="s">
        <v>13</v>
      </c>
      <c r="D4549" s="34" t="s">
        <v>159</v>
      </c>
      <c r="E4549" s="27" t="s">
        <v>113</v>
      </c>
      <c r="F4549" s="25">
        <f t="shared" ref="F4549:F4606" si="71">B4549</f>
        <v>43800</v>
      </c>
      <c r="G4549" s="22" t="str">
        <f>VLOOKUP(C4549,'2- CatalogosAseguradora'!$B:$D,3,FALSE)</f>
        <v>013</v>
      </c>
      <c r="H4549" s="23" t="str">
        <f>VLOOKUP(D4549,'1- CatalogoRamo'!$B:$G,3,FALSE)</f>
        <v>011</v>
      </c>
      <c r="I4549" s="31" t="str">
        <f>VLOOKUP(E4549,'0- CatalogoRubro'!$B:$D,3,FALSE)</f>
        <v>010</v>
      </c>
      <c r="J4549" s="1">
        <v>69.915622069999998</v>
      </c>
    </row>
    <row r="4550" spans="1:10" ht="32" x14ac:dyDescent="0.2">
      <c r="A4550" s="1">
        <v>4547</v>
      </c>
      <c r="B4550" s="4">
        <v>43800</v>
      </c>
      <c r="C4550" s="24" t="s">
        <v>13</v>
      </c>
      <c r="D4550" s="34" t="s">
        <v>159</v>
      </c>
      <c r="E4550" s="27" t="s">
        <v>114</v>
      </c>
      <c r="F4550" s="25">
        <f t="shared" si="71"/>
        <v>43800</v>
      </c>
      <c r="G4550" s="22" t="str">
        <f>VLOOKUP(C4550,'2- CatalogosAseguradora'!$B:$D,3,FALSE)</f>
        <v>013</v>
      </c>
      <c r="H4550" s="23" t="str">
        <f>VLOOKUP(D4550,'1- CatalogoRamo'!$B:$G,3,FALSE)</f>
        <v>011</v>
      </c>
      <c r="I4550" s="31" t="str">
        <f>VLOOKUP(E4550,'0- CatalogoRubro'!$B:$D,3,FALSE)</f>
        <v>011</v>
      </c>
      <c r="J4550" s="1">
        <v>69.915622069999998</v>
      </c>
    </row>
    <row r="4551" spans="1:10" ht="32" x14ac:dyDescent="0.2">
      <c r="A4551" s="1">
        <v>4548</v>
      </c>
      <c r="B4551" s="4">
        <v>43800</v>
      </c>
      <c r="C4551" s="24" t="s">
        <v>13</v>
      </c>
      <c r="D4551" s="34" t="s">
        <v>159</v>
      </c>
      <c r="E4551" s="27" t="s">
        <v>115</v>
      </c>
      <c r="F4551" s="25">
        <f t="shared" si="71"/>
        <v>43800</v>
      </c>
      <c r="G4551" s="22" t="str">
        <f>VLOOKUP(C4551,'2- CatalogosAseguradora'!$B:$D,3,FALSE)</f>
        <v>013</v>
      </c>
      <c r="H4551" s="23" t="str">
        <f>VLOOKUP(D4551,'1- CatalogoRamo'!$B:$G,3,FALSE)</f>
        <v>011</v>
      </c>
      <c r="I4551" s="31" t="str">
        <f>VLOOKUP(E4551,'0- CatalogoRubro'!$B:$D,3,FALSE)</f>
        <v>012</v>
      </c>
      <c r="J4551" s="1">
        <v>0</v>
      </c>
    </row>
    <row r="4552" spans="1:10" ht="32" x14ac:dyDescent="0.2">
      <c r="A4552" s="1">
        <v>4549</v>
      </c>
      <c r="B4552" s="4">
        <v>43800</v>
      </c>
      <c r="C4552" s="24" t="s">
        <v>13</v>
      </c>
      <c r="D4552" s="34" t="s">
        <v>159</v>
      </c>
      <c r="E4552" s="27" t="s">
        <v>116</v>
      </c>
      <c r="F4552" s="25">
        <f t="shared" si="71"/>
        <v>43800</v>
      </c>
      <c r="G4552" s="22" t="str">
        <f>VLOOKUP(C4552,'2- CatalogosAseguradora'!$B:$D,3,FALSE)</f>
        <v>013</v>
      </c>
      <c r="H4552" s="23" t="str">
        <f>VLOOKUP(D4552,'1- CatalogoRamo'!$B:$G,3,FALSE)</f>
        <v>011</v>
      </c>
      <c r="I4552" s="31" t="str">
        <f>VLOOKUP(E4552,'0- CatalogoRubro'!$B:$D,3,FALSE)</f>
        <v>013</v>
      </c>
      <c r="J4552" s="1">
        <v>27.71984029</v>
      </c>
    </row>
    <row r="4553" spans="1:10" ht="32" x14ac:dyDescent="0.2">
      <c r="A4553" s="1">
        <v>4550</v>
      </c>
      <c r="B4553" s="4">
        <v>43800</v>
      </c>
      <c r="C4553" s="24" t="s">
        <v>13</v>
      </c>
      <c r="D4553" s="34" t="s">
        <v>159</v>
      </c>
      <c r="E4553" s="27" t="s">
        <v>117</v>
      </c>
      <c r="F4553" s="25">
        <f t="shared" si="71"/>
        <v>43800</v>
      </c>
      <c r="G4553" s="22" t="str">
        <f>VLOOKUP(C4553,'2- CatalogosAseguradora'!$B:$D,3,FALSE)</f>
        <v>013</v>
      </c>
      <c r="H4553" s="23" t="str">
        <f>VLOOKUP(D4553,'1- CatalogoRamo'!$B:$G,3,FALSE)</f>
        <v>011</v>
      </c>
      <c r="I4553" s="31" t="str">
        <f>VLOOKUP(E4553,'0- CatalogoRubro'!$B:$D,3,FALSE)</f>
        <v>014</v>
      </c>
      <c r="J4553" s="1">
        <v>27.71984029</v>
      </c>
    </row>
    <row r="4554" spans="1:10" ht="32" x14ac:dyDescent="0.2">
      <c r="A4554" s="1">
        <v>4551</v>
      </c>
      <c r="B4554" s="4">
        <v>43800</v>
      </c>
      <c r="C4554" s="24" t="s">
        <v>13</v>
      </c>
      <c r="D4554" s="34" t="s">
        <v>159</v>
      </c>
      <c r="E4554" s="27" t="s">
        <v>118</v>
      </c>
      <c r="F4554" s="25">
        <f t="shared" si="71"/>
        <v>43800</v>
      </c>
      <c r="G4554" s="22" t="str">
        <f>VLOOKUP(C4554,'2- CatalogosAseguradora'!$B:$D,3,FALSE)</f>
        <v>013</v>
      </c>
      <c r="H4554" s="23" t="str">
        <f>VLOOKUP(D4554,'1- CatalogoRamo'!$B:$G,3,FALSE)</f>
        <v>011</v>
      </c>
      <c r="I4554" s="31" t="str">
        <f>VLOOKUP(E4554,'0- CatalogoRubro'!$B:$D,3,FALSE)</f>
        <v>015</v>
      </c>
      <c r="J4554" s="1">
        <v>0</v>
      </c>
    </row>
    <row r="4555" spans="1:10" ht="32" x14ac:dyDescent="0.2">
      <c r="A4555" s="1">
        <v>4552</v>
      </c>
      <c r="B4555" s="4">
        <v>43800</v>
      </c>
      <c r="C4555" s="24" t="s">
        <v>13</v>
      </c>
      <c r="D4555" s="34" t="s">
        <v>159</v>
      </c>
      <c r="E4555" s="27" t="s">
        <v>119</v>
      </c>
      <c r="F4555" s="25">
        <f t="shared" si="71"/>
        <v>43800</v>
      </c>
      <c r="G4555" s="22" t="str">
        <f>VLOOKUP(C4555,'2- CatalogosAseguradora'!$B:$D,3,FALSE)</f>
        <v>013</v>
      </c>
      <c r="H4555" s="23" t="str">
        <f>VLOOKUP(D4555,'1- CatalogoRamo'!$B:$G,3,FALSE)</f>
        <v>011</v>
      </c>
      <c r="I4555" s="31" t="str">
        <f>VLOOKUP(E4555,'0- CatalogoRubro'!$B:$D,3,FALSE)</f>
        <v>016</v>
      </c>
      <c r="J4555" s="1">
        <v>9.9834654</v>
      </c>
    </row>
    <row r="4556" spans="1:10" ht="32" x14ac:dyDescent="0.2">
      <c r="A4556" s="1">
        <v>4553</v>
      </c>
      <c r="B4556" s="4">
        <v>43800</v>
      </c>
      <c r="C4556" s="24" t="s">
        <v>13</v>
      </c>
      <c r="D4556" s="34" t="s">
        <v>159</v>
      </c>
      <c r="E4556" s="26" t="s">
        <v>120</v>
      </c>
      <c r="F4556" s="25">
        <f t="shared" si="71"/>
        <v>43800</v>
      </c>
      <c r="G4556" s="22" t="str">
        <f>VLOOKUP(C4556,'2- CatalogosAseguradora'!$B:$D,3,FALSE)</f>
        <v>013</v>
      </c>
      <c r="H4556" s="23" t="str">
        <f>VLOOKUP(D4556,'1- CatalogoRamo'!$B:$G,3,FALSE)</f>
        <v>011</v>
      </c>
      <c r="I4556" s="31" t="str">
        <f>VLOOKUP(E4556,'0- CatalogoRubro'!$B:$D,3,FALSE)</f>
        <v>017</v>
      </c>
      <c r="J4556" s="1">
        <v>27.723815680000001</v>
      </c>
    </row>
    <row r="4557" spans="1:10" ht="32" x14ac:dyDescent="0.2">
      <c r="A4557" s="1">
        <v>4554</v>
      </c>
      <c r="B4557" s="4">
        <v>43800</v>
      </c>
      <c r="C4557" s="24" t="s">
        <v>13</v>
      </c>
      <c r="D4557" s="34" t="s">
        <v>159</v>
      </c>
      <c r="E4557" s="27" t="s">
        <v>121</v>
      </c>
      <c r="F4557" s="25">
        <f t="shared" si="71"/>
        <v>43800</v>
      </c>
      <c r="G4557" s="22" t="str">
        <f>VLOOKUP(C4557,'2- CatalogosAseguradora'!$B:$D,3,FALSE)</f>
        <v>013</v>
      </c>
      <c r="H4557" s="23" t="str">
        <f>VLOOKUP(D4557,'1- CatalogoRamo'!$B:$G,3,FALSE)</f>
        <v>011</v>
      </c>
      <c r="I4557" s="31" t="str">
        <f>VLOOKUP(E4557,'0- CatalogoRubro'!$B:$D,3,FALSE)</f>
        <v>018</v>
      </c>
      <c r="J4557" s="1">
        <v>17.124229969999998</v>
      </c>
    </row>
    <row r="4558" spans="1:10" ht="32" x14ac:dyDescent="0.2">
      <c r="A4558" s="1">
        <v>4555</v>
      </c>
      <c r="B4558" s="4">
        <v>43800</v>
      </c>
      <c r="C4558" s="24" t="s">
        <v>13</v>
      </c>
      <c r="D4558" s="34" t="s">
        <v>159</v>
      </c>
      <c r="E4558" s="27" t="s">
        <v>106</v>
      </c>
      <c r="F4558" s="25">
        <f t="shared" si="71"/>
        <v>43800</v>
      </c>
      <c r="G4558" s="22" t="str">
        <f>VLOOKUP(C4558,'2- CatalogosAseguradora'!$B:$D,3,FALSE)</f>
        <v>013</v>
      </c>
      <c r="H4558" s="23" t="str">
        <f>VLOOKUP(D4558,'1- CatalogoRamo'!$B:$G,3,FALSE)</f>
        <v>011</v>
      </c>
      <c r="I4558" s="31" t="str">
        <f>VLOOKUP(E4558,'0- CatalogoRubro'!$B:$D,3,FALSE)</f>
        <v>003</v>
      </c>
      <c r="J4558" s="1">
        <v>17.124229969999998</v>
      </c>
    </row>
    <row r="4559" spans="1:10" ht="32" x14ac:dyDescent="0.2">
      <c r="A4559" s="1">
        <v>4556</v>
      </c>
      <c r="B4559" s="4">
        <v>43800</v>
      </c>
      <c r="C4559" s="24" t="s">
        <v>13</v>
      </c>
      <c r="D4559" s="34" t="s">
        <v>159</v>
      </c>
      <c r="E4559" s="27" t="s">
        <v>111</v>
      </c>
      <c r="F4559" s="25">
        <f t="shared" si="71"/>
        <v>43800</v>
      </c>
      <c r="G4559" s="22" t="str">
        <f>VLOOKUP(C4559,'2- CatalogosAseguradora'!$B:$D,3,FALSE)</f>
        <v>013</v>
      </c>
      <c r="H4559" s="23" t="str">
        <f>VLOOKUP(D4559,'1- CatalogoRamo'!$B:$G,3,FALSE)</f>
        <v>011</v>
      </c>
      <c r="I4559" s="31" t="str">
        <f>VLOOKUP(E4559,'0- CatalogoRubro'!$B:$D,3,FALSE)</f>
        <v>008</v>
      </c>
      <c r="J4559" s="1">
        <v>0</v>
      </c>
    </row>
    <row r="4560" spans="1:10" ht="32" x14ac:dyDescent="0.2">
      <c r="A4560" s="1">
        <v>4557</v>
      </c>
      <c r="B4560" s="4">
        <v>43800</v>
      </c>
      <c r="C4560" s="24" t="s">
        <v>13</v>
      </c>
      <c r="D4560" s="34" t="s">
        <v>159</v>
      </c>
      <c r="E4560" s="27" t="s">
        <v>122</v>
      </c>
      <c r="F4560" s="25">
        <f t="shared" si="71"/>
        <v>43800</v>
      </c>
      <c r="G4560" s="22" t="str">
        <f>VLOOKUP(C4560,'2- CatalogosAseguradora'!$B:$D,3,FALSE)</f>
        <v>013</v>
      </c>
      <c r="H4560" s="23" t="str">
        <f>VLOOKUP(D4560,'1- CatalogoRamo'!$B:$G,3,FALSE)</f>
        <v>011</v>
      </c>
      <c r="I4560" s="31" t="str">
        <f>VLOOKUP(E4560,'0- CatalogoRubro'!$B:$D,3,FALSE)</f>
        <v>021</v>
      </c>
      <c r="J4560" s="1">
        <v>0</v>
      </c>
    </row>
    <row r="4561" spans="1:10" ht="32" x14ac:dyDescent="0.2">
      <c r="A4561" s="1">
        <v>4558</v>
      </c>
      <c r="B4561" s="4">
        <v>43800</v>
      </c>
      <c r="C4561" s="24" t="s">
        <v>13</v>
      </c>
      <c r="D4561" s="34" t="s">
        <v>159</v>
      </c>
      <c r="E4561" s="27" t="s">
        <v>123</v>
      </c>
      <c r="F4561" s="25">
        <f t="shared" si="71"/>
        <v>43800</v>
      </c>
      <c r="G4561" s="22" t="str">
        <f>VLOOKUP(C4561,'2- CatalogosAseguradora'!$B:$D,3,FALSE)</f>
        <v>013</v>
      </c>
      <c r="H4561" s="23" t="str">
        <f>VLOOKUP(D4561,'1- CatalogoRamo'!$B:$G,3,FALSE)</f>
        <v>011</v>
      </c>
      <c r="I4561" s="31" t="str">
        <f>VLOOKUP(E4561,'0- CatalogoRubro'!$B:$D,3,FALSE)</f>
        <v>022</v>
      </c>
      <c r="J4561" s="1">
        <v>8.8082138599999986</v>
      </c>
    </row>
    <row r="4562" spans="1:10" ht="32" x14ac:dyDescent="0.2">
      <c r="A4562" s="1">
        <v>4559</v>
      </c>
      <c r="B4562" s="4">
        <v>43800</v>
      </c>
      <c r="C4562" s="24" t="s">
        <v>13</v>
      </c>
      <c r="D4562" s="34" t="s">
        <v>159</v>
      </c>
      <c r="E4562" s="27" t="s">
        <v>124</v>
      </c>
      <c r="F4562" s="25">
        <f t="shared" si="71"/>
        <v>43800</v>
      </c>
      <c r="G4562" s="22" t="str">
        <f>VLOOKUP(C4562,'2- CatalogosAseguradora'!$B:$D,3,FALSE)</f>
        <v>013</v>
      </c>
      <c r="H4562" s="23" t="str">
        <f>VLOOKUP(D4562,'1- CatalogoRamo'!$B:$G,3,FALSE)</f>
        <v>011</v>
      </c>
      <c r="I4562" s="31" t="str">
        <f>VLOOKUP(E4562,'0- CatalogoRubro'!$B:$D,3,FALSE)</f>
        <v>023</v>
      </c>
      <c r="J4562" s="1">
        <v>8.8082138599999986</v>
      </c>
    </row>
    <row r="4563" spans="1:10" ht="32" x14ac:dyDescent="0.2">
      <c r="A4563" s="1">
        <v>4560</v>
      </c>
      <c r="B4563" s="4">
        <v>43800</v>
      </c>
      <c r="C4563" s="24" t="s">
        <v>13</v>
      </c>
      <c r="D4563" s="34" t="s">
        <v>159</v>
      </c>
      <c r="E4563" s="27" t="s">
        <v>125</v>
      </c>
      <c r="F4563" s="25">
        <f t="shared" si="71"/>
        <v>43800</v>
      </c>
      <c r="G4563" s="22" t="str">
        <f>VLOOKUP(C4563,'2- CatalogosAseguradora'!$B:$D,3,FALSE)</f>
        <v>013</v>
      </c>
      <c r="H4563" s="23" t="str">
        <f>VLOOKUP(D4563,'1- CatalogoRamo'!$B:$G,3,FALSE)</f>
        <v>011</v>
      </c>
      <c r="I4563" s="31" t="str">
        <f>VLOOKUP(E4563,'0- CatalogoRubro'!$B:$D,3,FALSE)</f>
        <v>024</v>
      </c>
      <c r="J4563" s="1">
        <v>0</v>
      </c>
    </row>
    <row r="4564" spans="1:10" ht="32" x14ac:dyDescent="0.2">
      <c r="A4564" s="1">
        <v>4561</v>
      </c>
      <c r="B4564" s="4">
        <v>43800</v>
      </c>
      <c r="C4564" s="24" t="s">
        <v>13</v>
      </c>
      <c r="D4564" s="34" t="s">
        <v>159</v>
      </c>
      <c r="E4564" s="27" t="s">
        <v>126</v>
      </c>
      <c r="F4564" s="25">
        <f t="shared" si="71"/>
        <v>43800</v>
      </c>
      <c r="G4564" s="22" t="str">
        <f>VLOOKUP(C4564,'2- CatalogosAseguradora'!$B:$D,3,FALSE)</f>
        <v>013</v>
      </c>
      <c r="H4564" s="23" t="str">
        <f>VLOOKUP(D4564,'1- CatalogoRamo'!$B:$G,3,FALSE)</f>
        <v>011</v>
      </c>
      <c r="I4564" s="31" t="str">
        <f>VLOOKUP(E4564,'0- CatalogoRubro'!$B:$D,3,FALSE)</f>
        <v>025</v>
      </c>
      <c r="J4564" s="1">
        <v>3.4099999999999998E-2</v>
      </c>
    </row>
    <row r="4565" spans="1:10" ht="32" x14ac:dyDescent="0.2">
      <c r="A4565" s="1">
        <v>4562</v>
      </c>
      <c r="B4565" s="4">
        <v>43800</v>
      </c>
      <c r="C4565" s="24" t="s">
        <v>13</v>
      </c>
      <c r="D4565" s="34" t="s">
        <v>159</v>
      </c>
      <c r="E4565" s="27" t="s">
        <v>127</v>
      </c>
      <c r="F4565" s="25">
        <f t="shared" si="71"/>
        <v>43800</v>
      </c>
      <c r="G4565" s="22" t="str">
        <f>VLOOKUP(C4565,'2- CatalogosAseguradora'!$B:$D,3,FALSE)</f>
        <v>013</v>
      </c>
      <c r="H4565" s="23" t="str">
        <f>VLOOKUP(D4565,'1- CatalogoRamo'!$B:$G,3,FALSE)</f>
        <v>011</v>
      </c>
      <c r="I4565" s="31" t="str">
        <f>VLOOKUP(E4565,'0- CatalogoRubro'!$B:$D,3,FALSE)</f>
        <v>026</v>
      </c>
      <c r="J4565" s="1">
        <v>1.82547185</v>
      </c>
    </row>
    <row r="4566" spans="1:10" ht="32" x14ac:dyDescent="0.2">
      <c r="A4566" s="1">
        <v>4563</v>
      </c>
      <c r="B4566" s="4">
        <v>43800</v>
      </c>
      <c r="C4566" s="24" t="s">
        <v>13</v>
      </c>
      <c r="D4566" s="34" t="s">
        <v>159</v>
      </c>
      <c r="E4566" s="26" t="s">
        <v>128</v>
      </c>
      <c r="F4566" s="25">
        <f t="shared" si="71"/>
        <v>43800</v>
      </c>
      <c r="G4566" s="22" t="str">
        <f>VLOOKUP(C4566,'2- CatalogosAseguradora'!$B:$D,3,FALSE)</f>
        <v>013</v>
      </c>
      <c r="H4566" s="23" t="str">
        <f>VLOOKUP(D4566,'1- CatalogoRamo'!$B:$G,3,FALSE)</f>
        <v>011</v>
      </c>
      <c r="I4566" s="31" t="str">
        <f>VLOOKUP(E4566,'0- CatalogoRubro'!$B:$D,3,FALSE)</f>
        <v>027</v>
      </c>
      <c r="J4566" s="1">
        <v>0</v>
      </c>
    </row>
    <row r="4567" spans="1:10" ht="32" x14ac:dyDescent="0.2">
      <c r="A4567" s="1">
        <v>4564</v>
      </c>
      <c r="B4567" s="4">
        <v>43800</v>
      </c>
      <c r="C4567" s="24" t="s">
        <v>13</v>
      </c>
      <c r="D4567" s="34" t="s">
        <v>159</v>
      </c>
      <c r="E4567" s="27" t="s">
        <v>129</v>
      </c>
      <c r="F4567" s="25">
        <f t="shared" si="71"/>
        <v>43800</v>
      </c>
      <c r="G4567" s="22" t="str">
        <f>VLOOKUP(C4567,'2- CatalogosAseguradora'!$B:$D,3,FALSE)</f>
        <v>013</v>
      </c>
      <c r="H4567" s="23" t="str">
        <f>VLOOKUP(D4567,'1- CatalogoRamo'!$B:$G,3,FALSE)</f>
        <v>011</v>
      </c>
      <c r="I4567" s="31" t="str">
        <f>VLOOKUP(E4567,'0- CatalogoRubro'!$B:$D,3,FALSE)</f>
        <v>028</v>
      </c>
      <c r="J4567" s="1">
        <v>0</v>
      </c>
    </row>
    <row r="4568" spans="1:10" ht="32" x14ac:dyDescent="0.2">
      <c r="A4568" s="1">
        <v>4565</v>
      </c>
      <c r="B4568" s="4">
        <v>43800</v>
      </c>
      <c r="C4568" s="24" t="s">
        <v>13</v>
      </c>
      <c r="D4568" s="34" t="s">
        <v>159</v>
      </c>
      <c r="E4568" s="27" t="s">
        <v>130</v>
      </c>
      <c r="F4568" s="25">
        <f t="shared" si="71"/>
        <v>43800</v>
      </c>
      <c r="G4568" s="22" t="str">
        <f>VLOOKUP(C4568,'2- CatalogosAseguradora'!$B:$D,3,FALSE)</f>
        <v>013</v>
      </c>
      <c r="H4568" s="23" t="str">
        <f>VLOOKUP(D4568,'1- CatalogoRamo'!$B:$G,3,FALSE)</f>
        <v>011</v>
      </c>
      <c r="I4568" s="31" t="str">
        <f>VLOOKUP(E4568,'0- CatalogoRubro'!$B:$D,3,FALSE)</f>
        <v>029</v>
      </c>
      <c r="J4568" s="1">
        <v>0</v>
      </c>
    </row>
    <row r="4569" spans="1:10" ht="32" x14ac:dyDescent="0.2">
      <c r="A4569" s="1">
        <v>4566</v>
      </c>
      <c r="B4569" s="4">
        <v>43800</v>
      </c>
      <c r="C4569" s="24" t="s">
        <v>13</v>
      </c>
      <c r="D4569" s="34" t="s">
        <v>159</v>
      </c>
      <c r="E4569" s="26" t="s">
        <v>131</v>
      </c>
      <c r="F4569" s="25">
        <f t="shared" si="71"/>
        <v>43800</v>
      </c>
      <c r="G4569" s="22" t="str">
        <f>VLOOKUP(C4569,'2- CatalogosAseguradora'!$B:$D,3,FALSE)</f>
        <v>013</v>
      </c>
      <c r="H4569" s="23" t="str">
        <f>VLOOKUP(D4569,'1- CatalogoRamo'!$B:$G,3,FALSE)</f>
        <v>011</v>
      </c>
      <c r="I4569" s="31" t="str">
        <f>VLOOKUP(E4569,'0- CatalogoRubro'!$B:$D,3,FALSE)</f>
        <v>030</v>
      </c>
      <c r="J4569" s="1">
        <v>0</v>
      </c>
    </row>
    <row r="4570" spans="1:10" ht="32" x14ac:dyDescent="0.2">
      <c r="A4570" s="1">
        <v>4567</v>
      </c>
      <c r="B4570" s="4">
        <v>43800</v>
      </c>
      <c r="C4570" s="24" t="s">
        <v>13</v>
      </c>
      <c r="D4570" s="34" t="s">
        <v>159</v>
      </c>
      <c r="E4570" s="27" t="s">
        <v>132</v>
      </c>
      <c r="F4570" s="25">
        <f t="shared" si="71"/>
        <v>43800</v>
      </c>
      <c r="G4570" s="22" t="str">
        <f>VLOOKUP(C4570,'2- CatalogosAseguradora'!$B:$D,3,FALSE)</f>
        <v>013</v>
      </c>
      <c r="H4570" s="23" t="str">
        <f>VLOOKUP(D4570,'1- CatalogoRamo'!$B:$G,3,FALSE)</f>
        <v>011</v>
      </c>
      <c r="I4570" s="31" t="str">
        <f>VLOOKUP(E4570,'0- CatalogoRubro'!$B:$D,3,FALSE)</f>
        <v>031</v>
      </c>
      <c r="J4570" s="1">
        <v>0</v>
      </c>
    </row>
    <row r="4571" spans="1:10" ht="32" x14ac:dyDescent="0.2">
      <c r="A4571" s="1">
        <v>4568</v>
      </c>
      <c r="B4571" s="4">
        <v>43800</v>
      </c>
      <c r="C4571" s="24" t="s">
        <v>13</v>
      </c>
      <c r="D4571" s="34" t="s">
        <v>159</v>
      </c>
      <c r="E4571" s="27" t="s">
        <v>106</v>
      </c>
      <c r="F4571" s="25">
        <f t="shared" si="71"/>
        <v>43800</v>
      </c>
      <c r="G4571" s="22" t="str">
        <f>VLOOKUP(C4571,'2- CatalogosAseguradora'!$B:$D,3,FALSE)</f>
        <v>013</v>
      </c>
      <c r="H4571" s="23" t="str">
        <f>VLOOKUP(D4571,'1- CatalogoRamo'!$B:$G,3,FALSE)</f>
        <v>011</v>
      </c>
      <c r="I4571" s="31" t="str">
        <f>VLOOKUP(E4571,'0- CatalogoRubro'!$B:$D,3,FALSE)</f>
        <v>003</v>
      </c>
      <c r="J4571" s="1">
        <v>0</v>
      </c>
    </row>
    <row r="4572" spans="1:10" ht="32" x14ac:dyDescent="0.2">
      <c r="A4572" s="1">
        <v>4569</v>
      </c>
      <c r="B4572" s="4">
        <v>43800</v>
      </c>
      <c r="C4572" s="24" t="s">
        <v>13</v>
      </c>
      <c r="D4572" s="34" t="s">
        <v>159</v>
      </c>
      <c r="E4572" s="27" t="s">
        <v>111</v>
      </c>
      <c r="F4572" s="25">
        <f t="shared" si="71"/>
        <v>43800</v>
      </c>
      <c r="G4572" s="22" t="str">
        <f>VLOOKUP(C4572,'2- CatalogosAseguradora'!$B:$D,3,FALSE)</f>
        <v>013</v>
      </c>
      <c r="H4572" s="23" t="str">
        <f>VLOOKUP(D4572,'1- CatalogoRamo'!$B:$G,3,FALSE)</f>
        <v>011</v>
      </c>
      <c r="I4572" s="31" t="str">
        <f>VLOOKUP(E4572,'0- CatalogoRubro'!$B:$D,3,FALSE)</f>
        <v>008</v>
      </c>
      <c r="J4572" s="1">
        <v>0</v>
      </c>
    </row>
    <row r="4573" spans="1:10" ht="32" x14ac:dyDescent="0.2">
      <c r="A4573" s="1">
        <v>4570</v>
      </c>
      <c r="B4573" s="4">
        <v>43800</v>
      </c>
      <c r="C4573" s="24" t="s">
        <v>13</v>
      </c>
      <c r="D4573" s="34" t="s">
        <v>159</v>
      </c>
      <c r="E4573" s="27" t="s">
        <v>133</v>
      </c>
      <c r="F4573" s="25">
        <f t="shared" si="71"/>
        <v>43800</v>
      </c>
      <c r="G4573" s="22" t="str">
        <f>VLOOKUP(C4573,'2- CatalogosAseguradora'!$B:$D,3,FALSE)</f>
        <v>013</v>
      </c>
      <c r="H4573" s="23" t="str">
        <f>VLOOKUP(D4573,'1- CatalogoRamo'!$B:$G,3,FALSE)</f>
        <v>011</v>
      </c>
      <c r="I4573" s="31" t="str">
        <f>VLOOKUP(E4573,'0- CatalogoRubro'!$B:$D,3,FALSE)</f>
        <v>034</v>
      </c>
      <c r="J4573" s="1">
        <v>0</v>
      </c>
    </row>
    <row r="4574" spans="1:10" ht="32" x14ac:dyDescent="0.2">
      <c r="A4574" s="1">
        <v>4571</v>
      </c>
      <c r="B4574" s="4">
        <v>43800</v>
      </c>
      <c r="C4574" s="24" t="s">
        <v>13</v>
      </c>
      <c r="D4574" s="34" t="s">
        <v>159</v>
      </c>
      <c r="E4574" s="27" t="s">
        <v>134</v>
      </c>
      <c r="F4574" s="25">
        <f t="shared" si="71"/>
        <v>43800</v>
      </c>
      <c r="G4574" s="22" t="str">
        <f>VLOOKUP(C4574,'2- CatalogosAseguradora'!$B:$D,3,FALSE)</f>
        <v>013</v>
      </c>
      <c r="H4574" s="23" t="str">
        <f>VLOOKUP(D4574,'1- CatalogoRamo'!$B:$G,3,FALSE)</f>
        <v>011</v>
      </c>
      <c r="I4574" s="31" t="str">
        <f>VLOOKUP(E4574,'0- CatalogoRubro'!$B:$D,3,FALSE)</f>
        <v>035</v>
      </c>
      <c r="J4574" s="1">
        <v>0</v>
      </c>
    </row>
    <row r="4575" spans="1:10" ht="32" x14ac:dyDescent="0.2">
      <c r="A4575" s="1">
        <v>4572</v>
      </c>
      <c r="B4575" s="4">
        <v>43800</v>
      </c>
      <c r="C4575" s="24" t="s">
        <v>13</v>
      </c>
      <c r="D4575" s="34" t="s">
        <v>159</v>
      </c>
      <c r="E4575" s="27" t="s">
        <v>135</v>
      </c>
      <c r="F4575" s="25">
        <f t="shared" si="71"/>
        <v>43800</v>
      </c>
      <c r="G4575" s="22" t="str">
        <f>VLOOKUP(C4575,'2- CatalogosAseguradora'!$B:$D,3,FALSE)</f>
        <v>013</v>
      </c>
      <c r="H4575" s="23" t="str">
        <f>VLOOKUP(D4575,'1- CatalogoRamo'!$B:$G,3,FALSE)</f>
        <v>011</v>
      </c>
      <c r="I4575" s="31" t="str">
        <f>VLOOKUP(E4575,'0- CatalogoRubro'!$B:$D,3,FALSE)</f>
        <v>036</v>
      </c>
      <c r="J4575" s="1">
        <v>0</v>
      </c>
    </row>
    <row r="4576" spans="1:10" ht="32" x14ac:dyDescent="0.2">
      <c r="A4576" s="1">
        <v>4573</v>
      </c>
      <c r="B4576" s="4">
        <v>43800</v>
      </c>
      <c r="C4576" s="24" t="s">
        <v>13</v>
      </c>
      <c r="D4576" s="34" t="s">
        <v>159</v>
      </c>
      <c r="E4576" s="27" t="s">
        <v>136</v>
      </c>
      <c r="F4576" s="25">
        <f t="shared" si="71"/>
        <v>43800</v>
      </c>
      <c r="G4576" s="22" t="str">
        <f>VLOOKUP(C4576,'2- CatalogosAseguradora'!$B:$D,3,FALSE)</f>
        <v>013</v>
      </c>
      <c r="H4576" s="23" t="str">
        <f>VLOOKUP(D4576,'1- CatalogoRamo'!$B:$G,3,FALSE)</f>
        <v>011</v>
      </c>
      <c r="I4576" s="31" t="str">
        <f>VLOOKUP(E4576,'0- CatalogoRubro'!$B:$D,3,FALSE)</f>
        <v>037</v>
      </c>
      <c r="J4576" s="1">
        <v>0</v>
      </c>
    </row>
    <row r="4577" spans="1:10" ht="32" x14ac:dyDescent="0.2">
      <c r="A4577" s="1">
        <v>4574</v>
      </c>
      <c r="B4577" s="4">
        <v>43800</v>
      </c>
      <c r="C4577" s="24" t="s">
        <v>13</v>
      </c>
      <c r="D4577" s="34" t="s">
        <v>159</v>
      </c>
      <c r="E4577" s="27" t="s">
        <v>137</v>
      </c>
      <c r="F4577" s="25">
        <f t="shared" si="71"/>
        <v>43800</v>
      </c>
      <c r="G4577" s="22" t="str">
        <f>VLOOKUP(C4577,'2- CatalogosAseguradora'!$B:$D,3,FALSE)</f>
        <v>013</v>
      </c>
      <c r="H4577" s="23" t="str">
        <f>VLOOKUP(D4577,'1- CatalogoRamo'!$B:$G,3,FALSE)</f>
        <v>011</v>
      </c>
      <c r="I4577" s="31" t="str">
        <f>VLOOKUP(E4577,'0- CatalogoRubro'!$B:$D,3,FALSE)</f>
        <v>038</v>
      </c>
      <c r="J4577" s="1">
        <v>0</v>
      </c>
    </row>
    <row r="4578" spans="1:10" ht="32" x14ac:dyDescent="0.2">
      <c r="A4578" s="1">
        <v>4575</v>
      </c>
      <c r="B4578" s="4">
        <v>43800</v>
      </c>
      <c r="C4578" s="24" t="s">
        <v>13</v>
      </c>
      <c r="D4578" s="34" t="s">
        <v>159</v>
      </c>
      <c r="E4578" s="27" t="s">
        <v>138</v>
      </c>
      <c r="F4578" s="25">
        <f t="shared" si="71"/>
        <v>43800</v>
      </c>
      <c r="G4578" s="22" t="str">
        <f>VLOOKUP(C4578,'2- CatalogosAseguradora'!$B:$D,3,FALSE)</f>
        <v>013</v>
      </c>
      <c r="H4578" s="23" t="str">
        <f>VLOOKUP(D4578,'1- CatalogoRamo'!$B:$G,3,FALSE)</f>
        <v>011</v>
      </c>
      <c r="I4578" s="31" t="str">
        <f>VLOOKUP(E4578,'0- CatalogoRubro'!$B:$D,3,FALSE)</f>
        <v>039</v>
      </c>
      <c r="J4578" s="1">
        <v>0</v>
      </c>
    </row>
    <row r="4579" spans="1:10" ht="32" x14ac:dyDescent="0.2">
      <c r="A4579" s="1">
        <v>4576</v>
      </c>
      <c r="B4579" s="4">
        <v>43800</v>
      </c>
      <c r="C4579" s="24" t="s">
        <v>13</v>
      </c>
      <c r="D4579" s="34" t="s">
        <v>159</v>
      </c>
      <c r="E4579" s="27" t="s">
        <v>139</v>
      </c>
      <c r="F4579" s="25">
        <f t="shared" si="71"/>
        <v>43800</v>
      </c>
      <c r="G4579" s="22" t="str">
        <f>VLOOKUP(C4579,'2- CatalogosAseguradora'!$B:$D,3,FALSE)</f>
        <v>013</v>
      </c>
      <c r="H4579" s="23" t="str">
        <f>VLOOKUP(D4579,'1- CatalogoRamo'!$B:$G,3,FALSE)</f>
        <v>011</v>
      </c>
      <c r="I4579" s="31" t="str">
        <f>VLOOKUP(E4579,'0- CatalogoRubro'!$B:$D,3,FALSE)</f>
        <v>040</v>
      </c>
      <c r="J4579" s="1">
        <v>0</v>
      </c>
    </row>
    <row r="4580" spans="1:10" ht="32" x14ac:dyDescent="0.2">
      <c r="A4580" s="1">
        <v>4577</v>
      </c>
      <c r="B4580" s="4">
        <v>43800</v>
      </c>
      <c r="C4580" s="24" t="s">
        <v>13</v>
      </c>
      <c r="D4580" s="34" t="s">
        <v>159</v>
      </c>
      <c r="E4580" s="27" t="s">
        <v>140</v>
      </c>
      <c r="F4580" s="25">
        <f t="shared" si="71"/>
        <v>43800</v>
      </c>
      <c r="G4580" s="22" t="str">
        <f>VLOOKUP(C4580,'2- CatalogosAseguradora'!$B:$D,3,FALSE)</f>
        <v>013</v>
      </c>
      <c r="H4580" s="23" t="str">
        <f>VLOOKUP(D4580,'1- CatalogoRamo'!$B:$G,3,FALSE)</f>
        <v>011</v>
      </c>
      <c r="I4580" s="31" t="str">
        <f>VLOOKUP(E4580,'0- CatalogoRubro'!$B:$D,3,FALSE)</f>
        <v>041</v>
      </c>
      <c r="J4580" s="1">
        <v>0</v>
      </c>
    </row>
    <row r="4581" spans="1:10" ht="32" x14ac:dyDescent="0.2">
      <c r="A4581" s="1">
        <v>4578</v>
      </c>
      <c r="B4581" s="4">
        <v>43800</v>
      </c>
      <c r="C4581" s="24" t="s">
        <v>13</v>
      </c>
      <c r="D4581" s="34" t="s">
        <v>159</v>
      </c>
      <c r="E4581" s="26" t="s">
        <v>141</v>
      </c>
      <c r="F4581" s="25">
        <f t="shared" si="71"/>
        <v>43800</v>
      </c>
      <c r="G4581" s="22" t="str">
        <f>VLOOKUP(C4581,'2- CatalogosAseguradora'!$B:$D,3,FALSE)</f>
        <v>013</v>
      </c>
      <c r="H4581" s="23" t="str">
        <f>VLOOKUP(D4581,'1- CatalogoRamo'!$B:$G,3,FALSE)</f>
        <v>011</v>
      </c>
      <c r="I4581" s="31" t="str">
        <f>VLOOKUP(E4581,'0- CatalogoRubro'!$B:$D,3,FALSE)</f>
        <v>042</v>
      </c>
      <c r="J4581" s="1">
        <v>19.81448061</v>
      </c>
    </row>
    <row r="4582" spans="1:10" ht="32" x14ac:dyDescent="0.2">
      <c r="A4582" s="1">
        <v>4579</v>
      </c>
      <c r="B4582" s="4">
        <v>43800</v>
      </c>
      <c r="C4582" s="24" t="s">
        <v>13</v>
      </c>
      <c r="D4582" s="34" t="s">
        <v>159</v>
      </c>
      <c r="E4582" s="27" t="s">
        <v>142</v>
      </c>
      <c r="F4582" s="25">
        <f t="shared" si="71"/>
        <v>43800</v>
      </c>
      <c r="G4582" s="22" t="str">
        <f>VLOOKUP(C4582,'2- CatalogosAseguradora'!$B:$D,3,FALSE)</f>
        <v>013</v>
      </c>
      <c r="H4582" s="23" t="str">
        <f>VLOOKUP(D4582,'1- CatalogoRamo'!$B:$G,3,FALSE)</f>
        <v>011</v>
      </c>
      <c r="I4582" s="31" t="str">
        <f>VLOOKUP(E4582,'0- CatalogoRubro'!$B:$D,3,FALSE)</f>
        <v>043</v>
      </c>
      <c r="J4582" s="1">
        <v>25.910759760000001</v>
      </c>
    </row>
    <row r="4583" spans="1:10" ht="32" x14ac:dyDescent="0.2">
      <c r="A4583" s="1">
        <v>4580</v>
      </c>
      <c r="B4583" s="4">
        <v>43800</v>
      </c>
      <c r="C4583" s="24" t="s">
        <v>13</v>
      </c>
      <c r="D4583" s="34" t="s">
        <v>159</v>
      </c>
      <c r="E4583" s="27" t="s">
        <v>143</v>
      </c>
      <c r="F4583" s="25">
        <f t="shared" si="71"/>
        <v>43800</v>
      </c>
      <c r="G4583" s="22" t="str">
        <f>VLOOKUP(C4583,'2- CatalogosAseguradora'!$B:$D,3,FALSE)</f>
        <v>013</v>
      </c>
      <c r="H4583" s="23" t="str">
        <f>VLOOKUP(D4583,'1- CatalogoRamo'!$B:$G,3,FALSE)</f>
        <v>011</v>
      </c>
      <c r="I4583" s="31" t="str">
        <f>VLOOKUP(E4583,'0- CatalogoRubro'!$B:$D,3,FALSE)</f>
        <v>044</v>
      </c>
      <c r="J4583" s="1">
        <v>0.88622953000000004</v>
      </c>
    </row>
    <row r="4584" spans="1:10" ht="32" x14ac:dyDescent="0.2">
      <c r="A4584" s="1">
        <v>4581</v>
      </c>
      <c r="B4584" s="4">
        <v>43800</v>
      </c>
      <c r="C4584" s="24" t="s">
        <v>13</v>
      </c>
      <c r="D4584" s="34" t="s">
        <v>159</v>
      </c>
      <c r="E4584" s="27" t="s">
        <v>144</v>
      </c>
      <c r="F4584" s="25">
        <f t="shared" si="71"/>
        <v>43800</v>
      </c>
      <c r="G4584" s="22" t="str">
        <f>VLOOKUP(C4584,'2- CatalogosAseguradora'!$B:$D,3,FALSE)</f>
        <v>013</v>
      </c>
      <c r="H4584" s="23" t="str">
        <f>VLOOKUP(D4584,'1- CatalogoRamo'!$B:$G,3,FALSE)</f>
        <v>011</v>
      </c>
      <c r="I4584" s="31" t="str">
        <f>VLOOKUP(E4584,'0- CatalogoRubro'!$B:$D,3,FALSE)</f>
        <v>045</v>
      </c>
      <c r="J4584" s="1">
        <v>6.9825086799999996</v>
      </c>
    </row>
    <row r="4585" spans="1:10" ht="32" x14ac:dyDescent="0.2">
      <c r="A4585" s="1">
        <v>4582</v>
      </c>
      <c r="B4585" s="4">
        <v>43800</v>
      </c>
      <c r="C4585" s="24" t="s">
        <v>13</v>
      </c>
      <c r="D4585" s="34" t="s">
        <v>159</v>
      </c>
      <c r="E4585" s="26" t="s">
        <v>145</v>
      </c>
      <c r="F4585" s="25">
        <f t="shared" si="71"/>
        <v>43800</v>
      </c>
      <c r="G4585" s="22" t="str">
        <f>VLOOKUP(C4585,'2- CatalogosAseguradora'!$B:$D,3,FALSE)</f>
        <v>013</v>
      </c>
      <c r="H4585" s="23" t="str">
        <f>VLOOKUP(D4585,'1- CatalogoRamo'!$B:$G,3,FALSE)</f>
        <v>011</v>
      </c>
      <c r="I4585" s="31" t="str">
        <f>VLOOKUP(E4585,'0- CatalogoRubro'!$B:$D,3,FALSE)</f>
        <v>046</v>
      </c>
      <c r="J4585" s="1">
        <v>0</v>
      </c>
    </row>
    <row r="4586" spans="1:10" ht="32" x14ac:dyDescent="0.2">
      <c r="A4586" s="1">
        <v>4583</v>
      </c>
      <c r="B4586" s="4">
        <v>43800</v>
      </c>
      <c r="C4586" s="24" t="s">
        <v>13</v>
      </c>
      <c r="D4586" s="34" t="s">
        <v>159</v>
      </c>
      <c r="E4586" s="26" t="s">
        <v>146</v>
      </c>
      <c r="F4586" s="25">
        <f t="shared" si="71"/>
        <v>43800</v>
      </c>
      <c r="G4586" s="22" t="str">
        <f>VLOOKUP(C4586,'2- CatalogosAseguradora'!$B:$D,3,FALSE)</f>
        <v>013</v>
      </c>
      <c r="H4586" s="23" t="str">
        <f>VLOOKUP(D4586,'1- CatalogoRamo'!$B:$G,3,FALSE)</f>
        <v>011</v>
      </c>
      <c r="I4586" s="31" t="str">
        <f>VLOOKUP(E4586,'0- CatalogoRubro'!$B:$D,3,FALSE)</f>
        <v>047</v>
      </c>
      <c r="J4586" s="1">
        <v>6.5232003700000005</v>
      </c>
    </row>
    <row r="4587" spans="1:10" ht="32" x14ac:dyDescent="0.2">
      <c r="A4587" s="1">
        <v>4584</v>
      </c>
      <c r="B4587" s="4">
        <v>43800</v>
      </c>
      <c r="C4587" s="24" t="s">
        <v>13</v>
      </c>
      <c r="D4587" s="34" t="s">
        <v>159</v>
      </c>
      <c r="E4587" s="29" t="s">
        <v>147</v>
      </c>
      <c r="F4587" s="25">
        <f t="shared" si="71"/>
        <v>43800</v>
      </c>
      <c r="G4587" s="22" t="str">
        <f>VLOOKUP(C4587,'2- CatalogosAseguradora'!$B:$D,3,FALSE)</f>
        <v>013</v>
      </c>
      <c r="H4587" s="23" t="str">
        <f>VLOOKUP(D4587,'1- CatalogoRamo'!$B:$G,3,FALSE)</f>
        <v>011</v>
      </c>
      <c r="I4587" s="31" t="str">
        <f>VLOOKUP(E4587,'0- CatalogoRubro'!$B:$D,3,FALSE)</f>
        <v>048</v>
      </c>
      <c r="J4587" s="1">
        <v>27.816503040000001</v>
      </c>
    </row>
    <row r="4588" spans="1:10" ht="32" x14ac:dyDescent="0.2">
      <c r="A4588" s="1">
        <v>4585</v>
      </c>
      <c r="B4588" s="4">
        <v>43800</v>
      </c>
      <c r="C4588" s="24" t="s">
        <v>13</v>
      </c>
      <c r="D4588" s="34" t="s">
        <v>159</v>
      </c>
      <c r="E4588" s="26" t="s">
        <v>148</v>
      </c>
      <c r="F4588" s="25">
        <f t="shared" si="71"/>
        <v>43800</v>
      </c>
      <c r="G4588" s="22" t="str">
        <f>VLOOKUP(C4588,'2- CatalogosAseguradora'!$B:$D,3,FALSE)</f>
        <v>013</v>
      </c>
      <c r="H4588" s="23" t="str">
        <f>VLOOKUP(D4588,'1- CatalogoRamo'!$B:$G,3,FALSE)</f>
        <v>011</v>
      </c>
      <c r="I4588" s="31" t="str">
        <f>VLOOKUP(E4588,'0- CatalogoRubro'!$B:$D,3,FALSE)</f>
        <v>049</v>
      </c>
      <c r="J4588" s="1">
        <v>22.857539280000001</v>
      </c>
    </row>
    <row r="4589" spans="1:10" ht="32" x14ac:dyDescent="0.2">
      <c r="A4589" s="1">
        <v>4586</v>
      </c>
      <c r="B4589" s="4">
        <v>43800</v>
      </c>
      <c r="C4589" s="24" t="s">
        <v>13</v>
      </c>
      <c r="D4589" s="34" t="s">
        <v>159</v>
      </c>
      <c r="E4589" s="27" t="s">
        <v>149</v>
      </c>
      <c r="F4589" s="25">
        <f t="shared" si="71"/>
        <v>43800</v>
      </c>
      <c r="G4589" s="22" t="str">
        <f>VLOOKUP(C4589,'2- CatalogosAseguradora'!$B:$D,3,FALSE)</f>
        <v>013</v>
      </c>
      <c r="H4589" s="23" t="str">
        <f>VLOOKUP(D4589,'1- CatalogoRamo'!$B:$G,3,FALSE)</f>
        <v>011</v>
      </c>
      <c r="I4589" s="31" t="str">
        <f>VLOOKUP(E4589,'0- CatalogoRubro'!$B:$D,3,FALSE)</f>
        <v>050</v>
      </c>
      <c r="J4589" s="1">
        <v>22.857539280000001</v>
      </c>
    </row>
    <row r="4590" spans="1:10" ht="32" x14ac:dyDescent="0.2">
      <c r="A4590" s="1">
        <v>4587</v>
      </c>
      <c r="B4590" s="4">
        <v>43800</v>
      </c>
      <c r="C4590" s="24" t="s">
        <v>13</v>
      </c>
      <c r="D4590" s="34" t="s">
        <v>159</v>
      </c>
      <c r="E4590" s="27" t="s">
        <v>150</v>
      </c>
      <c r="F4590" s="25">
        <f t="shared" si="71"/>
        <v>43800</v>
      </c>
      <c r="G4590" s="22" t="str">
        <f>VLOOKUP(C4590,'2- CatalogosAseguradora'!$B:$D,3,FALSE)</f>
        <v>013</v>
      </c>
      <c r="H4590" s="23" t="str">
        <f>VLOOKUP(D4590,'1- CatalogoRamo'!$B:$G,3,FALSE)</f>
        <v>011</v>
      </c>
      <c r="I4590" s="31" t="str">
        <f>VLOOKUP(E4590,'0- CatalogoRubro'!$B:$D,3,FALSE)</f>
        <v>051</v>
      </c>
      <c r="J4590" s="1">
        <v>0</v>
      </c>
    </row>
    <row r="4591" spans="1:10" ht="32" x14ac:dyDescent="0.2">
      <c r="A4591" s="1">
        <v>4588</v>
      </c>
      <c r="B4591" s="4">
        <v>43800</v>
      </c>
      <c r="C4591" s="24" t="s">
        <v>13</v>
      </c>
      <c r="D4591" s="34" t="s">
        <v>159</v>
      </c>
      <c r="E4591" s="26" t="s">
        <v>151</v>
      </c>
      <c r="F4591" s="25">
        <f t="shared" si="71"/>
        <v>43800</v>
      </c>
      <c r="G4591" s="22" t="str">
        <f>VLOOKUP(C4591,'2- CatalogosAseguradora'!$B:$D,3,FALSE)</f>
        <v>013</v>
      </c>
      <c r="H4591" s="23" t="str">
        <f>VLOOKUP(D4591,'1- CatalogoRamo'!$B:$G,3,FALSE)</f>
        <v>011</v>
      </c>
      <c r="I4591" s="31" t="str">
        <f>VLOOKUP(E4591,'0- CatalogoRubro'!$B:$D,3,FALSE)</f>
        <v>052</v>
      </c>
      <c r="J4591" s="1">
        <v>10.172570279999999</v>
      </c>
    </row>
    <row r="4592" spans="1:10" ht="32" x14ac:dyDescent="0.2">
      <c r="A4592" s="1">
        <v>4589</v>
      </c>
      <c r="B4592" s="4">
        <v>43800</v>
      </c>
      <c r="C4592" s="24" t="s">
        <v>13</v>
      </c>
      <c r="D4592" s="34" t="s">
        <v>159</v>
      </c>
      <c r="E4592" s="27" t="s">
        <v>152</v>
      </c>
      <c r="F4592" s="25">
        <f t="shared" si="71"/>
        <v>43800</v>
      </c>
      <c r="G4592" s="22" t="str">
        <f>VLOOKUP(C4592,'2- CatalogosAseguradora'!$B:$D,3,FALSE)</f>
        <v>013</v>
      </c>
      <c r="H4592" s="23" t="str">
        <f>VLOOKUP(D4592,'1- CatalogoRamo'!$B:$G,3,FALSE)</f>
        <v>011</v>
      </c>
      <c r="I4592" s="31" t="str">
        <f>VLOOKUP(E4592,'0- CatalogoRubro'!$B:$D,3,FALSE)</f>
        <v>053</v>
      </c>
      <c r="J4592" s="1">
        <v>10.172570279999999</v>
      </c>
    </row>
    <row r="4593" spans="1:10" ht="32" x14ac:dyDescent="0.2">
      <c r="A4593" s="1">
        <v>4590</v>
      </c>
      <c r="B4593" s="4">
        <v>43800</v>
      </c>
      <c r="C4593" s="24" t="s">
        <v>13</v>
      </c>
      <c r="D4593" s="34" t="s">
        <v>159</v>
      </c>
      <c r="E4593" s="27" t="s">
        <v>153</v>
      </c>
      <c r="F4593" s="25">
        <f t="shared" si="71"/>
        <v>43800</v>
      </c>
      <c r="G4593" s="22" t="str">
        <f>VLOOKUP(C4593,'2- CatalogosAseguradora'!$B:$D,3,FALSE)</f>
        <v>013</v>
      </c>
      <c r="H4593" s="23" t="str">
        <f>VLOOKUP(D4593,'1- CatalogoRamo'!$B:$G,3,FALSE)</f>
        <v>011</v>
      </c>
      <c r="I4593" s="31" t="str">
        <f>VLOOKUP(E4593,'0- CatalogoRubro'!$B:$D,3,FALSE)</f>
        <v>054</v>
      </c>
      <c r="J4593" s="1">
        <v>0</v>
      </c>
    </row>
    <row r="4594" spans="1:10" ht="32" x14ac:dyDescent="0.2">
      <c r="A4594" s="1">
        <v>4591</v>
      </c>
      <c r="B4594" s="4">
        <v>43800</v>
      </c>
      <c r="C4594" s="24" t="s">
        <v>13</v>
      </c>
      <c r="D4594" s="34" t="s">
        <v>159</v>
      </c>
      <c r="E4594" s="29" t="s">
        <v>154</v>
      </c>
      <c r="F4594" s="25">
        <f t="shared" si="71"/>
        <v>43800</v>
      </c>
      <c r="G4594" s="22" t="str">
        <f>VLOOKUP(C4594,'2- CatalogosAseguradora'!$B:$D,3,FALSE)</f>
        <v>013</v>
      </c>
      <c r="H4594" s="23" t="str">
        <f>VLOOKUP(D4594,'1- CatalogoRamo'!$B:$G,3,FALSE)</f>
        <v>011</v>
      </c>
      <c r="I4594" s="31" t="str">
        <f>VLOOKUP(E4594,'0- CatalogoRubro'!$B:$D,3,FALSE)</f>
        <v>055</v>
      </c>
      <c r="J4594" s="1">
        <v>12.684969000000001</v>
      </c>
    </row>
    <row r="4595" spans="1:10" ht="32" x14ac:dyDescent="0.2">
      <c r="A4595" s="1">
        <v>4592</v>
      </c>
      <c r="B4595" s="4">
        <v>43800</v>
      </c>
      <c r="C4595" s="24" t="s">
        <v>13</v>
      </c>
      <c r="D4595" s="34" t="s">
        <v>159</v>
      </c>
      <c r="E4595" s="29" t="s">
        <v>155</v>
      </c>
      <c r="F4595" s="25">
        <f t="shared" si="71"/>
        <v>43800</v>
      </c>
      <c r="G4595" s="22" t="str">
        <f>VLOOKUP(C4595,'2- CatalogosAseguradora'!$B:$D,3,FALSE)</f>
        <v>013</v>
      </c>
      <c r="H4595" s="23" t="str">
        <f>VLOOKUP(D4595,'1- CatalogoRamo'!$B:$G,3,FALSE)</f>
        <v>011</v>
      </c>
      <c r="I4595" s="31" t="str">
        <f>VLOOKUP(E4595,'0- CatalogoRubro'!$B:$D,3,FALSE)</f>
        <v>056</v>
      </c>
      <c r="J4595" s="1">
        <v>40.501472039999996</v>
      </c>
    </row>
    <row r="4596" spans="1:10" ht="16" x14ac:dyDescent="0.2">
      <c r="A4596" s="1">
        <v>4593</v>
      </c>
      <c r="B4596" s="20">
        <v>42795</v>
      </c>
      <c r="C4596" s="1" t="s">
        <v>1</v>
      </c>
      <c r="D4596" s="32" t="s">
        <v>162</v>
      </c>
      <c r="E4596" s="26" t="s">
        <v>104</v>
      </c>
      <c r="F4596" s="25">
        <f t="shared" si="71"/>
        <v>42795</v>
      </c>
      <c r="G4596" s="22" t="str">
        <f>VLOOKUP(C4596,'2- CatalogosAseguradora'!$B:$D,3,FALSE)</f>
        <v>001</v>
      </c>
      <c r="H4596" s="23" t="str">
        <f>VLOOKUP(D4596,'1- CatalogoRamo'!$B:$G,3,FALSE)</f>
        <v>025</v>
      </c>
      <c r="I4596" s="31" t="str">
        <f>VLOOKUP(E4596,'0- CatalogoRubro'!$B:$D,3,FALSE)</f>
        <v>001</v>
      </c>
      <c r="J4596" s="34">
        <v>115415.01045492999</v>
      </c>
    </row>
    <row r="4597" spans="1:10" ht="16" x14ac:dyDescent="0.2">
      <c r="A4597" s="1">
        <v>4594</v>
      </c>
      <c r="B4597" s="20">
        <v>42795</v>
      </c>
      <c r="C4597" s="1" t="s">
        <v>1</v>
      </c>
      <c r="D4597" s="32" t="s">
        <v>162</v>
      </c>
      <c r="E4597" s="27" t="s">
        <v>105</v>
      </c>
      <c r="F4597" s="25">
        <f t="shared" si="71"/>
        <v>42795</v>
      </c>
      <c r="G4597" s="22" t="str">
        <f>VLOOKUP(C4597,'2- CatalogosAseguradora'!$B:$D,3,FALSE)</f>
        <v>001</v>
      </c>
      <c r="H4597" s="23" t="str">
        <f>VLOOKUP(D4597,'1- CatalogoRamo'!$B:$G,3,FALSE)</f>
        <v>025</v>
      </c>
      <c r="I4597" s="31" t="str">
        <f>VLOOKUP(E4597,'0- CatalogoRubro'!$B:$D,3,FALSE)</f>
        <v>002</v>
      </c>
      <c r="J4597" s="1">
        <v>211692.91349770001</v>
      </c>
    </row>
    <row r="4598" spans="1:10" ht="16" x14ac:dyDescent="0.2">
      <c r="A4598" s="1">
        <v>4595</v>
      </c>
      <c r="B4598" s="20">
        <v>42795</v>
      </c>
      <c r="C4598" s="1" t="s">
        <v>1</v>
      </c>
      <c r="D4598" s="32" t="s">
        <v>162</v>
      </c>
      <c r="E4598" s="27" t="s">
        <v>106</v>
      </c>
      <c r="F4598" s="25">
        <f t="shared" si="71"/>
        <v>42795</v>
      </c>
      <c r="G4598" s="22" t="str">
        <f>VLOOKUP(C4598,'2- CatalogosAseguradora'!$B:$D,3,FALSE)</f>
        <v>001</v>
      </c>
      <c r="H4598" s="23" t="str">
        <f>VLOOKUP(D4598,'1- CatalogoRamo'!$B:$G,3,FALSE)</f>
        <v>025</v>
      </c>
      <c r="I4598" s="31" t="str">
        <f>VLOOKUP(E4598,'0- CatalogoRubro'!$B:$D,3,FALSE)</f>
        <v>003</v>
      </c>
      <c r="J4598" s="1">
        <v>211952.07688282998</v>
      </c>
    </row>
    <row r="4599" spans="1:10" ht="16" x14ac:dyDescent="0.2">
      <c r="A4599" s="1">
        <v>4600</v>
      </c>
      <c r="B4599" s="20">
        <v>42795</v>
      </c>
      <c r="C4599" s="1" t="s">
        <v>1</v>
      </c>
      <c r="D4599" s="32" t="s">
        <v>162</v>
      </c>
      <c r="E4599" s="27" t="s">
        <v>111</v>
      </c>
      <c r="F4599" s="25">
        <f t="shared" si="71"/>
        <v>42795</v>
      </c>
      <c r="G4599" s="22" t="str">
        <f>VLOOKUP(C4599,'2- CatalogosAseguradora'!$B:$D,3,FALSE)</f>
        <v>001</v>
      </c>
      <c r="H4599" s="23" t="str">
        <f>VLOOKUP(D4599,'1- CatalogoRamo'!$B:$G,3,FALSE)</f>
        <v>025</v>
      </c>
      <c r="I4599" s="31" t="str">
        <f>VLOOKUP(E4599,'0- CatalogoRubro'!$B:$D,3,FALSE)</f>
        <v>008</v>
      </c>
      <c r="J4599" s="1">
        <v>392.85828243000003</v>
      </c>
    </row>
    <row r="4600" spans="1:10" ht="16" x14ac:dyDescent="0.2">
      <c r="A4600" s="1">
        <v>4601</v>
      </c>
      <c r="B4600" s="20">
        <v>42795</v>
      </c>
      <c r="C4600" s="1" t="s">
        <v>1</v>
      </c>
      <c r="D4600" s="32" t="s">
        <v>162</v>
      </c>
      <c r="E4600" s="28" t="s">
        <v>112</v>
      </c>
      <c r="F4600" s="25">
        <f t="shared" si="71"/>
        <v>42795</v>
      </c>
      <c r="G4600" s="22" t="str">
        <f>VLOOKUP(C4600,'2- CatalogosAseguradora'!$B:$D,3,FALSE)</f>
        <v>001</v>
      </c>
      <c r="H4600" s="23" t="str">
        <f>VLOOKUP(D4600,'1- CatalogoRamo'!$B:$G,3,FALSE)</f>
        <v>025</v>
      </c>
      <c r="I4600" s="31" t="str">
        <f>VLOOKUP(E4600,'0- CatalogoRubro'!$B:$D,3,FALSE)</f>
        <v>009</v>
      </c>
      <c r="J4600" s="1">
        <v>652.02166755999997</v>
      </c>
    </row>
    <row r="4601" spans="1:10" ht="16" x14ac:dyDescent="0.2">
      <c r="A4601" s="1">
        <v>4602</v>
      </c>
      <c r="B4601" s="20">
        <v>42795</v>
      </c>
      <c r="C4601" s="1" t="s">
        <v>1</v>
      </c>
      <c r="D4601" s="32" t="s">
        <v>162</v>
      </c>
      <c r="E4601" s="27" t="s">
        <v>113</v>
      </c>
      <c r="F4601" s="25">
        <f t="shared" si="71"/>
        <v>42795</v>
      </c>
      <c r="G4601" s="22" t="str">
        <f>VLOOKUP(C4601,'2- CatalogosAseguradora'!$B:$D,3,FALSE)</f>
        <v>001</v>
      </c>
      <c r="H4601" s="23" t="str">
        <f>VLOOKUP(D4601,'1- CatalogoRamo'!$B:$G,3,FALSE)</f>
        <v>025</v>
      </c>
      <c r="I4601" s="31" t="str">
        <f>VLOOKUP(E4601,'0- CatalogoRubro'!$B:$D,3,FALSE)</f>
        <v>010</v>
      </c>
      <c r="J4601" s="1">
        <v>17245.10113671</v>
      </c>
    </row>
    <row r="4602" spans="1:10" ht="16" x14ac:dyDescent="0.2">
      <c r="A4602" s="1">
        <v>4605</v>
      </c>
      <c r="B4602" s="20">
        <v>42795</v>
      </c>
      <c r="C4602" s="1" t="s">
        <v>1</v>
      </c>
      <c r="D4602" s="32" t="s">
        <v>162</v>
      </c>
      <c r="E4602" s="27" t="s">
        <v>116</v>
      </c>
      <c r="F4602" s="25">
        <f t="shared" si="71"/>
        <v>42795</v>
      </c>
      <c r="G4602" s="22" t="str">
        <f>VLOOKUP(C4602,'2- CatalogosAseguradora'!$B:$D,3,FALSE)</f>
        <v>001</v>
      </c>
      <c r="H4602" s="23" t="str">
        <f>VLOOKUP(D4602,'1- CatalogoRamo'!$B:$G,3,FALSE)</f>
        <v>025</v>
      </c>
      <c r="I4602" s="31" t="str">
        <f>VLOOKUP(E4602,'0- CatalogoRubro'!$B:$D,3,FALSE)</f>
        <v>013</v>
      </c>
      <c r="J4602" s="1">
        <v>79441.187059579999</v>
      </c>
    </row>
    <row r="4603" spans="1:10" ht="16" x14ac:dyDescent="0.2">
      <c r="A4603" s="1">
        <v>4606</v>
      </c>
      <c r="B4603" s="20">
        <v>42795</v>
      </c>
      <c r="C4603" s="1" t="s">
        <v>1</v>
      </c>
      <c r="D4603" s="32" t="s">
        <v>162</v>
      </c>
      <c r="E4603" s="27" t="s">
        <v>117</v>
      </c>
      <c r="F4603" s="25">
        <f t="shared" si="71"/>
        <v>42795</v>
      </c>
      <c r="G4603" s="22" t="str">
        <f>VLOOKUP(C4603,'2- CatalogosAseguradora'!$B:$D,3,FALSE)</f>
        <v>001</v>
      </c>
      <c r="H4603" s="23" t="str">
        <f>VLOOKUP(D4603,'1- CatalogoRamo'!$B:$G,3,FALSE)</f>
        <v>025</v>
      </c>
      <c r="I4603" s="31" t="str">
        <f>VLOOKUP(E4603,'0- CatalogoRubro'!$B:$D,3,FALSE)</f>
        <v>014</v>
      </c>
      <c r="J4603" s="1">
        <v>79416.183559850004</v>
      </c>
    </row>
    <row r="4604" spans="1:10" ht="16" x14ac:dyDescent="0.2">
      <c r="A4604" s="1">
        <v>4607</v>
      </c>
      <c r="B4604" s="20">
        <v>42795</v>
      </c>
      <c r="C4604" s="1" t="s">
        <v>1</v>
      </c>
      <c r="D4604" s="32" t="s">
        <v>162</v>
      </c>
      <c r="E4604" s="27" t="s">
        <v>118</v>
      </c>
      <c r="F4604" s="25">
        <f t="shared" si="71"/>
        <v>42795</v>
      </c>
      <c r="G4604" s="22" t="str">
        <f>VLOOKUP(C4604,'2- CatalogosAseguradora'!$B:$D,3,FALSE)</f>
        <v>001</v>
      </c>
      <c r="H4604" s="23" t="str">
        <f>VLOOKUP(D4604,'1- CatalogoRamo'!$B:$G,3,FALSE)</f>
        <v>025</v>
      </c>
      <c r="I4604" s="31" t="str">
        <f>VLOOKUP(E4604,'0- CatalogoRubro'!$B:$D,3,FALSE)</f>
        <v>015</v>
      </c>
      <c r="J4604" s="1">
        <v>25.003499730000001</v>
      </c>
    </row>
    <row r="4605" spans="1:10" ht="16" x14ac:dyDescent="0.2">
      <c r="A4605" s="1">
        <v>4608</v>
      </c>
      <c r="B4605" s="20">
        <v>42795</v>
      </c>
      <c r="C4605" s="1" t="s">
        <v>1</v>
      </c>
      <c r="D4605" s="32" t="s">
        <v>162</v>
      </c>
      <c r="E4605" s="27" t="s">
        <v>119</v>
      </c>
      <c r="F4605" s="25">
        <f t="shared" si="71"/>
        <v>42795</v>
      </c>
      <c r="G4605" s="22" t="str">
        <f>VLOOKUP(C4605,'2- CatalogosAseguradora'!$B:$D,3,FALSE)</f>
        <v>001</v>
      </c>
      <c r="H4605" s="23" t="str">
        <f>VLOOKUP(D4605,'1- CatalogoRamo'!$B:$G,3,FALSE)</f>
        <v>025</v>
      </c>
      <c r="I4605" s="31" t="str">
        <f>VLOOKUP(E4605,'0- CatalogoRubro'!$B:$D,3,FALSE)</f>
        <v>016</v>
      </c>
      <c r="J4605" s="1">
        <v>408.38515351999996</v>
      </c>
    </row>
    <row r="4606" spans="1:10" ht="16" x14ac:dyDescent="0.2">
      <c r="A4606" s="1">
        <v>4609</v>
      </c>
      <c r="B4606" s="20">
        <v>42795</v>
      </c>
      <c r="C4606" s="1" t="s">
        <v>1</v>
      </c>
      <c r="D4606" s="32" t="s">
        <v>162</v>
      </c>
      <c r="E4606" s="26" t="s">
        <v>120</v>
      </c>
      <c r="F4606" s="25">
        <f t="shared" si="71"/>
        <v>42795</v>
      </c>
      <c r="G4606" s="22" t="str">
        <f>VLOOKUP(C4606,'2- CatalogosAseguradora'!$B:$D,3,FALSE)</f>
        <v>001</v>
      </c>
      <c r="H4606" s="23" t="str">
        <f>VLOOKUP(D4606,'1- CatalogoRamo'!$B:$G,3,FALSE)</f>
        <v>025</v>
      </c>
      <c r="I4606" s="31" t="str">
        <f>VLOOKUP(E4606,'0- CatalogoRubro'!$B:$D,3,FALSE)</f>
        <v>017</v>
      </c>
      <c r="J4606" s="1">
        <v>89473.343304919996</v>
      </c>
    </row>
    <row r="4607" spans="1:10" ht="16" x14ac:dyDescent="0.2">
      <c r="A4607" s="1">
        <v>4610</v>
      </c>
      <c r="B4607" s="20">
        <v>42795</v>
      </c>
      <c r="C4607" s="1" t="s">
        <v>1</v>
      </c>
      <c r="D4607" s="32" t="s">
        <v>162</v>
      </c>
      <c r="E4607" s="27" t="s">
        <v>121</v>
      </c>
      <c r="F4607" s="25">
        <f t="shared" ref="F4607:F4664" si="72">B4607</f>
        <v>42795</v>
      </c>
      <c r="G4607" s="22" t="str">
        <f>VLOOKUP(C4607,'2- CatalogosAseguradora'!$B:$D,3,FALSE)</f>
        <v>001</v>
      </c>
      <c r="H4607" s="23" t="str">
        <f>VLOOKUP(D4607,'1- CatalogoRamo'!$B:$G,3,FALSE)</f>
        <v>025</v>
      </c>
      <c r="I4607" s="31" t="str">
        <f>VLOOKUP(E4607,'0- CatalogoRubro'!$B:$D,3,FALSE)</f>
        <v>018</v>
      </c>
      <c r="J4607" s="1">
        <v>81006.960746789991</v>
      </c>
    </row>
    <row r="4608" spans="1:10" ht="16" x14ac:dyDescent="0.2">
      <c r="A4608" s="1">
        <v>4611</v>
      </c>
      <c r="B4608" s="20">
        <v>42795</v>
      </c>
      <c r="C4608" s="1" t="s">
        <v>1</v>
      </c>
      <c r="D4608" s="32" t="s">
        <v>162</v>
      </c>
      <c r="E4608" s="27" t="s">
        <v>106</v>
      </c>
      <c r="F4608" s="25">
        <f t="shared" si="72"/>
        <v>42795</v>
      </c>
      <c r="G4608" s="22" t="str">
        <f>VLOOKUP(C4608,'2- CatalogosAseguradora'!$B:$D,3,FALSE)</f>
        <v>001</v>
      </c>
      <c r="H4608" s="23" t="str">
        <f>VLOOKUP(D4608,'1- CatalogoRamo'!$B:$G,3,FALSE)</f>
        <v>025</v>
      </c>
      <c r="I4608" s="31" t="str">
        <f>VLOOKUP(E4608,'0- CatalogoRubro'!$B:$D,3,FALSE)</f>
        <v>003</v>
      </c>
      <c r="J4608" s="1">
        <v>80895.207654690006</v>
      </c>
    </row>
    <row r="4609" spans="1:10" ht="16" x14ac:dyDescent="0.2">
      <c r="A4609" s="1">
        <v>4612</v>
      </c>
      <c r="B4609" s="20">
        <v>42795</v>
      </c>
      <c r="C4609" s="1" t="s">
        <v>1</v>
      </c>
      <c r="D4609" s="32" t="s">
        <v>162</v>
      </c>
      <c r="E4609" s="27" t="s">
        <v>111</v>
      </c>
      <c r="F4609" s="25">
        <f t="shared" si="72"/>
        <v>42795</v>
      </c>
      <c r="G4609" s="22" t="str">
        <f>VLOOKUP(C4609,'2- CatalogosAseguradora'!$B:$D,3,FALSE)</f>
        <v>001</v>
      </c>
      <c r="H4609" s="23" t="str">
        <f>VLOOKUP(D4609,'1- CatalogoRamo'!$B:$G,3,FALSE)</f>
        <v>025</v>
      </c>
      <c r="I4609" s="31" t="str">
        <f>VLOOKUP(E4609,'0- CatalogoRubro'!$B:$D,3,FALSE)</f>
        <v>008</v>
      </c>
      <c r="J4609" s="1">
        <v>111.75309209999999</v>
      </c>
    </row>
    <row r="4610" spans="1:10" ht="16" x14ac:dyDescent="0.2">
      <c r="A4610" s="1">
        <v>4613</v>
      </c>
      <c r="B4610" s="20">
        <v>42795</v>
      </c>
      <c r="C4610" s="1" t="s">
        <v>1</v>
      </c>
      <c r="D4610" s="32" t="s">
        <v>162</v>
      </c>
      <c r="E4610" s="27" t="s">
        <v>122</v>
      </c>
      <c r="F4610" s="25">
        <f t="shared" si="72"/>
        <v>42795</v>
      </c>
      <c r="G4610" s="22" t="str">
        <f>VLOOKUP(C4610,'2- CatalogosAseguradora'!$B:$D,3,FALSE)</f>
        <v>001</v>
      </c>
      <c r="H4610" s="23" t="str">
        <f>VLOOKUP(D4610,'1- CatalogoRamo'!$B:$G,3,FALSE)</f>
        <v>025</v>
      </c>
      <c r="I4610" s="31" t="str">
        <f>VLOOKUP(E4610,'0- CatalogoRubro'!$B:$D,3,FALSE)</f>
        <v>021</v>
      </c>
      <c r="J4610" s="1">
        <v>4946.0249622499996</v>
      </c>
    </row>
    <row r="4611" spans="1:10" ht="16" x14ac:dyDescent="0.2">
      <c r="A4611" s="1">
        <v>4614</v>
      </c>
      <c r="B4611" s="20">
        <v>42795</v>
      </c>
      <c r="C4611" s="1" t="s">
        <v>1</v>
      </c>
      <c r="D4611" s="32" t="s">
        <v>162</v>
      </c>
      <c r="E4611" s="27" t="s">
        <v>123</v>
      </c>
      <c r="F4611" s="25">
        <f t="shared" si="72"/>
        <v>42795</v>
      </c>
      <c r="G4611" s="22" t="str">
        <f>VLOOKUP(C4611,'2- CatalogosAseguradora'!$B:$D,3,FALSE)</f>
        <v>001</v>
      </c>
      <c r="H4611" s="23" t="str">
        <f>VLOOKUP(D4611,'1- CatalogoRamo'!$B:$G,3,FALSE)</f>
        <v>025</v>
      </c>
      <c r="I4611" s="31" t="str">
        <f>VLOOKUP(E4611,'0- CatalogoRubro'!$B:$D,3,FALSE)</f>
        <v>022</v>
      </c>
      <c r="J4611" s="1">
        <v>-3345.13502737</v>
      </c>
    </row>
    <row r="4612" spans="1:10" ht="16" x14ac:dyDescent="0.2">
      <c r="A4612" s="1">
        <v>4615</v>
      </c>
      <c r="B4612" s="20">
        <v>42795</v>
      </c>
      <c r="C4612" s="1" t="s">
        <v>1</v>
      </c>
      <c r="D4612" s="32" t="s">
        <v>162</v>
      </c>
      <c r="E4612" s="27" t="s">
        <v>124</v>
      </c>
      <c r="F4612" s="25">
        <f t="shared" si="72"/>
        <v>42795</v>
      </c>
      <c r="G4612" s="22" t="str">
        <f>VLOOKUP(C4612,'2- CatalogosAseguradora'!$B:$D,3,FALSE)</f>
        <v>001</v>
      </c>
      <c r="H4612" s="23" t="str">
        <f>VLOOKUP(D4612,'1- CatalogoRamo'!$B:$G,3,FALSE)</f>
        <v>025</v>
      </c>
      <c r="I4612" s="31" t="str">
        <f>VLOOKUP(E4612,'0- CatalogoRubro'!$B:$D,3,FALSE)</f>
        <v>023</v>
      </c>
      <c r="J4612" s="1">
        <v>-3231.54097684</v>
      </c>
    </row>
    <row r="4613" spans="1:10" ht="16" x14ac:dyDescent="0.2">
      <c r="A4613" s="1">
        <v>4616</v>
      </c>
      <c r="B4613" s="20">
        <v>42795</v>
      </c>
      <c r="C4613" s="1" t="s">
        <v>1</v>
      </c>
      <c r="D4613" s="32" t="s">
        <v>162</v>
      </c>
      <c r="E4613" s="27" t="s">
        <v>125</v>
      </c>
      <c r="F4613" s="25">
        <f t="shared" si="72"/>
        <v>42795</v>
      </c>
      <c r="G4613" s="22" t="str">
        <f>VLOOKUP(C4613,'2- CatalogosAseguradora'!$B:$D,3,FALSE)</f>
        <v>001</v>
      </c>
      <c r="H4613" s="23" t="str">
        <f>VLOOKUP(D4613,'1- CatalogoRamo'!$B:$G,3,FALSE)</f>
        <v>025</v>
      </c>
      <c r="I4613" s="31" t="str">
        <f>VLOOKUP(E4613,'0- CatalogoRubro'!$B:$D,3,FALSE)</f>
        <v>024</v>
      </c>
      <c r="J4613" s="1">
        <v>-113.59405053</v>
      </c>
    </row>
    <row r="4614" spans="1:10" ht="16" x14ac:dyDescent="0.2">
      <c r="A4614" s="1">
        <v>4617</v>
      </c>
      <c r="B4614" s="20">
        <v>42795</v>
      </c>
      <c r="C4614" s="1" t="s">
        <v>1</v>
      </c>
      <c r="D4614" s="32" t="s">
        <v>162</v>
      </c>
      <c r="E4614" s="27" t="s">
        <v>126</v>
      </c>
      <c r="F4614" s="25">
        <f t="shared" si="72"/>
        <v>42795</v>
      </c>
      <c r="G4614" s="22" t="str">
        <f>VLOOKUP(C4614,'2- CatalogosAseguradora'!$B:$D,3,FALSE)</f>
        <v>001</v>
      </c>
      <c r="H4614" s="23" t="str">
        <f>VLOOKUP(D4614,'1- CatalogoRamo'!$B:$G,3,FALSE)</f>
        <v>025</v>
      </c>
      <c r="I4614" s="31" t="str">
        <f>VLOOKUP(E4614,'0- CatalogoRubro'!$B:$D,3,FALSE)</f>
        <v>025</v>
      </c>
      <c r="J4614" s="1">
        <v>-11480.520893020001</v>
      </c>
    </row>
    <row r="4615" spans="1:10" ht="16" x14ac:dyDescent="0.2">
      <c r="A4615" s="1">
        <v>4618</v>
      </c>
      <c r="B4615" s="20">
        <v>42795</v>
      </c>
      <c r="C4615" s="1" t="s">
        <v>1</v>
      </c>
      <c r="D4615" s="32" t="s">
        <v>162</v>
      </c>
      <c r="E4615" s="27" t="s">
        <v>127</v>
      </c>
      <c r="F4615" s="25">
        <f t="shared" si="72"/>
        <v>42795</v>
      </c>
      <c r="G4615" s="22" t="str">
        <f>VLOOKUP(C4615,'2- CatalogosAseguradora'!$B:$D,3,FALSE)</f>
        <v>001</v>
      </c>
      <c r="H4615" s="23" t="str">
        <f>VLOOKUP(D4615,'1- CatalogoRamo'!$B:$G,3,FALSE)</f>
        <v>025</v>
      </c>
      <c r="I4615" s="31" t="str">
        <f>VLOOKUP(E4615,'0- CatalogoRubro'!$B:$D,3,FALSE)</f>
        <v>026</v>
      </c>
      <c r="J4615" s="1">
        <v>5277.0216547299997</v>
      </c>
    </row>
    <row r="4616" spans="1:10" ht="16" x14ac:dyDescent="0.2">
      <c r="A4616" s="1">
        <v>4619</v>
      </c>
      <c r="B4616" s="20">
        <v>42795</v>
      </c>
      <c r="C4616" s="1" t="s">
        <v>1</v>
      </c>
      <c r="D4616" s="32" t="s">
        <v>162</v>
      </c>
      <c r="E4616" s="26" t="s">
        <v>128</v>
      </c>
      <c r="F4616" s="25">
        <f t="shared" si="72"/>
        <v>42795</v>
      </c>
      <c r="G4616" s="22" t="str">
        <f>VLOOKUP(C4616,'2- CatalogosAseguradora'!$B:$D,3,FALSE)</f>
        <v>001</v>
      </c>
      <c r="H4616" s="23" t="str">
        <f>VLOOKUP(D4616,'1- CatalogoRamo'!$B:$G,3,FALSE)</f>
        <v>025</v>
      </c>
      <c r="I4616" s="31" t="str">
        <f>VLOOKUP(E4616,'0- CatalogoRubro'!$B:$D,3,FALSE)</f>
        <v>027</v>
      </c>
      <c r="J4616" s="1">
        <v>887.13914390000002</v>
      </c>
    </row>
    <row r="4617" spans="1:10" ht="16" x14ac:dyDescent="0.2">
      <c r="A4617" s="1">
        <v>4620</v>
      </c>
      <c r="B4617" s="20">
        <v>42795</v>
      </c>
      <c r="C4617" s="1" t="s">
        <v>1</v>
      </c>
      <c r="D4617" s="32" t="s">
        <v>162</v>
      </c>
      <c r="E4617" s="27" t="s">
        <v>129</v>
      </c>
      <c r="F4617" s="25">
        <f t="shared" si="72"/>
        <v>42795</v>
      </c>
      <c r="G4617" s="22" t="str">
        <f>VLOOKUP(C4617,'2- CatalogosAseguradora'!$B:$D,3,FALSE)</f>
        <v>001</v>
      </c>
      <c r="H4617" s="23" t="str">
        <f>VLOOKUP(D4617,'1- CatalogoRamo'!$B:$G,3,FALSE)</f>
        <v>025</v>
      </c>
      <c r="I4617" s="31" t="str">
        <f>VLOOKUP(E4617,'0- CatalogoRubro'!$B:$D,3,FALSE)</f>
        <v>028</v>
      </c>
      <c r="J4617" s="1">
        <v>760.29452136999998</v>
      </c>
    </row>
    <row r="4618" spans="1:10" ht="16" x14ac:dyDescent="0.2">
      <c r="A4618" s="1">
        <v>4621</v>
      </c>
      <c r="B4618" s="20">
        <v>42795</v>
      </c>
      <c r="C4618" s="1" t="s">
        <v>1</v>
      </c>
      <c r="D4618" s="32" t="s">
        <v>162</v>
      </c>
      <c r="E4618" s="27" t="s">
        <v>130</v>
      </c>
      <c r="F4618" s="25">
        <f t="shared" si="72"/>
        <v>42795</v>
      </c>
      <c r="G4618" s="22" t="str">
        <f>VLOOKUP(C4618,'2- CatalogosAseguradora'!$B:$D,3,FALSE)</f>
        <v>001</v>
      </c>
      <c r="H4618" s="23" t="str">
        <f>VLOOKUP(D4618,'1- CatalogoRamo'!$B:$G,3,FALSE)</f>
        <v>025</v>
      </c>
      <c r="I4618" s="31" t="str">
        <f>VLOOKUP(E4618,'0- CatalogoRubro'!$B:$D,3,FALSE)</f>
        <v>029</v>
      </c>
      <c r="J4618" s="1">
        <v>126.84462253</v>
      </c>
    </row>
    <row r="4619" spans="1:10" ht="16" x14ac:dyDescent="0.2">
      <c r="A4619" s="1">
        <v>4622</v>
      </c>
      <c r="B4619" s="20">
        <v>42795</v>
      </c>
      <c r="C4619" s="1" t="s">
        <v>1</v>
      </c>
      <c r="D4619" s="32" t="s">
        <v>162</v>
      </c>
      <c r="E4619" s="26" t="s">
        <v>131</v>
      </c>
      <c r="F4619" s="25">
        <f t="shared" si="72"/>
        <v>42795</v>
      </c>
      <c r="G4619" s="22" t="str">
        <f>VLOOKUP(C4619,'2- CatalogosAseguradora'!$B:$D,3,FALSE)</f>
        <v>001</v>
      </c>
      <c r="H4619" s="23" t="str">
        <f>VLOOKUP(D4619,'1- CatalogoRamo'!$B:$G,3,FALSE)</f>
        <v>025</v>
      </c>
      <c r="I4619" s="31" t="str">
        <f>VLOOKUP(E4619,'0- CatalogoRubro'!$B:$D,3,FALSE)</f>
        <v>030</v>
      </c>
      <c r="J4619" s="1">
        <v>-243.16483256999999</v>
      </c>
    </row>
    <row r="4620" spans="1:10" ht="16" x14ac:dyDescent="0.2">
      <c r="A4620" s="1">
        <v>4623</v>
      </c>
      <c r="B4620" s="20">
        <v>42795</v>
      </c>
      <c r="C4620" s="1" t="s">
        <v>1</v>
      </c>
      <c r="D4620" s="32" t="s">
        <v>162</v>
      </c>
      <c r="E4620" s="27" t="s">
        <v>132</v>
      </c>
      <c r="F4620" s="25">
        <f t="shared" si="72"/>
        <v>42795</v>
      </c>
      <c r="G4620" s="22" t="str">
        <f>VLOOKUP(C4620,'2- CatalogosAseguradora'!$B:$D,3,FALSE)</f>
        <v>001</v>
      </c>
      <c r="H4620" s="23" t="str">
        <f>VLOOKUP(D4620,'1- CatalogoRamo'!$B:$G,3,FALSE)</f>
        <v>025</v>
      </c>
      <c r="I4620" s="31" t="str">
        <f>VLOOKUP(E4620,'0- CatalogoRubro'!$B:$D,3,FALSE)</f>
        <v>031</v>
      </c>
      <c r="J4620" s="1">
        <v>-243.16483256999999</v>
      </c>
    </row>
    <row r="4621" spans="1:10" ht="16" x14ac:dyDescent="0.2">
      <c r="A4621" s="1">
        <v>4624</v>
      </c>
      <c r="B4621" s="20">
        <v>42795</v>
      </c>
      <c r="C4621" s="1" t="s">
        <v>1</v>
      </c>
      <c r="D4621" s="32" t="s">
        <v>162</v>
      </c>
      <c r="E4621" s="27" t="s">
        <v>106</v>
      </c>
      <c r="F4621" s="25">
        <f t="shared" si="72"/>
        <v>42795</v>
      </c>
      <c r="G4621" s="22" t="str">
        <f>VLOOKUP(C4621,'2- CatalogosAseguradora'!$B:$D,3,FALSE)</f>
        <v>001</v>
      </c>
      <c r="H4621" s="23" t="str">
        <f>VLOOKUP(D4621,'1- CatalogoRamo'!$B:$G,3,FALSE)</f>
        <v>025</v>
      </c>
      <c r="I4621" s="31" t="str">
        <f>VLOOKUP(E4621,'0- CatalogoRubro'!$B:$D,3,FALSE)</f>
        <v>003</v>
      </c>
      <c r="J4621" s="1">
        <v>-243.16483256999999</v>
      </c>
    </row>
    <row r="4622" spans="1:10" ht="16" x14ac:dyDescent="0.2">
      <c r="A4622" s="1">
        <v>4625</v>
      </c>
      <c r="B4622" s="20">
        <v>42795</v>
      </c>
      <c r="C4622" s="1" t="s">
        <v>1</v>
      </c>
      <c r="D4622" s="32" t="s">
        <v>162</v>
      </c>
      <c r="E4622" s="27" t="s">
        <v>111</v>
      </c>
      <c r="F4622" s="25">
        <f t="shared" si="72"/>
        <v>42795</v>
      </c>
      <c r="G4622" s="22" t="str">
        <f>VLOOKUP(C4622,'2- CatalogosAseguradora'!$B:$D,3,FALSE)</f>
        <v>001</v>
      </c>
      <c r="H4622" s="23" t="str">
        <f>VLOOKUP(D4622,'1- CatalogoRamo'!$B:$G,3,FALSE)</f>
        <v>025</v>
      </c>
      <c r="I4622" s="31" t="str">
        <f>VLOOKUP(E4622,'0- CatalogoRubro'!$B:$D,3,FALSE)</f>
        <v>008</v>
      </c>
      <c r="J4622" s="1">
        <v>0</v>
      </c>
    </row>
    <row r="4623" spans="1:10" ht="16" x14ac:dyDescent="0.2">
      <c r="A4623" s="1">
        <v>4626</v>
      </c>
      <c r="B4623" s="20">
        <v>42795</v>
      </c>
      <c r="C4623" s="1" t="s">
        <v>1</v>
      </c>
      <c r="D4623" s="32" t="s">
        <v>162</v>
      </c>
      <c r="E4623" s="27" t="s">
        <v>133</v>
      </c>
      <c r="F4623" s="25">
        <f t="shared" si="72"/>
        <v>42795</v>
      </c>
      <c r="G4623" s="22" t="str">
        <f>VLOOKUP(C4623,'2- CatalogosAseguradora'!$B:$D,3,FALSE)</f>
        <v>001</v>
      </c>
      <c r="H4623" s="23" t="str">
        <f>VLOOKUP(D4623,'1- CatalogoRamo'!$B:$G,3,FALSE)</f>
        <v>025</v>
      </c>
      <c r="I4623" s="31" t="str">
        <f>VLOOKUP(E4623,'0- CatalogoRubro'!$B:$D,3,FALSE)</f>
        <v>034</v>
      </c>
      <c r="J4623" s="1">
        <v>0</v>
      </c>
    </row>
    <row r="4624" spans="1:10" ht="16" x14ac:dyDescent="0.2">
      <c r="A4624" s="1">
        <v>4627</v>
      </c>
      <c r="B4624" s="20">
        <v>42795</v>
      </c>
      <c r="C4624" s="1" t="s">
        <v>1</v>
      </c>
      <c r="D4624" s="32" t="s">
        <v>162</v>
      </c>
      <c r="E4624" s="27" t="s">
        <v>134</v>
      </c>
      <c r="F4624" s="25">
        <f t="shared" si="72"/>
        <v>42795</v>
      </c>
      <c r="G4624" s="22" t="str">
        <f>VLOOKUP(C4624,'2- CatalogosAseguradora'!$B:$D,3,FALSE)</f>
        <v>001</v>
      </c>
      <c r="H4624" s="23" t="str">
        <f>VLOOKUP(D4624,'1- CatalogoRamo'!$B:$G,3,FALSE)</f>
        <v>025</v>
      </c>
      <c r="I4624" s="31" t="str">
        <f>VLOOKUP(E4624,'0- CatalogoRubro'!$B:$D,3,FALSE)</f>
        <v>035</v>
      </c>
      <c r="J4624" s="1">
        <v>0</v>
      </c>
    </row>
    <row r="4625" spans="1:10" ht="16" x14ac:dyDescent="0.2">
      <c r="A4625" s="1">
        <v>4628</v>
      </c>
      <c r="B4625" s="20">
        <v>42795</v>
      </c>
      <c r="C4625" s="1" t="s">
        <v>1</v>
      </c>
      <c r="D4625" s="32" t="s">
        <v>162</v>
      </c>
      <c r="E4625" s="27" t="s">
        <v>135</v>
      </c>
      <c r="F4625" s="25">
        <f t="shared" si="72"/>
        <v>42795</v>
      </c>
      <c r="G4625" s="22" t="str">
        <f>VLOOKUP(C4625,'2- CatalogosAseguradora'!$B:$D,3,FALSE)</f>
        <v>001</v>
      </c>
      <c r="H4625" s="23" t="str">
        <f>VLOOKUP(D4625,'1- CatalogoRamo'!$B:$G,3,FALSE)</f>
        <v>025</v>
      </c>
      <c r="I4625" s="31" t="str">
        <f>VLOOKUP(E4625,'0- CatalogoRubro'!$B:$D,3,FALSE)</f>
        <v>036</v>
      </c>
      <c r="J4625" s="1">
        <v>0</v>
      </c>
    </row>
    <row r="4626" spans="1:10" ht="16" x14ac:dyDescent="0.2">
      <c r="A4626" s="1">
        <v>4629</v>
      </c>
      <c r="B4626" s="20">
        <v>42795</v>
      </c>
      <c r="C4626" s="1" t="s">
        <v>1</v>
      </c>
      <c r="D4626" s="32" t="s">
        <v>162</v>
      </c>
      <c r="E4626" s="27" t="s">
        <v>136</v>
      </c>
      <c r="F4626" s="25">
        <f t="shared" si="72"/>
        <v>42795</v>
      </c>
      <c r="G4626" s="22" t="str">
        <f>VLOOKUP(C4626,'2- CatalogosAseguradora'!$B:$D,3,FALSE)</f>
        <v>001</v>
      </c>
      <c r="H4626" s="23" t="str">
        <f>VLOOKUP(D4626,'1- CatalogoRamo'!$B:$G,3,FALSE)</f>
        <v>025</v>
      </c>
      <c r="I4626" s="31" t="str">
        <f>VLOOKUP(E4626,'0- CatalogoRubro'!$B:$D,3,FALSE)</f>
        <v>037</v>
      </c>
      <c r="J4626" s="1">
        <v>0</v>
      </c>
    </row>
    <row r="4627" spans="1:10" ht="16" x14ac:dyDescent="0.2">
      <c r="A4627" s="1">
        <v>4630</v>
      </c>
      <c r="B4627" s="20">
        <v>42795</v>
      </c>
      <c r="C4627" s="1" t="s">
        <v>1</v>
      </c>
      <c r="D4627" s="32" t="s">
        <v>162</v>
      </c>
      <c r="E4627" s="27" t="s">
        <v>137</v>
      </c>
      <c r="F4627" s="25">
        <f t="shared" si="72"/>
        <v>42795</v>
      </c>
      <c r="G4627" s="22" t="str">
        <f>VLOOKUP(C4627,'2- CatalogosAseguradora'!$B:$D,3,FALSE)</f>
        <v>001</v>
      </c>
      <c r="H4627" s="23" t="str">
        <f>VLOOKUP(D4627,'1- CatalogoRamo'!$B:$G,3,FALSE)</f>
        <v>025</v>
      </c>
      <c r="I4627" s="31" t="str">
        <f>VLOOKUP(E4627,'0- CatalogoRubro'!$B:$D,3,FALSE)</f>
        <v>038</v>
      </c>
      <c r="J4627" s="1">
        <v>0</v>
      </c>
    </row>
    <row r="4628" spans="1:10" ht="16" x14ac:dyDescent="0.2">
      <c r="A4628" s="1">
        <v>4631</v>
      </c>
      <c r="B4628" s="20">
        <v>42795</v>
      </c>
      <c r="C4628" s="1" t="s">
        <v>1</v>
      </c>
      <c r="D4628" s="32" t="s">
        <v>162</v>
      </c>
      <c r="E4628" s="27" t="s">
        <v>138</v>
      </c>
      <c r="F4628" s="25">
        <f t="shared" si="72"/>
        <v>42795</v>
      </c>
      <c r="G4628" s="22" t="str">
        <f>VLOOKUP(C4628,'2- CatalogosAseguradora'!$B:$D,3,FALSE)</f>
        <v>001</v>
      </c>
      <c r="H4628" s="23" t="str">
        <f>VLOOKUP(D4628,'1- CatalogoRamo'!$B:$G,3,FALSE)</f>
        <v>025</v>
      </c>
      <c r="I4628" s="31" t="str">
        <f>VLOOKUP(E4628,'0- CatalogoRubro'!$B:$D,3,FALSE)</f>
        <v>039</v>
      </c>
      <c r="J4628" s="1">
        <v>0</v>
      </c>
    </row>
    <row r="4629" spans="1:10" ht="16" x14ac:dyDescent="0.2">
      <c r="A4629" s="1">
        <v>4632</v>
      </c>
      <c r="B4629" s="20">
        <v>42795</v>
      </c>
      <c r="C4629" s="1" t="s">
        <v>1</v>
      </c>
      <c r="D4629" s="32" t="s">
        <v>162</v>
      </c>
      <c r="E4629" s="27" t="s">
        <v>139</v>
      </c>
      <c r="F4629" s="25">
        <f t="shared" si="72"/>
        <v>42795</v>
      </c>
      <c r="G4629" s="22" t="str">
        <f>VLOOKUP(C4629,'2- CatalogosAseguradora'!$B:$D,3,FALSE)</f>
        <v>001</v>
      </c>
      <c r="H4629" s="23" t="str">
        <f>VLOOKUP(D4629,'1- CatalogoRamo'!$B:$G,3,FALSE)</f>
        <v>025</v>
      </c>
      <c r="I4629" s="31" t="str">
        <f>VLOOKUP(E4629,'0- CatalogoRubro'!$B:$D,3,FALSE)</f>
        <v>040</v>
      </c>
      <c r="J4629" s="1">
        <v>0</v>
      </c>
    </row>
    <row r="4630" spans="1:10" ht="16" x14ac:dyDescent="0.2">
      <c r="A4630" s="1">
        <v>4633</v>
      </c>
      <c r="B4630" s="20">
        <v>42795</v>
      </c>
      <c r="C4630" s="1" t="s">
        <v>1</v>
      </c>
      <c r="D4630" s="32" t="s">
        <v>162</v>
      </c>
      <c r="E4630" s="27" t="s">
        <v>140</v>
      </c>
      <c r="F4630" s="25">
        <f t="shared" si="72"/>
        <v>42795</v>
      </c>
      <c r="G4630" s="22" t="str">
        <f>VLOOKUP(C4630,'2- CatalogosAseguradora'!$B:$D,3,FALSE)</f>
        <v>001</v>
      </c>
      <c r="H4630" s="23" t="str">
        <f>VLOOKUP(D4630,'1- CatalogoRamo'!$B:$G,3,FALSE)</f>
        <v>025</v>
      </c>
      <c r="I4630" s="31" t="str">
        <f>VLOOKUP(E4630,'0- CatalogoRubro'!$B:$D,3,FALSE)</f>
        <v>041</v>
      </c>
      <c r="J4630" s="1">
        <v>0</v>
      </c>
    </row>
    <row r="4631" spans="1:10" ht="16" x14ac:dyDescent="0.2">
      <c r="A4631" s="1">
        <v>4634</v>
      </c>
      <c r="B4631" s="20">
        <v>42795</v>
      </c>
      <c r="C4631" s="1" t="s">
        <v>1</v>
      </c>
      <c r="D4631" s="32" t="s">
        <v>162</v>
      </c>
      <c r="E4631" s="26" t="s">
        <v>141</v>
      </c>
      <c r="F4631" s="25">
        <f t="shared" si="72"/>
        <v>42795</v>
      </c>
      <c r="G4631" s="22" t="str">
        <f>VLOOKUP(C4631,'2- CatalogosAseguradora'!$B:$D,3,FALSE)</f>
        <v>001</v>
      </c>
      <c r="H4631" s="23" t="str">
        <f>VLOOKUP(D4631,'1- CatalogoRamo'!$B:$G,3,FALSE)</f>
        <v>025</v>
      </c>
      <c r="I4631" s="31" t="str">
        <f>VLOOKUP(E4631,'0- CatalogoRubro'!$B:$D,3,FALSE)</f>
        <v>042</v>
      </c>
      <c r="J4631" s="1">
        <v>19575.4863238</v>
      </c>
    </row>
    <row r="4632" spans="1:10" ht="16" x14ac:dyDescent="0.2">
      <c r="A4632" s="1">
        <v>4635</v>
      </c>
      <c r="B4632" s="20">
        <v>42795</v>
      </c>
      <c r="C4632" s="1" t="s">
        <v>1</v>
      </c>
      <c r="D4632" s="32" t="s">
        <v>162</v>
      </c>
      <c r="E4632" s="27" t="s">
        <v>142</v>
      </c>
      <c r="F4632" s="25">
        <f t="shared" si="72"/>
        <v>42795</v>
      </c>
      <c r="G4632" s="22" t="str">
        <f>VLOOKUP(C4632,'2- CatalogosAseguradora'!$B:$D,3,FALSE)</f>
        <v>001</v>
      </c>
      <c r="H4632" s="23" t="str">
        <f>VLOOKUP(D4632,'1- CatalogoRamo'!$B:$G,3,FALSE)</f>
        <v>025</v>
      </c>
      <c r="I4632" s="31" t="str">
        <f>VLOOKUP(E4632,'0- CatalogoRubro'!$B:$D,3,FALSE)</f>
        <v>043</v>
      </c>
      <c r="J4632" s="1">
        <v>18182.431455490001</v>
      </c>
    </row>
    <row r="4633" spans="1:10" ht="16" x14ac:dyDescent="0.2">
      <c r="A4633" s="1">
        <v>4636</v>
      </c>
      <c r="B4633" s="20">
        <v>42795</v>
      </c>
      <c r="C4633" s="1" t="s">
        <v>1</v>
      </c>
      <c r="D4633" s="32" t="s">
        <v>162</v>
      </c>
      <c r="E4633" s="27" t="s">
        <v>143</v>
      </c>
      <c r="F4633" s="25">
        <f t="shared" si="72"/>
        <v>42795</v>
      </c>
      <c r="G4633" s="22" t="str">
        <f>VLOOKUP(C4633,'2- CatalogosAseguradora'!$B:$D,3,FALSE)</f>
        <v>001</v>
      </c>
      <c r="H4633" s="23" t="str">
        <f>VLOOKUP(D4633,'1- CatalogoRamo'!$B:$G,3,FALSE)</f>
        <v>025</v>
      </c>
      <c r="I4633" s="31" t="str">
        <f>VLOOKUP(E4633,'0- CatalogoRubro'!$B:$D,3,FALSE)</f>
        <v>044</v>
      </c>
      <c r="J4633" s="1">
        <v>4989.1087295799998</v>
      </c>
    </row>
    <row r="4634" spans="1:10" ht="16" x14ac:dyDescent="0.2">
      <c r="A4634" s="1">
        <v>4637</v>
      </c>
      <c r="B4634" s="20">
        <v>42795</v>
      </c>
      <c r="C4634" s="1" t="s">
        <v>1</v>
      </c>
      <c r="D4634" s="32" t="s">
        <v>162</v>
      </c>
      <c r="E4634" s="27" t="s">
        <v>144</v>
      </c>
      <c r="F4634" s="25">
        <f t="shared" si="72"/>
        <v>42795</v>
      </c>
      <c r="G4634" s="22" t="str">
        <f>VLOOKUP(C4634,'2- CatalogosAseguradora'!$B:$D,3,FALSE)</f>
        <v>001</v>
      </c>
      <c r="H4634" s="23" t="str">
        <f>VLOOKUP(D4634,'1- CatalogoRamo'!$B:$G,3,FALSE)</f>
        <v>025</v>
      </c>
      <c r="I4634" s="31" t="str">
        <f>VLOOKUP(E4634,'0- CatalogoRubro'!$B:$D,3,FALSE)</f>
        <v>045</v>
      </c>
      <c r="J4634" s="1">
        <v>3596.0538612700002</v>
      </c>
    </row>
    <row r="4635" spans="1:10" ht="16" x14ac:dyDescent="0.2">
      <c r="A4635" s="1">
        <v>4638</v>
      </c>
      <c r="B4635" s="20">
        <v>42795</v>
      </c>
      <c r="C4635" s="1" t="s">
        <v>1</v>
      </c>
      <c r="D4635" s="32" t="s">
        <v>162</v>
      </c>
      <c r="E4635" s="26" t="s">
        <v>145</v>
      </c>
      <c r="F4635" s="25">
        <f t="shared" si="72"/>
        <v>42795</v>
      </c>
      <c r="G4635" s="22" t="str">
        <f>VLOOKUP(C4635,'2- CatalogosAseguradora'!$B:$D,3,FALSE)</f>
        <v>001</v>
      </c>
      <c r="H4635" s="23" t="str">
        <f>VLOOKUP(D4635,'1- CatalogoRamo'!$B:$G,3,FALSE)</f>
        <v>025</v>
      </c>
      <c r="I4635" s="31" t="str">
        <f>VLOOKUP(E4635,'0- CatalogoRubro'!$B:$D,3,FALSE)</f>
        <v>046</v>
      </c>
      <c r="J4635" s="1">
        <v>10028.3559664</v>
      </c>
    </row>
    <row r="4636" spans="1:10" ht="16" x14ac:dyDescent="0.2">
      <c r="A4636" s="1">
        <v>4639</v>
      </c>
      <c r="B4636" s="20">
        <v>42795</v>
      </c>
      <c r="C4636" s="1" t="s">
        <v>1</v>
      </c>
      <c r="D4636" s="32" t="s">
        <v>162</v>
      </c>
      <c r="E4636" s="26" t="s">
        <v>146</v>
      </c>
      <c r="F4636" s="25">
        <f t="shared" si="72"/>
        <v>42795</v>
      </c>
      <c r="G4636" s="22" t="str">
        <f>VLOOKUP(C4636,'2- CatalogosAseguradora'!$B:$D,3,FALSE)</f>
        <v>001</v>
      </c>
      <c r="H4636" s="23" t="str">
        <f>VLOOKUP(D4636,'1- CatalogoRamo'!$B:$G,3,FALSE)</f>
        <v>025</v>
      </c>
      <c r="I4636" s="31" t="str">
        <f>VLOOKUP(E4636,'0- CatalogoRubro'!$B:$D,3,FALSE)</f>
        <v>047</v>
      </c>
      <c r="J4636" s="1">
        <v>21250.577038830001</v>
      </c>
    </row>
    <row r="4637" spans="1:10" ht="16" x14ac:dyDescent="0.2">
      <c r="A4637" s="1">
        <v>4640</v>
      </c>
      <c r="B4637" s="20">
        <v>42795</v>
      </c>
      <c r="C4637" s="1" t="s">
        <v>1</v>
      </c>
      <c r="D4637" s="32" t="s">
        <v>162</v>
      </c>
      <c r="E4637" s="29" t="s">
        <v>147</v>
      </c>
      <c r="F4637" s="25">
        <f t="shared" si="72"/>
        <v>42795</v>
      </c>
      <c r="G4637" s="22" t="str">
        <f>VLOOKUP(C4637,'2- CatalogosAseguradora'!$B:$D,3,FALSE)</f>
        <v>001</v>
      </c>
      <c r="H4637" s="23" t="str">
        <f>VLOOKUP(D4637,'1- CatalogoRamo'!$B:$G,3,FALSE)</f>
        <v>025</v>
      </c>
      <c r="I4637" s="31" t="str">
        <f>VLOOKUP(E4637,'0- CatalogoRubro'!$B:$D,3,FALSE)</f>
        <v>048</v>
      </c>
      <c r="J4637" s="1">
        <v>-5500.0145575500001</v>
      </c>
    </row>
    <row r="4638" spans="1:10" ht="16" x14ac:dyDescent="0.2">
      <c r="A4638" s="1">
        <v>4641</v>
      </c>
      <c r="B4638" s="20">
        <v>42795</v>
      </c>
      <c r="C4638" s="1" t="s">
        <v>1</v>
      </c>
      <c r="D4638" s="32" t="s">
        <v>162</v>
      </c>
      <c r="E4638" s="26" t="s">
        <v>148</v>
      </c>
      <c r="F4638" s="25">
        <f t="shared" si="72"/>
        <v>42795</v>
      </c>
      <c r="G4638" s="22" t="str">
        <f>VLOOKUP(C4638,'2- CatalogosAseguradora'!$B:$D,3,FALSE)</f>
        <v>001</v>
      </c>
      <c r="H4638" s="23" t="str">
        <f>VLOOKUP(D4638,'1- CatalogoRamo'!$B:$G,3,FALSE)</f>
        <v>025</v>
      </c>
      <c r="I4638" s="31" t="str">
        <f>VLOOKUP(E4638,'0- CatalogoRubro'!$B:$D,3,FALSE)</f>
        <v>049</v>
      </c>
      <c r="J4638" s="1">
        <v>16353.85899022</v>
      </c>
    </row>
    <row r="4639" spans="1:10" ht="16" x14ac:dyDescent="0.2">
      <c r="A4639" s="1">
        <v>4642</v>
      </c>
      <c r="B4639" s="20">
        <v>42795</v>
      </c>
      <c r="C4639" s="1" t="s">
        <v>1</v>
      </c>
      <c r="D4639" s="32" t="s">
        <v>162</v>
      </c>
      <c r="E4639" s="27" t="s">
        <v>149</v>
      </c>
      <c r="F4639" s="25">
        <f t="shared" si="72"/>
        <v>42795</v>
      </c>
      <c r="G4639" s="22" t="str">
        <f>VLOOKUP(C4639,'2- CatalogosAseguradora'!$B:$D,3,FALSE)</f>
        <v>001</v>
      </c>
      <c r="H4639" s="23" t="str">
        <f>VLOOKUP(D4639,'1- CatalogoRamo'!$B:$G,3,FALSE)</f>
        <v>025</v>
      </c>
      <c r="I4639" s="31" t="str">
        <f>VLOOKUP(E4639,'0- CatalogoRubro'!$B:$D,3,FALSE)</f>
        <v>050</v>
      </c>
      <c r="J4639" s="1">
        <v>16353.85899022</v>
      </c>
    </row>
    <row r="4640" spans="1:10" ht="16" x14ac:dyDescent="0.2">
      <c r="A4640" s="1">
        <v>4643</v>
      </c>
      <c r="B4640" s="20">
        <v>42795</v>
      </c>
      <c r="C4640" s="1" t="s">
        <v>1</v>
      </c>
      <c r="D4640" s="32" t="s">
        <v>162</v>
      </c>
      <c r="E4640" s="27" t="s">
        <v>150</v>
      </c>
      <c r="F4640" s="25">
        <f t="shared" si="72"/>
        <v>42795</v>
      </c>
      <c r="G4640" s="22" t="str">
        <f>VLOOKUP(C4640,'2- CatalogosAseguradora'!$B:$D,3,FALSE)</f>
        <v>001</v>
      </c>
      <c r="H4640" s="23" t="str">
        <f>VLOOKUP(D4640,'1- CatalogoRamo'!$B:$G,3,FALSE)</f>
        <v>025</v>
      </c>
      <c r="I4640" s="31" t="str">
        <f>VLOOKUP(E4640,'0- CatalogoRubro'!$B:$D,3,FALSE)</f>
        <v>051</v>
      </c>
      <c r="J4640" s="1">
        <v>0</v>
      </c>
    </row>
    <row r="4641" spans="1:10" ht="16" x14ac:dyDescent="0.2">
      <c r="A4641" s="1">
        <v>4644</v>
      </c>
      <c r="B4641" s="20">
        <v>42795</v>
      </c>
      <c r="C4641" s="1" t="s">
        <v>1</v>
      </c>
      <c r="D4641" s="32" t="s">
        <v>162</v>
      </c>
      <c r="E4641" s="26" t="s">
        <v>151</v>
      </c>
      <c r="F4641" s="25">
        <f t="shared" si="72"/>
        <v>42795</v>
      </c>
      <c r="G4641" s="22" t="str">
        <f>VLOOKUP(C4641,'2- CatalogosAseguradora'!$B:$D,3,FALSE)</f>
        <v>001</v>
      </c>
      <c r="H4641" s="23" t="str">
        <f>VLOOKUP(D4641,'1- CatalogoRamo'!$B:$G,3,FALSE)</f>
        <v>025</v>
      </c>
      <c r="I4641" s="31" t="str">
        <f>VLOOKUP(E4641,'0- CatalogoRubro'!$B:$D,3,FALSE)</f>
        <v>052</v>
      </c>
      <c r="J4641" s="1">
        <v>3128.37041894</v>
      </c>
    </row>
    <row r="4642" spans="1:10" ht="16" x14ac:dyDescent="0.2">
      <c r="A4642" s="1">
        <v>4645</v>
      </c>
      <c r="B4642" s="20">
        <v>42795</v>
      </c>
      <c r="C4642" s="1" t="s">
        <v>1</v>
      </c>
      <c r="D4642" s="32" t="s">
        <v>162</v>
      </c>
      <c r="E4642" s="27" t="s">
        <v>152</v>
      </c>
      <c r="F4642" s="25">
        <f t="shared" si="72"/>
        <v>42795</v>
      </c>
      <c r="G4642" s="22" t="str">
        <f>VLOOKUP(C4642,'2- CatalogosAseguradora'!$B:$D,3,FALSE)</f>
        <v>001</v>
      </c>
      <c r="H4642" s="23" t="str">
        <f>VLOOKUP(D4642,'1- CatalogoRamo'!$B:$G,3,FALSE)</f>
        <v>025</v>
      </c>
      <c r="I4642" s="31" t="str">
        <f>VLOOKUP(E4642,'0- CatalogoRubro'!$B:$D,3,FALSE)</f>
        <v>053</v>
      </c>
      <c r="J4642" s="1">
        <v>3128.37041894</v>
      </c>
    </row>
    <row r="4643" spans="1:10" ht="16" x14ac:dyDescent="0.2">
      <c r="A4643" s="1">
        <v>4646</v>
      </c>
      <c r="B4643" s="20">
        <v>42795</v>
      </c>
      <c r="C4643" s="1" t="s">
        <v>1</v>
      </c>
      <c r="D4643" s="32" t="s">
        <v>162</v>
      </c>
      <c r="E4643" s="27" t="s">
        <v>153</v>
      </c>
      <c r="F4643" s="25">
        <f t="shared" si="72"/>
        <v>42795</v>
      </c>
      <c r="G4643" s="22" t="str">
        <f>VLOOKUP(C4643,'2- CatalogosAseguradora'!$B:$D,3,FALSE)</f>
        <v>001</v>
      </c>
      <c r="H4643" s="23" t="str">
        <f>VLOOKUP(D4643,'1- CatalogoRamo'!$B:$G,3,FALSE)</f>
        <v>025</v>
      </c>
      <c r="I4643" s="31" t="str">
        <f>VLOOKUP(E4643,'0- CatalogoRubro'!$B:$D,3,FALSE)</f>
        <v>054</v>
      </c>
      <c r="J4643" s="1">
        <v>0</v>
      </c>
    </row>
    <row r="4644" spans="1:10" ht="16" x14ac:dyDescent="0.2">
      <c r="A4644" s="1">
        <v>4647</v>
      </c>
      <c r="B4644" s="20">
        <v>42795</v>
      </c>
      <c r="C4644" s="1" t="s">
        <v>1</v>
      </c>
      <c r="D4644" s="32" t="s">
        <v>162</v>
      </c>
      <c r="E4644" s="29" t="s">
        <v>154</v>
      </c>
      <c r="F4644" s="25">
        <f t="shared" si="72"/>
        <v>42795</v>
      </c>
      <c r="G4644" s="22" t="str">
        <f>VLOOKUP(C4644,'2- CatalogosAseguradora'!$B:$D,3,FALSE)</f>
        <v>001</v>
      </c>
      <c r="H4644" s="23" t="str">
        <f>VLOOKUP(D4644,'1- CatalogoRamo'!$B:$G,3,FALSE)</f>
        <v>025</v>
      </c>
      <c r="I4644" s="31" t="str">
        <f>VLOOKUP(E4644,'0- CatalogoRubro'!$B:$D,3,FALSE)</f>
        <v>055</v>
      </c>
      <c r="J4644" s="1">
        <v>13225.488571280001</v>
      </c>
    </row>
    <row r="4645" spans="1:10" ht="16" x14ac:dyDescent="0.2">
      <c r="A4645" s="1">
        <v>4648</v>
      </c>
      <c r="B4645" s="20">
        <v>42795</v>
      </c>
      <c r="C4645" s="1" t="s">
        <v>1</v>
      </c>
      <c r="D4645" s="32" t="s">
        <v>162</v>
      </c>
      <c r="E4645" s="29" t="s">
        <v>155</v>
      </c>
      <c r="F4645" s="25">
        <f t="shared" si="72"/>
        <v>42795</v>
      </c>
      <c r="G4645" s="22" t="str">
        <f>VLOOKUP(C4645,'2- CatalogosAseguradora'!$B:$D,3,FALSE)</f>
        <v>001</v>
      </c>
      <c r="H4645" s="23" t="str">
        <f>VLOOKUP(D4645,'1- CatalogoRamo'!$B:$G,3,FALSE)</f>
        <v>025</v>
      </c>
      <c r="I4645" s="31" t="str">
        <f>VLOOKUP(E4645,'0- CatalogoRubro'!$B:$D,3,FALSE)</f>
        <v>056</v>
      </c>
      <c r="J4645" s="1">
        <v>7725.4740137299996</v>
      </c>
    </row>
    <row r="4646" spans="1:10" ht="16" x14ac:dyDescent="0.2">
      <c r="A4646" s="1">
        <v>4649</v>
      </c>
      <c r="B4646" s="20">
        <v>42887</v>
      </c>
      <c r="C4646" s="1" t="s">
        <v>1</v>
      </c>
      <c r="D4646" s="32" t="s">
        <v>162</v>
      </c>
      <c r="E4646" s="26" t="s">
        <v>104</v>
      </c>
      <c r="F4646" s="25">
        <f t="shared" si="72"/>
        <v>42887</v>
      </c>
      <c r="G4646" s="22" t="str">
        <f>VLOOKUP(C4646,'2- CatalogosAseguradora'!$B:$D,3,FALSE)</f>
        <v>001</v>
      </c>
      <c r="H4646" s="23" t="str">
        <f>VLOOKUP(D4646,'1- CatalogoRamo'!$B:$G,3,FALSE)</f>
        <v>025</v>
      </c>
      <c r="I4646" s="31" t="str">
        <f>VLOOKUP(E4646,'0- CatalogoRubro'!$B:$D,3,FALSE)</f>
        <v>001</v>
      </c>
      <c r="J4646" s="34">
        <v>122362.93366905001</v>
      </c>
    </row>
    <row r="4647" spans="1:10" ht="16" x14ac:dyDescent="0.2">
      <c r="A4647" s="1">
        <v>4650</v>
      </c>
      <c r="B4647" s="20">
        <v>42887</v>
      </c>
      <c r="C4647" s="1" t="s">
        <v>1</v>
      </c>
      <c r="D4647" s="32" t="s">
        <v>162</v>
      </c>
      <c r="E4647" s="27" t="s">
        <v>105</v>
      </c>
      <c r="F4647" s="25">
        <f t="shared" si="72"/>
        <v>42887</v>
      </c>
      <c r="G4647" s="22" t="str">
        <f>VLOOKUP(C4647,'2- CatalogosAseguradora'!$B:$D,3,FALSE)</f>
        <v>001</v>
      </c>
      <c r="H4647" s="23" t="str">
        <f>VLOOKUP(D4647,'1- CatalogoRamo'!$B:$G,3,FALSE)</f>
        <v>025</v>
      </c>
      <c r="I4647" s="31" t="str">
        <f>VLOOKUP(E4647,'0- CatalogoRubro'!$B:$D,3,FALSE)</f>
        <v>002</v>
      </c>
      <c r="J4647" s="1">
        <v>115682.9561373</v>
      </c>
    </row>
    <row r="4648" spans="1:10" ht="16" x14ac:dyDescent="0.2">
      <c r="A4648" s="1">
        <v>4651</v>
      </c>
      <c r="B4648" s="20">
        <v>42887</v>
      </c>
      <c r="C4648" s="1" t="s">
        <v>1</v>
      </c>
      <c r="D4648" s="32" t="s">
        <v>162</v>
      </c>
      <c r="E4648" s="27" t="s">
        <v>106</v>
      </c>
      <c r="F4648" s="25">
        <f t="shared" si="72"/>
        <v>42887</v>
      </c>
      <c r="G4648" s="22" t="str">
        <f>VLOOKUP(C4648,'2- CatalogosAseguradora'!$B:$D,3,FALSE)</f>
        <v>001</v>
      </c>
      <c r="H4648" s="23" t="str">
        <f>VLOOKUP(D4648,'1- CatalogoRamo'!$B:$G,3,FALSE)</f>
        <v>025</v>
      </c>
      <c r="I4648" s="31" t="str">
        <f>VLOOKUP(E4648,'0- CatalogoRubro'!$B:$D,3,FALSE)</f>
        <v>003</v>
      </c>
      <c r="J4648" s="1">
        <v>115911.77461594999</v>
      </c>
    </row>
    <row r="4649" spans="1:10" ht="16" x14ac:dyDescent="0.2">
      <c r="A4649" s="1">
        <v>4656</v>
      </c>
      <c r="B4649" s="20">
        <v>42887</v>
      </c>
      <c r="C4649" s="1" t="s">
        <v>1</v>
      </c>
      <c r="D4649" s="32" t="s">
        <v>162</v>
      </c>
      <c r="E4649" s="27" t="s">
        <v>111</v>
      </c>
      <c r="F4649" s="25">
        <f t="shared" si="72"/>
        <v>42887</v>
      </c>
      <c r="G4649" s="22" t="str">
        <f>VLOOKUP(C4649,'2- CatalogosAseguradora'!$B:$D,3,FALSE)</f>
        <v>001</v>
      </c>
      <c r="H4649" s="23" t="str">
        <f>VLOOKUP(D4649,'1- CatalogoRamo'!$B:$G,3,FALSE)</f>
        <v>025</v>
      </c>
      <c r="I4649" s="31" t="str">
        <f>VLOOKUP(E4649,'0- CatalogoRubro'!$B:$D,3,FALSE)</f>
        <v>008</v>
      </c>
      <c r="J4649" s="1">
        <v>396.30830036000003</v>
      </c>
    </row>
    <row r="4650" spans="1:10" ht="16" x14ac:dyDescent="0.2">
      <c r="A4650" s="1">
        <v>4657</v>
      </c>
      <c r="B4650" s="20">
        <v>42887</v>
      </c>
      <c r="C4650" s="1" t="s">
        <v>1</v>
      </c>
      <c r="D4650" s="32" t="s">
        <v>162</v>
      </c>
      <c r="E4650" s="28" t="s">
        <v>112</v>
      </c>
      <c r="F4650" s="25">
        <f t="shared" si="72"/>
        <v>42887</v>
      </c>
      <c r="G4650" s="22" t="str">
        <f>VLOOKUP(C4650,'2- CatalogosAseguradora'!$B:$D,3,FALSE)</f>
        <v>001</v>
      </c>
      <c r="H4650" s="23" t="str">
        <f>VLOOKUP(D4650,'1- CatalogoRamo'!$B:$G,3,FALSE)</f>
        <v>025</v>
      </c>
      <c r="I4650" s="31" t="str">
        <f>VLOOKUP(E4650,'0- CatalogoRubro'!$B:$D,3,FALSE)</f>
        <v>009</v>
      </c>
      <c r="J4650" s="1">
        <v>625.12677900999995</v>
      </c>
    </row>
    <row r="4651" spans="1:10" ht="16" x14ac:dyDescent="0.2">
      <c r="A4651" s="1">
        <v>4658</v>
      </c>
      <c r="B4651" s="20">
        <v>42887</v>
      </c>
      <c r="C4651" s="1" t="s">
        <v>1</v>
      </c>
      <c r="D4651" s="32" t="s">
        <v>162</v>
      </c>
      <c r="E4651" s="27" t="s">
        <v>113</v>
      </c>
      <c r="F4651" s="25">
        <f t="shared" si="72"/>
        <v>42887</v>
      </c>
      <c r="G4651" s="22" t="str">
        <f>VLOOKUP(C4651,'2- CatalogosAseguradora'!$B:$D,3,FALSE)</f>
        <v>001</v>
      </c>
      <c r="H4651" s="23" t="str">
        <f>VLOOKUP(D4651,'1- CatalogoRamo'!$B:$G,3,FALSE)</f>
        <v>025</v>
      </c>
      <c r="I4651" s="31" t="str">
        <f>VLOOKUP(E4651,'0- CatalogoRubro'!$B:$D,3,FALSE)</f>
        <v>010</v>
      </c>
      <c r="J4651" s="1">
        <v>19303.471826950001</v>
      </c>
    </row>
    <row r="4652" spans="1:10" ht="16" x14ac:dyDescent="0.2">
      <c r="A4652" s="1">
        <v>4661</v>
      </c>
      <c r="B4652" s="20">
        <v>42887</v>
      </c>
      <c r="C4652" s="1" t="s">
        <v>1</v>
      </c>
      <c r="D4652" s="32" t="s">
        <v>162</v>
      </c>
      <c r="E4652" s="27" t="s">
        <v>116</v>
      </c>
      <c r="F4652" s="25">
        <f t="shared" si="72"/>
        <v>42887</v>
      </c>
      <c r="G4652" s="22" t="str">
        <f>VLOOKUP(C4652,'2- CatalogosAseguradora'!$B:$D,3,FALSE)</f>
        <v>001</v>
      </c>
      <c r="H4652" s="23" t="str">
        <f>VLOOKUP(D4652,'1- CatalogoRamo'!$B:$G,3,FALSE)</f>
        <v>025</v>
      </c>
      <c r="I4652" s="31" t="str">
        <f>VLOOKUP(E4652,'0- CatalogoRubro'!$B:$D,3,FALSE)</f>
        <v>013</v>
      </c>
      <c r="J4652" s="1">
        <v>-23284.171729759997</v>
      </c>
    </row>
    <row r="4653" spans="1:10" ht="16" x14ac:dyDescent="0.2">
      <c r="A4653" s="1">
        <v>4662</v>
      </c>
      <c r="B4653" s="20">
        <v>42887</v>
      </c>
      <c r="C4653" s="1" t="s">
        <v>1</v>
      </c>
      <c r="D4653" s="32" t="s">
        <v>162</v>
      </c>
      <c r="E4653" s="27" t="s">
        <v>117</v>
      </c>
      <c r="F4653" s="25">
        <f t="shared" si="72"/>
        <v>42887</v>
      </c>
      <c r="G4653" s="22" t="str">
        <f>VLOOKUP(C4653,'2- CatalogosAseguradora'!$B:$D,3,FALSE)</f>
        <v>001</v>
      </c>
      <c r="H4653" s="23" t="str">
        <f>VLOOKUP(D4653,'1- CatalogoRamo'!$B:$G,3,FALSE)</f>
        <v>025</v>
      </c>
      <c r="I4653" s="31" t="str">
        <f>VLOOKUP(E4653,'0- CatalogoRubro'!$B:$D,3,FALSE)</f>
        <v>014</v>
      </c>
      <c r="J4653" s="1">
        <v>-23253.266285040001</v>
      </c>
    </row>
    <row r="4654" spans="1:10" ht="16" x14ac:dyDescent="0.2">
      <c r="A4654" s="1">
        <v>4663</v>
      </c>
      <c r="B4654" s="20">
        <v>42887</v>
      </c>
      <c r="C4654" s="1" t="s">
        <v>1</v>
      </c>
      <c r="D4654" s="32" t="s">
        <v>162</v>
      </c>
      <c r="E4654" s="27" t="s">
        <v>118</v>
      </c>
      <c r="F4654" s="25">
        <f t="shared" si="72"/>
        <v>42887</v>
      </c>
      <c r="G4654" s="22" t="str">
        <f>VLOOKUP(C4654,'2- CatalogosAseguradora'!$B:$D,3,FALSE)</f>
        <v>001</v>
      </c>
      <c r="H4654" s="23" t="str">
        <f>VLOOKUP(D4654,'1- CatalogoRamo'!$B:$G,3,FALSE)</f>
        <v>025</v>
      </c>
      <c r="I4654" s="31" t="str">
        <f>VLOOKUP(E4654,'0- CatalogoRubro'!$B:$D,3,FALSE)</f>
        <v>015</v>
      </c>
      <c r="J4654" s="1">
        <v>-30.905444719999998</v>
      </c>
    </row>
    <row r="4655" spans="1:10" ht="16" x14ac:dyDescent="0.2">
      <c r="A4655" s="1">
        <v>4664</v>
      </c>
      <c r="B4655" s="20">
        <v>42887</v>
      </c>
      <c r="C4655" s="1" t="s">
        <v>1</v>
      </c>
      <c r="D4655" s="32" t="s">
        <v>162</v>
      </c>
      <c r="E4655" s="27" t="s">
        <v>119</v>
      </c>
      <c r="F4655" s="25">
        <f t="shared" si="72"/>
        <v>42887</v>
      </c>
      <c r="G4655" s="22" t="str">
        <f>VLOOKUP(C4655,'2- CatalogosAseguradora'!$B:$D,3,FALSE)</f>
        <v>001</v>
      </c>
      <c r="H4655" s="23" t="str">
        <f>VLOOKUP(D4655,'1- CatalogoRamo'!$B:$G,3,FALSE)</f>
        <v>025</v>
      </c>
      <c r="I4655" s="31" t="str">
        <f>VLOOKUP(E4655,'0- CatalogoRubro'!$B:$D,3,FALSE)</f>
        <v>016</v>
      </c>
      <c r="J4655" s="1">
        <v>2699.2776289399999</v>
      </c>
    </row>
    <row r="4656" spans="1:10" ht="16" x14ac:dyDescent="0.2">
      <c r="A4656" s="1">
        <v>4665</v>
      </c>
      <c r="B4656" s="20">
        <v>42887</v>
      </c>
      <c r="C4656" s="1" t="s">
        <v>1</v>
      </c>
      <c r="D4656" s="32" t="s">
        <v>162</v>
      </c>
      <c r="E4656" s="26" t="s">
        <v>120</v>
      </c>
      <c r="F4656" s="25">
        <f t="shared" si="72"/>
        <v>42887</v>
      </c>
      <c r="G4656" s="22" t="str">
        <f>VLOOKUP(C4656,'2- CatalogosAseguradora'!$B:$D,3,FALSE)</f>
        <v>001</v>
      </c>
      <c r="H4656" s="23" t="str">
        <f>VLOOKUP(D4656,'1- CatalogoRamo'!$B:$G,3,FALSE)</f>
        <v>025</v>
      </c>
      <c r="I4656" s="31" t="str">
        <f>VLOOKUP(E4656,'0- CatalogoRubro'!$B:$D,3,FALSE)</f>
        <v>017</v>
      </c>
      <c r="J4656" s="1">
        <v>63099.504513019994</v>
      </c>
    </row>
    <row r="4657" spans="1:10" ht="16" x14ac:dyDescent="0.2">
      <c r="A4657" s="1">
        <v>4666</v>
      </c>
      <c r="B4657" s="20">
        <v>42887</v>
      </c>
      <c r="C4657" s="1" t="s">
        <v>1</v>
      </c>
      <c r="D4657" s="32" t="s">
        <v>162</v>
      </c>
      <c r="E4657" s="27" t="s">
        <v>121</v>
      </c>
      <c r="F4657" s="25">
        <f t="shared" si="72"/>
        <v>42887</v>
      </c>
      <c r="G4657" s="22" t="str">
        <f>VLOOKUP(C4657,'2- CatalogosAseguradora'!$B:$D,3,FALSE)</f>
        <v>001</v>
      </c>
      <c r="H4657" s="23" t="str">
        <f>VLOOKUP(D4657,'1- CatalogoRamo'!$B:$G,3,FALSE)</f>
        <v>025</v>
      </c>
      <c r="I4657" s="31" t="str">
        <f>VLOOKUP(E4657,'0- CatalogoRubro'!$B:$D,3,FALSE)</f>
        <v>018</v>
      </c>
      <c r="J4657" s="1">
        <v>71252.943092519999</v>
      </c>
    </row>
    <row r="4658" spans="1:10" ht="16" x14ac:dyDescent="0.2">
      <c r="A4658" s="1">
        <v>4667</v>
      </c>
      <c r="B4658" s="20">
        <v>42887</v>
      </c>
      <c r="C4658" s="1" t="s">
        <v>1</v>
      </c>
      <c r="D4658" s="32" t="s">
        <v>162</v>
      </c>
      <c r="E4658" s="27" t="s">
        <v>106</v>
      </c>
      <c r="F4658" s="25">
        <f t="shared" si="72"/>
        <v>42887</v>
      </c>
      <c r="G4658" s="22" t="str">
        <f>VLOOKUP(C4658,'2- CatalogosAseguradora'!$B:$D,3,FALSE)</f>
        <v>001</v>
      </c>
      <c r="H4658" s="23" t="str">
        <f>VLOOKUP(D4658,'1- CatalogoRamo'!$B:$G,3,FALSE)</f>
        <v>025</v>
      </c>
      <c r="I4658" s="31" t="str">
        <f>VLOOKUP(E4658,'0- CatalogoRubro'!$B:$D,3,FALSE)</f>
        <v>003</v>
      </c>
      <c r="J4658" s="1">
        <v>71244.265865460009</v>
      </c>
    </row>
    <row r="4659" spans="1:10" ht="16" x14ac:dyDescent="0.2">
      <c r="A4659" s="1">
        <v>4668</v>
      </c>
      <c r="B4659" s="20">
        <v>42887</v>
      </c>
      <c r="C4659" s="1" t="s">
        <v>1</v>
      </c>
      <c r="D4659" s="32" t="s">
        <v>162</v>
      </c>
      <c r="E4659" s="27" t="s">
        <v>111</v>
      </c>
      <c r="F4659" s="25">
        <f t="shared" si="72"/>
        <v>42887</v>
      </c>
      <c r="G4659" s="22" t="str">
        <f>VLOOKUP(C4659,'2- CatalogosAseguradora'!$B:$D,3,FALSE)</f>
        <v>001</v>
      </c>
      <c r="H4659" s="23" t="str">
        <f>VLOOKUP(D4659,'1- CatalogoRamo'!$B:$G,3,FALSE)</f>
        <v>025</v>
      </c>
      <c r="I4659" s="31" t="str">
        <f>VLOOKUP(E4659,'0- CatalogoRubro'!$B:$D,3,FALSE)</f>
        <v>008</v>
      </c>
      <c r="J4659" s="1">
        <v>8.6772270599999999</v>
      </c>
    </row>
    <row r="4660" spans="1:10" ht="16" x14ac:dyDescent="0.2">
      <c r="A4660" s="1">
        <v>4669</v>
      </c>
      <c r="B4660" s="20">
        <v>42887</v>
      </c>
      <c r="C4660" s="1" t="s">
        <v>1</v>
      </c>
      <c r="D4660" s="32" t="s">
        <v>162</v>
      </c>
      <c r="E4660" s="27" t="s">
        <v>122</v>
      </c>
      <c r="F4660" s="25">
        <f t="shared" si="72"/>
        <v>42887</v>
      </c>
      <c r="G4660" s="22" t="str">
        <f>VLOOKUP(C4660,'2- CatalogosAseguradora'!$B:$D,3,FALSE)</f>
        <v>001</v>
      </c>
      <c r="H4660" s="23" t="str">
        <f>VLOOKUP(D4660,'1- CatalogoRamo'!$B:$G,3,FALSE)</f>
        <v>025</v>
      </c>
      <c r="I4660" s="31" t="str">
        <f>VLOOKUP(E4660,'0- CatalogoRubro'!$B:$D,3,FALSE)</f>
        <v>021</v>
      </c>
      <c r="J4660" s="1">
        <v>2757.0171261700002</v>
      </c>
    </row>
    <row r="4661" spans="1:10" ht="16" x14ac:dyDescent="0.2">
      <c r="A4661" s="1">
        <v>4670</v>
      </c>
      <c r="B4661" s="20">
        <v>42887</v>
      </c>
      <c r="C4661" s="1" t="s">
        <v>1</v>
      </c>
      <c r="D4661" s="32" t="s">
        <v>162</v>
      </c>
      <c r="E4661" s="27" t="s">
        <v>123</v>
      </c>
      <c r="F4661" s="25">
        <f t="shared" si="72"/>
        <v>42887</v>
      </c>
      <c r="G4661" s="22" t="str">
        <f>VLOOKUP(C4661,'2- CatalogosAseguradora'!$B:$D,3,FALSE)</f>
        <v>001</v>
      </c>
      <c r="H4661" s="23" t="str">
        <f>VLOOKUP(D4661,'1- CatalogoRamo'!$B:$G,3,FALSE)</f>
        <v>025</v>
      </c>
      <c r="I4661" s="31" t="str">
        <f>VLOOKUP(E4661,'0- CatalogoRubro'!$B:$D,3,FALSE)</f>
        <v>022</v>
      </c>
      <c r="J4661" s="1">
        <v>-9230.5627474400007</v>
      </c>
    </row>
    <row r="4662" spans="1:10" ht="16" x14ac:dyDescent="0.2">
      <c r="A4662" s="1">
        <v>4671</v>
      </c>
      <c r="B4662" s="20">
        <v>42887</v>
      </c>
      <c r="C4662" s="1" t="s">
        <v>1</v>
      </c>
      <c r="D4662" s="32" t="s">
        <v>162</v>
      </c>
      <c r="E4662" s="27" t="s">
        <v>124</v>
      </c>
      <c r="F4662" s="25">
        <f t="shared" si="72"/>
        <v>42887</v>
      </c>
      <c r="G4662" s="22" t="str">
        <f>VLOOKUP(C4662,'2- CatalogosAseguradora'!$B:$D,3,FALSE)</f>
        <v>001</v>
      </c>
      <c r="H4662" s="23" t="str">
        <f>VLOOKUP(D4662,'1- CatalogoRamo'!$B:$G,3,FALSE)</f>
        <v>025</v>
      </c>
      <c r="I4662" s="31" t="str">
        <f>VLOOKUP(E4662,'0- CatalogoRubro'!$B:$D,3,FALSE)</f>
        <v>023</v>
      </c>
      <c r="J4662" s="1">
        <v>-9294.8964370800004</v>
      </c>
    </row>
    <row r="4663" spans="1:10" ht="16" x14ac:dyDescent="0.2">
      <c r="A4663" s="1">
        <v>4672</v>
      </c>
      <c r="B4663" s="20">
        <v>42887</v>
      </c>
      <c r="C4663" s="1" t="s">
        <v>1</v>
      </c>
      <c r="D4663" s="32" t="s">
        <v>162</v>
      </c>
      <c r="E4663" s="27" t="s">
        <v>125</v>
      </c>
      <c r="F4663" s="25">
        <f t="shared" si="72"/>
        <v>42887</v>
      </c>
      <c r="G4663" s="22" t="str">
        <f>VLOOKUP(C4663,'2- CatalogosAseguradora'!$B:$D,3,FALSE)</f>
        <v>001</v>
      </c>
      <c r="H4663" s="23" t="str">
        <f>VLOOKUP(D4663,'1- CatalogoRamo'!$B:$G,3,FALSE)</f>
        <v>025</v>
      </c>
      <c r="I4663" s="31" t="str">
        <f>VLOOKUP(E4663,'0- CatalogoRubro'!$B:$D,3,FALSE)</f>
        <v>024</v>
      </c>
      <c r="J4663" s="1">
        <v>64.333689640000003</v>
      </c>
    </row>
    <row r="4664" spans="1:10" ht="16" x14ac:dyDescent="0.2">
      <c r="A4664" s="1">
        <v>4673</v>
      </c>
      <c r="B4664" s="20">
        <v>42887</v>
      </c>
      <c r="C4664" s="1" t="s">
        <v>1</v>
      </c>
      <c r="D4664" s="32" t="s">
        <v>162</v>
      </c>
      <c r="E4664" s="27" t="s">
        <v>126</v>
      </c>
      <c r="F4664" s="25">
        <f t="shared" si="72"/>
        <v>42887</v>
      </c>
      <c r="G4664" s="22" t="str">
        <f>VLOOKUP(C4664,'2- CatalogosAseguradora'!$B:$D,3,FALSE)</f>
        <v>001</v>
      </c>
      <c r="H4664" s="23" t="str">
        <f>VLOOKUP(D4664,'1- CatalogoRamo'!$B:$G,3,FALSE)</f>
        <v>025</v>
      </c>
      <c r="I4664" s="31" t="str">
        <f>VLOOKUP(E4664,'0- CatalogoRubro'!$B:$D,3,FALSE)</f>
        <v>025</v>
      </c>
      <c r="J4664" s="1">
        <v>1750.89352039</v>
      </c>
    </row>
    <row r="4665" spans="1:10" ht="16" x14ac:dyDescent="0.2">
      <c r="A4665" s="1">
        <v>4674</v>
      </c>
      <c r="B4665" s="20">
        <v>42887</v>
      </c>
      <c r="C4665" s="1" t="s">
        <v>1</v>
      </c>
      <c r="D4665" s="32" t="s">
        <v>162</v>
      </c>
      <c r="E4665" s="27" t="s">
        <v>127</v>
      </c>
      <c r="F4665" s="25">
        <f t="shared" ref="F4665:F4722" si="73">B4665</f>
        <v>42887</v>
      </c>
      <c r="G4665" s="22" t="str">
        <f>VLOOKUP(C4665,'2- CatalogosAseguradora'!$B:$D,3,FALSE)</f>
        <v>001</v>
      </c>
      <c r="H4665" s="23" t="str">
        <f>VLOOKUP(D4665,'1- CatalogoRamo'!$B:$G,3,FALSE)</f>
        <v>025</v>
      </c>
      <c r="I4665" s="31" t="str">
        <f>VLOOKUP(E4665,'0- CatalogoRubro'!$B:$D,3,FALSE)</f>
        <v>026</v>
      </c>
      <c r="J4665" s="1">
        <v>5585.0348144999998</v>
      </c>
    </row>
    <row r="4666" spans="1:10" ht="16" x14ac:dyDescent="0.2">
      <c r="A4666" s="1">
        <v>4675</v>
      </c>
      <c r="B4666" s="20">
        <v>42887</v>
      </c>
      <c r="C4666" s="1" t="s">
        <v>1</v>
      </c>
      <c r="D4666" s="32" t="s">
        <v>162</v>
      </c>
      <c r="E4666" s="26" t="s">
        <v>128</v>
      </c>
      <c r="F4666" s="25">
        <f t="shared" si="73"/>
        <v>42887</v>
      </c>
      <c r="G4666" s="22" t="str">
        <f>VLOOKUP(C4666,'2- CatalogosAseguradora'!$B:$D,3,FALSE)</f>
        <v>001</v>
      </c>
      <c r="H4666" s="23" t="str">
        <f>VLOOKUP(D4666,'1- CatalogoRamo'!$B:$G,3,FALSE)</f>
        <v>025</v>
      </c>
      <c r="I4666" s="31" t="str">
        <f>VLOOKUP(E4666,'0- CatalogoRubro'!$B:$D,3,FALSE)</f>
        <v>027</v>
      </c>
      <c r="J4666" s="1">
        <v>-521.46217840999998</v>
      </c>
    </row>
    <row r="4667" spans="1:10" ht="16" x14ac:dyDescent="0.2">
      <c r="A4667" s="1">
        <v>4676</v>
      </c>
      <c r="B4667" s="20">
        <v>42887</v>
      </c>
      <c r="C4667" s="1" t="s">
        <v>1</v>
      </c>
      <c r="D4667" s="32" t="s">
        <v>162</v>
      </c>
      <c r="E4667" s="27" t="s">
        <v>129</v>
      </c>
      <c r="F4667" s="25">
        <f t="shared" si="73"/>
        <v>42887</v>
      </c>
      <c r="G4667" s="22" t="str">
        <f>VLOOKUP(C4667,'2- CatalogosAseguradora'!$B:$D,3,FALSE)</f>
        <v>001</v>
      </c>
      <c r="H4667" s="23" t="str">
        <f>VLOOKUP(D4667,'1- CatalogoRamo'!$B:$G,3,FALSE)</f>
        <v>025</v>
      </c>
      <c r="I4667" s="31" t="str">
        <f>VLOOKUP(E4667,'0- CatalogoRubro'!$B:$D,3,FALSE)</f>
        <v>028</v>
      </c>
      <c r="J4667" s="1">
        <v>109.09523824</v>
      </c>
    </row>
    <row r="4668" spans="1:10" ht="16" x14ac:dyDescent="0.2">
      <c r="A4668" s="1">
        <v>4677</v>
      </c>
      <c r="B4668" s="20">
        <v>42887</v>
      </c>
      <c r="C4668" s="1" t="s">
        <v>1</v>
      </c>
      <c r="D4668" s="32" t="s">
        <v>162</v>
      </c>
      <c r="E4668" s="27" t="s">
        <v>130</v>
      </c>
      <c r="F4668" s="25">
        <f t="shared" si="73"/>
        <v>42887</v>
      </c>
      <c r="G4668" s="22" t="str">
        <f>VLOOKUP(C4668,'2- CatalogosAseguradora'!$B:$D,3,FALSE)</f>
        <v>001</v>
      </c>
      <c r="H4668" s="23" t="str">
        <f>VLOOKUP(D4668,'1- CatalogoRamo'!$B:$G,3,FALSE)</f>
        <v>025</v>
      </c>
      <c r="I4668" s="31" t="str">
        <f>VLOOKUP(E4668,'0- CatalogoRubro'!$B:$D,3,FALSE)</f>
        <v>029</v>
      </c>
      <c r="J4668" s="1">
        <v>-630.55741664999994</v>
      </c>
    </row>
    <row r="4669" spans="1:10" ht="16" x14ac:dyDescent="0.2">
      <c r="A4669" s="1">
        <v>4678</v>
      </c>
      <c r="B4669" s="20">
        <v>42887</v>
      </c>
      <c r="C4669" s="1" t="s">
        <v>1</v>
      </c>
      <c r="D4669" s="32" t="s">
        <v>162</v>
      </c>
      <c r="E4669" s="26" t="s">
        <v>131</v>
      </c>
      <c r="F4669" s="25">
        <f t="shared" si="73"/>
        <v>42887</v>
      </c>
      <c r="G4669" s="22" t="str">
        <f>VLOOKUP(C4669,'2- CatalogosAseguradora'!$B:$D,3,FALSE)</f>
        <v>001</v>
      </c>
      <c r="H4669" s="23" t="str">
        <f>VLOOKUP(D4669,'1- CatalogoRamo'!$B:$G,3,FALSE)</f>
        <v>025</v>
      </c>
      <c r="I4669" s="31" t="str">
        <f>VLOOKUP(E4669,'0- CatalogoRubro'!$B:$D,3,FALSE)</f>
        <v>030</v>
      </c>
      <c r="J4669" s="1">
        <v>-873.45866201000001</v>
      </c>
    </row>
    <row r="4670" spans="1:10" ht="16" x14ac:dyDescent="0.2">
      <c r="A4670" s="1">
        <v>4679</v>
      </c>
      <c r="B4670" s="20">
        <v>42887</v>
      </c>
      <c r="C4670" s="1" t="s">
        <v>1</v>
      </c>
      <c r="D4670" s="32" t="s">
        <v>162</v>
      </c>
      <c r="E4670" s="27" t="s">
        <v>132</v>
      </c>
      <c r="F4670" s="25">
        <f t="shared" si="73"/>
        <v>42887</v>
      </c>
      <c r="G4670" s="22" t="str">
        <f>VLOOKUP(C4670,'2- CatalogosAseguradora'!$B:$D,3,FALSE)</f>
        <v>001</v>
      </c>
      <c r="H4670" s="23" t="str">
        <f>VLOOKUP(D4670,'1- CatalogoRamo'!$B:$G,3,FALSE)</f>
        <v>025</v>
      </c>
      <c r="I4670" s="31" t="str">
        <f>VLOOKUP(E4670,'0- CatalogoRubro'!$B:$D,3,FALSE)</f>
        <v>031</v>
      </c>
      <c r="J4670" s="1">
        <v>-873.45866201000001</v>
      </c>
    </row>
    <row r="4671" spans="1:10" ht="16" x14ac:dyDescent="0.2">
      <c r="A4671" s="1">
        <v>4680</v>
      </c>
      <c r="B4671" s="20">
        <v>42887</v>
      </c>
      <c r="C4671" s="1" t="s">
        <v>1</v>
      </c>
      <c r="D4671" s="32" t="s">
        <v>162</v>
      </c>
      <c r="E4671" s="27" t="s">
        <v>106</v>
      </c>
      <c r="F4671" s="25">
        <f t="shared" si="73"/>
        <v>42887</v>
      </c>
      <c r="G4671" s="22" t="str">
        <f>VLOOKUP(C4671,'2- CatalogosAseguradora'!$B:$D,3,FALSE)</f>
        <v>001</v>
      </c>
      <c r="H4671" s="23" t="str">
        <f>VLOOKUP(D4671,'1- CatalogoRamo'!$B:$G,3,FALSE)</f>
        <v>025</v>
      </c>
      <c r="I4671" s="31" t="str">
        <f>VLOOKUP(E4671,'0- CatalogoRubro'!$B:$D,3,FALSE)</f>
        <v>003</v>
      </c>
      <c r="J4671" s="1">
        <v>-873.45866201000001</v>
      </c>
    </row>
    <row r="4672" spans="1:10" ht="16" x14ac:dyDescent="0.2">
      <c r="A4672" s="1">
        <v>4681</v>
      </c>
      <c r="B4672" s="20">
        <v>42887</v>
      </c>
      <c r="C4672" s="1" t="s">
        <v>1</v>
      </c>
      <c r="D4672" s="32" t="s">
        <v>162</v>
      </c>
      <c r="E4672" s="27" t="s">
        <v>111</v>
      </c>
      <c r="F4672" s="25">
        <f t="shared" si="73"/>
        <v>42887</v>
      </c>
      <c r="G4672" s="22" t="str">
        <f>VLOOKUP(C4672,'2- CatalogosAseguradora'!$B:$D,3,FALSE)</f>
        <v>001</v>
      </c>
      <c r="H4672" s="23" t="str">
        <f>VLOOKUP(D4672,'1- CatalogoRamo'!$B:$G,3,FALSE)</f>
        <v>025</v>
      </c>
      <c r="I4672" s="31" t="str">
        <f>VLOOKUP(E4672,'0- CatalogoRubro'!$B:$D,3,FALSE)</f>
        <v>008</v>
      </c>
      <c r="J4672" s="1">
        <v>0</v>
      </c>
    </row>
    <row r="4673" spans="1:10" ht="16" x14ac:dyDescent="0.2">
      <c r="A4673" s="1">
        <v>4682</v>
      </c>
      <c r="B4673" s="20">
        <v>42887</v>
      </c>
      <c r="C4673" s="1" t="s">
        <v>1</v>
      </c>
      <c r="D4673" s="32" t="s">
        <v>162</v>
      </c>
      <c r="E4673" s="27" t="s">
        <v>133</v>
      </c>
      <c r="F4673" s="25">
        <f t="shared" si="73"/>
        <v>42887</v>
      </c>
      <c r="G4673" s="22" t="str">
        <f>VLOOKUP(C4673,'2- CatalogosAseguradora'!$B:$D,3,FALSE)</f>
        <v>001</v>
      </c>
      <c r="H4673" s="23" t="str">
        <f>VLOOKUP(D4673,'1- CatalogoRamo'!$B:$G,3,FALSE)</f>
        <v>025</v>
      </c>
      <c r="I4673" s="31" t="str">
        <f>VLOOKUP(E4673,'0- CatalogoRubro'!$B:$D,3,FALSE)</f>
        <v>034</v>
      </c>
      <c r="J4673" s="1">
        <v>0</v>
      </c>
    </row>
    <row r="4674" spans="1:10" ht="16" x14ac:dyDescent="0.2">
      <c r="A4674" s="1">
        <v>4683</v>
      </c>
      <c r="B4674" s="20">
        <v>42887</v>
      </c>
      <c r="C4674" s="1" t="s">
        <v>1</v>
      </c>
      <c r="D4674" s="32" t="s">
        <v>162</v>
      </c>
      <c r="E4674" s="27" t="s">
        <v>134</v>
      </c>
      <c r="F4674" s="25">
        <f t="shared" si="73"/>
        <v>42887</v>
      </c>
      <c r="G4674" s="22" t="str">
        <f>VLOOKUP(C4674,'2- CatalogosAseguradora'!$B:$D,3,FALSE)</f>
        <v>001</v>
      </c>
      <c r="H4674" s="23" t="str">
        <f>VLOOKUP(D4674,'1- CatalogoRamo'!$B:$G,3,FALSE)</f>
        <v>025</v>
      </c>
      <c r="I4674" s="31" t="str">
        <f>VLOOKUP(E4674,'0- CatalogoRubro'!$B:$D,3,FALSE)</f>
        <v>035</v>
      </c>
      <c r="J4674" s="1">
        <v>0</v>
      </c>
    </row>
    <row r="4675" spans="1:10" ht="16" x14ac:dyDescent="0.2">
      <c r="A4675" s="1">
        <v>4684</v>
      </c>
      <c r="B4675" s="20">
        <v>42887</v>
      </c>
      <c r="C4675" s="1" t="s">
        <v>1</v>
      </c>
      <c r="D4675" s="32" t="s">
        <v>162</v>
      </c>
      <c r="E4675" s="27" t="s">
        <v>135</v>
      </c>
      <c r="F4675" s="25">
        <f t="shared" si="73"/>
        <v>42887</v>
      </c>
      <c r="G4675" s="22" t="str">
        <f>VLOOKUP(C4675,'2- CatalogosAseguradora'!$B:$D,3,FALSE)</f>
        <v>001</v>
      </c>
      <c r="H4675" s="23" t="str">
        <f>VLOOKUP(D4675,'1- CatalogoRamo'!$B:$G,3,FALSE)</f>
        <v>025</v>
      </c>
      <c r="I4675" s="31" t="str">
        <f>VLOOKUP(E4675,'0- CatalogoRubro'!$B:$D,3,FALSE)</f>
        <v>036</v>
      </c>
      <c r="J4675" s="1">
        <v>0</v>
      </c>
    </row>
    <row r="4676" spans="1:10" ht="16" x14ac:dyDescent="0.2">
      <c r="A4676" s="1">
        <v>4685</v>
      </c>
      <c r="B4676" s="20">
        <v>42887</v>
      </c>
      <c r="C4676" s="1" t="s">
        <v>1</v>
      </c>
      <c r="D4676" s="32" t="s">
        <v>162</v>
      </c>
      <c r="E4676" s="27" t="s">
        <v>136</v>
      </c>
      <c r="F4676" s="25">
        <f t="shared" si="73"/>
        <v>42887</v>
      </c>
      <c r="G4676" s="22" t="str">
        <f>VLOOKUP(C4676,'2- CatalogosAseguradora'!$B:$D,3,FALSE)</f>
        <v>001</v>
      </c>
      <c r="H4676" s="23" t="str">
        <f>VLOOKUP(D4676,'1- CatalogoRamo'!$B:$G,3,FALSE)</f>
        <v>025</v>
      </c>
      <c r="I4676" s="31" t="str">
        <f>VLOOKUP(E4676,'0- CatalogoRubro'!$B:$D,3,FALSE)</f>
        <v>037</v>
      </c>
      <c r="J4676" s="1">
        <v>0</v>
      </c>
    </row>
    <row r="4677" spans="1:10" ht="16" x14ac:dyDescent="0.2">
      <c r="A4677" s="1">
        <v>4686</v>
      </c>
      <c r="B4677" s="20">
        <v>42887</v>
      </c>
      <c r="C4677" s="1" t="s">
        <v>1</v>
      </c>
      <c r="D4677" s="32" t="s">
        <v>162</v>
      </c>
      <c r="E4677" s="27" t="s">
        <v>137</v>
      </c>
      <c r="F4677" s="25">
        <f t="shared" si="73"/>
        <v>42887</v>
      </c>
      <c r="G4677" s="22" t="str">
        <f>VLOOKUP(C4677,'2- CatalogosAseguradora'!$B:$D,3,FALSE)</f>
        <v>001</v>
      </c>
      <c r="H4677" s="23" t="str">
        <f>VLOOKUP(D4677,'1- CatalogoRamo'!$B:$G,3,FALSE)</f>
        <v>025</v>
      </c>
      <c r="I4677" s="31" t="str">
        <f>VLOOKUP(E4677,'0- CatalogoRubro'!$B:$D,3,FALSE)</f>
        <v>038</v>
      </c>
      <c r="J4677" s="1">
        <v>0</v>
      </c>
    </row>
    <row r="4678" spans="1:10" ht="16" x14ac:dyDescent="0.2">
      <c r="A4678" s="1">
        <v>4687</v>
      </c>
      <c r="B4678" s="20">
        <v>42887</v>
      </c>
      <c r="C4678" s="1" t="s">
        <v>1</v>
      </c>
      <c r="D4678" s="32" t="s">
        <v>162</v>
      </c>
      <c r="E4678" s="27" t="s">
        <v>138</v>
      </c>
      <c r="F4678" s="25">
        <f t="shared" si="73"/>
        <v>42887</v>
      </c>
      <c r="G4678" s="22" t="str">
        <f>VLOOKUP(C4678,'2- CatalogosAseguradora'!$B:$D,3,FALSE)</f>
        <v>001</v>
      </c>
      <c r="H4678" s="23" t="str">
        <f>VLOOKUP(D4678,'1- CatalogoRamo'!$B:$G,3,FALSE)</f>
        <v>025</v>
      </c>
      <c r="I4678" s="31" t="str">
        <f>VLOOKUP(E4678,'0- CatalogoRubro'!$B:$D,3,FALSE)</f>
        <v>039</v>
      </c>
      <c r="J4678" s="1">
        <v>0</v>
      </c>
    </row>
    <row r="4679" spans="1:10" ht="16" x14ac:dyDescent="0.2">
      <c r="A4679" s="1">
        <v>4688</v>
      </c>
      <c r="B4679" s="20">
        <v>42887</v>
      </c>
      <c r="C4679" s="1" t="s">
        <v>1</v>
      </c>
      <c r="D4679" s="32" t="s">
        <v>162</v>
      </c>
      <c r="E4679" s="27" t="s">
        <v>139</v>
      </c>
      <c r="F4679" s="25">
        <f t="shared" si="73"/>
        <v>42887</v>
      </c>
      <c r="G4679" s="22" t="str">
        <f>VLOOKUP(C4679,'2- CatalogosAseguradora'!$B:$D,3,FALSE)</f>
        <v>001</v>
      </c>
      <c r="H4679" s="23" t="str">
        <f>VLOOKUP(D4679,'1- CatalogoRamo'!$B:$G,3,FALSE)</f>
        <v>025</v>
      </c>
      <c r="I4679" s="31" t="str">
        <f>VLOOKUP(E4679,'0- CatalogoRubro'!$B:$D,3,FALSE)</f>
        <v>040</v>
      </c>
      <c r="J4679" s="1">
        <v>0</v>
      </c>
    </row>
    <row r="4680" spans="1:10" ht="16" x14ac:dyDescent="0.2">
      <c r="A4680" s="1">
        <v>4689</v>
      </c>
      <c r="B4680" s="20">
        <v>42887</v>
      </c>
      <c r="C4680" s="1" t="s">
        <v>1</v>
      </c>
      <c r="D4680" s="32" t="s">
        <v>162</v>
      </c>
      <c r="E4680" s="27" t="s">
        <v>140</v>
      </c>
      <c r="F4680" s="25">
        <f t="shared" si="73"/>
        <v>42887</v>
      </c>
      <c r="G4680" s="22" t="str">
        <f>VLOOKUP(C4680,'2- CatalogosAseguradora'!$B:$D,3,FALSE)</f>
        <v>001</v>
      </c>
      <c r="H4680" s="23" t="str">
        <f>VLOOKUP(D4680,'1- CatalogoRamo'!$B:$G,3,FALSE)</f>
        <v>025</v>
      </c>
      <c r="I4680" s="31" t="str">
        <f>VLOOKUP(E4680,'0- CatalogoRubro'!$B:$D,3,FALSE)</f>
        <v>041</v>
      </c>
      <c r="J4680" s="1">
        <v>0</v>
      </c>
    </row>
    <row r="4681" spans="1:10" ht="16" x14ac:dyDescent="0.2">
      <c r="A4681" s="1">
        <v>4690</v>
      </c>
      <c r="B4681" s="20">
        <v>42887</v>
      </c>
      <c r="C4681" s="1" t="s">
        <v>1</v>
      </c>
      <c r="D4681" s="32" t="s">
        <v>162</v>
      </c>
      <c r="E4681" s="26" t="s">
        <v>141</v>
      </c>
      <c r="F4681" s="25">
        <f t="shared" si="73"/>
        <v>42887</v>
      </c>
      <c r="G4681" s="22" t="str">
        <f>VLOOKUP(C4681,'2- CatalogosAseguradora'!$B:$D,3,FALSE)</f>
        <v>001</v>
      </c>
      <c r="H4681" s="23" t="str">
        <f>VLOOKUP(D4681,'1- CatalogoRamo'!$B:$G,3,FALSE)</f>
        <v>025</v>
      </c>
      <c r="I4681" s="31" t="str">
        <f>VLOOKUP(E4681,'0- CatalogoRubro'!$B:$D,3,FALSE)</f>
        <v>042</v>
      </c>
      <c r="J4681" s="1">
        <v>23972.010245789999</v>
      </c>
    </row>
    <row r="4682" spans="1:10" ht="16" x14ac:dyDescent="0.2">
      <c r="A4682" s="1">
        <v>4691</v>
      </c>
      <c r="B4682" s="20">
        <v>42887</v>
      </c>
      <c r="C4682" s="1" t="s">
        <v>1</v>
      </c>
      <c r="D4682" s="32" t="s">
        <v>162</v>
      </c>
      <c r="E4682" s="27" t="s">
        <v>142</v>
      </c>
      <c r="F4682" s="25">
        <f t="shared" si="73"/>
        <v>42887</v>
      </c>
      <c r="G4682" s="22" t="str">
        <f>VLOOKUP(C4682,'2- CatalogosAseguradora'!$B:$D,3,FALSE)</f>
        <v>001</v>
      </c>
      <c r="H4682" s="23" t="str">
        <f>VLOOKUP(D4682,'1- CatalogoRamo'!$B:$G,3,FALSE)</f>
        <v>025</v>
      </c>
      <c r="I4682" s="31" t="str">
        <f>VLOOKUP(E4682,'0- CatalogoRubro'!$B:$D,3,FALSE)</f>
        <v>043</v>
      </c>
      <c r="J4682" s="1">
        <v>21668.315712110001</v>
      </c>
    </row>
    <row r="4683" spans="1:10" ht="16" x14ac:dyDescent="0.2">
      <c r="A4683" s="1">
        <v>4692</v>
      </c>
      <c r="B4683" s="20">
        <v>42887</v>
      </c>
      <c r="C4683" s="1" t="s">
        <v>1</v>
      </c>
      <c r="D4683" s="32" t="s">
        <v>162</v>
      </c>
      <c r="E4683" s="27" t="s">
        <v>143</v>
      </c>
      <c r="F4683" s="25">
        <f t="shared" si="73"/>
        <v>42887</v>
      </c>
      <c r="G4683" s="22" t="str">
        <f>VLOOKUP(C4683,'2- CatalogosAseguradora'!$B:$D,3,FALSE)</f>
        <v>001</v>
      </c>
      <c r="H4683" s="23" t="str">
        <f>VLOOKUP(D4683,'1- CatalogoRamo'!$B:$G,3,FALSE)</f>
        <v>025</v>
      </c>
      <c r="I4683" s="31" t="str">
        <f>VLOOKUP(E4683,'0- CatalogoRubro'!$B:$D,3,FALSE)</f>
        <v>044</v>
      </c>
      <c r="J4683" s="1">
        <v>5206.53279131</v>
      </c>
    </row>
    <row r="4684" spans="1:10" ht="16" x14ac:dyDescent="0.2">
      <c r="A4684" s="1">
        <v>4693</v>
      </c>
      <c r="B4684" s="20">
        <v>42887</v>
      </c>
      <c r="C4684" s="1" t="s">
        <v>1</v>
      </c>
      <c r="D4684" s="32" t="s">
        <v>162</v>
      </c>
      <c r="E4684" s="27" t="s">
        <v>144</v>
      </c>
      <c r="F4684" s="25">
        <f t="shared" si="73"/>
        <v>42887</v>
      </c>
      <c r="G4684" s="22" t="str">
        <f>VLOOKUP(C4684,'2- CatalogosAseguradora'!$B:$D,3,FALSE)</f>
        <v>001</v>
      </c>
      <c r="H4684" s="23" t="str">
        <f>VLOOKUP(D4684,'1- CatalogoRamo'!$B:$G,3,FALSE)</f>
        <v>025</v>
      </c>
      <c r="I4684" s="31" t="str">
        <f>VLOOKUP(E4684,'0- CatalogoRubro'!$B:$D,3,FALSE)</f>
        <v>045</v>
      </c>
      <c r="J4684" s="1">
        <v>2902.83825763</v>
      </c>
    </row>
    <row r="4685" spans="1:10" ht="16" x14ac:dyDescent="0.2">
      <c r="A4685" s="1">
        <v>4694</v>
      </c>
      <c r="B4685" s="20">
        <v>42887</v>
      </c>
      <c r="C4685" s="1" t="s">
        <v>1</v>
      </c>
      <c r="D4685" s="32" t="s">
        <v>162</v>
      </c>
      <c r="E4685" s="26" t="s">
        <v>145</v>
      </c>
      <c r="F4685" s="25">
        <f t="shared" si="73"/>
        <v>42887</v>
      </c>
      <c r="G4685" s="22" t="str">
        <f>VLOOKUP(C4685,'2- CatalogosAseguradora'!$B:$D,3,FALSE)</f>
        <v>001</v>
      </c>
      <c r="H4685" s="23" t="str">
        <f>VLOOKUP(D4685,'1- CatalogoRamo'!$B:$G,3,FALSE)</f>
        <v>025</v>
      </c>
      <c r="I4685" s="31" t="str">
        <f>VLOOKUP(E4685,'0- CatalogoRubro'!$B:$D,3,FALSE)</f>
        <v>046</v>
      </c>
      <c r="J4685" s="1">
        <v>6807.5700594399996</v>
      </c>
    </row>
    <row r="4686" spans="1:10" ht="16" x14ac:dyDescent="0.2">
      <c r="A4686" s="1">
        <v>4695</v>
      </c>
      <c r="B4686" s="20">
        <v>42887</v>
      </c>
      <c r="C4686" s="1" t="s">
        <v>1</v>
      </c>
      <c r="D4686" s="32" t="s">
        <v>162</v>
      </c>
      <c r="E4686" s="26" t="s">
        <v>146</v>
      </c>
      <c r="F4686" s="25">
        <f t="shared" si="73"/>
        <v>42887</v>
      </c>
      <c r="G4686" s="22" t="str">
        <f>VLOOKUP(C4686,'2- CatalogosAseguradora'!$B:$D,3,FALSE)</f>
        <v>001</v>
      </c>
      <c r="H4686" s="23" t="str">
        <f>VLOOKUP(D4686,'1- CatalogoRamo'!$B:$G,3,FALSE)</f>
        <v>025</v>
      </c>
      <c r="I4686" s="31" t="str">
        <f>VLOOKUP(E4686,'0- CatalogoRubro'!$B:$D,3,FALSE)</f>
        <v>047</v>
      </c>
      <c r="J4686" s="1">
        <v>21086.099816580001</v>
      </c>
    </row>
    <row r="4687" spans="1:10" ht="16" x14ac:dyDescent="0.2">
      <c r="A4687" s="1">
        <v>4696</v>
      </c>
      <c r="B4687" s="20">
        <v>42887</v>
      </c>
      <c r="C4687" s="1" t="s">
        <v>1</v>
      </c>
      <c r="D4687" s="32" t="s">
        <v>162</v>
      </c>
      <c r="E4687" s="29" t="s">
        <v>147</v>
      </c>
      <c r="F4687" s="25">
        <f t="shared" si="73"/>
        <v>42887</v>
      </c>
      <c r="G4687" s="22" t="str">
        <f>VLOOKUP(C4687,'2- CatalogosAseguradora'!$B:$D,3,FALSE)</f>
        <v>001</v>
      </c>
      <c r="H4687" s="23" t="str">
        <f>VLOOKUP(D4687,'1- CatalogoRamo'!$B:$G,3,FALSE)</f>
        <v>025</v>
      </c>
      <c r="I4687" s="31" t="str">
        <f>VLOOKUP(E4687,'0- CatalogoRubro'!$B:$D,3,FALSE)</f>
        <v>048</v>
      </c>
      <c r="J4687" s="1">
        <v>22407.809993520001</v>
      </c>
    </row>
    <row r="4688" spans="1:10" ht="16" x14ac:dyDescent="0.2">
      <c r="A4688" s="1">
        <v>4697</v>
      </c>
      <c r="B4688" s="20">
        <v>42887</v>
      </c>
      <c r="C4688" s="1" t="s">
        <v>1</v>
      </c>
      <c r="D4688" s="32" t="s">
        <v>162</v>
      </c>
      <c r="E4688" s="26" t="s">
        <v>148</v>
      </c>
      <c r="F4688" s="25">
        <f t="shared" si="73"/>
        <v>42887</v>
      </c>
      <c r="G4688" s="22" t="str">
        <f>VLOOKUP(C4688,'2- CatalogosAseguradora'!$B:$D,3,FALSE)</f>
        <v>001</v>
      </c>
      <c r="H4688" s="23" t="str">
        <f>VLOOKUP(D4688,'1- CatalogoRamo'!$B:$G,3,FALSE)</f>
        <v>025</v>
      </c>
      <c r="I4688" s="31" t="str">
        <f>VLOOKUP(E4688,'0- CatalogoRubro'!$B:$D,3,FALSE)</f>
        <v>049</v>
      </c>
      <c r="J4688" s="1">
        <v>16048.61818856</v>
      </c>
    </row>
    <row r="4689" spans="1:10" ht="16" x14ac:dyDescent="0.2">
      <c r="A4689" s="1">
        <v>4698</v>
      </c>
      <c r="B4689" s="20">
        <v>42887</v>
      </c>
      <c r="C4689" s="1" t="s">
        <v>1</v>
      </c>
      <c r="D4689" s="32" t="s">
        <v>162</v>
      </c>
      <c r="E4689" s="27" t="s">
        <v>149</v>
      </c>
      <c r="F4689" s="25">
        <f t="shared" si="73"/>
        <v>42887</v>
      </c>
      <c r="G4689" s="22" t="str">
        <f>VLOOKUP(C4689,'2- CatalogosAseguradora'!$B:$D,3,FALSE)</f>
        <v>001</v>
      </c>
      <c r="H4689" s="23" t="str">
        <f>VLOOKUP(D4689,'1- CatalogoRamo'!$B:$G,3,FALSE)</f>
        <v>025</v>
      </c>
      <c r="I4689" s="31" t="str">
        <f>VLOOKUP(E4689,'0- CatalogoRubro'!$B:$D,3,FALSE)</f>
        <v>050</v>
      </c>
      <c r="J4689" s="1">
        <v>16048.61818856</v>
      </c>
    </row>
    <row r="4690" spans="1:10" ht="16" x14ac:dyDescent="0.2">
      <c r="A4690" s="1">
        <v>4699</v>
      </c>
      <c r="B4690" s="20">
        <v>42887</v>
      </c>
      <c r="C4690" s="1" t="s">
        <v>1</v>
      </c>
      <c r="D4690" s="32" t="s">
        <v>162</v>
      </c>
      <c r="E4690" s="27" t="s">
        <v>150</v>
      </c>
      <c r="F4690" s="25">
        <f t="shared" si="73"/>
        <v>42887</v>
      </c>
      <c r="G4690" s="22" t="str">
        <f>VLOOKUP(C4690,'2- CatalogosAseguradora'!$B:$D,3,FALSE)</f>
        <v>001</v>
      </c>
      <c r="H4690" s="23" t="str">
        <f>VLOOKUP(D4690,'1- CatalogoRamo'!$B:$G,3,FALSE)</f>
        <v>025</v>
      </c>
      <c r="I4690" s="31" t="str">
        <f>VLOOKUP(E4690,'0- CatalogoRubro'!$B:$D,3,FALSE)</f>
        <v>051</v>
      </c>
      <c r="J4690" s="1">
        <v>0</v>
      </c>
    </row>
    <row r="4691" spans="1:10" ht="16" x14ac:dyDescent="0.2">
      <c r="A4691" s="1">
        <v>4700</v>
      </c>
      <c r="B4691" s="20">
        <v>42887</v>
      </c>
      <c r="C4691" s="1" t="s">
        <v>1</v>
      </c>
      <c r="D4691" s="32" t="s">
        <v>162</v>
      </c>
      <c r="E4691" s="26" t="s">
        <v>151</v>
      </c>
      <c r="F4691" s="25">
        <f t="shared" si="73"/>
        <v>42887</v>
      </c>
      <c r="G4691" s="22" t="str">
        <f>VLOOKUP(C4691,'2- CatalogosAseguradora'!$B:$D,3,FALSE)</f>
        <v>001</v>
      </c>
      <c r="H4691" s="23" t="str">
        <f>VLOOKUP(D4691,'1- CatalogoRamo'!$B:$G,3,FALSE)</f>
        <v>025</v>
      </c>
      <c r="I4691" s="31" t="str">
        <f>VLOOKUP(E4691,'0- CatalogoRubro'!$B:$D,3,FALSE)</f>
        <v>052</v>
      </c>
      <c r="J4691" s="1">
        <v>4271.2977087899999</v>
      </c>
    </row>
    <row r="4692" spans="1:10" ht="16" x14ac:dyDescent="0.2">
      <c r="A4692" s="1">
        <v>4701</v>
      </c>
      <c r="B4692" s="20">
        <v>42887</v>
      </c>
      <c r="C4692" s="1" t="s">
        <v>1</v>
      </c>
      <c r="D4692" s="32" t="s">
        <v>162</v>
      </c>
      <c r="E4692" s="27" t="s">
        <v>152</v>
      </c>
      <c r="F4692" s="25">
        <f t="shared" si="73"/>
        <v>42887</v>
      </c>
      <c r="G4692" s="22" t="str">
        <f>VLOOKUP(C4692,'2- CatalogosAseguradora'!$B:$D,3,FALSE)</f>
        <v>001</v>
      </c>
      <c r="H4692" s="23" t="str">
        <f>VLOOKUP(D4692,'1- CatalogoRamo'!$B:$G,3,FALSE)</f>
        <v>025</v>
      </c>
      <c r="I4692" s="31" t="str">
        <f>VLOOKUP(E4692,'0- CatalogoRubro'!$B:$D,3,FALSE)</f>
        <v>053</v>
      </c>
      <c r="J4692" s="1">
        <v>4271.2977087899999</v>
      </c>
    </row>
    <row r="4693" spans="1:10" ht="16" x14ac:dyDescent="0.2">
      <c r="A4693" s="1">
        <v>4702</v>
      </c>
      <c r="B4693" s="20">
        <v>42887</v>
      </c>
      <c r="C4693" s="1" t="s">
        <v>1</v>
      </c>
      <c r="D4693" s="32" t="s">
        <v>162</v>
      </c>
      <c r="E4693" s="27" t="s">
        <v>153</v>
      </c>
      <c r="F4693" s="25">
        <f t="shared" si="73"/>
        <v>42887</v>
      </c>
      <c r="G4693" s="22" t="str">
        <f>VLOOKUP(C4693,'2- CatalogosAseguradora'!$B:$D,3,FALSE)</f>
        <v>001</v>
      </c>
      <c r="H4693" s="23" t="str">
        <f>VLOOKUP(D4693,'1- CatalogoRamo'!$B:$G,3,FALSE)</f>
        <v>025</v>
      </c>
      <c r="I4693" s="31" t="str">
        <f>VLOOKUP(E4693,'0- CatalogoRubro'!$B:$D,3,FALSE)</f>
        <v>054</v>
      </c>
      <c r="J4693" s="1">
        <v>0</v>
      </c>
    </row>
    <row r="4694" spans="1:10" ht="16" x14ac:dyDescent="0.2">
      <c r="A4694" s="1">
        <v>4703</v>
      </c>
      <c r="B4694" s="20">
        <v>42887</v>
      </c>
      <c r="C4694" s="1" t="s">
        <v>1</v>
      </c>
      <c r="D4694" s="32" t="s">
        <v>162</v>
      </c>
      <c r="E4694" s="29" t="s">
        <v>154</v>
      </c>
      <c r="F4694" s="25">
        <f t="shared" si="73"/>
        <v>42887</v>
      </c>
      <c r="G4694" s="22" t="str">
        <f>VLOOKUP(C4694,'2- CatalogosAseguradora'!$B:$D,3,FALSE)</f>
        <v>001</v>
      </c>
      <c r="H4694" s="23" t="str">
        <f>VLOOKUP(D4694,'1- CatalogoRamo'!$B:$G,3,FALSE)</f>
        <v>025</v>
      </c>
      <c r="I4694" s="31" t="str">
        <f>VLOOKUP(E4694,'0- CatalogoRubro'!$B:$D,3,FALSE)</f>
        <v>055</v>
      </c>
      <c r="J4694" s="1">
        <v>11777.32047977</v>
      </c>
    </row>
    <row r="4695" spans="1:10" ht="16" x14ac:dyDescent="0.2">
      <c r="A4695" s="1">
        <v>4704</v>
      </c>
      <c r="B4695" s="20">
        <v>42887</v>
      </c>
      <c r="C4695" s="1" t="s">
        <v>1</v>
      </c>
      <c r="D4695" s="32" t="s">
        <v>162</v>
      </c>
      <c r="E4695" s="29" t="s">
        <v>155</v>
      </c>
      <c r="F4695" s="25">
        <f t="shared" si="73"/>
        <v>42887</v>
      </c>
      <c r="G4695" s="22" t="str">
        <f>VLOOKUP(C4695,'2- CatalogosAseguradora'!$B:$D,3,FALSE)</f>
        <v>001</v>
      </c>
      <c r="H4695" s="23" t="str">
        <f>VLOOKUP(D4695,'1- CatalogoRamo'!$B:$G,3,FALSE)</f>
        <v>025</v>
      </c>
      <c r="I4695" s="31" t="str">
        <f>VLOOKUP(E4695,'0- CatalogoRubro'!$B:$D,3,FALSE)</f>
        <v>056</v>
      </c>
      <c r="J4695" s="1">
        <v>34185.130473290003</v>
      </c>
    </row>
    <row r="4696" spans="1:10" ht="16" x14ac:dyDescent="0.2">
      <c r="A4696" s="1">
        <v>4705</v>
      </c>
      <c r="B4696" s="20">
        <v>42979</v>
      </c>
      <c r="C4696" s="1" t="s">
        <v>1</v>
      </c>
      <c r="D4696" s="32" t="s">
        <v>162</v>
      </c>
      <c r="E4696" s="26" t="s">
        <v>104</v>
      </c>
      <c r="F4696" s="25">
        <f t="shared" si="73"/>
        <v>42979</v>
      </c>
      <c r="G4696" s="22" t="str">
        <f>VLOOKUP(C4696,'2- CatalogosAseguradora'!$B:$D,3,FALSE)</f>
        <v>001</v>
      </c>
      <c r="H4696" s="23" t="str">
        <f>VLOOKUP(D4696,'1- CatalogoRamo'!$B:$G,3,FALSE)</f>
        <v>025</v>
      </c>
      <c r="I4696" s="31" t="str">
        <f>VLOOKUP(E4696,'0- CatalogoRubro'!$B:$D,3,FALSE)</f>
        <v>001</v>
      </c>
      <c r="J4696" s="34">
        <v>120708.68170275999</v>
      </c>
    </row>
    <row r="4697" spans="1:10" ht="16" x14ac:dyDescent="0.2">
      <c r="A4697" s="1">
        <v>4706</v>
      </c>
      <c r="B4697" s="20">
        <v>42979</v>
      </c>
      <c r="C4697" s="1" t="s">
        <v>1</v>
      </c>
      <c r="D4697" s="32" t="s">
        <v>162</v>
      </c>
      <c r="E4697" s="27" t="s">
        <v>105</v>
      </c>
      <c r="F4697" s="25">
        <f t="shared" si="73"/>
        <v>42979</v>
      </c>
      <c r="G4697" s="22" t="str">
        <f>VLOOKUP(C4697,'2- CatalogosAseguradora'!$B:$D,3,FALSE)</f>
        <v>001</v>
      </c>
      <c r="H4697" s="23" t="str">
        <f>VLOOKUP(D4697,'1- CatalogoRamo'!$B:$G,3,FALSE)</f>
        <v>025</v>
      </c>
      <c r="I4697" s="31" t="str">
        <f>VLOOKUP(E4697,'0- CatalogoRubro'!$B:$D,3,FALSE)</f>
        <v>002</v>
      </c>
      <c r="J4697" s="1">
        <v>106713.09865046</v>
      </c>
    </row>
    <row r="4698" spans="1:10" ht="16" x14ac:dyDescent="0.2">
      <c r="A4698" s="1">
        <v>4707</v>
      </c>
      <c r="B4698" s="20">
        <v>42979</v>
      </c>
      <c r="C4698" s="1" t="s">
        <v>1</v>
      </c>
      <c r="D4698" s="32" t="s">
        <v>162</v>
      </c>
      <c r="E4698" s="27" t="s">
        <v>106</v>
      </c>
      <c r="F4698" s="25">
        <f t="shared" si="73"/>
        <v>42979</v>
      </c>
      <c r="G4698" s="22" t="str">
        <f>VLOOKUP(C4698,'2- CatalogosAseguradora'!$B:$D,3,FALSE)</f>
        <v>001</v>
      </c>
      <c r="H4698" s="23" t="str">
        <f>VLOOKUP(D4698,'1- CatalogoRamo'!$B:$G,3,FALSE)</f>
        <v>025</v>
      </c>
      <c r="I4698" s="31" t="str">
        <f>VLOOKUP(E4698,'0- CatalogoRubro'!$B:$D,3,FALSE)</f>
        <v>003</v>
      </c>
      <c r="J4698" s="1">
        <v>106280.00239521</v>
      </c>
    </row>
    <row r="4699" spans="1:10" ht="16" x14ac:dyDescent="0.2">
      <c r="A4699" s="1">
        <v>4712</v>
      </c>
      <c r="B4699" s="20">
        <v>42979</v>
      </c>
      <c r="C4699" s="1" t="s">
        <v>1</v>
      </c>
      <c r="D4699" s="32" t="s">
        <v>162</v>
      </c>
      <c r="E4699" s="27" t="s">
        <v>111</v>
      </c>
      <c r="F4699" s="25">
        <f t="shared" si="73"/>
        <v>42979</v>
      </c>
      <c r="G4699" s="22" t="str">
        <f>VLOOKUP(C4699,'2- CatalogosAseguradora'!$B:$D,3,FALSE)</f>
        <v>001</v>
      </c>
      <c r="H4699" s="23" t="str">
        <f>VLOOKUP(D4699,'1- CatalogoRamo'!$B:$G,3,FALSE)</f>
        <v>025</v>
      </c>
      <c r="I4699" s="31" t="str">
        <f>VLOOKUP(E4699,'0- CatalogoRubro'!$B:$D,3,FALSE)</f>
        <v>008</v>
      </c>
      <c r="J4699" s="1">
        <v>713.43615332000002</v>
      </c>
    </row>
    <row r="4700" spans="1:10" ht="16" x14ac:dyDescent="0.2">
      <c r="A4700" s="1">
        <v>4713</v>
      </c>
      <c r="B4700" s="20">
        <v>42979</v>
      </c>
      <c r="C4700" s="1" t="s">
        <v>1</v>
      </c>
      <c r="D4700" s="32" t="s">
        <v>162</v>
      </c>
      <c r="E4700" s="28" t="s">
        <v>112</v>
      </c>
      <c r="F4700" s="25">
        <f t="shared" si="73"/>
        <v>42979</v>
      </c>
      <c r="G4700" s="22" t="str">
        <f>VLOOKUP(C4700,'2- CatalogosAseguradora'!$B:$D,3,FALSE)</f>
        <v>001</v>
      </c>
      <c r="H4700" s="23" t="str">
        <f>VLOOKUP(D4700,'1- CatalogoRamo'!$B:$G,3,FALSE)</f>
        <v>025</v>
      </c>
      <c r="I4700" s="31" t="str">
        <f>VLOOKUP(E4700,'0- CatalogoRubro'!$B:$D,3,FALSE)</f>
        <v>009</v>
      </c>
      <c r="J4700" s="1">
        <v>280.33989807</v>
      </c>
    </row>
    <row r="4701" spans="1:10" ht="16" x14ac:dyDescent="0.2">
      <c r="A4701" s="1">
        <v>4714</v>
      </c>
      <c r="B4701" s="20">
        <v>42979</v>
      </c>
      <c r="C4701" s="1" t="s">
        <v>1</v>
      </c>
      <c r="D4701" s="32" t="s">
        <v>162</v>
      </c>
      <c r="E4701" s="27" t="s">
        <v>113</v>
      </c>
      <c r="F4701" s="25">
        <f t="shared" si="73"/>
        <v>42979</v>
      </c>
      <c r="G4701" s="22" t="str">
        <f>VLOOKUP(C4701,'2- CatalogosAseguradora'!$B:$D,3,FALSE)</f>
        <v>001</v>
      </c>
      <c r="H4701" s="23" t="str">
        <f>VLOOKUP(D4701,'1- CatalogoRamo'!$B:$G,3,FALSE)</f>
        <v>025</v>
      </c>
      <c r="I4701" s="31" t="str">
        <f>VLOOKUP(E4701,'0- CatalogoRubro'!$B:$D,3,FALSE)</f>
        <v>010</v>
      </c>
      <c r="J4701" s="1">
        <v>14968.14208464</v>
      </c>
    </row>
    <row r="4702" spans="1:10" ht="16" x14ac:dyDescent="0.2">
      <c r="A4702" s="1">
        <v>4717</v>
      </c>
      <c r="B4702" s="20">
        <v>42979</v>
      </c>
      <c r="C4702" s="1" t="s">
        <v>1</v>
      </c>
      <c r="D4702" s="32" t="s">
        <v>162</v>
      </c>
      <c r="E4702" s="27" t="s">
        <v>116</v>
      </c>
      <c r="F4702" s="25">
        <f t="shared" si="73"/>
        <v>42979</v>
      </c>
      <c r="G4702" s="22" t="str">
        <f>VLOOKUP(C4702,'2- CatalogosAseguradora'!$B:$D,3,FALSE)</f>
        <v>001</v>
      </c>
      <c r="H4702" s="23" t="str">
        <f>VLOOKUP(D4702,'1- CatalogoRamo'!$B:$G,3,FALSE)</f>
        <v>025</v>
      </c>
      <c r="I4702" s="31" t="str">
        <f>VLOOKUP(E4702,'0- CatalogoRubro'!$B:$D,3,FALSE)</f>
        <v>013</v>
      </c>
      <c r="J4702" s="1">
        <v>-33010.667285000003</v>
      </c>
    </row>
    <row r="4703" spans="1:10" ht="16" x14ac:dyDescent="0.2">
      <c r="A4703" s="1">
        <v>4718</v>
      </c>
      <c r="B4703" s="20">
        <v>42979</v>
      </c>
      <c r="C4703" s="1" t="s">
        <v>1</v>
      </c>
      <c r="D4703" s="32" t="s">
        <v>162</v>
      </c>
      <c r="E4703" s="27" t="s">
        <v>117</v>
      </c>
      <c r="F4703" s="25">
        <f t="shared" si="73"/>
        <v>42979</v>
      </c>
      <c r="G4703" s="22" t="str">
        <f>VLOOKUP(C4703,'2- CatalogosAseguradora'!$B:$D,3,FALSE)</f>
        <v>001</v>
      </c>
      <c r="H4703" s="23" t="str">
        <f>VLOOKUP(D4703,'1- CatalogoRamo'!$B:$G,3,FALSE)</f>
        <v>025</v>
      </c>
      <c r="I4703" s="31" t="str">
        <f>VLOOKUP(E4703,'0- CatalogoRubro'!$B:$D,3,FALSE)</f>
        <v>014</v>
      </c>
      <c r="J4703" s="1">
        <v>-33276.560194680002</v>
      </c>
    </row>
    <row r="4704" spans="1:10" ht="16" x14ac:dyDescent="0.2">
      <c r="A4704" s="1">
        <v>4719</v>
      </c>
      <c r="B4704" s="20">
        <v>42979</v>
      </c>
      <c r="C4704" s="1" t="s">
        <v>1</v>
      </c>
      <c r="D4704" s="32" t="s">
        <v>162</v>
      </c>
      <c r="E4704" s="27" t="s">
        <v>118</v>
      </c>
      <c r="F4704" s="25">
        <f t="shared" si="73"/>
        <v>42979</v>
      </c>
      <c r="G4704" s="22" t="str">
        <f>VLOOKUP(C4704,'2- CatalogosAseguradora'!$B:$D,3,FALSE)</f>
        <v>001</v>
      </c>
      <c r="H4704" s="23" t="str">
        <f>VLOOKUP(D4704,'1- CatalogoRamo'!$B:$G,3,FALSE)</f>
        <v>025</v>
      </c>
      <c r="I4704" s="31" t="str">
        <f>VLOOKUP(E4704,'0- CatalogoRubro'!$B:$D,3,FALSE)</f>
        <v>015</v>
      </c>
      <c r="J4704" s="1">
        <v>265.89290968</v>
      </c>
    </row>
    <row r="4705" spans="1:10" ht="16" x14ac:dyDescent="0.2">
      <c r="A4705" s="1">
        <v>4720</v>
      </c>
      <c r="B4705" s="20">
        <v>42979</v>
      </c>
      <c r="C4705" s="1" t="s">
        <v>1</v>
      </c>
      <c r="D4705" s="32" t="s">
        <v>162</v>
      </c>
      <c r="E4705" s="27" t="s">
        <v>119</v>
      </c>
      <c r="F4705" s="25">
        <f t="shared" si="73"/>
        <v>42979</v>
      </c>
      <c r="G4705" s="22" t="str">
        <f>VLOOKUP(C4705,'2- CatalogosAseguradora'!$B:$D,3,FALSE)</f>
        <v>001</v>
      </c>
      <c r="H4705" s="23" t="str">
        <f>VLOOKUP(D4705,'1- CatalogoRamo'!$B:$G,3,FALSE)</f>
        <v>025</v>
      </c>
      <c r="I4705" s="31" t="str">
        <f>VLOOKUP(E4705,'0- CatalogoRubro'!$B:$D,3,FALSE)</f>
        <v>016</v>
      </c>
      <c r="J4705" s="1">
        <v>-4046.9421480599999</v>
      </c>
    </row>
    <row r="4706" spans="1:10" ht="16" x14ac:dyDescent="0.2">
      <c r="A4706" s="1">
        <v>4721</v>
      </c>
      <c r="B4706" s="20">
        <v>42979</v>
      </c>
      <c r="C4706" s="1" t="s">
        <v>1</v>
      </c>
      <c r="D4706" s="32" t="s">
        <v>162</v>
      </c>
      <c r="E4706" s="26" t="s">
        <v>120</v>
      </c>
      <c r="F4706" s="25">
        <f t="shared" si="73"/>
        <v>42979</v>
      </c>
      <c r="G4706" s="22" t="str">
        <f>VLOOKUP(C4706,'2- CatalogosAseguradora'!$B:$D,3,FALSE)</f>
        <v>001</v>
      </c>
      <c r="H4706" s="23" t="str">
        <f>VLOOKUP(D4706,'1- CatalogoRamo'!$B:$G,3,FALSE)</f>
        <v>025</v>
      </c>
      <c r="I4706" s="31" t="str">
        <f>VLOOKUP(E4706,'0- CatalogoRubro'!$B:$D,3,FALSE)</f>
        <v>017</v>
      </c>
      <c r="J4706" s="1">
        <v>83135.681067940008</v>
      </c>
    </row>
    <row r="4707" spans="1:10" ht="16" x14ac:dyDescent="0.2">
      <c r="A4707" s="1">
        <v>4722</v>
      </c>
      <c r="B4707" s="20">
        <v>42979</v>
      </c>
      <c r="C4707" s="1" t="s">
        <v>1</v>
      </c>
      <c r="D4707" s="32" t="s">
        <v>162</v>
      </c>
      <c r="E4707" s="27" t="s">
        <v>121</v>
      </c>
      <c r="F4707" s="25">
        <f t="shared" si="73"/>
        <v>42979</v>
      </c>
      <c r="G4707" s="22" t="str">
        <f>VLOOKUP(C4707,'2- CatalogosAseguradora'!$B:$D,3,FALSE)</f>
        <v>001</v>
      </c>
      <c r="H4707" s="23" t="str">
        <f>VLOOKUP(D4707,'1- CatalogoRamo'!$B:$G,3,FALSE)</f>
        <v>025</v>
      </c>
      <c r="I4707" s="31" t="str">
        <f>VLOOKUP(E4707,'0- CatalogoRubro'!$B:$D,3,FALSE)</f>
        <v>018</v>
      </c>
      <c r="J4707" s="1">
        <v>56121.769774480003</v>
      </c>
    </row>
    <row r="4708" spans="1:10" ht="16" x14ac:dyDescent="0.2">
      <c r="A4708" s="1">
        <v>4723</v>
      </c>
      <c r="B4708" s="20">
        <v>42979</v>
      </c>
      <c r="C4708" s="1" t="s">
        <v>1</v>
      </c>
      <c r="D4708" s="32" t="s">
        <v>162</v>
      </c>
      <c r="E4708" s="27" t="s">
        <v>106</v>
      </c>
      <c r="F4708" s="25">
        <f t="shared" si="73"/>
        <v>42979</v>
      </c>
      <c r="G4708" s="22" t="str">
        <f>VLOOKUP(C4708,'2- CatalogosAseguradora'!$B:$D,3,FALSE)</f>
        <v>001</v>
      </c>
      <c r="H4708" s="23" t="str">
        <f>VLOOKUP(D4708,'1- CatalogoRamo'!$B:$G,3,FALSE)</f>
        <v>025</v>
      </c>
      <c r="I4708" s="31" t="str">
        <f>VLOOKUP(E4708,'0- CatalogoRubro'!$B:$D,3,FALSE)</f>
        <v>003</v>
      </c>
      <c r="J4708" s="1">
        <v>56082.203244919998</v>
      </c>
    </row>
    <row r="4709" spans="1:10" ht="16" x14ac:dyDescent="0.2">
      <c r="A4709" s="1">
        <v>4724</v>
      </c>
      <c r="B4709" s="20">
        <v>42979</v>
      </c>
      <c r="C4709" s="1" t="s">
        <v>1</v>
      </c>
      <c r="D4709" s="32" t="s">
        <v>162</v>
      </c>
      <c r="E4709" s="27" t="s">
        <v>111</v>
      </c>
      <c r="F4709" s="25">
        <f t="shared" si="73"/>
        <v>42979</v>
      </c>
      <c r="G4709" s="22" t="str">
        <f>VLOOKUP(C4709,'2- CatalogosAseguradora'!$B:$D,3,FALSE)</f>
        <v>001</v>
      </c>
      <c r="H4709" s="23" t="str">
        <f>VLOOKUP(D4709,'1- CatalogoRamo'!$B:$G,3,FALSE)</f>
        <v>025</v>
      </c>
      <c r="I4709" s="31" t="str">
        <f>VLOOKUP(E4709,'0- CatalogoRubro'!$B:$D,3,FALSE)</f>
        <v>008</v>
      </c>
      <c r="J4709" s="1">
        <v>39.566529559999999</v>
      </c>
    </row>
    <row r="4710" spans="1:10" ht="16" x14ac:dyDescent="0.2">
      <c r="A4710" s="1">
        <v>4725</v>
      </c>
      <c r="B4710" s="20">
        <v>42979</v>
      </c>
      <c r="C4710" s="1" t="s">
        <v>1</v>
      </c>
      <c r="D4710" s="32" t="s">
        <v>162</v>
      </c>
      <c r="E4710" s="27" t="s">
        <v>122</v>
      </c>
      <c r="F4710" s="25">
        <f t="shared" si="73"/>
        <v>42979</v>
      </c>
      <c r="G4710" s="22" t="str">
        <f>VLOOKUP(C4710,'2- CatalogosAseguradora'!$B:$D,3,FALSE)</f>
        <v>001</v>
      </c>
      <c r="H4710" s="23" t="str">
        <f>VLOOKUP(D4710,'1- CatalogoRamo'!$B:$G,3,FALSE)</f>
        <v>025</v>
      </c>
      <c r="I4710" s="31" t="str">
        <f>VLOOKUP(E4710,'0- CatalogoRubro'!$B:$D,3,FALSE)</f>
        <v>021</v>
      </c>
      <c r="J4710" s="1">
        <v>3797.1492658500001</v>
      </c>
    </row>
    <row r="4711" spans="1:10" ht="16" x14ac:dyDescent="0.2">
      <c r="A4711" s="1">
        <v>4726</v>
      </c>
      <c r="B4711" s="20">
        <v>42979</v>
      </c>
      <c r="C4711" s="1" t="s">
        <v>1</v>
      </c>
      <c r="D4711" s="32" t="s">
        <v>162</v>
      </c>
      <c r="E4711" s="27" t="s">
        <v>123</v>
      </c>
      <c r="F4711" s="25">
        <f t="shared" si="73"/>
        <v>42979</v>
      </c>
      <c r="G4711" s="22" t="str">
        <f>VLOOKUP(C4711,'2- CatalogosAseguradora'!$B:$D,3,FALSE)</f>
        <v>001</v>
      </c>
      <c r="H4711" s="23" t="str">
        <f>VLOOKUP(D4711,'1- CatalogoRamo'!$B:$G,3,FALSE)</f>
        <v>025</v>
      </c>
      <c r="I4711" s="31" t="str">
        <f>VLOOKUP(E4711,'0- CatalogoRubro'!$B:$D,3,FALSE)</f>
        <v>022</v>
      </c>
      <c r="J4711" s="1">
        <v>5409.9733204899994</v>
      </c>
    </row>
    <row r="4712" spans="1:10" ht="16" x14ac:dyDescent="0.2">
      <c r="A4712" s="1">
        <v>4727</v>
      </c>
      <c r="B4712" s="20">
        <v>42979</v>
      </c>
      <c r="C4712" s="1" t="s">
        <v>1</v>
      </c>
      <c r="D4712" s="32" t="s">
        <v>162</v>
      </c>
      <c r="E4712" s="27" t="s">
        <v>124</v>
      </c>
      <c r="F4712" s="25">
        <f t="shared" si="73"/>
        <v>42979</v>
      </c>
      <c r="G4712" s="22" t="str">
        <f>VLOOKUP(C4712,'2- CatalogosAseguradora'!$B:$D,3,FALSE)</f>
        <v>001</v>
      </c>
      <c r="H4712" s="23" t="str">
        <f>VLOOKUP(D4712,'1- CatalogoRamo'!$B:$G,3,FALSE)</f>
        <v>025</v>
      </c>
      <c r="I4712" s="31" t="str">
        <f>VLOOKUP(E4712,'0- CatalogoRubro'!$B:$D,3,FALSE)</f>
        <v>023</v>
      </c>
      <c r="J4712" s="1">
        <v>5353.7735223899999</v>
      </c>
    </row>
    <row r="4713" spans="1:10" ht="16" x14ac:dyDescent="0.2">
      <c r="A4713" s="1">
        <v>4728</v>
      </c>
      <c r="B4713" s="20">
        <v>42979</v>
      </c>
      <c r="C4713" s="1" t="s">
        <v>1</v>
      </c>
      <c r="D4713" s="32" t="s">
        <v>162</v>
      </c>
      <c r="E4713" s="27" t="s">
        <v>125</v>
      </c>
      <c r="F4713" s="25">
        <f t="shared" si="73"/>
        <v>42979</v>
      </c>
      <c r="G4713" s="22" t="str">
        <f>VLOOKUP(C4713,'2- CatalogosAseguradora'!$B:$D,3,FALSE)</f>
        <v>001</v>
      </c>
      <c r="H4713" s="23" t="str">
        <f>VLOOKUP(D4713,'1- CatalogoRamo'!$B:$G,3,FALSE)</f>
        <v>025</v>
      </c>
      <c r="I4713" s="31" t="str">
        <f>VLOOKUP(E4713,'0- CatalogoRubro'!$B:$D,3,FALSE)</f>
        <v>024</v>
      </c>
      <c r="J4713" s="1">
        <v>56.199798100000002</v>
      </c>
    </row>
    <row r="4714" spans="1:10" ht="16" x14ac:dyDescent="0.2">
      <c r="A4714" s="1">
        <v>4729</v>
      </c>
      <c r="B4714" s="20">
        <v>42979</v>
      </c>
      <c r="C4714" s="1" t="s">
        <v>1</v>
      </c>
      <c r="D4714" s="32" t="s">
        <v>162</v>
      </c>
      <c r="E4714" s="27" t="s">
        <v>126</v>
      </c>
      <c r="F4714" s="25">
        <f t="shared" si="73"/>
        <v>42979</v>
      </c>
      <c r="G4714" s="22" t="str">
        <f>VLOOKUP(C4714,'2- CatalogosAseguradora'!$B:$D,3,FALSE)</f>
        <v>001</v>
      </c>
      <c r="H4714" s="23" t="str">
        <f>VLOOKUP(D4714,'1- CatalogoRamo'!$B:$G,3,FALSE)</f>
        <v>025</v>
      </c>
      <c r="I4714" s="31" t="str">
        <f>VLOOKUP(E4714,'0- CatalogoRubro'!$B:$D,3,FALSE)</f>
        <v>025</v>
      </c>
      <c r="J4714" s="1">
        <v>220.96490887000002</v>
      </c>
    </row>
    <row r="4715" spans="1:10" ht="16" x14ac:dyDescent="0.2">
      <c r="A4715" s="1">
        <v>4730</v>
      </c>
      <c r="B4715" s="20">
        <v>42979</v>
      </c>
      <c r="C4715" s="1" t="s">
        <v>1</v>
      </c>
      <c r="D4715" s="32" t="s">
        <v>162</v>
      </c>
      <c r="E4715" s="27" t="s">
        <v>127</v>
      </c>
      <c r="F4715" s="25">
        <f t="shared" si="73"/>
        <v>42979</v>
      </c>
      <c r="G4715" s="22" t="str">
        <f>VLOOKUP(C4715,'2- CatalogosAseguradora'!$B:$D,3,FALSE)</f>
        <v>001</v>
      </c>
      <c r="H4715" s="23" t="str">
        <f>VLOOKUP(D4715,'1- CatalogoRamo'!$B:$G,3,FALSE)</f>
        <v>025</v>
      </c>
      <c r="I4715" s="31" t="str">
        <f>VLOOKUP(E4715,'0- CatalogoRubro'!$B:$D,3,FALSE)</f>
        <v>026</v>
      </c>
      <c r="J4715" s="1">
        <v>25622.052147689999</v>
      </c>
    </row>
    <row r="4716" spans="1:10" ht="16" x14ac:dyDescent="0.2">
      <c r="A4716" s="1">
        <v>4731</v>
      </c>
      <c r="B4716" s="20">
        <v>42979</v>
      </c>
      <c r="C4716" s="1" t="s">
        <v>1</v>
      </c>
      <c r="D4716" s="32" t="s">
        <v>162</v>
      </c>
      <c r="E4716" s="26" t="s">
        <v>128</v>
      </c>
      <c r="F4716" s="25">
        <f t="shared" si="73"/>
        <v>42979</v>
      </c>
      <c r="G4716" s="22" t="str">
        <f>VLOOKUP(C4716,'2- CatalogosAseguradora'!$B:$D,3,FALSE)</f>
        <v>001</v>
      </c>
      <c r="H4716" s="23" t="str">
        <f>VLOOKUP(D4716,'1- CatalogoRamo'!$B:$G,3,FALSE)</f>
        <v>025</v>
      </c>
      <c r="I4716" s="31" t="str">
        <f>VLOOKUP(E4716,'0- CatalogoRubro'!$B:$D,3,FALSE)</f>
        <v>027</v>
      </c>
      <c r="J4716" s="1">
        <v>244.03773031</v>
      </c>
    </row>
    <row r="4717" spans="1:10" ht="16" x14ac:dyDescent="0.2">
      <c r="A4717" s="1">
        <v>4732</v>
      </c>
      <c r="B4717" s="20">
        <v>42979</v>
      </c>
      <c r="C4717" s="1" t="s">
        <v>1</v>
      </c>
      <c r="D4717" s="32" t="s">
        <v>162</v>
      </c>
      <c r="E4717" s="27" t="s">
        <v>129</v>
      </c>
      <c r="F4717" s="25">
        <f t="shared" si="73"/>
        <v>42979</v>
      </c>
      <c r="G4717" s="22" t="str">
        <f>VLOOKUP(C4717,'2- CatalogosAseguradora'!$B:$D,3,FALSE)</f>
        <v>001</v>
      </c>
      <c r="H4717" s="23" t="str">
        <f>VLOOKUP(D4717,'1- CatalogoRamo'!$B:$G,3,FALSE)</f>
        <v>025</v>
      </c>
      <c r="I4717" s="31" t="str">
        <f>VLOOKUP(E4717,'0- CatalogoRubro'!$B:$D,3,FALSE)</f>
        <v>028</v>
      </c>
      <c r="J4717" s="1">
        <v>317.43178520999999</v>
      </c>
    </row>
    <row r="4718" spans="1:10" ht="16" x14ac:dyDescent="0.2">
      <c r="A4718" s="1">
        <v>4733</v>
      </c>
      <c r="B4718" s="20">
        <v>42979</v>
      </c>
      <c r="C4718" s="1" t="s">
        <v>1</v>
      </c>
      <c r="D4718" s="32" t="s">
        <v>162</v>
      </c>
      <c r="E4718" s="27" t="s">
        <v>130</v>
      </c>
      <c r="F4718" s="25">
        <f t="shared" si="73"/>
        <v>42979</v>
      </c>
      <c r="G4718" s="22" t="str">
        <f>VLOOKUP(C4718,'2- CatalogosAseguradora'!$B:$D,3,FALSE)</f>
        <v>001</v>
      </c>
      <c r="H4718" s="23" t="str">
        <f>VLOOKUP(D4718,'1- CatalogoRamo'!$B:$G,3,FALSE)</f>
        <v>025</v>
      </c>
      <c r="I4718" s="31" t="str">
        <f>VLOOKUP(E4718,'0- CatalogoRubro'!$B:$D,3,FALSE)</f>
        <v>029</v>
      </c>
      <c r="J4718" s="1">
        <v>-73.3940549</v>
      </c>
    </row>
    <row r="4719" spans="1:10" ht="16" x14ac:dyDescent="0.2">
      <c r="A4719" s="1">
        <v>4734</v>
      </c>
      <c r="B4719" s="20">
        <v>42979</v>
      </c>
      <c r="C4719" s="1" t="s">
        <v>1</v>
      </c>
      <c r="D4719" s="32" t="s">
        <v>162</v>
      </c>
      <c r="E4719" s="26" t="s">
        <v>131</v>
      </c>
      <c r="F4719" s="25">
        <f t="shared" si="73"/>
        <v>42979</v>
      </c>
      <c r="G4719" s="22" t="str">
        <f>VLOOKUP(C4719,'2- CatalogosAseguradora'!$B:$D,3,FALSE)</f>
        <v>001</v>
      </c>
      <c r="H4719" s="23" t="str">
        <f>VLOOKUP(D4719,'1- CatalogoRamo'!$B:$G,3,FALSE)</f>
        <v>025</v>
      </c>
      <c r="I4719" s="31" t="str">
        <f>VLOOKUP(E4719,'0- CatalogoRubro'!$B:$D,3,FALSE)</f>
        <v>030</v>
      </c>
      <c r="J4719" s="1">
        <v>-48.34248135</v>
      </c>
    </row>
    <row r="4720" spans="1:10" ht="16" x14ac:dyDescent="0.2">
      <c r="A4720" s="1">
        <v>4735</v>
      </c>
      <c r="B4720" s="20">
        <v>42979</v>
      </c>
      <c r="C4720" s="1" t="s">
        <v>1</v>
      </c>
      <c r="D4720" s="32" t="s">
        <v>162</v>
      </c>
      <c r="E4720" s="27" t="s">
        <v>132</v>
      </c>
      <c r="F4720" s="25">
        <f t="shared" si="73"/>
        <v>42979</v>
      </c>
      <c r="G4720" s="22" t="str">
        <f>VLOOKUP(C4720,'2- CatalogosAseguradora'!$B:$D,3,FALSE)</f>
        <v>001</v>
      </c>
      <c r="H4720" s="23" t="str">
        <f>VLOOKUP(D4720,'1- CatalogoRamo'!$B:$G,3,FALSE)</f>
        <v>025</v>
      </c>
      <c r="I4720" s="31" t="str">
        <f>VLOOKUP(E4720,'0- CatalogoRubro'!$B:$D,3,FALSE)</f>
        <v>031</v>
      </c>
      <c r="J4720" s="1">
        <v>-48.34248135</v>
      </c>
    </row>
    <row r="4721" spans="1:10" ht="16" x14ac:dyDescent="0.2">
      <c r="A4721" s="1">
        <v>4736</v>
      </c>
      <c r="B4721" s="20">
        <v>42979</v>
      </c>
      <c r="C4721" s="1" t="s">
        <v>1</v>
      </c>
      <c r="D4721" s="32" t="s">
        <v>162</v>
      </c>
      <c r="E4721" s="27" t="s">
        <v>106</v>
      </c>
      <c r="F4721" s="25">
        <f t="shared" si="73"/>
        <v>42979</v>
      </c>
      <c r="G4721" s="22" t="str">
        <f>VLOOKUP(C4721,'2- CatalogosAseguradora'!$B:$D,3,FALSE)</f>
        <v>001</v>
      </c>
      <c r="H4721" s="23" t="str">
        <f>VLOOKUP(D4721,'1- CatalogoRamo'!$B:$G,3,FALSE)</f>
        <v>025</v>
      </c>
      <c r="I4721" s="31" t="str">
        <f>VLOOKUP(E4721,'0- CatalogoRubro'!$B:$D,3,FALSE)</f>
        <v>003</v>
      </c>
      <c r="J4721" s="1">
        <v>-48.34248135</v>
      </c>
    </row>
    <row r="4722" spans="1:10" ht="16" x14ac:dyDescent="0.2">
      <c r="A4722" s="1">
        <v>4737</v>
      </c>
      <c r="B4722" s="20">
        <v>42979</v>
      </c>
      <c r="C4722" s="1" t="s">
        <v>1</v>
      </c>
      <c r="D4722" s="32" t="s">
        <v>162</v>
      </c>
      <c r="E4722" s="27" t="s">
        <v>111</v>
      </c>
      <c r="F4722" s="25">
        <f t="shared" si="73"/>
        <v>42979</v>
      </c>
      <c r="G4722" s="22" t="str">
        <f>VLOOKUP(C4722,'2- CatalogosAseguradora'!$B:$D,3,FALSE)</f>
        <v>001</v>
      </c>
      <c r="H4722" s="23" t="str">
        <f>VLOOKUP(D4722,'1- CatalogoRamo'!$B:$G,3,FALSE)</f>
        <v>025</v>
      </c>
      <c r="I4722" s="31" t="str">
        <f>VLOOKUP(E4722,'0- CatalogoRubro'!$B:$D,3,FALSE)</f>
        <v>008</v>
      </c>
      <c r="J4722" s="1">
        <v>0</v>
      </c>
    </row>
    <row r="4723" spans="1:10" ht="16" x14ac:dyDescent="0.2">
      <c r="A4723" s="1">
        <v>4738</v>
      </c>
      <c r="B4723" s="20">
        <v>42979</v>
      </c>
      <c r="C4723" s="1" t="s">
        <v>1</v>
      </c>
      <c r="D4723" s="32" t="s">
        <v>162</v>
      </c>
      <c r="E4723" s="27" t="s">
        <v>133</v>
      </c>
      <c r="F4723" s="25">
        <f t="shared" ref="F4723:F4780" si="74">B4723</f>
        <v>42979</v>
      </c>
      <c r="G4723" s="22" t="str">
        <f>VLOOKUP(C4723,'2- CatalogosAseguradora'!$B:$D,3,FALSE)</f>
        <v>001</v>
      </c>
      <c r="H4723" s="23" t="str">
        <f>VLOOKUP(D4723,'1- CatalogoRamo'!$B:$G,3,FALSE)</f>
        <v>025</v>
      </c>
      <c r="I4723" s="31" t="str">
        <f>VLOOKUP(E4723,'0- CatalogoRubro'!$B:$D,3,FALSE)</f>
        <v>034</v>
      </c>
      <c r="J4723" s="1">
        <v>0</v>
      </c>
    </row>
    <row r="4724" spans="1:10" ht="16" x14ac:dyDescent="0.2">
      <c r="A4724" s="1">
        <v>4739</v>
      </c>
      <c r="B4724" s="20">
        <v>42979</v>
      </c>
      <c r="C4724" s="1" t="s">
        <v>1</v>
      </c>
      <c r="D4724" s="32" t="s">
        <v>162</v>
      </c>
      <c r="E4724" s="27" t="s">
        <v>134</v>
      </c>
      <c r="F4724" s="25">
        <f t="shared" si="74"/>
        <v>42979</v>
      </c>
      <c r="G4724" s="22" t="str">
        <f>VLOOKUP(C4724,'2- CatalogosAseguradora'!$B:$D,3,FALSE)</f>
        <v>001</v>
      </c>
      <c r="H4724" s="23" t="str">
        <f>VLOOKUP(D4724,'1- CatalogoRamo'!$B:$G,3,FALSE)</f>
        <v>025</v>
      </c>
      <c r="I4724" s="31" t="str">
        <f>VLOOKUP(E4724,'0- CatalogoRubro'!$B:$D,3,FALSE)</f>
        <v>035</v>
      </c>
      <c r="J4724" s="1">
        <v>0</v>
      </c>
    </row>
    <row r="4725" spans="1:10" ht="16" x14ac:dyDescent="0.2">
      <c r="A4725" s="1">
        <v>4740</v>
      </c>
      <c r="B4725" s="20">
        <v>42979</v>
      </c>
      <c r="C4725" s="1" t="s">
        <v>1</v>
      </c>
      <c r="D4725" s="32" t="s">
        <v>162</v>
      </c>
      <c r="E4725" s="27" t="s">
        <v>135</v>
      </c>
      <c r="F4725" s="25">
        <f t="shared" si="74"/>
        <v>42979</v>
      </c>
      <c r="G4725" s="22" t="str">
        <f>VLOOKUP(C4725,'2- CatalogosAseguradora'!$B:$D,3,FALSE)</f>
        <v>001</v>
      </c>
      <c r="H4725" s="23" t="str">
        <f>VLOOKUP(D4725,'1- CatalogoRamo'!$B:$G,3,FALSE)</f>
        <v>025</v>
      </c>
      <c r="I4725" s="31" t="str">
        <f>VLOOKUP(E4725,'0- CatalogoRubro'!$B:$D,3,FALSE)</f>
        <v>036</v>
      </c>
      <c r="J4725" s="1">
        <v>0</v>
      </c>
    </row>
    <row r="4726" spans="1:10" ht="16" x14ac:dyDescent="0.2">
      <c r="A4726" s="1">
        <v>4741</v>
      </c>
      <c r="B4726" s="20">
        <v>42979</v>
      </c>
      <c r="C4726" s="1" t="s">
        <v>1</v>
      </c>
      <c r="D4726" s="32" t="s">
        <v>162</v>
      </c>
      <c r="E4726" s="27" t="s">
        <v>136</v>
      </c>
      <c r="F4726" s="25">
        <f t="shared" si="74"/>
        <v>42979</v>
      </c>
      <c r="G4726" s="22" t="str">
        <f>VLOOKUP(C4726,'2- CatalogosAseguradora'!$B:$D,3,FALSE)</f>
        <v>001</v>
      </c>
      <c r="H4726" s="23" t="str">
        <f>VLOOKUP(D4726,'1- CatalogoRamo'!$B:$G,3,FALSE)</f>
        <v>025</v>
      </c>
      <c r="I4726" s="31" t="str">
        <f>VLOOKUP(E4726,'0- CatalogoRubro'!$B:$D,3,FALSE)</f>
        <v>037</v>
      </c>
      <c r="J4726" s="1">
        <v>0</v>
      </c>
    </row>
    <row r="4727" spans="1:10" ht="16" x14ac:dyDescent="0.2">
      <c r="A4727" s="1">
        <v>4742</v>
      </c>
      <c r="B4727" s="20">
        <v>42979</v>
      </c>
      <c r="C4727" s="1" t="s">
        <v>1</v>
      </c>
      <c r="D4727" s="32" t="s">
        <v>162</v>
      </c>
      <c r="E4727" s="27" t="s">
        <v>137</v>
      </c>
      <c r="F4727" s="25">
        <f t="shared" si="74"/>
        <v>42979</v>
      </c>
      <c r="G4727" s="22" t="str">
        <f>VLOOKUP(C4727,'2- CatalogosAseguradora'!$B:$D,3,FALSE)</f>
        <v>001</v>
      </c>
      <c r="H4727" s="23" t="str">
        <f>VLOOKUP(D4727,'1- CatalogoRamo'!$B:$G,3,FALSE)</f>
        <v>025</v>
      </c>
      <c r="I4727" s="31" t="str">
        <f>VLOOKUP(E4727,'0- CatalogoRubro'!$B:$D,3,FALSE)</f>
        <v>038</v>
      </c>
      <c r="J4727" s="1">
        <v>0</v>
      </c>
    </row>
    <row r="4728" spans="1:10" ht="16" x14ac:dyDescent="0.2">
      <c r="A4728" s="1">
        <v>4743</v>
      </c>
      <c r="B4728" s="20">
        <v>42979</v>
      </c>
      <c r="C4728" s="1" t="s">
        <v>1</v>
      </c>
      <c r="D4728" s="32" t="s">
        <v>162</v>
      </c>
      <c r="E4728" s="27" t="s">
        <v>138</v>
      </c>
      <c r="F4728" s="25">
        <f t="shared" si="74"/>
        <v>42979</v>
      </c>
      <c r="G4728" s="22" t="str">
        <f>VLOOKUP(C4728,'2- CatalogosAseguradora'!$B:$D,3,FALSE)</f>
        <v>001</v>
      </c>
      <c r="H4728" s="23" t="str">
        <f>VLOOKUP(D4728,'1- CatalogoRamo'!$B:$G,3,FALSE)</f>
        <v>025</v>
      </c>
      <c r="I4728" s="31" t="str">
        <f>VLOOKUP(E4728,'0- CatalogoRubro'!$B:$D,3,FALSE)</f>
        <v>039</v>
      </c>
      <c r="J4728" s="1">
        <v>0</v>
      </c>
    </row>
    <row r="4729" spans="1:10" ht="16" x14ac:dyDescent="0.2">
      <c r="A4729" s="1">
        <v>4744</v>
      </c>
      <c r="B4729" s="20">
        <v>42979</v>
      </c>
      <c r="C4729" s="1" t="s">
        <v>1</v>
      </c>
      <c r="D4729" s="32" t="s">
        <v>162</v>
      </c>
      <c r="E4729" s="27" t="s">
        <v>139</v>
      </c>
      <c r="F4729" s="25">
        <f t="shared" si="74"/>
        <v>42979</v>
      </c>
      <c r="G4729" s="22" t="str">
        <f>VLOOKUP(C4729,'2- CatalogosAseguradora'!$B:$D,3,FALSE)</f>
        <v>001</v>
      </c>
      <c r="H4729" s="23" t="str">
        <f>VLOOKUP(D4729,'1- CatalogoRamo'!$B:$G,3,FALSE)</f>
        <v>025</v>
      </c>
      <c r="I4729" s="31" t="str">
        <f>VLOOKUP(E4729,'0- CatalogoRubro'!$B:$D,3,FALSE)</f>
        <v>040</v>
      </c>
      <c r="J4729" s="1">
        <v>0</v>
      </c>
    </row>
    <row r="4730" spans="1:10" ht="16" x14ac:dyDescent="0.2">
      <c r="A4730" s="1">
        <v>4745</v>
      </c>
      <c r="B4730" s="20">
        <v>42979</v>
      </c>
      <c r="C4730" s="1" t="s">
        <v>1</v>
      </c>
      <c r="D4730" s="32" t="s">
        <v>162</v>
      </c>
      <c r="E4730" s="27" t="s">
        <v>140</v>
      </c>
      <c r="F4730" s="25">
        <f t="shared" si="74"/>
        <v>42979</v>
      </c>
      <c r="G4730" s="22" t="str">
        <f>VLOOKUP(C4730,'2- CatalogosAseguradora'!$B:$D,3,FALSE)</f>
        <v>001</v>
      </c>
      <c r="H4730" s="23" t="str">
        <f>VLOOKUP(D4730,'1- CatalogoRamo'!$B:$G,3,FALSE)</f>
        <v>025</v>
      </c>
      <c r="I4730" s="31" t="str">
        <f>VLOOKUP(E4730,'0- CatalogoRubro'!$B:$D,3,FALSE)</f>
        <v>041</v>
      </c>
      <c r="J4730" s="1">
        <v>0</v>
      </c>
    </row>
    <row r="4731" spans="1:10" ht="16" x14ac:dyDescent="0.2">
      <c r="A4731" s="1">
        <v>4746</v>
      </c>
      <c r="B4731" s="20">
        <v>42979</v>
      </c>
      <c r="C4731" s="1" t="s">
        <v>1</v>
      </c>
      <c r="D4731" s="32" t="s">
        <v>162</v>
      </c>
      <c r="E4731" s="26" t="s">
        <v>141</v>
      </c>
      <c r="F4731" s="25">
        <f t="shared" si="74"/>
        <v>42979</v>
      </c>
      <c r="G4731" s="22" t="str">
        <f>VLOOKUP(C4731,'2- CatalogosAseguradora'!$B:$D,3,FALSE)</f>
        <v>001</v>
      </c>
      <c r="H4731" s="23" t="str">
        <f>VLOOKUP(D4731,'1- CatalogoRamo'!$B:$G,3,FALSE)</f>
        <v>025</v>
      </c>
      <c r="I4731" s="31" t="str">
        <f>VLOOKUP(E4731,'0- CatalogoRubro'!$B:$D,3,FALSE)</f>
        <v>042</v>
      </c>
      <c r="J4731" s="1">
        <v>23454.37576029</v>
      </c>
    </row>
    <row r="4732" spans="1:10" ht="16" x14ac:dyDescent="0.2">
      <c r="A4732" s="1">
        <v>4747</v>
      </c>
      <c r="B4732" s="20">
        <v>42979</v>
      </c>
      <c r="C4732" s="1" t="s">
        <v>1</v>
      </c>
      <c r="D4732" s="32" t="s">
        <v>162</v>
      </c>
      <c r="E4732" s="27" t="s">
        <v>142</v>
      </c>
      <c r="F4732" s="25">
        <f t="shared" si="74"/>
        <v>42979</v>
      </c>
      <c r="G4732" s="22" t="str">
        <f>VLOOKUP(C4732,'2- CatalogosAseguradora'!$B:$D,3,FALSE)</f>
        <v>001</v>
      </c>
      <c r="H4732" s="23" t="str">
        <f>VLOOKUP(D4732,'1- CatalogoRamo'!$B:$G,3,FALSE)</f>
        <v>025</v>
      </c>
      <c r="I4732" s="31" t="str">
        <f>VLOOKUP(E4732,'0- CatalogoRubro'!$B:$D,3,FALSE)</f>
        <v>043</v>
      </c>
      <c r="J4732" s="1">
        <v>21203.271186580001</v>
      </c>
    </row>
    <row r="4733" spans="1:10" ht="16" x14ac:dyDescent="0.2">
      <c r="A4733" s="1">
        <v>4748</v>
      </c>
      <c r="B4733" s="20">
        <v>42979</v>
      </c>
      <c r="C4733" s="1" t="s">
        <v>1</v>
      </c>
      <c r="D4733" s="32" t="s">
        <v>162</v>
      </c>
      <c r="E4733" s="27" t="s">
        <v>143</v>
      </c>
      <c r="F4733" s="25">
        <f t="shared" si="74"/>
        <v>42979</v>
      </c>
      <c r="G4733" s="22" t="str">
        <f>VLOOKUP(C4733,'2- CatalogosAseguradora'!$B:$D,3,FALSE)</f>
        <v>001</v>
      </c>
      <c r="H4733" s="23" t="str">
        <f>VLOOKUP(D4733,'1- CatalogoRamo'!$B:$G,3,FALSE)</f>
        <v>025</v>
      </c>
      <c r="I4733" s="31" t="str">
        <f>VLOOKUP(E4733,'0- CatalogoRubro'!$B:$D,3,FALSE)</f>
        <v>044</v>
      </c>
      <c r="J4733" s="1">
        <v>5397.6999595899997</v>
      </c>
    </row>
    <row r="4734" spans="1:10" ht="16" x14ac:dyDescent="0.2">
      <c r="A4734" s="1">
        <v>4749</v>
      </c>
      <c r="B4734" s="20">
        <v>42979</v>
      </c>
      <c r="C4734" s="1" t="s">
        <v>1</v>
      </c>
      <c r="D4734" s="32" t="s">
        <v>162</v>
      </c>
      <c r="E4734" s="27" t="s">
        <v>144</v>
      </c>
      <c r="F4734" s="25">
        <f t="shared" si="74"/>
        <v>42979</v>
      </c>
      <c r="G4734" s="22" t="str">
        <f>VLOOKUP(C4734,'2- CatalogosAseguradora'!$B:$D,3,FALSE)</f>
        <v>001</v>
      </c>
      <c r="H4734" s="23" t="str">
        <f>VLOOKUP(D4734,'1- CatalogoRamo'!$B:$G,3,FALSE)</f>
        <v>025</v>
      </c>
      <c r="I4734" s="31" t="str">
        <f>VLOOKUP(E4734,'0- CatalogoRubro'!$B:$D,3,FALSE)</f>
        <v>045</v>
      </c>
      <c r="J4734" s="1">
        <v>3146.5953858800003</v>
      </c>
    </row>
    <row r="4735" spans="1:10" ht="16" x14ac:dyDescent="0.2">
      <c r="A4735" s="1">
        <v>4750</v>
      </c>
      <c r="B4735" s="20">
        <v>42979</v>
      </c>
      <c r="C4735" s="1" t="s">
        <v>1</v>
      </c>
      <c r="D4735" s="32" t="s">
        <v>162</v>
      </c>
      <c r="E4735" s="26" t="s">
        <v>145</v>
      </c>
      <c r="F4735" s="25">
        <f t="shared" si="74"/>
        <v>42979</v>
      </c>
      <c r="G4735" s="22" t="str">
        <f>VLOOKUP(C4735,'2- CatalogosAseguradora'!$B:$D,3,FALSE)</f>
        <v>001</v>
      </c>
      <c r="H4735" s="23" t="str">
        <f>VLOOKUP(D4735,'1- CatalogoRamo'!$B:$G,3,FALSE)</f>
        <v>025</v>
      </c>
      <c r="I4735" s="31" t="str">
        <f>VLOOKUP(E4735,'0- CatalogoRubro'!$B:$D,3,FALSE)</f>
        <v>046</v>
      </c>
      <c r="J4735" s="1">
        <v>6582.2476165400003</v>
      </c>
    </row>
    <row r="4736" spans="1:10" ht="16" x14ac:dyDescent="0.2">
      <c r="A4736" s="1">
        <v>4751</v>
      </c>
      <c r="B4736" s="20">
        <v>42979</v>
      </c>
      <c r="C4736" s="1" t="s">
        <v>1</v>
      </c>
      <c r="D4736" s="32" t="s">
        <v>162</v>
      </c>
      <c r="E4736" s="26" t="s">
        <v>146</v>
      </c>
      <c r="F4736" s="25">
        <f t="shared" si="74"/>
        <v>42979</v>
      </c>
      <c r="G4736" s="22" t="str">
        <f>VLOOKUP(C4736,'2- CatalogosAseguradora'!$B:$D,3,FALSE)</f>
        <v>001</v>
      </c>
      <c r="H4736" s="23" t="str">
        <f>VLOOKUP(D4736,'1- CatalogoRamo'!$B:$G,3,FALSE)</f>
        <v>025</v>
      </c>
      <c r="I4736" s="31" t="str">
        <f>VLOOKUP(E4736,'0- CatalogoRubro'!$B:$D,3,FALSE)</f>
        <v>047</v>
      </c>
      <c r="J4736" s="1">
        <v>14203.575459690001</v>
      </c>
    </row>
    <row r="4737" spans="1:10" ht="16" x14ac:dyDescent="0.2">
      <c r="A4737" s="1">
        <v>4752</v>
      </c>
      <c r="B4737" s="20">
        <v>42979</v>
      </c>
      <c r="C4737" s="1" t="s">
        <v>1</v>
      </c>
      <c r="D4737" s="32" t="s">
        <v>162</v>
      </c>
      <c r="E4737" s="29" t="s">
        <v>147</v>
      </c>
      <c r="F4737" s="25">
        <f t="shared" si="74"/>
        <v>42979</v>
      </c>
      <c r="G4737" s="22" t="str">
        <f>VLOOKUP(C4737,'2- CatalogosAseguradora'!$B:$D,3,FALSE)</f>
        <v>001</v>
      </c>
      <c r="H4737" s="23" t="str">
        <f>VLOOKUP(D4737,'1- CatalogoRamo'!$B:$G,3,FALSE)</f>
        <v>025</v>
      </c>
      <c r="I4737" s="31" t="str">
        <f>VLOOKUP(E4737,'0- CatalogoRubro'!$B:$D,3,FALSE)</f>
        <v>048</v>
      </c>
      <c r="J4737" s="1">
        <v>6301.6017824199998</v>
      </c>
    </row>
    <row r="4738" spans="1:10" ht="16" x14ac:dyDescent="0.2">
      <c r="A4738" s="1">
        <v>4753</v>
      </c>
      <c r="B4738" s="20">
        <v>42979</v>
      </c>
      <c r="C4738" s="1" t="s">
        <v>1</v>
      </c>
      <c r="D4738" s="32" t="s">
        <v>162</v>
      </c>
      <c r="E4738" s="26" t="s">
        <v>148</v>
      </c>
      <c r="F4738" s="25">
        <f t="shared" si="74"/>
        <v>42979</v>
      </c>
      <c r="G4738" s="22" t="str">
        <f>VLOOKUP(C4738,'2- CatalogosAseguradora'!$B:$D,3,FALSE)</f>
        <v>001</v>
      </c>
      <c r="H4738" s="23" t="str">
        <f>VLOOKUP(D4738,'1- CatalogoRamo'!$B:$G,3,FALSE)</f>
        <v>025</v>
      </c>
      <c r="I4738" s="31" t="str">
        <f>VLOOKUP(E4738,'0- CatalogoRubro'!$B:$D,3,FALSE)</f>
        <v>049</v>
      </c>
      <c r="J4738" s="1">
        <v>12775.46674118</v>
      </c>
    </row>
    <row r="4739" spans="1:10" ht="16" x14ac:dyDescent="0.2">
      <c r="A4739" s="1">
        <v>4754</v>
      </c>
      <c r="B4739" s="20">
        <v>42979</v>
      </c>
      <c r="C4739" s="1" t="s">
        <v>1</v>
      </c>
      <c r="D4739" s="32" t="s">
        <v>162</v>
      </c>
      <c r="E4739" s="27" t="s">
        <v>149</v>
      </c>
      <c r="F4739" s="25">
        <f t="shared" si="74"/>
        <v>42979</v>
      </c>
      <c r="G4739" s="22" t="str">
        <f>VLOOKUP(C4739,'2- CatalogosAseguradora'!$B:$D,3,FALSE)</f>
        <v>001</v>
      </c>
      <c r="H4739" s="23" t="str">
        <f>VLOOKUP(D4739,'1- CatalogoRamo'!$B:$G,3,FALSE)</f>
        <v>025</v>
      </c>
      <c r="I4739" s="31" t="str">
        <f>VLOOKUP(E4739,'0- CatalogoRubro'!$B:$D,3,FALSE)</f>
        <v>050</v>
      </c>
      <c r="J4739" s="1">
        <v>12775.46674118</v>
      </c>
    </row>
    <row r="4740" spans="1:10" ht="16" x14ac:dyDescent="0.2">
      <c r="A4740" s="1">
        <v>4755</v>
      </c>
      <c r="B4740" s="20">
        <v>42979</v>
      </c>
      <c r="C4740" s="1" t="s">
        <v>1</v>
      </c>
      <c r="D4740" s="32" t="s">
        <v>162</v>
      </c>
      <c r="E4740" s="27" t="s">
        <v>150</v>
      </c>
      <c r="F4740" s="25">
        <f t="shared" si="74"/>
        <v>42979</v>
      </c>
      <c r="G4740" s="22" t="str">
        <f>VLOOKUP(C4740,'2- CatalogosAseguradora'!$B:$D,3,FALSE)</f>
        <v>001</v>
      </c>
      <c r="H4740" s="23" t="str">
        <f>VLOOKUP(D4740,'1- CatalogoRamo'!$B:$G,3,FALSE)</f>
        <v>025</v>
      </c>
      <c r="I4740" s="31" t="str">
        <f>VLOOKUP(E4740,'0- CatalogoRubro'!$B:$D,3,FALSE)</f>
        <v>051</v>
      </c>
      <c r="J4740" s="1">
        <v>0</v>
      </c>
    </row>
    <row r="4741" spans="1:10" ht="16" x14ac:dyDescent="0.2">
      <c r="A4741" s="1">
        <v>4756</v>
      </c>
      <c r="B4741" s="20">
        <v>42979</v>
      </c>
      <c r="C4741" s="1" t="s">
        <v>1</v>
      </c>
      <c r="D4741" s="32" t="s">
        <v>162</v>
      </c>
      <c r="E4741" s="26" t="s">
        <v>151</v>
      </c>
      <c r="F4741" s="25">
        <f t="shared" si="74"/>
        <v>42979</v>
      </c>
      <c r="G4741" s="22" t="str">
        <f>VLOOKUP(C4741,'2- CatalogosAseguradora'!$B:$D,3,FALSE)</f>
        <v>001</v>
      </c>
      <c r="H4741" s="23" t="str">
        <f>VLOOKUP(D4741,'1- CatalogoRamo'!$B:$G,3,FALSE)</f>
        <v>025</v>
      </c>
      <c r="I4741" s="31" t="str">
        <f>VLOOKUP(E4741,'0- CatalogoRubro'!$B:$D,3,FALSE)</f>
        <v>052</v>
      </c>
      <c r="J4741" s="1">
        <v>1559.0309322400001</v>
      </c>
    </row>
    <row r="4742" spans="1:10" ht="16" x14ac:dyDescent="0.2">
      <c r="A4742" s="1">
        <v>4757</v>
      </c>
      <c r="B4742" s="20">
        <v>42979</v>
      </c>
      <c r="C4742" s="1" t="s">
        <v>1</v>
      </c>
      <c r="D4742" s="32" t="s">
        <v>162</v>
      </c>
      <c r="E4742" s="27" t="s">
        <v>152</v>
      </c>
      <c r="F4742" s="25">
        <f t="shared" si="74"/>
        <v>42979</v>
      </c>
      <c r="G4742" s="22" t="str">
        <f>VLOOKUP(C4742,'2- CatalogosAseguradora'!$B:$D,3,FALSE)</f>
        <v>001</v>
      </c>
      <c r="H4742" s="23" t="str">
        <f>VLOOKUP(D4742,'1- CatalogoRamo'!$B:$G,3,FALSE)</f>
        <v>025</v>
      </c>
      <c r="I4742" s="31" t="str">
        <f>VLOOKUP(E4742,'0- CatalogoRubro'!$B:$D,3,FALSE)</f>
        <v>053</v>
      </c>
      <c r="J4742" s="1">
        <v>1559.0309322400001</v>
      </c>
    </row>
    <row r="4743" spans="1:10" ht="16" x14ac:dyDescent="0.2">
      <c r="A4743" s="1">
        <v>4758</v>
      </c>
      <c r="B4743" s="20">
        <v>42979</v>
      </c>
      <c r="C4743" s="1" t="s">
        <v>1</v>
      </c>
      <c r="D4743" s="32" t="s">
        <v>162</v>
      </c>
      <c r="E4743" s="27" t="s">
        <v>153</v>
      </c>
      <c r="F4743" s="25">
        <f t="shared" si="74"/>
        <v>42979</v>
      </c>
      <c r="G4743" s="22" t="str">
        <f>VLOOKUP(C4743,'2- CatalogosAseguradora'!$B:$D,3,FALSE)</f>
        <v>001</v>
      </c>
      <c r="H4743" s="23" t="str">
        <f>VLOOKUP(D4743,'1- CatalogoRamo'!$B:$G,3,FALSE)</f>
        <v>025</v>
      </c>
      <c r="I4743" s="31" t="str">
        <f>VLOOKUP(E4743,'0- CatalogoRubro'!$B:$D,3,FALSE)</f>
        <v>054</v>
      </c>
      <c r="J4743" s="1">
        <v>0</v>
      </c>
    </row>
    <row r="4744" spans="1:10" ht="16" x14ac:dyDescent="0.2">
      <c r="A4744" s="1">
        <v>4759</v>
      </c>
      <c r="B4744" s="20">
        <v>42979</v>
      </c>
      <c r="C4744" s="1" t="s">
        <v>1</v>
      </c>
      <c r="D4744" s="32" t="s">
        <v>162</v>
      </c>
      <c r="E4744" s="29" t="s">
        <v>154</v>
      </c>
      <c r="F4744" s="25">
        <f t="shared" si="74"/>
        <v>42979</v>
      </c>
      <c r="G4744" s="22" t="str">
        <f>VLOOKUP(C4744,'2- CatalogosAseguradora'!$B:$D,3,FALSE)</f>
        <v>001</v>
      </c>
      <c r="H4744" s="23" t="str">
        <f>VLOOKUP(D4744,'1- CatalogoRamo'!$B:$G,3,FALSE)</f>
        <v>025</v>
      </c>
      <c r="I4744" s="31" t="str">
        <f>VLOOKUP(E4744,'0- CatalogoRubro'!$B:$D,3,FALSE)</f>
        <v>055</v>
      </c>
      <c r="J4744" s="1">
        <v>11216.435808940001</v>
      </c>
    </row>
    <row r="4745" spans="1:10" ht="16" x14ac:dyDescent="0.2">
      <c r="A4745" s="1">
        <v>4760</v>
      </c>
      <c r="B4745" s="20">
        <v>42979</v>
      </c>
      <c r="C4745" s="1" t="s">
        <v>1</v>
      </c>
      <c r="D4745" s="32" t="s">
        <v>162</v>
      </c>
      <c r="E4745" s="29" t="s">
        <v>155</v>
      </c>
      <c r="F4745" s="25">
        <f t="shared" si="74"/>
        <v>42979</v>
      </c>
      <c r="G4745" s="22" t="str">
        <f>VLOOKUP(C4745,'2- CatalogosAseguradora'!$B:$D,3,FALSE)</f>
        <v>001</v>
      </c>
      <c r="H4745" s="23" t="str">
        <f>VLOOKUP(D4745,'1- CatalogoRamo'!$B:$G,3,FALSE)</f>
        <v>025</v>
      </c>
      <c r="I4745" s="31" t="str">
        <f>VLOOKUP(E4745,'0- CatalogoRubro'!$B:$D,3,FALSE)</f>
        <v>056</v>
      </c>
      <c r="J4745" s="1">
        <v>17518.03759136</v>
      </c>
    </row>
    <row r="4746" spans="1:10" ht="16" x14ac:dyDescent="0.2">
      <c r="A4746" s="1">
        <v>4761</v>
      </c>
      <c r="B4746" s="20">
        <v>43070</v>
      </c>
      <c r="C4746" s="1" t="s">
        <v>1</v>
      </c>
      <c r="D4746" s="32" t="s">
        <v>162</v>
      </c>
      <c r="E4746" s="26" t="s">
        <v>104</v>
      </c>
      <c r="F4746" s="25">
        <f t="shared" si="74"/>
        <v>43070</v>
      </c>
      <c r="G4746" s="22" t="str">
        <f>VLOOKUP(C4746,'2- CatalogosAseguradora'!$B:$D,3,FALSE)</f>
        <v>001</v>
      </c>
      <c r="H4746" s="23" t="str">
        <f>VLOOKUP(D4746,'1- CatalogoRamo'!$B:$G,3,FALSE)</f>
        <v>025</v>
      </c>
      <c r="I4746" s="31" t="str">
        <f>VLOOKUP(E4746,'0- CatalogoRubro'!$B:$D,3,FALSE)</f>
        <v>001</v>
      </c>
      <c r="J4746" s="34">
        <v>132489.94079744001</v>
      </c>
    </row>
    <row r="4747" spans="1:10" ht="16" x14ac:dyDescent="0.2">
      <c r="A4747" s="1">
        <v>4762</v>
      </c>
      <c r="B4747" s="20">
        <v>43070</v>
      </c>
      <c r="C4747" s="1" t="s">
        <v>1</v>
      </c>
      <c r="D4747" s="32" t="s">
        <v>162</v>
      </c>
      <c r="E4747" s="27" t="s">
        <v>105</v>
      </c>
      <c r="F4747" s="25">
        <f t="shared" si="74"/>
        <v>43070</v>
      </c>
      <c r="G4747" s="22" t="str">
        <f>VLOOKUP(C4747,'2- CatalogosAseguradora'!$B:$D,3,FALSE)</f>
        <v>001</v>
      </c>
      <c r="H4747" s="23" t="str">
        <f>VLOOKUP(D4747,'1- CatalogoRamo'!$B:$G,3,FALSE)</f>
        <v>025</v>
      </c>
      <c r="I4747" s="31" t="str">
        <f>VLOOKUP(E4747,'0- CatalogoRubro'!$B:$D,3,FALSE)</f>
        <v>002</v>
      </c>
      <c r="J4747" s="1">
        <v>127232.58056823</v>
      </c>
    </row>
    <row r="4748" spans="1:10" ht="16" x14ac:dyDescent="0.2">
      <c r="A4748" s="1">
        <v>4763</v>
      </c>
      <c r="B4748" s="20">
        <v>43070</v>
      </c>
      <c r="C4748" s="1" t="s">
        <v>1</v>
      </c>
      <c r="D4748" s="32" t="s">
        <v>162</v>
      </c>
      <c r="E4748" s="27" t="s">
        <v>106</v>
      </c>
      <c r="F4748" s="25">
        <f t="shared" si="74"/>
        <v>43070</v>
      </c>
      <c r="G4748" s="22" t="str">
        <f>VLOOKUP(C4748,'2- CatalogosAseguradora'!$B:$D,3,FALSE)</f>
        <v>001</v>
      </c>
      <c r="H4748" s="23" t="str">
        <f>VLOOKUP(D4748,'1- CatalogoRamo'!$B:$G,3,FALSE)</f>
        <v>025</v>
      </c>
      <c r="I4748" s="31" t="str">
        <f>VLOOKUP(E4748,'0- CatalogoRubro'!$B:$D,3,FALSE)</f>
        <v>003</v>
      </c>
      <c r="J4748" s="1">
        <v>125755.45989572999</v>
      </c>
    </row>
    <row r="4749" spans="1:10" ht="16" x14ac:dyDescent="0.2">
      <c r="A4749" s="1">
        <v>4768</v>
      </c>
      <c r="B4749" s="20">
        <v>43070</v>
      </c>
      <c r="C4749" s="1" t="s">
        <v>1</v>
      </c>
      <c r="D4749" s="32" t="s">
        <v>162</v>
      </c>
      <c r="E4749" s="27" t="s">
        <v>111</v>
      </c>
      <c r="F4749" s="25">
        <f t="shared" si="74"/>
        <v>43070</v>
      </c>
      <c r="G4749" s="22" t="str">
        <f>VLOOKUP(C4749,'2- CatalogosAseguradora'!$B:$D,3,FALSE)</f>
        <v>001</v>
      </c>
      <c r="H4749" s="23" t="str">
        <f>VLOOKUP(D4749,'1- CatalogoRamo'!$B:$G,3,FALSE)</f>
        <v>025</v>
      </c>
      <c r="I4749" s="31" t="str">
        <f>VLOOKUP(E4749,'0- CatalogoRubro'!$B:$D,3,FALSE)</f>
        <v>008</v>
      </c>
      <c r="J4749" s="1">
        <v>434.57504600999999</v>
      </c>
    </row>
    <row r="4750" spans="1:10" ht="16" x14ac:dyDescent="0.2">
      <c r="A4750" s="1">
        <v>4769</v>
      </c>
      <c r="B4750" s="20">
        <v>43070</v>
      </c>
      <c r="C4750" s="1" t="s">
        <v>1</v>
      </c>
      <c r="D4750" s="32" t="s">
        <v>162</v>
      </c>
      <c r="E4750" s="28" t="s">
        <v>112</v>
      </c>
      <c r="F4750" s="25">
        <f t="shared" si="74"/>
        <v>43070</v>
      </c>
      <c r="G4750" s="22" t="str">
        <f>VLOOKUP(C4750,'2- CatalogosAseguradora'!$B:$D,3,FALSE)</f>
        <v>001</v>
      </c>
      <c r="H4750" s="23" t="str">
        <f>VLOOKUP(D4750,'1- CatalogoRamo'!$B:$G,3,FALSE)</f>
        <v>025</v>
      </c>
      <c r="I4750" s="31" t="str">
        <f>VLOOKUP(E4750,'0- CatalogoRubro'!$B:$D,3,FALSE)</f>
        <v>009</v>
      </c>
      <c r="J4750" s="1">
        <v>-1042.5456264899999</v>
      </c>
    </row>
    <row r="4751" spans="1:10" ht="16" x14ac:dyDescent="0.2">
      <c r="A4751" s="1">
        <v>4770</v>
      </c>
      <c r="B4751" s="20">
        <v>43070</v>
      </c>
      <c r="C4751" s="1" t="s">
        <v>1</v>
      </c>
      <c r="D4751" s="32" t="s">
        <v>162</v>
      </c>
      <c r="E4751" s="27" t="s">
        <v>113</v>
      </c>
      <c r="F4751" s="25">
        <f t="shared" si="74"/>
        <v>43070</v>
      </c>
      <c r="G4751" s="22" t="str">
        <f>VLOOKUP(C4751,'2- CatalogosAseguradora'!$B:$D,3,FALSE)</f>
        <v>001</v>
      </c>
      <c r="H4751" s="23" t="str">
        <f>VLOOKUP(D4751,'1- CatalogoRamo'!$B:$G,3,FALSE)</f>
        <v>025</v>
      </c>
      <c r="I4751" s="31" t="str">
        <f>VLOOKUP(E4751,'0- CatalogoRubro'!$B:$D,3,FALSE)</f>
        <v>010</v>
      </c>
      <c r="J4751" s="1">
        <v>15479.947111149999</v>
      </c>
    </row>
    <row r="4752" spans="1:10" ht="16" x14ac:dyDescent="0.2">
      <c r="A4752" s="1">
        <v>4773</v>
      </c>
      <c r="B4752" s="20">
        <v>43070</v>
      </c>
      <c r="C4752" s="1" t="s">
        <v>1</v>
      </c>
      <c r="D4752" s="32" t="s">
        <v>162</v>
      </c>
      <c r="E4752" s="27" t="s">
        <v>116</v>
      </c>
      <c r="F4752" s="25">
        <f t="shared" si="74"/>
        <v>43070</v>
      </c>
      <c r="G4752" s="22" t="str">
        <f>VLOOKUP(C4752,'2- CatalogosAseguradora'!$B:$D,3,FALSE)</f>
        <v>001</v>
      </c>
      <c r="H4752" s="23" t="str">
        <f>VLOOKUP(D4752,'1- CatalogoRamo'!$B:$G,3,FALSE)</f>
        <v>025</v>
      </c>
      <c r="I4752" s="31" t="str">
        <f>VLOOKUP(E4752,'0- CatalogoRubro'!$B:$D,3,FALSE)</f>
        <v>013</v>
      </c>
      <c r="J4752" s="1">
        <v>-22696.657427909999</v>
      </c>
    </row>
    <row r="4753" spans="1:10" ht="16" x14ac:dyDescent="0.2">
      <c r="A4753" s="1">
        <v>4774</v>
      </c>
      <c r="B4753" s="20">
        <v>43070</v>
      </c>
      <c r="C4753" s="1" t="s">
        <v>1</v>
      </c>
      <c r="D4753" s="32" t="s">
        <v>162</v>
      </c>
      <c r="E4753" s="27" t="s">
        <v>117</v>
      </c>
      <c r="F4753" s="25">
        <f t="shared" si="74"/>
        <v>43070</v>
      </c>
      <c r="G4753" s="22" t="str">
        <f>VLOOKUP(C4753,'2- CatalogosAseguradora'!$B:$D,3,FALSE)</f>
        <v>001</v>
      </c>
      <c r="H4753" s="23" t="str">
        <f>VLOOKUP(D4753,'1- CatalogoRamo'!$B:$G,3,FALSE)</f>
        <v>025</v>
      </c>
      <c r="I4753" s="31" t="str">
        <f>VLOOKUP(E4753,'0- CatalogoRubro'!$B:$D,3,FALSE)</f>
        <v>014</v>
      </c>
      <c r="J4753" s="1">
        <v>-22653.338261770001</v>
      </c>
    </row>
    <row r="4754" spans="1:10" ht="16" x14ac:dyDescent="0.2">
      <c r="A4754" s="1">
        <v>4775</v>
      </c>
      <c r="B4754" s="20">
        <v>43070</v>
      </c>
      <c r="C4754" s="1" t="s">
        <v>1</v>
      </c>
      <c r="D4754" s="32" t="s">
        <v>162</v>
      </c>
      <c r="E4754" s="27" t="s">
        <v>118</v>
      </c>
      <c r="F4754" s="25">
        <f t="shared" si="74"/>
        <v>43070</v>
      </c>
      <c r="G4754" s="22" t="str">
        <f>VLOOKUP(C4754,'2- CatalogosAseguradora'!$B:$D,3,FALSE)</f>
        <v>001</v>
      </c>
      <c r="H4754" s="23" t="str">
        <f>VLOOKUP(D4754,'1- CatalogoRamo'!$B:$G,3,FALSE)</f>
        <v>025</v>
      </c>
      <c r="I4754" s="31" t="str">
        <f>VLOOKUP(E4754,'0- CatalogoRubro'!$B:$D,3,FALSE)</f>
        <v>015</v>
      </c>
      <c r="J4754" s="1">
        <v>-43.31916614</v>
      </c>
    </row>
    <row r="4755" spans="1:10" ht="16" x14ac:dyDescent="0.2">
      <c r="A4755" s="1">
        <v>4776</v>
      </c>
      <c r="B4755" s="20">
        <v>43070</v>
      </c>
      <c r="C4755" s="1" t="s">
        <v>1</v>
      </c>
      <c r="D4755" s="32" t="s">
        <v>162</v>
      </c>
      <c r="E4755" s="27" t="s">
        <v>119</v>
      </c>
      <c r="F4755" s="25">
        <f t="shared" si="74"/>
        <v>43070</v>
      </c>
      <c r="G4755" s="22" t="str">
        <f>VLOOKUP(C4755,'2- CatalogosAseguradora'!$B:$D,3,FALSE)</f>
        <v>001</v>
      </c>
      <c r="H4755" s="23" t="str">
        <f>VLOOKUP(D4755,'1- CatalogoRamo'!$B:$G,3,FALSE)</f>
        <v>025</v>
      </c>
      <c r="I4755" s="31" t="str">
        <f>VLOOKUP(E4755,'0- CatalogoRubro'!$B:$D,3,FALSE)</f>
        <v>016</v>
      </c>
      <c r="J4755" s="1">
        <v>-1959.3500875499999</v>
      </c>
    </row>
    <row r="4756" spans="1:10" ht="16" x14ac:dyDescent="0.2">
      <c r="A4756" s="1">
        <v>4777</v>
      </c>
      <c r="B4756" s="20">
        <v>43070</v>
      </c>
      <c r="C4756" s="1" t="s">
        <v>1</v>
      </c>
      <c r="D4756" s="32" t="s">
        <v>162</v>
      </c>
      <c r="E4756" s="26" t="s">
        <v>120</v>
      </c>
      <c r="F4756" s="25">
        <f t="shared" si="74"/>
        <v>43070</v>
      </c>
      <c r="G4756" s="22" t="str">
        <f>VLOOKUP(C4756,'2- CatalogosAseguradora'!$B:$D,3,FALSE)</f>
        <v>001</v>
      </c>
      <c r="H4756" s="23" t="str">
        <f>VLOOKUP(D4756,'1- CatalogoRamo'!$B:$G,3,FALSE)</f>
        <v>025</v>
      </c>
      <c r="I4756" s="31" t="str">
        <f>VLOOKUP(E4756,'0- CatalogoRubro'!$B:$D,3,FALSE)</f>
        <v>017</v>
      </c>
      <c r="J4756" s="1">
        <v>98197.075168220006</v>
      </c>
    </row>
    <row r="4757" spans="1:10" ht="16" x14ac:dyDescent="0.2">
      <c r="A4757" s="1">
        <v>4778</v>
      </c>
      <c r="B4757" s="20">
        <v>43070</v>
      </c>
      <c r="C4757" s="1" t="s">
        <v>1</v>
      </c>
      <c r="D4757" s="32" t="s">
        <v>162</v>
      </c>
      <c r="E4757" s="27" t="s">
        <v>121</v>
      </c>
      <c r="F4757" s="25">
        <f t="shared" si="74"/>
        <v>43070</v>
      </c>
      <c r="G4757" s="22" t="str">
        <f>VLOOKUP(C4757,'2- CatalogosAseguradora'!$B:$D,3,FALSE)</f>
        <v>001</v>
      </c>
      <c r="H4757" s="23" t="str">
        <f>VLOOKUP(D4757,'1- CatalogoRamo'!$B:$G,3,FALSE)</f>
        <v>025</v>
      </c>
      <c r="I4757" s="31" t="str">
        <f>VLOOKUP(E4757,'0- CatalogoRubro'!$B:$D,3,FALSE)</f>
        <v>018</v>
      </c>
      <c r="J4757" s="1">
        <v>79617.024879670003</v>
      </c>
    </row>
    <row r="4758" spans="1:10" ht="16" x14ac:dyDescent="0.2">
      <c r="A4758" s="1">
        <v>4779</v>
      </c>
      <c r="B4758" s="20">
        <v>43070</v>
      </c>
      <c r="C4758" s="1" t="s">
        <v>1</v>
      </c>
      <c r="D4758" s="32" t="s">
        <v>162</v>
      </c>
      <c r="E4758" s="27" t="s">
        <v>106</v>
      </c>
      <c r="F4758" s="25">
        <f t="shared" si="74"/>
        <v>43070</v>
      </c>
      <c r="G4758" s="22" t="str">
        <f>VLOOKUP(C4758,'2- CatalogosAseguradora'!$B:$D,3,FALSE)</f>
        <v>001</v>
      </c>
      <c r="H4758" s="23" t="str">
        <f>VLOOKUP(D4758,'1- CatalogoRamo'!$B:$G,3,FALSE)</f>
        <v>025</v>
      </c>
      <c r="I4758" s="31" t="str">
        <f>VLOOKUP(E4758,'0- CatalogoRubro'!$B:$D,3,FALSE)</f>
        <v>003</v>
      </c>
      <c r="J4758" s="1">
        <v>79585.155883300002</v>
      </c>
    </row>
    <row r="4759" spans="1:10" ht="16" x14ac:dyDescent="0.2">
      <c r="A4759" s="1">
        <v>4780</v>
      </c>
      <c r="B4759" s="20">
        <v>43070</v>
      </c>
      <c r="C4759" s="1" t="s">
        <v>1</v>
      </c>
      <c r="D4759" s="32" t="s">
        <v>162</v>
      </c>
      <c r="E4759" s="27" t="s">
        <v>111</v>
      </c>
      <c r="F4759" s="25">
        <f t="shared" si="74"/>
        <v>43070</v>
      </c>
      <c r="G4759" s="22" t="str">
        <f>VLOOKUP(C4759,'2- CatalogosAseguradora'!$B:$D,3,FALSE)</f>
        <v>001</v>
      </c>
      <c r="H4759" s="23" t="str">
        <f>VLOOKUP(D4759,'1- CatalogoRamo'!$B:$G,3,FALSE)</f>
        <v>025</v>
      </c>
      <c r="I4759" s="31" t="str">
        <f>VLOOKUP(E4759,'0- CatalogoRubro'!$B:$D,3,FALSE)</f>
        <v>008</v>
      </c>
      <c r="J4759" s="1">
        <v>31.868996370000001</v>
      </c>
    </row>
    <row r="4760" spans="1:10" ht="16" x14ac:dyDescent="0.2">
      <c r="A4760" s="1">
        <v>4781</v>
      </c>
      <c r="B4760" s="20">
        <v>43070</v>
      </c>
      <c r="C4760" s="1" t="s">
        <v>1</v>
      </c>
      <c r="D4760" s="32" t="s">
        <v>162</v>
      </c>
      <c r="E4760" s="27" t="s">
        <v>122</v>
      </c>
      <c r="F4760" s="25">
        <f t="shared" si="74"/>
        <v>43070</v>
      </c>
      <c r="G4760" s="22" t="str">
        <f>VLOOKUP(C4760,'2- CatalogosAseguradora'!$B:$D,3,FALSE)</f>
        <v>001</v>
      </c>
      <c r="H4760" s="23" t="str">
        <f>VLOOKUP(D4760,'1- CatalogoRamo'!$B:$G,3,FALSE)</f>
        <v>025</v>
      </c>
      <c r="I4760" s="31" t="str">
        <f>VLOOKUP(E4760,'0- CatalogoRubro'!$B:$D,3,FALSE)</f>
        <v>021</v>
      </c>
      <c r="J4760" s="1">
        <v>8522.75171133</v>
      </c>
    </row>
    <row r="4761" spans="1:10" ht="16" x14ac:dyDescent="0.2">
      <c r="A4761" s="1">
        <v>4782</v>
      </c>
      <c r="B4761" s="20">
        <v>43070</v>
      </c>
      <c r="C4761" s="1" t="s">
        <v>1</v>
      </c>
      <c r="D4761" s="32" t="s">
        <v>162</v>
      </c>
      <c r="E4761" s="27" t="s">
        <v>123</v>
      </c>
      <c r="F4761" s="25">
        <f t="shared" si="74"/>
        <v>43070</v>
      </c>
      <c r="G4761" s="22" t="str">
        <f>VLOOKUP(C4761,'2- CatalogosAseguradora'!$B:$D,3,FALSE)</f>
        <v>001</v>
      </c>
      <c r="H4761" s="23" t="str">
        <f>VLOOKUP(D4761,'1- CatalogoRamo'!$B:$G,3,FALSE)</f>
        <v>025</v>
      </c>
      <c r="I4761" s="31" t="str">
        <f>VLOOKUP(E4761,'0- CatalogoRubro'!$B:$D,3,FALSE)</f>
        <v>022</v>
      </c>
      <c r="J4761" s="1">
        <v>21187.110183410001</v>
      </c>
    </row>
    <row r="4762" spans="1:10" ht="16" x14ac:dyDescent="0.2">
      <c r="A4762" s="1">
        <v>4783</v>
      </c>
      <c r="B4762" s="20">
        <v>43070</v>
      </c>
      <c r="C4762" s="1" t="s">
        <v>1</v>
      </c>
      <c r="D4762" s="32" t="s">
        <v>162</v>
      </c>
      <c r="E4762" s="27" t="s">
        <v>124</v>
      </c>
      <c r="F4762" s="25">
        <f t="shared" si="74"/>
        <v>43070</v>
      </c>
      <c r="G4762" s="22" t="str">
        <f>VLOOKUP(C4762,'2- CatalogosAseguradora'!$B:$D,3,FALSE)</f>
        <v>001</v>
      </c>
      <c r="H4762" s="23" t="str">
        <f>VLOOKUP(D4762,'1- CatalogoRamo'!$B:$G,3,FALSE)</f>
        <v>025</v>
      </c>
      <c r="I4762" s="31" t="str">
        <f>VLOOKUP(E4762,'0- CatalogoRubro'!$B:$D,3,FALSE)</f>
        <v>023</v>
      </c>
      <c r="J4762" s="1">
        <v>21134.468787049998</v>
      </c>
    </row>
    <row r="4763" spans="1:10" ht="16" x14ac:dyDescent="0.2">
      <c r="A4763" s="1">
        <v>4784</v>
      </c>
      <c r="B4763" s="20">
        <v>43070</v>
      </c>
      <c r="C4763" s="1" t="s">
        <v>1</v>
      </c>
      <c r="D4763" s="32" t="s">
        <v>162</v>
      </c>
      <c r="E4763" s="27" t="s">
        <v>125</v>
      </c>
      <c r="F4763" s="25">
        <f t="shared" si="74"/>
        <v>43070</v>
      </c>
      <c r="G4763" s="22" t="str">
        <f>VLOOKUP(C4763,'2- CatalogosAseguradora'!$B:$D,3,FALSE)</f>
        <v>001</v>
      </c>
      <c r="H4763" s="23" t="str">
        <f>VLOOKUP(D4763,'1- CatalogoRamo'!$B:$G,3,FALSE)</f>
        <v>025</v>
      </c>
      <c r="I4763" s="31" t="str">
        <f>VLOOKUP(E4763,'0- CatalogoRubro'!$B:$D,3,FALSE)</f>
        <v>024</v>
      </c>
      <c r="J4763" s="1">
        <v>52.641396360000002</v>
      </c>
    </row>
    <row r="4764" spans="1:10" ht="16" x14ac:dyDescent="0.2">
      <c r="A4764" s="1">
        <v>4785</v>
      </c>
      <c r="B4764" s="20">
        <v>43070</v>
      </c>
      <c r="C4764" s="1" t="s">
        <v>1</v>
      </c>
      <c r="D4764" s="32" t="s">
        <v>162</v>
      </c>
      <c r="E4764" s="27" t="s">
        <v>126</v>
      </c>
      <c r="F4764" s="25">
        <f t="shared" si="74"/>
        <v>43070</v>
      </c>
      <c r="G4764" s="22" t="str">
        <f>VLOOKUP(C4764,'2- CatalogosAseguradora'!$B:$D,3,FALSE)</f>
        <v>001</v>
      </c>
      <c r="H4764" s="23" t="str">
        <f>VLOOKUP(D4764,'1- CatalogoRamo'!$B:$G,3,FALSE)</f>
        <v>025</v>
      </c>
      <c r="I4764" s="31" t="str">
        <f>VLOOKUP(E4764,'0- CatalogoRubro'!$B:$D,3,FALSE)</f>
        <v>025</v>
      </c>
      <c r="J4764" s="1">
        <v>8639.9951172000001</v>
      </c>
    </row>
    <row r="4765" spans="1:10" ht="16" x14ac:dyDescent="0.2">
      <c r="A4765" s="1">
        <v>4786</v>
      </c>
      <c r="B4765" s="20">
        <v>43070</v>
      </c>
      <c r="C4765" s="1" t="s">
        <v>1</v>
      </c>
      <c r="D4765" s="32" t="s">
        <v>162</v>
      </c>
      <c r="E4765" s="27" t="s">
        <v>127</v>
      </c>
      <c r="F4765" s="25">
        <f t="shared" si="74"/>
        <v>43070</v>
      </c>
      <c r="G4765" s="22" t="str">
        <f>VLOOKUP(C4765,'2- CatalogosAseguradora'!$B:$D,3,FALSE)</f>
        <v>001</v>
      </c>
      <c r="H4765" s="23" t="str">
        <f>VLOOKUP(D4765,'1- CatalogoRamo'!$B:$G,3,FALSE)</f>
        <v>025</v>
      </c>
      <c r="I4765" s="31" t="str">
        <f>VLOOKUP(E4765,'0- CatalogoRubro'!$B:$D,3,FALSE)</f>
        <v>026</v>
      </c>
      <c r="J4765" s="1">
        <v>14555.68693367</v>
      </c>
    </row>
    <row r="4766" spans="1:10" ht="16" x14ac:dyDescent="0.2">
      <c r="A4766" s="1">
        <v>4787</v>
      </c>
      <c r="B4766" s="20">
        <v>43070</v>
      </c>
      <c r="C4766" s="1" t="s">
        <v>1</v>
      </c>
      <c r="D4766" s="32" t="s">
        <v>162</v>
      </c>
      <c r="E4766" s="26" t="s">
        <v>128</v>
      </c>
      <c r="F4766" s="25">
        <f t="shared" si="74"/>
        <v>43070</v>
      </c>
      <c r="G4766" s="22" t="str">
        <f>VLOOKUP(C4766,'2- CatalogosAseguradora'!$B:$D,3,FALSE)</f>
        <v>001</v>
      </c>
      <c r="H4766" s="23" t="str">
        <f>VLOOKUP(D4766,'1- CatalogoRamo'!$B:$G,3,FALSE)</f>
        <v>025</v>
      </c>
      <c r="I4766" s="31" t="str">
        <f>VLOOKUP(E4766,'0- CatalogoRubro'!$B:$D,3,FALSE)</f>
        <v>027</v>
      </c>
      <c r="J4766" s="1">
        <v>912.88480630999993</v>
      </c>
    </row>
    <row r="4767" spans="1:10" ht="16" x14ac:dyDescent="0.2">
      <c r="A4767" s="1">
        <v>4788</v>
      </c>
      <c r="B4767" s="20">
        <v>43070</v>
      </c>
      <c r="C4767" s="1" t="s">
        <v>1</v>
      </c>
      <c r="D4767" s="32" t="s">
        <v>162</v>
      </c>
      <c r="E4767" s="27" t="s">
        <v>129</v>
      </c>
      <c r="F4767" s="25">
        <f t="shared" si="74"/>
        <v>43070</v>
      </c>
      <c r="G4767" s="22" t="str">
        <f>VLOOKUP(C4767,'2- CatalogosAseguradora'!$B:$D,3,FALSE)</f>
        <v>001</v>
      </c>
      <c r="H4767" s="23" t="str">
        <f>VLOOKUP(D4767,'1- CatalogoRamo'!$B:$G,3,FALSE)</f>
        <v>025</v>
      </c>
      <c r="I4767" s="31" t="str">
        <f>VLOOKUP(E4767,'0- CatalogoRubro'!$B:$D,3,FALSE)</f>
        <v>028</v>
      </c>
      <c r="J4767" s="1">
        <v>674.02654221</v>
      </c>
    </row>
    <row r="4768" spans="1:10" ht="16" x14ac:dyDescent="0.2">
      <c r="A4768" s="1">
        <v>4789</v>
      </c>
      <c r="B4768" s="20">
        <v>43070</v>
      </c>
      <c r="C4768" s="1" t="s">
        <v>1</v>
      </c>
      <c r="D4768" s="32" t="s">
        <v>162</v>
      </c>
      <c r="E4768" s="27" t="s">
        <v>130</v>
      </c>
      <c r="F4768" s="25">
        <f t="shared" si="74"/>
        <v>43070</v>
      </c>
      <c r="G4768" s="22" t="str">
        <f>VLOOKUP(C4768,'2- CatalogosAseguradora'!$B:$D,3,FALSE)</f>
        <v>001</v>
      </c>
      <c r="H4768" s="23" t="str">
        <f>VLOOKUP(D4768,'1- CatalogoRamo'!$B:$G,3,FALSE)</f>
        <v>025</v>
      </c>
      <c r="I4768" s="31" t="str">
        <f>VLOOKUP(E4768,'0- CatalogoRubro'!$B:$D,3,FALSE)</f>
        <v>029</v>
      </c>
      <c r="J4768" s="1">
        <v>238.85826409999999</v>
      </c>
    </row>
    <row r="4769" spans="1:10" ht="16" x14ac:dyDescent="0.2">
      <c r="A4769" s="1">
        <v>4790</v>
      </c>
      <c r="B4769" s="20">
        <v>43070</v>
      </c>
      <c r="C4769" s="1" t="s">
        <v>1</v>
      </c>
      <c r="D4769" s="32" t="s">
        <v>162</v>
      </c>
      <c r="E4769" s="26" t="s">
        <v>131</v>
      </c>
      <c r="F4769" s="25">
        <f t="shared" si="74"/>
        <v>43070</v>
      </c>
      <c r="G4769" s="22" t="str">
        <f>VLOOKUP(C4769,'2- CatalogosAseguradora'!$B:$D,3,FALSE)</f>
        <v>001</v>
      </c>
      <c r="H4769" s="23" t="str">
        <f>VLOOKUP(D4769,'1- CatalogoRamo'!$B:$G,3,FALSE)</f>
        <v>025</v>
      </c>
      <c r="I4769" s="31" t="str">
        <f>VLOOKUP(E4769,'0- CatalogoRubro'!$B:$D,3,FALSE)</f>
        <v>030</v>
      </c>
      <c r="J4769" s="1">
        <v>330.95657567000001</v>
      </c>
    </row>
    <row r="4770" spans="1:10" ht="16" x14ac:dyDescent="0.2">
      <c r="A4770" s="1">
        <v>4791</v>
      </c>
      <c r="B4770" s="20">
        <v>43070</v>
      </c>
      <c r="C4770" s="1" t="s">
        <v>1</v>
      </c>
      <c r="D4770" s="32" t="s">
        <v>162</v>
      </c>
      <c r="E4770" s="27" t="s">
        <v>132</v>
      </c>
      <c r="F4770" s="25">
        <f t="shared" si="74"/>
        <v>43070</v>
      </c>
      <c r="G4770" s="22" t="str">
        <f>VLOOKUP(C4770,'2- CatalogosAseguradora'!$B:$D,3,FALSE)</f>
        <v>001</v>
      </c>
      <c r="H4770" s="23" t="str">
        <f>VLOOKUP(D4770,'1- CatalogoRamo'!$B:$G,3,FALSE)</f>
        <v>025</v>
      </c>
      <c r="I4770" s="31" t="str">
        <f>VLOOKUP(E4770,'0- CatalogoRubro'!$B:$D,3,FALSE)</f>
        <v>031</v>
      </c>
      <c r="J4770" s="1">
        <v>330.95657567000001</v>
      </c>
    </row>
    <row r="4771" spans="1:10" ht="16" x14ac:dyDescent="0.2">
      <c r="A4771" s="1">
        <v>4792</v>
      </c>
      <c r="B4771" s="20">
        <v>43070</v>
      </c>
      <c r="C4771" s="1" t="s">
        <v>1</v>
      </c>
      <c r="D4771" s="32" t="s">
        <v>162</v>
      </c>
      <c r="E4771" s="27" t="s">
        <v>106</v>
      </c>
      <c r="F4771" s="25">
        <f t="shared" si="74"/>
        <v>43070</v>
      </c>
      <c r="G4771" s="22" t="str">
        <f>VLOOKUP(C4771,'2- CatalogosAseguradora'!$B:$D,3,FALSE)</f>
        <v>001</v>
      </c>
      <c r="H4771" s="23" t="str">
        <f>VLOOKUP(D4771,'1- CatalogoRamo'!$B:$G,3,FALSE)</f>
        <v>025</v>
      </c>
      <c r="I4771" s="31" t="str">
        <f>VLOOKUP(E4771,'0- CatalogoRubro'!$B:$D,3,FALSE)</f>
        <v>003</v>
      </c>
      <c r="J4771" s="1">
        <v>330.95657567000001</v>
      </c>
    </row>
    <row r="4772" spans="1:10" ht="16" x14ac:dyDescent="0.2">
      <c r="A4772" s="1">
        <v>4793</v>
      </c>
      <c r="B4772" s="20">
        <v>43070</v>
      </c>
      <c r="C4772" s="1" t="s">
        <v>1</v>
      </c>
      <c r="D4772" s="32" t="s">
        <v>162</v>
      </c>
      <c r="E4772" s="27" t="s">
        <v>111</v>
      </c>
      <c r="F4772" s="25">
        <f t="shared" si="74"/>
        <v>43070</v>
      </c>
      <c r="G4772" s="22" t="str">
        <f>VLOOKUP(C4772,'2- CatalogosAseguradora'!$B:$D,3,FALSE)</f>
        <v>001</v>
      </c>
      <c r="H4772" s="23" t="str">
        <f>VLOOKUP(D4772,'1- CatalogoRamo'!$B:$G,3,FALSE)</f>
        <v>025</v>
      </c>
      <c r="I4772" s="31" t="str">
        <f>VLOOKUP(E4772,'0- CatalogoRubro'!$B:$D,3,FALSE)</f>
        <v>008</v>
      </c>
      <c r="J4772" s="1">
        <v>0</v>
      </c>
    </row>
    <row r="4773" spans="1:10" ht="16" x14ac:dyDescent="0.2">
      <c r="A4773" s="1">
        <v>4794</v>
      </c>
      <c r="B4773" s="20">
        <v>43070</v>
      </c>
      <c r="C4773" s="1" t="s">
        <v>1</v>
      </c>
      <c r="D4773" s="32" t="s">
        <v>162</v>
      </c>
      <c r="E4773" s="27" t="s">
        <v>133</v>
      </c>
      <c r="F4773" s="25">
        <f t="shared" si="74"/>
        <v>43070</v>
      </c>
      <c r="G4773" s="22" t="str">
        <f>VLOOKUP(C4773,'2- CatalogosAseguradora'!$B:$D,3,FALSE)</f>
        <v>001</v>
      </c>
      <c r="H4773" s="23" t="str">
        <f>VLOOKUP(D4773,'1- CatalogoRamo'!$B:$G,3,FALSE)</f>
        <v>025</v>
      </c>
      <c r="I4773" s="31" t="str">
        <f>VLOOKUP(E4773,'0- CatalogoRubro'!$B:$D,3,FALSE)</f>
        <v>034</v>
      </c>
      <c r="J4773" s="1">
        <v>0</v>
      </c>
    </row>
    <row r="4774" spans="1:10" ht="16" x14ac:dyDescent="0.2">
      <c r="A4774" s="1">
        <v>4795</v>
      </c>
      <c r="B4774" s="20">
        <v>43070</v>
      </c>
      <c r="C4774" s="1" t="s">
        <v>1</v>
      </c>
      <c r="D4774" s="32" t="s">
        <v>162</v>
      </c>
      <c r="E4774" s="27" t="s">
        <v>134</v>
      </c>
      <c r="F4774" s="25">
        <f t="shared" si="74"/>
        <v>43070</v>
      </c>
      <c r="G4774" s="22" t="str">
        <f>VLOOKUP(C4774,'2- CatalogosAseguradora'!$B:$D,3,FALSE)</f>
        <v>001</v>
      </c>
      <c r="H4774" s="23" t="str">
        <f>VLOOKUP(D4774,'1- CatalogoRamo'!$B:$G,3,FALSE)</f>
        <v>025</v>
      </c>
      <c r="I4774" s="31" t="str">
        <f>VLOOKUP(E4774,'0- CatalogoRubro'!$B:$D,3,FALSE)</f>
        <v>035</v>
      </c>
      <c r="J4774" s="1">
        <v>0</v>
      </c>
    </row>
    <row r="4775" spans="1:10" ht="16" x14ac:dyDescent="0.2">
      <c r="A4775" s="1">
        <v>4796</v>
      </c>
      <c r="B4775" s="20">
        <v>43070</v>
      </c>
      <c r="C4775" s="1" t="s">
        <v>1</v>
      </c>
      <c r="D4775" s="32" t="s">
        <v>162</v>
      </c>
      <c r="E4775" s="27" t="s">
        <v>135</v>
      </c>
      <c r="F4775" s="25">
        <f t="shared" si="74"/>
        <v>43070</v>
      </c>
      <c r="G4775" s="22" t="str">
        <f>VLOOKUP(C4775,'2- CatalogosAseguradora'!$B:$D,3,FALSE)</f>
        <v>001</v>
      </c>
      <c r="H4775" s="23" t="str">
        <f>VLOOKUP(D4775,'1- CatalogoRamo'!$B:$G,3,FALSE)</f>
        <v>025</v>
      </c>
      <c r="I4775" s="31" t="str">
        <f>VLOOKUP(E4775,'0- CatalogoRubro'!$B:$D,3,FALSE)</f>
        <v>036</v>
      </c>
      <c r="J4775" s="1">
        <v>0</v>
      </c>
    </row>
    <row r="4776" spans="1:10" ht="16" x14ac:dyDescent="0.2">
      <c r="A4776" s="1">
        <v>4797</v>
      </c>
      <c r="B4776" s="20">
        <v>43070</v>
      </c>
      <c r="C4776" s="1" t="s">
        <v>1</v>
      </c>
      <c r="D4776" s="32" t="s">
        <v>162</v>
      </c>
      <c r="E4776" s="27" t="s">
        <v>136</v>
      </c>
      <c r="F4776" s="25">
        <f t="shared" si="74"/>
        <v>43070</v>
      </c>
      <c r="G4776" s="22" t="str">
        <f>VLOOKUP(C4776,'2- CatalogosAseguradora'!$B:$D,3,FALSE)</f>
        <v>001</v>
      </c>
      <c r="H4776" s="23" t="str">
        <f>VLOOKUP(D4776,'1- CatalogoRamo'!$B:$G,3,FALSE)</f>
        <v>025</v>
      </c>
      <c r="I4776" s="31" t="str">
        <f>VLOOKUP(E4776,'0- CatalogoRubro'!$B:$D,3,FALSE)</f>
        <v>037</v>
      </c>
      <c r="J4776" s="1">
        <v>0</v>
      </c>
    </row>
    <row r="4777" spans="1:10" ht="16" x14ac:dyDescent="0.2">
      <c r="A4777" s="1">
        <v>4798</v>
      </c>
      <c r="B4777" s="20">
        <v>43070</v>
      </c>
      <c r="C4777" s="1" t="s">
        <v>1</v>
      </c>
      <c r="D4777" s="32" t="s">
        <v>162</v>
      </c>
      <c r="E4777" s="27" t="s">
        <v>137</v>
      </c>
      <c r="F4777" s="25">
        <f t="shared" si="74"/>
        <v>43070</v>
      </c>
      <c r="G4777" s="22" t="str">
        <f>VLOOKUP(C4777,'2- CatalogosAseguradora'!$B:$D,3,FALSE)</f>
        <v>001</v>
      </c>
      <c r="H4777" s="23" t="str">
        <f>VLOOKUP(D4777,'1- CatalogoRamo'!$B:$G,3,FALSE)</f>
        <v>025</v>
      </c>
      <c r="I4777" s="31" t="str">
        <f>VLOOKUP(E4777,'0- CatalogoRubro'!$B:$D,3,FALSE)</f>
        <v>038</v>
      </c>
      <c r="J4777" s="1">
        <v>0</v>
      </c>
    </row>
    <row r="4778" spans="1:10" ht="16" x14ac:dyDescent="0.2">
      <c r="A4778" s="1">
        <v>4799</v>
      </c>
      <c r="B4778" s="20">
        <v>43070</v>
      </c>
      <c r="C4778" s="1" t="s">
        <v>1</v>
      </c>
      <c r="D4778" s="32" t="s">
        <v>162</v>
      </c>
      <c r="E4778" s="27" t="s">
        <v>138</v>
      </c>
      <c r="F4778" s="25">
        <f t="shared" si="74"/>
        <v>43070</v>
      </c>
      <c r="G4778" s="22" t="str">
        <f>VLOOKUP(C4778,'2- CatalogosAseguradora'!$B:$D,3,FALSE)</f>
        <v>001</v>
      </c>
      <c r="H4778" s="23" t="str">
        <f>VLOOKUP(D4778,'1- CatalogoRamo'!$B:$G,3,FALSE)</f>
        <v>025</v>
      </c>
      <c r="I4778" s="31" t="str">
        <f>VLOOKUP(E4778,'0- CatalogoRubro'!$B:$D,3,FALSE)</f>
        <v>039</v>
      </c>
      <c r="J4778" s="1">
        <v>0</v>
      </c>
    </row>
    <row r="4779" spans="1:10" ht="16" x14ac:dyDescent="0.2">
      <c r="A4779" s="1">
        <v>4800</v>
      </c>
      <c r="B4779" s="20">
        <v>43070</v>
      </c>
      <c r="C4779" s="1" t="s">
        <v>1</v>
      </c>
      <c r="D4779" s="32" t="s">
        <v>162</v>
      </c>
      <c r="E4779" s="27" t="s">
        <v>139</v>
      </c>
      <c r="F4779" s="25">
        <f t="shared" si="74"/>
        <v>43070</v>
      </c>
      <c r="G4779" s="22" t="str">
        <f>VLOOKUP(C4779,'2- CatalogosAseguradora'!$B:$D,3,FALSE)</f>
        <v>001</v>
      </c>
      <c r="H4779" s="23" t="str">
        <f>VLOOKUP(D4779,'1- CatalogoRamo'!$B:$G,3,FALSE)</f>
        <v>025</v>
      </c>
      <c r="I4779" s="31" t="str">
        <f>VLOOKUP(E4779,'0- CatalogoRubro'!$B:$D,3,FALSE)</f>
        <v>040</v>
      </c>
      <c r="J4779" s="1">
        <v>0</v>
      </c>
    </row>
    <row r="4780" spans="1:10" ht="16" x14ac:dyDescent="0.2">
      <c r="A4780" s="1">
        <v>4801</v>
      </c>
      <c r="B4780" s="20">
        <v>43070</v>
      </c>
      <c r="C4780" s="1" t="s">
        <v>1</v>
      </c>
      <c r="D4780" s="32" t="s">
        <v>162</v>
      </c>
      <c r="E4780" s="27" t="s">
        <v>140</v>
      </c>
      <c r="F4780" s="25">
        <f t="shared" si="74"/>
        <v>43070</v>
      </c>
      <c r="G4780" s="22" t="str">
        <f>VLOOKUP(C4780,'2- CatalogosAseguradora'!$B:$D,3,FALSE)</f>
        <v>001</v>
      </c>
      <c r="H4780" s="23" t="str">
        <f>VLOOKUP(D4780,'1- CatalogoRamo'!$B:$G,3,FALSE)</f>
        <v>025</v>
      </c>
      <c r="I4780" s="31" t="str">
        <f>VLOOKUP(E4780,'0- CatalogoRubro'!$B:$D,3,FALSE)</f>
        <v>041</v>
      </c>
      <c r="J4780" s="1">
        <v>0</v>
      </c>
    </row>
    <row r="4781" spans="1:10" ht="16" x14ac:dyDescent="0.2">
      <c r="A4781" s="1">
        <v>4802</v>
      </c>
      <c r="B4781" s="20">
        <v>43070</v>
      </c>
      <c r="C4781" s="1" t="s">
        <v>1</v>
      </c>
      <c r="D4781" s="32" t="s">
        <v>162</v>
      </c>
      <c r="E4781" s="26" t="s">
        <v>141</v>
      </c>
      <c r="F4781" s="25">
        <f t="shared" ref="F4781:F4844" si="75">B4781</f>
        <v>43070</v>
      </c>
      <c r="G4781" s="22" t="str">
        <f>VLOOKUP(C4781,'2- CatalogosAseguradora'!$B:$D,3,FALSE)</f>
        <v>001</v>
      </c>
      <c r="H4781" s="23" t="str">
        <f>VLOOKUP(D4781,'1- CatalogoRamo'!$B:$G,3,FALSE)</f>
        <v>025</v>
      </c>
      <c r="I4781" s="31" t="str">
        <f>VLOOKUP(E4781,'0- CatalogoRubro'!$B:$D,3,FALSE)</f>
        <v>042</v>
      </c>
      <c r="J4781" s="1">
        <v>28693.85345364</v>
      </c>
    </row>
    <row r="4782" spans="1:10" ht="16" x14ac:dyDescent="0.2">
      <c r="A4782" s="1">
        <v>4803</v>
      </c>
      <c r="B4782" s="20">
        <v>43070</v>
      </c>
      <c r="C4782" s="1" t="s">
        <v>1</v>
      </c>
      <c r="D4782" s="32" t="s">
        <v>162</v>
      </c>
      <c r="E4782" s="27" t="s">
        <v>142</v>
      </c>
      <c r="F4782" s="25">
        <f t="shared" si="75"/>
        <v>43070</v>
      </c>
      <c r="G4782" s="22" t="str">
        <f>VLOOKUP(C4782,'2- CatalogosAseguradora'!$B:$D,3,FALSE)</f>
        <v>001</v>
      </c>
      <c r="H4782" s="23" t="str">
        <f>VLOOKUP(D4782,'1- CatalogoRamo'!$B:$G,3,FALSE)</f>
        <v>025</v>
      </c>
      <c r="I4782" s="31" t="str">
        <f>VLOOKUP(E4782,'0- CatalogoRubro'!$B:$D,3,FALSE)</f>
        <v>043</v>
      </c>
      <c r="J4782" s="1">
        <v>23703.123690730001</v>
      </c>
    </row>
    <row r="4783" spans="1:10" ht="16" x14ac:dyDescent="0.2">
      <c r="A4783" s="1">
        <v>4804</v>
      </c>
      <c r="B4783" s="20">
        <v>43070</v>
      </c>
      <c r="C4783" s="1" t="s">
        <v>1</v>
      </c>
      <c r="D4783" s="32" t="s">
        <v>162</v>
      </c>
      <c r="E4783" s="27" t="s">
        <v>143</v>
      </c>
      <c r="F4783" s="25">
        <f t="shared" si="75"/>
        <v>43070</v>
      </c>
      <c r="G4783" s="22" t="str">
        <f>VLOOKUP(C4783,'2- CatalogosAseguradora'!$B:$D,3,FALSE)</f>
        <v>001</v>
      </c>
      <c r="H4783" s="23" t="str">
        <f>VLOOKUP(D4783,'1- CatalogoRamo'!$B:$G,3,FALSE)</f>
        <v>025</v>
      </c>
      <c r="I4783" s="31" t="str">
        <f>VLOOKUP(E4783,'0- CatalogoRubro'!$B:$D,3,FALSE)</f>
        <v>044</v>
      </c>
      <c r="J4783" s="1">
        <v>7578.8548040100004</v>
      </c>
    </row>
    <row r="4784" spans="1:10" ht="16" x14ac:dyDescent="0.2">
      <c r="A4784" s="1">
        <v>4805</v>
      </c>
      <c r="B4784" s="20">
        <v>43070</v>
      </c>
      <c r="C4784" s="1" t="s">
        <v>1</v>
      </c>
      <c r="D4784" s="32" t="s">
        <v>162</v>
      </c>
      <c r="E4784" s="27" t="s">
        <v>144</v>
      </c>
      <c r="F4784" s="25">
        <f t="shared" si="75"/>
        <v>43070</v>
      </c>
      <c r="G4784" s="22" t="str">
        <f>VLOOKUP(C4784,'2- CatalogosAseguradora'!$B:$D,3,FALSE)</f>
        <v>001</v>
      </c>
      <c r="H4784" s="23" t="str">
        <f>VLOOKUP(D4784,'1- CatalogoRamo'!$B:$G,3,FALSE)</f>
        <v>025</v>
      </c>
      <c r="I4784" s="31" t="str">
        <f>VLOOKUP(E4784,'0- CatalogoRubro'!$B:$D,3,FALSE)</f>
        <v>045</v>
      </c>
      <c r="J4784" s="1">
        <v>2588.1250411000001</v>
      </c>
    </row>
    <row r="4785" spans="1:10" ht="16" x14ac:dyDescent="0.2">
      <c r="A4785" s="1">
        <v>4806</v>
      </c>
      <c r="B4785" s="20">
        <v>43070</v>
      </c>
      <c r="C4785" s="1" t="s">
        <v>1</v>
      </c>
      <c r="D4785" s="32" t="s">
        <v>162</v>
      </c>
      <c r="E4785" s="26" t="s">
        <v>145</v>
      </c>
      <c r="F4785" s="25">
        <f t="shared" si="75"/>
        <v>43070</v>
      </c>
      <c r="G4785" s="22" t="str">
        <f>VLOOKUP(C4785,'2- CatalogosAseguradora'!$B:$D,3,FALSE)</f>
        <v>001</v>
      </c>
      <c r="H4785" s="23" t="str">
        <f>VLOOKUP(D4785,'1- CatalogoRamo'!$B:$G,3,FALSE)</f>
        <v>025</v>
      </c>
      <c r="I4785" s="31" t="str">
        <f>VLOOKUP(E4785,'0- CatalogoRubro'!$B:$D,3,FALSE)</f>
        <v>046</v>
      </c>
      <c r="J4785" s="1">
        <v>17322.476478080003</v>
      </c>
    </row>
    <row r="4786" spans="1:10" ht="16" x14ac:dyDescent="0.2">
      <c r="A4786" s="1">
        <v>4807</v>
      </c>
      <c r="B4786" s="20">
        <v>43070</v>
      </c>
      <c r="C4786" s="1" t="s">
        <v>1</v>
      </c>
      <c r="D4786" s="32" t="s">
        <v>162</v>
      </c>
      <c r="E4786" s="26" t="s">
        <v>146</v>
      </c>
      <c r="F4786" s="25">
        <f t="shared" si="75"/>
        <v>43070</v>
      </c>
      <c r="G4786" s="22" t="str">
        <f>VLOOKUP(C4786,'2- CatalogosAseguradora'!$B:$D,3,FALSE)</f>
        <v>001</v>
      </c>
      <c r="H4786" s="23" t="str">
        <f>VLOOKUP(D4786,'1- CatalogoRamo'!$B:$G,3,FALSE)</f>
        <v>025</v>
      </c>
      <c r="I4786" s="31" t="str">
        <f>VLOOKUP(E4786,'0- CatalogoRubro'!$B:$D,3,FALSE)</f>
        <v>047</v>
      </c>
      <c r="J4786" s="1">
        <v>26071.42500345</v>
      </c>
    </row>
    <row r="4787" spans="1:10" ht="16" x14ac:dyDescent="0.2">
      <c r="A4787" s="1">
        <v>4808</v>
      </c>
      <c r="B4787" s="20">
        <v>43070</v>
      </c>
      <c r="C4787" s="1" t="s">
        <v>1</v>
      </c>
      <c r="D4787" s="32" t="s">
        <v>162</v>
      </c>
      <c r="E4787" s="29" t="s">
        <v>147</v>
      </c>
      <c r="F4787" s="25">
        <f t="shared" si="75"/>
        <v>43070</v>
      </c>
      <c r="G4787" s="22" t="str">
        <f>VLOOKUP(C4787,'2- CatalogosAseguradora'!$B:$D,3,FALSE)</f>
        <v>001</v>
      </c>
      <c r="H4787" s="23" t="str">
        <f>VLOOKUP(D4787,'1- CatalogoRamo'!$B:$G,3,FALSE)</f>
        <v>025</v>
      </c>
      <c r="I4787" s="31" t="str">
        <f>VLOOKUP(E4787,'0- CatalogoRubro'!$B:$D,3,FALSE)</f>
        <v>048</v>
      </c>
      <c r="J4787" s="1">
        <v>-4393.7777317700002</v>
      </c>
    </row>
    <row r="4788" spans="1:10" ht="16" x14ac:dyDescent="0.2">
      <c r="A4788" s="1">
        <v>4809</v>
      </c>
      <c r="B4788" s="20">
        <v>43070</v>
      </c>
      <c r="C4788" s="1" t="s">
        <v>1</v>
      </c>
      <c r="D4788" s="32" t="s">
        <v>162</v>
      </c>
      <c r="E4788" s="26" t="s">
        <v>148</v>
      </c>
      <c r="F4788" s="25">
        <f t="shared" si="75"/>
        <v>43070</v>
      </c>
      <c r="G4788" s="22" t="str">
        <f>VLOOKUP(C4788,'2- CatalogosAseguradora'!$B:$D,3,FALSE)</f>
        <v>001</v>
      </c>
      <c r="H4788" s="23" t="str">
        <f>VLOOKUP(D4788,'1- CatalogoRamo'!$B:$G,3,FALSE)</f>
        <v>025</v>
      </c>
      <c r="I4788" s="31" t="str">
        <f>VLOOKUP(E4788,'0- CatalogoRubro'!$B:$D,3,FALSE)</f>
        <v>049</v>
      </c>
      <c r="J4788" s="1">
        <v>14222.49820509</v>
      </c>
    </row>
    <row r="4789" spans="1:10" ht="16" x14ac:dyDescent="0.2">
      <c r="A4789" s="1">
        <v>4810</v>
      </c>
      <c r="B4789" s="20">
        <v>43070</v>
      </c>
      <c r="C4789" s="1" t="s">
        <v>1</v>
      </c>
      <c r="D4789" s="32" t="s">
        <v>162</v>
      </c>
      <c r="E4789" s="27" t="s">
        <v>149</v>
      </c>
      <c r="F4789" s="25">
        <f t="shared" si="75"/>
        <v>43070</v>
      </c>
      <c r="G4789" s="22" t="str">
        <f>VLOOKUP(C4789,'2- CatalogosAseguradora'!$B:$D,3,FALSE)</f>
        <v>001</v>
      </c>
      <c r="H4789" s="23" t="str">
        <f>VLOOKUP(D4789,'1- CatalogoRamo'!$B:$G,3,FALSE)</f>
        <v>025</v>
      </c>
      <c r="I4789" s="31" t="str">
        <f>VLOOKUP(E4789,'0- CatalogoRubro'!$B:$D,3,FALSE)</f>
        <v>050</v>
      </c>
      <c r="J4789" s="1">
        <v>14222.49820509</v>
      </c>
    </row>
    <row r="4790" spans="1:10" ht="16" x14ac:dyDescent="0.2">
      <c r="A4790" s="1">
        <v>4811</v>
      </c>
      <c r="B4790" s="20">
        <v>43070</v>
      </c>
      <c r="C4790" s="1" t="s">
        <v>1</v>
      </c>
      <c r="D4790" s="32" t="s">
        <v>162</v>
      </c>
      <c r="E4790" s="27" t="s">
        <v>150</v>
      </c>
      <c r="F4790" s="25">
        <f t="shared" si="75"/>
        <v>43070</v>
      </c>
      <c r="G4790" s="22" t="str">
        <f>VLOOKUP(C4790,'2- CatalogosAseguradora'!$B:$D,3,FALSE)</f>
        <v>001</v>
      </c>
      <c r="H4790" s="23" t="str">
        <f>VLOOKUP(D4790,'1- CatalogoRamo'!$B:$G,3,FALSE)</f>
        <v>025</v>
      </c>
      <c r="I4790" s="31" t="str">
        <f>VLOOKUP(E4790,'0- CatalogoRubro'!$B:$D,3,FALSE)</f>
        <v>051</v>
      </c>
      <c r="J4790" s="1">
        <v>0</v>
      </c>
    </row>
    <row r="4791" spans="1:10" ht="16" x14ac:dyDescent="0.2">
      <c r="A4791" s="1">
        <v>4812</v>
      </c>
      <c r="B4791" s="20">
        <v>43070</v>
      </c>
      <c r="C4791" s="1" t="s">
        <v>1</v>
      </c>
      <c r="D4791" s="32" t="s">
        <v>162</v>
      </c>
      <c r="E4791" s="26" t="s">
        <v>151</v>
      </c>
      <c r="F4791" s="25">
        <f t="shared" si="75"/>
        <v>43070</v>
      </c>
      <c r="G4791" s="22" t="str">
        <f>VLOOKUP(C4791,'2- CatalogosAseguradora'!$B:$D,3,FALSE)</f>
        <v>001</v>
      </c>
      <c r="H4791" s="23" t="str">
        <f>VLOOKUP(D4791,'1- CatalogoRamo'!$B:$G,3,FALSE)</f>
        <v>025</v>
      </c>
      <c r="I4791" s="31" t="str">
        <f>VLOOKUP(E4791,'0- CatalogoRubro'!$B:$D,3,FALSE)</f>
        <v>052</v>
      </c>
      <c r="J4791" s="1">
        <v>1900.78318479</v>
      </c>
    </row>
    <row r="4792" spans="1:10" ht="16" x14ac:dyDescent="0.2">
      <c r="A4792" s="1">
        <v>4813</v>
      </c>
      <c r="B4792" s="20">
        <v>43070</v>
      </c>
      <c r="C4792" s="1" t="s">
        <v>1</v>
      </c>
      <c r="D4792" s="32" t="s">
        <v>162</v>
      </c>
      <c r="E4792" s="27" t="s">
        <v>152</v>
      </c>
      <c r="F4792" s="25">
        <f t="shared" si="75"/>
        <v>43070</v>
      </c>
      <c r="G4792" s="22" t="str">
        <f>VLOOKUP(C4792,'2- CatalogosAseguradora'!$B:$D,3,FALSE)</f>
        <v>001</v>
      </c>
      <c r="H4792" s="23" t="str">
        <f>VLOOKUP(D4792,'1- CatalogoRamo'!$B:$G,3,FALSE)</f>
        <v>025</v>
      </c>
      <c r="I4792" s="31" t="str">
        <f>VLOOKUP(E4792,'0- CatalogoRubro'!$B:$D,3,FALSE)</f>
        <v>053</v>
      </c>
      <c r="J4792" s="1">
        <v>1900.78318479</v>
      </c>
    </row>
    <row r="4793" spans="1:10" ht="16" x14ac:dyDescent="0.2">
      <c r="A4793" s="1">
        <v>4814</v>
      </c>
      <c r="B4793" s="20">
        <v>43070</v>
      </c>
      <c r="C4793" s="1" t="s">
        <v>1</v>
      </c>
      <c r="D4793" s="32" t="s">
        <v>162</v>
      </c>
      <c r="E4793" s="27" t="s">
        <v>153</v>
      </c>
      <c r="F4793" s="25">
        <f t="shared" si="75"/>
        <v>43070</v>
      </c>
      <c r="G4793" s="22" t="str">
        <f>VLOOKUP(C4793,'2- CatalogosAseguradora'!$B:$D,3,FALSE)</f>
        <v>001</v>
      </c>
      <c r="H4793" s="23" t="str">
        <f>VLOOKUP(D4793,'1- CatalogoRamo'!$B:$G,3,FALSE)</f>
        <v>025</v>
      </c>
      <c r="I4793" s="31" t="str">
        <f>VLOOKUP(E4793,'0- CatalogoRubro'!$B:$D,3,FALSE)</f>
        <v>054</v>
      </c>
      <c r="J4793" s="1">
        <v>0</v>
      </c>
    </row>
    <row r="4794" spans="1:10" ht="16" x14ac:dyDescent="0.2">
      <c r="A4794" s="1">
        <v>4815</v>
      </c>
      <c r="B4794" s="20">
        <v>43070</v>
      </c>
      <c r="C4794" s="1" t="s">
        <v>1</v>
      </c>
      <c r="D4794" s="32" t="s">
        <v>162</v>
      </c>
      <c r="E4794" s="29" t="s">
        <v>154</v>
      </c>
      <c r="F4794" s="25">
        <f t="shared" si="75"/>
        <v>43070</v>
      </c>
      <c r="G4794" s="22" t="str">
        <f>VLOOKUP(C4794,'2- CatalogosAseguradora'!$B:$D,3,FALSE)</f>
        <v>001</v>
      </c>
      <c r="H4794" s="23" t="str">
        <f>VLOOKUP(D4794,'1- CatalogoRamo'!$B:$G,3,FALSE)</f>
        <v>025</v>
      </c>
      <c r="I4794" s="31" t="str">
        <f>VLOOKUP(E4794,'0- CatalogoRubro'!$B:$D,3,FALSE)</f>
        <v>055</v>
      </c>
      <c r="J4794" s="1">
        <v>12321.7150203</v>
      </c>
    </row>
    <row r="4795" spans="1:10" ht="16" x14ac:dyDescent="0.2">
      <c r="A4795" s="1">
        <v>4816</v>
      </c>
      <c r="B4795" s="20">
        <v>43070</v>
      </c>
      <c r="C4795" s="1" t="s">
        <v>1</v>
      </c>
      <c r="D4795" s="32" t="s">
        <v>162</v>
      </c>
      <c r="E4795" s="29" t="s">
        <v>155</v>
      </c>
      <c r="F4795" s="25">
        <f t="shared" si="75"/>
        <v>43070</v>
      </c>
      <c r="G4795" s="22" t="str">
        <f>VLOOKUP(C4795,'2- CatalogosAseguradora'!$B:$D,3,FALSE)</f>
        <v>001</v>
      </c>
      <c r="H4795" s="23" t="str">
        <f>VLOOKUP(D4795,'1- CatalogoRamo'!$B:$G,3,FALSE)</f>
        <v>025</v>
      </c>
      <c r="I4795" s="31" t="str">
        <f>VLOOKUP(E4795,'0- CatalogoRubro'!$B:$D,3,FALSE)</f>
        <v>056</v>
      </c>
      <c r="J4795" s="1">
        <v>7927.9372885299999</v>
      </c>
    </row>
    <row r="4796" spans="1:10" ht="16" x14ac:dyDescent="0.2">
      <c r="A4796" s="1">
        <v>4817</v>
      </c>
      <c r="B4796" s="20">
        <v>43160</v>
      </c>
      <c r="C4796" s="1" t="s">
        <v>1</v>
      </c>
      <c r="D4796" s="32" t="s">
        <v>162</v>
      </c>
      <c r="E4796" s="26" t="s">
        <v>104</v>
      </c>
      <c r="F4796" s="25">
        <f t="shared" si="75"/>
        <v>43160</v>
      </c>
      <c r="G4796" s="22" t="str">
        <f>VLOOKUP(C4796,'2- CatalogosAseguradora'!$B:$D,3,FALSE)</f>
        <v>001</v>
      </c>
      <c r="H4796" s="23" t="str">
        <f>VLOOKUP(D4796,'1- CatalogoRamo'!$B:$G,3,FALSE)</f>
        <v>025</v>
      </c>
      <c r="I4796" s="31" t="str">
        <f>VLOOKUP(E4796,'0- CatalogoRubro'!$B:$D,3,FALSE)</f>
        <v>001</v>
      </c>
      <c r="J4796" s="34">
        <v>121273.60840232001</v>
      </c>
    </row>
    <row r="4797" spans="1:10" ht="16" x14ac:dyDescent="0.2">
      <c r="A4797" s="1">
        <v>4818</v>
      </c>
      <c r="B4797" s="20">
        <v>43160</v>
      </c>
      <c r="C4797" s="1" t="s">
        <v>1</v>
      </c>
      <c r="D4797" s="32" t="s">
        <v>162</v>
      </c>
      <c r="E4797" s="27" t="s">
        <v>105</v>
      </c>
      <c r="F4797" s="25">
        <f t="shared" si="75"/>
        <v>43160</v>
      </c>
      <c r="G4797" s="22" t="str">
        <f>VLOOKUP(C4797,'2- CatalogosAseguradora'!$B:$D,3,FALSE)</f>
        <v>001</v>
      </c>
      <c r="H4797" s="23" t="str">
        <f>VLOOKUP(D4797,'1- CatalogoRamo'!$B:$G,3,FALSE)</f>
        <v>025</v>
      </c>
      <c r="I4797" s="31" t="str">
        <f>VLOOKUP(E4797,'0- CatalogoRubro'!$B:$D,3,FALSE)</f>
        <v>002</v>
      </c>
      <c r="J4797" s="1">
        <v>216495.99584218999</v>
      </c>
    </row>
    <row r="4798" spans="1:10" ht="16" x14ac:dyDescent="0.2">
      <c r="A4798" s="1">
        <v>4819</v>
      </c>
      <c r="B4798" s="20">
        <v>43160</v>
      </c>
      <c r="C4798" s="1" t="s">
        <v>1</v>
      </c>
      <c r="D4798" s="32" t="s">
        <v>162</v>
      </c>
      <c r="E4798" s="27" t="s">
        <v>106</v>
      </c>
      <c r="F4798" s="25">
        <f t="shared" si="75"/>
        <v>43160</v>
      </c>
      <c r="G4798" s="22" t="str">
        <f>VLOOKUP(C4798,'2- CatalogosAseguradora'!$B:$D,3,FALSE)</f>
        <v>001</v>
      </c>
      <c r="H4798" s="23" t="str">
        <f>VLOOKUP(D4798,'1- CatalogoRamo'!$B:$G,3,FALSE)</f>
        <v>025</v>
      </c>
      <c r="I4798" s="31" t="str">
        <f>VLOOKUP(E4798,'0- CatalogoRubro'!$B:$D,3,FALSE)</f>
        <v>003</v>
      </c>
      <c r="J4798" s="1">
        <v>216241.33794682001</v>
      </c>
    </row>
    <row r="4799" spans="1:10" ht="16" x14ac:dyDescent="0.2">
      <c r="A4799" s="1">
        <v>4820</v>
      </c>
      <c r="B4799" s="20">
        <v>43160</v>
      </c>
      <c r="C4799" s="1" t="s">
        <v>1</v>
      </c>
      <c r="D4799" s="32" t="s">
        <v>162</v>
      </c>
      <c r="E4799" s="27" t="s">
        <v>107</v>
      </c>
      <c r="F4799" s="25">
        <f t="shared" si="75"/>
        <v>43160</v>
      </c>
      <c r="G4799" s="22" t="str">
        <f>VLOOKUP(C4799,'2- CatalogosAseguradora'!$B:$D,3,FALSE)</f>
        <v>001</v>
      </c>
      <c r="H4799" s="23" t="str">
        <f>VLOOKUP(D4799,'1- CatalogoRamo'!$B:$G,3,FALSE)</f>
        <v>025</v>
      </c>
      <c r="I4799" s="31" t="str">
        <f>VLOOKUP(E4799,'0- CatalogoRubro'!$B:$D,3,FALSE)</f>
        <v>004</v>
      </c>
      <c r="J4799" s="1">
        <v>465389.09905707999</v>
      </c>
    </row>
    <row r="4800" spans="1:10" ht="16" x14ac:dyDescent="0.2">
      <c r="A4800" s="1">
        <v>4821</v>
      </c>
      <c r="B4800" s="20">
        <v>43160</v>
      </c>
      <c r="C4800" s="1" t="s">
        <v>1</v>
      </c>
      <c r="D4800" s="32" t="s">
        <v>162</v>
      </c>
      <c r="E4800" s="27" t="s">
        <v>108</v>
      </c>
      <c r="F4800" s="25">
        <f t="shared" si="75"/>
        <v>43160</v>
      </c>
      <c r="G4800" s="22" t="str">
        <f>VLOOKUP(C4800,'2- CatalogosAseguradora'!$B:$D,3,FALSE)</f>
        <v>001</v>
      </c>
      <c r="H4800" s="23" t="str">
        <f>VLOOKUP(D4800,'1- CatalogoRamo'!$B:$G,3,FALSE)</f>
        <v>025</v>
      </c>
      <c r="I4800" s="31" t="str">
        <f>VLOOKUP(E4800,'0- CatalogoRubro'!$B:$D,3,FALSE)</f>
        <v>005</v>
      </c>
      <c r="J4800" s="1">
        <v>195484.75154219</v>
      </c>
    </row>
    <row r="4801" spans="1:10" ht="16" x14ac:dyDescent="0.2">
      <c r="A4801" s="1">
        <v>4822</v>
      </c>
      <c r="B4801" s="20">
        <v>43160</v>
      </c>
      <c r="C4801" s="1" t="s">
        <v>1</v>
      </c>
      <c r="D4801" s="32" t="s">
        <v>162</v>
      </c>
      <c r="E4801" s="27" t="s">
        <v>109</v>
      </c>
      <c r="F4801" s="25">
        <f t="shared" si="75"/>
        <v>43160</v>
      </c>
      <c r="G4801" s="22" t="str">
        <f>VLOOKUP(C4801,'2- CatalogosAseguradora'!$B:$D,3,FALSE)</f>
        <v>001</v>
      </c>
      <c r="H4801" s="23" t="str">
        <f>VLOOKUP(D4801,'1- CatalogoRamo'!$B:$G,3,FALSE)</f>
        <v>025</v>
      </c>
      <c r="I4801" s="31" t="str">
        <f>VLOOKUP(E4801,'0- CatalogoRubro'!$B:$D,3,FALSE)</f>
        <v>006</v>
      </c>
      <c r="J4801" s="1">
        <v>53663.009568070003</v>
      </c>
    </row>
    <row r="4802" spans="1:10" ht="16" x14ac:dyDescent="0.2">
      <c r="A4802" s="1">
        <v>4823</v>
      </c>
      <c r="B4802" s="20">
        <v>43160</v>
      </c>
      <c r="C4802" s="1" t="s">
        <v>1</v>
      </c>
      <c r="D4802" s="32" t="s">
        <v>162</v>
      </c>
      <c r="E4802" s="27" t="s">
        <v>110</v>
      </c>
      <c r="F4802" s="25">
        <f t="shared" si="75"/>
        <v>43160</v>
      </c>
      <c r="G4802" s="22" t="str">
        <f>VLOOKUP(C4802,'2- CatalogosAseguradora'!$B:$D,3,FALSE)</f>
        <v>001</v>
      </c>
      <c r="H4802" s="23" t="str">
        <f>VLOOKUP(D4802,'1- CatalogoRamo'!$B:$G,3,FALSE)</f>
        <v>025</v>
      </c>
      <c r="I4802" s="31" t="str">
        <f>VLOOKUP(E4802,'0- CatalogoRubro'!$B:$D,3,FALSE)</f>
        <v>007</v>
      </c>
      <c r="J4802" s="1">
        <v>0</v>
      </c>
    </row>
    <row r="4803" spans="1:10" ht="16" x14ac:dyDescent="0.2">
      <c r="A4803" s="1">
        <v>4824</v>
      </c>
      <c r="B4803" s="20">
        <v>43160</v>
      </c>
      <c r="C4803" s="1" t="s">
        <v>1</v>
      </c>
      <c r="D4803" s="32" t="s">
        <v>162</v>
      </c>
      <c r="E4803" s="27" t="s">
        <v>111</v>
      </c>
      <c r="F4803" s="25">
        <f t="shared" si="75"/>
        <v>43160</v>
      </c>
      <c r="G4803" s="22" t="str">
        <f>VLOOKUP(C4803,'2- CatalogosAseguradora'!$B:$D,3,FALSE)</f>
        <v>001</v>
      </c>
      <c r="H4803" s="23" t="str">
        <f>VLOOKUP(D4803,'1- CatalogoRamo'!$B:$G,3,FALSE)</f>
        <v>025</v>
      </c>
      <c r="I4803" s="31" t="str">
        <f>VLOOKUP(E4803,'0- CatalogoRubro'!$B:$D,3,FALSE)</f>
        <v>008</v>
      </c>
      <c r="J4803" s="1">
        <v>534.70136422000007</v>
      </c>
    </row>
    <row r="4804" spans="1:10" ht="16" x14ac:dyDescent="0.2">
      <c r="A4804" s="1">
        <v>4825</v>
      </c>
      <c r="B4804" s="20">
        <v>43160</v>
      </c>
      <c r="C4804" s="1" t="s">
        <v>1</v>
      </c>
      <c r="D4804" s="32" t="s">
        <v>162</v>
      </c>
      <c r="E4804" s="28" t="s">
        <v>112</v>
      </c>
      <c r="F4804" s="25">
        <f t="shared" si="75"/>
        <v>43160</v>
      </c>
      <c r="G4804" s="22" t="str">
        <f>VLOOKUP(C4804,'2- CatalogosAseguradora'!$B:$D,3,FALSE)</f>
        <v>001</v>
      </c>
      <c r="H4804" s="23" t="str">
        <f>VLOOKUP(D4804,'1- CatalogoRamo'!$B:$G,3,FALSE)</f>
        <v>025</v>
      </c>
      <c r="I4804" s="31" t="str">
        <f>VLOOKUP(E4804,'0- CatalogoRubro'!$B:$D,3,FALSE)</f>
        <v>009</v>
      </c>
      <c r="J4804" s="1">
        <v>280.04346885000001</v>
      </c>
    </row>
    <row r="4805" spans="1:10" ht="16" x14ac:dyDescent="0.2">
      <c r="A4805" s="1">
        <v>4826</v>
      </c>
      <c r="B4805" s="20">
        <v>43160</v>
      </c>
      <c r="C4805" s="1" t="s">
        <v>1</v>
      </c>
      <c r="D4805" s="32" t="s">
        <v>162</v>
      </c>
      <c r="E4805" s="27" t="s">
        <v>113</v>
      </c>
      <c r="F4805" s="25">
        <f t="shared" si="75"/>
        <v>43160</v>
      </c>
      <c r="G4805" s="22" t="str">
        <f>VLOOKUP(C4805,'2- CatalogosAseguradora'!$B:$D,3,FALSE)</f>
        <v>001</v>
      </c>
      <c r="H4805" s="23" t="str">
        <f>VLOOKUP(D4805,'1- CatalogoRamo'!$B:$G,3,FALSE)</f>
        <v>025</v>
      </c>
      <c r="I4805" s="31" t="str">
        <f>VLOOKUP(E4805,'0- CatalogoRubro'!$B:$D,3,FALSE)</f>
        <v>010</v>
      </c>
      <c r="J4805" s="1">
        <v>22004.856166080001</v>
      </c>
    </row>
    <row r="4806" spans="1:10" ht="16" x14ac:dyDescent="0.2">
      <c r="A4806" s="1">
        <v>4827</v>
      </c>
      <c r="B4806" s="20">
        <v>43160</v>
      </c>
      <c r="C4806" s="1" t="s">
        <v>1</v>
      </c>
      <c r="D4806" s="32" t="s">
        <v>162</v>
      </c>
      <c r="E4806" s="27" t="s">
        <v>114</v>
      </c>
      <c r="F4806" s="25">
        <f t="shared" si="75"/>
        <v>43160</v>
      </c>
      <c r="G4806" s="22" t="str">
        <f>VLOOKUP(C4806,'2- CatalogosAseguradora'!$B:$D,3,FALSE)</f>
        <v>001</v>
      </c>
      <c r="H4806" s="23" t="str">
        <f>VLOOKUP(D4806,'1- CatalogoRamo'!$B:$G,3,FALSE)</f>
        <v>025</v>
      </c>
      <c r="I4806" s="31" t="str">
        <f>VLOOKUP(E4806,'0- CatalogoRubro'!$B:$D,3,FALSE)</f>
        <v>011</v>
      </c>
      <c r="J4806" s="1">
        <v>16426.476467920002</v>
      </c>
    </row>
    <row r="4807" spans="1:10" ht="16" x14ac:dyDescent="0.2">
      <c r="A4807" s="1">
        <v>4828</v>
      </c>
      <c r="B4807" s="20">
        <v>43160</v>
      </c>
      <c r="C4807" s="1" t="s">
        <v>1</v>
      </c>
      <c r="D4807" s="32" t="s">
        <v>162</v>
      </c>
      <c r="E4807" s="27" t="s">
        <v>115</v>
      </c>
      <c r="F4807" s="25">
        <f t="shared" si="75"/>
        <v>43160</v>
      </c>
      <c r="G4807" s="22" t="str">
        <f>VLOOKUP(C4807,'2- CatalogosAseguradora'!$B:$D,3,FALSE)</f>
        <v>001</v>
      </c>
      <c r="H4807" s="23" t="str">
        <f>VLOOKUP(D4807,'1- CatalogoRamo'!$B:$G,3,FALSE)</f>
        <v>025</v>
      </c>
      <c r="I4807" s="31" t="str">
        <f>VLOOKUP(E4807,'0- CatalogoRubro'!$B:$D,3,FALSE)</f>
        <v>012</v>
      </c>
      <c r="J4807" s="1">
        <v>5578.3796981599999</v>
      </c>
    </row>
    <row r="4808" spans="1:10" ht="16" x14ac:dyDescent="0.2">
      <c r="A4808" s="1">
        <v>4829</v>
      </c>
      <c r="B4808" s="20">
        <v>43160</v>
      </c>
      <c r="C4808" s="1" t="s">
        <v>1</v>
      </c>
      <c r="D4808" s="32" t="s">
        <v>162</v>
      </c>
      <c r="E4808" s="27" t="s">
        <v>116</v>
      </c>
      <c r="F4808" s="25">
        <f t="shared" si="75"/>
        <v>43160</v>
      </c>
      <c r="G4808" s="22" t="str">
        <f>VLOOKUP(C4808,'2- CatalogosAseguradora'!$B:$D,3,FALSE)</f>
        <v>001</v>
      </c>
      <c r="H4808" s="23" t="str">
        <f>VLOOKUP(D4808,'1- CatalogoRamo'!$B:$G,3,FALSE)</f>
        <v>025</v>
      </c>
      <c r="I4808" s="31" t="str">
        <f>VLOOKUP(E4808,'0- CatalogoRubro'!$B:$D,3,FALSE)</f>
        <v>013</v>
      </c>
      <c r="J4808" s="1">
        <v>78497.931730429991</v>
      </c>
    </row>
    <row r="4809" spans="1:10" ht="16" x14ac:dyDescent="0.2">
      <c r="A4809" s="1">
        <v>4830</v>
      </c>
      <c r="B4809" s="20">
        <v>43160</v>
      </c>
      <c r="C4809" s="1" t="s">
        <v>1</v>
      </c>
      <c r="D4809" s="32" t="s">
        <v>162</v>
      </c>
      <c r="E4809" s="27" t="s">
        <v>117</v>
      </c>
      <c r="F4809" s="25">
        <f t="shared" si="75"/>
        <v>43160</v>
      </c>
      <c r="G4809" s="22" t="str">
        <f>VLOOKUP(C4809,'2- CatalogosAseguradora'!$B:$D,3,FALSE)</f>
        <v>001</v>
      </c>
      <c r="H4809" s="23" t="str">
        <f>VLOOKUP(D4809,'1- CatalogoRamo'!$B:$G,3,FALSE)</f>
        <v>025</v>
      </c>
      <c r="I4809" s="31" t="str">
        <f>VLOOKUP(E4809,'0- CatalogoRubro'!$B:$D,3,FALSE)</f>
        <v>014</v>
      </c>
      <c r="J4809" s="1">
        <v>78459.033100990011</v>
      </c>
    </row>
    <row r="4810" spans="1:10" ht="16" x14ac:dyDescent="0.2">
      <c r="A4810" s="1">
        <v>4831</v>
      </c>
      <c r="B4810" s="20">
        <v>43160</v>
      </c>
      <c r="C4810" s="1" t="s">
        <v>1</v>
      </c>
      <c r="D4810" s="32" t="s">
        <v>162</v>
      </c>
      <c r="E4810" s="27" t="s">
        <v>118</v>
      </c>
      <c r="F4810" s="25">
        <f t="shared" si="75"/>
        <v>43160</v>
      </c>
      <c r="G4810" s="22" t="str">
        <f>VLOOKUP(C4810,'2- CatalogosAseguradora'!$B:$D,3,FALSE)</f>
        <v>001</v>
      </c>
      <c r="H4810" s="23" t="str">
        <f>VLOOKUP(D4810,'1- CatalogoRamo'!$B:$G,3,FALSE)</f>
        <v>025</v>
      </c>
      <c r="I4810" s="31" t="str">
        <f>VLOOKUP(E4810,'0- CatalogoRubro'!$B:$D,3,FALSE)</f>
        <v>015</v>
      </c>
      <c r="J4810" s="1">
        <v>38.898629440000001</v>
      </c>
    </row>
    <row r="4811" spans="1:10" ht="16" x14ac:dyDescent="0.2">
      <c r="A4811" s="1">
        <v>4832</v>
      </c>
      <c r="B4811" s="20">
        <v>43160</v>
      </c>
      <c r="C4811" s="1" t="s">
        <v>1</v>
      </c>
      <c r="D4811" s="32" t="s">
        <v>162</v>
      </c>
      <c r="E4811" s="27" t="s">
        <v>119</v>
      </c>
      <c r="F4811" s="25">
        <f t="shared" si="75"/>
        <v>43160</v>
      </c>
      <c r="G4811" s="22" t="str">
        <f>VLOOKUP(C4811,'2- CatalogosAseguradora'!$B:$D,3,FALSE)</f>
        <v>001</v>
      </c>
      <c r="H4811" s="23" t="str">
        <f>VLOOKUP(D4811,'1- CatalogoRamo'!$B:$G,3,FALSE)</f>
        <v>025</v>
      </c>
      <c r="I4811" s="31" t="str">
        <f>VLOOKUP(E4811,'0- CatalogoRubro'!$B:$D,3,FALSE)</f>
        <v>016</v>
      </c>
      <c r="J4811" s="1">
        <v>5280.4004566399999</v>
      </c>
    </row>
    <row r="4812" spans="1:10" ht="16" x14ac:dyDescent="0.2">
      <c r="A4812" s="1">
        <v>4833</v>
      </c>
      <c r="B4812" s="20">
        <v>43160</v>
      </c>
      <c r="C4812" s="1" t="s">
        <v>1</v>
      </c>
      <c r="D4812" s="32" t="s">
        <v>162</v>
      </c>
      <c r="E4812" s="26" t="s">
        <v>120</v>
      </c>
      <c r="F4812" s="25">
        <f t="shared" si="75"/>
        <v>43160</v>
      </c>
      <c r="G4812" s="22" t="str">
        <f>VLOOKUP(C4812,'2- CatalogosAseguradora'!$B:$D,3,FALSE)</f>
        <v>001</v>
      </c>
      <c r="H4812" s="23" t="str">
        <f>VLOOKUP(D4812,'1- CatalogoRamo'!$B:$G,3,FALSE)</f>
        <v>025</v>
      </c>
      <c r="I4812" s="31" t="str">
        <f>VLOOKUP(E4812,'0- CatalogoRubro'!$B:$D,3,FALSE)</f>
        <v>017</v>
      </c>
      <c r="J4812" s="1">
        <v>89350.515698710005</v>
      </c>
    </row>
    <row r="4813" spans="1:10" ht="16" x14ac:dyDescent="0.2">
      <c r="A4813" s="1">
        <v>4834</v>
      </c>
      <c r="B4813" s="20">
        <v>43160</v>
      </c>
      <c r="C4813" s="1" t="s">
        <v>1</v>
      </c>
      <c r="D4813" s="32" t="s">
        <v>162</v>
      </c>
      <c r="E4813" s="27" t="s">
        <v>121</v>
      </c>
      <c r="F4813" s="25">
        <f t="shared" si="75"/>
        <v>43160</v>
      </c>
      <c r="G4813" s="22" t="str">
        <f>VLOOKUP(C4813,'2- CatalogosAseguradora'!$B:$D,3,FALSE)</f>
        <v>001</v>
      </c>
      <c r="H4813" s="23" t="str">
        <f>VLOOKUP(D4813,'1- CatalogoRamo'!$B:$G,3,FALSE)</f>
        <v>025</v>
      </c>
      <c r="I4813" s="31" t="str">
        <f>VLOOKUP(E4813,'0- CatalogoRubro'!$B:$D,3,FALSE)</f>
        <v>018</v>
      </c>
      <c r="J4813" s="1">
        <v>67767.649324669997</v>
      </c>
    </row>
    <row r="4814" spans="1:10" ht="16" x14ac:dyDescent="0.2">
      <c r="A4814" s="1">
        <v>4835</v>
      </c>
      <c r="B4814" s="20">
        <v>43160</v>
      </c>
      <c r="C4814" s="1" t="s">
        <v>1</v>
      </c>
      <c r="D4814" s="32" t="s">
        <v>162</v>
      </c>
      <c r="E4814" s="27" t="s">
        <v>106</v>
      </c>
      <c r="F4814" s="25">
        <f t="shared" si="75"/>
        <v>43160</v>
      </c>
      <c r="G4814" s="22" t="str">
        <f>VLOOKUP(C4814,'2- CatalogosAseguradora'!$B:$D,3,FALSE)</f>
        <v>001</v>
      </c>
      <c r="H4814" s="23" t="str">
        <f>VLOOKUP(D4814,'1- CatalogoRamo'!$B:$G,3,FALSE)</f>
        <v>025</v>
      </c>
      <c r="I4814" s="31" t="str">
        <f>VLOOKUP(E4814,'0- CatalogoRubro'!$B:$D,3,FALSE)</f>
        <v>003</v>
      </c>
      <c r="J4814" s="1">
        <v>67627.279898339999</v>
      </c>
    </row>
    <row r="4815" spans="1:10" ht="16" x14ac:dyDescent="0.2">
      <c r="A4815" s="1">
        <v>4836</v>
      </c>
      <c r="B4815" s="20">
        <v>43160</v>
      </c>
      <c r="C4815" s="1" t="s">
        <v>1</v>
      </c>
      <c r="D4815" s="32" t="s">
        <v>162</v>
      </c>
      <c r="E4815" s="27" t="s">
        <v>111</v>
      </c>
      <c r="F4815" s="25">
        <f t="shared" si="75"/>
        <v>43160</v>
      </c>
      <c r="G4815" s="22" t="str">
        <f>VLOOKUP(C4815,'2- CatalogosAseguradora'!$B:$D,3,FALSE)</f>
        <v>001</v>
      </c>
      <c r="H4815" s="23" t="str">
        <f>VLOOKUP(D4815,'1- CatalogoRamo'!$B:$G,3,FALSE)</f>
        <v>025</v>
      </c>
      <c r="I4815" s="31" t="str">
        <f>VLOOKUP(E4815,'0- CatalogoRubro'!$B:$D,3,FALSE)</f>
        <v>008</v>
      </c>
      <c r="J4815" s="1">
        <v>140.36942633000001</v>
      </c>
    </row>
    <row r="4816" spans="1:10" ht="16" x14ac:dyDescent="0.2">
      <c r="A4816" s="1">
        <v>4837</v>
      </c>
      <c r="B4816" s="20">
        <v>43160</v>
      </c>
      <c r="C4816" s="1" t="s">
        <v>1</v>
      </c>
      <c r="D4816" s="32" t="s">
        <v>162</v>
      </c>
      <c r="E4816" s="27" t="s">
        <v>122</v>
      </c>
      <c r="F4816" s="25">
        <f t="shared" si="75"/>
        <v>43160</v>
      </c>
      <c r="G4816" s="22" t="str">
        <f>VLOOKUP(C4816,'2- CatalogosAseguradora'!$B:$D,3,FALSE)</f>
        <v>001</v>
      </c>
      <c r="H4816" s="23" t="str">
        <f>VLOOKUP(D4816,'1- CatalogoRamo'!$B:$G,3,FALSE)</f>
        <v>025</v>
      </c>
      <c r="I4816" s="31" t="str">
        <f>VLOOKUP(E4816,'0- CatalogoRubro'!$B:$D,3,FALSE)</f>
        <v>021</v>
      </c>
      <c r="J4816" s="1">
        <v>6211.1686763299995</v>
      </c>
    </row>
    <row r="4817" spans="1:10" ht="16" x14ac:dyDescent="0.2">
      <c r="A4817" s="1">
        <v>4838</v>
      </c>
      <c r="B4817" s="20">
        <v>43160</v>
      </c>
      <c r="C4817" s="1" t="s">
        <v>1</v>
      </c>
      <c r="D4817" s="32" t="s">
        <v>162</v>
      </c>
      <c r="E4817" s="27" t="s">
        <v>123</v>
      </c>
      <c r="F4817" s="25">
        <f t="shared" si="75"/>
        <v>43160</v>
      </c>
      <c r="G4817" s="22" t="str">
        <f>VLOOKUP(C4817,'2- CatalogosAseguradora'!$B:$D,3,FALSE)</f>
        <v>001</v>
      </c>
      <c r="H4817" s="23" t="str">
        <f>VLOOKUP(D4817,'1- CatalogoRamo'!$B:$G,3,FALSE)</f>
        <v>025</v>
      </c>
      <c r="I4817" s="31" t="str">
        <f>VLOOKUP(E4817,'0- CatalogoRubro'!$B:$D,3,FALSE)</f>
        <v>022</v>
      </c>
      <c r="J4817" s="1">
        <v>11328.626792340001</v>
      </c>
    </row>
    <row r="4818" spans="1:10" ht="16" x14ac:dyDescent="0.2">
      <c r="A4818" s="1">
        <v>4839</v>
      </c>
      <c r="B4818" s="20">
        <v>43160</v>
      </c>
      <c r="C4818" s="1" t="s">
        <v>1</v>
      </c>
      <c r="D4818" s="32" t="s">
        <v>162</v>
      </c>
      <c r="E4818" s="27" t="s">
        <v>124</v>
      </c>
      <c r="F4818" s="25">
        <f t="shared" si="75"/>
        <v>43160</v>
      </c>
      <c r="G4818" s="22" t="str">
        <f>VLOOKUP(C4818,'2- CatalogosAseguradora'!$B:$D,3,FALSE)</f>
        <v>001</v>
      </c>
      <c r="H4818" s="23" t="str">
        <f>VLOOKUP(D4818,'1- CatalogoRamo'!$B:$G,3,FALSE)</f>
        <v>025</v>
      </c>
      <c r="I4818" s="31" t="str">
        <f>VLOOKUP(E4818,'0- CatalogoRubro'!$B:$D,3,FALSE)</f>
        <v>023</v>
      </c>
      <c r="J4818" s="1">
        <v>11115.691337540002</v>
      </c>
    </row>
    <row r="4819" spans="1:10" ht="16" x14ac:dyDescent="0.2">
      <c r="A4819" s="1">
        <v>4840</v>
      </c>
      <c r="B4819" s="20">
        <v>43160</v>
      </c>
      <c r="C4819" s="1" t="s">
        <v>1</v>
      </c>
      <c r="D4819" s="32" t="s">
        <v>162</v>
      </c>
      <c r="E4819" s="27" t="s">
        <v>125</v>
      </c>
      <c r="F4819" s="25">
        <f t="shared" si="75"/>
        <v>43160</v>
      </c>
      <c r="G4819" s="22" t="str">
        <f>VLOOKUP(C4819,'2- CatalogosAseguradora'!$B:$D,3,FALSE)</f>
        <v>001</v>
      </c>
      <c r="H4819" s="23" t="str">
        <f>VLOOKUP(D4819,'1- CatalogoRamo'!$B:$G,3,FALSE)</f>
        <v>025</v>
      </c>
      <c r="I4819" s="31" t="str">
        <f>VLOOKUP(E4819,'0- CatalogoRubro'!$B:$D,3,FALSE)</f>
        <v>024</v>
      </c>
      <c r="J4819" s="1">
        <v>212.9354548</v>
      </c>
    </row>
    <row r="4820" spans="1:10" ht="16" x14ac:dyDescent="0.2">
      <c r="A4820" s="1">
        <v>4841</v>
      </c>
      <c r="B4820" s="20">
        <v>43160</v>
      </c>
      <c r="C4820" s="1" t="s">
        <v>1</v>
      </c>
      <c r="D4820" s="32" t="s">
        <v>162</v>
      </c>
      <c r="E4820" s="27" t="s">
        <v>126</v>
      </c>
      <c r="F4820" s="25">
        <f t="shared" si="75"/>
        <v>43160</v>
      </c>
      <c r="G4820" s="22" t="str">
        <f>VLOOKUP(C4820,'2- CatalogosAseguradora'!$B:$D,3,FALSE)</f>
        <v>001</v>
      </c>
      <c r="H4820" s="23" t="str">
        <f>VLOOKUP(D4820,'1- CatalogoRamo'!$B:$G,3,FALSE)</f>
        <v>025</v>
      </c>
      <c r="I4820" s="31" t="str">
        <f>VLOOKUP(E4820,'0- CatalogoRubro'!$B:$D,3,FALSE)</f>
        <v>025</v>
      </c>
      <c r="J4820" s="1">
        <v>-2774.9247837600001</v>
      </c>
    </row>
    <row r="4821" spans="1:10" ht="16" x14ac:dyDescent="0.2">
      <c r="A4821" s="1">
        <v>4842</v>
      </c>
      <c r="B4821" s="20">
        <v>43160</v>
      </c>
      <c r="C4821" s="1" t="s">
        <v>1</v>
      </c>
      <c r="D4821" s="32" t="s">
        <v>162</v>
      </c>
      <c r="E4821" s="27" t="s">
        <v>127</v>
      </c>
      <c r="F4821" s="25">
        <f t="shared" si="75"/>
        <v>43160</v>
      </c>
      <c r="G4821" s="22" t="str">
        <f>VLOOKUP(C4821,'2- CatalogosAseguradora'!$B:$D,3,FALSE)</f>
        <v>001</v>
      </c>
      <c r="H4821" s="23" t="str">
        <f>VLOOKUP(D4821,'1- CatalogoRamo'!$B:$G,3,FALSE)</f>
        <v>025</v>
      </c>
      <c r="I4821" s="31" t="str">
        <f>VLOOKUP(E4821,'0- CatalogoRubro'!$B:$D,3,FALSE)</f>
        <v>026</v>
      </c>
      <c r="J4821" s="1">
        <v>13690.48347427</v>
      </c>
    </row>
    <row r="4822" spans="1:10" ht="16" x14ac:dyDescent="0.2">
      <c r="A4822" s="1">
        <v>4843</v>
      </c>
      <c r="B4822" s="20">
        <v>43160</v>
      </c>
      <c r="C4822" s="1" t="s">
        <v>1</v>
      </c>
      <c r="D4822" s="32" t="s">
        <v>162</v>
      </c>
      <c r="E4822" s="26" t="s">
        <v>128</v>
      </c>
      <c r="F4822" s="25">
        <f t="shared" si="75"/>
        <v>43160</v>
      </c>
      <c r="G4822" s="22" t="str">
        <f>VLOOKUP(C4822,'2- CatalogosAseguradora'!$B:$D,3,FALSE)</f>
        <v>001</v>
      </c>
      <c r="H4822" s="23" t="str">
        <f>VLOOKUP(D4822,'1- CatalogoRamo'!$B:$G,3,FALSE)</f>
        <v>025</v>
      </c>
      <c r="I4822" s="31" t="str">
        <f>VLOOKUP(E4822,'0- CatalogoRubro'!$B:$D,3,FALSE)</f>
        <v>027</v>
      </c>
      <c r="J4822" s="1">
        <v>622.42872002000001</v>
      </c>
    </row>
    <row r="4823" spans="1:10" ht="16" x14ac:dyDescent="0.2">
      <c r="A4823" s="1">
        <v>4844</v>
      </c>
      <c r="B4823" s="20">
        <v>43160</v>
      </c>
      <c r="C4823" s="1" t="s">
        <v>1</v>
      </c>
      <c r="D4823" s="32" t="s">
        <v>162</v>
      </c>
      <c r="E4823" s="27" t="s">
        <v>129</v>
      </c>
      <c r="F4823" s="25">
        <f t="shared" si="75"/>
        <v>43160</v>
      </c>
      <c r="G4823" s="22" t="str">
        <f>VLOOKUP(C4823,'2- CatalogosAseguradora'!$B:$D,3,FALSE)</f>
        <v>001</v>
      </c>
      <c r="H4823" s="23" t="str">
        <f>VLOOKUP(D4823,'1- CatalogoRamo'!$B:$G,3,FALSE)</f>
        <v>025</v>
      </c>
      <c r="I4823" s="31" t="str">
        <f>VLOOKUP(E4823,'0- CatalogoRubro'!$B:$D,3,FALSE)</f>
        <v>028</v>
      </c>
      <c r="J4823" s="1">
        <v>829.32216854000001</v>
      </c>
    </row>
    <row r="4824" spans="1:10" ht="16" x14ac:dyDescent="0.2">
      <c r="A4824" s="1">
        <v>4845</v>
      </c>
      <c r="B4824" s="20">
        <v>43160</v>
      </c>
      <c r="C4824" s="1" t="s">
        <v>1</v>
      </c>
      <c r="D4824" s="32" t="s">
        <v>162</v>
      </c>
      <c r="E4824" s="27" t="s">
        <v>130</v>
      </c>
      <c r="F4824" s="25">
        <f t="shared" si="75"/>
        <v>43160</v>
      </c>
      <c r="G4824" s="22" t="str">
        <f>VLOOKUP(C4824,'2- CatalogosAseguradora'!$B:$D,3,FALSE)</f>
        <v>001</v>
      </c>
      <c r="H4824" s="23" t="str">
        <f>VLOOKUP(D4824,'1- CatalogoRamo'!$B:$G,3,FALSE)</f>
        <v>025</v>
      </c>
      <c r="I4824" s="31" t="str">
        <f>VLOOKUP(E4824,'0- CatalogoRubro'!$B:$D,3,FALSE)</f>
        <v>029</v>
      </c>
      <c r="J4824" s="1">
        <v>-206.89344852000002</v>
      </c>
    </row>
    <row r="4825" spans="1:10" ht="16" x14ac:dyDescent="0.2">
      <c r="A4825" s="1">
        <v>4846</v>
      </c>
      <c r="B4825" s="20">
        <v>43160</v>
      </c>
      <c r="C4825" s="1" t="s">
        <v>1</v>
      </c>
      <c r="D4825" s="32" t="s">
        <v>162</v>
      </c>
      <c r="E4825" s="26" t="s">
        <v>131</v>
      </c>
      <c r="F4825" s="25">
        <f t="shared" si="75"/>
        <v>43160</v>
      </c>
      <c r="G4825" s="22" t="str">
        <f>VLOOKUP(C4825,'2- CatalogosAseguradora'!$B:$D,3,FALSE)</f>
        <v>001</v>
      </c>
      <c r="H4825" s="23" t="str">
        <f>VLOOKUP(D4825,'1- CatalogoRamo'!$B:$G,3,FALSE)</f>
        <v>025</v>
      </c>
      <c r="I4825" s="31" t="str">
        <f>VLOOKUP(E4825,'0- CatalogoRubro'!$B:$D,3,FALSE)</f>
        <v>030</v>
      </c>
      <c r="J4825" s="1">
        <v>304.47027495999998</v>
      </c>
    </row>
    <row r="4826" spans="1:10" ht="16" x14ac:dyDescent="0.2">
      <c r="A4826" s="1">
        <v>4847</v>
      </c>
      <c r="B4826" s="20">
        <v>43160</v>
      </c>
      <c r="C4826" s="1" t="s">
        <v>1</v>
      </c>
      <c r="D4826" s="32" t="s">
        <v>162</v>
      </c>
      <c r="E4826" s="27" t="s">
        <v>132</v>
      </c>
      <c r="F4826" s="25">
        <f t="shared" si="75"/>
        <v>43160</v>
      </c>
      <c r="G4826" s="22" t="str">
        <f>VLOOKUP(C4826,'2- CatalogosAseguradora'!$B:$D,3,FALSE)</f>
        <v>001</v>
      </c>
      <c r="H4826" s="23" t="str">
        <f>VLOOKUP(D4826,'1- CatalogoRamo'!$B:$G,3,FALSE)</f>
        <v>025</v>
      </c>
      <c r="I4826" s="31" t="str">
        <f>VLOOKUP(E4826,'0- CatalogoRubro'!$B:$D,3,FALSE)</f>
        <v>031</v>
      </c>
      <c r="J4826" s="1">
        <v>304.47027495999998</v>
      </c>
    </row>
    <row r="4827" spans="1:10" ht="16" x14ac:dyDescent="0.2">
      <c r="A4827" s="1">
        <v>4848</v>
      </c>
      <c r="B4827" s="20">
        <v>43160</v>
      </c>
      <c r="C4827" s="1" t="s">
        <v>1</v>
      </c>
      <c r="D4827" s="32" t="s">
        <v>162</v>
      </c>
      <c r="E4827" s="27" t="s">
        <v>106</v>
      </c>
      <c r="F4827" s="25">
        <f t="shared" si="75"/>
        <v>43160</v>
      </c>
      <c r="G4827" s="22" t="str">
        <f>VLOOKUP(C4827,'2- CatalogosAseguradora'!$B:$D,3,FALSE)</f>
        <v>001</v>
      </c>
      <c r="H4827" s="23" t="str">
        <f>VLOOKUP(D4827,'1- CatalogoRamo'!$B:$G,3,FALSE)</f>
        <v>025</v>
      </c>
      <c r="I4827" s="31" t="str">
        <f>VLOOKUP(E4827,'0- CatalogoRubro'!$B:$D,3,FALSE)</f>
        <v>003</v>
      </c>
      <c r="J4827" s="1">
        <v>304.47027495999998</v>
      </c>
    </row>
    <row r="4828" spans="1:10" ht="16" x14ac:dyDescent="0.2">
      <c r="A4828" s="1">
        <v>4849</v>
      </c>
      <c r="B4828" s="20">
        <v>43160</v>
      </c>
      <c r="C4828" s="1" t="s">
        <v>1</v>
      </c>
      <c r="D4828" s="32" t="s">
        <v>162</v>
      </c>
      <c r="E4828" s="27" t="s">
        <v>111</v>
      </c>
      <c r="F4828" s="25">
        <f t="shared" si="75"/>
        <v>43160</v>
      </c>
      <c r="G4828" s="22" t="str">
        <f>VLOOKUP(C4828,'2- CatalogosAseguradora'!$B:$D,3,FALSE)</f>
        <v>001</v>
      </c>
      <c r="H4828" s="23" t="str">
        <f>VLOOKUP(D4828,'1- CatalogoRamo'!$B:$G,3,FALSE)</f>
        <v>025</v>
      </c>
      <c r="I4828" s="31" t="str">
        <f>VLOOKUP(E4828,'0- CatalogoRubro'!$B:$D,3,FALSE)</f>
        <v>008</v>
      </c>
      <c r="J4828" s="1">
        <v>0</v>
      </c>
    </row>
    <row r="4829" spans="1:10" ht="16" x14ac:dyDescent="0.2">
      <c r="A4829" s="1">
        <v>4850</v>
      </c>
      <c r="B4829" s="20">
        <v>43160</v>
      </c>
      <c r="C4829" s="1" t="s">
        <v>1</v>
      </c>
      <c r="D4829" s="32" t="s">
        <v>162</v>
      </c>
      <c r="E4829" s="27" t="s">
        <v>133</v>
      </c>
      <c r="F4829" s="25">
        <f t="shared" si="75"/>
        <v>43160</v>
      </c>
      <c r="G4829" s="22" t="str">
        <f>VLOOKUP(C4829,'2- CatalogosAseguradora'!$B:$D,3,FALSE)</f>
        <v>001</v>
      </c>
      <c r="H4829" s="23" t="str">
        <f>VLOOKUP(D4829,'1- CatalogoRamo'!$B:$G,3,FALSE)</f>
        <v>025</v>
      </c>
      <c r="I4829" s="31" t="str">
        <f>VLOOKUP(E4829,'0- CatalogoRubro'!$B:$D,3,FALSE)</f>
        <v>034</v>
      </c>
      <c r="J4829" s="1">
        <v>0</v>
      </c>
    </row>
    <row r="4830" spans="1:10" ht="16" x14ac:dyDescent="0.2">
      <c r="A4830" s="1">
        <v>4851</v>
      </c>
      <c r="B4830" s="20">
        <v>43160</v>
      </c>
      <c r="C4830" s="1" t="s">
        <v>1</v>
      </c>
      <c r="D4830" s="32" t="s">
        <v>162</v>
      </c>
      <c r="E4830" s="27" t="s">
        <v>134</v>
      </c>
      <c r="F4830" s="25">
        <f t="shared" si="75"/>
        <v>43160</v>
      </c>
      <c r="G4830" s="22" t="str">
        <f>VLOOKUP(C4830,'2- CatalogosAseguradora'!$B:$D,3,FALSE)</f>
        <v>001</v>
      </c>
      <c r="H4830" s="23" t="str">
        <f>VLOOKUP(D4830,'1- CatalogoRamo'!$B:$G,3,FALSE)</f>
        <v>025</v>
      </c>
      <c r="I4830" s="31" t="str">
        <f>VLOOKUP(E4830,'0- CatalogoRubro'!$B:$D,3,FALSE)</f>
        <v>035</v>
      </c>
      <c r="J4830" s="1">
        <v>0</v>
      </c>
    </row>
    <row r="4831" spans="1:10" ht="16" x14ac:dyDescent="0.2">
      <c r="A4831" s="1">
        <v>4852</v>
      </c>
      <c r="B4831" s="20">
        <v>43160</v>
      </c>
      <c r="C4831" s="1" t="s">
        <v>1</v>
      </c>
      <c r="D4831" s="32" t="s">
        <v>162</v>
      </c>
      <c r="E4831" s="27" t="s">
        <v>135</v>
      </c>
      <c r="F4831" s="25">
        <f t="shared" si="75"/>
        <v>43160</v>
      </c>
      <c r="G4831" s="22" t="str">
        <f>VLOOKUP(C4831,'2- CatalogosAseguradora'!$B:$D,3,FALSE)</f>
        <v>001</v>
      </c>
      <c r="H4831" s="23" t="str">
        <f>VLOOKUP(D4831,'1- CatalogoRamo'!$B:$G,3,FALSE)</f>
        <v>025</v>
      </c>
      <c r="I4831" s="31" t="str">
        <f>VLOOKUP(E4831,'0- CatalogoRubro'!$B:$D,3,FALSE)</f>
        <v>036</v>
      </c>
      <c r="J4831" s="1">
        <v>0</v>
      </c>
    </row>
    <row r="4832" spans="1:10" ht="16" x14ac:dyDescent="0.2">
      <c r="A4832" s="1">
        <v>4853</v>
      </c>
      <c r="B4832" s="20">
        <v>43160</v>
      </c>
      <c r="C4832" s="1" t="s">
        <v>1</v>
      </c>
      <c r="D4832" s="32" t="s">
        <v>162</v>
      </c>
      <c r="E4832" s="27" t="s">
        <v>136</v>
      </c>
      <c r="F4832" s="25">
        <f t="shared" si="75"/>
        <v>43160</v>
      </c>
      <c r="G4832" s="22" t="str">
        <f>VLOOKUP(C4832,'2- CatalogosAseguradora'!$B:$D,3,FALSE)</f>
        <v>001</v>
      </c>
      <c r="H4832" s="23" t="str">
        <f>VLOOKUP(D4832,'1- CatalogoRamo'!$B:$G,3,FALSE)</f>
        <v>025</v>
      </c>
      <c r="I4832" s="31" t="str">
        <f>VLOOKUP(E4832,'0- CatalogoRubro'!$B:$D,3,FALSE)</f>
        <v>037</v>
      </c>
      <c r="J4832" s="1">
        <v>0</v>
      </c>
    </row>
    <row r="4833" spans="1:10" ht="16" x14ac:dyDescent="0.2">
      <c r="A4833" s="1">
        <v>4854</v>
      </c>
      <c r="B4833" s="20">
        <v>43160</v>
      </c>
      <c r="C4833" s="1" t="s">
        <v>1</v>
      </c>
      <c r="D4833" s="32" t="s">
        <v>162</v>
      </c>
      <c r="E4833" s="27" t="s">
        <v>137</v>
      </c>
      <c r="F4833" s="25">
        <f t="shared" si="75"/>
        <v>43160</v>
      </c>
      <c r="G4833" s="22" t="str">
        <f>VLOOKUP(C4833,'2- CatalogosAseguradora'!$B:$D,3,FALSE)</f>
        <v>001</v>
      </c>
      <c r="H4833" s="23" t="str">
        <f>VLOOKUP(D4833,'1- CatalogoRamo'!$B:$G,3,FALSE)</f>
        <v>025</v>
      </c>
      <c r="I4833" s="31" t="str">
        <f>VLOOKUP(E4833,'0- CatalogoRubro'!$B:$D,3,FALSE)</f>
        <v>038</v>
      </c>
      <c r="J4833" s="1">
        <v>0</v>
      </c>
    </row>
    <row r="4834" spans="1:10" ht="16" x14ac:dyDescent="0.2">
      <c r="A4834" s="1">
        <v>4855</v>
      </c>
      <c r="B4834" s="20">
        <v>43160</v>
      </c>
      <c r="C4834" s="1" t="s">
        <v>1</v>
      </c>
      <c r="D4834" s="32" t="s">
        <v>162</v>
      </c>
      <c r="E4834" s="27" t="s">
        <v>138</v>
      </c>
      <c r="F4834" s="25">
        <f t="shared" si="75"/>
        <v>43160</v>
      </c>
      <c r="G4834" s="22" t="str">
        <f>VLOOKUP(C4834,'2- CatalogosAseguradora'!$B:$D,3,FALSE)</f>
        <v>001</v>
      </c>
      <c r="H4834" s="23" t="str">
        <f>VLOOKUP(D4834,'1- CatalogoRamo'!$B:$G,3,FALSE)</f>
        <v>025</v>
      </c>
      <c r="I4834" s="31" t="str">
        <f>VLOOKUP(E4834,'0- CatalogoRubro'!$B:$D,3,FALSE)</f>
        <v>039</v>
      </c>
      <c r="J4834" s="1">
        <v>0</v>
      </c>
    </row>
    <row r="4835" spans="1:10" ht="16" x14ac:dyDescent="0.2">
      <c r="A4835" s="1">
        <v>4856</v>
      </c>
      <c r="B4835" s="20">
        <v>43160</v>
      </c>
      <c r="C4835" s="1" t="s">
        <v>1</v>
      </c>
      <c r="D4835" s="32" t="s">
        <v>162</v>
      </c>
      <c r="E4835" s="27" t="s">
        <v>139</v>
      </c>
      <c r="F4835" s="25">
        <f t="shared" si="75"/>
        <v>43160</v>
      </c>
      <c r="G4835" s="22" t="str">
        <f>VLOOKUP(C4835,'2- CatalogosAseguradora'!$B:$D,3,FALSE)</f>
        <v>001</v>
      </c>
      <c r="H4835" s="23" t="str">
        <f>VLOOKUP(D4835,'1- CatalogoRamo'!$B:$G,3,FALSE)</f>
        <v>025</v>
      </c>
      <c r="I4835" s="31" t="str">
        <f>VLOOKUP(E4835,'0- CatalogoRubro'!$B:$D,3,FALSE)</f>
        <v>040</v>
      </c>
      <c r="J4835" s="1">
        <v>0</v>
      </c>
    </row>
    <row r="4836" spans="1:10" ht="16" x14ac:dyDescent="0.2">
      <c r="A4836" s="1">
        <v>4857</v>
      </c>
      <c r="B4836" s="20">
        <v>43160</v>
      </c>
      <c r="C4836" s="1" t="s">
        <v>1</v>
      </c>
      <c r="D4836" s="32" t="s">
        <v>162</v>
      </c>
      <c r="E4836" s="27" t="s">
        <v>140</v>
      </c>
      <c r="F4836" s="25">
        <f t="shared" si="75"/>
        <v>43160</v>
      </c>
      <c r="G4836" s="22" t="str">
        <f>VLOOKUP(C4836,'2- CatalogosAseguradora'!$B:$D,3,FALSE)</f>
        <v>001</v>
      </c>
      <c r="H4836" s="23" t="str">
        <f>VLOOKUP(D4836,'1- CatalogoRamo'!$B:$G,3,FALSE)</f>
        <v>025</v>
      </c>
      <c r="I4836" s="31" t="str">
        <f>VLOOKUP(E4836,'0- CatalogoRubro'!$B:$D,3,FALSE)</f>
        <v>041</v>
      </c>
      <c r="J4836" s="1">
        <v>0</v>
      </c>
    </row>
    <row r="4837" spans="1:10" ht="16" x14ac:dyDescent="0.2">
      <c r="A4837" s="1">
        <v>4858</v>
      </c>
      <c r="B4837" s="20">
        <v>43160</v>
      </c>
      <c r="C4837" s="1" t="s">
        <v>1</v>
      </c>
      <c r="D4837" s="32" t="s">
        <v>162</v>
      </c>
      <c r="E4837" s="26" t="s">
        <v>141</v>
      </c>
      <c r="F4837" s="25">
        <f t="shared" si="75"/>
        <v>43160</v>
      </c>
      <c r="G4837" s="22" t="str">
        <f>VLOOKUP(C4837,'2- CatalogosAseguradora'!$B:$D,3,FALSE)</f>
        <v>001</v>
      </c>
      <c r="H4837" s="23" t="str">
        <f>VLOOKUP(D4837,'1- CatalogoRamo'!$B:$G,3,FALSE)</f>
        <v>025</v>
      </c>
      <c r="I4837" s="31" t="str">
        <f>VLOOKUP(E4837,'0- CatalogoRubro'!$B:$D,3,FALSE)</f>
        <v>042</v>
      </c>
      <c r="J4837" s="1">
        <v>22937.40453643</v>
      </c>
    </row>
    <row r="4838" spans="1:10" ht="16" x14ac:dyDescent="0.2">
      <c r="A4838" s="1">
        <v>4859</v>
      </c>
      <c r="B4838" s="20">
        <v>43160</v>
      </c>
      <c r="C4838" s="1" t="s">
        <v>1</v>
      </c>
      <c r="D4838" s="32" t="s">
        <v>162</v>
      </c>
      <c r="E4838" s="27" t="s">
        <v>142</v>
      </c>
      <c r="F4838" s="25">
        <f t="shared" si="75"/>
        <v>43160</v>
      </c>
      <c r="G4838" s="22" t="str">
        <f>VLOOKUP(C4838,'2- CatalogosAseguradora'!$B:$D,3,FALSE)</f>
        <v>001</v>
      </c>
      <c r="H4838" s="23" t="str">
        <f>VLOOKUP(D4838,'1- CatalogoRamo'!$B:$G,3,FALSE)</f>
        <v>025</v>
      </c>
      <c r="I4838" s="31" t="str">
        <f>VLOOKUP(E4838,'0- CatalogoRubro'!$B:$D,3,FALSE)</f>
        <v>043</v>
      </c>
      <c r="J4838" s="1">
        <v>21457.299080560002</v>
      </c>
    </row>
    <row r="4839" spans="1:10" ht="16" x14ac:dyDescent="0.2">
      <c r="A4839" s="1">
        <v>4860</v>
      </c>
      <c r="B4839" s="20">
        <v>43160</v>
      </c>
      <c r="C4839" s="1" t="s">
        <v>1</v>
      </c>
      <c r="D4839" s="32" t="s">
        <v>162</v>
      </c>
      <c r="E4839" s="27" t="s">
        <v>143</v>
      </c>
      <c r="F4839" s="25">
        <f t="shared" si="75"/>
        <v>43160</v>
      </c>
      <c r="G4839" s="22" t="str">
        <f>VLOOKUP(C4839,'2- CatalogosAseguradora'!$B:$D,3,FALSE)</f>
        <v>001</v>
      </c>
      <c r="H4839" s="23" t="str">
        <f>VLOOKUP(D4839,'1- CatalogoRamo'!$B:$G,3,FALSE)</f>
        <v>025</v>
      </c>
      <c r="I4839" s="31" t="str">
        <f>VLOOKUP(E4839,'0- CatalogoRubro'!$B:$D,3,FALSE)</f>
        <v>044</v>
      </c>
      <c r="J4839" s="1">
        <v>4819.0934021499997</v>
      </c>
    </row>
    <row r="4840" spans="1:10" ht="16" x14ac:dyDescent="0.2">
      <c r="A4840" s="1">
        <v>4861</v>
      </c>
      <c r="B4840" s="20">
        <v>43160</v>
      </c>
      <c r="C4840" s="1" t="s">
        <v>1</v>
      </c>
      <c r="D4840" s="32" t="s">
        <v>162</v>
      </c>
      <c r="E4840" s="27" t="s">
        <v>144</v>
      </c>
      <c r="F4840" s="25">
        <f t="shared" si="75"/>
        <v>43160</v>
      </c>
      <c r="G4840" s="22" t="str">
        <f>VLOOKUP(C4840,'2- CatalogosAseguradora'!$B:$D,3,FALSE)</f>
        <v>001</v>
      </c>
      <c r="H4840" s="23" t="str">
        <f>VLOOKUP(D4840,'1- CatalogoRamo'!$B:$G,3,FALSE)</f>
        <v>025</v>
      </c>
      <c r="I4840" s="31" t="str">
        <f>VLOOKUP(E4840,'0- CatalogoRubro'!$B:$D,3,FALSE)</f>
        <v>045</v>
      </c>
      <c r="J4840" s="1">
        <v>3338.9879462800004</v>
      </c>
    </row>
    <row r="4841" spans="1:10" ht="16" x14ac:dyDescent="0.2">
      <c r="A4841" s="1">
        <v>4862</v>
      </c>
      <c r="B4841" s="20">
        <v>43160</v>
      </c>
      <c r="C4841" s="1" t="s">
        <v>1</v>
      </c>
      <c r="D4841" s="32" t="s">
        <v>162</v>
      </c>
      <c r="E4841" s="26" t="s">
        <v>145</v>
      </c>
      <c r="F4841" s="25">
        <f t="shared" si="75"/>
        <v>43160</v>
      </c>
      <c r="G4841" s="22" t="str">
        <f>VLOOKUP(C4841,'2- CatalogosAseguradora'!$B:$D,3,FALSE)</f>
        <v>001</v>
      </c>
      <c r="H4841" s="23" t="str">
        <f>VLOOKUP(D4841,'1- CatalogoRamo'!$B:$G,3,FALSE)</f>
        <v>025</v>
      </c>
      <c r="I4841" s="31" t="str">
        <f>VLOOKUP(E4841,'0- CatalogoRubro'!$B:$D,3,FALSE)</f>
        <v>046</v>
      </c>
      <c r="J4841" s="1">
        <v>5808.8034700400003</v>
      </c>
    </row>
    <row r="4842" spans="1:10" ht="16" x14ac:dyDescent="0.2">
      <c r="A4842" s="1">
        <v>4863</v>
      </c>
      <c r="B4842" s="20">
        <v>43160</v>
      </c>
      <c r="C4842" s="1" t="s">
        <v>1</v>
      </c>
      <c r="D4842" s="32" t="s">
        <v>162</v>
      </c>
      <c r="E4842" s="26" t="s">
        <v>146</v>
      </c>
      <c r="F4842" s="25">
        <f t="shared" si="75"/>
        <v>43160</v>
      </c>
      <c r="G4842" s="22" t="str">
        <f>VLOOKUP(C4842,'2- CatalogosAseguradora'!$B:$D,3,FALSE)</f>
        <v>001</v>
      </c>
      <c r="H4842" s="23" t="str">
        <f>VLOOKUP(D4842,'1- CatalogoRamo'!$B:$G,3,FALSE)</f>
        <v>025</v>
      </c>
      <c r="I4842" s="31" t="str">
        <f>VLOOKUP(E4842,'0- CatalogoRubro'!$B:$D,3,FALSE)</f>
        <v>047</v>
      </c>
      <c r="J4842" s="1">
        <v>17151.947719169999</v>
      </c>
    </row>
    <row r="4843" spans="1:10" ht="16" x14ac:dyDescent="0.2">
      <c r="A4843" s="1">
        <v>4864</v>
      </c>
      <c r="B4843" s="20">
        <v>43160</v>
      </c>
      <c r="C4843" s="1" t="s">
        <v>1</v>
      </c>
      <c r="D4843" s="32" t="s">
        <v>162</v>
      </c>
      <c r="E4843" s="29" t="s">
        <v>147</v>
      </c>
      <c r="F4843" s="25">
        <f t="shared" si="75"/>
        <v>43160</v>
      </c>
      <c r="G4843" s="22" t="str">
        <f>VLOOKUP(C4843,'2- CatalogosAseguradora'!$B:$D,3,FALSE)</f>
        <v>001</v>
      </c>
      <c r="H4843" s="23" t="str">
        <f>VLOOKUP(D4843,'1- CatalogoRamo'!$B:$G,3,FALSE)</f>
        <v>025</v>
      </c>
      <c r="I4843" s="31" t="str">
        <f>VLOOKUP(E4843,'0- CatalogoRubro'!$B:$D,3,FALSE)</f>
        <v>048</v>
      </c>
      <c r="J4843" s="1">
        <v>-3284.35507693</v>
      </c>
    </row>
    <row r="4844" spans="1:10" ht="16" x14ac:dyDescent="0.2">
      <c r="A4844" s="1">
        <v>4865</v>
      </c>
      <c r="B4844" s="20">
        <v>43160</v>
      </c>
      <c r="C4844" s="1" t="s">
        <v>1</v>
      </c>
      <c r="D4844" s="32" t="s">
        <v>162</v>
      </c>
      <c r="E4844" s="26" t="s">
        <v>148</v>
      </c>
      <c r="F4844" s="25">
        <f t="shared" si="75"/>
        <v>43160</v>
      </c>
      <c r="G4844" s="22" t="str">
        <f>VLOOKUP(C4844,'2- CatalogosAseguradora'!$B:$D,3,FALSE)</f>
        <v>001</v>
      </c>
      <c r="H4844" s="23" t="str">
        <f>VLOOKUP(D4844,'1- CatalogoRamo'!$B:$G,3,FALSE)</f>
        <v>025</v>
      </c>
      <c r="I4844" s="31" t="str">
        <f>VLOOKUP(E4844,'0- CatalogoRubro'!$B:$D,3,FALSE)</f>
        <v>049</v>
      </c>
      <c r="J4844" s="1">
        <v>14733.35761714</v>
      </c>
    </row>
    <row r="4845" spans="1:10" ht="16" x14ac:dyDescent="0.2">
      <c r="A4845" s="1">
        <v>4866</v>
      </c>
      <c r="B4845" s="20">
        <v>43160</v>
      </c>
      <c r="C4845" s="1" t="s">
        <v>1</v>
      </c>
      <c r="D4845" s="32" t="s">
        <v>162</v>
      </c>
      <c r="E4845" s="27" t="s">
        <v>149</v>
      </c>
      <c r="F4845" s="25">
        <f t="shared" ref="F4845:F4908" si="76">B4845</f>
        <v>43160</v>
      </c>
      <c r="G4845" s="22" t="str">
        <f>VLOOKUP(C4845,'2- CatalogosAseguradora'!$B:$D,3,FALSE)</f>
        <v>001</v>
      </c>
      <c r="H4845" s="23" t="str">
        <f>VLOOKUP(D4845,'1- CatalogoRamo'!$B:$G,3,FALSE)</f>
        <v>025</v>
      </c>
      <c r="I4845" s="31" t="str">
        <f>VLOOKUP(E4845,'0- CatalogoRubro'!$B:$D,3,FALSE)</f>
        <v>050</v>
      </c>
      <c r="J4845" s="1">
        <v>14733.35761714</v>
      </c>
    </row>
    <row r="4846" spans="1:10" ht="16" x14ac:dyDescent="0.2">
      <c r="A4846" s="1">
        <v>4867</v>
      </c>
      <c r="B4846" s="20">
        <v>43160</v>
      </c>
      <c r="C4846" s="1" t="s">
        <v>1</v>
      </c>
      <c r="D4846" s="32" t="s">
        <v>162</v>
      </c>
      <c r="E4846" s="27" t="s">
        <v>150</v>
      </c>
      <c r="F4846" s="25">
        <f t="shared" si="76"/>
        <v>43160</v>
      </c>
      <c r="G4846" s="22" t="str">
        <f>VLOOKUP(C4846,'2- CatalogosAseguradora'!$B:$D,3,FALSE)</f>
        <v>001</v>
      </c>
      <c r="H4846" s="23" t="str">
        <f>VLOOKUP(D4846,'1- CatalogoRamo'!$B:$G,3,FALSE)</f>
        <v>025</v>
      </c>
      <c r="I4846" s="31" t="str">
        <f>VLOOKUP(E4846,'0- CatalogoRubro'!$B:$D,3,FALSE)</f>
        <v>051</v>
      </c>
      <c r="J4846" s="1">
        <v>0</v>
      </c>
    </row>
    <row r="4847" spans="1:10" ht="16" x14ac:dyDescent="0.2">
      <c r="A4847" s="1">
        <v>4868</v>
      </c>
      <c r="B4847" s="20">
        <v>43160</v>
      </c>
      <c r="C4847" s="1" t="s">
        <v>1</v>
      </c>
      <c r="D4847" s="32" t="s">
        <v>162</v>
      </c>
      <c r="E4847" s="26" t="s">
        <v>151</v>
      </c>
      <c r="F4847" s="25">
        <f t="shared" si="76"/>
        <v>43160</v>
      </c>
      <c r="G4847" s="22" t="str">
        <f>VLOOKUP(C4847,'2- CatalogosAseguradora'!$B:$D,3,FALSE)</f>
        <v>001</v>
      </c>
      <c r="H4847" s="23" t="str">
        <f>VLOOKUP(D4847,'1- CatalogoRamo'!$B:$G,3,FALSE)</f>
        <v>025</v>
      </c>
      <c r="I4847" s="31" t="str">
        <f>VLOOKUP(E4847,'0- CatalogoRubro'!$B:$D,3,FALSE)</f>
        <v>052</v>
      </c>
      <c r="J4847" s="1">
        <v>949.60235675000001</v>
      </c>
    </row>
    <row r="4848" spans="1:10" ht="16" x14ac:dyDescent="0.2">
      <c r="A4848" s="1">
        <v>4869</v>
      </c>
      <c r="B4848" s="20">
        <v>43160</v>
      </c>
      <c r="C4848" s="1" t="s">
        <v>1</v>
      </c>
      <c r="D4848" s="32" t="s">
        <v>162</v>
      </c>
      <c r="E4848" s="27" t="s">
        <v>152</v>
      </c>
      <c r="F4848" s="25">
        <f t="shared" si="76"/>
        <v>43160</v>
      </c>
      <c r="G4848" s="22" t="str">
        <f>VLOOKUP(C4848,'2- CatalogosAseguradora'!$B:$D,3,FALSE)</f>
        <v>001</v>
      </c>
      <c r="H4848" s="23" t="str">
        <f>VLOOKUP(D4848,'1- CatalogoRamo'!$B:$G,3,FALSE)</f>
        <v>025</v>
      </c>
      <c r="I4848" s="31" t="str">
        <f>VLOOKUP(E4848,'0- CatalogoRubro'!$B:$D,3,FALSE)</f>
        <v>053</v>
      </c>
      <c r="J4848" s="1">
        <v>949.60235675000001</v>
      </c>
    </row>
    <row r="4849" spans="1:10" ht="16" x14ac:dyDescent="0.2">
      <c r="A4849" s="1">
        <v>4870</v>
      </c>
      <c r="B4849" s="20">
        <v>43160</v>
      </c>
      <c r="C4849" s="1" t="s">
        <v>1</v>
      </c>
      <c r="D4849" s="32" t="s">
        <v>162</v>
      </c>
      <c r="E4849" s="27" t="s">
        <v>153</v>
      </c>
      <c r="F4849" s="25">
        <f t="shared" si="76"/>
        <v>43160</v>
      </c>
      <c r="G4849" s="22" t="str">
        <f>VLOOKUP(C4849,'2- CatalogosAseguradora'!$B:$D,3,FALSE)</f>
        <v>001</v>
      </c>
      <c r="H4849" s="23" t="str">
        <f>VLOOKUP(D4849,'1- CatalogoRamo'!$B:$G,3,FALSE)</f>
        <v>025</v>
      </c>
      <c r="I4849" s="31" t="str">
        <f>VLOOKUP(E4849,'0- CatalogoRubro'!$B:$D,3,FALSE)</f>
        <v>054</v>
      </c>
      <c r="J4849" s="1">
        <v>0</v>
      </c>
    </row>
    <row r="4850" spans="1:10" ht="16" x14ac:dyDescent="0.2">
      <c r="A4850" s="1">
        <v>4871</v>
      </c>
      <c r="B4850" s="20">
        <v>43160</v>
      </c>
      <c r="C4850" s="1" t="s">
        <v>1</v>
      </c>
      <c r="D4850" s="32" t="s">
        <v>162</v>
      </c>
      <c r="E4850" s="29" t="s">
        <v>154</v>
      </c>
      <c r="F4850" s="25">
        <f t="shared" si="76"/>
        <v>43160</v>
      </c>
      <c r="G4850" s="22" t="str">
        <f>VLOOKUP(C4850,'2- CatalogosAseguradora'!$B:$D,3,FALSE)</f>
        <v>001</v>
      </c>
      <c r="H4850" s="23" t="str">
        <f>VLOOKUP(D4850,'1- CatalogoRamo'!$B:$G,3,FALSE)</f>
        <v>025</v>
      </c>
      <c r="I4850" s="31" t="str">
        <f>VLOOKUP(E4850,'0- CatalogoRubro'!$B:$D,3,FALSE)</f>
        <v>055</v>
      </c>
      <c r="J4850" s="1">
        <v>13783.755260389999</v>
      </c>
    </row>
    <row r="4851" spans="1:10" ht="16" x14ac:dyDescent="0.2">
      <c r="A4851" s="1">
        <v>4872</v>
      </c>
      <c r="B4851" s="20">
        <v>43160</v>
      </c>
      <c r="C4851" s="1" t="s">
        <v>1</v>
      </c>
      <c r="D4851" s="32" t="s">
        <v>162</v>
      </c>
      <c r="E4851" s="29" t="s">
        <v>155</v>
      </c>
      <c r="F4851" s="25">
        <f t="shared" si="76"/>
        <v>43160</v>
      </c>
      <c r="G4851" s="22" t="str">
        <f>VLOOKUP(C4851,'2- CatalogosAseguradora'!$B:$D,3,FALSE)</f>
        <v>001</v>
      </c>
      <c r="H4851" s="23" t="str">
        <f>VLOOKUP(D4851,'1- CatalogoRamo'!$B:$G,3,FALSE)</f>
        <v>025</v>
      </c>
      <c r="I4851" s="31" t="str">
        <f>VLOOKUP(E4851,'0- CatalogoRubro'!$B:$D,3,FALSE)</f>
        <v>056</v>
      </c>
      <c r="J4851" s="1">
        <v>10499.400183459999</v>
      </c>
    </row>
    <row r="4852" spans="1:10" ht="16" x14ac:dyDescent="0.2">
      <c r="A4852" s="1">
        <v>4873</v>
      </c>
      <c r="B4852" s="20">
        <v>43252</v>
      </c>
      <c r="C4852" s="1" t="s">
        <v>1</v>
      </c>
      <c r="D4852" s="32" t="s">
        <v>162</v>
      </c>
      <c r="E4852" s="26" t="s">
        <v>104</v>
      </c>
      <c r="F4852" s="25">
        <f t="shared" si="76"/>
        <v>43252</v>
      </c>
      <c r="G4852" s="22" t="str">
        <f>VLOOKUP(C4852,'2- CatalogosAseguradora'!$B:$D,3,FALSE)</f>
        <v>001</v>
      </c>
      <c r="H4852" s="23" t="str">
        <f>VLOOKUP(D4852,'1- CatalogoRamo'!$B:$G,3,FALSE)</f>
        <v>025</v>
      </c>
      <c r="I4852" s="31" t="str">
        <f>VLOOKUP(E4852,'0- CatalogoRubro'!$B:$D,3,FALSE)</f>
        <v>001</v>
      </c>
      <c r="J4852" s="34">
        <v>130965.32313664</v>
      </c>
    </row>
    <row r="4853" spans="1:10" ht="16" x14ac:dyDescent="0.2">
      <c r="A4853" s="1">
        <v>4874</v>
      </c>
      <c r="B4853" s="20">
        <v>43252</v>
      </c>
      <c r="C4853" s="1" t="s">
        <v>1</v>
      </c>
      <c r="D4853" s="32" t="s">
        <v>162</v>
      </c>
      <c r="E4853" s="27" t="s">
        <v>105</v>
      </c>
      <c r="F4853" s="25">
        <f t="shared" si="76"/>
        <v>43252</v>
      </c>
      <c r="G4853" s="22" t="str">
        <f>VLOOKUP(C4853,'2- CatalogosAseguradora'!$B:$D,3,FALSE)</f>
        <v>001</v>
      </c>
      <c r="H4853" s="23" t="str">
        <f>VLOOKUP(D4853,'1- CatalogoRamo'!$B:$G,3,FALSE)</f>
        <v>025</v>
      </c>
      <c r="I4853" s="31" t="str">
        <f>VLOOKUP(E4853,'0- CatalogoRubro'!$B:$D,3,FALSE)</f>
        <v>002</v>
      </c>
      <c r="J4853" s="1">
        <v>116724.39933783001</v>
      </c>
    </row>
    <row r="4854" spans="1:10" ht="16" x14ac:dyDescent="0.2">
      <c r="A4854" s="1">
        <v>4875</v>
      </c>
      <c r="B4854" s="20">
        <v>43252</v>
      </c>
      <c r="C4854" s="1" t="s">
        <v>1</v>
      </c>
      <c r="D4854" s="32" t="s">
        <v>162</v>
      </c>
      <c r="E4854" s="27" t="s">
        <v>106</v>
      </c>
      <c r="F4854" s="25">
        <f t="shared" si="76"/>
        <v>43252</v>
      </c>
      <c r="G4854" s="22" t="str">
        <f>VLOOKUP(C4854,'2- CatalogosAseguradora'!$B:$D,3,FALSE)</f>
        <v>001</v>
      </c>
      <c r="H4854" s="23" t="str">
        <f>VLOOKUP(D4854,'1- CatalogoRamo'!$B:$G,3,FALSE)</f>
        <v>025</v>
      </c>
      <c r="I4854" s="31" t="str">
        <f>VLOOKUP(E4854,'0- CatalogoRubro'!$B:$D,3,FALSE)</f>
        <v>003</v>
      </c>
      <c r="J4854" s="1">
        <v>115016.76705032001</v>
      </c>
    </row>
    <row r="4855" spans="1:10" ht="16" x14ac:dyDescent="0.2">
      <c r="A4855" s="1">
        <v>4876</v>
      </c>
      <c r="B4855" s="20">
        <v>43252</v>
      </c>
      <c r="C4855" s="1" t="s">
        <v>1</v>
      </c>
      <c r="D4855" s="32" t="s">
        <v>162</v>
      </c>
      <c r="E4855" s="27" t="s">
        <v>107</v>
      </c>
      <c r="F4855" s="25">
        <f t="shared" si="76"/>
        <v>43252</v>
      </c>
      <c r="G4855" s="22" t="str">
        <f>VLOOKUP(C4855,'2- CatalogosAseguradora'!$B:$D,3,FALSE)</f>
        <v>001</v>
      </c>
      <c r="H4855" s="23" t="str">
        <f>VLOOKUP(D4855,'1- CatalogoRamo'!$B:$G,3,FALSE)</f>
        <v>025</v>
      </c>
      <c r="I4855" s="31" t="str">
        <f>VLOOKUP(E4855,'0- CatalogoRubro'!$B:$D,3,FALSE)</f>
        <v>004</v>
      </c>
      <c r="J4855" s="1">
        <v>202279.58562048001</v>
      </c>
    </row>
    <row r="4856" spans="1:10" ht="16" x14ac:dyDescent="0.2">
      <c r="A4856" s="1">
        <v>4877</v>
      </c>
      <c r="B4856" s="20">
        <v>43252</v>
      </c>
      <c r="C4856" s="1" t="s">
        <v>1</v>
      </c>
      <c r="D4856" s="32" t="s">
        <v>162</v>
      </c>
      <c r="E4856" s="27" t="s">
        <v>108</v>
      </c>
      <c r="F4856" s="25">
        <f t="shared" si="76"/>
        <v>43252</v>
      </c>
      <c r="G4856" s="22" t="str">
        <f>VLOOKUP(C4856,'2- CatalogosAseguradora'!$B:$D,3,FALSE)</f>
        <v>001</v>
      </c>
      <c r="H4856" s="23" t="str">
        <f>VLOOKUP(D4856,'1- CatalogoRamo'!$B:$G,3,FALSE)</f>
        <v>025</v>
      </c>
      <c r="I4856" s="31" t="str">
        <f>VLOOKUP(E4856,'0- CatalogoRubro'!$B:$D,3,FALSE)</f>
        <v>005</v>
      </c>
      <c r="J4856" s="1">
        <v>60366.222255910005</v>
      </c>
    </row>
    <row r="4857" spans="1:10" ht="16" x14ac:dyDescent="0.2">
      <c r="A4857" s="1">
        <v>4878</v>
      </c>
      <c r="B4857" s="20">
        <v>43252</v>
      </c>
      <c r="C4857" s="1" t="s">
        <v>1</v>
      </c>
      <c r="D4857" s="32" t="s">
        <v>162</v>
      </c>
      <c r="E4857" s="27" t="s">
        <v>109</v>
      </c>
      <c r="F4857" s="25">
        <f t="shared" si="76"/>
        <v>43252</v>
      </c>
      <c r="G4857" s="22" t="str">
        <f>VLOOKUP(C4857,'2- CatalogosAseguradora'!$B:$D,3,FALSE)</f>
        <v>001</v>
      </c>
      <c r="H4857" s="23" t="str">
        <f>VLOOKUP(D4857,'1- CatalogoRamo'!$B:$G,3,FALSE)</f>
        <v>025</v>
      </c>
      <c r="I4857" s="31" t="str">
        <f>VLOOKUP(E4857,'0- CatalogoRubro'!$B:$D,3,FALSE)</f>
        <v>006</v>
      </c>
      <c r="J4857" s="1">
        <v>26896.59631425</v>
      </c>
    </row>
    <row r="4858" spans="1:10" ht="16" x14ac:dyDescent="0.2">
      <c r="A4858" s="1">
        <v>4879</v>
      </c>
      <c r="B4858" s="20">
        <v>43252</v>
      </c>
      <c r="C4858" s="1" t="s">
        <v>1</v>
      </c>
      <c r="D4858" s="32" t="s">
        <v>162</v>
      </c>
      <c r="E4858" s="27" t="s">
        <v>110</v>
      </c>
      <c r="F4858" s="25">
        <f t="shared" si="76"/>
        <v>43252</v>
      </c>
      <c r="G4858" s="22" t="str">
        <f>VLOOKUP(C4858,'2- CatalogosAseguradora'!$B:$D,3,FALSE)</f>
        <v>001</v>
      </c>
      <c r="H4858" s="23" t="str">
        <f>VLOOKUP(D4858,'1- CatalogoRamo'!$B:$G,3,FALSE)</f>
        <v>025</v>
      </c>
      <c r="I4858" s="31" t="str">
        <f>VLOOKUP(E4858,'0- CatalogoRubro'!$B:$D,3,FALSE)</f>
        <v>007</v>
      </c>
      <c r="J4858" s="1">
        <v>0</v>
      </c>
    </row>
    <row r="4859" spans="1:10" ht="16" x14ac:dyDescent="0.2">
      <c r="A4859" s="1">
        <v>4880</v>
      </c>
      <c r="B4859" s="20">
        <v>43252</v>
      </c>
      <c r="C4859" s="1" t="s">
        <v>1</v>
      </c>
      <c r="D4859" s="32" t="s">
        <v>162</v>
      </c>
      <c r="E4859" s="27" t="s">
        <v>111</v>
      </c>
      <c r="F4859" s="25">
        <f t="shared" si="76"/>
        <v>43252</v>
      </c>
      <c r="G4859" s="22" t="str">
        <f>VLOOKUP(C4859,'2- CatalogosAseguradora'!$B:$D,3,FALSE)</f>
        <v>001</v>
      </c>
      <c r="H4859" s="23" t="str">
        <f>VLOOKUP(D4859,'1- CatalogoRamo'!$B:$G,3,FALSE)</f>
        <v>025</v>
      </c>
      <c r="I4859" s="31" t="str">
        <f>VLOOKUP(E4859,'0- CatalogoRubro'!$B:$D,3,FALSE)</f>
        <v>008</v>
      </c>
      <c r="J4859" s="1">
        <v>601.92441366999992</v>
      </c>
    </row>
    <row r="4860" spans="1:10" ht="16" x14ac:dyDescent="0.2">
      <c r="A4860" s="1">
        <v>4881</v>
      </c>
      <c r="B4860" s="20">
        <v>43252</v>
      </c>
      <c r="C4860" s="1" t="s">
        <v>1</v>
      </c>
      <c r="D4860" s="32" t="s">
        <v>162</v>
      </c>
      <c r="E4860" s="28" t="s">
        <v>112</v>
      </c>
      <c r="F4860" s="25">
        <f t="shared" si="76"/>
        <v>43252</v>
      </c>
      <c r="G4860" s="22" t="str">
        <f>VLOOKUP(C4860,'2- CatalogosAseguradora'!$B:$D,3,FALSE)</f>
        <v>001</v>
      </c>
      <c r="H4860" s="23" t="str">
        <f>VLOOKUP(D4860,'1- CatalogoRamo'!$B:$G,3,FALSE)</f>
        <v>025</v>
      </c>
      <c r="I4860" s="31" t="str">
        <f>VLOOKUP(E4860,'0- CatalogoRubro'!$B:$D,3,FALSE)</f>
        <v>009</v>
      </c>
      <c r="J4860" s="1">
        <v>-1105.7078738399998</v>
      </c>
    </row>
    <row r="4861" spans="1:10" ht="16" x14ac:dyDescent="0.2">
      <c r="A4861" s="1">
        <v>4882</v>
      </c>
      <c r="B4861" s="20">
        <v>43252</v>
      </c>
      <c r="C4861" s="1" t="s">
        <v>1</v>
      </c>
      <c r="D4861" s="32" t="s">
        <v>162</v>
      </c>
      <c r="E4861" s="27" t="s">
        <v>113</v>
      </c>
      <c r="F4861" s="25">
        <f t="shared" si="76"/>
        <v>43252</v>
      </c>
      <c r="G4861" s="22" t="str">
        <f>VLOOKUP(C4861,'2- CatalogosAseguradora'!$B:$D,3,FALSE)</f>
        <v>001</v>
      </c>
      <c r="H4861" s="23" t="str">
        <f>VLOOKUP(D4861,'1- CatalogoRamo'!$B:$G,3,FALSE)</f>
        <v>025</v>
      </c>
      <c r="I4861" s="31" t="str">
        <f>VLOOKUP(E4861,'0- CatalogoRubro'!$B:$D,3,FALSE)</f>
        <v>010</v>
      </c>
      <c r="J4861" s="1">
        <v>14596.359339440001</v>
      </c>
    </row>
    <row r="4862" spans="1:10" ht="16" x14ac:dyDescent="0.2">
      <c r="A4862" s="1">
        <v>4883</v>
      </c>
      <c r="B4862" s="20">
        <v>43252</v>
      </c>
      <c r="C4862" s="1" t="s">
        <v>1</v>
      </c>
      <c r="D4862" s="32" t="s">
        <v>162</v>
      </c>
      <c r="E4862" s="27" t="s">
        <v>114</v>
      </c>
      <c r="F4862" s="25">
        <f t="shared" si="76"/>
        <v>43252</v>
      </c>
      <c r="G4862" s="22" t="str">
        <f>VLOOKUP(C4862,'2- CatalogosAseguradora'!$B:$D,3,FALSE)</f>
        <v>001</v>
      </c>
      <c r="H4862" s="23" t="str">
        <f>VLOOKUP(D4862,'1- CatalogoRamo'!$B:$G,3,FALSE)</f>
        <v>025</v>
      </c>
      <c r="I4862" s="31" t="str">
        <f>VLOOKUP(E4862,'0- CatalogoRubro'!$B:$D,3,FALSE)</f>
        <v>011</v>
      </c>
      <c r="J4862" s="1">
        <v>17356.796754070001</v>
      </c>
    </row>
    <row r="4863" spans="1:10" ht="16" x14ac:dyDescent="0.2">
      <c r="A4863" s="1">
        <v>4884</v>
      </c>
      <c r="B4863" s="20">
        <v>43252</v>
      </c>
      <c r="C4863" s="1" t="s">
        <v>1</v>
      </c>
      <c r="D4863" s="32" t="s">
        <v>162</v>
      </c>
      <c r="E4863" s="27" t="s">
        <v>115</v>
      </c>
      <c r="F4863" s="25">
        <f t="shared" si="76"/>
        <v>43252</v>
      </c>
      <c r="G4863" s="22" t="str">
        <f>VLOOKUP(C4863,'2- CatalogosAseguradora'!$B:$D,3,FALSE)</f>
        <v>001</v>
      </c>
      <c r="H4863" s="23" t="str">
        <f>VLOOKUP(D4863,'1- CatalogoRamo'!$B:$G,3,FALSE)</f>
        <v>025</v>
      </c>
      <c r="I4863" s="31" t="str">
        <f>VLOOKUP(E4863,'0- CatalogoRubro'!$B:$D,3,FALSE)</f>
        <v>012</v>
      </c>
      <c r="J4863" s="1">
        <v>-2760.4374146300001</v>
      </c>
    </row>
    <row r="4864" spans="1:10" ht="16" x14ac:dyDescent="0.2">
      <c r="A4864" s="1">
        <v>4885</v>
      </c>
      <c r="B4864" s="20">
        <v>43252</v>
      </c>
      <c r="C4864" s="1" t="s">
        <v>1</v>
      </c>
      <c r="D4864" s="32" t="s">
        <v>162</v>
      </c>
      <c r="E4864" s="27" t="s">
        <v>116</v>
      </c>
      <c r="F4864" s="25">
        <f t="shared" si="76"/>
        <v>43252</v>
      </c>
      <c r="G4864" s="22" t="str">
        <f>VLOOKUP(C4864,'2- CatalogosAseguradora'!$B:$D,3,FALSE)</f>
        <v>001</v>
      </c>
      <c r="H4864" s="23" t="str">
        <f>VLOOKUP(D4864,'1- CatalogoRamo'!$B:$G,3,FALSE)</f>
        <v>025</v>
      </c>
      <c r="I4864" s="31" t="str">
        <f>VLOOKUP(E4864,'0- CatalogoRubro'!$B:$D,3,FALSE)</f>
        <v>013</v>
      </c>
      <c r="J4864" s="1">
        <v>-27429.52716139</v>
      </c>
    </row>
    <row r="4865" spans="1:10" ht="16" x14ac:dyDescent="0.2">
      <c r="A4865" s="1">
        <v>4886</v>
      </c>
      <c r="B4865" s="20">
        <v>43252</v>
      </c>
      <c r="C4865" s="1" t="s">
        <v>1</v>
      </c>
      <c r="D4865" s="32" t="s">
        <v>162</v>
      </c>
      <c r="E4865" s="27" t="s">
        <v>117</v>
      </c>
      <c r="F4865" s="25">
        <f t="shared" si="76"/>
        <v>43252</v>
      </c>
      <c r="G4865" s="22" t="str">
        <f>VLOOKUP(C4865,'2- CatalogosAseguradora'!$B:$D,3,FALSE)</f>
        <v>001</v>
      </c>
      <c r="H4865" s="23" t="str">
        <f>VLOOKUP(D4865,'1- CatalogoRamo'!$B:$G,3,FALSE)</f>
        <v>025</v>
      </c>
      <c r="I4865" s="31" t="str">
        <f>VLOOKUP(E4865,'0- CatalogoRubro'!$B:$D,3,FALSE)</f>
        <v>014</v>
      </c>
      <c r="J4865" s="1">
        <v>-27658.820644930001</v>
      </c>
    </row>
    <row r="4866" spans="1:10" ht="16" x14ac:dyDescent="0.2">
      <c r="A4866" s="1">
        <v>4887</v>
      </c>
      <c r="B4866" s="20">
        <v>43252</v>
      </c>
      <c r="C4866" s="1" t="s">
        <v>1</v>
      </c>
      <c r="D4866" s="32" t="s">
        <v>162</v>
      </c>
      <c r="E4866" s="27" t="s">
        <v>118</v>
      </c>
      <c r="F4866" s="25">
        <f t="shared" si="76"/>
        <v>43252</v>
      </c>
      <c r="G4866" s="22" t="str">
        <f>VLOOKUP(C4866,'2- CatalogosAseguradora'!$B:$D,3,FALSE)</f>
        <v>001</v>
      </c>
      <c r="H4866" s="23" t="str">
        <f>VLOOKUP(D4866,'1- CatalogoRamo'!$B:$G,3,FALSE)</f>
        <v>025</v>
      </c>
      <c r="I4866" s="31" t="str">
        <f>VLOOKUP(E4866,'0- CatalogoRubro'!$B:$D,3,FALSE)</f>
        <v>015</v>
      </c>
      <c r="J4866" s="1">
        <v>229.29348353999998</v>
      </c>
    </row>
    <row r="4867" spans="1:10" ht="16" x14ac:dyDescent="0.2">
      <c r="A4867" s="1">
        <v>4888</v>
      </c>
      <c r="B4867" s="20">
        <v>43252</v>
      </c>
      <c r="C4867" s="1" t="s">
        <v>1</v>
      </c>
      <c r="D4867" s="32" t="s">
        <v>162</v>
      </c>
      <c r="E4867" s="27" t="s">
        <v>119</v>
      </c>
      <c r="F4867" s="25">
        <f t="shared" si="76"/>
        <v>43252</v>
      </c>
      <c r="G4867" s="22" t="str">
        <f>VLOOKUP(C4867,'2- CatalogosAseguradora'!$B:$D,3,FALSE)</f>
        <v>001</v>
      </c>
      <c r="H4867" s="23" t="str">
        <f>VLOOKUP(D4867,'1- CatalogoRamo'!$B:$G,3,FALSE)</f>
        <v>025</v>
      </c>
      <c r="I4867" s="31" t="str">
        <f>VLOOKUP(E4867,'0- CatalogoRubro'!$B:$D,3,FALSE)</f>
        <v>016</v>
      </c>
      <c r="J4867" s="1">
        <v>1407.7559768599999</v>
      </c>
    </row>
    <row r="4868" spans="1:10" ht="16" x14ac:dyDescent="0.2">
      <c r="A4868" s="1">
        <v>4889</v>
      </c>
      <c r="B4868" s="20">
        <v>43252</v>
      </c>
      <c r="C4868" s="1" t="s">
        <v>1</v>
      </c>
      <c r="D4868" s="32" t="s">
        <v>162</v>
      </c>
      <c r="E4868" s="26" t="s">
        <v>120</v>
      </c>
      <c r="F4868" s="25">
        <f t="shared" si="76"/>
        <v>43252</v>
      </c>
      <c r="G4868" s="22" t="str">
        <f>VLOOKUP(C4868,'2- CatalogosAseguradora'!$B:$D,3,FALSE)</f>
        <v>001</v>
      </c>
      <c r="H4868" s="23" t="str">
        <f>VLOOKUP(D4868,'1- CatalogoRamo'!$B:$G,3,FALSE)</f>
        <v>025</v>
      </c>
      <c r="I4868" s="31" t="str">
        <f>VLOOKUP(E4868,'0- CatalogoRubro'!$B:$D,3,FALSE)</f>
        <v>017</v>
      </c>
      <c r="J4868" s="1">
        <v>73349.133380560001</v>
      </c>
    </row>
    <row r="4869" spans="1:10" ht="16" x14ac:dyDescent="0.2">
      <c r="A4869" s="1">
        <v>4890</v>
      </c>
      <c r="B4869" s="20">
        <v>43252</v>
      </c>
      <c r="C4869" s="1" t="s">
        <v>1</v>
      </c>
      <c r="D4869" s="32" t="s">
        <v>162</v>
      </c>
      <c r="E4869" s="27" t="s">
        <v>121</v>
      </c>
      <c r="F4869" s="25">
        <f t="shared" si="76"/>
        <v>43252</v>
      </c>
      <c r="G4869" s="22" t="str">
        <f>VLOOKUP(C4869,'2- CatalogosAseguradora'!$B:$D,3,FALSE)</f>
        <v>001</v>
      </c>
      <c r="H4869" s="23" t="str">
        <f>VLOOKUP(D4869,'1- CatalogoRamo'!$B:$G,3,FALSE)</f>
        <v>025</v>
      </c>
      <c r="I4869" s="31" t="str">
        <f>VLOOKUP(E4869,'0- CatalogoRubro'!$B:$D,3,FALSE)</f>
        <v>018</v>
      </c>
      <c r="J4869" s="1">
        <v>82024.617350320012</v>
      </c>
    </row>
    <row r="4870" spans="1:10" ht="16" x14ac:dyDescent="0.2">
      <c r="A4870" s="1">
        <v>4891</v>
      </c>
      <c r="B4870" s="20">
        <v>43252</v>
      </c>
      <c r="C4870" s="1" t="s">
        <v>1</v>
      </c>
      <c r="D4870" s="32" t="s">
        <v>162</v>
      </c>
      <c r="E4870" s="27" t="s">
        <v>106</v>
      </c>
      <c r="F4870" s="25">
        <f t="shared" si="76"/>
        <v>43252</v>
      </c>
      <c r="G4870" s="22" t="str">
        <f>VLOOKUP(C4870,'2- CatalogosAseguradora'!$B:$D,3,FALSE)</f>
        <v>001</v>
      </c>
      <c r="H4870" s="23" t="str">
        <f>VLOOKUP(D4870,'1- CatalogoRamo'!$B:$G,3,FALSE)</f>
        <v>025</v>
      </c>
      <c r="I4870" s="31" t="str">
        <f>VLOOKUP(E4870,'0- CatalogoRubro'!$B:$D,3,FALSE)</f>
        <v>003</v>
      </c>
      <c r="J4870" s="1">
        <v>81754.065469559995</v>
      </c>
    </row>
    <row r="4871" spans="1:10" ht="16" x14ac:dyDescent="0.2">
      <c r="A4871" s="1">
        <v>4892</v>
      </c>
      <c r="B4871" s="20">
        <v>43252</v>
      </c>
      <c r="C4871" s="1" t="s">
        <v>1</v>
      </c>
      <c r="D4871" s="32" t="s">
        <v>162</v>
      </c>
      <c r="E4871" s="27" t="s">
        <v>111</v>
      </c>
      <c r="F4871" s="25">
        <f t="shared" si="76"/>
        <v>43252</v>
      </c>
      <c r="G4871" s="22" t="str">
        <f>VLOOKUP(C4871,'2- CatalogosAseguradora'!$B:$D,3,FALSE)</f>
        <v>001</v>
      </c>
      <c r="H4871" s="23" t="str">
        <f>VLOOKUP(D4871,'1- CatalogoRamo'!$B:$G,3,FALSE)</f>
        <v>025</v>
      </c>
      <c r="I4871" s="31" t="str">
        <f>VLOOKUP(E4871,'0- CatalogoRubro'!$B:$D,3,FALSE)</f>
        <v>008</v>
      </c>
      <c r="J4871" s="1">
        <v>270.55188076000002</v>
      </c>
    </row>
    <row r="4872" spans="1:10" ht="16" x14ac:dyDescent="0.2">
      <c r="A4872" s="1">
        <v>4893</v>
      </c>
      <c r="B4872" s="20">
        <v>43252</v>
      </c>
      <c r="C4872" s="1" t="s">
        <v>1</v>
      </c>
      <c r="D4872" s="32" t="s">
        <v>162</v>
      </c>
      <c r="E4872" s="27" t="s">
        <v>122</v>
      </c>
      <c r="F4872" s="25">
        <f t="shared" si="76"/>
        <v>43252</v>
      </c>
      <c r="G4872" s="22" t="str">
        <f>VLOOKUP(C4872,'2- CatalogosAseguradora'!$B:$D,3,FALSE)</f>
        <v>001</v>
      </c>
      <c r="H4872" s="23" t="str">
        <f>VLOOKUP(D4872,'1- CatalogoRamo'!$B:$G,3,FALSE)</f>
        <v>025</v>
      </c>
      <c r="I4872" s="31" t="str">
        <f>VLOOKUP(E4872,'0- CatalogoRubro'!$B:$D,3,FALSE)</f>
        <v>021</v>
      </c>
      <c r="J4872" s="1">
        <v>7961.3545525099998</v>
      </c>
    </row>
    <row r="4873" spans="1:10" ht="16" x14ac:dyDescent="0.2">
      <c r="A4873" s="1">
        <v>4894</v>
      </c>
      <c r="B4873" s="20">
        <v>43252</v>
      </c>
      <c r="C4873" s="1" t="s">
        <v>1</v>
      </c>
      <c r="D4873" s="32" t="s">
        <v>162</v>
      </c>
      <c r="E4873" s="27" t="s">
        <v>123</v>
      </c>
      <c r="F4873" s="25">
        <f t="shared" si="76"/>
        <v>43252</v>
      </c>
      <c r="G4873" s="22" t="str">
        <f>VLOOKUP(C4873,'2- CatalogosAseguradora'!$B:$D,3,FALSE)</f>
        <v>001</v>
      </c>
      <c r="H4873" s="23" t="str">
        <f>VLOOKUP(D4873,'1- CatalogoRamo'!$B:$G,3,FALSE)</f>
        <v>025</v>
      </c>
      <c r="I4873" s="31" t="str">
        <f>VLOOKUP(E4873,'0- CatalogoRubro'!$B:$D,3,FALSE)</f>
        <v>022</v>
      </c>
      <c r="J4873" s="1">
        <v>-12556.807362209998</v>
      </c>
    </row>
    <row r="4874" spans="1:10" ht="16" x14ac:dyDescent="0.2">
      <c r="A4874" s="1">
        <v>4895</v>
      </c>
      <c r="B4874" s="20">
        <v>43252</v>
      </c>
      <c r="C4874" s="1" t="s">
        <v>1</v>
      </c>
      <c r="D4874" s="32" t="s">
        <v>162</v>
      </c>
      <c r="E4874" s="27" t="s">
        <v>124</v>
      </c>
      <c r="F4874" s="25">
        <f t="shared" si="76"/>
        <v>43252</v>
      </c>
      <c r="G4874" s="22" t="str">
        <f>VLOOKUP(C4874,'2- CatalogosAseguradora'!$B:$D,3,FALSE)</f>
        <v>001</v>
      </c>
      <c r="H4874" s="23" t="str">
        <f>VLOOKUP(D4874,'1- CatalogoRamo'!$B:$G,3,FALSE)</f>
        <v>025</v>
      </c>
      <c r="I4874" s="31" t="str">
        <f>VLOOKUP(E4874,'0- CatalogoRubro'!$B:$D,3,FALSE)</f>
        <v>023</v>
      </c>
      <c r="J4874" s="1">
        <v>-12125.566229729999</v>
      </c>
    </row>
    <row r="4875" spans="1:10" ht="16" x14ac:dyDescent="0.2">
      <c r="A4875" s="1">
        <v>4896</v>
      </c>
      <c r="B4875" s="20">
        <v>43252</v>
      </c>
      <c r="C4875" s="1" t="s">
        <v>1</v>
      </c>
      <c r="D4875" s="32" t="s">
        <v>162</v>
      </c>
      <c r="E4875" s="27" t="s">
        <v>125</v>
      </c>
      <c r="F4875" s="25">
        <f t="shared" si="76"/>
        <v>43252</v>
      </c>
      <c r="G4875" s="22" t="str">
        <f>VLOOKUP(C4875,'2- CatalogosAseguradora'!$B:$D,3,FALSE)</f>
        <v>001</v>
      </c>
      <c r="H4875" s="23" t="str">
        <f>VLOOKUP(D4875,'1- CatalogoRamo'!$B:$G,3,FALSE)</f>
        <v>025</v>
      </c>
      <c r="I4875" s="31" t="str">
        <f>VLOOKUP(E4875,'0- CatalogoRubro'!$B:$D,3,FALSE)</f>
        <v>024</v>
      </c>
      <c r="J4875" s="1">
        <v>-431.24113248000003</v>
      </c>
    </row>
    <row r="4876" spans="1:10" ht="16" x14ac:dyDescent="0.2">
      <c r="A4876" s="1">
        <v>4897</v>
      </c>
      <c r="B4876" s="20">
        <v>43252</v>
      </c>
      <c r="C4876" s="1" t="s">
        <v>1</v>
      </c>
      <c r="D4876" s="32" t="s">
        <v>162</v>
      </c>
      <c r="E4876" s="27" t="s">
        <v>126</v>
      </c>
      <c r="F4876" s="25">
        <f t="shared" si="76"/>
        <v>43252</v>
      </c>
      <c r="G4876" s="22" t="str">
        <f>VLOOKUP(C4876,'2- CatalogosAseguradora'!$B:$D,3,FALSE)</f>
        <v>001</v>
      </c>
      <c r="H4876" s="23" t="str">
        <f>VLOOKUP(D4876,'1- CatalogoRamo'!$B:$G,3,FALSE)</f>
        <v>025</v>
      </c>
      <c r="I4876" s="31" t="str">
        <f>VLOOKUP(E4876,'0- CatalogoRubro'!$B:$D,3,FALSE)</f>
        <v>025</v>
      </c>
      <c r="J4876" s="1">
        <v>3798.0713422600002</v>
      </c>
    </row>
    <row r="4877" spans="1:10" ht="16" x14ac:dyDescent="0.2">
      <c r="A4877" s="1">
        <v>4898</v>
      </c>
      <c r="B4877" s="20">
        <v>43252</v>
      </c>
      <c r="C4877" s="1" t="s">
        <v>1</v>
      </c>
      <c r="D4877" s="32" t="s">
        <v>162</v>
      </c>
      <c r="E4877" s="27" t="s">
        <v>127</v>
      </c>
      <c r="F4877" s="25">
        <f t="shared" si="76"/>
        <v>43252</v>
      </c>
      <c r="G4877" s="22" t="str">
        <f>VLOOKUP(C4877,'2- CatalogosAseguradora'!$B:$D,3,FALSE)</f>
        <v>001</v>
      </c>
      <c r="H4877" s="23" t="str">
        <f>VLOOKUP(D4877,'1- CatalogoRamo'!$B:$G,3,FALSE)</f>
        <v>025</v>
      </c>
      <c r="I4877" s="31" t="str">
        <f>VLOOKUP(E4877,'0- CatalogoRubro'!$B:$D,3,FALSE)</f>
        <v>026</v>
      </c>
      <c r="J4877" s="1">
        <v>15640.74928722</v>
      </c>
    </row>
    <row r="4878" spans="1:10" ht="16" x14ac:dyDescent="0.2">
      <c r="A4878" s="1">
        <v>4899</v>
      </c>
      <c r="B4878" s="20">
        <v>43252</v>
      </c>
      <c r="C4878" s="1" t="s">
        <v>1</v>
      </c>
      <c r="D4878" s="32" t="s">
        <v>162</v>
      </c>
      <c r="E4878" s="26" t="s">
        <v>128</v>
      </c>
      <c r="F4878" s="25">
        <f t="shared" si="76"/>
        <v>43252</v>
      </c>
      <c r="G4878" s="22" t="str">
        <f>VLOOKUP(C4878,'2- CatalogosAseguradora'!$B:$D,3,FALSE)</f>
        <v>001</v>
      </c>
      <c r="H4878" s="23" t="str">
        <f>VLOOKUP(D4878,'1- CatalogoRamo'!$B:$G,3,FALSE)</f>
        <v>025</v>
      </c>
      <c r="I4878" s="31" t="str">
        <f>VLOOKUP(E4878,'0- CatalogoRubro'!$B:$D,3,FALSE)</f>
        <v>027</v>
      </c>
      <c r="J4878" s="1">
        <v>438.87854170999998</v>
      </c>
    </row>
    <row r="4879" spans="1:10" ht="16" x14ac:dyDescent="0.2">
      <c r="A4879" s="1">
        <v>4900</v>
      </c>
      <c r="B4879" s="20">
        <v>43252</v>
      </c>
      <c r="C4879" s="1" t="s">
        <v>1</v>
      </c>
      <c r="D4879" s="32" t="s">
        <v>162</v>
      </c>
      <c r="E4879" s="27" t="s">
        <v>129</v>
      </c>
      <c r="F4879" s="25">
        <f t="shared" si="76"/>
        <v>43252</v>
      </c>
      <c r="G4879" s="22" t="str">
        <f>VLOOKUP(C4879,'2- CatalogosAseguradora'!$B:$D,3,FALSE)</f>
        <v>001</v>
      </c>
      <c r="H4879" s="23" t="str">
        <f>VLOOKUP(D4879,'1- CatalogoRamo'!$B:$G,3,FALSE)</f>
        <v>025</v>
      </c>
      <c r="I4879" s="31" t="str">
        <f>VLOOKUP(E4879,'0- CatalogoRubro'!$B:$D,3,FALSE)</f>
        <v>028</v>
      </c>
      <c r="J4879" s="1">
        <v>275.08162758999998</v>
      </c>
    </row>
    <row r="4880" spans="1:10" ht="16" x14ac:dyDescent="0.2">
      <c r="A4880" s="1">
        <v>4901</v>
      </c>
      <c r="B4880" s="20">
        <v>43252</v>
      </c>
      <c r="C4880" s="1" t="s">
        <v>1</v>
      </c>
      <c r="D4880" s="32" t="s">
        <v>162</v>
      </c>
      <c r="E4880" s="27" t="s">
        <v>130</v>
      </c>
      <c r="F4880" s="25">
        <f t="shared" si="76"/>
        <v>43252</v>
      </c>
      <c r="G4880" s="22" t="str">
        <f>VLOOKUP(C4880,'2- CatalogosAseguradora'!$B:$D,3,FALSE)</f>
        <v>001</v>
      </c>
      <c r="H4880" s="23" t="str">
        <f>VLOOKUP(D4880,'1- CatalogoRamo'!$B:$G,3,FALSE)</f>
        <v>025</v>
      </c>
      <c r="I4880" s="31" t="str">
        <f>VLOOKUP(E4880,'0- CatalogoRubro'!$B:$D,3,FALSE)</f>
        <v>029</v>
      </c>
      <c r="J4880" s="1">
        <v>163.79691412</v>
      </c>
    </row>
    <row r="4881" spans="1:10" ht="16" x14ac:dyDescent="0.2">
      <c r="A4881" s="1">
        <v>4902</v>
      </c>
      <c r="B4881" s="20">
        <v>43252</v>
      </c>
      <c r="C4881" s="1" t="s">
        <v>1</v>
      </c>
      <c r="D4881" s="32" t="s">
        <v>162</v>
      </c>
      <c r="E4881" s="26" t="s">
        <v>131</v>
      </c>
      <c r="F4881" s="25">
        <f t="shared" si="76"/>
        <v>43252</v>
      </c>
      <c r="G4881" s="22" t="str">
        <f>VLOOKUP(C4881,'2- CatalogosAseguradora'!$B:$D,3,FALSE)</f>
        <v>001</v>
      </c>
      <c r="H4881" s="23" t="str">
        <f>VLOOKUP(D4881,'1- CatalogoRamo'!$B:$G,3,FALSE)</f>
        <v>025</v>
      </c>
      <c r="I4881" s="31" t="str">
        <f>VLOOKUP(E4881,'0- CatalogoRubro'!$B:$D,3,FALSE)</f>
        <v>030</v>
      </c>
      <c r="J4881" s="1">
        <v>-1819.4092402200001</v>
      </c>
    </row>
    <row r="4882" spans="1:10" ht="16" x14ac:dyDescent="0.2">
      <c r="A4882" s="1">
        <v>4903</v>
      </c>
      <c r="B4882" s="20">
        <v>43252</v>
      </c>
      <c r="C4882" s="1" t="s">
        <v>1</v>
      </c>
      <c r="D4882" s="32" t="s">
        <v>162</v>
      </c>
      <c r="E4882" s="27" t="s">
        <v>132</v>
      </c>
      <c r="F4882" s="25">
        <f t="shared" si="76"/>
        <v>43252</v>
      </c>
      <c r="G4882" s="22" t="str">
        <f>VLOOKUP(C4882,'2- CatalogosAseguradora'!$B:$D,3,FALSE)</f>
        <v>001</v>
      </c>
      <c r="H4882" s="23" t="str">
        <f>VLOOKUP(D4882,'1- CatalogoRamo'!$B:$G,3,FALSE)</f>
        <v>025</v>
      </c>
      <c r="I4882" s="31" t="str">
        <f>VLOOKUP(E4882,'0- CatalogoRubro'!$B:$D,3,FALSE)</f>
        <v>031</v>
      </c>
      <c r="J4882" s="1">
        <v>-1819.4092402200001</v>
      </c>
    </row>
    <row r="4883" spans="1:10" ht="16" x14ac:dyDescent="0.2">
      <c r="A4883" s="1">
        <v>4904</v>
      </c>
      <c r="B4883" s="20">
        <v>43252</v>
      </c>
      <c r="C4883" s="1" t="s">
        <v>1</v>
      </c>
      <c r="D4883" s="32" t="s">
        <v>162</v>
      </c>
      <c r="E4883" s="27" t="s">
        <v>106</v>
      </c>
      <c r="F4883" s="25">
        <f t="shared" si="76"/>
        <v>43252</v>
      </c>
      <c r="G4883" s="22" t="str">
        <f>VLOOKUP(C4883,'2- CatalogosAseguradora'!$B:$D,3,FALSE)</f>
        <v>001</v>
      </c>
      <c r="H4883" s="23" t="str">
        <f>VLOOKUP(D4883,'1- CatalogoRamo'!$B:$G,3,FALSE)</f>
        <v>025</v>
      </c>
      <c r="I4883" s="31" t="str">
        <f>VLOOKUP(E4883,'0- CatalogoRubro'!$B:$D,3,FALSE)</f>
        <v>003</v>
      </c>
      <c r="J4883" s="1">
        <v>-1819.4092402200001</v>
      </c>
    </row>
    <row r="4884" spans="1:10" ht="16" x14ac:dyDescent="0.2">
      <c r="A4884" s="1">
        <v>4905</v>
      </c>
      <c r="B4884" s="20">
        <v>43252</v>
      </c>
      <c r="C4884" s="1" t="s">
        <v>1</v>
      </c>
      <c r="D4884" s="32" t="s">
        <v>162</v>
      </c>
      <c r="E4884" s="27" t="s">
        <v>111</v>
      </c>
      <c r="F4884" s="25">
        <f t="shared" si="76"/>
        <v>43252</v>
      </c>
      <c r="G4884" s="22" t="str">
        <f>VLOOKUP(C4884,'2- CatalogosAseguradora'!$B:$D,3,FALSE)</f>
        <v>001</v>
      </c>
      <c r="H4884" s="23" t="str">
        <f>VLOOKUP(D4884,'1- CatalogoRamo'!$B:$G,3,FALSE)</f>
        <v>025</v>
      </c>
      <c r="I4884" s="31" t="str">
        <f>VLOOKUP(E4884,'0- CatalogoRubro'!$B:$D,3,FALSE)</f>
        <v>008</v>
      </c>
      <c r="J4884" s="1">
        <v>0</v>
      </c>
    </row>
    <row r="4885" spans="1:10" ht="16" x14ac:dyDescent="0.2">
      <c r="A4885" s="1">
        <v>4906</v>
      </c>
      <c r="B4885" s="20">
        <v>43252</v>
      </c>
      <c r="C4885" s="1" t="s">
        <v>1</v>
      </c>
      <c r="D4885" s="32" t="s">
        <v>162</v>
      </c>
      <c r="E4885" s="27" t="s">
        <v>133</v>
      </c>
      <c r="F4885" s="25">
        <f t="shared" si="76"/>
        <v>43252</v>
      </c>
      <c r="G4885" s="22" t="str">
        <f>VLOOKUP(C4885,'2- CatalogosAseguradora'!$B:$D,3,FALSE)</f>
        <v>001</v>
      </c>
      <c r="H4885" s="23" t="str">
        <f>VLOOKUP(D4885,'1- CatalogoRamo'!$B:$G,3,FALSE)</f>
        <v>025</v>
      </c>
      <c r="I4885" s="31" t="str">
        <f>VLOOKUP(E4885,'0- CatalogoRubro'!$B:$D,3,FALSE)</f>
        <v>034</v>
      </c>
      <c r="J4885" s="1">
        <v>0</v>
      </c>
    </row>
    <row r="4886" spans="1:10" ht="16" x14ac:dyDescent="0.2">
      <c r="A4886" s="1">
        <v>4907</v>
      </c>
      <c r="B4886" s="20">
        <v>43252</v>
      </c>
      <c r="C4886" s="1" t="s">
        <v>1</v>
      </c>
      <c r="D4886" s="32" t="s">
        <v>162</v>
      </c>
      <c r="E4886" s="27" t="s">
        <v>134</v>
      </c>
      <c r="F4886" s="25">
        <f t="shared" si="76"/>
        <v>43252</v>
      </c>
      <c r="G4886" s="22" t="str">
        <f>VLOOKUP(C4886,'2- CatalogosAseguradora'!$B:$D,3,FALSE)</f>
        <v>001</v>
      </c>
      <c r="H4886" s="23" t="str">
        <f>VLOOKUP(D4886,'1- CatalogoRamo'!$B:$G,3,FALSE)</f>
        <v>025</v>
      </c>
      <c r="I4886" s="31" t="str">
        <f>VLOOKUP(E4886,'0- CatalogoRubro'!$B:$D,3,FALSE)</f>
        <v>035</v>
      </c>
      <c r="J4886" s="1">
        <v>0</v>
      </c>
    </row>
    <row r="4887" spans="1:10" ht="16" x14ac:dyDescent="0.2">
      <c r="A4887" s="1">
        <v>4908</v>
      </c>
      <c r="B4887" s="20">
        <v>43252</v>
      </c>
      <c r="C4887" s="1" t="s">
        <v>1</v>
      </c>
      <c r="D4887" s="32" t="s">
        <v>162</v>
      </c>
      <c r="E4887" s="27" t="s">
        <v>135</v>
      </c>
      <c r="F4887" s="25">
        <f t="shared" si="76"/>
        <v>43252</v>
      </c>
      <c r="G4887" s="22" t="str">
        <f>VLOOKUP(C4887,'2- CatalogosAseguradora'!$B:$D,3,FALSE)</f>
        <v>001</v>
      </c>
      <c r="H4887" s="23" t="str">
        <f>VLOOKUP(D4887,'1- CatalogoRamo'!$B:$G,3,FALSE)</f>
        <v>025</v>
      </c>
      <c r="I4887" s="31" t="str">
        <f>VLOOKUP(E4887,'0- CatalogoRubro'!$B:$D,3,FALSE)</f>
        <v>036</v>
      </c>
      <c r="J4887" s="1">
        <v>0</v>
      </c>
    </row>
    <row r="4888" spans="1:10" ht="16" x14ac:dyDescent="0.2">
      <c r="A4888" s="1">
        <v>4909</v>
      </c>
      <c r="B4888" s="20">
        <v>43252</v>
      </c>
      <c r="C4888" s="1" t="s">
        <v>1</v>
      </c>
      <c r="D4888" s="32" t="s">
        <v>162</v>
      </c>
      <c r="E4888" s="27" t="s">
        <v>136</v>
      </c>
      <c r="F4888" s="25">
        <f t="shared" si="76"/>
        <v>43252</v>
      </c>
      <c r="G4888" s="22" t="str">
        <f>VLOOKUP(C4888,'2- CatalogosAseguradora'!$B:$D,3,FALSE)</f>
        <v>001</v>
      </c>
      <c r="H4888" s="23" t="str">
        <f>VLOOKUP(D4888,'1- CatalogoRamo'!$B:$G,3,FALSE)</f>
        <v>025</v>
      </c>
      <c r="I4888" s="31" t="str">
        <f>VLOOKUP(E4888,'0- CatalogoRubro'!$B:$D,3,FALSE)</f>
        <v>037</v>
      </c>
      <c r="J4888" s="1">
        <v>0</v>
      </c>
    </row>
    <row r="4889" spans="1:10" ht="16" x14ac:dyDescent="0.2">
      <c r="A4889" s="1">
        <v>4910</v>
      </c>
      <c r="B4889" s="20">
        <v>43252</v>
      </c>
      <c r="C4889" s="1" t="s">
        <v>1</v>
      </c>
      <c r="D4889" s="32" t="s">
        <v>162</v>
      </c>
      <c r="E4889" s="27" t="s">
        <v>137</v>
      </c>
      <c r="F4889" s="25">
        <f t="shared" si="76"/>
        <v>43252</v>
      </c>
      <c r="G4889" s="22" t="str">
        <f>VLOOKUP(C4889,'2- CatalogosAseguradora'!$B:$D,3,FALSE)</f>
        <v>001</v>
      </c>
      <c r="H4889" s="23" t="str">
        <f>VLOOKUP(D4889,'1- CatalogoRamo'!$B:$G,3,FALSE)</f>
        <v>025</v>
      </c>
      <c r="I4889" s="31" t="str">
        <f>VLOOKUP(E4889,'0- CatalogoRubro'!$B:$D,3,FALSE)</f>
        <v>038</v>
      </c>
      <c r="J4889" s="1">
        <v>0</v>
      </c>
    </row>
    <row r="4890" spans="1:10" ht="16" x14ac:dyDescent="0.2">
      <c r="A4890" s="1">
        <v>4911</v>
      </c>
      <c r="B4890" s="20">
        <v>43252</v>
      </c>
      <c r="C4890" s="1" t="s">
        <v>1</v>
      </c>
      <c r="D4890" s="32" t="s">
        <v>162</v>
      </c>
      <c r="E4890" s="27" t="s">
        <v>138</v>
      </c>
      <c r="F4890" s="25">
        <f t="shared" si="76"/>
        <v>43252</v>
      </c>
      <c r="G4890" s="22" t="str">
        <f>VLOOKUP(C4890,'2- CatalogosAseguradora'!$B:$D,3,FALSE)</f>
        <v>001</v>
      </c>
      <c r="H4890" s="23" t="str">
        <f>VLOOKUP(D4890,'1- CatalogoRamo'!$B:$G,3,FALSE)</f>
        <v>025</v>
      </c>
      <c r="I4890" s="31" t="str">
        <f>VLOOKUP(E4890,'0- CatalogoRubro'!$B:$D,3,FALSE)</f>
        <v>039</v>
      </c>
      <c r="J4890" s="1">
        <v>0</v>
      </c>
    </row>
    <row r="4891" spans="1:10" ht="16" x14ac:dyDescent="0.2">
      <c r="A4891" s="1">
        <v>4912</v>
      </c>
      <c r="B4891" s="20">
        <v>43252</v>
      </c>
      <c r="C4891" s="1" t="s">
        <v>1</v>
      </c>
      <c r="D4891" s="32" t="s">
        <v>162</v>
      </c>
      <c r="E4891" s="27" t="s">
        <v>139</v>
      </c>
      <c r="F4891" s="25">
        <f t="shared" si="76"/>
        <v>43252</v>
      </c>
      <c r="G4891" s="22" t="str">
        <f>VLOOKUP(C4891,'2- CatalogosAseguradora'!$B:$D,3,FALSE)</f>
        <v>001</v>
      </c>
      <c r="H4891" s="23" t="str">
        <f>VLOOKUP(D4891,'1- CatalogoRamo'!$B:$G,3,FALSE)</f>
        <v>025</v>
      </c>
      <c r="I4891" s="31" t="str">
        <f>VLOOKUP(E4891,'0- CatalogoRubro'!$B:$D,3,FALSE)</f>
        <v>040</v>
      </c>
      <c r="J4891" s="1">
        <v>0</v>
      </c>
    </row>
    <row r="4892" spans="1:10" ht="16" x14ac:dyDescent="0.2">
      <c r="A4892" s="1">
        <v>4913</v>
      </c>
      <c r="B4892" s="20">
        <v>43252</v>
      </c>
      <c r="C4892" s="1" t="s">
        <v>1</v>
      </c>
      <c r="D4892" s="32" t="s">
        <v>162</v>
      </c>
      <c r="E4892" s="27" t="s">
        <v>140</v>
      </c>
      <c r="F4892" s="25">
        <f t="shared" si="76"/>
        <v>43252</v>
      </c>
      <c r="G4892" s="22" t="str">
        <f>VLOOKUP(C4892,'2- CatalogosAseguradora'!$B:$D,3,FALSE)</f>
        <v>001</v>
      </c>
      <c r="H4892" s="23" t="str">
        <f>VLOOKUP(D4892,'1- CatalogoRamo'!$B:$G,3,FALSE)</f>
        <v>025</v>
      </c>
      <c r="I4892" s="31" t="str">
        <f>VLOOKUP(E4892,'0- CatalogoRubro'!$B:$D,3,FALSE)</f>
        <v>041</v>
      </c>
      <c r="J4892" s="1">
        <v>0</v>
      </c>
    </row>
    <row r="4893" spans="1:10" ht="16" x14ac:dyDescent="0.2">
      <c r="A4893" s="1">
        <v>4914</v>
      </c>
      <c r="B4893" s="20">
        <v>43252</v>
      </c>
      <c r="C4893" s="1" t="s">
        <v>1</v>
      </c>
      <c r="D4893" s="32" t="s">
        <v>162</v>
      </c>
      <c r="E4893" s="26" t="s">
        <v>141</v>
      </c>
      <c r="F4893" s="25">
        <f t="shared" si="76"/>
        <v>43252</v>
      </c>
      <c r="G4893" s="22" t="str">
        <f>VLOOKUP(C4893,'2- CatalogosAseguradora'!$B:$D,3,FALSE)</f>
        <v>001</v>
      </c>
      <c r="H4893" s="23" t="str">
        <f>VLOOKUP(D4893,'1- CatalogoRamo'!$B:$G,3,FALSE)</f>
        <v>025</v>
      </c>
      <c r="I4893" s="31" t="str">
        <f>VLOOKUP(E4893,'0- CatalogoRubro'!$B:$D,3,FALSE)</f>
        <v>042</v>
      </c>
      <c r="J4893" s="1">
        <v>26189.14646262</v>
      </c>
    </row>
    <row r="4894" spans="1:10" ht="16" x14ac:dyDescent="0.2">
      <c r="A4894" s="1">
        <v>4915</v>
      </c>
      <c r="B4894" s="20">
        <v>43252</v>
      </c>
      <c r="C4894" s="1" t="s">
        <v>1</v>
      </c>
      <c r="D4894" s="32" t="s">
        <v>162</v>
      </c>
      <c r="E4894" s="27" t="s">
        <v>142</v>
      </c>
      <c r="F4894" s="25">
        <f t="shared" si="76"/>
        <v>43252</v>
      </c>
      <c r="G4894" s="22" t="str">
        <f>VLOOKUP(C4894,'2- CatalogosAseguradora'!$B:$D,3,FALSE)</f>
        <v>001</v>
      </c>
      <c r="H4894" s="23" t="str">
        <f>VLOOKUP(D4894,'1- CatalogoRamo'!$B:$G,3,FALSE)</f>
        <v>025</v>
      </c>
      <c r="I4894" s="31" t="str">
        <f>VLOOKUP(E4894,'0- CatalogoRubro'!$B:$D,3,FALSE)</f>
        <v>043</v>
      </c>
      <c r="J4894" s="1">
        <v>23525.04912009</v>
      </c>
    </row>
    <row r="4895" spans="1:10" ht="16" x14ac:dyDescent="0.2">
      <c r="A4895" s="1">
        <v>4916</v>
      </c>
      <c r="B4895" s="20">
        <v>43252</v>
      </c>
      <c r="C4895" s="1" t="s">
        <v>1</v>
      </c>
      <c r="D4895" s="32" t="s">
        <v>162</v>
      </c>
      <c r="E4895" s="27" t="s">
        <v>143</v>
      </c>
      <c r="F4895" s="25">
        <f t="shared" si="76"/>
        <v>43252</v>
      </c>
      <c r="G4895" s="22" t="str">
        <f>VLOOKUP(C4895,'2- CatalogosAseguradora'!$B:$D,3,FALSE)</f>
        <v>001</v>
      </c>
      <c r="H4895" s="23" t="str">
        <f>VLOOKUP(D4895,'1- CatalogoRamo'!$B:$G,3,FALSE)</f>
        <v>025</v>
      </c>
      <c r="I4895" s="31" t="str">
        <f>VLOOKUP(E4895,'0- CatalogoRubro'!$B:$D,3,FALSE)</f>
        <v>044</v>
      </c>
      <c r="J4895" s="1">
        <v>4469.9411922700001</v>
      </c>
    </row>
    <row r="4896" spans="1:10" ht="16" x14ac:dyDescent="0.2">
      <c r="A4896" s="1">
        <v>4917</v>
      </c>
      <c r="B4896" s="20">
        <v>43252</v>
      </c>
      <c r="C4896" s="1" t="s">
        <v>1</v>
      </c>
      <c r="D4896" s="32" t="s">
        <v>162</v>
      </c>
      <c r="E4896" s="27" t="s">
        <v>144</v>
      </c>
      <c r="F4896" s="25">
        <f t="shared" si="76"/>
        <v>43252</v>
      </c>
      <c r="G4896" s="22" t="str">
        <f>VLOOKUP(C4896,'2- CatalogosAseguradora'!$B:$D,3,FALSE)</f>
        <v>001</v>
      </c>
      <c r="H4896" s="23" t="str">
        <f>VLOOKUP(D4896,'1- CatalogoRamo'!$B:$G,3,FALSE)</f>
        <v>025</v>
      </c>
      <c r="I4896" s="31" t="str">
        <f>VLOOKUP(E4896,'0- CatalogoRubro'!$B:$D,3,FALSE)</f>
        <v>045</v>
      </c>
      <c r="J4896" s="1">
        <v>1805.84384974</v>
      </c>
    </row>
    <row r="4897" spans="1:10" ht="16" x14ac:dyDescent="0.2">
      <c r="A4897" s="1">
        <v>4918</v>
      </c>
      <c r="B4897" s="20">
        <v>43252</v>
      </c>
      <c r="C4897" s="1" t="s">
        <v>1</v>
      </c>
      <c r="D4897" s="32" t="s">
        <v>162</v>
      </c>
      <c r="E4897" s="26" t="s">
        <v>145</v>
      </c>
      <c r="F4897" s="25">
        <f t="shared" si="76"/>
        <v>43252</v>
      </c>
      <c r="G4897" s="22" t="str">
        <f>VLOOKUP(C4897,'2- CatalogosAseguradora'!$B:$D,3,FALSE)</f>
        <v>001</v>
      </c>
      <c r="H4897" s="23" t="str">
        <f>VLOOKUP(D4897,'1- CatalogoRamo'!$B:$G,3,FALSE)</f>
        <v>025</v>
      </c>
      <c r="I4897" s="31" t="str">
        <f>VLOOKUP(E4897,'0- CatalogoRubro'!$B:$D,3,FALSE)</f>
        <v>046</v>
      </c>
      <c r="J4897" s="1">
        <v>10070.559528040001</v>
      </c>
    </row>
    <row r="4898" spans="1:10" ht="16" x14ac:dyDescent="0.2">
      <c r="A4898" s="1">
        <v>4919</v>
      </c>
      <c r="B4898" s="20">
        <v>43252</v>
      </c>
      <c r="C4898" s="1" t="s">
        <v>1</v>
      </c>
      <c r="D4898" s="32" t="s">
        <v>162</v>
      </c>
      <c r="E4898" s="26" t="s">
        <v>146</v>
      </c>
      <c r="F4898" s="25">
        <f t="shared" si="76"/>
        <v>43252</v>
      </c>
      <c r="G4898" s="22" t="str">
        <f>VLOOKUP(C4898,'2- CatalogosAseguradora'!$B:$D,3,FALSE)</f>
        <v>001</v>
      </c>
      <c r="H4898" s="23" t="str">
        <f>VLOOKUP(D4898,'1- CatalogoRamo'!$B:$G,3,FALSE)</f>
        <v>025</v>
      </c>
      <c r="I4898" s="31" t="str">
        <f>VLOOKUP(E4898,'0- CatalogoRubro'!$B:$D,3,FALSE)</f>
        <v>047</v>
      </c>
      <c r="J4898" s="1">
        <v>24814.67318437</v>
      </c>
    </row>
    <row r="4899" spans="1:10" ht="16" x14ac:dyDescent="0.2">
      <c r="A4899" s="1">
        <v>4920</v>
      </c>
      <c r="B4899" s="20">
        <v>43252</v>
      </c>
      <c r="C4899" s="1" t="s">
        <v>1</v>
      </c>
      <c r="D4899" s="32" t="s">
        <v>162</v>
      </c>
      <c r="E4899" s="29" t="s">
        <v>147</v>
      </c>
      <c r="F4899" s="25">
        <f t="shared" si="76"/>
        <v>43252</v>
      </c>
      <c r="G4899" s="22" t="str">
        <f>VLOOKUP(C4899,'2- CatalogosAseguradora'!$B:$D,3,FALSE)</f>
        <v>001</v>
      </c>
      <c r="H4899" s="23" t="str">
        <f>VLOOKUP(D4899,'1- CatalogoRamo'!$B:$G,3,FALSE)</f>
        <v>025</v>
      </c>
      <c r="I4899" s="31" t="str">
        <f>VLOOKUP(E4899,'0- CatalogoRubro'!$B:$D,3,FALSE)</f>
        <v>048</v>
      </c>
      <c r="J4899" s="1">
        <v>18063.46033564</v>
      </c>
    </row>
    <row r="4900" spans="1:10" ht="16" x14ac:dyDescent="0.2">
      <c r="A4900" s="1">
        <v>4921</v>
      </c>
      <c r="B4900" s="20">
        <v>43252</v>
      </c>
      <c r="C4900" s="1" t="s">
        <v>1</v>
      </c>
      <c r="D4900" s="32" t="s">
        <v>162</v>
      </c>
      <c r="E4900" s="26" t="s">
        <v>148</v>
      </c>
      <c r="F4900" s="25">
        <f t="shared" si="76"/>
        <v>43252</v>
      </c>
      <c r="G4900" s="22" t="str">
        <f>VLOOKUP(C4900,'2- CatalogosAseguradora'!$B:$D,3,FALSE)</f>
        <v>001</v>
      </c>
      <c r="H4900" s="23" t="str">
        <f>VLOOKUP(D4900,'1- CatalogoRamo'!$B:$G,3,FALSE)</f>
        <v>025</v>
      </c>
      <c r="I4900" s="31" t="str">
        <f>VLOOKUP(E4900,'0- CatalogoRubro'!$B:$D,3,FALSE)</f>
        <v>049</v>
      </c>
      <c r="J4900" s="1">
        <v>11707.84326258</v>
      </c>
    </row>
    <row r="4901" spans="1:10" ht="16" x14ac:dyDescent="0.2">
      <c r="A4901" s="1">
        <v>4922</v>
      </c>
      <c r="B4901" s="20">
        <v>43252</v>
      </c>
      <c r="C4901" s="1" t="s">
        <v>1</v>
      </c>
      <c r="D4901" s="32" t="s">
        <v>162</v>
      </c>
      <c r="E4901" s="27" t="s">
        <v>149</v>
      </c>
      <c r="F4901" s="25">
        <f t="shared" si="76"/>
        <v>43252</v>
      </c>
      <c r="G4901" s="22" t="str">
        <f>VLOOKUP(C4901,'2- CatalogosAseguradora'!$B:$D,3,FALSE)</f>
        <v>001</v>
      </c>
      <c r="H4901" s="23" t="str">
        <f>VLOOKUP(D4901,'1- CatalogoRamo'!$B:$G,3,FALSE)</f>
        <v>025</v>
      </c>
      <c r="I4901" s="31" t="str">
        <f>VLOOKUP(E4901,'0- CatalogoRubro'!$B:$D,3,FALSE)</f>
        <v>050</v>
      </c>
      <c r="J4901" s="1">
        <v>11707.84326258</v>
      </c>
    </row>
    <row r="4902" spans="1:10" ht="16" x14ac:dyDescent="0.2">
      <c r="A4902" s="1">
        <v>4923</v>
      </c>
      <c r="B4902" s="20">
        <v>43252</v>
      </c>
      <c r="C4902" s="1" t="s">
        <v>1</v>
      </c>
      <c r="D4902" s="32" t="s">
        <v>162</v>
      </c>
      <c r="E4902" s="27" t="s">
        <v>150</v>
      </c>
      <c r="F4902" s="25">
        <f t="shared" si="76"/>
        <v>43252</v>
      </c>
      <c r="G4902" s="22" t="str">
        <f>VLOOKUP(C4902,'2- CatalogosAseguradora'!$B:$D,3,FALSE)</f>
        <v>001</v>
      </c>
      <c r="H4902" s="23" t="str">
        <f>VLOOKUP(D4902,'1- CatalogoRamo'!$B:$G,3,FALSE)</f>
        <v>025</v>
      </c>
      <c r="I4902" s="31" t="str">
        <f>VLOOKUP(E4902,'0- CatalogoRubro'!$B:$D,3,FALSE)</f>
        <v>051</v>
      </c>
      <c r="J4902" s="1">
        <v>0</v>
      </c>
    </row>
    <row r="4903" spans="1:10" ht="16" x14ac:dyDescent="0.2">
      <c r="A4903" s="1">
        <v>4924</v>
      </c>
      <c r="B4903" s="20">
        <v>43252</v>
      </c>
      <c r="C4903" s="1" t="s">
        <v>1</v>
      </c>
      <c r="D4903" s="32" t="s">
        <v>162</v>
      </c>
      <c r="E4903" s="26" t="s">
        <v>151</v>
      </c>
      <c r="F4903" s="25">
        <f t="shared" si="76"/>
        <v>43252</v>
      </c>
      <c r="G4903" s="22" t="str">
        <f>VLOOKUP(C4903,'2- CatalogosAseguradora'!$B:$D,3,FALSE)</f>
        <v>001</v>
      </c>
      <c r="H4903" s="23" t="str">
        <f>VLOOKUP(D4903,'1- CatalogoRamo'!$B:$G,3,FALSE)</f>
        <v>025</v>
      </c>
      <c r="I4903" s="31" t="str">
        <f>VLOOKUP(E4903,'0- CatalogoRubro'!$B:$D,3,FALSE)</f>
        <v>052</v>
      </c>
      <c r="J4903" s="1">
        <v>1080.74248994</v>
      </c>
    </row>
    <row r="4904" spans="1:10" ht="16" x14ac:dyDescent="0.2">
      <c r="A4904" s="1">
        <v>4925</v>
      </c>
      <c r="B4904" s="20">
        <v>43252</v>
      </c>
      <c r="C4904" s="1" t="s">
        <v>1</v>
      </c>
      <c r="D4904" s="32" t="s">
        <v>162</v>
      </c>
      <c r="E4904" s="27" t="s">
        <v>152</v>
      </c>
      <c r="F4904" s="25">
        <f t="shared" si="76"/>
        <v>43252</v>
      </c>
      <c r="G4904" s="22" t="str">
        <f>VLOOKUP(C4904,'2- CatalogosAseguradora'!$B:$D,3,FALSE)</f>
        <v>001</v>
      </c>
      <c r="H4904" s="23" t="str">
        <f>VLOOKUP(D4904,'1- CatalogoRamo'!$B:$G,3,FALSE)</f>
        <v>025</v>
      </c>
      <c r="I4904" s="31" t="str">
        <f>VLOOKUP(E4904,'0- CatalogoRubro'!$B:$D,3,FALSE)</f>
        <v>053</v>
      </c>
      <c r="J4904" s="1">
        <v>1080.74248994</v>
      </c>
    </row>
    <row r="4905" spans="1:10" ht="16" x14ac:dyDescent="0.2">
      <c r="A4905" s="1">
        <v>4926</v>
      </c>
      <c r="B4905" s="20">
        <v>43252</v>
      </c>
      <c r="C4905" s="1" t="s">
        <v>1</v>
      </c>
      <c r="D4905" s="32" t="s">
        <v>162</v>
      </c>
      <c r="E4905" s="27" t="s">
        <v>153</v>
      </c>
      <c r="F4905" s="25">
        <f t="shared" si="76"/>
        <v>43252</v>
      </c>
      <c r="G4905" s="22" t="str">
        <f>VLOOKUP(C4905,'2- CatalogosAseguradora'!$B:$D,3,FALSE)</f>
        <v>001</v>
      </c>
      <c r="H4905" s="23" t="str">
        <f>VLOOKUP(D4905,'1- CatalogoRamo'!$B:$G,3,FALSE)</f>
        <v>025</v>
      </c>
      <c r="I4905" s="31" t="str">
        <f>VLOOKUP(E4905,'0- CatalogoRubro'!$B:$D,3,FALSE)</f>
        <v>054</v>
      </c>
      <c r="J4905" s="1">
        <v>0</v>
      </c>
    </row>
    <row r="4906" spans="1:10" ht="16" x14ac:dyDescent="0.2">
      <c r="A4906" s="1">
        <v>4927</v>
      </c>
      <c r="B4906" s="20">
        <v>43252</v>
      </c>
      <c r="C4906" s="1" t="s">
        <v>1</v>
      </c>
      <c r="D4906" s="32" t="s">
        <v>162</v>
      </c>
      <c r="E4906" s="29" t="s">
        <v>154</v>
      </c>
      <c r="F4906" s="25">
        <f t="shared" si="76"/>
        <v>43252</v>
      </c>
      <c r="G4906" s="22" t="str">
        <f>VLOOKUP(C4906,'2- CatalogosAseguradora'!$B:$D,3,FALSE)</f>
        <v>001</v>
      </c>
      <c r="H4906" s="23" t="str">
        <f>VLOOKUP(D4906,'1- CatalogoRamo'!$B:$G,3,FALSE)</f>
        <v>025</v>
      </c>
      <c r="I4906" s="31" t="str">
        <f>VLOOKUP(E4906,'0- CatalogoRubro'!$B:$D,3,FALSE)</f>
        <v>055</v>
      </c>
      <c r="J4906" s="1">
        <v>10627.10077264</v>
      </c>
    </row>
    <row r="4907" spans="1:10" ht="16" x14ac:dyDescent="0.2">
      <c r="A4907" s="1">
        <v>4928</v>
      </c>
      <c r="B4907" s="20">
        <v>43252</v>
      </c>
      <c r="C4907" s="1" t="s">
        <v>1</v>
      </c>
      <c r="D4907" s="32" t="s">
        <v>162</v>
      </c>
      <c r="E4907" s="29" t="s">
        <v>155</v>
      </c>
      <c r="F4907" s="25">
        <f t="shared" si="76"/>
        <v>43252</v>
      </c>
      <c r="G4907" s="22" t="str">
        <f>VLOOKUP(C4907,'2- CatalogosAseguradora'!$B:$D,3,FALSE)</f>
        <v>001</v>
      </c>
      <c r="H4907" s="23" t="str">
        <f>VLOOKUP(D4907,'1- CatalogoRamo'!$B:$G,3,FALSE)</f>
        <v>025</v>
      </c>
      <c r="I4907" s="31" t="str">
        <f>VLOOKUP(E4907,'0- CatalogoRubro'!$B:$D,3,FALSE)</f>
        <v>056</v>
      </c>
      <c r="J4907" s="1">
        <v>28690.561108279999</v>
      </c>
    </row>
    <row r="4908" spans="1:10" ht="16" x14ac:dyDescent="0.2">
      <c r="A4908" s="1">
        <v>4929</v>
      </c>
      <c r="B4908" s="20">
        <v>43344</v>
      </c>
      <c r="C4908" s="1" t="s">
        <v>1</v>
      </c>
      <c r="D4908" s="32" t="s">
        <v>162</v>
      </c>
      <c r="E4908" s="26" t="s">
        <v>104</v>
      </c>
      <c r="F4908" s="25">
        <f t="shared" si="76"/>
        <v>43344</v>
      </c>
      <c r="G4908" s="22" t="str">
        <f>VLOOKUP(C4908,'2- CatalogosAseguradora'!$B:$D,3,FALSE)</f>
        <v>001</v>
      </c>
      <c r="H4908" s="23" t="str">
        <f>VLOOKUP(D4908,'1- CatalogoRamo'!$B:$G,3,FALSE)</f>
        <v>025</v>
      </c>
      <c r="I4908" s="31" t="str">
        <f>VLOOKUP(E4908,'0- CatalogoRubro'!$B:$D,3,FALSE)</f>
        <v>001</v>
      </c>
      <c r="J4908" s="34">
        <v>122071.78501639</v>
      </c>
    </row>
    <row r="4909" spans="1:10" ht="16" x14ac:dyDescent="0.2">
      <c r="A4909" s="1">
        <v>4930</v>
      </c>
      <c r="B4909" s="20">
        <v>43344</v>
      </c>
      <c r="C4909" s="1" t="s">
        <v>1</v>
      </c>
      <c r="D4909" s="32" t="s">
        <v>162</v>
      </c>
      <c r="E4909" s="27" t="s">
        <v>105</v>
      </c>
      <c r="F4909" s="25">
        <f t="shared" ref="F4909:F4972" si="77">B4909</f>
        <v>43344</v>
      </c>
      <c r="G4909" s="22" t="str">
        <f>VLOOKUP(C4909,'2- CatalogosAseguradora'!$B:$D,3,FALSE)</f>
        <v>001</v>
      </c>
      <c r="H4909" s="23" t="str">
        <f>VLOOKUP(D4909,'1- CatalogoRamo'!$B:$G,3,FALSE)</f>
        <v>025</v>
      </c>
      <c r="I4909" s="31" t="str">
        <f>VLOOKUP(E4909,'0- CatalogoRubro'!$B:$D,3,FALSE)</f>
        <v>002</v>
      </c>
      <c r="J4909" s="1">
        <v>115056.58494002999</v>
      </c>
    </row>
    <row r="4910" spans="1:10" ht="16" x14ac:dyDescent="0.2">
      <c r="A4910" s="1">
        <v>4931</v>
      </c>
      <c r="B4910" s="20">
        <v>43344</v>
      </c>
      <c r="C4910" s="1" t="s">
        <v>1</v>
      </c>
      <c r="D4910" s="32" t="s">
        <v>162</v>
      </c>
      <c r="E4910" s="27" t="s">
        <v>106</v>
      </c>
      <c r="F4910" s="25">
        <f t="shared" si="77"/>
        <v>43344</v>
      </c>
      <c r="G4910" s="22" t="str">
        <f>VLOOKUP(C4910,'2- CatalogosAseguradora'!$B:$D,3,FALSE)</f>
        <v>001</v>
      </c>
      <c r="H4910" s="23" t="str">
        <f>VLOOKUP(D4910,'1- CatalogoRamo'!$B:$G,3,FALSE)</f>
        <v>025</v>
      </c>
      <c r="I4910" s="31" t="str">
        <f>VLOOKUP(E4910,'0- CatalogoRubro'!$B:$D,3,FALSE)</f>
        <v>003</v>
      </c>
      <c r="J4910" s="1">
        <v>115726.35957836</v>
      </c>
    </row>
    <row r="4911" spans="1:10" ht="16" x14ac:dyDescent="0.2">
      <c r="A4911" s="1">
        <v>4932</v>
      </c>
      <c r="B4911" s="20">
        <v>43344</v>
      </c>
      <c r="C4911" s="1" t="s">
        <v>1</v>
      </c>
      <c r="D4911" s="32" t="s">
        <v>162</v>
      </c>
      <c r="E4911" s="27" t="s">
        <v>107</v>
      </c>
      <c r="F4911" s="25">
        <f t="shared" si="77"/>
        <v>43344</v>
      </c>
      <c r="G4911" s="22" t="str">
        <f>VLOOKUP(C4911,'2- CatalogosAseguradora'!$B:$D,3,FALSE)</f>
        <v>001</v>
      </c>
      <c r="H4911" s="23" t="str">
        <f>VLOOKUP(D4911,'1- CatalogoRamo'!$B:$G,3,FALSE)</f>
        <v>025</v>
      </c>
      <c r="I4911" s="31" t="str">
        <f>VLOOKUP(E4911,'0- CatalogoRubro'!$B:$D,3,FALSE)</f>
        <v>004</v>
      </c>
      <c r="J4911" s="1">
        <v>229940.72244819</v>
      </c>
    </row>
    <row r="4912" spans="1:10" ht="16" x14ac:dyDescent="0.2">
      <c r="A4912" s="1">
        <v>4933</v>
      </c>
      <c r="B4912" s="20">
        <v>43344</v>
      </c>
      <c r="C4912" s="1" t="s">
        <v>1</v>
      </c>
      <c r="D4912" s="32" t="s">
        <v>162</v>
      </c>
      <c r="E4912" s="27" t="s">
        <v>108</v>
      </c>
      <c r="F4912" s="25">
        <f t="shared" si="77"/>
        <v>43344</v>
      </c>
      <c r="G4912" s="22" t="str">
        <f>VLOOKUP(C4912,'2- CatalogosAseguradora'!$B:$D,3,FALSE)</f>
        <v>001</v>
      </c>
      <c r="H4912" s="23" t="str">
        <f>VLOOKUP(D4912,'1- CatalogoRamo'!$B:$G,3,FALSE)</f>
        <v>025</v>
      </c>
      <c r="I4912" s="31" t="str">
        <f>VLOOKUP(E4912,'0- CatalogoRubro'!$B:$D,3,FALSE)</f>
        <v>005</v>
      </c>
      <c r="J4912" s="1">
        <v>94783.566503979993</v>
      </c>
    </row>
    <row r="4913" spans="1:10" ht="16" x14ac:dyDescent="0.2">
      <c r="A4913" s="1">
        <v>4934</v>
      </c>
      <c r="B4913" s="20">
        <v>43344</v>
      </c>
      <c r="C4913" s="1" t="s">
        <v>1</v>
      </c>
      <c r="D4913" s="32" t="s">
        <v>162</v>
      </c>
      <c r="E4913" s="27" t="s">
        <v>109</v>
      </c>
      <c r="F4913" s="25">
        <f t="shared" si="77"/>
        <v>43344</v>
      </c>
      <c r="G4913" s="22" t="str">
        <f>VLOOKUP(C4913,'2- CatalogosAseguradora'!$B:$D,3,FALSE)</f>
        <v>001</v>
      </c>
      <c r="H4913" s="23" t="str">
        <f>VLOOKUP(D4913,'1- CatalogoRamo'!$B:$G,3,FALSE)</f>
        <v>025</v>
      </c>
      <c r="I4913" s="31" t="str">
        <f>VLOOKUP(E4913,'0- CatalogoRubro'!$B:$D,3,FALSE)</f>
        <v>006</v>
      </c>
      <c r="J4913" s="1">
        <v>19430.796365849998</v>
      </c>
    </row>
    <row r="4914" spans="1:10" ht="16" x14ac:dyDescent="0.2">
      <c r="A4914" s="1">
        <v>4935</v>
      </c>
      <c r="B4914" s="20">
        <v>43344</v>
      </c>
      <c r="C4914" s="1" t="s">
        <v>1</v>
      </c>
      <c r="D4914" s="32" t="s">
        <v>162</v>
      </c>
      <c r="E4914" s="27" t="s">
        <v>110</v>
      </c>
      <c r="F4914" s="25">
        <f t="shared" si="77"/>
        <v>43344</v>
      </c>
      <c r="G4914" s="22" t="str">
        <f>VLOOKUP(C4914,'2- CatalogosAseguradora'!$B:$D,3,FALSE)</f>
        <v>001</v>
      </c>
      <c r="H4914" s="23" t="str">
        <f>VLOOKUP(D4914,'1- CatalogoRamo'!$B:$G,3,FALSE)</f>
        <v>025</v>
      </c>
      <c r="I4914" s="31" t="str">
        <f>VLOOKUP(E4914,'0- CatalogoRubro'!$B:$D,3,FALSE)</f>
        <v>007</v>
      </c>
      <c r="J4914" s="1">
        <v>0</v>
      </c>
    </row>
    <row r="4915" spans="1:10" ht="16" x14ac:dyDescent="0.2">
      <c r="A4915" s="1">
        <v>4936</v>
      </c>
      <c r="B4915" s="20">
        <v>43344</v>
      </c>
      <c r="C4915" s="1" t="s">
        <v>1</v>
      </c>
      <c r="D4915" s="32" t="s">
        <v>162</v>
      </c>
      <c r="E4915" s="27" t="s">
        <v>111</v>
      </c>
      <c r="F4915" s="25">
        <f t="shared" si="77"/>
        <v>43344</v>
      </c>
      <c r="G4915" s="22" t="str">
        <f>VLOOKUP(C4915,'2- CatalogosAseguradora'!$B:$D,3,FALSE)</f>
        <v>001</v>
      </c>
      <c r="H4915" s="23" t="str">
        <f>VLOOKUP(D4915,'1- CatalogoRamo'!$B:$G,3,FALSE)</f>
        <v>025</v>
      </c>
      <c r="I4915" s="31" t="str">
        <f>VLOOKUP(E4915,'0- CatalogoRubro'!$B:$D,3,FALSE)</f>
        <v>008</v>
      </c>
      <c r="J4915" s="1">
        <v>695.35869922000006</v>
      </c>
    </row>
    <row r="4916" spans="1:10" ht="16" x14ac:dyDescent="0.2">
      <c r="A4916" s="1">
        <v>4937</v>
      </c>
      <c r="B4916" s="20">
        <v>43344</v>
      </c>
      <c r="C4916" s="1" t="s">
        <v>1</v>
      </c>
      <c r="D4916" s="32" t="s">
        <v>162</v>
      </c>
      <c r="E4916" s="28" t="s">
        <v>112</v>
      </c>
      <c r="F4916" s="25">
        <f t="shared" si="77"/>
        <v>43344</v>
      </c>
      <c r="G4916" s="22" t="str">
        <f>VLOOKUP(C4916,'2- CatalogosAseguradora'!$B:$D,3,FALSE)</f>
        <v>001</v>
      </c>
      <c r="H4916" s="23" t="str">
        <f>VLOOKUP(D4916,'1- CatalogoRamo'!$B:$G,3,FALSE)</f>
        <v>025</v>
      </c>
      <c r="I4916" s="31" t="str">
        <f>VLOOKUP(E4916,'0- CatalogoRubro'!$B:$D,3,FALSE)</f>
        <v>009</v>
      </c>
      <c r="J4916" s="1">
        <v>1365.1333375499999</v>
      </c>
    </row>
    <row r="4917" spans="1:10" ht="16" x14ac:dyDescent="0.2">
      <c r="A4917" s="1">
        <v>4938</v>
      </c>
      <c r="B4917" s="20">
        <v>43344</v>
      </c>
      <c r="C4917" s="1" t="s">
        <v>1</v>
      </c>
      <c r="D4917" s="32" t="s">
        <v>162</v>
      </c>
      <c r="E4917" s="27" t="s">
        <v>113</v>
      </c>
      <c r="F4917" s="25">
        <f t="shared" si="77"/>
        <v>43344</v>
      </c>
      <c r="G4917" s="22" t="str">
        <f>VLOOKUP(C4917,'2- CatalogosAseguradora'!$B:$D,3,FALSE)</f>
        <v>001</v>
      </c>
      <c r="H4917" s="23" t="str">
        <f>VLOOKUP(D4917,'1- CatalogoRamo'!$B:$G,3,FALSE)</f>
        <v>025</v>
      </c>
      <c r="I4917" s="31" t="str">
        <f>VLOOKUP(E4917,'0- CatalogoRubro'!$B:$D,3,FALSE)</f>
        <v>010</v>
      </c>
      <c r="J4917" s="1">
        <v>14498.15814827</v>
      </c>
    </row>
    <row r="4918" spans="1:10" ht="16" x14ac:dyDescent="0.2">
      <c r="A4918" s="1">
        <v>4939</v>
      </c>
      <c r="B4918" s="20">
        <v>43344</v>
      </c>
      <c r="C4918" s="1" t="s">
        <v>1</v>
      </c>
      <c r="D4918" s="32" t="s">
        <v>162</v>
      </c>
      <c r="E4918" s="27" t="s">
        <v>114</v>
      </c>
      <c r="F4918" s="25">
        <f t="shared" si="77"/>
        <v>43344</v>
      </c>
      <c r="G4918" s="22" t="str">
        <f>VLOOKUP(C4918,'2- CatalogosAseguradora'!$B:$D,3,FALSE)</f>
        <v>001</v>
      </c>
      <c r="H4918" s="23" t="str">
        <f>VLOOKUP(D4918,'1- CatalogoRamo'!$B:$G,3,FALSE)</f>
        <v>025</v>
      </c>
      <c r="I4918" s="31" t="str">
        <f>VLOOKUP(E4918,'0- CatalogoRubro'!$B:$D,3,FALSE)</f>
        <v>011</v>
      </c>
      <c r="J4918" s="1">
        <v>13094.811805360001</v>
      </c>
    </row>
    <row r="4919" spans="1:10" ht="16" x14ac:dyDescent="0.2">
      <c r="A4919" s="1">
        <v>4940</v>
      </c>
      <c r="B4919" s="20">
        <v>43344</v>
      </c>
      <c r="C4919" s="1" t="s">
        <v>1</v>
      </c>
      <c r="D4919" s="32" t="s">
        <v>162</v>
      </c>
      <c r="E4919" s="27" t="s">
        <v>115</v>
      </c>
      <c r="F4919" s="25">
        <f t="shared" si="77"/>
        <v>43344</v>
      </c>
      <c r="G4919" s="22" t="str">
        <f>VLOOKUP(C4919,'2- CatalogosAseguradora'!$B:$D,3,FALSE)</f>
        <v>001</v>
      </c>
      <c r="H4919" s="23" t="str">
        <f>VLOOKUP(D4919,'1- CatalogoRamo'!$B:$G,3,FALSE)</f>
        <v>025</v>
      </c>
      <c r="I4919" s="31" t="str">
        <f>VLOOKUP(E4919,'0- CatalogoRubro'!$B:$D,3,FALSE)</f>
        <v>012</v>
      </c>
      <c r="J4919" s="1">
        <v>1403.34634291</v>
      </c>
    </row>
    <row r="4920" spans="1:10" ht="16" x14ac:dyDescent="0.2">
      <c r="A4920" s="1">
        <v>4941</v>
      </c>
      <c r="B4920" s="20">
        <v>43344</v>
      </c>
      <c r="C4920" s="1" t="s">
        <v>1</v>
      </c>
      <c r="D4920" s="32" t="s">
        <v>162</v>
      </c>
      <c r="E4920" s="27" t="s">
        <v>116</v>
      </c>
      <c r="F4920" s="25">
        <f t="shared" si="77"/>
        <v>43344</v>
      </c>
      <c r="G4920" s="22" t="str">
        <f>VLOOKUP(C4920,'2- CatalogosAseguradora'!$B:$D,3,FALSE)</f>
        <v>001</v>
      </c>
      <c r="H4920" s="23" t="str">
        <f>VLOOKUP(D4920,'1- CatalogoRamo'!$B:$G,3,FALSE)</f>
        <v>025</v>
      </c>
      <c r="I4920" s="31" t="str">
        <f>VLOOKUP(E4920,'0- CatalogoRubro'!$B:$D,3,FALSE)</f>
        <v>013</v>
      </c>
      <c r="J4920" s="1">
        <v>-25698.182176990002</v>
      </c>
    </row>
    <row r="4921" spans="1:10" ht="16" x14ac:dyDescent="0.2">
      <c r="A4921" s="1">
        <v>4942</v>
      </c>
      <c r="B4921" s="20">
        <v>43344</v>
      </c>
      <c r="C4921" s="1" t="s">
        <v>1</v>
      </c>
      <c r="D4921" s="32" t="s">
        <v>162</v>
      </c>
      <c r="E4921" s="27" t="s">
        <v>117</v>
      </c>
      <c r="F4921" s="25">
        <f t="shared" si="77"/>
        <v>43344</v>
      </c>
      <c r="G4921" s="22" t="str">
        <f>VLOOKUP(C4921,'2- CatalogosAseguradora'!$B:$D,3,FALSE)</f>
        <v>001</v>
      </c>
      <c r="H4921" s="23" t="str">
        <f>VLOOKUP(D4921,'1- CatalogoRamo'!$B:$G,3,FALSE)</f>
        <v>025</v>
      </c>
      <c r="I4921" s="31" t="str">
        <f>VLOOKUP(E4921,'0- CatalogoRubro'!$B:$D,3,FALSE)</f>
        <v>014</v>
      </c>
      <c r="J4921" s="1">
        <v>-25616.36320856</v>
      </c>
    </row>
    <row r="4922" spans="1:10" ht="16" x14ac:dyDescent="0.2">
      <c r="A4922" s="1">
        <v>4943</v>
      </c>
      <c r="B4922" s="20">
        <v>43344</v>
      </c>
      <c r="C4922" s="1" t="s">
        <v>1</v>
      </c>
      <c r="D4922" s="32" t="s">
        <v>162</v>
      </c>
      <c r="E4922" s="27" t="s">
        <v>118</v>
      </c>
      <c r="F4922" s="25">
        <f t="shared" si="77"/>
        <v>43344</v>
      </c>
      <c r="G4922" s="22" t="str">
        <f>VLOOKUP(C4922,'2- CatalogosAseguradora'!$B:$D,3,FALSE)</f>
        <v>001</v>
      </c>
      <c r="H4922" s="23" t="str">
        <f>VLOOKUP(D4922,'1- CatalogoRamo'!$B:$G,3,FALSE)</f>
        <v>025</v>
      </c>
      <c r="I4922" s="31" t="str">
        <f>VLOOKUP(E4922,'0- CatalogoRubro'!$B:$D,3,FALSE)</f>
        <v>015</v>
      </c>
      <c r="J4922" s="1">
        <v>-81.818968430000012</v>
      </c>
    </row>
    <row r="4923" spans="1:10" ht="16" x14ac:dyDescent="0.2">
      <c r="A4923" s="1">
        <v>4944</v>
      </c>
      <c r="B4923" s="20">
        <v>43344</v>
      </c>
      <c r="C4923" s="1" t="s">
        <v>1</v>
      </c>
      <c r="D4923" s="32" t="s">
        <v>162</v>
      </c>
      <c r="E4923" s="27" t="s">
        <v>119</v>
      </c>
      <c r="F4923" s="25">
        <f t="shared" si="77"/>
        <v>43344</v>
      </c>
      <c r="G4923" s="22" t="str">
        <f>VLOOKUP(C4923,'2- CatalogosAseguradora'!$B:$D,3,FALSE)</f>
        <v>001</v>
      </c>
      <c r="H4923" s="23" t="str">
        <f>VLOOKUP(D4923,'1- CatalogoRamo'!$B:$G,3,FALSE)</f>
        <v>025</v>
      </c>
      <c r="I4923" s="31" t="str">
        <f>VLOOKUP(E4923,'0- CatalogoRubro'!$B:$D,3,FALSE)</f>
        <v>016</v>
      </c>
      <c r="J4923" s="1">
        <v>-4184.8239523600005</v>
      </c>
    </row>
    <row r="4924" spans="1:10" ht="16" x14ac:dyDescent="0.2">
      <c r="A4924" s="1">
        <v>4945</v>
      </c>
      <c r="B4924" s="20">
        <v>43344</v>
      </c>
      <c r="C4924" s="1" t="s">
        <v>1</v>
      </c>
      <c r="D4924" s="32" t="s">
        <v>162</v>
      </c>
      <c r="E4924" s="26" t="s">
        <v>120</v>
      </c>
      <c r="F4924" s="25">
        <f t="shared" si="77"/>
        <v>43344</v>
      </c>
      <c r="G4924" s="22" t="str">
        <f>VLOOKUP(C4924,'2- CatalogosAseguradora'!$B:$D,3,FALSE)</f>
        <v>001</v>
      </c>
      <c r="H4924" s="23" t="str">
        <f>VLOOKUP(D4924,'1- CatalogoRamo'!$B:$G,3,FALSE)</f>
        <v>025</v>
      </c>
      <c r="I4924" s="31" t="str">
        <f>VLOOKUP(E4924,'0- CatalogoRubro'!$B:$D,3,FALSE)</f>
        <v>017</v>
      </c>
      <c r="J4924" s="1">
        <v>77213.126603890007</v>
      </c>
    </row>
    <row r="4925" spans="1:10" ht="16" x14ac:dyDescent="0.2">
      <c r="A4925" s="1">
        <v>4946</v>
      </c>
      <c r="B4925" s="20">
        <v>43344</v>
      </c>
      <c r="C4925" s="1" t="s">
        <v>1</v>
      </c>
      <c r="D4925" s="32" t="s">
        <v>162</v>
      </c>
      <c r="E4925" s="27" t="s">
        <v>121</v>
      </c>
      <c r="F4925" s="25">
        <f t="shared" si="77"/>
        <v>43344</v>
      </c>
      <c r="G4925" s="22" t="str">
        <f>VLOOKUP(C4925,'2- CatalogosAseguradora'!$B:$D,3,FALSE)</f>
        <v>001</v>
      </c>
      <c r="H4925" s="23" t="str">
        <f>VLOOKUP(D4925,'1- CatalogoRamo'!$B:$G,3,FALSE)</f>
        <v>025</v>
      </c>
      <c r="I4925" s="31" t="str">
        <f>VLOOKUP(E4925,'0- CatalogoRubro'!$B:$D,3,FALSE)</f>
        <v>018</v>
      </c>
      <c r="J4925" s="1">
        <v>76259.459178649995</v>
      </c>
    </row>
    <row r="4926" spans="1:10" ht="16" x14ac:dyDescent="0.2">
      <c r="A4926" s="1">
        <v>4947</v>
      </c>
      <c r="B4926" s="20">
        <v>43344</v>
      </c>
      <c r="C4926" s="1" t="s">
        <v>1</v>
      </c>
      <c r="D4926" s="32" t="s">
        <v>162</v>
      </c>
      <c r="E4926" s="27" t="s">
        <v>106</v>
      </c>
      <c r="F4926" s="25">
        <f t="shared" si="77"/>
        <v>43344</v>
      </c>
      <c r="G4926" s="22" t="str">
        <f>VLOOKUP(C4926,'2- CatalogosAseguradora'!$B:$D,3,FALSE)</f>
        <v>001</v>
      </c>
      <c r="H4926" s="23" t="str">
        <f>VLOOKUP(D4926,'1- CatalogoRamo'!$B:$G,3,FALSE)</f>
        <v>025</v>
      </c>
      <c r="I4926" s="31" t="str">
        <f>VLOOKUP(E4926,'0- CatalogoRubro'!$B:$D,3,FALSE)</f>
        <v>003</v>
      </c>
      <c r="J4926" s="1">
        <v>76246.181622710006</v>
      </c>
    </row>
    <row r="4927" spans="1:10" ht="16" x14ac:dyDescent="0.2">
      <c r="A4927" s="1">
        <v>4948</v>
      </c>
      <c r="B4927" s="20">
        <v>43344</v>
      </c>
      <c r="C4927" s="1" t="s">
        <v>1</v>
      </c>
      <c r="D4927" s="32" t="s">
        <v>162</v>
      </c>
      <c r="E4927" s="27" t="s">
        <v>111</v>
      </c>
      <c r="F4927" s="25">
        <f t="shared" si="77"/>
        <v>43344</v>
      </c>
      <c r="G4927" s="22" t="str">
        <f>VLOOKUP(C4927,'2- CatalogosAseguradora'!$B:$D,3,FALSE)</f>
        <v>001</v>
      </c>
      <c r="H4927" s="23" t="str">
        <f>VLOOKUP(D4927,'1- CatalogoRamo'!$B:$G,3,FALSE)</f>
        <v>025</v>
      </c>
      <c r="I4927" s="31" t="str">
        <f>VLOOKUP(E4927,'0- CatalogoRubro'!$B:$D,3,FALSE)</f>
        <v>008</v>
      </c>
      <c r="J4927" s="1">
        <v>13.277555939999999</v>
      </c>
    </row>
    <row r="4928" spans="1:10" ht="16" x14ac:dyDescent="0.2">
      <c r="A4928" s="1">
        <v>4949</v>
      </c>
      <c r="B4928" s="20">
        <v>43344</v>
      </c>
      <c r="C4928" s="1" t="s">
        <v>1</v>
      </c>
      <c r="D4928" s="32" t="s">
        <v>162</v>
      </c>
      <c r="E4928" s="27" t="s">
        <v>122</v>
      </c>
      <c r="F4928" s="25">
        <f t="shared" si="77"/>
        <v>43344</v>
      </c>
      <c r="G4928" s="22" t="str">
        <f>VLOOKUP(C4928,'2- CatalogosAseguradora'!$B:$D,3,FALSE)</f>
        <v>001</v>
      </c>
      <c r="H4928" s="23" t="str">
        <f>VLOOKUP(D4928,'1- CatalogoRamo'!$B:$G,3,FALSE)</f>
        <v>025</v>
      </c>
      <c r="I4928" s="31" t="str">
        <f>VLOOKUP(E4928,'0- CatalogoRubro'!$B:$D,3,FALSE)</f>
        <v>021</v>
      </c>
      <c r="J4928" s="1">
        <v>8477.4330966899997</v>
      </c>
    </row>
    <row r="4929" spans="1:10" ht="16" x14ac:dyDescent="0.2">
      <c r="A4929" s="1">
        <v>4950</v>
      </c>
      <c r="B4929" s="20">
        <v>43344</v>
      </c>
      <c r="C4929" s="1" t="s">
        <v>1</v>
      </c>
      <c r="D4929" s="32" t="s">
        <v>162</v>
      </c>
      <c r="E4929" s="27" t="s">
        <v>123</v>
      </c>
      <c r="F4929" s="25">
        <f t="shared" si="77"/>
        <v>43344</v>
      </c>
      <c r="G4929" s="22" t="str">
        <f>VLOOKUP(C4929,'2- CatalogosAseguradora'!$B:$D,3,FALSE)</f>
        <v>001</v>
      </c>
      <c r="H4929" s="23" t="str">
        <f>VLOOKUP(D4929,'1- CatalogoRamo'!$B:$G,3,FALSE)</f>
        <v>025</v>
      </c>
      <c r="I4929" s="31" t="str">
        <f>VLOOKUP(E4929,'0- CatalogoRubro'!$B:$D,3,FALSE)</f>
        <v>022</v>
      </c>
      <c r="J4929" s="1">
        <v>-9111.01033413</v>
      </c>
    </row>
    <row r="4930" spans="1:10" ht="16" x14ac:dyDescent="0.2">
      <c r="A4930" s="1">
        <v>4951</v>
      </c>
      <c r="B4930" s="20">
        <v>43344</v>
      </c>
      <c r="C4930" s="1" t="s">
        <v>1</v>
      </c>
      <c r="D4930" s="32" t="s">
        <v>162</v>
      </c>
      <c r="E4930" s="27" t="s">
        <v>124</v>
      </c>
      <c r="F4930" s="25">
        <f t="shared" si="77"/>
        <v>43344</v>
      </c>
      <c r="G4930" s="22" t="str">
        <f>VLOOKUP(C4930,'2- CatalogosAseguradora'!$B:$D,3,FALSE)</f>
        <v>001</v>
      </c>
      <c r="H4930" s="23" t="str">
        <f>VLOOKUP(D4930,'1- CatalogoRamo'!$B:$G,3,FALSE)</f>
        <v>025</v>
      </c>
      <c r="I4930" s="31" t="str">
        <f>VLOOKUP(E4930,'0- CatalogoRubro'!$B:$D,3,FALSE)</f>
        <v>023</v>
      </c>
      <c r="J4930" s="1">
        <v>-9146.34130473</v>
      </c>
    </row>
    <row r="4931" spans="1:10" ht="16" x14ac:dyDescent="0.2">
      <c r="A4931" s="1">
        <v>4952</v>
      </c>
      <c r="B4931" s="20">
        <v>43344</v>
      </c>
      <c r="C4931" s="1" t="s">
        <v>1</v>
      </c>
      <c r="D4931" s="32" t="s">
        <v>162</v>
      </c>
      <c r="E4931" s="27" t="s">
        <v>125</v>
      </c>
      <c r="F4931" s="25">
        <f t="shared" si="77"/>
        <v>43344</v>
      </c>
      <c r="G4931" s="22" t="str">
        <f>VLOOKUP(C4931,'2- CatalogosAseguradora'!$B:$D,3,FALSE)</f>
        <v>001</v>
      </c>
      <c r="H4931" s="23" t="str">
        <f>VLOOKUP(D4931,'1- CatalogoRamo'!$B:$G,3,FALSE)</f>
        <v>025</v>
      </c>
      <c r="I4931" s="31" t="str">
        <f>VLOOKUP(E4931,'0- CatalogoRubro'!$B:$D,3,FALSE)</f>
        <v>024</v>
      </c>
      <c r="J4931" s="1">
        <v>35.330970600000001</v>
      </c>
    </row>
    <row r="4932" spans="1:10" ht="16" x14ac:dyDescent="0.2">
      <c r="A4932" s="1">
        <v>4953</v>
      </c>
      <c r="B4932" s="20">
        <v>43344</v>
      </c>
      <c r="C4932" s="1" t="s">
        <v>1</v>
      </c>
      <c r="D4932" s="32" t="s">
        <v>162</v>
      </c>
      <c r="E4932" s="27" t="s">
        <v>126</v>
      </c>
      <c r="F4932" s="25">
        <f t="shared" si="77"/>
        <v>43344</v>
      </c>
      <c r="G4932" s="22" t="str">
        <f>VLOOKUP(C4932,'2- CatalogosAseguradora'!$B:$D,3,FALSE)</f>
        <v>001</v>
      </c>
      <c r="H4932" s="23" t="str">
        <f>VLOOKUP(D4932,'1- CatalogoRamo'!$B:$G,3,FALSE)</f>
        <v>025</v>
      </c>
      <c r="I4932" s="31" t="str">
        <f>VLOOKUP(E4932,'0- CatalogoRubro'!$B:$D,3,FALSE)</f>
        <v>025</v>
      </c>
      <c r="J4932" s="1">
        <v>-2619.1730652800002</v>
      </c>
    </row>
    <row r="4933" spans="1:10" ht="16" x14ac:dyDescent="0.2">
      <c r="A4933" s="1">
        <v>4954</v>
      </c>
      <c r="B4933" s="20">
        <v>43344</v>
      </c>
      <c r="C4933" s="1" t="s">
        <v>1</v>
      </c>
      <c r="D4933" s="32" t="s">
        <v>162</v>
      </c>
      <c r="E4933" s="27" t="s">
        <v>127</v>
      </c>
      <c r="F4933" s="25">
        <f t="shared" si="77"/>
        <v>43344</v>
      </c>
      <c r="G4933" s="22" t="str">
        <f>VLOOKUP(C4933,'2- CatalogosAseguradora'!$B:$D,3,FALSE)</f>
        <v>001</v>
      </c>
      <c r="H4933" s="23" t="str">
        <f>VLOOKUP(D4933,'1- CatalogoRamo'!$B:$G,3,FALSE)</f>
        <v>025</v>
      </c>
      <c r="I4933" s="31" t="str">
        <f>VLOOKUP(E4933,'0- CatalogoRubro'!$B:$D,3,FALSE)</f>
        <v>026</v>
      </c>
      <c r="J4933" s="1">
        <v>15922.937790780001</v>
      </c>
    </row>
    <row r="4934" spans="1:10" ht="16" x14ac:dyDescent="0.2">
      <c r="A4934" s="1">
        <v>4955</v>
      </c>
      <c r="B4934" s="20">
        <v>43344</v>
      </c>
      <c r="C4934" s="1" t="s">
        <v>1</v>
      </c>
      <c r="D4934" s="32" t="s">
        <v>162</v>
      </c>
      <c r="E4934" s="26" t="s">
        <v>128</v>
      </c>
      <c r="F4934" s="25">
        <f t="shared" si="77"/>
        <v>43344</v>
      </c>
      <c r="G4934" s="22" t="str">
        <f>VLOOKUP(C4934,'2- CatalogosAseguradora'!$B:$D,3,FALSE)</f>
        <v>001</v>
      </c>
      <c r="H4934" s="23" t="str">
        <f>VLOOKUP(D4934,'1- CatalogoRamo'!$B:$G,3,FALSE)</f>
        <v>025</v>
      </c>
      <c r="I4934" s="31" t="str">
        <f>VLOOKUP(E4934,'0- CatalogoRubro'!$B:$D,3,FALSE)</f>
        <v>027</v>
      </c>
      <c r="J4934" s="1">
        <v>190.78147713999999</v>
      </c>
    </row>
    <row r="4935" spans="1:10" ht="16" x14ac:dyDescent="0.2">
      <c r="A4935" s="1">
        <v>4956</v>
      </c>
      <c r="B4935" s="20">
        <v>43344</v>
      </c>
      <c r="C4935" s="1" t="s">
        <v>1</v>
      </c>
      <c r="D4935" s="32" t="s">
        <v>162</v>
      </c>
      <c r="E4935" s="27" t="s">
        <v>129</v>
      </c>
      <c r="F4935" s="25">
        <f t="shared" si="77"/>
        <v>43344</v>
      </c>
      <c r="G4935" s="22" t="str">
        <f>VLOOKUP(C4935,'2- CatalogosAseguradora'!$B:$D,3,FALSE)</f>
        <v>001</v>
      </c>
      <c r="H4935" s="23" t="str">
        <f>VLOOKUP(D4935,'1- CatalogoRamo'!$B:$G,3,FALSE)</f>
        <v>025</v>
      </c>
      <c r="I4935" s="31" t="str">
        <f>VLOOKUP(E4935,'0- CatalogoRubro'!$B:$D,3,FALSE)</f>
        <v>028</v>
      </c>
      <c r="J4935" s="1">
        <v>129.65370102</v>
      </c>
    </row>
    <row r="4936" spans="1:10" ht="16" x14ac:dyDescent="0.2">
      <c r="A4936" s="1">
        <v>4957</v>
      </c>
      <c r="B4936" s="20">
        <v>43344</v>
      </c>
      <c r="C4936" s="1" t="s">
        <v>1</v>
      </c>
      <c r="D4936" s="32" t="s">
        <v>162</v>
      </c>
      <c r="E4936" s="27" t="s">
        <v>130</v>
      </c>
      <c r="F4936" s="25">
        <f t="shared" si="77"/>
        <v>43344</v>
      </c>
      <c r="G4936" s="22" t="str">
        <f>VLOOKUP(C4936,'2- CatalogosAseguradora'!$B:$D,3,FALSE)</f>
        <v>001</v>
      </c>
      <c r="H4936" s="23" t="str">
        <f>VLOOKUP(D4936,'1- CatalogoRamo'!$B:$G,3,FALSE)</f>
        <v>025</v>
      </c>
      <c r="I4936" s="31" t="str">
        <f>VLOOKUP(E4936,'0- CatalogoRubro'!$B:$D,3,FALSE)</f>
        <v>029</v>
      </c>
      <c r="J4936" s="1">
        <v>61.12777612</v>
      </c>
    </row>
    <row r="4937" spans="1:10" ht="16" x14ac:dyDescent="0.2">
      <c r="A4937" s="1">
        <v>4958</v>
      </c>
      <c r="B4937" s="20">
        <v>43344</v>
      </c>
      <c r="C4937" s="1" t="s">
        <v>1</v>
      </c>
      <c r="D4937" s="32" t="s">
        <v>162</v>
      </c>
      <c r="E4937" s="26" t="s">
        <v>131</v>
      </c>
      <c r="F4937" s="25">
        <f t="shared" si="77"/>
        <v>43344</v>
      </c>
      <c r="G4937" s="22" t="str">
        <f>VLOOKUP(C4937,'2- CatalogosAseguradora'!$B:$D,3,FALSE)</f>
        <v>001</v>
      </c>
      <c r="H4937" s="23" t="str">
        <f>VLOOKUP(D4937,'1- CatalogoRamo'!$B:$G,3,FALSE)</f>
        <v>025</v>
      </c>
      <c r="I4937" s="31" t="str">
        <f>VLOOKUP(E4937,'0- CatalogoRubro'!$B:$D,3,FALSE)</f>
        <v>030</v>
      </c>
      <c r="J4937" s="1">
        <v>-11.092831279999999</v>
      </c>
    </row>
    <row r="4938" spans="1:10" ht="16" x14ac:dyDescent="0.2">
      <c r="A4938" s="1">
        <v>4959</v>
      </c>
      <c r="B4938" s="20">
        <v>43344</v>
      </c>
      <c r="C4938" s="1" t="s">
        <v>1</v>
      </c>
      <c r="D4938" s="32" t="s">
        <v>162</v>
      </c>
      <c r="E4938" s="27" t="s">
        <v>132</v>
      </c>
      <c r="F4938" s="25">
        <f t="shared" si="77"/>
        <v>43344</v>
      </c>
      <c r="G4938" s="22" t="str">
        <f>VLOOKUP(C4938,'2- CatalogosAseguradora'!$B:$D,3,FALSE)</f>
        <v>001</v>
      </c>
      <c r="H4938" s="23" t="str">
        <f>VLOOKUP(D4938,'1- CatalogoRamo'!$B:$G,3,FALSE)</f>
        <v>025</v>
      </c>
      <c r="I4938" s="31" t="str">
        <f>VLOOKUP(E4938,'0- CatalogoRubro'!$B:$D,3,FALSE)</f>
        <v>031</v>
      </c>
      <c r="J4938" s="1">
        <v>-11.092831279999999</v>
      </c>
    </row>
    <row r="4939" spans="1:10" ht="16" x14ac:dyDescent="0.2">
      <c r="A4939" s="1">
        <v>4960</v>
      </c>
      <c r="B4939" s="20">
        <v>43344</v>
      </c>
      <c r="C4939" s="1" t="s">
        <v>1</v>
      </c>
      <c r="D4939" s="32" t="s">
        <v>162</v>
      </c>
      <c r="E4939" s="27" t="s">
        <v>106</v>
      </c>
      <c r="F4939" s="25">
        <f t="shared" si="77"/>
        <v>43344</v>
      </c>
      <c r="G4939" s="22" t="str">
        <f>VLOOKUP(C4939,'2- CatalogosAseguradora'!$B:$D,3,FALSE)</f>
        <v>001</v>
      </c>
      <c r="H4939" s="23" t="str">
        <f>VLOOKUP(D4939,'1- CatalogoRamo'!$B:$G,3,FALSE)</f>
        <v>025</v>
      </c>
      <c r="I4939" s="31" t="str">
        <f>VLOOKUP(E4939,'0- CatalogoRubro'!$B:$D,3,FALSE)</f>
        <v>003</v>
      </c>
      <c r="J4939" s="1">
        <v>-11.092831279999999</v>
      </c>
    </row>
    <row r="4940" spans="1:10" ht="16" x14ac:dyDescent="0.2">
      <c r="A4940" s="1">
        <v>4961</v>
      </c>
      <c r="B4940" s="20">
        <v>43344</v>
      </c>
      <c r="C4940" s="1" t="s">
        <v>1</v>
      </c>
      <c r="D4940" s="32" t="s">
        <v>162</v>
      </c>
      <c r="E4940" s="27" t="s">
        <v>111</v>
      </c>
      <c r="F4940" s="25">
        <f t="shared" si="77"/>
        <v>43344</v>
      </c>
      <c r="G4940" s="22" t="str">
        <f>VLOOKUP(C4940,'2- CatalogosAseguradora'!$B:$D,3,FALSE)</f>
        <v>001</v>
      </c>
      <c r="H4940" s="23" t="str">
        <f>VLOOKUP(D4940,'1- CatalogoRamo'!$B:$G,3,FALSE)</f>
        <v>025</v>
      </c>
      <c r="I4940" s="31" t="str">
        <f>VLOOKUP(E4940,'0- CatalogoRubro'!$B:$D,3,FALSE)</f>
        <v>008</v>
      </c>
      <c r="J4940" s="1">
        <v>0</v>
      </c>
    </row>
    <row r="4941" spans="1:10" ht="16" x14ac:dyDescent="0.2">
      <c r="A4941" s="1">
        <v>4962</v>
      </c>
      <c r="B4941" s="20">
        <v>43344</v>
      </c>
      <c r="C4941" s="1" t="s">
        <v>1</v>
      </c>
      <c r="D4941" s="32" t="s">
        <v>162</v>
      </c>
      <c r="E4941" s="27" t="s">
        <v>133</v>
      </c>
      <c r="F4941" s="25">
        <f t="shared" si="77"/>
        <v>43344</v>
      </c>
      <c r="G4941" s="22" t="str">
        <f>VLOOKUP(C4941,'2- CatalogosAseguradora'!$B:$D,3,FALSE)</f>
        <v>001</v>
      </c>
      <c r="H4941" s="23" t="str">
        <f>VLOOKUP(D4941,'1- CatalogoRamo'!$B:$G,3,FALSE)</f>
        <v>025</v>
      </c>
      <c r="I4941" s="31" t="str">
        <f>VLOOKUP(E4941,'0- CatalogoRubro'!$B:$D,3,FALSE)</f>
        <v>034</v>
      </c>
      <c r="J4941" s="1">
        <v>0</v>
      </c>
    </row>
    <row r="4942" spans="1:10" ht="16" x14ac:dyDescent="0.2">
      <c r="A4942" s="1">
        <v>4963</v>
      </c>
      <c r="B4942" s="20">
        <v>43344</v>
      </c>
      <c r="C4942" s="1" t="s">
        <v>1</v>
      </c>
      <c r="D4942" s="32" t="s">
        <v>162</v>
      </c>
      <c r="E4942" s="27" t="s">
        <v>134</v>
      </c>
      <c r="F4942" s="25">
        <f t="shared" si="77"/>
        <v>43344</v>
      </c>
      <c r="G4942" s="22" t="str">
        <f>VLOOKUP(C4942,'2- CatalogosAseguradora'!$B:$D,3,FALSE)</f>
        <v>001</v>
      </c>
      <c r="H4942" s="23" t="str">
        <f>VLOOKUP(D4942,'1- CatalogoRamo'!$B:$G,3,FALSE)</f>
        <v>025</v>
      </c>
      <c r="I4942" s="31" t="str">
        <f>VLOOKUP(E4942,'0- CatalogoRubro'!$B:$D,3,FALSE)</f>
        <v>035</v>
      </c>
      <c r="J4942" s="1">
        <v>0</v>
      </c>
    </row>
    <row r="4943" spans="1:10" ht="16" x14ac:dyDescent="0.2">
      <c r="A4943" s="1">
        <v>4964</v>
      </c>
      <c r="B4943" s="20">
        <v>43344</v>
      </c>
      <c r="C4943" s="1" t="s">
        <v>1</v>
      </c>
      <c r="D4943" s="32" t="s">
        <v>162</v>
      </c>
      <c r="E4943" s="27" t="s">
        <v>135</v>
      </c>
      <c r="F4943" s="25">
        <f t="shared" si="77"/>
        <v>43344</v>
      </c>
      <c r="G4943" s="22" t="str">
        <f>VLOOKUP(C4943,'2- CatalogosAseguradora'!$B:$D,3,FALSE)</f>
        <v>001</v>
      </c>
      <c r="H4943" s="23" t="str">
        <f>VLOOKUP(D4943,'1- CatalogoRamo'!$B:$G,3,FALSE)</f>
        <v>025</v>
      </c>
      <c r="I4943" s="31" t="str">
        <f>VLOOKUP(E4943,'0- CatalogoRubro'!$B:$D,3,FALSE)</f>
        <v>036</v>
      </c>
      <c r="J4943" s="1">
        <v>0</v>
      </c>
    </row>
    <row r="4944" spans="1:10" ht="16" x14ac:dyDescent="0.2">
      <c r="A4944" s="1">
        <v>4965</v>
      </c>
      <c r="B4944" s="20">
        <v>43344</v>
      </c>
      <c r="C4944" s="1" t="s">
        <v>1</v>
      </c>
      <c r="D4944" s="32" t="s">
        <v>162</v>
      </c>
      <c r="E4944" s="27" t="s">
        <v>136</v>
      </c>
      <c r="F4944" s="25">
        <f t="shared" si="77"/>
        <v>43344</v>
      </c>
      <c r="G4944" s="22" t="str">
        <f>VLOOKUP(C4944,'2- CatalogosAseguradora'!$B:$D,3,FALSE)</f>
        <v>001</v>
      </c>
      <c r="H4944" s="23" t="str">
        <f>VLOOKUP(D4944,'1- CatalogoRamo'!$B:$G,3,FALSE)</f>
        <v>025</v>
      </c>
      <c r="I4944" s="31" t="str">
        <f>VLOOKUP(E4944,'0- CatalogoRubro'!$B:$D,3,FALSE)</f>
        <v>037</v>
      </c>
      <c r="J4944" s="1">
        <v>0</v>
      </c>
    </row>
    <row r="4945" spans="1:10" ht="16" x14ac:dyDescent="0.2">
      <c r="A4945" s="1">
        <v>4966</v>
      </c>
      <c r="B4945" s="20">
        <v>43344</v>
      </c>
      <c r="C4945" s="1" t="s">
        <v>1</v>
      </c>
      <c r="D4945" s="32" t="s">
        <v>162</v>
      </c>
      <c r="E4945" s="27" t="s">
        <v>137</v>
      </c>
      <c r="F4945" s="25">
        <f t="shared" si="77"/>
        <v>43344</v>
      </c>
      <c r="G4945" s="22" t="str">
        <f>VLOOKUP(C4945,'2- CatalogosAseguradora'!$B:$D,3,FALSE)</f>
        <v>001</v>
      </c>
      <c r="H4945" s="23" t="str">
        <f>VLOOKUP(D4945,'1- CatalogoRamo'!$B:$G,3,FALSE)</f>
        <v>025</v>
      </c>
      <c r="I4945" s="31" t="str">
        <f>VLOOKUP(E4945,'0- CatalogoRubro'!$B:$D,3,FALSE)</f>
        <v>038</v>
      </c>
      <c r="J4945" s="1">
        <v>0</v>
      </c>
    </row>
    <row r="4946" spans="1:10" ht="16" x14ac:dyDescent="0.2">
      <c r="A4946" s="1">
        <v>4967</v>
      </c>
      <c r="B4946" s="20">
        <v>43344</v>
      </c>
      <c r="C4946" s="1" t="s">
        <v>1</v>
      </c>
      <c r="D4946" s="32" t="s">
        <v>162</v>
      </c>
      <c r="E4946" s="27" t="s">
        <v>138</v>
      </c>
      <c r="F4946" s="25">
        <f t="shared" si="77"/>
        <v>43344</v>
      </c>
      <c r="G4946" s="22" t="str">
        <f>VLOOKUP(C4946,'2- CatalogosAseguradora'!$B:$D,3,FALSE)</f>
        <v>001</v>
      </c>
      <c r="H4946" s="23" t="str">
        <f>VLOOKUP(D4946,'1- CatalogoRamo'!$B:$G,3,FALSE)</f>
        <v>025</v>
      </c>
      <c r="I4946" s="31" t="str">
        <f>VLOOKUP(E4946,'0- CatalogoRubro'!$B:$D,3,FALSE)</f>
        <v>039</v>
      </c>
      <c r="J4946" s="1">
        <v>0</v>
      </c>
    </row>
    <row r="4947" spans="1:10" ht="16" x14ac:dyDescent="0.2">
      <c r="A4947" s="1">
        <v>4968</v>
      </c>
      <c r="B4947" s="20">
        <v>43344</v>
      </c>
      <c r="C4947" s="1" t="s">
        <v>1</v>
      </c>
      <c r="D4947" s="32" t="s">
        <v>162</v>
      </c>
      <c r="E4947" s="27" t="s">
        <v>139</v>
      </c>
      <c r="F4947" s="25">
        <f t="shared" si="77"/>
        <v>43344</v>
      </c>
      <c r="G4947" s="22" t="str">
        <f>VLOOKUP(C4947,'2- CatalogosAseguradora'!$B:$D,3,FALSE)</f>
        <v>001</v>
      </c>
      <c r="H4947" s="23" t="str">
        <f>VLOOKUP(D4947,'1- CatalogoRamo'!$B:$G,3,FALSE)</f>
        <v>025</v>
      </c>
      <c r="I4947" s="31" t="str">
        <f>VLOOKUP(E4947,'0- CatalogoRubro'!$B:$D,3,FALSE)</f>
        <v>040</v>
      </c>
      <c r="J4947" s="1">
        <v>0</v>
      </c>
    </row>
    <row r="4948" spans="1:10" ht="16" x14ac:dyDescent="0.2">
      <c r="A4948" s="1">
        <v>4969</v>
      </c>
      <c r="B4948" s="20">
        <v>43344</v>
      </c>
      <c r="C4948" s="1" t="s">
        <v>1</v>
      </c>
      <c r="D4948" s="32" t="s">
        <v>162</v>
      </c>
      <c r="E4948" s="27" t="s">
        <v>140</v>
      </c>
      <c r="F4948" s="25">
        <f t="shared" si="77"/>
        <v>43344</v>
      </c>
      <c r="G4948" s="22" t="str">
        <f>VLOOKUP(C4948,'2- CatalogosAseguradora'!$B:$D,3,FALSE)</f>
        <v>001</v>
      </c>
      <c r="H4948" s="23" t="str">
        <f>VLOOKUP(D4948,'1- CatalogoRamo'!$B:$G,3,FALSE)</f>
        <v>025</v>
      </c>
      <c r="I4948" s="31" t="str">
        <f>VLOOKUP(E4948,'0- CatalogoRubro'!$B:$D,3,FALSE)</f>
        <v>041</v>
      </c>
      <c r="J4948" s="1">
        <v>0</v>
      </c>
    </row>
    <row r="4949" spans="1:10" ht="16" x14ac:dyDescent="0.2">
      <c r="A4949" s="1">
        <v>4970</v>
      </c>
      <c r="B4949" s="20">
        <v>43344</v>
      </c>
      <c r="C4949" s="1" t="s">
        <v>1</v>
      </c>
      <c r="D4949" s="32" t="s">
        <v>162</v>
      </c>
      <c r="E4949" s="26" t="s">
        <v>141</v>
      </c>
      <c r="F4949" s="25">
        <f t="shared" si="77"/>
        <v>43344</v>
      </c>
      <c r="G4949" s="22" t="str">
        <f>VLOOKUP(C4949,'2- CatalogosAseguradora'!$B:$D,3,FALSE)</f>
        <v>001</v>
      </c>
      <c r="H4949" s="23" t="str">
        <f>VLOOKUP(D4949,'1- CatalogoRamo'!$B:$G,3,FALSE)</f>
        <v>025</v>
      </c>
      <c r="I4949" s="31" t="str">
        <f>VLOOKUP(E4949,'0- CatalogoRubro'!$B:$D,3,FALSE)</f>
        <v>042</v>
      </c>
      <c r="J4949" s="1">
        <v>27076.88826498</v>
      </c>
    </row>
    <row r="4950" spans="1:10" ht="16" x14ac:dyDescent="0.2">
      <c r="A4950" s="1">
        <v>4971</v>
      </c>
      <c r="B4950" s="20">
        <v>43344</v>
      </c>
      <c r="C4950" s="1" t="s">
        <v>1</v>
      </c>
      <c r="D4950" s="32" t="s">
        <v>162</v>
      </c>
      <c r="E4950" s="27" t="s">
        <v>142</v>
      </c>
      <c r="F4950" s="25">
        <f t="shared" si="77"/>
        <v>43344</v>
      </c>
      <c r="G4950" s="22" t="str">
        <f>VLOOKUP(C4950,'2- CatalogosAseguradora'!$B:$D,3,FALSE)</f>
        <v>001</v>
      </c>
      <c r="H4950" s="23" t="str">
        <f>VLOOKUP(D4950,'1- CatalogoRamo'!$B:$G,3,FALSE)</f>
        <v>025</v>
      </c>
      <c r="I4950" s="31" t="str">
        <f>VLOOKUP(E4950,'0- CatalogoRubro'!$B:$D,3,FALSE)</f>
        <v>043</v>
      </c>
      <c r="J4950" s="1">
        <v>23594.07797712</v>
      </c>
    </row>
    <row r="4951" spans="1:10" ht="16" x14ac:dyDescent="0.2">
      <c r="A4951" s="1">
        <v>4972</v>
      </c>
      <c r="B4951" s="20">
        <v>43344</v>
      </c>
      <c r="C4951" s="1" t="s">
        <v>1</v>
      </c>
      <c r="D4951" s="32" t="s">
        <v>162</v>
      </c>
      <c r="E4951" s="27" t="s">
        <v>143</v>
      </c>
      <c r="F4951" s="25">
        <f t="shared" si="77"/>
        <v>43344</v>
      </c>
      <c r="G4951" s="22" t="str">
        <f>VLOOKUP(C4951,'2- CatalogosAseguradora'!$B:$D,3,FALSE)</f>
        <v>001</v>
      </c>
      <c r="H4951" s="23" t="str">
        <f>VLOOKUP(D4951,'1- CatalogoRamo'!$B:$G,3,FALSE)</f>
        <v>025</v>
      </c>
      <c r="I4951" s="31" t="str">
        <f>VLOOKUP(E4951,'0- CatalogoRubro'!$B:$D,3,FALSE)</f>
        <v>044</v>
      </c>
      <c r="J4951" s="1">
        <v>7023.9119463699999</v>
      </c>
    </row>
    <row r="4952" spans="1:10" ht="16" x14ac:dyDescent="0.2">
      <c r="A4952" s="1">
        <v>4973</v>
      </c>
      <c r="B4952" s="20">
        <v>43344</v>
      </c>
      <c r="C4952" s="1" t="s">
        <v>1</v>
      </c>
      <c r="D4952" s="32" t="s">
        <v>162</v>
      </c>
      <c r="E4952" s="27" t="s">
        <v>144</v>
      </c>
      <c r="F4952" s="25">
        <f t="shared" si="77"/>
        <v>43344</v>
      </c>
      <c r="G4952" s="22" t="str">
        <f>VLOOKUP(C4952,'2- CatalogosAseguradora'!$B:$D,3,FALSE)</f>
        <v>001</v>
      </c>
      <c r="H4952" s="23" t="str">
        <f>VLOOKUP(D4952,'1- CatalogoRamo'!$B:$G,3,FALSE)</f>
        <v>025</v>
      </c>
      <c r="I4952" s="31" t="str">
        <f>VLOOKUP(E4952,'0- CatalogoRubro'!$B:$D,3,FALSE)</f>
        <v>045</v>
      </c>
      <c r="J4952" s="1">
        <v>3541.1016585100001</v>
      </c>
    </row>
    <row r="4953" spans="1:10" ht="16" x14ac:dyDescent="0.2">
      <c r="A4953" s="1">
        <v>4974</v>
      </c>
      <c r="B4953" s="20">
        <v>43344</v>
      </c>
      <c r="C4953" s="1" t="s">
        <v>1</v>
      </c>
      <c r="D4953" s="32" t="s">
        <v>162</v>
      </c>
      <c r="E4953" s="26" t="s">
        <v>145</v>
      </c>
      <c r="F4953" s="25">
        <f t="shared" si="77"/>
        <v>43344</v>
      </c>
      <c r="G4953" s="22" t="str">
        <f>VLOOKUP(C4953,'2- CatalogosAseguradora'!$B:$D,3,FALSE)</f>
        <v>001</v>
      </c>
      <c r="H4953" s="23" t="str">
        <f>VLOOKUP(D4953,'1- CatalogoRamo'!$B:$G,3,FALSE)</f>
        <v>025</v>
      </c>
      <c r="I4953" s="31" t="str">
        <f>VLOOKUP(E4953,'0- CatalogoRubro'!$B:$D,3,FALSE)</f>
        <v>046</v>
      </c>
      <c r="J4953" s="1">
        <v>10525.81762335</v>
      </c>
    </row>
    <row r="4954" spans="1:10" ht="16" x14ac:dyDescent="0.2">
      <c r="A4954" s="1">
        <v>4975</v>
      </c>
      <c r="B4954" s="20">
        <v>43344</v>
      </c>
      <c r="C4954" s="1" t="s">
        <v>1</v>
      </c>
      <c r="D4954" s="32" t="s">
        <v>162</v>
      </c>
      <c r="E4954" s="26" t="s">
        <v>146</v>
      </c>
      <c r="F4954" s="25">
        <f t="shared" si="77"/>
        <v>43344</v>
      </c>
      <c r="G4954" s="22" t="str">
        <f>VLOOKUP(C4954,'2- CatalogosAseguradora'!$B:$D,3,FALSE)</f>
        <v>001</v>
      </c>
      <c r="H4954" s="23" t="str">
        <f>VLOOKUP(D4954,'1- CatalogoRamo'!$B:$G,3,FALSE)</f>
        <v>025</v>
      </c>
      <c r="I4954" s="31" t="str">
        <f>VLOOKUP(E4954,'0- CatalogoRubro'!$B:$D,3,FALSE)</f>
        <v>047</v>
      </c>
      <c r="J4954" s="1">
        <v>17272.493558710001</v>
      </c>
    </row>
    <row r="4955" spans="1:10" ht="16" x14ac:dyDescent="0.2">
      <c r="A4955" s="1">
        <v>4976</v>
      </c>
      <c r="B4955" s="20">
        <v>43344</v>
      </c>
      <c r="C4955" s="1" t="s">
        <v>1</v>
      </c>
      <c r="D4955" s="32" t="s">
        <v>162</v>
      </c>
      <c r="E4955" s="29" t="s">
        <v>147</v>
      </c>
      <c r="F4955" s="25">
        <f t="shared" si="77"/>
        <v>43344</v>
      </c>
      <c r="G4955" s="22" t="str">
        <f>VLOOKUP(C4955,'2- CatalogosAseguradora'!$B:$D,3,FALSE)</f>
        <v>001</v>
      </c>
      <c r="H4955" s="23" t="str">
        <f>VLOOKUP(D4955,'1- CatalogoRamo'!$B:$G,3,FALSE)</f>
        <v>025</v>
      </c>
      <c r="I4955" s="31" t="str">
        <f>VLOOKUP(E4955,'0- CatalogoRubro'!$B:$D,3,FALSE)</f>
        <v>048</v>
      </c>
      <c r="J4955" s="1">
        <v>10855.4055663</v>
      </c>
    </row>
    <row r="4956" spans="1:10" ht="16" x14ac:dyDescent="0.2">
      <c r="A4956" s="1">
        <v>4977</v>
      </c>
      <c r="B4956" s="20">
        <v>43344</v>
      </c>
      <c r="C4956" s="1" t="s">
        <v>1</v>
      </c>
      <c r="D4956" s="32" t="s">
        <v>162</v>
      </c>
      <c r="E4956" s="26" t="s">
        <v>148</v>
      </c>
      <c r="F4956" s="25">
        <f t="shared" si="77"/>
        <v>43344</v>
      </c>
      <c r="G4956" s="22" t="str">
        <f>VLOOKUP(C4956,'2- CatalogosAseguradora'!$B:$D,3,FALSE)</f>
        <v>001</v>
      </c>
      <c r="H4956" s="23" t="str">
        <f>VLOOKUP(D4956,'1- CatalogoRamo'!$B:$G,3,FALSE)</f>
        <v>025</v>
      </c>
      <c r="I4956" s="31" t="str">
        <f>VLOOKUP(E4956,'0- CatalogoRubro'!$B:$D,3,FALSE)</f>
        <v>049</v>
      </c>
      <c r="J4956" s="1">
        <v>12807.303678540002</v>
      </c>
    </row>
    <row r="4957" spans="1:10" ht="16" x14ac:dyDescent="0.2">
      <c r="A4957" s="1">
        <v>4978</v>
      </c>
      <c r="B4957" s="20">
        <v>43344</v>
      </c>
      <c r="C4957" s="1" t="s">
        <v>1</v>
      </c>
      <c r="D4957" s="32" t="s">
        <v>162</v>
      </c>
      <c r="E4957" s="27" t="s">
        <v>149</v>
      </c>
      <c r="F4957" s="25">
        <f t="shared" si="77"/>
        <v>43344</v>
      </c>
      <c r="G4957" s="22" t="str">
        <f>VLOOKUP(C4957,'2- CatalogosAseguradora'!$B:$D,3,FALSE)</f>
        <v>001</v>
      </c>
      <c r="H4957" s="23" t="str">
        <f>VLOOKUP(D4957,'1- CatalogoRamo'!$B:$G,3,FALSE)</f>
        <v>025</v>
      </c>
      <c r="I4957" s="31" t="str">
        <f>VLOOKUP(E4957,'0- CatalogoRubro'!$B:$D,3,FALSE)</f>
        <v>050</v>
      </c>
      <c r="J4957" s="1">
        <v>12807.303678540002</v>
      </c>
    </row>
    <row r="4958" spans="1:10" ht="16" x14ac:dyDescent="0.2">
      <c r="A4958" s="1">
        <v>4979</v>
      </c>
      <c r="B4958" s="20">
        <v>43344</v>
      </c>
      <c r="C4958" s="1" t="s">
        <v>1</v>
      </c>
      <c r="D4958" s="32" t="s">
        <v>162</v>
      </c>
      <c r="E4958" s="27" t="s">
        <v>150</v>
      </c>
      <c r="F4958" s="25">
        <f t="shared" si="77"/>
        <v>43344</v>
      </c>
      <c r="G4958" s="22" t="str">
        <f>VLOOKUP(C4958,'2- CatalogosAseguradora'!$B:$D,3,FALSE)</f>
        <v>001</v>
      </c>
      <c r="H4958" s="23" t="str">
        <f>VLOOKUP(D4958,'1- CatalogoRamo'!$B:$G,3,FALSE)</f>
        <v>025</v>
      </c>
      <c r="I4958" s="31" t="str">
        <f>VLOOKUP(E4958,'0- CatalogoRubro'!$B:$D,3,FALSE)</f>
        <v>051</v>
      </c>
      <c r="J4958" s="1">
        <v>0</v>
      </c>
    </row>
    <row r="4959" spans="1:10" ht="16" x14ac:dyDescent="0.2">
      <c r="A4959" s="1">
        <v>4980</v>
      </c>
      <c r="B4959" s="20">
        <v>43344</v>
      </c>
      <c r="C4959" s="1" t="s">
        <v>1</v>
      </c>
      <c r="D4959" s="32" t="s">
        <v>162</v>
      </c>
      <c r="E4959" s="26" t="s">
        <v>151</v>
      </c>
      <c r="F4959" s="25">
        <f t="shared" si="77"/>
        <v>43344</v>
      </c>
      <c r="G4959" s="22" t="str">
        <f>VLOOKUP(C4959,'2- CatalogosAseguradora'!$B:$D,3,FALSE)</f>
        <v>001</v>
      </c>
      <c r="H4959" s="23" t="str">
        <f>VLOOKUP(D4959,'1- CatalogoRamo'!$B:$G,3,FALSE)</f>
        <v>025</v>
      </c>
      <c r="I4959" s="31" t="str">
        <f>VLOOKUP(E4959,'0- CatalogoRubro'!$B:$D,3,FALSE)</f>
        <v>052</v>
      </c>
      <c r="J4959" s="1">
        <v>5478.5030335399997</v>
      </c>
    </row>
    <row r="4960" spans="1:10" ht="16" x14ac:dyDescent="0.2">
      <c r="A4960" s="1">
        <v>4981</v>
      </c>
      <c r="B4960" s="20">
        <v>43344</v>
      </c>
      <c r="C4960" s="1" t="s">
        <v>1</v>
      </c>
      <c r="D4960" s="32" t="s">
        <v>162</v>
      </c>
      <c r="E4960" s="27" t="s">
        <v>152</v>
      </c>
      <c r="F4960" s="25">
        <f t="shared" si="77"/>
        <v>43344</v>
      </c>
      <c r="G4960" s="22" t="str">
        <f>VLOOKUP(C4960,'2- CatalogosAseguradora'!$B:$D,3,FALSE)</f>
        <v>001</v>
      </c>
      <c r="H4960" s="23" t="str">
        <f>VLOOKUP(D4960,'1- CatalogoRamo'!$B:$G,3,FALSE)</f>
        <v>025</v>
      </c>
      <c r="I4960" s="31" t="str">
        <f>VLOOKUP(E4960,'0- CatalogoRubro'!$B:$D,3,FALSE)</f>
        <v>053</v>
      </c>
      <c r="J4960" s="1">
        <v>5478.5030335399997</v>
      </c>
    </row>
    <row r="4961" spans="1:10" ht="16" x14ac:dyDescent="0.2">
      <c r="A4961" s="1">
        <v>4982</v>
      </c>
      <c r="B4961" s="20">
        <v>43344</v>
      </c>
      <c r="C4961" s="1" t="s">
        <v>1</v>
      </c>
      <c r="D4961" s="32" t="s">
        <v>162</v>
      </c>
      <c r="E4961" s="27" t="s">
        <v>153</v>
      </c>
      <c r="F4961" s="25">
        <f t="shared" si="77"/>
        <v>43344</v>
      </c>
      <c r="G4961" s="22" t="str">
        <f>VLOOKUP(C4961,'2- CatalogosAseguradora'!$B:$D,3,FALSE)</f>
        <v>001</v>
      </c>
      <c r="H4961" s="23" t="str">
        <f>VLOOKUP(D4961,'1- CatalogoRamo'!$B:$G,3,FALSE)</f>
        <v>025</v>
      </c>
      <c r="I4961" s="31" t="str">
        <f>VLOOKUP(E4961,'0- CatalogoRubro'!$B:$D,3,FALSE)</f>
        <v>054</v>
      </c>
      <c r="J4961" s="1">
        <v>0</v>
      </c>
    </row>
    <row r="4962" spans="1:10" ht="16" x14ac:dyDescent="0.2">
      <c r="A4962" s="1">
        <v>4983</v>
      </c>
      <c r="B4962" s="20">
        <v>43344</v>
      </c>
      <c r="C4962" s="1" t="s">
        <v>1</v>
      </c>
      <c r="D4962" s="32" t="s">
        <v>162</v>
      </c>
      <c r="E4962" s="29" t="s">
        <v>154</v>
      </c>
      <c r="F4962" s="25">
        <f t="shared" si="77"/>
        <v>43344</v>
      </c>
      <c r="G4962" s="22" t="str">
        <f>VLOOKUP(C4962,'2- CatalogosAseguradora'!$B:$D,3,FALSE)</f>
        <v>001</v>
      </c>
      <c r="H4962" s="23" t="str">
        <f>VLOOKUP(D4962,'1- CatalogoRamo'!$B:$G,3,FALSE)</f>
        <v>025</v>
      </c>
      <c r="I4962" s="31" t="str">
        <f>VLOOKUP(E4962,'0- CatalogoRubro'!$B:$D,3,FALSE)</f>
        <v>055</v>
      </c>
      <c r="J4962" s="1">
        <v>7328.8006450000003</v>
      </c>
    </row>
    <row r="4963" spans="1:10" ht="16" x14ac:dyDescent="0.2">
      <c r="A4963" s="1">
        <v>4984</v>
      </c>
      <c r="B4963" s="20">
        <v>43344</v>
      </c>
      <c r="C4963" s="1" t="s">
        <v>1</v>
      </c>
      <c r="D4963" s="32" t="s">
        <v>162</v>
      </c>
      <c r="E4963" s="29" t="s">
        <v>155</v>
      </c>
      <c r="F4963" s="25">
        <f t="shared" si="77"/>
        <v>43344</v>
      </c>
      <c r="G4963" s="22" t="str">
        <f>VLOOKUP(C4963,'2- CatalogosAseguradora'!$B:$D,3,FALSE)</f>
        <v>001</v>
      </c>
      <c r="H4963" s="23" t="str">
        <f>VLOOKUP(D4963,'1- CatalogoRamo'!$B:$G,3,FALSE)</f>
        <v>025</v>
      </c>
      <c r="I4963" s="31" t="str">
        <f>VLOOKUP(E4963,'0- CatalogoRubro'!$B:$D,3,FALSE)</f>
        <v>056</v>
      </c>
      <c r="J4963" s="1">
        <v>18184.206211299999</v>
      </c>
    </row>
    <row r="4964" spans="1:10" ht="16" x14ac:dyDescent="0.2">
      <c r="A4964" s="1">
        <v>4985</v>
      </c>
      <c r="B4964" s="20">
        <v>43435</v>
      </c>
      <c r="C4964" s="1" t="s">
        <v>1</v>
      </c>
      <c r="D4964" s="32" t="s">
        <v>162</v>
      </c>
      <c r="E4964" s="26" t="s">
        <v>104</v>
      </c>
      <c r="F4964" s="25">
        <f t="shared" si="77"/>
        <v>43435</v>
      </c>
      <c r="G4964" s="22" t="str">
        <f>VLOOKUP(C4964,'2- CatalogosAseguradora'!$B:$D,3,FALSE)</f>
        <v>001</v>
      </c>
      <c r="H4964" s="23" t="str">
        <f>VLOOKUP(D4964,'1- CatalogoRamo'!$B:$G,3,FALSE)</f>
        <v>025</v>
      </c>
      <c r="I4964" s="31" t="str">
        <f>VLOOKUP(E4964,'0- CatalogoRubro'!$B:$D,3,FALSE)</f>
        <v>001</v>
      </c>
      <c r="J4964" s="34">
        <v>113749.98458355</v>
      </c>
    </row>
    <row r="4965" spans="1:10" ht="16" x14ac:dyDescent="0.2">
      <c r="A4965" s="1">
        <v>4986</v>
      </c>
      <c r="B4965" s="20">
        <v>43435</v>
      </c>
      <c r="C4965" s="1" t="s">
        <v>1</v>
      </c>
      <c r="D4965" s="32" t="s">
        <v>162</v>
      </c>
      <c r="E4965" s="27" t="s">
        <v>105</v>
      </c>
      <c r="F4965" s="25">
        <f t="shared" si="77"/>
        <v>43435</v>
      </c>
      <c r="G4965" s="22" t="str">
        <f>VLOOKUP(C4965,'2- CatalogosAseguradora'!$B:$D,3,FALSE)</f>
        <v>001</v>
      </c>
      <c r="H4965" s="23" t="str">
        <f>VLOOKUP(D4965,'1- CatalogoRamo'!$B:$G,3,FALSE)</f>
        <v>025</v>
      </c>
      <c r="I4965" s="31" t="str">
        <f>VLOOKUP(E4965,'0- CatalogoRubro'!$B:$D,3,FALSE)</f>
        <v>002</v>
      </c>
      <c r="J4965" s="1">
        <v>103203.0355059</v>
      </c>
    </row>
    <row r="4966" spans="1:10" ht="16" x14ac:dyDescent="0.2">
      <c r="A4966" s="1">
        <v>4987</v>
      </c>
      <c r="B4966" s="20">
        <v>43435</v>
      </c>
      <c r="C4966" s="1" t="s">
        <v>1</v>
      </c>
      <c r="D4966" s="32" t="s">
        <v>162</v>
      </c>
      <c r="E4966" s="27" t="s">
        <v>106</v>
      </c>
      <c r="F4966" s="25">
        <f t="shared" si="77"/>
        <v>43435</v>
      </c>
      <c r="G4966" s="22" t="str">
        <f>VLOOKUP(C4966,'2- CatalogosAseguradora'!$B:$D,3,FALSE)</f>
        <v>001</v>
      </c>
      <c r="H4966" s="23" t="str">
        <f>VLOOKUP(D4966,'1- CatalogoRamo'!$B:$G,3,FALSE)</f>
        <v>025</v>
      </c>
      <c r="I4966" s="31" t="str">
        <f>VLOOKUP(E4966,'0- CatalogoRubro'!$B:$D,3,FALSE)</f>
        <v>003</v>
      </c>
      <c r="J4966" s="1">
        <v>104864.28256393</v>
      </c>
    </row>
    <row r="4967" spans="1:10" ht="16" x14ac:dyDescent="0.2">
      <c r="A4967" s="1">
        <v>4988</v>
      </c>
      <c r="B4967" s="20">
        <v>43435</v>
      </c>
      <c r="C4967" s="1" t="s">
        <v>1</v>
      </c>
      <c r="D4967" s="32" t="s">
        <v>162</v>
      </c>
      <c r="E4967" s="27" t="s">
        <v>107</v>
      </c>
      <c r="F4967" s="25">
        <f t="shared" si="77"/>
        <v>43435</v>
      </c>
      <c r="G4967" s="22" t="str">
        <f>VLOOKUP(C4967,'2- CatalogosAseguradora'!$B:$D,3,FALSE)</f>
        <v>001</v>
      </c>
      <c r="H4967" s="23" t="str">
        <f>VLOOKUP(D4967,'1- CatalogoRamo'!$B:$G,3,FALSE)</f>
        <v>025</v>
      </c>
      <c r="I4967" s="31" t="str">
        <f>VLOOKUP(E4967,'0- CatalogoRubro'!$B:$D,3,FALSE)</f>
        <v>004</v>
      </c>
      <c r="J4967" s="1">
        <v>238672.43788529999</v>
      </c>
    </row>
    <row r="4968" spans="1:10" ht="16" x14ac:dyDescent="0.2">
      <c r="A4968" s="1">
        <v>4989</v>
      </c>
      <c r="B4968" s="20">
        <v>43435</v>
      </c>
      <c r="C4968" s="1" t="s">
        <v>1</v>
      </c>
      <c r="D4968" s="32" t="s">
        <v>162</v>
      </c>
      <c r="E4968" s="27" t="s">
        <v>108</v>
      </c>
      <c r="F4968" s="25">
        <f t="shared" si="77"/>
        <v>43435</v>
      </c>
      <c r="G4968" s="22" t="str">
        <f>VLOOKUP(C4968,'2- CatalogosAseguradora'!$B:$D,3,FALSE)</f>
        <v>001</v>
      </c>
      <c r="H4968" s="23" t="str">
        <f>VLOOKUP(D4968,'1- CatalogoRamo'!$B:$G,3,FALSE)</f>
        <v>025</v>
      </c>
      <c r="I4968" s="31" t="str">
        <f>VLOOKUP(E4968,'0- CatalogoRubro'!$B:$D,3,FALSE)</f>
        <v>005</v>
      </c>
      <c r="J4968" s="1">
        <v>103023.28993566001</v>
      </c>
    </row>
    <row r="4969" spans="1:10" ht="16" x14ac:dyDescent="0.2">
      <c r="A4969" s="1">
        <v>4990</v>
      </c>
      <c r="B4969" s="20">
        <v>43435</v>
      </c>
      <c r="C4969" s="1" t="s">
        <v>1</v>
      </c>
      <c r="D4969" s="32" t="s">
        <v>162</v>
      </c>
      <c r="E4969" s="27" t="s">
        <v>109</v>
      </c>
      <c r="F4969" s="25">
        <f t="shared" si="77"/>
        <v>43435</v>
      </c>
      <c r="G4969" s="22" t="str">
        <f>VLOOKUP(C4969,'2- CatalogosAseguradora'!$B:$D,3,FALSE)</f>
        <v>001</v>
      </c>
      <c r="H4969" s="23" t="str">
        <f>VLOOKUP(D4969,'1- CatalogoRamo'!$B:$G,3,FALSE)</f>
        <v>025</v>
      </c>
      <c r="I4969" s="31" t="str">
        <f>VLOOKUP(E4969,'0- CatalogoRubro'!$B:$D,3,FALSE)</f>
        <v>006</v>
      </c>
      <c r="J4969" s="1">
        <v>30784.86538571</v>
      </c>
    </row>
    <row r="4970" spans="1:10" ht="16" x14ac:dyDescent="0.2">
      <c r="A4970" s="1">
        <v>4991</v>
      </c>
      <c r="B4970" s="20">
        <v>43435</v>
      </c>
      <c r="C4970" s="1" t="s">
        <v>1</v>
      </c>
      <c r="D4970" s="32" t="s">
        <v>162</v>
      </c>
      <c r="E4970" s="27" t="s">
        <v>110</v>
      </c>
      <c r="F4970" s="25">
        <f t="shared" si="77"/>
        <v>43435</v>
      </c>
      <c r="G4970" s="22" t="str">
        <f>VLOOKUP(C4970,'2- CatalogosAseguradora'!$B:$D,3,FALSE)</f>
        <v>001</v>
      </c>
      <c r="H4970" s="23" t="str">
        <f>VLOOKUP(D4970,'1- CatalogoRamo'!$B:$G,3,FALSE)</f>
        <v>025</v>
      </c>
      <c r="I4970" s="31" t="str">
        <f>VLOOKUP(E4970,'0- CatalogoRubro'!$B:$D,3,FALSE)</f>
        <v>007</v>
      </c>
      <c r="J4970" s="1">
        <v>0</v>
      </c>
    </row>
    <row r="4971" spans="1:10" ht="16" x14ac:dyDescent="0.2">
      <c r="A4971" s="1">
        <v>4992</v>
      </c>
      <c r="B4971" s="20">
        <v>43435</v>
      </c>
      <c r="C4971" s="1" t="s">
        <v>1</v>
      </c>
      <c r="D4971" s="32" t="s">
        <v>162</v>
      </c>
      <c r="E4971" s="27" t="s">
        <v>111</v>
      </c>
      <c r="F4971" s="25">
        <f t="shared" si="77"/>
        <v>43435</v>
      </c>
      <c r="G4971" s="22" t="str">
        <f>VLOOKUP(C4971,'2- CatalogosAseguradora'!$B:$D,3,FALSE)</f>
        <v>001</v>
      </c>
      <c r="H4971" s="23" t="str">
        <f>VLOOKUP(D4971,'1- CatalogoRamo'!$B:$G,3,FALSE)</f>
        <v>025</v>
      </c>
      <c r="I4971" s="31" t="str">
        <f>VLOOKUP(E4971,'0- CatalogoRubro'!$B:$D,3,FALSE)</f>
        <v>008</v>
      </c>
      <c r="J4971" s="1">
        <v>502.98942447000002</v>
      </c>
    </row>
    <row r="4972" spans="1:10" ht="16" x14ac:dyDescent="0.2">
      <c r="A4972" s="1">
        <v>4993</v>
      </c>
      <c r="B4972" s="20">
        <v>43435</v>
      </c>
      <c r="C4972" s="1" t="s">
        <v>1</v>
      </c>
      <c r="D4972" s="32" t="s">
        <v>162</v>
      </c>
      <c r="E4972" s="28" t="s">
        <v>112</v>
      </c>
      <c r="F4972" s="25">
        <f t="shared" si="77"/>
        <v>43435</v>
      </c>
      <c r="G4972" s="22" t="str">
        <f>VLOOKUP(C4972,'2- CatalogosAseguradora'!$B:$D,3,FALSE)</f>
        <v>001</v>
      </c>
      <c r="H4972" s="23" t="str">
        <f>VLOOKUP(D4972,'1- CatalogoRamo'!$B:$G,3,FALSE)</f>
        <v>025</v>
      </c>
      <c r="I4972" s="31" t="str">
        <f>VLOOKUP(E4972,'0- CatalogoRubro'!$B:$D,3,FALSE)</f>
        <v>009</v>
      </c>
      <c r="J4972" s="1">
        <v>2164.2364825</v>
      </c>
    </row>
    <row r="4973" spans="1:10" ht="16" x14ac:dyDescent="0.2">
      <c r="A4973" s="1">
        <v>4994</v>
      </c>
      <c r="B4973" s="20">
        <v>43435</v>
      </c>
      <c r="C4973" s="1" t="s">
        <v>1</v>
      </c>
      <c r="D4973" s="32" t="s">
        <v>162</v>
      </c>
      <c r="E4973" s="27" t="s">
        <v>113</v>
      </c>
      <c r="F4973" s="25">
        <f t="shared" ref="F4973:F5036" si="78">B4973</f>
        <v>43435</v>
      </c>
      <c r="G4973" s="22" t="str">
        <f>VLOOKUP(C4973,'2- CatalogosAseguradora'!$B:$D,3,FALSE)</f>
        <v>001</v>
      </c>
      <c r="H4973" s="23" t="str">
        <f>VLOOKUP(D4973,'1- CatalogoRamo'!$B:$G,3,FALSE)</f>
        <v>025</v>
      </c>
      <c r="I4973" s="31" t="str">
        <f>VLOOKUP(E4973,'0- CatalogoRubro'!$B:$D,3,FALSE)</f>
        <v>010</v>
      </c>
      <c r="J4973" s="1">
        <v>17941.877301929999</v>
      </c>
    </row>
    <row r="4974" spans="1:10" ht="16" x14ac:dyDescent="0.2">
      <c r="A4974" s="1">
        <v>4995</v>
      </c>
      <c r="B4974" s="20">
        <v>43435</v>
      </c>
      <c r="C4974" s="1" t="s">
        <v>1</v>
      </c>
      <c r="D4974" s="32" t="s">
        <v>162</v>
      </c>
      <c r="E4974" s="27" t="s">
        <v>114</v>
      </c>
      <c r="F4974" s="25">
        <f t="shared" si="78"/>
        <v>43435</v>
      </c>
      <c r="G4974" s="22" t="str">
        <f>VLOOKUP(C4974,'2- CatalogosAseguradora'!$B:$D,3,FALSE)</f>
        <v>001</v>
      </c>
      <c r="H4974" s="23" t="str">
        <f>VLOOKUP(D4974,'1- CatalogoRamo'!$B:$G,3,FALSE)</f>
        <v>025</v>
      </c>
      <c r="I4974" s="31" t="str">
        <f>VLOOKUP(E4974,'0- CatalogoRubro'!$B:$D,3,FALSE)</f>
        <v>011</v>
      </c>
      <c r="J4974" s="1">
        <v>15553.242047760001</v>
      </c>
    </row>
    <row r="4975" spans="1:10" ht="16" x14ac:dyDescent="0.2">
      <c r="A4975" s="1">
        <v>4996</v>
      </c>
      <c r="B4975" s="20">
        <v>43435</v>
      </c>
      <c r="C4975" s="1" t="s">
        <v>1</v>
      </c>
      <c r="D4975" s="32" t="s">
        <v>162</v>
      </c>
      <c r="E4975" s="27" t="s">
        <v>115</v>
      </c>
      <c r="F4975" s="25">
        <f t="shared" si="78"/>
        <v>43435</v>
      </c>
      <c r="G4975" s="22" t="str">
        <f>VLOOKUP(C4975,'2- CatalogosAseguradora'!$B:$D,3,FALSE)</f>
        <v>001</v>
      </c>
      <c r="H4975" s="23" t="str">
        <f>VLOOKUP(D4975,'1- CatalogoRamo'!$B:$G,3,FALSE)</f>
        <v>025</v>
      </c>
      <c r="I4975" s="31" t="str">
        <f>VLOOKUP(E4975,'0- CatalogoRubro'!$B:$D,3,FALSE)</f>
        <v>012</v>
      </c>
      <c r="J4975" s="1">
        <v>2388.6352541700003</v>
      </c>
    </row>
    <row r="4976" spans="1:10" ht="16" x14ac:dyDescent="0.2">
      <c r="A4976" s="1">
        <v>4997</v>
      </c>
      <c r="B4976" s="20">
        <v>43435</v>
      </c>
      <c r="C4976" s="1" t="s">
        <v>1</v>
      </c>
      <c r="D4976" s="32" t="s">
        <v>162</v>
      </c>
      <c r="E4976" s="27" t="s">
        <v>116</v>
      </c>
      <c r="F4976" s="25">
        <f t="shared" si="78"/>
        <v>43435</v>
      </c>
      <c r="G4976" s="22" t="str">
        <f>VLOOKUP(C4976,'2- CatalogosAseguradora'!$B:$D,3,FALSE)</f>
        <v>001</v>
      </c>
      <c r="H4976" s="23" t="str">
        <f>VLOOKUP(D4976,'1- CatalogoRamo'!$B:$G,3,FALSE)</f>
        <v>025</v>
      </c>
      <c r="I4976" s="31" t="str">
        <f>VLOOKUP(E4976,'0- CatalogoRubro'!$B:$D,3,FALSE)</f>
        <v>013</v>
      </c>
      <c r="J4976" s="1">
        <v>-27210.751486810001</v>
      </c>
    </row>
    <row r="4977" spans="1:10" ht="16" x14ac:dyDescent="0.2">
      <c r="A4977" s="1">
        <v>4998</v>
      </c>
      <c r="B4977" s="20">
        <v>43435</v>
      </c>
      <c r="C4977" s="1" t="s">
        <v>1</v>
      </c>
      <c r="D4977" s="32" t="s">
        <v>162</v>
      </c>
      <c r="E4977" s="27" t="s">
        <v>117</v>
      </c>
      <c r="F4977" s="25">
        <f t="shared" si="78"/>
        <v>43435</v>
      </c>
      <c r="G4977" s="22" t="str">
        <f>VLOOKUP(C4977,'2- CatalogosAseguradora'!$B:$D,3,FALSE)</f>
        <v>001</v>
      </c>
      <c r="H4977" s="23" t="str">
        <f>VLOOKUP(D4977,'1- CatalogoRamo'!$B:$G,3,FALSE)</f>
        <v>025</v>
      </c>
      <c r="I4977" s="31" t="str">
        <f>VLOOKUP(E4977,'0- CatalogoRubro'!$B:$D,3,FALSE)</f>
        <v>014</v>
      </c>
      <c r="J4977" s="1">
        <v>-27120.013037979999</v>
      </c>
    </row>
    <row r="4978" spans="1:10" ht="16" x14ac:dyDescent="0.2">
      <c r="A4978" s="1">
        <v>4999</v>
      </c>
      <c r="B4978" s="20">
        <v>43435</v>
      </c>
      <c r="C4978" s="1" t="s">
        <v>1</v>
      </c>
      <c r="D4978" s="32" t="s">
        <v>162</v>
      </c>
      <c r="E4978" s="27" t="s">
        <v>118</v>
      </c>
      <c r="F4978" s="25">
        <f t="shared" si="78"/>
        <v>43435</v>
      </c>
      <c r="G4978" s="22" t="str">
        <f>VLOOKUP(C4978,'2- CatalogosAseguradora'!$B:$D,3,FALSE)</f>
        <v>001</v>
      </c>
      <c r="H4978" s="23" t="str">
        <f>VLOOKUP(D4978,'1- CatalogoRamo'!$B:$G,3,FALSE)</f>
        <v>025</v>
      </c>
      <c r="I4978" s="31" t="str">
        <f>VLOOKUP(E4978,'0- CatalogoRubro'!$B:$D,3,FALSE)</f>
        <v>015</v>
      </c>
      <c r="J4978" s="1">
        <v>-90.738448829999996</v>
      </c>
    </row>
    <row r="4979" spans="1:10" ht="16" x14ac:dyDescent="0.2">
      <c r="A4979" s="1">
        <v>5000</v>
      </c>
      <c r="B4979" s="20">
        <v>43435</v>
      </c>
      <c r="C4979" s="1" t="s">
        <v>1</v>
      </c>
      <c r="D4979" s="32" t="s">
        <v>162</v>
      </c>
      <c r="E4979" s="27" t="s">
        <v>119</v>
      </c>
      <c r="F4979" s="25">
        <f t="shared" si="78"/>
        <v>43435</v>
      </c>
      <c r="G4979" s="22" t="str">
        <f>VLOOKUP(C4979,'2- CatalogosAseguradora'!$B:$D,3,FALSE)</f>
        <v>001</v>
      </c>
      <c r="H4979" s="23" t="str">
        <f>VLOOKUP(D4979,'1- CatalogoRamo'!$B:$G,3,FALSE)</f>
        <v>025</v>
      </c>
      <c r="I4979" s="31" t="str">
        <f>VLOOKUP(E4979,'0- CatalogoRubro'!$B:$D,3,FALSE)</f>
        <v>016</v>
      </c>
      <c r="J4979" s="1">
        <v>1278.0748927699999</v>
      </c>
    </row>
    <row r="4980" spans="1:10" ht="16" x14ac:dyDescent="0.2">
      <c r="A4980" s="1">
        <v>5001</v>
      </c>
      <c r="B4980" s="20">
        <v>43435</v>
      </c>
      <c r="C4980" s="1" t="s">
        <v>1</v>
      </c>
      <c r="D4980" s="32" t="s">
        <v>162</v>
      </c>
      <c r="E4980" s="26" t="s">
        <v>120</v>
      </c>
      <c r="F4980" s="25">
        <f t="shared" si="78"/>
        <v>43435</v>
      </c>
      <c r="G4980" s="22" t="str">
        <f>VLOOKUP(C4980,'2- CatalogosAseguradora'!$B:$D,3,FALSE)</f>
        <v>001</v>
      </c>
      <c r="H4980" s="23" t="str">
        <f>VLOOKUP(D4980,'1- CatalogoRamo'!$B:$G,3,FALSE)</f>
        <v>025</v>
      </c>
      <c r="I4980" s="31" t="str">
        <f>VLOOKUP(E4980,'0- CatalogoRubro'!$B:$D,3,FALSE)</f>
        <v>017</v>
      </c>
      <c r="J4980" s="1">
        <v>88532.113648039987</v>
      </c>
    </row>
    <row r="4981" spans="1:10" ht="16" x14ac:dyDescent="0.2">
      <c r="A4981" s="1">
        <v>5002</v>
      </c>
      <c r="B4981" s="20">
        <v>43435</v>
      </c>
      <c r="C4981" s="1" t="s">
        <v>1</v>
      </c>
      <c r="D4981" s="32" t="s">
        <v>162</v>
      </c>
      <c r="E4981" s="27" t="s">
        <v>121</v>
      </c>
      <c r="F4981" s="25">
        <f t="shared" si="78"/>
        <v>43435</v>
      </c>
      <c r="G4981" s="22" t="str">
        <f>VLOOKUP(C4981,'2- CatalogosAseguradora'!$B:$D,3,FALSE)</f>
        <v>001</v>
      </c>
      <c r="H4981" s="23" t="str">
        <f>VLOOKUP(D4981,'1- CatalogoRamo'!$B:$G,3,FALSE)</f>
        <v>025</v>
      </c>
      <c r="I4981" s="31" t="str">
        <f>VLOOKUP(E4981,'0- CatalogoRubro'!$B:$D,3,FALSE)</f>
        <v>018</v>
      </c>
      <c r="J4981" s="1">
        <v>84422.16825201</v>
      </c>
    </row>
    <row r="4982" spans="1:10" ht="16" x14ac:dyDescent="0.2">
      <c r="A4982" s="1">
        <v>5003</v>
      </c>
      <c r="B4982" s="20">
        <v>43435</v>
      </c>
      <c r="C4982" s="1" t="s">
        <v>1</v>
      </c>
      <c r="D4982" s="32" t="s">
        <v>162</v>
      </c>
      <c r="E4982" s="27" t="s">
        <v>106</v>
      </c>
      <c r="F4982" s="25">
        <f t="shared" si="78"/>
        <v>43435</v>
      </c>
      <c r="G4982" s="22" t="str">
        <f>VLOOKUP(C4982,'2- CatalogosAseguradora'!$B:$D,3,FALSE)</f>
        <v>001</v>
      </c>
      <c r="H4982" s="23" t="str">
        <f>VLOOKUP(D4982,'1- CatalogoRamo'!$B:$G,3,FALSE)</f>
        <v>025</v>
      </c>
      <c r="I4982" s="31" t="str">
        <f>VLOOKUP(E4982,'0- CatalogoRubro'!$B:$D,3,FALSE)</f>
        <v>003</v>
      </c>
      <c r="J4982" s="1">
        <v>84373.723756570005</v>
      </c>
    </row>
    <row r="4983" spans="1:10" ht="16" x14ac:dyDescent="0.2">
      <c r="A4983" s="1">
        <v>5004</v>
      </c>
      <c r="B4983" s="20">
        <v>43435</v>
      </c>
      <c r="C4983" s="1" t="s">
        <v>1</v>
      </c>
      <c r="D4983" s="32" t="s">
        <v>162</v>
      </c>
      <c r="E4983" s="27" t="s">
        <v>111</v>
      </c>
      <c r="F4983" s="25">
        <f t="shared" si="78"/>
        <v>43435</v>
      </c>
      <c r="G4983" s="22" t="str">
        <f>VLOOKUP(C4983,'2- CatalogosAseguradora'!$B:$D,3,FALSE)</f>
        <v>001</v>
      </c>
      <c r="H4983" s="23" t="str">
        <f>VLOOKUP(D4983,'1- CatalogoRamo'!$B:$G,3,FALSE)</f>
        <v>025</v>
      </c>
      <c r="I4983" s="31" t="str">
        <f>VLOOKUP(E4983,'0- CatalogoRubro'!$B:$D,3,FALSE)</f>
        <v>008</v>
      </c>
      <c r="J4983" s="1">
        <v>48.444495439999997</v>
      </c>
    </row>
    <row r="4984" spans="1:10" ht="16" x14ac:dyDescent="0.2">
      <c r="A4984" s="1">
        <v>5005</v>
      </c>
      <c r="B4984" s="20">
        <v>43435</v>
      </c>
      <c r="C4984" s="1" t="s">
        <v>1</v>
      </c>
      <c r="D4984" s="32" t="s">
        <v>162</v>
      </c>
      <c r="E4984" s="27" t="s">
        <v>122</v>
      </c>
      <c r="F4984" s="25">
        <f t="shared" si="78"/>
        <v>43435</v>
      </c>
      <c r="G4984" s="22" t="str">
        <f>VLOOKUP(C4984,'2- CatalogosAseguradora'!$B:$D,3,FALSE)</f>
        <v>001</v>
      </c>
      <c r="H4984" s="23" t="str">
        <f>VLOOKUP(D4984,'1- CatalogoRamo'!$B:$G,3,FALSE)</f>
        <v>025</v>
      </c>
      <c r="I4984" s="31" t="str">
        <f>VLOOKUP(E4984,'0- CatalogoRubro'!$B:$D,3,FALSE)</f>
        <v>021</v>
      </c>
      <c r="J4984" s="1">
        <v>5267.1087012200005</v>
      </c>
    </row>
    <row r="4985" spans="1:10" ht="16" x14ac:dyDescent="0.2">
      <c r="A4985" s="1">
        <v>5006</v>
      </c>
      <c r="B4985" s="20">
        <v>43435</v>
      </c>
      <c r="C4985" s="1" t="s">
        <v>1</v>
      </c>
      <c r="D4985" s="32" t="s">
        <v>162</v>
      </c>
      <c r="E4985" s="27" t="s">
        <v>123</v>
      </c>
      <c r="F4985" s="25">
        <f t="shared" si="78"/>
        <v>43435</v>
      </c>
      <c r="G4985" s="22" t="str">
        <f>VLOOKUP(C4985,'2- CatalogosAseguradora'!$B:$D,3,FALSE)</f>
        <v>001</v>
      </c>
      <c r="H4985" s="23" t="str">
        <f>VLOOKUP(D4985,'1- CatalogoRamo'!$B:$G,3,FALSE)</f>
        <v>025</v>
      </c>
      <c r="I4985" s="31" t="str">
        <f>VLOOKUP(E4985,'0- CatalogoRubro'!$B:$D,3,FALSE)</f>
        <v>022</v>
      </c>
      <c r="J4985" s="1">
        <v>-11901.46715565</v>
      </c>
    </row>
    <row r="4986" spans="1:10" ht="16" x14ac:dyDescent="0.2">
      <c r="A4986" s="1">
        <v>5007</v>
      </c>
      <c r="B4986" s="20">
        <v>43435</v>
      </c>
      <c r="C4986" s="1" t="s">
        <v>1</v>
      </c>
      <c r="D4986" s="32" t="s">
        <v>162</v>
      </c>
      <c r="E4986" s="27" t="s">
        <v>124</v>
      </c>
      <c r="F4986" s="25">
        <f t="shared" si="78"/>
        <v>43435</v>
      </c>
      <c r="G4986" s="22" t="str">
        <f>VLOOKUP(C4986,'2- CatalogosAseguradora'!$B:$D,3,FALSE)</f>
        <v>001</v>
      </c>
      <c r="H4986" s="23" t="str">
        <f>VLOOKUP(D4986,'1- CatalogoRamo'!$B:$G,3,FALSE)</f>
        <v>025</v>
      </c>
      <c r="I4986" s="31" t="str">
        <f>VLOOKUP(E4986,'0- CatalogoRubro'!$B:$D,3,FALSE)</f>
        <v>023</v>
      </c>
      <c r="J4986" s="1">
        <v>-11885.967754059999</v>
      </c>
    </row>
    <row r="4987" spans="1:10" ht="16" x14ac:dyDescent="0.2">
      <c r="A4987" s="1">
        <v>5008</v>
      </c>
      <c r="B4987" s="20">
        <v>43435</v>
      </c>
      <c r="C4987" s="1" t="s">
        <v>1</v>
      </c>
      <c r="D4987" s="32" t="s">
        <v>162</v>
      </c>
      <c r="E4987" s="27" t="s">
        <v>125</v>
      </c>
      <c r="F4987" s="25">
        <f t="shared" si="78"/>
        <v>43435</v>
      </c>
      <c r="G4987" s="22" t="str">
        <f>VLOOKUP(C4987,'2- CatalogosAseguradora'!$B:$D,3,FALSE)</f>
        <v>001</v>
      </c>
      <c r="H4987" s="23" t="str">
        <f>VLOOKUP(D4987,'1- CatalogoRamo'!$B:$G,3,FALSE)</f>
        <v>025</v>
      </c>
      <c r="I4987" s="31" t="str">
        <f>VLOOKUP(E4987,'0- CatalogoRubro'!$B:$D,3,FALSE)</f>
        <v>024</v>
      </c>
      <c r="J4987" s="1">
        <v>-15.49940159</v>
      </c>
    </row>
    <row r="4988" spans="1:10" ht="16" x14ac:dyDescent="0.2">
      <c r="A4988" s="1">
        <v>5009</v>
      </c>
      <c r="B4988" s="20">
        <v>43435</v>
      </c>
      <c r="C4988" s="1" t="s">
        <v>1</v>
      </c>
      <c r="D4988" s="32" t="s">
        <v>162</v>
      </c>
      <c r="E4988" s="27" t="s">
        <v>126</v>
      </c>
      <c r="F4988" s="25">
        <f t="shared" si="78"/>
        <v>43435</v>
      </c>
      <c r="G4988" s="22" t="str">
        <f>VLOOKUP(C4988,'2- CatalogosAseguradora'!$B:$D,3,FALSE)</f>
        <v>001</v>
      </c>
      <c r="H4988" s="23" t="str">
        <f>VLOOKUP(D4988,'1- CatalogoRamo'!$B:$G,3,FALSE)</f>
        <v>025</v>
      </c>
      <c r="I4988" s="31" t="str">
        <f>VLOOKUP(E4988,'0- CatalogoRubro'!$B:$D,3,FALSE)</f>
        <v>025</v>
      </c>
      <c r="J4988" s="1">
        <v>-2820.4144014799999</v>
      </c>
    </row>
    <row r="4989" spans="1:10" ht="16" x14ac:dyDescent="0.2">
      <c r="A4989" s="1">
        <v>5010</v>
      </c>
      <c r="B4989" s="20">
        <v>43435</v>
      </c>
      <c r="C4989" s="1" t="s">
        <v>1</v>
      </c>
      <c r="D4989" s="32" t="s">
        <v>162</v>
      </c>
      <c r="E4989" s="27" t="s">
        <v>127</v>
      </c>
      <c r="F4989" s="25">
        <f t="shared" si="78"/>
        <v>43435</v>
      </c>
      <c r="G4989" s="22" t="str">
        <f>VLOOKUP(C4989,'2- CatalogosAseguradora'!$B:$D,3,FALSE)</f>
        <v>001</v>
      </c>
      <c r="H4989" s="23" t="str">
        <f>VLOOKUP(D4989,'1- CatalogoRamo'!$B:$G,3,FALSE)</f>
        <v>025</v>
      </c>
      <c r="I4989" s="31" t="str">
        <f>VLOOKUP(E4989,'0- CatalogoRubro'!$B:$D,3,FALSE)</f>
        <v>026</v>
      </c>
      <c r="J4989" s="1">
        <v>18458.106851419998</v>
      </c>
    </row>
    <row r="4990" spans="1:10" ht="16" x14ac:dyDescent="0.2">
      <c r="A4990" s="1">
        <v>5011</v>
      </c>
      <c r="B4990" s="20">
        <v>43435</v>
      </c>
      <c r="C4990" s="1" t="s">
        <v>1</v>
      </c>
      <c r="D4990" s="32" t="s">
        <v>162</v>
      </c>
      <c r="E4990" s="26" t="s">
        <v>128</v>
      </c>
      <c r="F4990" s="25">
        <f t="shared" si="78"/>
        <v>43435</v>
      </c>
      <c r="G4990" s="22" t="str">
        <f>VLOOKUP(C4990,'2- CatalogosAseguradora'!$B:$D,3,FALSE)</f>
        <v>001</v>
      </c>
      <c r="H4990" s="23" t="str">
        <f>VLOOKUP(D4990,'1- CatalogoRamo'!$B:$G,3,FALSE)</f>
        <v>025</v>
      </c>
      <c r="I4990" s="31" t="str">
        <f>VLOOKUP(E4990,'0- CatalogoRubro'!$B:$D,3,FALSE)</f>
        <v>027</v>
      </c>
      <c r="J4990" s="1">
        <v>667.50837113</v>
      </c>
    </row>
    <row r="4991" spans="1:10" ht="16" x14ac:dyDescent="0.2">
      <c r="A4991" s="1">
        <v>5012</v>
      </c>
      <c r="B4991" s="20">
        <v>43435</v>
      </c>
      <c r="C4991" s="1" t="s">
        <v>1</v>
      </c>
      <c r="D4991" s="32" t="s">
        <v>162</v>
      </c>
      <c r="E4991" s="27" t="s">
        <v>129</v>
      </c>
      <c r="F4991" s="25">
        <f t="shared" si="78"/>
        <v>43435</v>
      </c>
      <c r="G4991" s="22" t="str">
        <f>VLOOKUP(C4991,'2- CatalogosAseguradora'!$B:$D,3,FALSE)</f>
        <v>001</v>
      </c>
      <c r="H4991" s="23" t="str">
        <f>VLOOKUP(D4991,'1- CatalogoRamo'!$B:$G,3,FALSE)</f>
        <v>025</v>
      </c>
      <c r="I4991" s="31" t="str">
        <f>VLOOKUP(E4991,'0- CatalogoRubro'!$B:$D,3,FALSE)</f>
        <v>028</v>
      </c>
      <c r="J4991" s="1">
        <v>496.57888326</v>
      </c>
    </row>
    <row r="4992" spans="1:10" ht="16" x14ac:dyDescent="0.2">
      <c r="A4992" s="1">
        <v>5013</v>
      </c>
      <c r="B4992" s="20">
        <v>43435</v>
      </c>
      <c r="C4992" s="1" t="s">
        <v>1</v>
      </c>
      <c r="D4992" s="32" t="s">
        <v>162</v>
      </c>
      <c r="E4992" s="27" t="s">
        <v>130</v>
      </c>
      <c r="F4992" s="25">
        <f t="shared" si="78"/>
        <v>43435</v>
      </c>
      <c r="G4992" s="22" t="str">
        <f>VLOOKUP(C4992,'2- CatalogosAseguradora'!$B:$D,3,FALSE)</f>
        <v>001</v>
      </c>
      <c r="H4992" s="23" t="str">
        <f>VLOOKUP(D4992,'1- CatalogoRamo'!$B:$G,3,FALSE)</f>
        <v>025</v>
      </c>
      <c r="I4992" s="31" t="str">
        <f>VLOOKUP(E4992,'0- CatalogoRubro'!$B:$D,3,FALSE)</f>
        <v>029</v>
      </c>
      <c r="J4992" s="1">
        <v>170.92948787</v>
      </c>
    </row>
    <row r="4993" spans="1:10" ht="16" x14ac:dyDescent="0.2">
      <c r="A4993" s="1">
        <v>5014</v>
      </c>
      <c r="B4993" s="20">
        <v>43435</v>
      </c>
      <c r="C4993" s="1" t="s">
        <v>1</v>
      </c>
      <c r="D4993" s="32" t="s">
        <v>162</v>
      </c>
      <c r="E4993" s="26" t="s">
        <v>131</v>
      </c>
      <c r="F4993" s="25">
        <f t="shared" si="78"/>
        <v>43435</v>
      </c>
      <c r="G4993" s="22" t="str">
        <f>VLOOKUP(C4993,'2- CatalogosAseguradora'!$B:$D,3,FALSE)</f>
        <v>001</v>
      </c>
      <c r="H4993" s="23" t="str">
        <f>VLOOKUP(D4993,'1- CatalogoRamo'!$B:$G,3,FALSE)</f>
        <v>025</v>
      </c>
      <c r="I4993" s="31" t="str">
        <f>VLOOKUP(E4993,'0- CatalogoRubro'!$B:$D,3,FALSE)</f>
        <v>030</v>
      </c>
      <c r="J4993" s="1">
        <v>-512.31052006999994</v>
      </c>
    </row>
    <row r="4994" spans="1:10" ht="16" x14ac:dyDescent="0.2">
      <c r="A4994" s="1">
        <v>5015</v>
      </c>
      <c r="B4994" s="20">
        <v>43435</v>
      </c>
      <c r="C4994" s="1" t="s">
        <v>1</v>
      </c>
      <c r="D4994" s="32" t="s">
        <v>162</v>
      </c>
      <c r="E4994" s="27" t="s">
        <v>132</v>
      </c>
      <c r="F4994" s="25">
        <f t="shared" si="78"/>
        <v>43435</v>
      </c>
      <c r="G4994" s="22" t="str">
        <f>VLOOKUP(C4994,'2- CatalogosAseguradora'!$B:$D,3,FALSE)</f>
        <v>001</v>
      </c>
      <c r="H4994" s="23" t="str">
        <f>VLOOKUP(D4994,'1- CatalogoRamo'!$B:$G,3,FALSE)</f>
        <v>025</v>
      </c>
      <c r="I4994" s="31" t="str">
        <f>VLOOKUP(E4994,'0- CatalogoRubro'!$B:$D,3,FALSE)</f>
        <v>031</v>
      </c>
      <c r="J4994" s="1">
        <v>-512.31052006999994</v>
      </c>
    </row>
    <row r="4995" spans="1:10" ht="16" x14ac:dyDescent="0.2">
      <c r="A4995" s="1">
        <v>5016</v>
      </c>
      <c r="B4995" s="20">
        <v>43435</v>
      </c>
      <c r="C4995" s="1" t="s">
        <v>1</v>
      </c>
      <c r="D4995" s="32" t="s">
        <v>162</v>
      </c>
      <c r="E4995" s="27" t="s">
        <v>106</v>
      </c>
      <c r="F4995" s="25">
        <f t="shared" si="78"/>
        <v>43435</v>
      </c>
      <c r="G4995" s="22" t="str">
        <f>VLOOKUP(C4995,'2- CatalogosAseguradora'!$B:$D,3,FALSE)</f>
        <v>001</v>
      </c>
      <c r="H4995" s="23" t="str">
        <f>VLOOKUP(D4995,'1- CatalogoRamo'!$B:$G,3,FALSE)</f>
        <v>025</v>
      </c>
      <c r="I4995" s="31" t="str">
        <f>VLOOKUP(E4995,'0- CatalogoRubro'!$B:$D,3,FALSE)</f>
        <v>003</v>
      </c>
      <c r="J4995" s="1">
        <v>-512.31052006999994</v>
      </c>
    </row>
    <row r="4996" spans="1:10" ht="16" x14ac:dyDescent="0.2">
      <c r="A4996" s="1">
        <v>5017</v>
      </c>
      <c r="B4996" s="20">
        <v>43435</v>
      </c>
      <c r="C4996" s="1" t="s">
        <v>1</v>
      </c>
      <c r="D4996" s="32" t="s">
        <v>162</v>
      </c>
      <c r="E4996" s="27" t="s">
        <v>111</v>
      </c>
      <c r="F4996" s="25">
        <f t="shared" si="78"/>
        <v>43435</v>
      </c>
      <c r="G4996" s="22" t="str">
        <f>VLOOKUP(C4996,'2- CatalogosAseguradora'!$B:$D,3,FALSE)</f>
        <v>001</v>
      </c>
      <c r="H4996" s="23" t="str">
        <f>VLOOKUP(D4996,'1- CatalogoRamo'!$B:$G,3,FALSE)</f>
        <v>025</v>
      </c>
      <c r="I4996" s="31" t="str">
        <f>VLOOKUP(E4996,'0- CatalogoRubro'!$B:$D,3,FALSE)</f>
        <v>008</v>
      </c>
      <c r="J4996" s="1">
        <v>0</v>
      </c>
    </row>
    <row r="4997" spans="1:10" ht="16" x14ac:dyDescent="0.2">
      <c r="A4997" s="1">
        <v>5018</v>
      </c>
      <c r="B4997" s="20">
        <v>43435</v>
      </c>
      <c r="C4997" s="1" t="s">
        <v>1</v>
      </c>
      <c r="D4997" s="32" t="s">
        <v>162</v>
      </c>
      <c r="E4997" s="27" t="s">
        <v>133</v>
      </c>
      <c r="F4997" s="25">
        <f t="shared" si="78"/>
        <v>43435</v>
      </c>
      <c r="G4997" s="22" t="str">
        <f>VLOOKUP(C4997,'2- CatalogosAseguradora'!$B:$D,3,FALSE)</f>
        <v>001</v>
      </c>
      <c r="H4997" s="23" t="str">
        <f>VLOOKUP(D4997,'1- CatalogoRamo'!$B:$G,3,FALSE)</f>
        <v>025</v>
      </c>
      <c r="I4997" s="31" t="str">
        <f>VLOOKUP(E4997,'0- CatalogoRubro'!$B:$D,3,FALSE)</f>
        <v>034</v>
      </c>
      <c r="J4997" s="1">
        <v>0</v>
      </c>
    </row>
    <row r="4998" spans="1:10" ht="16" x14ac:dyDescent="0.2">
      <c r="A4998" s="1">
        <v>5019</v>
      </c>
      <c r="B4998" s="20">
        <v>43435</v>
      </c>
      <c r="C4998" s="1" t="s">
        <v>1</v>
      </c>
      <c r="D4998" s="32" t="s">
        <v>162</v>
      </c>
      <c r="E4998" s="27" t="s">
        <v>134</v>
      </c>
      <c r="F4998" s="25">
        <f t="shared" si="78"/>
        <v>43435</v>
      </c>
      <c r="G4998" s="22" t="str">
        <f>VLOOKUP(C4998,'2- CatalogosAseguradora'!$B:$D,3,FALSE)</f>
        <v>001</v>
      </c>
      <c r="H4998" s="23" t="str">
        <f>VLOOKUP(D4998,'1- CatalogoRamo'!$B:$G,3,FALSE)</f>
        <v>025</v>
      </c>
      <c r="I4998" s="31" t="str">
        <f>VLOOKUP(E4998,'0- CatalogoRubro'!$B:$D,3,FALSE)</f>
        <v>035</v>
      </c>
      <c r="J4998" s="1">
        <v>0</v>
      </c>
    </row>
    <row r="4999" spans="1:10" ht="16" x14ac:dyDescent="0.2">
      <c r="A4999" s="1">
        <v>5020</v>
      </c>
      <c r="B4999" s="20">
        <v>43435</v>
      </c>
      <c r="C4999" s="1" t="s">
        <v>1</v>
      </c>
      <c r="D4999" s="32" t="s">
        <v>162</v>
      </c>
      <c r="E4999" s="27" t="s">
        <v>135</v>
      </c>
      <c r="F4999" s="25">
        <f t="shared" si="78"/>
        <v>43435</v>
      </c>
      <c r="G4999" s="22" t="str">
        <f>VLOOKUP(C4999,'2- CatalogosAseguradora'!$B:$D,3,FALSE)</f>
        <v>001</v>
      </c>
      <c r="H4999" s="23" t="str">
        <f>VLOOKUP(D4999,'1- CatalogoRamo'!$B:$G,3,FALSE)</f>
        <v>025</v>
      </c>
      <c r="I4999" s="31" t="str">
        <f>VLOOKUP(E4999,'0- CatalogoRubro'!$B:$D,3,FALSE)</f>
        <v>036</v>
      </c>
      <c r="J4999" s="1">
        <v>0</v>
      </c>
    </row>
    <row r="5000" spans="1:10" ht="16" x14ac:dyDescent="0.2">
      <c r="A5000" s="1">
        <v>5021</v>
      </c>
      <c r="B5000" s="20">
        <v>43435</v>
      </c>
      <c r="C5000" s="1" t="s">
        <v>1</v>
      </c>
      <c r="D5000" s="32" t="s">
        <v>162</v>
      </c>
      <c r="E5000" s="27" t="s">
        <v>136</v>
      </c>
      <c r="F5000" s="25">
        <f t="shared" si="78"/>
        <v>43435</v>
      </c>
      <c r="G5000" s="22" t="str">
        <f>VLOOKUP(C5000,'2- CatalogosAseguradora'!$B:$D,3,FALSE)</f>
        <v>001</v>
      </c>
      <c r="H5000" s="23" t="str">
        <f>VLOOKUP(D5000,'1- CatalogoRamo'!$B:$G,3,FALSE)</f>
        <v>025</v>
      </c>
      <c r="I5000" s="31" t="str">
        <f>VLOOKUP(E5000,'0- CatalogoRubro'!$B:$D,3,FALSE)</f>
        <v>037</v>
      </c>
      <c r="J5000" s="1">
        <v>0</v>
      </c>
    </row>
    <row r="5001" spans="1:10" ht="16" x14ac:dyDescent="0.2">
      <c r="A5001" s="1">
        <v>5022</v>
      </c>
      <c r="B5001" s="20">
        <v>43435</v>
      </c>
      <c r="C5001" s="1" t="s">
        <v>1</v>
      </c>
      <c r="D5001" s="32" t="s">
        <v>162</v>
      </c>
      <c r="E5001" s="27" t="s">
        <v>137</v>
      </c>
      <c r="F5001" s="25">
        <f t="shared" si="78"/>
        <v>43435</v>
      </c>
      <c r="G5001" s="22" t="str">
        <f>VLOOKUP(C5001,'2- CatalogosAseguradora'!$B:$D,3,FALSE)</f>
        <v>001</v>
      </c>
      <c r="H5001" s="23" t="str">
        <f>VLOOKUP(D5001,'1- CatalogoRamo'!$B:$G,3,FALSE)</f>
        <v>025</v>
      </c>
      <c r="I5001" s="31" t="str">
        <f>VLOOKUP(E5001,'0- CatalogoRubro'!$B:$D,3,FALSE)</f>
        <v>038</v>
      </c>
      <c r="J5001" s="1">
        <v>0</v>
      </c>
    </row>
    <row r="5002" spans="1:10" ht="16" x14ac:dyDescent="0.2">
      <c r="A5002" s="1">
        <v>5023</v>
      </c>
      <c r="B5002" s="20">
        <v>43435</v>
      </c>
      <c r="C5002" s="1" t="s">
        <v>1</v>
      </c>
      <c r="D5002" s="32" t="s">
        <v>162</v>
      </c>
      <c r="E5002" s="27" t="s">
        <v>138</v>
      </c>
      <c r="F5002" s="25">
        <f t="shared" si="78"/>
        <v>43435</v>
      </c>
      <c r="G5002" s="22" t="str">
        <f>VLOOKUP(C5002,'2- CatalogosAseguradora'!$B:$D,3,FALSE)</f>
        <v>001</v>
      </c>
      <c r="H5002" s="23" t="str">
        <f>VLOOKUP(D5002,'1- CatalogoRamo'!$B:$G,3,FALSE)</f>
        <v>025</v>
      </c>
      <c r="I5002" s="31" t="str">
        <f>VLOOKUP(E5002,'0- CatalogoRubro'!$B:$D,3,FALSE)</f>
        <v>039</v>
      </c>
      <c r="J5002" s="1">
        <v>0</v>
      </c>
    </row>
    <row r="5003" spans="1:10" ht="16" x14ac:dyDescent="0.2">
      <c r="A5003" s="1">
        <v>5024</v>
      </c>
      <c r="B5003" s="20">
        <v>43435</v>
      </c>
      <c r="C5003" s="1" t="s">
        <v>1</v>
      </c>
      <c r="D5003" s="32" t="s">
        <v>162</v>
      </c>
      <c r="E5003" s="27" t="s">
        <v>139</v>
      </c>
      <c r="F5003" s="25">
        <f t="shared" si="78"/>
        <v>43435</v>
      </c>
      <c r="G5003" s="22" t="str">
        <f>VLOOKUP(C5003,'2- CatalogosAseguradora'!$B:$D,3,FALSE)</f>
        <v>001</v>
      </c>
      <c r="H5003" s="23" t="str">
        <f>VLOOKUP(D5003,'1- CatalogoRamo'!$B:$G,3,FALSE)</f>
        <v>025</v>
      </c>
      <c r="I5003" s="31" t="str">
        <f>VLOOKUP(E5003,'0- CatalogoRubro'!$B:$D,3,FALSE)</f>
        <v>040</v>
      </c>
      <c r="J5003" s="1">
        <v>0</v>
      </c>
    </row>
    <row r="5004" spans="1:10" ht="16" x14ac:dyDescent="0.2">
      <c r="A5004" s="1">
        <v>5025</v>
      </c>
      <c r="B5004" s="20">
        <v>43435</v>
      </c>
      <c r="C5004" s="1" t="s">
        <v>1</v>
      </c>
      <c r="D5004" s="32" t="s">
        <v>162</v>
      </c>
      <c r="E5004" s="27" t="s">
        <v>140</v>
      </c>
      <c r="F5004" s="25">
        <f t="shared" si="78"/>
        <v>43435</v>
      </c>
      <c r="G5004" s="22" t="str">
        <f>VLOOKUP(C5004,'2- CatalogosAseguradora'!$B:$D,3,FALSE)</f>
        <v>001</v>
      </c>
      <c r="H5004" s="23" t="str">
        <f>VLOOKUP(D5004,'1- CatalogoRamo'!$B:$G,3,FALSE)</f>
        <v>025</v>
      </c>
      <c r="I5004" s="31" t="str">
        <f>VLOOKUP(E5004,'0- CatalogoRubro'!$B:$D,3,FALSE)</f>
        <v>041</v>
      </c>
      <c r="J5004" s="1">
        <v>0</v>
      </c>
    </row>
    <row r="5005" spans="1:10" ht="16" x14ac:dyDescent="0.2">
      <c r="A5005" s="1">
        <v>5026</v>
      </c>
      <c r="B5005" s="20">
        <v>43435</v>
      </c>
      <c r="C5005" s="1" t="s">
        <v>1</v>
      </c>
      <c r="D5005" s="32" t="s">
        <v>162</v>
      </c>
      <c r="E5005" s="26" t="s">
        <v>141</v>
      </c>
      <c r="F5005" s="25">
        <f t="shared" si="78"/>
        <v>43435</v>
      </c>
      <c r="G5005" s="22" t="str">
        <f>VLOOKUP(C5005,'2- CatalogosAseguradora'!$B:$D,3,FALSE)</f>
        <v>001</v>
      </c>
      <c r="H5005" s="23" t="str">
        <f>VLOOKUP(D5005,'1- CatalogoRamo'!$B:$G,3,FALSE)</f>
        <v>025</v>
      </c>
      <c r="I5005" s="31" t="str">
        <f>VLOOKUP(E5005,'0- CatalogoRubro'!$B:$D,3,FALSE)</f>
        <v>042</v>
      </c>
      <c r="J5005" s="1">
        <v>32253.136428990001</v>
      </c>
    </row>
    <row r="5006" spans="1:10" ht="16" x14ac:dyDescent="0.2">
      <c r="A5006" s="1">
        <v>5027</v>
      </c>
      <c r="B5006" s="20">
        <v>43435</v>
      </c>
      <c r="C5006" s="1" t="s">
        <v>1</v>
      </c>
      <c r="D5006" s="32" t="s">
        <v>162</v>
      </c>
      <c r="E5006" s="27" t="s">
        <v>142</v>
      </c>
      <c r="F5006" s="25">
        <f t="shared" si="78"/>
        <v>43435</v>
      </c>
      <c r="G5006" s="22" t="str">
        <f>VLOOKUP(C5006,'2- CatalogosAseguradora'!$B:$D,3,FALSE)</f>
        <v>001</v>
      </c>
      <c r="H5006" s="23" t="str">
        <f>VLOOKUP(D5006,'1- CatalogoRamo'!$B:$G,3,FALSE)</f>
        <v>025</v>
      </c>
      <c r="I5006" s="31" t="str">
        <f>VLOOKUP(E5006,'0- CatalogoRubro'!$B:$D,3,FALSE)</f>
        <v>043</v>
      </c>
      <c r="J5006" s="1">
        <v>26211.466504340002</v>
      </c>
    </row>
    <row r="5007" spans="1:10" ht="16" x14ac:dyDescent="0.2">
      <c r="A5007" s="1">
        <v>5028</v>
      </c>
      <c r="B5007" s="20">
        <v>43435</v>
      </c>
      <c r="C5007" s="1" t="s">
        <v>1</v>
      </c>
      <c r="D5007" s="32" t="s">
        <v>162</v>
      </c>
      <c r="E5007" s="27" t="s">
        <v>143</v>
      </c>
      <c r="F5007" s="25">
        <f t="shared" si="78"/>
        <v>43435</v>
      </c>
      <c r="G5007" s="22" t="str">
        <f>VLOOKUP(C5007,'2- CatalogosAseguradora'!$B:$D,3,FALSE)</f>
        <v>001</v>
      </c>
      <c r="H5007" s="23" t="str">
        <f>VLOOKUP(D5007,'1- CatalogoRamo'!$B:$G,3,FALSE)</f>
        <v>025</v>
      </c>
      <c r="I5007" s="31" t="str">
        <f>VLOOKUP(E5007,'0- CatalogoRubro'!$B:$D,3,FALSE)</f>
        <v>044</v>
      </c>
      <c r="J5007" s="1">
        <v>9307.0664141699999</v>
      </c>
    </row>
    <row r="5008" spans="1:10" ht="16" x14ac:dyDescent="0.2">
      <c r="A5008" s="1">
        <v>5029</v>
      </c>
      <c r="B5008" s="20">
        <v>43435</v>
      </c>
      <c r="C5008" s="1" t="s">
        <v>1</v>
      </c>
      <c r="D5008" s="32" t="s">
        <v>162</v>
      </c>
      <c r="E5008" s="27" t="s">
        <v>144</v>
      </c>
      <c r="F5008" s="25">
        <f t="shared" si="78"/>
        <v>43435</v>
      </c>
      <c r="G5008" s="22" t="str">
        <f>VLOOKUP(C5008,'2- CatalogosAseguradora'!$B:$D,3,FALSE)</f>
        <v>001</v>
      </c>
      <c r="H5008" s="23" t="str">
        <f>VLOOKUP(D5008,'1- CatalogoRamo'!$B:$G,3,FALSE)</f>
        <v>025</v>
      </c>
      <c r="I5008" s="31" t="str">
        <f>VLOOKUP(E5008,'0- CatalogoRubro'!$B:$D,3,FALSE)</f>
        <v>045</v>
      </c>
      <c r="J5008" s="1">
        <v>3265.3964895200002</v>
      </c>
    </row>
    <row r="5009" spans="1:10" ht="16" x14ac:dyDescent="0.2">
      <c r="A5009" s="1">
        <v>5030</v>
      </c>
      <c r="B5009" s="20">
        <v>43435</v>
      </c>
      <c r="C5009" s="1" t="s">
        <v>1</v>
      </c>
      <c r="D5009" s="32" t="s">
        <v>162</v>
      </c>
      <c r="E5009" s="26" t="s">
        <v>145</v>
      </c>
      <c r="F5009" s="25">
        <f t="shared" si="78"/>
        <v>43435</v>
      </c>
      <c r="G5009" s="22" t="str">
        <f>VLOOKUP(C5009,'2- CatalogosAseguradora'!$B:$D,3,FALSE)</f>
        <v>001</v>
      </c>
      <c r="H5009" s="23" t="str">
        <f>VLOOKUP(D5009,'1- CatalogoRamo'!$B:$G,3,FALSE)</f>
        <v>025</v>
      </c>
      <c r="I5009" s="31" t="str">
        <f>VLOOKUP(E5009,'0- CatalogoRubro'!$B:$D,3,FALSE)</f>
        <v>046</v>
      </c>
      <c r="J5009" s="1">
        <v>21015.54748094</v>
      </c>
    </row>
    <row r="5010" spans="1:10" ht="16" x14ac:dyDescent="0.2">
      <c r="A5010" s="1">
        <v>5031</v>
      </c>
      <c r="B5010" s="20">
        <v>43435</v>
      </c>
      <c r="C5010" s="1" t="s">
        <v>1</v>
      </c>
      <c r="D5010" s="32" t="s">
        <v>162</v>
      </c>
      <c r="E5010" s="26" t="s">
        <v>146</v>
      </c>
      <c r="F5010" s="25">
        <f t="shared" si="78"/>
        <v>43435</v>
      </c>
      <c r="G5010" s="22" t="str">
        <f>VLOOKUP(C5010,'2- CatalogosAseguradora'!$B:$D,3,FALSE)</f>
        <v>001</v>
      </c>
      <c r="H5010" s="23" t="str">
        <f>VLOOKUP(D5010,'1- CatalogoRamo'!$B:$G,3,FALSE)</f>
        <v>025</v>
      </c>
      <c r="I5010" s="31" t="str">
        <f>VLOOKUP(E5010,'0- CatalogoRubro'!$B:$D,3,FALSE)</f>
        <v>047</v>
      </c>
      <c r="J5010" s="1">
        <v>28445.441255650003</v>
      </c>
    </row>
    <row r="5011" spans="1:10" ht="16" x14ac:dyDescent="0.2">
      <c r="A5011" s="1">
        <v>5032</v>
      </c>
      <c r="B5011" s="20">
        <v>43435</v>
      </c>
      <c r="C5011" s="1" t="s">
        <v>1</v>
      </c>
      <c r="D5011" s="32" t="s">
        <v>162</v>
      </c>
      <c r="E5011" s="29" t="s">
        <v>147</v>
      </c>
      <c r="F5011" s="25">
        <f t="shared" si="78"/>
        <v>43435</v>
      </c>
      <c r="G5011" s="22" t="str">
        <f>VLOOKUP(C5011,'2- CatalogosAseguradora'!$B:$D,3,FALSE)</f>
        <v>001</v>
      </c>
      <c r="H5011" s="23" t="str">
        <f>VLOOKUP(D5011,'1- CatalogoRamo'!$B:$G,3,FALSE)</f>
        <v>025</v>
      </c>
      <c r="I5011" s="31" t="str">
        <f>VLOOKUP(E5011,'0- CatalogoRubro'!$B:$D,3,FALSE)</f>
        <v>048</v>
      </c>
      <c r="J5011" s="1">
        <v>-14620.35711925</v>
      </c>
    </row>
    <row r="5012" spans="1:10" ht="16" x14ac:dyDescent="0.2">
      <c r="A5012" s="1">
        <v>5033</v>
      </c>
      <c r="B5012" s="20">
        <v>43435</v>
      </c>
      <c r="C5012" s="1" t="s">
        <v>1</v>
      </c>
      <c r="D5012" s="32" t="s">
        <v>162</v>
      </c>
      <c r="E5012" s="26" t="s">
        <v>148</v>
      </c>
      <c r="F5012" s="25">
        <f t="shared" si="78"/>
        <v>43435</v>
      </c>
      <c r="G5012" s="22" t="str">
        <f>VLOOKUP(C5012,'2- CatalogosAseguradora'!$B:$D,3,FALSE)</f>
        <v>001</v>
      </c>
      <c r="H5012" s="23" t="str">
        <f>VLOOKUP(D5012,'1- CatalogoRamo'!$B:$G,3,FALSE)</f>
        <v>025</v>
      </c>
      <c r="I5012" s="31" t="str">
        <f>VLOOKUP(E5012,'0- CatalogoRubro'!$B:$D,3,FALSE)</f>
        <v>049</v>
      </c>
      <c r="J5012" s="1">
        <v>16548.02209464</v>
      </c>
    </row>
    <row r="5013" spans="1:10" ht="16" x14ac:dyDescent="0.2">
      <c r="A5013" s="1">
        <v>5034</v>
      </c>
      <c r="B5013" s="20">
        <v>43435</v>
      </c>
      <c r="C5013" s="1" t="s">
        <v>1</v>
      </c>
      <c r="D5013" s="32" t="s">
        <v>162</v>
      </c>
      <c r="E5013" s="27" t="s">
        <v>149</v>
      </c>
      <c r="F5013" s="25">
        <f t="shared" si="78"/>
        <v>43435</v>
      </c>
      <c r="G5013" s="22" t="str">
        <f>VLOOKUP(C5013,'2- CatalogosAseguradora'!$B:$D,3,FALSE)</f>
        <v>001</v>
      </c>
      <c r="H5013" s="23" t="str">
        <f>VLOOKUP(D5013,'1- CatalogoRamo'!$B:$G,3,FALSE)</f>
        <v>025</v>
      </c>
      <c r="I5013" s="31" t="str">
        <f>VLOOKUP(E5013,'0- CatalogoRubro'!$B:$D,3,FALSE)</f>
        <v>050</v>
      </c>
      <c r="J5013" s="1">
        <v>16548.02209464</v>
      </c>
    </row>
    <row r="5014" spans="1:10" ht="16" x14ac:dyDescent="0.2">
      <c r="A5014" s="1">
        <v>5035</v>
      </c>
      <c r="B5014" s="20">
        <v>43435</v>
      </c>
      <c r="C5014" s="1" t="s">
        <v>1</v>
      </c>
      <c r="D5014" s="32" t="s">
        <v>162</v>
      </c>
      <c r="E5014" s="27" t="s">
        <v>150</v>
      </c>
      <c r="F5014" s="25">
        <f t="shared" si="78"/>
        <v>43435</v>
      </c>
      <c r="G5014" s="22" t="str">
        <f>VLOOKUP(C5014,'2- CatalogosAseguradora'!$B:$D,3,FALSE)</f>
        <v>001</v>
      </c>
      <c r="H5014" s="23" t="str">
        <f>VLOOKUP(D5014,'1- CatalogoRamo'!$B:$G,3,FALSE)</f>
        <v>025</v>
      </c>
      <c r="I5014" s="31" t="str">
        <f>VLOOKUP(E5014,'0- CatalogoRubro'!$B:$D,3,FALSE)</f>
        <v>051</v>
      </c>
      <c r="J5014" s="1">
        <v>0</v>
      </c>
    </row>
    <row r="5015" spans="1:10" ht="16" x14ac:dyDescent="0.2">
      <c r="A5015" s="1">
        <v>5036</v>
      </c>
      <c r="B5015" s="20">
        <v>43435</v>
      </c>
      <c r="C5015" s="1" t="s">
        <v>1</v>
      </c>
      <c r="D5015" s="32" t="s">
        <v>162</v>
      </c>
      <c r="E5015" s="26" t="s">
        <v>151</v>
      </c>
      <c r="F5015" s="25">
        <f t="shared" si="78"/>
        <v>43435</v>
      </c>
      <c r="G5015" s="22" t="str">
        <f>VLOOKUP(C5015,'2- CatalogosAseguradora'!$B:$D,3,FALSE)</f>
        <v>001</v>
      </c>
      <c r="H5015" s="23" t="str">
        <f>VLOOKUP(D5015,'1- CatalogoRamo'!$B:$G,3,FALSE)</f>
        <v>025</v>
      </c>
      <c r="I5015" s="31" t="str">
        <f>VLOOKUP(E5015,'0- CatalogoRubro'!$B:$D,3,FALSE)</f>
        <v>052</v>
      </c>
      <c r="J5015" s="1">
        <v>9972.9079883700015</v>
      </c>
    </row>
    <row r="5016" spans="1:10" ht="16" x14ac:dyDescent="0.2">
      <c r="A5016" s="1">
        <v>5037</v>
      </c>
      <c r="B5016" s="20">
        <v>43435</v>
      </c>
      <c r="C5016" s="1" t="s">
        <v>1</v>
      </c>
      <c r="D5016" s="32" t="s">
        <v>162</v>
      </c>
      <c r="E5016" s="27" t="s">
        <v>152</v>
      </c>
      <c r="F5016" s="25">
        <f t="shared" si="78"/>
        <v>43435</v>
      </c>
      <c r="G5016" s="22" t="str">
        <f>VLOOKUP(C5016,'2- CatalogosAseguradora'!$B:$D,3,FALSE)</f>
        <v>001</v>
      </c>
      <c r="H5016" s="23" t="str">
        <f>VLOOKUP(D5016,'1- CatalogoRamo'!$B:$G,3,FALSE)</f>
        <v>025</v>
      </c>
      <c r="I5016" s="31" t="str">
        <f>VLOOKUP(E5016,'0- CatalogoRubro'!$B:$D,3,FALSE)</f>
        <v>053</v>
      </c>
      <c r="J5016" s="1">
        <v>9972.9079883700015</v>
      </c>
    </row>
    <row r="5017" spans="1:10" ht="16" x14ac:dyDescent="0.2">
      <c r="A5017" s="1">
        <v>5038</v>
      </c>
      <c r="B5017" s="20">
        <v>43435</v>
      </c>
      <c r="C5017" s="1" t="s">
        <v>1</v>
      </c>
      <c r="D5017" s="32" t="s">
        <v>162</v>
      </c>
      <c r="E5017" s="27" t="s">
        <v>153</v>
      </c>
      <c r="F5017" s="25">
        <f t="shared" si="78"/>
        <v>43435</v>
      </c>
      <c r="G5017" s="22" t="str">
        <f>VLOOKUP(C5017,'2- CatalogosAseguradora'!$B:$D,3,FALSE)</f>
        <v>001</v>
      </c>
      <c r="H5017" s="23" t="str">
        <f>VLOOKUP(D5017,'1- CatalogoRamo'!$B:$G,3,FALSE)</f>
        <v>025</v>
      </c>
      <c r="I5017" s="31" t="str">
        <f>VLOOKUP(E5017,'0- CatalogoRubro'!$B:$D,3,FALSE)</f>
        <v>054</v>
      </c>
      <c r="J5017" s="1">
        <v>0</v>
      </c>
    </row>
    <row r="5018" spans="1:10" ht="16" x14ac:dyDescent="0.2">
      <c r="A5018" s="1">
        <v>5039</v>
      </c>
      <c r="B5018" s="20">
        <v>43435</v>
      </c>
      <c r="C5018" s="1" t="s">
        <v>1</v>
      </c>
      <c r="D5018" s="32" t="s">
        <v>162</v>
      </c>
      <c r="E5018" s="29" t="s">
        <v>154</v>
      </c>
      <c r="F5018" s="25">
        <f t="shared" si="78"/>
        <v>43435</v>
      </c>
      <c r="G5018" s="22" t="str">
        <f>VLOOKUP(C5018,'2- CatalogosAseguradora'!$B:$D,3,FALSE)</f>
        <v>001</v>
      </c>
      <c r="H5018" s="23" t="str">
        <f>VLOOKUP(D5018,'1- CatalogoRamo'!$B:$G,3,FALSE)</f>
        <v>025</v>
      </c>
      <c r="I5018" s="31" t="str">
        <f>VLOOKUP(E5018,'0- CatalogoRubro'!$B:$D,3,FALSE)</f>
        <v>055</v>
      </c>
      <c r="J5018" s="1">
        <v>6575.1141062700008</v>
      </c>
    </row>
    <row r="5019" spans="1:10" ht="16" x14ac:dyDescent="0.2">
      <c r="A5019" s="1">
        <v>5040</v>
      </c>
      <c r="B5019" s="20">
        <v>43435</v>
      </c>
      <c r="C5019" s="1" t="s">
        <v>1</v>
      </c>
      <c r="D5019" s="32" t="s">
        <v>162</v>
      </c>
      <c r="E5019" s="29" t="s">
        <v>155</v>
      </c>
      <c r="F5019" s="25">
        <f t="shared" si="78"/>
        <v>43435</v>
      </c>
      <c r="G5019" s="22" t="str">
        <f>VLOOKUP(C5019,'2- CatalogosAseguradora'!$B:$D,3,FALSE)</f>
        <v>001</v>
      </c>
      <c r="H5019" s="23" t="str">
        <f>VLOOKUP(D5019,'1- CatalogoRamo'!$B:$G,3,FALSE)</f>
        <v>025</v>
      </c>
      <c r="I5019" s="31" t="str">
        <f>VLOOKUP(E5019,'0- CatalogoRubro'!$B:$D,3,FALSE)</f>
        <v>056</v>
      </c>
      <c r="J5019" s="1">
        <v>-8045.2430129799995</v>
      </c>
    </row>
    <row r="5020" spans="1:10" ht="16" x14ac:dyDescent="0.2">
      <c r="A5020" s="1">
        <v>5041</v>
      </c>
      <c r="B5020" s="20">
        <v>43525</v>
      </c>
      <c r="C5020" s="1" t="s">
        <v>1</v>
      </c>
      <c r="D5020" s="32" t="s">
        <v>162</v>
      </c>
      <c r="E5020" s="26" t="s">
        <v>104</v>
      </c>
      <c r="F5020" s="25">
        <f t="shared" si="78"/>
        <v>43525</v>
      </c>
      <c r="G5020" s="22" t="str">
        <f>VLOOKUP(C5020,'2- CatalogosAseguradora'!$B:$D,3,FALSE)</f>
        <v>001</v>
      </c>
      <c r="H5020" s="23" t="str">
        <f>VLOOKUP(D5020,'1- CatalogoRamo'!$B:$G,3,FALSE)</f>
        <v>025</v>
      </c>
      <c r="I5020" s="31" t="str">
        <f>VLOOKUP(E5020,'0- CatalogoRubro'!$B:$D,3,FALSE)</f>
        <v>001</v>
      </c>
      <c r="J5020" s="34">
        <v>135800.75762453998</v>
      </c>
    </row>
    <row r="5021" spans="1:10" ht="16" x14ac:dyDescent="0.2">
      <c r="A5021" s="1">
        <v>5042</v>
      </c>
      <c r="B5021" s="20">
        <v>43525</v>
      </c>
      <c r="C5021" s="1" t="s">
        <v>1</v>
      </c>
      <c r="D5021" s="32" t="s">
        <v>162</v>
      </c>
      <c r="E5021" s="27" t="s">
        <v>105</v>
      </c>
      <c r="F5021" s="25">
        <f t="shared" si="78"/>
        <v>43525</v>
      </c>
      <c r="G5021" s="22" t="str">
        <f>VLOOKUP(C5021,'2- CatalogosAseguradora'!$B:$D,3,FALSE)</f>
        <v>001</v>
      </c>
      <c r="H5021" s="23" t="str">
        <f>VLOOKUP(D5021,'1- CatalogoRamo'!$B:$G,3,FALSE)</f>
        <v>025</v>
      </c>
      <c r="I5021" s="31" t="str">
        <f>VLOOKUP(E5021,'0- CatalogoRubro'!$B:$D,3,FALSE)</f>
        <v>002</v>
      </c>
      <c r="J5021" s="1">
        <v>241481.63297507001</v>
      </c>
    </row>
    <row r="5022" spans="1:10" ht="16" x14ac:dyDescent="0.2">
      <c r="A5022" s="1">
        <v>5043</v>
      </c>
      <c r="B5022" s="20">
        <v>43525</v>
      </c>
      <c r="C5022" s="1" t="s">
        <v>1</v>
      </c>
      <c r="D5022" s="32" t="s">
        <v>162</v>
      </c>
      <c r="E5022" s="27" t="s">
        <v>106</v>
      </c>
      <c r="F5022" s="25">
        <f t="shared" si="78"/>
        <v>43525</v>
      </c>
      <c r="G5022" s="22" t="str">
        <f>VLOOKUP(C5022,'2- CatalogosAseguradora'!$B:$D,3,FALSE)</f>
        <v>001</v>
      </c>
      <c r="H5022" s="23" t="str">
        <f>VLOOKUP(D5022,'1- CatalogoRamo'!$B:$G,3,FALSE)</f>
        <v>025</v>
      </c>
      <c r="I5022" s="31" t="str">
        <f>VLOOKUP(E5022,'0- CatalogoRubro'!$B:$D,3,FALSE)</f>
        <v>003</v>
      </c>
      <c r="J5022" s="1">
        <v>238092.86214551999</v>
      </c>
    </row>
    <row r="5023" spans="1:10" ht="16" x14ac:dyDescent="0.2">
      <c r="A5023" s="1">
        <v>5044</v>
      </c>
      <c r="B5023" s="20">
        <v>43525</v>
      </c>
      <c r="C5023" s="1" t="s">
        <v>1</v>
      </c>
      <c r="D5023" s="32" t="s">
        <v>162</v>
      </c>
      <c r="E5023" s="27" t="s">
        <v>107</v>
      </c>
      <c r="F5023" s="25">
        <f t="shared" si="78"/>
        <v>43525</v>
      </c>
      <c r="G5023" s="22" t="str">
        <f>VLOOKUP(C5023,'2- CatalogosAseguradora'!$B:$D,3,FALSE)</f>
        <v>001</v>
      </c>
      <c r="H5023" s="23" t="str">
        <f>VLOOKUP(D5023,'1- CatalogoRamo'!$B:$G,3,FALSE)</f>
        <v>025</v>
      </c>
      <c r="I5023" s="31" t="str">
        <f>VLOOKUP(E5023,'0- CatalogoRubro'!$B:$D,3,FALSE)</f>
        <v>004</v>
      </c>
      <c r="J5023" s="1">
        <v>390991.57841353997</v>
      </c>
    </row>
    <row r="5024" spans="1:10" ht="16" x14ac:dyDescent="0.2">
      <c r="A5024" s="1">
        <v>5045</v>
      </c>
      <c r="B5024" s="20">
        <v>43525</v>
      </c>
      <c r="C5024" s="1" t="s">
        <v>1</v>
      </c>
      <c r="D5024" s="32" t="s">
        <v>162</v>
      </c>
      <c r="E5024" s="27" t="s">
        <v>108</v>
      </c>
      <c r="F5024" s="25">
        <f t="shared" si="78"/>
        <v>43525</v>
      </c>
      <c r="G5024" s="22" t="str">
        <f>VLOOKUP(C5024,'2- CatalogosAseguradora'!$B:$D,3,FALSE)</f>
        <v>001</v>
      </c>
      <c r="H5024" s="23" t="str">
        <f>VLOOKUP(D5024,'1- CatalogoRamo'!$B:$G,3,FALSE)</f>
        <v>025</v>
      </c>
      <c r="I5024" s="31" t="str">
        <f>VLOOKUP(E5024,'0- CatalogoRubro'!$B:$D,3,FALSE)</f>
        <v>005</v>
      </c>
      <c r="J5024" s="1">
        <v>111233.49284644</v>
      </c>
    </row>
    <row r="5025" spans="1:10" ht="16" x14ac:dyDescent="0.2">
      <c r="A5025" s="1">
        <v>5046</v>
      </c>
      <c r="B5025" s="20">
        <v>43525</v>
      </c>
      <c r="C5025" s="1" t="s">
        <v>1</v>
      </c>
      <c r="D5025" s="32" t="s">
        <v>162</v>
      </c>
      <c r="E5025" s="27" t="s">
        <v>109</v>
      </c>
      <c r="F5025" s="25">
        <f t="shared" si="78"/>
        <v>43525</v>
      </c>
      <c r="G5025" s="22" t="str">
        <f>VLOOKUP(C5025,'2- CatalogosAseguradora'!$B:$D,3,FALSE)</f>
        <v>001</v>
      </c>
      <c r="H5025" s="23" t="str">
        <f>VLOOKUP(D5025,'1- CatalogoRamo'!$B:$G,3,FALSE)</f>
        <v>025</v>
      </c>
      <c r="I5025" s="31" t="str">
        <f>VLOOKUP(E5025,'0- CatalogoRubro'!$B:$D,3,FALSE)</f>
        <v>006</v>
      </c>
      <c r="J5025" s="1">
        <v>41665.223421580005</v>
      </c>
    </row>
    <row r="5026" spans="1:10" ht="16" x14ac:dyDescent="0.2">
      <c r="A5026" s="1">
        <v>5047</v>
      </c>
      <c r="B5026" s="20">
        <v>43525</v>
      </c>
      <c r="C5026" s="1" t="s">
        <v>1</v>
      </c>
      <c r="D5026" s="32" t="s">
        <v>162</v>
      </c>
      <c r="E5026" s="27" t="s">
        <v>110</v>
      </c>
      <c r="F5026" s="25">
        <f t="shared" si="78"/>
        <v>43525</v>
      </c>
      <c r="G5026" s="22" t="str">
        <f>VLOOKUP(C5026,'2- CatalogosAseguradora'!$B:$D,3,FALSE)</f>
        <v>001</v>
      </c>
      <c r="H5026" s="23" t="str">
        <f>VLOOKUP(D5026,'1- CatalogoRamo'!$B:$G,3,FALSE)</f>
        <v>025</v>
      </c>
      <c r="I5026" s="31" t="str">
        <f>VLOOKUP(E5026,'0- CatalogoRubro'!$B:$D,3,FALSE)</f>
        <v>007</v>
      </c>
      <c r="J5026" s="1">
        <v>0</v>
      </c>
    </row>
    <row r="5027" spans="1:10" ht="16" x14ac:dyDescent="0.2">
      <c r="A5027" s="1">
        <v>5048</v>
      </c>
      <c r="B5027" s="20">
        <v>43525</v>
      </c>
      <c r="C5027" s="1" t="s">
        <v>1</v>
      </c>
      <c r="D5027" s="32" t="s">
        <v>162</v>
      </c>
      <c r="E5027" s="27" t="s">
        <v>111</v>
      </c>
      <c r="F5027" s="25">
        <f t="shared" si="78"/>
        <v>43525</v>
      </c>
      <c r="G5027" s="22" t="str">
        <f>VLOOKUP(C5027,'2- CatalogosAseguradora'!$B:$D,3,FALSE)</f>
        <v>001</v>
      </c>
      <c r="H5027" s="23" t="str">
        <f>VLOOKUP(D5027,'1- CatalogoRamo'!$B:$G,3,FALSE)</f>
        <v>025</v>
      </c>
      <c r="I5027" s="31" t="str">
        <f>VLOOKUP(E5027,'0- CatalogoRubro'!$B:$D,3,FALSE)</f>
        <v>008</v>
      </c>
      <c r="J5027" s="1">
        <v>722.59348504999991</v>
      </c>
    </row>
    <row r="5028" spans="1:10" ht="16" x14ac:dyDescent="0.2">
      <c r="A5028" s="1">
        <v>5049</v>
      </c>
      <c r="B5028" s="20">
        <v>43525</v>
      </c>
      <c r="C5028" s="1" t="s">
        <v>1</v>
      </c>
      <c r="D5028" s="32" t="s">
        <v>162</v>
      </c>
      <c r="E5028" s="28" t="s">
        <v>112</v>
      </c>
      <c r="F5028" s="25">
        <f t="shared" si="78"/>
        <v>43525</v>
      </c>
      <c r="G5028" s="22" t="str">
        <f>VLOOKUP(C5028,'2- CatalogosAseguradora'!$B:$D,3,FALSE)</f>
        <v>001</v>
      </c>
      <c r="H5028" s="23" t="str">
        <f>VLOOKUP(D5028,'1- CatalogoRamo'!$B:$G,3,FALSE)</f>
        <v>025</v>
      </c>
      <c r="I5028" s="31" t="str">
        <f>VLOOKUP(E5028,'0- CatalogoRubro'!$B:$D,3,FALSE)</f>
        <v>009</v>
      </c>
      <c r="J5028" s="1">
        <v>-2666.1773444999999</v>
      </c>
    </row>
    <row r="5029" spans="1:10" ht="16" x14ac:dyDescent="0.2">
      <c r="A5029" s="1">
        <v>5050</v>
      </c>
      <c r="B5029" s="20">
        <v>43525</v>
      </c>
      <c r="C5029" s="1" t="s">
        <v>1</v>
      </c>
      <c r="D5029" s="32" t="s">
        <v>162</v>
      </c>
      <c r="E5029" s="27" t="s">
        <v>113</v>
      </c>
      <c r="F5029" s="25">
        <f t="shared" si="78"/>
        <v>43525</v>
      </c>
      <c r="G5029" s="22" t="str">
        <f>VLOOKUP(C5029,'2- CatalogosAseguradora'!$B:$D,3,FALSE)</f>
        <v>001</v>
      </c>
      <c r="H5029" s="23" t="str">
        <f>VLOOKUP(D5029,'1- CatalogoRamo'!$B:$G,3,FALSE)</f>
        <v>025</v>
      </c>
      <c r="I5029" s="31" t="str">
        <f>VLOOKUP(E5029,'0- CatalogoRubro'!$B:$D,3,FALSE)</f>
        <v>010</v>
      </c>
      <c r="J5029" s="1">
        <v>16479.263951700003</v>
      </c>
    </row>
    <row r="5030" spans="1:10" ht="16" x14ac:dyDescent="0.2">
      <c r="A5030" s="1">
        <v>5051</v>
      </c>
      <c r="B5030" s="20">
        <v>43525</v>
      </c>
      <c r="C5030" s="1" t="s">
        <v>1</v>
      </c>
      <c r="D5030" s="32" t="s">
        <v>162</v>
      </c>
      <c r="E5030" s="27" t="s">
        <v>114</v>
      </c>
      <c r="F5030" s="25">
        <f t="shared" si="78"/>
        <v>43525</v>
      </c>
      <c r="G5030" s="22" t="str">
        <f>VLOOKUP(C5030,'2- CatalogosAseguradora'!$B:$D,3,FALSE)</f>
        <v>001</v>
      </c>
      <c r="H5030" s="23" t="str">
        <f>VLOOKUP(D5030,'1- CatalogoRamo'!$B:$G,3,FALSE)</f>
        <v>025</v>
      </c>
      <c r="I5030" s="31" t="str">
        <f>VLOOKUP(E5030,'0- CatalogoRubro'!$B:$D,3,FALSE)</f>
        <v>011</v>
      </c>
      <c r="J5030" s="1">
        <v>14937.281546940001</v>
      </c>
    </row>
    <row r="5031" spans="1:10" ht="16" x14ac:dyDescent="0.2">
      <c r="A5031" s="1">
        <v>5052</v>
      </c>
      <c r="B5031" s="20">
        <v>43525</v>
      </c>
      <c r="C5031" s="1" t="s">
        <v>1</v>
      </c>
      <c r="D5031" s="32" t="s">
        <v>162</v>
      </c>
      <c r="E5031" s="27" t="s">
        <v>115</v>
      </c>
      <c r="F5031" s="25">
        <f t="shared" si="78"/>
        <v>43525</v>
      </c>
      <c r="G5031" s="22" t="str">
        <f>VLOOKUP(C5031,'2- CatalogosAseguradora'!$B:$D,3,FALSE)</f>
        <v>001</v>
      </c>
      <c r="H5031" s="23" t="str">
        <f>VLOOKUP(D5031,'1- CatalogoRamo'!$B:$G,3,FALSE)</f>
        <v>025</v>
      </c>
      <c r="I5031" s="31" t="str">
        <f>VLOOKUP(E5031,'0- CatalogoRubro'!$B:$D,3,FALSE)</f>
        <v>012</v>
      </c>
      <c r="J5031" s="1">
        <v>1541.98240476</v>
      </c>
    </row>
    <row r="5032" spans="1:10" ht="16" x14ac:dyDescent="0.2">
      <c r="A5032" s="1">
        <v>5053</v>
      </c>
      <c r="B5032" s="20">
        <v>43525</v>
      </c>
      <c r="C5032" s="1" t="s">
        <v>1</v>
      </c>
      <c r="D5032" s="32" t="s">
        <v>162</v>
      </c>
      <c r="E5032" s="27" t="s">
        <v>116</v>
      </c>
      <c r="F5032" s="25">
        <f t="shared" si="78"/>
        <v>43525</v>
      </c>
      <c r="G5032" s="22" t="str">
        <f>VLOOKUP(C5032,'2- CatalogosAseguradora'!$B:$D,3,FALSE)</f>
        <v>001</v>
      </c>
      <c r="H5032" s="23" t="str">
        <f>VLOOKUP(D5032,'1- CatalogoRamo'!$B:$G,3,FALSE)</f>
        <v>025</v>
      </c>
      <c r="I5032" s="31" t="str">
        <f>VLOOKUP(E5032,'0- CatalogoRubro'!$B:$D,3,FALSE)</f>
        <v>013</v>
      </c>
      <c r="J5032" s="1">
        <v>89936.820856890001</v>
      </c>
    </row>
    <row r="5033" spans="1:10" ht="16" x14ac:dyDescent="0.2">
      <c r="A5033" s="1">
        <v>5054</v>
      </c>
      <c r="B5033" s="20">
        <v>43525</v>
      </c>
      <c r="C5033" s="1" t="s">
        <v>1</v>
      </c>
      <c r="D5033" s="32" t="s">
        <v>162</v>
      </c>
      <c r="E5033" s="27" t="s">
        <v>117</v>
      </c>
      <c r="F5033" s="25">
        <f t="shared" si="78"/>
        <v>43525</v>
      </c>
      <c r="G5033" s="22" t="str">
        <f>VLOOKUP(C5033,'2- CatalogosAseguradora'!$B:$D,3,FALSE)</f>
        <v>001</v>
      </c>
      <c r="H5033" s="23" t="str">
        <f>VLOOKUP(D5033,'1- CatalogoRamo'!$B:$G,3,FALSE)</f>
        <v>025</v>
      </c>
      <c r="I5033" s="31" t="str">
        <f>VLOOKUP(E5033,'0- CatalogoRubro'!$B:$D,3,FALSE)</f>
        <v>014</v>
      </c>
      <c r="J5033" s="1">
        <v>89897.821928339996</v>
      </c>
    </row>
    <row r="5034" spans="1:10" ht="16" x14ac:dyDescent="0.2">
      <c r="A5034" s="1">
        <v>5055</v>
      </c>
      <c r="B5034" s="20">
        <v>43525</v>
      </c>
      <c r="C5034" s="1" t="s">
        <v>1</v>
      </c>
      <c r="D5034" s="32" t="s">
        <v>162</v>
      </c>
      <c r="E5034" s="27" t="s">
        <v>118</v>
      </c>
      <c r="F5034" s="25">
        <f t="shared" si="78"/>
        <v>43525</v>
      </c>
      <c r="G5034" s="22" t="str">
        <f>VLOOKUP(C5034,'2- CatalogosAseguradora'!$B:$D,3,FALSE)</f>
        <v>001</v>
      </c>
      <c r="H5034" s="23" t="str">
        <f>VLOOKUP(D5034,'1- CatalogoRamo'!$B:$G,3,FALSE)</f>
        <v>025</v>
      </c>
      <c r="I5034" s="31" t="str">
        <f>VLOOKUP(E5034,'0- CatalogoRubro'!$B:$D,3,FALSE)</f>
        <v>015</v>
      </c>
      <c r="J5034" s="1">
        <v>38.998928549999995</v>
      </c>
    </row>
    <row r="5035" spans="1:10" ht="16" x14ac:dyDescent="0.2">
      <c r="A5035" s="1">
        <v>5056</v>
      </c>
      <c r="B5035" s="20">
        <v>43525</v>
      </c>
      <c r="C5035" s="1" t="s">
        <v>1</v>
      </c>
      <c r="D5035" s="32" t="s">
        <v>162</v>
      </c>
      <c r="E5035" s="27" t="s">
        <v>119</v>
      </c>
      <c r="F5035" s="25">
        <f t="shared" si="78"/>
        <v>43525</v>
      </c>
      <c r="G5035" s="22" t="str">
        <f>VLOOKUP(C5035,'2- CatalogosAseguradora'!$B:$D,3,FALSE)</f>
        <v>001</v>
      </c>
      <c r="H5035" s="23" t="str">
        <f>VLOOKUP(D5035,'1- CatalogoRamo'!$B:$G,3,FALSE)</f>
        <v>025</v>
      </c>
      <c r="I5035" s="31" t="str">
        <f>VLOOKUP(E5035,'0- CatalogoRubro'!$B:$D,3,FALSE)</f>
        <v>016</v>
      </c>
      <c r="J5035" s="1">
        <v>735.20945805999997</v>
      </c>
    </row>
    <row r="5036" spans="1:10" ht="16" x14ac:dyDescent="0.2">
      <c r="A5036" s="1">
        <v>5057</v>
      </c>
      <c r="B5036" s="20">
        <v>43525</v>
      </c>
      <c r="C5036" s="1" t="s">
        <v>1</v>
      </c>
      <c r="D5036" s="32" t="s">
        <v>162</v>
      </c>
      <c r="E5036" s="26" t="s">
        <v>120</v>
      </c>
      <c r="F5036" s="25">
        <f t="shared" si="78"/>
        <v>43525</v>
      </c>
      <c r="G5036" s="22" t="str">
        <f>VLOOKUP(C5036,'2- CatalogosAseguradora'!$B:$D,3,FALSE)</f>
        <v>001</v>
      </c>
      <c r="H5036" s="23" t="str">
        <f>VLOOKUP(D5036,'1- CatalogoRamo'!$B:$G,3,FALSE)</f>
        <v>025</v>
      </c>
      <c r="I5036" s="31" t="str">
        <f>VLOOKUP(E5036,'0- CatalogoRubro'!$B:$D,3,FALSE)</f>
        <v>017</v>
      </c>
      <c r="J5036" s="1">
        <v>93401.291267460008</v>
      </c>
    </row>
    <row r="5037" spans="1:10" ht="16" x14ac:dyDescent="0.2">
      <c r="A5037" s="1">
        <v>5058</v>
      </c>
      <c r="B5037" s="20">
        <v>43525</v>
      </c>
      <c r="C5037" s="1" t="s">
        <v>1</v>
      </c>
      <c r="D5037" s="32" t="s">
        <v>162</v>
      </c>
      <c r="E5037" s="27" t="s">
        <v>121</v>
      </c>
      <c r="F5037" s="25">
        <f t="shared" ref="F5037:F5100" si="79">B5037</f>
        <v>43525</v>
      </c>
      <c r="G5037" s="22" t="str">
        <f>VLOOKUP(C5037,'2- CatalogosAseguradora'!$B:$D,3,FALSE)</f>
        <v>001</v>
      </c>
      <c r="H5037" s="23" t="str">
        <f>VLOOKUP(D5037,'1- CatalogoRamo'!$B:$G,3,FALSE)</f>
        <v>025</v>
      </c>
      <c r="I5037" s="31" t="str">
        <f>VLOOKUP(E5037,'0- CatalogoRubro'!$B:$D,3,FALSE)</f>
        <v>018</v>
      </c>
      <c r="J5037" s="1">
        <v>74236.116552799998</v>
      </c>
    </row>
    <row r="5038" spans="1:10" ht="16" x14ac:dyDescent="0.2">
      <c r="A5038" s="1">
        <v>5059</v>
      </c>
      <c r="B5038" s="20">
        <v>43525</v>
      </c>
      <c r="C5038" s="1" t="s">
        <v>1</v>
      </c>
      <c r="D5038" s="32" t="s">
        <v>162</v>
      </c>
      <c r="E5038" s="27" t="s">
        <v>106</v>
      </c>
      <c r="F5038" s="25">
        <f t="shared" si="79"/>
        <v>43525</v>
      </c>
      <c r="G5038" s="22" t="str">
        <f>VLOOKUP(C5038,'2- CatalogosAseguradora'!$B:$D,3,FALSE)</f>
        <v>001</v>
      </c>
      <c r="H5038" s="23" t="str">
        <f>VLOOKUP(D5038,'1- CatalogoRamo'!$B:$G,3,FALSE)</f>
        <v>025</v>
      </c>
      <c r="I5038" s="31" t="str">
        <f>VLOOKUP(E5038,'0- CatalogoRubro'!$B:$D,3,FALSE)</f>
        <v>003</v>
      </c>
      <c r="J5038" s="1">
        <v>74210.651211999997</v>
      </c>
    </row>
    <row r="5039" spans="1:10" ht="16" x14ac:dyDescent="0.2">
      <c r="A5039" s="1">
        <v>5060</v>
      </c>
      <c r="B5039" s="20">
        <v>43525</v>
      </c>
      <c r="C5039" s="1" t="s">
        <v>1</v>
      </c>
      <c r="D5039" s="32" t="s">
        <v>162</v>
      </c>
      <c r="E5039" s="27" t="s">
        <v>111</v>
      </c>
      <c r="F5039" s="25">
        <f t="shared" si="79"/>
        <v>43525</v>
      </c>
      <c r="G5039" s="22" t="str">
        <f>VLOOKUP(C5039,'2- CatalogosAseguradora'!$B:$D,3,FALSE)</f>
        <v>001</v>
      </c>
      <c r="H5039" s="23" t="str">
        <f>VLOOKUP(D5039,'1- CatalogoRamo'!$B:$G,3,FALSE)</f>
        <v>025</v>
      </c>
      <c r="I5039" s="31" t="str">
        <f>VLOOKUP(E5039,'0- CatalogoRubro'!$B:$D,3,FALSE)</f>
        <v>008</v>
      </c>
      <c r="J5039" s="1">
        <v>25.4653408</v>
      </c>
    </row>
    <row r="5040" spans="1:10" ht="16" x14ac:dyDescent="0.2">
      <c r="A5040" s="1">
        <v>5061</v>
      </c>
      <c r="B5040" s="20">
        <v>43525</v>
      </c>
      <c r="C5040" s="1" t="s">
        <v>1</v>
      </c>
      <c r="D5040" s="32" t="s">
        <v>162</v>
      </c>
      <c r="E5040" s="27" t="s">
        <v>122</v>
      </c>
      <c r="F5040" s="25">
        <f t="shared" si="79"/>
        <v>43525</v>
      </c>
      <c r="G5040" s="22" t="str">
        <f>VLOOKUP(C5040,'2- CatalogosAseguradora'!$B:$D,3,FALSE)</f>
        <v>001</v>
      </c>
      <c r="H5040" s="23" t="str">
        <f>VLOOKUP(D5040,'1- CatalogoRamo'!$B:$G,3,FALSE)</f>
        <v>025</v>
      </c>
      <c r="I5040" s="31" t="str">
        <f>VLOOKUP(E5040,'0- CatalogoRubro'!$B:$D,3,FALSE)</f>
        <v>021</v>
      </c>
      <c r="J5040" s="1">
        <v>2774.9337475900002</v>
      </c>
    </row>
    <row r="5041" spans="1:10" ht="16" x14ac:dyDescent="0.2">
      <c r="A5041" s="1">
        <v>5062</v>
      </c>
      <c r="B5041" s="20">
        <v>43525</v>
      </c>
      <c r="C5041" s="1" t="s">
        <v>1</v>
      </c>
      <c r="D5041" s="32" t="s">
        <v>162</v>
      </c>
      <c r="E5041" s="27" t="s">
        <v>123</v>
      </c>
      <c r="F5041" s="25">
        <f t="shared" si="79"/>
        <v>43525</v>
      </c>
      <c r="G5041" s="22" t="str">
        <f>VLOOKUP(C5041,'2- CatalogosAseguradora'!$B:$D,3,FALSE)</f>
        <v>001</v>
      </c>
      <c r="H5041" s="23" t="str">
        <f>VLOOKUP(D5041,'1- CatalogoRamo'!$B:$G,3,FALSE)</f>
        <v>025</v>
      </c>
      <c r="I5041" s="31" t="str">
        <f>VLOOKUP(E5041,'0- CatalogoRubro'!$B:$D,3,FALSE)</f>
        <v>022</v>
      </c>
      <c r="J5041" s="1">
        <v>608.71601457000008</v>
      </c>
    </row>
    <row r="5042" spans="1:10" ht="16" x14ac:dyDescent="0.2">
      <c r="A5042" s="1">
        <v>5063</v>
      </c>
      <c r="B5042" s="20">
        <v>43525</v>
      </c>
      <c r="C5042" s="1" t="s">
        <v>1</v>
      </c>
      <c r="D5042" s="32" t="s">
        <v>162</v>
      </c>
      <c r="E5042" s="27" t="s">
        <v>124</v>
      </c>
      <c r="F5042" s="25">
        <f t="shared" si="79"/>
        <v>43525</v>
      </c>
      <c r="G5042" s="22" t="str">
        <f>VLOOKUP(C5042,'2- CatalogosAseguradora'!$B:$D,3,FALSE)</f>
        <v>001</v>
      </c>
      <c r="H5042" s="23" t="str">
        <f>VLOOKUP(D5042,'1- CatalogoRamo'!$B:$G,3,FALSE)</f>
        <v>025</v>
      </c>
      <c r="I5042" s="31" t="str">
        <f>VLOOKUP(E5042,'0- CatalogoRubro'!$B:$D,3,FALSE)</f>
        <v>023</v>
      </c>
      <c r="J5042" s="1">
        <v>575.43388921000007</v>
      </c>
    </row>
    <row r="5043" spans="1:10" ht="16" x14ac:dyDescent="0.2">
      <c r="A5043" s="1">
        <v>5064</v>
      </c>
      <c r="B5043" s="20">
        <v>43525</v>
      </c>
      <c r="C5043" s="1" t="s">
        <v>1</v>
      </c>
      <c r="D5043" s="32" t="s">
        <v>162</v>
      </c>
      <c r="E5043" s="27" t="s">
        <v>125</v>
      </c>
      <c r="F5043" s="25">
        <f t="shared" si="79"/>
        <v>43525</v>
      </c>
      <c r="G5043" s="22" t="str">
        <f>VLOOKUP(C5043,'2- CatalogosAseguradora'!$B:$D,3,FALSE)</f>
        <v>001</v>
      </c>
      <c r="H5043" s="23" t="str">
        <f>VLOOKUP(D5043,'1- CatalogoRamo'!$B:$G,3,FALSE)</f>
        <v>025</v>
      </c>
      <c r="I5043" s="31" t="str">
        <f>VLOOKUP(E5043,'0- CatalogoRubro'!$B:$D,3,FALSE)</f>
        <v>024</v>
      </c>
      <c r="J5043" s="1">
        <v>33.282125360000002</v>
      </c>
    </row>
    <row r="5044" spans="1:10" ht="16" x14ac:dyDescent="0.2">
      <c r="A5044" s="1">
        <v>5065</v>
      </c>
      <c r="B5044" s="20">
        <v>43525</v>
      </c>
      <c r="C5044" s="1" t="s">
        <v>1</v>
      </c>
      <c r="D5044" s="32" t="s">
        <v>162</v>
      </c>
      <c r="E5044" s="27" t="s">
        <v>126</v>
      </c>
      <c r="F5044" s="25">
        <f t="shared" si="79"/>
        <v>43525</v>
      </c>
      <c r="G5044" s="22" t="str">
        <f>VLOOKUP(C5044,'2- CatalogosAseguradora'!$B:$D,3,FALSE)</f>
        <v>001</v>
      </c>
      <c r="H5044" s="23" t="str">
        <f>VLOOKUP(D5044,'1- CatalogoRamo'!$B:$G,3,FALSE)</f>
        <v>025</v>
      </c>
      <c r="I5044" s="31" t="str">
        <f>VLOOKUP(E5044,'0- CatalogoRubro'!$B:$D,3,FALSE)</f>
        <v>025</v>
      </c>
      <c r="J5044" s="1">
        <v>-5533.24866337</v>
      </c>
    </row>
    <row r="5045" spans="1:10" ht="16" x14ac:dyDescent="0.2">
      <c r="A5045" s="1">
        <v>5066</v>
      </c>
      <c r="B5045" s="20">
        <v>43525</v>
      </c>
      <c r="C5045" s="1" t="s">
        <v>1</v>
      </c>
      <c r="D5045" s="32" t="s">
        <v>162</v>
      </c>
      <c r="E5045" s="27" t="s">
        <v>127</v>
      </c>
      <c r="F5045" s="25">
        <f t="shared" si="79"/>
        <v>43525</v>
      </c>
      <c r="G5045" s="22" t="str">
        <f>VLOOKUP(C5045,'2- CatalogosAseguradora'!$B:$D,3,FALSE)</f>
        <v>001</v>
      </c>
      <c r="H5045" s="23" t="str">
        <f>VLOOKUP(D5045,'1- CatalogoRamo'!$B:$G,3,FALSE)</f>
        <v>025</v>
      </c>
      <c r="I5045" s="31" t="str">
        <f>VLOOKUP(E5045,'0- CatalogoRubro'!$B:$D,3,FALSE)</f>
        <v>026</v>
      </c>
      <c r="J5045" s="1">
        <v>15798.143784309999</v>
      </c>
    </row>
    <row r="5046" spans="1:10" ht="16" x14ac:dyDescent="0.2">
      <c r="A5046" s="1">
        <v>5067</v>
      </c>
      <c r="B5046" s="20">
        <v>43525</v>
      </c>
      <c r="C5046" s="1" t="s">
        <v>1</v>
      </c>
      <c r="D5046" s="32" t="s">
        <v>162</v>
      </c>
      <c r="E5046" s="26" t="s">
        <v>128</v>
      </c>
      <c r="F5046" s="25">
        <f t="shared" si="79"/>
        <v>43525</v>
      </c>
      <c r="G5046" s="22" t="str">
        <f>VLOOKUP(C5046,'2- CatalogosAseguradora'!$B:$D,3,FALSE)</f>
        <v>001</v>
      </c>
      <c r="H5046" s="23" t="str">
        <f>VLOOKUP(D5046,'1- CatalogoRamo'!$B:$G,3,FALSE)</f>
        <v>025</v>
      </c>
      <c r="I5046" s="31" t="str">
        <f>VLOOKUP(E5046,'0- CatalogoRubro'!$B:$D,3,FALSE)</f>
        <v>027</v>
      </c>
      <c r="J5046" s="1">
        <v>-431.52109139999999</v>
      </c>
    </row>
    <row r="5047" spans="1:10" ht="16" x14ac:dyDescent="0.2">
      <c r="A5047" s="1">
        <v>5068</v>
      </c>
      <c r="B5047" s="20">
        <v>43525</v>
      </c>
      <c r="C5047" s="1" t="s">
        <v>1</v>
      </c>
      <c r="D5047" s="32" t="s">
        <v>162</v>
      </c>
      <c r="E5047" s="27" t="s">
        <v>129</v>
      </c>
      <c r="F5047" s="25">
        <f t="shared" si="79"/>
        <v>43525</v>
      </c>
      <c r="G5047" s="22" t="str">
        <f>VLOOKUP(C5047,'2- CatalogosAseguradora'!$B:$D,3,FALSE)</f>
        <v>001</v>
      </c>
      <c r="H5047" s="23" t="str">
        <f>VLOOKUP(D5047,'1- CatalogoRamo'!$B:$G,3,FALSE)</f>
        <v>025</v>
      </c>
      <c r="I5047" s="31" t="str">
        <f>VLOOKUP(E5047,'0- CatalogoRubro'!$B:$D,3,FALSE)</f>
        <v>028</v>
      </c>
      <c r="J5047" s="1">
        <v>1173.4703320399999</v>
      </c>
    </row>
    <row r="5048" spans="1:10" ht="16" x14ac:dyDescent="0.2">
      <c r="A5048" s="1">
        <v>5069</v>
      </c>
      <c r="B5048" s="20">
        <v>43525</v>
      </c>
      <c r="C5048" s="1" t="s">
        <v>1</v>
      </c>
      <c r="D5048" s="32" t="s">
        <v>162</v>
      </c>
      <c r="E5048" s="27" t="s">
        <v>130</v>
      </c>
      <c r="F5048" s="25">
        <f t="shared" si="79"/>
        <v>43525</v>
      </c>
      <c r="G5048" s="22" t="str">
        <f>VLOOKUP(C5048,'2- CatalogosAseguradora'!$B:$D,3,FALSE)</f>
        <v>001</v>
      </c>
      <c r="H5048" s="23" t="str">
        <f>VLOOKUP(D5048,'1- CatalogoRamo'!$B:$G,3,FALSE)</f>
        <v>025</v>
      </c>
      <c r="I5048" s="31" t="str">
        <f>VLOOKUP(E5048,'0- CatalogoRubro'!$B:$D,3,FALSE)</f>
        <v>029</v>
      </c>
      <c r="J5048" s="1">
        <v>-1604.9914234400001</v>
      </c>
    </row>
    <row r="5049" spans="1:10" ht="16" x14ac:dyDescent="0.2">
      <c r="A5049" s="1">
        <v>5070</v>
      </c>
      <c r="B5049" s="20">
        <v>43525</v>
      </c>
      <c r="C5049" s="1" t="s">
        <v>1</v>
      </c>
      <c r="D5049" s="32" t="s">
        <v>162</v>
      </c>
      <c r="E5049" s="26" t="s">
        <v>131</v>
      </c>
      <c r="F5049" s="25">
        <f t="shared" si="79"/>
        <v>43525</v>
      </c>
      <c r="G5049" s="22" t="str">
        <f>VLOOKUP(C5049,'2- CatalogosAseguradora'!$B:$D,3,FALSE)</f>
        <v>001</v>
      </c>
      <c r="H5049" s="23" t="str">
        <f>VLOOKUP(D5049,'1- CatalogoRamo'!$B:$G,3,FALSE)</f>
        <v>025</v>
      </c>
      <c r="I5049" s="31" t="str">
        <f>VLOOKUP(E5049,'0- CatalogoRubro'!$B:$D,3,FALSE)</f>
        <v>030</v>
      </c>
      <c r="J5049" s="1">
        <v>-418.56318910000005</v>
      </c>
    </row>
    <row r="5050" spans="1:10" ht="16" x14ac:dyDescent="0.2">
      <c r="A5050" s="1">
        <v>5071</v>
      </c>
      <c r="B5050" s="20">
        <v>43525</v>
      </c>
      <c r="C5050" s="1" t="s">
        <v>1</v>
      </c>
      <c r="D5050" s="32" t="s">
        <v>162</v>
      </c>
      <c r="E5050" s="27" t="s">
        <v>132</v>
      </c>
      <c r="F5050" s="25">
        <f t="shared" si="79"/>
        <v>43525</v>
      </c>
      <c r="G5050" s="22" t="str">
        <f>VLOOKUP(C5050,'2- CatalogosAseguradora'!$B:$D,3,FALSE)</f>
        <v>001</v>
      </c>
      <c r="H5050" s="23" t="str">
        <f>VLOOKUP(D5050,'1- CatalogoRamo'!$B:$G,3,FALSE)</f>
        <v>025</v>
      </c>
      <c r="I5050" s="31" t="str">
        <f>VLOOKUP(E5050,'0- CatalogoRubro'!$B:$D,3,FALSE)</f>
        <v>031</v>
      </c>
      <c r="J5050" s="1">
        <v>-418.56318910000005</v>
      </c>
    </row>
    <row r="5051" spans="1:10" ht="16" x14ac:dyDescent="0.2">
      <c r="A5051" s="1">
        <v>5072</v>
      </c>
      <c r="B5051" s="20">
        <v>43525</v>
      </c>
      <c r="C5051" s="1" t="s">
        <v>1</v>
      </c>
      <c r="D5051" s="32" t="s">
        <v>162</v>
      </c>
      <c r="E5051" s="27" t="s">
        <v>106</v>
      </c>
      <c r="F5051" s="25">
        <f t="shared" si="79"/>
        <v>43525</v>
      </c>
      <c r="G5051" s="22" t="str">
        <f>VLOOKUP(C5051,'2- CatalogosAseguradora'!$B:$D,3,FALSE)</f>
        <v>001</v>
      </c>
      <c r="H5051" s="23" t="str">
        <f>VLOOKUP(D5051,'1- CatalogoRamo'!$B:$G,3,FALSE)</f>
        <v>025</v>
      </c>
      <c r="I5051" s="31" t="str">
        <f>VLOOKUP(E5051,'0- CatalogoRubro'!$B:$D,3,FALSE)</f>
        <v>003</v>
      </c>
      <c r="J5051" s="1">
        <v>-418.56318910000005</v>
      </c>
    </row>
    <row r="5052" spans="1:10" ht="16" x14ac:dyDescent="0.2">
      <c r="A5052" s="1">
        <v>5073</v>
      </c>
      <c r="B5052" s="20">
        <v>43525</v>
      </c>
      <c r="C5052" s="1" t="s">
        <v>1</v>
      </c>
      <c r="D5052" s="32" t="s">
        <v>162</v>
      </c>
      <c r="E5052" s="27" t="s">
        <v>111</v>
      </c>
      <c r="F5052" s="25">
        <f t="shared" si="79"/>
        <v>43525</v>
      </c>
      <c r="G5052" s="22" t="str">
        <f>VLOOKUP(C5052,'2- CatalogosAseguradora'!$B:$D,3,FALSE)</f>
        <v>001</v>
      </c>
      <c r="H5052" s="23" t="str">
        <f>VLOOKUP(D5052,'1- CatalogoRamo'!$B:$G,3,FALSE)</f>
        <v>025</v>
      </c>
      <c r="I5052" s="31" t="str">
        <f>VLOOKUP(E5052,'0- CatalogoRubro'!$B:$D,3,FALSE)</f>
        <v>008</v>
      </c>
      <c r="J5052" s="1">
        <v>0</v>
      </c>
    </row>
    <row r="5053" spans="1:10" ht="16" x14ac:dyDescent="0.2">
      <c r="A5053" s="1">
        <v>5074</v>
      </c>
      <c r="B5053" s="20">
        <v>43525</v>
      </c>
      <c r="C5053" s="1" t="s">
        <v>1</v>
      </c>
      <c r="D5053" s="32" t="s">
        <v>162</v>
      </c>
      <c r="E5053" s="27" t="s">
        <v>133</v>
      </c>
      <c r="F5053" s="25">
        <f t="shared" si="79"/>
        <v>43525</v>
      </c>
      <c r="G5053" s="22" t="str">
        <f>VLOOKUP(C5053,'2- CatalogosAseguradora'!$B:$D,3,FALSE)</f>
        <v>001</v>
      </c>
      <c r="H5053" s="23" t="str">
        <f>VLOOKUP(D5053,'1- CatalogoRamo'!$B:$G,3,FALSE)</f>
        <v>025</v>
      </c>
      <c r="I5053" s="31" t="str">
        <f>VLOOKUP(E5053,'0- CatalogoRubro'!$B:$D,3,FALSE)</f>
        <v>034</v>
      </c>
      <c r="J5053" s="1">
        <v>0</v>
      </c>
    </row>
    <row r="5054" spans="1:10" ht="16" x14ac:dyDescent="0.2">
      <c r="A5054" s="1">
        <v>5075</v>
      </c>
      <c r="B5054" s="20">
        <v>43525</v>
      </c>
      <c r="C5054" s="1" t="s">
        <v>1</v>
      </c>
      <c r="D5054" s="32" t="s">
        <v>162</v>
      </c>
      <c r="E5054" s="27" t="s">
        <v>134</v>
      </c>
      <c r="F5054" s="25">
        <f t="shared" si="79"/>
        <v>43525</v>
      </c>
      <c r="G5054" s="22" t="str">
        <f>VLOOKUP(C5054,'2- CatalogosAseguradora'!$B:$D,3,FALSE)</f>
        <v>001</v>
      </c>
      <c r="H5054" s="23" t="str">
        <f>VLOOKUP(D5054,'1- CatalogoRamo'!$B:$G,3,FALSE)</f>
        <v>025</v>
      </c>
      <c r="I5054" s="31" t="str">
        <f>VLOOKUP(E5054,'0- CatalogoRubro'!$B:$D,3,FALSE)</f>
        <v>035</v>
      </c>
      <c r="J5054" s="1">
        <v>0</v>
      </c>
    </row>
    <row r="5055" spans="1:10" ht="16" x14ac:dyDescent="0.2">
      <c r="A5055" s="1">
        <v>5076</v>
      </c>
      <c r="B5055" s="20">
        <v>43525</v>
      </c>
      <c r="C5055" s="1" t="s">
        <v>1</v>
      </c>
      <c r="D5055" s="32" t="s">
        <v>162</v>
      </c>
      <c r="E5055" s="27" t="s">
        <v>135</v>
      </c>
      <c r="F5055" s="25">
        <f t="shared" si="79"/>
        <v>43525</v>
      </c>
      <c r="G5055" s="22" t="str">
        <f>VLOOKUP(C5055,'2- CatalogosAseguradora'!$B:$D,3,FALSE)</f>
        <v>001</v>
      </c>
      <c r="H5055" s="23" t="str">
        <f>VLOOKUP(D5055,'1- CatalogoRamo'!$B:$G,3,FALSE)</f>
        <v>025</v>
      </c>
      <c r="I5055" s="31" t="str">
        <f>VLOOKUP(E5055,'0- CatalogoRubro'!$B:$D,3,FALSE)</f>
        <v>036</v>
      </c>
      <c r="J5055" s="1">
        <v>0</v>
      </c>
    </row>
    <row r="5056" spans="1:10" ht="16" x14ac:dyDescent="0.2">
      <c r="A5056" s="1">
        <v>5077</v>
      </c>
      <c r="B5056" s="20">
        <v>43525</v>
      </c>
      <c r="C5056" s="1" t="s">
        <v>1</v>
      </c>
      <c r="D5056" s="32" t="s">
        <v>162</v>
      </c>
      <c r="E5056" s="27" t="s">
        <v>136</v>
      </c>
      <c r="F5056" s="25">
        <f t="shared" si="79"/>
        <v>43525</v>
      </c>
      <c r="G5056" s="22" t="str">
        <f>VLOOKUP(C5056,'2- CatalogosAseguradora'!$B:$D,3,FALSE)</f>
        <v>001</v>
      </c>
      <c r="H5056" s="23" t="str">
        <f>VLOOKUP(D5056,'1- CatalogoRamo'!$B:$G,3,FALSE)</f>
        <v>025</v>
      </c>
      <c r="I5056" s="31" t="str">
        <f>VLOOKUP(E5056,'0- CatalogoRubro'!$B:$D,3,FALSE)</f>
        <v>037</v>
      </c>
      <c r="J5056" s="1">
        <v>0</v>
      </c>
    </row>
    <row r="5057" spans="1:10" ht="16" x14ac:dyDescent="0.2">
      <c r="A5057" s="1">
        <v>5078</v>
      </c>
      <c r="B5057" s="20">
        <v>43525</v>
      </c>
      <c r="C5057" s="1" t="s">
        <v>1</v>
      </c>
      <c r="D5057" s="32" t="s">
        <v>162</v>
      </c>
      <c r="E5057" s="27" t="s">
        <v>137</v>
      </c>
      <c r="F5057" s="25">
        <f t="shared" si="79"/>
        <v>43525</v>
      </c>
      <c r="G5057" s="22" t="str">
        <f>VLOOKUP(C5057,'2- CatalogosAseguradora'!$B:$D,3,FALSE)</f>
        <v>001</v>
      </c>
      <c r="H5057" s="23" t="str">
        <f>VLOOKUP(D5057,'1- CatalogoRamo'!$B:$G,3,FALSE)</f>
        <v>025</v>
      </c>
      <c r="I5057" s="31" t="str">
        <f>VLOOKUP(E5057,'0- CatalogoRubro'!$B:$D,3,FALSE)</f>
        <v>038</v>
      </c>
      <c r="J5057" s="1">
        <v>0</v>
      </c>
    </row>
    <row r="5058" spans="1:10" ht="16" x14ac:dyDescent="0.2">
      <c r="A5058" s="1">
        <v>5079</v>
      </c>
      <c r="B5058" s="20">
        <v>43525</v>
      </c>
      <c r="C5058" s="1" t="s">
        <v>1</v>
      </c>
      <c r="D5058" s="32" t="s">
        <v>162</v>
      </c>
      <c r="E5058" s="27" t="s">
        <v>138</v>
      </c>
      <c r="F5058" s="25">
        <f t="shared" si="79"/>
        <v>43525</v>
      </c>
      <c r="G5058" s="22" t="str">
        <f>VLOOKUP(C5058,'2- CatalogosAseguradora'!$B:$D,3,FALSE)</f>
        <v>001</v>
      </c>
      <c r="H5058" s="23" t="str">
        <f>VLOOKUP(D5058,'1- CatalogoRamo'!$B:$G,3,FALSE)</f>
        <v>025</v>
      </c>
      <c r="I5058" s="31" t="str">
        <f>VLOOKUP(E5058,'0- CatalogoRubro'!$B:$D,3,FALSE)</f>
        <v>039</v>
      </c>
      <c r="J5058" s="1">
        <v>0</v>
      </c>
    </row>
    <row r="5059" spans="1:10" ht="16" x14ac:dyDescent="0.2">
      <c r="A5059" s="1">
        <v>5080</v>
      </c>
      <c r="B5059" s="20">
        <v>43525</v>
      </c>
      <c r="C5059" s="1" t="s">
        <v>1</v>
      </c>
      <c r="D5059" s="32" t="s">
        <v>162</v>
      </c>
      <c r="E5059" s="27" t="s">
        <v>139</v>
      </c>
      <c r="F5059" s="25">
        <f t="shared" si="79"/>
        <v>43525</v>
      </c>
      <c r="G5059" s="22" t="str">
        <f>VLOOKUP(C5059,'2- CatalogosAseguradora'!$B:$D,3,FALSE)</f>
        <v>001</v>
      </c>
      <c r="H5059" s="23" t="str">
        <f>VLOOKUP(D5059,'1- CatalogoRamo'!$B:$G,3,FALSE)</f>
        <v>025</v>
      </c>
      <c r="I5059" s="31" t="str">
        <f>VLOOKUP(E5059,'0- CatalogoRubro'!$B:$D,3,FALSE)</f>
        <v>040</v>
      </c>
      <c r="J5059" s="1">
        <v>0</v>
      </c>
    </row>
    <row r="5060" spans="1:10" ht="16" x14ac:dyDescent="0.2">
      <c r="A5060" s="1">
        <v>5081</v>
      </c>
      <c r="B5060" s="20">
        <v>43525</v>
      </c>
      <c r="C5060" s="1" t="s">
        <v>1</v>
      </c>
      <c r="D5060" s="32" t="s">
        <v>162</v>
      </c>
      <c r="E5060" s="27" t="s">
        <v>140</v>
      </c>
      <c r="F5060" s="25">
        <f t="shared" si="79"/>
        <v>43525</v>
      </c>
      <c r="G5060" s="22" t="str">
        <f>VLOOKUP(C5060,'2- CatalogosAseguradora'!$B:$D,3,FALSE)</f>
        <v>001</v>
      </c>
      <c r="H5060" s="23" t="str">
        <f>VLOOKUP(D5060,'1- CatalogoRamo'!$B:$G,3,FALSE)</f>
        <v>025</v>
      </c>
      <c r="I5060" s="31" t="str">
        <f>VLOOKUP(E5060,'0- CatalogoRubro'!$B:$D,3,FALSE)</f>
        <v>041</v>
      </c>
      <c r="J5060" s="1">
        <v>0</v>
      </c>
    </row>
    <row r="5061" spans="1:10" ht="16" x14ac:dyDescent="0.2">
      <c r="A5061" s="1">
        <v>5082</v>
      </c>
      <c r="B5061" s="20">
        <v>43525</v>
      </c>
      <c r="C5061" s="1" t="s">
        <v>1</v>
      </c>
      <c r="D5061" s="32" t="s">
        <v>162</v>
      </c>
      <c r="E5061" s="26" t="s">
        <v>141</v>
      </c>
      <c r="F5061" s="25">
        <f t="shared" si="79"/>
        <v>43525</v>
      </c>
      <c r="G5061" s="22" t="str">
        <f>VLOOKUP(C5061,'2- CatalogosAseguradora'!$B:$D,3,FALSE)</f>
        <v>001</v>
      </c>
      <c r="H5061" s="23" t="str">
        <f>VLOOKUP(D5061,'1- CatalogoRamo'!$B:$G,3,FALSE)</f>
        <v>025</v>
      </c>
      <c r="I5061" s="31" t="str">
        <f>VLOOKUP(E5061,'0- CatalogoRubro'!$B:$D,3,FALSE)</f>
        <v>042</v>
      </c>
      <c r="J5061" s="1">
        <v>28473.571795490003</v>
      </c>
    </row>
    <row r="5062" spans="1:10" ht="16" x14ac:dyDescent="0.2">
      <c r="A5062" s="1">
        <v>5083</v>
      </c>
      <c r="B5062" s="20">
        <v>43525</v>
      </c>
      <c r="C5062" s="1" t="s">
        <v>1</v>
      </c>
      <c r="D5062" s="32" t="s">
        <v>162</v>
      </c>
      <c r="E5062" s="27" t="s">
        <v>142</v>
      </c>
      <c r="F5062" s="25">
        <f t="shared" si="79"/>
        <v>43525</v>
      </c>
      <c r="G5062" s="22" t="str">
        <f>VLOOKUP(C5062,'2- CatalogosAseguradora'!$B:$D,3,FALSE)</f>
        <v>001</v>
      </c>
      <c r="H5062" s="23" t="str">
        <f>VLOOKUP(D5062,'1- CatalogoRamo'!$B:$G,3,FALSE)</f>
        <v>025</v>
      </c>
      <c r="I5062" s="31" t="str">
        <f>VLOOKUP(E5062,'0- CatalogoRubro'!$B:$D,3,FALSE)</f>
        <v>043</v>
      </c>
      <c r="J5062" s="1">
        <v>25041.107375939999</v>
      </c>
    </row>
    <row r="5063" spans="1:10" ht="16" x14ac:dyDescent="0.2">
      <c r="A5063" s="1">
        <v>5084</v>
      </c>
      <c r="B5063" s="20">
        <v>43525</v>
      </c>
      <c r="C5063" s="1" t="s">
        <v>1</v>
      </c>
      <c r="D5063" s="32" t="s">
        <v>162</v>
      </c>
      <c r="E5063" s="27" t="s">
        <v>143</v>
      </c>
      <c r="F5063" s="25">
        <f t="shared" si="79"/>
        <v>43525</v>
      </c>
      <c r="G5063" s="22" t="str">
        <f>VLOOKUP(C5063,'2- CatalogosAseguradora'!$B:$D,3,FALSE)</f>
        <v>001</v>
      </c>
      <c r="H5063" s="23" t="str">
        <f>VLOOKUP(D5063,'1- CatalogoRamo'!$B:$G,3,FALSE)</f>
        <v>025</v>
      </c>
      <c r="I5063" s="31" t="str">
        <f>VLOOKUP(E5063,'0- CatalogoRubro'!$B:$D,3,FALSE)</f>
        <v>044</v>
      </c>
      <c r="J5063" s="1">
        <v>7566.1662833299997</v>
      </c>
    </row>
    <row r="5064" spans="1:10" ht="16" x14ac:dyDescent="0.2">
      <c r="A5064" s="1">
        <v>5085</v>
      </c>
      <c r="B5064" s="20">
        <v>43525</v>
      </c>
      <c r="C5064" s="1" t="s">
        <v>1</v>
      </c>
      <c r="D5064" s="32" t="s">
        <v>162</v>
      </c>
      <c r="E5064" s="27" t="s">
        <v>144</v>
      </c>
      <c r="F5064" s="25">
        <f t="shared" si="79"/>
        <v>43525</v>
      </c>
      <c r="G5064" s="22" t="str">
        <f>VLOOKUP(C5064,'2- CatalogosAseguradora'!$B:$D,3,FALSE)</f>
        <v>001</v>
      </c>
      <c r="H5064" s="23" t="str">
        <f>VLOOKUP(D5064,'1- CatalogoRamo'!$B:$G,3,FALSE)</f>
        <v>025</v>
      </c>
      <c r="I5064" s="31" t="str">
        <f>VLOOKUP(E5064,'0- CatalogoRubro'!$B:$D,3,FALSE)</f>
        <v>045</v>
      </c>
      <c r="J5064" s="1">
        <v>4133.7018637800002</v>
      </c>
    </row>
    <row r="5065" spans="1:10" ht="16" x14ac:dyDescent="0.2">
      <c r="A5065" s="1">
        <v>5086</v>
      </c>
      <c r="B5065" s="20">
        <v>43525</v>
      </c>
      <c r="C5065" s="1" t="s">
        <v>1</v>
      </c>
      <c r="D5065" s="32" t="s">
        <v>162</v>
      </c>
      <c r="E5065" s="26" t="s">
        <v>145</v>
      </c>
      <c r="F5065" s="25">
        <f t="shared" si="79"/>
        <v>43525</v>
      </c>
      <c r="G5065" s="22" t="str">
        <f>VLOOKUP(C5065,'2- CatalogosAseguradora'!$B:$D,3,FALSE)</f>
        <v>001</v>
      </c>
      <c r="H5065" s="23" t="str">
        <f>VLOOKUP(D5065,'1- CatalogoRamo'!$B:$G,3,FALSE)</f>
        <v>025</v>
      </c>
      <c r="I5065" s="31" t="str">
        <f>VLOOKUP(E5065,'0- CatalogoRubro'!$B:$D,3,FALSE)</f>
        <v>046</v>
      </c>
      <c r="J5065" s="1">
        <v>6124.0732960799996</v>
      </c>
    </row>
    <row r="5066" spans="1:10" ht="16" x14ac:dyDescent="0.2">
      <c r="A5066" s="1">
        <v>5087</v>
      </c>
      <c r="B5066" s="20">
        <v>43525</v>
      </c>
      <c r="C5066" s="1" t="s">
        <v>1</v>
      </c>
      <c r="D5066" s="32" t="s">
        <v>162</v>
      </c>
      <c r="E5066" s="26" t="s">
        <v>146</v>
      </c>
      <c r="F5066" s="25">
        <f t="shared" si="79"/>
        <v>43525</v>
      </c>
      <c r="G5066" s="22" t="str">
        <f>VLOOKUP(C5066,'2- CatalogosAseguradora'!$B:$D,3,FALSE)</f>
        <v>001</v>
      </c>
      <c r="H5066" s="23" t="str">
        <f>VLOOKUP(D5066,'1- CatalogoRamo'!$B:$G,3,FALSE)</f>
        <v>025</v>
      </c>
      <c r="I5066" s="31" t="str">
        <f>VLOOKUP(E5066,'0- CatalogoRubro'!$B:$D,3,FALSE)</f>
        <v>047</v>
      </c>
      <c r="J5066" s="1">
        <v>16174.91438642</v>
      </c>
    </row>
    <row r="5067" spans="1:10" ht="16" x14ac:dyDescent="0.2">
      <c r="A5067" s="1">
        <v>5088</v>
      </c>
      <c r="B5067" s="20">
        <v>43525</v>
      </c>
      <c r="C5067" s="1" t="s">
        <v>1</v>
      </c>
      <c r="D5067" s="32" t="s">
        <v>162</v>
      </c>
      <c r="E5067" s="29" t="s">
        <v>147</v>
      </c>
      <c r="F5067" s="25">
        <f t="shared" si="79"/>
        <v>43525</v>
      </c>
      <c r="G5067" s="22" t="str">
        <f>VLOOKUP(C5067,'2- CatalogosAseguradora'!$B:$D,3,FALSE)</f>
        <v>001</v>
      </c>
      <c r="H5067" s="23" t="str">
        <f>VLOOKUP(D5067,'1- CatalogoRamo'!$B:$G,3,FALSE)</f>
        <v>025</v>
      </c>
      <c r="I5067" s="31" t="str">
        <f>VLOOKUP(E5067,'0- CatalogoRubro'!$B:$D,3,FALSE)</f>
        <v>048</v>
      </c>
      <c r="J5067" s="1">
        <v>4725.1377517499996</v>
      </c>
    </row>
    <row r="5068" spans="1:10" ht="16" x14ac:dyDescent="0.2">
      <c r="A5068" s="1">
        <v>5089</v>
      </c>
      <c r="B5068" s="20">
        <v>43525</v>
      </c>
      <c r="C5068" s="1" t="s">
        <v>1</v>
      </c>
      <c r="D5068" s="32" t="s">
        <v>162</v>
      </c>
      <c r="E5068" s="26" t="s">
        <v>148</v>
      </c>
      <c r="F5068" s="25">
        <f t="shared" si="79"/>
        <v>43525</v>
      </c>
      <c r="G5068" s="22" t="str">
        <f>VLOOKUP(C5068,'2- CatalogosAseguradora'!$B:$D,3,FALSE)</f>
        <v>001</v>
      </c>
      <c r="H5068" s="23" t="str">
        <f>VLOOKUP(D5068,'1- CatalogoRamo'!$B:$G,3,FALSE)</f>
        <v>025</v>
      </c>
      <c r="I5068" s="31" t="str">
        <f>VLOOKUP(E5068,'0- CatalogoRubro'!$B:$D,3,FALSE)</f>
        <v>049</v>
      </c>
      <c r="J5068" s="1">
        <v>17303.697856619998</v>
      </c>
    </row>
    <row r="5069" spans="1:10" ht="16" x14ac:dyDescent="0.2">
      <c r="A5069" s="1">
        <v>5090</v>
      </c>
      <c r="B5069" s="20">
        <v>43525</v>
      </c>
      <c r="C5069" s="1" t="s">
        <v>1</v>
      </c>
      <c r="D5069" s="32" t="s">
        <v>162</v>
      </c>
      <c r="E5069" s="27" t="s">
        <v>149</v>
      </c>
      <c r="F5069" s="25">
        <f t="shared" si="79"/>
        <v>43525</v>
      </c>
      <c r="G5069" s="22" t="str">
        <f>VLOOKUP(C5069,'2- CatalogosAseguradora'!$B:$D,3,FALSE)</f>
        <v>001</v>
      </c>
      <c r="H5069" s="23" t="str">
        <f>VLOOKUP(D5069,'1- CatalogoRamo'!$B:$G,3,FALSE)</f>
        <v>025</v>
      </c>
      <c r="I5069" s="31" t="str">
        <f>VLOOKUP(E5069,'0- CatalogoRubro'!$B:$D,3,FALSE)</f>
        <v>050</v>
      </c>
      <c r="J5069" s="1">
        <v>17303.697856619998</v>
      </c>
    </row>
    <row r="5070" spans="1:10" ht="16" x14ac:dyDescent="0.2">
      <c r="A5070" s="1">
        <v>5091</v>
      </c>
      <c r="B5070" s="20">
        <v>43525</v>
      </c>
      <c r="C5070" s="1" t="s">
        <v>1</v>
      </c>
      <c r="D5070" s="32" t="s">
        <v>162</v>
      </c>
      <c r="E5070" s="27" t="s">
        <v>150</v>
      </c>
      <c r="F5070" s="25">
        <f t="shared" si="79"/>
        <v>43525</v>
      </c>
      <c r="G5070" s="22" t="str">
        <f>VLOOKUP(C5070,'2- CatalogosAseguradora'!$B:$D,3,FALSE)</f>
        <v>001</v>
      </c>
      <c r="H5070" s="23" t="str">
        <f>VLOOKUP(D5070,'1- CatalogoRamo'!$B:$G,3,FALSE)</f>
        <v>025</v>
      </c>
      <c r="I5070" s="31" t="str">
        <f>VLOOKUP(E5070,'0- CatalogoRubro'!$B:$D,3,FALSE)</f>
        <v>051</v>
      </c>
      <c r="J5070" s="1">
        <v>0</v>
      </c>
    </row>
    <row r="5071" spans="1:10" ht="16" x14ac:dyDescent="0.2">
      <c r="A5071" s="1">
        <v>5092</v>
      </c>
      <c r="B5071" s="20">
        <v>43525</v>
      </c>
      <c r="C5071" s="1" t="s">
        <v>1</v>
      </c>
      <c r="D5071" s="32" t="s">
        <v>162</v>
      </c>
      <c r="E5071" s="26" t="s">
        <v>151</v>
      </c>
      <c r="F5071" s="25">
        <f t="shared" si="79"/>
        <v>43525</v>
      </c>
      <c r="G5071" s="22" t="str">
        <f>VLOOKUP(C5071,'2- CatalogosAseguradora'!$B:$D,3,FALSE)</f>
        <v>001</v>
      </c>
      <c r="H5071" s="23" t="str">
        <f>VLOOKUP(D5071,'1- CatalogoRamo'!$B:$G,3,FALSE)</f>
        <v>025</v>
      </c>
      <c r="I5071" s="31" t="str">
        <f>VLOOKUP(E5071,'0- CatalogoRubro'!$B:$D,3,FALSE)</f>
        <v>052</v>
      </c>
      <c r="J5071" s="1">
        <v>2010.4377469799999</v>
      </c>
    </row>
    <row r="5072" spans="1:10" ht="16" x14ac:dyDescent="0.2">
      <c r="A5072" s="1">
        <v>5093</v>
      </c>
      <c r="B5072" s="20">
        <v>43525</v>
      </c>
      <c r="C5072" s="1" t="s">
        <v>1</v>
      </c>
      <c r="D5072" s="32" t="s">
        <v>162</v>
      </c>
      <c r="E5072" s="27" t="s">
        <v>152</v>
      </c>
      <c r="F5072" s="25">
        <f t="shared" si="79"/>
        <v>43525</v>
      </c>
      <c r="G5072" s="22" t="str">
        <f>VLOOKUP(C5072,'2- CatalogosAseguradora'!$B:$D,3,FALSE)</f>
        <v>001</v>
      </c>
      <c r="H5072" s="23" t="str">
        <f>VLOOKUP(D5072,'1- CatalogoRamo'!$B:$G,3,FALSE)</f>
        <v>025</v>
      </c>
      <c r="I5072" s="31" t="str">
        <f>VLOOKUP(E5072,'0- CatalogoRubro'!$B:$D,3,FALSE)</f>
        <v>053</v>
      </c>
      <c r="J5072" s="1">
        <v>2010.4377469799999</v>
      </c>
    </row>
    <row r="5073" spans="1:10" ht="16" x14ac:dyDescent="0.2">
      <c r="A5073" s="1">
        <v>5094</v>
      </c>
      <c r="B5073" s="20">
        <v>43525</v>
      </c>
      <c r="C5073" s="1" t="s">
        <v>1</v>
      </c>
      <c r="D5073" s="32" t="s">
        <v>162</v>
      </c>
      <c r="E5073" s="27" t="s">
        <v>153</v>
      </c>
      <c r="F5073" s="25">
        <f t="shared" si="79"/>
        <v>43525</v>
      </c>
      <c r="G5073" s="22" t="str">
        <f>VLOOKUP(C5073,'2- CatalogosAseguradora'!$B:$D,3,FALSE)</f>
        <v>001</v>
      </c>
      <c r="H5073" s="23" t="str">
        <f>VLOOKUP(D5073,'1- CatalogoRamo'!$B:$G,3,FALSE)</f>
        <v>025</v>
      </c>
      <c r="I5073" s="31" t="str">
        <f>VLOOKUP(E5073,'0- CatalogoRubro'!$B:$D,3,FALSE)</f>
        <v>054</v>
      </c>
      <c r="J5073" s="1">
        <v>0</v>
      </c>
    </row>
    <row r="5074" spans="1:10" ht="16" x14ac:dyDescent="0.2">
      <c r="A5074" s="1">
        <v>5095</v>
      </c>
      <c r="B5074" s="20">
        <v>43525</v>
      </c>
      <c r="C5074" s="1" t="s">
        <v>1</v>
      </c>
      <c r="D5074" s="32" t="s">
        <v>162</v>
      </c>
      <c r="E5074" s="29" t="s">
        <v>154</v>
      </c>
      <c r="F5074" s="25">
        <f t="shared" si="79"/>
        <v>43525</v>
      </c>
      <c r="G5074" s="22" t="str">
        <f>VLOOKUP(C5074,'2- CatalogosAseguradora'!$B:$D,3,FALSE)</f>
        <v>001</v>
      </c>
      <c r="H5074" s="23" t="str">
        <f>VLOOKUP(D5074,'1- CatalogoRamo'!$B:$G,3,FALSE)</f>
        <v>025</v>
      </c>
      <c r="I5074" s="31" t="str">
        <f>VLOOKUP(E5074,'0- CatalogoRubro'!$B:$D,3,FALSE)</f>
        <v>055</v>
      </c>
      <c r="J5074" s="1">
        <v>15293.260109639999</v>
      </c>
    </row>
    <row r="5075" spans="1:10" ht="16" x14ac:dyDescent="0.2">
      <c r="A5075" s="1">
        <v>5096</v>
      </c>
      <c r="B5075" s="20">
        <v>43525</v>
      </c>
      <c r="C5075" s="1" t="s">
        <v>1</v>
      </c>
      <c r="D5075" s="32" t="s">
        <v>162</v>
      </c>
      <c r="E5075" s="29" t="s">
        <v>155</v>
      </c>
      <c r="F5075" s="25">
        <f t="shared" si="79"/>
        <v>43525</v>
      </c>
      <c r="G5075" s="22" t="str">
        <f>VLOOKUP(C5075,'2- CatalogosAseguradora'!$B:$D,3,FALSE)</f>
        <v>001</v>
      </c>
      <c r="H5075" s="23" t="str">
        <f>VLOOKUP(D5075,'1- CatalogoRamo'!$B:$G,3,FALSE)</f>
        <v>025</v>
      </c>
      <c r="I5075" s="31" t="str">
        <f>VLOOKUP(E5075,'0- CatalogoRubro'!$B:$D,3,FALSE)</f>
        <v>056</v>
      </c>
      <c r="J5075" s="1">
        <v>20018.39786139</v>
      </c>
    </row>
    <row r="5076" spans="1:10" ht="16" x14ac:dyDescent="0.2">
      <c r="A5076" s="1">
        <v>5097</v>
      </c>
      <c r="B5076" s="20">
        <v>43617</v>
      </c>
      <c r="C5076" s="1" t="s">
        <v>1</v>
      </c>
      <c r="D5076" s="32" t="s">
        <v>162</v>
      </c>
      <c r="E5076" s="26" t="s">
        <v>104</v>
      </c>
      <c r="F5076" s="25">
        <f t="shared" si="79"/>
        <v>43617</v>
      </c>
      <c r="G5076" s="22" t="str">
        <f>VLOOKUP(C5076,'2- CatalogosAseguradora'!$B:$D,3,FALSE)</f>
        <v>001</v>
      </c>
      <c r="H5076" s="23" t="str">
        <f>VLOOKUP(D5076,'1- CatalogoRamo'!$B:$G,3,FALSE)</f>
        <v>025</v>
      </c>
      <c r="I5076" s="31" t="str">
        <f>VLOOKUP(E5076,'0- CatalogoRubro'!$B:$D,3,FALSE)</f>
        <v>001</v>
      </c>
      <c r="J5076" s="34">
        <v>126977.55823276</v>
      </c>
    </row>
    <row r="5077" spans="1:10" ht="16" x14ac:dyDescent="0.2">
      <c r="A5077" s="1">
        <v>5098</v>
      </c>
      <c r="B5077" s="20">
        <v>43617</v>
      </c>
      <c r="C5077" s="1" t="s">
        <v>1</v>
      </c>
      <c r="D5077" s="32" t="s">
        <v>162</v>
      </c>
      <c r="E5077" s="27" t="s">
        <v>105</v>
      </c>
      <c r="F5077" s="25">
        <f t="shared" si="79"/>
        <v>43617</v>
      </c>
      <c r="G5077" s="22" t="str">
        <f>VLOOKUP(C5077,'2- CatalogosAseguradora'!$B:$D,3,FALSE)</f>
        <v>001</v>
      </c>
      <c r="H5077" s="23" t="str">
        <f>VLOOKUP(D5077,'1- CatalogoRamo'!$B:$G,3,FALSE)</f>
        <v>025</v>
      </c>
      <c r="I5077" s="31" t="str">
        <f>VLOOKUP(E5077,'0- CatalogoRubro'!$B:$D,3,FALSE)</f>
        <v>002</v>
      </c>
      <c r="J5077" s="1">
        <v>113361.78860816</v>
      </c>
    </row>
    <row r="5078" spans="1:10" ht="16" x14ac:dyDescent="0.2">
      <c r="A5078" s="1">
        <v>5099</v>
      </c>
      <c r="B5078" s="20">
        <v>43617</v>
      </c>
      <c r="C5078" s="1" t="s">
        <v>1</v>
      </c>
      <c r="D5078" s="32" t="s">
        <v>162</v>
      </c>
      <c r="E5078" s="27" t="s">
        <v>106</v>
      </c>
      <c r="F5078" s="25">
        <f t="shared" si="79"/>
        <v>43617</v>
      </c>
      <c r="G5078" s="22" t="str">
        <f>VLOOKUP(C5078,'2- CatalogosAseguradora'!$B:$D,3,FALSE)</f>
        <v>001</v>
      </c>
      <c r="H5078" s="23" t="str">
        <f>VLOOKUP(D5078,'1- CatalogoRamo'!$B:$G,3,FALSE)</f>
        <v>025</v>
      </c>
      <c r="I5078" s="31" t="str">
        <f>VLOOKUP(E5078,'0- CatalogoRubro'!$B:$D,3,FALSE)</f>
        <v>003</v>
      </c>
      <c r="J5078" s="1">
        <v>114509.48551789</v>
      </c>
    </row>
    <row r="5079" spans="1:10" ht="16" x14ac:dyDescent="0.2">
      <c r="A5079" s="1">
        <v>5100</v>
      </c>
      <c r="B5079" s="20">
        <v>43617</v>
      </c>
      <c r="C5079" s="1" t="s">
        <v>1</v>
      </c>
      <c r="D5079" s="32" t="s">
        <v>162</v>
      </c>
      <c r="E5079" s="27" t="s">
        <v>107</v>
      </c>
      <c r="F5079" s="25">
        <f t="shared" si="79"/>
        <v>43617</v>
      </c>
      <c r="G5079" s="22" t="str">
        <f>VLOOKUP(C5079,'2- CatalogosAseguradora'!$B:$D,3,FALSE)</f>
        <v>001</v>
      </c>
      <c r="H5079" s="23" t="str">
        <f>VLOOKUP(D5079,'1- CatalogoRamo'!$B:$G,3,FALSE)</f>
        <v>025</v>
      </c>
      <c r="I5079" s="31" t="str">
        <f>VLOOKUP(E5079,'0- CatalogoRubro'!$B:$D,3,FALSE)</f>
        <v>004</v>
      </c>
      <c r="J5079" s="1">
        <v>207795.54199914003</v>
      </c>
    </row>
    <row r="5080" spans="1:10" ht="16" x14ac:dyDescent="0.2">
      <c r="A5080" s="1">
        <v>5101</v>
      </c>
      <c r="B5080" s="20">
        <v>43617</v>
      </c>
      <c r="C5080" s="1" t="s">
        <v>1</v>
      </c>
      <c r="D5080" s="32" t="s">
        <v>162</v>
      </c>
      <c r="E5080" s="27" t="s">
        <v>108</v>
      </c>
      <c r="F5080" s="25">
        <f t="shared" si="79"/>
        <v>43617</v>
      </c>
      <c r="G5080" s="22" t="str">
        <f>VLOOKUP(C5080,'2- CatalogosAseguradora'!$B:$D,3,FALSE)</f>
        <v>001</v>
      </c>
      <c r="H5080" s="23" t="str">
        <f>VLOOKUP(D5080,'1- CatalogoRamo'!$B:$G,3,FALSE)</f>
        <v>025</v>
      </c>
      <c r="I5080" s="31" t="str">
        <f>VLOOKUP(E5080,'0- CatalogoRubro'!$B:$D,3,FALSE)</f>
        <v>005</v>
      </c>
      <c r="J5080" s="1">
        <v>70469.726637250002</v>
      </c>
    </row>
    <row r="5081" spans="1:10" ht="16" x14ac:dyDescent="0.2">
      <c r="A5081" s="1">
        <v>5102</v>
      </c>
      <c r="B5081" s="20">
        <v>43617</v>
      </c>
      <c r="C5081" s="1" t="s">
        <v>1</v>
      </c>
      <c r="D5081" s="32" t="s">
        <v>162</v>
      </c>
      <c r="E5081" s="27" t="s">
        <v>109</v>
      </c>
      <c r="F5081" s="25">
        <f t="shared" si="79"/>
        <v>43617</v>
      </c>
      <c r="G5081" s="22" t="str">
        <f>VLOOKUP(C5081,'2- CatalogosAseguradora'!$B:$D,3,FALSE)</f>
        <v>001</v>
      </c>
      <c r="H5081" s="23" t="str">
        <f>VLOOKUP(D5081,'1- CatalogoRamo'!$B:$G,3,FALSE)</f>
        <v>025</v>
      </c>
      <c r="I5081" s="31" t="str">
        <f>VLOOKUP(E5081,'0- CatalogoRubro'!$B:$D,3,FALSE)</f>
        <v>006</v>
      </c>
      <c r="J5081" s="1">
        <v>22816.329844</v>
      </c>
    </row>
    <row r="5082" spans="1:10" ht="16" x14ac:dyDescent="0.2">
      <c r="A5082" s="1">
        <v>5103</v>
      </c>
      <c r="B5082" s="20">
        <v>43617</v>
      </c>
      <c r="C5082" s="1" t="s">
        <v>1</v>
      </c>
      <c r="D5082" s="32" t="s">
        <v>162</v>
      </c>
      <c r="E5082" s="27" t="s">
        <v>110</v>
      </c>
      <c r="F5082" s="25">
        <f t="shared" si="79"/>
        <v>43617</v>
      </c>
      <c r="G5082" s="22" t="str">
        <f>VLOOKUP(C5082,'2- CatalogosAseguradora'!$B:$D,3,FALSE)</f>
        <v>001</v>
      </c>
      <c r="H5082" s="23" t="str">
        <f>VLOOKUP(D5082,'1- CatalogoRamo'!$B:$G,3,FALSE)</f>
        <v>025</v>
      </c>
      <c r="I5082" s="31" t="str">
        <f>VLOOKUP(E5082,'0- CatalogoRubro'!$B:$D,3,FALSE)</f>
        <v>007</v>
      </c>
      <c r="J5082" s="1">
        <v>0</v>
      </c>
    </row>
    <row r="5083" spans="1:10" ht="16" x14ac:dyDescent="0.2">
      <c r="A5083" s="1">
        <v>5104</v>
      </c>
      <c r="B5083" s="20">
        <v>43617</v>
      </c>
      <c r="C5083" s="1" t="s">
        <v>1</v>
      </c>
      <c r="D5083" s="32" t="s">
        <v>162</v>
      </c>
      <c r="E5083" s="27" t="s">
        <v>111</v>
      </c>
      <c r="F5083" s="25">
        <f t="shared" si="79"/>
        <v>43617</v>
      </c>
      <c r="G5083" s="22" t="str">
        <f>VLOOKUP(C5083,'2- CatalogosAseguradora'!$B:$D,3,FALSE)</f>
        <v>001</v>
      </c>
      <c r="H5083" s="23" t="str">
        <f>VLOOKUP(D5083,'1- CatalogoRamo'!$B:$G,3,FALSE)</f>
        <v>025</v>
      </c>
      <c r="I5083" s="31" t="str">
        <f>VLOOKUP(E5083,'0- CatalogoRubro'!$B:$D,3,FALSE)</f>
        <v>008</v>
      </c>
      <c r="J5083" s="1">
        <v>860.45676319000006</v>
      </c>
    </row>
    <row r="5084" spans="1:10" ht="16" x14ac:dyDescent="0.2">
      <c r="A5084" s="1">
        <v>5105</v>
      </c>
      <c r="B5084" s="20">
        <v>43617</v>
      </c>
      <c r="C5084" s="1" t="s">
        <v>1</v>
      </c>
      <c r="D5084" s="32" t="s">
        <v>162</v>
      </c>
      <c r="E5084" s="28" t="s">
        <v>112</v>
      </c>
      <c r="F5084" s="25">
        <f t="shared" si="79"/>
        <v>43617</v>
      </c>
      <c r="G5084" s="22" t="str">
        <f>VLOOKUP(C5084,'2- CatalogosAseguradora'!$B:$D,3,FALSE)</f>
        <v>001</v>
      </c>
      <c r="H5084" s="23" t="str">
        <f>VLOOKUP(D5084,'1- CatalogoRamo'!$B:$G,3,FALSE)</f>
        <v>025</v>
      </c>
      <c r="I5084" s="31" t="str">
        <f>VLOOKUP(E5084,'0- CatalogoRubro'!$B:$D,3,FALSE)</f>
        <v>009</v>
      </c>
      <c r="J5084" s="1">
        <v>2008.15367292</v>
      </c>
    </row>
    <row r="5085" spans="1:10" ht="16" x14ac:dyDescent="0.2">
      <c r="A5085" s="1">
        <v>5106</v>
      </c>
      <c r="B5085" s="20">
        <v>43617</v>
      </c>
      <c r="C5085" s="1" t="s">
        <v>1</v>
      </c>
      <c r="D5085" s="32" t="s">
        <v>162</v>
      </c>
      <c r="E5085" s="27" t="s">
        <v>113</v>
      </c>
      <c r="F5085" s="25">
        <f t="shared" si="79"/>
        <v>43617</v>
      </c>
      <c r="G5085" s="22" t="str">
        <f>VLOOKUP(C5085,'2- CatalogosAseguradora'!$B:$D,3,FALSE)</f>
        <v>001</v>
      </c>
      <c r="H5085" s="23" t="str">
        <f>VLOOKUP(D5085,'1- CatalogoRamo'!$B:$G,3,FALSE)</f>
        <v>025</v>
      </c>
      <c r="I5085" s="31" t="str">
        <f>VLOOKUP(E5085,'0- CatalogoRubro'!$B:$D,3,FALSE)</f>
        <v>010</v>
      </c>
      <c r="J5085" s="1">
        <v>21354.677426800001</v>
      </c>
    </row>
    <row r="5086" spans="1:10" ht="16" x14ac:dyDescent="0.2">
      <c r="A5086" s="1">
        <v>5107</v>
      </c>
      <c r="B5086" s="20">
        <v>43617</v>
      </c>
      <c r="C5086" s="1" t="s">
        <v>1</v>
      </c>
      <c r="D5086" s="32" t="s">
        <v>162</v>
      </c>
      <c r="E5086" s="27" t="s">
        <v>114</v>
      </c>
      <c r="F5086" s="25">
        <f t="shared" si="79"/>
        <v>43617</v>
      </c>
      <c r="G5086" s="22" t="str">
        <f>VLOOKUP(C5086,'2- CatalogosAseguradora'!$B:$D,3,FALSE)</f>
        <v>001</v>
      </c>
      <c r="H5086" s="23" t="str">
        <f>VLOOKUP(D5086,'1- CatalogoRamo'!$B:$G,3,FALSE)</f>
        <v>025</v>
      </c>
      <c r="I5086" s="31" t="str">
        <f>VLOOKUP(E5086,'0- CatalogoRubro'!$B:$D,3,FALSE)</f>
        <v>011</v>
      </c>
      <c r="J5086" s="1">
        <v>19812.693263950001</v>
      </c>
    </row>
    <row r="5087" spans="1:10" ht="16" x14ac:dyDescent="0.2">
      <c r="A5087" s="1">
        <v>5108</v>
      </c>
      <c r="B5087" s="20">
        <v>43617</v>
      </c>
      <c r="C5087" s="1" t="s">
        <v>1</v>
      </c>
      <c r="D5087" s="32" t="s">
        <v>162</v>
      </c>
      <c r="E5087" s="27" t="s">
        <v>115</v>
      </c>
      <c r="F5087" s="25">
        <f t="shared" si="79"/>
        <v>43617</v>
      </c>
      <c r="G5087" s="22" t="str">
        <f>VLOOKUP(C5087,'2- CatalogosAseguradora'!$B:$D,3,FALSE)</f>
        <v>001</v>
      </c>
      <c r="H5087" s="23" t="str">
        <f>VLOOKUP(D5087,'1- CatalogoRamo'!$B:$G,3,FALSE)</f>
        <v>025</v>
      </c>
      <c r="I5087" s="31" t="str">
        <f>VLOOKUP(E5087,'0- CatalogoRubro'!$B:$D,3,FALSE)</f>
        <v>012</v>
      </c>
      <c r="J5087" s="1">
        <v>1541.9841628499998</v>
      </c>
    </row>
    <row r="5088" spans="1:10" ht="16" x14ac:dyDescent="0.2">
      <c r="A5088" s="1">
        <v>5109</v>
      </c>
      <c r="B5088" s="20">
        <v>43617</v>
      </c>
      <c r="C5088" s="1" t="s">
        <v>1</v>
      </c>
      <c r="D5088" s="32" t="s">
        <v>162</v>
      </c>
      <c r="E5088" s="27" t="s">
        <v>116</v>
      </c>
      <c r="F5088" s="25">
        <f t="shared" si="79"/>
        <v>43617</v>
      </c>
      <c r="G5088" s="22" t="str">
        <f>VLOOKUP(C5088,'2- CatalogosAseguradora'!$B:$D,3,FALSE)</f>
        <v>001</v>
      </c>
      <c r="H5088" s="23" t="str">
        <f>VLOOKUP(D5088,'1- CatalogoRamo'!$B:$G,3,FALSE)</f>
        <v>025</v>
      </c>
      <c r="I5088" s="31" t="str">
        <f>VLOOKUP(E5088,'0- CatalogoRubro'!$B:$D,3,FALSE)</f>
        <v>013</v>
      </c>
      <c r="J5088" s="1">
        <v>-31996.718246700002</v>
      </c>
    </row>
    <row r="5089" spans="1:10" ht="16" x14ac:dyDescent="0.2">
      <c r="A5089" s="1">
        <v>5110</v>
      </c>
      <c r="B5089" s="20">
        <v>43617</v>
      </c>
      <c r="C5089" s="1" t="s">
        <v>1</v>
      </c>
      <c r="D5089" s="32" t="s">
        <v>162</v>
      </c>
      <c r="E5089" s="27" t="s">
        <v>117</v>
      </c>
      <c r="F5089" s="25">
        <f t="shared" si="79"/>
        <v>43617</v>
      </c>
      <c r="G5089" s="22" t="str">
        <f>VLOOKUP(C5089,'2- CatalogosAseguradora'!$B:$D,3,FALSE)</f>
        <v>001</v>
      </c>
      <c r="H5089" s="23" t="str">
        <f>VLOOKUP(D5089,'1- CatalogoRamo'!$B:$G,3,FALSE)</f>
        <v>025</v>
      </c>
      <c r="I5089" s="31" t="str">
        <f>VLOOKUP(E5089,'0- CatalogoRubro'!$B:$D,3,FALSE)</f>
        <v>014</v>
      </c>
      <c r="J5089" s="1">
        <v>-32069.131304080001</v>
      </c>
    </row>
    <row r="5090" spans="1:10" ht="16" x14ac:dyDescent="0.2">
      <c r="A5090" s="1">
        <v>5111</v>
      </c>
      <c r="B5090" s="20">
        <v>43617</v>
      </c>
      <c r="C5090" s="1" t="s">
        <v>1</v>
      </c>
      <c r="D5090" s="32" t="s">
        <v>162</v>
      </c>
      <c r="E5090" s="27" t="s">
        <v>118</v>
      </c>
      <c r="F5090" s="25">
        <f t="shared" si="79"/>
        <v>43617</v>
      </c>
      <c r="G5090" s="22" t="str">
        <f>VLOOKUP(C5090,'2- CatalogosAseguradora'!$B:$D,3,FALSE)</f>
        <v>001</v>
      </c>
      <c r="H5090" s="23" t="str">
        <f>VLOOKUP(D5090,'1- CatalogoRamo'!$B:$G,3,FALSE)</f>
        <v>025</v>
      </c>
      <c r="I5090" s="31" t="str">
        <f>VLOOKUP(E5090,'0- CatalogoRubro'!$B:$D,3,FALSE)</f>
        <v>015</v>
      </c>
      <c r="J5090" s="1">
        <v>72.413057379999998</v>
      </c>
    </row>
    <row r="5091" spans="1:10" ht="16" x14ac:dyDescent="0.2">
      <c r="A5091" s="1">
        <v>5112</v>
      </c>
      <c r="B5091" s="20">
        <v>43617</v>
      </c>
      <c r="C5091" s="1" t="s">
        <v>1</v>
      </c>
      <c r="D5091" s="32" t="s">
        <v>162</v>
      </c>
      <c r="E5091" s="27" t="s">
        <v>119</v>
      </c>
      <c r="F5091" s="25">
        <f t="shared" si="79"/>
        <v>43617</v>
      </c>
      <c r="G5091" s="22" t="str">
        <f>VLOOKUP(C5091,'2- CatalogosAseguradora'!$B:$D,3,FALSE)</f>
        <v>001</v>
      </c>
      <c r="H5091" s="23" t="str">
        <f>VLOOKUP(D5091,'1- CatalogoRamo'!$B:$G,3,FALSE)</f>
        <v>025</v>
      </c>
      <c r="I5091" s="31" t="str">
        <f>VLOOKUP(E5091,'0- CatalogoRubro'!$B:$D,3,FALSE)</f>
        <v>016</v>
      </c>
      <c r="J5091" s="1">
        <v>2973.7288046999997</v>
      </c>
    </row>
    <row r="5092" spans="1:10" ht="16" x14ac:dyDescent="0.2">
      <c r="A5092" s="1">
        <v>5113</v>
      </c>
      <c r="B5092" s="20">
        <v>43617</v>
      </c>
      <c r="C5092" s="1" t="s">
        <v>1</v>
      </c>
      <c r="D5092" s="32" t="s">
        <v>162</v>
      </c>
      <c r="E5092" s="26" t="s">
        <v>120</v>
      </c>
      <c r="F5092" s="25">
        <f t="shared" si="79"/>
        <v>43617</v>
      </c>
      <c r="G5092" s="22" t="str">
        <f>VLOOKUP(C5092,'2- CatalogosAseguradora'!$B:$D,3,FALSE)</f>
        <v>001</v>
      </c>
      <c r="H5092" s="23" t="str">
        <f>VLOOKUP(D5092,'1- CatalogoRamo'!$B:$G,3,FALSE)</f>
        <v>025</v>
      </c>
      <c r="I5092" s="31" t="str">
        <f>VLOOKUP(E5092,'0- CatalogoRubro'!$B:$D,3,FALSE)</f>
        <v>017</v>
      </c>
      <c r="J5092" s="1">
        <v>96735.933718710003</v>
      </c>
    </row>
    <row r="5093" spans="1:10" ht="16" x14ac:dyDescent="0.2">
      <c r="A5093" s="1">
        <v>5114</v>
      </c>
      <c r="B5093" s="20">
        <v>43617</v>
      </c>
      <c r="C5093" s="1" t="s">
        <v>1</v>
      </c>
      <c r="D5093" s="32" t="s">
        <v>162</v>
      </c>
      <c r="E5093" s="27" t="s">
        <v>121</v>
      </c>
      <c r="F5093" s="25">
        <f t="shared" si="79"/>
        <v>43617</v>
      </c>
      <c r="G5093" s="22" t="str">
        <f>VLOOKUP(C5093,'2- CatalogosAseguradora'!$B:$D,3,FALSE)</f>
        <v>001</v>
      </c>
      <c r="H5093" s="23" t="str">
        <f>VLOOKUP(D5093,'1- CatalogoRamo'!$B:$G,3,FALSE)</f>
        <v>025</v>
      </c>
      <c r="I5093" s="31" t="str">
        <f>VLOOKUP(E5093,'0- CatalogoRubro'!$B:$D,3,FALSE)</f>
        <v>018</v>
      </c>
      <c r="J5093" s="1">
        <v>76295.009021949998</v>
      </c>
    </row>
    <row r="5094" spans="1:10" ht="16" x14ac:dyDescent="0.2">
      <c r="A5094" s="1">
        <v>5115</v>
      </c>
      <c r="B5094" s="20">
        <v>43617</v>
      </c>
      <c r="C5094" s="1" t="s">
        <v>1</v>
      </c>
      <c r="D5094" s="32" t="s">
        <v>162</v>
      </c>
      <c r="E5094" s="27" t="s">
        <v>106</v>
      </c>
      <c r="F5094" s="25">
        <f t="shared" si="79"/>
        <v>43617</v>
      </c>
      <c r="G5094" s="22" t="str">
        <f>VLOOKUP(C5094,'2- CatalogosAseguradora'!$B:$D,3,FALSE)</f>
        <v>001</v>
      </c>
      <c r="H5094" s="23" t="str">
        <f>VLOOKUP(D5094,'1- CatalogoRamo'!$B:$G,3,FALSE)</f>
        <v>025</v>
      </c>
      <c r="I5094" s="31" t="str">
        <f>VLOOKUP(E5094,'0- CatalogoRubro'!$B:$D,3,FALSE)</f>
        <v>003</v>
      </c>
      <c r="J5094" s="1">
        <v>76247.552549639993</v>
      </c>
    </row>
    <row r="5095" spans="1:10" ht="16" x14ac:dyDescent="0.2">
      <c r="A5095" s="1">
        <v>5116</v>
      </c>
      <c r="B5095" s="20">
        <v>43617</v>
      </c>
      <c r="C5095" s="1" t="s">
        <v>1</v>
      </c>
      <c r="D5095" s="32" t="s">
        <v>162</v>
      </c>
      <c r="E5095" s="27" t="s">
        <v>111</v>
      </c>
      <c r="F5095" s="25">
        <f t="shared" si="79"/>
        <v>43617</v>
      </c>
      <c r="G5095" s="22" t="str">
        <f>VLOOKUP(C5095,'2- CatalogosAseguradora'!$B:$D,3,FALSE)</f>
        <v>001</v>
      </c>
      <c r="H5095" s="23" t="str">
        <f>VLOOKUP(D5095,'1- CatalogoRamo'!$B:$G,3,FALSE)</f>
        <v>025</v>
      </c>
      <c r="I5095" s="31" t="str">
        <f>VLOOKUP(E5095,'0- CatalogoRubro'!$B:$D,3,FALSE)</f>
        <v>008</v>
      </c>
      <c r="J5095" s="1">
        <v>47.456472310000002</v>
      </c>
    </row>
    <row r="5096" spans="1:10" ht="16" x14ac:dyDescent="0.2">
      <c r="A5096" s="1">
        <v>5117</v>
      </c>
      <c r="B5096" s="20">
        <v>43617</v>
      </c>
      <c r="C5096" s="1" t="s">
        <v>1</v>
      </c>
      <c r="D5096" s="32" t="s">
        <v>162</v>
      </c>
      <c r="E5096" s="27" t="s">
        <v>122</v>
      </c>
      <c r="F5096" s="25">
        <f t="shared" si="79"/>
        <v>43617</v>
      </c>
      <c r="G5096" s="22" t="str">
        <f>VLOOKUP(C5096,'2- CatalogosAseguradora'!$B:$D,3,FALSE)</f>
        <v>001</v>
      </c>
      <c r="H5096" s="23" t="str">
        <f>VLOOKUP(D5096,'1- CatalogoRamo'!$B:$G,3,FALSE)</f>
        <v>025</v>
      </c>
      <c r="I5096" s="31" t="str">
        <f>VLOOKUP(E5096,'0- CatalogoRubro'!$B:$D,3,FALSE)</f>
        <v>021</v>
      </c>
      <c r="J5096" s="1">
        <v>3465.5144745900002</v>
      </c>
    </row>
    <row r="5097" spans="1:10" ht="16" x14ac:dyDescent="0.2">
      <c r="A5097" s="1">
        <v>5118</v>
      </c>
      <c r="B5097" s="20">
        <v>43617</v>
      </c>
      <c r="C5097" s="1" t="s">
        <v>1</v>
      </c>
      <c r="D5097" s="32" t="s">
        <v>162</v>
      </c>
      <c r="E5097" s="27" t="s">
        <v>123</v>
      </c>
      <c r="F5097" s="25">
        <f t="shared" si="79"/>
        <v>43617</v>
      </c>
      <c r="G5097" s="22" t="str">
        <f>VLOOKUP(C5097,'2- CatalogosAseguradora'!$B:$D,3,FALSE)</f>
        <v>001</v>
      </c>
      <c r="H5097" s="23" t="str">
        <f>VLOOKUP(D5097,'1- CatalogoRamo'!$B:$G,3,FALSE)</f>
        <v>025</v>
      </c>
      <c r="I5097" s="31" t="str">
        <f>VLOOKUP(E5097,'0- CatalogoRubro'!$B:$D,3,FALSE)</f>
        <v>022</v>
      </c>
      <c r="J5097" s="1">
        <v>10708.270842420001</v>
      </c>
    </row>
    <row r="5098" spans="1:10" ht="16" x14ac:dyDescent="0.2">
      <c r="A5098" s="1">
        <v>5119</v>
      </c>
      <c r="B5098" s="20">
        <v>43617</v>
      </c>
      <c r="C5098" s="1" t="s">
        <v>1</v>
      </c>
      <c r="D5098" s="32" t="s">
        <v>162</v>
      </c>
      <c r="E5098" s="27" t="s">
        <v>124</v>
      </c>
      <c r="F5098" s="25">
        <f t="shared" si="79"/>
        <v>43617</v>
      </c>
      <c r="G5098" s="22" t="str">
        <f>VLOOKUP(C5098,'2- CatalogosAseguradora'!$B:$D,3,FALSE)</f>
        <v>001</v>
      </c>
      <c r="H5098" s="23" t="str">
        <f>VLOOKUP(D5098,'1- CatalogoRamo'!$B:$G,3,FALSE)</f>
        <v>025</v>
      </c>
      <c r="I5098" s="31" t="str">
        <f>VLOOKUP(E5098,'0- CatalogoRubro'!$B:$D,3,FALSE)</f>
        <v>023</v>
      </c>
      <c r="J5098" s="1">
        <v>10066.6346483</v>
      </c>
    </row>
    <row r="5099" spans="1:10" ht="16" x14ac:dyDescent="0.2">
      <c r="A5099" s="1">
        <v>5120</v>
      </c>
      <c r="B5099" s="20">
        <v>43617</v>
      </c>
      <c r="C5099" s="1" t="s">
        <v>1</v>
      </c>
      <c r="D5099" s="32" t="s">
        <v>162</v>
      </c>
      <c r="E5099" s="27" t="s">
        <v>125</v>
      </c>
      <c r="F5099" s="25">
        <f t="shared" si="79"/>
        <v>43617</v>
      </c>
      <c r="G5099" s="22" t="str">
        <f>VLOOKUP(C5099,'2- CatalogosAseguradora'!$B:$D,3,FALSE)</f>
        <v>001</v>
      </c>
      <c r="H5099" s="23" t="str">
        <f>VLOOKUP(D5099,'1- CatalogoRamo'!$B:$G,3,FALSE)</f>
        <v>025</v>
      </c>
      <c r="I5099" s="31" t="str">
        <f>VLOOKUP(E5099,'0- CatalogoRubro'!$B:$D,3,FALSE)</f>
        <v>024</v>
      </c>
      <c r="J5099" s="1">
        <v>641.63619412000003</v>
      </c>
    </row>
    <row r="5100" spans="1:10" ht="16" x14ac:dyDescent="0.2">
      <c r="A5100" s="1">
        <v>5121</v>
      </c>
      <c r="B5100" s="20">
        <v>43617</v>
      </c>
      <c r="C5100" s="1" t="s">
        <v>1</v>
      </c>
      <c r="D5100" s="32" t="s">
        <v>162</v>
      </c>
      <c r="E5100" s="27" t="s">
        <v>126</v>
      </c>
      <c r="F5100" s="25">
        <f t="shared" si="79"/>
        <v>43617</v>
      </c>
      <c r="G5100" s="22" t="str">
        <f>VLOOKUP(C5100,'2- CatalogosAseguradora'!$B:$D,3,FALSE)</f>
        <v>001</v>
      </c>
      <c r="H5100" s="23" t="str">
        <f>VLOOKUP(D5100,'1- CatalogoRamo'!$B:$G,3,FALSE)</f>
        <v>025</v>
      </c>
      <c r="I5100" s="31" t="str">
        <f>VLOOKUP(E5100,'0- CatalogoRubro'!$B:$D,3,FALSE)</f>
        <v>025</v>
      </c>
      <c r="J5100" s="1">
        <v>2331.3053670900003</v>
      </c>
    </row>
    <row r="5101" spans="1:10" ht="16" x14ac:dyDescent="0.2">
      <c r="A5101" s="1">
        <v>5122</v>
      </c>
      <c r="B5101" s="20">
        <v>43617</v>
      </c>
      <c r="C5101" s="1" t="s">
        <v>1</v>
      </c>
      <c r="D5101" s="32" t="s">
        <v>162</v>
      </c>
      <c r="E5101" s="27" t="s">
        <v>127</v>
      </c>
      <c r="F5101" s="25">
        <f t="shared" ref="F5101:F5164" si="80">B5101</f>
        <v>43617</v>
      </c>
      <c r="G5101" s="22" t="str">
        <f>VLOOKUP(C5101,'2- CatalogosAseguradora'!$B:$D,3,FALSE)</f>
        <v>001</v>
      </c>
      <c r="H5101" s="23" t="str">
        <f>VLOOKUP(D5101,'1- CatalogoRamo'!$B:$G,3,FALSE)</f>
        <v>025</v>
      </c>
      <c r="I5101" s="31" t="str">
        <f>VLOOKUP(E5101,'0- CatalogoRubro'!$B:$D,3,FALSE)</f>
        <v>026</v>
      </c>
      <c r="J5101" s="1">
        <v>15529.473696020001</v>
      </c>
    </row>
    <row r="5102" spans="1:10" ht="16" x14ac:dyDescent="0.2">
      <c r="A5102" s="1">
        <v>5123</v>
      </c>
      <c r="B5102" s="20">
        <v>43617</v>
      </c>
      <c r="C5102" s="1" t="s">
        <v>1</v>
      </c>
      <c r="D5102" s="32" t="s">
        <v>162</v>
      </c>
      <c r="E5102" s="26" t="s">
        <v>128</v>
      </c>
      <c r="F5102" s="25">
        <f t="shared" si="80"/>
        <v>43617</v>
      </c>
      <c r="G5102" s="22" t="str">
        <f>VLOOKUP(C5102,'2- CatalogosAseguradora'!$B:$D,3,FALSE)</f>
        <v>001</v>
      </c>
      <c r="H5102" s="23" t="str">
        <f>VLOOKUP(D5102,'1- CatalogoRamo'!$B:$G,3,FALSE)</f>
        <v>025</v>
      </c>
      <c r="I5102" s="31" t="str">
        <f>VLOOKUP(E5102,'0- CatalogoRubro'!$B:$D,3,FALSE)</f>
        <v>027</v>
      </c>
      <c r="J5102" s="1">
        <v>415.91278268000002</v>
      </c>
    </row>
    <row r="5103" spans="1:10" ht="16" x14ac:dyDescent="0.2">
      <c r="A5103" s="1">
        <v>5124</v>
      </c>
      <c r="B5103" s="20">
        <v>43617</v>
      </c>
      <c r="C5103" s="1" t="s">
        <v>1</v>
      </c>
      <c r="D5103" s="32" t="s">
        <v>162</v>
      </c>
      <c r="E5103" s="27" t="s">
        <v>129</v>
      </c>
      <c r="F5103" s="25">
        <f t="shared" si="80"/>
        <v>43617</v>
      </c>
      <c r="G5103" s="22" t="str">
        <f>VLOOKUP(C5103,'2- CatalogosAseguradora'!$B:$D,3,FALSE)</f>
        <v>001</v>
      </c>
      <c r="H5103" s="23" t="str">
        <f>VLOOKUP(D5103,'1- CatalogoRamo'!$B:$G,3,FALSE)</f>
        <v>025</v>
      </c>
      <c r="I5103" s="31" t="str">
        <f>VLOOKUP(E5103,'0- CatalogoRubro'!$B:$D,3,FALSE)</f>
        <v>028</v>
      </c>
      <c r="J5103" s="1">
        <v>52.089703929999999</v>
      </c>
    </row>
    <row r="5104" spans="1:10" ht="16" x14ac:dyDescent="0.2">
      <c r="A5104" s="1">
        <v>5125</v>
      </c>
      <c r="B5104" s="20">
        <v>43617</v>
      </c>
      <c r="C5104" s="1" t="s">
        <v>1</v>
      </c>
      <c r="D5104" s="32" t="s">
        <v>162</v>
      </c>
      <c r="E5104" s="27" t="s">
        <v>130</v>
      </c>
      <c r="F5104" s="25">
        <f t="shared" si="80"/>
        <v>43617</v>
      </c>
      <c r="G5104" s="22" t="str">
        <f>VLOOKUP(C5104,'2- CatalogosAseguradora'!$B:$D,3,FALSE)</f>
        <v>001</v>
      </c>
      <c r="H5104" s="23" t="str">
        <f>VLOOKUP(D5104,'1- CatalogoRamo'!$B:$G,3,FALSE)</f>
        <v>025</v>
      </c>
      <c r="I5104" s="31" t="str">
        <f>VLOOKUP(E5104,'0- CatalogoRubro'!$B:$D,3,FALSE)</f>
        <v>029</v>
      </c>
      <c r="J5104" s="1">
        <v>363.82307874999998</v>
      </c>
    </row>
    <row r="5105" spans="1:10" ht="16" x14ac:dyDescent="0.2">
      <c r="A5105" s="1">
        <v>5126</v>
      </c>
      <c r="B5105" s="20">
        <v>43617</v>
      </c>
      <c r="C5105" s="1" t="s">
        <v>1</v>
      </c>
      <c r="D5105" s="32" t="s">
        <v>162</v>
      </c>
      <c r="E5105" s="26" t="s">
        <v>131</v>
      </c>
      <c r="F5105" s="25">
        <f t="shared" si="80"/>
        <v>43617</v>
      </c>
      <c r="G5105" s="22" t="str">
        <f>VLOOKUP(C5105,'2- CatalogosAseguradora'!$B:$D,3,FALSE)</f>
        <v>001</v>
      </c>
      <c r="H5105" s="23" t="str">
        <f>VLOOKUP(D5105,'1- CatalogoRamo'!$B:$G,3,FALSE)</f>
        <v>025</v>
      </c>
      <c r="I5105" s="31" t="str">
        <f>VLOOKUP(E5105,'0- CatalogoRubro'!$B:$D,3,FALSE)</f>
        <v>030</v>
      </c>
      <c r="J5105" s="1">
        <v>-140.34751005999999</v>
      </c>
    </row>
    <row r="5106" spans="1:10" ht="16" x14ac:dyDescent="0.2">
      <c r="A5106" s="1">
        <v>5127</v>
      </c>
      <c r="B5106" s="20">
        <v>43617</v>
      </c>
      <c r="C5106" s="1" t="s">
        <v>1</v>
      </c>
      <c r="D5106" s="32" t="s">
        <v>162</v>
      </c>
      <c r="E5106" s="27" t="s">
        <v>132</v>
      </c>
      <c r="F5106" s="25">
        <f t="shared" si="80"/>
        <v>43617</v>
      </c>
      <c r="G5106" s="22" t="str">
        <f>VLOOKUP(C5106,'2- CatalogosAseguradora'!$B:$D,3,FALSE)</f>
        <v>001</v>
      </c>
      <c r="H5106" s="23" t="str">
        <f>VLOOKUP(D5106,'1- CatalogoRamo'!$B:$G,3,FALSE)</f>
        <v>025</v>
      </c>
      <c r="I5106" s="31" t="str">
        <f>VLOOKUP(E5106,'0- CatalogoRubro'!$B:$D,3,FALSE)</f>
        <v>031</v>
      </c>
      <c r="J5106" s="1">
        <v>-140.34751005999999</v>
      </c>
    </row>
    <row r="5107" spans="1:10" ht="16" x14ac:dyDescent="0.2">
      <c r="A5107" s="1">
        <v>5128</v>
      </c>
      <c r="B5107" s="20">
        <v>43617</v>
      </c>
      <c r="C5107" s="1" t="s">
        <v>1</v>
      </c>
      <c r="D5107" s="32" t="s">
        <v>162</v>
      </c>
      <c r="E5107" s="27" t="s">
        <v>106</v>
      </c>
      <c r="F5107" s="25">
        <f t="shared" si="80"/>
        <v>43617</v>
      </c>
      <c r="G5107" s="22" t="str">
        <f>VLOOKUP(C5107,'2- CatalogosAseguradora'!$B:$D,3,FALSE)</f>
        <v>001</v>
      </c>
      <c r="H5107" s="23" t="str">
        <f>VLOOKUP(D5107,'1- CatalogoRamo'!$B:$G,3,FALSE)</f>
        <v>025</v>
      </c>
      <c r="I5107" s="31" t="str">
        <f>VLOOKUP(E5107,'0- CatalogoRubro'!$B:$D,3,FALSE)</f>
        <v>003</v>
      </c>
      <c r="J5107" s="1">
        <v>-140.34751005999999</v>
      </c>
    </row>
    <row r="5108" spans="1:10" ht="16" x14ac:dyDescent="0.2">
      <c r="A5108" s="1">
        <v>5129</v>
      </c>
      <c r="B5108" s="20">
        <v>43617</v>
      </c>
      <c r="C5108" s="1" t="s">
        <v>1</v>
      </c>
      <c r="D5108" s="32" t="s">
        <v>162</v>
      </c>
      <c r="E5108" s="27" t="s">
        <v>111</v>
      </c>
      <c r="F5108" s="25">
        <f t="shared" si="80"/>
        <v>43617</v>
      </c>
      <c r="G5108" s="22" t="str">
        <f>VLOOKUP(C5108,'2- CatalogosAseguradora'!$B:$D,3,FALSE)</f>
        <v>001</v>
      </c>
      <c r="H5108" s="23" t="str">
        <f>VLOOKUP(D5108,'1- CatalogoRamo'!$B:$G,3,FALSE)</f>
        <v>025</v>
      </c>
      <c r="I5108" s="31" t="str">
        <f>VLOOKUP(E5108,'0- CatalogoRubro'!$B:$D,3,FALSE)</f>
        <v>008</v>
      </c>
      <c r="J5108" s="1">
        <v>0</v>
      </c>
    </row>
    <row r="5109" spans="1:10" ht="16" x14ac:dyDescent="0.2">
      <c r="A5109" s="1">
        <v>5130</v>
      </c>
      <c r="B5109" s="20">
        <v>43617</v>
      </c>
      <c r="C5109" s="1" t="s">
        <v>1</v>
      </c>
      <c r="D5109" s="32" t="s">
        <v>162</v>
      </c>
      <c r="E5109" s="27" t="s">
        <v>133</v>
      </c>
      <c r="F5109" s="25">
        <f t="shared" si="80"/>
        <v>43617</v>
      </c>
      <c r="G5109" s="22" t="str">
        <f>VLOOKUP(C5109,'2- CatalogosAseguradora'!$B:$D,3,FALSE)</f>
        <v>001</v>
      </c>
      <c r="H5109" s="23" t="str">
        <f>VLOOKUP(D5109,'1- CatalogoRamo'!$B:$G,3,FALSE)</f>
        <v>025</v>
      </c>
      <c r="I5109" s="31" t="str">
        <f>VLOOKUP(E5109,'0- CatalogoRubro'!$B:$D,3,FALSE)</f>
        <v>034</v>
      </c>
      <c r="J5109" s="1">
        <v>0</v>
      </c>
    </row>
    <row r="5110" spans="1:10" ht="16" x14ac:dyDescent="0.2">
      <c r="A5110" s="1">
        <v>5131</v>
      </c>
      <c r="B5110" s="20">
        <v>43617</v>
      </c>
      <c r="C5110" s="1" t="s">
        <v>1</v>
      </c>
      <c r="D5110" s="32" t="s">
        <v>162</v>
      </c>
      <c r="E5110" s="27" t="s">
        <v>134</v>
      </c>
      <c r="F5110" s="25">
        <f t="shared" si="80"/>
        <v>43617</v>
      </c>
      <c r="G5110" s="22" t="str">
        <f>VLOOKUP(C5110,'2- CatalogosAseguradora'!$B:$D,3,FALSE)</f>
        <v>001</v>
      </c>
      <c r="H5110" s="23" t="str">
        <f>VLOOKUP(D5110,'1- CatalogoRamo'!$B:$G,3,FALSE)</f>
        <v>025</v>
      </c>
      <c r="I5110" s="31" t="str">
        <f>VLOOKUP(E5110,'0- CatalogoRubro'!$B:$D,3,FALSE)</f>
        <v>035</v>
      </c>
      <c r="J5110" s="1">
        <v>0</v>
      </c>
    </row>
    <row r="5111" spans="1:10" ht="16" x14ac:dyDescent="0.2">
      <c r="A5111" s="1">
        <v>5132</v>
      </c>
      <c r="B5111" s="20">
        <v>43617</v>
      </c>
      <c r="C5111" s="1" t="s">
        <v>1</v>
      </c>
      <c r="D5111" s="32" t="s">
        <v>162</v>
      </c>
      <c r="E5111" s="27" t="s">
        <v>135</v>
      </c>
      <c r="F5111" s="25">
        <f t="shared" si="80"/>
        <v>43617</v>
      </c>
      <c r="G5111" s="22" t="str">
        <f>VLOOKUP(C5111,'2- CatalogosAseguradora'!$B:$D,3,FALSE)</f>
        <v>001</v>
      </c>
      <c r="H5111" s="23" t="str">
        <f>VLOOKUP(D5111,'1- CatalogoRamo'!$B:$G,3,FALSE)</f>
        <v>025</v>
      </c>
      <c r="I5111" s="31" t="str">
        <f>VLOOKUP(E5111,'0- CatalogoRubro'!$B:$D,3,FALSE)</f>
        <v>036</v>
      </c>
      <c r="J5111" s="1">
        <v>0</v>
      </c>
    </row>
    <row r="5112" spans="1:10" ht="16" x14ac:dyDescent="0.2">
      <c r="A5112" s="1">
        <v>5133</v>
      </c>
      <c r="B5112" s="20">
        <v>43617</v>
      </c>
      <c r="C5112" s="1" t="s">
        <v>1</v>
      </c>
      <c r="D5112" s="32" t="s">
        <v>162</v>
      </c>
      <c r="E5112" s="27" t="s">
        <v>136</v>
      </c>
      <c r="F5112" s="25">
        <f t="shared" si="80"/>
        <v>43617</v>
      </c>
      <c r="G5112" s="22" t="str">
        <f>VLOOKUP(C5112,'2- CatalogosAseguradora'!$B:$D,3,FALSE)</f>
        <v>001</v>
      </c>
      <c r="H5112" s="23" t="str">
        <f>VLOOKUP(D5112,'1- CatalogoRamo'!$B:$G,3,FALSE)</f>
        <v>025</v>
      </c>
      <c r="I5112" s="31" t="str">
        <f>VLOOKUP(E5112,'0- CatalogoRubro'!$B:$D,3,FALSE)</f>
        <v>037</v>
      </c>
      <c r="J5112" s="1">
        <v>0</v>
      </c>
    </row>
    <row r="5113" spans="1:10" ht="16" x14ac:dyDescent="0.2">
      <c r="A5113" s="1">
        <v>5134</v>
      </c>
      <c r="B5113" s="20">
        <v>43617</v>
      </c>
      <c r="C5113" s="1" t="s">
        <v>1</v>
      </c>
      <c r="D5113" s="32" t="s">
        <v>162</v>
      </c>
      <c r="E5113" s="27" t="s">
        <v>137</v>
      </c>
      <c r="F5113" s="25">
        <f t="shared" si="80"/>
        <v>43617</v>
      </c>
      <c r="G5113" s="22" t="str">
        <f>VLOOKUP(C5113,'2- CatalogosAseguradora'!$B:$D,3,FALSE)</f>
        <v>001</v>
      </c>
      <c r="H5113" s="23" t="str">
        <f>VLOOKUP(D5113,'1- CatalogoRamo'!$B:$G,3,FALSE)</f>
        <v>025</v>
      </c>
      <c r="I5113" s="31" t="str">
        <f>VLOOKUP(E5113,'0- CatalogoRubro'!$B:$D,3,FALSE)</f>
        <v>038</v>
      </c>
      <c r="J5113" s="1">
        <v>0</v>
      </c>
    </row>
    <row r="5114" spans="1:10" ht="16" x14ac:dyDescent="0.2">
      <c r="A5114" s="1">
        <v>5135</v>
      </c>
      <c r="B5114" s="20">
        <v>43617</v>
      </c>
      <c r="C5114" s="1" t="s">
        <v>1</v>
      </c>
      <c r="D5114" s="32" t="s">
        <v>162</v>
      </c>
      <c r="E5114" s="27" t="s">
        <v>138</v>
      </c>
      <c r="F5114" s="25">
        <f t="shared" si="80"/>
        <v>43617</v>
      </c>
      <c r="G5114" s="22" t="str">
        <f>VLOOKUP(C5114,'2- CatalogosAseguradora'!$B:$D,3,FALSE)</f>
        <v>001</v>
      </c>
      <c r="H5114" s="23" t="str">
        <f>VLOOKUP(D5114,'1- CatalogoRamo'!$B:$G,3,FALSE)</f>
        <v>025</v>
      </c>
      <c r="I5114" s="31" t="str">
        <f>VLOOKUP(E5114,'0- CatalogoRubro'!$B:$D,3,FALSE)</f>
        <v>039</v>
      </c>
      <c r="J5114" s="1">
        <v>0</v>
      </c>
    </row>
    <row r="5115" spans="1:10" ht="16" x14ac:dyDescent="0.2">
      <c r="A5115" s="1">
        <v>5136</v>
      </c>
      <c r="B5115" s="20">
        <v>43617</v>
      </c>
      <c r="C5115" s="1" t="s">
        <v>1</v>
      </c>
      <c r="D5115" s="32" t="s">
        <v>162</v>
      </c>
      <c r="E5115" s="27" t="s">
        <v>139</v>
      </c>
      <c r="F5115" s="25">
        <f t="shared" si="80"/>
        <v>43617</v>
      </c>
      <c r="G5115" s="22" t="str">
        <f>VLOOKUP(C5115,'2- CatalogosAseguradora'!$B:$D,3,FALSE)</f>
        <v>001</v>
      </c>
      <c r="H5115" s="23" t="str">
        <f>VLOOKUP(D5115,'1- CatalogoRamo'!$B:$G,3,FALSE)</f>
        <v>025</v>
      </c>
      <c r="I5115" s="31" t="str">
        <f>VLOOKUP(E5115,'0- CatalogoRubro'!$B:$D,3,FALSE)</f>
        <v>040</v>
      </c>
      <c r="J5115" s="1">
        <v>0</v>
      </c>
    </row>
    <row r="5116" spans="1:10" ht="16" x14ac:dyDescent="0.2">
      <c r="A5116" s="1">
        <v>5137</v>
      </c>
      <c r="B5116" s="20">
        <v>43617</v>
      </c>
      <c r="C5116" s="1" t="s">
        <v>1</v>
      </c>
      <c r="D5116" s="32" t="s">
        <v>162</v>
      </c>
      <c r="E5116" s="27" t="s">
        <v>140</v>
      </c>
      <c r="F5116" s="25">
        <f t="shared" si="80"/>
        <v>43617</v>
      </c>
      <c r="G5116" s="22" t="str">
        <f>VLOOKUP(C5116,'2- CatalogosAseguradora'!$B:$D,3,FALSE)</f>
        <v>001</v>
      </c>
      <c r="H5116" s="23" t="str">
        <f>VLOOKUP(D5116,'1- CatalogoRamo'!$B:$G,3,FALSE)</f>
        <v>025</v>
      </c>
      <c r="I5116" s="31" t="str">
        <f>VLOOKUP(E5116,'0- CatalogoRubro'!$B:$D,3,FALSE)</f>
        <v>041</v>
      </c>
      <c r="J5116" s="1">
        <v>0</v>
      </c>
    </row>
    <row r="5117" spans="1:10" ht="16" x14ac:dyDescent="0.2">
      <c r="A5117" s="1">
        <v>5138</v>
      </c>
      <c r="B5117" s="20">
        <v>43617</v>
      </c>
      <c r="C5117" s="1" t="s">
        <v>1</v>
      </c>
      <c r="D5117" s="32" t="s">
        <v>162</v>
      </c>
      <c r="E5117" s="26" t="s">
        <v>141</v>
      </c>
      <c r="F5117" s="25">
        <f t="shared" si="80"/>
        <v>43617</v>
      </c>
      <c r="G5117" s="22" t="str">
        <f>VLOOKUP(C5117,'2- CatalogosAseguradora'!$B:$D,3,FALSE)</f>
        <v>001</v>
      </c>
      <c r="H5117" s="23" t="str">
        <f>VLOOKUP(D5117,'1- CatalogoRamo'!$B:$G,3,FALSE)</f>
        <v>025</v>
      </c>
      <c r="I5117" s="31" t="str">
        <f>VLOOKUP(E5117,'0- CatalogoRubro'!$B:$D,3,FALSE)</f>
        <v>042</v>
      </c>
      <c r="J5117" s="1">
        <v>29588.59545551</v>
      </c>
    </row>
    <row r="5118" spans="1:10" ht="16" x14ac:dyDescent="0.2">
      <c r="A5118" s="1">
        <v>5139</v>
      </c>
      <c r="B5118" s="20">
        <v>43617</v>
      </c>
      <c r="C5118" s="1" t="s">
        <v>1</v>
      </c>
      <c r="D5118" s="32" t="s">
        <v>162</v>
      </c>
      <c r="E5118" s="27" t="s">
        <v>142</v>
      </c>
      <c r="F5118" s="25">
        <f t="shared" si="80"/>
        <v>43617</v>
      </c>
      <c r="G5118" s="22" t="str">
        <f>VLOOKUP(C5118,'2- CatalogosAseguradora'!$B:$D,3,FALSE)</f>
        <v>001</v>
      </c>
      <c r="H5118" s="23" t="str">
        <f>VLOOKUP(D5118,'1- CatalogoRamo'!$B:$G,3,FALSE)</f>
        <v>025</v>
      </c>
      <c r="I5118" s="31" t="str">
        <f>VLOOKUP(E5118,'0- CatalogoRubro'!$B:$D,3,FALSE)</f>
        <v>043</v>
      </c>
      <c r="J5118" s="1">
        <v>25397.769452830002</v>
      </c>
    </row>
    <row r="5119" spans="1:10" ht="16" x14ac:dyDescent="0.2">
      <c r="A5119" s="1">
        <v>5140</v>
      </c>
      <c r="B5119" s="20">
        <v>43617</v>
      </c>
      <c r="C5119" s="1" t="s">
        <v>1</v>
      </c>
      <c r="D5119" s="32" t="s">
        <v>162</v>
      </c>
      <c r="E5119" s="27" t="s">
        <v>143</v>
      </c>
      <c r="F5119" s="25">
        <f t="shared" si="80"/>
        <v>43617</v>
      </c>
      <c r="G5119" s="22" t="str">
        <f>VLOOKUP(C5119,'2- CatalogosAseguradora'!$B:$D,3,FALSE)</f>
        <v>001</v>
      </c>
      <c r="H5119" s="23" t="str">
        <f>VLOOKUP(D5119,'1- CatalogoRamo'!$B:$G,3,FALSE)</f>
        <v>025</v>
      </c>
      <c r="I5119" s="31" t="str">
        <f>VLOOKUP(E5119,'0- CatalogoRubro'!$B:$D,3,FALSE)</f>
        <v>044</v>
      </c>
      <c r="J5119" s="1">
        <v>7224.7443454200002</v>
      </c>
    </row>
    <row r="5120" spans="1:10" ht="16" x14ac:dyDescent="0.2">
      <c r="A5120" s="1">
        <v>5141</v>
      </c>
      <c r="B5120" s="20">
        <v>43617</v>
      </c>
      <c r="C5120" s="1" t="s">
        <v>1</v>
      </c>
      <c r="D5120" s="32" t="s">
        <v>162</v>
      </c>
      <c r="E5120" s="27" t="s">
        <v>144</v>
      </c>
      <c r="F5120" s="25">
        <f t="shared" si="80"/>
        <v>43617</v>
      </c>
      <c r="G5120" s="22" t="str">
        <f>VLOOKUP(C5120,'2- CatalogosAseguradora'!$B:$D,3,FALSE)</f>
        <v>001</v>
      </c>
      <c r="H5120" s="23" t="str">
        <f>VLOOKUP(D5120,'1- CatalogoRamo'!$B:$G,3,FALSE)</f>
        <v>025</v>
      </c>
      <c r="I5120" s="31" t="str">
        <f>VLOOKUP(E5120,'0- CatalogoRubro'!$B:$D,3,FALSE)</f>
        <v>045</v>
      </c>
      <c r="J5120" s="1">
        <v>3033.9183427399998</v>
      </c>
    </row>
    <row r="5121" spans="1:10" ht="16" x14ac:dyDescent="0.2">
      <c r="A5121" s="1">
        <v>5142</v>
      </c>
      <c r="B5121" s="20">
        <v>43617</v>
      </c>
      <c r="C5121" s="1" t="s">
        <v>1</v>
      </c>
      <c r="D5121" s="32" t="s">
        <v>162</v>
      </c>
      <c r="E5121" s="26" t="s">
        <v>145</v>
      </c>
      <c r="F5121" s="25">
        <f t="shared" si="80"/>
        <v>43617</v>
      </c>
      <c r="G5121" s="22" t="str">
        <f>VLOOKUP(C5121,'2- CatalogosAseguradora'!$B:$D,3,FALSE)</f>
        <v>001</v>
      </c>
      <c r="H5121" s="23" t="str">
        <f>VLOOKUP(D5121,'1- CatalogoRamo'!$B:$G,3,FALSE)</f>
        <v>025</v>
      </c>
      <c r="I5121" s="31" t="str">
        <f>VLOOKUP(E5121,'0- CatalogoRubro'!$B:$D,3,FALSE)</f>
        <v>046</v>
      </c>
      <c r="J5121" s="1">
        <v>13502.492638</v>
      </c>
    </row>
    <row r="5122" spans="1:10" ht="16" x14ac:dyDescent="0.2">
      <c r="A5122" s="1">
        <v>5143</v>
      </c>
      <c r="B5122" s="20">
        <v>43617</v>
      </c>
      <c r="C5122" s="1" t="s">
        <v>1</v>
      </c>
      <c r="D5122" s="32" t="s">
        <v>162</v>
      </c>
      <c r="E5122" s="26" t="s">
        <v>146</v>
      </c>
      <c r="F5122" s="25">
        <f t="shared" si="80"/>
        <v>43617</v>
      </c>
      <c r="G5122" s="22" t="str">
        <f>VLOOKUP(C5122,'2- CatalogosAseguradora'!$B:$D,3,FALSE)</f>
        <v>001</v>
      </c>
      <c r="H5122" s="23" t="str">
        <f>VLOOKUP(D5122,'1- CatalogoRamo'!$B:$G,3,FALSE)</f>
        <v>025</v>
      </c>
      <c r="I5122" s="31" t="str">
        <f>VLOOKUP(E5122,'0- CatalogoRubro'!$B:$D,3,FALSE)</f>
        <v>047</v>
      </c>
      <c r="J5122" s="1">
        <v>18478.026831080002</v>
      </c>
    </row>
    <row r="5123" spans="1:10" ht="16" x14ac:dyDescent="0.2">
      <c r="A5123" s="1">
        <v>5144</v>
      </c>
      <c r="B5123" s="20">
        <v>43617</v>
      </c>
      <c r="C5123" s="1" t="s">
        <v>1</v>
      </c>
      <c r="D5123" s="32" t="s">
        <v>162</v>
      </c>
      <c r="E5123" s="29" t="s">
        <v>147</v>
      </c>
      <c r="F5123" s="25">
        <f t="shared" si="80"/>
        <v>43617</v>
      </c>
      <c r="G5123" s="22" t="str">
        <f>VLOOKUP(C5123,'2- CatalogosAseguradora'!$B:$D,3,FALSE)</f>
        <v>001</v>
      </c>
      <c r="H5123" s="23" t="str">
        <f>VLOOKUP(D5123,'1- CatalogoRamo'!$B:$G,3,FALSE)</f>
        <v>025</v>
      </c>
      <c r="I5123" s="31" t="str">
        <f>VLOOKUP(E5123,'0- CatalogoRubro'!$B:$D,3,FALSE)</f>
        <v>048</v>
      </c>
      <c r="J5123" s="1">
        <v>-4598.0704071600003</v>
      </c>
    </row>
    <row r="5124" spans="1:10" ht="16" x14ac:dyDescent="0.2">
      <c r="A5124" s="1">
        <v>5145</v>
      </c>
      <c r="B5124" s="20">
        <v>43617</v>
      </c>
      <c r="C5124" s="1" t="s">
        <v>1</v>
      </c>
      <c r="D5124" s="32" t="s">
        <v>162</v>
      </c>
      <c r="E5124" s="26" t="s">
        <v>148</v>
      </c>
      <c r="F5124" s="25">
        <f t="shared" si="80"/>
        <v>43617</v>
      </c>
      <c r="G5124" s="22" t="str">
        <f>VLOOKUP(C5124,'2- CatalogosAseguradora'!$B:$D,3,FALSE)</f>
        <v>001</v>
      </c>
      <c r="H5124" s="23" t="str">
        <f>VLOOKUP(D5124,'1- CatalogoRamo'!$B:$G,3,FALSE)</f>
        <v>025</v>
      </c>
      <c r="I5124" s="31" t="str">
        <f>VLOOKUP(E5124,'0- CatalogoRubro'!$B:$D,3,FALSE)</f>
        <v>049</v>
      </c>
      <c r="J5124" s="1">
        <v>21771.16982223</v>
      </c>
    </row>
    <row r="5125" spans="1:10" ht="16" x14ac:dyDescent="0.2">
      <c r="A5125" s="1">
        <v>5146</v>
      </c>
      <c r="B5125" s="20">
        <v>43617</v>
      </c>
      <c r="C5125" s="1" t="s">
        <v>1</v>
      </c>
      <c r="D5125" s="32" t="s">
        <v>162</v>
      </c>
      <c r="E5125" s="27" t="s">
        <v>149</v>
      </c>
      <c r="F5125" s="25">
        <f t="shared" si="80"/>
        <v>43617</v>
      </c>
      <c r="G5125" s="22" t="str">
        <f>VLOOKUP(C5125,'2- CatalogosAseguradora'!$B:$D,3,FALSE)</f>
        <v>001</v>
      </c>
      <c r="H5125" s="23" t="str">
        <f>VLOOKUP(D5125,'1- CatalogoRamo'!$B:$G,3,FALSE)</f>
        <v>025</v>
      </c>
      <c r="I5125" s="31" t="str">
        <f>VLOOKUP(E5125,'0- CatalogoRubro'!$B:$D,3,FALSE)</f>
        <v>050</v>
      </c>
      <c r="J5125" s="1">
        <v>21771.16982223</v>
      </c>
    </row>
    <row r="5126" spans="1:10" ht="16" x14ac:dyDescent="0.2">
      <c r="A5126" s="1">
        <v>5147</v>
      </c>
      <c r="B5126" s="20">
        <v>43617</v>
      </c>
      <c r="C5126" s="1" t="s">
        <v>1</v>
      </c>
      <c r="D5126" s="32" t="s">
        <v>162</v>
      </c>
      <c r="E5126" s="27" t="s">
        <v>150</v>
      </c>
      <c r="F5126" s="25">
        <f t="shared" si="80"/>
        <v>43617</v>
      </c>
      <c r="G5126" s="22" t="str">
        <f>VLOOKUP(C5126,'2- CatalogosAseguradora'!$B:$D,3,FALSE)</f>
        <v>001</v>
      </c>
      <c r="H5126" s="23" t="str">
        <f>VLOOKUP(D5126,'1- CatalogoRamo'!$B:$G,3,FALSE)</f>
        <v>025</v>
      </c>
      <c r="I5126" s="31" t="str">
        <f>VLOOKUP(E5126,'0- CatalogoRubro'!$B:$D,3,FALSE)</f>
        <v>051</v>
      </c>
      <c r="J5126" s="1">
        <v>0</v>
      </c>
    </row>
    <row r="5127" spans="1:10" ht="16" x14ac:dyDescent="0.2">
      <c r="A5127" s="1">
        <v>5148</v>
      </c>
      <c r="B5127" s="20">
        <v>43617</v>
      </c>
      <c r="C5127" s="1" t="s">
        <v>1</v>
      </c>
      <c r="D5127" s="32" t="s">
        <v>162</v>
      </c>
      <c r="E5127" s="26" t="s">
        <v>151</v>
      </c>
      <c r="F5127" s="25">
        <f t="shared" si="80"/>
        <v>43617</v>
      </c>
      <c r="G5127" s="22" t="str">
        <f>VLOOKUP(C5127,'2- CatalogosAseguradora'!$B:$D,3,FALSE)</f>
        <v>001</v>
      </c>
      <c r="H5127" s="23" t="str">
        <f>VLOOKUP(D5127,'1- CatalogoRamo'!$B:$G,3,FALSE)</f>
        <v>025</v>
      </c>
      <c r="I5127" s="31" t="str">
        <f>VLOOKUP(E5127,'0- CatalogoRubro'!$B:$D,3,FALSE)</f>
        <v>052</v>
      </c>
      <c r="J5127" s="1">
        <v>1993.771575</v>
      </c>
    </row>
    <row r="5128" spans="1:10" ht="16" x14ac:dyDescent="0.2">
      <c r="A5128" s="1">
        <v>5149</v>
      </c>
      <c r="B5128" s="20">
        <v>43617</v>
      </c>
      <c r="C5128" s="1" t="s">
        <v>1</v>
      </c>
      <c r="D5128" s="32" t="s">
        <v>162</v>
      </c>
      <c r="E5128" s="27" t="s">
        <v>152</v>
      </c>
      <c r="F5128" s="25">
        <f t="shared" si="80"/>
        <v>43617</v>
      </c>
      <c r="G5128" s="22" t="str">
        <f>VLOOKUP(C5128,'2- CatalogosAseguradora'!$B:$D,3,FALSE)</f>
        <v>001</v>
      </c>
      <c r="H5128" s="23" t="str">
        <f>VLOOKUP(D5128,'1- CatalogoRamo'!$B:$G,3,FALSE)</f>
        <v>025</v>
      </c>
      <c r="I5128" s="31" t="str">
        <f>VLOOKUP(E5128,'0- CatalogoRubro'!$B:$D,3,FALSE)</f>
        <v>053</v>
      </c>
      <c r="J5128" s="1">
        <v>1993.771575</v>
      </c>
    </row>
    <row r="5129" spans="1:10" ht="16" x14ac:dyDescent="0.2">
      <c r="A5129" s="1">
        <v>5150</v>
      </c>
      <c r="B5129" s="20">
        <v>43617</v>
      </c>
      <c r="C5129" s="1" t="s">
        <v>1</v>
      </c>
      <c r="D5129" s="32" t="s">
        <v>162</v>
      </c>
      <c r="E5129" s="27" t="s">
        <v>153</v>
      </c>
      <c r="F5129" s="25">
        <f t="shared" si="80"/>
        <v>43617</v>
      </c>
      <c r="G5129" s="22" t="str">
        <f>VLOOKUP(C5129,'2- CatalogosAseguradora'!$B:$D,3,FALSE)</f>
        <v>001</v>
      </c>
      <c r="H5129" s="23" t="str">
        <f>VLOOKUP(D5129,'1- CatalogoRamo'!$B:$G,3,FALSE)</f>
        <v>025</v>
      </c>
      <c r="I5129" s="31" t="str">
        <f>VLOOKUP(E5129,'0- CatalogoRubro'!$B:$D,3,FALSE)</f>
        <v>054</v>
      </c>
      <c r="J5129" s="1">
        <v>0</v>
      </c>
    </row>
    <row r="5130" spans="1:10" ht="16" x14ac:dyDescent="0.2">
      <c r="A5130" s="1">
        <v>5151</v>
      </c>
      <c r="B5130" s="20">
        <v>43617</v>
      </c>
      <c r="C5130" s="1" t="s">
        <v>1</v>
      </c>
      <c r="D5130" s="32" t="s">
        <v>162</v>
      </c>
      <c r="E5130" s="29" t="s">
        <v>154</v>
      </c>
      <c r="F5130" s="25">
        <f t="shared" si="80"/>
        <v>43617</v>
      </c>
      <c r="G5130" s="22" t="str">
        <f>VLOOKUP(C5130,'2- CatalogosAseguradora'!$B:$D,3,FALSE)</f>
        <v>001</v>
      </c>
      <c r="H5130" s="23" t="str">
        <f>VLOOKUP(D5130,'1- CatalogoRamo'!$B:$G,3,FALSE)</f>
        <v>025</v>
      </c>
      <c r="I5130" s="31" t="str">
        <f>VLOOKUP(E5130,'0- CatalogoRubro'!$B:$D,3,FALSE)</f>
        <v>055</v>
      </c>
      <c r="J5130" s="1">
        <v>19777.398247230001</v>
      </c>
    </row>
    <row r="5131" spans="1:10" ht="16" x14ac:dyDescent="0.2">
      <c r="A5131" s="1">
        <v>5152</v>
      </c>
      <c r="B5131" s="20">
        <v>43617</v>
      </c>
      <c r="C5131" s="1" t="s">
        <v>1</v>
      </c>
      <c r="D5131" s="32" t="s">
        <v>162</v>
      </c>
      <c r="E5131" s="29" t="s">
        <v>155</v>
      </c>
      <c r="F5131" s="25">
        <f t="shared" si="80"/>
        <v>43617</v>
      </c>
      <c r="G5131" s="22" t="str">
        <f>VLOOKUP(C5131,'2- CatalogosAseguradora'!$B:$D,3,FALSE)</f>
        <v>001</v>
      </c>
      <c r="H5131" s="23" t="str">
        <f>VLOOKUP(D5131,'1- CatalogoRamo'!$B:$G,3,FALSE)</f>
        <v>025</v>
      </c>
      <c r="I5131" s="31" t="str">
        <f>VLOOKUP(E5131,'0- CatalogoRubro'!$B:$D,3,FALSE)</f>
        <v>056</v>
      </c>
      <c r="J5131" s="1">
        <v>15179.32784007</v>
      </c>
    </row>
    <row r="5132" spans="1:10" ht="16" x14ac:dyDescent="0.2">
      <c r="A5132" s="1">
        <v>5153</v>
      </c>
      <c r="B5132" s="20">
        <v>43709</v>
      </c>
      <c r="C5132" s="1" t="s">
        <v>1</v>
      </c>
      <c r="D5132" s="32" t="s">
        <v>162</v>
      </c>
      <c r="E5132" s="26" t="s">
        <v>104</v>
      </c>
      <c r="F5132" s="25">
        <f t="shared" si="80"/>
        <v>43709</v>
      </c>
      <c r="G5132" s="22" t="str">
        <f>VLOOKUP(C5132,'2- CatalogosAseguradora'!$B:$D,3,FALSE)</f>
        <v>001</v>
      </c>
      <c r="H5132" s="23" t="str">
        <f>VLOOKUP(D5132,'1- CatalogoRamo'!$B:$G,3,FALSE)</f>
        <v>025</v>
      </c>
      <c r="I5132" s="31" t="str">
        <f>VLOOKUP(E5132,'0- CatalogoRubro'!$B:$D,3,FALSE)</f>
        <v>001</v>
      </c>
      <c r="J5132" s="34">
        <v>139215.26428768999</v>
      </c>
    </row>
    <row r="5133" spans="1:10" ht="16" x14ac:dyDescent="0.2">
      <c r="A5133" s="1">
        <v>5154</v>
      </c>
      <c r="B5133" s="20">
        <v>43709</v>
      </c>
      <c r="C5133" s="1" t="s">
        <v>1</v>
      </c>
      <c r="D5133" s="32" t="s">
        <v>162</v>
      </c>
      <c r="E5133" s="27" t="s">
        <v>105</v>
      </c>
      <c r="F5133" s="25">
        <f t="shared" si="80"/>
        <v>43709</v>
      </c>
      <c r="G5133" s="22" t="str">
        <f>VLOOKUP(C5133,'2- CatalogosAseguradora'!$B:$D,3,FALSE)</f>
        <v>001</v>
      </c>
      <c r="H5133" s="23" t="str">
        <f>VLOOKUP(D5133,'1- CatalogoRamo'!$B:$G,3,FALSE)</f>
        <v>025</v>
      </c>
      <c r="I5133" s="31" t="str">
        <f>VLOOKUP(E5133,'0- CatalogoRubro'!$B:$D,3,FALSE)</f>
        <v>002</v>
      </c>
      <c r="J5133" s="1">
        <v>134486.45956803</v>
      </c>
    </row>
    <row r="5134" spans="1:10" ht="16" x14ac:dyDescent="0.2">
      <c r="A5134" s="1">
        <v>5155</v>
      </c>
      <c r="B5134" s="20">
        <v>43709</v>
      </c>
      <c r="C5134" s="1" t="s">
        <v>1</v>
      </c>
      <c r="D5134" s="32" t="s">
        <v>162</v>
      </c>
      <c r="E5134" s="27" t="s">
        <v>106</v>
      </c>
      <c r="F5134" s="25">
        <f t="shared" si="80"/>
        <v>43709</v>
      </c>
      <c r="G5134" s="22" t="str">
        <f>VLOOKUP(C5134,'2- CatalogosAseguradora'!$B:$D,3,FALSE)</f>
        <v>001</v>
      </c>
      <c r="H5134" s="23" t="str">
        <f>VLOOKUP(D5134,'1- CatalogoRamo'!$B:$G,3,FALSE)</f>
        <v>025</v>
      </c>
      <c r="I5134" s="31" t="str">
        <f>VLOOKUP(E5134,'0- CatalogoRubro'!$B:$D,3,FALSE)</f>
        <v>003</v>
      </c>
      <c r="J5134" s="1">
        <v>136628.84102753003</v>
      </c>
    </row>
    <row r="5135" spans="1:10" ht="16" x14ac:dyDescent="0.2">
      <c r="A5135" s="1">
        <v>5156</v>
      </c>
      <c r="B5135" s="20">
        <v>43709</v>
      </c>
      <c r="C5135" s="1" t="s">
        <v>1</v>
      </c>
      <c r="D5135" s="32" t="s">
        <v>162</v>
      </c>
      <c r="E5135" s="27" t="s">
        <v>107</v>
      </c>
      <c r="F5135" s="25">
        <f t="shared" si="80"/>
        <v>43709</v>
      </c>
      <c r="G5135" s="22" t="str">
        <f>VLOOKUP(C5135,'2- CatalogosAseguradora'!$B:$D,3,FALSE)</f>
        <v>001</v>
      </c>
      <c r="H5135" s="23" t="str">
        <f>VLOOKUP(D5135,'1- CatalogoRamo'!$B:$G,3,FALSE)</f>
        <v>025</v>
      </c>
      <c r="I5135" s="31" t="str">
        <f>VLOOKUP(E5135,'0- CatalogoRubro'!$B:$D,3,FALSE)</f>
        <v>004</v>
      </c>
      <c r="J5135" s="1">
        <v>245372.64557960999</v>
      </c>
    </row>
    <row r="5136" spans="1:10" ht="16" x14ac:dyDescent="0.2">
      <c r="A5136" s="1">
        <v>5157</v>
      </c>
      <c r="B5136" s="20">
        <v>43709</v>
      </c>
      <c r="C5136" s="1" t="s">
        <v>1</v>
      </c>
      <c r="D5136" s="32" t="s">
        <v>162</v>
      </c>
      <c r="E5136" s="27" t="s">
        <v>108</v>
      </c>
      <c r="F5136" s="25">
        <f t="shared" si="80"/>
        <v>43709</v>
      </c>
      <c r="G5136" s="22" t="str">
        <f>VLOOKUP(C5136,'2- CatalogosAseguradora'!$B:$D,3,FALSE)</f>
        <v>001</v>
      </c>
      <c r="H5136" s="23" t="str">
        <f>VLOOKUP(D5136,'1- CatalogoRamo'!$B:$G,3,FALSE)</f>
        <v>025</v>
      </c>
      <c r="I5136" s="31" t="str">
        <f>VLOOKUP(E5136,'0- CatalogoRubro'!$B:$D,3,FALSE)</f>
        <v>005</v>
      </c>
      <c r="J5136" s="1">
        <v>85001.883406759996</v>
      </c>
    </row>
    <row r="5137" spans="1:10" ht="16" x14ac:dyDescent="0.2">
      <c r="A5137" s="1">
        <v>5158</v>
      </c>
      <c r="B5137" s="20">
        <v>43709</v>
      </c>
      <c r="C5137" s="1" t="s">
        <v>1</v>
      </c>
      <c r="D5137" s="32" t="s">
        <v>162</v>
      </c>
      <c r="E5137" s="27" t="s">
        <v>109</v>
      </c>
      <c r="F5137" s="25">
        <f t="shared" si="80"/>
        <v>43709</v>
      </c>
      <c r="G5137" s="22" t="str">
        <f>VLOOKUP(C5137,'2- CatalogosAseguradora'!$B:$D,3,FALSE)</f>
        <v>001</v>
      </c>
      <c r="H5137" s="23" t="str">
        <f>VLOOKUP(D5137,'1- CatalogoRamo'!$B:$G,3,FALSE)</f>
        <v>025</v>
      </c>
      <c r="I5137" s="31" t="str">
        <f>VLOOKUP(E5137,'0- CatalogoRubro'!$B:$D,3,FALSE)</f>
        <v>006</v>
      </c>
      <c r="J5137" s="1">
        <v>23741.921145319997</v>
      </c>
    </row>
    <row r="5138" spans="1:10" ht="16" x14ac:dyDescent="0.2">
      <c r="A5138" s="1">
        <v>5159</v>
      </c>
      <c r="B5138" s="20">
        <v>43709</v>
      </c>
      <c r="C5138" s="1" t="s">
        <v>1</v>
      </c>
      <c r="D5138" s="32" t="s">
        <v>162</v>
      </c>
      <c r="E5138" s="27" t="s">
        <v>110</v>
      </c>
      <c r="F5138" s="25">
        <f t="shared" si="80"/>
        <v>43709</v>
      </c>
      <c r="G5138" s="22" t="str">
        <f>VLOOKUP(C5138,'2- CatalogosAseguradora'!$B:$D,3,FALSE)</f>
        <v>001</v>
      </c>
      <c r="H5138" s="23" t="str">
        <f>VLOOKUP(D5138,'1- CatalogoRamo'!$B:$G,3,FALSE)</f>
        <v>025</v>
      </c>
      <c r="I5138" s="31" t="str">
        <f>VLOOKUP(E5138,'0- CatalogoRubro'!$B:$D,3,FALSE)</f>
        <v>007</v>
      </c>
      <c r="J5138" s="1">
        <v>0</v>
      </c>
    </row>
    <row r="5139" spans="1:10" ht="16" x14ac:dyDescent="0.2">
      <c r="A5139" s="1">
        <v>5160</v>
      </c>
      <c r="B5139" s="20">
        <v>43709</v>
      </c>
      <c r="C5139" s="1" t="s">
        <v>1</v>
      </c>
      <c r="D5139" s="32" t="s">
        <v>162</v>
      </c>
      <c r="E5139" s="27" t="s">
        <v>111</v>
      </c>
      <c r="F5139" s="25">
        <f t="shared" si="80"/>
        <v>43709</v>
      </c>
      <c r="G5139" s="22" t="str">
        <f>VLOOKUP(C5139,'2- CatalogosAseguradora'!$B:$D,3,FALSE)</f>
        <v>001</v>
      </c>
      <c r="H5139" s="23" t="str">
        <f>VLOOKUP(D5139,'1- CatalogoRamo'!$B:$G,3,FALSE)</f>
        <v>025</v>
      </c>
      <c r="I5139" s="31" t="str">
        <f>VLOOKUP(E5139,'0- CatalogoRubro'!$B:$D,3,FALSE)</f>
        <v>008</v>
      </c>
      <c r="J5139" s="1">
        <v>677.18347013999994</v>
      </c>
    </row>
    <row r="5140" spans="1:10" ht="16" x14ac:dyDescent="0.2">
      <c r="A5140" s="1">
        <v>5161</v>
      </c>
      <c r="B5140" s="20">
        <v>43709</v>
      </c>
      <c r="C5140" s="1" t="s">
        <v>1</v>
      </c>
      <c r="D5140" s="32" t="s">
        <v>162</v>
      </c>
      <c r="E5140" s="28" t="s">
        <v>112</v>
      </c>
      <c r="F5140" s="25">
        <f t="shared" si="80"/>
        <v>43709</v>
      </c>
      <c r="G5140" s="22" t="str">
        <f>VLOOKUP(C5140,'2- CatalogosAseguradora'!$B:$D,3,FALSE)</f>
        <v>001</v>
      </c>
      <c r="H5140" s="23" t="str">
        <f>VLOOKUP(D5140,'1- CatalogoRamo'!$B:$G,3,FALSE)</f>
        <v>025</v>
      </c>
      <c r="I5140" s="31" t="str">
        <f>VLOOKUP(E5140,'0- CatalogoRubro'!$B:$D,3,FALSE)</f>
        <v>009</v>
      </c>
      <c r="J5140" s="1">
        <v>2819.5649296399997</v>
      </c>
    </row>
    <row r="5141" spans="1:10" ht="16" x14ac:dyDescent="0.2">
      <c r="A5141" s="1">
        <v>5162</v>
      </c>
      <c r="B5141" s="20">
        <v>43709</v>
      </c>
      <c r="C5141" s="1" t="s">
        <v>1</v>
      </c>
      <c r="D5141" s="32" t="s">
        <v>162</v>
      </c>
      <c r="E5141" s="27" t="s">
        <v>113</v>
      </c>
      <c r="F5141" s="25">
        <f t="shared" si="80"/>
        <v>43709</v>
      </c>
      <c r="G5141" s="22" t="str">
        <f>VLOOKUP(C5141,'2- CatalogosAseguradora'!$B:$D,3,FALSE)</f>
        <v>001</v>
      </c>
      <c r="H5141" s="23" t="str">
        <f>VLOOKUP(D5141,'1- CatalogoRamo'!$B:$G,3,FALSE)</f>
        <v>025</v>
      </c>
      <c r="I5141" s="31" t="str">
        <f>VLOOKUP(E5141,'0- CatalogoRubro'!$B:$D,3,FALSE)</f>
        <v>010</v>
      </c>
      <c r="J5141" s="1">
        <v>13875.899343500001</v>
      </c>
    </row>
    <row r="5142" spans="1:10" ht="16" x14ac:dyDescent="0.2">
      <c r="A5142" s="1">
        <v>5163</v>
      </c>
      <c r="B5142" s="20">
        <v>43709</v>
      </c>
      <c r="C5142" s="1" t="s">
        <v>1</v>
      </c>
      <c r="D5142" s="32" t="s">
        <v>162</v>
      </c>
      <c r="E5142" s="27" t="s">
        <v>114</v>
      </c>
      <c r="F5142" s="25">
        <f t="shared" si="80"/>
        <v>43709</v>
      </c>
      <c r="G5142" s="22" t="str">
        <f>VLOOKUP(C5142,'2- CatalogosAseguradora'!$B:$D,3,FALSE)</f>
        <v>001</v>
      </c>
      <c r="H5142" s="23" t="str">
        <f>VLOOKUP(D5142,'1- CatalogoRamo'!$B:$G,3,FALSE)</f>
        <v>025</v>
      </c>
      <c r="I5142" s="31" t="str">
        <f>VLOOKUP(E5142,'0- CatalogoRubro'!$B:$D,3,FALSE)</f>
        <v>011</v>
      </c>
      <c r="J5142" s="1">
        <v>12183.478331500002</v>
      </c>
    </row>
    <row r="5143" spans="1:10" ht="16" x14ac:dyDescent="0.2">
      <c r="A5143" s="1">
        <v>5164</v>
      </c>
      <c r="B5143" s="20">
        <v>43709</v>
      </c>
      <c r="C5143" s="1" t="s">
        <v>1</v>
      </c>
      <c r="D5143" s="32" t="s">
        <v>162</v>
      </c>
      <c r="E5143" s="27" t="s">
        <v>115</v>
      </c>
      <c r="F5143" s="25">
        <f t="shared" si="80"/>
        <v>43709</v>
      </c>
      <c r="G5143" s="22" t="str">
        <f>VLOOKUP(C5143,'2- CatalogosAseguradora'!$B:$D,3,FALSE)</f>
        <v>001</v>
      </c>
      <c r="H5143" s="23" t="str">
        <f>VLOOKUP(D5143,'1- CatalogoRamo'!$B:$G,3,FALSE)</f>
        <v>025</v>
      </c>
      <c r="I5143" s="31" t="str">
        <f>VLOOKUP(E5143,'0- CatalogoRubro'!$B:$D,3,FALSE)</f>
        <v>012</v>
      </c>
      <c r="J5143" s="1">
        <v>1692.421012</v>
      </c>
    </row>
    <row r="5144" spans="1:10" ht="16" x14ac:dyDescent="0.2">
      <c r="A5144" s="1">
        <v>5165</v>
      </c>
      <c r="B5144" s="20">
        <v>43709</v>
      </c>
      <c r="C5144" s="1" t="s">
        <v>1</v>
      </c>
      <c r="D5144" s="32" t="s">
        <v>162</v>
      </c>
      <c r="E5144" s="27" t="s">
        <v>116</v>
      </c>
      <c r="F5144" s="25">
        <f t="shared" si="80"/>
        <v>43709</v>
      </c>
      <c r="G5144" s="22" t="str">
        <f>VLOOKUP(C5144,'2- CatalogosAseguradora'!$B:$D,3,FALSE)</f>
        <v>001</v>
      </c>
      <c r="H5144" s="23" t="str">
        <f>VLOOKUP(D5144,'1- CatalogoRamo'!$B:$G,3,FALSE)</f>
        <v>025</v>
      </c>
      <c r="I5144" s="31" t="str">
        <f>VLOOKUP(E5144,'0- CatalogoRubro'!$B:$D,3,FALSE)</f>
        <v>013</v>
      </c>
      <c r="J5144" s="1">
        <v>-23767.959248050003</v>
      </c>
    </row>
    <row r="5145" spans="1:10" ht="16" x14ac:dyDescent="0.2">
      <c r="A5145" s="1">
        <v>5166</v>
      </c>
      <c r="B5145" s="20">
        <v>43709</v>
      </c>
      <c r="C5145" s="1" t="s">
        <v>1</v>
      </c>
      <c r="D5145" s="32" t="s">
        <v>162</v>
      </c>
      <c r="E5145" s="27" t="s">
        <v>117</v>
      </c>
      <c r="F5145" s="25">
        <f t="shared" si="80"/>
        <v>43709</v>
      </c>
      <c r="G5145" s="22" t="str">
        <f>VLOOKUP(C5145,'2- CatalogosAseguradora'!$B:$D,3,FALSE)</f>
        <v>001</v>
      </c>
      <c r="H5145" s="23" t="str">
        <f>VLOOKUP(D5145,'1- CatalogoRamo'!$B:$G,3,FALSE)</f>
        <v>025</v>
      </c>
      <c r="I5145" s="31" t="str">
        <f>VLOOKUP(E5145,'0- CatalogoRubro'!$B:$D,3,FALSE)</f>
        <v>014</v>
      </c>
      <c r="J5145" s="1">
        <v>-23887.347506690003</v>
      </c>
    </row>
    <row r="5146" spans="1:10" ht="16" x14ac:dyDescent="0.2">
      <c r="A5146" s="1">
        <v>5167</v>
      </c>
      <c r="B5146" s="20">
        <v>43709</v>
      </c>
      <c r="C5146" s="1" t="s">
        <v>1</v>
      </c>
      <c r="D5146" s="32" t="s">
        <v>162</v>
      </c>
      <c r="E5146" s="27" t="s">
        <v>118</v>
      </c>
      <c r="F5146" s="25">
        <f t="shared" si="80"/>
        <v>43709</v>
      </c>
      <c r="G5146" s="22" t="str">
        <f>VLOOKUP(C5146,'2- CatalogosAseguradora'!$B:$D,3,FALSE)</f>
        <v>001</v>
      </c>
      <c r="H5146" s="23" t="str">
        <f>VLOOKUP(D5146,'1- CatalogoRamo'!$B:$G,3,FALSE)</f>
        <v>025</v>
      </c>
      <c r="I5146" s="31" t="str">
        <f>VLOOKUP(E5146,'0- CatalogoRubro'!$B:$D,3,FALSE)</f>
        <v>015</v>
      </c>
      <c r="J5146" s="1">
        <v>119.38825864</v>
      </c>
    </row>
    <row r="5147" spans="1:10" ht="16" x14ac:dyDescent="0.2">
      <c r="A5147" s="1">
        <v>5168</v>
      </c>
      <c r="B5147" s="20">
        <v>43709</v>
      </c>
      <c r="C5147" s="1" t="s">
        <v>1</v>
      </c>
      <c r="D5147" s="32" t="s">
        <v>162</v>
      </c>
      <c r="E5147" s="27" t="s">
        <v>119</v>
      </c>
      <c r="F5147" s="25">
        <f t="shared" si="80"/>
        <v>43709</v>
      </c>
      <c r="G5147" s="22" t="str">
        <f>VLOOKUP(C5147,'2- CatalogosAseguradora'!$B:$D,3,FALSE)</f>
        <v>001</v>
      </c>
      <c r="H5147" s="23" t="str">
        <f>VLOOKUP(D5147,'1- CatalogoRamo'!$B:$G,3,FALSE)</f>
        <v>025</v>
      </c>
      <c r="I5147" s="31" t="str">
        <f>VLOOKUP(E5147,'0- CatalogoRubro'!$B:$D,3,FALSE)</f>
        <v>016</v>
      </c>
      <c r="J5147" s="1">
        <v>-5163.2551848900002</v>
      </c>
    </row>
    <row r="5148" spans="1:10" ht="16" x14ac:dyDescent="0.2">
      <c r="A5148" s="1">
        <v>5169</v>
      </c>
      <c r="B5148" s="20">
        <v>43709</v>
      </c>
      <c r="C5148" s="1" t="s">
        <v>1</v>
      </c>
      <c r="D5148" s="32" t="s">
        <v>162</v>
      </c>
      <c r="E5148" s="26" t="s">
        <v>120</v>
      </c>
      <c r="F5148" s="25">
        <f t="shared" si="80"/>
        <v>43709</v>
      </c>
      <c r="G5148" s="22" t="str">
        <f>VLOOKUP(C5148,'2- CatalogosAseguradora'!$B:$D,3,FALSE)</f>
        <v>001</v>
      </c>
      <c r="H5148" s="23" t="str">
        <f>VLOOKUP(D5148,'1- CatalogoRamo'!$B:$G,3,FALSE)</f>
        <v>025</v>
      </c>
      <c r="I5148" s="31" t="str">
        <f>VLOOKUP(E5148,'0- CatalogoRubro'!$B:$D,3,FALSE)</f>
        <v>017</v>
      </c>
      <c r="J5148" s="1">
        <v>93127.388545950002</v>
      </c>
    </row>
    <row r="5149" spans="1:10" ht="16" x14ac:dyDescent="0.2">
      <c r="A5149" s="1">
        <v>5170</v>
      </c>
      <c r="B5149" s="20">
        <v>43709</v>
      </c>
      <c r="C5149" s="1" t="s">
        <v>1</v>
      </c>
      <c r="D5149" s="32" t="s">
        <v>162</v>
      </c>
      <c r="E5149" s="27" t="s">
        <v>121</v>
      </c>
      <c r="F5149" s="25">
        <f t="shared" si="80"/>
        <v>43709</v>
      </c>
      <c r="G5149" s="22" t="str">
        <f>VLOOKUP(C5149,'2- CatalogosAseguradora'!$B:$D,3,FALSE)</f>
        <v>001</v>
      </c>
      <c r="H5149" s="23" t="str">
        <f>VLOOKUP(D5149,'1- CatalogoRamo'!$B:$G,3,FALSE)</f>
        <v>025</v>
      </c>
      <c r="I5149" s="31" t="str">
        <f>VLOOKUP(E5149,'0- CatalogoRubro'!$B:$D,3,FALSE)</f>
        <v>018</v>
      </c>
      <c r="J5149" s="1">
        <v>80975.577843570005</v>
      </c>
    </row>
    <row r="5150" spans="1:10" ht="16" x14ac:dyDescent="0.2">
      <c r="A5150" s="1">
        <v>5171</v>
      </c>
      <c r="B5150" s="20">
        <v>43709</v>
      </c>
      <c r="C5150" s="1" t="s">
        <v>1</v>
      </c>
      <c r="D5150" s="32" t="s">
        <v>162</v>
      </c>
      <c r="E5150" s="27" t="s">
        <v>106</v>
      </c>
      <c r="F5150" s="25">
        <f t="shared" si="80"/>
        <v>43709</v>
      </c>
      <c r="G5150" s="22" t="str">
        <f>VLOOKUP(C5150,'2- CatalogosAseguradora'!$B:$D,3,FALSE)</f>
        <v>001</v>
      </c>
      <c r="H5150" s="23" t="str">
        <f>VLOOKUP(D5150,'1- CatalogoRamo'!$B:$G,3,FALSE)</f>
        <v>025</v>
      </c>
      <c r="I5150" s="31" t="str">
        <f>VLOOKUP(E5150,'0- CatalogoRubro'!$B:$D,3,FALSE)</f>
        <v>003</v>
      </c>
      <c r="J5150" s="1">
        <v>80871.131107070003</v>
      </c>
    </row>
    <row r="5151" spans="1:10" ht="16" x14ac:dyDescent="0.2">
      <c r="A5151" s="1">
        <v>5172</v>
      </c>
      <c r="B5151" s="20">
        <v>43709</v>
      </c>
      <c r="C5151" s="1" t="s">
        <v>1</v>
      </c>
      <c r="D5151" s="32" t="s">
        <v>162</v>
      </c>
      <c r="E5151" s="27" t="s">
        <v>111</v>
      </c>
      <c r="F5151" s="25">
        <f t="shared" si="80"/>
        <v>43709</v>
      </c>
      <c r="G5151" s="22" t="str">
        <f>VLOOKUP(C5151,'2- CatalogosAseguradora'!$B:$D,3,FALSE)</f>
        <v>001</v>
      </c>
      <c r="H5151" s="23" t="str">
        <f>VLOOKUP(D5151,'1- CatalogoRamo'!$B:$G,3,FALSE)</f>
        <v>025</v>
      </c>
      <c r="I5151" s="31" t="str">
        <f>VLOOKUP(E5151,'0- CatalogoRubro'!$B:$D,3,FALSE)</f>
        <v>008</v>
      </c>
      <c r="J5151" s="1">
        <v>104.4467365</v>
      </c>
    </row>
    <row r="5152" spans="1:10" ht="16" x14ac:dyDescent="0.2">
      <c r="A5152" s="1">
        <v>5173</v>
      </c>
      <c r="B5152" s="20">
        <v>43709</v>
      </c>
      <c r="C5152" s="1" t="s">
        <v>1</v>
      </c>
      <c r="D5152" s="32" t="s">
        <v>162</v>
      </c>
      <c r="E5152" s="27" t="s">
        <v>122</v>
      </c>
      <c r="F5152" s="25">
        <f t="shared" si="80"/>
        <v>43709</v>
      </c>
      <c r="G5152" s="22" t="str">
        <f>VLOOKUP(C5152,'2- CatalogosAseguradora'!$B:$D,3,FALSE)</f>
        <v>001</v>
      </c>
      <c r="H5152" s="23" t="str">
        <f>VLOOKUP(D5152,'1- CatalogoRamo'!$B:$G,3,FALSE)</f>
        <v>025</v>
      </c>
      <c r="I5152" s="31" t="str">
        <f>VLOOKUP(E5152,'0- CatalogoRubro'!$B:$D,3,FALSE)</f>
        <v>021</v>
      </c>
      <c r="J5152" s="1">
        <v>6220.6329195299995</v>
      </c>
    </row>
    <row r="5153" spans="1:10" ht="16" x14ac:dyDescent="0.2">
      <c r="A5153" s="1">
        <v>5174</v>
      </c>
      <c r="B5153" s="20">
        <v>43709</v>
      </c>
      <c r="C5153" s="1" t="s">
        <v>1</v>
      </c>
      <c r="D5153" s="32" t="s">
        <v>162</v>
      </c>
      <c r="E5153" s="27" t="s">
        <v>123</v>
      </c>
      <c r="F5153" s="25">
        <f t="shared" si="80"/>
        <v>43709</v>
      </c>
      <c r="G5153" s="22" t="str">
        <f>VLOOKUP(C5153,'2- CatalogosAseguradora'!$B:$D,3,FALSE)</f>
        <v>001</v>
      </c>
      <c r="H5153" s="23" t="str">
        <f>VLOOKUP(D5153,'1- CatalogoRamo'!$B:$G,3,FALSE)</f>
        <v>025</v>
      </c>
      <c r="I5153" s="31" t="str">
        <f>VLOOKUP(E5153,'0- CatalogoRubro'!$B:$D,3,FALSE)</f>
        <v>022</v>
      </c>
      <c r="J5153" s="1">
        <v>-929.78714122999997</v>
      </c>
    </row>
    <row r="5154" spans="1:10" ht="16" x14ac:dyDescent="0.2">
      <c r="A5154" s="1">
        <v>5175</v>
      </c>
      <c r="B5154" s="20">
        <v>43709</v>
      </c>
      <c r="C5154" s="1" t="s">
        <v>1</v>
      </c>
      <c r="D5154" s="32" t="s">
        <v>162</v>
      </c>
      <c r="E5154" s="27" t="s">
        <v>124</v>
      </c>
      <c r="F5154" s="25">
        <f t="shared" si="80"/>
        <v>43709</v>
      </c>
      <c r="G5154" s="22" t="str">
        <f>VLOOKUP(C5154,'2- CatalogosAseguradora'!$B:$D,3,FALSE)</f>
        <v>001</v>
      </c>
      <c r="H5154" s="23" t="str">
        <f>VLOOKUP(D5154,'1- CatalogoRamo'!$B:$G,3,FALSE)</f>
        <v>025</v>
      </c>
      <c r="I5154" s="31" t="str">
        <f>VLOOKUP(E5154,'0- CatalogoRubro'!$B:$D,3,FALSE)</f>
        <v>023</v>
      </c>
      <c r="J5154" s="1">
        <v>-1035.56688633</v>
      </c>
    </row>
    <row r="5155" spans="1:10" ht="16" x14ac:dyDescent="0.2">
      <c r="A5155" s="1">
        <v>5176</v>
      </c>
      <c r="B5155" s="20">
        <v>43709</v>
      </c>
      <c r="C5155" s="1" t="s">
        <v>1</v>
      </c>
      <c r="D5155" s="32" t="s">
        <v>162</v>
      </c>
      <c r="E5155" s="27" t="s">
        <v>125</v>
      </c>
      <c r="F5155" s="25">
        <f t="shared" si="80"/>
        <v>43709</v>
      </c>
      <c r="G5155" s="22" t="str">
        <f>VLOOKUP(C5155,'2- CatalogosAseguradora'!$B:$D,3,FALSE)</f>
        <v>001</v>
      </c>
      <c r="H5155" s="23" t="str">
        <f>VLOOKUP(D5155,'1- CatalogoRamo'!$B:$G,3,FALSE)</f>
        <v>025</v>
      </c>
      <c r="I5155" s="31" t="str">
        <f>VLOOKUP(E5155,'0- CatalogoRubro'!$B:$D,3,FALSE)</f>
        <v>024</v>
      </c>
      <c r="J5155" s="1">
        <v>105.7797451</v>
      </c>
    </row>
    <row r="5156" spans="1:10" ht="16" x14ac:dyDescent="0.2">
      <c r="A5156" s="1">
        <v>5177</v>
      </c>
      <c r="B5156" s="20">
        <v>43709</v>
      </c>
      <c r="C5156" s="1" t="s">
        <v>1</v>
      </c>
      <c r="D5156" s="32" t="s">
        <v>162</v>
      </c>
      <c r="E5156" s="27" t="s">
        <v>126</v>
      </c>
      <c r="F5156" s="25">
        <f t="shared" si="80"/>
        <v>43709</v>
      </c>
      <c r="G5156" s="22" t="str">
        <f>VLOOKUP(C5156,'2- CatalogosAseguradora'!$B:$D,3,FALSE)</f>
        <v>001</v>
      </c>
      <c r="H5156" s="23" t="str">
        <f>VLOOKUP(D5156,'1- CatalogoRamo'!$B:$G,3,FALSE)</f>
        <v>025</v>
      </c>
      <c r="I5156" s="31" t="str">
        <f>VLOOKUP(E5156,'0- CatalogoRubro'!$B:$D,3,FALSE)</f>
        <v>025</v>
      </c>
      <c r="J5156" s="1">
        <v>-2349.3287898899998</v>
      </c>
    </row>
    <row r="5157" spans="1:10" ht="16" x14ac:dyDescent="0.2">
      <c r="A5157" s="1">
        <v>5178</v>
      </c>
      <c r="B5157" s="20">
        <v>43709</v>
      </c>
      <c r="C5157" s="1" t="s">
        <v>1</v>
      </c>
      <c r="D5157" s="32" t="s">
        <v>162</v>
      </c>
      <c r="E5157" s="27" t="s">
        <v>127</v>
      </c>
      <c r="F5157" s="25">
        <f t="shared" si="80"/>
        <v>43709</v>
      </c>
      <c r="G5157" s="22" t="str">
        <f>VLOOKUP(C5157,'2- CatalogosAseguradora'!$B:$D,3,FALSE)</f>
        <v>001</v>
      </c>
      <c r="H5157" s="23" t="str">
        <f>VLOOKUP(D5157,'1- CatalogoRamo'!$B:$G,3,FALSE)</f>
        <v>025</v>
      </c>
      <c r="I5157" s="31" t="str">
        <f>VLOOKUP(E5157,'0- CatalogoRubro'!$B:$D,3,FALSE)</f>
        <v>026</v>
      </c>
      <c r="J5157" s="1">
        <v>16952.901973249998</v>
      </c>
    </row>
    <row r="5158" spans="1:10" ht="16" x14ac:dyDescent="0.2">
      <c r="A5158" s="1">
        <v>5179</v>
      </c>
      <c r="B5158" s="20">
        <v>43709</v>
      </c>
      <c r="C5158" s="1" t="s">
        <v>1</v>
      </c>
      <c r="D5158" s="32" t="s">
        <v>162</v>
      </c>
      <c r="E5158" s="26" t="s">
        <v>128</v>
      </c>
      <c r="F5158" s="25">
        <f t="shared" si="80"/>
        <v>43709</v>
      </c>
      <c r="G5158" s="22" t="str">
        <f>VLOOKUP(C5158,'2- CatalogosAseguradora'!$B:$D,3,FALSE)</f>
        <v>001</v>
      </c>
      <c r="H5158" s="23" t="str">
        <f>VLOOKUP(D5158,'1- CatalogoRamo'!$B:$G,3,FALSE)</f>
        <v>025</v>
      </c>
      <c r="I5158" s="31" t="str">
        <f>VLOOKUP(E5158,'0- CatalogoRubro'!$B:$D,3,FALSE)</f>
        <v>027</v>
      </c>
      <c r="J5158" s="1">
        <v>293.76963939000001</v>
      </c>
    </row>
    <row r="5159" spans="1:10" ht="16" x14ac:dyDescent="0.2">
      <c r="A5159" s="1">
        <v>5180</v>
      </c>
      <c r="B5159" s="20">
        <v>43709</v>
      </c>
      <c r="C5159" s="1" t="s">
        <v>1</v>
      </c>
      <c r="D5159" s="32" t="s">
        <v>162</v>
      </c>
      <c r="E5159" s="27" t="s">
        <v>129</v>
      </c>
      <c r="F5159" s="25">
        <f t="shared" si="80"/>
        <v>43709</v>
      </c>
      <c r="G5159" s="22" t="str">
        <f>VLOOKUP(C5159,'2- CatalogosAseguradora'!$B:$D,3,FALSE)</f>
        <v>001</v>
      </c>
      <c r="H5159" s="23" t="str">
        <f>VLOOKUP(D5159,'1- CatalogoRamo'!$B:$G,3,FALSE)</f>
        <v>025</v>
      </c>
      <c r="I5159" s="31" t="str">
        <f>VLOOKUP(E5159,'0- CatalogoRubro'!$B:$D,3,FALSE)</f>
        <v>028</v>
      </c>
      <c r="J5159" s="1">
        <v>114.9184259</v>
      </c>
    </row>
    <row r="5160" spans="1:10" ht="16" x14ac:dyDescent="0.2">
      <c r="A5160" s="1">
        <v>5181</v>
      </c>
      <c r="B5160" s="20">
        <v>43709</v>
      </c>
      <c r="C5160" s="1" t="s">
        <v>1</v>
      </c>
      <c r="D5160" s="32" t="s">
        <v>162</v>
      </c>
      <c r="E5160" s="27" t="s">
        <v>130</v>
      </c>
      <c r="F5160" s="25">
        <f t="shared" si="80"/>
        <v>43709</v>
      </c>
      <c r="G5160" s="22" t="str">
        <f>VLOOKUP(C5160,'2- CatalogosAseguradora'!$B:$D,3,FALSE)</f>
        <v>001</v>
      </c>
      <c r="H5160" s="23" t="str">
        <f>VLOOKUP(D5160,'1- CatalogoRamo'!$B:$G,3,FALSE)</f>
        <v>025</v>
      </c>
      <c r="I5160" s="31" t="str">
        <f>VLOOKUP(E5160,'0- CatalogoRubro'!$B:$D,3,FALSE)</f>
        <v>029</v>
      </c>
      <c r="J5160" s="1">
        <v>178.85121349000002</v>
      </c>
    </row>
    <row r="5161" spans="1:10" ht="16" x14ac:dyDescent="0.2">
      <c r="A5161" s="1">
        <v>5182</v>
      </c>
      <c r="B5161" s="20">
        <v>43709</v>
      </c>
      <c r="C5161" s="1" t="s">
        <v>1</v>
      </c>
      <c r="D5161" s="32" t="s">
        <v>162</v>
      </c>
      <c r="E5161" s="26" t="s">
        <v>131</v>
      </c>
      <c r="F5161" s="25">
        <f t="shared" si="80"/>
        <v>43709</v>
      </c>
      <c r="G5161" s="22" t="str">
        <f>VLOOKUP(C5161,'2- CatalogosAseguradora'!$B:$D,3,FALSE)</f>
        <v>001</v>
      </c>
      <c r="H5161" s="23" t="str">
        <f>VLOOKUP(D5161,'1- CatalogoRamo'!$B:$G,3,FALSE)</f>
        <v>025</v>
      </c>
      <c r="I5161" s="31" t="str">
        <f>VLOOKUP(E5161,'0- CatalogoRubro'!$B:$D,3,FALSE)</f>
        <v>030</v>
      </c>
      <c r="J5161" s="1">
        <v>-329.21047302999995</v>
      </c>
    </row>
    <row r="5162" spans="1:10" ht="16" x14ac:dyDescent="0.2">
      <c r="A5162" s="1">
        <v>5183</v>
      </c>
      <c r="B5162" s="20">
        <v>43709</v>
      </c>
      <c r="C5162" s="1" t="s">
        <v>1</v>
      </c>
      <c r="D5162" s="32" t="s">
        <v>162</v>
      </c>
      <c r="E5162" s="27" t="s">
        <v>132</v>
      </c>
      <c r="F5162" s="25">
        <f t="shared" si="80"/>
        <v>43709</v>
      </c>
      <c r="G5162" s="22" t="str">
        <f>VLOOKUP(C5162,'2- CatalogosAseguradora'!$B:$D,3,FALSE)</f>
        <v>001</v>
      </c>
      <c r="H5162" s="23" t="str">
        <f>VLOOKUP(D5162,'1- CatalogoRamo'!$B:$G,3,FALSE)</f>
        <v>025</v>
      </c>
      <c r="I5162" s="31" t="str">
        <f>VLOOKUP(E5162,'0- CatalogoRubro'!$B:$D,3,FALSE)</f>
        <v>031</v>
      </c>
      <c r="J5162" s="1">
        <v>-329.21047302999995</v>
      </c>
    </row>
    <row r="5163" spans="1:10" ht="16" x14ac:dyDescent="0.2">
      <c r="A5163" s="1">
        <v>5184</v>
      </c>
      <c r="B5163" s="20">
        <v>43709</v>
      </c>
      <c r="C5163" s="1" t="s">
        <v>1</v>
      </c>
      <c r="D5163" s="32" t="s">
        <v>162</v>
      </c>
      <c r="E5163" s="27" t="s">
        <v>106</v>
      </c>
      <c r="F5163" s="25">
        <f t="shared" si="80"/>
        <v>43709</v>
      </c>
      <c r="G5163" s="22" t="str">
        <f>VLOOKUP(C5163,'2- CatalogosAseguradora'!$B:$D,3,FALSE)</f>
        <v>001</v>
      </c>
      <c r="H5163" s="23" t="str">
        <f>VLOOKUP(D5163,'1- CatalogoRamo'!$B:$G,3,FALSE)</f>
        <v>025</v>
      </c>
      <c r="I5163" s="31" t="str">
        <f>VLOOKUP(E5163,'0- CatalogoRubro'!$B:$D,3,FALSE)</f>
        <v>003</v>
      </c>
      <c r="J5163" s="1">
        <v>-329.21047302999995</v>
      </c>
    </row>
    <row r="5164" spans="1:10" ht="16" x14ac:dyDescent="0.2">
      <c r="A5164" s="1">
        <v>5185</v>
      </c>
      <c r="B5164" s="20">
        <v>43709</v>
      </c>
      <c r="C5164" s="1" t="s">
        <v>1</v>
      </c>
      <c r="D5164" s="32" t="s">
        <v>162</v>
      </c>
      <c r="E5164" s="27" t="s">
        <v>111</v>
      </c>
      <c r="F5164" s="25">
        <f t="shared" si="80"/>
        <v>43709</v>
      </c>
      <c r="G5164" s="22" t="str">
        <f>VLOOKUP(C5164,'2- CatalogosAseguradora'!$B:$D,3,FALSE)</f>
        <v>001</v>
      </c>
      <c r="H5164" s="23" t="str">
        <f>VLOOKUP(D5164,'1- CatalogoRamo'!$B:$G,3,FALSE)</f>
        <v>025</v>
      </c>
      <c r="I5164" s="31" t="str">
        <f>VLOOKUP(E5164,'0- CatalogoRubro'!$B:$D,3,FALSE)</f>
        <v>008</v>
      </c>
      <c r="J5164" s="1">
        <v>0</v>
      </c>
    </row>
    <row r="5165" spans="1:10" ht="16" x14ac:dyDescent="0.2">
      <c r="A5165" s="1">
        <v>5186</v>
      </c>
      <c r="B5165" s="20">
        <v>43709</v>
      </c>
      <c r="C5165" s="1" t="s">
        <v>1</v>
      </c>
      <c r="D5165" s="32" t="s">
        <v>162</v>
      </c>
      <c r="E5165" s="27" t="s">
        <v>133</v>
      </c>
      <c r="F5165" s="25">
        <f t="shared" ref="F5165:F5228" si="81">B5165</f>
        <v>43709</v>
      </c>
      <c r="G5165" s="22" t="str">
        <f>VLOOKUP(C5165,'2- CatalogosAseguradora'!$B:$D,3,FALSE)</f>
        <v>001</v>
      </c>
      <c r="H5165" s="23" t="str">
        <f>VLOOKUP(D5165,'1- CatalogoRamo'!$B:$G,3,FALSE)</f>
        <v>025</v>
      </c>
      <c r="I5165" s="31" t="str">
        <f>VLOOKUP(E5165,'0- CatalogoRubro'!$B:$D,3,FALSE)</f>
        <v>034</v>
      </c>
      <c r="J5165" s="1">
        <v>0</v>
      </c>
    </row>
    <row r="5166" spans="1:10" ht="16" x14ac:dyDescent="0.2">
      <c r="A5166" s="1">
        <v>5187</v>
      </c>
      <c r="B5166" s="20">
        <v>43709</v>
      </c>
      <c r="C5166" s="1" t="s">
        <v>1</v>
      </c>
      <c r="D5166" s="32" t="s">
        <v>162</v>
      </c>
      <c r="E5166" s="27" t="s">
        <v>134</v>
      </c>
      <c r="F5166" s="25">
        <f t="shared" si="81"/>
        <v>43709</v>
      </c>
      <c r="G5166" s="22" t="str">
        <f>VLOOKUP(C5166,'2- CatalogosAseguradora'!$B:$D,3,FALSE)</f>
        <v>001</v>
      </c>
      <c r="H5166" s="23" t="str">
        <f>VLOOKUP(D5166,'1- CatalogoRamo'!$B:$G,3,FALSE)</f>
        <v>025</v>
      </c>
      <c r="I5166" s="31" t="str">
        <f>VLOOKUP(E5166,'0- CatalogoRubro'!$B:$D,3,FALSE)</f>
        <v>035</v>
      </c>
      <c r="J5166" s="1">
        <v>0</v>
      </c>
    </row>
    <row r="5167" spans="1:10" ht="16" x14ac:dyDescent="0.2">
      <c r="A5167" s="1">
        <v>5188</v>
      </c>
      <c r="B5167" s="20">
        <v>43709</v>
      </c>
      <c r="C5167" s="1" t="s">
        <v>1</v>
      </c>
      <c r="D5167" s="32" t="s">
        <v>162</v>
      </c>
      <c r="E5167" s="27" t="s">
        <v>135</v>
      </c>
      <c r="F5167" s="25">
        <f t="shared" si="81"/>
        <v>43709</v>
      </c>
      <c r="G5167" s="22" t="str">
        <f>VLOOKUP(C5167,'2- CatalogosAseguradora'!$B:$D,3,FALSE)</f>
        <v>001</v>
      </c>
      <c r="H5167" s="23" t="str">
        <f>VLOOKUP(D5167,'1- CatalogoRamo'!$B:$G,3,FALSE)</f>
        <v>025</v>
      </c>
      <c r="I5167" s="31" t="str">
        <f>VLOOKUP(E5167,'0- CatalogoRubro'!$B:$D,3,FALSE)</f>
        <v>036</v>
      </c>
      <c r="J5167" s="1">
        <v>0</v>
      </c>
    </row>
    <row r="5168" spans="1:10" ht="16" x14ac:dyDescent="0.2">
      <c r="A5168" s="1">
        <v>5189</v>
      </c>
      <c r="B5168" s="20">
        <v>43709</v>
      </c>
      <c r="C5168" s="1" t="s">
        <v>1</v>
      </c>
      <c r="D5168" s="32" t="s">
        <v>162</v>
      </c>
      <c r="E5168" s="27" t="s">
        <v>136</v>
      </c>
      <c r="F5168" s="25">
        <f t="shared" si="81"/>
        <v>43709</v>
      </c>
      <c r="G5168" s="22" t="str">
        <f>VLOOKUP(C5168,'2- CatalogosAseguradora'!$B:$D,3,FALSE)</f>
        <v>001</v>
      </c>
      <c r="H5168" s="23" t="str">
        <f>VLOOKUP(D5168,'1- CatalogoRamo'!$B:$G,3,FALSE)</f>
        <v>025</v>
      </c>
      <c r="I5168" s="31" t="str">
        <f>VLOOKUP(E5168,'0- CatalogoRubro'!$B:$D,3,FALSE)</f>
        <v>037</v>
      </c>
      <c r="J5168" s="1">
        <v>0</v>
      </c>
    </row>
    <row r="5169" spans="1:10" ht="16" x14ac:dyDescent="0.2">
      <c r="A5169" s="1">
        <v>5190</v>
      </c>
      <c r="B5169" s="20">
        <v>43709</v>
      </c>
      <c r="C5169" s="1" t="s">
        <v>1</v>
      </c>
      <c r="D5169" s="32" t="s">
        <v>162</v>
      </c>
      <c r="E5169" s="27" t="s">
        <v>137</v>
      </c>
      <c r="F5169" s="25">
        <f t="shared" si="81"/>
        <v>43709</v>
      </c>
      <c r="G5169" s="22" t="str">
        <f>VLOOKUP(C5169,'2- CatalogosAseguradora'!$B:$D,3,FALSE)</f>
        <v>001</v>
      </c>
      <c r="H5169" s="23" t="str">
        <f>VLOOKUP(D5169,'1- CatalogoRamo'!$B:$G,3,FALSE)</f>
        <v>025</v>
      </c>
      <c r="I5169" s="31" t="str">
        <f>VLOOKUP(E5169,'0- CatalogoRubro'!$B:$D,3,FALSE)</f>
        <v>038</v>
      </c>
      <c r="J5169" s="1">
        <v>0</v>
      </c>
    </row>
    <row r="5170" spans="1:10" ht="16" x14ac:dyDescent="0.2">
      <c r="A5170" s="1">
        <v>5191</v>
      </c>
      <c r="B5170" s="20">
        <v>43709</v>
      </c>
      <c r="C5170" s="1" t="s">
        <v>1</v>
      </c>
      <c r="D5170" s="32" t="s">
        <v>162</v>
      </c>
      <c r="E5170" s="27" t="s">
        <v>138</v>
      </c>
      <c r="F5170" s="25">
        <f t="shared" si="81"/>
        <v>43709</v>
      </c>
      <c r="G5170" s="22" t="str">
        <f>VLOOKUP(C5170,'2- CatalogosAseguradora'!$B:$D,3,FALSE)</f>
        <v>001</v>
      </c>
      <c r="H5170" s="23" t="str">
        <f>VLOOKUP(D5170,'1- CatalogoRamo'!$B:$G,3,FALSE)</f>
        <v>025</v>
      </c>
      <c r="I5170" s="31" t="str">
        <f>VLOOKUP(E5170,'0- CatalogoRubro'!$B:$D,3,FALSE)</f>
        <v>039</v>
      </c>
      <c r="J5170" s="1">
        <v>0</v>
      </c>
    </row>
    <row r="5171" spans="1:10" ht="16" x14ac:dyDescent="0.2">
      <c r="A5171" s="1">
        <v>5192</v>
      </c>
      <c r="B5171" s="20">
        <v>43709</v>
      </c>
      <c r="C5171" s="1" t="s">
        <v>1</v>
      </c>
      <c r="D5171" s="32" t="s">
        <v>162</v>
      </c>
      <c r="E5171" s="27" t="s">
        <v>139</v>
      </c>
      <c r="F5171" s="25">
        <f t="shared" si="81"/>
        <v>43709</v>
      </c>
      <c r="G5171" s="22" t="str">
        <f>VLOOKUP(C5171,'2- CatalogosAseguradora'!$B:$D,3,FALSE)</f>
        <v>001</v>
      </c>
      <c r="H5171" s="23" t="str">
        <f>VLOOKUP(D5171,'1- CatalogoRamo'!$B:$G,3,FALSE)</f>
        <v>025</v>
      </c>
      <c r="I5171" s="31" t="str">
        <f>VLOOKUP(E5171,'0- CatalogoRubro'!$B:$D,3,FALSE)</f>
        <v>040</v>
      </c>
      <c r="J5171" s="1">
        <v>0</v>
      </c>
    </row>
    <row r="5172" spans="1:10" ht="16" x14ac:dyDescent="0.2">
      <c r="A5172" s="1">
        <v>5193</v>
      </c>
      <c r="B5172" s="20">
        <v>43709</v>
      </c>
      <c r="C5172" s="1" t="s">
        <v>1</v>
      </c>
      <c r="D5172" s="32" t="s">
        <v>162</v>
      </c>
      <c r="E5172" s="27" t="s">
        <v>140</v>
      </c>
      <c r="F5172" s="25">
        <f t="shared" si="81"/>
        <v>43709</v>
      </c>
      <c r="G5172" s="22" t="str">
        <f>VLOOKUP(C5172,'2- CatalogosAseguradora'!$B:$D,3,FALSE)</f>
        <v>001</v>
      </c>
      <c r="H5172" s="23" t="str">
        <f>VLOOKUP(D5172,'1- CatalogoRamo'!$B:$G,3,FALSE)</f>
        <v>025</v>
      </c>
      <c r="I5172" s="31" t="str">
        <f>VLOOKUP(E5172,'0- CatalogoRubro'!$B:$D,3,FALSE)</f>
        <v>041</v>
      </c>
      <c r="J5172" s="1">
        <v>0</v>
      </c>
    </row>
    <row r="5173" spans="1:10" ht="16" x14ac:dyDescent="0.2">
      <c r="A5173" s="1">
        <v>5194</v>
      </c>
      <c r="B5173" s="20">
        <v>43709</v>
      </c>
      <c r="C5173" s="1" t="s">
        <v>1</v>
      </c>
      <c r="D5173" s="32" t="s">
        <v>162</v>
      </c>
      <c r="E5173" s="26" t="s">
        <v>141</v>
      </c>
      <c r="F5173" s="25">
        <f t="shared" si="81"/>
        <v>43709</v>
      </c>
      <c r="G5173" s="22" t="str">
        <f>VLOOKUP(C5173,'2- CatalogosAseguradora'!$B:$D,3,FALSE)</f>
        <v>001</v>
      </c>
      <c r="H5173" s="23" t="str">
        <f>VLOOKUP(D5173,'1- CatalogoRamo'!$B:$G,3,FALSE)</f>
        <v>025</v>
      </c>
      <c r="I5173" s="31" t="str">
        <f>VLOOKUP(E5173,'0- CatalogoRubro'!$B:$D,3,FALSE)</f>
        <v>042</v>
      </c>
      <c r="J5173" s="1">
        <v>30748.631101769999</v>
      </c>
    </row>
    <row r="5174" spans="1:10" ht="16" x14ac:dyDescent="0.2">
      <c r="A5174" s="1">
        <v>5195</v>
      </c>
      <c r="B5174" s="20">
        <v>43709</v>
      </c>
      <c r="C5174" s="1" t="s">
        <v>1</v>
      </c>
      <c r="D5174" s="32" t="s">
        <v>162</v>
      </c>
      <c r="E5174" s="27" t="s">
        <v>142</v>
      </c>
      <c r="F5174" s="25">
        <f t="shared" si="81"/>
        <v>43709</v>
      </c>
      <c r="G5174" s="22" t="str">
        <f>VLOOKUP(C5174,'2- CatalogosAseguradora'!$B:$D,3,FALSE)</f>
        <v>001</v>
      </c>
      <c r="H5174" s="23" t="str">
        <f>VLOOKUP(D5174,'1- CatalogoRamo'!$B:$G,3,FALSE)</f>
        <v>025</v>
      </c>
      <c r="I5174" s="31" t="str">
        <f>VLOOKUP(E5174,'0- CatalogoRubro'!$B:$D,3,FALSE)</f>
        <v>043</v>
      </c>
      <c r="J5174" s="1">
        <v>25829.307809580001</v>
      </c>
    </row>
    <row r="5175" spans="1:10" ht="16" x14ac:dyDescent="0.2">
      <c r="A5175" s="1">
        <v>5196</v>
      </c>
      <c r="B5175" s="20">
        <v>43709</v>
      </c>
      <c r="C5175" s="1" t="s">
        <v>1</v>
      </c>
      <c r="D5175" s="32" t="s">
        <v>162</v>
      </c>
      <c r="E5175" s="27" t="s">
        <v>143</v>
      </c>
      <c r="F5175" s="25">
        <f t="shared" si="81"/>
        <v>43709</v>
      </c>
      <c r="G5175" s="22" t="str">
        <f>VLOOKUP(C5175,'2- CatalogosAseguradora'!$B:$D,3,FALSE)</f>
        <v>001</v>
      </c>
      <c r="H5175" s="23" t="str">
        <f>VLOOKUP(D5175,'1- CatalogoRamo'!$B:$G,3,FALSE)</f>
        <v>025</v>
      </c>
      <c r="I5175" s="31" t="str">
        <f>VLOOKUP(E5175,'0- CatalogoRubro'!$B:$D,3,FALSE)</f>
        <v>044</v>
      </c>
      <c r="J5175" s="1">
        <v>7475.7548755799999</v>
      </c>
    </row>
    <row r="5176" spans="1:10" ht="16" x14ac:dyDescent="0.2">
      <c r="A5176" s="1">
        <v>5197</v>
      </c>
      <c r="B5176" s="20">
        <v>43709</v>
      </c>
      <c r="C5176" s="1" t="s">
        <v>1</v>
      </c>
      <c r="D5176" s="32" t="s">
        <v>162</v>
      </c>
      <c r="E5176" s="27" t="s">
        <v>144</v>
      </c>
      <c r="F5176" s="25">
        <f t="shared" si="81"/>
        <v>43709</v>
      </c>
      <c r="G5176" s="22" t="str">
        <f>VLOOKUP(C5176,'2- CatalogosAseguradora'!$B:$D,3,FALSE)</f>
        <v>001</v>
      </c>
      <c r="H5176" s="23" t="str">
        <f>VLOOKUP(D5176,'1- CatalogoRamo'!$B:$G,3,FALSE)</f>
        <v>025</v>
      </c>
      <c r="I5176" s="31" t="str">
        <f>VLOOKUP(E5176,'0- CatalogoRubro'!$B:$D,3,FALSE)</f>
        <v>045</v>
      </c>
      <c r="J5176" s="1">
        <v>2556.43158339</v>
      </c>
    </row>
    <row r="5177" spans="1:10" ht="16" x14ac:dyDescent="0.2">
      <c r="A5177" s="1">
        <v>5198</v>
      </c>
      <c r="B5177" s="20">
        <v>43709</v>
      </c>
      <c r="C5177" s="1" t="s">
        <v>1</v>
      </c>
      <c r="D5177" s="32" t="s">
        <v>162</v>
      </c>
      <c r="E5177" s="26" t="s">
        <v>145</v>
      </c>
      <c r="F5177" s="25">
        <f t="shared" si="81"/>
        <v>43709</v>
      </c>
      <c r="G5177" s="22" t="str">
        <f>VLOOKUP(C5177,'2- CatalogosAseguradora'!$B:$D,3,FALSE)</f>
        <v>001</v>
      </c>
      <c r="H5177" s="23" t="str">
        <f>VLOOKUP(D5177,'1- CatalogoRamo'!$B:$G,3,FALSE)</f>
        <v>025</v>
      </c>
      <c r="I5177" s="31" t="str">
        <f>VLOOKUP(E5177,'0- CatalogoRubro'!$B:$D,3,FALSE)</f>
        <v>046</v>
      </c>
      <c r="J5177" s="1">
        <v>10120.600401080001</v>
      </c>
    </row>
    <row r="5178" spans="1:10" ht="16" x14ac:dyDescent="0.2">
      <c r="A5178" s="1">
        <v>5199</v>
      </c>
      <c r="B5178" s="20">
        <v>43709</v>
      </c>
      <c r="C5178" s="1" t="s">
        <v>1</v>
      </c>
      <c r="D5178" s="32" t="s">
        <v>162</v>
      </c>
      <c r="E5178" s="26" t="s">
        <v>146</v>
      </c>
      <c r="F5178" s="25">
        <f t="shared" si="81"/>
        <v>43709</v>
      </c>
      <c r="G5178" s="22" t="str">
        <f>VLOOKUP(C5178,'2- CatalogosAseguradora'!$B:$D,3,FALSE)</f>
        <v>001</v>
      </c>
      <c r="H5178" s="23" t="str">
        <f>VLOOKUP(D5178,'1- CatalogoRamo'!$B:$G,3,FALSE)</f>
        <v>025</v>
      </c>
      <c r="I5178" s="31" t="str">
        <f>VLOOKUP(E5178,'0- CatalogoRubro'!$B:$D,3,FALSE)</f>
        <v>047</v>
      </c>
      <c r="J5178" s="1">
        <v>18100.383203729998</v>
      </c>
    </row>
    <row r="5179" spans="1:10" ht="16" x14ac:dyDescent="0.2">
      <c r="A5179" s="1">
        <v>5200</v>
      </c>
      <c r="B5179" s="20">
        <v>43709</v>
      </c>
      <c r="C5179" s="1" t="s">
        <v>1</v>
      </c>
      <c r="D5179" s="32" t="s">
        <v>162</v>
      </c>
      <c r="E5179" s="29" t="s">
        <v>147</v>
      </c>
      <c r="F5179" s="25">
        <f t="shared" si="81"/>
        <v>43709</v>
      </c>
      <c r="G5179" s="22" t="str">
        <f>VLOOKUP(C5179,'2- CatalogosAseguradora'!$B:$D,3,FALSE)</f>
        <v>001</v>
      </c>
      <c r="H5179" s="23" t="str">
        <f>VLOOKUP(D5179,'1- CatalogoRamo'!$B:$G,3,FALSE)</f>
        <v>025</v>
      </c>
      <c r="I5179" s="31" t="str">
        <f>VLOOKUP(E5179,'0- CatalogoRubro'!$B:$D,3,FALSE)</f>
        <v>048</v>
      </c>
      <c r="J5179" s="1">
        <v>7394.9026709600003</v>
      </c>
    </row>
    <row r="5180" spans="1:10" ht="16" x14ac:dyDescent="0.2">
      <c r="A5180" s="1">
        <v>5201</v>
      </c>
      <c r="B5180" s="20">
        <v>43709</v>
      </c>
      <c r="C5180" s="1" t="s">
        <v>1</v>
      </c>
      <c r="D5180" s="32" t="s">
        <v>162</v>
      </c>
      <c r="E5180" s="26" t="s">
        <v>148</v>
      </c>
      <c r="F5180" s="25">
        <f t="shared" si="81"/>
        <v>43709</v>
      </c>
      <c r="G5180" s="22" t="str">
        <f>VLOOKUP(C5180,'2- CatalogosAseguradora'!$B:$D,3,FALSE)</f>
        <v>001</v>
      </c>
      <c r="H5180" s="23" t="str">
        <f>VLOOKUP(D5180,'1- CatalogoRamo'!$B:$G,3,FALSE)</f>
        <v>025</v>
      </c>
      <c r="I5180" s="31" t="str">
        <f>VLOOKUP(E5180,'0- CatalogoRubro'!$B:$D,3,FALSE)</f>
        <v>049</v>
      </c>
      <c r="J5180" s="1">
        <v>20316.563607970002</v>
      </c>
    </row>
    <row r="5181" spans="1:10" ht="16" x14ac:dyDescent="0.2">
      <c r="A5181" s="1">
        <v>5202</v>
      </c>
      <c r="B5181" s="20">
        <v>43709</v>
      </c>
      <c r="C5181" s="1" t="s">
        <v>1</v>
      </c>
      <c r="D5181" s="32" t="s">
        <v>162</v>
      </c>
      <c r="E5181" s="27" t="s">
        <v>149</v>
      </c>
      <c r="F5181" s="25">
        <f t="shared" si="81"/>
        <v>43709</v>
      </c>
      <c r="G5181" s="22" t="str">
        <f>VLOOKUP(C5181,'2- CatalogosAseguradora'!$B:$D,3,FALSE)</f>
        <v>001</v>
      </c>
      <c r="H5181" s="23" t="str">
        <f>VLOOKUP(D5181,'1- CatalogoRamo'!$B:$G,3,FALSE)</f>
        <v>025</v>
      </c>
      <c r="I5181" s="31" t="str">
        <f>VLOOKUP(E5181,'0- CatalogoRubro'!$B:$D,3,FALSE)</f>
        <v>050</v>
      </c>
      <c r="J5181" s="1">
        <v>20316.563607970002</v>
      </c>
    </row>
    <row r="5182" spans="1:10" ht="16" x14ac:dyDescent="0.2">
      <c r="A5182" s="1">
        <v>5203</v>
      </c>
      <c r="B5182" s="20">
        <v>43709</v>
      </c>
      <c r="C5182" s="1" t="s">
        <v>1</v>
      </c>
      <c r="D5182" s="32" t="s">
        <v>162</v>
      </c>
      <c r="E5182" s="27" t="s">
        <v>150</v>
      </c>
      <c r="F5182" s="25">
        <f t="shared" si="81"/>
        <v>43709</v>
      </c>
      <c r="G5182" s="22" t="str">
        <f>VLOOKUP(C5182,'2- CatalogosAseguradora'!$B:$D,3,FALSE)</f>
        <v>001</v>
      </c>
      <c r="H5182" s="23" t="str">
        <f>VLOOKUP(D5182,'1- CatalogoRamo'!$B:$G,3,FALSE)</f>
        <v>025</v>
      </c>
      <c r="I5182" s="31" t="str">
        <f>VLOOKUP(E5182,'0- CatalogoRubro'!$B:$D,3,FALSE)</f>
        <v>051</v>
      </c>
      <c r="J5182" s="1">
        <v>0</v>
      </c>
    </row>
    <row r="5183" spans="1:10" ht="16" x14ac:dyDescent="0.2">
      <c r="A5183" s="1">
        <v>5204</v>
      </c>
      <c r="B5183" s="20">
        <v>43709</v>
      </c>
      <c r="C5183" s="1" t="s">
        <v>1</v>
      </c>
      <c r="D5183" s="32" t="s">
        <v>162</v>
      </c>
      <c r="E5183" s="26" t="s">
        <v>151</v>
      </c>
      <c r="F5183" s="25">
        <f t="shared" si="81"/>
        <v>43709</v>
      </c>
      <c r="G5183" s="22" t="str">
        <f>VLOOKUP(C5183,'2- CatalogosAseguradora'!$B:$D,3,FALSE)</f>
        <v>001</v>
      </c>
      <c r="H5183" s="23" t="str">
        <f>VLOOKUP(D5183,'1- CatalogoRamo'!$B:$G,3,FALSE)</f>
        <v>025</v>
      </c>
      <c r="I5183" s="31" t="str">
        <f>VLOOKUP(E5183,'0- CatalogoRubro'!$B:$D,3,FALSE)</f>
        <v>052</v>
      </c>
      <c r="J5183" s="1">
        <v>4081.5299213400003</v>
      </c>
    </row>
    <row r="5184" spans="1:10" ht="16" x14ac:dyDescent="0.2">
      <c r="A5184" s="1">
        <v>5205</v>
      </c>
      <c r="B5184" s="20">
        <v>43709</v>
      </c>
      <c r="C5184" s="1" t="s">
        <v>1</v>
      </c>
      <c r="D5184" s="32" t="s">
        <v>162</v>
      </c>
      <c r="E5184" s="27" t="s">
        <v>152</v>
      </c>
      <c r="F5184" s="25">
        <f t="shared" si="81"/>
        <v>43709</v>
      </c>
      <c r="G5184" s="22" t="str">
        <f>VLOOKUP(C5184,'2- CatalogosAseguradora'!$B:$D,3,FALSE)</f>
        <v>001</v>
      </c>
      <c r="H5184" s="23" t="str">
        <f>VLOOKUP(D5184,'1- CatalogoRamo'!$B:$G,3,FALSE)</f>
        <v>025</v>
      </c>
      <c r="I5184" s="31" t="str">
        <f>VLOOKUP(E5184,'0- CatalogoRubro'!$B:$D,3,FALSE)</f>
        <v>053</v>
      </c>
      <c r="J5184" s="1">
        <v>4081.5299213400003</v>
      </c>
    </row>
    <row r="5185" spans="1:10" ht="16" x14ac:dyDescent="0.2">
      <c r="A5185" s="1">
        <v>5206</v>
      </c>
      <c r="B5185" s="20">
        <v>43709</v>
      </c>
      <c r="C5185" s="1" t="s">
        <v>1</v>
      </c>
      <c r="D5185" s="32" t="s">
        <v>162</v>
      </c>
      <c r="E5185" s="27" t="s">
        <v>153</v>
      </c>
      <c r="F5185" s="25">
        <f t="shared" si="81"/>
        <v>43709</v>
      </c>
      <c r="G5185" s="22" t="str">
        <f>VLOOKUP(C5185,'2- CatalogosAseguradora'!$B:$D,3,FALSE)</f>
        <v>001</v>
      </c>
      <c r="H5185" s="23" t="str">
        <f>VLOOKUP(D5185,'1- CatalogoRamo'!$B:$G,3,FALSE)</f>
        <v>025</v>
      </c>
      <c r="I5185" s="31" t="str">
        <f>VLOOKUP(E5185,'0- CatalogoRubro'!$B:$D,3,FALSE)</f>
        <v>054</v>
      </c>
      <c r="J5185" s="1">
        <v>0</v>
      </c>
    </row>
    <row r="5186" spans="1:10" ht="16" x14ac:dyDescent="0.2">
      <c r="A5186" s="1">
        <v>5207</v>
      </c>
      <c r="B5186" s="20">
        <v>43709</v>
      </c>
      <c r="C5186" s="1" t="s">
        <v>1</v>
      </c>
      <c r="D5186" s="32" t="s">
        <v>162</v>
      </c>
      <c r="E5186" s="29" t="s">
        <v>154</v>
      </c>
      <c r="F5186" s="25">
        <f t="shared" si="81"/>
        <v>43709</v>
      </c>
      <c r="G5186" s="22" t="str">
        <f>VLOOKUP(C5186,'2- CatalogosAseguradora'!$B:$D,3,FALSE)</f>
        <v>001</v>
      </c>
      <c r="H5186" s="23" t="str">
        <f>VLOOKUP(D5186,'1- CatalogoRamo'!$B:$G,3,FALSE)</f>
        <v>025</v>
      </c>
      <c r="I5186" s="31" t="str">
        <f>VLOOKUP(E5186,'0- CatalogoRubro'!$B:$D,3,FALSE)</f>
        <v>055</v>
      </c>
      <c r="J5186" s="1">
        <v>16235.03368663</v>
      </c>
    </row>
    <row r="5187" spans="1:10" ht="16" x14ac:dyDescent="0.2">
      <c r="A5187" s="1">
        <v>5208</v>
      </c>
      <c r="B5187" s="20">
        <v>43709</v>
      </c>
      <c r="C5187" s="1" t="s">
        <v>1</v>
      </c>
      <c r="D5187" s="32" t="s">
        <v>162</v>
      </c>
      <c r="E5187" s="29" t="s">
        <v>155</v>
      </c>
      <c r="F5187" s="25">
        <f t="shared" si="81"/>
        <v>43709</v>
      </c>
      <c r="G5187" s="22" t="str">
        <f>VLOOKUP(C5187,'2- CatalogosAseguradora'!$B:$D,3,FALSE)</f>
        <v>001</v>
      </c>
      <c r="H5187" s="23" t="str">
        <f>VLOOKUP(D5187,'1- CatalogoRamo'!$B:$G,3,FALSE)</f>
        <v>025</v>
      </c>
      <c r="I5187" s="31" t="str">
        <f>VLOOKUP(E5187,'0- CatalogoRubro'!$B:$D,3,FALSE)</f>
        <v>056</v>
      </c>
      <c r="J5187" s="1">
        <v>23629.936357589999</v>
      </c>
    </row>
    <row r="5188" spans="1:10" ht="16" x14ac:dyDescent="0.2">
      <c r="A5188" s="1">
        <v>5209</v>
      </c>
      <c r="B5188" s="20">
        <v>43800</v>
      </c>
      <c r="C5188" s="1" t="s">
        <v>1</v>
      </c>
      <c r="D5188" s="32" t="s">
        <v>162</v>
      </c>
      <c r="E5188" s="26" t="s">
        <v>104</v>
      </c>
      <c r="F5188" s="25">
        <f t="shared" si="81"/>
        <v>43800</v>
      </c>
      <c r="G5188" s="22" t="str">
        <f>VLOOKUP(C5188,'2- CatalogosAseguradora'!$B:$D,3,FALSE)</f>
        <v>001</v>
      </c>
      <c r="H5188" s="23" t="str">
        <f>VLOOKUP(D5188,'1- CatalogoRamo'!$B:$G,3,FALSE)</f>
        <v>025</v>
      </c>
      <c r="I5188" s="31" t="str">
        <f>VLOOKUP(E5188,'0- CatalogoRubro'!$B:$D,3,FALSE)</f>
        <v>001</v>
      </c>
      <c r="J5188" s="34">
        <v>122391.12191344002</v>
      </c>
    </row>
    <row r="5189" spans="1:10" ht="16" x14ac:dyDescent="0.2">
      <c r="A5189" s="1">
        <v>5210</v>
      </c>
      <c r="B5189" s="20">
        <v>43800</v>
      </c>
      <c r="C5189" s="1" t="s">
        <v>1</v>
      </c>
      <c r="D5189" s="32" t="s">
        <v>162</v>
      </c>
      <c r="E5189" s="27" t="s">
        <v>105</v>
      </c>
      <c r="F5189" s="25">
        <f t="shared" si="81"/>
        <v>43800</v>
      </c>
      <c r="G5189" s="22" t="str">
        <f>VLOOKUP(C5189,'2- CatalogosAseguradora'!$B:$D,3,FALSE)</f>
        <v>001</v>
      </c>
      <c r="H5189" s="23" t="str">
        <f>VLOOKUP(D5189,'1- CatalogoRamo'!$B:$G,3,FALSE)</f>
        <v>025</v>
      </c>
      <c r="I5189" s="31" t="str">
        <f>VLOOKUP(E5189,'0- CatalogoRubro'!$B:$D,3,FALSE)</f>
        <v>002</v>
      </c>
      <c r="J5189" s="1">
        <v>105781.50480672</v>
      </c>
    </row>
    <row r="5190" spans="1:10" ht="16" x14ac:dyDescent="0.2">
      <c r="A5190" s="1">
        <v>5211</v>
      </c>
      <c r="B5190" s="20">
        <v>43800</v>
      </c>
      <c r="C5190" s="1" t="s">
        <v>1</v>
      </c>
      <c r="D5190" s="32" t="s">
        <v>162</v>
      </c>
      <c r="E5190" s="27" t="s">
        <v>106</v>
      </c>
      <c r="F5190" s="25">
        <f t="shared" si="81"/>
        <v>43800</v>
      </c>
      <c r="G5190" s="22" t="str">
        <f>VLOOKUP(C5190,'2- CatalogosAseguradora'!$B:$D,3,FALSE)</f>
        <v>001</v>
      </c>
      <c r="H5190" s="23" t="str">
        <f>VLOOKUP(D5190,'1- CatalogoRamo'!$B:$G,3,FALSE)</f>
        <v>025</v>
      </c>
      <c r="I5190" s="31" t="str">
        <f>VLOOKUP(E5190,'0- CatalogoRubro'!$B:$D,3,FALSE)</f>
        <v>003</v>
      </c>
      <c r="J5190" s="1">
        <v>103220.82425338999</v>
      </c>
    </row>
    <row r="5191" spans="1:10" ht="16" x14ac:dyDescent="0.2">
      <c r="A5191" s="1">
        <v>5212</v>
      </c>
      <c r="B5191" s="20">
        <v>43800</v>
      </c>
      <c r="C5191" s="1" t="s">
        <v>1</v>
      </c>
      <c r="D5191" s="32" t="s">
        <v>162</v>
      </c>
      <c r="E5191" s="27" t="s">
        <v>107</v>
      </c>
      <c r="F5191" s="25">
        <f t="shared" si="81"/>
        <v>43800</v>
      </c>
      <c r="G5191" s="22" t="str">
        <f>VLOOKUP(C5191,'2- CatalogosAseguradora'!$B:$D,3,FALSE)</f>
        <v>001</v>
      </c>
      <c r="H5191" s="23" t="str">
        <f>VLOOKUP(D5191,'1- CatalogoRamo'!$B:$G,3,FALSE)</f>
        <v>025</v>
      </c>
      <c r="I5191" s="31" t="str">
        <f>VLOOKUP(E5191,'0- CatalogoRubro'!$B:$D,3,FALSE)</f>
        <v>004</v>
      </c>
      <c r="J5191" s="1">
        <v>203363.59840417001</v>
      </c>
    </row>
    <row r="5192" spans="1:10" ht="16" x14ac:dyDescent="0.2">
      <c r="A5192" s="1">
        <v>5213</v>
      </c>
      <c r="B5192" s="20">
        <v>43800</v>
      </c>
      <c r="C5192" s="1" t="s">
        <v>1</v>
      </c>
      <c r="D5192" s="32" t="s">
        <v>162</v>
      </c>
      <c r="E5192" s="27" t="s">
        <v>108</v>
      </c>
      <c r="F5192" s="25">
        <f t="shared" si="81"/>
        <v>43800</v>
      </c>
      <c r="G5192" s="22" t="str">
        <f>VLOOKUP(C5192,'2- CatalogosAseguradora'!$B:$D,3,FALSE)</f>
        <v>001</v>
      </c>
      <c r="H5192" s="23" t="str">
        <f>VLOOKUP(D5192,'1- CatalogoRamo'!$B:$G,3,FALSE)</f>
        <v>025</v>
      </c>
      <c r="I5192" s="31" t="str">
        <f>VLOOKUP(E5192,'0- CatalogoRubro'!$B:$D,3,FALSE)</f>
        <v>005</v>
      </c>
      <c r="J5192" s="1">
        <v>88970.869754690008</v>
      </c>
    </row>
    <row r="5193" spans="1:10" ht="16" x14ac:dyDescent="0.2">
      <c r="A5193" s="1">
        <v>5214</v>
      </c>
      <c r="B5193" s="20">
        <v>43800</v>
      </c>
      <c r="C5193" s="1" t="s">
        <v>1</v>
      </c>
      <c r="D5193" s="32" t="s">
        <v>162</v>
      </c>
      <c r="E5193" s="27" t="s">
        <v>109</v>
      </c>
      <c r="F5193" s="25">
        <f t="shared" si="81"/>
        <v>43800</v>
      </c>
      <c r="G5193" s="22" t="str">
        <f>VLOOKUP(C5193,'2- CatalogosAseguradora'!$B:$D,3,FALSE)</f>
        <v>001</v>
      </c>
      <c r="H5193" s="23" t="str">
        <f>VLOOKUP(D5193,'1- CatalogoRamo'!$B:$G,3,FALSE)</f>
        <v>025</v>
      </c>
      <c r="I5193" s="31" t="str">
        <f>VLOOKUP(E5193,'0- CatalogoRubro'!$B:$D,3,FALSE)</f>
        <v>006</v>
      </c>
      <c r="J5193" s="1">
        <v>11171.90439609</v>
      </c>
    </row>
    <row r="5194" spans="1:10" ht="16" x14ac:dyDescent="0.2">
      <c r="A5194" s="1">
        <v>5215</v>
      </c>
      <c r="B5194" s="20">
        <v>43800</v>
      </c>
      <c r="C5194" s="1" t="s">
        <v>1</v>
      </c>
      <c r="D5194" s="32" t="s">
        <v>162</v>
      </c>
      <c r="E5194" s="27" t="s">
        <v>110</v>
      </c>
      <c r="F5194" s="25">
        <f t="shared" si="81"/>
        <v>43800</v>
      </c>
      <c r="G5194" s="22" t="str">
        <f>VLOOKUP(C5194,'2- CatalogosAseguradora'!$B:$D,3,FALSE)</f>
        <v>001</v>
      </c>
      <c r="H5194" s="23" t="str">
        <f>VLOOKUP(D5194,'1- CatalogoRamo'!$B:$G,3,FALSE)</f>
        <v>025</v>
      </c>
      <c r="I5194" s="31" t="str">
        <f>VLOOKUP(E5194,'0- CatalogoRubro'!$B:$D,3,FALSE)</f>
        <v>007</v>
      </c>
      <c r="J5194" s="1">
        <v>0</v>
      </c>
    </row>
    <row r="5195" spans="1:10" ht="16" x14ac:dyDescent="0.2">
      <c r="A5195" s="1">
        <v>5216</v>
      </c>
      <c r="B5195" s="20">
        <v>43800</v>
      </c>
      <c r="C5195" s="1" t="s">
        <v>1</v>
      </c>
      <c r="D5195" s="32" t="s">
        <v>162</v>
      </c>
      <c r="E5195" s="27" t="s">
        <v>111</v>
      </c>
      <c r="F5195" s="25">
        <f t="shared" si="81"/>
        <v>43800</v>
      </c>
      <c r="G5195" s="22" t="str">
        <f>VLOOKUP(C5195,'2- CatalogosAseguradora'!$B:$D,3,FALSE)</f>
        <v>001</v>
      </c>
      <c r="H5195" s="23" t="str">
        <f>VLOOKUP(D5195,'1- CatalogoRamo'!$B:$G,3,FALSE)</f>
        <v>025</v>
      </c>
      <c r="I5195" s="31" t="str">
        <f>VLOOKUP(E5195,'0- CatalogoRubro'!$B:$D,3,FALSE)</f>
        <v>008</v>
      </c>
      <c r="J5195" s="1">
        <v>867.68469873000004</v>
      </c>
    </row>
    <row r="5196" spans="1:10" ht="16" x14ac:dyDescent="0.2">
      <c r="A5196" s="1">
        <v>5217</v>
      </c>
      <c r="B5196" s="20">
        <v>43800</v>
      </c>
      <c r="C5196" s="1" t="s">
        <v>1</v>
      </c>
      <c r="D5196" s="32" t="s">
        <v>162</v>
      </c>
      <c r="E5196" s="28" t="s">
        <v>112</v>
      </c>
      <c r="F5196" s="25">
        <f t="shared" si="81"/>
        <v>43800</v>
      </c>
      <c r="G5196" s="22" t="str">
        <f>VLOOKUP(C5196,'2- CatalogosAseguradora'!$B:$D,3,FALSE)</f>
        <v>001</v>
      </c>
      <c r="H5196" s="23" t="str">
        <f>VLOOKUP(D5196,'1- CatalogoRamo'!$B:$G,3,FALSE)</f>
        <v>025</v>
      </c>
      <c r="I5196" s="31" t="str">
        <f>VLOOKUP(E5196,'0- CatalogoRubro'!$B:$D,3,FALSE)</f>
        <v>009</v>
      </c>
      <c r="J5196" s="1">
        <v>-1692.9958545999998</v>
      </c>
    </row>
    <row r="5197" spans="1:10" ht="16" x14ac:dyDescent="0.2">
      <c r="A5197" s="1">
        <v>5218</v>
      </c>
      <c r="B5197" s="20">
        <v>43800</v>
      </c>
      <c r="C5197" s="1" t="s">
        <v>1</v>
      </c>
      <c r="D5197" s="32" t="s">
        <v>162</v>
      </c>
      <c r="E5197" s="27" t="s">
        <v>113</v>
      </c>
      <c r="F5197" s="25">
        <f t="shared" si="81"/>
        <v>43800</v>
      </c>
      <c r="G5197" s="22" t="str">
        <f>VLOOKUP(C5197,'2- CatalogosAseguradora'!$B:$D,3,FALSE)</f>
        <v>001</v>
      </c>
      <c r="H5197" s="23" t="str">
        <f>VLOOKUP(D5197,'1- CatalogoRamo'!$B:$G,3,FALSE)</f>
        <v>025</v>
      </c>
      <c r="I5197" s="31" t="str">
        <f>VLOOKUP(E5197,'0- CatalogoRubro'!$B:$D,3,FALSE)</f>
        <v>010</v>
      </c>
      <c r="J5197" s="1">
        <v>18718.933909900003</v>
      </c>
    </row>
    <row r="5198" spans="1:10" ht="16" x14ac:dyDescent="0.2">
      <c r="A5198" s="1">
        <v>5219</v>
      </c>
      <c r="B5198" s="20">
        <v>43800</v>
      </c>
      <c r="C5198" s="1" t="s">
        <v>1</v>
      </c>
      <c r="D5198" s="32" t="s">
        <v>162</v>
      </c>
      <c r="E5198" s="27" t="s">
        <v>114</v>
      </c>
      <c r="F5198" s="25">
        <f t="shared" si="81"/>
        <v>43800</v>
      </c>
      <c r="G5198" s="22" t="str">
        <f>VLOOKUP(C5198,'2- CatalogosAseguradora'!$B:$D,3,FALSE)</f>
        <v>001</v>
      </c>
      <c r="H5198" s="23" t="str">
        <f>VLOOKUP(D5198,'1- CatalogoRamo'!$B:$G,3,FALSE)</f>
        <v>025</v>
      </c>
      <c r="I5198" s="31" t="str">
        <f>VLOOKUP(E5198,'0- CatalogoRubro'!$B:$D,3,FALSE)</f>
        <v>011</v>
      </c>
      <c r="J5198" s="1">
        <v>16572.388361239999</v>
      </c>
    </row>
    <row r="5199" spans="1:10" ht="16" x14ac:dyDescent="0.2">
      <c r="A5199" s="1">
        <v>5220</v>
      </c>
      <c r="B5199" s="20">
        <v>43800</v>
      </c>
      <c r="C5199" s="1" t="s">
        <v>1</v>
      </c>
      <c r="D5199" s="32" t="s">
        <v>162</v>
      </c>
      <c r="E5199" s="27" t="s">
        <v>115</v>
      </c>
      <c r="F5199" s="25">
        <f t="shared" si="81"/>
        <v>43800</v>
      </c>
      <c r="G5199" s="22" t="str">
        <f>VLOOKUP(C5199,'2- CatalogosAseguradora'!$B:$D,3,FALSE)</f>
        <v>001</v>
      </c>
      <c r="H5199" s="23" t="str">
        <f>VLOOKUP(D5199,'1- CatalogoRamo'!$B:$G,3,FALSE)</f>
        <v>025</v>
      </c>
      <c r="I5199" s="31" t="str">
        <f>VLOOKUP(E5199,'0- CatalogoRubro'!$B:$D,3,FALSE)</f>
        <v>012</v>
      </c>
      <c r="J5199" s="1">
        <v>2146.5455486599999</v>
      </c>
    </row>
    <row r="5200" spans="1:10" ht="16" x14ac:dyDescent="0.2">
      <c r="A5200" s="1">
        <v>5221</v>
      </c>
      <c r="B5200" s="20">
        <v>43800</v>
      </c>
      <c r="C5200" s="1" t="s">
        <v>1</v>
      </c>
      <c r="D5200" s="32" t="s">
        <v>162</v>
      </c>
      <c r="E5200" s="27" t="s">
        <v>116</v>
      </c>
      <c r="F5200" s="25">
        <f t="shared" si="81"/>
        <v>43800</v>
      </c>
      <c r="G5200" s="22" t="str">
        <f>VLOOKUP(C5200,'2- CatalogosAseguradora'!$B:$D,3,FALSE)</f>
        <v>001</v>
      </c>
      <c r="H5200" s="23" t="str">
        <f>VLOOKUP(D5200,'1- CatalogoRamo'!$B:$G,3,FALSE)</f>
        <v>025</v>
      </c>
      <c r="I5200" s="31" t="str">
        <f>VLOOKUP(E5200,'0- CatalogoRubro'!$B:$D,3,FALSE)</f>
        <v>013</v>
      </c>
      <c r="J5200" s="1">
        <v>-38385.118887650002</v>
      </c>
    </row>
    <row r="5201" spans="1:10" ht="16" x14ac:dyDescent="0.2">
      <c r="A5201" s="1">
        <v>5222</v>
      </c>
      <c r="B5201" s="20">
        <v>43800</v>
      </c>
      <c r="C5201" s="1" t="s">
        <v>1</v>
      </c>
      <c r="D5201" s="32" t="s">
        <v>162</v>
      </c>
      <c r="E5201" s="27" t="s">
        <v>117</v>
      </c>
      <c r="F5201" s="25">
        <f t="shared" si="81"/>
        <v>43800</v>
      </c>
      <c r="G5201" s="22" t="str">
        <f>VLOOKUP(C5201,'2- CatalogosAseguradora'!$B:$D,3,FALSE)</f>
        <v>001</v>
      </c>
      <c r="H5201" s="23" t="str">
        <f>VLOOKUP(D5201,'1- CatalogoRamo'!$B:$G,3,FALSE)</f>
        <v>025</v>
      </c>
      <c r="I5201" s="31" t="str">
        <f>VLOOKUP(E5201,'0- CatalogoRubro'!$B:$D,3,FALSE)</f>
        <v>014</v>
      </c>
      <c r="J5201" s="1">
        <v>-38290.749521580001</v>
      </c>
    </row>
    <row r="5202" spans="1:10" ht="16" x14ac:dyDescent="0.2">
      <c r="A5202" s="1">
        <v>5223</v>
      </c>
      <c r="B5202" s="20">
        <v>43800</v>
      </c>
      <c r="C5202" s="1" t="s">
        <v>1</v>
      </c>
      <c r="D5202" s="32" t="s">
        <v>162</v>
      </c>
      <c r="E5202" s="27" t="s">
        <v>118</v>
      </c>
      <c r="F5202" s="25">
        <f t="shared" si="81"/>
        <v>43800</v>
      </c>
      <c r="G5202" s="22" t="str">
        <f>VLOOKUP(C5202,'2- CatalogosAseguradora'!$B:$D,3,FALSE)</f>
        <v>001</v>
      </c>
      <c r="H5202" s="23" t="str">
        <f>VLOOKUP(D5202,'1- CatalogoRamo'!$B:$G,3,FALSE)</f>
        <v>025</v>
      </c>
      <c r="I5202" s="31" t="str">
        <f>VLOOKUP(E5202,'0- CatalogoRubro'!$B:$D,3,FALSE)</f>
        <v>015</v>
      </c>
      <c r="J5202" s="1">
        <v>-94.369366069999998</v>
      </c>
    </row>
    <row r="5203" spans="1:10" ht="16" x14ac:dyDescent="0.2">
      <c r="A5203" s="1">
        <v>5224</v>
      </c>
      <c r="B5203" s="20">
        <v>43800</v>
      </c>
      <c r="C5203" s="1" t="s">
        <v>1</v>
      </c>
      <c r="D5203" s="32" t="s">
        <v>162</v>
      </c>
      <c r="E5203" s="27" t="s">
        <v>119</v>
      </c>
      <c r="F5203" s="25">
        <f t="shared" si="81"/>
        <v>43800</v>
      </c>
      <c r="G5203" s="22" t="str">
        <f>VLOOKUP(C5203,'2- CatalogosAseguradora'!$B:$D,3,FALSE)</f>
        <v>001</v>
      </c>
      <c r="H5203" s="23" t="str">
        <f>VLOOKUP(D5203,'1- CatalogoRamo'!$B:$G,3,FALSE)</f>
        <v>025</v>
      </c>
      <c r="I5203" s="31" t="str">
        <f>VLOOKUP(E5203,'0- CatalogoRubro'!$B:$D,3,FALSE)</f>
        <v>016</v>
      </c>
      <c r="J5203" s="1">
        <v>-3056.5678710300003</v>
      </c>
    </row>
    <row r="5204" spans="1:10" ht="16" x14ac:dyDescent="0.2">
      <c r="A5204" s="1">
        <v>5225</v>
      </c>
      <c r="B5204" s="20">
        <v>43800</v>
      </c>
      <c r="C5204" s="1" t="s">
        <v>1</v>
      </c>
      <c r="D5204" s="32" t="s">
        <v>162</v>
      </c>
      <c r="E5204" s="26" t="s">
        <v>120</v>
      </c>
      <c r="F5204" s="25">
        <f t="shared" si="81"/>
        <v>43800</v>
      </c>
      <c r="G5204" s="22" t="str">
        <f>VLOOKUP(C5204,'2- CatalogosAseguradora'!$B:$D,3,FALSE)</f>
        <v>001</v>
      </c>
      <c r="H5204" s="23" t="str">
        <f>VLOOKUP(D5204,'1- CatalogoRamo'!$B:$G,3,FALSE)</f>
        <v>025</v>
      </c>
      <c r="I5204" s="31" t="str">
        <f>VLOOKUP(E5204,'0- CatalogoRubro'!$B:$D,3,FALSE)</f>
        <v>017</v>
      </c>
      <c r="J5204" s="1">
        <v>148124.21033962999</v>
      </c>
    </row>
    <row r="5205" spans="1:10" ht="16" x14ac:dyDescent="0.2">
      <c r="A5205" s="1">
        <v>5226</v>
      </c>
      <c r="B5205" s="20">
        <v>43800</v>
      </c>
      <c r="C5205" s="1" t="s">
        <v>1</v>
      </c>
      <c r="D5205" s="32" t="s">
        <v>162</v>
      </c>
      <c r="E5205" s="27" t="s">
        <v>121</v>
      </c>
      <c r="F5205" s="25">
        <f t="shared" si="81"/>
        <v>43800</v>
      </c>
      <c r="G5205" s="22" t="str">
        <f>VLOOKUP(C5205,'2- CatalogosAseguradora'!$B:$D,3,FALSE)</f>
        <v>001</v>
      </c>
      <c r="H5205" s="23" t="str">
        <f>VLOOKUP(D5205,'1- CatalogoRamo'!$B:$G,3,FALSE)</f>
        <v>025</v>
      </c>
      <c r="I5205" s="31" t="str">
        <f>VLOOKUP(E5205,'0- CatalogoRubro'!$B:$D,3,FALSE)</f>
        <v>018</v>
      </c>
      <c r="J5205" s="1">
        <v>88264.798500389996</v>
      </c>
    </row>
    <row r="5206" spans="1:10" ht="16" x14ac:dyDescent="0.2">
      <c r="A5206" s="1">
        <v>5227</v>
      </c>
      <c r="B5206" s="20">
        <v>43800</v>
      </c>
      <c r="C5206" s="1" t="s">
        <v>1</v>
      </c>
      <c r="D5206" s="32" t="s">
        <v>162</v>
      </c>
      <c r="E5206" s="27" t="s">
        <v>106</v>
      </c>
      <c r="F5206" s="25">
        <f t="shared" si="81"/>
        <v>43800</v>
      </c>
      <c r="G5206" s="22" t="str">
        <f>VLOOKUP(C5206,'2- CatalogosAseguradora'!$B:$D,3,FALSE)</f>
        <v>001</v>
      </c>
      <c r="H5206" s="23" t="str">
        <f>VLOOKUP(D5206,'1- CatalogoRamo'!$B:$G,3,FALSE)</f>
        <v>025</v>
      </c>
      <c r="I5206" s="31" t="str">
        <f>VLOOKUP(E5206,'0- CatalogoRubro'!$B:$D,3,FALSE)</f>
        <v>003</v>
      </c>
      <c r="J5206" s="1">
        <v>88242.884624469996</v>
      </c>
    </row>
    <row r="5207" spans="1:10" ht="16" x14ac:dyDescent="0.2">
      <c r="A5207" s="1">
        <v>5228</v>
      </c>
      <c r="B5207" s="20">
        <v>43800</v>
      </c>
      <c r="C5207" s="1" t="s">
        <v>1</v>
      </c>
      <c r="D5207" s="32" t="s">
        <v>162</v>
      </c>
      <c r="E5207" s="27" t="s">
        <v>111</v>
      </c>
      <c r="F5207" s="25">
        <f t="shared" si="81"/>
        <v>43800</v>
      </c>
      <c r="G5207" s="22" t="str">
        <f>VLOOKUP(C5207,'2- CatalogosAseguradora'!$B:$D,3,FALSE)</f>
        <v>001</v>
      </c>
      <c r="H5207" s="23" t="str">
        <f>VLOOKUP(D5207,'1- CatalogoRamo'!$B:$G,3,FALSE)</f>
        <v>025</v>
      </c>
      <c r="I5207" s="31" t="str">
        <f>VLOOKUP(E5207,'0- CatalogoRubro'!$B:$D,3,FALSE)</f>
        <v>008</v>
      </c>
      <c r="J5207" s="1">
        <v>21.913875920000002</v>
      </c>
    </row>
    <row r="5208" spans="1:10" ht="16" x14ac:dyDescent="0.2">
      <c r="A5208" s="1">
        <v>5229</v>
      </c>
      <c r="B5208" s="20">
        <v>43800</v>
      </c>
      <c r="C5208" s="1" t="s">
        <v>1</v>
      </c>
      <c r="D5208" s="32" t="s">
        <v>162</v>
      </c>
      <c r="E5208" s="27" t="s">
        <v>122</v>
      </c>
      <c r="F5208" s="25">
        <f t="shared" si="81"/>
        <v>43800</v>
      </c>
      <c r="G5208" s="22" t="str">
        <f>VLOOKUP(C5208,'2- CatalogosAseguradora'!$B:$D,3,FALSE)</f>
        <v>001</v>
      </c>
      <c r="H5208" s="23" t="str">
        <f>VLOOKUP(D5208,'1- CatalogoRamo'!$B:$G,3,FALSE)</f>
        <v>025</v>
      </c>
      <c r="I5208" s="31" t="str">
        <f>VLOOKUP(E5208,'0- CatalogoRubro'!$B:$D,3,FALSE)</f>
        <v>021</v>
      </c>
      <c r="J5208" s="1">
        <v>5647.7152930399998</v>
      </c>
    </row>
    <row r="5209" spans="1:10" ht="16" x14ac:dyDescent="0.2">
      <c r="A5209" s="1">
        <v>5230</v>
      </c>
      <c r="B5209" s="20">
        <v>43800</v>
      </c>
      <c r="C5209" s="1" t="s">
        <v>1</v>
      </c>
      <c r="D5209" s="32" t="s">
        <v>162</v>
      </c>
      <c r="E5209" s="27" t="s">
        <v>123</v>
      </c>
      <c r="F5209" s="25">
        <f t="shared" si="81"/>
        <v>43800</v>
      </c>
      <c r="G5209" s="22" t="str">
        <f>VLOOKUP(C5209,'2- CatalogosAseguradora'!$B:$D,3,FALSE)</f>
        <v>001</v>
      </c>
      <c r="H5209" s="23" t="str">
        <f>VLOOKUP(D5209,'1- CatalogoRamo'!$B:$G,3,FALSE)</f>
        <v>025</v>
      </c>
      <c r="I5209" s="31" t="str">
        <f>VLOOKUP(E5209,'0- CatalogoRubro'!$B:$D,3,FALSE)</f>
        <v>022</v>
      </c>
      <c r="J5209" s="1">
        <v>37996.317955260005</v>
      </c>
    </row>
    <row r="5210" spans="1:10" ht="16" x14ac:dyDescent="0.2">
      <c r="A5210" s="1">
        <v>5231</v>
      </c>
      <c r="B5210" s="20">
        <v>43800</v>
      </c>
      <c r="C5210" s="1" t="s">
        <v>1</v>
      </c>
      <c r="D5210" s="32" t="s">
        <v>162</v>
      </c>
      <c r="E5210" s="27" t="s">
        <v>124</v>
      </c>
      <c r="F5210" s="25">
        <f t="shared" si="81"/>
        <v>43800</v>
      </c>
      <c r="G5210" s="22" t="str">
        <f>VLOOKUP(C5210,'2- CatalogosAseguradora'!$B:$D,3,FALSE)</f>
        <v>001</v>
      </c>
      <c r="H5210" s="23" t="str">
        <f>VLOOKUP(D5210,'1- CatalogoRamo'!$B:$G,3,FALSE)</f>
        <v>025</v>
      </c>
      <c r="I5210" s="31" t="str">
        <f>VLOOKUP(E5210,'0- CatalogoRubro'!$B:$D,3,FALSE)</f>
        <v>023</v>
      </c>
      <c r="J5210" s="1">
        <v>38370.740646269995</v>
      </c>
    </row>
    <row r="5211" spans="1:10" ht="16" x14ac:dyDescent="0.2">
      <c r="A5211" s="1">
        <v>5232</v>
      </c>
      <c r="B5211" s="20">
        <v>43800</v>
      </c>
      <c r="C5211" s="1" t="s">
        <v>1</v>
      </c>
      <c r="D5211" s="32" t="s">
        <v>162</v>
      </c>
      <c r="E5211" s="27" t="s">
        <v>125</v>
      </c>
      <c r="F5211" s="25">
        <f t="shared" si="81"/>
        <v>43800</v>
      </c>
      <c r="G5211" s="22" t="str">
        <f>VLOOKUP(C5211,'2- CatalogosAseguradora'!$B:$D,3,FALSE)</f>
        <v>001</v>
      </c>
      <c r="H5211" s="23" t="str">
        <f>VLOOKUP(D5211,'1- CatalogoRamo'!$B:$G,3,FALSE)</f>
        <v>025</v>
      </c>
      <c r="I5211" s="31" t="str">
        <f>VLOOKUP(E5211,'0- CatalogoRubro'!$B:$D,3,FALSE)</f>
        <v>024</v>
      </c>
      <c r="J5211" s="1">
        <v>-374.42269100999999</v>
      </c>
    </row>
    <row r="5212" spans="1:10" ht="16" x14ac:dyDescent="0.2">
      <c r="A5212" s="1">
        <v>5233</v>
      </c>
      <c r="B5212" s="20">
        <v>43800</v>
      </c>
      <c r="C5212" s="1" t="s">
        <v>1</v>
      </c>
      <c r="D5212" s="32" t="s">
        <v>162</v>
      </c>
      <c r="E5212" s="27" t="s">
        <v>126</v>
      </c>
      <c r="F5212" s="25">
        <f t="shared" si="81"/>
        <v>43800</v>
      </c>
      <c r="G5212" s="22" t="str">
        <f>VLOOKUP(C5212,'2- CatalogosAseguradora'!$B:$D,3,FALSE)</f>
        <v>001</v>
      </c>
      <c r="H5212" s="23" t="str">
        <f>VLOOKUP(D5212,'1- CatalogoRamo'!$B:$G,3,FALSE)</f>
        <v>025</v>
      </c>
      <c r="I5212" s="31" t="str">
        <f>VLOOKUP(E5212,'0- CatalogoRubro'!$B:$D,3,FALSE)</f>
        <v>025</v>
      </c>
      <c r="J5212" s="1">
        <v>-3339.6677481699999</v>
      </c>
    </row>
    <row r="5213" spans="1:10" ht="16" x14ac:dyDescent="0.2">
      <c r="A5213" s="1">
        <v>5234</v>
      </c>
      <c r="B5213" s="20">
        <v>43800</v>
      </c>
      <c r="C5213" s="1" t="s">
        <v>1</v>
      </c>
      <c r="D5213" s="32" t="s">
        <v>162</v>
      </c>
      <c r="E5213" s="27" t="s">
        <v>127</v>
      </c>
      <c r="F5213" s="25">
        <f t="shared" si="81"/>
        <v>43800</v>
      </c>
      <c r="G5213" s="22" t="str">
        <f>VLOOKUP(C5213,'2- CatalogosAseguradora'!$B:$D,3,FALSE)</f>
        <v>001</v>
      </c>
      <c r="H5213" s="23" t="str">
        <f>VLOOKUP(D5213,'1- CatalogoRamo'!$B:$G,3,FALSE)</f>
        <v>025</v>
      </c>
      <c r="I5213" s="31" t="str">
        <f>VLOOKUP(E5213,'0- CatalogoRubro'!$B:$D,3,FALSE)</f>
        <v>026</v>
      </c>
      <c r="J5213" s="1">
        <v>24171.141428850002</v>
      </c>
    </row>
    <row r="5214" spans="1:10" ht="16" x14ac:dyDescent="0.2">
      <c r="A5214" s="1">
        <v>5235</v>
      </c>
      <c r="B5214" s="20">
        <v>43800</v>
      </c>
      <c r="C5214" s="1" t="s">
        <v>1</v>
      </c>
      <c r="D5214" s="32" t="s">
        <v>162</v>
      </c>
      <c r="E5214" s="26" t="s">
        <v>128</v>
      </c>
      <c r="F5214" s="25">
        <f t="shared" si="81"/>
        <v>43800</v>
      </c>
      <c r="G5214" s="22" t="str">
        <f>VLOOKUP(C5214,'2- CatalogosAseguradora'!$B:$D,3,FALSE)</f>
        <v>001</v>
      </c>
      <c r="H5214" s="23" t="str">
        <f>VLOOKUP(D5214,'1- CatalogoRamo'!$B:$G,3,FALSE)</f>
        <v>025</v>
      </c>
      <c r="I5214" s="31" t="str">
        <f>VLOOKUP(E5214,'0- CatalogoRubro'!$B:$D,3,FALSE)</f>
        <v>027</v>
      </c>
      <c r="J5214" s="1">
        <v>72.315681699999999</v>
      </c>
    </row>
    <row r="5215" spans="1:10" ht="16" x14ac:dyDescent="0.2">
      <c r="A5215" s="1">
        <v>5236</v>
      </c>
      <c r="B5215" s="20">
        <v>43800</v>
      </c>
      <c r="C5215" s="1" t="s">
        <v>1</v>
      </c>
      <c r="D5215" s="32" t="s">
        <v>162</v>
      </c>
      <c r="E5215" s="27" t="s">
        <v>129</v>
      </c>
      <c r="F5215" s="25">
        <f t="shared" si="81"/>
        <v>43800</v>
      </c>
      <c r="G5215" s="22" t="str">
        <f>VLOOKUP(C5215,'2- CatalogosAseguradora'!$B:$D,3,FALSE)</f>
        <v>001</v>
      </c>
      <c r="H5215" s="23" t="str">
        <f>VLOOKUP(D5215,'1- CatalogoRamo'!$B:$G,3,FALSE)</f>
        <v>025</v>
      </c>
      <c r="I5215" s="31" t="str">
        <f>VLOOKUP(E5215,'0- CatalogoRubro'!$B:$D,3,FALSE)</f>
        <v>028</v>
      </c>
      <c r="J5215" s="1">
        <v>255.53754647</v>
      </c>
    </row>
    <row r="5216" spans="1:10" ht="16" x14ac:dyDescent="0.2">
      <c r="A5216" s="1">
        <v>5237</v>
      </c>
      <c r="B5216" s="20">
        <v>43800</v>
      </c>
      <c r="C5216" s="1" t="s">
        <v>1</v>
      </c>
      <c r="D5216" s="32" t="s">
        <v>162</v>
      </c>
      <c r="E5216" s="27" t="s">
        <v>130</v>
      </c>
      <c r="F5216" s="25">
        <f t="shared" si="81"/>
        <v>43800</v>
      </c>
      <c r="G5216" s="22" t="str">
        <f>VLOOKUP(C5216,'2- CatalogosAseguradora'!$B:$D,3,FALSE)</f>
        <v>001</v>
      </c>
      <c r="H5216" s="23" t="str">
        <f>VLOOKUP(D5216,'1- CatalogoRamo'!$B:$G,3,FALSE)</f>
        <v>025</v>
      </c>
      <c r="I5216" s="31" t="str">
        <f>VLOOKUP(E5216,'0- CatalogoRubro'!$B:$D,3,FALSE)</f>
        <v>029</v>
      </c>
      <c r="J5216" s="1">
        <v>-183.22186477000002</v>
      </c>
    </row>
    <row r="5217" spans="1:10" ht="16" x14ac:dyDescent="0.2">
      <c r="A5217" s="1">
        <v>5238</v>
      </c>
      <c r="B5217" s="20">
        <v>43800</v>
      </c>
      <c r="C5217" s="1" t="s">
        <v>1</v>
      </c>
      <c r="D5217" s="32" t="s">
        <v>162</v>
      </c>
      <c r="E5217" s="26" t="s">
        <v>131</v>
      </c>
      <c r="F5217" s="25">
        <f t="shared" si="81"/>
        <v>43800</v>
      </c>
      <c r="G5217" s="22" t="str">
        <f>VLOOKUP(C5217,'2- CatalogosAseguradora'!$B:$D,3,FALSE)</f>
        <v>001</v>
      </c>
      <c r="H5217" s="23" t="str">
        <f>VLOOKUP(D5217,'1- CatalogoRamo'!$B:$G,3,FALSE)</f>
        <v>025</v>
      </c>
      <c r="I5217" s="31" t="str">
        <f>VLOOKUP(E5217,'0- CatalogoRubro'!$B:$D,3,FALSE)</f>
        <v>030</v>
      </c>
      <c r="J5217" s="1">
        <v>1601.82755129</v>
      </c>
    </row>
    <row r="5218" spans="1:10" ht="16" x14ac:dyDescent="0.2">
      <c r="A5218" s="1">
        <v>5239</v>
      </c>
      <c r="B5218" s="20">
        <v>43800</v>
      </c>
      <c r="C5218" s="1" t="s">
        <v>1</v>
      </c>
      <c r="D5218" s="32" t="s">
        <v>162</v>
      </c>
      <c r="E5218" s="27" t="s">
        <v>132</v>
      </c>
      <c r="F5218" s="25">
        <f t="shared" si="81"/>
        <v>43800</v>
      </c>
      <c r="G5218" s="22" t="str">
        <f>VLOOKUP(C5218,'2- CatalogosAseguradora'!$B:$D,3,FALSE)</f>
        <v>001</v>
      </c>
      <c r="H5218" s="23" t="str">
        <f>VLOOKUP(D5218,'1- CatalogoRamo'!$B:$G,3,FALSE)</f>
        <v>025</v>
      </c>
      <c r="I5218" s="31" t="str">
        <f>VLOOKUP(E5218,'0- CatalogoRubro'!$B:$D,3,FALSE)</f>
        <v>031</v>
      </c>
      <c r="J5218" s="1">
        <v>1601.82755129</v>
      </c>
    </row>
    <row r="5219" spans="1:10" ht="16" x14ac:dyDescent="0.2">
      <c r="A5219" s="1">
        <v>5240</v>
      </c>
      <c r="B5219" s="20">
        <v>43800</v>
      </c>
      <c r="C5219" s="1" t="s">
        <v>1</v>
      </c>
      <c r="D5219" s="32" t="s">
        <v>162</v>
      </c>
      <c r="E5219" s="27" t="s">
        <v>106</v>
      </c>
      <c r="F5219" s="25">
        <f t="shared" si="81"/>
        <v>43800</v>
      </c>
      <c r="G5219" s="22" t="str">
        <f>VLOOKUP(C5219,'2- CatalogosAseguradora'!$B:$D,3,FALSE)</f>
        <v>001</v>
      </c>
      <c r="H5219" s="23" t="str">
        <f>VLOOKUP(D5219,'1- CatalogoRamo'!$B:$G,3,FALSE)</f>
        <v>025</v>
      </c>
      <c r="I5219" s="31" t="str">
        <f>VLOOKUP(E5219,'0- CatalogoRubro'!$B:$D,3,FALSE)</f>
        <v>003</v>
      </c>
      <c r="J5219" s="1">
        <v>1601.82755129</v>
      </c>
    </row>
    <row r="5220" spans="1:10" ht="16" x14ac:dyDescent="0.2">
      <c r="A5220" s="1">
        <v>5241</v>
      </c>
      <c r="B5220" s="20">
        <v>43800</v>
      </c>
      <c r="C5220" s="1" t="s">
        <v>1</v>
      </c>
      <c r="D5220" s="32" t="s">
        <v>162</v>
      </c>
      <c r="E5220" s="27" t="s">
        <v>111</v>
      </c>
      <c r="F5220" s="25">
        <f t="shared" si="81"/>
        <v>43800</v>
      </c>
      <c r="G5220" s="22" t="str">
        <f>VLOOKUP(C5220,'2- CatalogosAseguradora'!$B:$D,3,FALSE)</f>
        <v>001</v>
      </c>
      <c r="H5220" s="23" t="str">
        <f>VLOOKUP(D5220,'1- CatalogoRamo'!$B:$G,3,FALSE)</f>
        <v>025</v>
      </c>
      <c r="I5220" s="31" t="str">
        <f>VLOOKUP(E5220,'0- CatalogoRubro'!$B:$D,3,FALSE)</f>
        <v>008</v>
      </c>
      <c r="J5220" s="1">
        <v>0</v>
      </c>
    </row>
    <row r="5221" spans="1:10" ht="16" x14ac:dyDescent="0.2">
      <c r="A5221" s="1">
        <v>5242</v>
      </c>
      <c r="B5221" s="20">
        <v>43800</v>
      </c>
      <c r="C5221" s="1" t="s">
        <v>1</v>
      </c>
      <c r="D5221" s="32" t="s">
        <v>162</v>
      </c>
      <c r="E5221" s="27" t="s">
        <v>133</v>
      </c>
      <c r="F5221" s="25">
        <f t="shared" si="81"/>
        <v>43800</v>
      </c>
      <c r="G5221" s="22" t="str">
        <f>VLOOKUP(C5221,'2- CatalogosAseguradora'!$B:$D,3,FALSE)</f>
        <v>001</v>
      </c>
      <c r="H5221" s="23" t="str">
        <f>VLOOKUP(D5221,'1- CatalogoRamo'!$B:$G,3,FALSE)</f>
        <v>025</v>
      </c>
      <c r="I5221" s="31" t="str">
        <f>VLOOKUP(E5221,'0- CatalogoRubro'!$B:$D,3,FALSE)</f>
        <v>034</v>
      </c>
      <c r="J5221" s="1">
        <v>0</v>
      </c>
    </row>
    <row r="5222" spans="1:10" ht="16" x14ac:dyDescent="0.2">
      <c r="A5222" s="1">
        <v>5243</v>
      </c>
      <c r="B5222" s="20">
        <v>43800</v>
      </c>
      <c r="C5222" s="1" t="s">
        <v>1</v>
      </c>
      <c r="D5222" s="32" t="s">
        <v>162</v>
      </c>
      <c r="E5222" s="27" t="s">
        <v>134</v>
      </c>
      <c r="F5222" s="25">
        <f t="shared" si="81"/>
        <v>43800</v>
      </c>
      <c r="G5222" s="22" t="str">
        <f>VLOOKUP(C5222,'2- CatalogosAseguradora'!$B:$D,3,FALSE)</f>
        <v>001</v>
      </c>
      <c r="H5222" s="23" t="str">
        <f>VLOOKUP(D5222,'1- CatalogoRamo'!$B:$G,3,FALSE)</f>
        <v>025</v>
      </c>
      <c r="I5222" s="31" t="str">
        <f>VLOOKUP(E5222,'0- CatalogoRubro'!$B:$D,3,FALSE)</f>
        <v>035</v>
      </c>
      <c r="J5222" s="1">
        <v>0</v>
      </c>
    </row>
    <row r="5223" spans="1:10" ht="16" x14ac:dyDescent="0.2">
      <c r="A5223" s="1">
        <v>5244</v>
      </c>
      <c r="B5223" s="20">
        <v>43800</v>
      </c>
      <c r="C5223" s="1" t="s">
        <v>1</v>
      </c>
      <c r="D5223" s="32" t="s">
        <v>162</v>
      </c>
      <c r="E5223" s="27" t="s">
        <v>135</v>
      </c>
      <c r="F5223" s="25">
        <f t="shared" si="81"/>
        <v>43800</v>
      </c>
      <c r="G5223" s="22" t="str">
        <f>VLOOKUP(C5223,'2- CatalogosAseguradora'!$B:$D,3,FALSE)</f>
        <v>001</v>
      </c>
      <c r="H5223" s="23" t="str">
        <f>VLOOKUP(D5223,'1- CatalogoRamo'!$B:$G,3,FALSE)</f>
        <v>025</v>
      </c>
      <c r="I5223" s="31" t="str">
        <f>VLOOKUP(E5223,'0- CatalogoRubro'!$B:$D,3,FALSE)</f>
        <v>036</v>
      </c>
      <c r="J5223" s="1">
        <v>0</v>
      </c>
    </row>
    <row r="5224" spans="1:10" ht="16" x14ac:dyDescent="0.2">
      <c r="A5224" s="1">
        <v>5245</v>
      </c>
      <c r="B5224" s="20">
        <v>43800</v>
      </c>
      <c r="C5224" s="1" t="s">
        <v>1</v>
      </c>
      <c r="D5224" s="32" t="s">
        <v>162</v>
      </c>
      <c r="E5224" s="27" t="s">
        <v>136</v>
      </c>
      <c r="F5224" s="25">
        <f t="shared" si="81"/>
        <v>43800</v>
      </c>
      <c r="G5224" s="22" t="str">
        <f>VLOOKUP(C5224,'2- CatalogosAseguradora'!$B:$D,3,FALSE)</f>
        <v>001</v>
      </c>
      <c r="H5224" s="23" t="str">
        <f>VLOOKUP(D5224,'1- CatalogoRamo'!$B:$G,3,FALSE)</f>
        <v>025</v>
      </c>
      <c r="I5224" s="31" t="str">
        <f>VLOOKUP(E5224,'0- CatalogoRubro'!$B:$D,3,FALSE)</f>
        <v>037</v>
      </c>
      <c r="J5224" s="1">
        <v>0</v>
      </c>
    </row>
    <row r="5225" spans="1:10" ht="16" x14ac:dyDescent="0.2">
      <c r="A5225" s="1">
        <v>5246</v>
      </c>
      <c r="B5225" s="20">
        <v>43800</v>
      </c>
      <c r="C5225" s="1" t="s">
        <v>1</v>
      </c>
      <c r="D5225" s="32" t="s">
        <v>162</v>
      </c>
      <c r="E5225" s="27" t="s">
        <v>137</v>
      </c>
      <c r="F5225" s="25">
        <f t="shared" si="81"/>
        <v>43800</v>
      </c>
      <c r="G5225" s="22" t="str">
        <f>VLOOKUP(C5225,'2- CatalogosAseguradora'!$B:$D,3,FALSE)</f>
        <v>001</v>
      </c>
      <c r="H5225" s="23" t="str">
        <f>VLOOKUP(D5225,'1- CatalogoRamo'!$B:$G,3,FALSE)</f>
        <v>025</v>
      </c>
      <c r="I5225" s="31" t="str">
        <f>VLOOKUP(E5225,'0- CatalogoRubro'!$B:$D,3,FALSE)</f>
        <v>038</v>
      </c>
      <c r="J5225" s="1">
        <v>0</v>
      </c>
    </row>
    <row r="5226" spans="1:10" ht="16" x14ac:dyDescent="0.2">
      <c r="A5226" s="1">
        <v>5247</v>
      </c>
      <c r="B5226" s="20">
        <v>43800</v>
      </c>
      <c r="C5226" s="1" t="s">
        <v>1</v>
      </c>
      <c r="D5226" s="32" t="s">
        <v>162</v>
      </c>
      <c r="E5226" s="27" t="s">
        <v>138</v>
      </c>
      <c r="F5226" s="25">
        <f t="shared" si="81"/>
        <v>43800</v>
      </c>
      <c r="G5226" s="22" t="str">
        <f>VLOOKUP(C5226,'2- CatalogosAseguradora'!$B:$D,3,FALSE)</f>
        <v>001</v>
      </c>
      <c r="H5226" s="23" t="str">
        <f>VLOOKUP(D5226,'1- CatalogoRamo'!$B:$G,3,FALSE)</f>
        <v>025</v>
      </c>
      <c r="I5226" s="31" t="str">
        <f>VLOOKUP(E5226,'0- CatalogoRubro'!$B:$D,3,FALSE)</f>
        <v>039</v>
      </c>
      <c r="J5226" s="1">
        <v>0</v>
      </c>
    </row>
    <row r="5227" spans="1:10" ht="16" x14ac:dyDescent="0.2">
      <c r="A5227" s="1">
        <v>5248</v>
      </c>
      <c r="B5227" s="20">
        <v>43800</v>
      </c>
      <c r="C5227" s="1" t="s">
        <v>1</v>
      </c>
      <c r="D5227" s="32" t="s">
        <v>162</v>
      </c>
      <c r="E5227" s="27" t="s">
        <v>139</v>
      </c>
      <c r="F5227" s="25">
        <f t="shared" si="81"/>
        <v>43800</v>
      </c>
      <c r="G5227" s="22" t="str">
        <f>VLOOKUP(C5227,'2- CatalogosAseguradora'!$B:$D,3,FALSE)</f>
        <v>001</v>
      </c>
      <c r="H5227" s="23" t="str">
        <f>VLOOKUP(D5227,'1- CatalogoRamo'!$B:$G,3,FALSE)</f>
        <v>025</v>
      </c>
      <c r="I5227" s="31" t="str">
        <f>VLOOKUP(E5227,'0- CatalogoRubro'!$B:$D,3,FALSE)</f>
        <v>040</v>
      </c>
      <c r="J5227" s="1">
        <v>0</v>
      </c>
    </row>
    <row r="5228" spans="1:10" ht="16" x14ac:dyDescent="0.2">
      <c r="A5228" s="1">
        <v>5249</v>
      </c>
      <c r="B5228" s="20">
        <v>43800</v>
      </c>
      <c r="C5228" s="1" t="s">
        <v>1</v>
      </c>
      <c r="D5228" s="32" t="s">
        <v>162</v>
      </c>
      <c r="E5228" s="27" t="s">
        <v>140</v>
      </c>
      <c r="F5228" s="25">
        <f t="shared" si="81"/>
        <v>43800</v>
      </c>
      <c r="G5228" s="22" t="str">
        <f>VLOOKUP(C5228,'2- CatalogosAseguradora'!$B:$D,3,FALSE)</f>
        <v>001</v>
      </c>
      <c r="H5228" s="23" t="str">
        <f>VLOOKUP(D5228,'1- CatalogoRamo'!$B:$G,3,FALSE)</f>
        <v>025</v>
      </c>
      <c r="I5228" s="31" t="str">
        <f>VLOOKUP(E5228,'0- CatalogoRubro'!$B:$D,3,FALSE)</f>
        <v>041</v>
      </c>
      <c r="J5228" s="1">
        <v>0</v>
      </c>
    </row>
    <row r="5229" spans="1:10" ht="16" x14ac:dyDescent="0.2">
      <c r="A5229" s="1">
        <v>5250</v>
      </c>
      <c r="B5229" s="20">
        <v>43800</v>
      </c>
      <c r="C5229" s="1" t="s">
        <v>1</v>
      </c>
      <c r="D5229" s="32" t="s">
        <v>162</v>
      </c>
      <c r="E5229" s="26" t="s">
        <v>141</v>
      </c>
      <c r="F5229" s="25">
        <f t="shared" ref="F5229:F5286" si="82">B5229</f>
        <v>43800</v>
      </c>
      <c r="G5229" s="22" t="str">
        <f>VLOOKUP(C5229,'2- CatalogosAseguradora'!$B:$D,3,FALSE)</f>
        <v>001</v>
      </c>
      <c r="H5229" s="23" t="str">
        <f>VLOOKUP(D5229,'1- CatalogoRamo'!$B:$G,3,FALSE)</f>
        <v>025</v>
      </c>
      <c r="I5229" s="31" t="str">
        <f>VLOOKUP(E5229,'0- CatalogoRubro'!$B:$D,3,FALSE)</f>
        <v>042</v>
      </c>
      <c r="J5229" s="1">
        <v>31914.185843070001</v>
      </c>
    </row>
    <row r="5230" spans="1:10" ht="16" x14ac:dyDescent="0.2">
      <c r="A5230" s="1">
        <v>5251</v>
      </c>
      <c r="B5230" s="20">
        <v>43800</v>
      </c>
      <c r="C5230" s="1" t="s">
        <v>1</v>
      </c>
      <c r="D5230" s="32" t="s">
        <v>162</v>
      </c>
      <c r="E5230" s="27" t="s">
        <v>142</v>
      </c>
      <c r="F5230" s="25">
        <f t="shared" si="82"/>
        <v>43800</v>
      </c>
      <c r="G5230" s="22" t="str">
        <f>VLOOKUP(C5230,'2- CatalogosAseguradora'!$B:$D,3,FALSE)</f>
        <v>001</v>
      </c>
      <c r="H5230" s="23" t="str">
        <f>VLOOKUP(D5230,'1- CatalogoRamo'!$B:$G,3,FALSE)</f>
        <v>025</v>
      </c>
      <c r="I5230" s="31" t="str">
        <f>VLOOKUP(E5230,'0- CatalogoRubro'!$B:$D,3,FALSE)</f>
        <v>043</v>
      </c>
      <c r="J5230" s="1">
        <v>26737.533128620002</v>
      </c>
    </row>
    <row r="5231" spans="1:10" ht="16" x14ac:dyDescent="0.2">
      <c r="A5231" s="1">
        <v>5252</v>
      </c>
      <c r="B5231" s="20">
        <v>43800</v>
      </c>
      <c r="C5231" s="1" t="s">
        <v>1</v>
      </c>
      <c r="D5231" s="32" t="s">
        <v>162</v>
      </c>
      <c r="E5231" s="27" t="s">
        <v>143</v>
      </c>
      <c r="F5231" s="25">
        <f t="shared" si="82"/>
        <v>43800</v>
      </c>
      <c r="G5231" s="22" t="str">
        <f>VLOOKUP(C5231,'2- CatalogosAseguradora'!$B:$D,3,FALSE)</f>
        <v>001</v>
      </c>
      <c r="H5231" s="23" t="str">
        <f>VLOOKUP(D5231,'1- CatalogoRamo'!$B:$G,3,FALSE)</f>
        <v>025</v>
      </c>
      <c r="I5231" s="31" t="str">
        <f>VLOOKUP(E5231,'0- CatalogoRubro'!$B:$D,3,FALSE)</f>
        <v>044</v>
      </c>
      <c r="J5231" s="1">
        <v>9769.2438736599997</v>
      </c>
    </row>
    <row r="5232" spans="1:10" ht="16" x14ac:dyDescent="0.2">
      <c r="A5232" s="1">
        <v>5253</v>
      </c>
      <c r="B5232" s="20">
        <v>43800</v>
      </c>
      <c r="C5232" s="1" t="s">
        <v>1</v>
      </c>
      <c r="D5232" s="32" t="s">
        <v>162</v>
      </c>
      <c r="E5232" s="27" t="s">
        <v>144</v>
      </c>
      <c r="F5232" s="25">
        <f t="shared" si="82"/>
        <v>43800</v>
      </c>
      <c r="G5232" s="22" t="str">
        <f>VLOOKUP(C5232,'2- CatalogosAseguradora'!$B:$D,3,FALSE)</f>
        <v>001</v>
      </c>
      <c r="H5232" s="23" t="str">
        <f>VLOOKUP(D5232,'1- CatalogoRamo'!$B:$G,3,FALSE)</f>
        <v>025</v>
      </c>
      <c r="I5232" s="31" t="str">
        <f>VLOOKUP(E5232,'0- CatalogoRubro'!$B:$D,3,FALSE)</f>
        <v>045</v>
      </c>
      <c r="J5232" s="1">
        <v>4592.5911592100001</v>
      </c>
    </row>
    <row r="5233" spans="1:10" ht="16" x14ac:dyDescent="0.2">
      <c r="A5233" s="1">
        <v>5254</v>
      </c>
      <c r="B5233" s="20">
        <v>43800</v>
      </c>
      <c r="C5233" s="1" t="s">
        <v>1</v>
      </c>
      <c r="D5233" s="32" t="s">
        <v>162</v>
      </c>
      <c r="E5233" s="26" t="s">
        <v>145</v>
      </c>
      <c r="F5233" s="25">
        <f t="shared" si="82"/>
        <v>43800</v>
      </c>
      <c r="G5233" s="22" t="str">
        <f>VLOOKUP(C5233,'2- CatalogosAseguradora'!$B:$D,3,FALSE)</f>
        <v>001</v>
      </c>
      <c r="H5233" s="23" t="str">
        <f>VLOOKUP(D5233,'1- CatalogoRamo'!$B:$G,3,FALSE)</f>
        <v>025</v>
      </c>
      <c r="I5233" s="31" t="str">
        <f>VLOOKUP(E5233,'0- CatalogoRubro'!$B:$D,3,FALSE)</f>
        <v>046</v>
      </c>
      <c r="J5233" s="1">
        <v>60507.157371310001</v>
      </c>
    </row>
    <row r="5234" spans="1:10" ht="16" x14ac:dyDescent="0.2">
      <c r="A5234" s="1">
        <v>5255</v>
      </c>
      <c r="B5234" s="20">
        <v>43800</v>
      </c>
      <c r="C5234" s="1" t="s">
        <v>1</v>
      </c>
      <c r="D5234" s="32" t="s">
        <v>162</v>
      </c>
      <c r="E5234" s="26" t="s">
        <v>146</v>
      </c>
      <c r="F5234" s="25">
        <f t="shared" si="82"/>
        <v>43800</v>
      </c>
      <c r="G5234" s="22" t="str">
        <f>VLOOKUP(C5234,'2- CatalogosAseguradora'!$B:$D,3,FALSE)</f>
        <v>001</v>
      </c>
      <c r="H5234" s="23" t="str">
        <f>VLOOKUP(D5234,'1- CatalogoRamo'!$B:$G,3,FALSE)</f>
        <v>025</v>
      </c>
      <c r="I5234" s="31" t="str">
        <f>VLOOKUP(E5234,'0- CatalogoRubro'!$B:$D,3,FALSE)</f>
        <v>047</v>
      </c>
      <c r="J5234" s="1">
        <v>25616.74504604</v>
      </c>
    </row>
    <row r="5235" spans="1:10" ht="16" x14ac:dyDescent="0.2">
      <c r="A5235" s="1">
        <v>5256</v>
      </c>
      <c r="B5235" s="20">
        <v>43800</v>
      </c>
      <c r="C5235" s="1" t="s">
        <v>1</v>
      </c>
      <c r="D5235" s="32" t="s">
        <v>162</v>
      </c>
      <c r="E5235" s="29" t="s">
        <v>147</v>
      </c>
      <c r="F5235" s="25">
        <f t="shared" si="82"/>
        <v>43800</v>
      </c>
      <c r="G5235" s="22" t="str">
        <f>VLOOKUP(C5235,'2- CatalogosAseguradora'!$B:$D,3,FALSE)</f>
        <v>001</v>
      </c>
      <c r="H5235" s="23" t="str">
        <f>VLOOKUP(D5235,'1- CatalogoRamo'!$B:$G,3,FALSE)</f>
        <v>025</v>
      </c>
      <c r="I5235" s="31" t="str">
        <f>VLOOKUP(E5235,'0- CatalogoRubro'!$B:$D,3,FALSE)</f>
        <v>048</v>
      </c>
      <c r="J5235" s="1">
        <v>-24431.005176980001</v>
      </c>
    </row>
    <row r="5236" spans="1:10" ht="16" x14ac:dyDescent="0.2">
      <c r="A5236" s="1">
        <v>5257</v>
      </c>
      <c r="B5236" s="20">
        <v>43800</v>
      </c>
      <c r="C5236" s="1" t="s">
        <v>1</v>
      </c>
      <c r="D5236" s="32" t="s">
        <v>162</v>
      </c>
      <c r="E5236" s="26" t="s">
        <v>148</v>
      </c>
      <c r="F5236" s="25">
        <f t="shared" si="82"/>
        <v>43800</v>
      </c>
      <c r="G5236" s="22" t="str">
        <f>VLOOKUP(C5236,'2- CatalogosAseguradora'!$B:$D,3,FALSE)</f>
        <v>001</v>
      </c>
      <c r="H5236" s="23" t="str">
        <f>VLOOKUP(D5236,'1- CatalogoRamo'!$B:$G,3,FALSE)</f>
        <v>025</v>
      </c>
      <c r="I5236" s="31" t="str">
        <f>VLOOKUP(E5236,'0- CatalogoRubro'!$B:$D,3,FALSE)</f>
        <v>049</v>
      </c>
      <c r="J5236" s="1">
        <v>20374.095338269999</v>
      </c>
    </row>
    <row r="5237" spans="1:10" ht="16" x14ac:dyDescent="0.2">
      <c r="A5237" s="1">
        <v>5258</v>
      </c>
      <c r="B5237" s="20">
        <v>43800</v>
      </c>
      <c r="C5237" s="1" t="s">
        <v>1</v>
      </c>
      <c r="D5237" s="32" t="s">
        <v>162</v>
      </c>
      <c r="E5237" s="27" t="s">
        <v>149</v>
      </c>
      <c r="F5237" s="25">
        <f t="shared" si="82"/>
        <v>43800</v>
      </c>
      <c r="G5237" s="22" t="str">
        <f>VLOOKUP(C5237,'2- CatalogosAseguradora'!$B:$D,3,FALSE)</f>
        <v>001</v>
      </c>
      <c r="H5237" s="23" t="str">
        <f>VLOOKUP(D5237,'1- CatalogoRamo'!$B:$G,3,FALSE)</f>
        <v>025</v>
      </c>
      <c r="I5237" s="31" t="str">
        <f>VLOOKUP(E5237,'0- CatalogoRubro'!$B:$D,3,FALSE)</f>
        <v>050</v>
      </c>
      <c r="J5237" s="1">
        <v>20374.095338269999</v>
      </c>
    </row>
    <row r="5238" spans="1:10" ht="16" x14ac:dyDescent="0.2">
      <c r="A5238" s="1">
        <v>5259</v>
      </c>
      <c r="B5238" s="20">
        <v>43800</v>
      </c>
      <c r="C5238" s="1" t="s">
        <v>1</v>
      </c>
      <c r="D5238" s="32" t="s">
        <v>162</v>
      </c>
      <c r="E5238" s="27" t="s">
        <v>150</v>
      </c>
      <c r="F5238" s="25">
        <f t="shared" si="82"/>
        <v>43800</v>
      </c>
      <c r="G5238" s="22" t="str">
        <f>VLOOKUP(C5238,'2- CatalogosAseguradora'!$B:$D,3,FALSE)</f>
        <v>001</v>
      </c>
      <c r="H5238" s="23" t="str">
        <f>VLOOKUP(D5238,'1- CatalogoRamo'!$B:$G,3,FALSE)</f>
        <v>025</v>
      </c>
      <c r="I5238" s="31" t="str">
        <f>VLOOKUP(E5238,'0- CatalogoRubro'!$B:$D,3,FALSE)</f>
        <v>051</v>
      </c>
      <c r="J5238" s="1">
        <v>0</v>
      </c>
    </row>
    <row r="5239" spans="1:10" ht="16" x14ac:dyDescent="0.2">
      <c r="A5239" s="1">
        <v>5260</v>
      </c>
      <c r="B5239" s="20">
        <v>43800</v>
      </c>
      <c r="C5239" s="1" t="s">
        <v>1</v>
      </c>
      <c r="D5239" s="32" t="s">
        <v>162</v>
      </c>
      <c r="E5239" s="26" t="s">
        <v>151</v>
      </c>
      <c r="F5239" s="25">
        <f t="shared" si="82"/>
        <v>43800</v>
      </c>
      <c r="G5239" s="22" t="str">
        <f>VLOOKUP(C5239,'2- CatalogosAseguradora'!$B:$D,3,FALSE)</f>
        <v>001</v>
      </c>
      <c r="H5239" s="23" t="str">
        <f>VLOOKUP(D5239,'1- CatalogoRamo'!$B:$G,3,FALSE)</f>
        <v>025</v>
      </c>
      <c r="I5239" s="31" t="str">
        <f>VLOOKUP(E5239,'0- CatalogoRubro'!$B:$D,3,FALSE)</f>
        <v>052</v>
      </c>
      <c r="J5239" s="1">
        <v>5901.1729618199997</v>
      </c>
    </row>
    <row r="5240" spans="1:10" ht="16" x14ac:dyDescent="0.2">
      <c r="A5240" s="1">
        <v>5261</v>
      </c>
      <c r="B5240" s="20">
        <v>43800</v>
      </c>
      <c r="C5240" s="1" t="s">
        <v>1</v>
      </c>
      <c r="D5240" s="32" t="s">
        <v>162</v>
      </c>
      <c r="E5240" s="27" t="s">
        <v>152</v>
      </c>
      <c r="F5240" s="25">
        <f t="shared" si="82"/>
        <v>43800</v>
      </c>
      <c r="G5240" s="22" t="str">
        <f>VLOOKUP(C5240,'2- CatalogosAseguradora'!$B:$D,3,FALSE)</f>
        <v>001</v>
      </c>
      <c r="H5240" s="23" t="str">
        <f>VLOOKUP(D5240,'1- CatalogoRamo'!$B:$G,3,FALSE)</f>
        <v>025</v>
      </c>
      <c r="I5240" s="31" t="str">
        <f>VLOOKUP(E5240,'0- CatalogoRubro'!$B:$D,3,FALSE)</f>
        <v>053</v>
      </c>
      <c r="J5240" s="1">
        <v>5901.1729618199997</v>
      </c>
    </row>
    <row r="5241" spans="1:10" ht="16" x14ac:dyDescent="0.2">
      <c r="A5241" s="1">
        <v>5262</v>
      </c>
      <c r="B5241" s="20">
        <v>43800</v>
      </c>
      <c r="C5241" s="1" t="s">
        <v>1</v>
      </c>
      <c r="D5241" s="32" t="s">
        <v>162</v>
      </c>
      <c r="E5241" s="27" t="s">
        <v>153</v>
      </c>
      <c r="F5241" s="25">
        <f t="shared" si="82"/>
        <v>43800</v>
      </c>
      <c r="G5241" s="22" t="str">
        <f>VLOOKUP(C5241,'2- CatalogosAseguradora'!$B:$D,3,FALSE)</f>
        <v>001</v>
      </c>
      <c r="H5241" s="23" t="str">
        <f>VLOOKUP(D5241,'1- CatalogoRamo'!$B:$G,3,FALSE)</f>
        <v>025</v>
      </c>
      <c r="I5241" s="31" t="str">
        <f>VLOOKUP(E5241,'0- CatalogoRubro'!$B:$D,3,FALSE)</f>
        <v>054</v>
      </c>
      <c r="J5241" s="1">
        <v>0</v>
      </c>
    </row>
    <row r="5242" spans="1:10" ht="16" x14ac:dyDescent="0.2">
      <c r="A5242" s="1">
        <v>5263</v>
      </c>
      <c r="B5242" s="20">
        <v>43800</v>
      </c>
      <c r="C5242" s="1" t="s">
        <v>1</v>
      </c>
      <c r="D5242" s="32" t="s">
        <v>162</v>
      </c>
      <c r="E5242" s="29" t="s">
        <v>154</v>
      </c>
      <c r="F5242" s="25">
        <f t="shared" si="82"/>
        <v>43800</v>
      </c>
      <c r="G5242" s="22" t="str">
        <f>VLOOKUP(C5242,'2- CatalogosAseguradora'!$B:$D,3,FALSE)</f>
        <v>001</v>
      </c>
      <c r="H5242" s="23" t="str">
        <f>VLOOKUP(D5242,'1- CatalogoRamo'!$B:$G,3,FALSE)</f>
        <v>025</v>
      </c>
      <c r="I5242" s="31" t="str">
        <f>VLOOKUP(E5242,'0- CatalogoRubro'!$B:$D,3,FALSE)</f>
        <v>055</v>
      </c>
      <c r="J5242" s="1">
        <v>14472.922376449998</v>
      </c>
    </row>
    <row r="5243" spans="1:10" ht="16" x14ac:dyDescent="0.2">
      <c r="A5243" s="1">
        <v>5264</v>
      </c>
      <c r="B5243" s="20">
        <v>43800</v>
      </c>
      <c r="C5243" s="1" t="s">
        <v>1</v>
      </c>
      <c r="D5243" s="32" t="s">
        <v>162</v>
      </c>
      <c r="E5243" s="29" t="s">
        <v>155</v>
      </c>
      <c r="F5243" s="25">
        <f t="shared" si="82"/>
        <v>43800</v>
      </c>
      <c r="G5243" s="22" t="str">
        <f>VLOOKUP(C5243,'2- CatalogosAseguradora'!$B:$D,3,FALSE)</f>
        <v>001</v>
      </c>
      <c r="H5243" s="23" t="str">
        <f>VLOOKUP(D5243,'1- CatalogoRamo'!$B:$G,3,FALSE)</f>
        <v>025</v>
      </c>
      <c r="I5243" s="31" t="str">
        <f>VLOOKUP(E5243,'0- CatalogoRubro'!$B:$D,3,FALSE)</f>
        <v>056</v>
      </c>
      <c r="J5243" s="1">
        <v>-9958.0828005299991</v>
      </c>
    </row>
    <row r="5244" spans="1:10" ht="16" x14ac:dyDescent="0.2">
      <c r="A5244" s="1">
        <v>5265</v>
      </c>
      <c r="B5244" s="20">
        <v>42795</v>
      </c>
      <c r="C5244" s="1" t="s">
        <v>2</v>
      </c>
      <c r="D5244" s="32" t="s">
        <v>162</v>
      </c>
      <c r="E5244" s="26" t="s">
        <v>104</v>
      </c>
      <c r="F5244" s="25">
        <f t="shared" si="82"/>
        <v>42795</v>
      </c>
      <c r="G5244" s="22" t="str">
        <f>VLOOKUP(C5244,'2- CatalogosAseguradora'!$B:$D,3,FALSE)</f>
        <v>004</v>
      </c>
      <c r="H5244" s="23" t="str">
        <f>VLOOKUP(D5244,'1- CatalogoRamo'!$B:$G,3,FALSE)</f>
        <v>025</v>
      </c>
      <c r="I5244" s="31" t="str">
        <f>VLOOKUP(E5244,'0- CatalogoRubro'!$B:$D,3,FALSE)</f>
        <v>001</v>
      </c>
      <c r="J5244" s="34">
        <v>1496.3718047100001</v>
      </c>
    </row>
    <row r="5245" spans="1:10" ht="16" x14ac:dyDescent="0.2">
      <c r="A5245" s="1">
        <v>5266</v>
      </c>
      <c r="B5245" s="20">
        <v>42795</v>
      </c>
      <c r="C5245" s="1" t="s">
        <v>2</v>
      </c>
      <c r="D5245" s="32" t="s">
        <v>162</v>
      </c>
      <c r="E5245" s="27" t="s">
        <v>105</v>
      </c>
      <c r="F5245" s="25">
        <f t="shared" si="82"/>
        <v>42795</v>
      </c>
      <c r="G5245" s="22" t="str">
        <f>VLOOKUP(C5245,'2- CatalogosAseguradora'!$B:$D,3,FALSE)</f>
        <v>004</v>
      </c>
      <c r="H5245" s="23" t="str">
        <f>VLOOKUP(D5245,'1- CatalogoRamo'!$B:$G,3,FALSE)</f>
        <v>025</v>
      </c>
      <c r="I5245" s="31" t="str">
        <f>VLOOKUP(E5245,'0- CatalogoRubro'!$B:$D,3,FALSE)</f>
        <v>002</v>
      </c>
      <c r="J5245" s="1">
        <v>1499.03871721</v>
      </c>
    </row>
    <row r="5246" spans="1:10" ht="16" x14ac:dyDescent="0.2">
      <c r="A5246" s="1">
        <v>5267</v>
      </c>
      <c r="B5246" s="20">
        <v>42795</v>
      </c>
      <c r="C5246" s="1" t="s">
        <v>2</v>
      </c>
      <c r="D5246" s="32" t="s">
        <v>162</v>
      </c>
      <c r="E5246" s="27" t="s">
        <v>106</v>
      </c>
      <c r="F5246" s="25">
        <f t="shared" si="82"/>
        <v>42795</v>
      </c>
      <c r="G5246" s="22" t="str">
        <f>VLOOKUP(C5246,'2- CatalogosAseguradora'!$B:$D,3,FALSE)</f>
        <v>004</v>
      </c>
      <c r="H5246" s="23" t="str">
        <f>VLOOKUP(D5246,'1- CatalogoRamo'!$B:$G,3,FALSE)</f>
        <v>025</v>
      </c>
      <c r="I5246" s="31" t="str">
        <f>VLOOKUP(E5246,'0- CatalogoRubro'!$B:$D,3,FALSE)</f>
        <v>003</v>
      </c>
      <c r="J5246" s="1">
        <v>1499.03871721</v>
      </c>
    </row>
    <row r="5247" spans="1:10" ht="16" x14ac:dyDescent="0.2">
      <c r="A5247" s="1">
        <v>5272</v>
      </c>
      <c r="B5247" s="20">
        <v>42795</v>
      </c>
      <c r="C5247" s="1" t="s">
        <v>2</v>
      </c>
      <c r="D5247" s="32" t="s">
        <v>162</v>
      </c>
      <c r="E5247" s="27" t="s">
        <v>111</v>
      </c>
      <c r="F5247" s="25">
        <f t="shared" si="82"/>
        <v>42795</v>
      </c>
      <c r="G5247" s="22" t="str">
        <f>VLOOKUP(C5247,'2- CatalogosAseguradora'!$B:$D,3,FALSE)</f>
        <v>004</v>
      </c>
      <c r="H5247" s="23" t="str">
        <f>VLOOKUP(D5247,'1- CatalogoRamo'!$B:$G,3,FALSE)</f>
        <v>025</v>
      </c>
      <c r="I5247" s="31" t="str">
        <f>VLOOKUP(E5247,'0- CatalogoRubro'!$B:$D,3,FALSE)</f>
        <v>008</v>
      </c>
      <c r="J5247" s="1">
        <v>0</v>
      </c>
    </row>
    <row r="5248" spans="1:10" ht="16" x14ac:dyDescent="0.2">
      <c r="A5248" s="1">
        <v>5273</v>
      </c>
      <c r="B5248" s="20">
        <v>42795</v>
      </c>
      <c r="C5248" s="1" t="s">
        <v>2</v>
      </c>
      <c r="D5248" s="32" t="s">
        <v>162</v>
      </c>
      <c r="E5248" s="28" t="s">
        <v>112</v>
      </c>
      <c r="F5248" s="25">
        <f t="shared" si="82"/>
        <v>42795</v>
      </c>
      <c r="G5248" s="22" t="str">
        <f>VLOOKUP(C5248,'2- CatalogosAseguradora'!$B:$D,3,FALSE)</f>
        <v>004</v>
      </c>
      <c r="H5248" s="23" t="str">
        <f>VLOOKUP(D5248,'1- CatalogoRamo'!$B:$G,3,FALSE)</f>
        <v>025</v>
      </c>
      <c r="I5248" s="31" t="str">
        <f>VLOOKUP(E5248,'0- CatalogoRubro'!$B:$D,3,FALSE)</f>
        <v>009</v>
      </c>
      <c r="J5248" s="1">
        <v>0</v>
      </c>
    </row>
    <row r="5249" spans="1:10" ht="16" x14ac:dyDescent="0.2">
      <c r="A5249" s="1">
        <v>5274</v>
      </c>
      <c r="B5249" s="20">
        <v>42795</v>
      </c>
      <c r="C5249" s="1" t="s">
        <v>2</v>
      </c>
      <c r="D5249" s="32" t="s">
        <v>162</v>
      </c>
      <c r="E5249" s="27" t="s">
        <v>113</v>
      </c>
      <c r="F5249" s="25">
        <f t="shared" si="82"/>
        <v>42795</v>
      </c>
      <c r="G5249" s="22" t="str">
        <f>VLOOKUP(C5249,'2- CatalogosAseguradora'!$B:$D,3,FALSE)</f>
        <v>004</v>
      </c>
      <c r="H5249" s="23" t="str">
        <f>VLOOKUP(D5249,'1- CatalogoRamo'!$B:$G,3,FALSE)</f>
        <v>025</v>
      </c>
      <c r="I5249" s="31" t="str">
        <f>VLOOKUP(E5249,'0- CatalogoRubro'!$B:$D,3,FALSE)</f>
        <v>010</v>
      </c>
      <c r="J5249" s="1">
        <v>0</v>
      </c>
    </row>
    <row r="5250" spans="1:10" ht="16" x14ac:dyDescent="0.2">
      <c r="A5250" s="1">
        <v>5277</v>
      </c>
      <c r="B5250" s="20">
        <v>42795</v>
      </c>
      <c r="C5250" s="1" t="s">
        <v>2</v>
      </c>
      <c r="D5250" s="32" t="s">
        <v>162</v>
      </c>
      <c r="E5250" s="27" t="s">
        <v>116</v>
      </c>
      <c r="F5250" s="25">
        <f t="shared" si="82"/>
        <v>42795</v>
      </c>
      <c r="G5250" s="22" t="str">
        <f>VLOOKUP(C5250,'2- CatalogosAseguradora'!$B:$D,3,FALSE)</f>
        <v>004</v>
      </c>
      <c r="H5250" s="23" t="str">
        <f>VLOOKUP(D5250,'1- CatalogoRamo'!$B:$G,3,FALSE)</f>
        <v>025</v>
      </c>
      <c r="I5250" s="31" t="str">
        <f>VLOOKUP(E5250,'0- CatalogoRubro'!$B:$D,3,FALSE)</f>
        <v>013</v>
      </c>
      <c r="J5250" s="1">
        <v>-16.324931199999998</v>
      </c>
    </row>
    <row r="5251" spans="1:10" ht="16" x14ac:dyDescent="0.2">
      <c r="A5251" s="1">
        <v>5278</v>
      </c>
      <c r="B5251" s="20">
        <v>42795</v>
      </c>
      <c r="C5251" s="1" t="s">
        <v>2</v>
      </c>
      <c r="D5251" s="32" t="s">
        <v>162</v>
      </c>
      <c r="E5251" s="27" t="s">
        <v>117</v>
      </c>
      <c r="F5251" s="25">
        <f t="shared" si="82"/>
        <v>42795</v>
      </c>
      <c r="G5251" s="22" t="str">
        <f>VLOOKUP(C5251,'2- CatalogosAseguradora'!$B:$D,3,FALSE)</f>
        <v>004</v>
      </c>
      <c r="H5251" s="23" t="str">
        <f>VLOOKUP(D5251,'1- CatalogoRamo'!$B:$G,3,FALSE)</f>
        <v>025</v>
      </c>
      <c r="I5251" s="31" t="str">
        <f>VLOOKUP(E5251,'0- CatalogoRubro'!$B:$D,3,FALSE)</f>
        <v>014</v>
      </c>
      <c r="J5251" s="1">
        <v>-16.324931199999998</v>
      </c>
    </row>
    <row r="5252" spans="1:10" ht="16" x14ac:dyDescent="0.2">
      <c r="A5252" s="1">
        <v>5279</v>
      </c>
      <c r="B5252" s="20">
        <v>42795</v>
      </c>
      <c r="C5252" s="1" t="s">
        <v>2</v>
      </c>
      <c r="D5252" s="32" t="s">
        <v>162</v>
      </c>
      <c r="E5252" s="27" t="s">
        <v>118</v>
      </c>
      <c r="F5252" s="25">
        <f t="shared" si="82"/>
        <v>42795</v>
      </c>
      <c r="G5252" s="22" t="str">
        <f>VLOOKUP(C5252,'2- CatalogosAseguradora'!$B:$D,3,FALSE)</f>
        <v>004</v>
      </c>
      <c r="H5252" s="23" t="str">
        <f>VLOOKUP(D5252,'1- CatalogoRamo'!$B:$G,3,FALSE)</f>
        <v>025</v>
      </c>
      <c r="I5252" s="31" t="str">
        <f>VLOOKUP(E5252,'0- CatalogoRubro'!$B:$D,3,FALSE)</f>
        <v>015</v>
      </c>
      <c r="J5252" s="1">
        <v>0</v>
      </c>
    </row>
    <row r="5253" spans="1:10" ht="16" x14ac:dyDescent="0.2">
      <c r="A5253" s="1">
        <v>5280</v>
      </c>
      <c r="B5253" s="20">
        <v>42795</v>
      </c>
      <c r="C5253" s="1" t="s">
        <v>2</v>
      </c>
      <c r="D5253" s="32" t="s">
        <v>162</v>
      </c>
      <c r="E5253" s="27" t="s">
        <v>119</v>
      </c>
      <c r="F5253" s="25">
        <f t="shared" si="82"/>
        <v>42795</v>
      </c>
      <c r="G5253" s="22" t="str">
        <f>VLOOKUP(C5253,'2- CatalogosAseguradora'!$B:$D,3,FALSE)</f>
        <v>004</v>
      </c>
      <c r="H5253" s="23" t="str">
        <f>VLOOKUP(D5253,'1- CatalogoRamo'!$B:$G,3,FALSE)</f>
        <v>025</v>
      </c>
      <c r="I5253" s="31" t="str">
        <f>VLOOKUP(E5253,'0- CatalogoRubro'!$B:$D,3,FALSE)</f>
        <v>016</v>
      </c>
      <c r="J5253" s="1">
        <v>-18.9918437</v>
      </c>
    </row>
    <row r="5254" spans="1:10" ht="16" x14ac:dyDescent="0.2">
      <c r="A5254" s="1">
        <v>5281</v>
      </c>
      <c r="B5254" s="20">
        <v>42795</v>
      </c>
      <c r="C5254" s="1" t="s">
        <v>2</v>
      </c>
      <c r="D5254" s="32" t="s">
        <v>162</v>
      </c>
      <c r="E5254" s="26" t="s">
        <v>120</v>
      </c>
      <c r="F5254" s="25">
        <f t="shared" si="82"/>
        <v>42795</v>
      </c>
      <c r="G5254" s="22" t="str">
        <f>VLOOKUP(C5254,'2- CatalogosAseguradora'!$B:$D,3,FALSE)</f>
        <v>004</v>
      </c>
      <c r="H5254" s="23" t="str">
        <f>VLOOKUP(D5254,'1- CatalogoRamo'!$B:$G,3,FALSE)</f>
        <v>025</v>
      </c>
      <c r="I5254" s="31" t="str">
        <f>VLOOKUP(E5254,'0- CatalogoRubro'!$B:$D,3,FALSE)</f>
        <v>017</v>
      </c>
      <c r="J5254" s="1">
        <v>748.59602804999997</v>
      </c>
    </row>
    <row r="5255" spans="1:10" ht="16" x14ac:dyDescent="0.2">
      <c r="A5255" s="1">
        <v>5282</v>
      </c>
      <c r="B5255" s="20">
        <v>42795</v>
      </c>
      <c r="C5255" s="1" t="s">
        <v>2</v>
      </c>
      <c r="D5255" s="32" t="s">
        <v>162</v>
      </c>
      <c r="E5255" s="27" t="s">
        <v>121</v>
      </c>
      <c r="F5255" s="25">
        <f t="shared" si="82"/>
        <v>42795</v>
      </c>
      <c r="G5255" s="22" t="str">
        <f>VLOOKUP(C5255,'2- CatalogosAseguradora'!$B:$D,3,FALSE)</f>
        <v>004</v>
      </c>
      <c r="H5255" s="23" t="str">
        <f>VLOOKUP(D5255,'1- CatalogoRamo'!$B:$G,3,FALSE)</f>
        <v>025</v>
      </c>
      <c r="I5255" s="31" t="str">
        <f>VLOOKUP(E5255,'0- CatalogoRubro'!$B:$D,3,FALSE)</f>
        <v>018</v>
      </c>
      <c r="J5255" s="1">
        <v>539.68961392999995</v>
      </c>
    </row>
    <row r="5256" spans="1:10" ht="16" x14ac:dyDescent="0.2">
      <c r="A5256" s="1">
        <v>5283</v>
      </c>
      <c r="B5256" s="20">
        <v>42795</v>
      </c>
      <c r="C5256" s="1" t="s">
        <v>2</v>
      </c>
      <c r="D5256" s="32" t="s">
        <v>162</v>
      </c>
      <c r="E5256" s="27" t="s">
        <v>106</v>
      </c>
      <c r="F5256" s="25">
        <f t="shared" si="82"/>
        <v>42795</v>
      </c>
      <c r="G5256" s="22" t="str">
        <f>VLOOKUP(C5256,'2- CatalogosAseguradora'!$B:$D,3,FALSE)</f>
        <v>004</v>
      </c>
      <c r="H5256" s="23" t="str">
        <f>VLOOKUP(D5256,'1- CatalogoRamo'!$B:$G,3,FALSE)</f>
        <v>025</v>
      </c>
      <c r="I5256" s="31" t="str">
        <f>VLOOKUP(E5256,'0- CatalogoRubro'!$B:$D,3,FALSE)</f>
        <v>003</v>
      </c>
      <c r="J5256" s="1">
        <v>539.68961392999995</v>
      </c>
    </row>
    <row r="5257" spans="1:10" ht="16" x14ac:dyDescent="0.2">
      <c r="A5257" s="1">
        <v>5284</v>
      </c>
      <c r="B5257" s="20">
        <v>42795</v>
      </c>
      <c r="C5257" s="1" t="s">
        <v>2</v>
      </c>
      <c r="D5257" s="32" t="s">
        <v>162</v>
      </c>
      <c r="E5257" s="27" t="s">
        <v>111</v>
      </c>
      <c r="F5257" s="25">
        <f t="shared" si="82"/>
        <v>42795</v>
      </c>
      <c r="G5257" s="22" t="str">
        <f>VLOOKUP(C5257,'2- CatalogosAseguradora'!$B:$D,3,FALSE)</f>
        <v>004</v>
      </c>
      <c r="H5257" s="23" t="str">
        <f>VLOOKUP(D5257,'1- CatalogoRamo'!$B:$G,3,FALSE)</f>
        <v>025</v>
      </c>
      <c r="I5257" s="31" t="str">
        <f>VLOOKUP(E5257,'0- CatalogoRubro'!$B:$D,3,FALSE)</f>
        <v>008</v>
      </c>
      <c r="J5257" s="1">
        <v>0</v>
      </c>
    </row>
    <row r="5258" spans="1:10" ht="16" x14ac:dyDescent="0.2">
      <c r="A5258" s="1">
        <v>5285</v>
      </c>
      <c r="B5258" s="20">
        <v>42795</v>
      </c>
      <c r="C5258" s="1" t="s">
        <v>2</v>
      </c>
      <c r="D5258" s="32" t="s">
        <v>162</v>
      </c>
      <c r="E5258" s="27" t="s">
        <v>122</v>
      </c>
      <c r="F5258" s="25">
        <f t="shared" si="82"/>
        <v>42795</v>
      </c>
      <c r="G5258" s="22" t="str">
        <f>VLOOKUP(C5258,'2- CatalogosAseguradora'!$B:$D,3,FALSE)</f>
        <v>004</v>
      </c>
      <c r="H5258" s="23" t="str">
        <f>VLOOKUP(D5258,'1- CatalogoRamo'!$B:$G,3,FALSE)</f>
        <v>025</v>
      </c>
      <c r="I5258" s="31" t="str">
        <f>VLOOKUP(E5258,'0- CatalogoRubro'!$B:$D,3,FALSE)</f>
        <v>021</v>
      </c>
      <c r="J5258" s="1">
        <v>0</v>
      </c>
    </row>
    <row r="5259" spans="1:10" ht="16" x14ac:dyDescent="0.2">
      <c r="A5259" s="1">
        <v>5286</v>
      </c>
      <c r="B5259" s="20">
        <v>42795</v>
      </c>
      <c r="C5259" s="1" t="s">
        <v>2</v>
      </c>
      <c r="D5259" s="32" t="s">
        <v>162</v>
      </c>
      <c r="E5259" s="27" t="s">
        <v>123</v>
      </c>
      <c r="F5259" s="25">
        <f t="shared" si="82"/>
        <v>42795</v>
      </c>
      <c r="G5259" s="22" t="str">
        <f>VLOOKUP(C5259,'2- CatalogosAseguradora'!$B:$D,3,FALSE)</f>
        <v>004</v>
      </c>
      <c r="H5259" s="23" t="str">
        <f>VLOOKUP(D5259,'1- CatalogoRamo'!$B:$G,3,FALSE)</f>
        <v>025</v>
      </c>
      <c r="I5259" s="31" t="str">
        <f>VLOOKUP(E5259,'0- CatalogoRubro'!$B:$D,3,FALSE)</f>
        <v>022</v>
      </c>
      <c r="J5259" s="1">
        <v>208.90641411999999</v>
      </c>
    </row>
    <row r="5260" spans="1:10" ht="16" x14ac:dyDescent="0.2">
      <c r="A5260" s="1">
        <v>5287</v>
      </c>
      <c r="B5260" s="20">
        <v>42795</v>
      </c>
      <c r="C5260" s="1" t="s">
        <v>2</v>
      </c>
      <c r="D5260" s="32" t="s">
        <v>162</v>
      </c>
      <c r="E5260" s="27" t="s">
        <v>124</v>
      </c>
      <c r="F5260" s="25">
        <f t="shared" si="82"/>
        <v>42795</v>
      </c>
      <c r="G5260" s="22" t="str">
        <f>VLOOKUP(C5260,'2- CatalogosAseguradora'!$B:$D,3,FALSE)</f>
        <v>004</v>
      </c>
      <c r="H5260" s="23" t="str">
        <f>VLOOKUP(D5260,'1- CatalogoRamo'!$B:$G,3,FALSE)</f>
        <v>025</v>
      </c>
      <c r="I5260" s="31" t="str">
        <f>VLOOKUP(E5260,'0- CatalogoRubro'!$B:$D,3,FALSE)</f>
        <v>023</v>
      </c>
      <c r="J5260" s="1">
        <v>208.90641411999999</v>
      </c>
    </row>
    <row r="5261" spans="1:10" ht="16" x14ac:dyDescent="0.2">
      <c r="A5261" s="1">
        <v>5288</v>
      </c>
      <c r="B5261" s="20">
        <v>42795</v>
      </c>
      <c r="C5261" s="1" t="s">
        <v>2</v>
      </c>
      <c r="D5261" s="32" t="s">
        <v>162</v>
      </c>
      <c r="E5261" s="27" t="s">
        <v>125</v>
      </c>
      <c r="F5261" s="25">
        <f t="shared" si="82"/>
        <v>42795</v>
      </c>
      <c r="G5261" s="22" t="str">
        <f>VLOOKUP(C5261,'2- CatalogosAseguradora'!$B:$D,3,FALSE)</f>
        <v>004</v>
      </c>
      <c r="H5261" s="23" t="str">
        <f>VLOOKUP(D5261,'1- CatalogoRamo'!$B:$G,3,FALSE)</f>
        <v>025</v>
      </c>
      <c r="I5261" s="31" t="str">
        <f>VLOOKUP(E5261,'0- CatalogoRubro'!$B:$D,3,FALSE)</f>
        <v>024</v>
      </c>
      <c r="J5261" s="1">
        <v>0</v>
      </c>
    </row>
    <row r="5262" spans="1:10" ht="16" x14ac:dyDescent="0.2">
      <c r="A5262" s="1">
        <v>5289</v>
      </c>
      <c r="B5262" s="20">
        <v>42795</v>
      </c>
      <c r="C5262" s="1" t="s">
        <v>2</v>
      </c>
      <c r="D5262" s="32" t="s">
        <v>162</v>
      </c>
      <c r="E5262" s="27" t="s">
        <v>126</v>
      </c>
      <c r="F5262" s="25">
        <f t="shared" si="82"/>
        <v>42795</v>
      </c>
      <c r="G5262" s="22" t="str">
        <f>VLOOKUP(C5262,'2- CatalogosAseguradora'!$B:$D,3,FALSE)</f>
        <v>004</v>
      </c>
      <c r="H5262" s="23" t="str">
        <f>VLOOKUP(D5262,'1- CatalogoRamo'!$B:$G,3,FALSE)</f>
        <v>025</v>
      </c>
      <c r="I5262" s="31" t="str">
        <f>VLOOKUP(E5262,'0- CatalogoRubro'!$B:$D,3,FALSE)</f>
        <v>025</v>
      </c>
      <c r="J5262" s="1">
        <v>0</v>
      </c>
    </row>
    <row r="5263" spans="1:10" ht="16" x14ac:dyDescent="0.2">
      <c r="A5263" s="1">
        <v>5290</v>
      </c>
      <c r="B5263" s="20">
        <v>42795</v>
      </c>
      <c r="C5263" s="1" t="s">
        <v>2</v>
      </c>
      <c r="D5263" s="32" t="s">
        <v>162</v>
      </c>
      <c r="E5263" s="27" t="s">
        <v>127</v>
      </c>
      <c r="F5263" s="25">
        <f t="shared" si="82"/>
        <v>42795</v>
      </c>
      <c r="G5263" s="22" t="str">
        <f>VLOOKUP(C5263,'2- CatalogosAseguradora'!$B:$D,3,FALSE)</f>
        <v>004</v>
      </c>
      <c r="H5263" s="23" t="str">
        <f>VLOOKUP(D5263,'1- CatalogoRamo'!$B:$G,3,FALSE)</f>
        <v>025</v>
      </c>
      <c r="I5263" s="31" t="str">
        <f>VLOOKUP(E5263,'0- CatalogoRubro'!$B:$D,3,FALSE)</f>
        <v>026</v>
      </c>
      <c r="J5263" s="1">
        <v>0</v>
      </c>
    </row>
    <row r="5264" spans="1:10" ht="16" x14ac:dyDescent="0.2">
      <c r="A5264" s="1">
        <v>5291</v>
      </c>
      <c r="B5264" s="20">
        <v>42795</v>
      </c>
      <c r="C5264" s="1" t="s">
        <v>2</v>
      </c>
      <c r="D5264" s="32" t="s">
        <v>162</v>
      </c>
      <c r="E5264" s="26" t="s">
        <v>128</v>
      </c>
      <c r="F5264" s="25">
        <f t="shared" si="82"/>
        <v>42795</v>
      </c>
      <c r="G5264" s="22" t="str">
        <f>VLOOKUP(C5264,'2- CatalogosAseguradora'!$B:$D,3,FALSE)</f>
        <v>004</v>
      </c>
      <c r="H5264" s="23" t="str">
        <f>VLOOKUP(D5264,'1- CatalogoRamo'!$B:$G,3,FALSE)</f>
        <v>025</v>
      </c>
      <c r="I5264" s="31" t="str">
        <f>VLOOKUP(E5264,'0- CatalogoRubro'!$B:$D,3,FALSE)</f>
        <v>027</v>
      </c>
      <c r="J5264" s="1">
        <v>-3.0694347899999999</v>
      </c>
    </row>
    <row r="5265" spans="1:10" ht="16" x14ac:dyDescent="0.2">
      <c r="A5265" s="1">
        <v>5292</v>
      </c>
      <c r="B5265" s="20">
        <v>42795</v>
      </c>
      <c r="C5265" s="1" t="s">
        <v>2</v>
      </c>
      <c r="D5265" s="32" t="s">
        <v>162</v>
      </c>
      <c r="E5265" s="27" t="s">
        <v>129</v>
      </c>
      <c r="F5265" s="25">
        <f t="shared" si="82"/>
        <v>42795</v>
      </c>
      <c r="G5265" s="22" t="str">
        <f>VLOOKUP(C5265,'2- CatalogosAseguradora'!$B:$D,3,FALSE)</f>
        <v>004</v>
      </c>
      <c r="H5265" s="23" t="str">
        <f>VLOOKUP(D5265,'1- CatalogoRamo'!$B:$G,3,FALSE)</f>
        <v>025</v>
      </c>
      <c r="I5265" s="31" t="str">
        <f>VLOOKUP(E5265,'0- CatalogoRubro'!$B:$D,3,FALSE)</f>
        <v>028</v>
      </c>
      <c r="J5265" s="1">
        <v>0</v>
      </c>
    </row>
    <row r="5266" spans="1:10" ht="16" x14ac:dyDescent="0.2">
      <c r="A5266" s="1">
        <v>5293</v>
      </c>
      <c r="B5266" s="20">
        <v>42795</v>
      </c>
      <c r="C5266" s="1" t="s">
        <v>2</v>
      </c>
      <c r="D5266" s="32" t="s">
        <v>162</v>
      </c>
      <c r="E5266" s="27" t="s">
        <v>130</v>
      </c>
      <c r="F5266" s="25">
        <f t="shared" si="82"/>
        <v>42795</v>
      </c>
      <c r="G5266" s="22" t="str">
        <f>VLOOKUP(C5266,'2- CatalogosAseguradora'!$B:$D,3,FALSE)</f>
        <v>004</v>
      </c>
      <c r="H5266" s="23" t="str">
        <f>VLOOKUP(D5266,'1- CatalogoRamo'!$B:$G,3,FALSE)</f>
        <v>025</v>
      </c>
      <c r="I5266" s="31" t="str">
        <f>VLOOKUP(E5266,'0- CatalogoRubro'!$B:$D,3,FALSE)</f>
        <v>029</v>
      </c>
      <c r="J5266" s="1">
        <v>-3.0694347899999999</v>
      </c>
    </row>
    <row r="5267" spans="1:10" ht="16" x14ac:dyDescent="0.2">
      <c r="A5267" s="1">
        <v>5294</v>
      </c>
      <c r="B5267" s="20">
        <v>42795</v>
      </c>
      <c r="C5267" s="1" t="s">
        <v>2</v>
      </c>
      <c r="D5267" s="32" t="s">
        <v>162</v>
      </c>
      <c r="E5267" s="26" t="s">
        <v>131</v>
      </c>
      <c r="F5267" s="25">
        <f t="shared" si="82"/>
        <v>42795</v>
      </c>
      <c r="G5267" s="22" t="str">
        <f>VLOOKUP(C5267,'2- CatalogosAseguradora'!$B:$D,3,FALSE)</f>
        <v>004</v>
      </c>
      <c r="H5267" s="23" t="str">
        <f>VLOOKUP(D5267,'1- CatalogoRamo'!$B:$G,3,FALSE)</f>
        <v>025</v>
      </c>
      <c r="I5267" s="31" t="str">
        <f>VLOOKUP(E5267,'0- CatalogoRubro'!$B:$D,3,FALSE)</f>
        <v>030</v>
      </c>
      <c r="J5267" s="1">
        <v>-8.3254333899999988</v>
      </c>
    </row>
    <row r="5268" spans="1:10" ht="16" x14ac:dyDescent="0.2">
      <c r="A5268" s="1">
        <v>5295</v>
      </c>
      <c r="B5268" s="20">
        <v>42795</v>
      </c>
      <c r="C5268" s="1" t="s">
        <v>2</v>
      </c>
      <c r="D5268" s="32" t="s">
        <v>162</v>
      </c>
      <c r="E5268" s="27" t="s">
        <v>132</v>
      </c>
      <c r="F5268" s="25">
        <f t="shared" si="82"/>
        <v>42795</v>
      </c>
      <c r="G5268" s="22" t="str">
        <f>VLOOKUP(C5268,'2- CatalogosAseguradora'!$B:$D,3,FALSE)</f>
        <v>004</v>
      </c>
      <c r="H5268" s="23" t="str">
        <f>VLOOKUP(D5268,'1- CatalogoRamo'!$B:$G,3,FALSE)</f>
        <v>025</v>
      </c>
      <c r="I5268" s="31" t="str">
        <f>VLOOKUP(E5268,'0- CatalogoRubro'!$B:$D,3,FALSE)</f>
        <v>031</v>
      </c>
      <c r="J5268" s="1">
        <v>-8.3254333899999988</v>
      </c>
    </row>
    <row r="5269" spans="1:10" ht="16" x14ac:dyDescent="0.2">
      <c r="A5269" s="1">
        <v>5296</v>
      </c>
      <c r="B5269" s="20">
        <v>42795</v>
      </c>
      <c r="C5269" s="1" t="s">
        <v>2</v>
      </c>
      <c r="D5269" s="32" t="s">
        <v>162</v>
      </c>
      <c r="E5269" s="27" t="s">
        <v>106</v>
      </c>
      <c r="F5269" s="25">
        <f t="shared" si="82"/>
        <v>42795</v>
      </c>
      <c r="G5269" s="22" t="str">
        <f>VLOOKUP(C5269,'2- CatalogosAseguradora'!$B:$D,3,FALSE)</f>
        <v>004</v>
      </c>
      <c r="H5269" s="23" t="str">
        <f>VLOOKUP(D5269,'1- CatalogoRamo'!$B:$G,3,FALSE)</f>
        <v>025</v>
      </c>
      <c r="I5269" s="31" t="str">
        <f>VLOOKUP(E5269,'0- CatalogoRubro'!$B:$D,3,FALSE)</f>
        <v>003</v>
      </c>
      <c r="J5269" s="1">
        <v>-8.3254333899999988</v>
      </c>
    </row>
    <row r="5270" spans="1:10" ht="16" x14ac:dyDescent="0.2">
      <c r="A5270" s="1">
        <v>5297</v>
      </c>
      <c r="B5270" s="20">
        <v>42795</v>
      </c>
      <c r="C5270" s="1" t="s">
        <v>2</v>
      </c>
      <c r="D5270" s="32" t="s">
        <v>162</v>
      </c>
      <c r="E5270" s="27" t="s">
        <v>111</v>
      </c>
      <c r="F5270" s="25">
        <f t="shared" si="82"/>
        <v>42795</v>
      </c>
      <c r="G5270" s="22" t="str">
        <f>VLOOKUP(C5270,'2- CatalogosAseguradora'!$B:$D,3,FALSE)</f>
        <v>004</v>
      </c>
      <c r="H5270" s="23" t="str">
        <f>VLOOKUP(D5270,'1- CatalogoRamo'!$B:$G,3,FALSE)</f>
        <v>025</v>
      </c>
      <c r="I5270" s="31" t="str">
        <f>VLOOKUP(E5270,'0- CatalogoRubro'!$B:$D,3,FALSE)</f>
        <v>008</v>
      </c>
      <c r="J5270" s="1">
        <v>0</v>
      </c>
    </row>
    <row r="5271" spans="1:10" ht="16" x14ac:dyDescent="0.2">
      <c r="A5271" s="1">
        <v>5298</v>
      </c>
      <c r="B5271" s="20">
        <v>42795</v>
      </c>
      <c r="C5271" s="1" t="s">
        <v>2</v>
      </c>
      <c r="D5271" s="32" t="s">
        <v>162</v>
      </c>
      <c r="E5271" s="27" t="s">
        <v>133</v>
      </c>
      <c r="F5271" s="25">
        <f t="shared" si="82"/>
        <v>42795</v>
      </c>
      <c r="G5271" s="22" t="str">
        <f>VLOOKUP(C5271,'2- CatalogosAseguradora'!$B:$D,3,FALSE)</f>
        <v>004</v>
      </c>
      <c r="H5271" s="23" t="str">
        <f>VLOOKUP(D5271,'1- CatalogoRamo'!$B:$G,3,FALSE)</f>
        <v>025</v>
      </c>
      <c r="I5271" s="31" t="str">
        <f>VLOOKUP(E5271,'0- CatalogoRubro'!$B:$D,3,FALSE)</f>
        <v>034</v>
      </c>
      <c r="J5271" s="1">
        <v>0</v>
      </c>
    </row>
    <row r="5272" spans="1:10" ht="16" x14ac:dyDescent="0.2">
      <c r="A5272" s="1">
        <v>5299</v>
      </c>
      <c r="B5272" s="20">
        <v>42795</v>
      </c>
      <c r="C5272" s="1" t="s">
        <v>2</v>
      </c>
      <c r="D5272" s="32" t="s">
        <v>162</v>
      </c>
      <c r="E5272" s="27" t="s">
        <v>134</v>
      </c>
      <c r="F5272" s="25">
        <f t="shared" si="82"/>
        <v>42795</v>
      </c>
      <c r="G5272" s="22" t="str">
        <f>VLOOKUP(C5272,'2- CatalogosAseguradora'!$B:$D,3,FALSE)</f>
        <v>004</v>
      </c>
      <c r="H5272" s="23" t="str">
        <f>VLOOKUP(D5272,'1- CatalogoRamo'!$B:$G,3,FALSE)</f>
        <v>025</v>
      </c>
      <c r="I5272" s="31" t="str">
        <f>VLOOKUP(E5272,'0- CatalogoRubro'!$B:$D,3,FALSE)</f>
        <v>035</v>
      </c>
      <c r="J5272" s="1">
        <v>0</v>
      </c>
    </row>
    <row r="5273" spans="1:10" ht="16" x14ac:dyDescent="0.2">
      <c r="A5273" s="1">
        <v>5300</v>
      </c>
      <c r="B5273" s="20">
        <v>42795</v>
      </c>
      <c r="C5273" s="1" t="s">
        <v>2</v>
      </c>
      <c r="D5273" s="32" t="s">
        <v>162</v>
      </c>
      <c r="E5273" s="27" t="s">
        <v>135</v>
      </c>
      <c r="F5273" s="25">
        <f t="shared" si="82"/>
        <v>42795</v>
      </c>
      <c r="G5273" s="22" t="str">
        <f>VLOOKUP(C5273,'2- CatalogosAseguradora'!$B:$D,3,FALSE)</f>
        <v>004</v>
      </c>
      <c r="H5273" s="23" t="str">
        <f>VLOOKUP(D5273,'1- CatalogoRamo'!$B:$G,3,FALSE)</f>
        <v>025</v>
      </c>
      <c r="I5273" s="31" t="str">
        <f>VLOOKUP(E5273,'0- CatalogoRubro'!$B:$D,3,FALSE)</f>
        <v>036</v>
      </c>
      <c r="J5273" s="1">
        <v>0</v>
      </c>
    </row>
    <row r="5274" spans="1:10" ht="16" x14ac:dyDescent="0.2">
      <c r="A5274" s="1">
        <v>5301</v>
      </c>
      <c r="B5274" s="20">
        <v>42795</v>
      </c>
      <c r="C5274" s="1" t="s">
        <v>2</v>
      </c>
      <c r="D5274" s="32" t="s">
        <v>162</v>
      </c>
      <c r="E5274" s="27" t="s">
        <v>136</v>
      </c>
      <c r="F5274" s="25">
        <f t="shared" si="82"/>
        <v>42795</v>
      </c>
      <c r="G5274" s="22" t="str">
        <f>VLOOKUP(C5274,'2- CatalogosAseguradora'!$B:$D,3,FALSE)</f>
        <v>004</v>
      </c>
      <c r="H5274" s="23" t="str">
        <f>VLOOKUP(D5274,'1- CatalogoRamo'!$B:$G,3,FALSE)</f>
        <v>025</v>
      </c>
      <c r="I5274" s="31" t="str">
        <f>VLOOKUP(E5274,'0- CatalogoRubro'!$B:$D,3,FALSE)</f>
        <v>037</v>
      </c>
      <c r="J5274" s="1">
        <v>0</v>
      </c>
    </row>
    <row r="5275" spans="1:10" ht="16" x14ac:dyDescent="0.2">
      <c r="A5275" s="1">
        <v>5302</v>
      </c>
      <c r="B5275" s="20">
        <v>42795</v>
      </c>
      <c r="C5275" s="1" t="s">
        <v>2</v>
      </c>
      <c r="D5275" s="32" t="s">
        <v>162</v>
      </c>
      <c r="E5275" s="27" t="s">
        <v>137</v>
      </c>
      <c r="F5275" s="25">
        <f t="shared" si="82"/>
        <v>42795</v>
      </c>
      <c r="G5275" s="22" t="str">
        <f>VLOOKUP(C5275,'2- CatalogosAseguradora'!$B:$D,3,FALSE)</f>
        <v>004</v>
      </c>
      <c r="H5275" s="23" t="str">
        <f>VLOOKUP(D5275,'1- CatalogoRamo'!$B:$G,3,FALSE)</f>
        <v>025</v>
      </c>
      <c r="I5275" s="31" t="str">
        <f>VLOOKUP(E5275,'0- CatalogoRubro'!$B:$D,3,FALSE)</f>
        <v>038</v>
      </c>
      <c r="J5275" s="1">
        <v>0</v>
      </c>
    </row>
    <row r="5276" spans="1:10" ht="16" x14ac:dyDescent="0.2">
      <c r="A5276" s="1">
        <v>5303</v>
      </c>
      <c r="B5276" s="20">
        <v>42795</v>
      </c>
      <c r="C5276" s="1" t="s">
        <v>2</v>
      </c>
      <c r="D5276" s="32" t="s">
        <v>162</v>
      </c>
      <c r="E5276" s="27" t="s">
        <v>138</v>
      </c>
      <c r="F5276" s="25">
        <f t="shared" si="82"/>
        <v>42795</v>
      </c>
      <c r="G5276" s="22" t="str">
        <f>VLOOKUP(C5276,'2- CatalogosAseguradora'!$B:$D,3,FALSE)</f>
        <v>004</v>
      </c>
      <c r="H5276" s="23" t="str">
        <f>VLOOKUP(D5276,'1- CatalogoRamo'!$B:$G,3,FALSE)</f>
        <v>025</v>
      </c>
      <c r="I5276" s="31" t="str">
        <f>VLOOKUP(E5276,'0- CatalogoRubro'!$B:$D,3,FALSE)</f>
        <v>039</v>
      </c>
      <c r="J5276" s="1">
        <v>0</v>
      </c>
    </row>
    <row r="5277" spans="1:10" ht="16" x14ac:dyDescent="0.2">
      <c r="A5277" s="1">
        <v>5304</v>
      </c>
      <c r="B5277" s="20">
        <v>42795</v>
      </c>
      <c r="C5277" s="1" t="s">
        <v>2</v>
      </c>
      <c r="D5277" s="32" t="s">
        <v>162</v>
      </c>
      <c r="E5277" s="27" t="s">
        <v>139</v>
      </c>
      <c r="F5277" s="25">
        <f t="shared" si="82"/>
        <v>42795</v>
      </c>
      <c r="G5277" s="22" t="str">
        <f>VLOOKUP(C5277,'2- CatalogosAseguradora'!$B:$D,3,FALSE)</f>
        <v>004</v>
      </c>
      <c r="H5277" s="23" t="str">
        <f>VLOOKUP(D5277,'1- CatalogoRamo'!$B:$G,3,FALSE)</f>
        <v>025</v>
      </c>
      <c r="I5277" s="31" t="str">
        <f>VLOOKUP(E5277,'0- CatalogoRubro'!$B:$D,3,FALSE)</f>
        <v>040</v>
      </c>
      <c r="J5277" s="1">
        <v>0</v>
      </c>
    </row>
    <row r="5278" spans="1:10" ht="16" x14ac:dyDescent="0.2">
      <c r="A5278" s="1">
        <v>5305</v>
      </c>
      <c r="B5278" s="20">
        <v>42795</v>
      </c>
      <c r="C5278" s="1" t="s">
        <v>2</v>
      </c>
      <c r="D5278" s="32" t="s">
        <v>162</v>
      </c>
      <c r="E5278" s="27" t="s">
        <v>140</v>
      </c>
      <c r="F5278" s="25">
        <f t="shared" si="82"/>
        <v>42795</v>
      </c>
      <c r="G5278" s="22" t="str">
        <f>VLOOKUP(C5278,'2- CatalogosAseguradora'!$B:$D,3,FALSE)</f>
        <v>004</v>
      </c>
      <c r="H5278" s="23" t="str">
        <f>VLOOKUP(D5278,'1- CatalogoRamo'!$B:$G,3,FALSE)</f>
        <v>025</v>
      </c>
      <c r="I5278" s="31" t="str">
        <f>VLOOKUP(E5278,'0- CatalogoRubro'!$B:$D,3,FALSE)</f>
        <v>041</v>
      </c>
      <c r="J5278" s="1">
        <v>0</v>
      </c>
    </row>
    <row r="5279" spans="1:10" ht="16" x14ac:dyDescent="0.2">
      <c r="A5279" s="1">
        <v>5306</v>
      </c>
      <c r="B5279" s="20">
        <v>42795</v>
      </c>
      <c r="C5279" s="1" t="s">
        <v>2</v>
      </c>
      <c r="D5279" s="32" t="s">
        <v>162</v>
      </c>
      <c r="E5279" s="26" t="s">
        <v>141</v>
      </c>
      <c r="F5279" s="25">
        <f t="shared" si="82"/>
        <v>42795</v>
      </c>
      <c r="G5279" s="22" t="str">
        <f>VLOOKUP(C5279,'2- CatalogosAseguradora'!$B:$D,3,FALSE)</f>
        <v>004</v>
      </c>
      <c r="H5279" s="23" t="str">
        <f>VLOOKUP(D5279,'1- CatalogoRamo'!$B:$G,3,FALSE)</f>
        <v>025</v>
      </c>
      <c r="I5279" s="31" t="str">
        <f>VLOOKUP(E5279,'0- CatalogoRubro'!$B:$D,3,FALSE)</f>
        <v>042</v>
      </c>
      <c r="J5279" s="1">
        <v>434.79411611</v>
      </c>
    </row>
    <row r="5280" spans="1:10" ht="16" x14ac:dyDescent="0.2">
      <c r="A5280" s="1">
        <v>5307</v>
      </c>
      <c r="B5280" s="20">
        <v>42795</v>
      </c>
      <c r="C5280" s="1" t="s">
        <v>2</v>
      </c>
      <c r="D5280" s="32" t="s">
        <v>162</v>
      </c>
      <c r="E5280" s="27" t="s">
        <v>142</v>
      </c>
      <c r="F5280" s="25">
        <f t="shared" si="82"/>
        <v>42795</v>
      </c>
      <c r="G5280" s="22" t="str">
        <f>VLOOKUP(C5280,'2- CatalogosAseguradora'!$B:$D,3,FALSE)</f>
        <v>004</v>
      </c>
      <c r="H5280" s="23" t="str">
        <f>VLOOKUP(D5280,'1- CatalogoRamo'!$B:$G,3,FALSE)</f>
        <v>025</v>
      </c>
      <c r="I5280" s="31" t="str">
        <f>VLOOKUP(E5280,'0- CatalogoRubro'!$B:$D,3,FALSE)</f>
        <v>043</v>
      </c>
      <c r="J5280" s="1">
        <v>137.5348304</v>
      </c>
    </row>
    <row r="5281" spans="1:10" ht="16" x14ac:dyDescent="0.2">
      <c r="A5281" s="1">
        <v>5308</v>
      </c>
      <c r="B5281" s="20">
        <v>42795</v>
      </c>
      <c r="C5281" s="1" t="s">
        <v>2</v>
      </c>
      <c r="D5281" s="32" t="s">
        <v>162</v>
      </c>
      <c r="E5281" s="27" t="s">
        <v>143</v>
      </c>
      <c r="F5281" s="25">
        <f t="shared" si="82"/>
        <v>42795</v>
      </c>
      <c r="G5281" s="22" t="str">
        <f>VLOOKUP(C5281,'2- CatalogosAseguradora'!$B:$D,3,FALSE)</f>
        <v>004</v>
      </c>
      <c r="H5281" s="23" t="str">
        <f>VLOOKUP(D5281,'1- CatalogoRamo'!$B:$G,3,FALSE)</f>
        <v>025</v>
      </c>
      <c r="I5281" s="31" t="str">
        <f>VLOOKUP(E5281,'0- CatalogoRubro'!$B:$D,3,FALSE)</f>
        <v>044</v>
      </c>
      <c r="J5281" s="1">
        <v>297.25928570999997</v>
      </c>
    </row>
    <row r="5282" spans="1:10" ht="16" x14ac:dyDescent="0.2">
      <c r="A5282" s="1">
        <v>5309</v>
      </c>
      <c r="B5282" s="20">
        <v>42795</v>
      </c>
      <c r="C5282" s="1" t="s">
        <v>2</v>
      </c>
      <c r="D5282" s="32" t="s">
        <v>162</v>
      </c>
      <c r="E5282" s="27" t="s">
        <v>144</v>
      </c>
      <c r="F5282" s="25">
        <f t="shared" si="82"/>
        <v>42795</v>
      </c>
      <c r="G5282" s="22" t="str">
        <f>VLOOKUP(C5282,'2- CatalogosAseguradora'!$B:$D,3,FALSE)</f>
        <v>004</v>
      </c>
      <c r="H5282" s="23" t="str">
        <f>VLOOKUP(D5282,'1- CatalogoRamo'!$B:$G,3,FALSE)</f>
        <v>025</v>
      </c>
      <c r="I5282" s="31" t="str">
        <f>VLOOKUP(E5282,'0- CatalogoRubro'!$B:$D,3,FALSE)</f>
        <v>045</v>
      </c>
      <c r="J5282" s="1">
        <v>0</v>
      </c>
    </row>
    <row r="5283" spans="1:10" ht="16" x14ac:dyDescent="0.2">
      <c r="A5283" s="1">
        <v>5310</v>
      </c>
      <c r="B5283" s="20">
        <v>42795</v>
      </c>
      <c r="C5283" s="1" t="s">
        <v>2</v>
      </c>
      <c r="D5283" s="32" t="s">
        <v>162</v>
      </c>
      <c r="E5283" s="26" t="s">
        <v>145</v>
      </c>
      <c r="F5283" s="25">
        <f t="shared" si="82"/>
        <v>42795</v>
      </c>
      <c r="G5283" s="22" t="str">
        <f>VLOOKUP(C5283,'2- CatalogosAseguradora'!$B:$D,3,FALSE)</f>
        <v>004</v>
      </c>
      <c r="H5283" s="23" t="str">
        <f>VLOOKUP(D5283,'1- CatalogoRamo'!$B:$G,3,FALSE)</f>
        <v>025</v>
      </c>
      <c r="I5283" s="31" t="str">
        <f>VLOOKUP(E5283,'0- CatalogoRubro'!$B:$D,3,FALSE)</f>
        <v>046</v>
      </c>
      <c r="J5283" s="1">
        <v>0</v>
      </c>
    </row>
    <row r="5284" spans="1:10" ht="16" x14ac:dyDescent="0.2">
      <c r="A5284" s="1">
        <v>5311</v>
      </c>
      <c r="B5284" s="20">
        <v>42795</v>
      </c>
      <c r="C5284" s="1" t="s">
        <v>2</v>
      </c>
      <c r="D5284" s="32" t="s">
        <v>162</v>
      </c>
      <c r="E5284" s="26" t="s">
        <v>146</v>
      </c>
      <c r="F5284" s="25">
        <f t="shared" si="82"/>
        <v>42795</v>
      </c>
      <c r="G5284" s="22" t="str">
        <f>VLOOKUP(C5284,'2- CatalogosAseguradora'!$B:$D,3,FALSE)</f>
        <v>004</v>
      </c>
      <c r="H5284" s="23" t="str">
        <f>VLOOKUP(D5284,'1- CatalogoRamo'!$B:$G,3,FALSE)</f>
        <v>025</v>
      </c>
      <c r="I5284" s="31" t="str">
        <f>VLOOKUP(E5284,'0- CatalogoRubro'!$B:$D,3,FALSE)</f>
        <v>047</v>
      </c>
      <c r="J5284" s="1">
        <v>61.125783850000005</v>
      </c>
    </row>
    <row r="5285" spans="1:10" ht="16" x14ac:dyDescent="0.2">
      <c r="A5285" s="1">
        <v>5312</v>
      </c>
      <c r="B5285" s="20">
        <v>42795</v>
      </c>
      <c r="C5285" s="1" t="s">
        <v>2</v>
      </c>
      <c r="D5285" s="32" t="s">
        <v>162</v>
      </c>
      <c r="E5285" s="29" t="s">
        <v>147</v>
      </c>
      <c r="F5285" s="25">
        <f t="shared" si="82"/>
        <v>42795</v>
      </c>
      <c r="G5285" s="22" t="str">
        <f>VLOOKUP(C5285,'2- CatalogosAseguradora'!$B:$D,3,FALSE)</f>
        <v>004</v>
      </c>
      <c r="H5285" s="23" t="str">
        <f>VLOOKUP(D5285,'1- CatalogoRamo'!$B:$G,3,FALSE)</f>
        <v>025</v>
      </c>
      <c r="I5285" s="31" t="str">
        <f>VLOOKUP(E5285,'0- CatalogoRubro'!$B:$D,3,FALSE)</f>
        <v>048</v>
      </c>
      <c r="J5285" s="1">
        <v>263.25074488000001</v>
      </c>
    </row>
    <row r="5286" spans="1:10" ht="16" x14ac:dyDescent="0.2">
      <c r="A5286" s="1">
        <v>5313</v>
      </c>
      <c r="B5286" s="20">
        <v>42795</v>
      </c>
      <c r="C5286" s="1" t="s">
        <v>2</v>
      </c>
      <c r="D5286" s="32" t="s">
        <v>162</v>
      </c>
      <c r="E5286" s="26" t="s">
        <v>148</v>
      </c>
      <c r="F5286" s="25">
        <f t="shared" si="82"/>
        <v>42795</v>
      </c>
      <c r="G5286" s="22" t="str">
        <f>VLOOKUP(C5286,'2- CatalogosAseguradora'!$B:$D,3,FALSE)</f>
        <v>004</v>
      </c>
      <c r="H5286" s="23" t="str">
        <f>VLOOKUP(D5286,'1- CatalogoRamo'!$B:$G,3,FALSE)</f>
        <v>025</v>
      </c>
      <c r="I5286" s="31" t="str">
        <f>VLOOKUP(E5286,'0- CatalogoRubro'!$B:$D,3,FALSE)</f>
        <v>049</v>
      </c>
      <c r="J5286" s="1">
        <v>199.76068457</v>
      </c>
    </row>
    <row r="5287" spans="1:10" ht="16" x14ac:dyDescent="0.2">
      <c r="A5287" s="1">
        <v>5314</v>
      </c>
      <c r="B5287" s="20">
        <v>42795</v>
      </c>
      <c r="C5287" s="1" t="s">
        <v>2</v>
      </c>
      <c r="D5287" s="32" t="s">
        <v>162</v>
      </c>
      <c r="E5287" s="27" t="s">
        <v>149</v>
      </c>
      <c r="F5287" s="25">
        <f t="shared" ref="F5287:F5344" si="83">B5287</f>
        <v>42795</v>
      </c>
      <c r="G5287" s="22" t="str">
        <f>VLOOKUP(C5287,'2- CatalogosAseguradora'!$B:$D,3,FALSE)</f>
        <v>004</v>
      </c>
      <c r="H5287" s="23" t="str">
        <f>VLOOKUP(D5287,'1- CatalogoRamo'!$B:$G,3,FALSE)</f>
        <v>025</v>
      </c>
      <c r="I5287" s="31" t="str">
        <f>VLOOKUP(E5287,'0- CatalogoRubro'!$B:$D,3,FALSE)</f>
        <v>050</v>
      </c>
      <c r="J5287" s="1">
        <v>199.76068457</v>
      </c>
    </row>
    <row r="5288" spans="1:10" ht="16" x14ac:dyDescent="0.2">
      <c r="A5288" s="1">
        <v>5315</v>
      </c>
      <c r="B5288" s="20">
        <v>42795</v>
      </c>
      <c r="C5288" s="1" t="s">
        <v>2</v>
      </c>
      <c r="D5288" s="32" t="s">
        <v>162</v>
      </c>
      <c r="E5288" s="27" t="s">
        <v>150</v>
      </c>
      <c r="F5288" s="25">
        <f t="shared" si="83"/>
        <v>42795</v>
      </c>
      <c r="G5288" s="22" t="str">
        <f>VLOOKUP(C5288,'2- CatalogosAseguradora'!$B:$D,3,FALSE)</f>
        <v>004</v>
      </c>
      <c r="H5288" s="23" t="str">
        <f>VLOOKUP(D5288,'1- CatalogoRamo'!$B:$G,3,FALSE)</f>
        <v>025</v>
      </c>
      <c r="I5288" s="31" t="str">
        <f>VLOOKUP(E5288,'0- CatalogoRubro'!$B:$D,3,FALSE)</f>
        <v>051</v>
      </c>
      <c r="J5288" s="1">
        <v>0</v>
      </c>
    </row>
    <row r="5289" spans="1:10" ht="16" x14ac:dyDescent="0.2">
      <c r="A5289" s="1">
        <v>5316</v>
      </c>
      <c r="B5289" s="20">
        <v>42795</v>
      </c>
      <c r="C5289" s="1" t="s">
        <v>2</v>
      </c>
      <c r="D5289" s="32" t="s">
        <v>162</v>
      </c>
      <c r="E5289" s="26" t="s">
        <v>151</v>
      </c>
      <c r="F5289" s="25">
        <f t="shared" si="83"/>
        <v>42795</v>
      </c>
      <c r="G5289" s="22" t="str">
        <f>VLOOKUP(C5289,'2- CatalogosAseguradora'!$B:$D,3,FALSE)</f>
        <v>004</v>
      </c>
      <c r="H5289" s="23" t="str">
        <f>VLOOKUP(D5289,'1- CatalogoRamo'!$B:$G,3,FALSE)</f>
        <v>025</v>
      </c>
      <c r="I5289" s="31" t="str">
        <f>VLOOKUP(E5289,'0- CatalogoRubro'!$B:$D,3,FALSE)</f>
        <v>052</v>
      </c>
      <c r="J5289" s="1">
        <v>6.3442197699999996</v>
      </c>
    </row>
    <row r="5290" spans="1:10" ht="16" x14ac:dyDescent="0.2">
      <c r="A5290" s="1">
        <v>5317</v>
      </c>
      <c r="B5290" s="20">
        <v>42795</v>
      </c>
      <c r="C5290" s="1" t="s">
        <v>2</v>
      </c>
      <c r="D5290" s="32" t="s">
        <v>162</v>
      </c>
      <c r="E5290" s="27" t="s">
        <v>152</v>
      </c>
      <c r="F5290" s="25">
        <f t="shared" si="83"/>
        <v>42795</v>
      </c>
      <c r="G5290" s="22" t="str">
        <f>VLOOKUP(C5290,'2- CatalogosAseguradora'!$B:$D,3,FALSE)</f>
        <v>004</v>
      </c>
      <c r="H5290" s="23" t="str">
        <f>VLOOKUP(D5290,'1- CatalogoRamo'!$B:$G,3,FALSE)</f>
        <v>025</v>
      </c>
      <c r="I5290" s="31" t="str">
        <f>VLOOKUP(E5290,'0- CatalogoRubro'!$B:$D,3,FALSE)</f>
        <v>053</v>
      </c>
      <c r="J5290" s="1">
        <v>6.3442197699999996</v>
      </c>
    </row>
    <row r="5291" spans="1:10" ht="16" x14ac:dyDescent="0.2">
      <c r="A5291" s="1">
        <v>5318</v>
      </c>
      <c r="B5291" s="20">
        <v>42795</v>
      </c>
      <c r="C5291" s="1" t="s">
        <v>2</v>
      </c>
      <c r="D5291" s="32" t="s">
        <v>162</v>
      </c>
      <c r="E5291" s="27" t="s">
        <v>153</v>
      </c>
      <c r="F5291" s="25">
        <f t="shared" si="83"/>
        <v>42795</v>
      </c>
      <c r="G5291" s="22" t="str">
        <f>VLOOKUP(C5291,'2- CatalogosAseguradora'!$B:$D,3,FALSE)</f>
        <v>004</v>
      </c>
      <c r="H5291" s="23" t="str">
        <f>VLOOKUP(D5291,'1- CatalogoRamo'!$B:$G,3,FALSE)</f>
        <v>025</v>
      </c>
      <c r="I5291" s="31" t="str">
        <f>VLOOKUP(E5291,'0- CatalogoRubro'!$B:$D,3,FALSE)</f>
        <v>054</v>
      </c>
      <c r="J5291" s="1">
        <v>0</v>
      </c>
    </row>
    <row r="5292" spans="1:10" ht="16" x14ac:dyDescent="0.2">
      <c r="A5292" s="1">
        <v>5319</v>
      </c>
      <c r="B5292" s="20">
        <v>42795</v>
      </c>
      <c r="C5292" s="1" t="s">
        <v>2</v>
      </c>
      <c r="D5292" s="32" t="s">
        <v>162</v>
      </c>
      <c r="E5292" s="29" t="s">
        <v>154</v>
      </c>
      <c r="F5292" s="25">
        <f t="shared" si="83"/>
        <v>42795</v>
      </c>
      <c r="G5292" s="22" t="str">
        <f>VLOOKUP(C5292,'2- CatalogosAseguradora'!$B:$D,3,FALSE)</f>
        <v>004</v>
      </c>
      <c r="H5292" s="23" t="str">
        <f>VLOOKUP(D5292,'1- CatalogoRamo'!$B:$G,3,FALSE)</f>
        <v>025</v>
      </c>
      <c r="I5292" s="31" t="str">
        <f>VLOOKUP(E5292,'0- CatalogoRubro'!$B:$D,3,FALSE)</f>
        <v>055</v>
      </c>
      <c r="J5292" s="1">
        <v>193.4164648</v>
      </c>
    </row>
    <row r="5293" spans="1:10" ht="16" x14ac:dyDescent="0.2">
      <c r="A5293" s="1">
        <v>5320</v>
      </c>
      <c r="B5293" s="20">
        <v>42795</v>
      </c>
      <c r="C5293" s="1" t="s">
        <v>2</v>
      </c>
      <c r="D5293" s="32" t="s">
        <v>162</v>
      </c>
      <c r="E5293" s="29" t="s">
        <v>155</v>
      </c>
      <c r="F5293" s="25">
        <f t="shared" si="83"/>
        <v>42795</v>
      </c>
      <c r="G5293" s="22" t="str">
        <f>VLOOKUP(C5293,'2- CatalogosAseguradora'!$B:$D,3,FALSE)</f>
        <v>004</v>
      </c>
      <c r="H5293" s="23" t="str">
        <f>VLOOKUP(D5293,'1- CatalogoRamo'!$B:$G,3,FALSE)</f>
        <v>025</v>
      </c>
      <c r="I5293" s="31" t="str">
        <f>VLOOKUP(E5293,'0- CatalogoRubro'!$B:$D,3,FALSE)</f>
        <v>056</v>
      </c>
      <c r="J5293" s="1">
        <v>456.66720967999998</v>
      </c>
    </row>
    <row r="5294" spans="1:10" ht="16" x14ac:dyDescent="0.2">
      <c r="A5294" s="1">
        <v>5321</v>
      </c>
      <c r="B5294" s="20">
        <v>42887</v>
      </c>
      <c r="C5294" s="1" t="s">
        <v>2</v>
      </c>
      <c r="D5294" s="32" t="s">
        <v>162</v>
      </c>
      <c r="E5294" s="26" t="s">
        <v>104</v>
      </c>
      <c r="F5294" s="25">
        <f t="shared" si="83"/>
        <v>42887</v>
      </c>
      <c r="G5294" s="22" t="str">
        <f>VLOOKUP(C5294,'2- CatalogosAseguradora'!$B:$D,3,FALSE)</f>
        <v>004</v>
      </c>
      <c r="H5294" s="23" t="str">
        <f>VLOOKUP(D5294,'1- CatalogoRamo'!$B:$G,3,FALSE)</f>
        <v>025</v>
      </c>
      <c r="I5294" s="31" t="str">
        <f>VLOOKUP(E5294,'0- CatalogoRubro'!$B:$D,3,FALSE)</f>
        <v>001</v>
      </c>
      <c r="J5294" s="34">
        <v>1763.4369921500002</v>
      </c>
    </row>
    <row r="5295" spans="1:10" ht="16" x14ac:dyDescent="0.2">
      <c r="A5295" s="1">
        <v>5322</v>
      </c>
      <c r="B5295" s="20">
        <v>42887</v>
      </c>
      <c r="C5295" s="1" t="s">
        <v>2</v>
      </c>
      <c r="D5295" s="32" t="s">
        <v>162</v>
      </c>
      <c r="E5295" s="27" t="s">
        <v>105</v>
      </c>
      <c r="F5295" s="25">
        <f t="shared" si="83"/>
        <v>42887</v>
      </c>
      <c r="G5295" s="22" t="str">
        <f>VLOOKUP(C5295,'2- CatalogosAseguradora'!$B:$D,3,FALSE)</f>
        <v>004</v>
      </c>
      <c r="H5295" s="23" t="str">
        <f>VLOOKUP(D5295,'1- CatalogoRamo'!$B:$G,3,FALSE)</f>
        <v>025</v>
      </c>
      <c r="I5295" s="31" t="str">
        <f>VLOOKUP(E5295,'0- CatalogoRubro'!$B:$D,3,FALSE)</f>
        <v>002</v>
      </c>
      <c r="J5295" s="1">
        <v>931.57619036999995</v>
      </c>
    </row>
    <row r="5296" spans="1:10" ht="16" x14ac:dyDescent="0.2">
      <c r="A5296" s="1">
        <v>5323</v>
      </c>
      <c r="B5296" s="20">
        <v>42887</v>
      </c>
      <c r="C5296" s="1" t="s">
        <v>2</v>
      </c>
      <c r="D5296" s="32" t="s">
        <v>162</v>
      </c>
      <c r="E5296" s="27" t="s">
        <v>106</v>
      </c>
      <c r="F5296" s="25">
        <f t="shared" si="83"/>
        <v>42887</v>
      </c>
      <c r="G5296" s="22" t="str">
        <f>VLOOKUP(C5296,'2- CatalogosAseguradora'!$B:$D,3,FALSE)</f>
        <v>004</v>
      </c>
      <c r="H5296" s="23" t="str">
        <f>VLOOKUP(D5296,'1- CatalogoRamo'!$B:$G,3,FALSE)</f>
        <v>025</v>
      </c>
      <c r="I5296" s="31" t="str">
        <f>VLOOKUP(E5296,'0- CatalogoRubro'!$B:$D,3,FALSE)</f>
        <v>003</v>
      </c>
      <c r="J5296" s="1">
        <v>931.57619036999995</v>
      </c>
    </row>
    <row r="5297" spans="1:10" ht="16" x14ac:dyDescent="0.2">
      <c r="A5297" s="1">
        <v>5328</v>
      </c>
      <c r="B5297" s="20">
        <v>42887</v>
      </c>
      <c r="C5297" s="1" t="s">
        <v>2</v>
      </c>
      <c r="D5297" s="32" t="s">
        <v>162</v>
      </c>
      <c r="E5297" s="27" t="s">
        <v>111</v>
      </c>
      <c r="F5297" s="25">
        <f t="shared" si="83"/>
        <v>42887</v>
      </c>
      <c r="G5297" s="22" t="str">
        <f>VLOOKUP(C5297,'2- CatalogosAseguradora'!$B:$D,3,FALSE)</f>
        <v>004</v>
      </c>
      <c r="H5297" s="23" t="str">
        <f>VLOOKUP(D5297,'1- CatalogoRamo'!$B:$G,3,FALSE)</f>
        <v>025</v>
      </c>
      <c r="I5297" s="31" t="str">
        <f>VLOOKUP(E5297,'0- CatalogoRubro'!$B:$D,3,FALSE)</f>
        <v>008</v>
      </c>
      <c r="J5297" s="1">
        <v>0</v>
      </c>
    </row>
    <row r="5298" spans="1:10" ht="16" x14ac:dyDescent="0.2">
      <c r="A5298" s="1">
        <v>5329</v>
      </c>
      <c r="B5298" s="20">
        <v>42887</v>
      </c>
      <c r="C5298" s="1" t="s">
        <v>2</v>
      </c>
      <c r="D5298" s="32" t="s">
        <v>162</v>
      </c>
      <c r="E5298" s="28" t="s">
        <v>112</v>
      </c>
      <c r="F5298" s="25">
        <f t="shared" si="83"/>
        <v>42887</v>
      </c>
      <c r="G5298" s="22" t="str">
        <f>VLOOKUP(C5298,'2- CatalogosAseguradora'!$B:$D,3,FALSE)</f>
        <v>004</v>
      </c>
      <c r="H5298" s="23" t="str">
        <f>VLOOKUP(D5298,'1- CatalogoRamo'!$B:$G,3,FALSE)</f>
        <v>025</v>
      </c>
      <c r="I5298" s="31" t="str">
        <f>VLOOKUP(E5298,'0- CatalogoRubro'!$B:$D,3,FALSE)</f>
        <v>009</v>
      </c>
      <c r="J5298" s="1">
        <v>0</v>
      </c>
    </row>
    <row r="5299" spans="1:10" ht="16" x14ac:dyDescent="0.2">
      <c r="A5299" s="1">
        <v>5330</v>
      </c>
      <c r="B5299" s="20">
        <v>42887</v>
      </c>
      <c r="C5299" s="1" t="s">
        <v>2</v>
      </c>
      <c r="D5299" s="32" t="s">
        <v>162</v>
      </c>
      <c r="E5299" s="27" t="s">
        <v>113</v>
      </c>
      <c r="F5299" s="25">
        <f t="shared" si="83"/>
        <v>42887</v>
      </c>
      <c r="G5299" s="22" t="str">
        <f>VLOOKUP(C5299,'2- CatalogosAseguradora'!$B:$D,3,FALSE)</f>
        <v>004</v>
      </c>
      <c r="H5299" s="23" t="str">
        <f>VLOOKUP(D5299,'1- CatalogoRamo'!$B:$G,3,FALSE)</f>
        <v>025</v>
      </c>
      <c r="I5299" s="31" t="str">
        <f>VLOOKUP(E5299,'0- CatalogoRubro'!$B:$D,3,FALSE)</f>
        <v>010</v>
      </c>
      <c r="J5299" s="1">
        <v>53.229120000000002</v>
      </c>
    </row>
    <row r="5300" spans="1:10" ht="16" x14ac:dyDescent="0.2">
      <c r="A5300" s="1">
        <v>5333</v>
      </c>
      <c r="B5300" s="20">
        <v>42887</v>
      </c>
      <c r="C5300" s="1" t="s">
        <v>2</v>
      </c>
      <c r="D5300" s="32" t="s">
        <v>162</v>
      </c>
      <c r="E5300" s="27" t="s">
        <v>116</v>
      </c>
      <c r="F5300" s="25">
        <f t="shared" si="83"/>
        <v>42887</v>
      </c>
      <c r="G5300" s="22" t="str">
        <f>VLOOKUP(C5300,'2- CatalogosAseguradora'!$B:$D,3,FALSE)</f>
        <v>004</v>
      </c>
      <c r="H5300" s="23" t="str">
        <f>VLOOKUP(D5300,'1- CatalogoRamo'!$B:$G,3,FALSE)</f>
        <v>025</v>
      </c>
      <c r="I5300" s="31" t="str">
        <f>VLOOKUP(E5300,'0- CatalogoRubro'!$B:$D,3,FALSE)</f>
        <v>013</v>
      </c>
      <c r="J5300" s="1">
        <v>-845.02184792999992</v>
      </c>
    </row>
    <row r="5301" spans="1:10" ht="16" x14ac:dyDescent="0.2">
      <c r="A5301" s="1">
        <v>5334</v>
      </c>
      <c r="B5301" s="20">
        <v>42887</v>
      </c>
      <c r="C5301" s="1" t="s">
        <v>2</v>
      </c>
      <c r="D5301" s="32" t="s">
        <v>162</v>
      </c>
      <c r="E5301" s="27" t="s">
        <v>117</v>
      </c>
      <c r="F5301" s="25">
        <f t="shared" si="83"/>
        <v>42887</v>
      </c>
      <c r="G5301" s="22" t="str">
        <f>VLOOKUP(C5301,'2- CatalogosAseguradora'!$B:$D,3,FALSE)</f>
        <v>004</v>
      </c>
      <c r="H5301" s="23" t="str">
        <f>VLOOKUP(D5301,'1- CatalogoRamo'!$B:$G,3,FALSE)</f>
        <v>025</v>
      </c>
      <c r="I5301" s="31" t="str">
        <f>VLOOKUP(E5301,'0- CatalogoRubro'!$B:$D,3,FALSE)</f>
        <v>014</v>
      </c>
      <c r="J5301" s="1">
        <v>-845.02184792999992</v>
      </c>
    </row>
    <row r="5302" spans="1:10" ht="16" x14ac:dyDescent="0.2">
      <c r="A5302" s="1">
        <v>5335</v>
      </c>
      <c r="B5302" s="20">
        <v>42887</v>
      </c>
      <c r="C5302" s="1" t="s">
        <v>2</v>
      </c>
      <c r="D5302" s="32" t="s">
        <v>162</v>
      </c>
      <c r="E5302" s="27" t="s">
        <v>118</v>
      </c>
      <c r="F5302" s="25">
        <f t="shared" si="83"/>
        <v>42887</v>
      </c>
      <c r="G5302" s="22" t="str">
        <f>VLOOKUP(C5302,'2- CatalogosAseguradora'!$B:$D,3,FALSE)</f>
        <v>004</v>
      </c>
      <c r="H5302" s="23" t="str">
        <f>VLOOKUP(D5302,'1- CatalogoRamo'!$B:$G,3,FALSE)</f>
        <v>025</v>
      </c>
      <c r="I5302" s="31" t="str">
        <f>VLOOKUP(E5302,'0- CatalogoRubro'!$B:$D,3,FALSE)</f>
        <v>015</v>
      </c>
      <c r="J5302" s="1">
        <v>0</v>
      </c>
    </row>
    <row r="5303" spans="1:10" ht="16" x14ac:dyDescent="0.2">
      <c r="A5303" s="1">
        <v>5336</v>
      </c>
      <c r="B5303" s="20">
        <v>42887</v>
      </c>
      <c r="C5303" s="1" t="s">
        <v>2</v>
      </c>
      <c r="D5303" s="32" t="s">
        <v>162</v>
      </c>
      <c r="E5303" s="27" t="s">
        <v>119</v>
      </c>
      <c r="F5303" s="25">
        <f t="shared" si="83"/>
        <v>42887</v>
      </c>
      <c r="G5303" s="22" t="str">
        <f>VLOOKUP(C5303,'2- CatalogosAseguradora'!$B:$D,3,FALSE)</f>
        <v>004</v>
      </c>
      <c r="H5303" s="23" t="str">
        <f>VLOOKUP(D5303,'1- CatalogoRamo'!$B:$G,3,FALSE)</f>
        <v>025</v>
      </c>
      <c r="I5303" s="31" t="str">
        <f>VLOOKUP(E5303,'0- CatalogoRubro'!$B:$D,3,FALSE)</f>
        <v>016</v>
      </c>
      <c r="J5303" s="1">
        <v>40.068073850000005</v>
      </c>
    </row>
    <row r="5304" spans="1:10" ht="16" x14ac:dyDescent="0.2">
      <c r="A5304" s="1">
        <v>5337</v>
      </c>
      <c r="B5304" s="20">
        <v>42887</v>
      </c>
      <c r="C5304" s="1" t="s">
        <v>2</v>
      </c>
      <c r="D5304" s="32" t="s">
        <v>162</v>
      </c>
      <c r="E5304" s="26" t="s">
        <v>120</v>
      </c>
      <c r="F5304" s="25">
        <f t="shared" si="83"/>
        <v>42887</v>
      </c>
      <c r="G5304" s="22" t="str">
        <f>VLOOKUP(C5304,'2- CatalogosAseguradora'!$B:$D,3,FALSE)</f>
        <v>004</v>
      </c>
      <c r="H5304" s="23" t="str">
        <f>VLOOKUP(D5304,'1- CatalogoRamo'!$B:$G,3,FALSE)</f>
        <v>025</v>
      </c>
      <c r="I5304" s="31" t="str">
        <f>VLOOKUP(E5304,'0- CatalogoRubro'!$B:$D,3,FALSE)</f>
        <v>017</v>
      </c>
      <c r="J5304" s="1">
        <v>916.08400258000006</v>
      </c>
    </row>
    <row r="5305" spans="1:10" ht="16" x14ac:dyDescent="0.2">
      <c r="A5305" s="1">
        <v>5338</v>
      </c>
      <c r="B5305" s="20">
        <v>42887</v>
      </c>
      <c r="C5305" s="1" t="s">
        <v>2</v>
      </c>
      <c r="D5305" s="32" t="s">
        <v>162</v>
      </c>
      <c r="E5305" s="27" t="s">
        <v>121</v>
      </c>
      <c r="F5305" s="25">
        <f t="shared" si="83"/>
        <v>42887</v>
      </c>
      <c r="G5305" s="22" t="str">
        <f>VLOOKUP(C5305,'2- CatalogosAseguradora'!$B:$D,3,FALSE)</f>
        <v>004</v>
      </c>
      <c r="H5305" s="23" t="str">
        <f>VLOOKUP(D5305,'1- CatalogoRamo'!$B:$G,3,FALSE)</f>
        <v>025</v>
      </c>
      <c r="I5305" s="31" t="str">
        <f>VLOOKUP(E5305,'0- CatalogoRubro'!$B:$D,3,FALSE)</f>
        <v>018</v>
      </c>
      <c r="J5305" s="1">
        <v>777.63983230999997</v>
      </c>
    </row>
    <row r="5306" spans="1:10" ht="16" x14ac:dyDescent="0.2">
      <c r="A5306" s="1">
        <v>5339</v>
      </c>
      <c r="B5306" s="20">
        <v>42887</v>
      </c>
      <c r="C5306" s="1" t="s">
        <v>2</v>
      </c>
      <c r="D5306" s="32" t="s">
        <v>162</v>
      </c>
      <c r="E5306" s="27" t="s">
        <v>106</v>
      </c>
      <c r="F5306" s="25">
        <f t="shared" si="83"/>
        <v>42887</v>
      </c>
      <c r="G5306" s="22" t="str">
        <f>VLOOKUP(C5306,'2- CatalogosAseguradora'!$B:$D,3,FALSE)</f>
        <v>004</v>
      </c>
      <c r="H5306" s="23" t="str">
        <f>VLOOKUP(D5306,'1- CatalogoRamo'!$B:$G,3,FALSE)</f>
        <v>025</v>
      </c>
      <c r="I5306" s="31" t="str">
        <f>VLOOKUP(E5306,'0- CatalogoRubro'!$B:$D,3,FALSE)</f>
        <v>003</v>
      </c>
      <c r="J5306" s="1">
        <v>777.63983230999997</v>
      </c>
    </row>
    <row r="5307" spans="1:10" ht="16" x14ac:dyDescent="0.2">
      <c r="A5307" s="1">
        <v>5340</v>
      </c>
      <c r="B5307" s="20">
        <v>42887</v>
      </c>
      <c r="C5307" s="1" t="s">
        <v>2</v>
      </c>
      <c r="D5307" s="32" t="s">
        <v>162</v>
      </c>
      <c r="E5307" s="27" t="s">
        <v>111</v>
      </c>
      <c r="F5307" s="25">
        <f t="shared" si="83"/>
        <v>42887</v>
      </c>
      <c r="G5307" s="22" t="str">
        <f>VLOOKUP(C5307,'2- CatalogosAseguradora'!$B:$D,3,FALSE)</f>
        <v>004</v>
      </c>
      <c r="H5307" s="23" t="str">
        <f>VLOOKUP(D5307,'1- CatalogoRamo'!$B:$G,3,FALSE)</f>
        <v>025</v>
      </c>
      <c r="I5307" s="31" t="str">
        <f>VLOOKUP(E5307,'0- CatalogoRubro'!$B:$D,3,FALSE)</f>
        <v>008</v>
      </c>
      <c r="J5307" s="1">
        <v>0</v>
      </c>
    </row>
    <row r="5308" spans="1:10" ht="16" x14ac:dyDescent="0.2">
      <c r="A5308" s="1">
        <v>5341</v>
      </c>
      <c r="B5308" s="20">
        <v>42887</v>
      </c>
      <c r="C5308" s="1" t="s">
        <v>2</v>
      </c>
      <c r="D5308" s="32" t="s">
        <v>162</v>
      </c>
      <c r="E5308" s="27" t="s">
        <v>122</v>
      </c>
      <c r="F5308" s="25">
        <f t="shared" si="83"/>
        <v>42887</v>
      </c>
      <c r="G5308" s="22" t="str">
        <f>VLOOKUP(C5308,'2- CatalogosAseguradora'!$B:$D,3,FALSE)</f>
        <v>004</v>
      </c>
      <c r="H5308" s="23" t="str">
        <f>VLOOKUP(D5308,'1- CatalogoRamo'!$B:$G,3,FALSE)</f>
        <v>025</v>
      </c>
      <c r="I5308" s="31" t="str">
        <f>VLOOKUP(E5308,'0- CatalogoRubro'!$B:$D,3,FALSE)</f>
        <v>021</v>
      </c>
      <c r="J5308" s="1">
        <v>26.438785489999997</v>
      </c>
    </row>
    <row r="5309" spans="1:10" ht="16" x14ac:dyDescent="0.2">
      <c r="A5309" s="1">
        <v>5342</v>
      </c>
      <c r="B5309" s="20">
        <v>42887</v>
      </c>
      <c r="C5309" s="1" t="s">
        <v>2</v>
      </c>
      <c r="D5309" s="32" t="s">
        <v>162</v>
      </c>
      <c r="E5309" s="27" t="s">
        <v>123</v>
      </c>
      <c r="F5309" s="25">
        <f t="shared" si="83"/>
        <v>42887</v>
      </c>
      <c r="G5309" s="22" t="str">
        <f>VLOOKUP(C5309,'2- CatalogosAseguradora'!$B:$D,3,FALSE)</f>
        <v>004</v>
      </c>
      <c r="H5309" s="23" t="str">
        <f>VLOOKUP(D5309,'1- CatalogoRamo'!$B:$G,3,FALSE)</f>
        <v>025</v>
      </c>
      <c r="I5309" s="31" t="str">
        <f>VLOOKUP(E5309,'0- CatalogoRubro'!$B:$D,3,FALSE)</f>
        <v>022</v>
      </c>
      <c r="J5309" s="1">
        <v>164.88295575999999</v>
      </c>
    </row>
    <row r="5310" spans="1:10" ht="16" x14ac:dyDescent="0.2">
      <c r="A5310" s="1">
        <v>5343</v>
      </c>
      <c r="B5310" s="20">
        <v>42887</v>
      </c>
      <c r="C5310" s="1" t="s">
        <v>2</v>
      </c>
      <c r="D5310" s="32" t="s">
        <v>162</v>
      </c>
      <c r="E5310" s="27" t="s">
        <v>124</v>
      </c>
      <c r="F5310" s="25">
        <f t="shared" si="83"/>
        <v>42887</v>
      </c>
      <c r="G5310" s="22" t="str">
        <f>VLOOKUP(C5310,'2- CatalogosAseguradora'!$B:$D,3,FALSE)</f>
        <v>004</v>
      </c>
      <c r="H5310" s="23" t="str">
        <f>VLOOKUP(D5310,'1- CatalogoRamo'!$B:$G,3,FALSE)</f>
        <v>025</v>
      </c>
      <c r="I5310" s="31" t="str">
        <f>VLOOKUP(E5310,'0- CatalogoRubro'!$B:$D,3,FALSE)</f>
        <v>023</v>
      </c>
      <c r="J5310" s="1">
        <v>164.88295575999999</v>
      </c>
    </row>
    <row r="5311" spans="1:10" ht="16" x14ac:dyDescent="0.2">
      <c r="A5311" s="1">
        <v>5344</v>
      </c>
      <c r="B5311" s="20">
        <v>42887</v>
      </c>
      <c r="C5311" s="1" t="s">
        <v>2</v>
      </c>
      <c r="D5311" s="32" t="s">
        <v>162</v>
      </c>
      <c r="E5311" s="27" t="s">
        <v>125</v>
      </c>
      <c r="F5311" s="25">
        <f t="shared" si="83"/>
        <v>42887</v>
      </c>
      <c r="G5311" s="22" t="str">
        <f>VLOOKUP(C5311,'2- CatalogosAseguradora'!$B:$D,3,FALSE)</f>
        <v>004</v>
      </c>
      <c r="H5311" s="23" t="str">
        <f>VLOOKUP(D5311,'1- CatalogoRamo'!$B:$G,3,FALSE)</f>
        <v>025</v>
      </c>
      <c r="I5311" s="31" t="str">
        <f>VLOOKUP(E5311,'0- CatalogoRubro'!$B:$D,3,FALSE)</f>
        <v>024</v>
      </c>
      <c r="J5311" s="1">
        <v>0</v>
      </c>
    </row>
    <row r="5312" spans="1:10" ht="16" x14ac:dyDescent="0.2">
      <c r="A5312" s="1">
        <v>5345</v>
      </c>
      <c r="B5312" s="20">
        <v>42887</v>
      </c>
      <c r="C5312" s="1" t="s">
        <v>2</v>
      </c>
      <c r="D5312" s="32" t="s">
        <v>162</v>
      </c>
      <c r="E5312" s="27" t="s">
        <v>126</v>
      </c>
      <c r="F5312" s="25">
        <f t="shared" si="83"/>
        <v>42887</v>
      </c>
      <c r="G5312" s="22" t="str">
        <f>VLOOKUP(C5312,'2- CatalogosAseguradora'!$B:$D,3,FALSE)</f>
        <v>004</v>
      </c>
      <c r="H5312" s="23" t="str">
        <f>VLOOKUP(D5312,'1- CatalogoRamo'!$B:$G,3,FALSE)</f>
        <v>025</v>
      </c>
      <c r="I5312" s="31" t="str">
        <f>VLOOKUP(E5312,'0- CatalogoRubro'!$B:$D,3,FALSE)</f>
        <v>025</v>
      </c>
      <c r="J5312" s="1">
        <v>0</v>
      </c>
    </row>
    <row r="5313" spans="1:10" ht="16" x14ac:dyDescent="0.2">
      <c r="A5313" s="1">
        <v>5346</v>
      </c>
      <c r="B5313" s="20">
        <v>42887</v>
      </c>
      <c r="C5313" s="1" t="s">
        <v>2</v>
      </c>
      <c r="D5313" s="32" t="s">
        <v>162</v>
      </c>
      <c r="E5313" s="27" t="s">
        <v>127</v>
      </c>
      <c r="F5313" s="25">
        <f t="shared" si="83"/>
        <v>42887</v>
      </c>
      <c r="G5313" s="22" t="str">
        <f>VLOOKUP(C5313,'2- CatalogosAseguradora'!$B:$D,3,FALSE)</f>
        <v>004</v>
      </c>
      <c r="H5313" s="23" t="str">
        <f>VLOOKUP(D5313,'1- CatalogoRamo'!$B:$G,3,FALSE)</f>
        <v>025</v>
      </c>
      <c r="I5313" s="31" t="str">
        <f>VLOOKUP(E5313,'0- CatalogoRubro'!$B:$D,3,FALSE)</f>
        <v>026</v>
      </c>
      <c r="J5313" s="1">
        <v>0</v>
      </c>
    </row>
    <row r="5314" spans="1:10" ht="16" x14ac:dyDescent="0.2">
      <c r="A5314" s="1">
        <v>5347</v>
      </c>
      <c r="B5314" s="20">
        <v>42887</v>
      </c>
      <c r="C5314" s="1" t="s">
        <v>2</v>
      </c>
      <c r="D5314" s="32" t="s">
        <v>162</v>
      </c>
      <c r="E5314" s="26" t="s">
        <v>128</v>
      </c>
      <c r="F5314" s="25">
        <f t="shared" si="83"/>
        <v>42887</v>
      </c>
      <c r="G5314" s="22" t="str">
        <f>VLOOKUP(C5314,'2- CatalogosAseguradora'!$B:$D,3,FALSE)</f>
        <v>004</v>
      </c>
      <c r="H5314" s="23" t="str">
        <f>VLOOKUP(D5314,'1- CatalogoRamo'!$B:$G,3,FALSE)</f>
        <v>025</v>
      </c>
      <c r="I5314" s="31" t="str">
        <f>VLOOKUP(E5314,'0- CatalogoRubro'!$B:$D,3,FALSE)</f>
        <v>027</v>
      </c>
      <c r="J5314" s="1">
        <v>48.359455270000005</v>
      </c>
    </row>
    <row r="5315" spans="1:10" ht="16" x14ac:dyDescent="0.2">
      <c r="A5315" s="1">
        <v>5348</v>
      </c>
      <c r="B5315" s="20">
        <v>42887</v>
      </c>
      <c r="C5315" s="1" t="s">
        <v>2</v>
      </c>
      <c r="D5315" s="32" t="s">
        <v>162</v>
      </c>
      <c r="E5315" s="27" t="s">
        <v>129</v>
      </c>
      <c r="F5315" s="25">
        <f t="shared" si="83"/>
        <v>42887</v>
      </c>
      <c r="G5315" s="22" t="str">
        <f>VLOOKUP(C5315,'2- CatalogosAseguradora'!$B:$D,3,FALSE)</f>
        <v>004</v>
      </c>
      <c r="H5315" s="23" t="str">
        <f>VLOOKUP(D5315,'1- CatalogoRamo'!$B:$G,3,FALSE)</f>
        <v>025</v>
      </c>
      <c r="I5315" s="31" t="str">
        <f>VLOOKUP(E5315,'0- CatalogoRubro'!$B:$D,3,FALSE)</f>
        <v>028</v>
      </c>
      <c r="J5315" s="1">
        <v>0</v>
      </c>
    </row>
    <row r="5316" spans="1:10" ht="16" x14ac:dyDescent="0.2">
      <c r="A5316" s="1">
        <v>5349</v>
      </c>
      <c r="B5316" s="20">
        <v>42887</v>
      </c>
      <c r="C5316" s="1" t="s">
        <v>2</v>
      </c>
      <c r="D5316" s="32" t="s">
        <v>162</v>
      </c>
      <c r="E5316" s="27" t="s">
        <v>130</v>
      </c>
      <c r="F5316" s="25">
        <f t="shared" si="83"/>
        <v>42887</v>
      </c>
      <c r="G5316" s="22" t="str">
        <f>VLOOKUP(C5316,'2- CatalogosAseguradora'!$B:$D,3,FALSE)</f>
        <v>004</v>
      </c>
      <c r="H5316" s="23" t="str">
        <f>VLOOKUP(D5316,'1- CatalogoRamo'!$B:$G,3,FALSE)</f>
        <v>025</v>
      </c>
      <c r="I5316" s="31" t="str">
        <f>VLOOKUP(E5316,'0- CatalogoRubro'!$B:$D,3,FALSE)</f>
        <v>029</v>
      </c>
      <c r="J5316" s="1">
        <v>48.359455270000005</v>
      </c>
    </row>
    <row r="5317" spans="1:10" ht="16" x14ac:dyDescent="0.2">
      <c r="A5317" s="1">
        <v>5350</v>
      </c>
      <c r="B5317" s="20">
        <v>42887</v>
      </c>
      <c r="C5317" s="1" t="s">
        <v>2</v>
      </c>
      <c r="D5317" s="32" t="s">
        <v>162</v>
      </c>
      <c r="E5317" s="26" t="s">
        <v>131</v>
      </c>
      <c r="F5317" s="25">
        <f t="shared" si="83"/>
        <v>42887</v>
      </c>
      <c r="G5317" s="22" t="str">
        <f>VLOOKUP(C5317,'2- CatalogosAseguradora'!$B:$D,3,FALSE)</f>
        <v>004</v>
      </c>
      <c r="H5317" s="23" t="str">
        <f>VLOOKUP(D5317,'1- CatalogoRamo'!$B:$G,3,FALSE)</f>
        <v>025</v>
      </c>
      <c r="I5317" s="31" t="str">
        <f>VLOOKUP(E5317,'0- CatalogoRubro'!$B:$D,3,FALSE)</f>
        <v>030</v>
      </c>
      <c r="J5317" s="1">
        <v>13.8617983</v>
      </c>
    </row>
    <row r="5318" spans="1:10" ht="16" x14ac:dyDescent="0.2">
      <c r="A5318" s="1">
        <v>5351</v>
      </c>
      <c r="B5318" s="20">
        <v>42887</v>
      </c>
      <c r="C5318" s="1" t="s">
        <v>2</v>
      </c>
      <c r="D5318" s="32" t="s">
        <v>162</v>
      </c>
      <c r="E5318" s="27" t="s">
        <v>132</v>
      </c>
      <c r="F5318" s="25">
        <f t="shared" si="83"/>
        <v>42887</v>
      </c>
      <c r="G5318" s="22" t="str">
        <f>VLOOKUP(C5318,'2- CatalogosAseguradora'!$B:$D,3,FALSE)</f>
        <v>004</v>
      </c>
      <c r="H5318" s="23" t="str">
        <f>VLOOKUP(D5318,'1- CatalogoRamo'!$B:$G,3,FALSE)</f>
        <v>025</v>
      </c>
      <c r="I5318" s="31" t="str">
        <f>VLOOKUP(E5318,'0- CatalogoRubro'!$B:$D,3,FALSE)</f>
        <v>031</v>
      </c>
      <c r="J5318" s="1">
        <v>10.792363509999999</v>
      </c>
    </row>
    <row r="5319" spans="1:10" ht="16" x14ac:dyDescent="0.2">
      <c r="A5319" s="1">
        <v>5352</v>
      </c>
      <c r="B5319" s="20">
        <v>42887</v>
      </c>
      <c r="C5319" s="1" t="s">
        <v>2</v>
      </c>
      <c r="D5319" s="32" t="s">
        <v>162</v>
      </c>
      <c r="E5319" s="27" t="s">
        <v>106</v>
      </c>
      <c r="F5319" s="25">
        <f t="shared" si="83"/>
        <v>42887</v>
      </c>
      <c r="G5319" s="22" t="str">
        <f>VLOOKUP(C5319,'2- CatalogosAseguradora'!$B:$D,3,FALSE)</f>
        <v>004</v>
      </c>
      <c r="H5319" s="23" t="str">
        <f>VLOOKUP(D5319,'1- CatalogoRamo'!$B:$G,3,FALSE)</f>
        <v>025</v>
      </c>
      <c r="I5319" s="31" t="str">
        <f>VLOOKUP(E5319,'0- CatalogoRubro'!$B:$D,3,FALSE)</f>
        <v>003</v>
      </c>
      <c r="J5319" s="1">
        <v>10.792363509999999</v>
      </c>
    </row>
    <row r="5320" spans="1:10" ht="16" x14ac:dyDescent="0.2">
      <c r="A5320" s="1">
        <v>5353</v>
      </c>
      <c r="B5320" s="20">
        <v>42887</v>
      </c>
      <c r="C5320" s="1" t="s">
        <v>2</v>
      </c>
      <c r="D5320" s="32" t="s">
        <v>162</v>
      </c>
      <c r="E5320" s="27" t="s">
        <v>111</v>
      </c>
      <c r="F5320" s="25">
        <f t="shared" si="83"/>
        <v>42887</v>
      </c>
      <c r="G5320" s="22" t="str">
        <f>VLOOKUP(C5320,'2- CatalogosAseguradora'!$B:$D,3,FALSE)</f>
        <v>004</v>
      </c>
      <c r="H5320" s="23" t="str">
        <f>VLOOKUP(D5320,'1- CatalogoRamo'!$B:$G,3,FALSE)</f>
        <v>025</v>
      </c>
      <c r="I5320" s="31" t="str">
        <f>VLOOKUP(E5320,'0- CatalogoRubro'!$B:$D,3,FALSE)</f>
        <v>008</v>
      </c>
      <c r="J5320" s="1">
        <v>0</v>
      </c>
    </row>
    <row r="5321" spans="1:10" ht="16" x14ac:dyDescent="0.2">
      <c r="A5321" s="1">
        <v>5354</v>
      </c>
      <c r="B5321" s="20">
        <v>42887</v>
      </c>
      <c r="C5321" s="1" t="s">
        <v>2</v>
      </c>
      <c r="D5321" s="32" t="s">
        <v>162</v>
      </c>
      <c r="E5321" s="27" t="s">
        <v>133</v>
      </c>
      <c r="F5321" s="25">
        <f t="shared" si="83"/>
        <v>42887</v>
      </c>
      <c r="G5321" s="22" t="str">
        <f>VLOOKUP(C5321,'2- CatalogosAseguradora'!$B:$D,3,FALSE)</f>
        <v>004</v>
      </c>
      <c r="H5321" s="23" t="str">
        <f>VLOOKUP(D5321,'1- CatalogoRamo'!$B:$G,3,FALSE)</f>
        <v>025</v>
      </c>
      <c r="I5321" s="31" t="str">
        <f>VLOOKUP(E5321,'0- CatalogoRubro'!$B:$D,3,FALSE)</f>
        <v>034</v>
      </c>
      <c r="J5321" s="1">
        <v>0</v>
      </c>
    </row>
    <row r="5322" spans="1:10" ht="16" x14ac:dyDescent="0.2">
      <c r="A5322" s="1">
        <v>5355</v>
      </c>
      <c r="B5322" s="20">
        <v>42887</v>
      </c>
      <c r="C5322" s="1" t="s">
        <v>2</v>
      </c>
      <c r="D5322" s="32" t="s">
        <v>162</v>
      </c>
      <c r="E5322" s="27" t="s">
        <v>134</v>
      </c>
      <c r="F5322" s="25">
        <f t="shared" si="83"/>
        <v>42887</v>
      </c>
      <c r="G5322" s="22" t="str">
        <f>VLOOKUP(C5322,'2- CatalogosAseguradora'!$B:$D,3,FALSE)</f>
        <v>004</v>
      </c>
      <c r="H5322" s="23" t="str">
        <f>VLOOKUP(D5322,'1- CatalogoRamo'!$B:$G,3,FALSE)</f>
        <v>025</v>
      </c>
      <c r="I5322" s="31" t="str">
        <f>VLOOKUP(E5322,'0- CatalogoRubro'!$B:$D,3,FALSE)</f>
        <v>035</v>
      </c>
      <c r="J5322" s="1">
        <v>0</v>
      </c>
    </row>
    <row r="5323" spans="1:10" ht="16" x14ac:dyDescent="0.2">
      <c r="A5323" s="1">
        <v>5356</v>
      </c>
      <c r="B5323" s="20">
        <v>42887</v>
      </c>
      <c r="C5323" s="1" t="s">
        <v>2</v>
      </c>
      <c r="D5323" s="32" t="s">
        <v>162</v>
      </c>
      <c r="E5323" s="27" t="s">
        <v>135</v>
      </c>
      <c r="F5323" s="25">
        <f t="shared" si="83"/>
        <v>42887</v>
      </c>
      <c r="G5323" s="22" t="str">
        <f>VLOOKUP(C5323,'2- CatalogosAseguradora'!$B:$D,3,FALSE)</f>
        <v>004</v>
      </c>
      <c r="H5323" s="23" t="str">
        <f>VLOOKUP(D5323,'1- CatalogoRamo'!$B:$G,3,FALSE)</f>
        <v>025</v>
      </c>
      <c r="I5323" s="31" t="str">
        <f>VLOOKUP(E5323,'0- CatalogoRubro'!$B:$D,3,FALSE)</f>
        <v>036</v>
      </c>
      <c r="J5323" s="1">
        <v>3.0694347899999999</v>
      </c>
    </row>
    <row r="5324" spans="1:10" ht="16" x14ac:dyDescent="0.2">
      <c r="A5324" s="1">
        <v>5357</v>
      </c>
      <c r="B5324" s="20">
        <v>42887</v>
      </c>
      <c r="C5324" s="1" t="s">
        <v>2</v>
      </c>
      <c r="D5324" s="32" t="s">
        <v>162</v>
      </c>
      <c r="E5324" s="27" t="s">
        <v>136</v>
      </c>
      <c r="F5324" s="25">
        <f t="shared" si="83"/>
        <v>42887</v>
      </c>
      <c r="G5324" s="22" t="str">
        <f>VLOOKUP(C5324,'2- CatalogosAseguradora'!$B:$D,3,FALSE)</f>
        <v>004</v>
      </c>
      <c r="H5324" s="23" t="str">
        <f>VLOOKUP(D5324,'1- CatalogoRamo'!$B:$G,3,FALSE)</f>
        <v>025</v>
      </c>
      <c r="I5324" s="31" t="str">
        <f>VLOOKUP(E5324,'0- CatalogoRubro'!$B:$D,3,FALSE)</f>
        <v>037</v>
      </c>
      <c r="J5324" s="1">
        <v>3.0694347899999999</v>
      </c>
    </row>
    <row r="5325" spans="1:10" ht="16" x14ac:dyDescent="0.2">
      <c r="A5325" s="1">
        <v>5358</v>
      </c>
      <c r="B5325" s="20">
        <v>42887</v>
      </c>
      <c r="C5325" s="1" t="s">
        <v>2</v>
      </c>
      <c r="D5325" s="32" t="s">
        <v>162</v>
      </c>
      <c r="E5325" s="27" t="s">
        <v>137</v>
      </c>
      <c r="F5325" s="25">
        <f t="shared" si="83"/>
        <v>42887</v>
      </c>
      <c r="G5325" s="22" t="str">
        <f>VLOOKUP(C5325,'2- CatalogosAseguradora'!$B:$D,3,FALSE)</f>
        <v>004</v>
      </c>
      <c r="H5325" s="23" t="str">
        <f>VLOOKUP(D5325,'1- CatalogoRamo'!$B:$G,3,FALSE)</f>
        <v>025</v>
      </c>
      <c r="I5325" s="31" t="str">
        <f>VLOOKUP(E5325,'0- CatalogoRubro'!$B:$D,3,FALSE)</f>
        <v>038</v>
      </c>
      <c r="J5325" s="1">
        <v>0</v>
      </c>
    </row>
    <row r="5326" spans="1:10" ht="16" x14ac:dyDescent="0.2">
      <c r="A5326" s="1">
        <v>5359</v>
      </c>
      <c r="B5326" s="20">
        <v>42887</v>
      </c>
      <c r="C5326" s="1" t="s">
        <v>2</v>
      </c>
      <c r="D5326" s="32" t="s">
        <v>162</v>
      </c>
      <c r="E5326" s="27" t="s">
        <v>138</v>
      </c>
      <c r="F5326" s="25">
        <f t="shared" si="83"/>
        <v>42887</v>
      </c>
      <c r="G5326" s="22" t="str">
        <f>VLOOKUP(C5326,'2- CatalogosAseguradora'!$B:$D,3,FALSE)</f>
        <v>004</v>
      </c>
      <c r="H5326" s="23" t="str">
        <f>VLOOKUP(D5326,'1- CatalogoRamo'!$B:$G,3,FALSE)</f>
        <v>025</v>
      </c>
      <c r="I5326" s="31" t="str">
        <f>VLOOKUP(E5326,'0- CatalogoRubro'!$B:$D,3,FALSE)</f>
        <v>039</v>
      </c>
      <c r="J5326" s="1">
        <v>0</v>
      </c>
    </row>
    <row r="5327" spans="1:10" ht="16" x14ac:dyDescent="0.2">
      <c r="A5327" s="1">
        <v>5360</v>
      </c>
      <c r="B5327" s="20">
        <v>42887</v>
      </c>
      <c r="C5327" s="1" t="s">
        <v>2</v>
      </c>
      <c r="D5327" s="32" t="s">
        <v>162</v>
      </c>
      <c r="E5327" s="27" t="s">
        <v>139</v>
      </c>
      <c r="F5327" s="25">
        <f t="shared" si="83"/>
        <v>42887</v>
      </c>
      <c r="G5327" s="22" t="str">
        <f>VLOOKUP(C5327,'2- CatalogosAseguradora'!$B:$D,3,FALSE)</f>
        <v>004</v>
      </c>
      <c r="H5327" s="23" t="str">
        <f>VLOOKUP(D5327,'1- CatalogoRamo'!$B:$G,3,FALSE)</f>
        <v>025</v>
      </c>
      <c r="I5327" s="31" t="str">
        <f>VLOOKUP(E5327,'0- CatalogoRubro'!$B:$D,3,FALSE)</f>
        <v>040</v>
      </c>
      <c r="J5327" s="1">
        <v>0</v>
      </c>
    </row>
    <row r="5328" spans="1:10" ht="16" x14ac:dyDescent="0.2">
      <c r="A5328" s="1">
        <v>5361</v>
      </c>
      <c r="B5328" s="20">
        <v>42887</v>
      </c>
      <c r="C5328" s="1" t="s">
        <v>2</v>
      </c>
      <c r="D5328" s="32" t="s">
        <v>162</v>
      </c>
      <c r="E5328" s="27" t="s">
        <v>140</v>
      </c>
      <c r="F5328" s="25">
        <f t="shared" si="83"/>
        <v>42887</v>
      </c>
      <c r="G5328" s="22" t="str">
        <f>VLOOKUP(C5328,'2- CatalogosAseguradora'!$B:$D,3,FALSE)</f>
        <v>004</v>
      </c>
      <c r="H5328" s="23" t="str">
        <f>VLOOKUP(D5328,'1- CatalogoRamo'!$B:$G,3,FALSE)</f>
        <v>025</v>
      </c>
      <c r="I5328" s="31" t="str">
        <f>VLOOKUP(E5328,'0- CatalogoRubro'!$B:$D,3,FALSE)</f>
        <v>041</v>
      </c>
      <c r="J5328" s="1">
        <v>0</v>
      </c>
    </row>
    <row r="5329" spans="1:10" ht="16" x14ac:dyDescent="0.2">
      <c r="A5329" s="1">
        <v>5362</v>
      </c>
      <c r="B5329" s="20">
        <v>42887</v>
      </c>
      <c r="C5329" s="1" t="s">
        <v>2</v>
      </c>
      <c r="D5329" s="32" t="s">
        <v>162</v>
      </c>
      <c r="E5329" s="26" t="s">
        <v>141</v>
      </c>
      <c r="F5329" s="25">
        <f t="shared" si="83"/>
        <v>42887</v>
      </c>
      <c r="G5329" s="22" t="str">
        <f>VLOOKUP(C5329,'2- CatalogosAseguradora'!$B:$D,3,FALSE)</f>
        <v>004</v>
      </c>
      <c r="H5329" s="23" t="str">
        <f>VLOOKUP(D5329,'1- CatalogoRamo'!$B:$G,3,FALSE)</f>
        <v>025</v>
      </c>
      <c r="I5329" s="31" t="str">
        <f>VLOOKUP(E5329,'0- CatalogoRubro'!$B:$D,3,FALSE)</f>
        <v>042</v>
      </c>
      <c r="J5329" s="1">
        <v>613.00390013000003</v>
      </c>
    </row>
    <row r="5330" spans="1:10" ht="16" x14ac:dyDescent="0.2">
      <c r="A5330" s="1">
        <v>5363</v>
      </c>
      <c r="B5330" s="20">
        <v>42887</v>
      </c>
      <c r="C5330" s="1" t="s">
        <v>2</v>
      </c>
      <c r="D5330" s="32" t="s">
        <v>162</v>
      </c>
      <c r="E5330" s="27" t="s">
        <v>142</v>
      </c>
      <c r="F5330" s="25">
        <f t="shared" si="83"/>
        <v>42887</v>
      </c>
      <c r="G5330" s="22" t="str">
        <f>VLOOKUP(C5330,'2- CatalogosAseguradora'!$B:$D,3,FALSE)</f>
        <v>004</v>
      </c>
      <c r="H5330" s="23" t="str">
        <f>VLOOKUP(D5330,'1- CatalogoRamo'!$B:$G,3,FALSE)</f>
        <v>025</v>
      </c>
      <c r="I5330" s="31" t="str">
        <f>VLOOKUP(E5330,'0- CatalogoRubro'!$B:$D,3,FALSE)</f>
        <v>043</v>
      </c>
      <c r="J5330" s="1">
        <v>115.02847764000001</v>
      </c>
    </row>
    <row r="5331" spans="1:10" ht="16" x14ac:dyDescent="0.2">
      <c r="A5331" s="1">
        <v>5364</v>
      </c>
      <c r="B5331" s="20">
        <v>42887</v>
      </c>
      <c r="C5331" s="1" t="s">
        <v>2</v>
      </c>
      <c r="D5331" s="32" t="s">
        <v>162</v>
      </c>
      <c r="E5331" s="27" t="s">
        <v>143</v>
      </c>
      <c r="F5331" s="25">
        <f t="shared" si="83"/>
        <v>42887</v>
      </c>
      <c r="G5331" s="22" t="str">
        <f>VLOOKUP(C5331,'2- CatalogosAseguradora'!$B:$D,3,FALSE)</f>
        <v>004</v>
      </c>
      <c r="H5331" s="23" t="str">
        <f>VLOOKUP(D5331,'1- CatalogoRamo'!$B:$G,3,FALSE)</f>
        <v>025</v>
      </c>
      <c r="I5331" s="31" t="str">
        <f>VLOOKUP(E5331,'0- CatalogoRubro'!$B:$D,3,FALSE)</f>
        <v>044</v>
      </c>
      <c r="J5331" s="1">
        <v>497.97542249000003</v>
      </c>
    </row>
    <row r="5332" spans="1:10" ht="16" x14ac:dyDescent="0.2">
      <c r="A5332" s="1">
        <v>5365</v>
      </c>
      <c r="B5332" s="20">
        <v>42887</v>
      </c>
      <c r="C5332" s="1" t="s">
        <v>2</v>
      </c>
      <c r="D5332" s="32" t="s">
        <v>162</v>
      </c>
      <c r="E5332" s="27" t="s">
        <v>144</v>
      </c>
      <c r="F5332" s="25">
        <f t="shared" si="83"/>
        <v>42887</v>
      </c>
      <c r="G5332" s="22" t="str">
        <f>VLOOKUP(C5332,'2- CatalogosAseguradora'!$B:$D,3,FALSE)</f>
        <v>004</v>
      </c>
      <c r="H5332" s="23" t="str">
        <f>VLOOKUP(D5332,'1- CatalogoRamo'!$B:$G,3,FALSE)</f>
        <v>025</v>
      </c>
      <c r="I5332" s="31" t="str">
        <f>VLOOKUP(E5332,'0- CatalogoRubro'!$B:$D,3,FALSE)</f>
        <v>045</v>
      </c>
      <c r="J5332" s="1">
        <v>0</v>
      </c>
    </row>
    <row r="5333" spans="1:10" ht="16" x14ac:dyDescent="0.2">
      <c r="A5333" s="1">
        <v>5366</v>
      </c>
      <c r="B5333" s="20">
        <v>42887</v>
      </c>
      <c r="C5333" s="1" t="s">
        <v>2</v>
      </c>
      <c r="D5333" s="32" t="s">
        <v>162</v>
      </c>
      <c r="E5333" s="26" t="s">
        <v>145</v>
      </c>
      <c r="F5333" s="25">
        <f t="shared" si="83"/>
        <v>42887</v>
      </c>
      <c r="G5333" s="22" t="str">
        <f>VLOOKUP(C5333,'2- CatalogosAseguradora'!$B:$D,3,FALSE)</f>
        <v>004</v>
      </c>
      <c r="H5333" s="23" t="str">
        <f>VLOOKUP(D5333,'1- CatalogoRamo'!$B:$G,3,FALSE)</f>
        <v>025</v>
      </c>
      <c r="I5333" s="31" t="str">
        <f>VLOOKUP(E5333,'0- CatalogoRubro'!$B:$D,3,FALSE)</f>
        <v>046</v>
      </c>
      <c r="J5333" s="1">
        <v>0</v>
      </c>
    </row>
    <row r="5334" spans="1:10" ht="16" x14ac:dyDescent="0.2">
      <c r="A5334" s="1">
        <v>5367</v>
      </c>
      <c r="B5334" s="20">
        <v>42887</v>
      </c>
      <c r="C5334" s="1" t="s">
        <v>2</v>
      </c>
      <c r="D5334" s="32" t="s">
        <v>162</v>
      </c>
      <c r="E5334" s="26" t="s">
        <v>146</v>
      </c>
      <c r="F5334" s="25">
        <f t="shared" si="83"/>
        <v>42887</v>
      </c>
      <c r="G5334" s="22" t="str">
        <f>VLOOKUP(C5334,'2- CatalogosAseguradora'!$B:$D,3,FALSE)</f>
        <v>004</v>
      </c>
      <c r="H5334" s="23" t="str">
        <f>VLOOKUP(D5334,'1- CatalogoRamo'!$B:$G,3,FALSE)</f>
        <v>025</v>
      </c>
      <c r="I5334" s="31" t="str">
        <f>VLOOKUP(E5334,'0- CatalogoRubro'!$B:$D,3,FALSE)</f>
        <v>047</v>
      </c>
      <c r="J5334" s="1">
        <v>85.784206080000004</v>
      </c>
    </row>
    <row r="5335" spans="1:10" ht="16" x14ac:dyDescent="0.2">
      <c r="A5335" s="1">
        <v>5368</v>
      </c>
      <c r="B5335" s="20">
        <v>42887</v>
      </c>
      <c r="C5335" s="1" t="s">
        <v>2</v>
      </c>
      <c r="D5335" s="32" t="s">
        <v>162</v>
      </c>
      <c r="E5335" s="29" t="s">
        <v>147</v>
      </c>
      <c r="F5335" s="25">
        <f t="shared" si="83"/>
        <v>42887</v>
      </c>
      <c r="G5335" s="22" t="str">
        <f>VLOOKUP(C5335,'2- CatalogosAseguradora'!$B:$D,3,FALSE)</f>
        <v>004</v>
      </c>
      <c r="H5335" s="23" t="str">
        <f>VLOOKUP(D5335,'1- CatalogoRamo'!$B:$G,3,FALSE)</f>
        <v>025</v>
      </c>
      <c r="I5335" s="31" t="str">
        <f>VLOOKUP(E5335,'0- CatalogoRubro'!$B:$D,3,FALSE)</f>
        <v>048</v>
      </c>
      <c r="J5335" s="1">
        <v>86.343629790000008</v>
      </c>
    </row>
    <row r="5336" spans="1:10" ht="16" x14ac:dyDescent="0.2">
      <c r="A5336" s="1">
        <v>5369</v>
      </c>
      <c r="B5336" s="20">
        <v>42887</v>
      </c>
      <c r="C5336" s="1" t="s">
        <v>2</v>
      </c>
      <c r="D5336" s="32" t="s">
        <v>162</v>
      </c>
      <c r="E5336" s="26" t="s">
        <v>148</v>
      </c>
      <c r="F5336" s="25">
        <f t="shared" si="83"/>
        <v>42887</v>
      </c>
      <c r="G5336" s="22" t="str">
        <f>VLOOKUP(C5336,'2- CatalogosAseguradora'!$B:$D,3,FALSE)</f>
        <v>004</v>
      </c>
      <c r="H5336" s="23" t="str">
        <f>VLOOKUP(D5336,'1- CatalogoRamo'!$B:$G,3,FALSE)</f>
        <v>025</v>
      </c>
      <c r="I5336" s="31" t="str">
        <f>VLOOKUP(E5336,'0- CatalogoRubro'!$B:$D,3,FALSE)</f>
        <v>049</v>
      </c>
      <c r="J5336" s="1">
        <v>174.41431161000003</v>
      </c>
    </row>
    <row r="5337" spans="1:10" ht="16" x14ac:dyDescent="0.2">
      <c r="A5337" s="1">
        <v>5370</v>
      </c>
      <c r="B5337" s="20">
        <v>42887</v>
      </c>
      <c r="C5337" s="1" t="s">
        <v>2</v>
      </c>
      <c r="D5337" s="32" t="s">
        <v>162</v>
      </c>
      <c r="E5337" s="27" t="s">
        <v>149</v>
      </c>
      <c r="F5337" s="25">
        <f t="shared" si="83"/>
        <v>42887</v>
      </c>
      <c r="G5337" s="22" t="str">
        <f>VLOOKUP(C5337,'2- CatalogosAseguradora'!$B:$D,3,FALSE)</f>
        <v>004</v>
      </c>
      <c r="H5337" s="23" t="str">
        <f>VLOOKUP(D5337,'1- CatalogoRamo'!$B:$G,3,FALSE)</f>
        <v>025</v>
      </c>
      <c r="I5337" s="31" t="str">
        <f>VLOOKUP(E5337,'0- CatalogoRubro'!$B:$D,3,FALSE)</f>
        <v>050</v>
      </c>
      <c r="J5337" s="1">
        <v>174.41431161000003</v>
      </c>
    </row>
    <row r="5338" spans="1:10" ht="16" x14ac:dyDescent="0.2">
      <c r="A5338" s="1">
        <v>5371</v>
      </c>
      <c r="B5338" s="20">
        <v>42887</v>
      </c>
      <c r="C5338" s="1" t="s">
        <v>2</v>
      </c>
      <c r="D5338" s="32" t="s">
        <v>162</v>
      </c>
      <c r="E5338" s="27" t="s">
        <v>150</v>
      </c>
      <c r="F5338" s="25">
        <f t="shared" si="83"/>
        <v>42887</v>
      </c>
      <c r="G5338" s="22" t="str">
        <f>VLOOKUP(C5338,'2- CatalogosAseguradora'!$B:$D,3,FALSE)</f>
        <v>004</v>
      </c>
      <c r="H5338" s="23" t="str">
        <f>VLOOKUP(D5338,'1- CatalogoRamo'!$B:$G,3,FALSE)</f>
        <v>025</v>
      </c>
      <c r="I5338" s="31" t="str">
        <f>VLOOKUP(E5338,'0- CatalogoRubro'!$B:$D,3,FALSE)</f>
        <v>051</v>
      </c>
      <c r="J5338" s="1">
        <v>0</v>
      </c>
    </row>
    <row r="5339" spans="1:10" ht="16" x14ac:dyDescent="0.2">
      <c r="A5339" s="1">
        <v>5372</v>
      </c>
      <c r="B5339" s="20">
        <v>42887</v>
      </c>
      <c r="C5339" s="1" t="s">
        <v>2</v>
      </c>
      <c r="D5339" s="32" t="s">
        <v>162</v>
      </c>
      <c r="E5339" s="26" t="s">
        <v>151</v>
      </c>
      <c r="F5339" s="25">
        <f t="shared" si="83"/>
        <v>42887</v>
      </c>
      <c r="G5339" s="22" t="str">
        <f>VLOOKUP(C5339,'2- CatalogosAseguradora'!$B:$D,3,FALSE)</f>
        <v>004</v>
      </c>
      <c r="H5339" s="23" t="str">
        <f>VLOOKUP(D5339,'1- CatalogoRamo'!$B:$G,3,FALSE)</f>
        <v>025</v>
      </c>
      <c r="I5339" s="31" t="str">
        <f>VLOOKUP(E5339,'0- CatalogoRubro'!$B:$D,3,FALSE)</f>
        <v>052</v>
      </c>
      <c r="J5339" s="1">
        <v>4.9702142399999998</v>
      </c>
    </row>
    <row r="5340" spans="1:10" ht="16" x14ac:dyDescent="0.2">
      <c r="A5340" s="1">
        <v>5373</v>
      </c>
      <c r="B5340" s="20">
        <v>42887</v>
      </c>
      <c r="C5340" s="1" t="s">
        <v>2</v>
      </c>
      <c r="D5340" s="32" t="s">
        <v>162</v>
      </c>
      <c r="E5340" s="27" t="s">
        <v>152</v>
      </c>
      <c r="F5340" s="25">
        <f t="shared" si="83"/>
        <v>42887</v>
      </c>
      <c r="G5340" s="22" t="str">
        <f>VLOOKUP(C5340,'2- CatalogosAseguradora'!$B:$D,3,FALSE)</f>
        <v>004</v>
      </c>
      <c r="H5340" s="23" t="str">
        <f>VLOOKUP(D5340,'1- CatalogoRamo'!$B:$G,3,FALSE)</f>
        <v>025</v>
      </c>
      <c r="I5340" s="31" t="str">
        <f>VLOOKUP(E5340,'0- CatalogoRubro'!$B:$D,3,FALSE)</f>
        <v>053</v>
      </c>
      <c r="J5340" s="1">
        <v>4.9702142399999998</v>
      </c>
    </row>
    <row r="5341" spans="1:10" ht="16" x14ac:dyDescent="0.2">
      <c r="A5341" s="1">
        <v>5374</v>
      </c>
      <c r="B5341" s="20">
        <v>42887</v>
      </c>
      <c r="C5341" s="1" t="s">
        <v>2</v>
      </c>
      <c r="D5341" s="32" t="s">
        <v>162</v>
      </c>
      <c r="E5341" s="27" t="s">
        <v>153</v>
      </c>
      <c r="F5341" s="25">
        <f t="shared" si="83"/>
        <v>42887</v>
      </c>
      <c r="G5341" s="22" t="str">
        <f>VLOOKUP(C5341,'2- CatalogosAseguradora'!$B:$D,3,FALSE)</f>
        <v>004</v>
      </c>
      <c r="H5341" s="23" t="str">
        <f>VLOOKUP(D5341,'1- CatalogoRamo'!$B:$G,3,FALSE)</f>
        <v>025</v>
      </c>
      <c r="I5341" s="31" t="str">
        <f>VLOOKUP(E5341,'0- CatalogoRubro'!$B:$D,3,FALSE)</f>
        <v>054</v>
      </c>
      <c r="J5341" s="1">
        <v>0</v>
      </c>
    </row>
    <row r="5342" spans="1:10" ht="16" x14ac:dyDescent="0.2">
      <c r="A5342" s="1">
        <v>5375</v>
      </c>
      <c r="B5342" s="20">
        <v>42887</v>
      </c>
      <c r="C5342" s="1" t="s">
        <v>2</v>
      </c>
      <c r="D5342" s="32" t="s">
        <v>162</v>
      </c>
      <c r="E5342" s="29" t="s">
        <v>154</v>
      </c>
      <c r="F5342" s="25">
        <f t="shared" si="83"/>
        <v>42887</v>
      </c>
      <c r="G5342" s="22" t="str">
        <f>VLOOKUP(C5342,'2- CatalogosAseguradora'!$B:$D,3,FALSE)</f>
        <v>004</v>
      </c>
      <c r="H5342" s="23" t="str">
        <f>VLOOKUP(D5342,'1- CatalogoRamo'!$B:$G,3,FALSE)</f>
        <v>025</v>
      </c>
      <c r="I5342" s="31" t="str">
        <f>VLOOKUP(E5342,'0- CatalogoRubro'!$B:$D,3,FALSE)</f>
        <v>055</v>
      </c>
      <c r="J5342" s="1">
        <v>169.44409737000001</v>
      </c>
    </row>
    <row r="5343" spans="1:10" ht="16" x14ac:dyDescent="0.2">
      <c r="A5343" s="1">
        <v>5376</v>
      </c>
      <c r="B5343" s="20">
        <v>42887</v>
      </c>
      <c r="C5343" s="1" t="s">
        <v>2</v>
      </c>
      <c r="D5343" s="32" t="s">
        <v>162</v>
      </c>
      <c r="E5343" s="29" t="s">
        <v>155</v>
      </c>
      <c r="F5343" s="25">
        <f t="shared" si="83"/>
        <v>42887</v>
      </c>
      <c r="G5343" s="22" t="str">
        <f>VLOOKUP(C5343,'2- CatalogosAseguradora'!$B:$D,3,FALSE)</f>
        <v>004</v>
      </c>
      <c r="H5343" s="23" t="str">
        <f>VLOOKUP(D5343,'1- CatalogoRamo'!$B:$G,3,FALSE)</f>
        <v>025</v>
      </c>
      <c r="I5343" s="31" t="str">
        <f>VLOOKUP(E5343,'0- CatalogoRubro'!$B:$D,3,FALSE)</f>
        <v>056</v>
      </c>
      <c r="J5343" s="1">
        <v>255.78772716</v>
      </c>
    </row>
    <row r="5344" spans="1:10" ht="16" x14ac:dyDescent="0.2">
      <c r="A5344" s="1">
        <v>5377</v>
      </c>
      <c r="B5344" s="20">
        <v>42979</v>
      </c>
      <c r="C5344" s="1" t="s">
        <v>2</v>
      </c>
      <c r="D5344" s="32" t="s">
        <v>162</v>
      </c>
      <c r="E5344" s="26" t="s">
        <v>104</v>
      </c>
      <c r="F5344" s="25">
        <f t="shared" si="83"/>
        <v>42979</v>
      </c>
      <c r="G5344" s="22" t="str">
        <f>VLOOKUP(C5344,'2- CatalogosAseguradora'!$B:$D,3,FALSE)</f>
        <v>004</v>
      </c>
      <c r="H5344" s="23" t="str">
        <f>VLOOKUP(D5344,'1- CatalogoRamo'!$B:$G,3,FALSE)</f>
        <v>025</v>
      </c>
      <c r="I5344" s="31" t="str">
        <f>VLOOKUP(E5344,'0- CatalogoRubro'!$B:$D,3,FALSE)</f>
        <v>001</v>
      </c>
      <c r="J5344" s="34">
        <v>1134.7643577399999</v>
      </c>
    </row>
    <row r="5345" spans="1:10" ht="16" x14ac:dyDescent="0.2">
      <c r="A5345" s="1">
        <v>5378</v>
      </c>
      <c r="B5345" s="20">
        <v>42979</v>
      </c>
      <c r="C5345" s="1" t="s">
        <v>2</v>
      </c>
      <c r="D5345" s="32" t="s">
        <v>162</v>
      </c>
      <c r="E5345" s="27" t="s">
        <v>105</v>
      </c>
      <c r="F5345" s="25">
        <f t="shared" ref="F5345:F5398" si="84">B5345</f>
        <v>42979</v>
      </c>
      <c r="G5345" s="22" t="str">
        <f>VLOOKUP(C5345,'2- CatalogosAseguradora'!$B:$D,3,FALSE)</f>
        <v>004</v>
      </c>
      <c r="H5345" s="23" t="str">
        <f>VLOOKUP(D5345,'1- CatalogoRamo'!$B:$G,3,FALSE)</f>
        <v>025</v>
      </c>
      <c r="I5345" s="31" t="str">
        <f>VLOOKUP(E5345,'0- CatalogoRubro'!$B:$D,3,FALSE)</f>
        <v>002</v>
      </c>
      <c r="J5345" s="1">
        <v>649.79703280999991</v>
      </c>
    </row>
    <row r="5346" spans="1:10" ht="16" x14ac:dyDescent="0.2">
      <c r="A5346" s="1">
        <v>5379</v>
      </c>
      <c r="B5346" s="20">
        <v>42979</v>
      </c>
      <c r="C5346" s="1" t="s">
        <v>2</v>
      </c>
      <c r="D5346" s="32" t="s">
        <v>162</v>
      </c>
      <c r="E5346" s="27" t="s">
        <v>106</v>
      </c>
      <c r="F5346" s="25">
        <f t="shared" si="84"/>
        <v>42979</v>
      </c>
      <c r="G5346" s="22" t="str">
        <f>VLOOKUP(C5346,'2- CatalogosAseguradora'!$B:$D,3,FALSE)</f>
        <v>004</v>
      </c>
      <c r="H5346" s="23" t="str">
        <f>VLOOKUP(D5346,'1- CatalogoRamo'!$B:$G,3,FALSE)</f>
        <v>025</v>
      </c>
      <c r="I5346" s="31" t="str">
        <f>VLOOKUP(E5346,'0- CatalogoRubro'!$B:$D,3,FALSE)</f>
        <v>003</v>
      </c>
      <c r="J5346" s="1">
        <v>649.79703280999991</v>
      </c>
    </row>
    <row r="5347" spans="1:10" ht="16" x14ac:dyDescent="0.2">
      <c r="A5347" s="1">
        <v>5384</v>
      </c>
      <c r="B5347" s="20">
        <v>42979</v>
      </c>
      <c r="C5347" s="1" t="s">
        <v>2</v>
      </c>
      <c r="D5347" s="32" t="s">
        <v>162</v>
      </c>
      <c r="E5347" s="27" t="s">
        <v>111</v>
      </c>
      <c r="F5347" s="25">
        <f t="shared" si="84"/>
        <v>42979</v>
      </c>
      <c r="G5347" s="22" t="str">
        <f>VLOOKUP(C5347,'2- CatalogosAseguradora'!$B:$D,3,FALSE)</f>
        <v>004</v>
      </c>
      <c r="H5347" s="23" t="str">
        <f>VLOOKUP(D5347,'1- CatalogoRamo'!$B:$G,3,FALSE)</f>
        <v>025</v>
      </c>
      <c r="I5347" s="31" t="str">
        <f>VLOOKUP(E5347,'0- CatalogoRubro'!$B:$D,3,FALSE)</f>
        <v>008</v>
      </c>
      <c r="J5347" s="1">
        <v>0</v>
      </c>
    </row>
    <row r="5348" spans="1:10" ht="16" x14ac:dyDescent="0.2">
      <c r="A5348" s="1">
        <v>5385</v>
      </c>
      <c r="B5348" s="20">
        <v>42979</v>
      </c>
      <c r="C5348" s="1" t="s">
        <v>2</v>
      </c>
      <c r="D5348" s="32" t="s">
        <v>162</v>
      </c>
      <c r="E5348" s="28" t="s">
        <v>112</v>
      </c>
      <c r="F5348" s="25">
        <f t="shared" si="84"/>
        <v>42979</v>
      </c>
      <c r="G5348" s="22" t="str">
        <f>VLOOKUP(C5348,'2- CatalogosAseguradora'!$B:$D,3,FALSE)</f>
        <v>004</v>
      </c>
      <c r="H5348" s="23" t="str">
        <f>VLOOKUP(D5348,'1- CatalogoRamo'!$B:$G,3,FALSE)</f>
        <v>025</v>
      </c>
      <c r="I5348" s="31" t="str">
        <f>VLOOKUP(E5348,'0- CatalogoRubro'!$B:$D,3,FALSE)</f>
        <v>009</v>
      </c>
      <c r="J5348" s="1">
        <v>0</v>
      </c>
    </row>
    <row r="5349" spans="1:10" ht="16" x14ac:dyDescent="0.2">
      <c r="A5349" s="1">
        <v>5386</v>
      </c>
      <c r="B5349" s="20">
        <v>42979</v>
      </c>
      <c r="C5349" s="1" t="s">
        <v>2</v>
      </c>
      <c r="D5349" s="32" t="s">
        <v>162</v>
      </c>
      <c r="E5349" s="27" t="s">
        <v>113</v>
      </c>
      <c r="F5349" s="25">
        <f t="shared" si="84"/>
        <v>42979</v>
      </c>
      <c r="G5349" s="22" t="str">
        <f>VLOOKUP(C5349,'2- CatalogosAseguradora'!$B:$D,3,FALSE)</f>
        <v>004</v>
      </c>
      <c r="H5349" s="23" t="str">
        <f>VLOOKUP(D5349,'1- CatalogoRamo'!$B:$G,3,FALSE)</f>
        <v>025</v>
      </c>
      <c r="I5349" s="31" t="str">
        <f>VLOOKUP(E5349,'0- CatalogoRubro'!$B:$D,3,FALSE)</f>
        <v>010</v>
      </c>
      <c r="J5349" s="1">
        <v>53.119483159999994</v>
      </c>
    </row>
    <row r="5350" spans="1:10" ht="16" x14ac:dyDescent="0.2">
      <c r="A5350" s="1">
        <v>5389</v>
      </c>
      <c r="B5350" s="20">
        <v>42979</v>
      </c>
      <c r="C5350" s="1" t="s">
        <v>2</v>
      </c>
      <c r="D5350" s="32" t="s">
        <v>162</v>
      </c>
      <c r="E5350" s="27" t="s">
        <v>116</v>
      </c>
      <c r="F5350" s="25">
        <f t="shared" si="84"/>
        <v>42979</v>
      </c>
      <c r="G5350" s="22" t="str">
        <f>VLOOKUP(C5350,'2- CatalogosAseguradora'!$B:$D,3,FALSE)</f>
        <v>004</v>
      </c>
      <c r="H5350" s="23" t="str">
        <f>VLOOKUP(D5350,'1- CatalogoRamo'!$B:$G,3,FALSE)</f>
        <v>025</v>
      </c>
      <c r="I5350" s="31" t="str">
        <f>VLOOKUP(E5350,'0- CatalogoRubro'!$B:$D,3,FALSE)</f>
        <v>013</v>
      </c>
      <c r="J5350" s="1">
        <v>-578.15488194000011</v>
      </c>
    </row>
    <row r="5351" spans="1:10" ht="16" x14ac:dyDescent="0.2">
      <c r="A5351" s="1">
        <v>5390</v>
      </c>
      <c r="B5351" s="20">
        <v>42979</v>
      </c>
      <c r="C5351" s="1" t="s">
        <v>2</v>
      </c>
      <c r="D5351" s="32" t="s">
        <v>162</v>
      </c>
      <c r="E5351" s="27" t="s">
        <v>117</v>
      </c>
      <c r="F5351" s="25">
        <f t="shared" si="84"/>
        <v>42979</v>
      </c>
      <c r="G5351" s="22" t="str">
        <f>VLOOKUP(C5351,'2- CatalogosAseguradora'!$B:$D,3,FALSE)</f>
        <v>004</v>
      </c>
      <c r="H5351" s="23" t="str">
        <f>VLOOKUP(D5351,'1- CatalogoRamo'!$B:$G,3,FALSE)</f>
        <v>025</v>
      </c>
      <c r="I5351" s="31" t="str">
        <f>VLOOKUP(E5351,'0- CatalogoRubro'!$B:$D,3,FALSE)</f>
        <v>014</v>
      </c>
      <c r="J5351" s="1">
        <v>-578.15488194000011</v>
      </c>
    </row>
    <row r="5352" spans="1:10" ht="16" x14ac:dyDescent="0.2">
      <c r="A5352" s="1">
        <v>5391</v>
      </c>
      <c r="B5352" s="20">
        <v>42979</v>
      </c>
      <c r="C5352" s="1" t="s">
        <v>2</v>
      </c>
      <c r="D5352" s="32" t="s">
        <v>162</v>
      </c>
      <c r="E5352" s="27" t="s">
        <v>118</v>
      </c>
      <c r="F5352" s="25">
        <f t="shared" si="84"/>
        <v>42979</v>
      </c>
      <c r="G5352" s="22" t="str">
        <f>VLOOKUP(C5352,'2- CatalogosAseguradora'!$B:$D,3,FALSE)</f>
        <v>004</v>
      </c>
      <c r="H5352" s="23" t="str">
        <f>VLOOKUP(D5352,'1- CatalogoRamo'!$B:$G,3,FALSE)</f>
        <v>025</v>
      </c>
      <c r="I5352" s="31" t="str">
        <f>VLOOKUP(E5352,'0- CatalogoRubro'!$B:$D,3,FALSE)</f>
        <v>015</v>
      </c>
      <c r="J5352" s="1">
        <v>0</v>
      </c>
    </row>
    <row r="5353" spans="1:10" ht="16" x14ac:dyDescent="0.2">
      <c r="A5353" s="1">
        <v>5392</v>
      </c>
      <c r="B5353" s="20">
        <v>42979</v>
      </c>
      <c r="C5353" s="1" t="s">
        <v>2</v>
      </c>
      <c r="D5353" s="32" t="s">
        <v>162</v>
      </c>
      <c r="E5353" s="27" t="s">
        <v>119</v>
      </c>
      <c r="F5353" s="25">
        <f t="shared" si="84"/>
        <v>42979</v>
      </c>
      <c r="G5353" s="22" t="str">
        <f>VLOOKUP(C5353,'2- CatalogosAseguradora'!$B:$D,3,FALSE)</f>
        <v>004</v>
      </c>
      <c r="H5353" s="23" t="str">
        <f>VLOOKUP(D5353,'1- CatalogoRamo'!$B:$G,3,FALSE)</f>
        <v>025</v>
      </c>
      <c r="I5353" s="31" t="str">
        <f>VLOOKUP(E5353,'0- CatalogoRubro'!$B:$D,3,FALSE)</f>
        <v>016</v>
      </c>
      <c r="J5353" s="1">
        <v>-40.068073850000005</v>
      </c>
    </row>
    <row r="5354" spans="1:10" ht="16" x14ac:dyDescent="0.2">
      <c r="A5354" s="1">
        <v>5393</v>
      </c>
      <c r="B5354" s="20">
        <v>42979</v>
      </c>
      <c r="C5354" s="1" t="s">
        <v>2</v>
      </c>
      <c r="D5354" s="32" t="s">
        <v>162</v>
      </c>
      <c r="E5354" s="26" t="s">
        <v>120</v>
      </c>
      <c r="F5354" s="25">
        <f t="shared" si="84"/>
        <v>42979</v>
      </c>
      <c r="G5354" s="22" t="str">
        <f>VLOOKUP(C5354,'2- CatalogosAseguradora'!$B:$D,3,FALSE)</f>
        <v>004</v>
      </c>
      <c r="H5354" s="23" t="str">
        <f>VLOOKUP(D5354,'1- CatalogoRamo'!$B:$G,3,FALSE)</f>
        <v>025</v>
      </c>
      <c r="I5354" s="31" t="str">
        <f>VLOOKUP(E5354,'0- CatalogoRubro'!$B:$D,3,FALSE)</f>
        <v>017</v>
      </c>
      <c r="J5354" s="1">
        <v>620.38562607000006</v>
      </c>
    </row>
    <row r="5355" spans="1:10" ht="16" x14ac:dyDescent="0.2">
      <c r="A5355" s="1">
        <v>5394</v>
      </c>
      <c r="B5355" s="20">
        <v>42979</v>
      </c>
      <c r="C5355" s="1" t="s">
        <v>2</v>
      </c>
      <c r="D5355" s="32" t="s">
        <v>162</v>
      </c>
      <c r="E5355" s="27" t="s">
        <v>121</v>
      </c>
      <c r="F5355" s="25">
        <f t="shared" si="84"/>
        <v>42979</v>
      </c>
      <c r="G5355" s="22" t="str">
        <f>VLOOKUP(C5355,'2- CatalogosAseguradora'!$B:$D,3,FALSE)</f>
        <v>004</v>
      </c>
      <c r="H5355" s="23" t="str">
        <f>VLOOKUP(D5355,'1- CatalogoRamo'!$B:$G,3,FALSE)</f>
        <v>025</v>
      </c>
      <c r="I5355" s="31" t="str">
        <f>VLOOKUP(E5355,'0- CatalogoRubro'!$B:$D,3,FALSE)</f>
        <v>018</v>
      </c>
      <c r="J5355" s="1">
        <v>904.44656874999998</v>
      </c>
    </row>
    <row r="5356" spans="1:10" ht="16" x14ac:dyDescent="0.2">
      <c r="A5356" s="1">
        <v>5395</v>
      </c>
      <c r="B5356" s="20">
        <v>42979</v>
      </c>
      <c r="C5356" s="1" t="s">
        <v>2</v>
      </c>
      <c r="D5356" s="32" t="s">
        <v>162</v>
      </c>
      <c r="E5356" s="27" t="s">
        <v>106</v>
      </c>
      <c r="F5356" s="25">
        <f t="shared" si="84"/>
        <v>42979</v>
      </c>
      <c r="G5356" s="22" t="str">
        <f>VLOOKUP(C5356,'2- CatalogosAseguradora'!$B:$D,3,FALSE)</f>
        <v>004</v>
      </c>
      <c r="H5356" s="23" t="str">
        <f>VLOOKUP(D5356,'1- CatalogoRamo'!$B:$G,3,FALSE)</f>
        <v>025</v>
      </c>
      <c r="I5356" s="31" t="str">
        <f>VLOOKUP(E5356,'0- CatalogoRubro'!$B:$D,3,FALSE)</f>
        <v>003</v>
      </c>
      <c r="J5356" s="1">
        <v>904.44656874999998</v>
      </c>
    </row>
    <row r="5357" spans="1:10" ht="16" x14ac:dyDescent="0.2">
      <c r="A5357" s="1">
        <v>5396</v>
      </c>
      <c r="B5357" s="20">
        <v>42979</v>
      </c>
      <c r="C5357" s="1" t="s">
        <v>2</v>
      </c>
      <c r="D5357" s="32" t="s">
        <v>162</v>
      </c>
      <c r="E5357" s="27" t="s">
        <v>111</v>
      </c>
      <c r="F5357" s="25">
        <f t="shared" si="84"/>
        <v>42979</v>
      </c>
      <c r="G5357" s="22" t="str">
        <f>VLOOKUP(C5357,'2- CatalogosAseguradora'!$B:$D,3,FALSE)</f>
        <v>004</v>
      </c>
      <c r="H5357" s="23" t="str">
        <f>VLOOKUP(D5357,'1- CatalogoRamo'!$B:$G,3,FALSE)</f>
        <v>025</v>
      </c>
      <c r="I5357" s="31" t="str">
        <f>VLOOKUP(E5357,'0- CatalogoRubro'!$B:$D,3,FALSE)</f>
        <v>008</v>
      </c>
      <c r="J5357" s="1">
        <v>0</v>
      </c>
    </row>
    <row r="5358" spans="1:10" ht="16" x14ac:dyDescent="0.2">
      <c r="A5358" s="1">
        <v>5397</v>
      </c>
      <c r="B5358" s="20">
        <v>42979</v>
      </c>
      <c r="C5358" s="1" t="s">
        <v>2</v>
      </c>
      <c r="D5358" s="32" t="s">
        <v>162</v>
      </c>
      <c r="E5358" s="27" t="s">
        <v>122</v>
      </c>
      <c r="F5358" s="25">
        <f t="shared" si="84"/>
        <v>42979</v>
      </c>
      <c r="G5358" s="22" t="str">
        <f>VLOOKUP(C5358,'2- CatalogosAseguradora'!$B:$D,3,FALSE)</f>
        <v>004</v>
      </c>
      <c r="H5358" s="23" t="str">
        <f>VLOOKUP(D5358,'1- CatalogoRamo'!$B:$G,3,FALSE)</f>
        <v>025</v>
      </c>
      <c r="I5358" s="31" t="str">
        <f>VLOOKUP(E5358,'0- CatalogoRubro'!$B:$D,3,FALSE)</f>
        <v>021</v>
      </c>
      <c r="J5358" s="1">
        <v>32.872561640000001</v>
      </c>
    </row>
    <row r="5359" spans="1:10" ht="16" x14ac:dyDescent="0.2">
      <c r="A5359" s="1">
        <v>5398</v>
      </c>
      <c r="B5359" s="20">
        <v>42979</v>
      </c>
      <c r="C5359" s="1" t="s">
        <v>2</v>
      </c>
      <c r="D5359" s="32" t="s">
        <v>162</v>
      </c>
      <c r="E5359" s="27" t="s">
        <v>123</v>
      </c>
      <c r="F5359" s="25">
        <f t="shared" si="84"/>
        <v>42979</v>
      </c>
      <c r="G5359" s="22" t="str">
        <f>VLOOKUP(C5359,'2- CatalogosAseguradora'!$B:$D,3,FALSE)</f>
        <v>004</v>
      </c>
      <c r="H5359" s="23" t="str">
        <f>VLOOKUP(D5359,'1- CatalogoRamo'!$B:$G,3,FALSE)</f>
        <v>025</v>
      </c>
      <c r="I5359" s="31" t="str">
        <f>VLOOKUP(E5359,'0- CatalogoRubro'!$B:$D,3,FALSE)</f>
        <v>022</v>
      </c>
      <c r="J5359" s="1">
        <v>-251.18838104</v>
      </c>
    </row>
    <row r="5360" spans="1:10" ht="16" x14ac:dyDescent="0.2">
      <c r="A5360" s="1">
        <v>5399</v>
      </c>
      <c r="B5360" s="20">
        <v>42979</v>
      </c>
      <c r="C5360" s="1" t="s">
        <v>2</v>
      </c>
      <c r="D5360" s="32" t="s">
        <v>162</v>
      </c>
      <c r="E5360" s="27" t="s">
        <v>124</v>
      </c>
      <c r="F5360" s="25">
        <f t="shared" si="84"/>
        <v>42979</v>
      </c>
      <c r="G5360" s="22" t="str">
        <f>VLOOKUP(C5360,'2- CatalogosAseguradora'!$B:$D,3,FALSE)</f>
        <v>004</v>
      </c>
      <c r="H5360" s="23" t="str">
        <f>VLOOKUP(D5360,'1- CatalogoRamo'!$B:$G,3,FALSE)</f>
        <v>025</v>
      </c>
      <c r="I5360" s="31" t="str">
        <f>VLOOKUP(E5360,'0- CatalogoRubro'!$B:$D,3,FALSE)</f>
        <v>023</v>
      </c>
      <c r="J5360" s="1">
        <v>-251.18838104</v>
      </c>
    </row>
    <row r="5361" spans="1:10" ht="16" x14ac:dyDescent="0.2">
      <c r="A5361" s="1">
        <v>5400</v>
      </c>
      <c r="B5361" s="20">
        <v>42979</v>
      </c>
      <c r="C5361" s="1" t="s">
        <v>2</v>
      </c>
      <c r="D5361" s="32" t="s">
        <v>162</v>
      </c>
      <c r="E5361" s="27" t="s">
        <v>125</v>
      </c>
      <c r="F5361" s="25">
        <f t="shared" si="84"/>
        <v>42979</v>
      </c>
      <c r="G5361" s="22" t="str">
        <f>VLOOKUP(C5361,'2- CatalogosAseguradora'!$B:$D,3,FALSE)</f>
        <v>004</v>
      </c>
      <c r="H5361" s="23" t="str">
        <f>VLOOKUP(D5361,'1- CatalogoRamo'!$B:$G,3,FALSE)</f>
        <v>025</v>
      </c>
      <c r="I5361" s="31" t="str">
        <f>VLOOKUP(E5361,'0- CatalogoRubro'!$B:$D,3,FALSE)</f>
        <v>024</v>
      </c>
      <c r="J5361" s="1">
        <v>0</v>
      </c>
    </row>
    <row r="5362" spans="1:10" ht="16" x14ac:dyDescent="0.2">
      <c r="A5362" s="1">
        <v>5401</v>
      </c>
      <c r="B5362" s="20">
        <v>42979</v>
      </c>
      <c r="C5362" s="1" t="s">
        <v>2</v>
      </c>
      <c r="D5362" s="32" t="s">
        <v>162</v>
      </c>
      <c r="E5362" s="27" t="s">
        <v>126</v>
      </c>
      <c r="F5362" s="25">
        <f t="shared" si="84"/>
        <v>42979</v>
      </c>
      <c r="G5362" s="22" t="str">
        <f>VLOOKUP(C5362,'2- CatalogosAseguradora'!$B:$D,3,FALSE)</f>
        <v>004</v>
      </c>
      <c r="H5362" s="23" t="str">
        <f>VLOOKUP(D5362,'1- CatalogoRamo'!$B:$G,3,FALSE)</f>
        <v>025</v>
      </c>
      <c r="I5362" s="31" t="str">
        <f>VLOOKUP(E5362,'0- CatalogoRubro'!$B:$D,3,FALSE)</f>
        <v>025</v>
      </c>
      <c r="J5362" s="1">
        <v>0</v>
      </c>
    </row>
    <row r="5363" spans="1:10" ht="16" x14ac:dyDescent="0.2">
      <c r="A5363" s="1">
        <v>5402</v>
      </c>
      <c r="B5363" s="20">
        <v>42979</v>
      </c>
      <c r="C5363" s="1" t="s">
        <v>2</v>
      </c>
      <c r="D5363" s="32" t="s">
        <v>162</v>
      </c>
      <c r="E5363" s="27" t="s">
        <v>127</v>
      </c>
      <c r="F5363" s="25">
        <f t="shared" si="84"/>
        <v>42979</v>
      </c>
      <c r="G5363" s="22" t="str">
        <f>VLOOKUP(C5363,'2- CatalogosAseguradora'!$B:$D,3,FALSE)</f>
        <v>004</v>
      </c>
      <c r="H5363" s="23" t="str">
        <f>VLOOKUP(D5363,'1- CatalogoRamo'!$B:$G,3,FALSE)</f>
        <v>025</v>
      </c>
      <c r="I5363" s="31" t="str">
        <f>VLOOKUP(E5363,'0- CatalogoRubro'!$B:$D,3,FALSE)</f>
        <v>026</v>
      </c>
      <c r="J5363" s="1">
        <v>0</v>
      </c>
    </row>
    <row r="5364" spans="1:10" ht="16" x14ac:dyDescent="0.2">
      <c r="A5364" s="1">
        <v>5403</v>
      </c>
      <c r="B5364" s="20">
        <v>42979</v>
      </c>
      <c r="C5364" s="1" t="s">
        <v>2</v>
      </c>
      <c r="D5364" s="32" t="s">
        <v>162</v>
      </c>
      <c r="E5364" s="26" t="s">
        <v>128</v>
      </c>
      <c r="F5364" s="25">
        <f t="shared" si="84"/>
        <v>42979</v>
      </c>
      <c r="G5364" s="22" t="str">
        <f>VLOOKUP(C5364,'2- CatalogosAseguradora'!$B:$D,3,FALSE)</f>
        <v>004</v>
      </c>
      <c r="H5364" s="23" t="str">
        <f>VLOOKUP(D5364,'1- CatalogoRamo'!$B:$G,3,FALSE)</f>
        <v>025</v>
      </c>
      <c r="I5364" s="31" t="str">
        <f>VLOOKUP(E5364,'0- CatalogoRubro'!$B:$D,3,FALSE)</f>
        <v>027</v>
      </c>
      <c r="J5364" s="1">
        <v>-7.5688180700000007</v>
      </c>
    </row>
    <row r="5365" spans="1:10" ht="16" x14ac:dyDescent="0.2">
      <c r="A5365" s="1">
        <v>5404</v>
      </c>
      <c r="B5365" s="20">
        <v>42979</v>
      </c>
      <c r="C5365" s="1" t="s">
        <v>2</v>
      </c>
      <c r="D5365" s="32" t="s">
        <v>162</v>
      </c>
      <c r="E5365" s="27" t="s">
        <v>129</v>
      </c>
      <c r="F5365" s="25">
        <f t="shared" si="84"/>
        <v>42979</v>
      </c>
      <c r="G5365" s="22" t="str">
        <f>VLOOKUP(C5365,'2- CatalogosAseguradora'!$B:$D,3,FALSE)</f>
        <v>004</v>
      </c>
      <c r="H5365" s="23" t="str">
        <f>VLOOKUP(D5365,'1- CatalogoRamo'!$B:$G,3,FALSE)</f>
        <v>025</v>
      </c>
      <c r="I5365" s="31" t="str">
        <f>VLOOKUP(E5365,'0- CatalogoRubro'!$B:$D,3,FALSE)</f>
        <v>028</v>
      </c>
      <c r="J5365" s="1">
        <v>17.213422000000001</v>
      </c>
    </row>
    <row r="5366" spans="1:10" ht="16" x14ac:dyDescent="0.2">
      <c r="A5366" s="1">
        <v>5405</v>
      </c>
      <c r="B5366" s="20">
        <v>42979</v>
      </c>
      <c r="C5366" s="1" t="s">
        <v>2</v>
      </c>
      <c r="D5366" s="32" t="s">
        <v>162</v>
      </c>
      <c r="E5366" s="27" t="s">
        <v>130</v>
      </c>
      <c r="F5366" s="25">
        <f t="shared" si="84"/>
        <v>42979</v>
      </c>
      <c r="G5366" s="22" t="str">
        <f>VLOOKUP(C5366,'2- CatalogosAseguradora'!$B:$D,3,FALSE)</f>
        <v>004</v>
      </c>
      <c r="H5366" s="23" t="str">
        <f>VLOOKUP(D5366,'1- CatalogoRamo'!$B:$G,3,FALSE)</f>
        <v>025</v>
      </c>
      <c r="I5366" s="31" t="str">
        <f>VLOOKUP(E5366,'0- CatalogoRubro'!$B:$D,3,FALSE)</f>
        <v>029</v>
      </c>
      <c r="J5366" s="1">
        <v>-24.78224007</v>
      </c>
    </row>
    <row r="5367" spans="1:10" ht="16" x14ac:dyDescent="0.2">
      <c r="A5367" s="1">
        <v>5406</v>
      </c>
      <c r="B5367" s="20">
        <v>42979</v>
      </c>
      <c r="C5367" s="1" t="s">
        <v>2</v>
      </c>
      <c r="D5367" s="32" t="s">
        <v>162</v>
      </c>
      <c r="E5367" s="26" t="s">
        <v>131</v>
      </c>
      <c r="F5367" s="25">
        <f t="shared" si="84"/>
        <v>42979</v>
      </c>
      <c r="G5367" s="22" t="str">
        <f>VLOOKUP(C5367,'2- CatalogosAseguradora'!$B:$D,3,FALSE)</f>
        <v>004</v>
      </c>
      <c r="H5367" s="23" t="str">
        <f>VLOOKUP(D5367,'1- CatalogoRamo'!$B:$G,3,FALSE)</f>
        <v>025</v>
      </c>
      <c r="I5367" s="31" t="str">
        <f>VLOOKUP(E5367,'0- CatalogoRubro'!$B:$D,3,FALSE)</f>
        <v>030</v>
      </c>
      <c r="J5367" s="1">
        <v>88.43414903</v>
      </c>
    </row>
    <row r="5368" spans="1:10" ht="16" x14ac:dyDescent="0.2">
      <c r="A5368" s="1">
        <v>5407</v>
      </c>
      <c r="B5368" s="20">
        <v>42979</v>
      </c>
      <c r="C5368" s="1" t="s">
        <v>2</v>
      </c>
      <c r="D5368" s="32" t="s">
        <v>162</v>
      </c>
      <c r="E5368" s="27" t="s">
        <v>132</v>
      </c>
      <c r="F5368" s="25">
        <f t="shared" si="84"/>
        <v>42979</v>
      </c>
      <c r="G5368" s="22" t="str">
        <f>VLOOKUP(C5368,'2- CatalogosAseguradora'!$B:$D,3,FALSE)</f>
        <v>004</v>
      </c>
      <c r="H5368" s="23" t="str">
        <f>VLOOKUP(D5368,'1- CatalogoRamo'!$B:$G,3,FALSE)</f>
        <v>025</v>
      </c>
      <c r="I5368" s="31" t="str">
        <f>VLOOKUP(E5368,'0- CatalogoRubro'!$B:$D,3,FALSE)</f>
        <v>031</v>
      </c>
      <c r="J5368" s="1">
        <v>88.43414903</v>
      </c>
    </row>
    <row r="5369" spans="1:10" ht="16" x14ac:dyDescent="0.2">
      <c r="A5369" s="1">
        <v>5408</v>
      </c>
      <c r="B5369" s="20">
        <v>42979</v>
      </c>
      <c r="C5369" s="1" t="s">
        <v>2</v>
      </c>
      <c r="D5369" s="32" t="s">
        <v>162</v>
      </c>
      <c r="E5369" s="27" t="s">
        <v>106</v>
      </c>
      <c r="F5369" s="25">
        <f t="shared" si="84"/>
        <v>42979</v>
      </c>
      <c r="G5369" s="22" t="str">
        <f>VLOOKUP(C5369,'2- CatalogosAseguradora'!$B:$D,3,FALSE)</f>
        <v>004</v>
      </c>
      <c r="H5369" s="23" t="str">
        <f>VLOOKUP(D5369,'1- CatalogoRamo'!$B:$G,3,FALSE)</f>
        <v>025</v>
      </c>
      <c r="I5369" s="31" t="str">
        <f>VLOOKUP(E5369,'0- CatalogoRubro'!$B:$D,3,FALSE)</f>
        <v>003</v>
      </c>
      <c r="J5369" s="1">
        <v>88.43414903</v>
      </c>
    </row>
    <row r="5370" spans="1:10" ht="16" x14ac:dyDescent="0.2">
      <c r="A5370" s="1">
        <v>5409</v>
      </c>
      <c r="B5370" s="20">
        <v>42979</v>
      </c>
      <c r="C5370" s="1" t="s">
        <v>2</v>
      </c>
      <c r="D5370" s="32" t="s">
        <v>162</v>
      </c>
      <c r="E5370" s="27" t="s">
        <v>111</v>
      </c>
      <c r="F5370" s="25">
        <f t="shared" si="84"/>
        <v>42979</v>
      </c>
      <c r="G5370" s="22" t="str">
        <f>VLOOKUP(C5370,'2- CatalogosAseguradora'!$B:$D,3,FALSE)</f>
        <v>004</v>
      </c>
      <c r="H5370" s="23" t="str">
        <f>VLOOKUP(D5370,'1- CatalogoRamo'!$B:$G,3,FALSE)</f>
        <v>025</v>
      </c>
      <c r="I5370" s="31" t="str">
        <f>VLOOKUP(E5370,'0- CatalogoRubro'!$B:$D,3,FALSE)</f>
        <v>008</v>
      </c>
      <c r="J5370" s="1">
        <v>0</v>
      </c>
    </row>
    <row r="5371" spans="1:10" ht="16" x14ac:dyDescent="0.2">
      <c r="A5371" s="1">
        <v>5410</v>
      </c>
      <c r="B5371" s="20">
        <v>42979</v>
      </c>
      <c r="C5371" s="1" t="s">
        <v>2</v>
      </c>
      <c r="D5371" s="32" t="s">
        <v>162</v>
      </c>
      <c r="E5371" s="27" t="s">
        <v>133</v>
      </c>
      <c r="F5371" s="25">
        <f t="shared" si="84"/>
        <v>42979</v>
      </c>
      <c r="G5371" s="22" t="str">
        <f>VLOOKUP(C5371,'2- CatalogosAseguradora'!$B:$D,3,FALSE)</f>
        <v>004</v>
      </c>
      <c r="H5371" s="23" t="str">
        <f>VLOOKUP(D5371,'1- CatalogoRamo'!$B:$G,3,FALSE)</f>
        <v>025</v>
      </c>
      <c r="I5371" s="31" t="str">
        <f>VLOOKUP(E5371,'0- CatalogoRubro'!$B:$D,3,FALSE)</f>
        <v>034</v>
      </c>
      <c r="J5371" s="1">
        <v>0</v>
      </c>
    </row>
    <row r="5372" spans="1:10" ht="16" x14ac:dyDescent="0.2">
      <c r="A5372" s="1">
        <v>5411</v>
      </c>
      <c r="B5372" s="20">
        <v>42979</v>
      </c>
      <c r="C5372" s="1" t="s">
        <v>2</v>
      </c>
      <c r="D5372" s="32" t="s">
        <v>162</v>
      </c>
      <c r="E5372" s="27" t="s">
        <v>134</v>
      </c>
      <c r="F5372" s="25">
        <f t="shared" si="84"/>
        <v>42979</v>
      </c>
      <c r="G5372" s="22" t="str">
        <f>VLOOKUP(C5372,'2- CatalogosAseguradora'!$B:$D,3,FALSE)</f>
        <v>004</v>
      </c>
      <c r="H5372" s="23" t="str">
        <f>VLOOKUP(D5372,'1- CatalogoRamo'!$B:$G,3,FALSE)</f>
        <v>025</v>
      </c>
      <c r="I5372" s="31" t="str">
        <f>VLOOKUP(E5372,'0- CatalogoRubro'!$B:$D,3,FALSE)</f>
        <v>035</v>
      </c>
      <c r="J5372" s="1">
        <v>0</v>
      </c>
    </row>
    <row r="5373" spans="1:10" ht="16" x14ac:dyDescent="0.2">
      <c r="A5373" s="1">
        <v>5412</v>
      </c>
      <c r="B5373" s="20">
        <v>42979</v>
      </c>
      <c r="C5373" s="1" t="s">
        <v>2</v>
      </c>
      <c r="D5373" s="32" t="s">
        <v>162</v>
      </c>
      <c r="E5373" s="27" t="s">
        <v>135</v>
      </c>
      <c r="F5373" s="25">
        <f t="shared" si="84"/>
        <v>42979</v>
      </c>
      <c r="G5373" s="22" t="str">
        <f>VLOOKUP(C5373,'2- CatalogosAseguradora'!$B:$D,3,FALSE)</f>
        <v>004</v>
      </c>
      <c r="H5373" s="23" t="str">
        <f>VLOOKUP(D5373,'1- CatalogoRamo'!$B:$G,3,FALSE)</f>
        <v>025</v>
      </c>
      <c r="I5373" s="31" t="str">
        <f>VLOOKUP(E5373,'0- CatalogoRubro'!$B:$D,3,FALSE)</f>
        <v>036</v>
      </c>
      <c r="J5373" s="1">
        <v>0</v>
      </c>
    </row>
    <row r="5374" spans="1:10" ht="16" x14ac:dyDescent="0.2">
      <c r="A5374" s="1">
        <v>5413</v>
      </c>
      <c r="B5374" s="20">
        <v>42979</v>
      </c>
      <c r="C5374" s="1" t="s">
        <v>2</v>
      </c>
      <c r="D5374" s="32" t="s">
        <v>162</v>
      </c>
      <c r="E5374" s="27" t="s">
        <v>136</v>
      </c>
      <c r="F5374" s="25">
        <f t="shared" si="84"/>
        <v>42979</v>
      </c>
      <c r="G5374" s="22" t="str">
        <f>VLOOKUP(C5374,'2- CatalogosAseguradora'!$B:$D,3,FALSE)</f>
        <v>004</v>
      </c>
      <c r="H5374" s="23" t="str">
        <f>VLOOKUP(D5374,'1- CatalogoRamo'!$B:$G,3,FALSE)</f>
        <v>025</v>
      </c>
      <c r="I5374" s="31" t="str">
        <f>VLOOKUP(E5374,'0- CatalogoRubro'!$B:$D,3,FALSE)</f>
        <v>037</v>
      </c>
      <c r="J5374" s="1">
        <v>0</v>
      </c>
    </row>
    <row r="5375" spans="1:10" ht="16" x14ac:dyDescent="0.2">
      <c r="A5375" s="1">
        <v>5414</v>
      </c>
      <c r="B5375" s="20">
        <v>42979</v>
      </c>
      <c r="C5375" s="1" t="s">
        <v>2</v>
      </c>
      <c r="D5375" s="32" t="s">
        <v>162</v>
      </c>
      <c r="E5375" s="27" t="s">
        <v>137</v>
      </c>
      <c r="F5375" s="25">
        <f t="shared" si="84"/>
        <v>42979</v>
      </c>
      <c r="G5375" s="22" t="str">
        <f>VLOOKUP(C5375,'2- CatalogosAseguradora'!$B:$D,3,FALSE)</f>
        <v>004</v>
      </c>
      <c r="H5375" s="23" t="str">
        <f>VLOOKUP(D5375,'1- CatalogoRamo'!$B:$G,3,FALSE)</f>
        <v>025</v>
      </c>
      <c r="I5375" s="31" t="str">
        <f>VLOOKUP(E5375,'0- CatalogoRubro'!$B:$D,3,FALSE)</f>
        <v>038</v>
      </c>
      <c r="J5375" s="1">
        <v>0</v>
      </c>
    </row>
    <row r="5376" spans="1:10" ht="16" x14ac:dyDescent="0.2">
      <c r="A5376" s="1">
        <v>5415</v>
      </c>
      <c r="B5376" s="20">
        <v>42979</v>
      </c>
      <c r="C5376" s="1" t="s">
        <v>2</v>
      </c>
      <c r="D5376" s="32" t="s">
        <v>162</v>
      </c>
      <c r="E5376" s="27" t="s">
        <v>138</v>
      </c>
      <c r="F5376" s="25">
        <f t="shared" si="84"/>
        <v>42979</v>
      </c>
      <c r="G5376" s="22" t="str">
        <f>VLOOKUP(C5376,'2- CatalogosAseguradora'!$B:$D,3,FALSE)</f>
        <v>004</v>
      </c>
      <c r="H5376" s="23" t="str">
        <f>VLOOKUP(D5376,'1- CatalogoRamo'!$B:$G,3,FALSE)</f>
        <v>025</v>
      </c>
      <c r="I5376" s="31" t="str">
        <f>VLOOKUP(E5376,'0- CatalogoRubro'!$B:$D,3,FALSE)</f>
        <v>039</v>
      </c>
      <c r="J5376" s="1">
        <v>0</v>
      </c>
    </row>
    <row r="5377" spans="1:10" ht="16" x14ac:dyDescent="0.2">
      <c r="A5377" s="1">
        <v>5416</v>
      </c>
      <c r="B5377" s="20">
        <v>42979</v>
      </c>
      <c r="C5377" s="1" t="s">
        <v>2</v>
      </c>
      <c r="D5377" s="32" t="s">
        <v>162</v>
      </c>
      <c r="E5377" s="27" t="s">
        <v>139</v>
      </c>
      <c r="F5377" s="25">
        <f t="shared" si="84"/>
        <v>42979</v>
      </c>
      <c r="G5377" s="22" t="str">
        <f>VLOOKUP(C5377,'2- CatalogosAseguradora'!$B:$D,3,FALSE)</f>
        <v>004</v>
      </c>
      <c r="H5377" s="23" t="str">
        <f>VLOOKUP(D5377,'1- CatalogoRamo'!$B:$G,3,FALSE)</f>
        <v>025</v>
      </c>
      <c r="I5377" s="31" t="str">
        <f>VLOOKUP(E5377,'0- CatalogoRubro'!$B:$D,3,FALSE)</f>
        <v>040</v>
      </c>
      <c r="J5377" s="1">
        <v>0</v>
      </c>
    </row>
    <row r="5378" spans="1:10" ht="16" x14ac:dyDescent="0.2">
      <c r="A5378" s="1">
        <v>5417</v>
      </c>
      <c r="B5378" s="20">
        <v>42979</v>
      </c>
      <c r="C5378" s="1" t="s">
        <v>2</v>
      </c>
      <c r="D5378" s="32" t="s">
        <v>162</v>
      </c>
      <c r="E5378" s="27" t="s">
        <v>140</v>
      </c>
      <c r="F5378" s="25">
        <f t="shared" si="84"/>
        <v>42979</v>
      </c>
      <c r="G5378" s="22" t="str">
        <f>VLOOKUP(C5378,'2- CatalogosAseguradora'!$B:$D,3,FALSE)</f>
        <v>004</v>
      </c>
      <c r="H5378" s="23" t="str">
        <f>VLOOKUP(D5378,'1- CatalogoRamo'!$B:$G,3,FALSE)</f>
        <v>025</v>
      </c>
      <c r="I5378" s="31" t="str">
        <f>VLOOKUP(E5378,'0- CatalogoRubro'!$B:$D,3,FALSE)</f>
        <v>041</v>
      </c>
      <c r="J5378" s="1">
        <v>0</v>
      </c>
    </row>
    <row r="5379" spans="1:10" ht="16" x14ac:dyDescent="0.2">
      <c r="A5379" s="1">
        <v>5418</v>
      </c>
      <c r="B5379" s="20">
        <v>42979</v>
      </c>
      <c r="C5379" s="1" t="s">
        <v>2</v>
      </c>
      <c r="D5379" s="32" t="s">
        <v>162</v>
      </c>
      <c r="E5379" s="26" t="s">
        <v>141</v>
      </c>
      <c r="F5379" s="25">
        <f t="shared" si="84"/>
        <v>42979</v>
      </c>
      <c r="G5379" s="22" t="str">
        <f>VLOOKUP(C5379,'2- CatalogosAseguradora'!$B:$D,3,FALSE)</f>
        <v>004</v>
      </c>
      <c r="H5379" s="23" t="str">
        <f>VLOOKUP(D5379,'1- CatalogoRamo'!$B:$G,3,FALSE)</f>
        <v>025</v>
      </c>
      <c r="I5379" s="31" t="str">
        <f>VLOOKUP(E5379,'0- CatalogoRubro'!$B:$D,3,FALSE)</f>
        <v>042</v>
      </c>
      <c r="J5379" s="1">
        <v>426.13066795999998</v>
      </c>
    </row>
    <row r="5380" spans="1:10" ht="16" x14ac:dyDescent="0.2">
      <c r="A5380" s="1">
        <v>5419</v>
      </c>
      <c r="B5380" s="20">
        <v>42979</v>
      </c>
      <c r="C5380" s="1" t="s">
        <v>2</v>
      </c>
      <c r="D5380" s="32" t="s">
        <v>162</v>
      </c>
      <c r="E5380" s="27" t="s">
        <v>142</v>
      </c>
      <c r="F5380" s="25">
        <f t="shared" si="84"/>
        <v>42979</v>
      </c>
      <c r="G5380" s="22" t="str">
        <f>VLOOKUP(C5380,'2- CatalogosAseguradora'!$B:$D,3,FALSE)</f>
        <v>004</v>
      </c>
      <c r="H5380" s="23" t="str">
        <f>VLOOKUP(D5380,'1- CatalogoRamo'!$B:$G,3,FALSE)</f>
        <v>025</v>
      </c>
      <c r="I5380" s="31" t="str">
        <f>VLOOKUP(E5380,'0- CatalogoRubro'!$B:$D,3,FALSE)</f>
        <v>043</v>
      </c>
      <c r="J5380" s="1">
        <v>24.201429359999999</v>
      </c>
    </row>
    <row r="5381" spans="1:10" ht="16" x14ac:dyDescent="0.2">
      <c r="A5381" s="1">
        <v>5420</v>
      </c>
      <c r="B5381" s="20">
        <v>42979</v>
      </c>
      <c r="C5381" s="1" t="s">
        <v>2</v>
      </c>
      <c r="D5381" s="32" t="s">
        <v>162</v>
      </c>
      <c r="E5381" s="27" t="s">
        <v>143</v>
      </c>
      <c r="F5381" s="25">
        <f t="shared" si="84"/>
        <v>42979</v>
      </c>
      <c r="G5381" s="22" t="str">
        <f>VLOOKUP(C5381,'2- CatalogosAseguradora'!$B:$D,3,FALSE)</f>
        <v>004</v>
      </c>
      <c r="H5381" s="23" t="str">
        <f>VLOOKUP(D5381,'1- CatalogoRamo'!$B:$G,3,FALSE)</f>
        <v>025</v>
      </c>
      <c r="I5381" s="31" t="str">
        <f>VLOOKUP(E5381,'0- CatalogoRubro'!$B:$D,3,FALSE)</f>
        <v>044</v>
      </c>
      <c r="J5381" s="1">
        <v>401.92923860000002</v>
      </c>
    </row>
    <row r="5382" spans="1:10" ht="16" x14ac:dyDescent="0.2">
      <c r="A5382" s="1">
        <v>5421</v>
      </c>
      <c r="B5382" s="20">
        <v>42979</v>
      </c>
      <c r="C5382" s="1" t="s">
        <v>2</v>
      </c>
      <c r="D5382" s="32" t="s">
        <v>162</v>
      </c>
      <c r="E5382" s="27" t="s">
        <v>144</v>
      </c>
      <c r="F5382" s="25">
        <f t="shared" si="84"/>
        <v>42979</v>
      </c>
      <c r="G5382" s="22" t="str">
        <f>VLOOKUP(C5382,'2- CatalogosAseguradora'!$B:$D,3,FALSE)</f>
        <v>004</v>
      </c>
      <c r="H5382" s="23" t="str">
        <f>VLOOKUP(D5382,'1- CatalogoRamo'!$B:$G,3,FALSE)</f>
        <v>025</v>
      </c>
      <c r="I5382" s="31" t="str">
        <f>VLOOKUP(E5382,'0- CatalogoRubro'!$B:$D,3,FALSE)</f>
        <v>045</v>
      </c>
      <c r="J5382" s="1">
        <v>0</v>
      </c>
    </row>
    <row r="5383" spans="1:10" ht="16" x14ac:dyDescent="0.2">
      <c r="A5383" s="1">
        <v>5422</v>
      </c>
      <c r="B5383" s="20">
        <v>42979</v>
      </c>
      <c r="C5383" s="1" t="s">
        <v>2</v>
      </c>
      <c r="D5383" s="32" t="s">
        <v>162</v>
      </c>
      <c r="E5383" s="26" t="s">
        <v>145</v>
      </c>
      <c r="F5383" s="25">
        <f t="shared" si="84"/>
        <v>42979</v>
      </c>
      <c r="G5383" s="22" t="str">
        <f>VLOOKUP(C5383,'2- CatalogosAseguradora'!$B:$D,3,FALSE)</f>
        <v>004</v>
      </c>
      <c r="H5383" s="23" t="str">
        <f>VLOOKUP(D5383,'1- CatalogoRamo'!$B:$G,3,FALSE)</f>
        <v>025</v>
      </c>
      <c r="I5383" s="31" t="str">
        <f>VLOOKUP(E5383,'0- CatalogoRubro'!$B:$D,3,FALSE)</f>
        <v>046</v>
      </c>
      <c r="J5383" s="1">
        <v>0</v>
      </c>
    </row>
    <row r="5384" spans="1:10" ht="16" x14ac:dyDescent="0.2">
      <c r="A5384" s="1">
        <v>5423</v>
      </c>
      <c r="B5384" s="20">
        <v>42979</v>
      </c>
      <c r="C5384" s="1" t="s">
        <v>2</v>
      </c>
      <c r="D5384" s="32" t="s">
        <v>162</v>
      </c>
      <c r="E5384" s="26" t="s">
        <v>146</v>
      </c>
      <c r="F5384" s="25">
        <f t="shared" si="84"/>
        <v>42979</v>
      </c>
      <c r="G5384" s="22" t="str">
        <f>VLOOKUP(C5384,'2- CatalogosAseguradora'!$B:$D,3,FALSE)</f>
        <v>004</v>
      </c>
      <c r="H5384" s="23" t="str">
        <f>VLOOKUP(D5384,'1- CatalogoRamo'!$B:$G,3,FALSE)</f>
        <v>025</v>
      </c>
      <c r="I5384" s="31" t="str">
        <f>VLOOKUP(E5384,'0- CatalogoRubro'!$B:$D,3,FALSE)</f>
        <v>047</v>
      </c>
      <c r="J5384" s="1">
        <v>37.186287299999996</v>
      </c>
    </row>
    <row r="5385" spans="1:10" ht="16" x14ac:dyDescent="0.2">
      <c r="A5385" s="1">
        <v>5424</v>
      </c>
      <c r="B5385" s="20">
        <v>42979</v>
      </c>
      <c r="C5385" s="1" t="s">
        <v>2</v>
      </c>
      <c r="D5385" s="32" t="s">
        <v>162</v>
      </c>
      <c r="E5385" s="29" t="s">
        <v>147</v>
      </c>
      <c r="F5385" s="25">
        <f t="shared" si="84"/>
        <v>42979</v>
      </c>
      <c r="G5385" s="22" t="str">
        <f>VLOOKUP(C5385,'2- CatalogosAseguradora'!$B:$D,3,FALSE)</f>
        <v>004</v>
      </c>
      <c r="H5385" s="23" t="str">
        <f>VLOOKUP(D5385,'1- CatalogoRamo'!$B:$G,3,FALSE)</f>
        <v>025</v>
      </c>
      <c r="I5385" s="31" t="str">
        <f>VLOOKUP(E5385,'0- CatalogoRubro'!$B:$D,3,FALSE)</f>
        <v>048</v>
      </c>
      <c r="J5385" s="1">
        <v>-29.803554550000001</v>
      </c>
    </row>
    <row r="5386" spans="1:10" ht="16" x14ac:dyDescent="0.2">
      <c r="A5386" s="1">
        <v>5425</v>
      </c>
      <c r="B5386" s="20">
        <v>42979</v>
      </c>
      <c r="C5386" s="1" t="s">
        <v>2</v>
      </c>
      <c r="D5386" s="32" t="s">
        <v>162</v>
      </c>
      <c r="E5386" s="26" t="s">
        <v>148</v>
      </c>
      <c r="F5386" s="25">
        <f t="shared" si="84"/>
        <v>42979</v>
      </c>
      <c r="G5386" s="22" t="str">
        <f>VLOOKUP(C5386,'2- CatalogosAseguradora'!$B:$D,3,FALSE)</f>
        <v>004</v>
      </c>
      <c r="H5386" s="23" t="str">
        <f>VLOOKUP(D5386,'1- CatalogoRamo'!$B:$G,3,FALSE)</f>
        <v>025</v>
      </c>
      <c r="I5386" s="31" t="str">
        <f>VLOOKUP(E5386,'0- CatalogoRubro'!$B:$D,3,FALSE)</f>
        <v>049</v>
      </c>
      <c r="J5386" s="1">
        <v>181.31629556999999</v>
      </c>
    </row>
    <row r="5387" spans="1:10" ht="16" x14ac:dyDescent="0.2">
      <c r="A5387" s="1">
        <v>5426</v>
      </c>
      <c r="B5387" s="20">
        <v>42979</v>
      </c>
      <c r="C5387" s="1" t="s">
        <v>2</v>
      </c>
      <c r="D5387" s="32" t="s">
        <v>162</v>
      </c>
      <c r="E5387" s="27" t="s">
        <v>149</v>
      </c>
      <c r="F5387" s="25">
        <f t="shared" si="84"/>
        <v>42979</v>
      </c>
      <c r="G5387" s="22" t="str">
        <f>VLOOKUP(C5387,'2- CatalogosAseguradora'!$B:$D,3,FALSE)</f>
        <v>004</v>
      </c>
      <c r="H5387" s="23" t="str">
        <f>VLOOKUP(D5387,'1- CatalogoRamo'!$B:$G,3,FALSE)</f>
        <v>025</v>
      </c>
      <c r="I5387" s="31" t="str">
        <f>VLOOKUP(E5387,'0- CatalogoRubro'!$B:$D,3,FALSE)</f>
        <v>050</v>
      </c>
      <c r="J5387" s="1">
        <v>181.31629556999999</v>
      </c>
    </row>
    <row r="5388" spans="1:10" ht="16" x14ac:dyDescent="0.2">
      <c r="A5388" s="1">
        <v>5427</v>
      </c>
      <c r="B5388" s="20">
        <v>42979</v>
      </c>
      <c r="C5388" s="1" t="s">
        <v>2</v>
      </c>
      <c r="D5388" s="32" t="s">
        <v>162</v>
      </c>
      <c r="E5388" s="27" t="s">
        <v>150</v>
      </c>
      <c r="F5388" s="25">
        <f t="shared" si="84"/>
        <v>42979</v>
      </c>
      <c r="G5388" s="22" t="str">
        <f>VLOOKUP(C5388,'2- CatalogosAseguradora'!$B:$D,3,FALSE)</f>
        <v>004</v>
      </c>
      <c r="H5388" s="23" t="str">
        <f>VLOOKUP(D5388,'1- CatalogoRamo'!$B:$G,3,FALSE)</f>
        <v>025</v>
      </c>
      <c r="I5388" s="31" t="str">
        <f>VLOOKUP(E5388,'0- CatalogoRubro'!$B:$D,3,FALSE)</f>
        <v>051</v>
      </c>
      <c r="J5388" s="1">
        <v>0</v>
      </c>
    </row>
    <row r="5389" spans="1:10" ht="16" x14ac:dyDescent="0.2">
      <c r="A5389" s="1">
        <v>5428</v>
      </c>
      <c r="B5389" s="20">
        <v>42979</v>
      </c>
      <c r="C5389" s="1" t="s">
        <v>2</v>
      </c>
      <c r="D5389" s="32" t="s">
        <v>162</v>
      </c>
      <c r="E5389" s="26" t="s">
        <v>151</v>
      </c>
      <c r="F5389" s="25">
        <f t="shared" si="84"/>
        <v>42979</v>
      </c>
      <c r="G5389" s="22" t="str">
        <f>VLOOKUP(C5389,'2- CatalogosAseguradora'!$B:$D,3,FALSE)</f>
        <v>004</v>
      </c>
      <c r="H5389" s="23" t="str">
        <f>VLOOKUP(D5389,'1- CatalogoRamo'!$B:$G,3,FALSE)</f>
        <v>025</v>
      </c>
      <c r="I5389" s="31" t="str">
        <f>VLOOKUP(E5389,'0- CatalogoRubro'!$B:$D,3,FALSE)</f>
        <v>052</v>
      </c>
      <c r="J5389" s="1">
        <v>9.0682491199999991</v>
      </c>
    </row>
    <row r="5390" spans="1:10" ht="16" x14ac:dyDescent="0.2">
      <c r="A5390" s="1">
        <v>5429</v>
      </c>
      <c r="B5390" s="20">
        <v>42979</v>
      </c>
      <c r="C5390" s="1" t="s">
        <v>2</v>
      </c>
      <c r="D5390" s="32" t="s">
        <v>162</v>
      </c>
      <c r="E5390" s="27" t="s">
        <v>152</v>
      </c>
      <c r="F5390" s="25">
        <f t="shared" si="84"/>
        <v>42979</v>
      </c>
      <c r="G5390" s="22" t="str">
        <f>VLOOKUP(C5390,'2- CatalogosAseguradora'!$B:$D,3,FALSE)</f>
        <v>004</v>
      </c>
      <c r="H5390" s="23" t="str">
        <f>VLOOKUP(D5390,'1- CatalogoRamo'!$B:$G,3,FALSE)</f>
        <v>025</v>
      </c>
      <c r="I5390" s="31" t="str">
        <f>VLOOKUP(E5390,'0- CatalogoRubro'!$B:$D,3,FALSE)</f>
        <v>053</v>
      </c>
      <c r="J5390" s="1">
        <v>9.0682491199999991</v>
      </c>
    </row>
    <row r="5391" spans="1:10" ht="16" x14ac:dyDescent="0.2">
      <c r="A5391" s="1">
        <v>5430</v>
      </c>
      <c r="B5391" s="20">
        <v>42979</v>
      </c>
      <c r="C5391" s="1" t="s">
        <v>2</v>
      </c>
      <c r="D5391" s="32" t="s">
        <v>162</v>
      </c>
      <c r="E5391" s="27" t="s">
        <v>153</v>
      </c>
      <c r="F5391" s="25">
        <f t="shared" si="84"/>
        <v>42979</v>
      </c>
      <c r="G5391" s="22" t="str">
        <f>VLOOKUP(C5391,'2- CatalogosAseguradora'!$B:$D,3,FALSE)</f>
        <v>004</v>
      </c>
      <c r="H5391" s="23" t="str">
        <f>VLOOKUP(D5391,'1- CatalogoRamo'!$B:$G,3,FALSE)</f>
        <v>025</v>
      </c>
      <c r="I5391" s="31" t="str">
        <f>VLOOKUP(E5391,'0- CatalogoRubro'!$B:$D,3,FALSE)</f>
        <v>054</v>
      </c>
      <c r="J5391" s="1">
        <v>0</v>
      </c>
    </row>
    <row r="5392" spans="1:10" ht="16" x14ac:dyDescent="0.2">
      <c r="A5392" s="1">
        <v>5431</v>
      </c>
      <c r="B5392" s="20">
        <v>42979</v>
      </c>
      <c r="C5392" s="1" t="s">
        <v>2</v>
      </c>
      <c r="D5392" s="32" t="s">
        <v>162</v>
      </c>
      <c r="E5392" s="29" t="s">
        <v>154</v>
      </c>
      <c r="F5392" s="25">
        <f t="shared" si="84"/>
        <v>42979</v>
      </c>
      <c r="G5392" s="22" t="str">
        <f>VLOOKUP(C5392,'2- CatalogosAseguradora'!$B:$D,3,FALSE)</f>
        <v>004</v>
      </c>
      <c r="H5392" s="23" t="str">
        <f>VLOOKUP(D5392,'1- CatalogoRamo'!$B:$G,3,FALSE)</f>
        <v>025</v>
      </c>
      <c r="I5392" s="31" t="str">
        <f>VLOOKUP(E5392,'0- CatalogoRubro'!$B:$D,3,FALSE)</f>
        <v>055</v>
      </c>
      <c r="J5392" s="1">
        <v>172.24804644999998</v>
      </c>
    </row>
    <row r="5393" spans="1:10" ht="16" x14ac:dyDescent="0.2">
      <c r="A5393" s="1">
        <v>5432</v>
      </c>
      <c r="B5393" s="20">
        <v>42979</v>
      </c>
      <c r="C5393" s="1" t="s">
        <v>2</v>
      </c>
      <c r="D5393" s="32" t="s">
        <v>162</v>
      </c>
      <c r="E5393" s="29" t="s">
        <v>155</v>
      </c>
      <c r="F5393" s="25">
        <f t="shared" si="84"/>
        <v>42979</v>
      </c>
      <c r="G5393" s="22" t="str">
        <f>VLOOKUP(C5393,'2- CatalogosAseguradora'!$B:$D,3,FALSE)</f>
        <v>004</v>
      </c>
      <c r="H5393" s="23" t="str">
        <f>VLOOKUP(D5393,'1- CatalogoRamo'!$B:$G,3,FALSE)</f>
        <v>025</v>
      </c>
      <c r="I5393" s="31" t="str">
        <f>VLOOKUP(E5393,'0- CatalogoRubro'!$B:$D,3,FALSE)</f>
        <v>056</v>
      </c>
      <c r="J5393" s="1">
        <v>142.4444919</v>
      </c>
    </row>
    <row r="5394" spans="1:10" ht="16" x14ac:dyDescent="0.2">
      <c r="A5394" s="1">
        <v>5433</v>
      </c>
      <c r="B5394" s="20">
        <v>43070</v>
      </c>
      <c r="C5394" s="1" t="s">
        <v>2</v>
      </c>
      <c r="D5394" s="32" t="s">
        <v>162</v>
      </c>
      <c r="E5394" s="26" t="s">
        <v>104</v>
      </c>
      <c r="F5394" s="25">
        <f t="shared" si="84"/>
        <v>43070</v>
      </c>
      <c r="G5394" s="22" t="str">
        <f>VLOOKUP(C5394,'2- CatalogosAseguradora'!$B:$D,3,FALSE)</f>
        <v>004</v>
      </c>
      <c r="H5394" s="23" t="str">
        <f>VLOOKUP(D5394,'1- CatalogoRamo'!$B:$G,3,FALSE)</f>
        <v>025</v>
      </c>
      <c r="I5394" s="31" t="str">
        <f>VLOOKUP(E5394,'0- CatalogoRubro'!$B:$D,3,FALSE)</f>
        <v>001</v>
      </c>
      <c r="J5394" s="34">
        <v>1231.27996564</v>
      </c>
    </row>
    <row r="5395" spans="1:10" ht="16" x14ac:dyDescent="0.2">
      <c r="A5395" s="1">
        <v>5434</v>
      </c>
      <c r="B5395" s="20">
        <v>43070</v>
      </c>
      <c r="C5395" s="1" t="s">
        <v>2</v>
      </c>
      <c r="D5395" s="32" t="s">
        <v>162</v>
      </c>
      <c r="E5395" s="27" t="s">
        <v>105</v>
      </c>
      <c r="F5395" s="25">
        <f t="shared" si="84"/>
        <v>43070</v>
      </c>
      <c r="G5395" s="22" t="str">
        <f>VLOOKUP(C5395,'2- CatalogosAseguradora'!$B:$D,3,FALSE)</f>
        <v>004</v>
      </c>
      <c r="H5395" s="23" t="str">
        <f>VLOOKUP(D5395,'1- CatalogoRamo'!$B:$G,3,FALSE)</f>
        <v>025</v>
      </c>
      <c r="I5395" s="31" t="str">
        <f>VLOOKUP(E5395,'0- CatalogoRubro'!$B:$D,3,FALSE)</f>
        <v>002</v>
      </c>
      <c r="J5395" s="1">
        <v>1226.8495659100001</v>
      </c>
    </row>
    <row r="5396" spans="1:10" ht="16" x14ac:dyDescent="0.2">
      <c r="A5396" s="1">
        <v>5435</v>
      </c>
      <c r="B5396" s="20">
        <v>43070</v>
      </c>
      <c r="C5396" s="1" t="s">
        <v>2</v>
      </c>
      <c r="D5396" s="32" t="s">
        <v>162</v>
      </c>
      <c r="E5396" s="27" t="s">
        <v>106</v>
      </c>
      <c r="F5396" s="25">
        <f t="shared" si="84"/>
        <v>43070</v>
      </c>
      <c r="G5396" s="22" t="str">
        <f>VLOOKUP(C5396,'2- CatalogosAseguradora'!$B:$D,3,FALSE)</f>
        <v>004</v>
      </c>
      <c r="H5396" s="23" t="str">
        <f>VLOOKUP(D5396,'1- CatalogoRamo'!$B:$G,3,FALSE)</f>
        <v>025</v>
      </c>
      <c r="I5396" s="31" t="str">
        <f>VLOOKUP(E5396,'0- CatalogoRubro'!$B:$D,3,FALSE)</f>
        <v>003</v>
      </c>
      <c r="J5396" s="1">
        <v>1226.8495659100001</v>
      </c>
    </row>
    <row r="5397" spans="1:10" ht="16" x14ac:dyDescent="0.2">
      <c r="A5397" s="1">
        <v>5440</v>
      </c>
      <c r="B5397" s="20">
        <v>43070</v>
      </c>
      <c r="C5397" s="1" t="s">
        <v>2</v>
      </c>
      <c r="D5397" s="32" t="s">
        <v>162</v>
      </c>
      <c r="E5397" s="27" t="s">
        <v>111</v>
      </c>
      <c r="F5397" s="25">
        <f t="shared" si="84"/>
        <v>43070</v>
      </c>
      <c r="G5397" s="22" t="str">
        <f>VLOOKUP(C5397,'2- CatalogosAseguradora'!$B:$D,3,FALSE)</f>
        <v>004</v>
      </c>
      <c r="H5397" s="23" t="str">
        <f>VLOOKUP(D5397,'1- CatalogoRamo'!$B:$G,3,FALSE)</f>
        <v>025</v>
      </c>
      <c r="I5397" s="31" t="str">
        <f>VLOOKUP(E5397,'0- CatalogoRubro'!$B:$D,3,FALSE)</f>
        <v>008</v>
      </c>
      <c r="J5397" s="1">
        <v>0</v>
      </c>
    </row>
    <row r="5398" spans="1:10" ht="16" x14ac:dyDescent="0.2">
      <c r="A5398" s="1">
        <v>5441</v>
      </c>
      <c r="B5398" s="20">
        <v>43070</v>
      </c>
      <c r="C5398" s="1" t="s">
        <v>2</v>
      </c>
      <c r="D5398" s="32" t="s">
        <v>162</v>
      </c>
      <c r="E5398" s="28" t="s">
        <v>112</v>
      </c>
      <c r="F5398" s="25">
        <f t="shared" si="84"/>
        <v>43070</v>
      </c>
      <c r="G5398" s="22" t="str">
        <f>VLOOKUP(C5398,'2- CatalogosAseguradora'!$B:$D,3,FALSE)</f>
        <v>004</v>
      </c>
      <c r="H5398" s="23" t="str">
        <f>VLOOKUP(D5398,'1- CatalogoRamo'!$B:$G,3,FALSE)</f>
        <v>025</v>
      </c>
      <c r="I5398" s="31" t="str">
        <f>VLOOKUP(E5398,'0- CatalogoRubro'!$B:$D,3,FALSE)</f>
        <v>009</v>
      </c>
      <c r="J5398" s="1">
        <v>0</v>
      </c>
    </row>
    <row r="5399" spans="1:10" ht="16" x14ac:dyDescent="0.2">
      <c r="A5399" s="1">
        <v>5442</v>
      </c>
      <c r="B5399" s="20">
        <v>43070</v>
      </c>
      <c r="C5399" s="1" t="s">
        <v>2</v>
      </c>
      <c r="D5399" s="32" t="s">
        <v>162</v>
      </c>
      <c r="E5399" s="27" t="s">
        <v>113</v>
      </c>
      <c r="F5399" s="25">
        <f t="shared" ref="F5399:F5460" si="85">B5399</f>
        <v>43070</v>
      </c>
      <c r="G5399" s="22" t="str">
        <f>VLOOKUP(C5399,'2- CatalogosAseguradora'!$B:$D,3,FALSE)</f>
        <v>004</v>
      </c>
      <c r="H5399" s="23" t="str">
        <f>VLOOKUP(D5399,'1- CatalogoRamo'!$B:$G,3,FALSE)</f>
        <v>025</v>
      </c>
      <c r="I5399" s="31" t="str">
        <f>VLOOKUP(E5399,'0- CatalogoRubro'!$B:$D,3,FALSE)</f>
        <v>010</v>
      </c>
      <c r="J5399" s="1">
        <v>0</v>
      </c>
    </row>
    <row r="5400" spans="1:10" ht="16" x14ac:dyDescent="0.2">
      <c r="A5400" s="1">
        <v>5445</v>
      </c>
      <c r="B5400" s="20">
        <v>43070</v>
      </c>
      <c r="C5400" s="1" t="s">
        <v>2</v>
      </c>
      <c r="D5400" s="32" t="s">
        <v>162</v>
      </c>
      <c r="E5400" s="27" t="s">
        <v>116</v>
      </c>
      <c r="F5400" s="25">
        <f t="shared" si="85"/>
        <v>43070</v>
      </c>
      <c r="G5400" s="22" t="str">
        <f>VLOOKUP(C5400,'2- CatalogosAseguradora'!$B:$D,3,FALSE)</f>
        <v>004</v>
      </c>
      <c r="H5400" s="23" t="str">
        <f>VLOOKUP(D5400,'1- CatalogoRamo'!$B:$G,3,FALSE)</f>
        <v>025</v>
      </c>
      <c r="I5400" s="31" t="str">
        <f>VLOOKUP(E5400,'0- CatalogoRubro'!$B:$D,3,FALSE)</f>
        <v>013</v>
      </c>
      <c r="J5400" s="1">
        <v>-4.4303997300000004</v>
      </c>
    </row>
    <row r="5401" spans="1:10" ht="16" x14ac:dyDescent="0.2">
      <c r="A5401" s="1">
        <v>5446</v>
      </c>
      <c r="B5401" s="20">
        <v>43070</v>
      </c>
      <c r="C5401" s="1" t="s">
        <v>2</v>
      </c>
      <c r="D5401" s="32" t="s">
        <v>162</v>
      </c>
      <c r="E5401" s="27" t="s">
        <v>117</v>
      </c>
      <c r="F5401" s="25">
        <f t="shared" si="85"/>
        <v>43070</v>
      </c>
      <c r="G5401" s="22" t="str">
        <f>VLOOKUP(C5401,'2- CatalogosAseguradora'!$B:$D,3,FALSE)</f>
        <v>004</v>
      </c>
      <c r="H5401" s="23" t="str">
        <f>VLOOKUP(D5401,'1- CatalogoRamo'!$B:$G,3,FALSE)</f>
        <v>025</v>
      </c>
      <c r="I5401" s="31" t="str">
        <f>VLOOKUP(E5401,'0- CatalogoRubro'!$B:$D,3,FALSE)</f>
        <v>014</v>
      </c>
      <c r="J5401" s="1">
        <v>-4.4303997300000004</v>
      </c>
    </row>
    <row r="5402" spans="1:10" ht="16" x14ac:dyDescent="0.2">
      <c r="A5402" s="1">
        <v>5447</v>
      </c>
      <c r="B5402" s="20">
        <v>43070</v>
      </c>
      <c r="C5402" s="1" t="s">
        <v>2</v>
      </c>
      <c r="D5402" s="32" t="s">
        <v>162</v>
      </c>
      <c r="E5402" s="27" t="s">
        <v>118</v>
      </c>
      <c r="F5402" s="25">
        <f t="shared" si="85"/>
        <v>43070</v>
      </c>
      <c r="G5402" s="22" t="str">
        <f>VLOOKUP(C5402,'2- CatalogosAseguradora'!$B:$D,3,FALSE)</f>
        <v>004</v>
      </c>
      <c r="H5402" s="23" t="str">
        <f>VLOOKUP(D5402,'1- CatalogoRamo'!$B:$G,3,FALSE)</f>
        <v>025</v>
      </c>
      <c r="I5402" s="31" t="str">
        <f>VLOOKUP(E5402,'0- CatalogoRubro'!$B:$D,3,FALSE)</f>
        <v>015</v>
      </c>
      <c r="J5402" s="1">
        <v>0</v>
      </c>
    </row>
    <row r="5403" spans="1:10" ht="16" x14ac:dyDescent="0.2">
      <c r="A5403" s="1">
        <v>5448</v>
      </c>
      <c r="B5403" s="20">
        <v>43070</v>
      </c>
      <c r="C5403" s="1" t="s">
        <v>2</v>
      </c>
      <c r="D5403" s="32" t="s">
        <v>162</v>
      </c>
      <c r="E5403" s="27" t="s">
        <v>119</v>
      </c>
      <c r="F5403" s="25">
        <f t="shared" si="85"/>
        <v>43070</v>
      </c>
      <c r="G5403" s="22" t="str">
        <f>VLOOKUP(C5403,'2- CatalogosAseguradora'!$B:$D,3,FALSE)</f>
        <v>004</v>
      </c>
      <c r="H5403" s="23" t="str">
        <f>VLOOKUP(D5403,'1- CatalogoRamo'!$B:$G,3,FALSE)</f>
        <v>025</v>
      </c>
      <c r="I5403" s="31" t="str">
        <f>VLOOKUP(E5403,'0- CatalogoRubro'!$B:$D,3,FALSE)</f>
        <v>016</v>
      </c>
      <c r="J5403" s="1">
        <v>0</v>
      </c>
    </row>
    <row r="5404" spans="1:10" ht="16" x14ac:dyDescent="0.2">
      <c r="A5404" s="1">
        <v>5449</v>
      </c>
      <c r="B5404" s="20">
        <v>43070</v>
      </c>
      <c r="C5404" s="1" t="s">
        <v>2</v>
      </c>
      <c r="D5404" s="32" t="s">
        <v>162</v>
      </c>
      <c r="E5404" s="26" t="s">
        <v>120</v>
      </c>
      <c r="F5404" s="25">
        <f t="shared" si="85"/>
        <v>43070</v>
      </c>
      <c r="G5404" s="22" t="str">
        <f>VLOOKUP(C5404,'2- CatalogosAseguradora'!$B:$D,3,FALSE)</f>
        <v>004</v>
      </c>
      <c r="H5404" s="23" t="str">
        <f>VLOOKUP(D5404,'1- CatalogoRamo'!$B:$G,3,FALSE)</f>
        <v>025</v>
      </c>
      <c r="I5404" s="31" t="str">
        <f>VLOOKUP(E5404,'0- CatalogoRubro'!$B:$D,3,FALSE)</f>
        <v>017</v>
      </c>
      <c r="J5404" s="1">
        <v>714.3492603200001</v>
      </c>
    </row>
    <row r="5405" spans="1:10" ht="16" x14ac:dyDescent="0.2">
      <c r="A5405" s="1">
        <v>5450</v>
      </c>
      <c r="B5405" s="20">
        <v>43070</v>
      </c>
      <c r="C5405" s="1" t="s">
        <v>2</v>
      </c>
      <c r="D5405" s="32" t="s">
        <v>162</v>
      </c>
      <c r="E5405" s="27" t="s">
        <v>121</v>
      </c>
      <c r="F5405" s="25">
        <f t="shared" si="85"/>
        <v>43070</v>
      </c>
      <c r="G5405" s="22" t="str">
        <f>VLOOKUP(C5405,'2- CatalogosAseguradora'!$B:$D,3,FALSE)</f>
        <v>004</v>
      </c>
      <c r="H5405" s="23" t="str">
        <f>VLOOKUP(D5405,'1- CatalogoRamo'!$B:$G,3,FALSE)</f>
        <v>025</v>
      </c>
      <c r="I5405" s="31" t="str">
        <f>VLOOKUP(E5405,'0- CatalogoRubro'!$B:$D,3,FALSE)</f>
        <v>018</v>
      </c>
      <c r="J5405" s="1">
        <v>648.84112670000002</v>
      </c>
    </row>
    <row r="5406" spans="1:10" ht="16" x14ac:dyDescent="0.2">
      <c r="A5406" s="1">
        <v>5451</v>
      </c>
      <c r="B5406" s="20">
        <v>43070</v>
      </c>
      <c r="C5406" s="1" t="s">
        <v>2</v>
      </c>
      <c r="D5406" s="32" t="s">
        <v>162</v>
      </c>
      <c r="E5406" s="27" t="s">
        <v>106</v>
      </c>
      <c r="F5406" s="25">
        <f t="shared" si="85"/>
        <v>43070</v>
      </c>
      <c r="G5406" s="22" t="str">
        <f>VLOOKUP(C5406,'2- CatalogosAseguradora'!$B:$D,3,FALSE)</f>
        <v>004</v>
      </c>
      <c r="H5406" s="23" t="str">
        <f>VLOOKUP(D5406,'1- CatalogoRamo'!$B:$G,3,FALSE)</f>
        <v>025</v>
      </c>
      <c r="I5406" s="31" t="str">
        <f>VLOOKUP(E5406,'0- CatalogoRubro'!$B:$D,3,FALSE)</f>
        <v>003</v>
      </c>
      <c r="J5406" s="1">
        <v>648.84112670000002</v>
      </c>
    </row>
    <row r="5407" spans="1:10" ht="16" x14ac:dyDescent="0.2">
      <c r="A5407" s="1">
        <v>5452</v>
      </c>
      <c r="B5407" s="20">
        <v>43070</v>
      </c>
      <c r="C5407" s="1" t="s">
        <v>2</v>
      </c>
      <c r="D5407" s="32" t="s">
        <v>162</v>
      </c>
      <c r="E5407" s="27" t="s">
        <v>111</v>
      </c>
      <c r="F5407" s="25">
        <f t="shared" si="85"/>
        <v>43070</v>
      </c>
      <c r="G5407" s="22" t="str">
        <f>VLOOKUP(C5407,'2- CatalogosAseguradora'!$B:$D,3,FALSE)</f>
        <v>004</v>
      </c>
      <c r="H5407" s="23" t="str">
        <f>VLOOKUP(D5407,'1- CatalogoRamo'!$B:$G,3,FALSE)</f>
        <v>025</v>
      </c>
      <c r="I5407" s="31" t="str">
        <f>VLOOKUP(E5407,'0- CatalogoRubro'!$B:$D,3,FALSE)</f>
        <v>008</v>
      </c>
      <c r="J5407" s="1">
        <v>0</v>
      </c>
    </row>
    <row r="5408" spans="1:10" ht="16" x14ac:dyDescent="0.2">
      <c r="A5408" s="1">
        <v>5453</v>
      </c>
      <c r="B5408" s="20">
        <v>43070</v>
      </c>
      <c r="C5408" s="1" t="s">
        <v>2</v>
      </c>
      <c r="D5408" s="32" t="s">
        <v>162</v>
      </c>
      <c r="E5408" s="27" t="s">
        <v>122</v>
      </c>
      <c r="F5408" s="25">
        <f t="shared" si="85"/>
        <v>43070</v>
      </c>
      <c r="G5408" s="22" t="str">
        <f>VLOOKUP(C5408,'2- CatalogosAseguradora'!$B:$D,3,FALSE)</f>
        <v>004</v>
      </c>
      <c r="H5408" s="23" t="str">
        <f>VLOOKUP(D5408,'1- CatalogoRamo'!$B:$G,3,FALSE)</f>
        <v>025</v>
      </c>
      <c r="I5408" s="31" t="str">
        <f>VLOOKUP(E5408,'0- CatalogoRubro'!$B:$D,3,FALSE)</f>
        <v>021</v>
      </c>
      <c r="J5408" s="1">
        <v>14.472901539999999</v>
      </c>
    </row>
    <row r="5409" spans="1:10" ht="16" x14ac:dyDescent="0.2">
      <c r="A5409" s="1">
        <v>5454</v>
      </c>
      <c r="B5409" s="20">
        <v>43070</v>
      </c>
      <c r="C5409" s="1" t="s">
        <v>2</v>
      </c>
      <c r="D5409" s="32" t="s">
        <v>162</v>
      </c>
      <c r="E5409" s="27" t="s">
        <v>123</v>
      </c>
      <c r="F5409" s="25">
        <f t="shared" si="85"/>
        <v>43070</v>
      </c>
      <c r="G5409" s="22" t="str">
        <f>VLOOKUP(C5409,'2- CatalogosAseguradora'!$B:$D,3,FALSE)</f>
        <v>004</v>
      </c>
      <c r="H5409" s="23" t="str">
        <f>VLOOKUP(D5409,'1- CatalogoRamo'!$B:$G,3,FALSE)</f>
        <v>025</v>
      </c>
      <c r="I5409" s="31" t="str">
        <f>VLOOKUP(E5409,'0- CatalogoRubro'!$B:$D,3,FALSE)</f>
        <v>022</v>
      </c>
      <c r="J5409" s="1">
        <v>51.930967320000001</v>
      </c>
    </row>
    <row r="5410" spans="1:10" ht="16" x14ac:dyDescent="0.2">
      <c r="A5410" s="1">
        <v>5455</v>
      </c>
      <c r="B5410" s="20">
        <v>43070</v>
      </c>
      <c r="C5410" s="1" t="s">
        <v>2</v>
      </c>
      <c r="D5410" s="32" t="s">
        <v>162</v>
      </c>
      <c r="E5410" s="27" t="s">
        <v>124</v>
      </c>
      <c r="F5410" s="25">
        <f t="shared" si="85"/>
        <v>43070</v>
      </c>
      <c r="G5410" s="22" t="str">
        <f>VLOOKUP(C5410,'2- CatalogosAseguradora'!$B:$D,3,FALSE)</f>
        <v>004</v>
      </c>
      <c r="H5410" s="23" t="str">
        <f>VLOOKUP(D5410,'1- CatalogoRamo'!$B:$G,3,FALSE)</f>
        <v>025</v>
      </c>
      <c r="I5410" s="31" t="str">
        <f>VLOOKUP(E5410,'0- CatalogoRubro'!$B:$D,3,FALSE)</f>
        <v>023</v>
      </c>
      <c r="J5410" s="1">
        <v>51.930967320000001</v>
      </c>
    </row>
    <row r="5411" spans="1:10" ht="16" x14ac:dyDescent="0.2">
      <c r="A5411" s="1">
        <v>5456</v>
      </c>
      <c r="B5411" s="20">
        <v>43070</v>
      </c>
      <c r="C5411" s="1" t="s">
        <v>2</v>
      </c>
      <c r="D5411" s="32" t="s">
        <v>162</v>
      </c>
      <c r="E5411" s="27" t="s">
        <v>125</v>
      </c>
      <c r="F5411" s="25">
        <f t="shared" si="85"/>
        <v>43070</v>
      </c>
      <c r="G5411" s="22" t="str">
        <f>VLOOKUP(C5411,'2- CatalogosAseguradora'!$B:$D,3,FALSE)</f>
        <v>004</v>
      </c>
      <c r="H5411" s="23" t="str">
        <f>VLOOKUP(D5411,'1- CatalogoRamo'!$B:$G,3,FALSE)</f>
        <v>025</v>
      </c>
      <c r="I5411" s="31" t="str">
        <f>VLOOKUP(E5411,'0- CatalogoRubro'!$B:$D,3,FALSE)</f>
        <v>024</v>
      </c>
      <c r="J5411" s="1">
        <v>0</v>
      </c>
    </row>
    <row r="5412" spans="1:10" ht="16" x14ac:dyDescent="0.2">
      <c r="A5412" s="1">
        <v>5457</v>
      </c>
      <c r="B5412" s="20">
        <v>43070</v>
      </c>
      <c r="C5412" s="1" t="s">
        <v>2</v>
      </c>
      <c r="D5412" s="32" t="s">
        <v>162</v>
      </c>
      <c r="E5412" s="27" t="s">
        <v>126</v>
      </c>
      <c r="F5412" s="25">
        <f t="shared" si="85"/>
        <v>43070</v>
      </c>
      <c r="G5412" s="22" t="str">
        <f>VLOOKUP(C5412,'2- CatalogosAseguradora'!$B:$D,3,FALSE)</f>
        <v>004</v>
      </c>
      <c r="H5412" s="23" t="str">
        <f>VLOOKUP(D5412,'1- CatalogoRamo'!$B:$G,3,FALSE)</f>
        <v>025</v>
      </c>
      <c r="I5412" s="31" t="str">
        <f>VLOOKUP(E5412,'0- CatalogoRubro'!$B:$D,3,FALSE)</f>
        <v>025</v>
      </c>
      <c r="J5412" s="1">
        <v>0</v>
      </c>
    </row>
    <row r="5413" spans="1:10" ht="16" x14ac:dyDescent="0.2">
      <c r="A5413" s="1">
        <v>5458</v>
      </c>
      <c r="B5413" s="20">
        <v>43070</v>
      </c>
      <c r="C5413" s="1" t="s">
        <v>2</v>
      </c>
      <c r="D5413" s="32" t="s">
        <v>162</v>
      </c>
      <c r="E5413" s="27" t="s">
        <v>127</v>
      </c>
      <c r="F5413" s="25">
        <f t="shared" si="85"/>
        <v>43070</v>
      </c>
      <c r="G5413" s="22" t="str">
        <f>VLOOKUP(C5413,'2- CatalogosAseguradora'!$B:$D,3,FALSE)</f>
        <v>004</v>
      </c>
      <c r="H5413" s="23" t="str">
        <f>VLOOKUP(D5413,'1- CatalogoRamo'!$B:$G,3,FALSE)</f>
        <v>025</v>
      </c>
      <c r="I5413" s="31" t="str">
        <f>VLOOKUP(E5413,'0- CatalogoRubro'!$B:$D,3,FALSE)</f>
        <v>026</v>
      </c>
      <c r="J5413" s="1">
        <v>28.050067840000001</v>
      </c>
    </row>
    <row r="5414" spans="1:10" ht="16" x14ac:dyDescent="0.2">
      <c r="A5414" s="1">
        <v>5459</v>
      </c>
      <c r="B5414" s="20">
        <v>43070</v>
      </c>
      <c r="C5414" s="1" t="s">
        <v>2</v>
      </c>
      <c r="D5414" s="32" t="s">
        <v>162</v>
      </c>
      <c r="E5414" s="26" t="s">
        <v>128</v>
      </c>
      <c r="F5414" s="25">
        <f t="shared" si="85"/>
        <v>43070</v>
      </c>
      <c r="G5414" s="22" t="str">
        <f>VLOOKUP(C5414,'2- CatalogosAseguradora'!$B:$D,3,FALSE)</f>
        <v>004</v>
      </c>
      <c r="H5414" s="23" t="str">
        <f>VLOOKUP(D5414,'1- CatalogoRamo'!$B:$G,3,FALSE)</f>
        <v>025</v>
      </c>
      <c r="I5414" s="31" t="str">
        <f>VLOOKUP(E5414,'0- CatalogoRubro'!$B:$D,3,FALSE)</f>
        <v>027</v>
      </c>
      <c r="J5414" s="1">
        <v>8.7299931099999988</v>
      </c>
    </row>
    <row r="5415" spans="1:10" ht="16" x14ac:dyDescent="0.2">
      <c r="A5415" s="1">
        <v>5460</v>
      </c>
      <c r="B5415" s="20">
        <v>43070</v>
      </c>
      <c r="C5415" s="1" t="s">
        <v>2</v>
      </c>
      <c r="D5415" s="32" t="s">
        <v>162</v>
      </c>
      <c r="E5415" s="27" t="s">
        <v>129</v>
      </c>
      <c r="F5415" s="25">
        <f t="shared" si="85"/>
        <v>43070</v>
      </c>
      <c r="G5415" s="22" t="str">
        <f>VLOOKUP(C5415,'2- CatalogosAseguradora'!$B:$D,3,FALSE)</f>
        <v>004</v>
      </c>
      <c r="H5415" s="23" t="str">
        <f>VLOOKUP(D5415,'1- CatalogoRamo'!$B:$G,3,FALSE)</f>
        <v>025</v>
      </c>
      <c r="I5415" s="31" t="str">
        <f>VLOOKUP(E5415,'0- CatalogoRubro'!$B:$D,3,FALSE)</f>
        <v>028</v>
      </c>
      <c r="J5415" s="1">
        <v>0</v>
      </c>
    </row>
    <row r="5416" spans="1:10" ht="16" x14ac:dyDescent="0.2">
      <c r="A5416" s="1">
        <v>5461</v>
      </c>
      <c r="B5416" s="20">
        <v>43070</v>
      </c>
      <c r="C5416" s="1" t="s">
        <v>2</v>
      </c>
      <c r="D5416" s="32" t="s">
        <v>162</v>
      </c>
      <c r="E5416" s="27" t="s">
        <v>130</v>
      </c>
      <c r="F5416" s="25">
        <f t="shared" si="85"/>
        <v>43070</v>
      </c>
      <c r="G5416" s="22" t="str">
        <f>VLOOKUP(C5416,'2- CatalogosAseguradora'!$B:$D,3,FALSE)</f>
        <v>004</v>
      </c>
      <c r="H5416" s="23" t="str">
        <f>VLOOKUP(D5416,'1- CatalogoRamo'!$B:$G,3,FALSE)</f>
        <v>025</v>
      </c>
      <c r="I5416" s="31" t="str">
        <f>VLOOKUP(E5416,'0- CatalogoRubro'!$B:$D,3,FALSE)</f>
        <v>029</v>
      </c>
      <c r="J5416" s="1">
        <v>8.7299931099999988</v>
      </c>
    </row>
    <row r="5417" spans="1:10" ht="16" x14ac:dyDescent="0.2">
      <c r="A5417" s="1">
        <v>5462</v>
      </c>
      <c r="B5417" s="20">
        <v>43070</v>
      </c>
      <c r="C5417" s="1" t="s">
        <v>2</v>
      </c>
      <c r="D5417" s="32" t="s">
        <v>162</v>
      </c>
      <c r="E5417" s="26" t="s">
        <v>131</v>
      </c>
      <c r="F5417" s="25">
        <f t="shared" si="85"/>
        <v>43070</v>
      </c>
      <c r="G5417" s="22" t="str">
        <f>VLOOKUP(C5417,'2- CatalogosAseguradora'!$B:$D,3,FALSE)</f>
        <v>004</v>
      </c>
      <c r="H5417" s="23" t="str">
        <f>VLOOKUP(D5417,'1- CatalogoRamo'!$B:$G,3,FALSE)</f>
        <v>025</v>
      </c>
      <c r="I5417" s="31" t="str">
        <f>VLOOKUP(E5417,'0- CatalogoRubro'!$B:$D,3,FALSE)</f>
        <v>030</v>
      </c>
      <c r="J5417" s="1">
        <v>324.46713893999998</v>
      </c>
    </row>
    <row r="5418" spans="1:10" ht="16" x14ac:dyDescent="0.2">
      <c r="A5418" s="1">
        <v>5463</v>
      </c>
      <c r="B5418" s="20">
        <v>43070</v>
      </c>
      <c r="C5418" s="1" t="s">
        <v>2</v>
      </c>
      <c r="D5418" s="32" t="s">
        <v>162</v>
      </c>
      <c r="E5418" s="27" t="s">
        <v>132</v>
      </c>
      <c r="F5418" s="25">
        <f t="shared" si="85"/>
        <v>43070</v>
      </c>
      <c r="G5418" s="22" t="str">
        <f>VLOOKUP(C5418,'2- CatalogosAseguradora'!$B:$D,3,FALSE)</f>
        <v>004</v>
      </c>
      <c r="H5418" s="23" t="str">
        <f>VLOOKUP(D5418,'1- CatalogoRamo'!$B:$G,3,FALSE)</f>
        <v>025</v>
      </c>
      <c r="I5418" s="31" t="str">
        <f>VLOOKUP(E5418,'0- CatalogoRubro'!$B:$D,3,FALSE)</f>
        <v>031</v>
      </c>
      <c r="J5418" s="1">
        <v>324.46713893999998</v>
      </c>
    </row>
    <row r="5419" spans="1:10" ht="16" x14ac:dyDescent="0.2">
      <c r="A5419" s="1">
        <v>5464</v>
      </c>
      <c r="B5419" s="20">
        <v>43070</v>
      </c>
      <c r="C5419" s="1" t="s">
        <v>2</v>
      </c>
      <c r="D5419" s="32" t="s">
        <v>162</v>
      </c>
      <c r="E5419" s="27" t="s">
        <v>106</v>
      </c>
      <c r="F5419" s="25">
        <f t="shared" si="85"/>
        <v>43070</v>
      </c>
      <c r="G5419" s="22" t="str">
        <f>VLOOKUP(C5419,'2- CatalogosAseguradora'!$B:$D,3,FALSE)</f>
        <v>004</v>
      </c>
      <c r="H5419" s="23" t="str">
        <f>VLOOKUP(D5419,'1- CatalogoRamo'!$B:$G,3,FALSE)</f>
        <v>025</v>
      </c>
      <c r="I5419" s="31" t="str">
        <f>VLOOKUP(E5419,'0- CatalogoRubro'!$B:$D,3,FALSE)</f>
        <v>003</v>
      </c>
      <c r="J5419" s="1">
        <v>324.46713893999998</v>
      </c>
    </row>
    <row r="5420" spans="1:10" ht="16" x14ac:dyDescent="0.2">
      <c r="A5420" s="1">
        <v>5465</v>
      </c>
      <c r="B5420" s="20">
        <v>43070</v>
      </c>
      <c r="C5420" s="1" t="s">
        <v>2</v>
      </c>
      <c r="D5420" s="32" t="s">
        <v>162</v>
      </c>
      <c r="E5420" s="27" t="s">
        <v>111</v>
      </c>
      <c r="F5420" s="25">
        <f t="shared" si="85"/>
        <v>43070</v>
      </c>
      <c r="G5420" s="22" t="str">
        <f>VLOOKUP(C5420,'2- CatalogosAseguradora'!$B:$D,3,FALSE)</f>
        <v>004</v>
      </c>
      <c r="H5420" s="23" t="str">
        <f>VLOOKUP(D5420,'1- CatalogoRamo'!$B:$G,3,FALSE)</f>
        <v>025</v>
      </c>
      <c r="I5420" s="31" t="str">
        <f>VLOOKUP(E5420,'0- CatalogoRubro'!$B:$D,3,FALSE)</f>
        <v>008</v>
      </c>
      <c r="J5420" s="1">
        <v>0</v>
      </c>
    </row>
    <row r="5421" spans="1:10" ht="16" x14ac:dyDescent="0.2">
      <c r="A5421" s="1">
        <v>5466</v>
      </c>
      <c r="B5421" s="20">
        <v>43070</v>
      </c>
      <c r="C5421" s="1" t="s">
        <v>2</v>
      </c>
      <c r="D5421" s="32" t="s">
        <v>162</v>
      </c>
      <c r="E5421" s="27" t="s">
        <v>133</v>
      </c>
      <c r="F5421" s="25">
        <f t="shared" si="85"/>
        <v>43070</v>
      </c>
      <c r="G5421" s="22" t="str">
        <f>VLOOKUP(C5421,'2- CatalogosAseguradora'!$B:$D,3,FALSE)</f>
        <v>004</v>
      </c>
      <c r="H5421" s="23" t="str">
        <f>VLOOKUP(D5421,'1- CatalogoRamo'!$B:$G,3,FALSE)</f>
        <v>025</v>
      </c>
      <c r="I5421" s="31" t="str">
        <f>VLOOKUP(E5421,'0- CatalogoRubro'!$B:$D,3,FALSE)</f>
        <v>034</v>
      </c>
      <c r="J5421" s="1">
        <v>0</v>
      </c>
    </row>
    <row r="5422" spans="1:10" ht="16" x14ac:dyDescent="0.2">
      <c r="A5422" s="1">
        <v>5467</v>
      </c>
      <c r="B5422" s="20">
        <v>43070</v>
      </c>
      <c r="C5422" s="1" t="s">
        <v>2</v>
      </c>
      <c r="D5422" s="32" t="s">
        <v>162</v>
      </c>
      <c r="E5422" s="27" t="s">
        <v>134</v>
      </c>
      <c r="F5422" s="25">
        <f t="shared" si="85"/>
        <v>43070</v>
      </c>
      <c r="G5422" s="22" t="str">
        <f>VLOOKUP(C5422,'2- CatalogosAseguradora'!$B:$D,3,FALSE)</f>
        <v>004</v>
      </c>
      <c r="H5422" s="23" t="str">
        <f>VLOOKUP(D5422,'1- CatalogoRamo'!$B:$G,3,FALSE)</f>
        <v>025</v>
      </c>
      <c r="I5422" s="31" t="str">
        <f>VLOOKUP(E5422,'0- CatalogoRubro'!$B:$D,3,FALSE)</f>
        <v>035</v>
      </c>
      <c r="J5422" s="1">
        <v>0</v>
      </c>
    </row>
    <row r="5423" spans="1:10" ht="16" x14ac:dyDescent="0.2">
      <c r="A5423" s="1">
        <v>5468</v>
      </c>
      <c r="B5423" s="20">
        <v>43070</v>
      </c>
      <c r="C5423" s="1" t="s">
        <v>2</v>
      </c>
      <c r="D5423" s="32" t="s">
        <v>162</v>
      </c>
      <c r="E5423" s="27" t="s">
        <v>135</v>
      </c>
      <c r="F5423" s="25">
        <f t="shared" si="85"/>
        <v>43070</v>
      </c>
      <c r="G5423" s="22" t="str">
        <f>VLOOKUP(C5423,'2- CatalogosAseguradora'!$B:$D,3,FALSE)</f>
        <v>004</v>
      </c>
      <c r="H5423" s="23" t="str">
        <f>VLOOKUP(D5423,'1- CatalogoRamo'!$B:$G,3,FALSE)</f>
        <v>025</v>
      </c>
      <c r="I5423" s="31" t="str">
        <f>VLOOKUP(E5423,'0- CatalogoRubro'!$B:$D,3,FALSE)</f>
        <v>036</v>
      </c>
      <c r="J5423" s="1">
        <v>0</v>
      </c>
    </row>
    <row r="5424" spans="1:10" ht="16" x14ac:dyDescent="0.2">
      <c r="A5424" s="1">
        <v>5469</v>
      </c>
      <c r="B5424" s="20">
        <v>43070</v>
      </c>
      <c r="C5424" s="1" t="s">
        <v>2</v>
      </c>
      <c r="D5424" s="32" t="s">
        <v>162</v>
      </c>
      <c r="E5424" s="27" t="s">
        <v>136</v>
      </c>
      <c r="F5424" s="25">
        <f t="shared" si="85"/>
        <v>43070</v>
      </c>
      <c r="G5424" s="22" t="str">
        <f>VLOOKUP(C5424,'2- CatalogosAseguradora'!$B:$D,3,FALSE)</f>
        <v>004</v>
      </c>
      <c r="H5424" s="23" t="str">
        <f>VLOOKUP(D5424,'1- CatalogoRamo'!$B:$G,3,FALSE)</f>
        <v>025</v>
      </c>
      <c r="I5424" s="31" t="str">
        <f>VLOOKUP(E5424,'0- CatalogoRubro'!$B:$D,3,FALSE)</f>
        <v>037</v>
      </c>
      <c r="J5424" s="1">
        <v>0</v>
      </c>
    </row>
    <row r="5425" spans="1:10" ht="16" x14ac:dyDescent="0.2">
      <c r="A5425" s="1">
        <v>5470</v>
      </c>
      <c r="B5425" s="20">
        <v>43070</v>
      </c>
      <c r="C5425" s="1" t="s">
        <v>2</v>
      </c>
      <c r="D5425" s="32" t="s">
        <v>162</v>
      </c>
      <c r="E5425" s="27" t="s">
        <v>137</v>
      </c>
      <c r="F5425" s="25">
        <f t="shared" si="85"/>
        <v>43070</v>
      </c>
      <c r="G5425" s="22" t="str">
        <f>VLOOKUP(C5425,'2- CatalogosAseguradora'!$B:$D,3,FALSE)</f>
        <v>004</v>
      </c>
      <c r="H5425" s="23" t="str">
        <f>VLOOKUP(D5425,'1- CatalogoRamo'!$B:$G,3,FALSE)</f>
        <v>025</v>
      </c>
      <c r="I5425" s="31" t="str">
        <f>VLOOKUP(E5425,'0- CatalogoRubro'!$B:$D,3,FALSE)</f>
        <v>038</v>
      </c>
      <c r="J5425" s="1">
        <v>0</v>
      </c>
    </row>
    <row r="5426" spans="1:10" ht="16" x14ac:dyDescent="0.2">
      <c r="A5426" s="1">
        <v>5471</v>
      </c>
      <c r="B5426" s="20">
        <v>43070</v>
      </c>
      <c r="C5426" s="1" t="s">
        <v>2</v>
      </c>
      <c r="D5426" s="32" t="s">
        <v>162</v>
      </c>
      <c r="E5426" s="27" t="s">
        <v>138</v>
      </c>
      <c r="F5426" s="25">
        <f t="shared" si="85"/>
        <v>43070</v>
      </c>
      <c r="G5426" s="22" t="str">
        <f>VLOOKUP(C5426,'2- CatalogosAseguradora'!$B:$D,3,FALSE)</f>
        <v>004</v>
      </c>
      <c r="H5426" s="23" t="str">
        <f>VLOOKUP(D5426,'1- CatalogoRamo'!$B:$G,3,FALSE)</f>
        <v>025</v>
      </c>
      <c r="I5426" s="31" t="str">
        <f>VLOOKUP(E5426,'0- CatalogoRubro'!$B:$D,3,FALSE)</f>
        <v>039</v>
      </c>
      <c r="J5426" s="1">
        <v>0</v>
      </c>
    </row>
    <row r="5427" spans="1:10" ht="16" x14ac:dyDescent="0.2">
      <c r="A5427" s="1">
        <v>5472</v>
      </c>
      <c r="B5427" s="20">
        <v>43070</v>
      </c>
      <c r="C5427" s="1" t="s">
        <v>2</v>
      </c>
      <c r="D5427" s="32" t="s">
        <v>162</v>
      </c>
      <c r="E5427" s="27" t="s">
        <v>139</v>
      </c>
      <c r="F5427" s="25">
        <f t="shared" si="85"/>
        <v>43070</v>
      </c>
      <c r="G5427" s="22" t="str">
        <f>VLOOKUP(C5427,'2- CatalogosAseguradora'!$B:$D,3,FALSE)</f>
        <v>004</v>
      </c>
      <c r="H5427" s="23" t="str">
        <f>VLOOKUP(D5427,'1- CatalogoRamo'!$B:$G,3,FALSE)</f>
        <v>025</v>
      </c>
      <c r="I5427" s="31" t="str">
        <f>VLOOKUP(E5427,'0- CatalogoRubro'!$B:$D,3,FALSE)</f>
        <v>040</v>
      </c>
      <c r="J5427" s="1">
        <v>0</v>
      </c>
    </row>
    <row r="5428" spans="1:10" ht="16" x14ac:dyDescent="0.2">
      <c r="A5428" s="1">
        <v>5473</v>
      </c>
      <c r="B5428" s="20">
        <v>43070</v>
      </c>
      <c r="C5428" s="1" t="s">
        <v>2</v>
      </c>
      <c r="D5428" s="32" t="s">
        <v>162</v>
      </c>
      <c r="E5428" s="27" t="s">
        <v>140</v>
      </c>
      <c r="F5428" s="25">
        <f t="shared" si="85"/>
        <v>43070</v>
      </c>
      <c r="G5428" s="22" t="str">
        <f>VLOOKUP(C5428,'2- CatalogosAseguradora'!$B:$D,3,FALSE)</f>
        <v>004</v>
      </c>
      <c r="H5428" s="23" t="str">
        <f>VLOOKUP(D5428,'1- CatalogoRamo'!$B:$G,3,FALSE)</f>
        <v>025</v>
      </c>
      <c r="I5428" s="31" t="str">
        <f>VLOOKUP(E5428,'0- CatalogoRubro'!$B:$D,3,FALSE)</f>
        <v>041</v>
      </c>
      <c r="J5428" s="1">
        <v>0</v>
      </c>
    </row>
    <row r="5429" spans="1:10" ht="16" x14ac:dyDescent="0.2">
      <c r="A5429" s="1">
        <v>5474</v>
      </c>
      <c r="B5429" s="20">
        <v>43070</v>
      </c>
      <c r="C5429" s="1" t="s">
        <v>2</v>
      </c>
      <c r="D5429" s="32" t="s">
        <v>162</v>
      </c>
      <c r="E5429" s="26" t="s">
        <v>141</v>
      </c>
      <c r="F5429" s="25">
        <f t="shared" si="85"/>
        <v>43070</v>
      </c>
      <c r="G5429" s="22" t="str">
        <f>VLOOKUP(C5429,'2- CatalogosAseguradora'!$B:$D,3,FALSE)</f>
        <v>004</v>
      </c>
      <c r="H5429" s="23" t="str">
        <f>VLOOKUP(D5429,'1- CatalogoRamo'!$B:$G,3,FALSE)</f>
        <v>025</v>
      </c>
      <c r="I5429" s="31" t="str">
        <f>VLOOKUP(E5429,'0- CatalogoRubro'!$B:$D,3,FALSE)</f>
        <v>042</v>
      </c>
      <c r="J5429" s="1">
        <v>469.48459467999999</v>
      </c>
    </row>
    <row r="5430" spans="1:10" ht="16" x14ac:dyDescent="0.2">
      <c r="A5430" s="1">
        <v>5475</v>
      </c>
      <c r="B5430" s="20">
        <v>43070</v>
      </c>
      <c r="C5430" s="1" t="s">
        <v>2</v>
      </c>
      <c r="D5430" s="32" t="s">
        <v>162</v>
      </c>
      <c r="E5430" s="27" t="s">
        <v>142</v>
      </c>
      <c r="F5430" s="25">
        <f t="shared" si="85"/>
        <v>43070</v>
      </c>
      <c r="G5430" s="22" t="str">
        <f>VLOOKUP(C5430,'2- CatalogosAseguradora'!$B:$D,3,FALSE)</f>
        <v>004</v>
      </c>
      <c r="H5430" s="23" t="str">
        <f>VLOOKUP(D5430,'1- CatalogoRamo'!$B:$G,3,FALSE)</f>
        <v>025</v>
      </c>
      <c r="I5430" s="31" t="str">
        <f>VLOOKUP(E5430,'0- CatalogoRubro'!$B:$D,3,FALSE)</f>
        <v>043</v>
      </c>
      <c r="J5430" s="1">
        <v>30.716818280000002</v>
      </c>
    </row>
    <row r="5431" spans="1:10" ht="16" x14ac:dyDescent="0.2">
      <c r="A5431" s="1">
        <v>5476</v>
      </c>
      <c r="B5431" s="20">
        <v>43070</v>
      </c>
      <c r="C5431" s="1" t="s">
        <v>2</v>
      </c>
      <c r="D5431" s="32" t="s">
        <v>162</v>
      </c>
      <c r="E5431" s="27" t="s">
        <v>143</v>
      </c>
      <c r="F5431" s="25">
        <f t="shared" si="85"/>
        <v>43070</v>
      </c>
      <c r="G5431" s="22" t="str">
        <f>VLOOKUP(C5431,'2- CatalogosAseguradora'!$B:$D,3,FALSE)</f>
        <v>004</v>
      </c>
      <c r="H5431" s="23" t="str">
        <f>VLOOKUP(D5431,'1- CatalogoRamo'!$B:$G,3,FALSE)</f>
        <v>025</v>
      </c>
      <c r="I5431" s="31" t="str">
        <f>VLOOKUP(E5431,'0- CatalogoRubro'!$B:$D,3,FALSE)</f>
        <v>044</v>
      </c>
      <c r="J5431" s="1">
        <v>438.7677764</v>
      </c>
    </row>
    <row r="5432" spans="1:10" ht="16" x14ac:dyDescent="0.2">
      <c r="A5432" s="1">
        <v>5477</v>
      </c>
      <c r="B5432" s="20">
        <v>43070</v>
      </c>
      <c r="C5432" s="1" t="s">
        <v>2</v>
      </c>
      <c r="D5432" s="32" t="s">
        <v>162</v>
      </c>
      <c r="E5432" s="27" t="s">
        <v>144</v>
      </c>
      <c r="F5432" s="25">
        <f t="shared" si="85"/>
        <v>43070</v>
      </c>
      <c r="G5432" s="22" t="str">
        <f>VLOOKUP(C5432,'2- CatalogosAseguradora'!$B:$D,3,FALSE)</f>
        <v>004</v>
      </c>
      <c r="H5432" s="23" t="str">
        <f>VLOOKUP(D5432,'1- CatalogoRamo'!$B:$G,3,FALSE)</f>
        <v>025</v>
      </c>
      <c r="I5432" s="31" t="str">
        <f>VLOOKUP(E5432,'0- CatalogoRubro'!$B:$D,3,FALSE)</f>
        <v>045</v>
      </c>
      <c r="J5432" s="1">
        <v>0</v>
      </c>
    </row>
    <row r="5433" spans="1:10" ht="16" x14ac:dyDescent="0.2">
      <c r="A5433" s="1">
        <v>5478</v>
      </c>
      <c r="B5433" s="20">
        <v>43070</v>
      </c>
      <c r="C5433" s="1" t="s">
        <v>2</v>
      </c>
      <c r="D5433" s="32" t="s">
        <v>162</v>
      </c>
      <c r="E5433" s="26" t="s">
        <v>145</v>
      </c>
      <c r="F5433" s="25">
        <f t="shared" si="85"/>
        <v>43070</v>
      </c>
      <c r="G5433" s="22" t="str">
        <f>VLOOKUP(C5433,'2- CatalogosAseguradora'!$B:$D,3,FALSE)</f>
        <v>004</v>
      </c>
      <c r="H5433" s="23" t="str">
        <f>VLOOKUP(D5433,'1- CatalogoRamo'!$B:$G,3,FALSE)</f>
        <v>025</v>
      </c>
      <c r="I5433" s="31" t="str">
        <f>VLOOKUP(E5433,'0- CatalogoRubro'!$B:$D,3,FALSE)</f>
        <v>046</v>
      </c>
      <c r="J5433" s="1">
        <v>6.2688983299999999</v>
      </c>
    </row>
    <row r="5434" spans="1:10" ht="16" x14ac:dyDescent="0.2">
      <c r="A5434" s="1">
        <v>5479</v>
      </c>
      <c r="B5434" s="20">
        <v>43070</v>
      </c>
      <c r="C5434" s="1" t="s">
        <v>2</v>
      </c>
      <c r="D5434" s="32" t="s">
        <v>162</v>
      </c>
      <c r="E5434" s="26" t="s">
        <v>146</v>
      </c>
      <c r="F5434" s="25">
        <f t="shared" si="85"/>
        <v>43070</v>
      </c>
      <c r="G5434" s="22" t="str">
        <f>VLOOKUP(C5434,'2- CatalogosAseguradora'!$B:$D,3,FALSE)</f>
        <v>004</v>
      </c>
      <c r="H5434" s="23" t="str">
        <f>VLOOKUP(D5434,'1- CatalogoRamo'!$B:$G,3,FALSE)</f>
        <v>025</v>
      </c>
      <c r="I5434" s="31" t="str">
        <f>VLOOKUP(E5434,'0- CatalogoRubro'!$B:$D,3,FALSE)</f>
        <v>047</v>
      </c>
      <c r="J5434" s="1">
        <v>101.61865292</v>
      </c>
    </row>
    <row r="5435" spans="1:10" ht="16" x14ac:dyDescent="0.2">
      <c r="A5435" s="1">
        <v>5480</v>
      </c>
      <c r="B5435" s="20">
        <v>43070</v>
      </c>
      <c r="C5435" s="1" t="s">
        <v>2</v>
      </c>
      <c r="D5435" s="32" t="s">
        <v>162</v>
      </c>
      <c r="E5435" s="29" t="s">
        <v>147</v>
      </c>
      <c r="F5435" s="25">
        <f t="shared" si="85"/>
        <v>43070</v>
      </c>
      <c r="G5435" s="22" t="str">
        <f>VLOOKUP(C5435,'2- CatalogosAseguradora'!$B:$D,3,FALSE)</f>
        <v>004</v>
      </c>
      <c r="H5435" s="23" t="str">
        <f>VLOOKUP(D5435,'1- CatalogoRamo'!$B:$G,3,FALSE)</f>
        <v>025</v>
      </c>
      <c r="I5435" s="31" t="str">
        <f>VLOOKUP(E5435,'0- CatalogoRubro'!$B:$D,3,FALSE)</f>
        <v>048</v>
      </c>
      <c r="J5435" s="1">
        <v>-381.100776</v>
      </c>
    </row>
    <row r="5436" spans="1:10" ht="16" x14ac:dyDescent="0.2">
      <c r="A5436" s="1">
        <v>5481</v>
      </c>
      <c r="B5436" s="20">
        <v>43070</v>
      </c>
      <c r="C5436" s="1" t="s">
        <v>2</v>
      </c>
      <c r="D5436" s="32" t="s">
        <v>162</v>
      </c>
      <c r="E5436" s="26" t="s">
        <v>148</v>
      </c>
      <c r="F5436" s="25">
        <f t="shared" si="85"/>
        <v>43070</v>
      </c>
      <c r="G5436" s="22" t="str">
        <f>VLOOKUP(C5436,'2- CatalogosAseguradora'!$B:$D,3,FALSE)</f>
        <v>004</v>
      </c>
      <c r="H5436" s="23" t="str">
        <f>VLOOKUP(D5436,'1- CatalogoRamo'!$B:$G,3,FALSE)</f>
        <v>025</v>
      </c>
      <c r="I5436" s="31" t="str">
        <f>VLOOKUP(E5436,'0- CatalogoRubro'!$B:$D,3,FALSE)</f>
        <v>049</v>
      </c>
      <c r="J5436" s="1">
        <v>170.47564237999998</v>
      </c>
    </row>
    <row r="5437" spans="1:10" ht="16" x14ac:dyDescent="0.2">
      <c r="A5437" s="1">
        <v>5482</v>
      </c>
      <c r="B5437" s="20">
        <v>43070</v>
      </c>
      <c r="C5437" s="1" t="s">
        <v>2</v>
      </c>
      <c r="D5437" s="32" t="s">
        <v>162</v>
      </c>
      <c r="E5437" s="27" t="s">
        <v>149</v>
      </c>
      <c r="F5437" s="25">
        <f t="shared" si="85"/>
        <v>43070</v>
      </c>
      <c r="G5437" s="22" t="str">
        <f>VLOOKUP(C5437,'2- CatalogosAseguradora'!$B:$D,3,FALSE)</f>
        <v>004</v>
      </c>
      <c r="H5437" s="23" t="str">
        <f>VLOOKUP(D5437,'1- CatalogoRamo'!$B:$G,3,FALSE)</f>
        <v>025</v>
      </c>
      <c r="I5437" s="31" t="str">
        <f>VLOOKUP(E5437,'0- CatalogoRubro'!$B:$D,3,FALSE)</f>
        <v>050</v>
      </c>
      <c r="J5437" s="1">
        <v>170.47564237999998</v>
      </c>
    </row>
    <row r="5438" spans="1:10" ht="16" x14ac:dyDescent="0.2">
      <c r="A5438" s="1">
        <v>5483</v>
      </c>
      <c r="B5438" s="20">
        <v>43070</v>
      </c>
      <c r="C5438" s="1" t="s">
        <v>2</v>
      </c>
      <c r="D5438" s="32" t="s">
        <v>162</v>
      </c>
      <c r="E5438" s="27" t="s">
        <v>150</v>
      </c>
      <c r="F5438" s="25">
        <f t="shared" si="85"/>
        <v>43070</v>
      </c>
      <c r="G5438" s="22" t="str">
        <f>VLOOKUP(C5438,'2- CatalogosAseguradora'!$B:$D,3,FALSE)</f>
        <v>004</v>
      </c>
      <c r="H5438" s="23" t="str">
        <f>VLOOKUP(D5438,'1- CatalogoRamo'!$B:$G,3,FALSE)</f>
        <v>025</v>
      </c>
      <c r="I5438" s="31" t="str">
        <f>VLOOKUP(E5438,'0- CatalogoRubro'!$B:$D,3,FALSE)</f>
        <v>051</v>
      </c>
      <c r="J5438" s="1">
        <v>0</v>
      </c>
    </row>
    <row r="5439" spans="1:10" ht="16" x14ac:dyDescent="0.2">
      <c r="A5439" s="1">
        <v>5484</v>
      </c>
      <c r="B5439" s="20">
        <v>43070</v>
      </c>
      <c r="C5439" s="1" t="s">
        <v>2</v>
      </c>
      <c r="D5439" s="32" t="s">
        <v>162</v>
      </c>
      <c r="E5439" s="26" t="s">
        <v>151</v>
      </c>
      <c r="F5439" s="25">
        <f t="shared" si="85"/>
        <v>43070</v>
      </c>
      <c r="G5439" s="22" t="str">
        <f>VLOOKUP(C5439,'2- CatalogosAseguradora'!$B:$D,3,FALSE)</f>
        <v>004</v>
      </c>
      <c r="H5439" s="23" t="str">
        <f>VLOOKUP(D5439,'1- CatalogoRamo'!$B:$G,3,FALSE)</f>
        <v>025</v>
      </c>
      <c r="I5439" s="31" t="str">
        <f>VLOOKUP(E5439,'0- CatalogoRubro'!$B:$D,3,FALSE)</f>
        <v>052</v>
      </c>
      <c r="J5439" s="1">
        <v>15.58399406</v>
      </c>
    </row>
    <row r="5440" spans="1:10" ht="16" x14ac:dyDescent="0.2">
      <c r="A5440" s="1">
        <v>5485</v>
      </c>
      <c r="B5440" s="20">
        <v>43070</v>
      </c>
      <c r="C5440" s="1" t="s">
        <v>2</v>
      </c>
      <c r="D5440" s="32" t="s">
        <v>162</v>
      </c>
      <c r="E5440" s="27" t="s">
        <v>152</v>
      </c>
      <c r="F5440" s="25">
        <f t="shared" si="85"/>
        <v>43070</v>
      </c>
      <c r="G5440" s="22" t="str">
        <f>VLOOKUP(C5440,'2- CatalogosAseguradora'!$B:$D,3,FALSE)</f>
        <v>004</v>
      </c>
      <c r="H5440" s="23" t="str">
        <f>VLOOKUP(D5440,'1- CatalogoRamo'!$B:$G,3,FALSE)</f>
        <v>025</v>
      </c>
      <c r="I5440" s="31" t="str">
        <f>VLOOKUP(E5440,'0- CatalogoRubro'!$B:$D,3,FALSE)</f>
        <v>053</v>
      </c>
      <c r="J5440" s="1">
        <v>15.58399406</v>
      </c>
    </row>
    <row r="5441" spans="1:10" ht="16" x14ac:dyDescent="0.2">
      <c r="A5441" s="1">
        <v>5486</v>
      </c>
      <c r="B5441" s="20">
        <v>43070</v>
      </c>
      <c r="C5441" s="1" t="s">
        <v>2</v>
      </c>
      <c r="D5441" s="32" t="s">
        <v>162</v>
      </c>
      <c r="E5441" s="27" t="s">
        <v>153</v>
      </c>
      <c r="F5441" s="25">
        <f t="shared" si="85"/>
        <v>43070</v>
      </c>
      <c r="G5441" s="22" t="str">
        <f>VLOOKUP(C5441,'2- CatalogosAseguradora'!$B:$D,3,FALSE)</f>
        <v>004</v>
      </c>
      <c r="H5441" s="23" t="str">
        <f>VLOOKUP(D5441,'1- CatalogoRamo'!$B:$G,3,FALSE)</f>
        <v>025</v>
      </c>
      <c r="I5441" s="31" t="str">
        <f>VLOOKUP(E5441,'0- CatalogoRubro'!$B:$D,3,FALSE)</f>
        <v>054</v>
      </c>
      <c r="J5441" s="1">
        <v>0</v>
      </c>
    </row>
    <row r="5442" spans="1:10" ht="16" x14ac:dyDescent="0.2">
      <c r="A5442" s="1">
        <v>5487</v>
      </c>
      <c r="B5442" s="20">
        <v>43070</v>
      </c>
      <c r="C5442" s="1" t="s">
        <v>2</v>
      </c>
      <c r="D5442" s="32" t="s">
        <v>162</v>
      </c>
      <c r="E5442" s="29" t="s">
        <v>154</v>
      </c>
      <c r="F5442" s="25">
        <f t="shared" si="85"/>
        <v>43070</v>
      </c>
      <c r="G5442" s="22" t="str">
        <f>VLOOKUP(C5442,'2- CatalogosAseguradora'!$B:$D,3,FALSE)</f>
        <v>004</v>
      </c>
      <c r="H5442" s="23" t="str">
        <f>VLOOKUP(D5442,'1- CatalogoRamo'!$B:$G,3,FALSE)</f>
        <v>025</v>
      </c>
      <c r="I5442" s="31" t="str">
        <f>VLOOKUP(E5442,'0- CatalogoRubro'!$B:$D,3,FALSE)</f>
        <v>055</v>
      </c>
      <c r="J5442" s="1">
        <v>154.89164832</v>
      </c>
    </row>
    <row r="5443" spans="1:10" ht="16" x14ac:dyDescent="0.2">
      <c r="A5443" s="1">
        <v>5488</v>
      </c>
      <c r="B5443" s="20">
        <v>43070</v>
      </c>
      <c r="C5443" s="1" t="s">
        <v>2</v>
      </c>
      <c r="D5443" s="32" t="s">
        <v>162</v>
      </c>
      <c r="E5443" s="29" t="s">
        <v>155</v>
      </c>
      <c r="F5443" s="25">
        <f t="shared" si="85"/>
        <v>43070</v>
      </c>
      <c r="G5443" s="22" t="str">
        <f>VLOOKUP(C5443,'2- CatalogosAseguradora'!$B:$D,3,FALSE)</f>
        <v>004</v>
      </c>
      <c r="H5443" s="23" t="str">
        <f>VLOOKUP(D5443,'1- CatalogoRamo'!$B:$G,3,FALSE)</f>
        <v>025</v>
      </c>
      <c r="I5443" s="31" t="str">
        <f>VLOOKUP(E5443,'0- CatalogoRubro'!$B:$D,3,FALSE)</f>
        <v>056</v>
      </c>
      <c r="J5443" s="1">
        <v>-226.20912767999999</v>
      </c>
    </row>
    <row r="5444" spans="1:10" ht="16" x14ac:dyDescent="0.2">
      <c r="A5444" s="1">
        <v>5489</v>
      </c>
      <c r="B5444" s="20">
        <v>43160</v>
      </c>
      <c r="C5444" s="1" t="s">
        <v>2</v>
      </c>
      <c r="D5444" s="32" t="s">
        <v>162</v>
      </c>
      <c r="E5444" s="26" t="s">
        <v>104</v>
      </c>
      <c r="F5444" s="25">
        <f t="shared" si="85"/>
        <v>43160</v>
      </c>
      <c r="G5444" s="22" t="str">
        <f>VLOOKUP(C5444,'2- CatalogosAseguradora'!$B:$D,3,FALSE)</f>
        <v>004</v>
      </c>
      <c r="H5444" s="23" t="str">
        <f>VLOOKUP(D5444,'1- CatalogoRamo'!$B:$G,3,FALSE)</f>
        <v>025</v>
      </c>
      <c r="I5444" s="31" t="str">
        <f>VLOOKUP(E5444,'0- CatalogoRubro'!$B:$D,3,FALSE)</f>
        <v>001</v>
      </c>
      <c r="J5444" s="34">
        <v>890.57690479999997</v>
      </c>
    </row>
    <row r="5445" spans="1:10" ht="16" x14ac:dyDescent="0.2">
      <c r="A5445" s="1">
        <v>5490</v>
      </c>
      <c r="B5445" s="20">
        <v>43160</v>
      </c>
      <c r="C5445" s="1" t="s">
        <v>2</v>
      </c>
      <c r="D5445" s="32" t="s">
        <v>162</v>
      </c>
      <c r="E5445" s="27" t="s">
        <v>105</v>
      </c>
      <c r="F5445" s="25">
        <f t="shared" si="85"/>
        <v>43160</v>
      </c>
      <c r="G5445" s="22" t="str">
        <f>VLOOKUP(C5445,'2- CatalogosAseguradora'!$B:$D,3,FALSE)</f>
        <v>004</v>
      </c>
      <c r="H5445" s="23" t="str">
        <f>VLOOKUP(D5445,'1- CatalogoRamo'!$B:$G,3,FALSE)</f>
        <v>025</v>
      </c>
      <c r="I5445" s="31" t="str">
        <f>VLOOKUP(E5445,'0- CatalogoRubro'!$B:$D,3,FALSE)</f>
        <v>002</v>
      </c>
      <c r="J5445" s="1">
        <v>2063.9780748600001</v>
      </c>
    </row>
    <row r="5446" spans="1:10" ht="16" x14ac:dyDescent="0.2">
      <c r="A5446" s="1">
        <v>5491</v>
      </c>
      <c r="B5446" s="20">
        <v>43160</v>
      </c>
      <c r="C5446" s="1" t="s">
        <v>2</v>
      </c>
      <c r="D5446" s="32" t="s">
        <v>162</v>
      </c>
      <c r="E5446" s="27" t="s">
        <v>106</v>
      </c>
      <c r="F5446" s="25">
        <f t="shared" si="85"/>
        <v>43160</v>
      </c>
      <c r="G5446" s="22" t="str">
        <f>VLOOKUP(C5446,'2- CatalogosAseguradora'!$B:$D,3,FALSE)</f>
        <v>004</v>
      </c>
      <c r="H5446" s="23" t="str">
        <f>VLOOKUP(D5446,'1- CatalogoRamo'!$B:$G,3,FALSE)</f>
        <v>025</v>
      </c>
      <c r="I5446" s="31" t="str">
        <f>VLOOKUP(E5446,'0- CatalogoRubro'!$B:$D,3,FALSE)</f>
        <v>003</v>
      </c>
      <c r="J5446" s="1">
        <v>2063.9780748600001</v>
      </c>
    </row>
    <row r="5447" spans="1:10" ht="16" x14ac:dyDescent="0.2">
      <c r="A5447" s="1">
        <v>5492</v>
      </c>
      <c r="B5447" s="20">
        <v>43160</v>
      </c>
      <c r="C5447" s="1" t="s">
        <v>2</v>
      </c>
      <c r="D5447" s="32" t="s">
        <v>162</v>
      </c>
      <c r="E5447" s="27" t="s">
        <v>107</v>
      </c>
      <c r="F5447" s="25">
        <f t="shared" si="85"/>
        <v>43160</v>
      </c>
      <c r="G5447" s="22" t="str">
        <f>VLOOKUP(C5447,'2- CatalogosAseguradora'!$B:$D,3,FALSE)</f>
        <v>004</v>
      </c>
      <c r="H5447" s="23" t="str">
        <f>VLOOKUP(D5447,'1- CatalogoRamo'!$B:$G,3,FALSE)</f>
        <v>025</v>
      </c>
      <c r="I5447" s="31" t="str">
        <f>VLOOKUP(E5447,'0- CatalogoRubro'!$B:$D,3,FALSE)</f>
        <v>004</v>
      </c>
      <c r="J5447" s="1">
        <v>2203.5116630000002</v>
      </c>
    </row>
    <row r="5448" spans="1:10" ht="16" x14ac:dyDescent="0.2">
      <c r="A5448" s="1">
        <v>5493</v>
      </c>
      <c r="B5448" s="20">
        <v>43160</v>
      </c>
      <c r="C5448" s="1" t="s">
        <v>2</v>
      </c>
      <c r="D5448" s="32" t="s">
        <v>162</v>
      </c>
      <c r="E5448" s="27" t="s">
        <v>108</v>
      </c>
      <c r="F5448" s="25">
        <f t="shared" si="85"/>
        <v>43160</v>
      </c>
      <c r="G5448" s="22" t="str">
        <f>VLOOKUP(C5448,'2- CatalogosAseguradora'!$B:$D,3,FALSE)</f>
        <v>004</v>
      </c>
      <c r="H5448" s="23" t="str">
        <f>VLOOKUP(D5448,'1- CatalogoRamo'!$B:$G,3,FALSE)</f>
        <v>025</v>
      </c>
      <c r="I5448" s="31" t="str">
        <f>VLOOKUP(E5448,'0- CatalogoRubro'!$B:$D,3,FALSE)</f>
        <v>005</v>
      </c>
      <c r="J5448" s="1">
        <v>-70.195124000000007</v>
      </c>
    </row>
    <row r="5449" spans="1:10" ht="16" x14ac:dyDescent="0.2">
      <c r="A5449" s="1">
        <v>5494</v>
      </c>
      <c r="B5449" s="20">
        <v>43160</v>
      </c>
      <c r="C5449" s="1" t="s">
        <v>2</v>
      </c>
      <c r="D5449" s="32" t="s">
        <v>162</v>
      </c>
      <c r="E5449" s="27" t="s">
        <v>109</v>
      </c>
      <c r="F5449" s="25">
        <f t="shared" si="85"/>
        <v>43160</v>
      </c>
      <c r="G5449" s="22" t="str">
        <f>VLOOKUP(C5449,'2- CatalogosAseguradora'!$B:$D,3,FALSE)</f>
        <v>004</v>
      </c>
      <c r="H5449" s="23" t="str">
        <f>VLOOKUP(D5449,'1- CatalogoRamo'!$B:$G,3,FALSE)</f>
        <v>025</v>
      </c>
      <c r="I5449" s="31" t="str">
        <f>VLOOKUP(E5449,'0- CatalogoRubro'!$B:$D,3,FALSE)</f>
        <v>006</v>
      </c>
      <c r="J5449" s="1">
        <v>-69.338464139999999</v>
      </c>
    </row>
    <row r="5450" spans="1:10" ht="16" x14ac:dyDescent="0.2">
      <c r="A5450" s="1">
        <v>5495</v>
      </c>
      <c r="B5450" s="20">
        <v>43160</v>
      </c>
      <c r="C5450" s="1" t="s">
        <v>2</v>
      </c>
      <c r="D5450" s="32" t="s">
        <v>162</v>
      </c>
      <c r="E5450" s="27" t="s">
        <v>110</v>
      </c>
      <c r="F5450" s="25">
        <f t="shared" si="85"/>
        <v>43160</v>
      </c>
      <c r="G5450" s="22" t="str">
        <f>VLOOKUP(C5450,'2- CatalogosAseguradora'!$B:$D,3,FALSE)</f>
        <v>004</v>
      </c>
      <c r="H5450" s="23" t="str">
        <f>VLOOKUP(D5450,'1- CatalogoRamo'!$B:$G,3,FALSE)</f>
        <v>025</v>
      </c>
      <c r="I5450" s="31" t="str">
        <f>VLOOKUP(E5450,'0- CatalogoRubro'!$B:$D,3,FALSE)</f>
        <v>007</v>
      </c>
      <c r="J5450" s="1">
        <v>0</v>
      </c>
    </row>
    <row r="5451" spans="1:10" ht="16" x14ac:dyDescent="0.2">
      <c r="A5451" s="1">
        <v>5496</v>
      </c>
      <c r="B5451" s="20">
        <v>43160</v>
      </c>
      <c r="C5451" s="1" t="s">
        <v>2</v>
      </c>
      <c r="D5451" s="32" t="s">
        <v>162</v>
      </c>
      <c r="E5451" s="27" t="s">
        <v>111</v>
      </c>
      <c r="F5451" s="25">
        <f t="shared" si="85"/>
        <v>43160</v>
      </c>
      <c r="G5451" s="22" t="str">
        <f>VLOOKUP(C5451,'2- CatalogosAseguradora'!$B:$D,3,FALSE)</f>
        <v>004</v>
      </c>
      <c r="H5451" s="23" t="str">
        <f>VLOOKUP(D5451,'1- CatalogoRamo'!$B:$G,3,FALSE)</f>
        <v>025</v>
      </c>
      <c r="I5451" s="31" t="str">
        <f>VLOOKUP(E5451,'0- CatalogoRubro'!$B:$D,3,FALSE)</f>
        <v>008</v>
      </c>
      <c r="J5451" s="1">
        <v>0</v>
      </c>
    </row>
    <row r="5452" spans="1:10" ht="16" x14ac:dyDescent="0.2">
      <c r="A5452" s="1">
        <v>5497</v>
      </c>
      <c r="B5452" s="20">
        <v>43160</v>
      </c>
      <c r="C5452" s="1" t="s">
        <v>2</v>
      </c>
      <c r="D5452" s="32" t="s">
        <v>162</v>
      </c>
      <c r="E5452" s="28" t="s">
        <v>112</v>
      </c>
      <c r="F5452" s="25">
        <f t="shared" si="85"/>
        <v>43160</v>
      </c>
      <c r="G5452" s="22" t="str">
        <f>VLOOKUP(C5452,'2- CatalogosAseguradora'!$B:$D,3,FALSE)</f>
        <v>004</v>
      </c>
      <c r="H5452" s="23" t="str">
        <f>VLOOKUP(D5452,'1- CatalogoRamo'!$B:$G,3,FALSE)</f>
        <v>025</v>
      </c>
      <c r="I5452" s="31" t="str">
        <f>VLOOKUP(E5452,'0- CatalogoRubro'!$B:$D,3,FALSE)</f>
        <v>009</v>
      </c>
      <c r="J5452" s="1">
        <v>0</v>
      </c>
    </row>
    <row r="5453" spans="1:10" ht="16" x14ac:dyDescent="0.2">
      <c r="A5453" s="1">
        <v>5498</v>
      </c>
      <c r="B5453" s="20">
        <v>43160</v>
      </c>
      <c r="C5453" s="1" t="s">
        <v>2</v>
      </c>
      <c r="D5453" s="32" t="s">
        <v>162</v>
      </c>
      <c r="E5453" s="27" t="s">
        <v>113</v>
      </c>
      <c r="F5453" s="25">
        <f t="shared" si="85"/>
        <v>43160</v>
      </c>
      <c r="G5453" s="22" t="str">
        <f>VLOOKUP(C5453,'2- CatalogosAseguradora'!$B:$D,3,FALSE)</f>
        <v>004</v>
      </c>
      <c r="H5453" s="23" t="str">
        <f>VLOOKUP(D5453,'1- CatalogoRamo'!$B:$G,3,FALSE)</f>
        <v>025</v>
      </c>
      <c r="I5453" s="31" t="str">
        <f>VLOOKUP(E5453,'0- CatalogoRubro'!$B:$D,3,FALSE)</f>
        <v>010</v>
      </c>
      <c r="J5453" s="1">
        <v>0</v>
      </c>
    </row>
    <row r="5454" spans="1:10" ht="16" x14ac:dyDescent="0.2">
      <c r="A5454" s="1">
        <v>5499</v>
      </c>
      <c r="B5454" s="20">
        <v>43160</v>
      </c>
      <c r="C5454" s="1" t="s">
        <v>2</v>
      </c>
      <c r="D5454" s="32" t="s">
        <v>162</v>
      </c>
      <c r="E5454" s="27" t="s">
        <v>114</v>
      </c>
      <c r="F5454" s="25">
        <f t="shared" si="85"/>
        <v>43160</v>
      </c>
      <c r="G5454" s="22" t="str">
        <f>VLOOKUP(C5454,'2- CatalogosAseguradora'!$B:$D,3,FALSE)</f>
        <v>004</v>
      </c>
      <c r="H5454" s="23" t="str">
        <f>VLOOKUP(D5454,'1- CatalogoRamo'!$B:$G,3,FALSE)</f>
        <v>025</v>
      </c>
      <c r="I5454" s="31" t="str">
        <f>VLOOKUP(E5454,'0- CatalogoRubro'!$B:$D,3,FALSE)</f>
        <v>011</v>
      </c>
      <c r="J5454" s="1">
        <v>0</v>
      </c>
    </row>
    <row r="5455" spans="1:10" ht="16" x14ac:dyDescent="0.2">
      <c r="A5455" s="1">
        <v>5500</v>
      </c>
      <c r="B5455" s="20">
        <v>43160</v>
      </c>
      <c r="C5455" s="1" t="s">
        <v>2</v>
      </c>
      <c r="D5455" s="32" t="s">
        <v>162</v>
      </c>
      <c r="E5455" s="27" t="s">
        <v>115</v>
      </c>
      <c r="F5455" s="25">
        <f t="shared" si="85"/>
        <v>43160</v>
      </c>
      <c r="G5455" s="22" t="str">
        <f>VLOOKUP(C5455,'2- CatalogosAseguradora'!$B:$D,3,FALSE)</f>
        <v>004</v>
      </c>
      <c r="H5455" s="23" t="str">
        <f>VLOOKUP(D5455,'1- CatalogoRamo'!$B:$G,3,FALSE)</f>
        <v>025</v>
      </c>
      <c r="I5455" s="31" t="str">
        <f>VLOOKUP(E5455,'0- CatalogoRubro'!$B:$D,3,FALSE)</f>
        <v>012</v>
      </c>
      <c r="J5455" s="1">
        <v>0</v>
      </c>
    </row>
    <row r="5456" spans="1:10" ht="16" x14ac:dyDescent="0.2">
      <c r="A5456" s="1">
        <v>5501</v>
      </c>
      <c r="B5456" s="20">
        <v>43160</v>
      </c>
      <c r="C5456" s="1" t="s">
        <v>2</v>
      </c>
      <c r="D5456" s="32" t="s">
        <v>162</v>
      </c>
      <c r="E5456" s="27" t="s">
        <v>116</v>
      </c>
      <c r="F5456" s="25">
        <f t="shared" si="85"/>
        <v>43160</v>
      </c>
      <c r="G5456" s="22" t="str">
        <f>VLOOKUP(C5456,'2- CatalogosAseguradora'!$B:$D,3,FALSE)</f>
        <v>004</v>
      </c>
      <c r="H5456" s="23" t="str">
        <f>VLOOKUP(D5456,'1- CatalogoRamo'!$B:$G,3,FALSE)</f>
        <v>025</v>
      </c>
      <c r="I5456" s="31" t="str">
        <f>VLOOKUP(E5456,'0- CatalogoRubro'!$B:$D,3,FALSE)</f>
        <v>013</v>
      </c>
      <c r="J5456" s="1">
        <v>1173.4011700599999</v>
      </c>
    </row>
    <row r="5457" spans="1:10" ht="16" x14ac:dyDescent="0.2">
      <c r="A5457" s="1">
        <v>5502</v>
      </c>
      <c r="B5457" s="20">
        <v>43160</v>
      </c>
      <c r="C5457" s="1" t="s">
        <v>2</v>
      </c>
      <c r="D5457" s="32" t="s">
        <v>162</v>
      </c>
      <c r="E5457" s="27" t="s">
        <v>117</v>
      </c>
      <c r="F5457" s="25">
        <f t="shared" si="85"/>
        <v>43160</v>
      </c>
      <c r="G5457" s="22" t="str">
        <f>VLOOKUP(C5457,'2- CatalogosAseguradora'!$B:$D,3,FALSE)</f>
        <v>004</v>
      </c>
      <c r="H5457" s="23" t="str">
        <f>VLOOKUP(D5457,'1- CatalogoRamo'!$B:$G,3,FALSE)</f>
        <v>025</v>
      </c>
      <c r="I5457" s="31" t="str">
        <f>VLOOKUP(E5457,'0- CatalogoRubro'!$B:$D,3,FALSE)</f>
        <v>014</v>
      </c>
      <c r="J5457" s="1">
        <v>1173.4011700599999</v>
      </c>
    </row>
    <row r="5458" spans="1:10" ht="16" x14ac:dyDescent="0.2">
      <c r="A5458" s="1">
        <v>5503</v>
      </c>
      <c r="B5458" s="20">
        <v>43160</v>
      </c>
      <c r="C5458" s="1" t="s">
        <v>2</v>
      </c>
      <c r="D5458" s="32" t="s">
        <v>162</v>
      </c>
      <c r="E5458" s="27" t="s">
        <v>118</v>
      </c>
      <c r="F5458" s="25">
        <f t="shared" si="85"/>
        <v>43160</v>
      </c>
      <c r="G5458" s="22" t="str">
        <f>VLOOKUP(C5458,'2- CatalogosAseguradora'!$B:$D,3,FALSE)</f>
        <v>004</v>
      </c>
      <c r="H5458" s="23" t="str">
        <f>VLOOKUP(D5458,'1- CatalogoRamo'!$B:$G,3,FALSE)</f>
        <v>025</v>
      </c>
      <c r="I5458" s="31" t="str">
        <f>VLOOKUP(E5458,'0- CatalogoRubro'!$B:$D,3,FALSE)</f>
        <v>015</v>
      </c>
      <c r="J5458" s="1">
        <v>0</v>
      </c>
    </row>
    <row r="5459" spans="1:10" ht="16" x14ac:dyDescent="0.2">
      <c r="A5459" s="1">
        <v>5504</v>
      </c>
      <c r="B5459" s="20">
        <v>43160</v>
      </c>
      <c r="C5459" s="1" t="s">
        <v>2</v>
      </c>
      <c r="D5459" s="32" t="s">
        <v>162</v>
      </c>
      <c r="E5459" s="27" t="s">
        <v>119</v>
      </c>
      <c r="F5459" s="25">
        <f t="shared" si="85"/>
        <v>43160</v>
      </c>
      <c r="G5459" s="22" t="str">
        <f>VLOOKUP(C5459,'2- CatalogosAseguradora'!$B:$D,3,FALSE)</f>
        <v>004</v>
      </c>
      <c r="H5459" s="23" t="str">
        <f>VLOOKUP(D5459,'1- CatalogoRamo'!$B:$G,3,FALSE)</f>
        <v>025</v>
      </c>
      <c r="I5459" s="31" t="str">
        <f>VLOOKUP(E5459,'0- CatalogoRubro'!$B:$D,3,FALSE)</f>
        <v>016</v>
      </c>
      <c r="J5459" s="1">
        <v>0</v>
      </c>
    </row>
    <row r="5460" spans="1:10" ht="16" x14ac:dyDescent="0.2">
      <c r="A5460" s="1">
        <v>5505</v>
      </c>
      <c r="B5460" s="20">
        <v>43160</v>
      </c>
      <c r="C5460" s="1" t="s">
        <v>2</v>
      </c>
      <c r="D5460" s="32" t="s">
        <v>162</v>
      </c>
      <c r="E5460" s="26" t="s">
        <v>120</v>
      </c>
      <c r="F5460" s="25">
        <f t="shared" si="85"/>
        <v>43160</v>
      </c>
      <c r="G5460" s="22" t="str">
        <f>VLOOKUP(C5460,'2- CatalogosAseguradora'!$B:$D,3,FALSE)</f>
        <v>004</v>
      </c>
      <c r="H5460" s="23" t="str">
        <f>VLOOKUP(D5460,'1- CatalogoRamo'!$B:$G,3,FALSE)</f>
        <v>025</v>
      </c>
      <c r="I5460" s="31" t="str">
        <f>VLOOKUP(E5460,'0- CatalogoRubro'!$B:$D,3,FALSE)</f>
        <v>017</v>
      </c>
      <c r="J5460" s="1">
        <v>694.75468058000001</v>
      </c>
    </row>
    <row r="5461" spans="1:10" ht="16" x14ac:dyDescent="0.2">
      <c r="A5461" s="1">
        <v>5506</v>
      </c>
      <c r="B5461" s="20">
        <v>43160</v>
      </c>
      <c r="C5461" s="1" t="s">
        <v>2</v>
      </c>
      <c r="D5461" s="32" t="s">
        <v>162</v>
      </c>
      <c r="E5461" s="27" t="s">
        <v>121</v>
      </c>
      <c r="F5461" s="25">
        <f t="shared" ref="F5461:F5524" si="86">B5461</f>
        <v>43160</v>
      </c>
      <c r="G5461" s="22" t="str">
        <f>VLOOKUP(C5461,'2- CatalogosAseguradora'!$B:$D,3,FALSE)</f>
        <v>004</v>
      </c>
      <c r="H5461" s="23" t="str">
        <f>VLOOKUP(D5461,'1- CatalogoRamo'!$B:$G,3,FALSE)</f>
        <v>025</v>
      </c>
      <c r="I5461" s="31" t="str">
        <f>VLOOKUP(E5461,'0- CatalogoRubro'!$B:$D,3,FALSE)</f>
        <v>018</v>
      </c>
      <c r="J5461" s="1">
        <v>964.12544266999998</v>
      </c>
    </row>
    <row r="5462" spans="1:10" ht="16" x14ac:dyDescent="0.2">
      <c r="A5462" s="1">
        <v>5507</v>
      </c>
      <c r="B5462" s="20">
        <v>43160</v>
      </c>
      <c r="C5462" s="1" t="s">
        <v>2</v>
      </c>
      <c r="D5462" s="32" t="s">
        <v>162</v>
      </c>
      <c r="E5462" s="27" t="s">
        <v>106</v>
      </c>
      <c r="F5462" s="25">
        <f t="shared" si="86"/>
        <v>43160</v>
      </c>
      <c r="G5462" s="22" t="str">
        <f>VLOOKUP(C5462,'2- CatalogosAseguradora'!$B:$D,3,FALSE)</f>
        <v>004</v>
      </c>
      <c r="H5462" s="23" t="str">
        <f>VLOOKUP(D5462,'1- CatalogoRamo'!$B:$G,3,FALSE)</f>
        <v>025</v>
      </c>
      <c r="I5462" s="31" t="str">
        <f>VLOOKUP(E5462,'0- CatalogoRubro'!$B:$D,3,FALSE)</f>
        <v>003</v>
      </c>
      <c r="J5462" s="1">
        <v>964.12544266999998</v>
      </c>
    </row>
    <row r="5463" spans="1:10" ht="16" x14ac:dyDescent="0.2">
      <c r="A5463" s="1">
        <v>5508</v>
      </c>
      <c r="B5463" s="20">
        <v>43160</v>
      </c>
      <c r="C5463" s="1" t="s">
        <v>2</v>
      </c>
      <c r="D5463" s="32" t="s">
        <v>162</v>
      </c>
      <c r="E5463" s="27" t="s">
        <v>111</v>
      </c>
      <c r="F5463" s="25">
        <f t="shared" si="86"/>
        <v>43160</v>
      </c>
      <c r="G5463" s="22" t="str">
        <f>VLOOKUP(C5463,'2- CatalogosAseguradora'!$B:$D,3,FALSE)</f>
        <v>004</v>
      </c>
      <c r="H5463" s="23" t="str">
        <f>VLOOKUP(D5463,'1- CatalogoRamo'!$B:$G,3,FALSE)</f>
        <v>025</v>
      </c>
      <c r="I5463" s="31" t="str">
        <f>VLOOKUP(E5463,'0- CatalogoRubro'!$B:$D,3,FALSE)</f>
        <v>008</v>
      </c>
      <c r="J5463" s="1">
        <v>0</v>
      </c>
    </row>
    <row r="5464" spans="1:10" ht="16" x14ac:dyDescent="0.2">
      <c r="A5464" s="1">
        <v>5509</v>
      </c>
      <c r="B5464" s="20">
        <v>43160</v>
      </c>
      <c r="C5464" s="1" t="s">
        <v>2</v>
      </c>
      <c r="D5464" s="32" t="s">
        <v>162</v>
      </c>
      <c r="E5464" s="27" t="s">
        <v>122</v>
      </c>
      <c r="F5464" s="25">
        <f t="shared" si="86"/>
        <v>43160</v>
      </c>
      <c r="G5464" s="22" t="str">
        <f>VLOOKUP(C5464,'2- CatalogosAseguradora'!$B:$D,3,FALSE)</f>
        <v>004</v>
      </c>
      <c r="H5464" s="23" t="str">
        <f>VLOOKUP(D5464,'1- CatalogoRamo'!$B:$G,3,FALSE)</f>
        <v>025</v>
      </c>
      <c r="I5464" s="31" t="str">
        <f>VLOOKUP(E5464,'0- CatalogoRubro'!$B:$D,3,FALSE)</f>
        <v>021</v>
      </c>
      <c r="J5464" s="1">
        <v>110.30491742</v>
      </c>
    </row>
    <row r="5465" spans="1:10" ht="16" x14ac:dyDescent="0.2">
      <c r="A5465" s="1">
        <v>5510</v>
      </c>
      <c r="B5465" s="20">
        <v>43160</v>
      </c>
      <c r="C5465" s="1" t="s">
        <v>2</v>
      </c>
      <c r="D5465" s="32" t="s">
        <v>162</v>
      </c>
      <c r="E5465" s="27" t="s">
        <v>123</v>
      </c>
      <c r="F5465" s="25">
        <f t="shared" si="86"/>
        <v>43160</v>
      </c>
      <c r="G5465" s="22" t="str">
        <f>VLOOKUP(C5465,'2- CatalogosAseguradora'!$B:$D,3,FALSE)</f>
        <v>004</v>
      </c>
      <c r="H5465" s="23" t="str">
        <f>VLOOKUP(D5465,'1- CatalogoRamo'!$B:$G,3,FALSE)</f>
        <v>025</v>
      </c>
      <c r="I5465" s="31" t="str">
        <f>VLOOKUP(E5465,'0- CatalogoRubro'!$B:$D,3,FALSE)</f>
        <v>022</v>
      </c>
      <c r="J5465" s="1">
        <v>-202.81266374</v>
      </c>
    </row>
    <row r="5466" spans="1:10" ht="16" x14ac:dyDescent="0.2">
      <c r="A5466" s="1">
        <v>5511</v>
      </c>
      <c r="B5466" s="20">
        <v>43160</v>
      </c>
      <c r="C5466" s="1" t="s">
        <v>2</v>
      </c>
      <c r="D5466" s="32" t="s">
        <v>162</v>
      </c>
      <c r="E5466" s="27" t="s">
        <v>124</v>
      </c>
      <c r="F5466" s="25">
        <f t="shared" si="86"/>
        <v>43160</v>
      </c>
      <c r="G5466" s="22" t="str">
        <f>VLOOKUP(C5466,'2- CatalogosAseguradora'!$B:$D,3,FALSE)</f>
        <v>004</v>
      </c>
      <c r="H5466" s="23" t="str">
        <f>VLOOKUP(D5466,'1- CatalogoRamo'!$B:$G,3,FALSE)</f>
        <v>025</v>
      </c>
      <c r="I5466" s="31" t="str">
        <f>VLOOKUP(E5466,'0- CatalogoRubro'!$B:$D,3,FALSE)</f>
        <v>023</v>
      </c>
      <c r="J5466" s="1">
        <v>-202.81266374</v>
      </c>
    </row>
    <row r="5467" spans="1:10" ht="16" x14ac:dyDescent="0.2">
      <c r="A5467" s="1">
        <v>5512</v>
      </c>
      <c r="B5467" s="20">
        <v>43160</v>
      </c>
      <c r="C5467" s="1" t="s">
        <v>2</v>
      </c>
      <c r="D5467" s="32" t="s">
        <v>162</v>
      </c>
      <c r="E5467" s="27" t="s">
        <v>125</v>
      </c>
      <c r="F5467" s="25">
        <f t="shared" si="86"/>
        <v>43160</v>
      </c>
      <c r="G5467" s="22" t="str">
        <f>VLOOKUP(C5467,'2- CatalogosAseguradora'!$B:$D,3,FALSE)</f>
        <v>004</v>
      </c>
      <c r="H5467" s="23" t="str">
        <f>VLOOKUP(D5467,'1- CatalogoRamo'!$B:$G,3,FALSE)</f>
        <v>025</v>
      </c>
      <c r="I5467" s="31" t="str">
        <f>VLOOKUP(E5467,'0- CatalogoRubro'!$B:$D,3,FALSE)</f>
        <v>024</v>
      </c>
      <c r="J5467" s="1">
        <v>0</v>
      </c>
    </row>
    <row r="5468" spans="1:10" ht="16" x14ac:dyDescent="0.2">
      <c r="A5468" s="1">
        <v>5513</v>
      </c>
      <c r="B5468" s="20">
        <v>43160</v>
      </c>
      <c r="C5468" s="1" t="s">
        <v>2</v>
      </c>
      <c r="D5468" s="32" t="s">
        <v>162</v>
      </c>
      <c r="E5468" s="27" t="s">
        <v>126</v>
      </c>
      <c r="F5468" s="25">
        <f t="shared" si="86"/>
        <v>43160</v>
      </c>
      <c r="G5468" s="22" t="str">
        <f>VLOOKUP(C5468,'2- CatalogosAseguradora'!$B:$D,3,FALSE)</f>
        <v>004</v>
      </c>
      <c r="H5468" s="23" t="str">
        <f>VLOOKUP(D5468,'1- CatalogoRamo'!$B:$G,3,FALSE)</f>
        <v>025</v>
      </c>
      <c r="I5468" s="31" t="str">
        <f>VLOOKUP(E5468,'0- CatalogoRubro'!$B:$D,3,FALSE)</f>
        <v>025</v>
      </c>
      <c r="J5468" s="1">
        <v>0</v>
      </c>
    </row>
    <row r="5469" spans="1:10" ht="16" x14ac:dyDescent="0.2">
      <c r="A5469" s="1">
        <v>5514</v>
      </c>
      <c r="B5469" s="20">
        <v>43160</v>
      </c>
      <c r="C5469" s="1" t="s">
        <v>2</v>
      </c>
      <c r="D5469" s="32" t="s">
        <v>162</v>
      </c>
      <c r="E5469" s="27" t="s">
        <v>127</v>
      </c>
      <c r="F5469" s="25">
        <f t="shared" si="86"/>
        <v>43160</v>
      </c>
      <c r="G5469" s="22" t="str">
        <f>VLOOKUP(C5469,'2- CatalogosAseguradora'!$B:$D,3,FALSE)</f>
        <v>004</v>
      </c>
      <c r="H5469" s="23" t="str">
        <f>VLOOKUP(D5469,'1- CatalogoRamo'!$B:$G,3,FALSE)</f>
        <v>025</v>
      </c>
      <c r="I5469" s="31" t="str">
        <f>VLOOKUP(E5469,'0- CatalogoRubro'!$B:$D,3,FALSE)</f>
        <v>026</v>
      </c>
      <c r="J5469" s="1">
        <v>43.746819070000001</v>
      </c>
    </row>
    <row r="5470" spans="1:10" ht="16" x14ac:dyDescent="0.2">
      <c r="A5470" s="1">
        <v>5515</v>
      </c>
      <c r="B5470" s="20">
        <v>43160</v>
      </c>
      <c r="C5470" s="1" t="s">
        <v>2</v>
      </c>
      <c r="D5470" s="32" t="s">
        <v>162</v>
      </c>
      <c r="E5470" s="26" t="s">
        <v>128</v>
      </c>
      <c r="F5470" s="25">
        <f t="shared" si="86"/>
        <v>43160</v>
      </c>
      <c r="G5470" s="22" t="str">
        <f>VLOOKUP(C5470,'2- CatalogosAseguradora'!$B:$D,3,FALSE)</f>
        <v>004</v>
      </c>
      <c r="H5470" s="23" t="str">
        <f>VLOOKUP(D5470,'1- CatalogoRamo'!$B:$G,3,FALSE)</f>
        <v>025</v>
      </c>
      <c r="I5470" s="31" t="str">
        <f>VLOOKUP(E5470,'0- CatalogoRubro'!$B:$D,3,FALSE)</f>
        <v>027</v>
      </c>
      <c r="J5470" s="1">
        <v>2.6381752500000002</v>
      </c>
    </row>
    <row r="5471" spans="1:10" ht="16" x14ac:dyDescent="0.2">
      <c r="A5471" s="1">
        <v>5516</v>
      </c>
      <c r="B5471" s="20">
        <v>43160</v>
      </c>
      <c r="C5471" s="1" t="s">
        <v>2</v>
      </c>
      <c r="D5471" s="32" t="s">
        <v>162</v>
      </c>
      <c r="E5471" s="27" t="s">
        <v>129</v>
      </c>
      <c r="F5471" s="25">
        <f t="shared" si="86"/>
        <v>43160</v>
      </c>
      <c r="G5471" s="22" t="str">
        <f>VLOOKUP(C5471,'2- CatalogosAseguradora'!$B:$D,3,FALSE)</f>
        <v>004</v>
      </c>
      <c r="H5471" s="23" t="str">
        <f>VLOOKUP(D5471,'1- CatalogoRamo'!$B:$G,3,FALSE)</f>
        <v>025</v>
      </c>
      <c r="I5471" s="31" t="str">
        <f>VLOOKUP(E5471,'0- CatalogoRubro'!$B:$D,3,FALSE)</f>
        <v>028</v>
      </c>
      <c r="J5471" s="1">
        <v>0</v>
      </c>
    </row>
    <row r="5472" spans="1:10" ht="16" x14ac:dyDescent="0.2">
      <c r="A5472" s="1">
        <v>5517</v>
      </c>
      <c r="B5472" s="20">
        <v>43160</v>
      </c>
      <c r="C5472" s="1" t="s">
        <v>2</v>
      </c>
      <c r="D5472" s="32" t="s">
        <v>162</v>
      </c>
      <c r="E5472" s="27" t="s">
        <v>130</v>
      </c>
      <c r="F5472" s="25">
        <f t="shared" si="86"/>
        <v>43160</v>
      </c>
      <c r="G5472" s="22" t="str">
        <f>VLOOKUP(C5472,'2- CatalogosAseguradora'!$B:$D,3,FALSE)</f>
        <v>004</v>
      </c>
      <c r="H5472" s="23" t="str">
        <f>VLOOKUP(D5472,'1- CatalogoRamo'!$B:$G,3,FALSE)</f>
        <v>025</v>
      </c>
      <c r="I5472" s="31" t="str">
        <f>VLOOKUP(E5472,'0- CatalogoRubro'!$B:$D,3,FALSE)</f>
        <v>029</v>
      </c>
      <c r="J5472" s="1">
        <v>2.6381752500000002</v>
      </c>
    </row>
    <row r="5473" spans="1:10" ht="16" x14ac:dyDescent="0.2">
      <c r="A5473" s="1">
        <v>5518</v>
      </c>
      <c r="B5473" s="20">
        <v>43160</v>
      </c>
      <c r="C5473" s="1" t="s">
        <v>2</v>
      </c>
      <c r="D5473" s="32" t="s">
        <v>162</v>
      </c>
      <c r="E5473" s="26" t="s">
        <v>131</v>
      </c>
      <c r="F5473" s="25">
        <f t="shared" si="86"/>
        <v>43160</v>
      </c>
      <c r="G5473" s="22" t="str">
        <f>VLOOKUP(C5473,'2- CatalogosAseguradora'!$B:$D,3,FALSE)</f>
        <v>004</v>
      </c>
      <c r="H5473" s="23" t="str">
        <f>VLOOKUP(D5473,'1- CatalogoRamo'!$B:$G,3,FALSE)</f>
        <v>025</v>
      </c>
      <c r="I5473" s="31" t="str">
        <f>VLOOKUP(E5473,'0- CatalogoRubro'!$B:$D,3,FALSE)</f>
        <v>030</v>
      </c>
      <c r="J5473" s="1">
        <v>-0.12069350999999999</v>
      </c>
    </row>
    <row r="5474" spans="1:10" ht="16" x14ac:dyDescent="0.2">
      <c r="A5474" s="1">
        <v>5519</v>
      </c>
      <c r="B5474" s="20">
        <v>43160</v>
      </c>
      <c r="C5474" s="1" t="s">
        <v>2</v>
      </c>
      <c r="D5474" s="32" t="s">
        <v>162</v>
      </c>
      <c r="E5474" s="27" t="s">
        <v>132</v>
      </c>
      <c r="F5474" s="25">
        <f t="shared" si="86"/>
        <v>43160</v>
      </c>
      <c r="G5474" s="22" t="str">
        <f>VLOOKUP(C5474,'2- CatalogosAseguradora'!$B:$D,3,FALSE)</f>
        <v>004</v>
      </c>
      <c r="H5474" s="23" t="str">
        <f>VLOOKUP(D5474,'1- CatalogoRamo'!$B:$G,3,FALSE)</f>
        <v>025</v>
      </c>
      <c r="I5474" s="31" t="str">
        <f>VLOOKUP(E5474,'0- CatalogoRubro'!$B:$D,3,FALSE)</f>
        <v>031</v>
      </c>
      <c r="J5474" s="1">
        <v>-11.120693510000001</v>
      </c>
    </row>
    <row r="5475" spans="1:10" ht="16" x14ac:dyDescent="0.2">
      <c r="A5475" s="1">
        <v>5520</v>
      </c>
      <c r="B5475" s="20">
        <v>43160</v>
      </c>
      <c r="C5475" s="1" t="s">
        <v>2</v>
      </c>
      <c r="D5475" s="32" t="s">
        <v>162</v>
      </c>
      <c r="E5475" s="27" t="s">
        <v>106</v>
      </c>
      <c r="F5475" s="25">
        <f t="shared" si="86"/>
        <v>43160</v>
      </c>
      <c r="G5475" s="22" t="str">
        <f>VLOOKUP(C5475,'2- CatalogosAseguradora'!$B:$D,3,FALSE)</f>
        <v>004</v>
      </c>
      <c r="H5475" s="23" t="str">
        <f>VLOOKUP(D5475,'1- CatalogoRamo'!$B:$G,3,FALSE)</f>
        <v>025</v>
      </c>
      <c r="I5475" s="31" t="str">
        <f>VLOOKUP(E5475,'0- CatalogoRubro'!$B:$D,3,FALSE)</f>
        <v>003</v>
      </c>
      <c r="J5475" s="1">
        <v>-11.120693510000001</v>
      </c>
    </row>
    <row r="5476" spans="1:10" ht="16" x14ac:dyDescent="0.2">
      <c r="A5476" s="1">
        <v>5521</v>
      </c>
      <c r="B5476" s="20">
        <v>43160</v>
      </c>
      <c r="C5476" s="1" t="s">
        <v>2</v>
      </c>
      <c r="D5476" s="32" t="s">
        <v>162</v>
      </c>
      <c r="E5476" s="27" t="s">
        <v>111</v>
      </c>
      <c r="F5476" s="25">
        <f t="shared" si="86"/>
        <v>43160</v>
      </c>
      <c r="G5476" s="22" t="str">
        <f>VLOOKUP(C5476,'2- CatalogosAseguradora'!$B:$D,3,FALSE)</f>
        <v>004</v>
      </c>
      <c r="H5476" s="23" t="str">
        <f>VLOOKUP(D5476,'1- CatalogoRamo'!$B:$G,3,FALSE)</f>
        <v>025</v>
      </c>
      <c r="I5476" s="31" t="str">
        <f>VLOOKUP(E5476,'0- CatalogoRubro'!$B:$D,3,FALSE)</f>
        <v>008</v>
      </c>
      <c r="J5476" s="1">
        <v>0</v>
      </c>
    </row>
    <row r="5477" spans="1:10" ht="16" x14ac:dyDescent="0.2">
      <c r="A5477" s="1">
        <v>5522</v>
      </c>
      <c r="B5477" s="20">
        <v>43160</v>
      </c>
      <c r="C5477" s="1" t="s">
        <v>2</v>
      </c>
      <c r="D5477" s="32" t="s">
        <v>162</v>
      </c>
      <c r="E5477" s="27" t="s">
        <v>133</v>
      </c>
      <c r="F5477" s="25">
        <f t="shared" si="86"/>
        <v>43160</v>
      </c>
      <c r="G5477" s="22" t="str">
        <f>VLOOKUP(C5477,'2- CatalogosAseguradora'!$B:$D,3,FALSE)</f>
        <v>004</v>
      </c>
      <c r="H5477" s="23" t="str">
        <f>VLOOKUP(D5477,'1- CatalogoRamo'!$B:$G,3,FALSE)</f>
        <v>025</v>
      </c>
      <c r="I5477" s="31" t="str">
        <f>VLOOKUP(E5477,'0- CatalogoRubro'!$B:$D,3,FALSE)</f>
        <v>034</v>
      </c>
      <c r="J5477" s="1">
        <v>0</v>
      </c>
    </row>
    <row r="5478" spans="1:10" ht="16" x14ac:dyDescent="0.2">
      <c r="A5478" s="1">
        <v>5523</v>
      </c>
      <c r="B5478" s="20">
        <v>43160</v>
      </c>
      <c r="C5478" s="1" t="s">
        <v>2</v>
      </c>
      <c r="D5478" s="32" t="s">
        <v>162</v>
      </c>
      <c r="E5478" s="27" t="s">
        <v>134</v>
      </c>
      <c r="F5478" s="25">
        <f t="shared" si="86"/>
        <v>43160</v>
      </c>
      <c r="G5478" s="22" t="str">
        <f>VLOOKUP(C5478,'2- CatalogosAseguradora'!$B:$D,3,FALSE)</f>
        <v>004</v>
      </c>
      <c r="H5478" s="23" t="str">
        <f>VLOOKUP(D5478,'1- CatalogoRamo'!$B:$G,3,FALSE)</f>
        <v>025</v>
      </c>
      <c r="I5478" s="31" t="str">
        <f>VLOOKUP(E5478,'0- CatalogoRubro'!$B:$D,3,FALSE)</f>
        <v>035</v>
      </c>
      <c r="J5478" s="1">
        <v>0</v>
      </c>
    </row>
    <row r="5479" spans="1:10" ht="16" x14ac:dyDescent="0.2">
      <c r="A5479" s="1">
        <v>5524</v>
      </c>
      <c r="B5479" s="20">
        <v>43160</v>
      </c>
      <c r="C5479" s="1" t="s">
        <v>2</v>
      </c>
      <c r="D5479" s="32" t="s">
        <v>162</v>
      </c>
      <c r="E5479" s="27" t="s">
        <v>135</v>
      </c>
      <c r="F5479" s="25">
        <f t="shared" si="86"/>
        <v>43160</v>
      </c>
      <c r="G5479" s="22" t="str">
        <f>VLOOKUP(C5479,'2- CatalogosAseguradora'!$B:$D,3,FALSE)</f>
        <v>004</v>
      </c>
      <c r="H5479" s="23" t="str">
        <f>VLOOKUP(D5479,'1- CatalogoRamo'!$B:$G,3,FALSE)</f>
        <v>025</v>
      </c>
      <c r="I5479" s="31" t="str">
        <f>VLOOKUP(E5479,'0- CatalogoRubro'!$B:$D,3,FALSE)</f>
        <v>036</v>
      </c>
      <c r="J5479" s="1">
        <v>11</v>
      </c>
    </row>
    <row r="5480" spans="1:10" ht="16" x14ac:dyDescent="0.2">
      <c r="A5480" s="1">
        <v>5525</v>
      </c>
      <c r="B5480" s="20">
        <v>43160</v>
      </c>
      <c r="C5480" s="1" t="s">
        <v>2</v>
      </c>
      <c r="D5480" s="32" t="s">
        <v>162</v>
      </c>
      <c r="E5480" s="27" t="s">
        <v>136</v>
      </c>
      <c r="F5480" s="25">
        <f t="shared" si="86"/>
        <v>43160</v>
      </c>
      <c r="G5480" s="22" t="str">
        <f>VLOOKUP(C5480,'2- CatalogosAseguradora'!$B:$D,3,FALSE)</f>
        <v>004</v>
      </c>
      <c r="H5480" s="23" t="str">
        <f>VLOOKUP(D5480,'1- CatalogoRamo'!$B:$G,3,FALSE)</f>
        <v>025</v>
      </c>
      <c r="I5480" s="31" t="str">
        <f>VLOOKUP(E5480,'0- CatalogoRubro'!$B:$D,3,FALSE)</f>
        <v>037</v>
      </c>
      <c r="J5480" s="1">
        <v>11</v>
      </c>
    </row>
    <row r="5481" spans="1:10" ht="16" x14ac:dyDescent="0.2">
      <c r="A5481" s="1">
        <v>5526</v>
      </c>
      <c r="B5481" s="20">
        <v>43160</v>
      </c>
      <c r="C5481" s="1" t="s">
        <v>2</v>
      </c>
      <c r="D5481" s="32" t="s">
        <v>162</v>
      </c>
      <c r="E5481" s="27" t="s">
        <v>137</v>
      </c>
      <c r="F5481" s="25">
        <f t="shared" si="86"/>
        <v>43160</v>
      </c>
      <c r="G5481" s="22" t="str">
        <f>VLOOKUP(C5481,'2- CatalogosAseguradora'!$B:$D,3,FALSE)</f>
        <v>004</v>
      </c>
      <c r="H5481" s="23" t="str">
        <f>VLOOKUP(D5481,'1- CatalogoRamo'!$B:$G,3,FALSE)</f>
        <v>025</v>
      </c>
      <c r="I5481" s="31" t="str">
        <f>VLOOKUP(E5481,'0- CatalogoRubro'!$B:$D,3,FALSE)</f>
        <v>038</v>
      </c>
      <c r="J5481" s="1">
        <v>0</v>
      </c>
    </row>
    <row r="5482" spans="1:10" ht="16" x14ac:dyDescent="0.2">
      <c r="A5482" s="1">
        <v>5527</v>
      </c>
      <c r="B5482" s="20">
        <v>43160</v>
      </c>
      <c r="C5482" s="1" t="s">
        <v>2</v>
      </c>
      <c r="D5482" s="32" t="s">
        <v>162</v>
      </c>
      <c r="E5482" s="27" t="s">
        <v>138</v>
      </c>
      <c r="F5482" s="25">
        <f t="shared" si="86"/>
        <v>43160</v>
      </c>
      <c r="G5482" s="22" t="str">
        <f>VLOOKUP(C5482,'2- CatalogosAseguradora'!$B:$D,3,FALSE)</f>
        <v>004</v>
      </c>
      <c r="H5482" s="23" t="str">
        <f>VLOOKUP(D5482,'1- CatalogoRamo'!$B:$G,3,FALSE)</f>
        <v>025</v>
      </c>
      <c r="I5482" s="31" t="str">
        <f>VLOOKUP(E5482,'0- CatalogoRubro'!$B:$D,3,FALSE)</f>
        <v>039</v>
      </c>
      <c r="J5482" s="1">
        <v>0</v>
      </c>
    </row>
    <row r="5483" spans="1:10" ht="16" x14ac:dyDescent="0.2">
      <c r="A5483" s="1">
        <v>5528</v>
      </c>
      <c r="B5483" s="20">
        <v>43160</v>
      </c>
      <c r="C5483" s="1" t="s">
        <v>2</v>
      </c>
      <c r="D5483" s="32" t="s">
        <v>162</v>
      </c>
      <c r="E5483" s="27" t="s">
        <v>139</v>
      </c>
      <c r="F5483" s="25">
        <f t="shared" si="86"/>
        <v>43160</v>
      </c>
      <c r="G5483" s="22" t="str">
        <f>VLOOKUP(C5483,'2- CatalogosAseguradora'!$B:$D,3,FALSE)</f>
        <v>004</v>
      </c>
      <c r="H5483" s="23" t="str">
        <f>VLOOKUP(D5483,'1- CatalogoRamo'!$B:$G,3,FALSE)</f>
        <v>025</v>
      </c>
      <c r="I5483" s="31" t="str">
        <f>VLOOKUP(E5483,'0- CatalogoRubro'!$B:$D,3,FALSE)</f>
        <v>040</v>
      </c>
      <c r="J5483" s="1">
        <v>0</v>
      </c>
    </row>
    <row r="5484" spans="1:10" ht="16" x14ac:dyDescent="0.2">
      <c r="A5484" s="1">
        <v>5529</v>
      </c>
      <c r="B5484" s="20">
        <v>43160</v>
      </c>
      <c r="C5484" s="1" t="s">
        <v>2</v>
      </c>
      <c r="D5484" s="32" t="s">
        <v>162</v>
      </c>
      <c r="E5484" s="27" t="s">
        <v>140</v>
      </c>
      <c r="F5484" s="25">
        <f t="shared" si="86"/>
        <v>43160</v>
      </c>
      <c r="G5484" s="22" t="str">
        <f>VLOOKUP(C5484,'2- CatalogosAseguradora'!$B:$D,3,FALSE)</f>
        <v>004</v>
      </c>
      <c r="H5484" s="23" t="str">
        <f>VLOOKUP(D5484,'1- CatalogoRamo'!$B:$G,3,FALSE)</f>
        <v>025</v>
      </c>
      <c r="I5484" s="31" t="str">
        <f>VLOOKUP(E5484,'0- CatalogoRubro'!$B:$D,3,FALSE)</f>
        <v>041</v>
      </c>
      <c r="J5484" s="1">
        <v>0</v>
      </c>
    </row>
    <row r="5485" spans="1:10" ht="16" x14ac:dyDescent="0.2">
      <c r="A5485" s="1">
        <v>5530</v>
      </c>
      <c r="B5485" s="20">
        <v>43160</v>
      </c>
      <c r="C5485" s="1" t="s">
        <v>2</v>
      </c>
      <c r="D5485" s="32" t="s">
        <v>162</v>
      </c>
      <c r="E5485" s="26" t="s">
        <v>141</v>
      </c>
      <c r="F5485" s="25">
        <f t="shared" si="86"/>
        <v>43160</v>
      </c>
      <c r="G5485" s="22" t="str">
        <f>VLOOKUP(C5485,'2- CatalogosAseguradora'!$B:$D,3,FALSE)</f>
        <v>004</v>
      </c>
      <c r="H5485" s="23" t="str">
        <f>VLOOKUP(D5485,'1- CatalogoRamo'!$B:$G,3,FALSE)</f>
        <v>025</v>
      </c>
      <c r="I5485" s="31" t="str">
        <f>VLOOKUP(E5485,'0- CatalogoRubro'!$B:$D,3,FALSE)</f>
        <v>042</v>
      </c>
      <c r="J5485" s="1">
        <v>408.01731622000005</v>
      </c>
    </row>
    <row r="5486" spans="1:10" ht="16" x14ac:dyDescent="0.2">
      <c r="A5486" s="1">
        <v>5531</v>
      </c>
      <c r="B5486" s="20">
        <v>43160</v>
      </c>
      <c r="C5486" s="1" t="s">
        <v>2</v>
      </c>
      <c r="D5486" s="32" t="s">
        <v>162</v>
      </c>
      <c r="E5486" s="27" t="s">
        <v>142</v>
      </c>
      <c r="F5486" s="25">
        <f t="shared" si="86"/>
        <v>43160</v>
      </c>
      <c r="G5486" s="22" t="str">
        <f>VLOOKUP(C5486,'2- CatalogosAseguradora'!$B:$D,3,FALSE)</f>
        <v>004</v>
      </c>
      <c r="H5486" s="23" t="str">
        <f>VLOOKUP(D5486,'1- CatalogoRamo'!$B:$G,3,FALSE)</f>
        <v>025</v>
      </c>
      <c r="I5486" s="31" t="str">
        <f>VLOOKUP(E5486,'0- CatalogoRubro'!$B:$D,3,FALSE)</f>
        <v>043</v>
      </c>
      <c r="J5486" s="1">
        <v>170.21670269000001</v>
      </c>
    </row>
    <row r="5487" spans="1:10" ht="16" x14ac:dyDescent="0.2">
      <c r="A5487" s="1">
        <v>5532</v>
      </c>
      <c r="B5487" s="20">
        <v>43160</v>
      </c>
      <c r="C5487" s="1" t="s">
        <v>2</v>
      </c>
      <c r="D5487" s="32" t="s">
        <v>162</v>
      </c>
      <c r="E5487" s="27" t="s">
        <v>143</v>
      </c>
      <c r="F5487" s="25">
        <f t="shared" si="86"/>
        <v>43160</v>
      </c>
      <c r="G5487" s="22" t="str">
        <f>VLOOKUP(C5487,'2- CatalogosAseguradora'!$B:$D,3,FALSE)</f>
        <v>004</v>
      </c>
      <c r="H5487" s="23" t="str">
        <f>VLOOKUP(D5487,'1- CatalogoRamo'!$B:$G,3,FALSE)</f>
        <v>025</v>
      </c>
      <c r="I5487" s="31" t="str">
        <f>VLOOKUP(E5487,'0- CatalogoRubro'!$B:$D,3,FALSE)</f>
        <v>044</v>
      </c>
      <c r="J5487" s="1">
        <v>237.80061352999999</v>
      </c>
    </row>
    <row r="5488" spans="1:10" ht="16" x14ac:dyDescent="0.2">
      <c r="A5488" s="1">
        <v>5533</v>
      </c>
      <c r="B5488" s="20">
        <v>43160</v>
      </c>
      <c r="C5488" s="1" t="s">
        <v>2</v>
      </c>
      <c r="D5488" s="32" t="s">
        <v>162</v>
      </c>
      <c r="E5488" s="27" t="s">
        <v>144</v>
      </c>
      <c r="F5488" s="25">
        <f t="shared" si="86"/>
        <v>43160</v>
      </c>
      <c r="G5488" s="22" t="str">
        <f>VLOOKUP(C5488,'2- CatalogosAseguradora'!$B:$D,3,FALSE)</f>
        <v>004</v>
      </c>
      <c r="H5488" s="23" t="str">
        <f>VLOOKUP(D5488,'1- CatalogoRamo'!$B:$G,3,FALSE)</f>
        <v>025</v>
      </c>
      <c r="I5488" s="31" t="str">
        <f>VLOOKUP(E5488,'0- CatalogoRubro'!$B:$D,3,FALSE)</f>
        <v>045</v>
      </c>
      <c r="J5488" s="1">
        <v>0</v>
      </c>
    </row>
    <row r="5489" spans="1:10" ht="16" x14ac:dyDescent="0.2">
      <c r="A5489" s="1">
        <v>5534</v>
      </c>
      <c r="B5489" s="20">
        <v>43160</v>
      </c>
      <c r="C5489" s="1" t="s">
        <v>2</v>
      </c>
      <c r="D5489" s="32" t="s">
        <v>162</v>
      </c>
      <c r="E5489" s="26" t="s">
        <v>145</v>
      </c>
      <c r="F5489" s="25">
        <f t="shared" si="86"/>
        <v>43160</v>
      </c>
      <c r="G5489" s="22" t="str">
        <f>VLOOKUP(C5489,'2- CatalogosAseguradora'!$B:$D,3,FALSE)</f>
        <v>004</v>
      </c>
      <c r="H5489" s="23" t="str">
        <f>VLOOKUP(D5489,'1- CatalogoRamo'!$B:$G,3,FALSE)</f>
        <v>025</v>
      </c>
      <c r="I5489" s="31" t="str">
        <f>VLOOKUP(E5489,'0- CatalogoRubro'!$B:$D,3,FALSE)</f>
        <v>046</v>
      </c>
      <c r="J5489" s="1">
        <v>55.65778297</v>
      </c>
    </row>
    <row r="5490" spans="1:10" ht="16" x14ac:dyDescent="0.2">
      <c r="A5490" s="1">
        <v>5535</v>
      </c>
      <c r="B5490" s="20">
        <v>43160</v>
      </c>
      <c r="C5490" s="1" t="s">
        <v>2</v>
      </c>
      <c r="D5490" s="32" t="s">
        <v>162</v>
      </c>
      <c r="E5490" s="26" t="s">
        <v>146</v>
      </c>
      <c r="F5490" s="25">
        <f t="shared" si="86"/>
        <v>43160</v>
      </c>
      <c r="G5490" s="22" t="str">
        <f>VLOOKUP(C5490,'2- CatalogosAseguradora'!$B:$D,3,FALSE)</f>
        <v>004</v>
      </c>
      <c r="H5490" s="23" t="str">
        <f>VLOOKUP(D5490,'1- CatalogoRamo'!$B:$G,3,FALSE)</f>
        <v>025</v>
      </c>
      <c r="I5490" s="31" t="str">
        <f>VLOOKUP(E5490,'0- CatalogoRubro'!$B:$D,3,FALSE)</f>
        <v>047</v>
      </c>
      <c r="J5490" s="1">
        <v>131.94049168999999</v>
      </c>
    </row>
    <row r="5491" spans="1:10" ht="16" x14ac:dyDescent="0.2">
      <c r="A5491" s="1">
        <v>5536</v>
      </c>
      <c r="B5491" s="20">
        <v>43160</v>
      </c>
      <c r="C5491" s="1" t="s">
        <v>2</v>
      </c>
      <c r="D5491" s="32" t="s">
        <v>162</v>
      </c>
      <c r="E5491" s="29" t="s">
        <v>147</v>
      </c>
      <c r="F5491" s="25">
        <f t="shared" si="86"/>
        <v>43160</v>
      </c>
      <c r="G5491" s="22" t="str">
        <f>VLOOKUP(C5491,'2- CatalogosAseguradora'!$B:$D,3,FALSE)</f>
        <v>004</v>
      </c>
      <c r="H5491" s="23" t="str">
        <f>VLOOKUP(D5491,'1- CatalogoRamo'!$B:$G,3,FALSE)</f>
        <v>025</v>
      </c>
      <c r="I5491" s="31" t="str">
        <f>VLOOKUP(E5491,'0- CatalogoRubro'!$B:$D,3,FALSE)</f>
        <v>048</v>
      </c>
      <c r="J5491" s="1">
        <v>-290.99528246</v>
      </c>
    </row>
    <row r="5492" spans="1:10" ht="16" x14ac:dyDescent="0.2">
      <c r="A5492" s="1">
        <v>5537</v>
      </c>
      <c r="B5492" s="20">
        <v>43160</v>
      </c>
      <c r="C5492" s="1" t="s">
        <v>2</v>
      </c>
      <c r="D5492" s="32" t="s">
        <v>162</v>
      </c>
      <c r="E5492" s="26" t="s">
        <v>148</v>
      </c>
      <c r="F5492" s="25">
        <f t="shared" si="86"/>
        <v>43160</v>
      </c>
      <c r="G5492" s="22" t="str">
        <f>VLOOKUP(C5492,'2- CatalogosAseguradora'!$B:$D,3,FALSE)</f>
        <v>004</v>
      </c>
      <c r="H5492" s="23" t="str">
        <f>VLOOKUP(D5492,'1- CatalogoRamo'!$B:$G,3,FALSE)</f>
        <v>025</v>
      </c>
      <c r="I5492" s="31" t="str">
        <f>VLOOKUP(E5492,'0- CatalogoRubro'!$B:$D,3,FALSE)</f>
        <v>049</v>
      </c>
      <c r="J5492" s="1">
        <v>164.56887688</v>
      </c>
    </row>
    <row r="5493" spans="1:10" ht="16" x14ac:dyDescent="0.2">
      <c r="A5493" s="1">
        <v>5538</v>
      </c>
      <c r="B5493" s="20">
        <v>43160</v>
      </c>
      <c r="C5493" s="1" t="s">
        <v>2</v>
      </c>
      <c r="D5493" s="32" t="s">
        <v>162</v>
      </c>
      <c r="E5493" s="27" t="s">
        <v>149</v>
      </c>
      <c r="F5493" s="25">
        <f t="shared" si="86"/>
        <v>43160</v>
      </c>
      <c r="G5493" s="22" t="str">
        <f>VLOOKUP(C5493,'2- CatalogosAseguradora'!$B:$D,3,FALSE)</f>
        <v>004</v>
      </c>
      <c r="H5493" s="23" t="str">
        <f>VLOOKUP(D5493,'1- CatalogoRamo'!$B:$G,3,FALSE)</f>
        <v>025</v>
      </c>
      <c r="I5493" s="31" t="str">
        <f>VLOOKUP(E5493,'0- CatalogoRubro'!$B:$D,3,FALSE)</f>
        <v>050</v>
      </c>
      <c r="J5493" s="1">
        <v>164.56887688</v>
      </c>
    </row>
    <row r="5494" spans="1:10" ht="16" x14ac:dyDescent="0.2">
      <c r="A5494" s="1">
        <v>5539</v>
      </c>
      <c r="B5494" s="20">
        <v>43160</v>
      </c>
      <c r="C5494" s="1" t="s">
        <v>2</v>
      </c>
      <c r="D5494" s="32" t="s">
        <v>162</v>
      </c>
      <c r="E5494" s="27" t="s">
        <v>150</v>
      </c>
      <c r="F5494" s="25">
        <f t="shared" si="86"/>
        <v>43160</v>
      </c>
      <c r="G5494" s="22" t="str">
        <f>VLOOKUP(C5494,'2- CatalogosAseguradora'!$B:$D,3,FALSE)</f>
        <v>004</v>
      </c>
      <c r="H5494" s="23" t="str">
        <f>VLOOKUP(D5494,'1- CatalogoRamo'!$B:$G,3,FALSE)</f>
        <v>025</v>
      </c>
      <c r="I5494" s="31" t="str">
        <f>VLOOKUP(E5494,'0- CatalogoRubro'!$B:$D,3,FALSE)</f>
        <v>051</v>
      </c>
      <c r="J5494" s="1">
        <v>0</v>
      </c>
    </row>
    <row r="5495" spans="1:10" ht="16" x14ac:dyDescent="0.2">
      <c r="A5495" s="1">
        <v>5540</v>
      </c>
      <c r="B5495" s="20">
        <v>43160</v>
      </c>
      <c r="C5495" s="1" t="s">
        <v>2</v>
      </c>
      <c r="D5495" s="32" t="s">
        <v>162</v>
      </c>
      <c r="E5495" s="26" t="s">
        <v>151</v>
      </c>
      <c r="F5495" s="25">
        <f t="shared" si="86"/>
        <v>43160</v>
      </c>
      <c r="G5495" s="22" t="str">
        <f>VLOOKUP(C5495,'2- CatalogosAseguradora'!$B:$D,3,FALSE)</f>
        <v>004</v>
      </c>
      <c r="H5495" s="23" t="str">
        <f>VLOOKUP(D5495,'1- CatalogoRamo'!$B:$G,3,FALSE)</f>
        <v>025</v>
      </c>
      <c r="I5495" s="31" t="str">
        <f>VLOOKUP(E5495,'0- CatalogoRubro'!$B:$D,3,FALSE)</f>
        <v>052</v>
      </c>
      <c r="J5495" s="1">
        <v>11.048666560000001</v>
      </c>
    </row>
    <row r="5496" spans="1:10" ht="16" x14ac:dyDescent="0.2">
      <c r="A5496" s="1">
        <v>5541</v>
      </c>
      <c r="B5496" s="20">
        <v>43160</v>
      </c>
      <c r="C5496" s="1" t="s">
        <v>2</v>
      </c>
      <c r="D5496" s="32" t="s">
        <v>162</v>
      </c>
      <c r="E5496" s="27" t="s">
        <v>152</v>
      </c>
      <c r="F5496" s="25">
        <f t="shared" si="86"/>
        <v>43160</v>
      </c>
      <c r="G5496" s="22" t="str">
        <f>VLOOKUP(C5496,'2- CatalogosAseguradora'!$B:$D,3,FALSE)</f>
        <v>004</v>
      </c>
      <c r="H5496" s="23" t="str">
        <f>VLOOKUP(D5496,'1- CatalogoRamo'!$B:$G,3,FALSE)</f>
        <v>025</v>
      </c>
      <c r="I5496" s="31" t="str">
        <f>VLOOKUP(E5496,'0- CatalogoRubro'!$B:$D,3,FALSE)</f>
        <v>053</v>
      </c>
      <c r="J5496" s="1">
        <v>11.048666560000001</v>
      </c>
    </row>
    <row r="5497" spans="1:10" ht="16" x14ac:dyDescent="0.2">
      <c r="A5497" s="1">
        <v>5542</v>
      </c>
      <c r="B5497" s="20">
        <v>43160</v>
      </c>
      <c r="C5497" s="1" t="s">
        <v>2</v>
      </c>
      <c r="D5497" s="32" t="s">
        <v>162</v>
      </c>
      <c r="E5497" s="27" t="s">
        <v>153</v>
      </c>
      <c r="F5497" s="25">
        <f t="shared" si="86"/>
        <v>43160</v>
      </c>
      <c r="G5497" s="22" t="str">
        <f>VLOOKUP(C5497,'2- CatalogosAseguradora'!$B:$D,3,FALSE)</f>
        <v>004</v>
      </c>
      <c r="H5497" s="23" t="str">
        <f>VLOOKUP(D5497,'1- CatalogoRamo'!$B:$G,3,FALSE)</f>
        <v>025</v>
      </c>
      <c r="I5497" s="31" t="str">
        <f>VLOOKUP(E5497,'0- CatalogoRubro'!$B:$D,3,FALSE)</f>
        <v>054</v>
      </c>
      <c r="J5497" s="1">
        <v>0</v>
      </c>
    </row>
    <row r="5498" spans="1:10" ht="16" x14ac:dyDescent="0.2">
      <c r="A5498" s="1">
        <v>5543</v>
      </c>
      <c r="B5498" s="20">
        <v>43160</v>
      </c>
      <c r="C5498" s="1" t="s">
        <v>2</v>
      </c>
      <c r="D5498" s="32" t="s">
        <v>162</v>
      </c>
      <c r="E5498" s="29" t="s">
        <v>154</v>
      </c>
      <c r="F5498" s="25">
        <f t="shared" si="86"/>
        <v>43160</v>
      </c>
      <c r="G5498" s="22" t="str">
        <f>VLOOKUP(C5498,'2- CatalogosAseguradora'!$B:$D,3,FALSE)</f>
        <v>004</v>
      </c>
      <c r="H5498" s="23" t="str">
        <f>VLOOKUP(D5498,'1- CatalogoRamo'!$B:$G,3,FALSE)</f>
        <v>025</v>
      </c>
      <c r="I5498" s="31" t="str">
        <f>VLOOKUP(E5498,'0- CatalogoRubro'!$B:$D,3,FALSE)</f>
        <v>055</v>
      </c>
      <c r="J5498" s="1">
        <v>153.52021031999999</v>
      </c>
    </row>
    <row r="5499" spans="1:10" ht="16" x14ac:dyDescent="0.2">
      <c r="A5499" s="1">
        <v>5544</v>
      </c>
      <c r="B5499" s="20">
        <v>43160</v>
      </c>
      <c r="C5499" s="1" t="s">
        <v>2</v>
      </c>
      <c r="D5499" s="32" t="s">
        <v>162</v>
      </c>
      <c r="E5499" s="29" t="s">
        <v>155</v>
      </c>
      <c r="F5499" s="25">
        <f t="shared" si="86"/>
        <v>43160</v>
      </c>
      <c r="G5499" s="22" t="str">
        <f>VLOOKUP(C5499,'2- CatalogosAseguradora'!$B:$D,3,FALSE)</f>
        <v>004</v>
      </c>
      <c r="H5499" s="23" t="str">
        <f>VLOOKUP(D5499,'1- CatalogoRamo'!$B:$G,3,FALSE)</f>
        <v>025</v>
      </c>
      <c r="I5499" s="31" t="str">
        <f>VLOOKUP(E5499,'0- CatalogoRubro'!$B:$D,3,FALSE)</f>
        <v>056</v>
      </c>
      <c r="J5499" s="1">
        <v>-137.47507213999998</v>
      </c>
    </row>
    <row r="5500" spans="1:10" ht="16" x14ac:dyDescent="0.2">
      <c r="A5500" s="1">
        <v>5545</v>
      </c>
      <c r="B5500" s="20">
        <v>43252</v>
      </c>
      <c r="C5500" s="1" t="s">
        <v>2</v>
      </c>
      <c r="D5500" s="32" t="s">
        <v>162</v>
      </c>
      <c r="E5500" s="26" t="s">
        <v>104</v>
      </c>
      <c r="F5500" s="25">
        <f t="shared" si="86"/>
        <v>43252</v>
      </c>
      <c r="G5500" s="22" t="str">
        <f>VLOOKUP(C5500,'2- CatalogosAseguradora'!$B:$D,3,FALSE)</f>
        <v>004</v>
      </c>
      <c r="H5500" s="23" t="str">
        <f>VLOOKUP(D5500,'1- CatalogoRamo'!$B:$G,3,FALSE)</f>
        <v>025</v>
      </c>
      <c r="I5500" s="31" t="str">
        <f>VLOOKUP(E5500,'0- CatalogoRubro'!$B:$D,3,FALSE)</f>
        <v>001</v>
      </c>
      <c r="J5500" s="34">
        <v>954.65205244000003</v>
      </c>
    </row>
    <row r="5501" spans="1:10" ht="16" x14ac:dyDescent="0.2">
      <c r="A5501" s="1">
        <v>5546</v>
      </c>
      <c r="B5501" s="20">
        <v>43252</v>
      </c>
      <c r="C5501" s="1" t="s">
        <v>2</v>
      </c>
      <c r="D5501" s="32" t="s">
        <v>162</v>
      </c>
      <c r="E5501" s="27" t="s">
        <v>105</v>
      </c>
      <c r="F5501" s="25">
        <f t="shared" si="86"/>
        <v>43252</v>
      </c>
      <c r="G5501" s="22" t="str">
        <f>VLOOKUP(C5501,'2- CatalogosAseguradora'!$B:$D,3,FALSE)</f>
        <v>004</v>
      </c>
      <c r="H5501" s="23" t="str">
        <f>VLOOKUP(D5501,'1- CatalogoRamo'!$B:$G,3,FALSE)</f>
        <v>025</v>
      </c>
      <c r="I5501" s="31" t="str">
        <f>VLOOKUP(E5501,'0- CatalogoRubro'!$B:$D,3,FALSE)</f>
        <v>002</v>
      </c>
      <c r="J5501" s="1">
        <v>825.25723600000003</v>
      </c>
    </row>
    <row r="5502" spans="1:10" ht="16" x14ac:dyDescent="0.2">
      <c r="A5502" s="1">
        <v>5547</v>
      </c>
      <c r="B5502" s="20">
        <v>43252</v>
      </c>
      <c r="C5502" s="1" t="s">
        <v>2</v>
      </c>
      <c r="D5502" s="32" t="s">
        <v>162</v>
      </c>
      <c r="E5502" s="27" t="s">
        <v>106</v>
      </c>
      <c r="F5502" s="25">
        <f t="shared" si="86"/>
        <v>43252</v>
      </c>
      <c r="G5502" s="22" t="str">
        <f>VLOOKUP(C5502,'2- CatalogosAseguradora'!$B:$D,3,FALSE)</f>
        <v>004</v>
      </c>
      <c r="H5502" s="23" t="str">
        <f>VLOOKUP(D5502,'1- CatalogoRamo'!$B:$G,3,FALSE)</f>
        <v>025</v>
      </c>
      <c r="I5502" s="31" t="str">
        <f>VLOOKUP(E5502,'0- CatalogoRubro'!$B:$D,3,FALSE)</f>
        <v>003</v>
      </c>
      <c r="J5502" s="1">
        <v>825.25723600000003</v>
      </c>
    </row>
    <row r="5503" spans="1:10" ht="16" x14ac:dyDescent="0.2">
      <c r="A5503" s="1">
        <v>5548</v>
      </c>
      <c r="B5503" s="20">
        <v>43252</v>
      </c>
      <c r="C5503" s="1" t="s">
        <v>2</v>
      </c>
      <c r="D5503" s="32" t="s">
        <v>162</v>
      </c>
      <c r="E5503" s="27" t="s">
        <v>107</v>
      </c>
      <c r="F5503" s="25">
        <f t="shared" si="86"/>
        <v>43252</v>
      </c>
      <c r="G5503" s="22" t="str">
        <f>VLOOKUP(C5503,'2- CatalogosAseguradora'!$B:$D,3,FALSE)</f>
        <v>004</v>
      </c>
      <c r="H5503" s="23" t="str">
        <f>VLOOKUP(D5503,'1- CatalogoRamo'!$B:$G,3,FALSE)</f>
        <v>025</v>
      </c>
      <c r="I5503" s="31" t="str">
        <f>VLOOKUP(E5503,'0- CatalogoRubro'!$B:$D,3,FALSE)</f>
        <v>004</v>
      </c>
      <c r="J5503" s="1">
        <v>1017.445646</v>
      </c>
    </row>
    <row r="5504" spans="1:10" ht="16" x14ac:dyDescent="0.2">
      <c r="A5504" s="1">
        <v>5549</v>
      </c>
      <c r="B5504" s="20">
        <v>43252</v>
      </c>
      <c r="C5504" s="1" t="s">
        <v>2</v>
      </c>
      <c r="D5504" s="32" t="s">
        <v>162</v>
      </c>
      <c r="E5504" s="27" t="s">
        <v>108</v>
      </c>
      <c r="F5504" s="25">
        <f t="shared" si="86"/>
        <v>43252</v>
      </c>
      <c r="G5504" s="22" t="str">
        <f>VLOOKUP(C5504,'2- CatalogosAseguradora'!$B:$D,3,FALSE)</f>
        <v>004</v>
      </c>
      <c r="H5504" s="23" t="str">
        <f>VLOOKUP(D5504,'1- CatalogoRamo'!$B:$G,3,FALSE)</f>
        <v>025</v>
      </c>
      <c r="I5504" s="31" t="str">
        <f>VLOOKUP(E5504,'0- CatalogoRubro'!$B:$D,3,FALSE)</f>
        <v>005</v>
      </c>
      <c r="J5504" s="1">
        <v>121.897159</v>
      </c>
    </row>
    <row r="5505" spans="1:10" ht="16" x14ac:dyDescent="0.2">
      <c r="A5505" s="1">
        <v>5550</v>
      </c>
      <c r="B5505" s="20">
        <v>43252</v>
      </c>
      <c r="C5505" s="1" t="s">
        <v>2</v>
      </c>
      <c r="D5505" s="32" t="s">
        <v>162</v>
      </c>
      <c r="E5505" s="27" t="s">
        <v>109</v>
      </c>
      <c r="F5505" s="25">
        <f t="shared" si="86"/>
        <v>43252</v>
      </c>
      <c r="G5505" s="22" t="str">
        <f>VLOOKUP(C5505,'2- CatalogosAseguradora'!$B:$D,3,FALSE)</f>
        <v>004</v>
      </c>
      <c r="H5505" s="23" t="str">
        <f>VLOOKUP(D5505,'1- CatalogoRamo'!$B:$G,3,FALSE)</f>
        <v>025</v>
      </c>
      <c r="I5505" s="31" t="str">
        <f>VLOOKUP(E5505,'0- CatalogoRubro'!$B:$D,3,FALSE)</f>
        <v>006</v>
      </c>
      <c r="J5505" s="1">
        <v>70.291251000000003</v>
      </c>
    </row>
    <row r="5506" spans="1:10" ht="16" x14ac:dyDescent="0.2">
      <c r="A5506" s="1">
        <v>5551</v>
      </c>
      <c r="B5506" s="20">
        <v>43252</v>
      </c>
      <c r="C5506" s="1" t="s">
        <v>2</v>
      </c>
      <c r="D5506" s="32" t="s">
        <v>162</v>
      </c>
      <c r="E5506" s="27" t="s">
        <v>110</v>
      </c>
      <c r="F5506" s="25">
        <f t="shared" si="86"/>
        <v>43252</v>
      </c>
      <c r="G5506" s="22" t="str">
        <f>VLOOKUP(C5506,'2- CatalogosAseguradora'!$B:$D,3,FALSE)</f>
        <v>004</v>
      </c>
      <c r="H5506" s="23" t="str">
        <f>VLOOKUP(D5506,'1- CatalogoRamo'!$B:$G,3,FALSE)</f>
        <v>025</v>
      </c>
      <c r="I5506" s="31" t="str">
        <f>VLOOKUP(E5506,'0- CatalogoRubro'!$B:$D,3,FALSE)</f>
        <v>007</v>
      </c>
      <c r="J5506" s="1">
        <v>0</v>
      </c>
    </row>
    <row r="5507" spans="1:10" ht="16" x14ac:dyDescent="0.2">
      <c r="A5507" s="1">
        <v>5552</v>
      </c>
      <c r="B5507" s="20">
        <v>43252</v>
      </c>
      <c r="C5507" s="1" t="s">
        <v>2</v>
      </c>
      <c r="D5507" s="32" t="s">
        <v>162</v>
      </c>
      <c r="E5507" s="27" t="s">
        <v>111</v>
      </c>
      <c r="F5507" s="25">
        <f t="shared" si="86"/>
        <v>43252</v>
      </c>
      <c r="G5507" s="22" t="str">
        <f>VLOOKUP(C5507,'2- CatalogosAseguradora'!$B:$D,3,FALSE)</f>
        <v>004</v>
      </c>
      <c r="H5507" s="23" t="str">
        <f>VLOOKUP(D5507,'1- CatalogoRamo'!$B:$G,3,FALSE)</f>
        <v>025</v>
      </c>
      <c r="I5507" s="31" t="str">
        <f>VLOOKUP(E5507,'0- CatalogoRubro'!$B:$D,3,FALSE)</f>
        <v>008</v>
      </c>
      <c r="J5507" s="1">
        <v>0</v>
      </c>
    </row>
    <row r="5508" spans="1:10" ht="16" x14ac:dyDescent="0.2">
      <c r="A5508" s="1">
        <v>5553</v>
      </c>
      <c r="B5508" s="20">
        <v>43252</v>
      </c>
      <c r="C5508" s="1" t="s">
        <v>2</v>
      </c>
      <c r="D5508" s="32" t="s">
        <v>162</v>
      </c>
      <c r="E5508" s="28" t="s">
        <v>112</v>
      </c>
      <c r="F5508" s="25">
        <f t="shared" si="86"/>
        <v>43252</v>
      </c>
      <c r="G5508" s="22" t="str">
        <f>VLOOKUP(C5508,'2- CatalogosAseguradora'!$B:$D,3,FALSE)</f>
        <v>004</v>
      </c>
      <c r="H5508" s="23" t="str">
        <f>VLOOKUP(D5508,'1- CatalogoRamo'!$B:$G,3,FALSE)</f>
        <v>025</v>
      </c>
      <c r="I5508" s="31" t="str">
        <f>VLOOKUP(E5508,'0- CatalogoRubro'!$B:$D,3,FALSE)</f>
        <v>009</v>
      </c>
      <c r="J5508" s="1">
        <v>0</v>
      </c>
    </row>
    <row r="5509" spans="1:10" ht="16" x14ac:dyDescent="0.2">
      <c r="A5509" s="1">
        <v>5554</v>
      </c>
      <c r="B5509" s="20">
        <v>43252</v>
      </c>
      <c r="C5509" s="1" t="s">
        <v>2</v>
      </c>
      <c r="D5509" s="32" t="s">
        <v>162</v>
      </c>
      <c r="E5509" s="27" t="s">
        <v>113</v>
      </c>
      <c r="F5509" s="25">
        <f t="shared" si="86"/>
        <v>43252</v>
      </c>
      <c r="G5509" s="22" t="str">
        <f>VLOOKUP(C5509,'2- CatalogosAseguradora'!$B:$D,3,FALSE)</f>
        <v>004</v>
      </c>
      <c r="H5509" s="23" t="str">
        <f>VLOOKUP(D5509,'1- CatalogoRamo'!$B:$G,3,FALSE)</f>
        <v>025</v>
      </c>
      <c r="I5509" s="31" t="str">
        <f>VLOOKUP(E5509,'0- CatalogoRubro'!$B:$D,3,FALSE)</f>
        <v>010</v>
      </c>
      <c r="J5509" s="1">
        <v>317.08623575000001</v>
      </c>
    </row>
    <row r="5510" spans="1:10" ht="16" x14ac:dyDescent="0.2">
      <c r="A5510" s="1">
        <v>5555</v>
      </c>
      <c r="B5510" s="20">
        <v>43252</v>
      </c>
      <c r="C5510" s="1" t="s">
        <v>2</v>
      </c>
      <c r="D5510" s="32" t="s">
        <v>162</v>
      </c>
      <c r="E5510" s="27" t="s">
        <v>114</v>
      </c>
      <c r="F5510" s="25">
        <f t="shared" si="86"/>
        <v>43252</v>
      </c>
      <c r="G5510" s="22" t="str">
        <f>VLOOKUP(C5510,'2- CatalogosAseguradora'!$B:$D,3,FALSE)</f>
        <v>004</v>
      </c>
      <c r="H5510" s="23" t="str">
        <f>VLOOKUP(D5510,'1- CatalogoRamo'!$B:$G,3,FALSE)</f>
        <v>025</v>
      </c>
      <c r="I5510" s="31" t="str">
        <f>VLOOKUP(E5510,'0- CatalogoRubro'!$B:$D,3,FALSE)</f>
        <v>011</v>
      </c>
      <c r="J5510" s="1">
        <v>0</v>
      </c>
    </row>
    <row r="5511" spans="1:10" ht="16" x14ac:dyDescent="0.2">
      <c r="A5511" s="1">
        <v>5556</v>
      </c>
      <c r="B5511" s="20">
        <v>43252</v>
      </c>
      <c r="C5511" s="1" t="s">
        <v>2</v>
      </c>
      <c r="D5511" s="32" t="s">
        <v>162</v>
      </c>
      <c r="E5511" s="27" t="s">
        <v>115</v>
      </c>
      <c r="F5511" s="25">
        <f t="shared" si="86"/>
        <v>43252</v>
      </c>
      <c r="G5511" s="22" t="str">
        <f>VLOOKUP(C5511,'2- CatalogosAseguradora'!$B:$D,3,FALSE)</f>
        <v>004</v>
      </c>
      <c r="H5511" s="23" t="str">
        <f>VLOOKUP(D5511,'1- CatalogoRamo'!$B:$G,3,FALSE)</f>
        <v>025</v>
      </c>
      <c r="I5511" s="31" t="str">
        <f>VLOOKUP(E5511,'0- CatalogoRubro'!$B:$D,3,FALSE)</f>
        <v>012</v>
      </c>
      <c r="J5511" s="1">
        <v>317.08623575000001</v>
      </c>
    </row>
    <row r="5512" spans="1:10" ht="16" x14ac:dyDescent="0.2">
      <c r="A5512" s="1">
        <v>5557</v>
      </c>
      <c r="B5512" s="20">
        <v>43252</v>
      </c>
      <c r="C5512" s="1" t="s">
        <v>2</v>
      </c>
      <c r="D5512" s="32" t="s">
        <v>162</v>
      </c>
      <c r="E5512" s="27" t="s">
        <v>116</v>
      </c>
      <c r="F5512" s="25">
        <f t="shared" si="86"/>
        <v>43252</v>
      </c>
      <c r="G5512" s="22" t="str">
        <f>VLOOKUP(C5512,'2- CatalogosAseguradora'!$B:$D,3,FALSE)</f>
        <v>004</v>
      </c>
      <c r="H5512" s="23" t="str">
        <f>VLOOKUP(D5512,'1- CatalogoRamo'!$B:$G,3,FALSE)</f>
        <v>025</v>
      </c>
      <c r="I5512" s="31" t="str">
        <f>VLOOKUP(E5512,'0- CatalogoRubro'!$B:$D,3,FALSE)</f>
        <v>013</v>
      </c>
      <c r="J5512" s="1">
        <v>-446.48105219000001</v>
      </c>
    </row>
    <row r="5513" spans="1:10" ht="16" x14ac:dyDescent="0.2">
      <c r="A5513" s="1">
        <v>5558</v>
      </c>
      <c r="B5513" s="20">
        <v>43252</v>
      </c>
      <c r="C5513" s="1" t="s">
        <v>2</v>
      </c>
      <c r="D5513" s="32" t="s">
        <v>162</v>
      </c>
      <c r="E5513" s="27" t="s">
        <v>117</v>
      </c>
      <c r="F5513" s="25">
        <f t="shared" si="86"/>
        <v>43252</v>
      </c>
      <c r="G5513" s="22" t="str">
        <f>VLOOKUP(C5513,'2- CatalogosAseguradora'!$B:$D,3,FALSE)</f>
        <v>004</v>
      </c>
      <c r="H5513" s="23" t="str">
        <f>VLOOKUP(D5513,'1- CatalogoRamo'!$B:$G,3,FALSE)</f>
        <v>025</v>
      </c>
      <c r="I5513" s="31" t="str">
        <f>VLOOKUP(E5513,'0- CatalogoRubro'!$B:$D,3,FALSE)</f>
        <v>014</v>
      </c>
      <c r="J5513" s="1">
        <v>-446.48105219000001</v>
      </c>
    </row>
    <row r="5514" spans="1:10" ht="16" x14ac:dyDescent="0.2">
      <c r="A5514" s="1">
        <v>5559</v>
      </c>
      <c r="B5514" s="20">
        <v>43252</v>
      </c>
      <c r="C5514" s="1" t="s">
        <v>2</v>
      </c>
      <c r="D5514" s="32" t="s">
        <v>162</v>
      </c>
      <c r="E5514" s="27" t="s">
        <v>118</v>
      </c>
      <c r="F5514" s="25">
        <f t="shared" si="86"/>
        <v>43252</v>
      </c>
      <c r="G5514" s="22" t="str">
        <f>VLOOKUP(C5514,'2- CatalogosAseguradora'!$B:$D,3,FALSE)</f>
        <v>004</v>
      </c>
      <c r="H5514" s="23" t="str">
        <f>VLOOKUP(D5514,'1- CatalogoRamo'!$B:$G,3,FALSE)</f>
        <v>025</v>
      </c>
      <c r="I5514" s="31" t="str">
        <f>VLOOKUP(E5514,'0- CatalogoRubro'!$B:$D,3,FALSE)</f>
        <v>015</v>
      </c>
      <c r="J5514" s="1">
        <v>0</v>
      </c>
    </row>
    <row r="5515" spans="1:10" ht="16" x14ac:dyDescent="0.2">
      <c r="A5515" s="1">
        <v>5560</v>
      </c>
      <c r="B5515" s="20">
        <v>43252</v>
      </c>
      <c r="C5515" s="1" t="s">
        <v>2</v>
      </c>
      <c r="D5515" s="32" t="s">
        <v>162</v>
      </c>
      <c r="E5515" s="27" t="s">
        <v>119</v>
      </c>
      <c r="F5515" s="25">
        <f t="shared" si="86"/>
        <v>43252</v>
      </c>
      <c r="G5515" s="22" t="str">
        <f>VLOOKUP(C5515,'2- CatalogosAseguradora'!$B:$D,3,FALSE)</f>
        <v>004</v>
      </c>
      <c r="H5515" s="23" t="str">
        <f>VLOOKUP(D5515,'1- CatalogoRamo'!$B:$G,3,FALSE)</f>
        <v>025</v>
      </c>
      <c r="I5515" s="31" t="str">
        <f>VLOOKUP(E5515,'0- CatalogoRubro'!$B:$D,3,FALSE)</f>
        <v>016</v>
      </c>
      <c r="J5515" s="1">
        <v>0</v>
      </c>
    </row>
    <row r="5516" spans="1:10" ht="16" x14ac:dyDescent="0.2">
      <c r="A5516" s="1">
        <v>5561</v>
      </c>
      <c r="B5516" s="20">
        <v>43252</v>
      </c>
      <c r="C5516" s="1" t="s">
        <v>2</v>
      </c>
      <c r="D5516" s="32" t="s">
        <v>162</v>
      </c>
      <c r="E5516" s="26" t="s">
        <v>120</v>
      </c>
      <c r="F5516" s="25">
        <f t="shared" si="86"/>
        <v>43252</v>
      </c>
      <c r="G5516" s="22" t="str">
        <f>VLOOKUP(C5516,'2- CatalogosAseguradora'!$B:$D,3,FALSE)</f>
        <v>004</v>
      </c>
      <c r="H5516" s="23" t="str">
        <f>VLOOKUP(D5516,'1- CatalogoRamo'!$B:$G,3,FALSE)</f>
        <v>025</v>
      </c>
      <c r="I5516" s="31" t="str">
        <f>VLOOKUP(E5516,'0- CatalogoRubro'!$B:$D,3,FALSE)</f>
        <v>017</v>
      </c>
      <c r="J5516" s="1">
        <v>625.02266994000001</v>
      </c>
    </row>
    <row r="5517" spans="1:10" ht="16" x14ac:dyDescent="0.2">
      <c r="A5517" s="1">
        <v>5562</v>
      </c>
      <c r="B5517" s="20">
        <v>43252</v>
      </c>
      <c r="C5517" s="1" t="s">
        <v>2</v>
      </c>
      <c r="D5517" s="32" t="s">
        <v>162</v>
      </c>
      <c r="E5517" s="27" t="s">
        <v>121</v>
      </c>
      <c r="F5517" s="25">
        <f t="shared" si="86"/>
        <v>43252</v>
      </c>
      <c r="G5517" s="22" t="str">
        <f>VLOOKUP(C5517,'2- CatalogosAseguradora'!$B:$D,3,FALSE)</f>
        <v>004</v>
      </c>
      <c r="H5517" s="23" t="str">
        <f>VLOOKUP(D5517,'1- CatalogoRamo'!$B:$G,3,FALSE)</f>
        <v>025</v>
      </c>
      <c r="I5517" s="31" t="str">
        <f>VLOOKUP(E5517,'0- CatalogoRubro'!$B:$D,3,FALSE)</f>
        <v>018</v>
      </c>
      <c r="J5517" s="1">
        <v>459.54135939999998</v>
      </c>
    </row>
    <row r="5518" spans="1:10" ht="16" x14ac:dyDescent="0.2">
      <c r="A5518" s="1">
        <v>5563</v>
      </c>
      <c r="B5518" s="20">
        <v>43252</v>
      </c>
      <c r="C5518" s="1" t="s">
        <v>2</v>
      </c>
      <c r="D5518" s="32" t="s">
        <v>162</v>
      </c>
      <c r="E5518" s="27" t="s">
        <v>106</v>
      </c>
      <c r="F5518" s="25">
        <f t="shared" si="86"/>
        <v>43252</v>
      </c>
      <c r="G5518" s="22" t="str">
        <f>VLOOKUP(C5518,'2- CatalogosAseguradora'!$B:$D,3,FALSE)</f>
        <v>004</v>
      </c>
      <c r="H5518" s="23" t="str">
        <f>VLOOKUP(D5518,'1- CatalogoRamo'!$B:$G,3,FALSE)</f>
        <v>025</v>
      </c>
      <c r="I5518" s="31" t="str">
        <f>VLOOKUP(E5518,'0- CatalogoRubro'!$B:$D,3,FALSE)</f>
        <v>003</v>
      </c>
      <c r="J5518" s="1">
        <v>459.54135939999998</v>
      </c>
    </row>
    <row r="5519" spans="1:10" ht="16" x14ac:dyDescent="0.2">
      <c r="A5519" s="1">
        <v>5564</v>
      </c>
      <c r="B5519" s="20">
        <v>43252</v>
      </c>
      <c r="C5519" s="1" t="s">
        <v>2</v>
      </c>
      <c r="D5519" s="32" t="s">
        <v>162</v>
      </c>
      <c r="E5519" s="27" t="s">
        <v>111</v>
      </c>
      <c r="F5519" s="25">
        <f t="shared" si="86"/>
        <v>43252</v>
      </c>
      <c r="G5519" s="22" t="str">
        <f>VLOOKUP(C5519,'2- CatalogosAseguradora'!$B:$D,3,FALSE)</f>
        <v>004</v>
      </c>
      <c r="H5519" s="23" t="str">
        <f>VLOOKUP(D5519,'1- CatalogoRamo'!$B:$G,3,FALSE)</f>
        <v>025</v>
      </c>
      <c r="I5519" s="31" t="str">
        <f>VLOOKUP(E5519,'0- CatalogoRubro'!$B:$D,3,FALSE)</f>
        <v>008</v>
      </c>
      <c r="J5519" s="1">
        <v>0</v>
      </c>
    </row>
    <row r="5520" spans="1:10" ht="16" x14ac:dyDescent="0.2">
      <c r="A5520" s="1">
        <v>5565</v>
      </c>
      <c r="B5520" s="20">
        <v>43252</v>
      </c>
      <c r="C5520" s="1" t="s">
        <v>2</v>
      </c>
      <c r="D5520" s="32" t="s">
        <v>162</v>
      </c>
      <c r="E5520" s="27" t="s">
        <v>122</v>
      </c>
      <c r="F5520" s="25">
        <f t="shared" si="86"/>
        <v>43252</v>
      </c>
      <c r="G5520" s="22" t="str">
        <f>VLOOKUP(C5520,'2- CatalogosAseguradora'!$B:$D,3,FALSE)</f>
        <v>004</v>
      </c>
      <c r="H5520" s="23" t="str">
        <f>VLOOKUP(D5520,'1- CatalogoRamo'!$B:$G,3,FALSE)</f>
        <v>025</v>
      </c>
      <c r="I5520" s="31" t="str">
        <f>VLOOKUP(E5520,'0- CatalogoRubro'!$B:$D,3,FALSE)</f>
        <v>021</v>
      </c>
      <c r="J5520" s="1">
        <v>217.28017886000001</v>
      </c>
    </row>
    <row r="5521" spans="1:10" ht="16" x14ac:dyDescent="0.2">
      <c r="A5521" s="1">
        <v>5566</v>
      </c>
      <c r="B5521" s="20">
        <v>43252</v>
      </c>
      <c r="C5521" s="1" t="s">
        <v>2</v>
      </c>
      <c r="D5521" s="32" t="s">
        <v>162</v>
      </c>
      <c r="E5521" s="27" t="s">
        <v>123</v>
      </c>
      <c r="F5521" s="25">
        <f t="shared" si="86"/>
        <v>43252</v>
      </c>
      <c r="G5521" s="22" t="str">
        <f>VLOOKUP(C5521,'2- CatalogosAseguradora'!$B:$D,3,FALSE)</f>
        <v>004</v>
      </c>
      <c r="H5521" s="23" t="str">
        <f>VLOOKUP(D5521,'1- CatalogoRamo'!$B:$G,3,FALSE)</f>
        <v>025</v>
      </c>
      <c r="I5521" s="31" t="str">
        <f>VLOOKUP(E5521,'0- CatalogoRubro'!$B:$D,3,FALSE)</f>
        <v>022</v>
      </c>
      <c r="J5521" s="1">
        <v>295.33975046</v>
      </c>
    </row>
    <row r="5522" spans="1:10" ht="16" x14ac:dyDescent="0.2">
      <c r="A5522" s="1">
        <v>5567</v>
      </c>
      <c r="B5522" s="20">
        <v>43252</v>
      </c>
      <c r="C5522" s="1" t="s">
        <v>2</v>
      </c>
      <c r="D5522" s="32" t="s">
        <v>162</v>
      </c>
      <c r="E5522" s="27" t="s">
        <v>124</v>
      </c>
      <c r="F5522" s="25">
        <f t="shared" si="86"/>
        <v>43252</v>
      </c>
      <c r="G5522" s="22" t="str">
        <f>VLOOKUP(C5522,'2- CatalogosAseguradora'!$B:$D,3,FALSE)</f>
        <v>004</v>
      </c>
      <c r="H5522" s="23" t="str">
        <f>VLOOKUP(D5522,'1- CatalogoRamo'!$B:$G,3,FALSE)</f>
        <v>025</v>
      </c>
      <c r="I5522" s="31" t="str">
        <f>VLOOKUP(E5522,'0- CatalogoRubro'!$B:$D,3,FALSE)</f>
        <v>023</v>
      </c>
      <c r="J5522" s="1">
        <v>295.33975046</v>
      </c>
    </row>
    <row r="5523" spans="1:10" ht="16" x14ac:dyDescent="0.2">
      <c r="A5523" s="1">
        <v>5568</v>
      </c>
      <c r="B5523" s="20">
        <v>43252</v>
      </c>
      <c r="C5523" s="1" t="s">
        <v>2</v>
      </c>
      <c r="D5523" s="32" t="s">
        <v>162</v>
      </c>
      <c r="E5523" s="27" t="s">
        <v>125</v>
      </c>
      <c r="F5523" s="25">
        <f t="shared" si="86"/>
        <v>43252</v>
      </c>
      <c r="G5523" s="22" t="str">
        <f>VLOOKUP(C5523,'2- CatalogosAseguradora'!$B:$D,3,FALSE)</f>
        <v>004</v>
      </c>
      <c r="H5523" s="23" t="str">
        <f>VLOOKUP(D5523,'1- CatalogoRamo'!$B:$G,3,FALSE)</f>
        <v>025</v>
      </c>
      <c r="I5523" s="31" t="str">
        <f>VLOOKUP(E5523,'0- CatalogoRubro'!$B:$D,3,FALSE)</f>
        <v>024</v>
      </c>
      <c r="J5523" s="1">
        <v>0</v>
      </c>
    </row>
    <row r="5524" spans="1:10" ht="16" x14ac:dyDescent="0.2">
      <c r="A5524" s="1">
        <v>5569</v>
      </c>
      <c r="B5524" s="20">
        <v>43252</v>
      </c>
      <c r="C5524" s="1" t="s">
        <v>2</v>
      </c>
      <c r="D5524" s="32" t="s">
        <v>162</v>
      </c>
      <c r="E5524" s="27" t="s">
        <v>126</v>
      </c>
      <c r="F5524" s="25">
        <f t="shared" si="86"/>
        <v>43252</v>
      </c>
      <c r="G5524" s="22" t="str">
        <f>VLOOKUP(C5524,'2- CatalogosAseguradora'!$B:$D,3,FALSE)</f>
        <v>004</v>
      </c>
      <c r="H5524" s="23" t="str">
        <f>VLOOKUP(D5524,'1- CatalogoRamo'!$B:$G,3,FALSE)</f>
        <v>025</v>
      </c>
      <c r="I5524" s="31" t="str">
        <f>VLOOKUP(E5524,'0- CatalogoRubro'!$B:$D,3,FALSE)</f>
        <v>025</v>
      </c>
      <c r="J5524" s="1">
        <v>0</v>
      </c>
    </row>
    <row r="5525" spans="1:10" ht="16" x14ac:dyDescent="0.2">
      <c r="A5525" s="1">
        <v>5570</v>
      </c>
      <c r="B5525" s="20">
        <v>43252</v>
      </c>
      <c r="C5525" s="1" t="s">
        <v>2</v>
      </c>
      <c r="D5525" s="32" t="s">
        <v>162</v>
      </c>
      <c r="E5525" s="27" t="s">
        <v>127</v>
      </c>
      <c r="F5525" s="25">
        <f t="shared" ref="F5525:F5588" si="87">B5525</f>
        <v>43252</v>
      </c>
      <c r="G5525" s="22" t="str">
        <f>VLOOKUP(C5525,'2- CatalogosAseguradora'!$B:$D,3,FALSE)</f>
        <v>004</v>
      </c>
      <c r="H5525" s="23" t="str">
        <f>VLOOKUP(D5525,'1- CatalogoRamo'!$B:$G,3,FALSE)</f>
        <v>025</v>
      </c>
      <c r="I5525" s="31" t="str">
        <f>VLOOKUP(E5525,'0- CatalogoRubro'!$B:$D,3,FALSE)</f>
        <v>026</v>
      </c>
      <c r="J5525" s="1">
        <v>87.421738939999997</v>
      </c>
    </row>
    <row r="5526" spans="1:10" ht="16" x14ac:dyDescent="0.2">
      <c r="A5526" s="1">
        <v>5571</v>
      </c>
      <c r="B5526" s="20">
        <v>43252</v>
      </c>
      <c r="C5526" s="1" t="s">
        <v>2</v>
      </c>
      <c r="D5526" s="32" t="s">
        <v>162</v>
      </c>
      <c r="E5526" s="26" t="s">
        <v>128</v>
      </c>
      <c r="F5526" s="25">
        <f t="shared" si="87"/>
        <v>43252</v>
      </c>
      <c r="G5526" s="22" t="str">
        <f>VLOOKUP(C5526,'2- CatalogosAseguradora'!$B:$D,3,FALSE)</f>
        <v>004</v>
      </c>
      <c r="H5526" s="23" t="str">
        <f>VLOOKUP(D5526,'1- CatalogoRamo'!$B:$G,3,FALSE)</f>
        <v>025</v>
      </c>
      <c r="I5526" s="31" t="str">
        <f>VLOOKUP(E5526,'0- CatalogoRubro'!$B:$D,3,FALSE)</f>
        <v>027</v>
      </c>
      <c r="J5526" s="1">
        <v>-45.54141139</v>
      </c>
    </row>
    <row r="5527" spans="1:10" ht="16" x14ac:dyDescent="0.2">
      <c r="A5527" s="1">
        <v>5572</v>
      </c>
      <c r="B5527" s="20">
        <v>43252</v>
      </c>
      <c r="C5527" s="1" t="s">
        <v>2</v>
      </c>
      <c r="D5527" s="32" t="s">
        <v>162</v>
      </c>
      <c r="E5527" s="27" t="s">
        <v>129</v>
      </c>
      <c r="F5527" s="25">
        <f t="shared" si="87"/>
        <v>43252</v>
      </c>
      <c r="G5527" s="22" t="str">
        <f>VLOOKUP(C5527,'2- CatalogosAseguradora'!$B:$D,3,FALSE)</f>
        <v>004</v>
      </c>
      <c r="H5527" s="23" t="str">
        <f>VLOOKUP(D5527,'1- CatalogoRamo'!$B:$G,3,FALSE)</f>
        <v>025</v>
      </c>
      <c r="I5527" s="31" t="str">
        <f>VLOOKUP(E5527,'0- CatalogoRubro'!$B:$D,3,FALSE)</f>
        <v>028</v>
      </c>
      <c r="J5527" s="1">
        <v>4.5817100000000002</v>
      </c>
    </row>
    <row r="5528" spans="1:10" ht="16" x14ac:dyDescent="0.2">
      <c r="A5528" s="1">
        <v>5573</v>
      </c>
      <c r="B5528" s="20">
        <v>43252</v>
      </c>
      <c r="C5528" s="1" t="s">
        <v>2</v>
      </c>
      <c r="D5528" s="32" t="s">
        <v>162</v>
      </c>
      <c r="E5528" s="27" t="s">
        <v>130</v>
      </c>
      <c r="F5528" s="25">
        <f t="shared" si="87"/>
        <v>43252</v>
      </c>
      <c r="G5528" s="22" t="str">
        <f>VLOOKUP(C5528,'2- CatalogosAseguradora'!$B:$D,3,FALSE)</f>
        <v>004</v>
      </c>
      <c r="H5528" s="23" t="str">
        <f>VLOOKUP(D5528,'1- CatalogoRamo'!$B:$G,3,FALSE)</f>
        <v>025</v>
      </c>
      <c r="I5528" s="31" t="str">
        <f>VLOOKUP(E5528,'0- CatalogoRubro'!$B:$D,3,FALSE)</f>
        <v>029</v>
      </c>
      <c r="J5528" s="1">
        <v>-50.123121390000001</v>
      </c>
    </row>
    <row r="5529" spans="1:10" ht="16" x14ac:dyDescent="0.2">
      <c r="A5529" s="1">
        <v>5574</v>
      </c>
      <c r="B5529" s="20">
        <v>43252</v>
      </c>
      <c r="C5529" s="1" t="s">
        <v>2</v>
      </c>
      <c r="D5529" s="32" t="s">
        <v>162</v>
      </c>
      <c r="E5529" s="26" t="s">
        <v>131</v>
      </c>
      <c r="F5529" s="25">
        <f t="shared" si="87"/>
        <v>43252</v>
      </c>
      <c r="G5529" s="22" t="str">
        <f>VLOOKUP(C5529,'2- CatalogosAseguradora'!$B:$D,3,FALSE)</f>
        <v>004</v>
      </c>
      <c r="H5529" s="23" t="str">
        <f>VLOOKUP(D5529,'1- CatalogoRamo'!$B:$G,3,FALSE)</f>
        <v>025</v>
      </c>
      <c r="I5529" s="31" t="str">
        <f>VLOOKUP(E5529,'0- CatalogoRubro'!$B:$D,3,FALSE)</f>
        <v>030</v>
      </c>
      <c r="J5529" s="1">
        <v>-1137.4692715899998</v>
      </c>
    </row>
    <row r="5530" spans="1:10" ht="16" x14ac:dyDescent="0.2">
      <c r="A5530" s="1">
        <v>5575</v>
      </c>
      <c r="B5530" s="20">
        <v>43252</v>
      </c>
      <c r="C5530" s="1" t="s">
        <v>2</v>
      </c>
      <c r="D5530" s="32" t="s">
        <v>162</v>
      </c>
      <c r="E5530" s="27" t="s">
        <v>132</v>
      </c>
      <c r="F5530" s="25">
        <f t="shared" si="87"/>
        <v>43252</v>
      </c>
      <c r="G5530" s="22" t="str">
        <f>VLOOKUP(C5530,'2- CatalogosAseguradora'!$B:$D,3,FALSE)</f>
        <v>004</v>
      </c>
      <c r="H5530" s="23" t="str">
        <f>VLOOKUP(D5530,'1- CatalogoRamo'!$B:$G,3,FALSE)</f>
        <v>025</v>
      </c>
      <c r="I5530" s="31" t="str">
        <f>VLOOKUP(E5530,'0- CatalogoRubro'!$B:$D,3,FALSE)</f>
        <v>031</v>
      </c>
      <c r="J5530" s="1">
        <v>-1137.4692715899998</v>
      </c>
    </row>
    <row r="5531" spans="1:10" ht="16" x14ac:dyDescent="0.2">
      <c r="A5531" s="1">
        <v>5576</v>
      </c>
      <c r="B5531" s="20">
        <v>43252</v>
      </c>
      <c r="C5531" s="1" t="s">
        <v>2</v>
      </c>
      <c r="D5531" s="32" t="s">
        <v>162</v>
      </c>
      <c r="E5531" s="27" t="s">
        <v>106</v>
      </c>
      <c r="F5531" s="25">
        <f t="shared" si="87"/>
        <v>43252</v>
      </c>
      <c r="G5531" s="22" t="str">
        <f>VLOOKUP(C5531,'2- CatalogosAseguradora'!$B:$D,3,FALSE)</f>
        <v>004</v>
      </c>
      <c r="H5531" s="23" t="str">
        <f>VLOOKUP(D5531,'1- CatalogoRamo'!$B:$G,3,FALSE)</f>
        <v>025</v>
      </c>
      <c r="I5531" s="31" t="str">
        <f>VLOOKUP(E5531,'0- CatalogoRubro'!$B:$D,3,FALSE)</f>
        <v>003</v>
      </c>
      <c r="J5531" s="1">
        <v>-1137.4692715899998</v>
      </c>
    </row>
    <row r="5532" spans="1:10" ht="16" x14ac:dyDescent="0.2">
      <c r="A5532" s="1">
        <v>5577</v>
      </c>
      <c r="B5532" s="20">
        <v>43252</v>
      </c>
      <c r="C5532" s="1" t="s">
        <v>2</v>
      </c>
      <c r="D5532" s="32" t="s">
        <v>162</v>
      </c>
      <c r="E5532" s="27" t="s">
        <v>111</v>
      </c>
      <c r="F5532" s="25">
        <f t="shared" si="87"/>
        <v>43252</v>
      </c>
      <c r="G5532" s="22" t="str">
        <f>VLOOKUP(C5532,'2- CatalogosAseguradora'!$B:$D,3,FALSE)</f>
        <v>004</v>
      </c>
      <c r="H5532" s="23" t="str">
        <f>VLOOKUP(D5532,'1- CatalogoRamo'!$B:$G,3,FALSE)</f>
        <v>025</v>
      </c>
      <c r="I5532" s="31" t="str">
        <f>VLOOKUP(E5532,'0- CatalogoRubro'!$B:$D,3,FALSE)</f>
        <v>008</v>
      </c>
      <c r="J5532" s="1">
        <v>0</v>
      </c>
    </row>
    <row r="5533" spans="1:10" ht="16" x14ac:dyDescent="0.2">
      <c r="A5533" s="1">
        <v>5578</v>
      </c>
      <c r="B5533" s="20">
        <v>43252</v>
      </c>
      <c r="C5533" s="1" t="s">
        <v>2</v>
      </c>
      <c r="D5533" s="32" t="s">
        <v>162</v>
      </c>
      <c r="E5533" s="27" t="s">
        <v>133</v>
      </c>
      <c r="F5533" s="25">
        <f t="shared" si="87"/>
        <v>43252</v>
      </c>
      <c r="G5533" s="22" t="str">
        <f>VLOOKUP(C5533,'2- CatalogosAseguradora'!$B:$D,3,FALSE)</f>
        <v>004</v>
      </c>
      <c r="H5533" s="23" t="str">
        <f>VLOOKUP(D5533,'1- CatalogoRamo'!$B:$G,3,FALSE)</f>
        <v>025</v>
      </c>
      <c r="I5533" s="31" t="str">
        <f>VLOOKUP(E5533,'0- CatalogoRubro'!$B:$D,3,FALSE)</f>
        <v>034</v>
      </c>
      <c r="J5533" s="1">
        <v>0</v>
      </c>
    </row>
    <row r="5534" spans="1:10" ht="16" x14ac:dyDescent="0.2">
      <c r="A5534" s="1">
        <v>5579</v>
      </c>
      <c r="B5534" s="20">
        <v>43252</v>
      </c>
      <c r="C5534" s="1" t="s">
        <v>2</v>
      </c>
      <c r="D5534" s="32" t="s">
        <v>162</v>
      </c>
      <c r="E5534" s="27" t="s">
        <v>134</v>
      </c>
      <c r="F5534" s="25">
        <f t="shared" si="87"/>
        <v>43252</v>
      </c>
      <c r="G5534" s="22" t="str">
        <f>VLOOKUP(C5534,'2- CatalogosAseguradora'!$B:$D,3,FALSE)</f>
        <v>004</v>
      </c>
      <c r="H5534" s="23" t="str">
        <f>VLOOKUP(D5534,'1- CatalogoRamo'!$B:$G,3,FALSE)</f>
        <v>025</v>
      </c>
      <c r="I5534" s="31" t="str">
        <f>VLOOKUP(E5534,'0- CatalogoRubro'!$B:$D,3,FALSE)</f>
        <v>035</v>
      </c>
      <c r="J5534" s="1">
        <v>0</v>
      </c>
    </row>
    <row r="5535" spans="1:10" ht="16" x14ac:dyDescent="0.2">
      <c r="A5535" s="1">
        <v>5580</v>
      </c>
      <c r="B5535" s="20">
        <v>43252</v>
      </c>
      <c r="C5535" s="1" t="s">
        <v>2</v>
      </c>
      <c r="D5535" s="32" t="s">
        <v>162</v>
      </c>
      <c r="E5535" s="27" t="s">
        <v>135</v>
      </c>
      <c r="F5535" s="25">
        <f t="shared" si="87"/>
        <v>43252</v>
      </c>
      <c r="G5535" s="22" t="str">
        <f>VLOOKUP(C5535,'2- CatalogosAseguradora'!$B:$D,3,FALSE)</f>
        <v>004</v>
      </c>
      <c r="H5535" s="23" t="str">
        <f>VLOOKUP(D5535,'1- CatalogoRamo'!$B:$G,3,FALSE)</f>
        <v>025</v>
      </c>
      <c r="I5535" s="31" t="str">
        <f>VLOOKUP(E5535,'0- CatalogoRubro'!$B:$D,3,FALSE)</f>
        <v>036</v>
      </c>
      <c r="J5535" s="1">
        <v>0</v>
      </c>
    </row>
    <row r="5536" spans="1:10" ht="16" x14ac:dyDescent="0.2">
      <c r="A5536" s="1">
        <v>5581</v>
      </c>
      <c r="B5536" s="20">
        <v>43252</v>
      </c>
      <c r="C5536" s="1" t="s">
        <v>2</v>
      </c>
      <c r="D5536" s="32" t="s">
        <v>162</v>
      </c>
      <c r="E5536" s="27" t="s">
        <v>136</v>
      </c>
      <c r="F5536" s="25">
        <f t="shared" si="87"/>
        <v>43252</v>
      </c>
      <c r="G5536" s="22" t="str">
        <f>VLOOKUP(C5536,'2- CatalogosAseguradora'!$B:$D,3,FALSE)</f>
        <v>004</v>
      </c>
      <c r="H5536" s="23" t="str">
        <f>VLOOKUP(D5536,'1- CatalogoRamo'!$B:$G,3,FALSE)</f>
        <v>025</v>
      </c>
      <c r="I5536" s="31" t="str">
        <f>VLOOKUP(E5536,'0- CatalogoRubro'!$B:$D,3,FALSE)</f>
        <v>037</v>
      </c>
      <c r="J5536" s="1">
        <v>0</v>
      </c>
    </row>
    <row r="5537" spans="1:10" ht="16" x14ac:dyDescent="0.2">
      <c r="A5537" s="1">
        <v>5582</v>
      </c>
      <c r="B5537" s="20">
        <v>43252</v>
      </c>
      <c r="C5537" s="1" t="s">
        <v>2</v>
      </c>
      <c r="D5537" s="32" t="s">
        <v>162</v>
      </c>
      <c r="E5537" s="27" t="s">
        <v>137</v>
      </c>
      <c r="F5537" s="25">
        <f t="shared" si="87"/>
        <v>43252</v>
      </c>
      <c r="G5537" s="22" t="str">
        <f>VLOOKUP(C5537,'2- CatalogosAseguradora'!$B:$D,3,FALSE)</f>
        <v>004</v>
      </c>
      <c r="H5537" s="23" t="str">
        <f>VLOOKUP(D5537,'1- CatalogoRamo'!$B:$G,3,FALSE)</f>
        <v>025</v>
      </c>
      <c r="I5537" s="31" t="str">
        <f>VLOOKUP(E5537,'0- CatalogoRubro'!$B:$D,3,FALSE)</f>
        <v>038</v>
      </c>
      <c r="J5537" s="1">
        <v>0</v>
      </c>
    </row>
    <row r="5538" spans="1:10" ht="16" x14ac:dyDescent="0.2">
      <c r="A5538" s="1">
        <v>5583</v>
      </c>
      <c r="B5538" s="20">
        <v>43252</v>
      </c>
      <c r="C5538" s="1" t="s">
        <v>2</v>
      </c>
      <c r="D5538" s="32" t="s">
        <v>162</v>
      </c>
      <c r="E5538" s="27" t="s">
        <v>138</v>
      </c>
      <c r="F5538" s="25">
        <f t="shared" si="87"/>
        <v>43252</v>
      </c>
      <c r="G5538" s="22" t="str">
        <f>VLOOKUP(C5538,'2- CatalogosAseguradora'!$B:$D,3,FALSE)</f>
        <v>004</v>
      </c>
      <c r="H5538" s="23" t="str">
        <f>VLOOKUP(D5538,'1- CatalogoRamo'!$B:$G,3,FALSE)</f>
        <v>025</v>
      </c>
      <c r="I5538" s="31" t="str">
        <f>VLOOKUP(E5538,'0- CatalogoRubro'!$B:$D,3,FALSE)</f>
        <v>039</v>
      </c>
      <c r="J5538" s="1">
        <v>0</v>
      </c>
    </row>
    <row r="5539" spans="1:10" ht="16" x14ac:dyDescent="0.2">
      <c r="A5539" s="1">
        <v>5584</v>
      </c>
      <c r="B5539" s="20">
        <v>43252</v>
      </c>
      <c r="C5539" s="1" t="s">
        <v>2</v>
      </c>
      <c r="D5539" s="32" t="s">
        <v>162</v>
      </c>
      <c r="E5539" s="27" t="s">
        <v>139</v>
      </c>
      <c r="F5539" s="25">
        <f t="shared" si="87"/>
        <v>43252</v>
      </c>
      <c r="G5539" s="22" t="str">
        <f>VLOOKUP(C5539,'2- CatalogosAseguradora'!$B:$D,3,FALSE)</f>
        <v>004</v>
      </c>
      <c r="H5539" s="23" t="str">
        <f>VLOOKUP(D5539,'1- CatalogoRamo'!$B:$G,3,FALSE)</f>
        <v>025</v>
      </c>
      <c r="I5539" s="31" t="str">
        <f>VLOOKUP(E5539,'0- CatalogoRubro'!$B:$D,3,FALSE)</f>
        <v>040</v>
      </c>
      <c r="J5539" s="1">
        <v>0</v>
      </c>
    </row>
    <row r="5540" spans="1:10" ht="16" x14ac:dyDescent="0.2">
      <c r="A5540" s="1">
        <v>5585</v>
      </c>
      <c r="B5540" s="20">
        <v>43252</v>
      </c>
      <c r="C5540" s="1" t="s">
        <v>2</v>
      </c>
      <c r="D5540" s="32" t="s">
        <v>162</v>
      </c>
      <c r="E5540" s="27" t="s">
        <v>140</v>
      </c>
      <c r="F5540" s="25">
        <f t="shared" si="87"/>
        <v>43252</v>
      </c>
      <c r="G5540" s="22" t="str">
        <f>VLOOKUP(C5540,'2- CatalogosAseguradora'!$B:$D,3,FALSE)</f>
        <v>004</v>
      </c>
      <c r="H5540" s="23" t="str">
        <f>VLOOKUP(D5540,'1- CatalogoRamo'!$B:$G,3,FALSE)</f>
        <v>025</v>
      </c>
      <c r="I5540" s="31" t="str">
        <f>VLOOKUP(E5540,'0- CatalogoRubro'!$B:$D,3,FALSE)</f>
        <v>041</v>
      </c>
      <c r="J5540" s="1">
        <v>0</v>
      </c>
    </row>
    <row r="5541" spans="1:10" ht="16" x14ac:dyDescent="0.2">
      <c r="A5541" s="1">
        <v>5586</v>
      </c>
      <c r="B5541" s="20">
        <v>43252</v>
      </c>
      <c r="C5541" s="1" t="s">
        <v>2</v>
      </c>
      <c r="D5541" s="32" t="s">
        <v>162</v>
      </c>
      <c r="E5541" s="26" t="s">
        <v>141</v>
      </c>
      <c r="F5541" s="25">
        <f t="shared" si="87"/>
        <v>43252</v>
      </c>
      <c r="G5541" s="22" t="str">
        <f>VLOOKUP(C5541,'2- CatalogosAseguradora'!$B:$D,3,FALSE)</f>
        <v>004</v>
      </c>
      <c r="H5541" s="23" t="str">
        <f>VLOOKUP(D5541,'1- CatalogoRamo'!$B:$G,3,FALSE)</f>
        <v>025</v>
      </c>
      <c r="I5541" s="31" t="str">
        <f>VLOOKUP(E5541,'0- CatalogoRubro'!$B:$D,3,FALSE)</f>
        <v>042</v>
      </c>
      <c r="J5541" s="1">
        <v>331.23657413000001</v>
      </c>
    </row>
    <row r="5542" spans="1:10" ht="16" x14ac:dyDescent="0.2">
      <c r="A5542" s="1">
        <v>5587</v>
      </c>
      <c r="B5542" s="20">
        <v>43252</v>
      </c>
      <c r="C5542" s="1" t="s">
        <v>2</v>
      </c>
      <c r="D5542" s="32" t="s">
        <v>162</v>
      </c>
      <c r="E5542" s="27" t="s">
        <v>142</v>
      </c>
      <c r="F5542" s="25">
        <f t="shared" si="87"/>
        <v>43252</v>
      </c>
      <c r="G5542" s="22" t="str">
        <f>VLOOKUP(C5542,'2- CatalogosAseguradora'!$B:$D,3,FALSE)</f>
        <v>004</v>
      </c>
      <c r="H5542" s="23" t="str">
        <f>VLOOKUP(D5542,'1- CatalogoRamo'!$B:$G,3,FALSE)</f>
        <v>025</v>
      </c>
      <c r="I5542" s="31" t="str">
        <f>VLOOKUP(E5542,'0- CatalogoRubro'!$B:$D,3,FALSE)</f>
        <v>043</v>
      </c>
      <c r="J5542" s="1">
        <v>291.30081439999998</v>
      </c>
    </row>
    <row r="5543" spans="1:10" ht="16" x14ac:dyDescent="0.2">
      <c r="A5543" s="1">
        <v>5588</v>
      </c>
      <c r="B5543" s="20">
        <v>43252</v>
      </c>
      <c r="C5543" s="1" t="s">
        <v>2</v>
      </c>
      <c r="D5543" s="32" t="s">
        <v>162</v>
      </c>
      <c r="E5543" s="27" t="s">
        <v>143</v>
      </c>
      <c r="F5543" s="25">
        <f t="shared" si="87"/>
        <v>43252</v>
      </c>
      <c r="G5543" s="22" t="str">
        <f>VLOOKUP(C5543,'2- CatalogosAseguradora'!$B:$D,3,FALSE)</f>
        <v>004</v>
      </c>
      <c r="H5543" s="23" t="str">
        <f>VLOOKUP(D5543,'1- CatalogoRamo'!$B:$G,3,FALSE)</f>
        <v>025</v>
      </c>
      <c r="I5543" s="31" t="str">
        <f>VLOOKUP(E5543,'0- CatalogoRubro'!$B:$D,3,FALSE)</f>
        <v>044</v>
      </c>
      <c r="J5543" s="1">
        <v>39.935759729999994</v>
      </c>
    </row>
    <row r="5544" spans="1:10" ht="16" x14ac:dyDescent="0.2">
      <c r="A5544" s="1">
        <v>5589</v>
      </c>
      <c r="B5544" s="20">
        <v>43252</v>
      </c>
      <c r="C5544" s="1" t="s">
        <v>2</v>
      </c>
      <c r="D5544" s="32" t="s">
        <v>162</v>
      </c>
      <c r="E5544" s="27" t="s">
        <v>144</v>
      </c>
      <c r="F5544" s="25">
        <f t="shared" si="87"/>
        <v>43252</v>
      </c>
      <c r="G5544" s="22" t="str">
        <f>VLOOKUP(C5544,'2- CatalogosAseguradora'!$B:$D,3,FALSE)</f>
        <v>004</v>
      </c>
      <c r="H5544" s="23" t="str">
        <f>VLOOKUP(D5544,'1- CatalogoRamo'!$B:$G,3,FALSE)</f>
        <v>025</v>
      </c>
      <c r="I5544" s="31" t="str">
        <f>VLOOKUP(E5544,'0- CatalogoRubro'!$B:$D,3,FALSE)</f>
        <v>045</v>
      </c>
      <c r="J5544" s="1">
        <v>0</v>
      </c>
    </row>
    <row r="5545" spans="1:10" ht="16" x14ac:dyDescent="0.2">
      <c r="A5545" s="1">
        <v>5590</v>
      </c>
      <c r="B5545" s="20">
        <v>43252</v>
      </c>
      <c r="C5545" s="1" t="s">
        <v>2</v>
      </c>
      <c r="D5545" s="32" t="s">
        <v>162</v>
      </c>
      <c r="E5545" s="26" t="s">
        <v>145</v>
      </c>
      <c r="F5545" s="25">
        <f t="shared" si="87"/>
        <v>43252</v>
      </c>
      <c r="G5545" s="22" t="str">
        <f>VLOOKUP(C5545,'2- CatalogosAseguradora'!$B:$D,3,FALSE)</f>
        <v>004</v>
      </c>
      <c r="H5545" s="23" t="str">
        <f>VLOOKUP(D5545,'1- CatalogoRamo'!$B:$G,3,FALSE)</f>
        <v>025</v>
      </c>
      <c r="I5545" s="31" t="str">
        <f>VLOOKUP(E5545,'0- CatalogoRubro'!$B:$D,3,FALSE)</f>
        <v>046</v>
      </c>
      <c r="J5545" s="1">
        <v>18.781901909999998</v>
      </c>
    </row>
    <row r="5546" spans="1:10" ht="16" x14ac:dyDescent="0.2">
      <c r="A5546" s="1">
        <v>5591</v>
      </c>
      <c r="B5546" s="20">
        <v>43252</v>
      </c>
      <c r="C5546" s="1" t="s">
        <v>2</v>
      </c>
      <c r="D5546" s="32" t="s">
        <v>162</v>
      </c>
      <c r="E5546" s="26" t="s">
        <v>146</v>
      </c>
      <c r="F5546" s="25">
        <f t="shared" si="87"/>
        <v>43252</v>
      </c>
      <c r="G5546" s="22" t="str">
        <f>VLOOKUP(C5546,'2- CatalogosAseguradora'!$B:$D,3,FALSE)</f>
        <v>004</v>
      </c>
      <c r="H5546" s="23" t="str">
        <f>VLOOKUP(D5546,'1- CatalogoRamo'!$B:$G,3,FALSE)</f>
        <v>025</v>
      </c>
      <c r="I5546" s="31" t="str">
        <f>VLOOKUP(E5546,'0- CatalogoRubro'!$B:$D,3,FALSE)</f>
        <v>047</v>
      </c>
      <c r="J5546" s="1">
        <v>62.032665229999999</v>
      </c>
    </row>
    <row r="5547" spans="1:10" ht="16" x14ac:dyDescent="0.2">
      <c r="A5547" s="1">
        <v>5592</v>
      </c>
      <c r="B5547" s="20">
        <v>43252</v>
      </c>
      <c r="C5547" s="1" t="s">
        <v>2</v>
      </c>
      <c r="D5547" s="32" t="s">
        <v>162</v>
      </c>
      <c r="E5547" s="29" t="s">
        <v>147</v>
      </c>
      <c r="F5547" s="25">
        <f t="shared" si="87"/>
        <v>43252</v>
      </c>
      <c r="G5547" s="22" t="str">
        <f>VLOOKUP(C5547,'2- CatalogosAseguradora'!$B:$D,3,FALSE)</f>
        <v>004</v>
      </c>
      <c r="H5547" s="23" t="str">
        <f>VLOOKUP(D5547,'1- CatalogoRamo'!$B:$G,3,FALSE)</f>
        <v>025</v>
      </c>
      <c r="I5547" s="31" t="str">
        <f>VLOOKUP(E5547,'0- CatalogoRubro'!$B:$D,3,FALSE)</f>
        <v>048</v>
      </c>
      <c r="J5547" s="1">
        <v>1138.1527280299999</v>
      </c>
    </row>
    <row r="5548" spans="1:10" ht="16" x14ac:dyDescent="0.2">
      <c r="A5548" s="1">
        <v>5593</v>
      </c>
      <c r="B5548" s="20">
        <v>43252</v>
      </c>
      <c r="C5548" s="1" t="s">
        <v>2</v>
      </c>
      <c r="D5548" s="32" t="s">
        <v>162</v>
      </c>
      <c r="E5548" s="26" t="s">
        <v>148</v>
      </c>
      <c r="F5548" s="25">
        <f t="shared" si="87"/>
        <v>43252</v>
      </c>
      <c r="G5548" s="22" t="str">
        <f>VLOOKUP(C5548,'2- CatalogosAseguradora'!$B:$D,3,FALSE)</f>
        <v>004</v>
      </c>
      <c r="H5548" s="23" t="str">
        <f>VLOOKUP(D5548,'1- CatalogoRamo'!$B:$G,3,FALSE)</f>
        <v>025</v>
      </c>
      <c r="I5548" s="31" t="str">
        <f>VLOOKUP(E5548,'0- CatalogoRubro'!$B:$D,3,FALSE)</f>
        <v>049</v>
      </c>
      <c r="J5548" s="1">
        <v>165.14158603000001</v>
      </c>
    </row>
    <row r="5549" spans="1:10" ht="16" x14ac:dyDescent="0.2">
      <c r="A5549" s="1">
        <v>5594</v>
      </c>
      <c r="B5549" s="20">
        <v>43252</v>
      </c>
      <c r="C5549" s="1" t="s">
        <v>2</v>
      </c>
      <c r="D5549" s="32" t="s">
        <v>162</v>
      </c>
      <c r="E5549" s="27" t="s">
        <v>149</v>
      </c>
      <c r="F5549" s="25">
        <f t="shared" si="87"/>
        <v>43252</v>
      </c>
      <c r="G5549" s="22" t="str">
        <f>VLOOKUP(C5549,'2- CatalogosAseguradora'!$B:$D,3,FALSE)</f>
        <v>004</v>
      </c>
      <c r="H5549" s="23" t="str">
        <f>VLOOKUP(D5549,'1- CatalogoRamo'!$B:$G,3,FALSE)</f>
        <v>025</v>
      </c>
      <c r="I5549" s="31" t="str">
        <f>VLOOKUP(E5549,'0- CatalogoRubro'!$B:$D,3,FALSE)</f>
        <v>050</v>
      </c>
      <c r="J5549" s="1">
        <v>165.14158603000001</v>
      </c>
    </row>
    <row r="5550" spans="1:10" ht="16" x14ac:dyDescent="0.2">
      <c r="A5550" s="1">
        <v>5595</v>
      </c>
      <c r="B5550" s="20">
        <v>43252</v>
      </c>
      <c r="C5550" s="1" t="s">
        <v>2</v>
      </c>
      <c r="D5550" s="32" t="s">
        <v>162</v>
      </c>
      <c r="E5550" s="27" t="s">
        <v>150</v>
      </c>
      <c r="F5550" s="25">
        <f t="shared" si="87"/>
        <v>43252</v>
      </c>
      <c r="G5550" s="22" t="str">
        <f>VLOOKUP(C5550,'2- CatalogosAseguradora'!$B:$D,3,FALSE)</f>
        <v>004</v>
      </c>
      <c r="H5550" s="23" t="str">
        <f>VLOOKUP(D5550,'1- CatalogoRamo'!$B:$G,3,FALSE)</f>
        <v>025</v>
      </c>
      <c r="I5550" s="31" t="str">
        <f>VLOOKUP(E5550,'0- CatalogoRubro'!$B:$D,3,FALSE)</f>
        <v>051</v>
      </c>
      <c r="J5550" s="1">
        <v>0</v>
      </c>
    </row>
    <row r="5551" spans="1:10" ht="16" x14ac:dyDescent="0.2">
      <c r="A5551" s="1">
        <v>5596</v>
      </c>
      <c r="B5551" s="20">
        <v>43252</v>
      </c>
      <c r="C5551" s="1" t="s">
        <v>2</v>
      </c>
      <c r="D5551" s="32" t="s">
        <v>162</v>
      </c>
      <c r="E5551" s="26" t="s">
        <v>151</v>
      </c>
      <c r="F5551" s="25">
        <f t="shared" si="87"/>
        <v>43252</v>
      </c>
      <c r="G5551" s="22" t="str">
        <f>VLOOKUP(C5551,'2- CatalogosAseguradora'!$B:$D,3,FALSE)</f>
        <v>004</v>
      </c>
      <c r="H5551" s="23" t="str">
        <f>VLOOKUP(D5551,'1- CatalogoRamo'!$B:$G,3,FALSE)</f>
        <v>025</v>
      </c>
      <c r="I5551" s="31" t="str">
        <f>VLOOKUP(E5551,'0- CatalogoRubro'!$B:$D,3,FALSE)</f>
        <v>052</v>
      </c>
      <c r="J5551" s="1">
        <v>16.59544738</v>
      </c>
    </row>
    <row r="5552" spans="1:10" ht="16" x14ac:dyDescent="0.2">
      <c r="A5552" s="1">
        <v>5597</v>
      </c>
      <c r="B5552" s="20">
        <v>43252</v>
      </c>
      <c r="C5552" s="1" t="s">
        <v>2</v>
      </c>
      <c r="D5552" s="32" t="s">
        <v>162</v>
      </c>
      <c r="E5552" s="27" t="s">
        <v>152</v>
      </c>
      <c r="F5552" s="25">
        <f t="shared" si="87"/>
        <v>43252</v>
      </c>
      <c r="G5552" s="22" t="str">
        <f>VLOOKUP(C5552,'2- CatalogosAseguradora'!$B:$D,3,FALSE)</f>
        <v>004</v>
      </c>
      <c r="H5552" s="23" t="str">
        <f>VLOOKUP(D5552,'1- CatalogoRamo'!$B:$G,3,FALSE)</f>
        <v>025</v>
      </c>
      <c r="I5552" s="31" t="str">
        <f>VLOOKUP(E5552,'0- CatalogoRubro'!$B:$D,3,FALSE)</f>
        <v>053</v>
      </c>
      <c r="J5552" s="1">
        <v>16.59544738</v>
      </c>
    </row>
    <row r="5553" spans="1:10" ht="16" x14ac:dyDescent="0.2">
      <c r="A5553" s="1">
        <v>5598</v>
      </c>
      <c r="B5553" s="20">
        <v>43252</v>
      </c>
      <c r="C5553" s="1" t="s">
        <v>2</v>
      </c>
      <c r="D5553" s="32" t="s">
        <v>162</v>
      </c>
      <c r="E5553" s="27" t="s">
        <v>153</v>
      </c>
      <c r="F5553" s="25">
        <f t="shared" si="87"/>
        <v>43252</v>
      </c>
      <c r="G5553" s="22" t="str">
        <f>VLOOKUP(C5553,'2- CatalogosAseguradora'!$B:$D,3,FALSE)</f>
        <v>004</v>
      </c>
      <c r="H5553" s="23" t="str">
        <f>VLOOKUP(D5553,'1- CatalogoRamo'!$B:$G,3,FALSE)</f>
        <v>025</v>
      </c>
      <c r="I5553" s="31" t="str">
        <f>VLOOKUP(E5553,'0- CatalogoRubro'!$B:$D,3,FALSE)</f>
        <v>054</v>
      </c>
      <c r="J5553" s="1">
        <v>0</v>
      </c>
    </row>
    <row r="5554" spans="1:10" ht="16" x14ac:dyDescent="0.2">
      <c r="A5554" s="1">
        <v>5599</v>
      </c>
      <c r="B5554" s="20">
        <v>43252</v>
      </c>
      <c r="C5554" s="1" t="s">
        <v>2</v>
      </c>
      <c r="D5554" s="32" t="s">
        <v>162</v>
      </c>
      <c r="E5554" s="29" t="s">
        <v>154</v>
      </c>
      <c r="F5554" s="25">
        <f t="shared" si="87"/>
        <v>43252</v>
      </c>
      <c r="G5554" s="22" t="str">
        <f>VLOOKUP(C5554,'2- CatalogosAseguradora'!$B:$D,3,FALSE)</f>
        <v>004</v>
      </c>
      <c r="H5554" s="23" t="str">
        <f>VLOOKUP(D5554,'1- CatalogoRamo'!$B:$G,3,FALSE)</f>
        <v>025</v>
      </c>
      <c r="I5554" s="31" t="str">
        <f>VLOOKUP(E5554,'0- CatalogoRubro'!$B:$D,3,FALSE)</f>
        <v>055</v>
      </c>
      <c r="J5554" s="1">
        <v>148.54613865000002</v>
      </c>
    </row>
    <row r="5555" spans="1:10" ht="16" x14ac:dyDescent="0.2">
      <c r="A5555" s="1">
        <v>5600</v>
      </c>
      <c r="B5555" s="20">
        <v>43252</v>
      </c>
      <c r="C5555" s="1" t="s">
        <v>2</v>
      </c>
      <c r="D5555" s="32" t="s">
        <v>162</v>
      </c>
      <c r="E5555" s="29" t="s">
        <v>155</v>
      </c>
      <c r="F5555" s="25">
        <f t="shared" si="87"/>
        <v>43252</v>
      </c>
      <c r="G5555" s="22" t="str">
        <f>VLOOKUP(C5555,'2- CatalogosAseguradora'!$B:$D,3,FALSE)</f>
        <v>004</v>
      </c>
      <c r="H5555" s="23" t="str">
        <f>VLOOKUP(D5555,'1- CatalogoRamo'!$B:$G,3,FALSE)</f>
        <v>025</v>
      </c>
      <c r="I5555" s="31" t="str">
        <f>VLOOKUP(E5555,'0- CatalogoRubro'!$B:$D,3,FALSE)</f>
        <v>056</v>
      </c>
      <c r="J5555" s="1">
        <v>1286.69886668</v>
      </c>
    </row>
    <row r="5556" spans="1:10" ht="16" x14ac:dyDescent="0.2">
      <c r="A5556" s="1">
        <v>5601</v>
      </c>
      <c r="B5556" s="20">
        <v>43344</v>
      </c>
      <c r="C5556" s="1" t="s">
        <v>2</v>
      </c>
      <c r="D5556" s="32" t="s">
        <v>162</v>
      </c>
      <c r="E5556" s="26" t="s">
        <v>104</v>
      </c>
      <c r="F5556" s="25">
        <f t="shared" si="87"/>
        <v>43344</v>
      </c>
      <c r="G5556" s="22" t="str">
        <f>VLOOKUP(C5556,'2- CatalogosAseguradora'!$B:$D,3,FALSE)</f>
        <v>004</v>
      </c>
      <c r="H5556" s="23" t="str">
        <f>VLOOKUP(D5556,'1- CatalogoRamo'!$B:$G,3,FALSE)</f>
        <v>025</v>
      </c>
      <c r="I5556" s="31" t="str">
        <f>VLOOKUP(E5556,'0- CatalogoRubro'!$B:$D,3,FALSE)</f>
        <v>001</v>
      </c>
      <c r="J5556" s="34">
        <v>1270.9758120399999</v>
      </c>
    </row>
    <row r="5557" spans="1:10" ht="16" x14ac:dyDescent="0.2">
      <c r="A5557" s="1">
        <v>5602</v>
      </c>
      <c r="B5557" s="20">
        <v>43344</v>
      </c>
      <c r="C5557" s="1" t="s">
        <v>2</v>
      </c>
      <c r="D5557" s="32" t="s">
        <v>162</v>
      </c>
      <c r="E5557" s="27" t="s">
        <v>105</v>
      </c>
      <c r="F5557" s="25">
        <f t="shared" si="87"/>
        <v>43344</v>
      </c>
      <c r="G5557" s="22" t="str">
        <f>VLOOKUP(C5557,'2- CatalogosAseguradora'!$B:$D,3,FALSE)</f>
        <v>004</v>
      </c>
      <c r="H5557" s="23" t="str">
        <f>VLOOKUP(D5557,'1- CatalogoRamo'!$B:$G,3,FALSE)</f>
        <v>025</v>
      </c>
      <c r="I5557" s="31" t="str">
        <f>VLOOKUP(E5557,'0- CatalogoRubro'!$B:$D,3,FALSE)</f>
        <v>002</v>
      </c>
      <c r="J5557" s="1">
        <v>3304.3942381500001</v>
      </c>
    </row>
    <row r="5558" spans="1:10" ht="16" x14ac:dyDescent="0.2">
      <c r="A5558" s="1">
        <v>5603</v>
      </c>
      <c r="B5558" s="20">
        <v>43344</v>
      </c>
      <c r="C5558" s="1" t="s">
        <v>2</v>
      </c>
      <c r="D5558" s="32" t="s">
        <v>162</v>
      </c>
      <c r="E5558" s="27" t="s">
        <v>106</v>
      </c>
      <c r="F5558" s="25">
        <f t="shared" si="87"/>
        <v>43344</v>
      </c>
      <c r="G5558" s="22" t="str">
        <f>VLOOKUP(C5558,'2- CatalogosAseguradora'!$B:$D,3,FALSE)</f>
        <v>004</v>
      </c>
      <c r="H5558" s="23" t="str">
        <f>VLOOKUP(D5558,'1- CatalogoRamo'!$B:$G,3,FALSE)</f>
        <v>025</v>
      </c>
      <c r="I5558" s="31" t="str">
        <f>VLOOKUP(E5558,'0- CatalogoRubro'!$B:$D,3,FALSE)</f>
        <v>003</v>
      </c>
      <c r="J5558" s="1">
        <v>3304.3942381500001</v>
      </c>
    </row>
    <row r="5559" spans="1:10" ht="16" x14ac:dyDescent="0.2">
      <c r="A5559" s="1">
        <v>5604</v>
      </c>
      <c r="B5559" s="20">
        <v>43344</v>
      </c>
      <c r="C5559" s="1" t="s">
        <v>2</v>
      </c>
      <c r="D5559" s="32" t="s">
        <v>162</v>
      </c>
      <c r="E5559" s="27" t="s">
        <v>107</v>
      </c>
      <c r="F5559" s="25">
        <f t="shared" si="87"/>
        <v>43344</v>
      </c>
      <c r="G5559" s="22" t="str">
        <f>VLOOKUP(C5559,'2- CatalogosAseguradora'!$B:$D,3,FALSE)</f>
        <v>004</v>
      </c>
      <c r="H5559" s="23" t="str">
        <f>VLOOKUP(D5559,'1- CatalogoRamo'!$B:$G,3,FALSE)</f>
        <v>025</v>
      </c>
      <c r="I5559" s="31" t="str">
        <f>VLOOKUP(E5559,'0- CatalogoRubro'!$B:$D,3,FALSE)</f>
        <v>004</v>
      </c>
      <c r="J5559" s="1">
        <v>3421.2236217399995</v>
      </c>
    </row>
    <row r="5560" spans="1:10" ht="16" x14ac:dyDescent="0.2">
      <c r="A5560" s="1">
        <v>5605</v>
      </c>
      <c r="B5560" s="20">
        <v>43344</v>
      </c>
      <c r="C5560" s="1" t="s">
        <v>2</v>
      </c>
      <c r="D5560" s="32" t="s">
        <v>162</v>
      </c>
      <c r="E5560" s="27" t="s">
        <v>108</v>
      </c>
      <c r="F5560" s="25">
        <f t="shared" si="87"/>
        <v>43344</v>
      </c>
      <c r="G5560" s="22" t="str">
        <f>VLOOKUP(C5560,'2- CatalogosAseguradora'!$B:$D,3,FALSE)</f>
        <v>004</v>
      </c>
      <c r="H5560" s="23" t="str">
        <f>VLOOKUP(D5560,'1- CatalogoRamo'!$B:$G,3,FALSE)</f>
        <v>025</v>
      </c>
      <c r="I5560" s="31" t="str">
        <f>VLOOKUP(E5560,'0- CatalogoRubro'!$B:$D,3,FALSE)</f>
        <v>005</v>
      </c>
      <c r="J5560" s="1">
        <v>99.297937300000001</v>
      </c>
    </row>
    <row r="5561" spans="1:10" ht="16" x14ac:dyDescent="0.2">
      <c r="A5561" s="1">
        <v>5606</v>
      </c>
      <c r="B5561" s="20">
        <v>43344</v>
      </c>
      <c r="C5561" s="1" t="s">
        <v>2</v>
      </c>
      <c r="D5561" s="32" t="s">
        <v>162</v>
      </c>
      <c r="E5561" s="27" t="s">
        <v>109</v>
      </c>
      <c r="F5561" s="25">
        <f t="shared" si="87"/>
        <v>43344</v>
      </c>
      <c r="G5561" s="22" t="str">
        <f>VLOOKUP(C5561,'2- CatalogosAseguradora'!$B:$D,3,FALSE)</f>
        <v>004</v>
      </c>
      <c r="H5561" s="23" t="str">
        <f>VLOOKUP(D5561,'1- CatalogoRamo'!$B:$G,3,FALSE)</f>
        <v>025</v>
      </c>
      <c r="I5561" s="31" t="str">
        <f>VLOOKUP(E5561,'0- CatalogoRubro'!$B:$D,3,FALSE)</f>
        <v>006</v>
      </c>
      <c r="J5561" s="1">
        <v>17.531446289999998</v>
      </c>
    </row>
    <row r="5562" spans="1:10" ht="16" x14ac:dyDescent="0.2">
      <c r="A5562" s="1">
        <v>5607</v>
      </c>
      <c r="B5562" s="20">
        <v>43344</v>
      </c>
      <c r="C5562" s="1" t="s">
        <v>2</v>
      </c>
      <c r="D5562" s="32" t="s">
        <v>162</v>
      </c>
      <c r="E5562" s="27" t="s">
        <v>110</v>
      </c>
      <c r="F5562" s="25">
        <f t="shared" si="87"/>
        <v>43344</v>
      </c>
      <c r="G5562" s="22" t="str">
        <f>VLOOKUP(C5562,'2- CatalogosAseguradora'!$B:$D,3,FALSE)</f>
        <v>004</v>
      </c>
      <c r="H5562" s="23" t="str">
        <f>VLOOKUP(D5562,'1- CatalogoRamo'!$B:$G,3,FALSE)</f>
        <v>025</v>
      </c>
      <c r="I5562" s="31" t="str">
        <f>VLOOKUP(E5562,'0- CatalogoRubro'!$B:$D,3,FALSE)</f>
        <v>007</v>
      </c>
      <c r="J5562" s="1">
        <v>0</v>
      </c>
    </row>
    <row r="5563" spans="1:10" ht="16" x14ac:dyDescent="0.2">
      <c r="A5563" s="1">
        <v>5608</v>
      </c>
      <c r="B5563" s="20">
        <v>43344</v>
      </c>
      <c r="C5563" s="1" t="s">
        <v>2</v>
      </c>
      <c r="D5563" s="32" t="s">
        <v>162</v>
      </c>
      <c r="E5563" s="27" t="s">
        <v>111</v>
      </c>
      <c r="F5563" s="25">
        <f t="shared" si="87"/>
        <v>43344</v>
      </c>
      <c r="G5563" s="22" t="str">
        <f>VLOOKUP(C5563,'2- CatalogosAseguradora'!$B:$D,3,FALSE)</f>
        <v>004</v>
      </c>
      <c r="H5563" s="23" t="str">
        <f>VLOOKUP(D5563,'1- CatalogoRamo'!$B:$G,3,FALSE)</f>
        <v>025</v>
      </c>
      <c r="I5563" s="31" t="str">
        <f>VLOOKUP(E5563,'0- CatalogoRubro'!$B:$D,3,FALSE)</f>
        <v>008</v>
      </c>
      <c r="J5563" s="1">
        <v>0</v>
      </c>
    </row>
    <row r="5564" spans="1:10" ht="16" x14ac:dyDescent="0.2">
      <c r="A5564" s="1">
        <v>5609</v>
      </c>
      <c r="B5564" s="20">
        <v>43344</v>
      </c>
      <c r="C5564" s="1" t="s">
        <v>2</v>
      </c>
      <c r="D5564" s="32" t="s">
        <v>162</v>
      </c>
      <c r="E5564" s="28" t="s">
        <v>112</v>
      </c>
      <c r="F5564" s="25">
        <f t="shared" si="87"/>
        <v>43344</v>
      </c>
      <c r="G5564" s="22" t="str">
        <f>VLOOKUP(C5564,'2- CatalogosAseguradora'!$B:$D,3,FALSE)</f>
        <v>004</v>
      </c>
      <c r="H5564" s="23" t="str">
        <f>VLOOKUP(D5564,'1- CatalogoRamo'!$B:$G,3,FALSE)</f>
        <v>025</v>
      </c>
      <c r="I5564" s="31" t="str">
        <f>VLOOKUP(E5564,'0- CatalogoRubro'!$B:$D,3,FALSE)</f>
        <v>009</v>
      </c>
      <c r="J5564" s="1">
        <v>0</v>
      </c>
    </row>
    <row r="5565" spans="1:10" ht="16" x14ac:dyDescent="0.2">
      <c r="A5565" s="1">
        <v>5610</v>
      </c>
      <c r="B5565" s="20">
        <v>43344</v>
      </c>
      <c r="C5565" s="1" t="s">
        <v>2</v>
      </c>
      <c r="D5565" s="32" t="s">
        <v>162</v>
      </c>
      <c r="E5565" s="27" t="s">
        <v>113</v>
      </c>
      <c r="F5565" s="25">
        <f t="shared" si="87"/>
        <v>43344</v>
      </c>
      <c r="G5565" s="22" t="str">
        <f>VLOOKUP(C5565,'2- CatalogosAseguradora'!$B:$D,3,FALSE)</f>
        <v>004</v>
      </c>
      <c r="H5565" s="23" t="str">
        <f>VLOOKUP(D5565,'1- CatalogoRamo'!$B:$G,3,FALSE)</f>
        <v>025</v>
      </c>
      <c r="I5565" s="31" t="str">
        <f>VLOOKUP(E5565,'0- CatalogoRubro'!$B:$D,3,FALSE)</f>
        <v>010</v>
      </c>
      <c r="J5565" s="1">
        <v>0</v>
      </c>
    </row>
    <row r="5566" spans="1:10" ht="16" x14ac:dyDescent="0.2">
      <c r="A5566" s="1">
        <v>5611</v>
      </c>
      <c r="B5566" s="20">
        <v>43344</v>
      </c>
      <c r="C5566" s="1" t="s">
        <v>2</v>
      </c>
      <c r="D5566" s="32" t="s">
        <v>162</v>
      </c>
      <c r="E5566" s="27" t="s">
        <v>114</v>
      </c>
      <c r="F5566" s="25">
        <f t="shared" si="87"/>
        <v>43344</v>
      </c>
      <c r="G5566" s="22" t="str">
        <f>VLOOKUP(C5566,'2- CatalogosAseguradora'!$B:$D,3,FALSE)</f>
        <v>004</v>
      </c>
      <c r="H5566" s="23" t="str">
        <f>VLOOKUP(D5566,'1- CatalogoRamo'!$B:$G,3,FALSE)</f>
        <v>025</v>
      </c>
      <c r="I5566" s="31" t="str">
        <f>VLOOKUP(E5566,'0- CatalogoRubro'!$B:$D,3,FALSE)</f>
        <v>011</v>
      </c>
      <c r="J5566" s="1">
        <v>0</v>
      </c>
    </row>
    <row r="5567" spans="1:10" ht="16" x14ac:dyDescent="0.2">
      <c r="A5567" s="1">
        <v>5612</v>
      </c>
      <c r="B5567" s="20">
        <v>43344</v>
      </c>
      <c r="C5567" s="1" t="s">
        <v>2</v>
      </c>
      <c r="D5567" s="32" t="s">
        <v>162</v>
      </c>
      <c r="E5567" s="27" t="s">
        <v>115</v>
      </c>
      <c r="F5567" s="25">
        <f t="shared" si="87"/>
        <v>43344</v>
      </c>
      <c r="G5567" s="22" t="str">
        <f>VLOOKUP(C5567,'2- CatalogosAseguradora'!$B:$D,3,FALSE)</f>
        <v>004</v>
      </c>
      <c r="H5567" s="23" t="str">
        <f>VLOOKUP(D5567,'1- CatalogoRamo'!$B:$G,3,FALSE)</f>
        <v>025</v>
      </c>
      <c r="I5567" s="31" t="str">
        <f>VLOOKUP(E5567,'0- CatalogoRubro'!$B:$D,3,FALSE)</f>
        <v>012</v>
      </c>
      <c r="J5567" s="1">
        <v>0</v>
      </c>
    </row>
    <row r="5568" spans="1:10" ht="16" x14ac:dyDescent="0.2">
      <c r="A5568" s="1">
        <v>5613</v>
      </c>
      <c r="B5568" s="20">
        <v>43344</v>
      </c>
      <c r="C5568" s="1" t="s">
        <v>2</v>
      </c>
      <c r="D5568" s="32" t="s">
        <v>162</v>
      </c>
      <c r="E5568" s="27" t="s">
        <v>116</v>
      </c>
      <c r="F5568" s="25">
        <f t="shared" si="87"/>
        <v>43344</v>
      </c>
      <c r="G5568" s="22" t="str">
        <f>VLOOKUP(C5568,'2- CatalogosAseguradora'!$B:$D,3,FALSE)</f>
        <v>004</v>
      </c>
      <c r="H5568" s="23" t="str">
        <f>VLOOKUP(D5568,'1- CatalogoRamo'!$B:$G,3,FALSE)</f>
        <v>025</v>
      </c>
      <c r="I5568" s="31" t="str">
        <f>VLOOKUP(E5568,'0- CatalogoRubro'!$B:$D,3,FALSE)</f>
        <v>013</v>
      </c>
      <c r="J5568" s="1">
        <v>2195.7423531199997</v>
      </c>
    </row>
    <row r="5569" spans="1:10" ht="16" x14ac:dyDescent="0.2">
      <c r="A5569" s="1">
        <v>5614</v>
      </c>
      <c r="B5569" s="20">
        <v>43344</v>
      </c>
      <c r="C5569" s="1" t="s">
        <v>2</v>
      </c>
      <c r="D5569" s="32" t="s">
        <v>162</v>
      </c>
      <c r="E5569" s="27" t="s">
        <v>117</v>
      </c>
      <c r="F5569" s="25">
        <f t="shared" si="87"/>
        <v>43344</v>
      </c>
      <c r="G5569" s="22" t="str">
        <f>VLOOKUP(C5569,'2- CatalogosAseguradora'!$B:$D,3,FALSE)</f>
        <v>004</v>
      </c>
      <c r="H5569" s="23" t="str">
        <f>VLOOKUP(D5569,'1- CatalogoRamo'!$B:$G,3,FALSE)</f>
        <v>025</v>
      </c>
      <c r="I5569" s="31" t="str">
        <f>VLOOKUP(E5569,'0- CatalogoRubro'!$B:$D,3,FALSE)</f>
        <v>014</v>
      </c>
      <c r="J5569" s="1">
        <v>2195.7423531199997</v>
      </c>
    </row>
    <row r="5570" spans="1:10" ht="16" x14ac:dyDescent="0.2">
      <c r="A5570" s="1">
        <v>5615</v>
      </c>
      <c r="B5570" s="20">
        <v>43344</v>
      </c>
      <c r="C5570" s="1" t="s">
        <v>2</v>
      </c>
      <c r="D5570" s="32" t="s">
        <v>162</v>
      </c>
      <c r="E5570" s="27" t="s">
        <v>118</v>
      </c>
      <c r="F5570" s="25">
        <f t="shared" si="87"/>
        <v>43344</v>
      </c>
      <c r="G5570" s="22" t="str">
        <f>VLOOKUP(C5570,'2- CatalogosAseguradora'!$B:$D,3,FALSE)</f>
        <v>004</v>
      </c>
      <c r="H5570" s="23" t="str">
        <f>VLOOKUP(D5570,'1- CatalogoRamo'!$B:$G,3,FALSE)</f>
        <v>025</v>
      </c>
      <c r="I5570" s="31" t="str">
        <f>VLOOKUP(E5570,'0- CatalogoRubro'!$B:$D,3,FALSE)</f>
        <v>015</v>
      </c>
      <c r="J5570" s="1">
        <v>0</v>
      </c>
    </row>
    <row r="5571" spans="1:10" ht="16" x14ac:dyDescent="0.2">
      <c r="A5571" s="1">
        <v>5616</v>
      </c>
      <c r="B5571" s="20">
        <v>43344</v>
      </c>
      <c r="C5571" s="1" t="s">
        <v>2</v>
      </c>
      <c r="D5571" s="32" t="s">
        <v>162</v>
      </c>
      <c r="E5571" s="27" t="s">
        <v>119</v>
      </c>
      <c r="F5571" s="25">
        <f t="shared" si="87"/>
        <v>43344</v>
      </c>
      <c r="G5571" s="22" t="str">
        <f>VLOOKUP(C5571,'2- CatalogosAseguradora'!$B:$D,3,FALSE)</f>
        <v>004</v>
      </c>
      <c r="H5571" s="23" t="str">
        <f>VLOOKUP(D5571,'1- CatalogoRamo'!$B:$G,3,FALSE)</f>
        <v>025</v>
      </c>
      <c r="I5571" s="31" t="str">
        <f>VLOOKUP(E5571,'0- CatalogoRubro'!$B:$D,3,FALSE)</f>
        <v>016</v>
      </c>
      <c r="J5571" s="1">
        <v>162.32392700999998</v>
      </c>
    </row>
    <row r="5572" spans="1:10" ht="16" x14ac:dyDescent="0.2">
      <c r="A5572" s="1">
        <v>5617</v>
      </c>
      <c r="B5572" s="20">
        <v>43344</v>
      </c>
      <c r="C5572" s="1" t="s">
        <v>2</v>
      </c>
      <c r="D5572" s="32" t="s">
        <v>162</v>
      </c>
      <c r="E5572" s="26" t="s">
        <v>120</v>
      </c>
      <c r="F5572" s="25">
        <f t="shared" si="87"/>
        <v>43344</v>
      </c>
      <c r="G5572" s="22" t="str">
        <f>VLOOKUP(C5572,'2- CatalogosAseguradora'!$B:$D,3,FALSE)</f>
        <v>004</v>
      </c>
      <c r="H5572" s="23" t="str">
        <f>VLOOKUP(D5572,'1- CatalogoRamo'!$B:$G,3,FALSE)</f>
        <v>025</v>
      </c>
      <c r="I5572" s="31" t="str">
        <f>VLOOKUP(E5572,'0- CatalogoRubro'!$B:$D,3,FALSE)</f>
        <v>017</v>
      </c>
      <c r="J5572" s="1">
        <v>1149.3496229699999</v>
      </c>
    </row>
    <row r="5573" spans="1:10" ht="16" x14ac:dyDescent="0.2">
      <c r="A5573" s="1">
        <v>5618</v>
      </c>
      <c r="B5573" s="20">
        <v>43344</v>
      </c>
      <c r="C5573" s="1" t="s">
        <v>2</v>
      </c>
      <c r="D5573" s="32" t="s">
        <v>162</v>
      </c>
      <c r="E5573" s="27" t="s">
        <v>121</v>
      </c>
      <c r="F5573" s="25">
        <f t="shared" si="87"/>
        <v>43344</v>
      </c>
      <c r="G5573" s="22" t="str">
        <f>VLOOKUP(C5573,'2- CatalogosAseguradora'!$B:$D,3,FALSE)</f>
        <v>004</v>
      </c>
      <c r="H5573" s="23" t="str">
        <f>VLOOKUP(D5573,'1- CatalogoRamo'!$B:$G,3,FALSE)</f>
        <v>025</v>
      </c>
      <c r="I5573" s="31" t="str">
        <f>VLOOKUP(E5573,'0- CatalogoRubro'!$B:$D,3,FALSE)</f>
        <v>018</v>
      </c>
      <c r="J5573" s="1">
        <v>908.87974119</v>
      </c>
    </row>
    <row r="5574" spans="1:10" ht="16" x14ac:dyDescent="0.2">
      <c r="A5574" s="1">
        <v>5619</v>
      </c>
      <c r="B5574" s="20">
        <v>43344</v>
      </c>
      <c r="C5574" s="1" t="s">
        <v>2</v>
      </c>
      <c r="D5574" s="32" t="s">
        <v>162</v>
      </c>
      <c r="E5574" s="27" t="s">
        <v>106</v>
      </c>
      <c r="F5574" s="25">
        <f t="shared" si="87"/>
        <v>43344</v>
      </c>
      <c r="G5574" s="22" t="str">
        <f>VLOOKUP(C5574,'2- CatalogosAseguradora'!$B:$D,3,FALSE)</f>
        <v>004</v>
      </c>
      <c r="H5574" s="23" t="str">
        <f>VLOOKUP(D5574,'1- CatalogoRamo'!$B:$G,3,FALSE)</f>
        <v>025</v>
      </c>
      <c r="I5574" s="31" t="str">
        <f>VLOOKUP(E5574,'0- CatalogoRubro'!$B:$D,3,FALSE)</f>
        <v>003</v>
      </c>
      <c r="J5574" s="1">
        <v>908.87974119</v>
      </c>
    </row>
    <row r="5575" spans="1:10" ht="16" x14ac:dyDescent="0.2">
      <c r="A5575" s="1">
        <v>5620</v>
      </c>
      <c r="B5575" s="20">
        <v>43344</v>
      </c>
      <c r="C5575" s="1" t="s">
        <v>2</v>
      </c>
      <c r="D5575" s="32" t="s">
        <v>162</v>
      </c>
      <c r="E5575" s="27" t="s">
        <v>111</v>
      </c>
      <c r="F5575" s="25">
        <f t="shared" si="87"/>
        <v>43344</v>
      </c>
      <c r="G5575" s="22" t="str">
        <f>VLOOKUP(C5575,'2- CatalogosAseguradora'!$B:$D,3,FALSE)</f>
        <v>004</v>
      </c>
      <c r="H5575" s="23" t="str">
        <f>VLOOKUP(D5575,'1- CatalogoRamo'!$B:$G,3,FALSE)</f>
        <v>025</v>
      </c>
      <c r="I5575" s="31" t="str">
        <f>VLOOKUP(E5575,'0- CatalogoRubro'!$B:$D,3,FALSE)</f>
        <v>008</v>
      </c>
      <c r="J5575" s="1">
        <v>0</v>
      </c>
    </row>
    <row r="5576" spans="1:10" ht="16" x14ac:dyDescent="0.2">
      <c r="A5576" s="1">
        <v>5621</v>
      </c>
      <c r="B5576" s="20">
        <v>43344</v>
      </c>
      <c r="C5576" s="1" t="s">
        <v>2</v>
      </c>
      <c r="D5576" s="32" t="s">
        <v>162</v>
      </c>
      <c r="E5576" s="27" t="s">
        <v>122</v>
      </c>
      <c r="F5576" s="25">
        <f t="shared" si="87"/>
        <v>43344</v>
      </c>
      <c r="G5576" s="22" t="str">
        <f>VLOOKUP(C5576,'2- CatalogosAseguradora'!$B:$D,3,FALSE)</f>
        <v>004</v>
      </c>
      <c r="H5576" s="23" t="str">
        <f>VLOOKUP(D5576,'1- CatalogoRamo'!$B:$G,3,FALSE)</f>
        <v>025</v>
      </c>
      <c r="I5576" s="31" t="str">
        <f>VLOOKUP(E5576,'0- CatalogoRubro'!$B:$D,3,FALSE)</f>
        <v>021</v>
      </c>
      <c r="J5576" s="1">
        <v>33.614857499999999</v>
      </c>
    </row>
    <row r="5577" spans="1:10" ht="16" x14ac:dyDescent="0.2">
      <c r="A5577" s="1">
        <v>5622</v>
      </c>
      <c r="B5577" s="20">
        <v>43344</v>
      </c>
      <c r="C5577" s="1" t="s">
        <v>2</v>
      </c>
      <c r="D5577" s="32" t="s">
        <v>162</v>
      </c>
      <c r="E5577" s="27" t="s">
        <v>123</v>
      </c>
      <c r="F5577" s="25">
        <f t="shared" si="87"/>
        <v>43344</v>
      </c>
      <c r="G5577" s="22" t="str">
        <f>VLOOKUP(C5577,'2- CatalogosAseguradora'!$B:$D,3,FALSE)</f>
        <v>004</v>
      </c>
      <c r="H5577" s="23" t="str">
        <f>VLOOKUP(D5577,'1- CatalogoRamo'!$B:$G,3,FALSE)</f>
        <v>025</v>
      </c>
      <c r="I5577" s="31" t="str">
        <f>VLOOKUP(E5577,'0- CatalogoRubro'!$B:$D,3,FALSE)</f>
        <v>022</v>
      </c>
      <c r="J5577" s="1">
        <v>145.67424979</v>
      </c>
    </row>
    <row r="5578" spans="1:10" ht="16" x14ac:dyDescent="0.2">
      <c r="A5578" s="1">
        <v>5623</v>
      </c>
      <c r="B5578" s="20">
        <v>43344</v>
      </c>
      <c r="C5578" s="1" t="s">
        <v>2</v>
      </c>
      <c r="D5578" s="32" t="s">
        <v>162</v>
      </c>
      <c r="E5578" s="27" t="s">
        <v>124</v>
      </c>
      <c r="F5578" s="25">
        <f t="shared" si="87"/>
        <v>43344</v>
      </c>
      <c r="G5578" s="22" t="str">
        <f>VLOOKUP(C5578,'2- CatalogosAseguradora'!$B:$D,3,FALSE)</f>
        <v>004</v>
      </c>
      <c r="H5578" s="23" t="str">
        <f>VLOOKUP(D5578,'1- CatalogoRamo'!$B:$G,3,FALSE)</f>
        <v>025</v>
      </c>
      <c r="I5578" s="31" t="str">
        <f>VLOOKUP(E5578,'0- CatalogoRubro'!$B:$D,3,FALSE)</f>
        <v>023</v>
      </c>
      <c r="J5578" s="1">
        <v>145.67424979</v>
      </c>
    </row>
    <row r="5579" spans="1:10" ht="16" x14ac:dyDescent="0.2">
      <c r="A5579" s="1">
        <v>5624</v>
      </c>
      <c r="B5579" s="20">
        <v>43344</v>
      </c>
      <c r="C5579" s="1" t="s">
        <v>2</v>
      </c>
      <c r="D5579" s="32" t="s">
        <v>162</v>
      </c>
      <c r="E5579" s="27" t="s">
        <v>125</v>
      </c>
      <c r="F5579" s="25">
        <f t="shared" si="87"/>
        <v>43344</v>
      </c>
      <c r="G5579" s="22" t="str">
        <f>VLOOKUP(C5579,'2- CatalogosAseguradora'!$B:$D,3,FALSE)</f>
        <v>004</v>
      </c>
      <c r="H5579" s="23" t="str">
        <f>VLOOKUP(D5579,'1- CatalogoRamo'!$B:$G,3,FALSE)</f>
        <v>025</v>
      </c>
      <c r="I5579" s="31" t="str">
        <f>VLOOKUP(E5579,'0- CatalogoRubro'!$B:$D,3,FALSE)</f>
        <v>024</v>
      </c>
      <c r="J5579" s="1">
        <v>0</v>
      </c>
    </row>
    <row r="5580" spans="1:10" ht="16" x14ac:dyDescent="0.2">
      <c r="A5580" s="1">
        <v>5625</v>
      </c>
      <c r="B5580" s="20">
        <v>43344</v>
      </c>
      <c r="C5580" s="1" t="s">
        <v>2</v>
      </c>
      <c r="D5580" s="32" t="s">
        <v>162</v>
      </c>
      <c r="E5580" s="27" t="s">
        <v>126</v>
      </c>
      <c r="F5580" s="25">
        <f t="shared" si="87"/>
        <v>43344</v>
      </c>
      <c r="G5580" s="22" t="str">
        <f>VLOOKUP(C5580,'2- CatalogosAseguradora'!$B:$D,3,FALSE)</f>
        <v>004</v>
      </c>
      <c r="H5580" s="23" t="str">
        <f>VLOOKUP(D5580,'1- CatalogoRamo'!$B:$G,3,FALSE)</f>
        <v>025</v>
      </c>
      <c r="I5580" s="31" t="str">
        <f>VLOOKUP(E5580,'0- CatalogoRubro'!$B:$D,3,FALSE)</f>
        <v>025</v>
      </c>
      <c r="J5580" s="1">
        <v>0</v>
      </c>
    </row>
    <row r="5581" spans="1:10" ht="16" x14ac:dyDescent="0.2">
      <c r="A5581" s="1">
        <v>5626</v>
      </c>
      <c r="B5581" s="20">
        <v>43344</v>
      </c>
      <c r="C5581" s="1" t="s">
        <v>2</v>
      </c>
      <c r="D5581" s="32" t="s">
        <v>162</v>
      </c>
      <c r="E5581" s="27" t="s">
        <v>127</v>
      </c>
      <c r="F5581" s="25">
        <f t="shared" si="87"/>
        <v>43344</v>
      </c>
      <c r="G5581" s="22" t="str">
        <f>VLOOKUP(C5581,'2- CatalogosAseguradora'!$B:$D,3,FALSE)</f>
        <v>004</v>
      </c>
      <c r="H5581" s="23" t="str">
        <f>VLOOKUP(D5581,'1- CatalogoRamo'!$B:$G,3,FALSE)</f>
        <v>025</v>
      </c>
      <c r="I5581" s="31" t="str">
        <f>VLOOKUP(E5581,'0- CatalogoRubro'!$B:$D,3,FALSE)</f>
        <v>026</v>
      </c>
      <c r="J5581" s="1">
        <v>128.41048949</v>
      </c>
    </row>
    <row r="5582" spans="1:10" ht="16" x14ac:dyDescent="0.2">
      <c r="A5582" s="1">
        <v>5627</v>
      </c>
      <c r="B5582" s="20">
        <v>43344</v>
      </c>
      <c r="C5582" s="1" t="s">
        <v>2</v>
      </c>
      <c r="D5582" s="32" t="s">
        <v>162</v>
      </c>
      <c r="E5582" s="26" t="s">
        <v>128</v>
      </c>
      <c r="F5582" s="25">
        <f t="shared" si="87"/>
        <v>43344</v>
      </c>
      <c r="G5582" s="22" t="str">
        <f>VLOOKUP(C5582,'2- CatalogosAseguradora'!$B:$D,3,FALSE)</f>
        <v>004</v>
      </c>
      <c r="H5582" s="23" t="str">
        <f>VLOOKUP(D5582,'1- CatalogoRamo'!$B:$G,3,FALSE)</f>
        <v>025</v>
      </c>
      <c r="I5582" s="31" t="str">
        <f>VLOOKUP(E5582,'0- CatalogoRubro'!$B:$D,3,FALSE)</f>
        <v>027</v>
      </c>
      <c r="J5582" s="1">
        <v>2.8595611600000002</v>
      </c>
    </row>
    <row r="5583" spans="1:10" ht="16" x14ac:dyDescent="0.2">
      <c r="A5583" s="1">
        <v>5628</v>
      </c>
      <c r="B5583" s="20">
        <v>43344</v>
      </c>
      <c r="C5583" s="1" t="s">
        <v>2</v>
      </c>
      <c r="D5583" s="32" t="s">
        <v>162</v>
      </c>
      <c r="E5583" s="27" t="s">
        <v>129</v>
      </c>
      <c r="F5583" s="25">
        <f t="shared" si="87"/>
        <v>43344</v>
      </c>
      <c r="G5583" s="22" t="str">
        <f>VLOOKUP(C5583,'2- CatalogosAseguradora'!$B:$D,3,FALSE)</f>
        <v>004</v>
      </c>
      <c r="H5583" s="23" t="str">
        <f>VLOOKUP(D5583,'1- CatalogoRamo'!$B:$G,3,FALSE)</f>
        <v>025</v>
      </c>
      <c r="I5583" s="31" t="str">
        <f>VLOOKUP(E5583,'0- CatalogoRubro'!$B:$D,3,FALSE)</f>
        <v>028</v>
      </c>
      <c r="J5583" s="1">
        <v>0</v>
      </c>
    </row>
    <row r="5584" spans="1:10" ht="16" x14ac:dyDescent="0.2">
      <c r="A5584" s="1">
        <v>5629</v>
      </c>
      <c r="B5584" s="20">
        <v>43344</v>
      </c>
      <c r="C5584" s="1" t="s">
        <v>2</v>
      </c>
      <c r="D5584" s="32" t="s">
        <v>162</v>
      </c>
      <c r="E5584" s="27" t="s">
        <v>130</v>
      </c>
      <c r="F5584" s="25">
        <f t="shared" si="87"/>
        <v>43344</v>
      </c>
      <c r="G5584" s="22" t="str">
        <f>VLOOKUP(C5584,'2- CatalogosAseguradora'!$B:$D,3,FALSE)</f>
        <v>004</v>
      </c>
      <c r="H5584" s="23" t="str">
        <f>VLOOKUP(D5584,'1- CatalogoRamo'!$B:$G,3,FALSE)</f>
        <v>025</v>
      </c>
      <c r="I5584" s="31" t="str">
        <f>VLOOKUP(E5584,'0- CatalogoRubro'!$B:$D,3,FALSE)</f>
        <v>029</v>
      </c>
      <c r="J5584" s="1">
        <v>2.8595611600000002</v>
      </c>
    </row>
    <row r="5585" spans="1:10" ht="16" x14ac:dyDescent="0.2">
      <c r="A5585" s="1">
        <v>5630</v>
      </c>
      <c r="B5585" s="20">
        <v>43344</v>
      </c>
      <c r="C5585" s="1" t="s">
        <v>2</v>
      </c>
      <c r="D5585" s="32" t="s">
        <v>162</v>
      </c>
      <c r="E5585" s="26" t="s">
        <v>131</v>
      </c>
      <c r="F5585" s="25">
        <f t="shared" si="87"/>
        <v>43344</v>
      </c>
      <c r="G5585" s="22" t="str">
        <f>VLOOKUP(C5585,'2- CatalogosAseguradora'!$B:$D,3,FALSE)</f>
        <v>004</v>
      </c>
      <c r="H5585" s="23" t="str">
        <f>VLOOKUP(D5585,'1- CatalogoRamo'!$B:$G,3,FALSE)</f>
        <v>025</v>
      </c>
      <c r="I5585" s="31" t="str">
        <f>VLOOKUP(E5585,'0- CatalogoRubro'!$B:$D,3,FALSE)</f>
        <v>030</v>
      </c>
      <c r="J5585" s="1">
        <v>101.11671756</v>
      </c>
    </row>
    <row r="5586" spans="1:10" ht="16" x14ac:dyDescent="0.2">
      <c r="A5586" s="1">
        <v>5631</v>
      </c>
      <c r="B5586" s="20">
        <v>43344</v>
      </c>
      <c r="C5586" s="1" t="s">
        <v>2</v>
      </c>
      <c r="D5586" s="32" t="s">
        <v>162</v>
      </c>
      <c r="E5586" s="27" t="s">
        <v>132</v>
      </c>
      <c r="F5586" s="25">
        <f t="shared" si="87"/>
        <v>43344</v>
      </c>
      <c r="G5586" s="22" t="str">
        <f>VLOOKUP(C5586,'2- CatalogosAseguradora'!$B:$D,3,FALSE)</f>
        <v>004</v>
      </c>
      <c r="H5586" s="23" t="str">
        <f>VLOOKUP(D5586,'1- CatalogoRamo'!$B:$G,3,FALSE)</f>
        <v>025</v>
      </c>
      <c r="I5586" s="31" t="str">
        <f>VLOOKUP(E5586,'0- CatalogoRubro'!$B:$D,3,FALSE)</f>
        <v>031</v>
      </c>
      <c r="J5586" s="1">
        <v>101.11671756</v>
      </c>
    </row>
    <row r="5587" spans="1:10" ht="16" x14ac:dyDescent="0.2">
      <c r="A5587" s="1">
        <v>5632</v>
      </c>
      <c r="B5587" s="20">
        <v>43344</v>
      </c>
      <c r="C5587" s="1" t="s">
        <v>2</v>
      </c>
      <c r="D5587" s="32" t="s">
        <v>162</v>
      </c>
      <c r="E5587" s="27" t="s">
        <v>106</v>
      </c>
      <c r="F5587" s="25">
        <f t="shared" si="87"/>
        <v>43344</v>
      </c>
      <c r="G5587" s="22" t="str">
        <f>VLOOKUP(C5587,'2- CatalogosAseguradora'!$B:$D,3,FALSE)</f>
        <v>004</v>
      </c>
      <c r="H5587" s="23" t="str">
        <f>VLOOKUP(D5587,'1- CatalogoRamo'!$B:$G,3,FALSE)</f>
        <v>025</v>
      </c>
      <c r="I5587" s="31" t="str">
        <f>VLOOKUP(E5587,'0- CatalogoRubro'!$B:$D,3,FALSE)</f>
        <v>003</v>
      </c>
      <c r="J5587" s="1">
        <v>101.11671756</v>
      </c>
    </row>
    <row r="5588" spans="1:10" ht="16" x14ac:dyDescent="0.2">
      <c r="A5588" s="1">
        <v>5633</v>
      </c>
      <c r="B5588" s="20">
        <v>43344</v>
      </c>
      <c r="C5588" s="1" t="s">
        <v>2</v>
      </c>
      <c r="D5588" s="32" t="s">
        <v>162</v>
      </c>
      <c r="E5588" s="27" t="s">
        <v>111</v>
      </c>
      <c r="F5588" s="25">
        <f t="shared" si="87"/>
        <v>43344</v>
      </c>
      <c r="G5588" s="22" t="str">
        <f>VLOOKUP(C5588,'2- CatalogosAseguradora'!$B:$D,3,FALSE)</f>
        <v>004</v>
      </c>
      <c r="H5588" s="23" t="str">
        <f>VLOOKUP(D5588,'1- CatalogoRamo'!$B:$G,3,FALSE)</f>
        <v>025</v>
      </c>
      <c r="I5588" s="31" t="str">
        <f>VLOOKUP(E5588,'0- CatalogoRubro'!$B:$D,3,FALSE)</f>
        <v>008</v>
      </c>
      <c r="J5588" s="1">
        <v>0</v>
      </c>
    </row>
    <row r="5589" spans="1:10" ht="16" x14ac:dyDescent="0.2">
      <c r="A5589" s="1">
        <v>5634</v>
      </c>
      <c r="B5589" s="20">
        <v>43344</v>
      </c>
      <c r="C5589" s="1" t="s">
        <v>2</v>
      </c>
      <c r="D5589" s="32" t="s">
        <v>162</v>
      </c>
      <c r="E5589" s="27" t="s">
        <v>133</v>
      </c>
      <c r="F5589" s="25">
        <f t="shared" ref="F5589:F5652" si="88">B5589</f>
        <v>43344</v>
      </c>
      <c r="G5589" s="22" t="str">
        <f>VLOOKUP(C5589,'2- CatalogosAseguradora'!$B:$D,3,FALSE)</f>
        <v>004</v>
      </c>
      <c r="H5589" s="23" t="str">
        <f>VLOOKUP(D5589,'1- CatalogoRamo'!$B:$G,3,FALSE)</f>
        <v>025</v>
      </c>
      <c r="I5589" s="31" t="str">
        <f>VLOOKUP(E5589,'0- CatalogoRubro'!$B:$D,3,FALSE)</f>
        <v>034</v>
      </c>
      <c r="J5589" s="1">
        <v>0</v>
      </c>
    </row>
    <row r="5590" spans="1:10" ht="16" x14ac:dyDescent="0.2">
      <c r="A5590" s="1">
        <v>5635</v>
      </c>
      <c r="B5590" s="20">
        <v>43344</v>
      </c>
      <c r="C5590" s="1" t="s">
        <v>2</v>
      </c>
      <c r="D5590" s="32" t="s">
        <v>162</v>
      </c>
      <c r="E5590" s="27" t="s">
        <v>134</v>
      </c>
      <c r="F5590" s="25">
        <f t="shared" si="88"/>
        <v>43344</v>
      </c>
      <c r="G5590" s="22" t="str">
        <f>VLOOKUP(C5590,'2- CatalogosAseguradora'!$B:$D,3,FALSE)</f>
        <v>004</v>
      </c>
      <c r="H5590" s="23" t="str">
        <f>VLOOKUP(D5590,'1- CatalogoRamo'!$B:$G,3,FALSE)</f>
        <v>025</v>
      </c>
      <c r="I5590" s="31" t="str">
        <f>VLOOKUP(E5590,'0- CatalogoRubro'!$B:$D,3,FALSE)</f>
        <v>035</v>
      </c>
      <c r="J5590" s="1">
        <v>0</v>
      </c>
    </row>
    <row r="5591" spans="1:10" ht="16" x14ac:dyDescent="0.2">
      <c r="A5591" s="1">
        <v>5636</v>
      </c>
      <c r="B5591" s="20">
        <v>43344</v>
      </c>
      <c r="C5591" s="1" t="s">
        <v>2</v>
      </c>
      <c r="D5591" s="32" t="s">
        <v>162</v>
      </c>
      <c r="E5591" s="27" t="s">
        <v>135</v>
      </c>
      <c r="F5591" s="25">
        <f t="shared" si="88"/>
        <v>43344</v>
      </c>
      <c r="G5591" s="22" t="str">
        <f>VLOOKUP(C5591,'2- CatalogosAseguradora'!$B:$D,3,FALSE)</f>
        <v>004</v>
      </c>
      <c r="H5591" s="23" t="str">
        <f>VLOOKUP(D5591,'1- CatalogoRamo'!$B:$G,3,FALSE)</f>
        <v>025</v>
      </c>
      <c r="I5591" s="31" t="str">
        <f>VLOOKUP(E5591,'0- CatalogoRubro'!$B:$D,3,FALSE)</f>
        <v>036</v>
      </c>
      <c r="J5591" s="1">
        <v>0</v>
      </c>
    </row>
    <row r="5592" spans="1:10" ht="16" x14ac:dyDescent="0.2">
      <c r="A5592" s="1">
        <v>5637</v>
      </c>
      <c r="B5592" s="20">
        <v>43344</v>
      </c>
      <c r="C5592" s="1" t="s">
        <v>2</v>
      </c>
      <c r="D5592" s="32" t="s">
        <v>162</v>
      </c>
      <c r="E5592" s="27" t="s">
        <v>136</v>
      </c>
      <c r="F5592" s="25">
        <f t="shared" si="88"/>
        <v>43344</v>
      </c>
      <c r="G5592" s="22" t="str">
        <f>VLOOKUP(C5592,'2- CatalogosAseguradora'!$B:$D,3,FALSE)</f>
        <v>004</v>
      </c>
      <c r="H5592" s="23" t="str">
        <f>VLOOKUP(D5592,'1- CatalogoRamo'!$B:$G,3,FALSE)</f>
        <v>025</v>
      </c>
      <c r="I5592" s="31" t="str">
        <f>VLOOKUP(E5592,'0- CatalogoRubro'!$B:$D,3,FALSE)</f>
        <v>037</v>
      </c>
      <c r="J5592" s="1">
        <v>0</v>
      </c>
    </row>
    <row r="5593" spans="1:10" ht="16" x14ac:dyDescent="0.2">
      <c r="A5593" s="1">
        <v>5638</v>
      </c>
      <c r="B5593" s="20">
        <v>43344</v>
      </c>
      <c r="C5593" s="1" t="s">
        <v>2</v>
      </c>
      <c r="D5593" s="32" t="s">
        <v>162</v>
      </c>
      <c r="E5593" s="27" t="s">
        <v>137</v>
      </c>
      <c r="F5593" s="25">
        <f t="shared" si="88"/>
        <v>43344</v>
      </c>
      <c r="G5593" s="22" t="str">
        <f>VLOOKUP(C5593,'2- CatalogosAseguradora'!$B:$D,3,FALSE)</f>
        <v>004</v>
      </c>
      <c r="H5593" s="23" t="str">
        <f>VLOOKUP(D5593,'1- CatalogoRamo'!$B:$G,3,FALSE)</f>
        <v>025</v>
      </c>
      <c r="I5593" s="31" t="str">
        <f>VLOOKUP(E5593,'0- CatalogoRubro'!$B:$D,3,FALSE)</f>
        <v>038</v>
      </c>
      <c r="J5593" s="1">
        <v>0</v>
      </c>
    </row>
    <row r="5594" spans="1:10" ht="16" x14ac:dyDescent="0.2">
      <c r="A5594" s="1">
        <v>5639</v>
      </c>
      <c r="B5594" s="20">
        <v>43344</v>
      </c>
      <c r="C5594" s="1" t="s">
        <v>2</v>
      </c>
      <c r="D5594" s="32" t="s">
        <v>162</v>
      </c>
      <c r="E5594" s="27" t="s">
        <v>138</v>
      </c>
      <c r="F5594" s="25">
        <f t="shared" si="88"/>
        <v>43344</v>
      </c>
      <c r="G5594" s="22" t="str">
        <f>VLOOKUP(C5594,'2- CatalogosAseguradora'!$B:$D,3,FALSE)</f>
        <v>004</v>
      </c>
      <c r="H5594" s="23" t="str">
        <f>VLOOKUP(D5594,'1- CatalogoRamo'!$B:$G,3,FALSE)</f>
        <v>025</v>
      </c>
      <c r="I5594" s="31" t="str">
        <f>VLOOKUP(E5594,'0- CatalogoRubro'!$B:$D,3,FALSE)</f>
        <v>039</v>
      </c>
      <c r="J5594" s="1">
        <v>0</v>
      </c>
    </row>
    <row r="5595" spans="1:10" ht="16" x14ac:dyDescent="0.2">
      <c r="A5595" s="1">
        <v>5640</v>
      </c>
      <c r="B5595" s="20">
        <v>43344</v>
      </c>
      <c r="C5595" s="1" t="s">
        <v>2</v>
      </c>
      <c r="D5595" s="32" t="s">
        <v>162</v>
      </c>
      <c r="E5595" s="27" t="s">
        <v>139</v>
      </c>
      <c r="F5595" s="25">
        <f t="shared" si="88"/>
        <v>43344</v>
      </c>
      <c r="G5595" s="22" t="str">
        <f>VLOOKUP(C5595,'2- CatalogosAseguradora'!$B:$D,3,FALSE)</f>
        <v>004</v>
      </c>
      <c r="H5595" s="23" t="str">
        <f>VLOOKUP(D5595,'1- CatalogoRamo'!$B:$G,3,FALSE)</f>
        <v>025</v>
      </c>
      <c r="I5595" s="31" t="str">
        <f>VLOOKUP(E5595,'0- CatalogoRubro'!$B:$D,3,FALSE)</f>
        <v>040</v>
      </c>
      <c r="J5595" s="1">
        <v>0</v>
      </c>
    </row>
    <row r="5596" spans="1:10" ht="16" x14ac:dyDescent="0.2">
      <c r="A5596" s="1">
        <v>5641</v>
      </c>
      <c r="B5596" s="20">
        <v>43344</v>
      </c>
      <c r="C5596" s="1" t="s">
        <v>2</v>
      </c>
      <c r="D5596" s="32" t="s">
        <v>162</v>
      </c>
      <c r="E5596" s="27" t="s">
        <v>140</v>
      </c>
      <c r="F5596" s="25">
        <f t="shared" si="88"/>
        <v>43344</v>
      </c>
      <c r="G5596" s="22" t="str">
        <f>VLOOKUP(C5596,'2- CatalogosAseguradora'!$B:$D,3,FALSE)</f>
        <v>004</v>
      </c>
      <c r="H5596" s="23" t="str">
        <f>VLOOKUP(D5596,'1- CatalogoRamo'!$B:$G,3,FALSE)</f>
        <v>025</v>
      </c>
      <c r="I5596" s="31" t="str">
        <f>VLOOKUP(E5596,'0- CatalogoRubro'!$B:$D,3,FALSE)</f>
        <v>041</v>
      </c>
      <c r="J5596" s="1">
        <v>0</v>
      </c>
    </row>
    <row r="5597" spans="1:10" ht="16" x14ac:dyDescent="0.2">
      <c r="A5597" s="1">
        <v>5642</v>
      </c>
      <c r="B5597" s="20">
        <v>43344</v>
      </c>
      <c r="C5597" s="1" t="s">
        <v>2</v>
      </c>
      <c r="D5597" s="32" t="s">
        <v>162</v>
      </c>
      <c r="E5597" s="26" t="s">
        <v>141</v>
      </c>
      <c r="F5597" s="25">
        <f t="shared" si="88"/>
        <v>43344</v>
      </c>
      <c r="G5597" s="22" t="str">
        <f>VLOOKUP(C5597,'2- CatalogosAseguradora'!$B:$D,3,FALSE)</f>
        <v>004</v>
      </c>
      <c r="H5597" s="23" t="str">
        <f>VLOOKUP(D5597,'1- CatalogoRamo'!$B:$G,3,FALSE)</f>
        <v>025</v>
      </c>
      <c r="I5597" s="31" t="str">
        <f>VLOOKUP(E5597,'0- CatalogoRubro'!$B:$D,3,FALSE)</f>
        <v>042</v>
      </c>
      <c r="J5597" s="1">
        <v>301.76864433999998</v>
      </c>
    </row>
    <row r="5598" spans="1:10" ht="16" x14ac:dyDescent="0.2">
      <c r="A5598" s="1">
        <v>5643</v>
      </c>
      <c r="B5598" s="20">
        <v>43344</v>
      </c>
      <c r="C5598" s="1" t="s">
        <v>2</v>
      </c>
      <c r="D5598" s="32" t="s">
        <v>162</v>
      </c>
      <c r="E5598" s="27" t="s">
        <v>142</v>
      </c>
      <c r="F5598" s="25">
        <f t="shared" si="88"/>
        <v>43344</v>
      </c>
      <c r="G5598" s="22" t="str">
        <f>VLOOKUP(C5598,'2- CatalogosAseguradora'!$B:$D,3,FALSE)</f>
        <v>004</v>
      </c>
      <c r="H5598" s="23" t="str">
        <f>VLOOKUP(D5598,'1- CatalogoRamo'!$B:$G,3,FALSE)</f>
        <v>025</v>
      </c>
      <c r="I5598" s="31" t="str">
        <f>VLOOKUP(E5598,'0- CatalogoRubro'!$B:$D,3,FALSE)</f>
        <v>043</v>
      </c>
      <c r="J5598" s="1">
        <v>426.49766626000002</v>
      </c>
    </row>
    <row r="5599" spans="1:10" ht="16" x14ac:dyDescent="0.2">
      <c r="A5599" s="1">
        <v>5644</v>
      </c>
      <c r="B5599" s="20">
        <v>43344</v>
      </c>
      <c r="C5599" s="1" t="s">
        <v>2</v>
      </c>
      <c r="D5599" s="32" t="s">
        <v>162</v>
      </c>
      <c r="E5599" s="27" t="s">
        <v>143</v>
      </c>
      <c r="F5599" s="25">
        <f t="shared" si="88"/>
        <v>43344</v>
      </c>
      <c r="G5599" s="22" t="str">
        <f>VLOOKUP(C5599,'2- CatalogosAseguradora'!$B:$D,3,FALSE)</f>
        <v>004</v>
      </c>
      <c r="H5599" s="23" t="str">
        <f>VLOOKUP(D5599,'1- CatalogoRamo'!$B:$G,3,FALSE)</f>
        <v>025</v>
      </c>
      <c r="I5599" s="31" t="str">
        <f>VLOOKUP(E5599,'0- CatalogoRubro'!$B:$D,3,FALSE)</f>
        <v>044</v>
      </c>
      <c r="J5599" s="1">
        <v>-124.72902192000001</v>
      </c>
    </row>
    <row r="5600" spans="1:10" ht="16" x14ac:dyDescent="0.2">
      <c r="A5600" s="1">
        <v>5645</v>
      </c>
      <c r="B5600" s="20">
        <v>43344</v>
      </c>
      <c r="C5600" s="1" t="s">
        <v>2</v>
      </c>
      <c r="D5600" s="32" t="s">
        <v>162</v>
      </c>
      <c r="E5600" s="27" t="s">
        <v>144</v>
      </c>
      <c r="F5600" s="25">
        <f t="shared" si="88"/>
        <v>43344</v>
      </c>
      <c r="G5600" s="22" t="str">
        <f>VLOOKUP(C5600,'2- CatalogosAseguradora'!$B:$D,3,FALSE)</f>
        <v>004</v>
      </c>
      <c r="H5600" s="23" t="str">
        <f>VLOOKUP(D5600,'1- CatalogoRamo'!$B:$G,3,FALSE)</f>
        <v>025</v>
      </c>
      <c r="I5600" s="31" t="str">
        <f>VLOOKUP(E5600,'0- CatalogoRubro'!$B:$D,3,FALSE)</f>
        <v>045</v>
      </c>
      <c r="J5600" s="1">
        <v>0</v>
      </c>
    </row>
    <row r="5601" spans="1:10" ht="16" x14ac:dyDescent="0.2">
      <c r="A5601" s="1">
        <v>5646</v>
      </c>
      <c r="B5601" s="20">
        <v>43344</v>
      </c>
      <c r="C5601" s="1" t="s">
        <v>2</v>
      </c>
      <c r="D5601" s="32" t="s">
        <v>162</v>
      </c>
      <c r="E5601" s="26" t="s">
        <v>145</v>
      </c>
      <c r="F5601" s="25">
        <f t="shared" si="88"/>
        <v>43344</v>
      </c>
      <c r="G5601" s="22" t="str">
        <f>VLOOKUP(C5601,'2- CatalogosAseguradora'!$B:$D,3,FALSE)</f>
        <v>004</v>
      </c>
      <c r="H5601" s="23" t="str">
        <f>VLOOKUP(D5601,'1- CatalogoRamo'!$B:$G,3,FALSE)</f>
        <v>025</v>
      </c>
      <c r="I5601" s="31" t="str">
        <f>VLOOKUP(E5601,'0- CatalogoRubro'!$B:$D,3,FALSE)</f>
        <v>046</v>
      </c>
      <c r="J5601" s="1">
        <v>6.1013327199999994</v>
      </c>
    </row>
    <row r="5602" spans="1:10" ht="16" x14ac:dyDescent="0.2">
      <c r="A5602" s="1">
        <v>5647</v>
      </c>
      <c r="B5602" s="20">
        <v>43344</v>
      </c>
      <c r="C5602" s="1" t="s">
        <v>2</v>
      </c>
      <c r="D5602" s="32" t="s">
        <v>162</v>
      </c>
      <c r="E5602" s="26" t="s">
        <v>146</v>
      </c>
      <c r="F5602" s="25">
        <f t="shared" si="88"/>
        <v>43344</v>
      </c>
      <c r="G5602" s="22" t="str">
        <f>VLOOKUP(C5602,'2- CatalogosAseguradora'!$B:$D,3,FALSE)</f>
        <v>004</v>
      </c>
      <c r="H5602" s="23" t="str">
        <f>VLOOKUP(D5602,'1- CatalogoRamo'!$B:$G,3,FALSE)</f>
        <v>025</v>
      </c>
      <c r="I5602" s="31" t="str">
        <f>VLOOKUP(E5602,'0- CatalogoRubro'!$B:$D,3,FALSE)</f>
        <v>047</v>
      </c>
      <c r="J5602" s="1">
        <v>96.46518854</v>
      </c>
    </row>
    <row r="5603" spans="1:10" ht="16" x14ac:dyDescent="0.2">
      <c r="A5603" s="1">
        <v>5648</v>
      </c>
      <c r="B5603" s="20">
        <v>43344</v>
      </c>
      <c r="C5603" s="1" t="s">
        <v>2</v>
      </c>
      <c r="D5603" s="32" t="s">
        <v>162</v>
      </c>
      <c r="E5603" s="29" t="s">
        <v>147</v>
      </c>
      <c r="F5603" s="25">
        <f t="shared" si="88"/>
        <v>43344</v>
      </c>
      <c r="G5603" s="22" t="str">
        <f>VLOOKUP(C5603,'2- CatalogosAseguradora'!$B:$D,3,FALSE)</f>
        <v>004</v>
      </c>
      <c r="H5603" s="23" t="str">
        <f>VLOOKUP(D5603,'1- CatalogoRamo'!$B:$G,3,FALSE)</f>
        <v>025</v>
      </c>
      <c r="I5603" s="31" t="str">
        <f>VLOOKUP(E5603,'0- CatalogoRubro'!$B:$D,3,FALSE)</f>
        <v>048</v>
      </c>
      <c r="J5603" s="1">
        <v>-374.48258980999998</v>
      </c>
    </row>
    <row r="5604" spans="1:10" ht="16" x14ac:dyDescent="0.2">
      <c r="A5604" s="1">
        <v>5649</v>
      </c>
      <c r="B5604" s="20">
        <v>43344</v>
      </c>
      <c r="C5604" s="1" t="s">
        <v>2</v>
      </c>
      <c r="D5604" s="32" t="s">
        <v>162</v>
      </c>
      <c r="E5604" s="26" t="s">
        <v>148</v>
      </c>
      <c r="F5604" s="25">
        <f t="shared" si="88"/>
        <v>43344</v>
      </c>
      <c r="G5604" s="22" t="str">
        <f>VLOOKUP(C5604,'2- CatalogosAseguradora'!$B:$D,3,FALSE)</f>
        <v>004</v>
      </c>
      <c r="H5604" s="23" t="str">
        <f>VLOOKUP(D5604,'1- CatalogoRamo'!$B:$G,3,FALSE)</f>
        <v>025</v>
      </c>
      <c r="I5604" s="31" t="str">
        <f>VLOOKUP(E5604,'0- CatalogoRubro'!$B:$D,3,FALSE)</f>
        <v>049</v>
      </c>
      <c r="J5604" s="1">
        <v>187.00532674000002</v>
      </c>
    </row>
    <row r="5605" spans="1:10" ht="16" x14ac:dyDescent="0.2">
      <c r="A5605" s="1">
        <v>5650</v>
      </c>
      <c r="B5605" s="20">
        <v>43344</v>
      </c>
      <c r="C5605" s="1" t="s">
        <v>2</v>
      </c>
      <c r="D5605" s="32" t="s">
        <v>162</v>
      </c>
      <c r="E5605" s="27" t="s">
        <v>149</v>
      </c>
      <c r="F5605" s="25">
        <f t="shared" si="88"/>
        <v>43344</v>
      </c>
      <c r="G5605" s="22" t="str">
        <f>VLOOKUP(C5605,'2- CatalogosAseguradora'!$B:$D,3,FALSE)</f>
        <v>004</v>
      </c>
      <c r="H5605" s="23" t="str">
        <f>VLOOKUP(D5605,'1- CatalogoRamo'!$B:$G,3,FALSE)</f>
        <v>025</v>
      </c>
      <c r="I5605" s="31" t="str">
        <f>VLOOKUP(E5605,'0- CatalogoRubro'!$B:$D,3,FALSE)</f>
        <v>050</v>
      </c>
      <c r="J5605" s="1">
        <v>187.00532674000002</v>
      </c>
    </row>
    <row r="5606" spans="1:10" ht="16" x14ac:dyDescent="0.2">
      <c r="A5606" s="1">
        <v>5651</v>
      </c>
      <c r="B5606" s="20">
        <v>43344</v>
      </c>
      <c r="C5606" s="1" t="s">
        <v>2</v>
      </c>
      <c r="D5606" s="32" t="s">
        <v>162</v>
      </c>
      <c r="E5606" s="27" t="s">
        <v>150</v>
      </c>
      <c r="F5606" s="25">
        <f t="shared" si="88"/>
        <v>43344</v>
      </c>
      <c r="G5606" s="22" t="str">
        <f>VLOOKUP(C5606,'2- CatalogosAseguradora'!$B:$D,3,FALSE)</f>
        <v>004</v>
      </c>
      <c r="H5606" s="23" t="str">
        <f>VLOOKUP(D5606,'1- CatalogoRamo'!$B:$G,3,FALSE)</f>
        <v>025</v>
      </c>
      <c r="I5606" s="31" t="str">
        <f>VLOOKUP(E5606,'0- CatalogoRubro'!$B:$D,3,FALSE)</f>
        <v>051</v>
      </c>
      <c r="J5606" s="1">
        <v>0</v>
      </c>
    </row>
    <row r="5607" spans="1:10" ht="16" x14ac:dyDescent="0.2">
      <c r="A5607" s="1">
        <v>5652</v>
      </c>
      <c r="B5607" s="20">
        <v>43344</v>
      </c>
      <c r="C5607" s="1" t="s">
        <v>2</v>
      </c>
      <c r="D5607" s="32" t="s">
        <v>162</v>
      </c>
      <c r="E5607" s="26" t="s">
        <v>151</v>
      </c>
      <c r="F5607" s="25">
        <f t="shared" si="88"/>
        <v>43344</v>
      </c>
      <c r="G5607" s="22" t="str">
        <f>VLOOKUP(C5607,'2- CatalogosAseguradora'!$B:$D,3,FALSE)</f>
        <v>004</v>
      </c>
      <c r="H5607" s="23" t="str">
        <f>VLOOKUP(D5607,'1- CatalogoRamo'!$B:$G,3,FALSE)</f>
        <v>025</v>
      </c>
      <c r="I5607" s="31" t="str">
        <f>VLOOKUP(E5607,'0- CatalogoRubro'!$B:$D,3,FALSE)</f>
        <v>052</v>
      </c>
      <c r="J5607" s="1">
        <v>6.0400542100000001</v>
      </c>
    </row>
    <row r="5608" spans="1:10" ht="16" x14ac:dyDescent="0.2">
      <c r="A5608" s="1">
        <v>5653</v>
      </c>
      <c r="B5608" s="20">
        <v>43344</v>
      </c>
      <c r="C5608" s="1" t="s">
        <v>2</v>
      </c>
      <c r="D5608" s="32" t="s">
        <v>162</v>
      </c>
      <c r="E5608" s="27" t="s">
        <v>152</v>
      </c>
      <c r="F5608" s="25">
        <f t="shared" si="88"/>
        <v>43344</v>
      </c>
      <c r="G5608" s="22" t="str">
        <f>VLOOKUP(C5608,'2- CatalogosAseguradora'!$B:$D,3,FALSE)</f>
        <v>004</v>
      </c>
      <c r="H5608" s="23" t="str">
        <f>VLOOKUP(D5608,'1- CatalogoRamo'!$B:$G,3,FALSE)</f>
        <v>025</v>
      </c>
      <c r="I5608" s="31" t="str">
        <f>VLOOKUP(E5608,'0- CatalogoRubro'!$B:$D,3,FALSE)</f>
        <v>053</v>
      </c>
      <c r="J5608" s="1">
        <v>6.0400542100000001</v>
      </c>
    </row>
    <row r="5609" spans="1:10" ht="16" x14ac:dyDescent="0.2">
      <c r="A5609" s="1">
        <v>5654</v>
      </c>
      <c r="B5609" s="20">
        <v>43344</v>
      </c>
      <c r="C5609" s="1" t="s">
        <v>2</v>
      </c>
      <c r="D5609" s="32" t="s">
        <v>162</v>
      </c>
      <c r="E5609" s="27" t="s">
        <v>153</v>
      </c>
      <c r="F5609" s="25">
        <f t="shared" si="88"/>
        <v>43344</v>
      </c>
      <c r="G5609" s="22" t="str">
        <f>VLOOKUP(C5609,'2- CatalogosAseguradora'!$B:$D,3,FALSE)</f>
        <v>004</v>
      </c>
      <c r="H5609" s="23" t="str">
        <f>VLOOKUP(D5609,'1- CatalogoRamo'!$B:$G,3,FALSE)</f>
        <v>025</v>
      </c>
      <c r="I5609" s="31" t="str">
        <f>VLOOKUP(E5609,'0- CatalogoRubro'!$B:$D,3,FALSE)</f>
        <v>054</v>
      </c>
      <c r="J5609" s="1">
        <v>0</v>
      </c>
    </row>
    <row r="5610" spans="1:10" ht="16" x14ac:dyDescent="0.2">
      <c r="A5610" s="1">
        <v>5655</v>
      </c>
      <c r="B5610" s="20">
        <v>43344</v>
      </c>
      <c r="C5610" s="1" t="s">
        <v>2</v>
      </c>
      <c r="D5610" s="32" t="s">
        <v>162</v>
      </c>
      <c r="E5610" s="29" t="s">
        <v>154</v>
      </c>
      <c r="F5610" s="25">
        <f t="shared" si="88"/>
        <v>43344</v>
      </c>
      <c r="G5610" s="22" t="str">
        <f>VLOOKUP(C5610,'2- CatalogosAseguradora'!$B:$D,3,FALSE)</f>
        <v>004</v>
      </c>
      <c r="H5610" s="23" t="str">
        <f>VLOOKUP(D5610,'1- CatalogoRamo'!$B:$G,3,FALSE)</f>
        <v>025</v>
      </c>
      <c r="I5610" s="31" t="str">
        <f>VLOOKUP(E5610,'0- CatalogoRubro'!$B:$D,3,FALSE)</f>
        <v>055</v>
      </c>
      <c r="J5610" s="1">
        <v>180.96527252999999</v>
      </c>
    </row>
    <row r="5611" spans="1:10" ht="16" x14ac:dyDescent="0.2">
      <c r="A5611" s="1">
        <v>5656</v>
      </c>
      <c r="B5611" s="20">
        <v>43344</v>
      </c>
      <c r="C5611" s="1" t="s">
        <v>2</v>
      </c>
      <c r="D5611" s="32" t="s">
        <v>162</v>
      </c>
      <c r="E5611" s="29" t="s">
        <v>155</v>
      </c>
      <c r="F5611" s="25">
        <f t="shared" si="88"/>
        <v>43344</v>
      </c>
      <c r="G5611" s="22" t="str">
        <f>VLOOKUP(C5611,'2- CatalogosAseguradora'!$B:$D,3,FALSE)</f>
        <v>004</v>
      </c>
      <c r="H5611" s="23" t="str">
        <f>VLOOKUP(D5611,'1- CatalogoRamo'!$B:$G,3,FALSE)</f>
        <v>025</v>
      </c>
      <c r="I5611" s="31" t="str">
        <f>VLOOKUP(E5611,'0- CatalogoRubro'!$B:$D,3,FALSE)</f>
        <v>056</v>
      </c>
      <c r="J5611" s="1">
        <v>-193.51731728000001</v>
      </c>
    </row>
    <row r="5612" spans="1:10" ht="16" x14ac:dyDescent="0.2">
      <c r="A5612" s="1">
        <v>5657</v>
      </c>
      <c r="B5612" s="20">
        <v>43435</v>
      </c>
      <c r="C5612" s="1" t="s">
        <v>2</v>
      </c>
      <c r="D5612" s="32" t="s">
        <v>162</v>
      </c>
      <c r="E5612" s="26" t="s">
        <v>104</v>
      </c>
      <c r="F5612" s="25">
        <f t="shared" si="88"/>
        <v>43435</v>
      </c>
      <c r="G5612" s="22" t="str">
        <f>VLOOKUP(C5612,'2- CatalogosAseguradora'!$B:$D,3,FALSE)</f>
        <v>004</v>
      </c>
      <c r="H5612" s="23" t="str">
        <f>VLOOKUP(D5612,'1- CatalogoRamo'!$B:$G,3,FALSE)</f>
        <v>025</v>
      </c>
      <c r="I5612" s="31" t="str">
        <f>VLOOKUP(E5612,'0- CatalogoRubro'!$B:$D,3,FALSE)</f>
        <v>001</v>
      </c>
      <c r="J5612" s="34">
        <v>2060.5710342000002</v>
      </c>
    </row>
    <row r="5613" spans="1:10" ht="16" x14ac:dyDescent="0.2">
      <c r="A5613" s="1">
        <v>5658</v>
      </c>
      <c r="B5613" s="20">
        <v>43435</v>
      </c>
      <c r="C5613" s="1" t="s">
        <v>2</v>
      </c>
      <c r="D5613" s="32" t="s">
        <v>162</v>
      </c>
      <c r="E5613" s="27" t="s">
        <v>105</v>
      </c>
      <c r="F5613" s="25">
        <f t="shared" si="88"/>
        <v>43435</v>
      </c>
      <c r="G5613" s="22" t="str">
        <f>VLOOKUP(C5613,'2- CatalogosAseguradora'!$B:$D,3,FALSE)</f>
        <v>004</v>
      </c>
      <c r="H5613" s="23" t="str">
        <f>VLOOKUP(D5613,'1- CatalogoRamo'!$B:$G,3,FALSE)</f>
        <v>025</v>
      </c>
      <c r="I5613" s="31" t="str">
        <f>VLOOKUP(E5613,'0- CatalogoRubro'!$B:$D,3,FALSE)</f>
        <v>002</v>
      </c>
      <c r="J5613" s="1">
        <v>1686.7928353</v>
      </c>
    </row>
    <row r="5614" spans="1:10" ht="16" x14ac:dyDescent="0.2">
      <c r="A5614" s="1">
        <v>5659</v>
      </c>
      <c r="B5614" s="20">
        <v>43435</v>
      </c>
      <c r="C5614" s="1" t="s">
        <v>2</v>
      </c>
      <c r="D5614" s="32" t="s">
        <v>162</v>
      </c>
      <c r="E5614" s="27" t="s">
        <v>106</v>
      </c>
      <c r="F5614" s="25">
        <f t="shared" si="88"/>
        <v>43435</v>
      </c>
      <c r="G5614" s="22" t="str">
        <f>VLOOKUP(C5614,'2- CatalogosAseguradora'!$B:$D,3,FALSE)</f>
        <v>004</v>
      </c>
      <c r="H5614" s="23" t="str">
        <f>VLOOKUP(D5614,'1- CatalogoRamo'!$B:$G,3,FALSE)</f>
        <v>025</v>
      </c>
      <c r="I5614" s="31" t="str">
        <f>VLOOKUP(E5614,'0- CatalogoRubro'!$B:$D,3,FALSE)</f>
        <v>003</v>
      </c>
      <c r="J5614" s="1">
        <v>1686.7928353</v>
      </c>
    </row>
    <row r="5615" spans="1:10" ht="16" x14ac:dyDescent="0.2">
      <c r="A5615" s="1">
        <v>5660</v>
      </c>
      <c r="B5615" s="20">
        <v>43435</v>
      </c>
      <c r="C5615" s="1" t="s">
        <v>2</v>
      </c>
      <c r="D5615" s="32" t="s">
        <v>162</v>
      </c>
      <c r="E5615" s="27" t="s">
        <v>107</v>
      </c>
      <c r="F5615" s="25">
        <f t="shared" si="88"/>
        <v>43435</v>
      </c>
      <c r="G5615" s="22" t="str">
        <f>VLOOKUP(C5615,'2- CatalogosAseguradora'!$B:$D,3,FALSE)</f>
        <v>004</v>
      </c>
      <c r="H5615" s="23" t="str">
        <f>VLOOKUP(D5615,'1- CatalogoRamo'!$B:$G,3,FALSE)</f>
        <v>025</v>
      </c>
      <c r="I5615" s="31" t="str">
        <f>VLOOKUP(E5615,'0- CatalogoRubro'!$B:$D,3,FALSE)</f>
        <v>004</v>
      </c>
      <c r="J5615" s="1">
        <v>1793.46017551</v>
      </c>
    </row>
    <row r="5616" spans="1:10" ht="16" x14ac:dyDescent="0.2">
      <c r="A5616" s="1">
        <v>5661</v>
      </c>
      <c r="B5616" s="20">
        <v>43435</v>
      </c>
      <c r="C5616" s="1" t="s">
        <v>2</v>
      </c>
      <c r="D5616" s="32" t="s">
        <v>162</v>
      </c>
      <c r="E5616" s="27" t="s">
        <v>108</v>
      </c>
      <c r="F5616" s="25">
        <f t="shared" si="88"/>
        <v>43435</v>
      </c>
      <c r="G5616" s="22" t="str">
        <f>VLOOKUP(C5616,'2- CatalogosAseguradora'!$B:$D,3,FALSE)</f>
        <v>004</v>
      </c>
      <c r="H5616" s="23" t="str">
        <f>VLOOKUP(D5616,'1- CatalogoRamo'!$B:$G,3,FALSE)</f>
        <v>025</v>
      </c>
      <c r="I5616" s="31" t="str">
        <f>VLOOKUP(E5616,'0- CatalogoRubro'!$B:$D,3,FALSE)</f>
        <v>005</v>
      </c>
      <c r="J5616" s="1">
        <v>96.980480260000007</v>
      </c>
    </row>
    <row r="5617" spans="1:10" ht="16" x14ac:dyDescent="0.2">
      <c r="A5617" s="1">
        <v>5662</v>
      </c>
      <c r="B5617" s="20">
        <v>43435</v>
      </c>
      <c r="C5617" s="1" t="s">
        <v>2</v>
      </c>
      <c r="D5617" s="32" t="s">
        <v>162</v>
      </c>
      <c r="E5617" s="27" t="s">
        <v>109</v>
      </c>
      <c r="F5617" s="25">
        <f t="shared" si="88"/>
        <v>43435</v>
      </c>
      <c r="G5617" s="22" t="str">
        <f>VLOOKUP(C5617,'2- CatalogosAseguradora'!$B:$D,3,FALSE)</f>
        <v>004</v>
      </c>
      <c r="H5617" s="23" t="str">
        <f>VLOOKUP(D5617,'1- CatalogoRamo'!$B:$G,3,FALSE)</f>
        <v>025</v>
      </c>
      <c r="I5617" s="31" t="str">
        <f>VLOOKUP(E5617,'0- CatalogoRubro'!$B:$D,3,FALSE)</f>
        <v>006</v>
      </c>
      <c r="J5617" s="1">
        <v>9.6868599499999988</v>
      </c>
    </row>
    <row r="5618" spans="1:10" ht="16" x14ac:dyDescent="0.2">
      <c r="A5618" s="1">
        <v>5663</v>
      </c>
      <c r="B5618" s="20">
        <v>43435</v>
      </c>
      <c r="C5618" s="1" t="s">
        <v>2</v>
      </c>
      <c r="D5618" s="32" t="s">
        <v>162</v>
      </c>
      <c r="E5618" s="27" t="s">
        <v>110</v>
      </c>
      <c r="F5618" s="25">
        <f t="shared" si="88"/>
        <v>43435</v>
      </c>
      <c r="G5618" s="22" t="str">
        <f>VLOOKUP(C5618,'2- CatalogosAseguradora'!$B:$D,3,FALSE)</f>
        <v>004</v>
      </c>
      <c r="H5618" s="23" t="str">
        <f>VLOOKUP(D5618,'1- CatalogoRamo'!$B:$G,3,FALSE)</f>
        <v>025</v>
      </c>
      <c r="I5618" s="31" t="str">
        <f>VLOOKUP(E5618,'0- CatalogoRubro'!$B:$D,3,FALSE)</f>
        <v>007</v>
      </c>
      <c r="J5618" s="1">
        <v>0</v>
      </c>
    </row>
    <row r="5619" spans="1:10" ht="16" x14ac:dyDescent="0.2">
      <c r="A5619" s="1">
        <v>5664</v>
      </c>
      <c r="B5619" s="20">
        <v>43435</v>
      </c>
      <c r="C5619" s="1" t="s">
        <v>2</v>
      </c>
      <c r="D5619" s="32" t="s">
        <v>162</v>
      </c>
      <c r="E5619" s="27" t="s">
        <v>111</v>
      </c>
      <c r="F5619" s="25">
        <f t="shared" si="88"/>
        <v>43435</v>
      </c>
      <c r="G5619" s="22" t="str">
        <f>VLOOKUP(C5619,'2- CatalogosAseguradora'!$B:$D,3,FALSE)</f>
        <v>004</v>
      </c>
      <c r="H5619" s="23" t="str">
        <f>VLOOKUP(D5619,'1- CatalogoRamo'!$B:$G,3,FALSE)</f>
        <v>025</v>
      </c>
      <c r="I5619" s="31" t="str">
        <f>VLOOKUP(E5619,'0- CatalogoRubro'!$B:$D,3,FALSE)</f>
        <v>008</v>
      </c>
      <c r="J5619" s="1">
        <v>0</v>
      </c>
    </row>
    <row r="5620" spans="1:10" ht="16" x14ac:dyDescent="0.2">
      <c r="A5620" s="1">
        <v>5665</v>
      </c>
      <c r="B5620" s="20">
        <v>43435</v>
      </c>
      <c r="C5620" s="1" t="s">
        <v>2</v>
      </c>
      <c r="D5620" s="32" t="s">
        <v>162</v>
      </c>
      <c r="E5620" s="28" t="s">
        <v>112</v>
      </c>
      <c r="F5620" s="25">
        <f t="shared" si="88"/>
        <v>43435</v>
      </c>
      <c r="G5620" s="22" t="str">
        <f>VLOOKUP(C5620,'2- CatalogosAseguradora'!$B:$D,3,FALSE)</f>
        <v>004</v>
      </c>
      <c r="H5620" s="23" t="str">
        <f>VLOOKUP(D5620,'1- CatalogoRamo'!$B:$G,3,FALSE)</f>
        <v>025</v>
      </c>
      <c r="I5620" s="31" t="str">
        <f>VLOOKUP(E5620,'0- CatalogoRubro'!$B:$D,3,FALSE)</f>
        <v>009</v>
      </c>
      <c r="J5620" s="1">
        <v>0</v>
      </c>
    </row>
    <row r="5621" spans="1:10" ht="16" x14ac:dyDescent="0.2">
      <c r="A5621" s="1">
        <v>5666</v>
      </c>
      <c r="B5621" s="20">
        <v>43435</v>
      </c>
      <c r="C5621" s="1" t="s">
        <v>2</v>
      </c>
      <c r="D5621" s="32" t="s">
        <v>162</v>
      </c>
      <c r="E5621" s="27" t="s">
        <v>113</v>
      </c>
      <c r="F5621" s="25">
        <f t="shared" si="88"/>
        <v>43435</v>
      </c>
      <c r="G5621" s="22" t="str">
        <f>VLOOKUP(C5621,'2- CatalogosAseguradora'!$B:$D,3,FALSE)</f>
        <v>004</v>
      </c>
      <c r="H5621" s="23" t="str">
        <f>VLOOKUP(D5621,'1- CatalogoRamo'!$B:$G,3,FALSE)</f>
        <v>025</v>
      </c>
      <c r="I5621" s="31" t="str">
        <f>VLOOKUP(E5621,'0- CatalogoRubro'!$B:$D,3,FALSE)</f>
        <v>010</v>
      </c>
      <c r="J5621" s="1">
        <v>0</v>
      </c>
    </row>
    <row r="5622" spans="1:10" ht="16" x14ac:dyDescent="0.2">
      <c r="A5622" s="1">
        <v>5667</v>
      </c>
      <c r="B5622" s="20">
        <v>43435</v>
      </c>
      <c r="C5622" s="1" t="s">
        <v>2</v>
      </c>
      <c r="D5622" s="32" t="s">
        <v>162</v>
      </c>
      <c r="E5622" s="27" t="s">
        <v>114</v>
      </c>
      <c r="F5622" s="25">
        <f t="shared" si="88"/>
        <v>43435</v>
      </c>
      <c r="G5622" s="22" t="str">
        <f>VLOOKUP(C5622,'2- CatalogosAseguradora'!$B:$D,3,FALSE)</f>
        <v>004</v>
      </c>
      <c r="H5622" s="23" t="str">
        <f>VLOOKUP(D5622,'1- CatalogoRamo'!$B:$G,3,FALSE)</f>
        <v>025</v>
      </c>
      <c r="I5622" s="31" t="str">
        <f>VLOOKUP(E5622,'0- CatalogoRubro'!$B:$D,3,FALSE)</f>
        <v>011</v>
      </c>
      <c r="J5622" s="1">
        <v>0</v>
      </c>
    </row>
    <row r="5623" spans="1:10" ht="16" x14ac:dyDescent="0.2">
      <c r="A5623" s="1">
        <v>5668</v>
      </c>
      <c r="B5623" s="20">
        <v>43435</v>
      </c>
      <c r="C5623" s="1" t="s">
        <v>2</v>
      </c>
      <c r="D5623" s="32" t="s">
        <v>162</v>
      </c>
      <c r="E5623" s="27" t="s">
        <v>115</v>
      </c>
      <c r="F5623" s="25">
        <f t="shared" si="88"/>
        <v>43435</v>
      </c>
      <c r="G5623" s="22" t="str">
        <f>VLOOKUP(C5623,'2- CatalogosAseguradora'!$B:$D,3,FALSE)</f>
        <v>004</v>
      </c>
      <c r="H5623" s="23" t="str">
        <f>VLOOKUP(D5623,'1- CatalogoRamo'!$B:$G,3,FALSE)</f>
        <v>025</v>
      </c>
      <c r="I5623" s="31" t="str">
        <f>VLOOKUP(E5623,'0- CatalogoRubro'!$B:$D,3,FALSE)</f>
        <v>012</v>
      </c>
      <c r="J5623" s="1">
        <v>0</v>
      </c>
    </row>
    <row r="5624" spans="1:10" ht="16" x14ac:dyDescent="0.2">
      <c r="A5624" s="1">
        <v>5669</v>
      </c>
      <c r="B5624" s="20">
        <v>43435</v>
      </c>
      <c r="C5624" s="1" t="s">
        <v>2</v>
      </c>
      <c r="D5624" s="32" t="s">
        <v>162</v>
      </c>
      <c r="E5624" s="27" t="s">
        <v>116</v>
      </c>
      <c r="F5624" s="25">
        <f t="shared" si="88"/>
        <v>43435</v>
      </c>
      <c r="G5624" s="22" t="str">
        <f>VLOOKUP(C5624,'2- CatalogosAseguradora'!$B:$D,3,FALSE)</f>
        <v>004</v>
      </c>
      <c r="H5624" s="23" t="str">
        <f>VLOOKUP(D5624,'1- CatalogoRamo'!$B:$G,3,FALSE)</f>
        <v>025</v>
      </c>
      <c r="I5624" s="31" t="str">
        <f>VLOOKUP(E5624,'0- CatalogoRubro'!$B:$D,3,FALSE)</f>
        <v>013</v>
      </c>
      <c r="J5624" s="1">
        <v>-455.83205211000001</v>
      </c>
    </row>
    <row r="5625" spans="1:10" ht="16" x14ac:dyDescent="0.2">
      <c r="A5625" s="1">
        <v>5670</v>
      </c>
      <c r="B5625" s="20">
        <v>43435</v>
      </c>
      <c r="C5625" s="1" t="s">
        <v>2</v>
      </c>
      <c r="D5625" s="32" t="s">
        <v>162</v>
      </c>
      <c r="E5625" s="27" t="s">
        <v>117</v>
      </c>
      <c r="F5625" s="25">
        <f t="shared" si="88"/>
        <v>43435</v>
      </c>
      <c r="G5625" s="22" t="str">
        <f>VLOOKUP(C5625,'2- CatalogosAseguradora'!$B:$D,3,FALSE)</f>
        <v>004</v>
      </c>
      <c r="H5625" s="23" t="str">
        <f>VLOOKUP(D5625,'1- CatalogoRamo'!$B:$G,3,FALSE)</f>
        <v>025</v>
      </c>
      <c r="I5625" s="31" t="str">
        <f>VLOOKUP(E5625,'0- CatalogoRubro'!$B:$D,3,FALSE)</f>
        <v>014</v>
      </c>
      <c r="J5625" s="1">
        <v>-455.83205211000001</v>
      </c>
    </row>
    <row r="5626" spans="1:10" ht="16" x14ac:dyDescent="0.2">
      <c r="A5626" s="1">
        <v>5671</v>
      </c>
      <c r="B5626" s="20">
        <v>43435</v>
      </c>
      <c r="C5626" s="1" t="s">
        <v>2</v>
      </c>
      <c r="D5626" s="32" t="s">
        <v>162</v>
      </c>
      <c r="E5626" s="27" t="s">
        <v>118</v>
      </c>
      <c r="F5626" s="25">
        <f t="shared" si="88"/>
        <v>43435</v>
      </c>
      <c r="G5626" s="22" t="str">
        <f>VLOOKUP(C5626,'2- CatalogosAseguradora'!$B:$D,3,FALSE)</f>
        <v>004</v>
      </c>
      <c r="H5626" s="23" t="str">
        <f>VLOOKUP(D5626,'1- CatalogoRamo'!$B:$G,3,FALSE)</f>
        <v>025</v>
      </c>
      <c r="I5626" s="31" t="str">
        <f>VLOOKUP(E5626,'0- CatalogoRubro'!$B:$D,3,FALSE)</f>
        <v>015</v>
      </c>
      <c r="J5626" s="1">
        <v>0</v>
      </c>
    </row>
    <row r="5627" spans="1:10" ht="16" x14ac:dyDescent="0.2">
      <c r="A5627" s="1">
        <v>5672</v>
      </c>
      <c r="B5627" s="20">
        <v>43435</v>
      </c>
      <c r="C5627" s="1" t="s">
        <v>2</v>
      </c>
      <c r="D5627" s="32" t="s">
        <v>162</v>
      </c>
      <c r="E5627" s="27" t="s">
        <v>119</v>
      </c>
      <c r="F5627" s="25">
        <f t="shared" si="88"/>
        <v>43435</v>
      </c>
      <c r="G5627" s="22" t="str">
        <f>VLOOKUP(C5627,'2- CatalogosAseguradora'!$B:$D,3,FALSE)</f>
        <v>004</v>
      </c>
      <c r="H5627" s="23" t="str">
        <f>VLOOKUP(D5627,'1- CatalogoRamo'!$B:$G,3,FALSE)</f>
        <v>025</v>
      </c>
      <c r="I5627" s="31" t="str">
        <f>VLOOKUP(E5627,'0- CatalogoRubro'!$B:$D,3,FALSE)</f>
        <v>016</v>
      </c>
      <c r="J5627" s="1">
        <v>-82.05385321</v>
      </c>
    </row>
    <row r="5628" spans="1:10" ht="16" x14ac:dyDescent="0.2">
      <c r="A5628" s="1">
        <v>5673</v>
      </c>
      <c r="B5628" s="20">
        <v>43435</v>
      </c>
      <c r="C5628" s="1" t="s">
        <v>2</v>
      </c>
      <c r="D5628" s="32" t="s">
        <v>162</v>
      </c>
      <c r="E5628" s="26" t="s">
        <v>120</v>
      </c>
      <c r="F5628" s="25">
        <f t="shared" si="88"/>
        <v>43435</v>
      </c>
      <c r="G5628" s="22" t="str">
        <f>VLOOKUP(C5628,'2- CatalogosAseguradora'!$B:$D,3,FALSE)</f>
        <v>004</v>
      </c>
      <c r="H5628" s="23" t="str">
        <f>VLOOKUP(D5628,'1- CatalogoRamo'!$B:$G,3,FALSE)</f>
        <v>025</v>
      </c>
      <c r="I5628" s="31" t="str">
        <f>VLOOKUP(E5628,'0- CatalogoRubro'!$B:$D,3,FALSE)</f>
        <v>017</v>
      </c>
      <c r="J5628" s="1">
        <v>940.69180560000007</v>
      </c>
    </row>
    <row r="5629" spans="1:10" ht="16" x14ac:dyDescent="0.2">
      <c r="A5629" s="1">
        <v>5674</v>
      </c>
      <c r="B5629" s="20">
        <v>43435</v>
      </c>
      <c r="C5629" s="1" t="s">
        <v>2</v>
      </c>
      <c r="D5629" s="32" t="s">
        <v>162</v>
      </c>
      <c r="E5629" s="27" t="s">
        <v>121</v>
      </c>
      <c r="F5629" s="25">
        <f t="shared" si="88"/>
        <v>43435</v>
      </c>
      <c r="G5629" s="22" t="str">
        <f>VLOOKUP(C5629,'2- CatalogosAseguradora'!$B:$D,3,FALSE)</f>
        <v>004</v>
      </c>
      <c r="H5629" s="23" t="str">
        <f>VLOOKUP(D5629,'1- CatalogoRamo'!$B:$G,3,FALSE)</f>
        <v>025</v>
      </c>
      <c r="I5629" s="31" t="str">
        <f>VLOOKUP(E5629,'0- CatalogoRubro'!$B:$D,3,FALSE)</f>
        <v>018</v>
      </c>
      <c r="J5629" s="1">
        <v>1063.5154070000001</v>
      </c>
    </row>
    <row r="5630" spans="1:10" ht="16" x14ac:dyDescent="0.2">
      <c r="A5630" s="1">
        <v>5675</v>
      </c>
      <c r="B5630" s="20">
        <v>43435</v>
      </c>
      <c r="C5630" s="1" t="s">
        <v>2</v>
      </c>
      <c r="D5630" s="32" t="s">
        <v>162</v>
      </c>
      <c r="E5630" s="27" t="s">
        <v>106</v>
      </c>
      <c r="F5630" s="25">
        <f t="shared" si="88"/>
        <v>43435</v>
      </c>
      <c r="G5630" s="22" t="str">
        <f>VLOOKUP(C5630,'2- CatalogosAseguradora'!$B:$D,3,FALSE)</f>
        <v>004</v>
      </c>
      <c r="H5630" s="23" t="str">
        <f>VLOOKUP(D5630,'1- CatalogoRamo'!$B:$G,3,FALSE)</f>
        <v>025</v>
      </c>
      <c r="I5630" s="31" t="str">
        <f>VLOOKUP(E5630,'0- CatalogoRubro'!$B:$D,3,FALSE)</f>
        <v>003</v>
      </c>
      <c r="J5630" s="1">
        <v>1063.5154070000001</v>
      </c>
    </row>
    <row r="5631" spans="1:10" ht="16" x14ac:dyDescent="0.2">
      <c r="A5631" s="1">
        <v>5676</v>
      </c>
      <c r="B5631" s="20">
        <v>43435</v>
      </c>
      <c r="C5631" s="1" t="s">
        <v>2</v>
      </c>
      <c r="D5631" s="32" t="s">
        <v>162</v>
      </c>
      <c r="E5631" s="27" t="s">
        <v>111</v>
      </c>
      <c r="F5631" s="25">
        <f t="shared" si="88"/>
        <v>43435</v>
      </c>
      <c r="G5631" s="22" t="str">
        <f>VLOOKUP(C5631,'2- CatalogosAseguradora'!$B:$D,3,FALSE)</f>
        <v>004</v>
      </c>
      <c r="H5631" s="23" t="str">
        <f>VLOOKUP(D5631,'1- CatalogoRamo'!$B:$G,3,FALSE)</f>
        <v>025</v>
      </c>
      <c r="I5631" s="31" t="str">
        <f>VLOOKUP(E5631,'0- CatalogoRubro'!$B:$D,3,FALSE)</f>
        <v>008</v>
      </c>
      <c r="J5631" s="1">
        <v>0</v>
      </c>
    </row>
    <row r="5632" spans="1:10" ht="16" x14ac:dyDescent="0.2">
      <c r="A5632" s="1">
        <v>5677</v>
      </c>
      <c r="B5632" s="20">
        <v>43435</v>
      </c>
      <c r="C5632" s="1" t="s">
        <v>2</v>
      </c>
      <c r="D5632" s="32" t="s">
        <v>162</v>
      </c>
      <c r="E5632" s="27" t="s">
        <v>122</v>
      </c>
      <c r="F5632" s="25">
        <f t="shared" si="88"/>
        <v>43435</v>
      </c>
      <c r="G5632" s="22" t="str">
        <f>VLOOKUP(C5632,'2- CatalogosAseguradora'!$B:$D,3,FALSE)</f>
        <v>004</v>
      </c>
      <c r="H5632" s="23" t="str">
        <f>VLOOKUP(D5632,'1- CatalogoRamo'!$B:$G,3,FALSE)</f>
        <v>025</v>
      </c>
      <c r="I5632" s="31" t="str">
        <f>VLOOKUP(E5632,'0- CatalogoRubro'!$B:$D,3,FALSE)</f>
        <v>021</v>
      </c>
      <c r="J5632" s="1">
        <v>48.413260740000005</v>
      </c>
    </row>
    <row r="5633" spans="1:10" ht="16" x14ac:dyDescent="0.2">
      <c r="A5633" s="1">
        <v>5678</v>
      </c>
      <c r="B5633" s="20">
        <v>43435</v>
      </c>
      <c r="C5633" s="1" t="s">
        <v>2</v>
      </c>
      <c r="D5633" s="32" t="s">
        <v>162</v>
      </c>
      <c r="E5633" s="27" t="s">
        <v>123</v>
      </c>
      <c r="F5633" s="25">
        <f t="shared" si="88"/>
        <v>43435</v>
      </c>
      <c r="G5633" s="22" t="str">
        <f>VLOOKUP(C5633,'2- CatalogosAseguradora'!$B:$D,3,FALSE)</f>
        <v>004</v>
      </c>
      <c r="H5633" s="23" t="str">
        <f>VLOOKUP(D5633,'1- CatalogoRamo'!$B:$G,3,FALSE)</f>
        <v>025</v>
      </c>
      <c r="I5633" s="31" t="str">
        <f>VLOOKUP(E5633,'0- CatalogoRubro'!$B:$D,3,FALSE)</f>
        <v>022</v>
      </c>
      <c r="J5633" s="1">
        <v>-119.47362299</v>
      </c>
    </row>
    <row r="5634" spans="1:10" ht="16" x14ac:dyDescent="0.2">
      <c r="A5634" s="1">
        <v>5679</v>
      </c>
      <c r="B5634" s="20">
        <v>43435</v>
      </c>
      <c r="C5634" s="1" t="s">
        <v>2</v>
      </c>
      <c r="D5634" s="32" t="s">
        <v>162</v>
      </c>
      <c r="E5634" s="27" t="s">
        <v>124</v>
      </c>
      <c r="F5634" s="25">
        <f t="shared" si="88"/>
        <v>43435</v>
      </c>
      <c r="G5634" s="22" t="str">
        <f>VLOOKUP(C5634,'2- CatalogosAseguradora'!$B:$D,3,FALSE)</f>
        <v>004</v>
      </c>
      <c r="H5634" s="23" t="str">
        <f>VLOOKUP(D5634,'1- CatalogoRamo'!$B:$G,3,FALSE)</f>
        <v>025</v>
      </c>
      <c r="I5634" s="31" t="str">
        <f>VLOOKUP(E5634,'0- CatalogoRubro'!$B:$D,3,FALSE)</f>
        <v>023</v>
      </c>
      <c r="J5634" s="1">
        <v>-119.47362299</v>
      </c>
    </row>
    <row r="5635" spans="1:10" ht="16" x14ac:dyDescent="0.2">
      <c r="A5635" s="1">
        <v>5680</v>
      </c>
      <c r="B5635" s="20">
        <v>43435</v>
      </c>
      <c r="C5635" s="1" t="s">
        <v>2</v>
      </c>
      <c r="D5635" s="32" t="s">
        <v>162</v>
      </c>
      <c r="E5635" s="27" t="s">
        <v>125</v>
      </c>
      <c r="F5635" s="25">
        <f t="shared" si="88"/>
        <v>43435</v>
      </c>
      <c r="G5635" s="22" t="str">
        <f>VLOOKUP(C5635,'2- CatalogosAseguradora'!$B:$D,3,FALSE)</f>
        <v>004</v>
      </c>
      <c r="H5635" s="23" t="str">
        <f>VLOOKUP(D5635,'1- CatalogoRamo'!$B:$G,3,FALSE)</f>
        <v>025</v>
      </c>
      <c r="I5635" s="31" t="str">
        <f>VLOOKUP(E5635,'0- CatalogoRubro'!$B:$D,3,FALSE)</f>
        <v>024</v>
      </c>
      <c r="J5635" s="1">
        <v>0</v>
      </c>
    </row>
    <row r="5636" spans="1:10" ht="16" x14ac:dyDescent="0.2">
      <c r="A5636" s="1">
        <v>5681</v>
      </c>
      <c r="B5636" s="20">
        <v>43435</v>
      </c>
      <c r="C5636" s="1" t="s">
        <v>2</v>
      </c>
      <c r="D5636" s="32" t="s">
        <v>162</v>
      </c>
      <c r="E5636" s="27" t="s">
        <v>126</v>
      </c>
      <c r="F5636" s="25">
        <f t="shared" si="88"/>
        <v>43435</v>
      </c>
      <c r="G5636" s="22" t="str">
        <f>VLOOKUP(C5636,'2- CatalogosAseguradora'!$B:$D,3,FALSE)</f>
        <v>004</v>
      </c>
      <c r="H5636" s="23" t="str">
        <f>VLOOKUP(D5636,'1- CatalogoRamo'!$B:$G,3,FALSE)</f>
        <v>025</v>
      </c>
      <c r="I5636" s="31" t="str">
        <f>VLOOKUP(E5636,'0- CatalogoRubro'!$B:$D,3,FALSE)</f>
        <v>025</v>
      </c>
      <c r="J5636" s="1">
        <v>0</v>
      </c>
    </row>
    <row r="5637" spans="1:10" ht="16" x14ac:dyDescent="0.2">
      <c r="A5637" s="1">
        <v>5682</v>
      </c>
      <c r="B5637" s="20">
        <v>43435</v>
      </c>
      <c r="C5637" s="1" t="s">
        <v>2</v>
      </c>
      <c r="D5637" s="32" t="s">
        <v>162</v>
      </c>
      <c r="E5637" s="27" t="s">
        <v>127</v>
      </c>
      <c r="F5637" s="25">
        <f t="shared" si="88"/>
        <v>43435</v>
      </c>
      <c r="G5637" s="22" t="str">
        <f>VLOOKUP(C5637,'2- CatalogosAseguradora'!$B:$D,3,FALSE)</f>
        <v>004</v>
      </c>
      <c r="H5637" s="23" t="str">
        <f>VLOOKUP(D5637,'1- CatalogoRamo'!$B:$G,3,FALSE)</f>
        <v>025</v>
      </c>
      <c r="I5637" s="31" t="str">
        <f>VLOOKUP(E5637,'0- CatalogoRubro'!$B:$D,3,FALSE)</f>
        <v>026</v>
      </c>
      <c r="J5637" s="1">
        <v>45.06328233</v>
      </c>
    </row>
    <row r="5638" spans="1:10" ht="16" x14ac:dyDescent="0.2">
      <c r="A5638" s="1">
        <v>5683</v>
      </c>
      <c r="B5638" s="20">
        <v>43435</v>
      </c>
      <c r="C5638" s="1" t="s">
        <v>2</v>
      </c>
      <c r="D5638" s="32" t="s">
        <v>162</v>
      </c>
      <c r="E5638" s="26" t="s">
        <v>128</v>
      </c>
      <c r="F5638" s="25">
        <f t="shared" si="88"/>
        <v>43435</v>
      </c>
      <c r="G5638" s="22" t="str">
        <f>VLOOKUP(C5638,'2- CatalogosAseguradora'!$B:$D,3,FALSE)</f>
        <v>004</v>
      </c>
      <c r="H5638" s="23" t="str">
        <f>VLOOKUP(D5638,'1- CatalogoRamo'!$B:$G,3,FALSE)</f>
        <v>025</v>
      </c>
      <c r="I5638" s="31" t="str">
        <f>VLOOKUP(E5638,'0- CatalogoRubro'!$B:$D,3,FALSE)</f>
        <v>027</v>
      </c>
      <c r="J5638" s="1">
        <v>5.5794624800000001</v>
      </c>
    </row>
    <row r="5639" spans="1:10" ht="16" x14ac:dyDescent="0.2">
      <c r="A5639" s="1">
        <v>5684</v>
      </c>
      <c r="B5639" s="20">
        <v>43435</v>
      </c>
      <c r="C5639" s="1" t="s">
        <v>2</v>
      </c>
      <c r="D5639" s="32" t="s">
        <v>162</v>
      </c>
      <c r="E5639" s="27" t="s">
        <v>129</v>
      </c>
      <c r="F5639" s="25">
        <f t="shared" si="88"/>
        <v>43435</v>
      </c>
      <c r="G5639" s="22" t="str">
        <f>VLOOKUP(C5639,'2- CatalogosAseguradora'!$B:$D,3,FALSE)</f>
        <v>004</v>
      </c>
      <c r="H5639" s="23" t="str">
        <f>VLOOKUP(D5639,'1- CatalogoRamo'!$B:$G,3,FALSE)</f>
        <v>025</v>
      </c>
      <c r="I5639" s="31" t="str">
        <f>VLOOKUP(E5639,'0- CatalogoRubro'!$B:$D,3,FALSE)</f>
        <v>028</v>
      </c>
      <c r="J5639" s="1">
        <v>1.2556670000000001</v>
      </c>
    </row>
    <row r="5640" spans="1:10" ht="16" x14ac:dyDescent="0.2">
      <c r="A5640" s="1">
        <v>5685</v>
      </c>
      <c r="B5640" s="20">
        <v>43435</v>
      </c>
      <c r="C5640" s="1" t="s">
        <v>2</v>
      </c>
      <c r="D5640" s="32" t="s">
        <v>162</v>
      </c>
      <c r="E5640" s="27" t="s">
        <v>130</v>
      </c>
      <c r="F5640" s="25">
        <f t="shared" si="88"/>
        <v>43435</v>
      </c>
      <c r="G5640" s="22" t="str">
        <f>VLOOKUP(C5640,'2- CatalogosAseguradora'!$B:$D,3,FALSE)</f>
        <v>004</v>
      </c>
      <c r="H5640" s="23" t="str">
        <f>VLOOKUP(D5640,'1- CatalogoRamo'!$B:$G,3,FALSE)</f>
        <v>025</v>
      </c>
      <c r="I5640" s="31" t="str">
        <f>VLOOKUP(E5640,'0- CatalogoRubro'!$B:$D,3,FALSE)</f>
        <v>029</v>
      </c>
      <c r="J5640" s="1">
        <v>4.3237954800000002</v>
      </c>
    </row>
    <row r="5641" spans="1:10" ht="16" x14ac:dyDescent="0.2">
      <c r="A5641" s="1">
        <v>5686</v>
      </c>
      <c r="B5641" s="20">
        <v>43435</v>
      </c>
      <c r="C5641" s="1" t="s">
        <v>2</v>
      </c>
      <c r="D5641" s="32" t="s">
        <v>162</v>
      </c>
      <c r="E5641" s="26" t="s">
        <v>131</v>
      </c>
      <c r="F5641" s="25">
        <f t="shared" si="88"/>
        <v>43435</v>
      </c>
      <c r="G5641" s="22" t="str">
        <f>VLOOKUP(C5641,'2- CatalogosAseguradora'!$B:$D,3,FALSE)</f>
        <v>004</v>
      </c>
      <c r="H5641" s="23" t="str">
        <f>VLOOKUP(D5641,'1- CatalogoRamo'!$B:$G,3,FALSE)</f>
        <v>025</v>
      </c>
      <c r="I5641" s="31" t="str">
        <f>VLOOKUP(E5641,'0- CatalogoRubro'!$B:$D,3,FALSE)</f>
        <v>030</v>
      </c>
      <c r="J5641" s="1">
        <v>1371.4538101300002</v>
      </c>
    </row>
    <row r="5642" spans="1:10" ht="16" x14ac:dyDescent="0.2">
      <c r="A5642" s="1">
        <v>5687</v>
      </c>
      <c r="B5642" s="20">
        <v>43435</v>
      </c>
      <c r="C5642" s="1" t="s">
        <v>2</v>
      </c>
      <c r="D5642" s="32" t="s">
        <v>162</v>
      </c>
      <c r="E5642" s="27" t="s">
        <v>132</v>
      </c>
      <c r="F5642" s="25">
        <f t="shared" si="88"/>
        <v>43435</v>
      </c>
      <c r="G5642" s="22" t="str">
        <f>VLOOKUP(C5642,'2- CatalogosAseguradora'!$B:$D,3,FALSE)</f>
        <v>004</v>
      </c>
      <c r="H5642" s="23" t="str">
        <f>VLOOKUP(D5642,'1- CatalogoRamo'!$B:$G,3,FALSE)</f>
        <v>025</v>
      </c>
      <c r="I5642" s="31" t="str">
        <f>VLOOKUP(E5642,'0- CatalogoRubro'!$B:$D,3,FALSE)</f>
        <v>031</v>
      </c>
      <c r="J5642" s="1">
        <v>1371.4538101300002</v>
      </c>
    </row>
    <row r="5643" spans="1:10" ht="16" x14ac:dyDescent="0.2">
      <c r="A5643" s="1">
        <v>5688</v>
      </c>
      <c r="B5643" s="20">
        <v>43435</v>
      </c>
      <c r="C5643" s="1" t="s">
        <v>2</v>
      </c>
      <c r="D5643" s="32" t="s">
        <v>162</v>
      </c>
      <c r="E5643" s="27" t="s">
        <v>106</v>
      </c>
      <c r="F5643" s="25">
        <f t="shared" si="88"/>
        <v>43435</v>
      </c>
      <c r="G5643" s="22" t="str">
        <f>VLOOKUP(C5643,'2- CatalogosAseguradora'!$B:$D,3,FALSE)</f>
        <v>004</v>
      </c>
      <c r="H5643" s="23" t="str">
        <f>VLOOKUP(D5643,'1- CatalogoRamo'!$B:$G,3,FALSE)</f>
        <v>025</v>
      </c>
      <c r="I5643" s="31" t="str">
        <f>VLOOKUP(E5643,'0- CatalogoRubro'!$B:$D,3,FALSE)</f>
        <v>003</v>
      </c>
      <c r="J5643" s="1">
        <v>1371.4538101300002</v>
      </c>
    </row>
    <row r="5644" spans="1:10" ht="16" x14ac:dyDescent="0.2">
      <c r="A5644" s="1">
        <v>5689</v>
      </c>
      <c r="B5644" s="20">
        <v>43435</v>
      </c>
      <c r="C5644" s="1" t="s">
        <v>2</v>
      </c>
      <c r="D5644" s="32" t="s">
        <v>162</v>
      </c>
      <c r="E5644" s="27" t="s">
        <v>111</v>
      </c>
      <c r="F5644" s="25">
        <f t="shared" si="88"/>
        <v>43435</v>
      </c>
      <c r="G5644" s="22" t="str">
        <f>VLOOKUP(C5644,'2- CatalogosAseguradora'!$B:$D,3,FALSE)</f>
        <v>004</v>
      </c>
      <c r="H5644" s="23" t="str">
        <f>VLOOKUP(D5644,'1- CatalogoRamo'!$B:$G,3,FALSE)</f>
        <v>025</v>
      </c>
      <c r="I5644" s="31" t="str">
        <f>VLOOKUP(E5644,'0- CatalogoRubro'!$B:$D,3,FALSE)</f>
        <v>008</v>
      </c>
      <c r="J5644" s="1">
        <v>0</v>
      </c>
    </row>
    <row r="5645" spans="1:10" ht="16" x14ac:dyDescent="0.2">
      <c r="A5645" s="1">
        <v>5690</v>
      </c>
      <c r="B5645" s="20">
        <v>43435</v>
      </c>
      <c r="C5645" s="1" t="s">
        <v>2</v>
      </c>
      <c r="D5645" s="32" t="s">
        <v>162</v>
      </c>
      <c r="E5645" s="27" t="s">
        <v>133</v>
      </c>
      <c r="F5645" s="25">
        <f t="shared" si="88"/>
        <v>43435</v>
      </c>
      <c r="G5645" s="22" t="str">
        <f>VLOOKUP(C5645,'2- CatalogosAseguradora'!$B:$D,3,FALSE)</f>
        <v>004</v>
      </c>
      <c r="H5645" s="23" t="str">
        <f>VLOOKUP(D5645,'1- CatalogoRamo'!$B:$G,3,FALSE)</f>
        <v>025</v>
      </c>
      <c r="I5645" s="31" t="str">
        <f>VLOOKUP(E5645,'0- CatalogoRubro'!$B:$D,3,FALSE)</f>
        <v>034</v>
      </c>
      <c r="J5645" s="1">
        <v>0</v>
      </c>
    </row>
    <row r="5646" spans="1:10" ht="16" x14ac:dyDescent="0.2">
      <c r="A5646" s="1">
        <v>5691</v>
      </c>
      <c r="B5646" s="20">
        <v>43435</v>
      </c>
      <c r="C5646" s="1" t="s">
        <v>2</v>
      </c>
      <c r="D5646" s="32" t="s">
        <v>162</v>
      </c>
      <c r="E5646" s="27" t="s">
        <v>134</v>
      </c>
      <c r="F5646" s="25">
        <f t="shared" si="88"/>
        <v>43435</v>
      </c>
      <c r="G5646" s="22" t="str">
        <f>VLOOKUP(C5646,'2- CatalogosAseguradora'!$B:$D,3,FALSE)</f>
        <v>004</v>
      </c>
      <c r="H5646" s="23" t="str">
        <f>VLOOKUP(D5646,'1- CatalogoRamo'!$B:$G,3,FALSE)</f>
        <v>025</v>
      </c>
      <c r="I5646" s="31" t="str">
        <f>VLOOKUP(E5646,'0- CatalogoRubro'!$B:$D,3,FALSE)</f>
        <v>035</v>
      </c>
      <c r="J5646" s="1">
        <v>0</v>
      </c>
    </row>
    <row r="5647" spans="1:10" ht="16" x14ac:dyDescent="0.2">
      <c r="A5647" s="1">
        <v>5692</v>
      </c>
      <c r="B5647" s="20">
        <v>43435</v>
      </c>
      <c r="C5647" s="1" t="s">
        <v>2</v>
      </c>
      <c r="D5647" s="32" t="s">
        <v>162</v>
      </c>
      <c r="E5647" s="27" t="s">
        <v>135</v>
      </c>
      <c r="F5647" s="25">
        <f t="shared" si="88"/>
        <v>43435</v>
      </c>
      <c r="G5647" s="22" t="str">
        <f>VLOOKUP(C5647,'2- CatalogosAseguradora'!$B:$D,3,FALSE)</f>
        <v>004</v>
      </c>
      <c r="H5647" s="23" t="str">
        <f>VLOOKUP(D5647,'1- CatalogoRamo'!$B:$G,3,FALSE)</f>
        <v>025</v>
      </c>
      <c r="I5647" s="31" t="str">
        <f>VLOOKUP(E5647,'0- CatalogoRubro'!$B:$D,3,FALSE)</f>
        <v>036</v>
      </c>
      <c r="J5647" s="1">
        <v>0</v>
      </c>
    </row>
    <row r="5648" spans="1:10" ht="16" x14ac:dyDescent="0.2">
      <c r="A5648" s="1">
        <v>5693</v>
      </c>
      <c r="B5648" s="20">
        <v>43435</v>
      </c>
      <c r="C5648" s="1" t="s">
        <v>2</v>
      </c>
      <c r="D5648" s="32" t="s">
        <v>162</v>
      </c>
      <c r="E5648" s="27" t="s">
        <v>136</v>
      </c>
      <c r="F5648" s="25">
        <f t="shared" si="88"/>
        <v>43435</v>
      </c>
      <c r="G5648" s="22" t="str">
        <f>VLOOKUP(C5648,'2- CatalogosAseguradora'!$B:$D,3,FALSE)</f>
        <v>004</v>
      </c>
      <c r="H5648" s="23" t="str">
        <f>VLOOKUP(D5648,'1- CatalogoRamo'!$B:$G,3,FALSE)</f>
        <v>025</v>
      </c>
      <c r="I5648" s="31" t="str">
        <f>VLOOKUP(E5648,'0- CatalogoRubro'!$B:$D,3,FALSE)</f>
        <v>037</v>
      </c>
      <c r="J5648" s="1">
        <v>0</v>
      </c>
    </row>
    <row r="5649" spans="1:10" ht="16" x14ac:dyDescent="0.2">
      <c r="A5649" s="1">
        <v>5694</v>
      </c>
      <c r="B5649" s="20">
        <v>43435</v>
      </c>
      <c r="C5649" s="1" t="s">
        <v>2</v>
      </c>
      <c r="D5649" s="32" t="s">
        <v>162</v>
      </c>
      <c r="E5649" s="27" t="s">
        <v>137</v>
      </c>
      <c r="F5649" s="25">
        <f t="shared" si="88"/>
        <v>43435</v>
      </c>
      <c r="G5649" s="22" t="str">
        <f>VLOOKUP(C5649,'2- CatalogosAseguradora'!$B:$D,3,FALSE)</f>
        <v>004</v>
      </c>
      <c r="H5649" s="23" t="str">
        <f>VLOOKUP(D5649,'1- CatalogoRamo'!$B:$G,3,FALSE)</f>
        <v>025</v>
      </c>
      <c r="I5649" s="31" t="str">
        <f>VLOOKUP(E5649,'0- CatalogoRubro'!$B:$D,3,FALSE)</f>
        <v>038</v>
      </c>
      <c r="J5649" s="1">
        <v>0</v>
      </c>
    </row>
    <row r="5650" spans="1:10" ht="16" x14ac:dyDescent="0.2">
      <c r="A5650" s="1">
        <v>5695</v>
      </c>
      <c r="B5650" s="20">
        <v>43435</v>
      </c>
      <c r="C5650" s="1" t="s">
        <v>2</v>
      </c>
      <c r="D5650" s="32" t="s">
        <v>162</v>
      </c>
      <c r="E5650" s="27" t="s">
        <v>138</v>
      </c>
      <c r="F5650" s="25">
        <f t="shared" si="88"/>
        <v>43435</v>
      </c>
      <c r="G5650" s="22" t="str">
        <f>VLOOKUP(C5650,'2- CatalogosAseguradora'!$B:$D,3,FALSE)</f>
        <v>004</v>
      </c>
      <c r="H5650" s="23" t="str">
        <f>VLOOKUP(D5650,'1- CatalogoRamo'!$B:$G,3,FALSE)</f>
        <v>025</v>
      </c>
      <c r="I5650" s="31" t="str">
        <f>VLOOKUP(E5650,'0- CatalogoRubro'!$B:$D,3,FALSE)</f>
        <v>039</v>
      </c>
      <c r="J5650" s="1">
        <v>0</v>
      </c>
    </row>
    <row r="5651" spans="1:10" ht="16" x14ac:dyDescent="0.2">
      <c r="A5651" s="1">
        <v>5696</v>
      </c>
      <c r="B5651" s="20">
        <v>43435</v>
      </c>
      <c r="C5651" s="1" t="s">
        <v>2</v>
      </c>
      <c r="D5651" s="32" t="s">
        <v>162</v>
      </c>
      <c r="E5651" s="27" t="s">
        <v>139</v>
      </c>
      <c r="F5651" s="25">
        <f t="shared" si="88"/>
        <v>43435</v>
      </c>
      <c r="G5651" s="22" t="str">
        <f>VLOOKUP(C5651,'2- CatalogosAseguradora'!$B:$D,3,FALSE)</f>
        <v>004</v>
      </c>
      <c r="H5651" s="23" t="str">
        <f>VLOOKUP(D5651,'1- CatalogoRamo'!$B:$G,3,FALSE)</f>
        <v>025</v>
      </c>
      <c r="I5651" s="31" t="str">
        <f>VLOOKUP(E5651,'0- CatalogoRubro'!$B:$D,3,FALSE)</f>
        <v>040</v>
      </c>
      <c r="J5651" s="1">
        <v>0</v>
      </c>
    </row>
    <row r="5652" spans="1:10" ht="16" x14ac:dyDescent="0.2">
      <c r="A5652" s="1">
        <v>5697</v>
      </c>
      <c r="B5652" s="20">
        <v>43435</v>
      </c>
      <c r="C5652" s="1" t="s">
        <v>2</v>
      </c>
      <c r="D5652" s="32" t="s">
        <v>162</v>
      </c>
      <c r="E5652" s="27" t="s">
        <v>140</v>
      </c>
      <c r="F5652" s="25">
        <f t="shared" si="88"/>
        <v>43435</v>
      </c>
      <c r="G5652" s="22" t="str">
        <f>VLOOKUP(C5652,'2- CatalogosAseguradora'!$B:$D,3,FALSE)</f>
        <v>004</v>
      </c>
      <c r="H5652" s="23" t="str">
        <f>VLOOKUP(D5652,'1- CatalogoRamo'!$B:$G,3,FALSE)</f>
        <v>025</v>
      </c>
      <c r="I5652" s="31" t="str">
        <f>VLOOKUP(E5652,'0- CatalogoRubro'!$B:$D,3,FALSE)</f>
        <v>041</v>
      </c>
      <c r="J5652" s="1">
        <v>0</v>
      </c>
    </row>
    <row r="5653" spans="1:10" ht="16" x14ac:dyDescent="0.2">
      <c r="A5653" s="1">
        <v>5698</v>
      </c>
      <c r="B5653" s="20">
        <v>43435</v>
      </c>
      <c r="C5653" s="1" t="s">
        <v>2</v>
      </c>
      <c r="D5653" s="32" t="s">
        <v>162</v>
      </c>
      <c r="E5653" s="26" t="s">
        <v>141</v>
      </c>
      <c r="F5653" s="25">
        <f t="shared" ref="F5653:F5716" si="89">B5653</f>
        <v>43435</v>
      </c>
      <c r="G5653" s="22" t="str">
        <f>VLOOKUP(C5653,'2- CatalogosAseguradora'!$B:$D,3,FALSE)</f>
        <v>004</v>
      </c>
      <c r="H5653" s="23" t="str">
        <f>VLOOKUP(D5653,'1- CatalogoRamo'!$B:$G,3,FALSE)</f>
        <v>025</v>
      </c>
      <c r="I5653" s="31" t="str">
        <f>VLOOKUP(E5653,'0- CatalogoRubro'!$B:$D,3,FALSE)</f>
        <v>042</v>
      </c>
      <c r="J5653" s="1">
        <v>444.61055960000004</v>
      </c>
    </row>
    <row r="5654" spans="1:10" ht="16" x14ac:dyDescent="0.2">
      <c r="A5654" s="1">
        <v>5699</v>
      </c>
      <c r="B5654" s="20">
        <v>43435</v>
      </c>
      <c r="C5654" s="1" t="s">
        <v>2</v>
      </c>
      <c r="D5654" s="32" t="s">
        <v>162</v>
      </c>
      <c r="E5654" s="27" t="s">
        <v>142</v>
      </c>
      <c r="F5654" s="25">
        <f t="shared" si="89"/>
        <v>43435</v>
      </c>
      <c r="G5654" s="22" t="str">
        <f>VLOOKUP(C5654,'2- CatalogosAseguradora'!$B:$D,3,FALSE)</f>
        <v>004</v>
      </c>
      <c r="H5654" s="23" t="str">
        <f>VLOOKUP(D5654,'1- CatalogoRamo'!$B:$G,3,FALSE)</f>
        <v>025</v>
      </c>
      <c r="I5654" s="31" t="str">
        <f>VLOOKUP(E5654,'0- CatalogoRubro'!$B:$D,3,FALSE)</f>
        <v>043</v>
      </c>
      <c r="J5654" s="1">
        <v>212.9034656</v>
      </c>
    </row>
    <row r="5655" spans="1:10" ht="16" x14ac:dyDescent="0.2">
      <c r="A5655" s="1">
        <v>5700</v>
      </c>
      <c r="B5655" s="20">
        <v>43435</v>
      </c>
      <c r="C5655" s="1" t="s">
        <v>2</v>
      </c>
      <c r="D5655" s="32" t="s">
        <v>162</v>
      </c>
      <c r="E5655" s="27" t="s">
        <v>143</v>
      </c>
      <c r="F5655" s="25">
        <f t="shared" si="89"/>
        <v>43435</v>
      </c>
      <c r="G5655" s="22" t="str">
        <f>VLOOKUP(C5655,'2- CatalogosAseguradora'!$B:$D,3,FALSE)</f>
        <v>004</v>
      </c>
      <c r="H5655" s="23" t="str">
        <f>VLOOKUP(D5655,'1- CatalogoRamo'!$B:$G,3,FALSE)</f>
        <v>025</v>
      </c>
      <c r="I5655" s="31" t="str">
        <f>VLOOKUP(E5655,'0- CatalogoRubro'!$B:$D,3,FALSE)</f>
        <v>044</v>
      </c>
      <c r="J5655" s="1">
        <v>231.70709400000001</v>
      </c>
    </row>
    <row r="5656" spans="1:10" ht="16" x14ac:dyDescent="0.2">
      <c r="A5656" s="1">
        <v>5701</v>
      </c>
      <c r="B5656" s="20">
        <v>43435</v>
      </c>
      <c r="C5656" s="1" t="s">
        <v>2</v>
      </c>
      <c r="D5656" s="32" t="s">
        <v>162</v>
      </c>
      <c r="E5656" s="27" t="s">
        <v>144</v>
      </c>
      <c r="F5656" s="25">
        <f t="shared" si="89"/>
        <v>43435</v>
      </c>
      <c r="G5656" s="22" t="str">
        <f>VLOOKUP(C5656,'2- CatalogosAseguradora'!$B:$D,3,FALSE)</f>
        <v>004</v>
      </c>
      <c r="H5656" s="23" t="str">
        <f>VLOOKUP(D5656,'1- CatalogoRamo'!$B:$G,3,FALSE)</f>
        <v>025</v>
      </c>
      <c r="I5656" s="31" t="str">
        <f>VLOOKUP(E5656,'0- CatalogoRubro'!$B:$D,3,FALSE)</f>
        <v>045</v>
      </c>
      <c r="J5656" s="1">
        <v>0</v>
      </c>
    </row>
    <row r="5657" spans="1:10" ht="16" x14ac:dyDescent="0.2">
      <c r="A5657" s="1">
        <v>5702</v>
      </c>
      <c r="B5657" s="20">
        <v>43435</v>
      </c>
      <c r="C5657" s="1" t="s">
        <v>2</v>
      </c>
      <c r="D5657" s="32" t="s">
        <v>162</v>
      </c>
      <c r="E5657" s="26" t="s">
        <v>145</v>
      </c>
      <c r="F5657" s="25">
        <f t="shared" si="89"/>
        <v>43435</v>
      </c>
      <c r="G5657" s="22" t="str">
        <f>VLOOKUP(C5657,'2- CatalogosAseguradora'!$B:$D,3,FALSE)</f>
        <v>004</v>
      </c>
      <c r="H5657" s="23" t="str">
        <f>VLOOKUP(D5657,'1- CatalogoRamo'!$B:$G,3,FALSE)</f>
        <v>025</v>
      </c>
      <c r="I5657" s="31" t="str">
        <f>VLOOKUP(E5657,'0- CatalogoRubro'!$B:$D,3,FALSE)</f>
        <v>046</v>
      </c>
      <c r="J5657" s="1">
        <v>131.94542093000001</v>
      </c>
    </row>
    <row r="5658" spans="1:10" ht="16" x14ac:dyDescent="0.2">
      <c r="A5658" s="1">
        <v>5703</v>
      </c>
      <c r="B5658" s="20">
        <v>43435</v>
      </c>
      <c r="C5658" s="1" t="s">
        <v>2</v>
      </c>
      <c r="D5658" s="32" t="s">
        <v>162</v>
      </c>
      <c r="E5658" s="26" t="s">
        <v>146</v>
      </c>
      <c r="F5658" s="25">
        <f t="shared" si="89"/>
        <v>43435</v>
      </c>
      <c r="G5658" s="22" t="str">
        <f>VLOOKUP(C5658,'2- CatalogosAseguradora'!$B:$D,3,FALSE)</f>
        <v>004</v>
      </c>
      <c r="H5658" s="23" t="str">
        <f>VLOOKUP(D5658,'1- CatalogoRamo'!$B:$G,3,FALSE)</f>
        <v>025</v>
      </c>
      <c r="I5658" s="31" t="str">
        <f>VLOOKUP(E5658,'0- CatalogoRubro'!$B:$D,3,FALSE)</f>
        <v>047</v>
      </c>
      <c r="J5658" s="1">
        <v>119.03479950000001</v>
      </c>
    </row>
    <row r="5659" spans="1:10" ht="16" x14ac:dyDescent="0.2">
      <c r="A5659" s="1">
        <v>5704</v>
      </c>
      <c r="B5659" s="20">
        <v>43435</v>
      </c>
      <c r="C5659" s="1" t="s">
        <v>2</v>
      </c>
      <c r="D5659" s="32" t="s">
        <v>162</v>
      </c>
      <c r="E5659" s="29" t="s">
        <v>147</v>
      </c>
      <c r="F5659" s="25">
        <f t="shared" si="89"/>
        <v>43435</v>
      </c>
      <c r="G5659" s="22" t="str">
        <f>VLOOKUP(C5659,'2- CatalogosAseguradora'!$B:$D,3,FALSE)</f>
        <v>004</v>
      </c>
      <c r="H5659" s="23" t="str">
        <f>VLOOKUP(D5659,'1- CatalogoRamo'!$B:$G,3,FALSE)</f>
        <v>025</v>
      </c>
      <c r="I5659" s="31" t="str">
        <f>VLOOKUP(E5659,'0- CatalogoRubro'!$B:$D,3,FALSE)</f>
        <v>048</v>
      </c>
      <c r="J5659" s="1">
        <v>-688.85398218</v>
      </c>
    </row>
    <row r="5660" spans="1:10" ht="16" x14ac:dyDescent="0.2">
      <c r="A5660" s="1">
        <v>5705</v>
      </c>
      <c r="B5660" s="20">
        <v>43435</v>
      </c>
      <c r="C5660" s="1" t="s">
        <v>2</v>
      </c>
      <c r="D5660" s="32" t="s">
        <v>162</v>
      </c>
      <c r="E5660" s="26" t="s">
        <v>148</v>
      </c>
      <c r="F5660" s="25">
        <f t="shared" si="89"/>
        <v>43435</v>
      </c>
      <c r="G5660" s="22" t="str">
        <f>VLOOKUP(C5660,'2- CatalogosAseguradora'!$B:$D,3,FALSE)</f>
        <v>004</v>
      </c>
      <c r="H5660" s="23" t="str">
        <f>VLOOKUP(D5660,'1- CatalogoRamo'!$B:$G,3,FALSE)</f>
        <v>025</v>
      </c>
      <c r="I5660" s="31" t="str">
        <f>VLOOKUP(E5660,'0- CatalogoRubro'!$B:$D,3,FALSE)</f>
        <v>049</v>
      </c>
      <c r="J5660" s="1">
        <v>237.27784732000001</v>
      </c>
    </row>
    <row r="5661" spans="1:10" ht="16" x14ac:dyDescent="0.2">
      <c r="A5661" s="1">
        <v>5706</v>
      </c>
      <c r="B5661" s="20">
        <v>43435</v>
      </c>
      <c r="C5661" s="1" t="s">
        <v>2</v>
      </c>
      <c r="D5661" s="32" t="s">
        <v>162</v>
      </c>
      <c r="E5661" s="27" t="s">
        <v>149</v>
      </c>
      <c r="F5661" s="25">
        <f t="shared" si="89"/>
        <v>43435</v>
      </c>
      <c r="G5661" s="22" t="str">
        <f>VLOOKUP(C5661,'2- CatalogosAseguradora'!$B:$D,3,FALSE)</f>
        <v>004</v>
      </c>
      <c r="H5661" s="23" t="str">
        <f>VLOOKUP(D5661,'1- CatalogoRamo'!$B:$G,3,FALSE)</f>
        <v>025</v>
      </c>
      <c r="I5661" s="31" t="str">
        <f>VLOOKUP(E5661,'0- CatalogoRubro'!$B:$D,3,FALSE)</f>
        <v>050</v>
      </c>
      <c r="J5661" s="1">
        <v>237.27784732000001</v>
      </c>
    </row>
    <row r="5662" spans="1:10" ht="16" x14ac:dyDescent="0.2">
      <c r="A5662" s="1">
        <v>5707</v>
      </c>
      <c r="B5662" s="20">
        <v>43435</v>
      </c>
      <c r="C5662" s="1" t="s">
        <v>2</v>
      </c>
      <c r="D5662" s="32" t="s">
        <v>162</v>
      </c>
      <c r="E5662" s="27" t="s">
        <v>150</v>
      </c>
      <c r="F5662" s="25">
        <f t="shared" si="89"/>
        <v>43435</v>
      </c>
      <c r="G5662" s="22" t="str">
        <f>VLOOKUP(C5662,'2- CatalogosAseguradora'!$B:$D,3,FALSE)</f>
        <v>004</v>
      </c>
      <c r="H5662" s="23" t="str">
        <f>VLOOKUP(D5662,'1- CatalogoRamo'!$B:$G,3,FALSE)</f>
        <v>025</v>
      </c>
      <c r="I5662" s="31" t="str">
        <f>VLOOKUP(E5662,'0- CatalogoRubro'!$B:$D,3,FALSE)</f>
        <v>051</v>
      </c>
      <c r="J5662" s="1">
        <v>0</v>
      </c>
    </row>
    <row r="5663" spans="1:10" ht="16" x14ac:dyDescent="0.2">
      <c r="A5663" s="1">
        <v>5708</v>
      </c>
      <c r="B5663" s="20">
        <v>43435</v>
      </c>
      <c r="C5663" s="1" t="s">
        <v>2</v>
      </c>
      <c r="D5663" s="32" t="s">
        <v>162</v>
      </c>
      <c r="E5663" s="26" t="s">
        <v>151</v>
      </c>
      <c r="F5663" s="25">
        <f t="shared" si="89"/>
        <v>43435</v>
      </c>
      <c r="G5663" s="22" t="str">
        <f>VLOOKUP(C5663,'2- CatalogosAseguradora'!$B:$D,3,FALSE)</f>
        <v>004</v>
      </c>
      <c r="H5663" s="23" t="str">
        <f>VLOOKUP(D5663,'1- CatalogoRamo'!$B:$G,3,FALSE)</f>
        <v>025</v>
      </c>
      <c r="I5663" s="31" t="str">
        <f>VLOOKUP(E5663,'0- CatalogoRubro'!$B:$D,3,FALSE)</f>
        <v>052</v>
      </c>
      <c r="J5663" s="1">
        <v>8.8588118000000016</v>
      </c>
    </row>
    <row r="5664" spans="1:10" ht="16" x14ac:dyDescent="0.2">
      <c r="A5664" s="1">
        <v>5709</v>
      </c>
      <c r="B5664" s="20">
        <v>43435</v>
      </c>
      <c r="C5664" s="1" t="s">
        <v>2</v>
      </c>
      <c r="D5664" s="32" t="s">
        <v>162</v>
      </c>
      <c r="E5664" s="27" t="s">
        <v>152</v>
      </c>
      <c r="F5664" s="25">
        <f t="shared" si="89"/>
        <v>43435</v>
      </c>
      <c r="G5664" s="22" t="str">
        <f>VLOOKUP(C5664,'2- CatalogosAseguradora'!$B:$D,3,FALSE)</f>
        <v>004</v>
      </c>
      <c r="H5664" s="23" t="str">
        <f>VLOOKUP(D5664,'1- CatalogoRamo'!$B:$G,3,FALSE)</f>
        <v>025</v>
      </c>
      <c r="I5664" s="31" t="str">
        <f>VLOOKUP(E5664,'0- CatalogoRubro'!$B:$D,3,FALSE)</f>
        <v>053</v>
      </c>
      <c r="J5664" s="1">
        <v>8.8588118000000016</v>
      </c>
    </row>
    <row r="5665" spans="1:10" ht="16" x14ac:dyDescent="0.2">
      <c r="A5665" s="1">
        <v>5710</v>
      </c>
      <c r="B5665" s="20">
        <v>43435</v>
      </c>
      <c r="C5665" s="1" t="s">
        <v>2</v>
      </c>
      <c r="D5665" s="32" t="s">
        <v>162</v>
      </c>
      <c r="E5665" s="27" t="s">
        <v>153</v>
      </c>
      <c r="F5665" s="25">
        <f t="shared" si="89"/>
        <v>43435</v>
      </c>
      <c r="G5665" s="22" t="str">
        <f>VLOOKUP(C5665,'2- CatalogosAseguradora'!$B:$D,3,FALSE)</f>
        <v>004</v>
      </c>
      <c r="H5665" s="23" t="str">
        <f>VLOOKUP(D5665,'1- CatalogoRamo'!$B:$G,3,FALSE)</f>
        <v>025</v>
      </c>
      <c r="I5665" s="31" t="str">
        <f>VLOOKUP(E5665,'0- CatalogoRubro'!$B:$D,3,FALSE)</f>
        <v>054</v>
      </c>
      <c r="J5665" s="1">
        <v>0</v>
      </c>
    </row>
    <row r="5666" spans="1:10" ht="16" x14ac:dyDescent="0.2">
      <c r="A5666" s="1">
        <v>5711</v>
      </c>
      <c r="B5666" s="20">
        <v>43435</v>
      </c>
      <c r="C5666" s="1" t="s">
        <v>2</v>
      </c>
      <c r="D5666" s="32" t="s">
        <v>162</v>
      </c>
      <c r="E5666" s="29" t="s">
        <v>154</v>
      </c>
      <c r="F5666" s="25">
        <f t="shared" si="89"/>
        <v>43435</v>
      </c>
      <c r="G5666" s="22" t="str">
        <f>VLOOKUP(C5666,'2- CatalogosAseguradora'!$B:$D,3,FALSE)</f>
        <v>004</v>
      </c>
      <c r="H5666" s="23" t="str">
        <f>VLOOKUP(D5666,'1- CatalogoRamo'!$B:$G,3,FALSE)</f>
        <v>025</v>
      </c>
      <c r="I5666" s="31" t="str">
        <f>VLOOKUP(E5666,'0- CatalogoRubro'!$B:$D,3,FALSE)</f>
        <v>055</v>
      </c>
      <c r="J5666" s="1">
        <v>228.41903552000002</v>
      </c>
    </row>
    <row r="5667" spans="1:10" ht="16" x14ac:dyDescent="0.2">
      <c r="A5667" s="1">
        <v>5712</v>
      </c>
      <c r="B5667" s="20">
        <v>43435</v>
      </c>
      <c r="C5667" s="1" t="s">
        <v>2</v>
      </c>
      <c r="D5667" s="32" t="s">
        <v>162</v>
      </c>
      <c r="E5667" s="29" t="s">
        <v>155</v>
      </c>
      <c r="F5667" s="25">
        <f t="shared" si="89"/>
        <v>43435</v>
      </c>
      <c r="G5667" s="22" t="str">
        <f>VLOOKUP(C5667,'2- CatalogosAseguradora'!$B:$D,3,FALSE)</f>
        <v>004</v>
      </c>
      <c r="H5667" s="23" t="str">
        <f>VLOOKUP(D5667,'1- CatalogoRamo'!$B:$G,3,FALSE)</f>
        <v>025</v>
      </c>
      <c r="I5667" s="31" t="str">
        <f>VLOOKUP(E5667,'0- CatalogoRubro'!$B:$D,3,FALSE)</f>
        <v>056</v>
      </c>
      <c r="J5667" s="1">
        <v>-460.43494666000004</v>
      </c>
    </row>
    <row r="5668" spans="1:10" ht="16" x14ac:dyDescent="0.2">
      <c r="A5668" s="1">
        <v>5713</v>
      </c>
      <c r="B5668" s="20">
        <v>43525</v>
      </c>
      <c r="C5668" s="1" t="s">
        <v>2</v>
      </c>
      <c r="D5668" s="32" t="s">
        <v>162</v>
      </c>
      <c r="E5668" s="26" t="s">
        <v>104</v>
      </c>
      <c r="F5668" s="25">
        <f t="shared" si="89"/>
        <v>43525</v>
      </c>
      <c r="G5668" s="22" t="str">
        <f>VLOOKUP(C5668,'2- CatalogosAseguradora'!$B:$D,3,FALSE)</f>
        <v>004</v>
      </c>
      <c r="H5668" s="23" t="str">
        <f>VLOOKUP(D5668,'1- CatalogoRamo'!$B:$G,3,FALSE)</f>
        <v>025</v>
      </c>
      <c r="I5668" s="31" t="str">
        <f>VLOOKUP(E5668,'0- CatalogoRubro'!$B:$D,3,FALSE)</f>
        <v>001</v>
      </c>
      <c r="J5668" s="34">
        <v>1887.7853646600001</v>
      </c>
    </row>
    <row r="5669" spans="1:10" ht="16" x14ac:dyDescent="0.2">
      <c r="A5669" s="1">
        <v>5714</v>
      </c>
      <c r="B5669" s="20">
        <v>43525</v>
      </c>
      <c r="C5669" s="1" t="s">
        <v>2</v>
      </c>
      <c r="D5669" s="32" t="s">
        <v>162</v>
      </c>
      <c r="E5669" s="27" t="s">
        <v>105</v>
      </c>
      <c r="F5669" s="25">
        <f t="shared" si="89"/>
        <v>43525</v>
      </c>
      <c r="G5669" s="22" t="str">
        <f>VLOOKUP(C5669,'2- CatalogosAseguradora'!$B:$D,3,FALSE)</f>
        <v>004</v>
      </c>
      <c r="H5669" s="23" t="str">
        <f>VLOOKUP(D5669,'1- CatalogoRamo'!$B:$G,3,FALSE)</f>
        <v>025</v>
      </c>
      <c r="I5669" s="31" t="str">
        <f>VLOOKUP(E5669,'0- CatalogoRubro'!$B:$D,3,FALSE)</f>
        <v>002</v>
      </c>
      <c r="J5669" s="1">
        <v>2206.0701323200001</v>
      </c>
    </row>
    <row r="5670" spans="1:10" ht="16" x14ac:dyDescent="0.2">
      <c r="A5670" s="1">
        <v>5715</v>
      </c>
      <c r="B5670" s="20">
        <v>43525</v>
      </c>
      <c r="C5670" s="1" t="s">
        <v>2</v>
      </c>
      <c r="D5670" s="32" t="s">
        <v>162</v>
      </c>
      <c r="E5670" s="27" t="s">
        <v>106</v>
      </c>
      <c r="F5670" s="25">
        <f t="shared" si="89"/>
        <v>43525</v>
      </c>
      <c r="G5670" s="22" t="str">
        <f>VLOOKUP(C5670,'2- CatalogosAseguradora'!$B:$D,3,FALSE)</f>
        <v>004</v>
      </c>
      <c r="H5670" s="23" t="str">
        <f>VLOOKUP(D5670,'1- CatalogoRamo'!$B:$G,3,FALSE)</f>
        <v>025</v>
      </c>
      <c r="I5670" s="31" t="str">
        <f>VLOOKUP(E5670,'0- CatalogoRubro'!$B:$D,3,FALSE)</f>
        <v>003</v>
      </c>
      <c r="J5670" s="1">
        <v>2206.0701323200001</v>
      </c>
    </row>
    <row r="5671" spans="1:10" ht="16" x14ac:dyDescent="0.2">
      <c r="A5671" s="1">
        <v>5716</v>
      </c>
      <c r="B5671" s="20">
        <v>43525</v>
      </c>
      <c r="C5671" s="1" t="s">
        <v>2</v>
      </c>
      <c r="D5671" s="32" t="s">
        <v>162</v>
      </c>
      <c r="E5671" s="27" t="s">
        <v>107</v>
      </c>
      <c r="F5671" s="25">
        <f t="shared" si="89"/>
        <v>43525</v>
      </c>
      <c r="G5671" s="22" t="str">
        <f>VLOOKUP(C5671,'2- CatalogosAseguradora'!$B:$D,3,FALSE)</f>
        <v>004</v>
      </c>
      <c r="H5671" s="23" t="str">
        <f>VLOOKUP(D5671,'1- CatalogoRamo'!$B:$G,3,FALSE)</f>
        <v>025</v>
      </c>
      <c r="I5671" s="31" t="str">
        <f>VLOOKUP(E5671,'0- CatalogoRubro'!$B:$D,3,FALSE)</f>
        <v>004</v>
      </c>
      <c r="J5671" s="1">
        <v>2345.1415991599997</v>
      </c>
    </row>
    <row r="5672" spans="1:10" ht="16" x14ac:dyDescent="0.2">
      <c r="A5672" s="1">
        <v>5717</v>
      </c>
      <c r="B5672" s="20">
        <v>43525</v>
      </c>
      <c r="C5672" s="1" t="s">
        <v>2</v>
      </c>
      <c r="D5672" s="32" t="s">
        <v>162</v>
      </c>
      <c r="E5672" s="27" t="s">
        <v>108</v>
      </c>
      <c r="F5672" s="25">
        <f t="shared" si="89"/>
        <v>43525</v>
      </c>
      <c r="G5672" s="22" t="str">
        <f>VLOOKUP(C5672,'2- CatalogosAseguradora'!$B:$D,3,FALSE)</f>
        <v>004</v>
      </c>
      <c r="H5672" s="23" t="str">
        <f>VLOOKUP(D5672,'1- CatalogoRamo'!$B:$G,3,FALSE)</f>
        <v>025</v>
      </c>
      <c r="I5672" s="31" t="str">
        <f>VLOOKUP(E5672,'0- CatalogoRubro'!$B:$D,3,FALSE)</f>
        <v>005</v>
      </c>
      <c r="J5672" s="1">
        <v>50.237055159999997</v>
      </c>
    </row>
    <row r="5673" spans="1:10" ht="16" x14ac:dyDescent="0.2">
      <c r="A5673" s="1">
        <v>5718</v>
      </c>
      <c r="B5673" s="20">
        <v>43525</v>
      </c>
      <c r="C5673" s="1" t="s">
        <v>2</v>
      </c>
      <c r="D5673" s="32" t="s">
        <v>162</v>
      </c>
      <c r="E5673" s="27" t="s">
        <v>109</v>
      </c>
      <c r="F5673" s="25">
        <f t="shared" si="89"/>
        <v>43525</v>
      </c>
      <c r="G5673" s="22" t="str">
        <f>VLOOKUP(C5673,'2- CatalogosAseguradora'!$B:$D,3,FALSE)</f>
        <v>004</v>
      </c>
      <c r="H5673" s="23" t="str">
        <f>VLOOKUP(D5673,'1- CatalogoRamo'!$B:$G,3,FALSE)</f>
        <v>025</v>
      </c>
      <c r="I5673" s="31" t="str">
        <f>VLOOKUP(E5673,'0- CatalogoRubro'!$B:$D,3,FALSE)</f>
        <v>006</v>
      </c>
      <c r="J5673" s="1">
        <v>88.834411680000002</v>
      </c>
    </row>
    <row r="5674" spans="1:10" ht="16" x14ac:dyDescent="0.2">
      <c r="A5674" s="1">
        <v>5719</v>
      </c>
      <c r="B5674" s="20">
        <v>43525</v>
      </c>
      <c r="C5674" s="1" t="s">
        <v>2</v>
      </c>
      <c r="D5674" s="32" t="s">
        <v>162</v>
      </c>
      <c r="E5674" s="27" t="s">
        <v>110</v>
      </c>
      <c r="F5674" s="25">
        <f t="shared" si="89"/>
        <v>43525</v>
      </c>
      <c r="G5674" s="22" t="str">
        <f>VLOOKUP(C5674,'2- CatalogosAseguradora'!$B:$D,3,FALSE)</f>
        <v>004</v>
      </c>
      <c r="H5674" s="23" t="str">
        <f>VLOOKUP(D5674,'1- CatalogoRamo'!$B:$G,3,FALSE)</f>
        <v>025</v>
      </c>
      <c r="I5674" s="31" t="str">
        <f>VLOOKUP(E5674,'0- CatalogoRubro'!$B:$D,3,FALSE)</f>
        <v>007</v>
      </c>
      <c r="J5674" s="1">
        <v>0</v>
      </c>
    </row>
    <row r="5675" spans="1:10" ht="16" x14ac:dyDescent="0.2">
      <c r="A5675" s="1">
        <v>5720</v>
      </c>
      <c r="B5675" s="20">
        <v>43525</v>
      </c>
      <c r="C5675" s="1" t="s">
        <v>2</v>
      </c>
      <c r="D5675" s="32" t="s">
        <v>162</v>
      </c>
      <c r="E5675" s="27" t="s">
        <v>111</v>
      </c>
      <c r="F5675" s="25">
        <f t="shared" si="89"/>
        <v>43525</v>
      </c>
      <c r="G5675" s="22" t="str">
        <f>VLOOKUP(C5675,'2- CatalogosAseguradora'!$B:$D,3,FALSE)</f>
        <v>004</v>
      </c>
      <c r="H5675" s="23" t="str">
        <f>VLOOKUP(D5675,'1- CatalogoRamo'!$B:$G,3,FALSE)</f>
        <v>025</v>
      </c>
      <c r="I5675" s="31" t="str">
        <f>VLOOKUP(E5675,'0- CatalogoRubro'!$B:$D,3,FALSE)</f>
        <v>008</v>
      </c>
      <c r="J5675" s="1">
        <v>0</v>
      </c>
    </row>
    <row r="5676" spans="1:10" ht="16" x14ac:dyDescent="0.2">
      <c r="A5676" s="1">
        <v>5721</v>
      </c>
      <c r="B5676" s="20">
        <v>43525</v>
      </c>
      <c r="C5676" s="1" t="s">
        <v>2</v>
      </c>
      <c r="D5676" s="32" t="s">
        <v>162</v>
      </c>
      <c r="E5676" s="28" t="s">
        <v>112</v>
      </c>
      <c r="F5676" s="25">
        <f t="shared" si="89"/>
        <v>43525</v>
      </c>
      <c r="G5676" s="22" t="str">
        <f>VLOOKUP(C5676,'2- CatalogosAseguradora'!$B:$D,3,FALSE)</f>
        <v>004</v>
      </c>
      <c r="H5676" s="23" t="str">
        <f>VLOOKUP(D5676,'1- CatalogoRamo'!$B:$G,3,FALSE)</f>
        <v>025</v>
      </c>
      <c r="I5676" s="31" t="str">
        <f>VLOOKUP(E5676,'0- CatalogoRubro'!$B:$D,3,FALSE)</f>
        <v>009</v>
      </c>
      <c r="J5676" s="1">
        <v>0</v>
      </c>
    </row>
    <row r="5677" spans="1:10" ht="16" x14ac:dyDescent="0.2">
      <c r="A5677" s="1">
        <v>5722</v>
      </c>
      <c r="B5677" s="20">
        <v>43525</v>
      </c>
      <c r="C5677" s="1" t="s">
        <v>2</v>
      </c>
      <c r="D5677" s="32" t="s">
        <v>162</v>
      </c>
      <c r="E5677" s="27" t="s">
        <v>113</v>
      </c>
      <c r="F5677" s="25">
        <f t="shared" si="89"/>
        <v>43525</v>
      </c>
      <c r="G5677" s="22" t="str">
        <f>VLOOKUP(C5677,'2- CatalogosAseguradora'!$B:$D,3,FALSE)</f>
        <v>004</v>
      </c>
      <c r="H5677" s="23" t="str">
        <f>VLOOKUP(D5677,'1- CatalogoRamo'!$B:$G,3,FALSE)</f>
        <v>025</v>
      </c>
      <c r="I5677" s="31" t="str">
        <f>VLOOKUP(E5677,'0- CatalogoRubro'!$B:$D,3,FALSE)</f>
        <v>010</v>
      </c>
      <c r="J5677" s="1">
        <v>80.270073799999992</v>
      </c>
    </row>
    <row r="5678" spans="1:10" ht="16" x14ac:dyDescent="0.2">
      <c r="A5678" s="1">
        <v>5723</v>
      </c>
      <c r="B5678" s="20">
        <v>43525</v>
      </c>
      <c r="C5678" s="1" t="s">
        <v>2</v>
      </c>
      <c r="D5678" s="32" t="s">
        <v>162</v>
      </c>
      <c r="E5678" s="27" t="s">
        <v>114</v>
      </c>
      <c r="F5678" s="25">
        <f t="shared" si="89"/>
        <v>43525</v>
      </c>
      <c r="G5678" s="22" t="str">
        <f>VLOOKUP(C5678,'2- CatalogosAseguradora'!$B:$D,3,FALSE)</f>
        <v>004</v>
      </c>
      <c r="H5678" s="23" t="str">
        <f>VLOOKUP(D5678,'1- CatalogoRamo'!$B:$G,3,FALSE)</f>
        <v>025</v>
      </c>
      <c r="I5678" s="31" t="str">
        <f>VLOOKUP(E5678,'0- CatalogoRubro'!$B:$D,3,FALSE)</f>
        <v>011</v>
      </c>
      <c r="J5678" s="1">
        <v>0</v>
      </c>
    </row>
    <row r="5679" spans="1:10" ht="16" x14ac:dyDescent="0.2">
      <c r="A5679" s="1">
        <v>5724</v>
      </c>
      <c r="B5679" s="20">
        <v>43525</v>
      </c>
      <c r="C5679" s="1" t="s">
        <v>2</v>
      </c>
      <c r="D5679" s="32" t="s">
        <v>162</v>
      </c>
      <c r="E5679" s="27" t="s">
        <v>115</v>
      </c>
      <c r="F5679" s="25">
        <f t="shared" si="89"/>
        <v>43525</v>
      </c>
      <c r="G5679" s="22" t="str">
        <f>VLOOKUP(C5679,'2- CatalogosAseguradora'!$B:$D,3,FALSE)</f>
        <v>004</v>
      </c>
      <c r="H5679" s="23" t="str">
        <f>VLOOKUP(D5679,'1- CatalogoRamo'!$B:$G,3,FALSE)</f>
        <v>025</v>
      </c>
      <c r="I5679" s="31" t="str">
        <f>VLOOKUP(E5679,'0- CatalogoRubro'!$B:$D,3,FALSE)</f>
        <v>012</v>
      </c>
      <c r="J5679" s="1">
        <v>80.270073799999992</v>
      </c>
    </row>
    <row r="5680" spans="1:10" ht="16" x14ac:dyDescent="0.2">
      <c r="A5680" s="1">
        <v>5725</v>
      </c>
      <c r="B5680" s="20">
        <v>43525</v>
      </c>
      <c r="C5680" s="1" t="s">
        <v>2</v>
      </c>
      <c r="D5680" s="32" t="s">
        <v>162</v>
      </c>
      <c r="E5680" s="27" t="s">
        <v>116</v>
      </c>
      <c r="F5680" s="25">
        <f t="shared" si="89"/>
        <v>43525</v>
      </c>
      <c r="G5680" s="22" t="str">
        <f>VLOOKUP(C5680,'2- CatalogosAseguradora'!$B:$D,3,FALSE)</f>
        <v>004</v>
      </c>
      <c r="H5680" s="23" t="str">
        <f>VLOOKUP(D5680,'1- CatalogoRamo'!$B:$G,3,FALSE)</f>
        <v>025</v>
      </c>
      <c r="I5680" s="31" t="str">
        <f>VLOOKUP(E5680,'0- CatalogoRubro'!$B:$D,3,FALSE)</f>
        <v>013</v>
      </c>
      <c r="J5680" s="1">
        <v>238.01469386000002</v>
      </c>
    </row>
    <row r="5681" spans="1:10" ht="16" x14ac:dyDescent="0.2">
      <c r="A5681" s="1">
        <v>5726</v>
      </c>
      <c r="B5681" s="20">
        <v>43525</v>
      </c>
      <c r="C5681" s="1" t="s">
        <v>2</v>
      </c>
      <c r="D5681" s="32" t="s">
        <v>162</v>
      </c>
      <c r="E5681" s="27" t="s">
        <v>117</v>
      </c>
      <c r="F5681" s="25">
        <f t="shared" si="89"/>
        <v>43525</v>
      </c>
      <c r="G5681" s="22" t="str">
        <f>VLOOKUP(C5681,'2- CatalogosAseguradora'!$B:$D,3,FALSE)</f>
        <v>004</v>
      </c>
      <c r="H5681" s="23" t="str">
        <f>VLOOKUP(D5681,'1- CatalogoRamo'!$B:$G,3,FALSE)</f>
        <v>025</v>
      </c>
      <c r="I5681" s="31" t="str">
        <f>VLOOKUP(E5681,'0- CatalogoRubro'!$B:$D,3,FALSE)</f>
        <v>014</v>
      </c>
      <c r="J5681" s="1">
        <v>238.01469386000002</v>
      </c>
    </row>
    <row r="5682" spans="1:10" ht="16" x14ac:dyDescent="0.2">
      <c r="A5682" s="1">
        <v>5727</v>
      </c>
      <c r="B5682" s="20">
        <v>43525</v>
      </c>
      <c r="C5682" s="1" t="s">
        <v>2</v>
      </c>
      <c r="D5682" s="32" t="s">
        <v>162</v>
      </c>
      <c r="E5682" s="27" t="s">
        <v>118</v>
      </c>
      <c r="F5682" s="25">
        <f t="shared" si="89"/>
        <v>43525</v>
      </c>
      <c r="G5682" s="22" t="str">
        <f>VLOOKUP(C5682,'2- CatalogosAseguradora'!$B:$D,3,FALSE)</f>
        <v>004</v>
      </c>
      <c r="H5682" s="23" t="str">
        <f>VLOOKUP(D5682,'1- CatalogoRamo'!$B:$G,3,FALSE)</f>
        <v>025</v>
      </c>
      <c r="I5682" s="31" t="str">
        <f>VLOOKUP(E5682,'0- CatalogoRubro'!$B:$D,3,FALSE)</f>
        <v>015</v>
      </c>
      <c r="J5682" s="1">
        <v>0</v>
      </c>
    </row>
    <row r="5683" spans="1:10" ht="16" x14ac:dyDescent="0.2">
      <c r="A5683" s="1">
        <v>5728</v>
      </c>
      <c r="B5683" s="20">
        <v>43525</v>
      </c>
      <c r="C5683" s="1" t="s">
        <v>2</v>
      </c>
      <c r="D5683" s="32" t="s">
        <v>162</v>
      </c>
      <c r="E5683" s="27" t="s">
        <v>119</v>
      </c>
      <c r="F5683" s="25">
        <f t="shared" si="89"/>
        <v>43525</v>
      </c>
      <c r="G5683" s="22" t="str">
        <f>VLOOKUP(C5683,'2- CatalogosAseguradora'!$B:$D,3,FALSE)</f>
        <v>004</v>
      </c>
      <c r="H5683" s="23" t="str">
        <f>VLOOKUP(D5683,'1- CatalogoRamo'!$B:$G,3,FALSE)</f>
        <v>025</v>
      </c>
      <c r="I5683" s="31" t="str">
        <f>VLOOKUP(E5683,'0- CatalogoRubro'!$B:$D,3,FALSE)</f>
        <v>016</v>
      </c>
      <c r="J5683" s="1">
        <v>0</v>
      </c>
    </row>
    <row r="5684" spans="1:10" ht="16" x14ac:dyDescent="0.2">
      <c r="A5684" s="1">
        <v>5729</v>
      </c>
      <c r="B5684" s="20">
        <v>43525</v>
      </c>
      <c r="C5684" s="1" t="s">
        <v>2</v>
      </c>
      <c r="D5684" s="32" t="s">
        <v>162</v>
      </c>
      <c r="E5684" s="26" t="s">
        <v>120</v>
      </c>
      <c r="F5684" s="25">
        <f t="shared" si="89"/>
        <v>43525</v>
      </c>
      <c r="G5684" s="22" t="str">
        <f>VLOOKUP(C5684,'2- CatalogosAseguradora'!$B:$D,3,FALSE)</f>
        <v>004</v>
      </c>
      <c r="H5684" s="23" t="str">
        <f>VLOOKUP(D5684,'1- CatalogoRamo'!$B:$G,3,FALSE)</f>
        <v>025</v>
      </c>
      <c r="I5684" s="31" t="str">
        <f>VLOOKUP(E5684,'0- CatalogoRubro'!$B:$D,3,FALSE)</f>
        <v>017</v>
      </c>
      <c r="J5684" s="1">
        <v>1316.0220556900001</v>
      </c>
    </row>
    <row r="5685" spans="1:10" ht="16" x14ac:dyDescent="0.2">
      <c r="A5685" s="1">
        <v>5730</v>
      </c>
      <c r="B5685" s="20">
        <v>43525</v>
      </c>
      <c r="C5685" s="1" t="s">
        <v>2</v>
      </c>
      <c r="D5685" s="32" t="s">
        <v>162</v>
      </c>
      <c r="E5685" s="27" t="s">
        <v>121</v>
      </c>
      <c r="F5685" s="25">
        <f t="shared" si="89"/>
        <v>43525</v>
      </c>
      <c r="G5685" s="22" t="str">
        <f>VLOOKUP(C5685,'2- CatalogosAseguradora'!$B:$D,3,FALSE)</f>
        <v>004</v>
      </c>
      <c r="H5685" s="23" t="str">
        <f>VLOOKUP(D5685,'1- CatalogoRamo'!$B:$G,3,FALSE)</f>
        <v>025</v>
      </c>
      <c r="I5685" s="31" t="str">
        <f>VLOOKUP(E5685,'0- CatalogoRubro'!$B:$D,3,FALSE)</f>
        <v>018</v>
      </c>
      <c r="J5685" s="1">
        <v>1281.38343487</v>
      </c>
    </row>
    <row r="5686" spans="1:10" ht="16" x14ac:dyDescent="0.2">
      <c r="A5686" s="1">
        <v>5731</v>
      </c>
      <c r="B5686" s="20">
        <v>43525</v>
      </c>
      <c r="C5686" s="1" t="s">
        <v>2</v>
      </c>
      <c r="D5686" s="32" t="s">
        <v>162</v>
      </c>
      <c r="E5686" s="27" t="s">
        <v>106</v>
      </c>
      <c r="F5686" s="25">
        <f t="shared" si="89"/>
        <v>43525</v>
      </c>
      <c r="G5686" s="22" t="str">
        <f>VLOOKUP(C5686,'2- CatalogosAseguradora'!$B:$D,3,FALSE)</f>
        <v>004</v>
      </c>
      <c r="H5686" s="23" t="str">
        <f>VLOOKUP(D5686,'1- CatalogoRamo'!$B:$G,3,FALSE)</f>
        <v>025</v>
      </c>
      <c r="I5686" s="31" t="str">
        <f>VLOOKUP(E5686,'0- CatalogoRubro'!$B:$D,3,FALSE)</f>
        <v>003</v>
      </c>
      <c r="J5686" s="1">
        <v>1281.38343487</v>
      </c>
    </row>
    <row r="5687" spans="1:10" ht="16" x14ac:dyDescent="0.2">
      <c r="A5687" s="1">
        <v>5732</v>
      </c>
      <c r="B5687" s="20">
        <v>43525</v>
      </c>
      <c r="C5687" s="1" t="s">
        <v>2</v>
      </c>
      <c r="D5687" s="32" t="s">
        <v>162</v>
      </c>
      <c r="E5687" s="27" t="s">
        <v>111</v>
      </c>
      <c r="F5687" s="25">
        <f t="shared" si="89"/>
        <v>43525</v>
      </c>
      <c r="G5687" s="22" t="str">
        <f>VLOOKUP(C5687,'2- CatalogosAseguradora'!$B:$D,3,FALSE)</f>
        <v>004</v>
      </c>
      <c r="H5687" s="23" t="str">
        <f>VLOOKUP(D5687,'1- CatalogoRamo'!$B:$G,3,FALSE)</f>
        <v>025</v>
      </c>
      <c r="I5687" s="31" t="str">
        <f>VLOOKUP(E5687,'0- CatalogoRubro'!$B:$D,3,FALSE)</f>
        <v>008</v>
      </c>
      <c r="J5687" s="1">
        <v>0</v>
      </c>
    </row>
    <row r="5688" spans="1:10" ht="16" x14ac:dyDescent="0.2">
      <c r="A5688" s="1">
        <v>5733</v>
      </c>
      <c r="B5688" s="20">
        <v>43525</v>
      </c>
      <c r="C5688" s="1" t="s">
        <v>2</v>
      </c>
      <c r="D5688" s="32" t="s">
        <v>162</v>
      </c>
      <c r="E5688" s="27" t="s">
        <v>122</v>
      </c>
      <c r="F5688" s="25">
        <f t="shared" si="89"/>
        <v>43525</v>
      </c>
      <c r="G5688" s="22" t="str">
        <f>VLOOKUP(C5688,'2- CatalogosAseguradora'!$B:$D,3,FALSE)</f>
        <v>004</v>
      </c>
      <c r="H5688" s="23" t="str">
        <f>VLOOKUP(D5688,'1- CatalogoRamo'!$B:$G,3,FALSE)</f>
        <v>025</v>
      </c>
      <c r="I5688" s="31" t="str">
        <f>VLOOKUP(E5688,'0- CatalogoRubro'!$B:$D,3,FALSE)</f>
        <v>021</v>
      </c>
      <c r="J5688" s="1">
        <v>170.71600354</v>
      </c>
    </row>
    <row r="5689" spans="1:10" ht="16" x14ac:dyDescent="0.2">
      <c r="A5689" s="1">
        <v>5734</v>
      </c>
      <c r="B5689" s="20">
        <v>43525</v>
      </c>
      <c r="C5689" s="1" t="s">
        <v>2</v>
      </c>
      <c r="D5689" s="32" t="s">
        <v>162</v>
      </c>
      <c r="E5689" s="27" t="s">
        <v>123</v>
      </c>
      <c r="F5689" s="25">
        <f t="shared" si="89"/>
        <v>43525</v>
      </c>
      <c r="G5689" s="22" t="str">
        <f>VLOOKUP(C5689,'2- CatalogosAseguradora'!$B:$D,3,FALSE)</f>
        <v>004</v>
      </c>
      <c r="H5689" s="23" t="str">
        <f>VLOOKUP(D5689,'1- CatalogoRamo'!$B:$G,3,FALSE)</f>
        <v>025</v>
      </c>
      <c r="I5689" s="31" t="str">
        <f>VLOOKUP(E5689,'0- CatalogoRubro'!$B:$D,3,FALSE)</f>
        <v>022</v>
      </c>
      <c r="J5689" s="1">
        <v>155.75373472999999</v>
      </c>
    </row>
    <row r="5690" spans="1:10" ht="16" x14ac:dyDescent="0.2">
      <c r="A5690" s="1">
        <v>5735</v>
      </c>
      <c r="B5690" s="20">
        <v>43525</v>
      </c>
      <c r="C5690" s="1" t="s">
        <v>2</v>
      </c>
      <c r="D5690" s="32" t="s">
        <v>162</v>
      </c>
      <c r="E5690" s="27" t="s">
        <v>124</v>
      </c>
      <c r="F5690" s="25">
        <f t="shared" si="89"/>
        <v>43525</v>
      </c>
      <c r="G5690" s="22" t="str">
        <f>VLOOKUP(C5690,'2- CatalogosAseguradora'!$B:$D,3,FALSE)</f>
        <v>004</v>
      </c>
      <c r="H5690" s="23" t="str">
        <f>VLOOKUP(D5690,'1- CatalogoRamo'!$B:$G,3,FALSE)</f>
        <v>025</v>
      </c>
      <c r="I5690" s="31" t="str">
        <f>VLOOKUP(E5690,'0- CatalogoRubro'!$B:$D,3,FALSE)</f>
        <v>023</v>
      </c>
      <c r="J5690" s="1">
        <v>155.75373472999999</v>
      </c>
    </row>
    <row r="5691" spans="1:10" ht="16" x14ac:dyDescent="0.2">
      <c r="A5691" s="1">
        <v>5736</v>
      </c>
      <c r="B5691" s="20">
        <v>43525</v>
      </c>
      <c r="C5691" s="1" t="s">
        <v>2</v>
      </c>
      <c r="D5691" s="32" t="s">
        <v>162</v>
      </c>
      <c r="E5691" s="27" t="s">
        <v>125</v>
      </c>
      <c r="F5691" s="25">
        <f t="shared" si="89"/>
        <v>43525</v>
      </c>
      <c r="G5691" s="22" t="str">
        <f>VLOOKUP(C5691,'2- CatalogosAseguradora'!$B:$D,3,FALSE)</f>
        <v>004</v>
      </c>
      <c r="H5691" s="23" t="str">
        <f>VLOOKUP(D5691,'1- CatalogoRamo'!$B:$G,3,FALSE)</f>
        <v>025</v>
      </c>
      <c r="I5691" s="31" t="str">
        <f>VLOOKUP(E5691,'0- CatalogoRubro'!$B:$D,3,FALSE)</f>
        <v>024</v>
      </c>
      <c r="J5691" s="1">
        <v>0</v>
      </c>
    </row>
    <row r="5692" spans="1:10" ht="16" x14ac:dyDescent="0.2">
      <c r="A5692" s="1">
        <v>5737</v>
      </c>
      <c r="B5692" s="20">
        <v>43525</v>
      </c>
      <c r="C5692" s="1" t="s">
        <v>2</v>
      </c>
      <c r="D5692" s="32" t="s">
        <v>162</v>
      </c>
      <c r="E5692" s="27" t="s">
        <v>126</v>
      </c>
      <c r="F5692" s="25">
        <f t="shared" si="89"/>
        <v>43525</v>
      </c>
      <c r="G5692" s="22" t="str">
        <f>VLOOKUP(C5692,'2- CatalogosAseguradora'!$B:$D,3,FALSE)</f>
        <v>004</v>
      </c>
      <c r="H5692" s="23" t="str">
        <f>VLOOKUP(D5692,'1- CatalogoRamo'!$B:$G,3,FALSE)</f>
        <v>025</v>
      </c>
      <c r="I5692" s="31" t="str">
        <f>VLOOKUP(E5692,'0- CatalogoRubro'!$B:$D,3,FALSE)</f>
        <v>025</v>
      </c>
      <c r="J5692" s="1">
        <v>0</v>
      </c>
    </row>
    <row r="5693" spans="1:10" ht="16" x14ac:dyDescent="0.2">
      <c r="A5693" s="1">
        <v>5738</v>
      </c>
      <c r="B5693" s="20">
        <v>43525</v>
      </c>
      <c r="C5693" s="1" t="s">
        <v>2</v>
      </c>
      <c r="D5693" s="32" t="s">
        <v>162</v>
      </c>
      <c r="E5693" s="27" t="s">
        <v>127</v>
      </c>
      <c r="F5693" s="25">
        <f t="shared" si="89"/>
        <v>43525</v>
      </c>
      <c r="G5693" s="22" t="str">
        <f>VLOOKUP(C5693,'2- CatalogosAseguradora'!$B:$D,3,FALSE)</f>
        <v>004</v>
      </c>
      <c r="H5693" s="23" t="str">
        <f>VLOOKUP(D5693,'1- CatalogoRamo'!$B:$G,3,FALSE)</f>
        <v>025</v>
      </c>
      <c r="I5693" s="31" t="str">
        <f>VLOOKUP(E5693,'0- CatalogoRubro'!$B:$D,3,FALSE)</f>
        <v>026</v>
      </c>
      <c r="J5693" s="1">
        <v>49.600889630000005</v>
      </c>
    </row>
    <row r="5694" spans="1:10" ht="16" x14ac:dyDescent="0.2">
      <c r="A5694" s="1">
        <v>5739</v>
      </c>
      <c r="B5694" s="20">
        <v>43525</v>
      </c>
      <c r="C5694" s="1" t="s">
        <v>2</v>
      </c>
      <c r="D5694" s="32" t="s">
        <v>162</v>
      </c>
      <c r="E5694" s="26" t="s">
        <v>128</v>
      </c>
      <c r="F5694" s="25">
        <f t="shared" si="89"/>
        <v>43525</v>
      </c>
      <c r="G5694" s="22" t="str">
        <f>VLOOKUP(C5694,'2- CatalogosAseguradora'!$B:$D,3,FALSE)</f>
        <v>004</v>
      </c>
      <c r="H5694" s="23" t="str">
        <f>VLOOKUP(D5694,'1- CatalogoRamo'!$B:$G,3,FALSE)</f>
        <v>025</v>
      </c>
      <c r="I5694" s="31" t="str">
        <f>VLOOKUP(E5694,'0- CatalogoRubro'!$B:$D,3,FALSE)</f>
        <v>027</v>
      </c>
      <c r="J5694" s="1">
        <v>3.5960292099999998</v>
      </c>
    </row>
    <row r="5695" spans="1:10" ht="16" x14ac:dyDescent="0.2">
      <c r="A5695" s="1">
        <v>5740</v>
      </c>
      <c r="B5695" s="20">
        <v>43525</v>
      </c>
      <c r="C5695" s="1" t="s">
        <v>2</v>
      </c>
      <c r="D5695" s="32" t="s">
        <v>162</v>
      </c>
      <c r="E5695" s="27" t="s">
        <v>129</v>
      </c>
      <c r="F5695" s="25">
        <f t="shared" si="89"/>
        <v>43525</v>
      </c>
      <c r="G5695" s="22" t="str">
        <f>VLOOKUP(C5695,'2- CatalogosAseguradora'!$B:$D,3,FALSE)</f>
        <v>004</v>
      </c>
      <c r="H5695" s="23" t="str">
        <f>VLOOKUP(D5695,'1- CatalogoRamo'!$B:$G,3,FALSE)</f>
        <v>025</v>
      </c>
      <c r="I5695" s="31" t="str">
        <f>VLOOKUP(E5695,'0- CatalogoRubro'!$B:$D,3,FALSE)</f>
        <v>028</v>
      </c>
      <c r="J5695" s="1">
        <v>0</v>
      </c>
    </row>
    <row r="5696" spans="1:10" ht="16" x14ac:dyDescent="0.2">
      <c r="A5696" s="1">
        <v>5741</v>
      </c>
      <c r="B5696" s="20">
        <v>43525</v>
      </c>
      <c r="C5696" s="1" t="s">
        <v>2</v>
      </c>
      <c r="D5696" s="32" t="s">
        <v>162</v>
      </c>
      <c r="E5696" s="27" t="s">
        <v>130</v>
      </c>
      <c r="F5696" s="25">
        <f t="shared" si="89"/>
        <v>43525</v>
      </c>
      <c r="G5696" s="22" t="str">
        <f>VLOOKUP(C5696,'2- CatalogosAseguradora'!$B:$D,3,FALSE)</f>
        <v>004</v>
      </c>
      <c r="H5696" s="23" t="str">
        <f>VLOOKUP(D5696,'1- CatalogoRamo'!$B:$G,3,FALSE)</f>
        <v>025</v>
      </c>
      <c r="I5696" s="31" t="str">
        <f>VLOOKUP(E5696,'0- CatalogoRubro'!$B:$D,3,FALSE)</f>
        <v>029</v>
      </c>
      <c r="J5696" s="1">
        <v>3.5960292099999998</v>
      </c>
    </row>
    <row r="5697" spans="1:10" ht="16" x14ac:dyDescent="0.2">
      <c r="A5697" s="1">
        <v>5742</v>
      </c>
      <c r="B5697" s="20">
        <v>43525</v>
      </c>
      <c r="C5697" s="1" t="s">
        <v>2</v>
      </c>
      <c r="D5697" s="32" t="s">
        <v>162</v>
      </c>
      <c r="E5697" s="26" t="s">
        <v>131</v>
      </c>
      <c r="F5697" s="25">
        <f t="shared" si="89"/>
        <v>43525</v>
      </c>
      <c r="G5697" s="22" t="str">
        <f>VLOOKUP(C5697,'2- CatalogosAseguradora'!$B:$D,3,FALSE)</f>
        <v>004</v>
      </c>
      <c r="H5697" s="23" t="str">
        <f>VLOOKUP(D5697,'1- CatalogoRamo'!$B:$G,3,FALSE)</f>
        <v>025</v>
      </c>
      <c r="I5697" s="31" t="str">
        <f>VLOOKUP(E5697,'0- CatalogoRubro'!$B:$D,3,FALSE)</f>
        <v>030</v>
      </c>
      <c r="J5697" s="1">
        <v>3.0143952899999999</v>
      </c>
    </row>
    <row r="5698" spans="1:10" ht="16" x14ac:dyDescent="0.2">
      <c r="A5698" s="1">
        <v>5743</v>
      </c>
      <c r="B5698" s="20">
        <v>43525</v>
      </c>
      <c r="C5698" s="1" t="s">
        <v>2</v>
      </c>
      <c r="D5698" s="32" t="s">
        <v>162</v>
      </c>
      <c r="E5698" s="27" t="s">
        <v>132</v>
      </c>
      <c r="F5698" s="25">
        <f t="shared" si="89"/>
        <v>43525</v>
      </c>
      <c r="G5698" s="22" t="str">
        <f>VLOOKUP(C5698,'2- CatalogosAseguradora'!$B:$D,3,FALSE)</f>
        <v>004</v>
      </c>
      <c r="H5698" s="23" t="str">
        <f>VLOOKUP(D5698,'1- CatalogoRamo'!$B:$G,3,FALSE)</f>
        <v>025</v>
      </c>
      <c r="I5698" s="31" t="str">
        <f>VLOOKUP(E5698,'0- CatalogoRubro'!$B:$D,3,FALSE)</f>
        <v>031</v>
      </c>
      <c r="J5698" s="1">
        <v>3.0143952899999999</v>
      </c>
    </row>
    <row r="5699" spans="1:10" ht="16" x14ac:dyDescent="0.2">
      <c r="A5699" s="1">
        <v>5744</v>
      </c>
      <c r="B5699" s="20">
        <v>43525</v>
      </c>
      <c r="C5699" s="1" t="s">
        <v>2</v>
      </c>
      <c r="D5699" s="32" t="s">
        <v>162</v>
      </c>
      <c r="E5699" s="27" t="s">
        <v>106</v>
      </c>
      <c r="F5699" s="25">
        <f t="shared" si="89"/>
        <v>43525</v>
      </c>
      <c r="G5699" s="22" t="str">
        <f>VLOOKUP(C5699,'2- CatalogosAseguradora'!$B:$D,3,FALSE)</f>
        <v>004</v>
      </c>
      <c r="H5699" s="23" t="str">
        <f>VLOOKUP(D5699,'1- CatalogoRamo'!$B:$G,3,FALSE)</f>
        <v>025</v>
      </c>
      <c r="I5699" s="31" t="str">
        <f>VLOOKUP(E5699,'0- CatalogoRubro'!$B:$D,3,FALSE)</f>
        <v>003</v>
      </c>
      <c r="J5699" s="1">
        <v>3.0143952899999999</v>
      </c>
    </row>
    <row r="5700" spans="1:10" ht="16" x14ac:dyDescent="0.2">
      <c r="A5700" s="1">
        <v>5745</v>
      </c>
      <c r="B5700" s="20">
        <v>43525</v>
      </c>
      <c r="C5700" s="1" t="s">
        <v>2</v>
      </c>
      <c r="D5700" s="32" t="s">
        <v>162</v>
      </c>
      <c r="E5700" s="27" t="s">
        <v>111</v>
      </c>
      <c r="F5700" s="25">
        <f t="shared" si="89"/>
        <v>43525</v>
      </c>
      <c r="G5700" s="22" t="str">
        <f>VLOOKUP(C5700,'2- CatalogosAseguradora'!$B:$D,3,FALSE)</f>
        <v>004</v>
      </c>
      <c r="H5700" s="23" t="str">
        <f>VLOOKUP(D5700,'1- CatalogoRamo'!$B:$G,3,FALSE)</f>
        <v>025</v>
      </c>
      <c r="I5700" s="31" t="str">
        <f>VLOOKUP(E5700,'0- CatalogoRubro'!$B:$D,3,FALSE)</f>
        <v>008</v>
      </c>
      <c r="J5700" s="1">
        <v>0</v>
      </c>
    </row>
    <row r="5701" spans="1:10" ht="16" x14ac:dyDescent="0.2">
      <c r="A5701" s="1">
        <v>5746</v>
      </c>
      <c r="B5701" s="20">
        <v>43525</v>
      </c>
      <c r="C5701" s="1" t="s">
        <v>2</v>
      </c>
      <c r="D5701" s="32" t="s">
        <v>162</v>
      </c>
      <c r="E5701" s="27" t="s">
        <v>133</v>
      </c>
      <c r="F5701" s="25">
        <f t="shared" si="89"/>
        <v>43525</v>
      </c>
      <c r="G5701" s="22" t="str">
        <f>VLOOKUP(C5701,'2- CatalogosAseguradora'!$B:$D,3,FALSE)</f>
        <v>004</v>
      </c>
      <c r="H5701" s="23" t="str">
        <f>VLOOKUP(D5701,'1- CatalogoRamo'!$B:$G,3,FALSE)</f>
        <v>025</v>
      </c>
      <c r="I5701" s="31" t="str">
        <f>VLOOKUP(E5701,'0- CatalogoRubro'!$B:$D,3,FALSE)</f>
        <v>034</v>
      </c>
      <c r="J5701" s="1">
        <v>0</v>
      </c>
    </row>
    <row r="5702" spans="1:10" ht="16" x14ac:dyDescent="0.2">
      <c r="A5702" s="1">
        <v>5747</v>
      </c>
      <c r="B5702" s="20">
        <v>43525</v>
      </c>
      <c r="C5702" s="1" t="s">
        <v>2</v>
      </c>
      <c r="D5702" s="32" t="s">
        <v>162</v>
      </c>
      <c r="E5702" s="27" t="s">
        <v>134</v>
      </c>
      <c r="F5702" s="25">
        <f t="shared" si="89"/>
        <v>43525</v>
      </c>
      <c r="G5702" s="22" t="str">
        <f>VLOOKUP(C5702,'2- CatalogosAseguradora'!$B:$D,3,FALSE)</f>
        <v>004</v>
      </c>
      <c r="H5702" s="23" t="str">
        <f>VLOOKUP(D5702,'1- CatalogoRamo'!$B:$G,3,FALSE)</f>
        <v>025</v>
      </c>
      <c r="I5702" s="31" t="str">
        <f>VLOOKUP(E5702,'0- CatalogoRubro'!$B:$D,3,FALSE)</f>
        <v>035</v>
      </c>
      <c r="J5702" s="1">
        <v>0</v>
      </c>
    </row>
    <row r="5703" spans="1:10" ht="16" x14ac:dyDescent="0.2">
      <c r="A5703" s="1">
        <v>5748</v>
      </c>
      <c r="B5703" s="20">
        <v>43525</v>
      </c>
      <c r="C5703" s="1" t="s">
        <v>2</v>
      </c>
      <c r="D5703" s="32" t="s">
        <v>162</v>
      </c>
      <c r="E5703" s="27" t="s">
        <v>135</v>
      </c>
      <c r="F5703" s="25">
        <f t="shared" si="89"/>
        <v>43525</v>
      </c>
      <c r="G5703" s="22" t="str">
        <f>VLOOKUP(C5703,'2- CatalogosAseguradora'!$B:$D,3,FALSE)</f>
        <v>004</v>
      </c>
      <c r="H5703" s="23" t="str">
        <f>VLOOKUP(D5703,'1- CatalogoRamo'!$B:$G,3,FALSE)</f>
        <v>025</v>
      </c>
      <c r="I5703" s="31" t="str">
        <f>VLOOKUP(E5703,'0- CatalogoRubro'!$B:$D,3,FALSE)</f>
        <v>036</v>
      </c>
      <c r="J5703" s="1">
        <v>0</v>
      </c>
    </row>
    <row r="5704" spans="1:10" ht="16" x14ac:dyDescent="0.2">
      <c r="A5704" s="1">
        <v>5749</v>
      </c>
      <c r="B5704" s="20">
        <v>43525</v>
      </c>
      <c r="C5704" s="1" t="s">
        <v>2</v>
      </c>
      <c r="D5704" s="32" t="s">
        <v>162</v>
      </c>
      <c r="E5704" s="27" t="s">
        <v>136</v>
      </c>
      <c r="F5704" s="25">
        <f t="shared" si="89"/>
        <v>43525</v>
      </c>
      <c r="G5704" s="22" t="str">
        <f>VLOOKUP(C5704,'2- CatalogosAseguradora'!$B:$D,3,FALSE)</f>
        <v>004</v>
      </c>
      <c r="H5704" s="23" t="str">
        <f>VLOOKUP(D5704,'1- CatalogoRamo'!$B:$G,3,FALSE)</f>
        <v>025</v>
      </c>
      <c r="I5704" s="31" t="str">
        <f>VLOOKUP(E5704,'0- CatalogoRubro'!$B:$D,3,FALSE)</f>
        <v>037</v>
      </c>
      <c r="J5704" s="1">
        <v>0</v>
      </c>
    </row>
    <row r="5705" spans="1:10" ht="16" x14ac:dyDescent="0.2">
      <c r="A5705" s="1">
        <v>5750</v>
      </c>
      <c r="B5705" s="20">
        <v>43525</v>
      </c>
      <c r="C5705" s="1" t="s">
        <v>2</v>
      </c>
      <c r="D5705" s="32" t="s">
        <v>162</v>
      </c>
      <c r="E5705" s="27" t="s">
        <v>137</v>
      </c>
      <c r="F5705" s="25">
        <f t="shared" si="89"/>
        <v>43525</v>
      </c>
      <c r="G5705" s="22" t="str">
        <f>VLOOKUP(C5705,'2- CatalogosAseguradora'!$B:$D,3,FALSE)</f>
        <v>004</v>
      </c>
      <c r="H5705" s="23" t="str">
        <f>VLOOKUP(D5705,'1- CatalogoRamo'!$B:$G,3,FALSE)</f>
        <v>025</v>
      </c>
      <c r="I5705" s="31" t="str">
        <f>VLOOKUP(E5705,'0- CatalogoRubro'!$B:$D,3,FALSE)</f>
        <v>038</v>
      </c>
      <c r="J5705" s="1">
        <v>0</v>
      </c>
    </row>
    <row r="5706" spans="1:10" ht="16" x14ac:dyDescent="0.2">
      <c r="A5706" s="1">
        <v>5751</v>
      </c>
      <c r="B5706" s="20">
        <v>43525</v>
      </c>
      <c r="C5706" s="1" t="s">
        <v>2</v>
      </c>
      <c r="D5706" s="32" t="s">
        <v>162</v>
      </c>
      <c r="E5706" s="27" t="s">
        <v>138</v>
      </c>
      <c r="F5706" s="25">
        <f t="shared" si="89"/>
        <v>43525</v>
      </c>
      <c r="G5706" s="22" t="str">
        <f>VLOOKUP(C5706,'2- CatalogosAseguradora'!$B:$D,3,FALSE)</f>
        <v>004</v>
      </c>
      <c r="H5706" s="23" t="str">
        <f>VLOOKUP(D5706,'1- CatalogoRamo'!$B:$G,3,FALSE)</f>
        <v>025</v>
      </c>
      <c r="I5706" s="31" t="str">
        <f>VLOOKUP(E5706,'0- CatalogoRubro'!$B:$D,3,FALSE)</f>
        <v>039</v>
      </c>
      <c r="J5706" s="1">
        <v>0</v>
      </c>
    </row>
    <row r="5707" spans="1:10" ht="16" x14ac:dyDescent="0.2">
      <c r="A5707" s="1">
        <v>5752</v>
      </c>
      <c r="B5707" s="20">
        <v>43525</v>
      </c>
      <c r="C5707" s="1" t="s">
        <v>2</v>
      </c>
      <c r="D5707" s="32" t="s">
        <v>162</v>
      </c>
      <c r="E5707" s="27" t="s">
        <v>139</v>
      </c>
      <c r="F5707" s="25">
        <f t="shared" si="89"/>
        <v>43525</v>
      </c>
      <c r="G5707" s="22" t="str">
        <f>VLOOKUP(C5707,'2- CatalogosAseguradora'!$B:$D,3,FALSE)</f>
        <v>004</v>
      </c>
      <c r="H5707" s="23" t="str">
        <f>VLOOKUP(D5707,'1- CatalogoRamo'!$B:$G,3,FALSE)</f>
        <v>025</v>
      </c>
      <c r="I5707" s="31" t="str">
        <f>VLOOKUP(E5707,'0- CatalogoRubro'!$B:$D,3,FALSE)</f>
        <v>040</v>
      </c>
      <c r="J5707" s="1">
        <v>0</v>
      </c>
    </row>
    <row r="5708" spans="1:10" ht="16" x14ac:dyDescent="0.2">
      <c r="A5708" s="1">
        <v>5753</v>
      </c>
      <c r="B5708" s="20">
        <v>43525</v>
      </c>
      <c r="C5708" s="1" t="s">
        <v>2</v>
      </c>
      <c r="D5708" s="32" t="s">
        <v>162</v>
      </c>
      <c r="E5708" s="27" t="s">
        <v>140</v>
      </c>
      <c r="F5708" s="25">
        <f t="shared" si="89"/>
        <v>43525</v>
      </c>
      <c r="G5708" s="22" t="str">
        <f>VLOOKUP(C5708,'2- CatalogosAseguradora'!$B:$D,3,FALSE)</f>
        <v>004</v>
      </c>
      <c r="H5708" s="23" t="str">
        <f>VLOOKUP(D5708,'1- CatalogoRamo'!$B:$G,3,FALSE)</f>
        <v>025</v>
      </c>
      <c r="I5708" s="31" t="str">
        <f>VLOOKUP(E5708,'0- CatalogoRubro'!$B:$D,3,FALSE)</f>
        <v>041</v>
      </c>
      <c r="J5708" s="1">
        <v>0</v>
      </c>
    </row>
    <row r="5709" spans="1:10" ht="16" x14ac:dyDescent="0.2">
      <c r="A5709" s="1">
        <v>5754</v>
      </c>
      <c r="B5709" s="20">
        <v>43525</v>
      </c>
      <c r="C5709" s="1" t="s">
        <v>2</v>
      </c>
      <c r="D5709" s="32" t="s">
        <v>162</v>
      </c>
      <c r="E5709" s="26" t="s">
        <v>141</v>
      </c>
      <c r="F5709" s="25">
        <f t="shared" si="89"/>
        <v>43525</v>
      </c>
      <c r="G5709" s="22" t="str">
        <f>VLOOKUP(C5709,'2- CatalogosAseguradora'!$B:$D,3,FALSE)</f>
        <v>004</v>
      </c>
      <c r="H5709" s="23" t="str">
        <f>VLOOKUP(D5709,'1- CatalogoRamo'!$B:$G,3,FALSE)</f>
        <v>025</v>
      </c>
      <c r="I5709" s="31" t="str">
        <f>VLOOKUP(E5709,'0- CatalogoRubro'!$B:$D,3,FALSE)</f>
        <v>042</v>
      </c>
      <c r="J5709" s="1">
        <v>438.69773658999998</v>
      </c>
    </row>
    <row r="5710" spans="1:10" ht="16" x14ac:dyDescent="0.2">
      <c r="A5710" s="1">
        <v>5755</v>
      </c>
      <c r="B5710" s="20">
        <v>43525</v>
      </c>
      <c r="C5710" s="1" t="s">
        <v>2</v>
      </c>
      <c r="D5710" s="32" t="s">
        <v>162</v>
      </c>
      <c r="E5710" s="27" t="s">
        <v>142</v>
      </c>
      <c r="F5710" s="25">
        <f t="shared" si="89"/>
        <v>43525</v>
      </c>
      <c r="G5710" s="22" t="str">
        <f>VLOOKUP(C5710,'2- CatalogosAseguradora'!$B:$D,3,FALSE)</f>
        <v>004</v>
      </c>
      <c r="H5710" s="23" t="str">
        <f>VLOOKUP(D5710,'1- CatalogoRamo'!$B:$G,3,FALSE)</f>
        <v>025</v>
      </c>
      <c r="I5710" s="31" t="str">
        <f>VLOOKUP(E5710,'0- CatalogoRubro'!$B:$D,3,FALSE)</f>
        <v>043</v>
      </c>
      <c r="J5710" s="1">
        <v>202.45172183000003</v>
      </c>
    </row>
    <row r="5711" spans="1:10" ht="16" x14ac:dyDescent="0.2">
      <c r="A5711" s="1">
        <v>5756</v>
      </c>
      <c r="B5711" s="20">
        <v>43525</v>
      </c>
      <c r="C5711" s="1" t="s">
        <v>2</v>
      </c>
      <c r="D5711" s="32" t="s">
        <v>162</v>
      </c>
      <c r="E5711" s="27" t="s">
        <v>143</v>
      </c>
      <c r="F5711" s="25">
        <f t="shared" si="89"/>
        <v>43525</v>
      </c>
      <c r="G5711" s="22" t="str">
        <f>VLOOKUP(C5711,'2- CatalogosAseguradora'!$B:$D,3,FALSE)</f>
        <v>004</v>
      </c>
      <c r="H5711" s="23" t="str">
        <f>VLOOKUP(D5711,'1- CatalogoRamo'!$B:$G,3,FALSE)</f>
        <v>025</v>
      </c>
      <c r="I5711" s="31" t="str">
        <f>VLOOKUP(E5711,'0- CatalogoRubro'!$B:$D,3,FALSE)</f>
        <v>044</v>
      </c>
      <c r="J5711" s="1">
        <v>236.24601475999998</v>
      </c>
    </row>
    <row r="5712" spans="1:10" ht="16" x14ac:dyDescent="0.2">
      <c r="A5712" s="1">
        <v>5757</v>
      </c>
      <c r="B5712" s="20">
        <v>43525</v>
      </c>
      <c r="C5712" s="1" t="s">
        <v>2</v>
      </c>
      <c r="D5712" s="32" t="s">
        <v>162</v>
      </c>
      <c r="E5712" s="27" t="s">
        <v>144</v>
      </c>
      <c r="F5712" s="25">
        <f t="shared" si="89"/>
        <v>43525</v>
      </c>
      <c r="G5712" s="22" t="str">
        <f>VLOOKUP(C5712,'2- CatalogosAseguradora'!$B:$D,3,FALSE)</f>
        <v>004</v>
      </c>
      <c r="H5712" s="23" t="str">
        <f>VLOOKUP(D5712,'1- CatalogoRamo'!$B:$G,3,FALSE)</f>
        <v>025</v>
      </c>
      <c r="I5712" s="31" t="str">
        <f>VLOOKUP(E5712,'0- CatalogoRubro'!$B:$D,3,FALSE)</f>
        <v>045</v>
      </c>
      <c r="J5712" s="1">
        <v>0</v>
      </c>
    </row>
    <row r="5713" spans="1:10" ht="16" x14ac:dyDescent="0.2">
      <c r="A5713" s="1">
        <v>5758</v>
      </c>
      <c r="B5713" s="20">
        <v>43525</v>
      </c>
      <c r="C5713" s="1" t="s">
        <v>2</v>
      </c>
      <c r="D5713" s="32" t="s">
        <v>162</v>
      </c>
      <c r="E5713" s="26" t="s">
        <v>145</v>
      </c>
      <c r="F5713" s="25">
        <f t="shared" si="89"/>
        <v>43525</v>
      </c>
      <c r="G5713" s="22" t="str">
        <f>VLOOKUP(C5713,'2- CatalogosAseguradora'!$B:$D,3,FALSE)</f>
        <v>004</v>
      </c>
      <c r="H5713" s="23" t="str">
        <f>VLOOKUP(D5713,'1- CatalogoRamo'!$B:$G,3,FALSE)</f>
        <v>025</v>
      </c>
      <c r="I5713" s="31" t="str">
        <f>VLOOKUP(E5713,'0- CatalogoRubro'!$B:$D,3,FALSE)</f>
        <v>046</v>
      </c>
      <c r="J5713" s="1">
        <v>12.16608091</v>
      </c>
    </row>
    <row r="5714" spans="1:10" ht="16" x14ac:dyDescent="0.2">
      <c r="A5714" s="1">
        <v>5759</v>
      </c>
      <c r="B5714" s="20">
        <v>43525</v>
      </c>
      <c r="C5714" s="1" t="s">
        <v>2</v>
      </c>
      <c r="D5714" s="32" t="s">
        <v>162</v>
      </c>
      <c r="E5714" s="26" t="s">
        <v>146</v>
      </c>
      <c r="F5714" s="25">
        <f t="shared" si="89"/>
        <v>43525</v>
      </c>
      <c r="G5714" s="22" t="str">
        <f>VLOOKUP(C5714,'2- CatalogosAseguradora'!$B:$D,3,FALSE)</f>
        <v>004</v>
      </c>
      <c r="H5714" s="23" t="str">
        <f>VLOOKUP(D5714,'1- CatalogoRamo'!$B:$G,3,FALSE)</f>
        <v>025</v>
      </c>
      <c r="I5714" s="31" t="str">
        <f>VLOOKUP(E5714,'0- CatalogoRubro'!$B:$D,3,FALSE)</f>
        <v>047</v>
      </c>
      <c r="J5714" s="1">
        <v>136.20808248</v>
      </c>
    </row>
    <row r="5715" spans="1:10" ht="16" x14ac:dyDescent="0.2">
      <c r="A5715" s="1">
        <v>5760</v>
      </c>
      <c r="B5715" s="20">
        <v>43525</v>
      </c>
      <c r="C5715" s="1" t="s">
        <v>2</v>
      </c>
      <c r="D5715" s="32" t="s">
        <v>162</v>
      </c>
      <c r="E5715" s="29" t="s">
        <v>147</v>
      </c>
      <c r="F5715" s="25">
        <f t="shared" si="89"/>
        <v>43525</v>
      </c>
      <c r="G5715" s="22" t="str">
        <f>VLOOKUP(C5715,'2- CatalogosAseguradora'!$B:$D,3,FALSE)</f>
        <v>004</v>
      </c>
      <c r="H5715" s="23" t="str">
        <f>VLOOKUP(D5715,'1- CatalogoRamo'!$B:$G,3,FALSE)</f>
        <v>025</v>
      </c>
      <c r="I5715" s="31" t="str">
        <f>VLOOKUP(E5715,'0- CatalogoRubro'!$B:$D,3,FALSE)</f>
        <v>048</v>
      </c>
      <c r="J5715" s="1">
        <v>2.4131463100000001</v>
      </c>
    </row>
    <row r="5716" spans="1:10" ht="16" x14ac:dyDescent="0.2">
      <c r="A5716" s="1">
        <v>5761</v>
      </c>
      <c r="B5716" s="20">
        <v>43525</v>
      </c>
      <c r="C5716" s="1" t="s">
        <v>2</v>
      </c>
      <c r="D5716" s="32" t="s">
        <v>162</v>
      </c>
      <c r="E5716" s="26" t="s">
        <v>148</v>
      </c>
      <c r="F5716" s="25">
        <f t="shared" si="89"/>
        <v>43525</v>
      </c>
      <c r="G5716" s="22" t="str">
        <f>VLOOKUP(C5716,'2- CatalogosAseguradora'!$B:$D,3,FALSE)</f>
        <v>004</v>
      </c>
      <c r="H5716" s="23" t="str">
        <f>VLOOKUP(D5716,'1- CatalogoRamo'!$B:$G,3,FALSE)</f>
        <v>025</v>
      </c>
      <c r="I5716" s="31" t="str">
        <f>VLOOKUP(E5716,'0- CatalogoRubro'!$B:$D,3,FALSE)</f>
        <v>049</v>
      </c>
      <c r="J5716" s="1">
        <v>172.38810788999999</v>
      </c>
    </row>
    <row r="5717" spans="1:10" ht="16" x14ac:dyDescent="0.2">
      <c r="A5717" s="1">
        <v>5762</v>
      </c>
      <c r="B5717" s="20">
        <v>43525</v>
      </c>
      <c r="C5717" s="1" t="s">
        <v>2</v>
      </c>
      <c r="D5717" s="32" t="s">
        <v>162</v>
      </c>
      <c r="E5717" s="27" t="s">
        <v>149</v>
      </c>
      <c r="F5717" s="25">
        <f t="shared" ref="F5717:F5780" si="90">B5717</f>
        <v>43525</v>
      </c>
      <c r="G5717" s="22" t="str">
        <f>VLOOKUP(C5717,'2- CatalogosAseguradora'!$B:$D,3,FALSE)</f>
        <v>004</v>
      </c>
      <c r="H5717" s="23" t="str">
        <f>VLOOKUP(D5717,'1- CatalogoRamo'!$B:$G,3,FALSE)</f>
        <v>025</v>
      </c>
      <c r="I5717" s="31" t="str">
        <f>VLOOKUP(E5717,'0- CatalogoRubro'!$B:$D,3,FALSE)</f>
        <v>050</v>
      </c>
      <c r="J5717" s="1">
        <v>172.38810788999999</v>
      </c>
    </row>
    <row r="5718" spans="1:10" ht="16" x14ac:dyDescent="0.2">
      <c r="A5718" s="1">
        <v>5763</v>
      </c>
      <c r="B5718" s="20">
        <v>43525</v>
      </c>
      <c r="C5718" s="1" t="s">
        <v>2</v>
      </c>
      <c r="D5718" s="32" t="s">
        <v>162</v>
      </c>
      <c r="E5718" s="27" t="s">
        <v>150</v>
      </c>
      <c r="F5718" s="25">
        <f t="shared" si="90"/>
        <v>43525</v>
      </c>
      <c r="G5718" s="22" t="str">
        <f>VLOOKUP(C5718,'2- CatalogosAseguradora'!$B:$D,3,FALSE)</f>
        <v>004</v>
      </c>
      <c r="H5718" s="23" t="str">
        <f>VLOOKUP(D5718,'1- CatalogoRamo'!$B:$G,3,FALSE)</f>
        <v>025</v>
      </c>
      <c r="I5718" s="31" t="str">
        <f>VLOOKUP(E5718,'0- CatalogoRubro'!$B:$D,3,FALSE)</f>
        <v>051</v>
      </c>
      <c r="J5718" s="1">
        <v>0</v>
      </c>
    </row>
    <row r="5719" spans="1:10" ht="16" x14ac:dyDescent="0.2">
      <c r="A5719" s="1">
        <v>5764</v>
      </c>
      <c r="B5719" s="20">
        <v>43525</v>
      </c>
      <c r="C5719" s="1" t="s">
        <v>2</v>
      </c>
      <c r="D5719" s="32" t="s">
        <v>162</v>
      </c>
      <c r="E5719" s="26" t="s">
        <v>151</v>
      </c>
      <c r="F5719" s="25">
        <f t="shared" si="90"/>
        <v>43525</v>
      </c>
      <c r="G5719" s="22" t="str">
        <f>VLOOKUP(C5719,'2- CatalogosAseguradora'!$B:$D,3,FALSE)</f>
        <v>004</v>
      </c>
      <c r="H5719" s="23" t="str">
        <f>VLOOKUP(D5719,'1- CatalogoRamo'!$B:$G,3,FALSE)</f>
        <v>025</v>
      </c>
      <c r="I5719" s="31" t="str">
        <f>VLOOKUP(E5719,'0- CatalogoRubro'!$B:$D,3,FALSE)</f>
        <v>052</v>
      </c>
      <c r="J5719" s="1">
        <v>77.580083470000005</v>
      </c>
    </row>
    <row r="5720" spans="1:10" ht="16" x14ac:dyDescent="0.2">
      <c r="A5720" s="1">
        <v>5765</v>
      </c>
      <c r="B5720" s="20">
        <v>43525</v>
      </c>
      <c r="C5720" s="1" t="s">
        <v>2</v>
      </c>
      <c r="D5720" s="32" t="s">
        <v>162</v>
      </c>
      <c r="E5720" s="27" t="s">
        <v>152</v>
      </c>
      <c r="F5720" s="25">
        <f t="shared" si="90"/>
        <v>43525</v>
      </c>
      <c r="G5720" s="22" t="str">
        <f>VLOOKUP(C5720,'2- CatalogosAseguradora'!$B:$D,3,FALSE)</f>
        <v>004</v>
      </c>
      <c r="H5720" s="23" t="str">
        <f>VLOOKUP(D5720,'1- CatalogoRamo'!$B:$G,3,FALSE)</f>
        <v>025</v>
      </c>
      <c r="I5720" s="31" t="str">
        <f>VLOOKUP(E5720,'0- CatalogoRubro'!$B:$D,3,FALSE)</f>
        <v>053</v>
      </c>
      <c r="J5720" s="1">
        <v>77.580083470000005</v>
      </c>
    </row>
    <row r="5721" spans="1:10" ht="16" x14ac:dyDescent="0.2">
      <c r="A5721" s="1">
        <v>5766</v>
      </c>
      <c r="B5721" s="20">
        <v>43525</v>
      </c>
      <c r="C5721" s="1" t="s">
        <v>2</v>
      </c>
      <c r="D5721" s="32" t="s">
        <v>162</v>
      </c>
      <c r="E5721" s="27" t="s">
        <v>153</v>
      </c>
      <c r="F5721" s="25">
        <f t="shared" si="90"/>
        <v>43525</v>
      </c>
      <c r="G5721" s="22" t="str">
        <f>VLOOKUP(C5721,'2- CatalogosAseguradora'!$B:$D,3,FALSE)</f>
        <v>004</v>
      </c>
      <c r="H5721" s="23" t="str">
        <f>VLOOKUP(D5721,'1- CatalogoRamo'!$B:$G,3,FALSE)</f>
        <v>025</v>
      </c>
      <c r="I5721" s="31" t="str">
        <f>VLOOKUP(E5721,'0- CatalogoRubro'!$B:$D,3,FALSE)</f>
        <v>054</v>
      </c>
      <c r="J5721" s="1">
        <v>0</v>
      </c>
    </row>
    <row r="5722" spans="1:10" ht="16" x14ac:dyDescent="0.2">
      <c r="A5722" s="1">
        <v>5767</v>
      </c>
      <c r="B5722" s="20">
        <v>43525</v>
      </c>
      <c r="C5722" s="1" t="s">
        <v>2</v>
      </c>
      <c r="D5722" s="32" t="s">
        <v>162</v>
      </c>
      <c r="E5722" s="29" t="s">
        <v>154</v>
      </c>
      <c r="F5722" s="25">
        <f t="shared" si="90"/>
        <v>43525</v>
      </c>
      <c r="G5722" s="22" t="str">
        <f>VLOOKUP(C5722,'2- CatalogosAseguradora'!$B:$D,3,FALSE)</f>
        <v>004</v>
      </c>
      <c r="H5722" s="23" t="str">
        <f>VLOOKUP(D5722,'1- CatalogoRamo'!$B:$G,3,FALSE)</f>
        <v>025</v>
      </c>
      <c r="I5722" s="31" t="str">
        <f>VLOOKUP(E5722,'0- CatalogoRubro'!$B:$D,3,FALSE)</f>
        <v>055</v>
      </c>
      <c r="J5722" s="1">
        <v>94.808024419999995</v>
      </c>
    </row>
    <row r="5723" spans="1:10" ht="16" x14ac:dyDescent="0.2">
      <c r="A5723" s="1">
        <v>5768</v>
      </c>
      <c r="B5723" s="20">
        <v>43525</v>
      </c>
      <c r="C5723" s="1" t="s">
        <v>2</v>
      </c>
      <c r="D5723" s="32" t="s">
        <v>162</v>
      </c>
      <c r="E5723" s="29" t="s">
        <v>155</v>
      </c>
      <c r="F5723" s="25">
        <f t="shared" si="90"/>
        <v>43525</v>
      </c>
      <c r="G5723" s="22" t="str">
        <f>VLOOKUP(C5723,'2- CatalogosAseguradora'!$B:$D,3,FALSE)</f>
        <v>004</v>
      </c>
      <c r="H5723" s="23" t="str">
        <f>VLOOKUP(D5723,'1- CatalogoRamo'!$B:$G,3,FALSE)</f>
        <v>025</v>
      </c>
      <c r="I5723" s="31" t="str">
        <f>VLOOKUP(E5723,'0- CatalogoRubro'!$B:$D,3,FALSE)</f>
        <v>056</v>
      </c>
      <c r="J5723" s="1">
        <v>97.221170729999997</v>
      </c>
    </row>
    <row r="5724" spans="1:10" ht="16" x14ac:dyDescent="0.2">
      <c r="A5724" s="1">
        <v>5769</v>
      </c>
      <c r="B5724" s="20">
        <v>43617</v>
      </c>
      <c r="C5724" s="1" t="s">
        <v>2</v>
      </c>
      <c r="D5724" s="32" t="s">
        <v>162</v>
      </c>
      <c r="E5724" s="26" t="s">
        <v>104</v>
      </c>
      <c r="F5724" s="25">
        <f t="shared" si="90"/>
        <v>43617</v>
      </c>
      <c r="G5724" s="22" t="str">
        <f>VLOOKUP(C5724,'2- CatalogosAseguradora'!$B:$D,3,FALSE)</f>
        <v>004</v>
      </c>
      <c r="H5724" s="23" t="str">
        <f>VLOOKUP(D5724,'1- CatalogoRamo'!$B:$G,3,FALSE)</f>
        <v>025</v>
      </c>
      <c r="I5724" s="31" t="str">
        <f>VLOOKUP(E5724,'0- CatalogoRubro'!$B:$D,3,FALSE)</f>
        <v>001</v>
      </c>
      <c r="J5724" s="34">
        <v>2231.1299338700001</v>
      </c>
    </row>
    <row r="5725" spans="1:10" ht="16" x14ac:dyDescent="0.2">
      <c r="A5725" s="1">
        <v>5770</v>
      </c>
      <c r="B5725" s="20">
        <v>43617</v>
      </c>
      <c r="C5725" s="1" t="s">
        <v>2</v>
      </c>
      <c r="D5725" s="32" t="s">
        <v>162</v>
      </c>
      <c r="E5725" s="27" t="s">
        <v>105</v>
      </c>
      <c r="F5725" s="25">
        <f t="shared" si="90"/>
        <v>43617</v>
      </c>
      <c r="G5725" s="22" t="str">
        <f>VLOOKUP(C5725,'2- CatalogosAseguradora'!$B:$D,3,FALSE)</f>
        <v>004</v>
      </c>
      <c r="H5725" s="23" t="str">
        <f>VLOOKUP(D5725,'1- CatalogoRamo'!$B:$G,3,FALSE)</f>
        <v>025</v>
      </c>
      <c r="I5725" s="31" t="str">
        <f>VLOOKUP(E5725,'0- CatalogoRubro'!$B:$D,3,FALSE)</f>
        <v>002</v>
      </c>
      <c r="J5725" s="1">
        <v>1756.0655245400001</v>
      </c>
    </row>
    <row r="5726" spans="1:10" ht="16" x14ac:dyDescent="0.2">
      <c r="A5726" s="1">
        <v>5771</v>
      </c>
      <c r="B5726" s="20">
        <v>43617</v>
      </c>
      <c r="C5726" s="1" t="s">
        <v>2</v>
      </c>
      <c r="D5726" s="32" t="s">
        <v>162</v>
      </c>
      <c r="E5726" s="27" t="s">
        <v>106</v>
      </c>
      <c r="F5726" s="25">
        <f t="shared" si="90"/>
        <v>43617</v>
      </c>
      <c r="G5726" s="22" t="str">
        <f>VLOOKUP(C5726,'2- CatalogosAseguradora'!$B:$D,3,FALSE)</f>
        <v>004</v>
      </c>
      <c r="H5726" s="23" t="str">
        <f>VLOOKUP(D5726,'1- CatalogoRamo'!$B:$G,3,FALSE)</f>
        <v>025</v>
      </c>
      <c r="I5726" s="31" t="str">
        <f>VLOOKUP(E5726,'0- CatalogoRubro'!$B:$D,3,FALSE)</f>
        <v>003</v>
      </c>
      <c r="J5726" s="1">
        <v>1756.0655245400001</v>
      </c>
    </row>
    <row r="5727" spans="1:10" ht="16" x14ac:dyDescent="0.2">
      <c r="A5727" s="1">
        <v>5772</v>
      </c>
      <c r="B5727" s="20">
        <v>43617</v>
      </c>
      <c r="C5727" s="1" t="s">
        <v>2</v>
      </c>
      <c r="D5727" s="32" t="s">
        <v>162</v>
      </c>
      <c r="E5727" s="27" t="s">
        <v>107</v>
      </c>
      <c r="F5727" s="25">
        <f t="shared" si="90"/>
        <v>43617</v>
      </c>
      <c r="G5727" s="22" t="str">
        <f>VLOOKUP(C5727,'2- CatalogosAseguradora'!$B:$D,3,FALSE)</f>
        <v>004</v>
      </c>
      <c r="H5727" s="23" t="str">
        <f>VLOOKUP(D5727,'1- CatalogoRamo'!$B:$G,3,FALSE)</f>
        <v>025</v>
      </c>
      <c r="I5727" s="31" t="str">
        <f>VLOOKUP(E5727,'0- CatalogoRubro'!$B:$D,3,FALSE)</f>
        <v>004</v>
      </c>
      <c r="J5727" s="1">
        <v>1910.4512907200001</v>
      </c>
    </row>
    <row r="5728" spans="1:10" ht="16" x14ac:dyDescent="0.2">
      <c r="A5728" s="1">
        <v>5773</v>
      </c>
      <c r="B5728" s="20">
        <v>43617</v>
      </c>
      <c r="C5728" s="1" t="s">
        <v>2</v>
      </c>
      <c r="D5728" s="32" t="s">
        <v>162</v>
      </c>
      <c r="E5728" s="27" t="s">
        <v>108</v>
      </c>
      <c r="F5728" s="25">
        <f t="shared" si="90"/>
        <v>43617</v>
      </c>
      <c r="G5728" s="22" t="str">
        <f>VLOOKUP(C5728,'2- CatalogosAseguradora'!$B:$D,3,FALSE)</f>
        <v>004</v>
      </c>
      <c r="H5728" s="23" t="str">
        <f>VLOOKUP(D5728,'1- CatalogoRamo'!$B:$G,3,FALSE)</f>
        <v>025</v>
      </c>
      <c r="I5728" s="31" t="str">
        <f>VLOOKUP(E5728,'0- CatalogoRubro'!$B:$D,3,FALSE)</f>
        <v>005</v>
      </c>
      <c r="J5728" s="1">
        <v>122.13199415999999</v>
      </c>
    </row>
    <row r="5729" spans="1:10" ht="16" x14ac:dyDescent="0.2">
      <c r="A5729" s="1">
        <v>5774</v>
      </c>
      <c r="B5729" s="20">
        <v>43617</v>
      </c>
      <c r="C5729" s="1" t="s">
        <v>2</v>
      </c>
      <c r="D5729" s="32" t="s">
        <v>162</v>
      </c>
      <c r="E5729" s="27" t="s">
        <v>109</v>
      </c>
      <c r="F5729" s="25">
        <f t="shared" si="90"/>
        <v>43617</v>
      </c>
      <c r="G5729" s="22" t="str">
        <f>VLOOKUP(C5729,'2- CatalogosAseguradora'!$B:$D,3,FALSE)</f>
        <v>004</v>
      </c>
      <c r="H5729" s="23" t="str">
        <f>VLOOKUP(D5729,'1- CatalogoRamo'!$B:$G,3,FALSE)</f>
        <v>025</v>
      </c>
      <c r="I5729" s="31" t="str">
        <f>VLOOKUP(E5729,'0- CatalogoRubro'!$B:$D,3,FALSE)</f>
        <v>006</v>
      </c>
      <c r="J5729" s="1">
        <v>32.25377202</v>
      </c>
    </row>
    <row r="5730" spans="1:10" ht="16" x14ac:dyDescent="0.2">
      <c r="A5730" s="1">
        <v>5775</v>
      </c>
      <c r="B5730" s="20">
        <v>43617</v>
      </c>
      <c r="C5730" s="1" t="s">
        <v>2</v>
      </c>
      <c r="D5730" s="32" t="s">
        <v>162</v>
      </c>
      <c r="E5730" s="27" t="s">
        <v>110</v>
      </c>
      <c r="F5730" s="25">
        <f t="shared" si="90"/>
        <v>43617</v>
      </c>
      <c r="G5730" s="22" t="str">
        <f>VLOOKUP(C5730,'2- CatalogosAseguradora'!$B:$D,3,FALSE)</f>
        <v>004</v>
      </c>
      <c r="H5730" s="23" t="str">
        <f>VLOOKUP(D5730,'1- CatalogoRamo'!$B:$G,3,FALSE)</f>
        <v>025</v>
      </c>
      <c r="I5730" s="31" t="str">
        <f>VLOOKUP(E5730,'0- CatalogoRubro'!$B:$D,3,FALSE)</f>
        <v>007</v>
      </c>
      <c r="J5730" s="1">
        <v>0</v>
      </c>
    </row>
    <row r="5731" spans="1:10" ht="16" x14ac:dyDescent="0.2">
      <c r="A5731" s="1">
        <v>5776</v>
      </c>
      <c r="B5731" s="20">
        <v>43617</v>
      </c>
      <c r="C5731" s="1" t="s">
        <v>2</v>
      </c>
      <c r="D5731" s="32" t="s">
        <v>162</v>
      </c>
      <c r="E5731" s="27" t="s">
        <v>111</v>
      </c>
      <c r="F5731" s="25">
        <f t="shared" si="90"/>
        <v>43617</v>
      </c>
      <c r="G5731" s="22" t="str">
        <f>VLOOKUP(C5731,'2- CatalogosAseguradora'!$B:$D,3,FALSE)</f>
        <v>004</v>
      </c>
      <c r="H5731" s="23" t="str">
        <f>VLOOKUP(D5731,'1- CatalogoRamo'!$B:$G,3,FALSE)</f>
        <v>025</v>
      </c>
      <c r="I5731" s="31" t="str">
        <f>VLOOKUP(E5731,'0- CatalogoRubro'!$B:$D,3,FALSE)</f>
        <v>008</v>
      </c>
      <c r="J5731" s="1">
        <v>0</v>
      </c>
    </row>
    <row r="5732" spans="1:10" ht="16" x14ac:dyDescent="0.2">
      <c r="A5732" s="1">
        <v>5777</v>
      </c>
      <c r="B5732" s="20">
        <v>43617</v>
      </c>
      <c r="C5732" s="1" t="s">
        <v>2</v>
      </c>
      <c r="D5732" s="32" t="s">
        <v>162</v>
      </c>
      <c r="E5732" s="28" t="s">
        <v>112</v>
      </c>
      <c r="F5732" s="25">
        <f t="shared" si="90"/>
        <v>43617</v>
      </c>
      <c r="G5732" s="22" t="str">
        <f>VLOOKUP(C5732,'2- CatalogosAseguradora'!$B:$D,3,FALSE)</f>
        <v>004</v>
      </c>
      <c r="H5732" s="23" t="str">
        <f>VLOOKUP(D5732,'1- CatalogoRamo'!$B:$G,3,FALSE)</f>
        <v>025</v>
      </c>
      <c r="I5732" s="31" t="str">
        <f>VLOOKUP(E5732,'0- CatalogoRubro'!$B:$D,3,FALSE)</f>
        <v>009</v>
      </c>
      <c r="J5732" s="1">
        <v>0</v>
      </c>
    </row>
    <row r="5733" spans="1:10" ht="16" x14ac:dyDescent="0.2">
      <c r="A5733" s="1">
        <v>5778</v>
      </c>
      <c r="B5733" s="20">
        <v>43617</v>
      </c>
      <c r="C5733" s="1" t="s">
        <v>2</v>
      </c>
      <c r="D5733" s="32" t="s">
        <v>162</v>
      </c>
      <c r="E5733" s="27" t="s">
        <v>113</v>
      </c>
      <c r="F5733" s="25">
        <f t="shared" si="90"/>
        <v>43617</v>
      </c>
      <c r="G5733" s="22" t="str">
        <f>VLOOKUP(C5733,'2- CatalogosAseguradora'!$B:$D,3,FALSE)</f>
        <v>004</v>
      </c>
      <c r="H5733" s="23" t="str">
        <f>VLOOKUP(D5733,'1- CatalogoRamo'!$B:$G,3,FALSE)</f>
        <v>025</v>
      </c>
      <c r="I5733" s="31" t="str">
        <f>VLOOKUP(E5733,'0- CatalogoRubro'!$B:$D,3,FALSE)</f>
        <v>010</v>
      </c>
      <c r="J5733" s="1">
        <v>201.50660206000001</v>
      </c>
    </row>
    <row r="5734" spans="1:10" ht="16" x14ac:dyDescent="0.2">
      <c r="A5734" s="1">
        <v>5779</v>
      </c>
      <c r="B5734" s="20">
        <v>43617</v>
      </c>
      <c r="C5734" s="1" t="s">
        <v>2</v>
      </c>
      <c r="D5734" s="32" t="s">
        <v>162</v>
      </c>
      <c r="E5734" s="27" t="s">
        <v>114</v>
      </c>
      <c r="F5734" s="25">
        <f t="shared" si="90"/>
        <v>43617</v>
      </c>
      <c r="G5734" s="22" t="str">
        <f>VLOOKUP(C5734,'2- CatalogosAseguradora'!$B:$D,3,FALSE)</f>
        <v>004</v>
      </c>
      <c r="H5734" s="23" t="str">
        <f>VLOOKUP(D5734,'1- CatalogoRamo'!$B:$G,3,FALSE)</f>
        <v>025</v>
      </c>
      <c r="I5734" s="31" t="str">
        <f>VLOOKUP(E5734,'0- CatalogoRubro'!$B:$D,3,FALSE)</f>
        <v>011</v>
      </c>
      <c r="J5734" s="1">
        <v>0</v>
      </c>
    </row>
    <row r="5735" spans="1:10" ht="16" x14ac:dyDescent="0.2">
      <c r="A5735" s="1">
        <v>5780</v>
      </c>
      <c r="B5735" s="20">
        <v>43617</v>
      </c>
      <c r="C5735" s="1" t="s">
        <v>2</v>
      </c>
      <c r="D5735" s="32" t="s">
        <v>162</v>
      </c>
      <c r="E5735" s="27" t="s">
        <v>115</v>
      </c>
      <c r="F5735" s="25">
        <f t="shared" si="90"/>
        <v>43617</v>
      </c>
      <c r="G5735" s="22" t="str">
        <f>VLOOKUP(C5735,'2- CatalogosAseguradora'!$B:$D,3,FALSE)</f>
        <v>004</v>
      </c>
      <c r="H5735" s="23" t="str">
        <f>VLOOKUP(D5735,'1- CatalogoRamo'!$B:$G,3,FALSE)</f>
        <v>025</v>
      </c>
      <c r="I5735" s="31" t="str">
        <f>VLOOKUP(E5735,'0- CatalogoRubro'!$B:$D,3,FALSE)</f>
        <v>012</v>
      </c>
      <c r="J5735" s="1">
        <v>201.50660206000001</v>
      </c>
    </row>
    <row r="5736" spans="1:10" ht="16" x14ac:dyDescent="0.2">
      <c r="A5736" s="1">
        <v>5781</v>
      </c>
      <c r="B5736" s="20">
        <v>43617</v>
      </c>
      <c r="C5736" s="1" t="s">
        <v>2</v>
      </c>
      <c r="D5736" s="32" t="s">
        <v>162</v>
      </c>
      <c r="E5736" s="27" t="s">
        <v>116</v>
      </c>
      <c r="F5736" s="25">
        <f t="shared" si="90"/>
        <v>43617</v>
      </c>
      <c r="G5736" s="22" t="str">
        <f>VLOOKUP(C5736,'2- CatalogosAseguradora'!$B:$D,3,FALSE)</f>
        <v>004</v>
      </c>
      <c r="H5736" s="23" t="str">
        <f>VLOOKUP(D5736,'1- CatalogoRamo'!$B:$G,3,FALSE)</f>
        <v>025</v>
      </c>
      <c r="I5736" s="31" t="str">
        <f>VLOOKUP(E5736,'0- CatalogoRubro'!$B:$D,3,FALSE)</f>
        <v>013</v>
      </c>
      <c r="J5736" s="1">
        <v>-676.57101138999997</v>
      </c>
    </row>
    <row r="5737" spans="1:10" ht="16" x14ac:dyDescent="0.2">
      <c r="A5737" s="1">
        <v>5782</v>
      </c>
      <c r="B5737" s="20">
        <v>43617</v>
      </c>
      <c r="C5737" s="1" t="s">
        <v>2</v>
      </c>
      <c r="D5737" s="32" t="s">
        <v>162</v>
      </c>
      <c r="E5737" s="27" t="s">
        <v>117</v>
      </c>
      <c r="F5737" s="25">
        <f t="shared" si="90"/>
        <v>43617</v>
      </c>
      <c r="G5737" s="22" t="str">
        <f>VLOOKUP(C5737,'2- CatalogosAseguradora'!$B:$D,3,FALSE)</f>
        <v>004</v>
      </c>
      <c r="H5737" s="23" t="str">
        <f>VLOOKUP(D5737,'1- CatalogoRamo'!$B:$G,3,FALSE)</f>
        <v>025</v>
      </c>
      <c r="I5737" s="31" t="str">
        <f>VLOOKUP(E5737,'0- CatalogoRubro'!$B:$D,3,FALSE)</f>
        <v>014</v>
      </c>
      <c r="J5737" s="1">
        <v>-676.57101138999997</v>
      </c>
    </row>
    <row r="5738" spans="1:10" ht="16" x14ac:dyDescent="0.2">
      <c r="A5738" s="1">
        <v>5783</v>
      </c>
      <c r="B5738" s="20">
        <v>43617</v>
      </c>
      <c r="C5738" s="1" t="s">
        <v>2</v>
      </c>
      <c r="D5738" s="32" t="s">
        <v>162</v>
      </c>
      <c r="E5738" s="27" t="s">
        <v>118</v>
      </c>
      <c r="F5738" s="25">
        <f t="shared" si="90"/>
        <v>43617</v>
      </c>
      <c r="G5738" s="22" t="str">
        <f>VLOOKUP(C5738,'2- CatalogosAseguradora'!$B:$D,3,FALSE)</f>
        <v>004</v>
      </c>
      <c r="H5738" s="23" t="str">
        <f>VLOOKUP(D5738,'1- CatalogoRamo'!$B:$G,3,FALSE)</f>
        <v>025</v>
      </c>
      <c r="I5738" s="31" t="str">
        <f>VLOOKUP(E5738,'0- CatalogoRubro'!$B:$D,3,FALSE)</f>
        <v>015</v>
      </c>
      <c r="J5738" s="1">
        <v>0</v>
      </c>
    </row>
    <row r="5739" spans="1:10" ht="16" x14ac:dyDescent="0.2">
      <c r="A5739" s="1">
        <v>5784</v>
      </c>
      <c r="B5739" s="20">
        <v>43617</v>
      </c>
      <c r="C5739" s="1" t="s">
        <v>2</v>
      </c>
      <c r="D5739" s="32" t="s">
        <v>162</v>
      </c>
      <c r="E5739" s="27" t="s">
        <v>119</v>
      </c>
      <c r="F5739" s="25">
        <f t="shared" si="90"/>
        <v>43617</v>
      </c>
      <c r="G5739" s="22" t="str">
        <f>VLOOKUP(C5739,'2- CatalogosAseguradora'!$B:$D,3,FALSE)</f>
        <v>004</v>
      </c>
      <c r="H5739" s="23" t="str">
        <f>VLOOKUP(D5739,'1- CatalogoRamo'!$B:$G,3,FALSE)</f>
        <v>025</v>
      </c>
      <c r="I5739" s="31" t="str">
        <f>VLOOKUP(E5739,'0- CatalogoRubro'!$B:$D,3,FALSE)</f>
        <v>016</v>
      </c>
      <c r="J5739" s="1">
        <v>0</v>
      </c>
    </row>
    <row r="5740" spans="1:10" ht="16" x14ac:dyDescent="0.2">
      <c r="A5740" s="1">
        <v>5785</v>
      </c>
      <c r="B5740" s="20">
        <v>43617</v>
      </c>
      <c r="C5740" s="1" t="s">
        <v>2</v>
      </c>
      <c r="D5740" s="32" t="s">
        <v>162</v>
      </c>
      <c r="E5740" s="26" t="s">
        <v>120</v>
      </c>
      <c r="F5740" s="25">
        <f t="shared" si="90"/>
        <v>43617</v>
      </c>
      <c r="G5740" s="22" t="str">
        <f>VLOOKUP(C5740,'2- CatalogosAseguradora'!$B:$D,3,FALSE)</f>
        <v>004</v>
      </c>
      <c r="H5740" s="23" t="str">
        <f>VLOOKUP(D5740,'1- CatalogoRamo'!$B:$G,3,FALSE)</f>
        <v>025</v>
      </c>
      <c r="I5740" s="31" t="str">
        <f>VLOOKUP(E5740,'0- CatalogoRubro'!$B:$D,3,FALSE)</f>
        <v>017</v>
      </c>
      <c r="J5740" s="1">
        <v>1252.49370604</v>
      </c>
    </row>
    <row r="5741" spans="1:10" ht="16" x14ac:dyDescent="0.2">
      <c r="A5741" s="1">
        <v>5786</v>
      </c>
      <c r="B5741" s="20">
        <v>43617</v>
      </c>
      <c r="C5741" s="1" t="s">
        <v>2</v>
      </c>
      <c r="D5741" s="32" t="s">
        <v>162</v>
      </c>
      <c r="E5741" s="27" t="s">
        <v>121</v>
      </c>
      <c r="F5741" s="25">
        <f t="shared" si="90"/>
        <v>43617</v>
      </c>
      <c r="G5741" s="22" t="str">
        <f>VLOOKUP(C5741,'2- CatalogosAseguradora'!$B:$D,3,FALSE)</f>
        <v>004</v>
      </c>
      <c r="H5741" s="23" t="str">
        <f>VLOOKUP(D5741,'1- CatalogoRamo'!$B:$G,3,FALSE)</f>
        <v>025</v>
      </c>
      <c r="I5741" s="31" t="str">
        <f>VLOOKUP(E5741,'0- CatalogoRubro'!$B:$D,3,FALSE)</f>
        <v>018</v>
      </c>
      <c r="J5741" s="1">
        <v>1141.0792223800001</v>
      </c>
    </row>
    <row r="5742" spans="1:10" ht="16" x14ac:dyDescent="0.2">
      <c r="A5742" s="1">
        <v>5787</v>
      </c>
      <c r="B5742" s="20">
        <v>43617</v>
      </c>
      <c r="C5742" s="1" t="s">
        <v>2</v>
      </c>
      <c r="D5742" s="32" t="s">
        <v>162</v>
      </c>
      <c r="E5742" s="27" t="s">
        <v>106</v>
      </c>
      <c r="F5742" s="25">
        <f t="shared" si="90"/>
        <v>43617</v>
      </c>
      <c r="G5742" s="22" t="str">
        <f>VLOOKUP(C5742,'2- CatalogosAseguradora'!$B:$D,3,FALSE)</f>
        <v>004</v>
      </c>
      <c r="H5742" s="23" t="str">
        <f>VLOOKUP(D5742,'1- CatalogoRamo'!$B:$G,3,FALSE)</f>
        <v>025</v>
      </c>
      <c r="I5742" s="31" t="str">
        <f>VLOOKUP(E5742,'0- CatalogoRubro'!$B:$D,3,FALSE)</f>
        <v>003</v>
      </c>
      <c r="J5742" s="1">
        <v>1141.0792223800001</v>
      </c>
    </row>
    <row r="5743" spans="1:10" ht="16" x14ac:dyDescent="0.2">
      <c r="A5743" s="1">
        <v>5788</v>
      </c>
      <c r="B5743" s="20">
        <v>43617</v>
      </c>
      <c r="C5743" s="1" t="s">
        <v>2</v>
      </c>
      <c r="D5743" s="32" t="s">
        <v>162</v>
      </c>
      <c r="E5743" s="27" t="s">
        <v>111</v>
      </c>
      <c r="F5743" s="25">
        <f t="shared" si="90"/>
        <v>43617</v>
      </c>
      <c r="G5743" s="22" t="str">
        <f>VLOOKUP(C5743,'2- CatalogosAseguradora'!$B:$D,3,FALSE)</f>
        <v>004</v>
      </c>
      <c r="H5743" s="23" t="str">
        <f>VLOOKUP(D5743,'1- CatalogoRamo'!$B:$G,3,FALSE)</f>
        <v>025</v>
      </c>
      <c r="I5743" s="31" t="str">
        <f>VLOOKUP(E5743,'0- CatalogoRubro'!$B:$D,3,FALSE)</f>
        <v>008</v>
      </c>
      <c r="J5743" s="1">
        <v>0</v>
      </c>
    </row>
    <row r="5744" spans="1:10" ht="16" x14ac:dyDescent="0.2">
      <c r="A5744" s="1">
        <v>5789</v>
      </c>
      <c r="B5744" s="20">
        <v>43617</v>
      </c>
      <c r="C5744" s="1" t="s">
        <v>2</v>
      </c>
      <c r="D5744" s="32" t="s">
        <v>162</v>
      </c>
      <c r="E5744" s="27" t="s">
        <v>122</v>
      </c>
      <c r="F5744" s="25">
        <f t="shared" si="90"/>
        <v>43617</v>
      </c>
      <c r="G5744" s="22" t="str">
        <f>VLOOKUP(C5744,'2- CatalogosAseguradora'!$B:$D,3,FALSE)</f>
        <v>004</v>
      </c>
      <c r="H5744" s="23" t="str">
        <f>VLOOKUP(D5744,'1- CatalogoRamo'!$B:$G,3,FALSE)</f>
        <v>025</v>
      </c>
      <c r="I5744" s="31" t="str">
        <f>VLOOKUP(E5744,'0- CatalogoRubro'!$B:$D,3,FALSE)</f>
        <v>021</v>
      </c>
      <c r="J5744" s="1">
        <v>25.414772129999999</v>
      </c>
    </row>
    <row r="5745" spans="1:10" ht="16" x14ac:dyDescent="0.2">
      <c r="A5745" s="1">
        <v>5790</v>
      </c>
      <c r="B5745" s="20">
        <v>43617</v>
      </c>
      <c r="C5745" s="1" t="s">
        <v>2</v>
      </c>
      <c r="D5745" s="32" t="s">
        <v>162</v>
      </c>
      <c r="E5745" s="27" t="s">
        <v>123</v>
      </c>
      <c r="F5745" s="25">
        <f t="shared" si="90"/>
        <v>43617</v>
      </c>
      <c r="G5745" s="22" t="str">
        <f>VLOOKUP(C5745,'2- CatalogosAseguradora'!$B:$D,3,FALSE)</f>
        <v>004</v>
      </c>
      <c r="H5745" s="23" t="str">
        <f>VLOOKUP(D5745,'1- CatalogoRamo'!$B:$G,3,FALSE)</f>
        <v>025</v>
      </c>
      <c r="I5745" s="31" t="str">
        <f>VLOOKUP(E5745,'0- CatalogoRubro'!$B:$D,3,FALSE)</f>
        <v>022</v>
      </c>
      <c r="J5745" s="1">
        <v>85.260844590000005</v>
      </c>
    </row>
    <row r="5746" spans="1:10" ht="16" x14ac:dyDescent="0.2">
      <c r="A5746" s="1">
        <v>5791</v>
      </c>
      <c r="B5746" s="20">
        <v>43617</v>
      </c>
      <c r="C5746" s="1" t="s">
        <v>2</v>
      </c>
      <c r="D5746" s="32" t="s">
        <v>162</v>
      </c>
      <c r="E5746" s="27" t="s">
        <v>124</v>
      </c>
      <c r="F5746" s="25">
        <f t="shared" si="90"/>
        <v>43617</v>
      </c>
      <c r="G5746" s="22" t="str">
        <f>VLOOKUP(C5746,'2- CatalogosAseguradora'!$B:$D,3,FALSE)</f>
        <v>004</v>
      </c>
      <c r="H5746" s="23" t="str">
        <f>VLOOKUP(D5746,'1- CatalogoRamo'!$B:$G,3,FALSE)</f>
        <v>025</v>
      </c>
      <c r="I5746" s="31" t="str">
        <f>VLOOKUP(E5746,'0- CatalogoRubro'!$B:$D,3,FALSE)</f>
        <v>023</v>
      </c>
      <c r="J5746" s="1">
        <v>85.260844590000005</v>
      </c>
    </row>
    <row r="5747" spans="1:10" ht="16" x14ac:dyDescent="0.2">
      <c r="A5747" s="1">
        <v>5792</v>
      </c>
      <c r="B5747" s="20">
        <v>43617</v>
      </c>
      <c r="C5747" s="1" t="s">
        <v>2</v>
      </c>
      <c r="D5747" s="32" t="s">
        <v>162</v>
      </c>
      <c r="E5747" s="27" t="s">
        <v>125</v>
      </c>
      <c r="F5747" s="25">
        <f t="shared" si="90"/>
        <v>43617</v>
      </c>
      <c r="G5747" s="22" t="str">
        <f>VLOOKUP(C5747,'2- CatalogosAseguradora'!$B:$D,3,FALSE)</f>
        <v>004</v>
      </c>
      <c r="H5747" s="23" t="str">
        <f>VLOOKUP(D5747,'1- CatalogoRamo'!$B:$G,3,FALSE)</f>
        <v>025</v>
      </c>
      <c r="I5747" s="31" t="str">
        <f>VLOOKUP(E5747,'0- CatalogoRubro'!$B:$D,3,FALSE)</f>
        <v>024</v>
      </c>
      <c r="J5747" s="1">
        <v>0</v>
      </c>
    </row>
    <row r="5748" spans="1:10" ht="16" x14ac:dyDescent="0.2">
      <c r="A5748" s="1">
        <v>5793</v>
      </c>
      <c r="B5748" s="20">
        <v>43617</v>
      </c>
      <c r="C5748" s="1" t="s">
        <v>2</v>
      </c>
      <c r="D5748" s="32" t="s">
        <v>162</v>
      </c>
      <c r="E5748" s="27" t="s">
        <v>126</v>
      </c>
      <c r="F5748" s="25">
        <f t="shared" si="90"/>
        <v>43617</v>
      </c>
      <c r="G5748" s="22" t="str">
        <f>VLOOKUP(C5748,'2- CatalogosAseguradora'!$B:$D,3,FALSE)</f>
        <v>004</v>
      </c>
      <c r="H5748" s="23" t="str">
        <f>VLOOKUP(D5748,'1- CatalogoRamo'!$B:$G,3,FALSE)</f>
        <v>025</v>
      </c>
      <c r="I5748" s="31" t="str">
        <f>VLOOKUP(E5748,'0- CatalogoRubro'!$B:$D,3,FALSE)</f>
        <v>025</v>
      </c>
      <c r="J5748" s="1">
        <v>0</v>
      </c>
    </row>
    <row r="5749" spans="1:10" ht="16" x14ac:dyDescent="0.2">
      <c r="A5749" s="1">
        <v>5794</v>
      </c>
      <c r="B5749" s="20">
        <v>43617</v>
      </c>
      <c r="C5749" s="1" t="s">
        <v>2</v>
      </c>
      <c r="D5749" s="32" t="s">
        <v>162</v>
      </c>
      <c r="E5749" s="27" t="s">
        <v>127</v>
      </c>
      <c r="F5749" s="25">
        <f t="shared" si="90"/>
        <v>43617</v>
      </c>
      <c r="G5749" s="22" t="str">
        <f>VLOOKUP(C5749,'2- CatalogosAseguradora'!$B:$D,3,FALSE)</f>
        <v>004</v>
      </c>
      <c r="H5749" s="23" t="str">
        <f>VLOOKUP(D5749,'1- CatalogoRamo'!$B:$G,3,FALSE)</f>
        <v>025</v>
      </c>
      <c r="I5749" s="31" t="str">
        <f>VLOOKUP(E5749,'0- CatalogoRubro'!$B:$D,3,FALSE)</f>
        <v>026</v>
      </c>
      <c r="J5749" s="1">
        <v>51.5684112</v>
      </c>
    </row>
    <row r="5750" spans="1:10" ht="16" x14ac:dyDescent="0.2">
      <c r="A5750" s="1">
        <v>5795</v>
      </c>
      <c r="B5750" s="20">
        <v>43617</v>
      </c>
      <c r="C5750" s="1" t="s">
        <v>2</v>
      </c>
      <c r="D5750" s="32" t="s">
        <v>162</v>
      </c>
      <c r="E5750" s="26" t="s">
        <v>128</v>
      </c>
      <c r="F5750" s="25">
        <f t="shared" si="90"/>
        <v>43617</v>
      </c>
      <c r="G5750" s="22" t="str">
        <f>VLOOKUP(C5750,'2- CatalogosAseguradora'!$B:$D,3,FALSE)</f>
        <v>004</v>
      </c>
      <c r="H5750" s="23" t="str">
        <f>VLOOKUP(D5750,'1- CatalogoRamo'!$B:$G,3,FALSE)</f>
        <v>025</v>
      </c>
      <c r="I5750" s="31" t="str">
        <f>VLOOKUP(E5750,'0- CatalogoRubro'!$B:$D,3,FALSE)</f>
        <v>027</v>
      </c>
      <c r="J5750" s="1">
        <v>34.873655100000001</v>
      </c>
    </row>
    <row r="5751" spans="1:10" ht="16" x14ac:dyDescent="0.2">
      <c r="A5751" s="1">
        <v>5796</v>
      </c>
      <c r="B5751" s="20">
        <v>43617</v>
      </c>
      <c r="C5751" s="1" t="s">
        <v>2</v>
      </c>
      <c r="D5751" s="32" t="s">
        <v>162</v>
      </c>
      <c r="E5751" s="27" t="s">
        <v>129</v>
      </c>
      <c r="F5751" s="25">
        <f t="shared" si="90"/>
        <v>43617</v>
      </c>
      <c r="G5751" s="22" t="str">
        <f>VLOOKUP(C5751,'2- CatalogosAseguradora'!$B:$D,3,FALSE)</f>
        <v>004</v>
      </c>
      <c r="H5751" s="23" t="str">
        <f>VLOOKUP(D5751,'1- CatalogoRamo'!$B:$G,3,FALSE)</f>
        <v>025</v>
      </c>
      <c r="I5751" s="31" t="str">
        <f>VLOOKUP(E5751,'0- CatalogoRubro'!$B:$D,3,FALSE)</f>
        <v>028</v>
      </c>
      <c r="J5751" s="1">
        <v>10.706198000000001</v>
      </c>
    </row>
    <row r="5752" spans="1:10" ht="16" x14ac:dyDescent="0.2">
      <c r="A5752" s="1">
        <v>5797</v>
      </c>
      <c r="B5752" s="20">
        <v>43617</v>
      </c>
      <c r="C5752" s="1" t="s">
        <v>2</v>
      </c>
      <c r="D5752" s="32" t="s">
        <v>162</v>
      </c>
      <c r="E5752" s="27" t="s">
        <v>130</v>
      </c>
      <c r="F5752" s="25">
        <f t="shared" si="90"/>
        <v>43617</v>
      </c>
      <c r="G5752" s="22" t="str">
        <f>VLOOKUP(C5752,'2- CatalogosAseguradora'!$B:$D,3,FALSE)</f>
        <v>004</v>
      </c>
      <c r="H5752" s="23" t="str">
        <f>VLOOKUP(D5752,'1- CatalogoRamo'!$B:$G,3,FALSE)</f>
        <v>025</v>
      </c>
      <c r="I5752" s="31" t="str">
        <f>VLOOKUP(E5752,'0- CatalogoRubro'!$B:$D,3,FALSE)</f>
        <v>029</v>
      </c>
      <c r="J5752" s="1">
        <v>24.1674571</v>
      </c>
    </row>
    <row r="5753" spans="1:10" ht="16" x14ac:dyDescent="0.2">
      <c r="A5753" s="1">
        <v>5798</v>
      </c>
      <c r="B5753" s="20">
        <v>43617</v>
      </c>
      <c r="C5753" s="1" t="s">
        <v>2</v>
      </c>
      <c r="D5753" s="32" t="s">
        <v>162</v>
      </c>
      <c r="E5753" s="26" t="s">
        <v>131</v>
      </c>
      <c r="F5753" s="25">
        <f t="shared" si="90"/>
        <v>43617</v>
      </c>
      <c r="G5753" s="22" t="str">
        <f>VLOOKUP(C5753,'2- CatalogosAseguradora'!$B:$D,3,FALSE)</f>
        <v>004</v>
      </c>
      <c r="H5753" s="23" t="str">
        <f>VLOOKUP(D5753,'1- CatalogoRamo'!$B:$G,3,FALSE)</f>
        <v>025</v>
      </c>
      <c r="I5753" s="31" t="str">
        <f>VLOOKUP(E5753,'0- CatalogoRubro'!$B:$D,3,FALSE)</f>
        <v>030</v>
      </c>
      <c r="J5753" s="1">
        <v>97.318177640000002</v>
      </c>
    </row>
    <row r="5754" spans="1:10" ht="16" x14ac:dyDescent="0.2">
      <c r="A5754" s="1">
        <v>5799</v>
      </c>
      <c r="B5754" s="20">
        <v>43617</v>
      </c>
      <c r="C5754" s="1" t="s">
        <v>2</v>
      </c>
      <c r="D5754" s="32" t="s">
        <v>162</v>
      </c>
      <c r="E5754" s="27" t="s">
        <v>132</v>
      </c>
      <c r="F5754" s="25">
        <f t="shared" si="90"/>
        <v>43617</v>
      </c>
      <c r="G5754" s="22" t="str">
        <f>VLOOKUP(C5754,'2- CatalogosAseguradora'!$B:$D,3,FALSE)</f>
        <v>004</v>
      </c>
      <c r="H5754" s="23" t="str">
        <f>VLOOKUP(D5754,'1- CatalogoRamo'!$B:$G,3,FALSE)</f>
        <v>025</v>
      </c>
      <c r="I5754" s="31" t="str">
        <f>VLOOKUP(E5754,'0- CatalogoRubro'!$B:$D,3,FALSE)</f>
        <v>031</v>
      </c>
      <c r="J5754" s="1">
        <v>97.318177640000002</v>
      </c>
    </row>
    <row r="5755" spans="1:10" ht="16" x14ac:dyDescent="0.2">
      <c r="A5755" s="1">
        <v>5800</v>
      </c>
      <c r="B5755" s="20">
        <v>43617</v>
      </c>
      <c r="C5755" s="1" t="s">
        <v>2</v>
      </c>
      <c r="D5755" s="32" t="s">
        <v>162</v>
      </c>
      <c r="E5755" s="27" t="s">
        <v>106</v>
      </c>
      <c r="F5755" s="25">
        <f t="shared" si="90"/>
        <v>43617</v>
      </c>
      <c r="G5755" s="22" t="str">
        <f>VLOOKUP(C5755,'2- CatalogosAseguradora'!$B:$D,3,FALSE)</f>
        <v>004</v>
      </c>
      <c r="H5755" s="23" t="str">
        <f>VLOOKUP(D5755,'1- CatalogoRamo'!$B:$G,3,FALSE)</f>
        <v>025</v>
      </c>
      <c r="I5755" s="31" t="str">
        <f>VLOOKUP(E5755,'0- CatalogoRubro'!$B:$D,3,FALSE)</f>
        <v>003</v>
      </c>
      <c r="J5755" s="1">
        <v>97.318177640000002</v>
      </c>
    </row>
    <row r="5756" spans="1:10" ht="16" x14ac:dyDescent="0.2">
      <c r="A5756" s="1">
        <v>5801</v>
      </c>
      <c r="B5756" s="20">
        <v>43617</v>
      </c>
      <c r="C5756" s="1" t="s">
        <v>2</v>
      </c>
      <c r="D5756" s="32" t="s">
        <v>162</v>
      </c>
      <c r="E5756" s="27" t="s">
        <v>111</v>
      </c>
      <c r="F5756" s="25">
        <f t="shared" si="90"/>
        <v>43617</v>
      </c>
      <c r="G5756" s="22" t="str">
        <f>VLOOKUP(C5756,'2- CatalogosAseguradora'!$B:$D,3,FALSE)</f>
        <v>004</v>
      </c>
      <c r="H5756" s="23" t="str">
        <f>VLOOKUP(D5756,'1- CatalogoRamo'!$B:$G,3,FALSE)</f>
        <v>025</v>
      </c>
      <c r="I5756" s="31" t="str">
        <f>VLOOKUP(E5756,'0- CatalogoRubro'!$B:$D,3,FALSE)</f>
        <v>008</v>
      </c>
      <c r="J5756" s="1">
        <v>0</v>
      </c>
    </row>
    <row r="5757" spans="1:10" ht="16" x14ac:dyDescent="0.2">
      <c r="A5757" s="1">
        <v>5802</v>
      </c>
      <c r="B5757" s="20">
        <v>43617</v>
      </c>
      <c r="C5757" s="1" t="s">
        <v>2</v>
      </c>
      <c r="D5757" s="32" t="s">
        <v>162</v>
      </c>
      <c r="E5757" s="27" t="s">
        <v>133</v>
      </c>
      <c r="F5757" s="25">
        <f t="shared" si="90"/>
        <v>43617</v>
      </c>
      <c r="G5757" s="22" t="str">
        <f>VLOOKUP(C5757,'2- CatalogosAseguradora'!$B:$D,3,FALSE)</f>
        <v>004</v>
      </c>
      <c r="H5757" s="23" t="str">
        <f>VLOOKUP(D5757,'1- CatalogoRamo'!$B:$G,3,FALSE)</f>
        <v>025</v>
      </c>
      <c r="I5757" s="31" t="str">
        <f>VLOOKUP(E5757,'0- CatalogoRubro'!$B:$D,3,FALSE)</f>
        <v>034</v>
      </c>
      <c r="J5757" s="1">
        <v>0</v>
      </c>
    </row>
    <row r="5758" spans="1:10" ht="16" x14ac:dyDescent="0.2">
      <c r="A5758" s="1">
        <v>5803</v>
      </c>
      <c r="B5758" s="20">
        <v>43617</v>
      </c>
      <c r="C5758" s="1" t="s">
        <v>2</v>
      </c>
      <c r="D5758" s="32" t="s">
        <v>162</v>
      </c>
      <c r="E5758" s="27" t="s">
        <v>134</v>
      </c>
      <c r="F5758" s="25">
        <f t="shared" si="90"/>
        <v>43617</v>
      </c>
      <c r="G5758" s="22" t="str">
        <f>VLOOKUP(C5758,'2- CatalogosAseguradora'!$B:$D,3,FALSE)</f>
        <v>004</v>
      </c>
      <c r="H5758" s="23" t="str">
        <f>VLOOKUP(D5758,'1- CatalogoRamo'!$B:$G,3,FALSE)</f>
        <v>025</v>
      </c>
      <c r="I5758" s="31" t="str">
        <f>VLOOKUP(E5758,'0- CatalogoRubro'!$B:$D,3,FALSE)</f>
        <v>035</v>
      </c>
      <c r="J5758" s="1">
        <v>0</v>
      </c>
    </row>
    <row r="5759" spans="1:10" ht="16" x14ac:dyDescent="0.2">
      <c r="A5759" s="1">
        <v>5804</v>
      </c>
      <c r="B5759" s="20">
        <v>43617</v>
      </c>
      <c r="C5759" s="1" t="s">
        <v>2</v>
      </c>
      <c r="D5759" s="32" t="s">
        <v>162</v>
      </c>
      <c r="E5759" s="27" t="s">
        <v>135</v>
      </c>
      <c r="F5759" s="25">
        <f t="shared" si="90"/>
        <v>43617</v>
      </c>
      <c r="G5759" s="22" t="str">
        <f>VLOOKUP(C5759,'2- CatalogosAseguradora'!$B:$D,3,FALSE)</f>
        <v>004</v>
      </c>
      <c r="H5759" s="23" t="str">
        <f>VLOOKUP(D5759,'1- CatalogoRamo'!$B:$G,3,FALSE)</f>
        <v>025</v>
      </c>
      <c r="I5759" s="31" t="str">
        <f>VLOOKUP(E5759,'0- CatalogoRubro'!$B:$D,3,FALSE)</f>
        <v>036</v>
      </c>
      <c r="J5759" s="1">
        <v>0</v>
      </c>
    </row>
    <row r="5760" spans="1:10" ht="16" x14ac:dyDescent="0.2">
      <c r="A5760" s="1">
        <v>5805</v>
      </c>
      <c r="B5760" s="20">
        <v>43617</v>
      </c>
      <c r="C5760" s="1" t="s">
        <v>2</v>
      </c>
      <c r="D5760" s="32" t="s">
        <v>162</v>
      </c>
      <c r="E5760" s="27" t="s">
        <v>136</v>
      </c>
      <c r="F5760" s="25">
        <f t="shared" si="90"/>
        <v>43617</v>
      </c>
      <c r="G5760" s="22" t="str">
        <f>VLOOKUP(C5760,'2- CatalogosAseguradora'!$B:$D,3,FALSE)</f>
        <v>004</v>
      </c>
      <c r="H5760" s="23" t="str">
        <f>VLOOKUP(D5760,'1- CatalogoRamo'!$B:$G,3,FALSE)</f>
        <v>025</v>
      </c>
      <c r="I5760" s="31" t="str">
        <f>VLOOKUP(E5760,'0- CatalogoRubro'!$B:$D,3,FALSE)</f>
        <v>037</v>
      </c>
      <c r="J5760" s="1">
        <v>0</v>
      </c>
    </row>
    <row r="5761" spans="1:10" ht="16" x14ac:dyDescent="0.2">
      <c r="A5761" s="1">
        <v>5806</v>
      </c>
      <c r="B5761" s="20">
        <v>43617</v>
      </c>
      <c r="C5761" s="1" t="s">
        <v>2</v>
      </c>
      <c r="D5761" s="32" t="s">
        <v>162</v>
      </c>
      <c r="E5761" s="27" t="s">
        <v>137</v>
      </c>
      <c r="F5761" s="25">
        <f t="shared" si="90"/>
        <v>43617</v>
      </c>
      <c r="G5761" s="22" t="str">
        <f>VLOOKUP(C5761,'2- CatalogosAseguradora'!$B:$D,3,FALSE)</f>
        <v>004</v>
      </c>
      <c r="H5761" s="23" t="str">
        <f>VLOOKUP(D5761,'1- CatalogoRamo'!$B:$G,3,FALSE)</f>
        <v>025</v>
      </c>
      <c r="I5761" s="31" t="str">
        <f>VLOOKUP(E5761,'0- CatalogoRubro'!$B:$D,3,FALSE)</f>
        <v>038</v>
      </c>
      <c r="J5761" s="1">
        <v>0</v>
      </c>
    </row>
    <row r="5762" spans="1:10" ht="16" x14ac:dyDescent="0.2">
      <c r="A5762" s="1">
        <v>5807</v>
      </c>
      <c r="B5762" s="20">
        <v>43617</v>
      </c>
      <c r="C5762" s="1" t="s">
        <v>2</v>
      </c>
      <c r="D5762" s="32" t="s">
        <v>162</v>
      </c>
      <c r="E5762" s="27" t="s">
        <v>138</v>
      </c>
      <c r="F5762" s="25">
        <f t="shared" si="90"/>
        <v>43617</v>
      </c>
      <c r="G5762" s="22" t="str">
        <f>VLOOKUP(C5762,'2- CatalogosAseguradora'!$B:$D,3,FALSE)</f>
        <v>004</v>
      </c>
      <c r="H5762" s="23" t="str">
        <f>VLOOKUP(D5762,'1- CatalogoRamo'!$B:$G,3,FALSE)</f>
        <v>025</v>
      </c>
      <c r="I5762" s="31" t="str">
        <f>VLOOKUP(E5762,'0- CatalogoRubro'!$B:$D,3,FALSE)</f>
        <v>039</v>
      </c>
      <c r="J5762" s="1">
        <v>0</v>
      </c>
    </row>
    <row r="5763" spans="1:10" ht="16" x14ac:dyDescent="0.2">
      <c r="A5763" s="1">
        <v>5808</v>
      </c>
      <c r="B5763" s="20">
        <v>43617</v>
      </c>
      <c r="C5763" s="1" t="s">
        <v>2</v>
      </c>
      <c r="D5763" s="32" t="s">
        <v>162</v>
      </c>
      <c r="E5763" s="27" t="s">
        <v>139</v>
      </c>
      <c r="F5763" s="25">
        <f t="shared" si="90"/>
        <v>43617</v>
      </c>
      <c r="G5763" s="22" t="str">
        <f>VLOOKUP(C5763,'2- CatalogosAseguradora'!$B:$D,3,FALSE)</f>
        <v>004</v>
      </c>
      <c r="H5763" s="23" t="str">
        <f>VLOOKUP(D5763,'1- CatalogoRamo'!$B:$G,3,FALSE)</f>
        <v>025</v>
      </c>
      <c r="I5763" s="31" t="str">
        <f>VLOOKUP(E5763,'0- CatalogoRubro'!$B:$D,3,FALSE)</f>
        <v>040</v>
      </c>
      <c r="J5763" s="1">
        <v>0</v>
      </c>
    </row>
    <row r="5764" spans="1:10" ht="16" x14ac:dyDescent="0.2">
      <c r="A5764" s="1">
        <v>5809</v>
      </c>
      <c r="B5764" s="20">
        <v>43617</v>
      </c>
      <c r="C5764" s="1" t="s">
        <v>2</v>
      </c>
      <c r="D5764" s="32" t="s">
        <v>162</v>
      </c>
      <c r="E5764" s="27" t="s">
        <v>140</v>
      </c>
      <c r="F5764" s="25">
        <f t="shared" si="90"/>
        <v>43617</v>
      </c>
      <c r="G5764" s="22" t="str">
        <f>VLOOKUP(C5764,'2- CatalogosAseguradora'!$B:$D,3,FALSE)</f>
        <v>004</v>
      </c>
      <c r="H5764" s="23" t="str">
        <f>VLOOKUP(D5764,'1- CatalogoRamo'!$B:$G,3,FALSE)</f>
        <v>025</v>
      </c>
      <c r="I5764" s="31" t="str">
        <f>VLOOKUP(E5764,'0- CatalogoRubro'!$B:$D,3,FALSE)</f>
        <v>041</v>
      </c>
      <c r="J5764" s="1">
        <v>0</v>
      </c>
    </row>
    <row r="5765" spans="1:10" ht="16" x14ac:dyDescent="0.2">
      <c r="A5765" s="1">
        <v>5810</v>
      </c>
      <c r="B5765" s="20">
        <v>43617</v>
      </c>
      <c r="C5765" s="1" t="s">
        <v>2</v>
      </c>
      <c r="D5765" s="32" t="s">
        <v>162</v>
      </c>
      <c r="E5765" s="26" t="s">
        <v>141</v>
      </c>
      <c r="F5765" s="25">
        <f t="shared" si="90"/>
        <v>43617</v>
      </c>
      <c r="G5765" s="22" t="str">
        <f>VLOOKUP(C5765,'2- CatalogosAseguradora'!$B:$D,3,FALSE)</f>
        <v>004</v>
      </c>
      <c r="H5765" s="23" t="str">
        <f>VLOOKUP(D5765,'1- CatalogoRamo'!$B:$G,3,FALSE)</f>
        <v>025</v>
      </c>
      <c r="I5765" s="31" t="str">
        <f>VLOOKUP(E5765,'0- CatalogoRubro'!$B:$D,3,FALSE)</f>
        <v>042</v>
      </c>
      <c r="J5765" s="1">
        <v>461.56887975000001</v>
      </c>
    </row>
    <row r="5766" spans="1:10" ht="16" x14ac:dyDescent="0.2">
      <c r="A5766" s="1">
        <v>5811</v>
      </c>
      <c r="B5766" s="20">
        <v>43617</v>
      </c>
      <c r="C5766" s="1" t="s">
        <v>2</v>
      </c>
      <c r="D5766" s="32" t="s">
        <v>162</v>
      </c>
      <c r="E5766" s="27" t="s">
        <v>142</v>
      </c>
      <c r="F5766" s="25">
        <f t="shared" si="90"/>
        <v>43617</v>
      </c>
      <c r="G5766" s="22" t="str">
        <f>VLOOKUP(C5766,'2- CatalogosAseguradora'!$B:$D,3,FALSE)</f>
        <v>004</v>
      </c>
      <c r="H5766" s="23" t="str">
        <f>VLOOKUP(D5766,'1- CatalogoRamo'!$B:$G,3,FALSE)</f>
        <v>025</v>
      </c>
      <c r="I5766" s="31" t="str">
        <f>VLOOKUP(E5766,'0- CatalogoRubro'!$B:$D,3,FALSE)</f>
        <v>043</v>
      </c>
      <c r="J5766" s="1">
        <v>216.01393062</v>
      </c>
    </row>
    <row r="5767" spans="1:10" ht="16" x14ac:dyDescent="0.2">
      <c r="A5767" s="1">
        <v>5812</v>
      </c>
      <c r="B5767" s="20">
        <v>43617</v>
      </c>
      <c r="C5767" s="1" t="s">
        <v>2</v>
      </c>
      <c r="D5767" s="32" t="s">
        <v>162</v>
      </c>
      <c r="E5767" s="27" t="s">
        <v>143</v>
      </c>
      <c r="F5767" s="25">
        <f t="shared" si="90"/>
        <v>43617</v>
      </c>
      <c r="G5767" s="22" t="str">
        <f>VLOOKUP(C5767,'2- CatalogosAseguradora'!$B:$D,3,FALSE)</f>
        <v>004</v>
      </c>
      <c r="H5767" s="23" t="str">
        <f>VLOOKUP(D5767,'1- CatalogoRamo'!$B:$G,3,FALSE)</f>
        <v>025</v>
      </c>
      <c r="I5767" s="31" t="str">
        <f>VLOOKUP(E5767,'0- CatalogoRubro'!$B:$D,3,FALSE)</f>
        <v>044</v>
      </c>
      <c r="J5767" s="1">
        <v>245.55494912999998</v>
      </c>
    </row>
    <row r="5768" spans="1:10" ht="16" x14ac:dyDescent="0.2">
      <c r="A5768" s="1">
        <v>5813</v>
      </c>
      <c r="B5768" s="20">
        <v>43617</v>
      </c>
      <c r="C5768" s="1" t="s">
        <v>2</v>
      </c>
      <c r="D5768" s="32" t="s">
        <v>162</v>
      </c>
      <c r="E5768" s="27" t="s">
        <v>144</v>
      </c>
      <c r="F5768" s="25">
        <f t="shared" si="90"/>
        <v>43617</v>
      </c>
      <c r="G5768" s="22" t="str">
        <f>VLOOKUP(C5768,'2- CatalogosAseguradora'!$B:$D,3,FALSE)</f>
        <v>004</v>
      </c>
      <c r="H5768" s="23" t="str">
        <f>VLOOKUP(D5768,'1- CatalogoRamo'!$B:$G,3,FALSE)</f>
        <v>025</v>
      </c>
      <c r="I5768" s="31" t="str">
        <f>VLOOKUP(E5768,'0- CatalogoRubro'!$B:$D,3,FALSE)</f>
        <v>045</v>
      </c>
      <c r="J5768" s="1">
        <v>0</v>
      </c>
    </row>
    <row r="5769" spans="1:10" ht="16" x14ac:dyDescent="0.2">
      <c r="A5769" s="1">
        <v>5814</v>
      </c>
      <c r="B5769" s="20">
        <v>43617</v>
      </c>
      <c r="C5769" s="1" t="s">
        <v>2</v>
      </c>
      <c r="D5769" s="32" t="s">
        <v>162</v>
      </c>
      <c r="E5769" s="26" t="s">
        <v>145</v>
      </c>
      <c r="F5769" s="25">
        <f t="shared" si="90"/>
        <v>43617</v>
      </c>
      <c r="G5769" s="22" t="str">
        <f>VLOOKUP(C5769,'2- CatalogosAseguradora'!$B:$D,3,FALSE)</f>
        <v>004</v>
      </c>
      <c r="H5769" s="23" t="str">
        <f>VLOOKUP(D5769,'1- CatalogoRamo'!$B:$G,3,FALSE)</f>
        <v>025</v>
      </c>
      <c r="I5769" s="31" t="str">
        <f>VLOOKUP(E5769,'0- CatalogoRubro'!$B:$D,3,FALSE)</f>
        <v>046</v>
      </c>
      <c r="J5769" s="1">
        <v>13.47997885</v>
      </c>
    </row>
    <row r="5770" spans="1:10" ht="16" x14ac:dyDescent="0.2">
      <c r="A5770" s="1">
        <v>5815</v>
      </c>
      <c r="B5770" s="20">
        <v>43617</v>
      </c>
      <c r="C5770" s="1" t="s">
        <v>2</v>
      </c>
      <c r="D5770" s="32" t="s">
        <v>162</v>
      </c>
      <c r="E5770" s="26" t="s">
        <v>146</v>
      </c>
      <c r="F5770" s="25">
        <f t="shared" si="90"/>
        <v>43617</v>
      </c>
      <c r="G5770" s="22" t="str">
        <f>VLOOKUP(C5770,'2- CatalogosAseguradora'!$B:$D,3,FALSE)</f>
        <v>004</v>
      </c>
      <c r="H5770" s="23" t="str">
        <f>VLOOKUP(D5770,'1- CatalogoRamo'!$B:$G,3,FALSE)</f>
        <v>025</v>
      </c>
      <c r="I5770" s="31" t="str">
        <f>VLOOKUP(E5770,'0- CatalogoRubro'!$B:$D,3,FALSE)</f>
        <v>047</v>
      </c>
      <c r="J5770" s="1">
        <v>125.61768723</v>
      </c>
    </row>
    <row r="5771" spans="1:10" ht="16" x14ac:dyDescent="0.2">
      <c r="A5771" s="1">
        <v>5816</v>
      </c>
      <c r="B5771" s="20">
        <v>43617</v>
      </c>
      <c r="C5771" s="1" t="s">
        <v>2</v>
      </c>
      <c r="D5771" s="32" t="s">
        <v>162</v>
      </c>
      <c r="E5771" s="29" t="s">
        <v>147</v>
      </c>
      <c r="F5771" s="25">
        <f t="shared" si="90"/>
        <v>43617</v>
      </c>
      <c r="G5771" s="22" t="str">
        <f>VLOOKUP(C5771,'2- CatalogosAseguradora'!$B:$D,3,FALSE)</f>
        <v>004</v>
      </c>
      <c r="H5771" s="23" t="str">
        <f>VLOOKUP(D5771,'1- CatalogoRamo'!$B:$G,3,FALSE)</f>
        <v>025</v>
      </c>
      <c r="I5771" s="31" t="str">
        <f>VLOOKUP(E5771,'0- CatalogoRubro'!$B:$D,3,FALSE)</f>
        <v>048</v>
      </c>
      <c r="J5771" s="1">
        <v>272.73780696</v>
      </c>
    </row>
    <row r="5772" spans="1:10" ht="16" x14ac:dyDescent="0.2">
      <c r="A5772" s="1">
        <v>5817</v>
      </c>
      <c r="B5772" s="20">
        <v>43617</v>
      </c>
      <c r="C5772" s="1" t="s">
        <v>2</v>
      </c>
      <c r="D5772" s="32" t="s">
        <v>162</v>
      </c>
      <c r="E5772" s="26" t="s">
        <v>148</v>
      </c>
      <c r="F5772" s="25">
        <f t="shared" si="90"/>
        <v>43617</v>
      </c>
      <c r="G5772" s="22" t="str">
        <f>VLOOKUP(C5772,'2- CatalogosAseguradora'!$B:$D,3,FALSE)</f>
        <v>004</v>
      </c>
      <c r="H5772" s="23" t="str">
        <f>VLOOKUP(D5772,'1- CatalogoRamo'!$B:$G,3,FALSE)</f>
        <v>025</v>
      </c>
      <c r="I5772" s="31" t="str">
        <f>VLOOKUP(E5772,'0- CatalogoRubro'!$B:$D,3,FALSE)</f>
        <v>049</v>
      </c>
      <c r="J5772" s="1">
        <v>212.72893037</v>
      </c>
    </row>
    <row r="5773" spans="1:10" ht="16" x14ac:dyDescent="0.2">
      <c r="A5773" s="1">
        <v>5818</v>
      </c>
      <c r="B5773" s="20">
        <v>43617</v>
      </c>
      <c r="C5773" s="1" t="s">
        <v>2</v>
      </c>
      <c r="D5773" s="32" t="s">
        <v>162</v>
      </c>
      <c r="E5773" s="27" t="s">
        <v>149</v>
      </c>
      <c r="F5773" s="25">
        <f t="shared" si="90"/>
        <v>43617</v>
      </c>
      <c r="G5773" s="22" t="str">
        <f>VLOOKUP(C5773,'2- CatalogosAseguradora'!$B:$D,3,FALSE)</f>
        <v>004</v>
      </c>
      <c r="H5773" s="23" t="str">
        <f>VLOOKUP(D5773,'1- CatalogoRamo'!$B:$G,3,FALSE)</f>
        <v>025</v>
      </c>
      <c r="I5773" s="31" t="str">
        <f>VLOOKUP(E5773,'0- CatalogoRubro'!$B:$D,3,FALSE)</f>
        <v>050</v>
      </c>
      <c r="J5773" s="1">
        <v>212.72893037</v>
      </c>
    </row>
    <row r="5774" spans="1:10" ht="16" x14ac:dyDescent="0.2">
      <c r="A5774" s="1">
        <v>5819</v>
      </c>
      <c r="B5774" s="20">
        <v>43617</v>
      </c>
      <c r="C5774" s="1" t="s">
        <v>2</v>
      </c>
      <c r="D5774" s="32" t="s">
        <v>162</v>
      </c>
      <c r="E5774" s="27" t="s">
        <v>150</v>
      </c>
      <c r="F5774" s="25">
        <f t="shared" si="90"/>
        <v>43617</v>
      </c>
      <c r="G5774" s="22" t="str">
        <f>VLOOKUP(C5774,'2- CatalogosAseguradora'!$B:$D,3,FALSE)</f>
        <v>004</v>
      </c>
      <c r="H5774" s="23" t="str">
        <f>VLOOKUP(D5774,'1- CatalogoRamo'!$B:$G,3,FALSE)</f>
        <v>025</v>
      </c>
      <c r="I5774" s="31" t="str">
        <f>VLOOKUP(E5774,'0- CatalogoRubro'!$B:$D,3,FALSE)</f>
        <v>051</v>
      </c>
      <c r="J5774" s="1">
        <v>0</v>
      </c>
    </row>
    <row r="5775" spans="1:10" ht="16" x14ac:dyDescent="0.2">
      <c r="A5775" s="1">
        <v>5820</v>
      </c>
      <c r="B5775" s="20">
        <v>43617</v>
      </c>
      <c r="C5775" s="1" t="s">
        <v>2</v>
      </c>
      <c r="D5775" s="32" t="s">
        <v>162</v>
      </c>
      <c r="E5775" s="26" t="s">
        <v>151</v>
      </c>
      <c r="F5775" s="25">
        <f t="shared" si="90"/>
        <v>43617</v>
      </c>
      <c r="G5775" s="22" t="str">
        <f>VLOOKUP(C5775,'2- CatalogosAseguradora'!$B:$D,3,FALSE)</f>
        <v>004</v>
      </c>
      <c r="H5775" s="23" t="str">
        <f>VLOOKUP(D5775,'1- CatalogoRamo'!$B:$G,3,FALSE)</f>
        <v>025</v>
      </c>
      <c r="I5775" s="31" t="str">
        <f>VLOOKUP(E5775,'0- CatalogoRubro'!$B:$D,3,FALSE)</f>
        <v>052</v>
      </c>
      <c r="J5775" s="1">
        <v>51.922933210000004</v>
      </c>
    </row>
    <row r="5776" spans="1:10" ht="16" x14ac:dyDescent="0.2">
      <c r="A5776" s="1">
        <v>5821</v>
      </c>
      <c r="B5776" s="20">
        <v>43617</v>
      </c>
      <c r="C5776" s="1" t="s">
        <v>2</v>
      </c>
      <c r="D5776" s="32" t="s">
        <v>162</v>
      </c>
      <c r="E5776" s="27" t="s">
        <v>152</v>
      </c>
      <c r="F5776" s="25">
        <f t="shared" si="90"/>
        <v>43617</v>
      </c>
      <c r="G5776" s="22" t="str">
        <f>VLOOKUP(C5776,'2- CatalogosAseguradora'!$B:$D,3,FALSE)</f>
        <v>004</v>
      </c>
      <c r="H5776" s="23" t="str">
        <f>VLOOKUP(D5776,'1- CatalogoRamo'!$B:$G,3,FALSE)</f>
        <v>025</v>
      </c>
      <c r="I5776" s="31" t="str">
        <f>VLOOKUP(E5776,'0- CatalogoRubro'!$B:$D,3,FALSE)</f>
        <v>053</v>
      </c>
      <c r="J5776" s="1">
        <v>51.922933210000004</v>
      </c>
    </row>
    <row r="5777" spans="1:10" ht="16" x14ac:dyDescent="0.2">
      <c r="A5777" s="1">
        <v>5822</v>
      </c>
      <c r="B5777" s="20">
        <v>43617</v>
      </c>
      <c r="C5777" s="1" t="s">
        <v>2</v>
      </c>
      <c r="D5777" s="32" t="s">
        <v>162</v>
      </c>
      <c r="E5777" s="27" t="s">
        <v>153</v>
      </c>
      <c r="F5777" s="25">
        <f t="shared" si="90"/>
        <v>43617</v>
      </c>
      <c r="G5777" s="22" t="str">
        <f>VLOOKUP(C5777,'2- CatalogosAseguradora'!$B:$D,3,FALSE)</f>
        <v>004</v>
      </c>
      <c r="H5777" s="23" t="str">
        <f>VLOOKUP(D5777,'1- CatalogoRamo'!$B:$G,3,FALSE)</f>
        <v>025</v>
      </c>
      <c r="I5777" s="31" t="str">
        <f>VLOOKUP(E5777,'0- CatalogoRubro'!$B:$D,3,FALSE)</f>
        <v>054</v>
      </c>
      <c r="J5777" s="1">
        <v>0</v>
      </c>
    </row>
    <row r="5778" spans="1:10" ht="16" x14ac:dyDescent="0.2">
      <c r="A5778" s="1">
        <v>5823</v>
      </c>
      <c r="B5778" s="20">
        <v>43617</v>
      </c>
      <c r="C5778" s="1" t="s">
        <v>2</v>
      </c>
      <c r="D5778" s="32" t="s">
        <v>162</v>
      </c>
      <c r="E5778" s="29" t="s">
        <v>154</v>
      </c>
      <c r="F5778" s="25">
        <f t="shared" si="90"/>
        <v>43617</v>
      </c>
      <c r="G5778" s="22" t="str">
        <f>VLOOKUP(C5778,'2- CatalogosAseguradora'!$B:$D,3,FALSE)</f>
        <v>004</v>
      </c>
      <c r="H5778" s="23" t="str">
        <f>VLOOKUP(D5778,'1- CatalogoRamo'!$B:$G,3,FALSE)</f>
        <v>025</v>
      </c>
      <c r="I5778" s="31" t="str">
        <f>VLOOKUP(E5778,'0- CatalogoRubro'!$B:$D,3,FALSE)</f>
        <v>055</v>
      </c>
      <c r="J5778" s="1">
        <v>160.80599716</v>
      </c>
    </row>
    <row r="5779" spans="1:10" ht="16" x14ac:dyDescent="0.2">
      <c r="A5779" s="1">
        <v>5824</v>
      </c>
      <c r="B5779" s="20">
        <v>43617</v>
      </c>
      <c r="C5779" s="1" t="s">
        <v>2</v>
      </c>
      <c r="D5779" s="32" t="s">
        <v>162</v>
      </c>
      <c r="E5779" s="29" t="s">
        <v>155</v>
      </c>
      <c r="F5779" s="25">
        <f t="shared" si="90"/>
        <v>43617</v>
      </c>
      <c r="G5779" s="22" t="str">
        <f>VLOOKUP(C5779,'2- CatalogosAseguradora'!$B:$D,3,FALSE)</f>
        <v>004</v>
      </c>
      <c r="H5779" s="23" t="str">
        <f>VLOOKUP(D5779,'1- CatalogoRamo'!$B:$G,3,FALSE)</f>
        <v>025</v>
      </c>
      <c r="I5779" s="31" t="str">
        <f>VLOOKUP(E5779,'0- CatalogoRubro'!$B:$D,3,FALSE)</f>
        <v>056</v>
      </c>
      <c r="J5779" s="1">
        <v>433.54380412</v>
      </c>
    </row>
    <row r="5780" spans="1:10" ht="16" x14ac:dyDescent="0.2">
      <c r="A5780" s="1">
        <v>5825</v>
      </c>
      <c r="B5780" s="20">
        <v>43709</v>
      </c>
      <c r="C5780" s="1" t="s">
        <v>2</v>
      </c>
      <c r="D5780" s="32" t="s">
        <v>162</v>
      </c>
      <c r="E5780" s="26" t="s">
        <v>104</v>
      </c>
      <c r="F5780" s="25">
        <f t="shared" si="90"/>
        <v>43709</v>
      </c>
      <c r="G5780" s="22" t="str">
        <f>VLOOKUP(C5780,'2- CatalogosAseguradora'!$B:$D,3,FALSE)</f>
        <v>004</v>
      </c>
      <c r="H5780" s="23" t="str">
        <f>VLOOKUP(D5780,'1- CatalogoRamo'!$B:$G,3,FALSE)</f>
        <v>025</v>
      </c>
      <c r="I5780" s="31" t="str">
        <f>VLOOKUP(E5780,'0- CatalogoRubro'!$B:$D,3,FALSE)</f>
        <v>001</v>
      </c>
      <c r="J5780" s="34">
        <v>2561.2849550300002</v>
      </c>
    </row>
    <row r="5781" spans="1:10" ht="16" x14ac:dyDescent="0.2">
      <c r="A5781" s="1">
        <v>5826</v>
      </c>
      <c r="B5781" s="20">
        <v>43709</v>
      </c>
      <c r="C5781" s="1" t="s">
        <v>2</v>
      </c>
      <c r="D5781" s="32" t="s">
        <v>162</v>
      </c>
      <c r="E5781" s="27" t="s">
        <v>105</v>
      </c>
      <c r="F5781" s="25">
        <f t="shared" ref="F5781:F5844" si="91">B5781</f>
        <v>43709</v>
      </c>
      <c r="G5781" s="22" t="str">
        <f>VLOOKUP(C5781,'2- CatalogosAseguradora'!$B:$D,3,FALSE)</f>
        <v>004</v>
      </c>
      <c r="H5781" s="23" t="str">
        <f>VLOOKUP(D5781,'1- CatalogoRamo'!$B:$G,3,FALSE)</f>
        <v>025</v>
      </c>
      <c r="I5781" s="31" t="str">
        <f>VLOOKUP(E5781,'0- CatalogoRubro'!$B:$D,3,FALSE)</f>
        <v>002</v>
      </c>
      <c r="J5781" s="1">
        <v>4116.75324163</v>
      </c>
    </row>
    <row r="5782" spans="1:10" ht="16" x14ac:dyDescent="0.2">
      <c r="A5782" s="1">
        <v>5827</v>
      </c>
      <c r="B5782" s="20">
        <v>43709</v>
      </c>
      <c r="C5782" s="1" t="s">
        <v>2</v>
      </c>
      <c r="D5782" s="32" t="s">
        <v>162</v>
      </c>
      <c r="E5782" s="27" t="s">
        <v>106</v>
      </c>
      <c r="F5782" s="25">
        <f t="shared" si="91"/>
        <v>43709</v>
      </c>
      <c r="G5782" s="22" t="str">
        <f>VLOOKUP(C5782,'2- CatalogosAseguradora'!$B:$D,3,FALSE)</f>
        <v>004</v>
      </c>
      <c r="H5782" s="23" t="str">
        <f>VLOOKUP(D5782,'1- CatalogoRamo'!$B:$G,3,FALSE)</f>
        <v>025</v>
      </c>
      <c r="I5782" s="31" t="str">
        <f>VLOOKUP(E5782,'0- CatalogoRubro'!$B:$D,3,FALSE)</f>
        <v>003</v>
      </c>
      <c r="J5782" s="1">
        <v>4116.75324163</v>
      </c>
    </row>
    <row r="5783" spans="1:10" ht="16" x14ac:dyDescent="0.2">
      <c r="A5783" s="1">
        <v>5828</v>
      </c>
      <c r="B5783" s="20">
        <v>43709</v>
      </c>
      <c r="C5783" s="1" t="s">
        <v>2</v>
      </c>
      <c r="D5783" s="32" t="s">
        <v>162</v>
      </c>
      <c r="E5783" s="27" t="s">
        <v>107</v>
      </c>
      <c r="F5783" s="25">
        <f t="shared" si="91"/>
        <v>43709</v>
      </c>
      <c r="G5783" s="22" t="str">
        <f>VLOOKUP(C5783,'2- CatalogosAseguradora'!$B:$D,3,FALSE)</f>
        <v>004</v>
      </c>
      <c r="H5783" s="23" t="str">
        <f>VLOOKUP(D5783,'1- CatalogoRamo'!$B:$G,3,FALSE)</f>
        <v>025</v>
      </c>
      <c r="I5783" s="31" t="str">
        <f>VLOOKUP(E5783,'0- CatalogoRubro'!$B:$D,3,FALSE)</f>
        <v>004</v>
      </c>
      <c r="J5783" s="1">
        <v>5101.7923819999996</v>
      </c>
    </row>
    <row r="5784" spans="1:10" ht="16" x14ac:dyDescent="0.2">
      <c r="A5784" s="1">
        <v>5829</v>
      </c>
      <c r="B5784" s="20">
        <v>43709</v>
      </c>
      <c r="C5784" s="1" t="s">
        <v>2</v>
      </c>
      <c r="D5784" s="32" t="s">
        <v>162</v>
      </c>
      <c r="E5784" s="27" t="s">
        <v>108</v>
      </c>
      <c r="F5784" s="25">
        <f t="shared" si="91"/>
        <v>43709</v>
      </c>
      <c r="G5784" s="22" t="str">
        <f>VLOOKUP(C5784,'2- CatalogosAseguradora'!$B:$D,3,FALSE)</f>
        <v>004</v>
      </c>
      <c r="H5784" s="23" t="str">
        <f>VLOOKUP(D5784,'1- CatalogoRamo'!$B:$G,3,FALSE)</f>
        <v>025</v>
      </c>
      <c r="I5784" s="31" t="str">
        <f>VLOOKUP(E5784,'0- CatalogoRubro'!$B:$D,3,FALSE)</f>
        <v>005</v>
      </c>
      <c r="J5784" s="1">
        <v>975.16850339999996</v>
      </c>
    </row>
    <row r="5785" spans="1:10" ht="16" x14ac:dyDescent="0.2">
      <c r="A5785" s="1">
        <v>5830</v>
      </c>
      <c r="B5785" s="20">
        <v>43709</v>
      </c>
      <c r="C5785" s="1" t="s">
        <v>2</v>
      </c>
      <c r="D5785" s="32" t="s">
        <v>162</v>
      </c>
      <c r="E5785" s="27" t="s">
        <v>109</v>
      </c>
      <c r="F5785" s="25">
        <f t="shared" si="91"/>
        <v>43709</v>
      </c>
      <c r="G5785" s="22" t="str">
        <f>VLOOKUP(C5785,'2- CatalogosAseguradora'!$B:$D,3,FALSE)</f>
        <v>004</v>
      </c>
      <c r="H5785" s="23" t="str">
        <f>VLOOKUP(D5785,'1- CatalogoRamo'!$B:$G,3,FALSE)</f>
        <v>025</v>
      </c>
      <c r="I5785" s="31" t="str">
        <f>VLOOKUP(E5785,'0- CatalogoRubro'!$B:$D,3,FALSE)</f>
        <v>006</v>
      </c>
      <c r="J5785" s="1">
        <v>9.8706369700000014</v>
      </c>
    </row>
    <row r="5786" spans="1:10" ht="16" x14ac:dyDescent="0.2">
      <c r="A5786" s="1">
        <v>5831</v>
      </c>
      <c r="B5786" s="20">
        <v>43709</v>
      </c>
      <c r="C5786" s="1" t="s">
        <v>2</v>
      </c>
      <c r="D5786" s="32" t="s">
        <v>162</v>
      </c>
      <c r="E5786" s="27" t="s">
        <v>110</v>
      </c>
      <c r="F5786" s="25">
        <f t="shared" si="91"/>
        <v>43709</v>
      </c>
      <c r="G5786" s="22" t="str">
        <f>VLOOKUP(C5786,'2- CatalogosAseguradora'!$B:$D,3,FALSE)</f>
        <v>004</v>
      </c>
      <c r="H5786" s="23" t="str">
        <f>VLOOKUP(D5786,'1- CatalogoRamo'!$B:$G,3,FALSE)</f>
        <v>025</v>
      </c>
      <c r="I5786" s="31" t="str">
        <f>VLOOKUP(E5786,'0- CatalogoRubro'!$B:$D,3,FALSE)</f>
        <v>007</v>
      </c>
      <c r="J5786" s="1">
        <v>0</v>
      </c>
    </row>
    <row r="5787" spans="1:10" ht="16" x14ac:dyDescent="0.2">
      <c r="A5787" s="1">
        <v>5832</v>
      </c>
      <c r="B5787" s="20">
        <v>43709</v>
      </c>
      <c r="C5787" s="1" t="s">
        <v>2</v>
      </c>
      <c r="D5787" s="32" t="s">
        <v>162</v>
      </c>
      <c r="E5787" s="27" t="s">
        <v>111</v>
      </c>
      <c r="F5787" s="25">
        <f t="shared" si="91"/>
        <v>43709</v>
      </c>
      <c r="G5787" s="22" t="str">
        <f>VLOOKUP(C5787,'2- CatalogosAseguradora'!$B:$D,3,FALSE)</f>
        <v>004</v>
      </c>
      <c r="H5787" s="23" t="str">
        <f>VLOOKUP(D5787,'1- CatalogoRamo'!$B:$G,3,FALSE)</f>
        <v>025</v>
      </c>
      <c r="I5787" s="31" t="str">
        <f>VLOOKUP(E5787,'0- CatalogoRubro'!$B:$D,3,FALSE)</f>
        <v>008</v>
      </c>
      <c r="J5787" s="1">
        <v>0</v>
      </c>
    </row>
    <row r="5788" spans="1:10" ht="16" x14ac:dyDescent="0.2">
      <c r="A5788" s="1">
        <v>5833</v>
      </c>
      <c r="B5788" s="20">
        <v>43709</v>
      </c>
      <c r="C5788" s="1" t="s">
        <v>2</v>
      </c>
      <c r="D5788" s="32" t="s">
        <v>162</v>
      </c>
      <c r="E5788" s="28" t="s">
        <v>112</v>
      </c>
      <c r="F5788" s="25">
        <f t="shared" si="91"/>
        <v>43709</v>
      </c>
      <c r="G5788" s="22" t="str">
        <f>VLOOKUP(C5788,'2- CatalogosAseguradora'!$B:$D,3,FALSE)</f>
        <v>004</v>
      </c>
      <c r="H5788" s="23" t="str">
        <f>VLOOKUP(D5788,'1- CatalogoRamo'!$B:$G,3,FALSE)</f>
        <v>025</v>
      </c>
      <c r="I5788" s="31" t="str">
        <f>VLOOKUP(E5788,'0- CatalogoRubro'!$B:$D,3,FALSE)</f>
        <v>009</v>
      </c>
      <c r="J5788" s="1">
        <v>0</v>
      </c>
    </row>
    <row r="5789" spans="1:10" ht="16" x14ac:dyDescent="0.2">
      <c r="A5789" s="1">
        <v>5834</v>
      </c>
      <c r="B5789" s="20">
        <v>43709</v>
      </c>
      <c r="C5789" s="1" t="s">
        <v>2</v>
      </c>
      <c r="D5789" s="32" t="s">
        <v>162</v>
      </c>
      <c r="E5789" s="27" t="s">
        <v>113</v>
      </c>
      <c r="F5789" s="25">
        <f t="shared" si="91"/>
        <v>43709</v>
      </c>
      <c r="G5789" s="22" t="str">
        <f>VLOOKUP(C5789,'2- CatalogosAseguradora'!$B:$D,3,FALSE)</f>
        <v>004</v>
      </c>
      <c r="H5789" s="23" t="str">
        <f>VLOOKUP(D5789,'1- CatalogoRamo'!$B:$G,3,FALSE)</f>
        <v>025</v>
      </c>
      <c r="I5789" s="31" t="str">
        <f>VLOOKUP(E5789,'0- CatalogoRubro'!$B:$D,3,FALSE)</f>
        <v>010</v>
      </c>
      <c r="J5789" s="1">
        <v>87.586853260000012</v>
      </c>
    </row>
    <row r="5790" spans="1:10" ht="16" x14ac:dyDescent="0.2">
      <c r="A5790" s="1">
        <v>5835</v>
      </c>
      <c r="B5790" s="20">
        <v>43709</v>
      </c>
      <c r="C5790" s="1" t="s">
        <v>2</v>
      </c>
      <c r="D5790" s="32" t="s">
        <v>162</v>
      </c>
      <c r="E5790" s="27" t="s">
        <v>114</v>
      </c>
      <c r="F5790" s="25">
        <f t="shared" si="91"/>
        <v>43709</v>
      </c>
      <c r="G5790" s="22" t="str">
        <f>VLOOKUP(C5790,'2- CatalogosAseguradora'!$B:$D,3,FALSE)</f>
        <v>004</v>
      </c>
      <c r="H5790" s="23" t="str">
        <f>VLOOKUP(D5790,'1- CatalogoRamo'!$B:$G,3,FALSE)</f>
        <v>025</v>
      </c>
      <c r="I5790" s="31" t="str">
        <f>VLOOKUP(E5790,'0- CatalogoRubro'!$B:$D,3,FALSE)</f>
        <v>011</v>
      </c>
      <c r="J5790" s="1">
        <v>0</v>
      </c>
    </row>
    <row r="5791" spans="1:10" ht="16" x14ac:dyDescent="0.2">
      <c r="A5791" s="1">
        <v>5836</v>
      </c>
      <c r="B5791" s="20">
        <v>43709</v>
      </c>
      <c r="C5791" s="1" t="s">
        <v>2</v>
      </c>
      <c r="D5791" s="32" t="s">
        <v>162</v>
      </c>
      <c r="E5791" s="27" t="s">
        <v>115</v>
      </c>
      <c r="F5791" s="25">
        <f t="shared" si="91"/>
        <v>43709</v>
      </c>
      <c r="G5791" s="22" t="str">
        <f>VLOOKUP(C5791,'2- CatalogosAseguradora'!$B:$D,3,FALSE)</f>
        <v>004</v>
      </c>
      <c r="H5791" s="23" t="str">
        <f>VLOOKUP(D5791,'1- CatalogoRamo'!$B:$G,3,FALSE)</f>
        <v>025</v>
      </c>
      <c r="I5791" s="31" t="str">
        <f>VLOOKUP(E5791,'0- CatalogoRubro'!$B:$D,3,FALSE)</f>
        <v>012</v>
      </c>
      <c r="J5791" s="1">
        <v>87.586853260000012</v>
      </c>
    </row>
    <row r="5792" spans="1:10" ht="16" x14ac:dyDescent="0.2">
      <c r="A5792" s="1">
        <v>5837</v>
      </c>
      <c r="B5792" s="20">
        <v>43709</v>
      </c>
      <c r="C5792" s="1" t="s">
        <v>2</v>
      </c>
      <c r="D5792" s="32" t="s">
        <v>162</v>
      </c>
      <c r="E5792" s="27" t="s">
        <v>116</v>
      </c>
      <c r="F5792" s="25">
        <f t="shared" si="91"/>
        <v>43709</v>
      </c>
      <c r="G5792" s="22" t="str">
        <f>VLOOKUP(C5792,'2- CatalogosAseguradora'!$B:$D,3,FALSE)</f>
        <v>004</v>
      </c>
      <c r="H5792" s="23" t="str">
        <f>VLOOKUP(D5792,'1- CatalogoRamo'!$B:$G,3,FALSE)</f>
        <v>025</v>
      </c>
      <c r="I5792" s="31" t="str">
        <f>VLOOKUP(E5792,'0- CatalogoRubro'!$B:$D,3,FALSE)</f>
        <v>013</v>
      </c>
      <c r="J5792" s="1">
        <v>1467.8814333399998</v>
      </c>
    </row>
    <row r="5793" spans="1:10" ht="16" x14ac:dyDescent="0.2">
      <c r="A5793" s="1">
        <v>5838</v>
      </c>
      <c r="B5793" s="20">
        <v>43709</v>
      </c>
      <c r="C5793" s="1" t="s">
        <v>2</v>
      </c>
      <c r="D5793" s="32" t="s">
        <v>162</v>
      </c>
      <c r="E5793" s="27" t="s">
        <v>117</v>
      </c>
      <c r="F5793" s="25">
        <f t="shared" si="91"/>
        <v>43709</v>
      </c>
      <c r="G5793" s="22" t="str">
        <f>VLOOKUP(C5793,'2- CatalogosAseguradora'!$B:$D,3,FALSE)</f>
        <v>004</v>
      </c>
      <c r="H5793" s="23" t="str">
        <f>VLOOKUP(D5793,'1- CatalogoRamo'!$B:$G,3,FALSE)</f>
        <v>025</v>
      </c>
      <c r="I5793" s="31" t="str">
        <f>VLOOKUP(E5793,'0- CatalogoRubro'!$B:$D,3,FALSE)</f>
        <v>014</v>
      </c>
      <c r="J5793" s="1">
        <v>1467.8814333399998</v>
      </c>
    </row>
    <row r="5794" spans="1:10" ht="16" x14ac:dyDescent="0.2">
      <c r="A5794" s="1">
        <v>5839</v>
      </c>
      <c r="B5794" s="20">
        <v>43709</v>
      </c>
      <c r="C5794" s="1" t="s">
        <v>2</v>
      </c>
      <c r="D5794" s="32" t="s">
        <v>162</v>
      </c>
      <c r="E5794" s="27" t="s">
        <v>118</v>
      </c>
      <c r="F5794" s="25">
        <f t="shared" si="91"/>
        <v>43709</v>
      </c>
      <c r="G5794" s="22" t="str">
        <f>VLOOKUP(C5794,'2- CatalogosAseguradora'!$B:$D,3,FALSE)</f>
        <v>004</v>
      </c>
      <c r="H5794" s="23" t="str">
        <f>VLOOKUP(D5794,'1- CatalogoRamo'!$B:$G,3,FALSE)</f>
        <v>025</v>
      </c>
      <c r="I5794" s="31" t="str">
        <f>VLOOKUP(E5794,'0- CatalogoRubro'!$B:$D,3,FALSE)</f>
        <v>015</v>
      </c>
      <c r="J5794" s="1">
        <v>0</v>
      </c>
    </row>
    <row r="5795" spans="1:10" ht="16" x14ac:dyDescent="0.2">
      <c r="A5795" s="1">
        <v>5840</v>
      </c>
      <c r="B5795" s="20">
        <v>43709</v>
      </c>
      <c r="C5795" s="1" t="s">
        <v>2</v>
      </c>
      <c r="D5795" s="32" t="s">
        <v>162</v>
      </c>
      <c r="E5795" s="27" t="s">
        <v>119</v>
      </c>
      <c r="F5795" s="25">
        <f t="shared" si="91"/>
        <v>43709</v>
      </c>
      <c r="G5795" s="22" t="str">
        <f>VLOOKUP(C5795,'2- CatalogosAseguradora'!$B:$D,3,FALSE)</f>
        <v>004</v>
      </c>
      <c r="H5795" s="23" t="str">
        <f>VLOOKUP(D5795,'1- CatalogoRamo'!$B:$G,3,FALSE)</f>
        <v>025</v>
      </c>
      <c r="I5795" s="31" t="str">
        <f>VLOOKUP(E5795,'0- CatalogoRubro'!$B:$D,3,FALSE)</f>
        <v>016</v>
      </c>
      <c r="J5795" s="1">
        <v>0</v>
      </c>
    </row>
    <row r="5796" spans="1:10" ht="16" x14ac:dyDescent="0.2">
      <c r="A5796" s="1">
        <v>5841</v>
      </c>
      <c r="B5796" s="20">
        <v>43709</v>
      </c>
      <c r="C5796" s="1" t="s">
        <v>2</v>
      </c>
      <c r="D5796" s="32" t="s">
        <v>162</v>
      </c>
      <c r="E5796" s="26" t="s">
        <v>120</v>
      </c>
      <c r="F5796" s="25">
        <f t="shared" si="91"/>
        <v>43709</v>
      </c>
      <c r="G5796" s="22" t="str">
        <f>VLOOKUP(C5796,'2- CatalogosAseguradora'!$B:$D,3,FALSE)</f>
        <v>004</v>
      </c>
      <c r="H5796" s="23" t="str">
        <f>VLOOKUP(D5796,'1- CatalogoRamo'!$B:$G,3,FALSE)</f>
        <v>025</v>
      </c>
      <c r="I5796" s="31" t="str">
        <f>VLOOKUP(E5796,'0- CatalogoRubro'!$B:$D,3,FALSE)</f>
        <v>017</v>
      </c>
      <c r="J5796" s="1">
        <v>1122.9403164300002</v>
      </c>
    </row>
    <row r="5797" spans="1:10" ht="16" x14ac:dyDescent="0.2">
      <c r="A5797" s="1">
        <v>5842</v>
      </c>
      <c r="B5797" s="20">
        <v>43709</v>
      </c>
      <c r="C5797" s="1" t="s">
        <v>2</v>
      </c>
      <c r="D5797" s="32" t="s">
        <v>162</v>
      </c>
      <c r="E5797" s="27" t="s">
        <v>121</v>
      </c>
      <c r="F5797" s="25">
        <f t="shared" si="91"/>
        <v>43709</v>
      </c>
      <c r="G5797" s="22" t="str">
        <f>VLOOKUP(C5797,'2- CatalogosAseguradora'!$B:$D,3,FALSE)</f>
        <v>004</v>
      </c>
      <c r="H5797" s="23" t="str">
        <f>VLOOKUP(D5797,'1- CatalogoRamo'!$B:$G,3,FALSE)</f>
        <v>025</v>
      </c>
      <c r="I5797" s="31" t="str">
        <f>VLOOKUP(E5797,'0- CatalogoRubro'!$B:$D,3,FALSE)</f>
        <v>018</v>
      </c>
      <c r="J5797" s="1">
        <v>1276.5598866099999</v>
      </c>
    </row>
    <row r="5798" spans="1:10" ht="16" x14ac:dyDescent="0.2">
      <c r="A5798" s="1">
        <v>5843</v>
      </c>
      <c r="B5798" s="20">
        <v>43709</v>
      </c>
      <c r="C5798" s="1" t="s">
        <v>2</v>
      </c>
      <c r="D5798" s="32" t="s">
        <v>162</v>
      </c>
      <c r="E5798" s="27" t="s">
        <v>106</v>
      </c>
      <c r="F5798" s="25">
        <f t="shared" si="91"/>
        <v>43709</v>
      </c>
      <c r="G5798" s="22" t="str">
        <f>VLOOKUP(C5798,'2- CatalogosAseguradora'!$B:$D,3,FALSE)</f>
        <v>004</v>
      </c>
      <c r="H5798" s="23" t="str">
        <f>VLOOKUP(D5798,'1- CatalogoRamo'!$B:$G,3,FALSE)</f>
        <v>025</v>
      </c>
      <c r="I5798" s="31" t="str">
        <f>VLOOKUP(E5798,'0- CatalogoRubro'!$B:$D,3,FALSE)</f>
        <v>003</v>
      </c>
      <c r="J5798" s="1">
        <v>1276.5598866099999</v>
      </c>
    </row>
    <row r="5799" spans="1:10" ht="16" x14ac:dyDescent="0.2">
      <c r="A5799" s="1">
        <v>5844</v>
      </c>
      <c r="B5799" s="20">
        <v>43709</v>
      </c>
      <c r="C5799" s="1" t="s">
        <v>2</v>
      </c>
      <c r="D5799" s="32" t="s">
        <v>162</v>
      </c>
      <c r="E5799" s="27" t="s">
        <v>111</v>
      </c>
      <c r="F5799" s="25">
        <f t="shared" si="91"/>
        <v>43709</v>
      </c>
      <c r="G5799" s="22" t="str">
        <f>VLOOKUP(C5799,'2- CatalogosAseguradora'!$B:$D,3,FALSE)</f>
        <v>004</v>
      </c>
      <c r="H5799" s="23" t="str">
        <f>VLOOKUP(D5799,'1- CatalogoRamo'!$B:$G,3,FALSE)</f>
        <v>025</v>
      </c>
      <c r="I5799" s="31" t="str">
        <f>VLOOKUP(E5799,'0- CatalogoRubro'!$B:$D,3,FALSE)</f>
        <v>008</v>
      </c>
      <c r="J5799" s="1">
        <v>0</v>
      </c>
    </row>
    <row r="5800" spans="1:10" ht="16" x14ac:dyDescent="0.2">
      <c r="A5800" s="1">
        <v>5845</v>
      </c>
      <c r="B5800" s="20">
        <v>43709</v>
      </c>
      <c r="C5800" s="1" t="s">
        <v>2</v>
      </c>
      <c r="D5800" s="32" t="s">
        <v>162</v>
      </c>
      <c r="E5800" s="27" t="s">
        <v>122</v>
      </c>
      <c r="F5800" s="25">
        <f t="shared" si="91"/>
        <v>43709</v>
      </c>
      <c r="G5800" s="22" t="str">
        <f>VLOOKUP(C5800,'2- CatalogosAseguradora'!$B:$D,3,FALSE)</f>
        <v>004</v>
      </c>
      <c r="H5800" s="23" t="str">
        <f>VLOOKUP(D5800,'1- CatalogoRamo'!$B:$G,3,FALSE)</f>
        <v>025</v>
      </c>
      <c r="I5800" s="31" t="str">
        <f>VLOOKUP(E5800,'0- CatalogoRubro'!$B:$D,3,FALSE)</f>
        <v>021</v>
      </c>
      <c r="J5800" s="1">
        <v>55.051362609999998</v>
      </c>
    </row>
    <row r="5801" spans="1:10" ht="16" x14ac:dyDescent="0.2">
      <c r="A5801" s="1">
        <v>5846</v>
      </c>
      <c r="B5801" s="20">
        <v>43709</v>
      </c>
      <c r="C5801" s="1" t="s">
        <v>2</v>
      </c>
      <c r="D5801" s="32" t="s">
        <v>162</v>
      </c>
      <c r="E5801" s="27" t="s">
        <v>123</v>
      </c>
      <c r="F5801" s="25">
        <f t="shared" si="91"/>
        <v>43709</v>
      </c>
      <c r="G5801" s="22" t="str">
        <f>VLOOKUP(C5801,'2- CatalogosAseguradora'!$B:$D,3,FALSE)</f>
        <v>004</v>
      </c>
      <c r="H5801" s="23" t="str">
        <f>VLOOKUP(D5801,'1- CatalogoRamo'!$B:$G,3,FALSE)</f>
        <v>025</v>
      </c>
      <c r="I5801" s="31" t="str">
        <f>VLOOKUP(E5801,'0- CatalogoRubro'!$B:$D,3,FALSE)</f>
        <v>022</v>
      </c>
      <c r="J5801" s="1">
        <v>-148.63797668999999</v>
      </c>
    </row>
    <row r="5802" spans="1:10" ht="16" x14ac:dyDescent="0.2">
      <c r="A5802" s="1">
        <v>5847</v>
      </c>
      <c r="B5802" s="20">
        <v>43709</v>
      </c>
      <c r="C5802" s="1" t="s">
        <v>2</v>
      </c>
      <c r="D5802" s="32" t="s">
        <v>162</v>
      </c>
      <c r="E5802" s="27" t="s">
        <v>124</v>
      </c>
      <c r="F5802" s="25">
        <f t="shared" si="91"/>
        <v>43709</v>
      </c>
      <c r="G5802" s="22" t="str">
        <f>VLOOKUP(C5802,'2- CatalogosAseguradora'!$B:$D,3,FALSE)</f>
        <v>004</v>
      </c>
      <c r="H5802" s="23" t="str">
        <f>VLOOKUP(D5802,'1- CatalogoRamo'!$B:$G,3,FALSE)</f>
        <v>025</v>
      </c>
      <c r="I5802" s="31" t="str">
        <f>VLOOKUP(E5802,'0- CatalogoRubro'!$B:$D,3,FALSE)</f>
        <v>023</v>
      </c>
      <c r="J5802" s="1">
        <v>-148.63797668999999</v>
      </c>
    </row>
    <row r="5803" spans="1:10" ht="16" x14ac:dyDescent="0.2">
      <c r="A5803" s="1">
        <v>5848</v>
      </c>
      <c r="B5803" s="20">
        <v>43709</v>
      </c>
      <c r="C5803" s="1" t="s">
        <v>2</v>
      </c>
      <c r="D5803" s="32" t="s">
        <v>162</v>
      </c>
      <c r="E5803" s="27" t="s">
        <v>125</v>
      </c>
      <c r="F5803" s="25">
        <f t="shared" si="91"/>
        <v>43709</v>
      </c>
      <c r="G5803" s="22" t="str">
        <f>VLOOKUP(C5803,'2- CatalogosAseguradora'!$B:$D,3,FALSE)</f>
        <v>004</v>
      </c>
      <c r="H5803" s="23" t="str">
        <f>VLOOKUP(D5803,'1- CatalogoRamo'!$B:$G,3,FALSE)</f>
        <v>025</v>
      </c>
      <c r="I5803" s="31" t="str">
        <f>VLOOKUP(E5803,'0- CatalogoRubro'!$B:$D,3,FALSE)</f>
        <v>024</v>
      </c>
      <c r="J5803" s="1">
        <v>0</v>
      </c>
    </row>
    <row r="5804" spans="1:10" ht="16" x14ac:dyDescent="0.2">
      <c r="A5804" s="1">
        <v>5849</v>
      </c>
      <c r="B5804" s="20">
        <v>43709</v>
      </c>
      <c r="C5804" s="1" t="s">
        <v>2</v>
      </c>
      <c r="D5804" s="32" t="s">
        <v>162</v>
      </c>
      <c r="E5804" s="27" t="s">
        <v>126</v>
      </c>
      <c r="F5804" s="25">
        <f t="shared" si="91"/>
        <v>43709</v>
      </c>
      <c r="G5804" s="22" t="str">
        <f>VLOOKUP(C5804,'2- CatalogosAseguradora'!$B:$D,3,FALSE)</f>
        <v>004</v>
      </c>
      <c r="H5804" s="23" t="str">
        <f>VLOOKUP(D5804,'1- CatalogoRamo'!$B:$G,3,FALSE)</f>
        <v>025</v>
      </c>
      <c r="I5804" s="31" t="str">
        <f>VLOOKUP(E5804,'0- CatalogoRubro'!$B:$D,3,FALSE)</f>
        <v>025</v>
      </c>
      <c r="J5804" s="1">
        <v>0</v>
      </c>
    </row>
    <row r="5805" spans="1:10" ht="16" x14ac:dyDescent="0.2">
      <c r="A5805" s="1">
        <v>5850</v>
      </c>
      <c r="B5805" s="20">
        <v>43709</v>
      </c>
      <c r="C5805" s="1" t="s">
        <v>2</v>
      </c>
      <c r="D5805" s="32" t="s">
        <v>162</v>
      </c>
      <c r="E5805" s="27" t="s">
        <v>127</v>
      </c>
      <c r="F5805" s="25">
        <f t="shared" si="91"/>
        <v>43709</v>
      </c>
      <c r="G5805" s="22" t="str">
        <f>VLOOKUP(C5805,'2- CatalogosAseguradora'!$B:$D,3,FALSE)</f>
        <v>004</v>
      </c>
      <c r="H5805" s="23" t="str">
        <f>VLOOKUP(D5805,'1- CatalogoRamo'!$B:$G,3,FALSE)</f>
        <v>025</v>
      </c>
      <c r="I5805" s="31" t="str">
        <f>VLOOKUP(E5805,'0- CatalogoRubro'!$B:$D,3,FALSE)</f>
        <v>026</v>
      </c>
      <c r="J5805" s="1">
        <v>50.069769119999997</v>
      </c>
    </row>
    <row r="5806" spans="1:10" ht="16" x14ac:dyDescent="0.2">
      <c r="A5806" s="1">
        <v>5851</v>
      </c>
      <c r="B5806" s="20">
        <v>43709</v>
      </c>
      <c r="C5806" s="1" t="s">
        <v>2</v>
      </c>
      <c r="D5806" s="32" t="s">
        <v>162</v>
      </c>
      <c r="E5806" s="26" t="s">
        <v>128</v>
      </c>
      <c r="F5806" s="25">
        <f t="shared" si="91"/>
        <v>43709</v>
      </c>
      <c r="G5806" s="22" t="str">
        <f>VLOOKUP(C5806,'2- CatalogosAseguradora'!$B:$D,3,FALSE)</f>
        <v>004</v>
      </c>
      <c r="H5806" s="23" t="str">
        <f>VLOOKUP(D5806,'1- CatalogoRamo'!$B:$G,3,FALSE)</f>
        <v>025</v>
      </c>
      <c r="I5806" s="31" t="str">
        <f>VLOOKUP(E5806,'0- CatalogoRubro'!$B:$D,3,FALSE)</f>
        <v>027</v>
      </c>
      <c r="J5806" s="1">
        <v>27.642649429999999</v>
      </c>
    </row>
    <row r="5807" spans="1:10" ht="16" x14ac:dyDescent="0.2">
      <c r="A5807" s="1">
        <v>5852</v>
      </c>
      <c r="B5807" s="20">
        <v>43709</v>
      </c>
      <c r="C5807" s="1" t="s">
        <v>2</v>
      </c>
      <c r="D5807" s="32" t="s">
        <v>162</v>
      </c>
      <c r="E5807" s="27" t="s">
        <v>129</v>
      </c>
      <c r="F5807" s="25">
        <f t="shared" si="91"/>
        <v>43709</v>
      </c>
      <c r="G5807" s="22" t="str">
        <f>VLOOKUP(C5807,'2- CatalogosAseguradora'!$B:$D,3,FALSE)</f>
        <v>004</v>
      </c>
      <c r="H5807" s="23" t="str">
        <f>VLOOKUP(D5807,'1- CatalogoRamo'!$B:$G,3,FALSE)</f>
        <v>025</v>
      </c>
      <c r="I5807" s="31" t="str">
        <f>VLOOKUP(E5807,'0- CatalogoRubro'!$B:$D,3,FALSE)</f>
        <v>028</v>
      </c>
      <c r="J5807" s="1">
        <v>0</v>
      </c>
    </row>
    <row r="5808" spans="1:10" ht="16" x14ac:dyDescent="0.2">
      <c r="A5808" s="1">
        <v>5853</v>
      </c>
      <c r="B5808" s="20">
        <v>43709</v>
      </c>
      <c r="C5808" s="1" t="s">
        <v>2</v>
      </c>
      <c r="D5808" s="32" t="s">
        <v>162</v>
      </c>
      <c r="E5808" s="27" t="s">
        <v>130</v>
      </c>
      <c r="F5808" s="25">
        <f t="shared" si="91"/>
        <v>43709</v>
      </c>
      <c r="G5808" s="22" t="str">
        <f>VLOOKUP(C5808,'2- CatalogosAseguradora'!$B:$D,3,FALSE)</f>
        <v>004</v>
      </c>
      <c r="H5808" s="23" t="str">
        <f>VLOOKUP(D5808,'1- CatalogoRamo'!$B:$G,3,FALSE)</f>
        <v>025</v>
      </c>
      <c r="I5808" s="31" t="str">
        <f>VLOOKUP(E5808,'0- CatalogoRubro'!$B:$D,3,FALSE)</f>
        <v>029</v>
      </c>
      <c r="J5808" s="1">
        <v>27.642649429999999</v>
      </c>
    </row>
    <row r="5809" spans="1:10" ht="16" x14ac:dyDescent="0.2">
      <c r="A5809" s="1">
        <v>5854</v>
      </c>
      <c r="B5809" s="20">
        <v>43709</v>
      </c>
      <c r="C5809" s="1" t="s">
        <v>2</v>
      </c>
      <c r="D5809" s="32" t="s">
        <v>162</v>
      </c>
      <c r="E5809" s="26" t="s">
        <v>131</v>
      </c>
      <c r="F5809" s="25">
        <f t="shared" si="91"/>
        <v>43709</v>
      </c>
      <c r="G5809" s="22" t="str">
        <f>VLOOKUP(C5809,'2- CatalogosAseguradora'!$B:$D,3,FALSE)</f>
        <v>004</v>
      </c>
      <c r="H5809" s="23" t="str">
        <f>VLOOKUP(D5809,'1- CatalogoRamo'!$B:$G,3,FALSE)</f>
        <v>025</v>
      </c>
      <c r="I5809" s="31" t="str">
        <f>VLOOKUP(E5809,'0- CatalogoRubro'!$B:$D,3,FALSE)</f>
        <v>030</v>
      </c>
      <c r="J5809" s="1">
        <v>117.60707952</v>
      </c>
    </row>
    <row r="5810" spans="1:10" ht="16" x14ac:dyDescent="0.2">
      <c r="A5810" s="1">
        <v>5855</v>
      </c>
      <c r="B5810" s="20">
        <v>43709</v>
      </c>
      <c r="C5810" s="1" t="s">
        <v>2</v>
      </c>
      <c r="D5810" s="32" t="s">
        <v>162</v>
      </c>
      <c r="E5810" s="27" t="s">
        <v>132</v>
      </c>
      <c r="F5810" s="25">
        <f t="shared" si="91"/>
        <v>43709</v>
      </c>
      <c r="G5810" s="22" t="str">
        <f>VLOOKUP(C5810,'2- CatalogosAseguradora'!$B:$D,3,FALSE)</f>
        <v>004</v>
      </c>
      <c r="H5810" s="23" t="str">
        <f>VLOOKUP(D5810,'1- CatalogoRamo'!$B:$G,3,FALSE)</f>
        <v>025</v>
      </c>
      <c r="I5810" s="31" t="str">
        <f>VLOOKUP(E5810,'0- CatalogoRubro'!$B:$D,3,FALSE)</f>
        <v>031</v>
      </c>
      <c r="J5810" s="1">
        <v>117.60707952</v>
      </c>
    </row>
    <row r="5811" spans="1:10" ht="16" x14ac:dyDescent="0.2">
      <c r="A5811" s="1">
        <v>5856</v>
      </c>
      <c r="B5811" s="20">
        <v>43709</v>
      </c>
      <c r="C5811" s="1" t="s">
        <v>2</v>
      </c>
      <c r="D5811" s="32" t="s">
        <v>162</v>
      </c>
      <c r="E5811" s="27" t="s">
        <v>106</v>
      </c>
      <c r="F5811" s="25">
        <f t="shared" si="91"/>
        <v>43709</v>
      </c>
      <c r="G5811" s="22" t="str">
        <f>VLOOKUP(C5811,'2- CatalogosAseguradora'!$B:$D,3,FALSE)</f>
        <v>004</v>
      </c>
      <c r="H5811" s="23" t="str">
        <f>VLOOKUP(D5811,'1- CatalogoRamo'!$B:$G,3,FALSE)</f>
        <v>025</v>
      </c>
      <c r="I5811" s="31" t="str">
        <f>VLOOKUP(E5811,'0- CatalogoRubro'!$B:$D,3,FALSE)</f>
        <v>003</v>
      </c>
      <c r="J5811" s="1">
        <v>117.60707952</v>
      </c>
    </row>
    <row r="5812" spans="1:10" ht="16" x14ac:dyDescent="0.2">
      <c r="A5812" s="1">
        <v>5857</v>
      </c>
      <c r="B5812" s="20">
        <v>43709</v>
      </c>
      <c r="C5812" s="1" t="s">
        <v>2</v>
      </c>
      <c r="D5812" s="32" t="s">
        <v>162</v>
      </c>
      <c r="E5812" s="27" t="s">
        <v>111</v>
      </c>
      <c r="F5812" s="25">
        <f t="shared" si="91"/>
        <v>43709</v>
      </c>
      <c r="G5812" s="22" t="str">
        <f>VLOOKUP(C5812,'2- CatalogosAseguradora'!$B:$D,3,FALSE)</f>
        <v>004</v>
      </c>
      <c r="H5812" s="23" t="str">
        <f>VLOOKUP(D5812,'1- CatalogoRamo'!$B:$G,3,FALSE)</f>
        <v>025</v>
      </c>
      <c r="I5812" s="31" t="str">
        <f>VLOOKUP(E5812,'0- CatalogoRubro'!$B:$D,3,FALSE)</f>
        <v>008</v>
      </c>
      <c r="J5812" s="1">
        <v>0</v>
      </c>
    </row>
    <row r="5813" spans="1:10" ht="16" x14ac:dyDescent="0.2">
      <c r="A5813" s="1">
        <v>5858</v>
      </c>
      <c r="B5813" s="20">
        <v>43709</v>
      </c>
      <c r="C5813" s="1" t="s">
        <v>2</v>
      </c>
      <c r="D5813" s="32" t="s">
        <v>162</v>
      </c>
      <c r="E5813" s="27" t="s">
        <v>133</v>
      </c>
      <c r="F5813" s="25">
        <f t="shared" si="91"/>
        <v>43709</v>
      </c>
      <c r="G5813" s="22" t="str">
        <f>VLOOKUP(C5813,'2- CatalogosAseguradora'!$B:$D,3,FALSE)</f>
        <v>004</v>
      </c>
      <c r="H5813" s="23" t="str">
        <f>VLOOKUP(D5813,'1- CatalogoRamo'!$B:$G,3,FALSE)</f>
        <v>025</v>
      </c>
      <c r="I5813" s="31" t="str">
        <f>VLOOKUP(E5813,'0- CatalogoRubro'!$B:$D,3,FALSE)</f>
        <v>034</v>
      </c>
      <c r="J5813" s="1">
        <v>0</v>
      </c>
    </row>
    <row r="5814" spans="1:10" ht="16" x14ac:dyDescent="0.2">
      <c r="A5814" s="1">
        <v>5859</v>
      </c>
      <c r="B5814" s="20">
        <v>43709</v>
      </c>
      <c r="C5814" s="1" t="s">
        <v>2</v>
      </c>
      <c r="D5814" s="32" t="s">
        <v>162</v>
      </c>
      <c r="E5814" s="27" t="s">
        <v>134</v>
      </c>
      <c r="F5814" s="25">
        <f t="shared" si="91"/>
        <v>43709</v>
      </c>
      <c r="G5814" s="22" t="str">
        <f>VLOOKUP(C5814,'2- CatalogosAseguradora'!$B:$D,3,FALSE)</f>
        <v>004</v>
      </c>
      <c r="H5814" s="23" t="str">
        <f>VLOOKUP(D5814,'1- CatalogoRamo'!$B:$G,3,FALSE)</f>
        <v>025</v>
      </c>
      <c r="I5814" s="31" t="str">
        <f>VLOOKUP(E5814,'0- CatalogoRubro'!$B:$D,3,FALSE)</f>
        <v>035</v>
      </c>
      <c r="J5814" s="1">
        <v>0</v>
      </c>
    </row>
    <row r="5815" spans="1:10" ht="16" x14ac:dyDescent="0.2">
      <c r="A5815" s="1">
        <v>5860</v>
      </c>
      <c r="B5815" s="20">
        <v>43709</v>
      </c>
      <c r="C5815" s="1" t="s">
        <v>2</v>
      </c>
      <c r="D5815" s="32" t="s">
        <v>162</v>
      </c>
      <c r="E5815" s="27" t="s">
        <v>135</v>
      </c>
      <c r="F5815" s="25">
        <f t="shared" si="91"/>
        <v>43709</v>
      </c>
      <c r="G5815" s="22" t="str">
        <f>VLOOKUP(C5815,'2- CatalogosAseguradora'!$B:$D,3,FALSE)</f>
        <v>004</v>
      </c>
      <c r="H5815" s="23" t="str">
        <f>VLOOKUP(D5815,'1- CatalogoRamo'!$B:$G,3,FALSE)</f>
        <v>025</v>
      </c>
      <c r="I5815" s="31" t="str">
        <f>VLOOKUP(E5815,'0- CatalogoRubro'!$B:$D,3,FALSE)</f>
        <v>036</v>
      </c>
      <c r="J5815" s="1">
        <v>0</v>
      </c>
    </row>
    <row r="5816" spans="1:10" ht="16" x14ac:dyDescent="0.2">
      <c r="A5816" s="1">
        <v>5861</v>
      </c>
      <c r="B5816" s="20">
        <v>43709</v>
      </c>
      <c r="C5816" s="1" t="s">
        <v>2</v>
      </c>
      <c r="D5816" s="32" t="s">
        <v>162</v>
      </c>
      <c r="E5816" s="27" t="s">
        <v>136</v>
      </c>
      <c r="F5816" s="25">
        <f t="shared" si="91"/>
        <v>43709</v>
      </c>
      <c r="G5816" s="22" t="str">
        <f>VLOOKUP(C5816,'2- CatalogosAseguradora'!$B:$D,3,FALSE)</f>
        <v>004</v>
      </c>
      <c r="H5816" s="23" t="str">
        <f>VLOOKUP(D5816,'1- CatalogoRamo'!$B:$G,3,FALSE)</f>
        <v>025</v>
      </c>
      <c r="I5816" s="31" t="str">
        <f>VLOOKUP(E5816,'0- CatalogoRubro'!$B:$D,3,FALSE)</f>
        <v>037</v>
      </c>
      <c r="J5816" s="1">
        <v>0</v>
      </c>
    </row>
    <row r="5817" spans="1:10" ht="16" x14ac:dyDescent="0.2">
      <c r="A5817" s="1">
        <v>5862</v>
      </c>
      <c r="B5817" s="20">
        <v>43709</v>
      </c>
      <c r="C5817" s="1" t="s">
        <v>2</v>
      </c>
      <c r="D5817" s="32" t="s">
        <v>162</v>
      </c>
      <c r="E5817" s="27" t="s">
        <v>137</v>
      </c>
      <c r="F5817" s="25">
        <f t="shared" si="91"/>
        <v>43709</v>
      </c>
      <c r="G5817" s="22" t="str">
        <f>VLOOKUP(C5817,'2- CatalogosAseguradora'!$B:$D,3,FALSE)</f>
        <v>004</v>
      </c>
      <c r="H5817" s="23" t="str">
        <f>VLOOKUP(D5817,'1- CatalogoRamo'!$B:$G,3,FALSE)</f>
        <v>025</v>
      </c>
      <c r="I5817" s="31" t="str">
        <f>VLOOKUP(E5817,'0- CatalogoRubro'!$B:$D,3,FALSE)</f>
        <v>038</v>
      </c>
      <c r="J5817" s="1">
        <v>0</v>
      </c>
    </row>
    <row r="5818" spans="1:10" ht="16" x14ac:dyDescent="0.2">
      <c r="A5818" s="1">
        <v>5863</v>
      </c>
      <c r="B5818" s="20">
        <v>43709</v>
      </c>
      <c r="C5818" s="1" t="s">
        <v>2</v>
      </c>
      <c r="D5818" s="32" t="s">
        <v>162</v>
      </c>
      <c r="E5818" s="27" t="s">
        <v>138</v>
      </c>
      <c r="F5818" s="25">
        <f t="shared" si="91"/>
        <v>43709</v>
      </c>
      <c r="G5818" s="22" t="str">
        <f>VLOOKUP(C5818,'2- CatalogosAseguradora'!$B:$D,3,FALSE)</f>
        <v>004</v>
      </c>
      <c r="H5818" s="23" t="str">
        <f>VLOOKUP(D5818,'1- CatalogoRamo'!$B:$G,3,FALSE)</f>
        <v>025</v>
      </c>
      <c r="I5818" s="31" t="str">
        <f>VLOOKUP(E5818,'0- CatalogoRubro'!$B:$D,3,FALSE)</f>
        <v>039</v>
      </c>
      <c r="J5818" s="1">
        <v>0</v>
      </c>
    </row>
    <row r="5819" spans="1:10" ht="16" x14ac:dyDescent="0.2">
      <c r="A5819" s="1">
        <v>5864</v>
      </c>
      <c r="B5819" s="20">
        <v>43709</v>
      </c>
      <c r="C5819" s="1" t="s">
        <v>2</v>
      </c>
      <c r="D5819" s="32" t="s">
        <v>162</v>
      </c>
      <c r="E5819" s="27" t="s">
        <v>139</v>
      </c>
      <c r="F5819" s="25">
        <f t="shared" si="91"/>
        <v>43709</v>
      </c>
      <c r="G5819" s="22" t="str">
        <f>VLOOKUP(C5819,'2- CatalogosAseguradora'!$B:$D,3,FALSE)</f>
        <v>004</v>
      </c>
      <c r="H5819" s="23" t="str">
        <f>VLOOKUP(D5819,'1- CatalogoRamo'!$B:$G,3,FALSE)</f>
        <v>025</v>
      </c>
      <c r="I5819" s="31" t="str">
        <f>VLOOKUP(E5819,'0- CatalogoRubro'!$B:$D,3,FALSE)</f>
        <v>040</v>
      </c>
      <c r="J5819" s="1">
        <v>0</v>
      </c>
    </row>
    <row r="5820" spans="1:10" ht="16" x14ac:dyDescent="0.2">
      <c r="A5820" s="1">
        <v>5865</v>
      </c>
      <c r="B5820" s="20">
        <v>43709</v>
      </c>
      <c r="C5820" s="1" t="s">
        <v>2</v>
      </c>
      <c r="D5820" s="32" t="s">
        <v>162</v>
      </c>
      <c r="E5820" s="27" t="s">
        <v>140</v>
      </c>
      <c r="F5820" s="25">
        <f t="shared" si="91"/>
        <v>43709</v>
      </c>
      <c r="G5820" s="22" t="str">
        <f>VLOOKUP(C5820,'2- CatalogosAseguradora'!$B:$D,3,FALSE)</f>
        <v>004</v>
      </c>
      <c r="H5820" s="23" t="str">
        <f>VLOOKUP(D5820,'1- CatalogoRamo'!$B:$G,3,FALSE)</f>
        <v>025</v>
      </c>
      <c r="I5820" s="31" t="str">
        <f>VLOOKUP(E5820,'0- CatalogoRubro'!$B:$D,3,FALSE)</f>
        <v>041</v>
      </c>
      <c r="J5820" s="1">
        <v>0</v>
      </c>
    </row>
    <row r="5821" spans="1:10" ht="16" x14ac:dyDescent="0.2">
      <c r="A5821" s="1">
        <v>5866</v>
      </c>
      <c r="B5821" s="20">
        <v>43709</v>
      </c>
      <c r="C5821" s="1" t="s">
        <v>2</v>
      </c>
      <c r="D5821" s="32" t="s">
        <v>162</v>
      </c>
      <c r="E5821" s="26" t="s">
        <v>141</v>
      </c>
      <c r="F5821" s="25">
        <f t="shared" si="91"/>
        <v>43709</v>
      </c>
      <c r="G5821" s="22" t="str">
        <f>VLOOKUP(C5821,'2- CatalogosAseguradora'!$B:$D,3,FALSE)</f>
        <v>004</v>
      </c>
      <c r="H5821" s="23" t="str">
        <f>VLOOKUP(D5821,'1- CatalogoRamo'!$B:$G,3,FALSE)</f>
        <v>025</v>
      </c>
      <c r="I5821" s="31" t="str">
        <f>VLOOKUP(E5821,'0- CatalogoRubro'!$B:$D,3,FALSE)</f>
        <v>042</v>
      </c>
      <c r="J5821" s="1">
        <v>446.17362087999999</v>
      </c>
    </row>
    <row r="5822" spans="1:10" ht="16" x14ac:dyDescent="0.2">
      <c r="A5822" s="1">
        <v>5867</v>
      </c>
      <c r="B5822" s="20">
        <v>43709</v>
      </c>
      <c r="C5822" s="1" t="s">
        <v>2</v>
      </c>
      <c r="D5822" s="32" t="s">
        <v>162</v>
      </c>
      <c r="E5822" s="27" t="s">
        <v>142</v>
      </c>
      <c r="F5822" s="25">
        <f t="shared" si="91"/>
        <v>43709</v>
      </c>
      <c r="G5822" s="22" t="str">
        <f>VLOOKUP(C5822,'2- CatalogosAseguradora'!$B:$D,3,FALSE)</f>
        <v>004</v>
      </c>
      <c r="H5822" s="23" t="str">
        <f>VLOOKUP(D5822,'1- CatalogoRamo'!$B:$G,3,FALSE)</f>
        <v>025</v>
      </c>
      <c r="I5822" s="31" t="str">
        <f>VLOOKUP(E5822,'0- CatalogoRubro'!$B:$D,3,FALSE)</f>
        <v>043</v>
      </c>
      <c r="J5822" s="1">
        <v>209.48027857</v>
      </c>
    </row>
    <row r="5823" spans="1:10" ht="16" x14ac:dyDescent="0.2">
      <c r="A5823" s="1">
        <v>5868</v>
      </c>
      <c r="B5823" s="20">
        <v>43709</v>
      </c>
      <c r="C5823" s="1" t="s">
        <v>2</v>
      </c>
      <c r="D5823" s="32" t="s">
        <v>162</v>
      </c>
      <c r="E5823" s="27" t="s">
        <v>143</v>
      </c>
      <c r="F5823" s="25">
        <f t="shared" si="91"/>
        <v>43709</v>
      </c>
      <c r="G5823" s="22" t="str">
        <f>VLOOKUP(C5823,'2- CatalogosAseguradora'!$B:$D,3,FALSE)</f>
        <v>004</v>
      </c>
      <c r="H5823" s="23" t="str">
        <f>VLOOKUP(D5823,'1- CatalogoRamo'!$B:$G,3,FALSE)</f>
        <v>025</v>
      </c>
      <c r="I5823" s="31" t="str">
        <f>VLOOKUP(E5823,'0- CatalogoRubro'!$B:$D,3,FALSE)</f>
        <v>044</v>
      </c>
      <c r="J5823" s="1">
        <v>236.69334230999999</v>
      </c>
    </row>
    <row r="5824" spans="1:10" ht="16" x14ac:dyDescent="0.2">
      <c r="A5824" s="1">
        <v>5869</v>
      </c>
      <c r="B5824" s="20">
        <v>43709</v>
      </c>
      <c r="C5824" s="1" t="s">
        <v>2</v>
      </c>
      <c r="D5824" s="32" t="s">
        <v>162</v>
      </c>
      <c r="E5824" s="27" t="s">
        <v>144</v>
      </c>
      <c r="F5824" s="25">
        <f t="shared" si="91"/>
        <v>43709</v>
      </c>
      <c r="G5824" s="22" t="str">
        <f>VLOOKUP(C5824,'2- CatalogosAseguradora'!$B:$D,3,FALSE)</f>
        <v>004</v>
      </c>
      <c r="H5824" s="23" t="str">
        <f>VLOOKUP(D5824,'1- CatalogoRamo'!$B:$G,3,FALSE)</f>
        <v>025</v>
      </c>
      <c r="I5824" s="31" t="str">
        <f>VLOOKUP(E5824,'0- CatalogoRubro'!$B:$D,3,FALSE)</f>
        <v>045</v>
      </c>
      <c r="J5824" s="1">
        <v>0</v>
      </c>
    </row>
    <row r="5825" spans="1:10" ht="16" x14ac:dyDescent="0.2">
      <c r="A5825" s="1">
        <v>5870</v>
      </c>
      <c r="B5825" s="20">
        <v>43709</v>
      </c>
      <c r="C5825" s="1" t="s">
        <v>2</v>
      </c>
      <c r="D5825" s="32" t="s">
        <v>162</v>
      </c>
      <c r="E5825" s="26" t="s">
        <v>145</v>
      </c>
      <c r="F5825" s="25">
        <f t="shared" si="91"/>
        <v>43709</v>
      </c>
      <c r="G5825" s="22" t="str">
        <f>VLOOKUP(C5825,'2- CatalogosAseguradora'!$B:$D,3,FALSE)</f>
        <v>004</v>
      </c>
      <c r="H5825" s="23" t="str">
        <f>VLOOKUP(D5825,'1- CatalogoRamo'!$B:$G,3,FALSE)</f>
        <v>025</v>
      </c>
      <c r="I5825" s="31" t="str">
        <f>VLOOKUP(E5825,'0- CatalogoRubro'!$B:$D,3,FALSE)</f>
        <v>046</v>
      </c>
      <c r="J5825" s="1">
        <v>14.20511222</v>
      </c>
    </row>
    <row r="5826" spans="1:10" ht="16" x14ac:dyDescent="0.2">
      <c r="A5826" s="1">
        <v>5871</v>
      </c>
      <c r="B5826" s="20">
        <v>43709</v>
      </c>
      <c r="C5826" s="1" t="s">
        <v>2</v>
      </c>
      <c r="D5826" s="32" t="s">
        <v>162</v>
      </c>
      <c r="E5826" s="26" t="s">
        <v>146</v>
      </c>
      <c r="F5826" s="25">
        <f t="shared" si="91"/>
        <v>43709</v>
      </c>
      <c r="G5826" s="22" t="str">
        <f>VLOOKUP(C5826,'2- CatalogosAseguradora'!$B:$D,3,FALSE)</f>
        <v>004</v>
      </c>
      <c r="H5826" s="23" t="str">
        <f>VLOOKUP(D5826,'1- CatalogoRamo'!$B:$G,3,FALSE)</f>
        <v>025</v>
      </c>
      <c r="I5826" s="31" t="str">
        <f>VLOOKUP(E5826,'0- CatalogoRubro'!$B:$D,3,FALSE)</f>
        <v>047</v>
      </c>
      <c r="J5826" s="1">
        <v>208.67377430000002</v>
      </c>
    </row>
    <row r="5827" spans="1:10" ht="16" x14ac:dyDescent="0.2">
      <c r="A5827" s="1">
        <v>5872</v>
      </c>
      <c r="B5827" s="20">
        <v>43709</v>
      </c>
      <c r="C5827" s="1" t="s">
        <v>2</v>
      </c>
      <c r="D5827" s="32" t="s">
        <v>162</v>
      </c>
      <c r="E5827" s="29" t="s">
        <v>147</v>
      </c>
      <c r="F5827" s="25">
        <f t="shared" si="91"/>
        <v>43709</v>
      </c>
      <c r="G5827" s="22" t="str">
        <f>VLOOKUP(C5827,'2- CatalogosAseguradora'!$B:$D,3,FALSE)</f>
        <v>004</v>
      </c>
      <c r="H5827" s="23" t="str">
        <f>VLOOKUP(D5827,'1- CatalogoRamo'!$B:$G,3,FALSE)</f>
        <v>025</v>
      </c>
      <c r="I5827" s="31" t="str">
        <f>VLOOKUP(E5827,'0- CatalogoRubro'!$B:$D,3,FALSE)</f>
        <v>048</v>
      </c>
      <c r="J5827" s="1">
        <v>652.4526266900001</v>
      </c>
    </row>
    <row r="5828" spans="1:10" ht="16" x14ac:dyDescent="0.2">
      <c r="A5828" s="1">
        <v>5873</v>
      </c>
      <c r="B5828" s="20">
        <v>43709</v>
      </c>
      <c r="C5828" s="1" t="s">
        <v>2</v>
      </c>
      <c r="D5828" s="32" t="s">
        <v>162</v>
      </c>
      <c r="E5828" s="26" t="s">
        <v>148</v>
      </c>
      <c r="F5828" s="25">
        <f t="shared" si="91"/>
        <v>43709</v>
      </c>
      <c r="G5828" s="22" t="str">
        <f>VLOOKUP(C5828,'2- CatalogosAseguradora'!$B:$D,3,FALSE)</f>
        <v>004</v>
      </c>
      <c r="H5828" s="23" t="str">
        <f>VLOOKUP(D5828,'1- CatalogoRamo'!$B:$G,3,FALSE)</f>
        <v>025</v>
      </c>
      <c r="I5828" s="31" t="str">
        <f>VLOOKUP(E5828,'0- CatalogoRubro'!$B:$D,3,FALSE)</f>
        <v>049</v>
      </c>
      <c r="J5828" s="1">
        <v>230.57493852000002</v>
      </c>
    </row>
    <row r="5829" spans="1:10" ht="16" x14ac:dyDescent="0.2">
      <c r="A5829" s="1">
        <v>5874</v>
      </c>
      <c r="B5829" s="20">
        <v>43709</v>
      </c>
      <c r="C5829" s="1" t="s">
        <v>2</v>
      </c>
      <c r="D5829" s="32" t="s">
        <v>162</v>
      </c>
      <c r="E5829" s="27" t="s">
        <v>149</v>
      </c>
      <c r="F5829" s="25">
        <f t="shared" si="91"/>
        <v>43709</v>
      </c>
      <c r="G5829" s="22" t="str">
        <f>VLOOKUP(C5829,'2- CatalogosAseguradora'!$B:$D,3,FALSE)</f>
        <v>004</v>
      </c>
      <c r="H5829" s="23" t="str">
        <f>VLOOKUP(D5829,'1- CatalogoRamo'!$B:$G,3,FALSE)</f>
        <v>025</v>
      </c>
      <c r="I5829" s="31" t="str">
        <f>VLOOKUP(E5829,'0- CatalogoRubro'!$B:$D,3,FALSE)</f>
        <v>050</v>
      </c>
      <c r="J5829" s="1">
        <v>230.57493852000002</v>
      </c>
    </row>
    <row r="5830" spans="1:10" ht="16" x14ac:dyDescent="0.2">
      <c r="A5830" s="1">
        <v>5875</v>
      </c>
      <c r="B5830" s="20">
        <v>43709</v>
      </c>
      <c r="C5830" s="1" t="s">
        <v>2</v>
      </c>
      <c r="D5830" s="32" t="s">
        <v>162</v>
      </c>
      <c r="E5830" s="27" t="s">
        <v>150</v>
      </c>
      <c r="F5830" s="25">
        <f t="shared" si="91"/>
        <v>43709</v>
      </c>
      <c r="G5830" s="22" t="str">
        <f>VLOOKUP(C5830,'2- CatalogosAseguradora'!$B:$D,3,FALSE)</f>
        <v>004</v>
      </c>
      <c r="H5830" s="23" t="str">
        <f>VLOOKUP(D5830,'1- CatalogoRamo'!$B:$G,3,FALSE)</f>
        <v>025</v>
      </c>
      <c r="I5830" s="31" t="str">
        <f>VLOOKUP(E5830,'0- CatalogoRubro'!$B:$D,3,FALSE)</f>
        <v>051</v>
      </c>
      <c r="J5830" s="1">
        <v>0</v>
      </c>
    </row>
    <row r="5831" spans="1:10" ht="16" x14ac:dyDescent="0.2">
      <c r="A5831" s="1">
        <v>5876</v>
      </c>
      <c r="B5831" s="20">
        <v>43709</v>
      </c>
      <c r="C5831" s="1" t="s">
        <v>2</v>
      </c>
      <c r="D5831" s="32" t="s">
        <v>162</v>
      </c>
      <c r="E5831" s="26" t="s">
        <v>151</v>
      </c>
      <c r="F5831" s="25">
        <f t="shared" si="91"/>
        <v>43709</v>
      </c>
      <c r="G5831" s="22" t="str">
        <f>VLOOKUP(C5831,'2- CatalogosAseguradora'!$B:$D,3,FALSE)</f>
        <v>004</v>
      </c>
      <c r="H5831" s="23" t="str">
        <f>VLOOKUP(D5831,'1- CatalogoRamo'!$B:$G,3,FALSE)</f>
        <v>025</v>
      </c>
      <c r="I5831" s="31" t="str">
        <f>VLOOKUP(E5831,'0- CatalogoRubro'!$B:$D,3,FALSE)</f>
        <v>052</v>
      </c>
      <c r="J5831" s="1">
        <v>41.064463070000002</v>
      </c>
    </row>
    <row r="5832" spans="1:10" ht="16" x14ac:dyDescent="0.2">
      <c r="A5832" s="1">
        <v>5877</v>
      </c>
      <c r="B5832" s="20">
        <v>43709</v>
      </c>
      <c r="C5832" s="1" t="s">
        <v>2</v>
      </c>
      <c r="D5832" s="32" t="s">
        <v>162</v>
      </c>
      <c r="E5832" s="27" t="s">
        <v>152</v>
      </c>
      <c r="F5832" s="25">
        <f t="shared" si="91"/>
        <v>43709</v>
      </c>
      <c r="G5832" s="22" t="str">
        <f>VLOOKUP(C5832,'2- CatalogosAseguradora'!$B:$D,3,FALSE)</f>
        <v>004</v>
      </c>
      <c r="H5832" s="23" t="str">
        <f>VLOOKUP(D5832,'1- CatalogoRamo'!$B:$G,3,FALSE)</f>
        <v>025</v>
      </c>
      <c r="I5832" s="31" t="str">
        <f>VLOOKUP(E5832,'0- CatalogoRubro'!$B:$D,3,FALSE)</f>
        <v>053</v>
      </c>
      <c r="J5832" s="1">
        <v>41.064463070000002</v>
      </c>
    </row>
    <row r="5833" spans="1:10" ht="16" x14ac:dyDescent="0.2">
      <c r="A5833" s="1">
        <v>5878</v>
      </c>
      <c r="B5833" s="20">
        <v>43709</v>
      </c>
      <c r="C5833" s="1" t="s">
        <v>2</v>
      </c>
      <c r="D5833" s="32" t="s">
        <v>162</v>
      </c>
      <c r="E5833" s="27" t="s">
        <v>153</v>
      </c>
      <c r="F5833" s="25">
        <f t="shared" si="91"/>
        <v>43709</v>
      </c>
      <c r="G5833" s="22" t="str">
        <f>VLOOKUP(C5833,'2- CatalogosAseguradora'!$B:$D,3,FALSE)</f>
        <v>004</v>
      </c>
      <c r="H5833" s="23" t="str">
        <f>VLOOKUP(D5833,'1- CatalogoRamo'!$B:$G,3,FALSE)</f>
        <v>025</v>
      </c>
      <c r="I5833" s="31" t="str">
        <f>VLOOKUP(E5833,'0- CatalogoRubro'!$B:$D,3,FALSE)</f>
        <v>054</v>
      </c>
      <c r="J5833" s="1">
        <v>0</v>
      </c>
    </row>
    <row r="5834" spans="1:10" ht="16" x14ac:dyDescent="0.2">
      <c r="A5834" s="1">
        <v>5879</v>
      </c>
      <c r="B5834" s="20">
        <v>43709</v>
      </c>
      <c r="C5834" s="1" t="s">
        <v>2</v>
      </c>
      <c r="D5834" s="32" t="s">
        <v>162</v>
      </c>
      <c r="E5834" s="29" t="s">
        <v>154</v>
      </c>
      <c r="F5834" s="25">
        <f t="shared" si="91"/>
        <v>43709</v>
      </c>
      <c r="G5834" s="22" t="str">
        <f>VLOOKUP(C5834,'2- CatalogosAseguradora'!$B:$D,3,FALSE)</f>
        <v>004</v>
      </c>
      <c r="H5834" s="23" t="str">
        <f>VLOOKUP(D5834,'1- CatalogoRamo'!$B:$G,3,FALSE)</f>
        <v>025</v>
      </c>
      <c r="I5834" s="31" t="str">
        <f>VLOOKUP(E5834,'0- CatalogoRubro'!$B:$D,3,FALSE)</f>
        <v>055</v>
      </c>
      <c r="J5834" s="1">
        <v>189.51047545</v>
      </c>
    </row>
    <row r="5835" spans="1:10" ht="16" x14ac:dyDescent="0.2">
      <c r="A5835" s="1">
        <v>5880</v>
      </c>
      <c r="B5835" s="20">
        <v>43709</v>
      </c>
      <c r="C5835" s="1" t="s">
        <v>2</v>
      </c>
      <c r="D5835" s="32" t="s">
        <v>162</v>
      </c>
      <c r="E5835" s="29" t="s">
        <v>155</v>
      </c>
      <c r="F5835" s="25">
        <f t="shared" si="91"/>
        <v>43709</v>
      </c>
      <c r="G5835" s="22" t="str">
        <f>VLOOKUP(C5835,'2- CatalogosAseguradora'!$B:$D,3,FALSE)</f>
        <v>004</v>
      </c>
      <c r="H5835" s="23" t="str">
        <f>VLOOKUP(D5835,'1- CatalogoRamo'!$B:$G,3,FALSE)</f>
        <v>025</v>
      </c>
      <c r="I5835" s="31" t="str">
        <f>VLOOKUP(E5835,'0- CatalogoRubro'!$B:$D,3,FALSE)</f>
        <v>056</v>
      </c>
      <c r="J5835" s="1">
        <v>841.96310213999993</v>
      </c>
    </row>
    <row r="5836" spans="1:10" ht="16" x14ac:dyDescent="0.2">
      <c r="A5836" s="1">
        <v>5881</v>
      </c>
      <c r="B5836" s="20">
        <v>43800</v>
      </c>
      <c r="C5836" s="1" t="s">
        <v>2</v>
      </c>
      <c r="D5836" s="32" t="s">
        <v>162</v>
      </c>
      <c r="E5836" s="26" t="s">
        <v>104</v>
      </c>
      <c r="F5836" s="25">
        <f t="shared" si="91"/>
        <v>43800</v>
      </c>
      <c r="G5836" s="22" t="str">
        <f>VLOOKUP(C5836,'2- CatalogosAseguradora'!$B:$D,3,FALSE)</f>
        <v>004</v>
      </c>
      <c r="H5836" s="23" t="str">
        <f>VLOOKUP(D5836,'1- CatalogoRamo'!$B:$G,3,FALSE)</f>
        <v>025</v>
      </c>
      <c r="I5836" s="31" t="str">
        <f>VLOOKUP(E5836,'0- CatalogoRubro'!$B:$D,3,FALSE)</f>
        <v>001</v>
      </c>
      <c r="J5836" s="34">
        <v>2466.0863726999996</v>
      </c>
    </row>
    <row r="5837" spans="1:10" ht="16" x14ac:dyDescent="0.2">
      <c r="A5837" s="1">
        <v>5882</v>
      </c>
      <c r="B5837" s="20">
        <v>43800</v>
      </c>
      <c r="C5837" s="1" t="s">
        <v>2</v>
      </c>
      <c r="D5837" s="32" t="s">
        <v>162</v>
      </c>
      <c r="E5837" s="27" t="s">
        <v>105</v>
      </c>
      <c r="F5837" s="25">
        <f t="shared" si="91"/>
        <v>43800</v>
      </c>
      <c r="G5837" s="22" t="str">
        <f>VLOOKUP(C5837,'2- CatalogosAseguradora'!$B:$D,3,FALSE)</f>
        <v>004</v>
      </c>
      <c r="H5837" s="23" t="str">
        <f>VLOOKUP(D5837,'1- CatalogoRamo'!$B:$G,3,FALSE)</f>
        <v>025</v>
      </c>
      <c r="I5837" s="31" t="str">
        <f>VLOOKUP(E5837,'0- CatalogoRubro'!$B:$D,3,FALSE)</f>
        <v>002</v>
      </c>
      <c r="J5837" s="1">
        <v>1432.2382350400001</v>
      </c>
    </row>
    <row r="5838" spans="1:10" ht="16" x14ac:dyDescent="0.2">
      <c r="A5838" s="1">
        <v>5883</v>
      </c>
      <c r="B5838" s="20">
        <v>43800</v>
      </c>
      <c r="C5838" s="1" t="s">
        <v>2</v>
      </c>
      <c r="D5838" s="32" t="s">
        <v>162</v>
      </c>
      <c r="E5838" s="27" t="s">
        <v>106</v>
      </c>
      <c r="F5838" s="25">
        <f t="shared" si="91"/>
        <v>43800</v>
      </c>
      <c r="G5838" s="22" t="str">
        <f>VLOOKUP(C5838,'2- CatalogosAseguradora'!$B:$D,3,FALSE)</f>
        <v>004</v>
      </c>
      <c r="H5838" s="23" t="str">
        <f>VLOOKUP(D5838,'1- CatalogoRamo'!$B:$G,3,FALSE)</f>
        <v>025</v>
      </c>
      <c r="I5838" s="31" t="str">
        <f>VLOOKUP(E5838,'0- CatalogoRubro'!$B:$D,3,FALSE)</f>
        <v>003</v>
      </c>
      <c r="J5838" s="1">
        <v>1432.2382350400001</v>
      </c>
    </row>
    <row r="5839" spans="1:10" ht="16" x14ac:dyDescent="0.2">
      <c r="A5839" s="1">
        <v>5884</v>
      </c>
      <c r="B5839" s="20">
        <v>43800</v>
      </c>
      <c r="C5839" s="1" t="s">
        <v>2</v>
      </c>
      <c r="D5839" s="32" t="s">
        <v>162</v>
      </c>
      <c r="E5839" s="27" t="s">
        <v>107</v>
      </c>
      <c r="F5839" s="25">
        <f t="shared" si="91"/>
        <v>43800</v>
      </c>
      <c r="G5839" s="22" t="str">
        <f>VLOOKUP(C5839,'2- CatalogosAseguradora'!$B:$D,3,FALSE)</f>
        <v>004</v>
      </c>
      <c r="H5839" s="23" t="str">
        <f>VLOOKUP(D5839,'1- CatalogoRamo'!$B:$G,3,FALSE)</f>
        <v>025</v>
      </c>
      <c r="I5839" s="31" t="str">
        <f>VLOOKUP(E5839,'0- CatalogoRubro'!$B:$D,3,FALSE)</f>
        <v>004</v>
      </c>
      <c r="J5839" s="1">
        <v>1598.18785514</v>
      </c>
    </row>
    <row r="5840" spans="1:10" ht="16" x14ac:dyDescent="0.2">
      <c r="A5840" s="1">
        <v>5885</v>
      </c>
      <c r="B5840" s="20">
        <v>43800</v>
      </c>
      <c r="C5840" s="1" t="s">
        <v>2</v>
      </c>
      <c r="D5840" s="32" t="s">
        <v>162</v>
      </c>
      <c r="E5840" s="27" t="s">
        <v>108</v>
      </c>
      <c r="F5840" s="25">
        <f t="shared" si="91"/>
        <v>43800</v>
      </c>
      <c r="G5840" s="22" t="str">
        <f>VLOOKUP(C5840,'2- CatalogosAseguradora'!$B:$D,3,FALSE)</f>
        <v>004</v>
      </c>
      <c r="H5840" s="23" t="str">
        <f>VLOOKUP(D5840,'1- CatalogoRamo'!$B:$G,3,FALSE)</f>
        <v>025</v>
      </c>
      <c r="I5840" s="31" t="str">
        <f>VLOOKUP(E5840,'0- CatalogoRubro'!$B:$D,3,FALSE)</f>
        <v>005</v>
      </c>
      <c r="J5840" s="1">
        <v>163.57083710000001</v>
      </c>
    </row>
    <row r="5841" spans="1:10" ht="16" x14ac:dyDescent="0.2">
      <c r="A5841" s="1">
        <v>5886</v>
      </c>
      <c r="B5841" s="20">
        <v>43800</v>
      </c>
      <c r="C5841" s="1" t="s">
        <v>2</v>
      </c>
      <c r="D5841" s="32" t="s">
        <v>162</v>
      </c>
      <c r="E5841" s="27" t="s">
        <v>109</v>
      </c>
      <c r="F5841" s="25">
        <f t="shared" si="91"/>
        <v>43800</v>
      </c>
      <c r="G5841" s="22" t="str">
        <f>VLOOKUP(C5841,'2- CatalogosAseguradora'!$B:$D,3,FALSE)</f>
        <v>004</v>
      </c>
      <c r="H5841" s="23" t="str">
        <f>VLOOKUP(D5841,'1- CatalogoRamo'!$B:$G,3,FALSE)</f>
        <v>025</v>
      </c>
      <c r="I5841" s="31" t="str">
        <f>VLOOKUP(E5841,'0- CatalogoRubro'!$B:$D,3,FALSE)</f>
        <v>006</v>
      </c>
      <c r="J5841" s="1">
        <v>2.3787829999999999</v>
      </c>
    </row>
    <row r="5842" spans="1:10" ht="16" x14ac:dyDescent="0.2">
      <c r="A5842" s="1">
        <v>5887</v>
      </c>
      <c r="B5842" s="20">
        <v>43800</v>
      </c>
      <c r="C5842" s="1" t="s">
        <v>2</v>
      </c>
      <c r="D5842" s="32" t="s">
        <v>162</v>
      </c>
      <c r="E5842" s="27" t="s">
        <v>110</v>
      </c>
      <c r="F5842" s="25">
        <f t="shared" si="91"/>
        <v>43800</v>
      </c>
      <c r="G5842" s="22" t="str">
        <f>VLOOKUP(C5842,'2- CatalogosAseguradora'!$B:$D,3,FALSE)</f>
        <v>004</v>
      </c>
      <c r="H5842" s="23" t="str">
        <f>VLOOKUP(D5842,'1- CatalogoRamo'!$B:$G,3,FALSE)</f>
        <v>025</v>
      </c>
      <c r="I5842" s="31" t="str">
        <f>VLOOKUP(E5842,'0- CatalogoRubro'!$B:$D,3,FALSE)</f>
        <v>007</v>
      </c>
      <c r="J5842" s="1">
        <v>0</v>
      </c>
    </row>
    <row r="5843" spans="1:10" ht="16" x14ac:dyDescent="0.2">
      <c r="A5843" s="1">
        <v>5888</v>
      </c>
      <c r="B5843" s="20">
        <v>43800</v>
      </c>
      <c r="C5843" s="1" t="s">
        <v>2</v>
      </c>
      <c r="D5843" s="32" t="s">
        <v>162</v>
      </c>
      <c r="E5843" s="27" t="s">
        <v>111</v>
      </c>
      <c r="F5843" s="25">
        <f t="shared" si="91"/>
        <v>43800</v>
      </c>
      <c r="G5843" s="22" t="str">
        <f>VLOOKUP(C5843,'2- CatalogosAseguradora'!$B:$D,3,FALSE)</f>
        <v>004</v>
      </c>
      <c r="H5843" s="23" t="str">
        <f>VLOOKUP(D5843,'1- CatalogoRamo'!$B:$G,3,FALSE)</f>
        <v>025</v>
      </c>
      <c r="I5843" s="31" t="str">
        <f>VLOOKUP(E5843,'0- CatalogoRubro'!$B:$D,3,FALSE)</f>
        <v>008</v>
      </c>
      <c r="J5843" s="1">
        <v>0</v>
      </c>
    </row>
    <row r="5844" spans="1:10" ht="16" x14ac:dyDescent="0.2">
      <c r="A5844" s="1">
        <v>5889</v>
      </c>
      <c r="B5844" s="20">
        <v>43800</v>
      </c>
      <c r="C5844" s="1" t="s">
        <v>2</v>
      </c>
      <c r="D5844" s="32" t="s">
        <v>162</v>
      </c>
      <c r="E5844" s="28" t="s">
        <v>112</v>
      </c>
      <c r="F5844" s="25">
        <f t="shared" si="91"/>
        <v>43800</v>
      </c>
      <c r="G5844" s="22" t="str">
        <f>VLOOKUP(C5844,'2- CatalogosAseguradora'!$B:$D,3,FALSE)</f>
        <v>004</v>
      </c>
      <c r="H5844" s="23" t="str">
        <f>VLOOKUP(D5844,'1- CatalogoRamo'!$B:$G,3,FALSE)</f>
        <v>025</v>
      </c>
      <c r="I5844" s="31" t="str">
        <f>VLOOKUP(E5844,'0- CatalogoRubro'!$B:$D,3,FALSE)</f>
        <v>009</v>
      </c>
      <c r="J5844" s="1">
        <v>0</v>
      </c>
    </row>
    <row r="5845" spans="1:10" ht="16" x14ac:dyDescent="0.2">
      <c r="A5845" s="1">
        <v>5890</v>
      </c>
      <c r="B5845" s="20">
        <v>43800</v>
      </c>
      <c r="C5845" s="1" t="s">
        <v>2</v>
      </c>
      <c r="D5845" s="32" t="s">
        <v>162</v>
      </c>
      <c r="E5845" s="27" t="s">
        <v>113</v>
      </c>
      <c r="F5845" s="25">
        <f t="shared" ref="F5845:F5902" si="92">B5845</f>
        <v>43800</v>
      </c>
      <c r="G5845" s="22" t="str">
        <f>VLOOKUP(C5845,'2- CatalogosAseguradora'!$B:$D,3,FALSE)</f>
        <v>004</v>
      </c>
      <c r="H5845" s="23" t="str">
        <f>VLOOKUP(D5845,'1- CatalogoRamo'!$B:$G,3,FALSE)</f>
        <v>025</v>
      </c>
      <c r="I5845" s="31" t="str">
        <f>VLOOKUP(E5845,'0- CatalogoRubro'!$B:$D,3,FALSE)</f>
        <v>010</v>
      </c>
      <c r="J5845" s="1">
        <v>87.586853260000012</v>
      </c>
    </row>
    <row r="5846" spans="1:10" ht="16" x14ac:dyDescent="0.2">
      <c r="A5846" s="1">
        <v>5891</v>
      </c>
      <c r="B5846" s="20">
        <v>43800</v>
      </c>
      <c r="C5846" s="1" t="s">
        <v>2</v>
      </c>
      <c r="D5846" s="32" t="s">
        <v>162</v>
      </c>
      <c r="E5846" s="27" t="s">
        <v>114</v>
      </c>
      <c r="F5846" s="25">
        <f t="shared" si="92"/>
        <v>43800</v>
      </c>
      <c r="G5846" s="22" t="str">
        <f>VLOOKUP(C5846,'2- CatalogosAseguradora'!$B:$D,3,FALSE)</f>
        <v>004</v>
      </c>
      <c r="H5846" s="23" t="str">
        <f>VLOOKUP(D5846,'1- CatalogoRamo'!$B:$G,3,FALSE)</f>
        <v>025</v>
      </c>
      <c r="I5846" s="31" t="str">
        <f>VLOOKUP(E5846,'0- CatalogoRubro'!$B:$D,3,FALSE)</f>
        <v>011</v>
      </c>
      <c r="J5846" s="1">
        <v>0</v>
      </c>
    </row>
    <row r="5847" spans="1:10" ht="16" x14ac:dyDescent="0.2">
      <c r="A5847" s="1">
        <v>5892</v>
      </c>
      <c r="B5847" s="20">
        <v>43800</v>
      </c>
      <c r="C5847" s="1" t="s">
        <v>2</v>
      </c>
      <c r="D5847" s="32" t="s">
        <v>162</v>
      </c>
      <c r="E5847" s="27" t="s">
        <v>115</v>
      </c>
      <c r="F5847" s="25">
        <f t="shared" si="92"/>
        <v>43800</v>
      </c>
      <c r="G5847" s="22" t="str">
        <f>VLOOKUP(C5847,'2- CatalogosAseguradora'!$B:$D,3,FALSE)</f>
        <v>004</v>
      </c>
      <c r="H5847" s="23" t="str">
        <f>VLOOKUP(D5847,'1- CatalogoRamo'!$B:$G,3,FALSE)</f>
        <v>025</v>
      </c>
      <c r="I5847" s="31" t="str">
        <f>VLOOKUP(E5847,'0- CatalogoRubro'!$B:$D,3,FALSE)</f>
        <v>012</v>
      </c>
      <c r="J5847" s="1">
        <v>87.586853260000012</v>
      </c>
    </row>
    <row r="5848" spans="1:10" ht="16" x14ac:dyDescent="0.2">
      <c r="A5848" s="1">
        <v>5893</v>
      </c>
      <c r="B5848" s="20">
        <v>43800</v>
      </c>
      <c r="C5848" s="1" t="s">
        <v>2</v>
      </c>
      <c r="D5848" s="32" t="s">
        <v>162</v>
      </c>
      <c r="E5848" s="27" t="s">
        <v>116</v>
      </c>
      <c r="F5848" s="25">
        <f t="shared" si="92"/>
        <v>43800</v>
      </c>
      <c r="G5848" s="22" t="str">
        <f>VLOOKUP(C5848,'2- CatalogosAseguradora'!$B:$D,3,FALSE)</f>
        <v>004</v>
      </c>
      <c r="H5848" s="23" t="str">
        <f>VLOOKUP(D5848,'1- CatalogoRamo'!$B:$G,3,FALSE)</f>
        <v>025</v>
      </c>
      <c r="I5848" s="31" t="str">
        <f>VLOOKUP(E5848,'0- CatalogoRubro'!$B:$D,3,FALSE)</f>
        <v>013</v>
      </c>
      <c r="J5848" s="1">
        <v>-1121.43499092</v>
      </c>
    </row>
    <row r="5849" spans="1:10" ht="16" x14ac:dyDescent="0.2">
      <c r="A5849" s="1">
        <v>5894</v>
      </c>
      <c r="B5849" s="20">
        <v>43800</v>
      </c>
      <c r="C5849" s="1" t="s">
        <v>2</v>
      </c>
      <c r="D5849" s="32" t="s">
        <v>162</v>
      </c>
      <c r="E5849" s="27" t="s">
        <v>117</v>
      </c>
      <c r="F5849" s="25">
        <f t="shared" si="92"/>
        <v>43800</v>
      </c>
      <c r="G5849" s="22" t="str">
        <f>VLOOKUP(C5849,'2- CatalogosAseguradora'!$B:$D,3,FALSE)</f>
        <v>004</v>
      </c>
      <c r="H5849" s="23" t="str">
        <f>VLOOKUP(D5849,'1- CatalogoRamo'!$B:$G,3,FALSE)</f>
        <v>025</v>
      </c>
      <c r="I5849" s="31" t="str">
        <f>VLOOKUP(E5849,'0- CatalogoRubro'!$B:$D,3,FALSE)</f>
        <v>014</v>
      </c>
      <c r="J5849" s="1">
        <v>-1121.43499092</v>
      </c>
    </row>
    <row r="5850" spans="1:10" ht="16" x14ac:dyDescent="0.2">
      <c r="A5850" s="1">
        <v>5895</v>
      </c>
      <c r="B5850" s="20">
        <v>43800</v>
      </c>
      <c r="C5850" s="1" t="s">
        <v>2</v>
      </c>
      <c r="D5850" s="32" t="s">
        <v>162</v>
      </c>
      <c r="E5850" s="27" t="s">
        <v>118</v>
      </c>
      <c r="F5850" s="25">
        <f t="shared" si="92"/>
        <v>43800</v>
      </c>
      <c r="G5850" s="22" t="str">
        <f>VLOOKUP(C5850,'2- CatalogosAseguradora'!$B:$D,3,FALSE)</f>
        <v>004</v>
      </c>
      <c r="H5850" s="23" t="str">
        <f>VLOOKUP(D5850,'1- CatalogoRamo'!$B:$G,3,FALSE)</f>
        <v>025</v>
      </c>
      <c r="I5850" s="31" t="str">
        <f>VLOOKUP(E5850,'0- CatalogoRubro'!$B:$D,3,FALSE)</f>
        <v>015</v>
      </c>
      <c r="J5850" s="1">
        <v>0</v>
      </c>
    </row>
    <row r="5851" spans="1:10" ht="16" x14ac:dyDescent="0.2">
      <c r="A5851" s="1">
        <v>5896</v>
      </c>
      <c r="B5851" s="20">
        <v>43800</v>
      </c>
      <c r="C5851" s="1" t="s">
        <v>2</v>
      </c>
      <c r="D5851" s="32" t="s">
        <v>162</v>
      </c>
      <c r="E5851" s="27" t="s">
        <v>119</v>
      </c>
      <c r="F5851" s="25">
        <f t="shared" si="92"/>
        <v>43800</v>
      </c>
      <c r="G5851" s="22" t="str">
        <f>VLOOKUP(C5851,'2- CatalogosAseguradora'!$B:$D,3,FALSE)</f>
        <v>004</v>
      </c>
      <c r="H5851" s="23" t="str">
        <f>VLOOKUP(D5851,'1- CatalogoRamo'!$B:$G,3,FALSE)</f>
        <v>025</v>
      </c>
      <c r="I5851" s="31" t="str">
        <f>VLOOKUP(E5851,'0- CatalogoRubro'!$B:$D,3,FALSE)</f>
        <v>016</v>
      </c>
      <c r="J5851" s="1">
        <v>0</v>
      </c>
    </row>
    <row r="5852" spans="1:10" ht="16" x14ac:dyDescent="0.2">
      <c r="A5852" s="1">
        <v>5897</v>
      </c>
      <c r="B5852" s="20">
        <v>43800</v>
      </c>
      <c r="C5852" s="1" t="s">
        <v>2</v>
      </c>
      <c r="D5852" s="32" t="s">
        <v>162</v>
      </c>
      <c r="E5852" s="26" t="s">
        <v>120</v>
      </c>
      <c r="F5852" s="25">
        <f t="shared" si="92"/>
        <v>43800</v>
      </c>
      <c r="G5852" s="22" t="str">
        <f>VLOOKUP(C5852,'2- CatalogosAseguradora'!$B:$D,3,FALSE)</f>
        <v>004</v>
      </c>
      <c r="H5852" s="23" t="str">
        <f>VLOOKUP(D5852,'1- CatalogoRamo'!$B:$G,3,FALSE)</f>
        <v>025</v>
      </c>
      <c r="I5852" s="31" t="str">
        <f>VLOOKUP(E5852,'0- CatalogoRubro'!$B:$D,3,FALSE)</f>
        <v>017</v>
      </c>
      <c r="J5852" s="1">
        <v>1266.33633624</v>
      </c>
    </row>
    <row r="5853" spans="1:10" ht="16" x14ac:dyDescent="0.2">
      <c r="A5853" s="1">
        <v>5898</v>
      </c>
      <c r="B5853" s="20">
        <v>43800</v>
      </c>
      <c r="C5853" s="1" t="s">
        <v>2</v>
      </c>
      <c r="D5853" s="32" t="s">
        <v>162</v>
      </c>
      <c r="E5853" s="27" t="s">
        <v>121</v>
      </c>
      <c r="F5853" s="25">
        <f t="shared" si="92"/>
        <v>43800</v>
      </c>
      <c r="G5853" s="22" t="str">
        <f>VLOOKUP(C5853,'2- CatalogosAseguradora'!$B:$D,3,FALSE)</f>
        <v>004</v>
      </c>
      <c r="H5853" s="23" t="str">
        <f>VLOOKUP(D5853,'1- CatalogoRamo'!$B:$G,3,FALSE)</f>
        <v>025</v>
      </c>
      <c r="I5853" s="31" t="str">
        <f>VLOOKUP(E5853,'0- CatalogoRubro'!$B:$D,3,FALSE)</f>
        <v>018</v>
      </c>
      <c r="J5853" s="1">
        <v>1220.00952136</v>
      </c>
    </row>
    <row r="5854" spans="1:10" ht="16" x14ac:dyDescent="0.2">
      <c r="A5854" s="1">
        <v>5899</v>
      </c>
      <c r="B5854" s="20">
        <v>43800</v>
      </c>
      <c r="C5854" s="1" t="s">
        <v>2</v>
      </c>
      <c r="D5854" s="32" t="s">
        <v>162</v>
      </c>
      <c r="E5854" s="27" t="s">
        <v>106</v>
      </c>
      <c r="F5854" s="25">
        <f t="shared" si="92"/>
        <v>43800</v>
      </c>
      <c r="G5854" s="22" t="str">
        <f>VLOOKUP(C5854,'2- CatalogosAseguradora'!$B:$D,3,FALSE)</f>
        <v>004</v>
      </c>
      <c r="H5854" s="23" t="str">
        <f>VLOOKUP(D5854,'1- CatalogoRamo'!$B:$G,3,FALSE)</f>
        <v>025</v>
      </c>
      <c r="I5854" s="31" t="str">
        <f>VLOOKUP(E5854,'0- CatalogoRubro'!$B:$D,3,FALSE)</f>
        <v>003</v>
      </c>
      <c r="J5854" s="1">
        <v>1220.00952136</v>
      </c>
    </row>
    <row r="5855" spans="1:10" ht="16" x14ac:dyDescent="0.2">
      <c r="A5855" s="1">
        <v>5900</v>
      </c>
      <c r="B5855" s="20">
        <v>43800</v>
      </c>
      <c r="C5855" s="1" t="s">
        <v>2</v>
      </c>
      <c r="D5855" s="32" t="s">
        <v>162</v>
      </c>
      <c r="E5855" s="27" t="s">
        <v>111</v>
      </c>
      <c r="F5855" s="25">
        <f t="shared" si="92"/>
        <v>43800</v>
      </c>
      <c r="G5855" s="22" t="str">
        <f>VLOOKUP(C5855,'2- CatalogosAseguradora'!$B:$D,3,FALSE)</f>
        <v>004</v>
      </c>
      <c r="H5855" s="23" t="str">
        <f>VLOOKUP(D5855,'1- CatalogoRamo'!$B:$G,3,FALSE)</f>
        <v>025</v>
      </c>
      <c r="I5855" s="31" t="str">
        <f>VLOOKUP(E5855,'0- CatalogoRubro'!$B:$D,3,FALSE)</f>
        <v>008</v>
      </c>
      <c r="J5855" s="1">
        <v>0</v>
      </c>
    </row>
    <row r="5856" spans="1:10" ht="16" x14ac:dyDescent="0.2">
      <c r="A5856" s="1">
        <v>5901</v>
      </c>
      <c r="B5856" s="20">
        <v>43800</v>
      </c>
      <c r="C5856" s="1" t="s">
        <v>2</v>
      </c>
      <c r="D5856" s="32" t="s">
        <v>162</v>
      </c>
      <c r="E5856" s="27" t="s">
        <v>122</v>
      </c>
      <c r="F5856" s="25">
        <f t="shared" si="92"/>
        <v>43800</v>
      </c>
      <c r="G5856" s="22" t="str">
        <f>VLOOKUP(C5856,'2- CatalogosAseguradora'!$B:$D,3,FALSE)</f>
        <v>004</v>
      </c>
      <c r="H5856" s="23" t="str">
        <f>VLOOKUP(D5856,'1- CatalogoRamo'!$B:$G,3,FALSE)</f>
        <v>025</v>
      </c>
      <c r="I5856" s="31" t="str">
        <f>VLOOKUP(E5856,'0- CatalogoRubro'!$B:$D,3,FALSE)</f>
        <v>021</v>
      </c>
      <c r="J5856" s="1">
        <v>0</v>
      </c>
    </row>
    <row r="5857" spans="1:10" ht="16" x14ac:dyDescent="0.2">
      <c r="A5857" s="1">
        <v>5902</v>
      </c>
      <c r="B5857" s="20">
        <v>43800</v>
      </c>
      <c r="C5857" s="1" t="s">
        <v>2</v>
      </c>
      <c r="D5857" s="32" t="s">
        <v>162</v>
      </c>
      <c r="E5857" s="27" t="s">
        <v>123</v>
      </c>
      <c r="F5857" s="25">
        <f t="shared" si="92"/>
        <v>43800</v>
      </c>
      <c r="G5857" s="22" t="str">
        <f>VLOOKUP(C5857,'2- CatalogosAseguradora'!$B:$D,3,FALSE)</f>
        <v>004</v>
      </c>
      <c r="H5857" s="23" t="str">
        <f>VLOOKUP(D5857,'1- CatalogoRamo'!$B:$G,3,FALSE)</f>
        <v>025</v>
      </c>
      <c r="I5857" s="31" t="str">
        <f>VLOOKUP(E5857,'0- CatalogoRubro'!$B:$D,3,FALSE)</f>
        <v>022</v>
      </c>
      <c r="J5857" s="1">
        <v>-13.994808359999999</v>
      </c>
    </row>
    <row r="5858" spans="1:10" ht="16" x14ac:dyDescent="0.2">
      <c r="A5858" s="1">
        <v>5903</v>
      </c>
      <c r="B5858" s="20">
        <v>43800</v>
      </c>
      <c r="C5858" s="1" t="s">
        <v>2</v>
      </c>
      <c r="D5858" s="32" t="s">
        <v>162</v>
      </c>
      <c r="E5858" s="27" t="s">
        <v>124</v>
      </c>
      <c r="F5858" s="25">
        <f t="shared" si="92"/>
        <v>43800</v>
      </c>
      <c r="G5858" s="22" t="str">
        <f>VLOOKUP(C5858,'2- CatalogosAseguradora'!$B:$D,3,FALSE)</f>
        <v>004</v>
      </c>
      <c r="H5858" s="23" t="str">
        <f>VLOOKUP(D5858,'1- CatalogoRamo'!$B:$G,3,FALSE)</f>
        <v>025</v>
      </c>
      <c r="I5858" s="31" t="str">
        <f>VLOOKUP(E5858,'0- CatalogoRubro'!$B:$D,3,FALSE)</f>
        <v>023</v>
      </c>
      <c r="J5858" s="1">
        <v>-13.994808359999999</v>
      </c>
    </row>
    <row r="5859" spans="1:10" ht="16" x14ac:dyDescent="0.2">
      <c r="A5859" s="1">
        <v>5904</v>
      </c>
      <c r="B5859" s="20">
        <v>43800</v>
      </c>
      <c r="C5859" s="1" t="s">
        <v>2</v>
      </c>
      <c r="D5859" s="32" t="s">
        <v>162</v>
      </c>
      <c r="E5859" s="27" t="s">
        <v>125</v>
      </c>
      <c r="F5859" s="25">
        <f t="shared" si="92"/>
        <v>43800</v>
      </c>
      <c r="G5859" s="22" t="str">
        <f>VLOOKUP(C5859,'2- CatalogosAseguradora'!$B:$D,3,FALSE)</f>
        <v>004</v>
      </c>
      <c r="H5859" s="23" t="str">
        <f>VLOOKUP(D5859,'1- CatalogoRamo'!$B:$G,3,FALSE)</f>
        <v>025</v>
      </c>
      <c r="I5859" s="31" t="str">
        <f>VLOOKUP(E5859,'0- CatalogoRubro'!$B:$D,3,FALSE)</f>
        <v>024</v>
      </c>
      <c r="J5859" s="1">
        <v>0</v>
      </c>
    </row>
    <row r="5860" spans="1:10" ht="16" x14ac:dyDescent="0.2">
      <c r="A5860" s="1">
        <v>5905</v>
      </c>
      <c r="B5860" s="20">
        <v>43800</v>
      </c>
      <c r="C5860" s="1" t="s">
        <v>2</v>
      </c>
      <c r="D5860" s="32" t="s">
        <v>162</v>
      </c>
      <c r="E5860" s="27" t="s">
        <v>126</v>
      </c>
      <c r="F5860" s="25">
        <f t="shared" si="92"/>
        <v>43800</v>
      </c>
      <c r="G5860" s="22" t="str">
        <f>VLOOKUP(C5860,'2- CatalogosAseguradora'!$B:$D,3,FALSE)</f>
        <v>004</v>
      </c>
      <c r="H5860" s="23" t="str">
        <f>VLOOKUP(D5860,'1- CatalogoRamo'!$B:$G,3,FALSE)</f>
        <v>025</v>
      </c>
      <c r="I5860" s="31" t="str">
        <f>VLOOKUP(E5860,'0- CatalogoRubro'!$B:$D,3,FALSE)</f>
        <v>025</v>
      </c>
      <c r="J5860" s="1">
        <v>0</v>
      </c>
    </row>
    <row r="5861" spans="1:10" ht="16" x14ac:dyDescent="0.2">
      <c r="A5861" s="1">
        <v>5906</v>
      </c>
      <c r="B5861" s="20">
        <v>43800</v>
      </c>
      <c r="C5861" s="1" t="s">
        <v>2</v>
      </c>
      <c r="D5861" s="32" t="s">
        <v>162</v>
      </c>
      <c r="E5861" s="27" t="s">
        <v>127</v>
      </c>
      <c r="F5861" s="25">
        <f t="shared" si="92"/>
        <v>43800</v>
      </c>
      <c r="G5861" s="22" t="str">
        <f>VLOOKUP(C5861,'2- CatalogosAseguradora'!$B:$D,3,FALSE)</f>
        <v>004</v>
      </c>
      <c r="H5861" s="23" t="str">
        <f>VLOOKUP(D5861,'1- CatalogoRamo'!$B:$G,3,FALSE)</f>
        <v>025</v>
      </c>
      <c r="I5861" s="31" t="str">
        <f>VLOOKUP(E5861,'0- CatalogoRubro'!$B:$D,3,FALSE)</f>
        <v>026</v>
      </c>
      <c r="J5861" s="1">
        <v>60.321623240000001</v>
      </c>
    </row>
    <row r="5862" spans="1:10" ht="16" x14ac:dyDescent="0.2">
      <c r="A5862" s="1">
        <v>5907</v>
      </c>
      <c r="B5862" s="20">
        <v>43800</v>
      </c>
      <c r="C5862" s="1" t="s">
        <v>2</v>
      </c>
      <c r="D5862" s="32" t="s">
        <v>162</v>
      </c>
      <c r="E5862" s="26" t="s">
        <v>128</v>
      </c>
      <c r="F5862" s="25">
        <f t="shared" si="92"/>
        <v>43800</v>
      </c>
      <c r="G5862" s="22" t="str">
        <f>VLOOKUP(C5862,'2- CatalogosAseguradora'!$B:$D,3,FALSE)</f>
        <v>004</v>
      </c>
      <c r="H5862" s="23" t="str">
        <f>VLOOKUP(D5862,'1- CatalogoRamo'!$B:$G,3,FALSE)</f>
        <v>025</v>
      </c>
      <c r="I5862" s="31" t="str">
        <f>VLOOKUP(E5862,'0- CatalogoRubro'!$B:$D,3,FALSE)</f>
        <v>027</v>
      </c>
      <c r="J5862" s="1">
        <v>24.328648440000002</v>
      </c>
    </row>
    <row r="5863" spans="1:10" ht="16" x14ac:dyDescent="0.2">
      <c r="A5863" s="1">
        <v>5908</v>
      </c>
      <c r="B5863" s="20">
        <v>43800</v>
      </c>
      <c r="C5863" s="1" t="s">
        <v>2</v>
      </c>
      <c r="D5863" s="32" t="s">
        <v>162</v>
      </c>
      <c r="E5863" s="27" t="s">
        <v>129</v>
      </c>
      <c r="F5863" s="25">
        <f t="shared" si="92"/>
        <v>43800</v>
      </c>
      <c r="G5863" s="22" t="str">
        <f>VLOOKUP(C5863,'2- CatalogosAseguradora'!$B:$D,3,FALSE)</f>
        <v>004</v>
      </c>
      <c r="H5863" s="23" t="str">
        <f>VLOOKUP(D5863,'1- CatalogoRamo'!$B:$G,3,FALSE)</f>
        <v>025</v>
      </c>
      <c r="I5863" s="31" t="str">
        <f>VLOOKUP(E5863,'0- CatalogoRubro'!$B:$D,3,FALSE)</f>
        <v>028</v>
      </c>
      <c r="J5863" s="1">
        <v>0.92298800000000003</v>
      </c>
    </row>
    <row r="5864" spans="1:10" ht="16" x14ac:dyDescent="0.2">
      <c r="A5864" s="1">
        <v>5909</v>
      </c>
      <c r="B5864" s="20">
        <v>43800</v>
      </c>
      <c r="C5864" s="1" t="s">
        <v>2</v>
      </c>
      <c r="D5864" s="32" t="s">
        <v>162</v>
      </c>
      <c r="E5864" s="27" t="s">
        <v>130</v>
      </c>
      <c r="F5864" s="25">
        <f t="shared" si="92"/>
        <v>43800</v>
      </c>
      <c r="G5864" s="22" t="str">
        <f>VLOOKUP(C5864,'2- CatalogosAseguradora'!$B:$D,3,FALSE)</f>
        <v>004</v>
      </c>
      <c r="H5864" s="23" t="str">
        <f>VLOOKUP(D5864,'1- CatalogoRamo'!$B:$G,3,FALSE)</f>
        <v>025</v>
      </c>
      <c r="I5864" s="31" t="str">
        <f>VLOOKUP(E5864,'0- CatalogoRubro'!$B:$D,3,FALSE)</f>
        <v>029</v>
      </c>
      <c r="J5864" s="1">
        <v>23.405660440000002</v>
      </c>
    </row>
    <row r="5865" spans="1:10" ht="16" x14ac:dyDescent="0.2">
      <c r="A5865" s="1">
        <v>5910</v>
      </c>
      <c r="B5865" s="20">
        <v>43800</v>
      </c>
      <c r="C5865" s="1" t="s">
        <v>2</v>
      </c>
      <c r="D5865" s="32" t="s">
        <v>162</v>
      </c>
      <c r="E5865" s="26" t="s">
        <v>131</v>
      </c>
      <c r="F5865" s="25">
        <f t="shared" si="92"/>
        <v>43800</v>
      </c>
      <c r="G5865" s="22" t="str">
        <f>VLOOKUP(C5865,'2- CatalogosAseguradora'!$B:$D,3,FALSE)</f>
        <v>004</v>
      </c>
      <c r="H5865" s="23" t="str">
        <f>VLOOKUP(D5865,'1- CatalogoRamo'!$B:$G,3,FALSE)</f>
        <v>025</v>
      </c>
      <c r="I5865" s="31" t="str">
        <f>VLOOKUP(E5865,'0- CatalogoRubro'!$B:$D,3,FALSE)</f>
        <v>030</v>
      </c>
      <c r="J5865" s="1">
        <v>351.68267076000001</v>
      </c>
    </row>
    <row r="5866" spans="1:10" ht="16" x14ac:dyDescent="0.2">
      <c r="A5866" s="1">
        <v>5911</v>
      </c>
      <c r="B5866" s="20">
        <v>43800</v>
      </c>
      <c r="C5866" s="1" t="s">
        <v>2</v>
      </c>
      <c r="D5866" s="32" t="s">
        <v>162</v>
      </c>
      <c r="E5866" s="27" t="s">
        <v>132</v>
      </c>
      <c r="F5866" s="25">
        <f t="shared" si="92"/>
        <v>43800</v>
      </c>
      <c r="G5866" s="22" t="str">
        <f>VLOOKUP(C5866,'2- CatalogosAseguradora'!$B:$D,3,FALSE)</f>
        <v>004</v>
      </c>
      <c r="H5866" s="23" t="str">
        <f>VLOOKUP(D5866,'1- CatalogoRamo'!$B:$G,3,FALSE)</f>
        <v>025</v>
      </c>
      <c r="I5866" s="31" t="str">
        <f>VLOOKUP(E5866,'0- CatalogoRubro'!$B:$D,3,FALSE)</f>
        <v>031</v>
      </c>
      <c r="J5866" s="1">
        <v>351.68267076000001</v>
      </c>
    </row>
    <row r="5867" spans="1:10" ht="16" x14ac:dyDescent="0.2">
      <c r="A5867" s="1">
        <v>5912</v>
      </c>
      <c r="B5867" s="20">
        <v>43800</v>
      </c>
      <c r="C5867" s="1" t="s">
        <v>2</v>
      </c>
      <c r="D5867" s="32" t="s">
        <v>162</v>
      </c>
      <c r="E5867" s="27" t="s">
        <v>106</v>
      </c>
      <c r="F5867" s="25">
        <f t="shared" si="92"/>
        <v>43800</v>
      </c>
      <c r="G5867" s="22" t="str">
        <f>VLOOKUP(C5867,'2- CatalogosAseguradora'!$B:$D,3,FALSE)</f>
        <v>004</v>
      </c>
      <c r="H5867" s="23" t="str">
        <f>VLOOKUP(D5867,'1- CatalogoRamo'!$B:$G,3,FALSE)</f>
        <v>025</v>
      </c>
      <c r="I5867" s="31" t="str">
        <f>VLOOKUP(E5867,'0- CatalogoRubro'!$B:$D,3,FALSE)</f>
        <v>003</v>
      </c>
      <c r="J5867" s="1">
        <v>351.68267076000001</v>
      </c>
    </row>
    <row r="5868" spans="1:10" ht="16" x14ac:dyDescent="0.2">
      <c r="A5868" s="1">
        <v>5913</v>
      </c>
      <c r="B5868" s="20">
        <v>43800</v>
      </c>
      <c r="C5868" s="1" t="s">
        <v>2</v>
      </c>
      <c r="D5868" s="32" t="s">
        <v>162</v>
      </c>
      <c r="E5868" s="27" t="s">
        <v>111</v>
      </c>
      <c r="F5868" s="25">
        <f t="shared" si="92"/>
        <v>43800</v>
      </c>
      <c r="G5868" s="22" t="str">
        <f>VLOOKUP(C5868,'2- CatalogosAseguradora'!$B:$D,3,FALSE)</f>
        <v>004</v>
      </c>
      <c r="H5868" s="23" t="str">
        <f>VLOOKUP(D5868,'1- CatalogoRamo'!$B:$G,3,FALSE)</f>
        <v>025</v>
      </c>
      <c r="I5868" s="31" t="str">
        <f>VLOOKUP(E5868,'0- CatalogoRubro'!$B:$D,3,FALSE)</f>
        <v>008</v>
      </c>
      <c r="J5868" s="1">
        <v>0</v>
      </c>
    </row>
    <row r="5869" spans="1:10" ht="16" x14ac:dyDescent="0.2">
      <c r="A5869" s="1">
        <v>5914</v>
      </c>
      <c r="B5869" s="20">
        <v>43800</v>
      </c>
      <c r="C5869" s="1" t="s">
        <v>2</v>
      </c>
      <c r="D5869" s="32" t="s">
        <v>162</v>
      </c>
      <c r="E5869" s="27" t="s">
        <v>133</v>
      </c>
      <c r="F5869" s="25">
        <f t="shared" si="92"/>
        <v>43800</v>
      </c>
      <c r="G5869" s="22" t="str">
        <f>VLOOKUP(C5869,'2- CatalogosAseguradora'!$B:$D,3,FALSE)</f>
        <v>004</v>
      </c>
      <c r="H5869" s="23" t="str">
        <f>VLOOKUP(D5869,'1- CatalogoRamo'!$B:$G,3,FALSE)</f>
        <v>025</v>
      </c>
      <c r="I5869" s="31" t="str">
        <f>VLOOKUP(E5869,'0- CatalogoRubro'!$B:$D,3,FALSE)</f>
        <v>034</v>
      </c>
      <c r="J5869" s="1">
        <v>0</v>
      </c>
    </row>
    <row r="5870" spans="1:10" ht="16" x14ac:dyDescent="0.2">
      <c r="A5870" s="1">
        <v>5915</v>
      </c>
      <c r="B5870" s="20">
        <v>43800</v>
      </c>
      <c r="C5870" s="1" t="s">
        <v>2</v>
      </c>
      <c r="D5870" s="32" t="s">
        <v>162</v>
      </c>
      <c r="E5870" s="27" t="s">
        <v>134</v>
      </c>
      <c r="F5870" s="25">
        <f t="shared" si="92"/>
        <v>43800</v>
      </c>
      <c r="G5870" s="22" t="str">
        <f>VLOOKUP(C5870,'2- CatalogosAseguradora'!$B:$D,3,FALSE)</f>
        <v>004</v>
      </c>
      <c r="H5870" s="23" t="str">
        <f>VLOOKUP(D5870,'1- CatalogoRamo'!$B:$G,3,FALSE)</f>
        <v>025</v>
      </c>
      <c r="I5870" s="31" t="str">
        <f>VLOOKUP(E5870,'0- CatalogoRubro'!$B:$D,3,FALSE)</f>
        <v>035</v>
      </c>
      <c r="J5870" s="1">
        <v>0</v>
      </c>
    </row>
    <row r="5871" spans="1:10" ht="16" x14ac:dyDescent="0.2">
      <c r="A5871" s="1">
        <v>5916</v>
      </c>
      <c r="B5871" s="20">
        <v>43800</v>
      </c>
      <c r="C5871" s="1" t="s">
        <v>2</v>
      </c>
      <c r="D5871" s="32" t="s">
        <v>162</v>
      </c>
      <c r="E5871" s="27" t="s">
        <v>135</v>
      </c>
      <c r="F5871" s="25">
        <f t="shared" si="92"/>
        <v>43800</v>
      </c>
      <c r="G5871" s="22" t="str">
        <f>VLOOKUP(C5871,'2- CatalogosAseguradora'!$B:$D,3,FALSE)</f>
        <v>004</v>
      </c>
      <c r="H5871" s="23" t="str">
        <f>VLOOKUP(D5871,'1- CatalogoRamo'!$B:$G,3,FALSE)</f>
        <v>025</v>
      </c>
      <c r="I5871" s="31" t="str">
        <f>VLOOKUP(E5871,'0- CatalogoRubro'!$B:$D,3,FALSE)</f>
        <v>036</v>
      </c>
      <c r="J5871" s="1">
        <v>0</v>
      </c>
    </row>
    <row r="5872" spans="1:10" ht="16" x14ac:dyDescent="0.2">
      <c r="A5872" s="1">
        <v>5917</v>
      </c>
      <c r="B5872" s="20">
        <v>43800</v>
      </c>
      <c r="C5872" s="1" t="s">
        <v>2</v>
      </c>
      <c r="D5872" s="32" t="s">
        <v>162</v>
      </c>
      <c r="E5872" s="27" t="s">
        <v>136</v>
      </c>
      <c r="F5872" s="25">
        <f t="shared" si="92"/>
        <v>43800</v>
      </c>
      <c r="G5872" s="22" t="str">
        <f>VLOOKUP(C5872,'2- CatalogosAseguradora'!$B:$D,3,FALSE)</f>
        <v>004</v>
      </c>
      <c r="H5872" s="23" t="str">
        <f>VLOOKUP(D5872,'1- CatalogoRamo'!$B:$G,3,FALSE)</f>
        <v>025</v>
      </c>
      <c r="I5872" s="31" t="str">
        <f>VLOOKUP(E5872,'0- CatalogoRubro'!$B:$D,3,FALSE)</f>
        <v>037</v>
      </c>
      <c r="J5872" s="1">
        <v>0</v>
      </c>
    </row>
    <row r="5873" spans="1:10" ht="16" x14ac:dyDescent="0.2">
      <c r="A5873" s="1">
        <v>5918</v>
      </c>
      <c r="B5873" s="20">
        <v>43800</v>
      </c>
      <c r="C5873" s="1" t="s">
        <v>2</v>
      </c>
      <c r="D5873" s="32" t="s">
        <v>162</v>
      </c>
      <c r="E5873" s="27" t="s">
        <v>137</v>
      </c>
      <c r="F5873" s="25">
        <f t="shared" si="92"/>
        <v>43800</v>
      </c>
      <c r="G5873" s="22" t="str">
        <f>VLOOKUP(C5873,'2- CatalogosAseguradora'!$B:$D,3,FALSE)</f>
        <v>004</v>
      </c>
      <c r="H5873" s="23" t="str">
        <f>VLOOKUP(D5873,'1- CatalogoRamo'!$B:$G,3,FALSE)</f>
        <v>025</v>
      </c>
      <c r="I5873" s="31" t="str">
        <f>VLOOKUP(E5873,'0- CatalogoRubro'!$B:$D,3,FALSE)</f>
        <v>038</v>
      </c>
      <c r="J5873" s="1">
        <v>0</v>
      </c>
    </row>
    <row r="5874" spans="1:10" ht="16" x14ac:dyDescent="0.2">
      <c r="A5874" s="1">
        <v>5919</v>
      </c>
      <c r="B5874" s="20">
        <v>43800</v>
      </c>
      <c r="C5874" s="1" t="s">
        <v>2</v>
      </c>
      <c r="D5874" s="32" t="s">
        <v>162</v>
      </c>
      <c r="E5874" s="27" t="s">
        <v>138</v>
      </c>
      <c r="F5874" s="25">
        <f t="shared" si="92"/>
        <v>43800</v>
      </c>
      <c r="G5874" s="22" t="str">
        <f>VLOOKUP(C5874,'2- CatalogosAseguradora'!$B:$D,3,FALSE)</f>
        <v>004</v>
      </c>
      <c r="H5874" s="23" t="str">
        <f>VLOOKUP(D5874,'1- CatalogoRamo'!$B:$G,3,FALSE)</f>
        <v>025</v>
      </c>
      <c r="I5874" s="31" t="str">
        <f>VLOOKUP(E5874,'0- CatalogoRubro'!$B:$D,3,FALSE)</f>
        <v>039</v>
      </c>
      <c r="J5874" s="1">
        <v>0</v>
      </c>
    </row>
    <row r="5875" spans="1:10" ht="16" x14ac:dyDescent="0.2">
      <c r="A5875" s="1">
        <v>5920</v>
      </c>
      <c r="B5875" s="20">
        <v>43800</v>
      </c>
      <c r="C5875" s="1" t="s">
        <v>2</v>
      </c>
      <c r="D5875" s="32" t="s">
        <v>162</v>
      </c>
      <c r="E5875" s="27" t="s">
        <v>139</v>
      </c>
      <c r="F5875" s="25">
        <f t="shared" si="92"/>
        <v>43800</v>
      </c>
      <c r="G5875" s="22" t="str">
        <f>VLOOKUP(C5875,'2- CatalogosAseguradora'!$B:$D,3,FALSE)</f>
        <v>004</v>
      </c>
      <c r="H5875" s="23" t="str">
        <f>VLOOKUP(D5875,'1- CatalogoRamo'!$B:$G,3,FALSE)</f>
        <v>025</v>
      </c>
      <c r="I5875" s="31" t="str">
        <f>VLOOKUP(E5875,'0- CatalogoRubro'!$B:$D,3,FALSE)</f>
        <v>040</v>
      </c>
      <c r="J5875" s="1">
        <v>0</v>
      </c>
    </row>
    <row r="5876" spans="1:10" ht="16" x14ac:dyDescent="0.2">
      <c r="A5876" s="1">
        <v>5921</v>
      </c>
      <c r="B5876" s="20">
        <v>43800</v>
      </c>
      <c r="C5876" s="1" t="s">
        <v>2</v>
      </c>
      <c r="D5876" s="32" t="s">
        <v>162</v>
      </c>
      <c r="E5876" s="27" t="s">
        <v>140</v>
      </c>
      <c r="F5876" s="25">
        <f t="shared" si="92"/>
        <v>43800</v>
      </c>
      <c r="G5876" s="22" t="str">
        <f>VLOOKUP(C5876,'2- CatalogosAseguradora'!$B:$D,3,FALSE)</f>
        <v>004</v>
      </c>
      <c r="H5876" s="23" t="str">
        <f>VLOOKUP(D5876,'1- CatalogoRamo'!$B:$G,3,FALSE)</f>
        <v>025</v>
      </c>
      <c r="I5876" s="31" t="str">
        <f>VLOOKUP(E5876,'0- CatalogoRubro'!$B:$D,3,FALSE)</f>
        <v>041</v>
      </c>
      <c r="J5876" s="1">
        <v>0</v>
      </c>
    </row>
    <row r="5877" spans="1:10" ht="16" x14ac:dyDescent="0.2">
      <c r="A5877" s="1">
        <v>5922</v>
      </c>
      <c r="B5877" s="20">
        <v>43800</v>
      </c>
      <c r="C5877" s="1" t="s">
        <v>2</v>
      </c>
      <c r="D5877" s="32" t="s">
        <v>162</v>
      </c>
      <c r="E5877" s="26" t="s">
        <v>141</v>
      </c>
      <c r="F5877" s="25">
        <f t="shared" si="92"/>
        <v>43800</v>
      </c>
      <c r="G5877" s="22" t="str">
        <f>VLOOKUP(C5877,'2- CatalogosAseguradora'!$B:$D,3,FALSE)</f>
        <v>004</v>
      </c>
      <c r="H5877" s="23" t="str">
        <f>VLOOKUP(D5877,'1- CatalogoRamo'!$B:$G,3,FALSE)</f>
        <v>025</v>
      </c>
      <c r="I5877" s="31" t="str">
        <f>VLOOKUP(E5877,'0- CatalogoRubro'!$B:$D,3,FALSE)</f>
        <v>042</v>
      </c>
      <c r="J5877" s="1">
        <v>574.30074883000009</v>
      </c>
    </row>
    <row r="5878" spans="1:10" ht="16" x14ac:dyDescent="0.2">
      <c r="A5878" s="1">
        <v>5923</v>
      </c>
      <c r="B5878" s="20">
        <v>43800</v>
      </c>
      <c r="C5878" s="1" t="s">
        <v>2</v>
      </c>
      <c r="D5878" s="32" t="s">
        <v>162</v>
      </c>
      <c r="E5878" s="27" t="s">
        <v>142</v>
      </c>
      <c r="F5878" s="25">
        <f t="shared" si="92"/>
        <v>43800</v>
      </c>
      <c r="G5878" s="22" t="str">
        <f>VLOOKUP(C5878,'2- CatalogosAseguradora'!$B:$D,3,FALSE)</f>
        <v>004</v>
      </c>
      <c r="H5878" s="23" t="str">
        <f>VLOOKUP(D5878,'1- CatalogoRamo'!$B:$G,3,FALSE)</f>
        <v>025</v>
      </c>
      <c r="I5878" s="31" t="str">
        <f>VLOOKUP(E5878,'0- CatalogoRubro'!$B:$D,3,FALSE)</f>
        <v>043</v>
      </c>
      <c r="J5878" s="1">
        <v>271.09796623</v>
      </c>
    </row>
    <row r="5879" spans="1:10" ht="16" x14ac:dyDescent="0.2">
      <c r="A5879" s="1">
        <v>5924</v>
      </c>
      <c r="B5879" s="20">
        <v>43800</v>
      </c>
      <c r="C5879" s="1" t="s">
        <v>2</v>
      </c>
      <c r="D5879" s="32" t="s">
        <v>162</v>
      </c>
      <c r="E5879" s="27" t="s">
        <v>143</v>
      </c>
      <c r="F5879" s="25">
        <f t="shared" si="92"/>
        <v>43800</v>
      </c>
      <c r="G5879" s="22" t="str">
        <f>VLOOKUP(C5879,'2- CatalogosAseguradora'!$B:$D,3,FALSE)</f>
        <v>004</v>
      </c>
      <c r="H5879" s="23" t="str">
        <f>VLOOKUP(D5879,'1- CatalogoRamo'!$B:$G,3,FALSE)</f>
        <v>025</v>
      </c>
      <c r="I5879" s="31" t="str">
        <f>VLOOKUP(E5879,'0- CatalogoRubro'!$B:$D,3,FALSE)</f>
        <v>044</v>
      </c>
      <c r="J5879" s="1">
        <v>303.20278260000003</v>
      </c>
    </row>
    <row r="5880" spans="1:10" ht="16" x14ac:dyDescent="0.2">
      <c r="A5880" s="1">
        <v>5925</v>
      </c>
      <c r="B5880" s="20">
        <v>43800</v>
      </c>
      <c r="C5880" s="1" t="s">
        <v>2</v>
      </c>
      <c r="D5880" s="32" t="s">
        <v>162</v>
      </c>
      <c r="E5880" s="27" t="s">
        <v>144</v>
      </c>
      <c r="F5880" s="25">
        <f t="shared" si="92"/>
        <v>43800</v>
      </c>
      <c r="G5880" s="22" t="str">
        <f>VLOOKUP(C5880,'2- CatalogosAseguradora'!$B:$D,3,FALSE)</f>
        <v>004</v>
      </c>
      <c r="H5880" s="23" t="str">
        <f>VLOOKUP(D5880,'1- CatalogoRamo'!$B:$G,3,FALSE)</f>
        <v>025</v>
      </c>
      <c r="I5880" s="31" t="str">
        <f>VLOOKUP(E5880,'0- CatalogoRubro'!$B:$D,3,FALSE)</f>
        <v>045</v>
      </c>
      <c r="J5880" s="1">
        <v>0</v>
      </c>
    </row>
    <row r="5881" spans="1:10" ht="16" x14ac:dyDescent="0.2">
      <c r="A5881" s="1">
        <v>5926</v>
      </c>
      <c r="B5881" s="20">
        <v>43800</v>
      </c>
      <c r="C5881" s="1" t="s">
        <v>2</v>
      </c>
      <c r="D5881" s="32" t="s">
        <v>162</v>
      </c>
      <c r="E5881" s="26" t="s">
        <v>145</v>
      </c>
      <c r="F5881" s="25">
        <f t="shared" si="92"/>
        <v>43800</v>
      </c>
      <c r="G5881" s="22" t="str">
        <f>VLOOKUP(C5881,'2- CatalogosAseguradora'!$B:$D,3,FALSE)</f>
        <v>004</v>
      </c>
      <c r="H5881" s="23" t="str">
        <f>VLOOKUP(D5881,'1- CatalogoRamo'!$B:$G,3,FALSE)</f>
        <v>025</v>
      </c>
      <c r="I5881" s="31" t="str">
        <f>VLOOKUP(E5881,'0- CatalogoRubro'!$B:$D,3,FALSE)</f>
        <v>046</v>
      </c>
      <c r="J5881" s="1">
        <v>17.0056674</v>
      </c>
    </row>
    <row r="5882" spans="1:10" ht="16" x14ac:dyDescent="0.2">
      <c r="A5882" s="1">
        <v>5927</v>
      </c>
      <c r="B5882" s="20">
        <v>43800</v>
      </c>
      <c r="C5882" s="1" t="s">
        <v>2</v>
      </c>
      <c r="D5882" s="32" t="s">
        <v>162</v>
      </c>
      <c r="E5882" s="26" t="s">
        <v>146</v>
      </c>
      <c r="F5882" s="25">
        <f t="shared" si="92"/>
        <v>43800</v>
      </c>
      <c r="G5882" s="22" t="str">
        <f>VLOOKUP(C5882,'2- CatalogosAseguradora'!$B:$D,3,FALSE)</f>
        <v>004</v>
      </c>
      <c r="H5882" s="23" t="str">
        <f>VLOOKUP(D5882,'1- CatalogoRamo'!$B:$G,3,FALSE)</f>
        <v>025</v>
      </c>
      <c r="I5882" s="31" t="str">
        <f>VLOOKUP(E5882,'0- CatalogoRubro'!$B:$D,3,FALSE)</f>
        <v>047</v>
      </c>
      <c r="J5882" s="1">
        <v>213.23825536000001</v>
      </c>
    </row>
    <row r="5883" spans="1:10" ht="16" x14ac:dyDescent="0.2">
      <c r="A5883" s="1">
        <v>5928</v>
      </c>
      <c r="B5883" s="20">
        <v>43800</v>
      </c>
      <c r="C5883" s="1" t="s">
        <v>2</v>
      </c>
      <c r="D5883" s="32" t="s">
        <v>162</v>
      </c>
      <c r="E5883" s="29" t="s">
        <v>147</v>
      </c>
      <c r="F5883" s="25">
        <f t="shared" si="92"/>
        <v>43800</v>
      </c>
      <c r="G5883" s="22" t="str">
        <f>VLOOKUP(C5883,'2- CatalogosAseguradora'!$B:$D,3,FALSE)</f>
        <v>004</v>
      </c>
      <c r="H5883" s="23" t="str">
        <f>VLOOKUP(D5883,'1- CatalogoRamo'!$B:$G,3,FALSE)</f>
        <v>025</v>
      </c>
      <c r="I5883" s="31" t="str">
        <f>VLOOKUP(E5883,'0- CatalogoRubro'!$B:$D,3,FALSE)</f>
        <v>048</v>
      </c>
      <c r="J5883" s="1">
        <v>53.205380470000001</v>
      </c>
    </row>
    <row r="5884" spans="1:10" ht="16" x14ac:dyDescent="0.2">
      <c r="A5884" s="1">
        <v>5929</v>
      </c>
      <c r="B5884" s="20">
        <v>43800</v>
      </c>
      <c r="C5884" s="1" t="s">
        <v>2</v>
      </c>
      <c r="D5884" s="32" t="s">
        <v>162</v>
      </c>
      <c r="E5884" s="26" t="s">
        <v>148</v>
      </c>
      <c r="F5884" s="25">
        <f t="shared" si="92"/>
        <v>43800</v>
      </c>
      <c r="G5884" s="22" t="str">
        <f>VLOOKUP(C5884,'2- CatalogosAseguradora'!$B:$D,3,FALSE)</f>
        <v>004</v>
      </c>
      <c r="H5884" s="23" t="str">
        <f>VLOOKUP(D5884,'1- CatalogoRamo'!$B:$G,3,FALSE)</f>
        <v>025</v>
      </c>
      <c r="I5884" s="31" t="str">
        <f>VLOOKUP(E5884,'0- CatalogoRubro'!$B:$D,3,FALSE)</f>
        <v>049</v>
      </c>
      <c r="J5884" s="1">
        <v>279.19658562000001</v>
      </c>
    </row>
    <row r="5885" spans="1:10" ht="16" x14ac:dyDescent="0.2">
      <c r="A5885" s="1">
        <v>5930</v>
      </c>
      <c r="B5885" s="20">
        <v>43800</v>
      </c>
      <c r="C5885" s="1" t="s">
        <v>2</v>
      </c>
      <c r="D5885" s="32" t="s">
        <v>162</v>
      </c>
      <c r="E5885" s="27" t="s">
        <v>149</v>
      </c>
      <c r="F5885" s="25">
        <f t="shared" si="92"/>
        <v>43800</v>
      </c>
      <c r="G5885" s="22" t="str">
        <f>VLOOKUP(C5885,'2- CatalogosAseguradora'!$B:$D,3,FALSE)</f>
        <v>004</v>
      </c>
      <c r="H5885" s="23" t="str">
        <f>VLOOKUP(D5885,'1- CatalogoRamo'!$B:$G,3,FALSE)</f>
        <v>025</v>
      </c>
      <c r="I5885" s="31" t="str">
        <f>VLOOKUP(E5885,'0- CatalogoRubro'!$B:$D,3,FALSE)</f>
        <v>050</v>
      </c>
      <c r="J5885" s="1">
        <v>279.19658562000001</v>
      </c>
    </row>
    <row r="5886" spans="1:10" ht="16" x14ac:dyDescent="0.2">
      <c r="A5886" s="1">
        <v>5931</v>
      </c>
      <c r="B5886" s="20">
        <v>43800</v>
      </c>
      <c r="C5886" s="1" t="s">
        <v>2</v>
      </c>
      <c r="D5886" s="32" t="s">
        <v>162</v>
      </c>
      <c r="E5886" s="27" t="s">
        <v>150</v>
      </c>
      <c r="F5886" s="25">
        <f t="shared" si="92"/>
        <v>43800</v>
      </c>
      <c r="G5886" s="22" t="str">
        <f>VLOOKUP(C5886,'2- CatalogosAseguradora'!$B:$D,3,FALSE)</f>
        <v>004</v>
      </c>
      <c r="H5886" s="23" t="str">
        <f>VLOOKUP(D5886,'1- CatalogoRamo'!$B:$G,3,FALSE)</f>
        <v>025</v>
      </c>
      <c r="I5886" s="31" t="str">
        <f>VLOOKUP(E5886,'0- CatalogoRubro'!$B:$D,3,FALSE)</f>
        <v>051</v>
      </c>
      <c r="J5886" s="1">
        <v>0</v>
      </c>
    </row>
    <row r="5887" spans="1:10" ht="16" x14ac:dyDescent="0.2">
      <c r="A5887" s="1">
        <v>5932</v>
      </c>
      <c r="B5887" s="20">
        <v>43800</v>
      </c>
      <c r="C5887" s="1" t="s">
        <v>2</v>
      </c>
      <c r="D5887" s="32" t="s">
        <v>162</v>
      </c>
      <c r="E5887" s="26" t="s">
        <v>151</v>
      </c>
      <c r="F5887" s="25">
        <f t="shared" si="92"/>
        <v>43800</v>
      </c>
      <c r="G5887" s="22" t="str">
        <f>VLOOKUP(C5887,'2- CatalogosAseguradora'!$B:$D,3,FALSE)</f>
        <v>004</v>
      </c>
      <c r="H5887" s="23" t="str">
        <f>VLOOKUP(D5887,'1- CatalogoRamo'!$B:$G,3,FALSE)</f>
        <v>025</v>
      </c>
      <c r="I5887" s="31" t="str">
        <f>VLOOKUP(E5887,'0- CatalogoRubro'!$B:$D,3,FALSE)</f>
        <v>052</v>
      </c>
      <c r="J5887" s="1">
        <v>69.934359579999992</v>
      </c>
    </row>
    <row r="5888" spans="1:10" ht="16" x14ac:dyDescent="0.2">
      <c r="A5888" s="1">
        <v>5933</v>
      </c>
      <c r="B5888" s="20">
        <v>43800</v>
      </c>
      <c r="C5888" s="1" t="s">
        <v>2</v>
      </c>
      <c r="D5888" s="32" t="s">
        <v>162</v>
      </c>
      <c r="E5888" s="27" t="s">
        <v>152</v>
      </c>
      <c r="F5888" s="25">
        <f t="shared" si="92"/>
        <v>43800</v>
      </c>
      <c r="G5888" s="22" t="str">
        <f>VLOOKUP(C5888,'2- CatalogosAseguradora'!$B:$D,3,FALSE)</f>
        <v>004</v>
      </c>
      <c r="H5888" s="23" t="str">
        <f>VLOOKUP(D5888,'1- CatalogoRamo'!$B:$G,3,FALSE)</f>
        <v>025</v>
      </c>
      <c r="I5888" s="31" t="str">
        <f>VLOOKUP(E5888,'0- CatalogoRubro'!$B:$D,3,FALSE)</f>
        <v>053</v>
      </c>
      <c r="J5888" s="1">
        <v>69.934359579999992</v>
      </c>
    </row>
    <row r="5889" spans="1:10" ht="16" x14ac:dyDescent="0.2">
      <c r="A5889" s="1">
        <v>5934</v>
      </c>
      <c r="B5889" s="20">
        <v>43800</v>
      </c>
      <c r="C5889" s="1" t="s">
        <v>2</v>
      </c>
      <c r="D5889" s="32" t="s">
        <v>162</v>
      </c>
      <c r="E5889" s="27" t="s">
        <v>153</v>
      </c>
      <c r="F5889" s="25">
        <f t="shared" si="92"/>
        <v>43800</v>
      </c>
      <c r="G5889" s="22" t="str">
        <f>VLOOKUP(C5889,'2- CatalogosAseguradora'!$B:$D,3,FALSE)</f>
        <v>004</v>
      </c>
      <c r="H5889" s="23" t="str">
        <f>VLOOKUP(D5889,'1- CatalogoRamo'!$B:$G,3,FALSE)</f>
        <v>025</v>
      </c>
      <c r="I5889" s="31" t="str">
        <f>VLOOKUP(E5889,'0- CatalogoRubro'!$B:$D,3,FALSE)</f>
        <v>054</v>
      </c>
      <c r="J5889" s="1">
        <v>0</v>
      </c>
    </row>
    <row r="5890" spans="1:10" ht="16" x14ac:dyDescent="0.2">
      <c r="A5890" s="1">
        <v>5935</v>
      </c>
      <c r="B5890" s="20">
        <v>43800</v>
      </c>
      <c r="C5890" s="1" t="s">
        <v>2</v>
      </c>
      <c r="D5890" s="32" t="s">
        <v>162</v>
      </c>
      <c r="E5890" s="29" t="s">
        <v>154</v>
      </c>
      <c r="F5890" s="25">
        <f t="shared" si="92"/>
        <v>43800</v>
      </c>
      <c r="G5890" s="22" t="str">
        <f>VLOOKUP(C5890,'2- CatalogosAseguradora'!$B:$D,3,FALSE)</f>
        <v>004</v>
      </c>
      <c r="H5890" s="23" t="str">
        <f>VLOOKUP(D5890,'1- CatalogoRamo'!$B:$G,3,FALSE)</f>
        <v>025</v>
      </c>
      <c r="I5890" s="31" t="str">
        <f>VLOOKUP(E5890,'0- CatalogoRubro'!$B:$D,3,FALSE)</f>
        <v>055</v>
      </c>
      <c r="J5890" s="1">
        <v>209.26222604</v>
      </c>
    </row>
    <row r="5891" spans="1:10" ht="16" x14ac:dyDescent="0.2">
      <c r="A5891" s="1">
        <v>5936</v>
      </c>
      <c r="B5891" s="20">
        <v>43800</v>
      </c>
      <c r="C5891" s="1" t="s">
        <v>2</v>
      </c>
      <c r="D5891" s="32" t="s">
        <v>162</v>
      </c>
      <c r="E5891" s="29" t="s">
        <v>155</v>
      </c>
      <c r="F5891" s="25">
        <f t="shared" si="92"/>
        <v>43800</v>
      </c>
      <c r="G5891" s="22" t="str">
        <f>VLOOKUP(C5891,'2- CatalogosAseguradora'!$B:$D,3,FALSE)</f>
        <v>004</v>
      </c>
      <c r="H5891" s="23" t="str">
        <f>VLOOKUP(D5891,'1- CatalogoRamo'!$B:$G,3,FALSE)</f>
        <v>025</v>
      </c>
      <c r="I5891" s="31" t="str">
        <f>VLOOKUP(E5891,'0- CatalogoRubro'!$B:$D,3,FALSE)</f>
        <v>056</v>
      </c>
      <c r="J5891" s="1">
        <v>262.46760651</v>
      </c>
    </row>
    <row r="5892" spans="1:10" ht="16" x14ac:dyDescent="0.2">
      <c r="A5892" s="1">
        <v>5937</v>
      </c>
      <c r="B5892" s="20">
        <v>42795</v>
      </c>
      <c r="C5892" s="1" t="s">
        <v>3</v>
      </c>
      <c r="D5892" s="32" t="s">
        <v>162</v>
      </c>
      <c r="E5892" s="26" t="s">
        <v>104</v>
      </c>
      <c r="F5892" s="25">
        <f t="shared" si="92"/>
        <v>42795</v>
      </c>
      <c r="G5892" s="22" t="str">
        <f>VLOOKUP(C5892,'2- CatalogosAseguradora'!$B:$D,3,FALSE)</f>
        <v>008</v>
      </c>
      <c r="H5892" s="23" t="str">
        <f>VLOOKUP(D5892,'1- CatalogoRamo'!$B:$G,3,FALSE)</f>
        <v>025</v>
      </c>
      <c r="I5892" s="31" t="str">
        <f>VLOOKUP(E5892,'0- CatalogoRubro'!$B:$D,3,FALSE)</f>
        <v>001</v>
      </c>
      <c r="J5892" s="34">
        <v>1314.4004157899999</v>
      </c>
    </row>
    <row r="5893" spans="1:10" ht="16" x14ac:dyDescent="0.2">
      <c r="A5893" s="1">
        <v>5938</v>
      </c>
      <c r="B5893" s="20">
        <v>42795</v>
      </c>
      <c r="C5893" s="1" t="s">
        <v>3</v>
      </c>
      <c r="D5893" s="32" t="s">
        <v>162</v>
      </c>
      <c r="E5893" s="27" t="s">
        <v>105</v>
      </c>
      <c r="F5893" s="25">
        <f t="shared" si="92"/>
        <v>42795</v>
      </c>
      <c r="G5893" s="22" t="str">
        <f>VLOOKUP(C5893,'2- CatalogosAseguradora'!$B:$D,3,FALSE)</f>
        <v>008</v>
      </c>
      <c r="H5893" s="23" t="str">
        <f>VLOOKUP(D5893,'1- CatalogoRamo'!$B:$G,3,FALSE)</f>
        <v>025</v>
      </c>
      <c r="I5893" s="31" t="str">
        <f>VLOOKUP(E5893,'0- CatalogoRubro'!$B:$D,3,FALSE)</f>
        <v>002</v>
      </c>
      <c r="J5893" s="1">
        <v>6509.4370290299994</v>
      </c>
    </row>
    <row r="5894" spans="1:10" ht="16" x14ac:dyDescent="0.2">
      <c r="A5894" s="1">
        <v>5939</v>
      </c>
      <c r="B5894" s="20">
        <v>42795</v>
      </c>
      <c r="C5894" s="1" t="s">
        <v>3</v>
      </c>
      <c r="D5894" s="32" t="s">
        <v>162</v>
      </c>
      <c r="E5894" s="27" t="s">
        <v>106</v>
      </c>
      <c r="F5894" s="25">
        <f t="shared" si="92"/>
        <v>42795</v>
      </c>
      <c r="G5894" s="22" t="str">
        <f>VLOOKUP(C5894,'2- CatalogosAseguradora'!$B:$D,3,FALSE)</f>
        <v>008</v>
      </c>
      <c r="H5894" s="23" t="str">
        <f>VLOOKUP(D5894,'1- CatalogoRamo'!$B:$G,3,FALSE)</f>
        <v>025</v>
      </c>
      <c r="I5894" s="31" t="str">
        <f>VLOOKUP(E5894,'0- CatalogoRubro'!$B:$D,3,FALSE)</f>
        <v>003</v>
      </c>
      <c r="J5894" s="1">
        <v>6462.44873388</v>
      </c>
    </row>
    <row r="5895" spans="1:10" ht="16" x14ac:dyDescent="0.2">
      <c r="A5895" s="1">
        <v>5944</v>
      </c>
      <c r="B5895" s="20">
        <v>42795</v>
      </c>
      <c r="C5895" s="1" t="s">
        <v>3</v>
      </c>
      <c r="D5895" s="32" t="s">
        <v>162</v>
      </c>
      <c r="E5895" s="27" t="s">
        <v>111</v>
      </c>
      <c r="F5895" s="25">
        <f t="shared" si="92"/>
        <v>42795</v>
      </c>
      <c r="G5895" s="22" t="str">
        <f>VLOOKUP(C5895,'2- CatalogosAseguradora'!$B:$D,3,FALSE)</f>
        <v>008</v>
      </c>
      <c r="H5895" s="23" t="str">
        <f>VLOOKUP(D5895,'1- CatalogoRamo'!$B:$G,3,FALSE)</f>
        <v>025</v>
      </c>
      <c r="I5895" s="31" t="str">
        <f>VLOOKUP(E5895,'0- CatalogoRubro'!$B:$D,3,FALSE)</f>
        <v>008</v>
      </c>
      <c r="J5895" s="1">
        <v>0</v>
      </c>
    </row>
    <row r="5896" spans="1:10" ht="16" x14ac:dyDescent="0.2">
      <c r="A5896" s="1">
        <v>5945</v>
      </c>
      <c r="B5896" s="20">
        <v>42795</v>
      </c>
      <c r="C5896" s="1" t="s">
        <v>3</v>
      </c>
      <c r="D5896" s="32" t="s">
        <v>162</v>
      </c>
      <c r="E5896" s="28" t="s">
        <v>112</v>
      </c>
      <c r="F5896" s="25">
        <f t="shared" si="92"/>
        <v>42795</v>
      </c>
      <c r="G5896" s="22" t="str">
        <f>VLOOKUP(C5896,'2- CatalogosAseguradora'!$B:$D,3,FALSE)</f>
        <v>008</v>
      </c>
      <c r="H5896" s="23" t="str">
        <f>VLOOKUP(D5896,'1- CatalogoRamo'!$B:$G,3,FALSE)</f>
        <v>025</v>
      </c>
      <c r="I5896" s="31" t="str">
        <f>VLOOKUP(E5896,'0- CatalogoRubro'!$B:$D,3,FALSE)</f>
        <v>009</v>
      </c>
      <c r="J5896" s="1">
        <v>-46.988295149999999</v>
      </c>
    </row>
    <row r="5897" spans="1:10" ht="16" x14ac:dyDescent="0.2">
      <c r="A5897" s="1">
        <v>5946</v>
      </c>
      <c r="B5897" s="20">
        <v>42795</v>
      </c>
      <c r="C5897" s="1" t="s">
        <v>3</v>
      </c>
      <c r="D5897" s="32" t="s">
        <v>162</v>
      </c>
      <c r="E5897" s="27" t="s">
        <v>113</v>
      </c>
      <c r="F5897" s="25">
        <f t="shared" si="92"/>
        <v>42795</v>
      </c>
      <c r="G5897" s="22" t="str">
        <f>VLOOKUP(C5897,'2- CatalogosAseguradora'!$B:$D,3,FALSE)</f>
        <v>008</v>
      </c>
      <c r="H5897" s="23" t="str">
        <f>VLOOKUP(D5897,'1- CatalogoRamo'!$B:$G,3,FALSE)</f>
        <v>025</v>
      </c>
      <c r="I5897" s="31" t="str">
        <f>VLOOKUP(E5897,'0- CatalogoRubro'!$B:$D,3,FALSE)</f>
        <v>010</v>
      </c>
      <c r="J5897" s="1">
        <v>4719.7027428299998</v>
      </c>
    </row>
    <row r="5898" spans="1:10" ht="16" x14ac:dyDescent="0.2">
      <c r="A5898" s="1">
        <v>5949</v>
      </c>
      <c r="B5898" s="20">
        <v>42795</v>
      </c>
      <c r="C5898" s="1" t="s">
        <v>3</v>
      </c>
      <c r="D5898" s="32" t="s">
        <v>162</v>
      </c>
      <c r="E5898" s="27" t="s">
        <v>116</v>
      </c>
      <c r="F5898" s="25">
        <f t="shared" si="92"/>
        <v>42795</v>
      </c>
      <c r="G5898" s="22" t="str">
        <f>VLOOKUP(C5898,'2- CatalogosAseguradora'!$B:$D,3,FALSE)</f>
        <v>008</v>
      </c>
      <c r="H5898" s="23" t="str">
        <f>VLOOKUP(D5898,'1- CatalogoRamo'!$B:$G,3,FALSE)</f>
        <v>025</v>
      </c>
      <c r="I5898" s="31" t="str">
        <f>VLOOKUP(E5898,'0- CatalogoRubro'!$B:$D,3,FALSE)</f>
        <v>013</v>
      </c>
      <c r="J5898" s="1">
        <v>1371.31016168</v>
      </c>
    </row>
    <row r="5899" spans="1:10" ht="16" x14ac:dyDescent="0.2">
      <c r="A5899" s="1">
        <v>5950</v>
      </c>
      <c r="B5899" s="20">
        <v>42795</v>
      </c>
      <c r="C5899" s="1" t="s">
        <v>3</v>
      </c>
      <c r="D5899" s="32" t="s">
        <v>162</v>
      </c>
      <c r="E5899" s="27" t="s">
        <v>117</v>
      </c>
      <c r="F5899" s="25">
        <f t="shared" si="92"/>
        <v>42795</v>
      </c>
      <c r="G5899" s="22" t="str">
        <f>VLOOKUP(C5899,'2- CatalogosAseguradora'!$B:$D,3,FALSE)</f>
        <v>008</v>
      </c>
      <c r="H5899" s="23" t="str">
        <f>VLOOKUP(D5899,'1- CatalogoRamo'!$B:$G,3,FALSE)</f>
        <v>025</v>
      </c>
      <c r="I5899" s="31" t="str">
        <f>VLOOKUP(E5899,'0- CatalogoRubro'!$B:$D,3,FALSE)</f>
        <v>014</v>
      </c>
      <c r="J5899" s="1">
        <v>1371.31016168</v>
      </c>
    </row>
    <row r="5900" spans="1:10" ht="16" x14ac:dyDescent="0.2">
      <c r="A5900" s="1">
        <v>5951</v>
      </c>
      <c r="B5900" s="20">
        <v>42795</v>
      </c>
      <c r="C5900" s="1" t="s">
        <v>3</v>
      </c>
      <c r="D5900" s="32" t="s">
        <v>162</v>
      </c>
      <c r="E5900" s="27" t="s">
        <v>118</v>
      </c>
      <c r="F5900" s="25">
        <f t="shared" si="92"/>
        <v>42795</v>
      </c>
      <c r="G5900" s="22" t="str">
        <f>VLOOKUP(C5900,'2- CatalogosAseguradora'!$B:$D,3,FALSE)</f>
        <v>008</v>
      </c>
      <c r="H5900" s="23" t="str">
        <f>VLOOKUP(D5900,'1- CatalogoRamo'!$B:$G,3,FALSE)</f>
        <v>025</v>
      </c>
      <c r="I5900" s="31" t="str">
        <f>VLOOKUP(E5900,'0- CatalogoRubro'!$B:$D,3,FALSE)</f>
        <v>015</v>
      </c>
      <c r="J5900" s="1">
        <v>0</v>
      </c>
    </row>
    <row r="5901" spans="1:10" ht="16" x14ac:dyDescent="0.2">
      <c r="A5901" s="1">
        <v>5952</v>
      </c>
      <c r="B5901" s="20">
        <v>42795</v>
      </c>
      <c r="C5901" s="1" t="s">
        <v>3</v>
      </c>
      <c r="D5901" s="32" t="s">
        <v>162</v>
      </c>
      <c r="E5901" s="27" t="s">
        <v>119</v>
      </c>
      <c r="F5901" s="25">
        <f t="shared" si="92"/>
        <v>42795</v>
      </c>
      <c r="G5901" s="22" t="str">
        <f>VLOOKUP(C5901,'2- CatalogosAseguradora'!$B:$D,3,FALSE)</f>
        <v>008</v>
      </c>
      <c r="H5901" s="23" t="str">
        <f>VLOOKUP(D5901,'1- CatalogoRamo'!$B:$G,3,FALSE)</f>
        <v>025</v>
      </c>
      <c r="I5901" s="31" t="str">
        <f>VLOOKUP(E5901,'0- CatalogoRubro'!$B:$D,3,FALSE)</f>
        <v>016</v>
      </c>
      <c r="J5901" s="1">
        <v>895.97629126999993</v>
      </c>
    </row>
    <row r="5902" spans="1:10" ht="16" x14ac:dyDescent="0.2">
      <c r="A5902" s="1">
        <v>5953</v>
      </c>
      <c r="B5902" s="20">
        <v>42795</v>
      </c>
      <c r="C5902" s="1" t="s">
        <v>3</v>
      </c>
      <c r="D5902" s="32" t="s">
        <v>162</v>
      </c>
      <c r="E5902" s="26" t="s">
        <v>120</v>
      </c>
      <c r="F5902" s="25">
        <f t="shared" si="92"/>
        <v>42795</v>
      </c>
      <c r="G5902" s="22" t="str">
        <f>VLOOKUP(C5902,'2- CatalogosAseguradora'!$B:$D,3,FALSE)</f>
        <v>008</v>
      </c>
      <c r="H5902" s="23" t="str">
        <f>VLOOKUP(D5902,'1- CatalogoRamo'!$B:$G,3,FALSE)</f>
        <v>025</v>
      </c>
      <c r="I5902" s="31" t="str">
        <f>VLOOKUP(E5902,'0- CatalogoRubro'!$B:$D,3,FALSE)</f>
        <v>017</v>
      </c>
      <c r="J5902" s="1">
        <v>513.74341837999998</v>
      </c>
    </row>
    <row r="5903" spans="1:10" ht="16" x14ac:dyDescent="0.2">
      <c r="A5903" s="1">
        <v>5954</v>
      </c>
      <c r="B5903" s="20">
        <v>42795</v>
      </c>
      <c r="C5903" s="1" t="s">
        <v>3</v>
      </c>
      <c r="D5903" s="32" t="s">
        <v>162</v>
      </c>
      <c r="E5903" s="27" t="s">
        <v>121</v>
      </c>
      <c r="F5903" s="25">
        <f t="shared" ref="F5903:F5960" si="93">B5903</f>
        <v>42795</v>
      </c>
      <c r="G5903" s="22" t="str">
        <f>VLOOKUP(C5903,'2- CatalogosAseguradora'!$B:$D,3,FALSE)</f>
        <v>008</v>
      </c>
      <c r="H5903" s="23" t="str">
        <f>VLOOKUP(D5903,'1- CatalogoRamo'!$B:$G,3,FALSE)</f>
        <v>025</v>
      </c>
      <c r="I5903" s="31" t="str">
        <f>VLOOKUP(E5903,'0- CatalogoRubro'!$B:$D,3,FALSE)</f>
        <v>018</v>
      </c>
      <c r="J5903" s="1">
        <v>974.1209600599999</v>
      </c>
    </row>
    <row r="5904" spans="1:10" ht="16" x14ac:dyDescent="0.2">
      <c r="A5904" s="1">
        <v>5955</v>
      </c>
      <c r="B5904" s="20">
        <v>42795</v>
      </c>
      <c r="C5904" s="1" t="s">
        <v>3</v>
      </c>
      <c r="D5904" s="32" t="s">
        <v>162</v>
      </c>
      <c r="E5904" s="27" t="s">
        <v>106</v>
      </c>
      <c r="F5904" s="25">
        <f t="shared" si="93"/>
        <v>42795</v>
      </c>
      <c r="G5904" s="22" t="str">
        <f>VLOOKUP(C5904,'2- CatalogosAseguradora'!$B:$D,3,FALSE)</f>
        <v>008</v>
      </c>
      <c r="H5904" s="23" t="str">
        <f>VLOOKUP(D5904,'1- CatalogoRamo'!$B:$G,3,FALSE)</f>
        <v>025</v>
      </c>
      <c r="I5904" s="31" t="str">
        <f>VLOOKUP(E5904,'0- CatalogoRubro'!$B:$D,3,FALSE)</f>
        <v>003</v>
      </c>
      <c r="J5904" s="1">
        <v>974.1209600599999</v>
      </c>
    </row>
    <row r="5905" spans="1:10" ht="16" x14ac:dyDescent="0.2">
      <c r="A5905" s="1">
        <v>5956</v>
      </c>
      <c r="B5905" s="20">
        <v>42795</v>
      </c>
      <c r="C5905" s="1" t="s">
        <v>3</v>
      </c>
      <c r="D5905" s="32" t="s">
        <v>162</v>
      </c>
      <c r="E5905" s="27" t="s">
        <v>111</v>
      </c>
      <c r="F5905" s="25">
        <f t="shared" si="93"/>
        <v>42795</v>
      </c>
      <c r="G5905" s="22" t="str">
        <f>VLOOKUP(C5905,'2- CatalogosAseguradora'!$B:$D,3,FALSE)</f>
        <v>008</v>
      </c>
      <c r="H5905" s="23" t="str">
        <f>VLOOKUP(D5905,'1- CatalogoRamo'!$B:$G,3,FALSE)</f>
        <v>025</v>
      </c>
      <c r="I5905" s="31" t="str">
        <f>VLOOKUP(E5905,'0- CatalogoRubro'!$B:$D,3,FALSE)</f>
        <v>008</v>
      </c>
      <c r="J5905" s="1">
        <v>0</v>
      </c>
    </row>
    <row r="5906" spans="1:10" ht="16" x14ac:dyDescent="0.2">
      <c r="A5906" s="1">
        <v>5957</v>
      </c>
      <c r="B5906" s="20">
        <v>42795</v>
      </c>
      <c r="C5906" s="1" t="s">
        <v>3</v>
      </c>
      <c r="D5906" s="32" t="s">
        <v>162</v>
      </c>
      <c r="E5906" s="27" t="s">
        <v>122</v>
      </c>
      <c r="F5906" s="25">
        <f t="shared" si="93"/>
        <v>42795</v>
      </c>
      <c r="G5906" s="22" t="str">
        <f>VLOOKUP(C5906,'2- CatalogosAseguradora'!$B:$D,3,FALSE)</f>
        <v>008</v>
      </c>
      <c r="H5906" s="23" t="str">
        <f>VLOOKUP(D5906,'1- CatalogoRamo'!$B:$G,3,FALSE)</f>
        <v>025</v>
      </c>
      <c r="I5906" s="31" t="str">
        <f>VLOOKUP(E5906,'0- CatalogoRubro'!$B:$D,3,FALSE)</f>
        <v>021</v>
      </c>
      <c r="J5906" s="1">
        <v>627.88173219000009</v>
      </c>
    </row>
    <row r="5907" spans="1:10" ht="16" x14ac:dyDescent="0.2">
      <c r="A5907" s="1">
        <v>5958</v>
      </c>
      <c r="B5907" s="20">
        <v>42795</v>
      </c>
      <c r="C5907" s="1" t="s">
        <v>3</v>
      </c>
      <c r="D5907" s="32" t="s">
        <v>162</v>
      </c>
      <c r="E5907" s="27" t="s">
        <v>123</v>
      </c>
      <c r="F5907" s="25">
        <f t="shared" si="93"/>
        <v>42795</v>
      </c>
      <c r="G5907" s="22" t="str">
        <f>VLOOKUP(C5907,'2- CatalogosAseguradora'!$B:$D,3,FALSE)</f>
        <v>008</v>
      </c>
      <c r="H5907" s="23" t="str">
        <f>VLOOKUP(D5907,'1- CatalogoRamo'!$B:$G,3,FALSE)</f>
        <v>025</v>
      </c>
      <c r="I5907" s="31" t="str">
        <f>VLOOKUP(E5907,'0- CatalogoRubro'!$B:$D,3,FALSE)</f>
        <v>022</v>
      </c>
      <c r="J5907" s="1">
        <v>429.32947056</v>
      </c>
    </row>
    <row r="5908" spans="1:10" ht="16" x14ac:dyDescent="0.2">
      <c r="A5908" s="1">
        <v>5959</v>
      </c>
      <c r="B5908" s="20">
        <v>42795</v>
      </c>
      <c r="C5908" s="1" t="s">
        <v>3</v>
      </c>
      <c r="D5908" s="32" t="s">
        <v>162</v>
      </c>
      <c r="E5908" s="27" t="s">
        <v>124</v>
      </c>
      <c r="F5908" s="25">
        <f t="shared" si="93"/>
        <v>42795</v>
      </c>
      <c r="G5908" s="22" t="str">
        <f>VLOOKUP(C5908,'2- CatalogosAseguradora'!$B:$D,3,FALSE)</f>
        <v>008</v>
      </c>
      <c r="H5908" s="23" t="str">
        <f>VLOOKUP(D5908,'1- CatalogoRamo'!$B:$G,3,FALSE)</f>
        <v>025</v>
      </c>
      <c r="I5908" s="31" t="str">
        <f>VLOOKUP(E5908,'0- CatalogoRubro'!$B:$D,3,FALSE)</f>
        <v>023</v>
      </c>
      <c r="J5908" s="1">
        <v>429.32947056</v>
      </c>
    </row>
    <row r="5909" spans="1:10" ht="16" x14ac:dyDescent="0.2">
      <c r="A5909" s="1">
        <v>5960</v>
      </c>
      <c r="B5909" s="20">
        <v>42795</v>
      </c>
      <c r="C5909" s="1" t="s">
        <v>3</v>
      </c>
      <c r="D5909" s="32" t="s">
        <v>162</v>
      </c>
      <c r="E5909" s="27" t="s">
        <v>125</v>
      </c>
      <c r="F5909" s="25">
        <f t="shared" si="93"/>
        <v>42795</v>
      </c>
      <c r="G5909" s="22" t="str">
        <f>VLOOKUP(C5909,'2- CatalogosAseguradora'!$B:$D,3,FALSE)</f>
        <v>008</v>
      </c>
      <c r="H5909" s="23" t="str">
        <f>VLOOKUP(D5909,'1- CatalogoRamo'!$B:$G,3,FALSE)</f>
        <v>025</v>
      </c>
      <c r="I5909" s="31" t="str">
        <f>VLOOKUP(E5909,'0- CatalogoRubro'!$B:$D,3,FALSE)</f>
        <v>024</v>
      </c>
      <c r="J5909" s="1">
        <v>0</v>
      </c>
    </row>
    <row r="5910" spans="1:10" ht="16" x14ac:dyDescent="0.2">
      <c r="A5910" s="1">
        <v>5961</v>
      </c>
      <c r="B5910" s="20">
        <v>42795</v>
      </c>
      <c r="C5910" s="1" t="s">
        <v>3</v>
      </c>
      <c r="D5910" s="32" t="s">
        <v>162</v>
      </c>
      <c r="E5910" s="27" t="s">
        <v>126</v>
      </c>
      <c r="F5910" s="25">
        <f t="shared" si="93"/>
        <v>42795</v>
      </c>
      <c r="G5910" s="22" t="str">
        <f>VLOOKUP(C5910,'2- CatalogosAseguradora'!$B:$D,3,FALSE)</f>
        <v>008</v>
      </c>
      <c r="H5910" s="23" t="str">
        <f>VLOOKUP(D5910,'1- CatalogoRamo'!$B:$G,3,FALSE)</f>
        <v>025</v>
      </c>
      <c r="I5910" s="31" t="str">
        <f>VLOOKUP(E5910,'0- CatalogoRubro'!$B:$D,3,FALSE)</f>
        <v>025</v>
      </c>
      <c r="J5910" s="1">
        <v>261.82528005</v>
      </c>
    </row>
    <row r="5911" spans="1:10" ht="16" x14ac:dyDescent="0.2">
      <c r="A5911" s="1">
        <v>5962</v>
      </c>
      <c r="B5911" s="20">
        <v>42795</v>
      </c>
      <c r="C5911" s="1" t="s">
        <v>3</v>
      </c>
      <c r="D5911" s="32" t="s">
        <v>162</v>
      </c>
      <c r="E5911" s="27" t="s">
        <v>127</v>
      </c>
      <c r="F5911" s="25">
        <f t="shared" si="93"/>
        <v>42795</v>
      </c>
      <c r="G5911" s="22" t="str">
        <f>VLOOKUP(C5911,'2- CatalogosAseguradora'!$B:$D,3,FALSE)</f>
        <v>008</v>
      </c>
      <c r="H5911" s="23" t="str">
        <f>VLOOKUP(D5911,'1- CatalogoRamo'!$B:$G,3,FALSE)</f>
        <v>025</v>
      </c>
      <c r="I5911" s="31" t="str">
        <f>VLOOKUP(E5911,'0- CatalogoRubro'!$B:$D,3,FALSE)</f>
        <v>026</v>
      </c>
      <c r="J5911" s="1">
        <v>0</v>
      </c>
    </row>
    <row r="5912" spans="1:10" ht="16" x14ac:dyDescent="0.2">
      <c r="A5912" s="1">
        <v>5963</v>
      </c>
      <c r="B5912" s="20">
        <v>42795</v>
      </c>
      <c r="C5912" s="1" t="s">
        <v>3</v>
      </c>
      <c r="D5912" s="32" t="s">
        <v>162</v>
      </c>
      <c r="E5912" s="26" t="s">
        <v>128</v>
      </c>
      <c r="F5912" s="25">
        <f t="shared" si="93"/>
        <v>42795</v>
      </c>
      <c r="G5912" s="22" t="str">
        <f>VLOOKUP(C5912,'2- CatalogosAseguradora'!$B:$D,3,FALSE)</f>
        <v>008</v>
      </c>
      <c r="H5912" s="23" t="str">
        <f>VLOOKUP(D5912,'1- CatalogoRamo'!$B:$G,3,FALSE)</f>
        <v>025</v>
      </c>
      <c r="I5912" s="31" t="str">
        <f>VLOOKUP(E5912,'0- CatalogoRubro'!$B:$D,3,FALSE)</f>
        <v>027</v>
      </c>
      <c r="J5912" s="1">
        <v>0</v>
      </c>
    </row>
    <row r="5913" spans="1:10" ht="16" x14ac:dyDescent="0.2">
      <c r="A5913" s="1">
        <v>5964</v>
      </c>
      <c r="B5913" s="20">
        <v>42795</v>
      </c>
      <c r="C5913" s="1" t="s">
        <v>3</v>
      </c>
      <c r="D5913" s="32" t="s">
        <v>162</v>
      </c>
      <c r="E5913" s="27" t="s">
        <v>129</v>
      </c>
      <c r="F5913" s="25">
        <f t="shared" si="93"/>
        <v>42795</v>
      </c>
      <c r="G5913" s="22" t="str">
        <f>VLOOKUP(C5913,'2- CatalogosAseguradora'!$B:$D,3,FALSE)</f>
        <v>008</v>
      </c>
      <c r="H5913" s="23" t="str">
        <f>VLOOKUP(D5913,'1- CatalogoRamo'!$B:$G,3,FALSE)</f>
        <v>025</v>
      </c>
      <c r="I5913" s="31" t="str">
        <f>VLOOKUP(E5913,'0- CatalogoRubro'!$B:$D,3,FALSE)</f>
        <v>028</v>
      </c>
      <c r="J5913" s="1">
        <v>0</v>
      </c>
    </row>
    <row r="5914" spans="1:10" ht="16" x14ac:dyDescent="0.2">
      <c r="A5914" s="1">
        <v>5965</v>
      </c>
      <c r="B5914" s="20">
        <v>42795</v>
      </c>
      <c r="C5914" s="1" t="s">
        <v>3</v>
      </c>
      <c r="D5914" s="32" t="s">
        <v>162</v>
      </c>
      <c r="E5914" s="27" t="s">
        <v>130</v>
      </c>
      <c r="F5914" s="25">
        <f t="shared" si="93"/>
        <v>42795</v>
      </c>
      <c r="G5914" s="22" t="str">
        <f>VLOOKUP(C5914,'2- CatalogosAseguradora'!$B:$D,3,FALSE)</f>
        <v>008</v>
      </c>
      <c r="H5914" s="23" t="str">
        <f>VLOOKUP(D5914,'1- CatalogoRamo'!$B:$G,3,FALSE)</f>
        <v>025</v>
      </c>
      <c r="I5914" s="31" t="str">
        <f>VLOOKUP(E5914,'0- CatalogoRubro'!$B:$D,3,FALSE)</f>
        <v>029</v>
      </c>
      <c r="J5914" s="1">
        <v>0</v>
      </c>
    </row>
    <row r="5915" spans="1:10" ht="16" x14ac:dyDescent="0.2">
      <c r="A5915" s="1">
        <v>5966</v>
      </c>
      <c r="B5915" s="20">
        <v>42795</v>
      </c>
      <c r="C5915" s="1" t="s">
        <v>3</v>
      </c>
      <c r="D5915" s="32" t="s">
        <v>162</v>
      </c>
      <c r="E5915" s="26" t="s">
        <v>131</v>
      </c>
      <c r="F5915" s="25">
        <f t="shared" si="93"/>
        <v>42795</v>
      </c>
      <c r="G5915" s="22" t="str">
        <f>VLOOKUP(C5915,'2- CatalogosAseguradora'!$B:$D,3,FALSE)</f>
        <v>008</v>
      </c>
      <c r="H5915" s="23" t="str">
        <f>VLOOKUP(D5915,'1- CatalogoRamo'!$B:$G,3,FALSE)</f>
        <v>025</v>
      </c>
      <c r="I5915" s="31" t="str">
        <f>VLOOKUP(E5915,'0- CatalogoRubro'!$B:$D,3,FALSE)</f>
        <v>030</v>
      </c>
      <c r="J5915" s="1">
        <v>0</v>
      </c>
    </row>
    <row r="5916" spans="1:10" ht="16" x14ac:dyDescent="0.2">
      <c r="A5916" s="1">
        <v>5967</v>
      </c>
      <c r="B5916" s="20">
        <v>42795</v>
      </c>
      <c r="C5916" s="1" t="s">
        <v>3</v>
      </c>
      <c r="D5916" s="32" t="s">
        <v>162</v>
      </c>
      <c r="E5916" s="27" t="s">
        <v>132</v>
      </c>
      <c r="F5916" s="25">
        <f t="shared" si="93"/>
        <v>42795</v>
      </c>
      <c r="G5916" s="22" t="str">
        <f>VLOOKUP(C5916,'2- CatalogosAseguradora'!$B:$D,3,FALSE)</f>
        <v>008</v>
      </c>
      <c r="H5916" s="23" t="str">
        <f>VLOOKUP(D5916,'1- CatalogoRamo'!$B:$G,3,FALSE)</f>
        <v>025</v>
      </c>
      <c r="I5916" s="31" t="str">
        <f>VLOOKUP(E5916,'0- CatalogoRubro'!$B:$D,3,FALSE)</f>
        <v>031</v>
      </c>
      <c r="J5916" s="1">
        <v>0</v>
      </c>
    </row>
    <row r="5917" spans="1:10" ht="16" x14ac:dyDescent="0.2">
      <c r="A5917" s="1">
        <v>5968</v>
      </c>
      <c r="B5917" s="20">
        <v>42795</v>
      </c>
      <c r="C5917" s="1" t="s">
        <v>3</v>
      </c>
      <c r="D5917" s="32" t="s">
        <v>162</v>
      </c>
      <c r="E5917" s="27" t="s">
        <v>106</v>
      </c>
      <c r="F5917" s="25">
        <f t="shared" si="93"/>
        <v>42795</v>
      </c>
      <c r="G5917" s="22" t="str">
        <f>VLOOKUP(C5917,'2- CatalogosAseguradora'!$B:$D,3,FALSE)</f>
        <v>008</v>
      </c>
      <c r="H5917" s="23" t="str">
        <f>VLOOKUP(D5917,'1- CatalogoRamo'!$B:$G,3,FALSE)</f>
        <v>025</v>
      </c>
      <c r="I5917" s="31" t="str">
        <f>VLOOKUP(E5917,'0- CatalogoRubro'!$B:$D,3,FALSE)</f>
        <v>003</v>
      </c>
      <c r="J5917" s="1">
        <v>0</v>
      </c>
    </row>
    <row r="5918" spans="1:10" ht="16" x14ac:dyDescent="0.2">
      <c r="A5918" s="1">
        <v>5969</v>
      </c>
      <c r="B5918" s="20">
        <v>42795</v>
      </c>
      <c r="C5918" s="1" t="s">
        <v>3</v>
      </c>
      <c r="D5918" s="32" t="s">
        <v>162</v>
      </c>
      <c r="E5918" s="27" t="s">
        <v>111</v>
      </c>
      <c r="F5918" s="25">
        <f t="shared" si="93"/>
        <v>42795</v>
      </c>
      <c r="G5918" s="22" t="str">
        <f>VLOOKUP(C5918,'2- CatalogosAseguradora'!$B:$D,3,FALSE)</f>
        <v>008</v>
      </c>
      <c r="H5918" s="23" t="str">
        <f>VLOOKUP(D5918,'1- CatalogoRamo'!$B:$G,3,FALSE)</f>
        <v>025</v>
      </c>
      <c r="I5918" s="31" t="str">
        <f>VLOOKUP(E5918,'0- CatalogoRubro'!$B:$D,3,FALSE)</f>
        <v>008</v>
      </c>
      <c r="J5918" s="1">
        <v>0</v>
      </c>
    </row>
    <row r="5919" spans="1:10" ht="16" x14ac:dyDescent="0.2">
      <c r="A5919" s="1">
        <v>5970</v>
      </c>
      <c r="B5919" s="20">
        <v>42795</v>
      </c>
      <c r="C5919" s="1" t="s">
        <v>3</v>
      </c>
      <c r="D5919" s="32" t="s">
        <v>162</v>
      </c>
      <c r="E5919" s="27" t="s">
        <v>133</v>
      </c>
      <c r="F5919" s="25">
        <f t="shared" si="93"/>
        <v>42795</v>
      </c>
      <c r="G5919" s="22" t="str">
        <f>VLOOKUP(C5919,'2- CatalogosAseguradora'!$B:$D,3,FALSE)</f>
        <v>008</v>
      </c>
      <c r="H5919" s="23" t="str">
        <f>VLOOKUP(D5919,'1- CatalogoRamo'!$B:$G,3,FALSE)</f>
        <v>025</v>
      </c>
      <c r="I5919" s="31" t="str">
        <f>VLOOKUP(E5919,'0- CatalogoRubro'!$B:$D,3,FALSE)</f>
        <v>034</v>
      </c>
      <c r="J5919" s="1">
        <v>0</v>
      </c>
    </row>
    <row r="5920" spans="1:10" ht="16" x14ac:dyDescent="0.2">
      <c r="A5920" s="1">
        <v>5971</v>
      </c>
      <c r="B5920" s="20">
        <v>42795</v>
      </c>
      <c r="C5920" s="1" t="s">
        <v>3</v>
      </c>
      <c r="D5920" s="32" t="s">
        <v>162</v>
      </c>
      <c r="E5920" s="27" t="s">
        <v>134</v>
      </c>
      <c r="F5920" s="25">
        <f t="shared" si="93"/>
        <v>42795</v>
      </c>
      <c r="G5920" s="22" t="str">
        <f>VLOOKUP(C5920,'2- CatalogosAseguradora'!$B:$D,3,FALSE)</f>
        <v>008</v>
      </c>
      <c r="H5920" s="23" t="str">
        <f>VLOOKUP(D5920,'1- CatalogoRamo'!$B:$G,3,FALSE)</f>
        <v>025</v>
      </c>
      <c r="I5920" s="31" t="str">
        <f>VLOOKUP(E5920,'0- CatalogoRubro'!$B:$D,3,FALSE)</f>
        <v>035</v>
      </c>
      <c r="J5920" s="1">
        <v>0</v>
      </c>
    </row>
    <row r="5921" spans="1:10" ht="16" x14ac:dyDescent="0.2">
      <c r="A5921" s="1">
        <v>5972</v>
      </c>
      <c r="B5921" s="20">
        <v>42795</v>
      </c>
      <c r="C5921" s="1" t="s">
        <v>3</v>
      </c>
      <c r="D5921" s="32" t="s">
        <v>162</v>
      </c>
      <c r="E5921" s="27" t="s">
        <v>135</v>
      </c>
      <c r="F5921" s="25">
        <f t="shared" si="93"/>
        <v>42795</v>
      </c>
      <c r="G5921" s="22" t="str">
        <f>VLOOKUP(C5921,'2- CatalogosAseguradora'!$B:$D,3,FALSE)</f>
        <v>008</v>
      </c>
      <c r="H5921" s="23" t="str">
        <f>VLOOKUP(D5921,'1- CatalogoRamo'!$B:$G,3,FALSE)</f>
        <v>025</v>
      </c>
      <c r="I5921" s="31" t="str">
        <f>VLOOKUP(E5921,'0- CatalogoRubro'!$B:$D,3,FALSE)</f>
        <v>036</v>
      </c>
      <c r="J5921" s="1">
        <v>0</v>
      </c>
    </row>
    <row r="5922" spans="1:10" ht="16" x14ac:dyDescent="0.2">
      <c r="A5922" s="1">
        <v>5973</v>
      </c>
      <c r="B5922" s="20">
        <v>42795</v>
      </c>
      <c r="C5922" s="1" t="s">
        <v>3</v>
      </c>
      <c r="D5922" s="32" t="s">
        <v>162</v>
      </c>
      <c r="E5922" s="27" t="s">
        <v>136</v>
      </c>
      <c r="F5922" s="25">
        <f t="shared" si="93"/>
        <v>42795</v>
      </c>
      <c r="G5922" s="22" t="str">
        <f>VLOOKUP(C5922,'2- CatalogosAseguradora'!$B:$D,3,FALSE)</f>
        <v>008</v>
      </c>
      <c r="H5922" s="23" t="str">
        <f>VLOOKUP(D5922,'1- CatalogoRamo'!$B:$G,3,FALSE)</f>
        <v>025</v>
      </c>
      <c r="I5922" s="31" t="str">
        <f>VLOOKUP(E5922,'0- CatalogoRubro'!$B:$D,3,FALSE)</f>
        <v>037</v>
      </c>
      <c r="J5922" s="1">
        <v>0</v>
      </c>
    </row>
    <row r="5923" spans="1:10" ht="16" x14ac:dyDescent="0.2">
      <c r="A5923" s="1">
        <v>5974</v>
      </c>
      <c r="B5923" s="20">
        <v>42795</v>
      </c>
      <c r="C5923" s="1" t="s">
        <v>3</v>
      </c>
      <c r="D5923" s="32" t="s">
        <v>162</v>
      </c>
      <c r="E5923" s="27" t="s">
        <v>137</v>
      </c>
      <c r="F5923" s="25">
        <f t="shared" si="93"/>
        <v>42795</v>
      </c>
      <c r="G5923" s="22" t="str">
        <f>VLOOKUP(C5923,'2- CatalogosAseguradora'!$B:$D,3,FALSE)</f>
        <v>008</v>
      </c>
      <c r="H5923" s="23" t="str">
        <f>VLOOKUP(D5923,'1- CatalogoRamo'!$B:$G,3,FALSE)</f>
        <v>025</v>
      </c>
      <c r="I5923" s="31" t="str">
        <f>VLOOKUP(E5923,'0- CatalogoRubro'!$B:$D,3,FALSE)</f>
        <v>038</v>
      </c>
      <c r="J5923" s="1">
        <v>0</v>
      </c>
    </row>
    <row r="5924" spans="1:10" ht="16" x14ac:dyDescent="0.2">
      <c r="A5924" s="1">
        <v>5975</v>
      </c>
      <c r="B5924" s="20">
        <v>42795</v>
      </c>
      <c r="C5924" s="1" t="s">
        <v>3</v>
      </c>
      <c r="D5924" s="32" t="s">
        <v>162</v>
      </c>
      <c r="E5924" s="27" t="s">
        <v>138</v>
      </c>
      <c r="F5924" s="25">
        <f t="shared" si="93"/>
        <v>42795</v>
      </c>
      <c r="G5924" s="22" t="str">
        <f>VLOOKUP(C5924,'2- CatalogosAseguradora'!$B:$D,3,FALSE)</f>
        <v>008</v>
      </c>
      <c r="H5924" s="23" t="str">
        <f>VLOOKUP(D5924,'1- CatalogoRamo'!$B:$G,3,FALSE)</f>
        <v>025</v>
      </c>
      <c r="I5924" s="31" t="str">
        <f>VLOOKUP(E5924,'0- CatalogoRubro'!$B:$D,3,FALSE)</f>
        <v>039</v>
      </c>
      <c r="J5924" s="1">
        <v>0</v>
      </c>
    </row>
    <row r="5925" spans="1:10" ht="16" x14ac:dyDescent="0.2">
      <c r="A5925" s="1">
        <v>5976</v>
      </c>
      <c r="B5925" s="20">
        <v>42795</v>
      </c>
      <c r="C5925" s="1" t="s">
        <v>3</v>
      </c>
      <c r="D5925" s="32" t="s">
        <v>162</v>
      </c>
      <c r="E5925" s="27" t="s">
        <v>139</v>
      </c>
      <c r="F5925" s="25">
        <f t="shared" si="93"/>
        <v>42795</v>
      </c>
      <c r="G5925" s="22" t="str">
        <f>VLOOKUP(C5925,'2- CatalogosAseguradora'!$B:$D,3,FALSE)</f>
        <v>008</v>
      </c>
      <c r="H5925" s="23" t="str">
        <f>VLOOKUP(D5925,'1- CatalogoRamo'!$B:$G,3,FALSE)</f>
        <v>025</v>
      </c>
      <c r="I5925" s="31" t="str">
        <f>VLOOKUP(E5925,'0- CatalogoRubro'!$B:$D,3,FALSE)</f>
        <v>040</v>
      </c>
      <c r="J5925" s="1">
        <v>0</v>
      </c>
    </row>
    <row r="5926" spans="1:10" ht="16" x14ac:dyDescent="0.2">
      <c r="A5926" s="1">
        <v>5977</v>
      </c>
      <c r="B5926" s="20">
        <v>42795</v>
      </c>
      <c r="C5926" s="1" t="s">
        <v>3</v>
      </c>
      <c r="D5926" s="32" t="s">
        <v>162</v>
      </c>
      <c r="E5926" s="27" t="s">
        <v>140</v>
      </c>
      <c r="F5926" s="25">
        <f t="shared" si="93"/>
        <v>42795</v>
      </c>
      <c r="G5926" s="22" t="str">
        <f>VLOOKUP(C5926,'2- CatalogosAseguradora'!$B:$D,3,FALSE)</f>
        <v>008</v>
      </c>
      <c r="H5926" s="23" t="str">
        <f>VLOOKUP(D5926,'1- CatalogoRamo'!$B:$G,3,FALSE)</f>
        <v>025</v>
      </c>
      <c r="I5926" s="31" t="str">
        <f>VLOOKUP(E5926,'0- CatalogoRubro'!$B:$D,3,FALSE)</f>
        <v>041</v>
      </c>
      <c r="J5926" s="1">
        <v>0</v>
      </c>
    </row>
    <row r="5927" spans="1:10" ht="16" x14ac:dyDescent="0.2">
      <c r="A5927" s="1">
        <v>5978</v>
      </c>
      <c r="B5927" s="20">
        <v>42795</v>
      </c>
      <c r="C5927" s="1" t="s">
        <v>3</v>
      </c>
      <c r="D5927" s="32" t="s">
        <v>162</v>
      </c>
      <c r="E5927" s="26" t="s">
        <v>141</v>
      </c>
      <c r="F5927" s="25">
        <f t="shared" si="93"/>
        <v>42795</v>
      </c>
      <c r="G5927" s="22" t="str">
        <f>VLOOKUP(C5927,'2- CatalogosAseguradora'!$B:$D,3,FALSE)</f>
        <v>008</v>
      </c>
      <c r="H5927" s="23" t="str">
        <f>VLOOKUP(D5927,'1- CatalogoRamo'!$B:$G,3,FALSE)</f>
        <v>025</v>
      </c>
      <c r="I5927" s="31" t="str">
        <f>VLOOKUP(E5927,'0- CatalogoRubro'!$B:$D,3,FALSE)</f>
        <v>042</v>
      </c>
      <c r="J5927" s="1">
        <v>561.85257826999998</v>
      </c>
    </row>
    <row r="5928" spans="1:10" ht="16" x14ac:dyDescent="0.2">
      <c r="A5928" s="1">
        <v>5979</v>
      </c>
      <c r="B5928" s="20">
        <v>42795</v>
      </c>
      <c r="C5928" s="1" t="s">
        <v>3</v>
      </c>
      <c r="D5928" s="32" t="s">
        <v>162</v>
      </c>
      <c r="E5928" s="27" t="s">
        <v>142</v>
      </c>
      <c r="F5928" s="25">
        <f t="shared" si="93"/>
        <v>42795</v>
      </c>
      <c r="G5928" s="22" t="str">
        <f>VLOOKUP(C5928,'2- CatalogosAseguradora'!$B:$D,3,FALSE)</f>
        <v>008</v>
      </c>
      <c r="H5928" s="23" t="str">
        <f>VLOOKUP(D5928,'1- CatalogoRamo'!$B:$G,3,FALSE)</f>
        <v>025</v>
      </c>
      <c r="I5928" s="31" t="str">
        <f>VLOOKUP(E5928,'0- CatalogoRubro'!$B:$D,3,FALSE)</f>
        <v>043</v>
      </c>
      <c r="J5928" s="1">
        <v>985.29437272000007</v>
      </c>
    </row>
    <row r="5929" spans="1:10" ht="16" x14ac:dyDescent="0.2">
      <c r="A5929" s="1">
        <v>5980</v>
      </c>
      <c r="B5929" s="20">
        <v>42795</v>
      </c>
      <c r="C5929" s="1" t="s">
        <v>3</v>
      </c>
      <c r="D5929" s="32" t="s">
        <v>162</v>
      </c>
      <c r="E5929" s="27" t="s">
        <v>143</v>
      </c>
      <c r="F5929" s="25">
        <f t="shared" si="93"/>
        <v>42795</v>
      </c>
      <c r="G5929" s="22" t="str">
        <f>VLOOKUP(C5929,'2- CatalogosAseguradora'!$B:$D,3,FALSE)</f>
        <v>008</v>
      </c>
      <c r="H5929" s="23" t="str">
        <f>VLOOKUP(D5929,'1- CatalogoRamo'!$B:$G,3,FALSE)</f>
        <v>025</v>
      </c>
      <c r="I5929" s="31" t="str">
        <f>VLOOKUP(E5929,'0- CatalogoRubro'!$B:$D,3,FALSE)</f>
        <v>044</v>
      </c>
      <c r="J5929" s="1">
        <v>470.72997107999998</v>
      </c>
    </row>
    <row r="5930" spans="1:10" ht="16" x14ac:dyDescent="0.2">
      <c r="A5930" s="1">
        <v>5981</v>
      </c>
      <c r="B5930" s="20">
        <v>42795</v>
      </c>
      <c r="C5930" s="1" t="s">
        <v>3</v>
      </c>
      <c r="D5930" s="32" t="s">
        <v>162</v>
      </c>
      <c r="E5930" s="27" t="s">
        <v>144</v>
      </c>
      <c r="F5930" s="25">
        <f t="shared" si="93"/>
        <v>42795</v>
      </c>
      <c r="G5930" s="22" t="str">
        <f>VLOOKUP(C5930,'2- CatalogosAseguradora'!$B:$D,3,FALSE)</f>
        <v>008</v>
      </c>
      <c r="H5930" s="23" t="str">
        <f>VLOOKUP(D5930,'1- CatalogoRamo'!$B:$G,3,FALSE)</f>
        <v>025</v>
      </c>
      <c r="I5930" s="31" t="str">
        <f>VLOOKUP(E5930,'0- CatalogoRubro'!$B:$D,3,FALSE)</f>
        <v>045</v>
      </c>
      <c r="J5930" s="1">
        <v>894.17176553000002</v>
      </c>
    </row>
    <row r="5931" spans="1:10" ht="16" x14ac:dyDescent="0.2">
      <c r="A5931" s="1">
        <v>5982</v>
      </c>
      <c r="B5931" s="20">
        <v>42795</v>
      </c>
      <c r="C5931" s="1" t="s">
        <v>3</v>
      </c>
      <c r="D5931" s="32" t="s">
        <v>162</v>
      </c>
      <c r="E5931" s="26" t="s">
        <v>145</v>
      </c>
      <c r="F5931" s="25">
        <f t="shared" si="93"/>
        <v>42795</v>
      </c>
      <c r="G5931" s="22" t="str">
        <f>VLOOKUP(C5931,'2- CatalogosAseguradora'!$B:$D,3,FALSE)</f>
        <v>008</v>
      </c>
      <c r="H5931" s="23" t="str">
        <f>VLOOKUP(D5931,'1- CatalogoRamo'!$B:$G,3,FALSE)</f>
        <v>025</v>
      </c>
      <c r="I5931" s="31" t="str">
        <f>VLOOKUP(E5931,'0- CatalogoRubro'!$B:$D,3,FALSE)</f>
        <v>046</v>
      </c>
      <c r="J5931" s="1">
        <v>26.163655679999998</v>
      </c>
    </row>
    <row r="5932" spans="1:10" ht="16" x14ac:dyDescent="0.2">
      <c r="A5932" s="1">
        <v>5983</v>
      </c>
      <c r="B5932" s="20">
        <v>42795</v>
      </c>
      <c r="C5932" s="1" t="s">
        <v>3</v>
      </c>
      <c r="D5932" s="32" t="s">
        <v>162</v>
      </c>
      <c r="E5932" s="26" t="s">
        <v>146</v>
      </c>
      <c r="F5932" s="25">
        <f t="shared" si="93"/>
        <v>42795</v>
      </c>
      <c r="G5932" s="22" t="str">
        <f>VLOOKUP(C5932,'2- CatalogosAseguradora'!$B:$D,3,FALSE)</f>
        <v>008</v>
      </c>
      <c r="H5932" s="23" t="str">
        <f>VLOOKUP(D5932,'1- CatalogoRamo'!$B:$G,3,FALSE)</f>
        <v>025</v>
      </c>
      <c r="I5932" s="31" t="str">
        <f>VLOOKUP(E5932,'0- CatalogoRubro'!$B:$D,3,FALSE)</f>
        <v>047</v>
      </c>
      <c r="J5932" s="1">
        <v>266.04245594000002</v>
      </c>
    </row>
    <row r="5933" spans="1:10" ht="16" x14ac:dyDescent="0.2">
      <c r="A5933" s="1">
        <v>5984</v>
      </c>
      <c r="B5933" s="20">
        <v>42795</v>
      </c>
      <c r="C5933" s="1" t="s">
        <v>3</v>
      </c>
      <c r="D5933" s="32" t="s">
        <v>162</v>
      </c>
      <c r="E5933" s="29" t="s">
        <v>147</v>
      </c>
      <c r="F5933" s="25">
        <f t="shared" si="93"/>
        <v>42795</v>
      </c>
      <c r="G5933" s="22" t="str">
        <f>VLOOKUP(C5933,'2- CatalogosAseguradora'!$B:$D,3,FALSE)</f>
        <v>008</v>
      </c>
      <c r="H5933" s="23" t="str">
        <f>VLOOKUP(D5933,'1- CatalogoRamo'!$B:$G,3,FALSE)</f>
        <v>025</v>
      </c>
      <c r="I5933" s="31" t="str">
        <f>VLOOKUP(E5933,'0- CatalogoRubro'!$B:$D,3,FALSE)</f>
        <v>048</v>
      </c>
      <c r="J5933" s="1">
        <v>-1.0743811200000002</v>
      </c>
    </row>
    <row r="5934" spans="1:10" ht="16" x14ac:dyDescent="0.2">
      <c r="A5934" s="1">
        <v>5985</v>
      </c>
      <c r="B5934" s="20">
        <v>42795</v>
      </c>
      <c r="C5934" s="1" t="s">
        <v>3</v>
      </c>
      <c r="D5934" s="32" t="s">
        <v>162</v>
      </c>
      <c r="E5934" s="26" t="s">
        <v>148</v>
      </c>
      <c r="F5934" s="25">
        <f t="shared" si="93"/>
        <v>42795</v>
      </c>
      <c r="G5934" s="22" t="str">
        <f>VLOOKUP(C5934,'2- CatalogosAseguradora'!$B:$D,3,FALSE)</f>
        <v>008</v>
      </c>
      <c r="H5934" s="23" t="str">
        <f>VLOOKUP(D5934,'1- CatalogoRamo'!$B:$G,3,FALSE)</f>
        <v>025</v>
      </c>
      <c r="I5934" s="31" t="str">
        <f>VLOOKUP(E5934,'0- CatalogoRubro'!$B:$D,3,FALSE)</f>
        <v>049</v>
      </c>
      <c r="J5934" s="1">
        <v>251.52322374000002</v>
      </c>
    </row>
    <row r="5935" spans="1:10" ht="16" x14ac:dyDescent="0.2">
      <c r="A5935" s="1">
        <v>5986</v>
      </c>
      <c r="B5935" s="20">
        <v>42795</v>
      </c>
      <c r="C5935" s="1" t="s">
        <v>3</v>
      </c>
      <c r="D5935" s="32" t="s">
        <v>162</v>
      </c>
      <c r="E5935" s="27" t="s">
        <v>149</v>
      </c>
      <c r="F5935" s="25">
        <f t="shared" si="93"/>
        <v>42795</v>
      </c>
      <c r="G5935" s="22" t="str">
        <f>VLOOKUP(C5935,'2- CatalogosAseguradora'!$B:$D,3,FALSE)</f>
        <v>008</v>
      </c>
      <c r="H5935" s="23" t="str">
        <f>VLOOKUP(D5935,'1- CatalogoRamo'!$B:$G,3,FALSE)</f>
        <v>025</v>
      </c>
      <c r="I5935" s="31" t="str">
        <f>VLOOKUP(E5935,'0- CatalogoRubro'!$B:$D,3,FALSE)</f>
        <v>050</v>
      </c>
      <c r="J5935" s="1">
        <v>251.52322374000002</v>
      </c>
    </row>
    <row r="5936" spans="1:10" ht="16" x14ac:dyDescent="0.2">
      <c r="A5936" s="1">
        <v>5987</v>
      </c>
      <c r="B5936" s="20">
        <v>42795</v>
      </c>
      <c r="C5936" s="1" t="s">
        <v>3</v>
      </c>
      <c r="D5936" s="32" t="s">
        <v>162</v>
      </c>
      <c r="E5936" s="27" t="s">
        <v>150</v>
      </c>
      <c r="F5936" s="25">
        <f t="shared" si="93"/>
        <v>42795</v>
      </c>
      <c r="G5936" s="22" t="str">
        <f>VLOOKUP(C5936,'2- CatalogosAseguradora'!$B:$D,3,FALSE)</f>
        <v>008</v>
      </c>
      <c r="H5936" s="23" t="str">
        <f>VLOOKUP(D5936,'1- CatalogoRamo'!$B:$G,3,FALSE)</f>
        <v>025</v>
      </c>
      <c r="I5936" s="31" t="str">
        <f>VLOOKUP(E5936,'0- CatalogoRubro'!$B:$D,3,FALSE)</f>
        <v>051</v>
      </c>
      <c r="J5936" s="1">
        <v>0</v>
      </c>
    </row>
    <row r="5937" spans="1:10" ht="16" x14ac:dyDescent="0.2">
      <c r="A5937" s="1">
        <v>5988</v>
      </c>
      <c r="B5937" s="20">
        <v>42795</v>
      </c>
      <c r="C5937" s="1" t="s">
        <v>3</v>
      </c>
      <c r="D5937" s="32" t="s">
        <v>162</v>
      </c>
      <c r="E5937" s="26" t="s">
        <v>151</v>
      </c>
      <c r="F5937" s="25">
        <f t="shared" si="93"/>
        <v>42795</v>
      </c>
      <c r="G5937" s="22" t="str">
        <f>VLOOKUP(C5937,'2- CatalogosAseguradora'!$B:$D,3,FALSE)</f>
        <v>008</v>
      </c>
      <c r="H5937" s="23" t="str">
        <f>VLOOKUP(D5937,'1- CatalogoRamo'!$B:$G,3,FALSE)</f>
        <v>025</v>
      </c>
      <c r="I5937" s="31" t="str">
        <f>VLOOKUP(E5937,'0- CatalogoRubro'!$B:$D,3,FALSE)</f>
        <v>052</v>
      </c>
      <c r="J5937" s="1">
        <v>66.423342090000006</v>
      </c>
    </row>
    <row r="5938" spans="1:10" ht="16" x14ac:dyDescent="0.2">
      <c r="A5938" s="1">
        <v>5989</v>
      </c>
      <c r="B5938" s="20">
        <v>42795</v>
      </c>
      <c r="C5938" s="1" t="s">
        <v>3</v>
      </c>
      <c r="D5938" s="32" t="s">
        <v>162</v>
      </c>
      <c r="E5938" s="27" t="s">
        <v>152</v>
      </c>
      <c r="F5938" s="25">
        <f t="shared" si="93"/>
        <v>42795</v>
      </c>
      <c r="G5938" s="22" t="str">
        <f>VLOOKUP(C5938,'2- CatalogosAseguradora'!$B:$D,3,FALSE)</f>
        <v>008</v>
      </c>
      <c r="H5938" s="23" t="str">
        <f>VLOOKUP(D5938,'1- CatalogoRamo'!$B:$G,3,FALSE)</f>
        <v>025</v>
      </c>
      <c r="I5938" s="31" t="str">
        <f>VLOOKUP(E5938,'0- CatalogoRubro'!$B:$D,3,FALSE)</f>
        <v>053</v>
      </c>
      <c r="J5938" s="1">
        <v>66.423342090000006</v>
      </c>
    </row>
    <row r="5939" spans="1:10" ht="16" x14ac:dyDescent="0.2">
      <c r="A5939" s="1">
        <v>5990</v>
      </c>
      <c r="B5939" s="20">
        <v>42795</v>
      </c>
      <c r="C5939" s="1" t="s">
        <v>3</v>
      </c>
      <c r="D5939" s="32" t="s">
        <v>162</v>
      </c>
      <c r="E5939" s="27" t="s">
        <v>153</v>
      </c>
      <c r="F5939" s="25">
        <f t="shared" si="93"/>
        <v>42795</v>
      </c>
      <c r="G5939" s="22" t="str">
        <f>VLOOKUP(C5939,'2- CatalogosAseguradora'!$B:$D,3,FALSE)</f>
        <v>008</v>
      </c>
      <c r="H5939" s="23" t="str">
        <f>VLOOKUP(D5939,'1- CatalogoRamo'!$B:$G,3,FALSE)</f>
        <v>025</v>
      </c>
      <c r="I5939" s="31" t="str">
        <f>VLOOKUP(E5939,'0- CatalogoRubro'!$B:$D,3,FALSE)</f>
        <v>054</v>
      </c>
      <c r="J5939" s="1">
        <v>0</v>
      </c>
    </row>
    <row r="5940" spans="1:10" ht="16" x14ac:dyDescent="0.2">
      <c r="A5940" s="1">
        <v>5991</v>
      </c>
      <c r="B5940" s="20">
        <v>42795</v>
      </c>
      <c r="C5940" s="1" t="s">
        <v>3</v>
      </c>
      <c r="D5940" s="32" t="s">
        <v>162</v>
      </c>
      <c r="E5940" s="29" t="s">
        <v>154</v>
      </c>
      <c r="F5940" s="25">
        <f t="shared" si="93"/>
        <v>42795</v>
      </c>
      <c r="G5940" s="22" t="str">
        <f>VLOOKUP(C5940,'2- CatalogosAseguradora'!$B:$D,3,FALSE)</f>
        <v>008</v>
      </c>
      <c r="H5940" s="23" t="str">
        <f>VLOOKUP(D5940,'1- CatalogoRamo'!$B:$G,3,FALSE)</f>
        <v>025</v>
      </c>
      <c r="I5940" s="31" t="str">
        <f>VLOOKUP(E5940,'0- CatalogoRubro'!$B:$D,3,FALSE)</f>
        <v>055</v>
      </c>
      <c r="J5940" s="1">
        <v>185.09988165000001</v>
      </c>
    </row>
    <row r="5941" spans="1:10" ht="16" x14ac:dyDescent="0.2">
      <c r="A5941" s="1">
        <v>5992</v>
      </c>
      <c r="B5941" s="20">
        <v>42795</v>
      </c>
      <c r="C5941" s="1" t="s">
        <v>3</v>
      </c>
      <c r="D5941" s="32" t="s">
        <v>162</v>
      </c>
      <c r="E5941" s="29" t="s">
        <v>155</v>
      </c>
      <c r="F5941" s="25">
        <f t="shared" si="93"/>
        <v>42795</v>
      </c>
      <c r="G5941" s="22" t="str">
        <f>VLOOKUP(C5941,'2- CatalogosAseguradora'!$B:$D,3,FALSE)</f>
        <v>008</v>
      </c>
      <c r="H5941" s="23" t="str">
        <f>VLOOKUP(D5941,'1- CatalogoRamo'!$B:$G,3,FALSE)</f>
        <v>025</v>
      </c>
      <c r="I5941" s="31" t="str">
        <f>VLOOKUP(E5941,'0- CatalogoRubro'!$B:$D,3,FALSE)</f>
        <v>056</v>
      </c>
      <c r="J5941" s="1">
        <v>184.02550052999999</v>
      </c>
    </row>
    <row r="5942" spans="1:10" ht="16" x14ac:dyDescent="0.2">
      <c r="A5942" s="1">
        <v>5993</v>
      </c>
      <c r="B5942" s="20">
        <v>42887</v>
      </c>
      <c r="C5942" s="1" t="s">
        <v>3</v>
      </c>
      <c r="D5942" s="32" t="s">
        <v>162</v>
      </c>
      <c r="E5942" s="26" t="s">
        <v>104</v>
      </c>
      <c r="F5942" s="25">
        <f t="shared" si="93"/>
        <v>42887</v>
      </c>
      <c r="G5942" s="22" t="str">
        <f>VLOOKUP(C5942,'2- CatalogosAseguradora'!$B:$D,3,FALSE)</f>
        <v>008</v>
      </c>
      <c r="H5942" s="23" t="str">
        <f>VLOOKUP(D5942,'1- CatalogoRamo'!$B:$G,3,FALSE)</f>
        <v>025</v>
      </c>
      <c r="I5942" s="31" t="str">
        <f>VLOOKUP(E5942,'0- CatalogoRubro'!$B:$D,3,FALSE)</f>
        <v>001</v>
      </c>
      <c r="J5942" s="34">
        <v>1413.11359629</v>
      </c>
    </row>
    <row r="5943" spans="1:10" ht="16" x14ac:dyDescent="0.2">
      <c r="A5943" s="1">
        <v>5994</v>
      </c>
      <c r="B5943" s="20">
        <v>42887</v>
      </c>
      <c r="C5943" s="1" t="s">
        <v>3</v>
      </c>
      <c r="D5943" s="32" t="s">
        <v>162</v>
      </c>
      <c r="E5943" s="27" t="s">
        <v>105</v>
      </c>
      <c r="F5943" s="25">
        <f t="shared" si="93"/>
        <v>42887</v>
      </c>
      <c r="G5943" s="22" t="str">
        <f>VLOOKUP(C5943,'2- CatalogosAseguradora'!$B:$D,3,FALSE)</f>
        <v>008</v>
      </c>
      <c r="H5943" s="23" t="str">
        <f>VLOOKUP(D5943,'1- CatalogoRamo'!$B:$G,3,FALSE)</f>
        <v>025</v>
      </c>
      <c r="I5943" s="31" t="str">
        <f>VLOOKUP(E5943,'0- CatalogoRubro'!$B:$D,3,FALSE)</f>
        <v>002</v>
      </c>
      <c r="J5943" s="1">
        <v>5099.2610429799997</v>
      </c>
    </row>
    <row r="5944" spans="1:10" ht="16" x14ac:dyDescent="0.2">
      <c r="A5944" s="1">
        <v>5995</v>
      </c>
      <c r="B5944" s="20">
        <v>42887</v>
      </c>
      <c r="C5944" s="1" t="s">
        <v>3</v>
      </c>
      <c r="D5944" s="32" t="s">
        <v>162</v>
      </c>
      <c r="E5944" s="27" t="s">
        <v>106</v>
      </c>
      <c r="F5944" s="25">
        <f t="shared" si="93"/>
        <v>42887</v>
      </c>
      <c r="G5944" s="22" t="str">
        <f>VLOOKUP(C5944,'2- CatalogosAseguradora'!$B:$D,3,FALSE)</f>
        <v>008</v>
      </c>
      <c r="H5944" s="23" t="str">
        <f>VLOOKUP(D5944,'1- CatalogoRamo'!$B:$G,3,FALSE)</f>
        <v>025</v>
      </c>
      <c r="I5944" s="31" t="str">
        <f>VLOOKUP(E5944,'0- CatalogoRubro'!$B:$D,3,FALSE)</f>
        <v>003</v>
      </c>
      <c r="J5944" s="1">
        <v>5088.4331896099993</v>
      </c>
    </row>
    <row r="5945" spans="1:10" ht="16" x14ac:dyDescent="0.2">
      <c r="A5945" s="1">
        <v>6000</v>
      </c>
      <c r="B5945" s="20">
        <v>42887</v>
      </c>
      <c r="C5945" s="1" t="s">
        <v>3</v>
      </c>
      <c r="D5945" s="32" t="s">
        <v>162</v>
      </c>
      <c r="E5945" s="27" t="s">
        <v>111</v>
      </c>
      <c r="F5945" s="25">
        <f t="shared" si="93"/>
        <v>42887</v>
      </c>
      <c r="G5945" s="22" t="str">
        <f>VLOOKUP(C5945,'2- CatalogosAseguradora'!$B:$D,3,FALSE)</f>
        <v>008</v>
      </c>
      <c r="H5945" s="23" t="str">
        <f>VLOOKUP(D5945,'1- CatalogoRamo'!$B:$G,3,FALSE)</f>
        <v>025</v>
      </c>
      <c r="I5945" s="31" t="str">
        <f>VLOOKUP(E5945,'0- CatalogoRubro'!$B:$D,3,FALSE)</f>
        <v>008</v>
      </c>
      <c r="J5945" s="1">
        <v>0</v>
      </c>
    </row>
    <row r="5946" spans="1:10" ht="16" x14ac:dyDescent="0.2">
      <c r="A5946" s="1">
        <v>6001</v>
      </c>
      <c r="B5946" s="20">
        <v>42887</v>
      </c>
      <c r="C5946" s="1" t="s">
        <v>3</v>
      </c>
      <c r="D5946" s="32" t="s">
        <v>162</v>
      </c>
      <c r="E5946" s="28" t="s">
        <v>112</v>
      </c>
      <c r="F5946" s="25">
        <f t="shared" si="93"/>
        <v>42887</v>
      </c>
      <c r="G5946" s="22" t="str">
        <f>VLOOKUP(C5946,'2- CatalogosAseguradora'!$B:$D,3,FALSE)</f>
        <v>008</v>
      </c>
      <c r="H5946" s="23" t="str">
        <f>VLOOKUP(D5946,'1- CatalogoRamo'!$B:$G,3,FALSE)</f>
        <v>025</v>
      </c>
      <c r="I5946" s="31" t="str">
        <f>VLOOKUP(E5946,'0- CatalogoRubro'!$B:$D,3,FALSE)</f>
        <v>009</v>
      </c>
      <c r="J5946" s="1">
        <v>-10.82785337</v>
      </c>
    </row>
    <row r="5947" spans="1:10" ht="16" x14ac:dyDescent="0.2">
      <c r="A5947" s="1">
        <v>6002</v>
      </c>
      <c r="B5947" s="20">
        <v>42887</v>
      </c>
      <c r="C5947" s="1" t="s">
        <v>3</v>
      </c>
      <c r="D5947" s="32" t="s">
        <v>162</v>
      </c>
      <c r="E5947" s="27" t="s">
        <v>113</v>
      </c>
      <c r="F5947" s="25">
        <f t="shared" si="93"/>
        <v>42887</v>
      </c>
      <c r="G5947" s="22" t="str">
        <f>VLOOKUP(C5947,'2- CatalogosAseguradora'!$B:$D,3,FALSE)</f>
        <v>008</v>
      </c>
      <c r="H5947" s="23" t="str">
        <f>VLOOKUP(D5947,'1- CatalogoRamo'!$B:$G,3,FALSE)</f>
        <v>025</v>
      </c>
      <c r="I5947" s="31" t="str">
        <f>VLOOKUP(E5947,'0- CatalogoRubro'!$B:$D,3,FALSE)</f>
        <v>010</v>
      </c>
      <c r="J5947" s="1">
        <v>3406.60513502</v>
      </c>
    </row>
    <row r="5948" spans="1:10" ht="16" x14ac:dyDescent="0.2">
      <c r="A5948" s="1">
        <v>6005</v>
      </c>
      <c r="B5948" s="20">
        <v>42887</v>
      </c>
      <c r="C5948" s="1" t="s">
        <v>3</v>
      </c>
      <c r="D5948" s="32" t="s">
        <v>162</v>
      </c>
      <c r="E5948" s="27" t="s">
        <v>116</v>
      </c>
      <c r="F5948" s="25">
        <f t="shared" si="93"/>
        <v>42887</v>
      </c>
      <c r="G5948" s="22" t="str">
        <f>VLOOKUP(C5948,'2- CatalogosAseguradora'!$B:$D,3,FALSE)</f>
        <v>008</v>
      </c>
      <c r="H5948" s="23" t="str">
        <f>VLOOKUP(D5948,'1- CatalogoRamo'!$B:$G,3,FALSE)</f>
        <v>025</v>
      </c>
      <c r="I5948" s="31" t="str">
        <f>VLOOKUP(E5948,'0- CatalogoRubro'!$B:$D,3,FALSE)</f>
        <v>013</v>
      </c>
      <c r="J5948" s="1">
        <v>-224.35330615999999</v>
      </c>
    </row>
    <row r="5949" spans="1:10" ht="16" x14ac:dyDescent="0.2">
      <c r="A5949" s="1">
        <v>6006</v>
      </c>
      <c r="B5949" s="20">
        <v>42887</v>
      </c>
      <c r="C5949" s="1" t="s">
        <v>3</v>
      </c>
      <c r="D5949" s="32" t="s">
        <v>162</v>
      </c>
      <c r="E5949" s="27" t="s">
        <v>117</v>
      </c>
      <c r="F5949" s="25">
        <f t="shared" si="93"/>
        <v>42887</v>
      </c>
      <c r="G5949" s="22" t="str">
        <f>VLOOKUP(C5949,'2- CatalogosAseguradora'!$B:$D,3,FALSE)</f>
        <v>008</v>
      </c>
      <c r="H5949" s="23" t="str">
        <f>VLOOKUP(D5949,'1- CatalogoRamo'!$B:$G,3,FALSE)</f>
        <v>025</v>
      </c>
      <c r="I5949" s="31" t="str">
        <f>VLOOKUP(E5949,'0- CatalogoRubro'!$B:$D,3,FALSE)</f>
        <v>014</v>
      </c>
      <c r="J5949" s="1">
        <v>-224.35330615999999</v>
      </c>
    </row>
    <row r="5950" spans="1:10" ht="16" x14ac:dyDescent="0.2">
      <c r="A5950" s="1">
        <v>6007</v>
      </c>
      <c r="B5950" s="20">
        <v>42887</v>
      </c>
      <c r="C5950" s="1" t="s">
        <v>3</v>
      </c>
      <c r="D5950" s="32" t="s">
        <v>162</v>
      </c>
      <c r="E5950" s="27" t="s">
        <v>118</v>
      </c>
      <c r="F5950" s="25">
        <f t="shared" si="93"/>
        <v>42887</v>
      </c>
      <c r="G5950" s="22" t="str">
        <f>VLOOKUP(C5950,'2- CatalogosAseguradora'!$B:$D,3,FALSE)</f>
        <v>008</v>
      </c>
      <c r="H5950" s="23" t="str">
        <f>VLOOKUP(D5950,'1- CatalogoRamo'!$B:$G,3,FALSE)</f>
        <v>025</v>
      </c>
      <c r="I5950" s="31" t="str">
        <f>VLOOKUP(E5950,'0- CatalogoRubro'!$B:$D,3,FALSE)</f>
        <v>015</v>
      </c>
      <c r="J5950" s="1">
        <v>0</v>
      </c>
    </row>
    <row r="5951" spans="1:10" ht="16" x14ac:dyDescent="0.2">
      <c r="A5951" s="1">
        <v>6008</v>
      </c>
      <c r="B5951" s="20">
        <v>42887</v>
      </c>
      <c r="C5951" s="1" t="s">
        <v>3</v>
      </c>
      <c r="D5951" s="32" t="s">
        <v>162</v>
      </c>
      <c r="E5951" s="27" t="s">
        <v>119</v>
      </c>
      <c r="F5951" s="25">
        <f t="shared" si="93"/>
        <v>42887</v>
      </c>
      <c r="G5951" s="22" t="str">
        <f>VLOOKUP(C5951,'2- CatalogosAseguradora'!$B:$D,3,FALSE)</f>
        <v>008</v>
      </c>
      <c r="H5951" s="23" t="str">
        <f>VLOOKUP(D5951,'1- CatalogoRamo'!$B:$G,3,FALSE)</f>
        <v>025</v>
      </c>
      <c r="I5951" s="31" t="str">
        <f>VLOOKUP(E5951,'0- CatalogoRubro'!$B:$D,3,FALSE)</f>
        <v>016</v>
      </c>
      <c r="J5951" s="1">
        <v>-503.89561782999999</v>
      </c>
    </row>
    <row r="5952" spans="1:10" ht="16" x14ac:dyDescent="0.2">
      <c r="A5952" s="1">
        <v>6009</v>
      </c>
      <c r="B5952" s="20">
        <v>42887</v>
      </c>
      <c r="C5952" s="1" t="s">
        <v>3</v>
      </c>
      <c r="D5952" s="32" t="s">
        <v>162</v>
      </c>
      <c r="E5952" s="26" t="s">
        <v>120</v>
      </c>
      <c r="F5952" s="25">
        <f t="shared" si="93"/>
        <v>42887</v>
      </c>
      <c r="G5952" s="22" t="str">
        <f>VLOOKUP(C5952,'2- CatalogosAseguradora'!$B:$D,3,FALSE)</f>
        <v>008</v>
      </c>
      <c r="H5952" s="23" t="str">
        <f>VLOOKUP(D5952,'1- CatalogoRamo'!$B:$G,3,FALSE)</f>
        <v>025</v>
      </c>
      <c r="I5952" s="31" t="str">
        <f>VLOOKUP(E5952,'0- CatalogoRubro'!$B:$D,3,FALSE)</f>
        <v>017</v>
      </c>
      <c r="J5952" s="1">
        <v>609.47518602000002</v>
      </c>
    </row>
    <row r="5953" spans="1:10" ht="16" x14ac:dyDescent="0.2">
      <c r="A5953" s="1">
        <v>6010</v>
      </c>
      <c r="B5953" s="20">
        <v>42887</v>
      </c>
      <c r="C5953" s="1" t="s">
        <v>3</v>
      </c>
      <c r="D5953" s="32" t="s">
        <v>162</v>
      </c>
      <c r="E5953" s="27" t="s">
        <v>121</v>
      </c>
      <c r="F5953" s="25">
        <f t="shared" si="93"/>
        <v>42887</v>
      </c>
      <c r="G5953" s="22" t="str">
        <f>VLOOKUP(C5953,'2- CatalogosAseguradora'!$B:$D,3,FALSE)</f>
        <v>008</v>
      </c>
      <c r="H5953" s="23" t="str">
        <f>VLOOKUP(D5953,'1- CatalogoRamo'!$B:$G,3,FALSE)</f>
        <v>025</v>
      </c>
      <c r="I5953" s="31" t="str">
        <f>VLOOKUP(E5953,'0- CatalogoRubro'!$B:$D,3,FALSE)</f>
        <v>018</v>
      </c>
      <c r="J5953" s="1">
        <v>934.84301817999994</v>
      </c>
    </row>
    <row r="5954" spans="1:10" ht="16" x14ac:dyDescent="0.2">
      <c r="A5954" s="1">
        <v>6011</v>
      </c>
      <c r="B5954" s="20">
        <v>42887</v>
      </c>
      <c r="C5954" s="1" t="s">
        <v>3</v>
      </c>
      <c r="D5954" s="32" t="s">
        <v>162</v>
      </c>
      <c r="E5954" s="27" t="s">
        <v>106</v>
      </c>
      <c r="F5954" s="25">
        <f t="shared" si="93"/>
        <v>42887</v>
      </c>
      <c r="G5954" s="22" t="str">
        <f>VLOOKUP(C5954,'2- CatalogosAseguradora'!$B:$D,3,FALSE)</f>
        <v>008</v>
      </c>
      <c r="H5954" s="23" t="str">
        <f>VLOOKUP(D5954,'1- CatalogoRamo'!$B:$G,3,FALSE)</f>
        <v>025</v>
      </c>
      <c r="I5954" s="31" t="str">
        <f>VLOOKUP(E5954,'0- CatalogoRubro'!$B:$D,3,FALSE)</f>
        <v>003</v>
      </c>
      <c r="J5954" s="1">
        <v>934.84301817999994</v>
      </c>
    </row>
    <row r="5955" spans="1:10" ht="16" x14ac:dyDescent="0.2">
      <c r="A5955" s="1">
        <v>6012</v>
      </c>
      <c r="B5955" s="20">
        <v>42887</v>
      </c>
      <c r="C5955" s="1" t="s">
        <v>3</v>
      </c>
      <c r="D5955" s="32" t="s">
        <v>162</v>
      </c>
      <c r="E5955" s="27" t="s">
        <v>111</v>
      </c>
      <c r="F5955" s="25">
        <f t="shared" si="93"/>
        <v>42887</v>
      </c>
      <c r="G5955" s="22" t="str">
        <f>VLOOKUP(C5955,'2- CatalogosAseguradora'!$B:$D,3,FALSE)</f>
        <v>008</v>
      </c>
      <c r="H5955" s="23" t="str">
        <f>VLOOKUP(D5955,'1- CatalogoRamo'!$B:$G,3,FALSE)</f>
        <v>025</v>
      </c>
      <c r="I5955" s="31" t="str">
        <f>VLOOKUP(E5955,'0- CatalogoRubro'!$B:$D,3,FALSE)</f>
        <v>008</v>
      </c>
      <c r="J5955" s="1">
        <v>0</v>
      </c>
    </row>
    <row r="5956" spans="1:10" ht="16" x14ac:dyDescent="0.2">
      <c r="A5956" s="1">
        <v>6013</v>
      </c>
      <c r="B5956" s="20">
        <v>42887</v>
      </c>
      <c r="C5956" s="1" t="s">
        <v>3</v>
      </c>
      <c r="D5956" s="32" t="s">
        <v>162</v>
      </c>
      <c r="E5956" s="27" t="s">
        <v>122</v>
      </c>
      <c r="F5956" s="25">
        <f t="shared" si="93"/>
        <v>42887</v>
      </c>
      <c r="G5956" s="22" t="str">
        <f>VLOOKUP(C5956,'2- CatalogosAseguradora'!$B:$D,3,FALSE)</f>
        <v>008</v>
      </c>
      <c r="H5956" s="23" t="str">
        <f>VLOOKUP(D5956,'1- CatalogoRamo'!$B:$G,3,FALSE)</f>
        <v>025</v>
      </c>
      <c r="I5956" s="31" t="str">
        <f>VLOOKUP(E5956,'0- CatalogoRubro'!$B:$D,3,FALSE)</f>
        <v>021</v>
      </c>
      <c r="J5956" s="1">
        <v>622.74146925000002</v>
      </c>
    </row>
    <row r="5957" spans="1:10" ht="16" x14ac:dyDescent="0.2">
      <c r="A5957" s="1">
        <v>6014</v>
      </c>
      <c r="B5957" s="20">
        <v>42887</v>
      </c>
      <c r="C5957" s="1" t="s">
        <v>3</v>
      </c>
      <c r="D5957" s="32" t="s">
        <v>162</v>
      </c>
      <c r="E5957" s="27" t="s">
        <v>123</v>
      </c>
      <c r="F5957" s="25">
        <f t="shared" si="93"/>
        <v>42887</v>
      </c>
      <c r="G5957" s="22" t="str">
        <f>VLOOKUP(C5957,'2- CatalogosAseguradora'!$B:$D,3,FALSE)</f>
        <v>008</v>
      </c>
      <c r="H5957" s="23" t="str">
        <f>VLOOKUP(D5957,'1- CatalogoRamo'!$B:$G,3,FALSE)</f>
        <v>025</v>
      </c>
      <c r="I5957" s="31" t="str">
        <f>VLOOKUP(E5957,'0- CatalogoRubro'!$B:$D,3,FALSE)</f>
        <v>022</v>
      </c>
      <c r="J5957" s="1">
        <v>741.76722997000002</v>
      </c>
    </row>
    <row r="5958" spans="1:10" ht="16" x14ac:dyDescent="0.2">
      <c r="A5958" s="1">
        <v>6015</v>
      </c>
      <c r="B5958" s="20">
        <v>42887</v>
      </c>
      <c r="C5958" s="1" t="s">
        <v>3</v>
      </c>
      <c r="D5958" s="32" t="s">
        <v>162</v>
      </c>
      <c r="E5958" s="27" t="s">
        <v>124</v>
      </c>
      <c r="F5958" s="25">
        <f t="shared" si="93"/>
        <v>42887</v>
      </c>
      <c r="G5958" s="22" t="str">
        <f>VLOOKUP(C5958,'2- CatalogosAseguradora'!$B:$D,3,FALSE)</f>
        <v>008</v>
      </c>
      <c r="H5958" s="23" t="str">
        <f>VLOOKUP(D5958,'1- CatalogoRamo'!$B:$G,3,FALSE)</f>
        <v>025</v>
      </c>
      <c r="I5958" s="31" t="str">
        <f>VLOOKUP(E5958,'0- CatalogoRubro'!$B:$D,3,FALSE)</f>
        <v>023</v>
      </c>
      <c r="J5958" s="1">
        <v>741.76722997000002</v>
      </c>
    </row>
    <row r="5959" spans="1:10" ht="16" x14ac:dyDescent="0.2">
      <c r="A5959" s="1">
        <v>6016</v>
      </c>
      <c r="B5959" s="20">
        <v>42887</v>
      </c>
      <c r="C5959" s="1" t="s">
        <v>3</v>
      </c>
      <c r="D5959" s="32" t="s">
        <v>162</v>
      </c>
      <c r="E5959" s="27" t="s">
        <v>125</v>
      </c>
      <c r="F5959" s="25">
        <f t="shared" si="93"/>
        <v>42887</v>
      </c>
      <c r="G5959" s="22" t="str">
        <f>VLOOKUP(C5959,'2- CatalogosAseguradora'!$B:$D,3,FALSE)</f>
        <v>008</v>
      </c>
      <c r="H5959" s="23" t="str">
        <f>VLOOKUP(D5959,'1- CatalogoRamo'!$B:$G,3,FALSE)</f>
        <v>025</v>
      </c>
      <c r="I5959" s="31" t="str">
        <f>VLOOKUP(E5959,'0- CatalogoRubro'!$B:$D,3,FALSE)</f>
        <v>024</v>
      </c>
      <c r="J5959" s="1">
        <v>0</v>
      </c>
    </row>
    <row r="5960" spans="1:10" ht="16" x14ac:dyDescent="0.2">
      <c r="A5960" s="1">
        <v>6017</v>
      </c>
      <c r="B5960" s="20">
        <v>42887</v>
      </c>
      <c r="C5960" s="1" t="s">
        <v>3</v>
      </c>
      <c r="D5960" s="32" t="s">
        <v>162</v>
      </c>
      <c r="E5960" s="27" t="s">
        <v>126</v>
      </c>
      <c r="F5960" s="25">
        <f t="shared" si="93"/>
        <v>42887</v>
      </c>
      <c r="G5960" s="22" t="str">
        <f>VLOOKUP(C5960,'2- CatalogosAseguradora'!$B:$D,3,FALSE)</f>
        <v>008</v>
      </c>
      <c r="H5960" s="23" t="str">
        <f>VLOOKUP(D5960,'1- CatalogoRamo'!$B:$G,3,FALSE)</f>
        <v>025</v>
      </c>
      <c r="I5960" s="31" t="str">
        <f>VLOOKUP(E5960,'0- CatalogoRubro'!$B:$D,3,FALSE)</f>
        <v>025</v>
      </c>
      <c r="J5960" s="1">
        <v>444.39359287999997</v>
      </c>
    </row>
    <row r="5961" spans="1:10" ht="16" x14ac:dyDescent="0.2">
      <c r="A5961" s="1">
        <v>6018</v>
      </c>
      <c r="B5961" s="20">
        <v>42887</v>
      </c>
      <c r="C5961" s="1" t="s">
        <v>3</v>
      </c>
      <c r="D5961" s="32" t="s">
        <v>162</v>
      </c>
      <c r="E5961" s="27" t="s">
        <v>127</v>
      </c>
      <c r="F5961" s="25">
        <f t="shared" ref="F5961:F6018" si="94">B5961</f>
        <v>42887</v>
      </c>
      <c r="G5961" s="22" t="str">
        <f>VLOOKUP(C5961,'2- CatalogosAseguradora'!$B:$D,3,FALSE)</f>
        <v>008</v>
      </c>
      <c r="H5961" s="23" t="str">
        <f>VLOOKUP(D5961,'1- CatalogoRamo'!$B:$G,3,FALSE)</f>
        <v>025</v>
      </c>
      <c r="I5961" s="31" t="str">
        <f>VLOOKUP(E5961,'0- CatalogoRubro'!$B:$D,3,FALSE)</f>
        <v>026</v>
      </c>
      <c r="J5961" s="1">
        <v>0</v>
      </c>
    </row>
    <row r="5962" spans="1:10" ht="16" x14ac:dyDescent="0.2">
      <c r="A5962" s="1">
        <v>6019</v>
      </c>
      <c r="B5962" s="20">
        <v>42887</v>
      </c>
      <c r="C5962" s="1" t="s">
        <v>3</v>
      </c>
      <c r="D5962" s="32" t="s">
        <v>162</v>
      </c>
      <c r="E5962" s="26" t="s">
        <v>128</v>
      </c>
      <c r="F5962" s="25">
        <f t="shared" si="94"/>
        <v>42887</v>
      </c>
      <c r="G5962" s="22" t="str">
        <f>VLOOKUP(C5962,'2- CatalogosAseguradora'!$B:$D,3,FALSE)</f>
        <v>008</v>
      </c>
      <c r="H5962" s="23" t="str">
        <f>VLOOKUP(D5962,'1- CatalogoRamo'!$B:$G,3,FALSE)</f>
        <v>025</v>
      </c>
      <c r="I5962" s="31" t="str">
        <f>VLOOKUP(E5962,'0- CatalogoRubro'!$B:$D,3,FALSE)</f>
        <v>027</v>
      </c>
      <c r="J5962" s="1">
        <v>0</v>
      </c>
    </row>
    <row r="5963" spans="1:10" ht="16" x14ac:dyDescent="0.2">
      <c r="A5963" s="1">
        <v>6020</v>
      </c>
      <c r="B5963" s="20">
        <v>42887</v>
      </c>
      <c r="C5963" s="1" t="s">
        <v>3</v>
      </c>
      <c r="D5963" s="32" t="s">
        <v>162</v>
      </c>
      <c r="E5963" s="27" t="s">
        <v>129</v>
      </c>
      <c r="F5963" s="25">
        <f t="shared" si="94"/>
        <v>42887</v>
      </c>
      <c r="G5963" s="22" t="str">
        <f>VLOOKUP(C5963,'2- CatalogosAseguradora'!$B:$D,3,FALSE)</f>
        <v>008</v>
      </c>
      <c r="H5963" s="23" t="str">
        <f>VLOOKUP(D5963,'1- CatalogoRamo'!$B:$G,3,FALSE)</f>
        <v>025</v>
      </c>
      <c r="I5963" s="31" t="str">
        <f>VLOOKUP(E5963,'0- CatalogoRubro'!$B:$D,3,FALSE)</f>
        <v>028</v>
      </c>
      <c r="J5963" s="1">
        <v>0</v>
      </c>
    </row>
    <row r="5964" spans="1:10" ht="16" x14ac:dyDescent="0.2">
      <c r="A5964" s="1">
        <v>6021</v>
      </c>
      <c r="B5964" s="20">
        <v>42887</v>
      </c>
      <c r="C5964" s="1" t="s">
        <v>3</v>
      </c>
      <c r="D5964" s="32" t="s">
        <v>162</v>
      </c>
      <c r="E5964" s="27" t="s">
        <v>130</v>
      </c>
      <c r="F5964" s="25">
        <f t="shared" si="94"/>
        <v>42887</v>
      </c>
      <c r="G5964" s="22" t="str">
        <f>VLOOKUP(C5964,'2- CatalogosAseguradora'!$B:$D,3,FALSE)</f>
        <v>008</v>
      </c>
      <c r="H5964" s="23" t="str">
        <f>VLOOKUP(D5964,'1- CatalogoRamo'!$B:$G,3,FALSE)</f>
        <v>025</v>
      </c>
      <c r="I5964" s="31" t="str">
        <f>VLOOKUP(E5964,'0- CatalogoRubro'!$B:$D,3,FALSE)</f>
        <v>029</v>
      </c>
      <c r="J5964" s="1">
        <v>0</v>
      </c>
    </row>
    <row r="5965" spans="1:10" ht="16" x14ac:dyDescent="0.2">
      <c r="A5965" s="1">
        <v>6022</v>
      </c>
      <c r="B5965" s="20">
        <v>42887</v>
      </c>
      <c r="C5965" s="1" t="s">
        <v>3</v>
      </c>
      <c r="D5965" s="32" t="s">
        <v>162</v>
      </c>
      <c r="E5965" s="26" t="s">
        <v>131</v>
      </c>
      <c r="F5965" s="25">
        <f t="shared" si="94"/>
        <v>42887</v>
      </c>
      <c r="G5965" s="22" t="str">
        <f>VLOOKUP(C5965,'2- CatalogosAseguradora'!$B:$D,3,FALSE)</f>
        <v>008</v>
      </c>
      <c r="H5965" s="23" t="str">
        <f>VLOOKUP(D5965,'1- CatalogoRamo'!$B:$G,3,FALSE)</f>
        <v>025</v>
      </c>
      <c r="I5965" s="31" t="str">
        <f>VLOOKUP(E5965,'0- CatalogoRubro'!$B:$D,3,FALSE)</f>
        <v>030</v>
      </c>
      <c r="J5965" s="1">
        <v>0</v>
      </c>
    </row>
    <row r="5966" spans="1:10" ht="16" x14ac:dyDescent="0.2">
      <c r="A5966" s="1">
        <v>6023</v>
      </c>
      <c r="B5966" s="20">
        <v>42887</v>
      </c>
      <c r="C5966" s="1" t="s">
        <v>3</v>
      </c>
      <c r="D5966" s="32" t="s">
        <v>162</v>
      </c>
      <c r="E5966" s="27" t="s">
        <v>132</v>
      </c>
      <c r="F5966" s="25">
        <f t="shared" si="94"/>
        <v>42887</v>
      </c>
      <c r="G5966" s="22" t="str">
        <f>VLOOKUP(C5966,'2- CatalogosAseguradora'!$B:$D,3,FALSE)</f>
        <v>008</v>
      </c>
      <c r="H5966" s="23" t="str">
        <f>VLOOKUP(D5966,'1- CatalogoRamo'!$B:$G,3,FALSE)</f>
        <v>025</v>
      </c>
      <c r="I5966" s="31" t="str">
        <f>VLOOKUP(E5966,'0- CatalogoRubro'!$B:$D,3,FALSE)</f>
        <v>031</v>
      </c>
      <c r="J5966" s="1">
        <v>0</v>
      </c>
    </row>
    <row r="5967" spans="1:10" ht="16" x14ac:dyDescent="0.2">
      <c r="A5967" s="1">
        <v>6024</v>
      </c>
      <c r="B5967" s="20">
        <v>42887</v>
      </c>
      <c r="C5967" s="1" t="s">
        <v>3</v>
      </c>
      <c r="D5967" s="32" t="s">
        <v>162</v>
      </c>
      <c r="E5967" s="27" t="s">
        <v>106</v>
      </c>
      <c r="F5967" s="25">
        <f t="shared" si="94"/>
        <v>42887</v>
      </c>
      <c r="G5967" s="22" t="str">
        <f>VLOOKUP(C5967,'2- CatalogosAseguradora'!$B:$D,3,FALSE)</f>
        <v>008</v>
      </c>
      <c r="H5967" s="23" t="str">
        <f>VLOOKUP(D5967,'1- CatalogoRamo'!$B:$G,3,FALSE)</f>
        <v>025</v>
      </c>
      <c r="I5967" s="31" t="str">
        <f>VLOOKUP(E5967,'0- CatalogoRubro'!$B:$D,3,FALSE)</f>
        <v>003</v>
      </c>
      <c r="J5967" s="1">
        <v>0</v>
      </c>
    </row>
    <row r="5968" spans="1:10" ht="16" x14ac:dyDescent="0.2">
      <c r="A5968" s="1">
        <v>6025</v>
      </c>
      <c r="B5968" s="20">
        <v>42887</v>
      </c>
      <c r="C5968" s="1" t="s">
        <v>3</v>
      </c>
      <c r="D5968" s="32" t="s">
        <v>162</v>
      </c>
      <c r="E5968" s="27" t="s">
        <v>111</v>
      </c>
      <c r="F5968" s="25">
        <f t="shared" si="94"/>
        <v>42887</v>
      </c>
      <c r="G5968" s="22" t="str">
        <f>VLOOKUP(C5968,'2- CatalogosAseguradora'!$B:$D,3,FALSE)</f>
        <v>008</v>
      </c>
      <c r="H5968" s="23" t="str">
        <f>VLOOKUP(D5968,'1- CatalogoRamo'!$B:$G,3,FALSE)</f>
        <v>025</v>
      </c>
      <c r="I5968" s="31" t="str">
        <f>VLOOKUP(E5968,'0- CatalogoRubro'!$B:$D,3,FALSE)</f>
        <v>008</v>
      </c>
      <c r="J5968" s="1">
        <v>0</v>
      </c>
    </row>
    <row r="5969" spans="1:10" ht="16" x14ac:dyDescent="0.2">
      <c r="A5969" s="1">
        <v>6026</v>
      </c>
      <c r="B5969" s="20">
        <v>42887</v>
      </c>
      <c r="C5969" s="1" t="s">
        <v>3</v>
      </c>
      <c r="D5969" s="32" t="s">
        <v>162</v>
      </c>
      <c r="E5969" s="27" t="s">
        <v>133</v>
      </c>
      <c r="F5969" s="25">
        <f t="shared" si="94"/>
        <v>42887</v>
      </c>
      <c r="G5969" s="22" t="str">
        <f>VLOOKUP(C5969,'2- CatalogosAseguradora'!$B:$D,3,FALSE)</f>
        <v>008</v>
      </c>
      <c r="H5969" s="23" t="str">
        <f>VLOOKUP(D5969,'1- CatalogoRamo'!$B:$G,3,FALSE)</f>
        <v>025</v>
      </c>
      <c r="I5969" s="31" t="str">
        <f>VLOOKUP(E5969,'0- CatalogoRubro'!$B:$D,3,FALSE)</f>
        <v>034</v>
      </c>
      <c r="J5969" s="1">
        <v>0</v>
      </c>
    </row>
    <row r="5970" spans="1:10" ht="16" x14ac:dyDescent="0.2">
      <c r="A5970" s="1">
        <v>6027</v>
      </c>
      <c r="B5970" s="20">
        <v>42887</v>
      </c>
      <c r="C5970" s="1" t="s">
        <v>3</v>
      </c>
      <c r="D5970" s="32" t="s">
        <v>162</v>
      </c>
      <c r="E5970" s="27" t="s">
        <v>134</v>
      </c>
      <c r="F5970" s="25">
        <f t="shared" si="94"/>
        <v>42887</v>
      </c>
      <c r="G5970" s="22" t="str">
        <f>VLOOKUP(C5970,'2- CatalogosAseguradora'!$B:$D,3,FALSE)</f>
        <v>008</v>
      </c>
      <c r="H5970" s="23" t="str">
        <f>VLOOKUP(D5970,'1- CatalogoRamo'!$B:$G,3,FALSE)</f>
        <v>025</v>
      </c>
      <c r="I5970" s="31" t="str">
        <f>VLOOKUP(E5970,'0- CatalogoRubro'!$B:$D,3,FALSE)</f>
        <v>035</v>
      </c>
      <c r="J5970" s="1">
        <v>0</v>
      </c>
    </row>
    <row r="5971" spans="1:10" ht="16" x14ac:dyDescent="0.2">
      <c r="A5971" s="1">
        <v>6028</v>
      </c>
      <c r="B5971" s="20">
        <v>42887</v>
      </c>
      <c r="C5971" s="1" t="s">
        <v>3</v>
      </c>
      <c r="D5971" s="32" t="s">
        <v>162</v>
      </c>
      <c r="E5971" s="27" t="s">
        <v>135</v>
      </c>
      <c r="F5971" s="25">
        <f t="shared" si="94"/>
        <v>42887</v>
      </c>
      <c r="G5971" s="22" t="str">
        <f>VLOOKUP(C5971,'2- CatalogosAseguradora'!$B:$D,3,FALSE)</f>
        <v>008</v>
      </c>
      <c r="H5971" s="23" t="str">
        <f>VLOOKUP(D5971,'1- CatalogoRamo'!$B:$G,3,FALSE)</f>
        <v>025</v>
      </c>
      <c r="I5971" s="31" t="str">
        <f>VLOOKUP(E5971,'0- CatalogoRubro'!$B:$D,3,FALSE)</f>
        <v>036</v>
      </c>
      <c r="J5971" s="1">
        <v>0</v>
      </c>
    </row>
    <row r="5972" spans="1:10" ht="16" x14ac:dyDescent="0.2">
      <c r="A5972" s="1">
        <v>6029</v>
      </c>
      <c r="B5972" s="20">
        <v>42887</v>
      </c>
      <c r="C5972" s="1" t="s">
        <v>3</v>
      </c>
      <c r="D5972" s="32" t="s">
        <v>162</v>
      </c>
      <c r="E5972" s="27" t="s">
        <v>136</v>
      </c>
      <c r="F5972" s="25">
        <f t="shared" si="94"/>
        <v>42887</v>
      </c>
      <c r="G5972" s="22" t="str">
        <f>VLOOKUP(C5972,'2- CatalogosAseguradora'!$B:$D,3,FALSE)</f>
        <v>008</v>
      </c>
      <c r="H5972" s="23" t="str">
        <f>VLOOKUP(D5972,'1- CatalogoRamo'!$B:$G,3,FALSE)</f>
        <v>025</v>
      </c>
      <c r="I5972" s="31" t="str">
        <f>VLOOKUP(E5972,'0- CatalogoRubro'!$B:$D,3,FALSE)</f>
        <v>037</v>
      </c>
      <c r="J5972" s="1">
        <v>0</v>
      </c>
    </row>
    <row r="5973" spans="1:10" ht="16" x14ac:dyDescent="0.2">
      <c r="A5973" s="1">
        <v>6030</v>
      </c>
      <c r="B5973" s="20">
        <v>42887</v>
      </c>
      <c r="C5973" s="1" t="s">
        <v>3</v>
      </c>
      <c r="D5973" s="32" t="s">
        <v>162</v>
      </c>
      <c r="E5973" s="27" t="s">
        <v>137</v>
      </c>
      <c r="F5973" s="25">
        <f t="shared" si="94"/>
        <v>42887</v>
      </c>
      <c r="G5973" s="22" t="str">
        <f>VLOOKUP(C5973,'2- CatalogosAseguradora'!$B:$D,3,FALSE)</f>
        <v>008</v>
      </c>
      <c r="H5973" s="23" t="str">
        <f>VLOOKUP(D5973,'1- CatalogoRamo'!$B:$G,3,FALSE)</f>
        <v>025</v>
      </c>
      <c r="I5973" s="31" t="str">
        <f>VLOOKUP(E5973,'0- CatalogoRubro'!$B:$D,3,FALSE)</f>
        <v>038</v>
      </c>
      <c r="J5973" s="1">
        <v>0</v>
      </c>
    </row>
    <row r="5974" spans="1:10" ht="16" x14ac:dyDescent="0.2">
      <c r="A5974" s="1">
        <v>6031</v>
      </c>
      <c r="B5974" s="20">
        <v>42887</v>
      </c>
      <c r="C5974" s="1" t="s">
        <v>3</v>
      </c>
      <c r="D5974" s="32" t="s">
        <v>162</v>
      </c>
      <c r="E5974" s="27" t="s">
        <v>138</v>
      </c>
      <c r="F5974" s="25">
        <f t="shared" si="94"/>
        <v>42887</v>
      </c>
      <c r="G5974" s="22" t="str">
        <f>VLOOKUP(C5974,'2- CatalogosAseguradora'!$B:$D,3,FALSE)</f>
        <v>008</v>
      </c>
      <c r="H5974" s="23" t="str">
        <f>VLOOKUP(D5974,'1- CatalogoRamo'!$B:$G,3,FALSE)</f>
        <v>025</v>
      </c>
      <c r="I5974" s="31" t="str">
        <f>VLOOKUP(E5974,'0- CatalogoRubro'!$B:$D,3,FALSE)</f>
        <v>039</v>
      </c>
      <c r="J5974" s="1">
        <v>0</v>
      </c>
    </row>
    <row r="5975" spans="1:10" ht="16" x14ac:dyDescent="0.2">
      <c r="A5975" s="1">
        <v>6032</v>
      </c>
      <c r="B5975" s="20">
        <v>42887</v>
      </c>
      <c r="C5975" s="1" t="s">
        <v>3</v>
      </c>
      <c r="D5975" s="32" t="s">
        <v>162</v>
      </c>
      <c r="E5975" s="27" t="s">
        <v>139</v>
      </c>
      <c r="F5975" s="25">
        <f t="shared" si="94"/>
        <v>42887</v>
      </c>
      <c r="G5975" s="22" t="str">
        <f>VLOOKUP(C5975,'2- CatalogosAseguradora'!$B:$D,3,FALSE)</f>
        <v>008</v>
      </c>
      <c r="H5975" s="23" t="str">
        <f>VLOOKUP(D5975,'1- CatalogoRamo'!$B:$G,3,FALSE)</f>
        <v>025</v>
      </c>
      <c r="I5975" s="31" t="str">
        <f>VLOOKUP(E5975,'0- CatalogoRubro'!$B:$D,3,FALSE)</f>
        <v>040</v>
      </c>
      <c r="J5975" s="1">
        <v>0</v>
      </c>
    </row>
    <row r="5976" spans="1:10" ht="16" x14ac:dyDescent="0.2">
      <c r="A5976" s="1">
        <v>6033</v>
      </c>
      <c r="B5976" s="20">
        <v>42887</v>
      </c>
      <c r="C5976" s="1" t="s">
        <v>3</v>
      </c>
      <c r="D5976" s="32" t="s">
        <v>162</v>
      </c>
      <c r="E5976" s="27" t="s">
        <v>140</v>
      </c>
      <c r="F5976" s="25">
        <f t="shared" si="94"/>
        <v>42887</v>
      </c>
      <c r="G5976" s="22" t="str">
        <f>VLOOKUP(C5976,'2- CatalogosAseguradora'!$B:$D,3,FALSE)</f>
        <v>008</v>
      </c>
      <c r="H5976" s="23" t="str">
        <f>VLOOKUP(D5976,'1- CatalogoRamo'!$B:$G,3,FALSE)</f>
        <v>025</v>
      </c>
      <c r="I5976" s="31" t="str">
        <f>VLOOKUP(E5976,'0- CatalogoRubro'!$B:$D,3,FALSE)</f>
        <v>041</v>
      </c>
      <c r="J5976" s="1">
        <v>0</v>
      </c>
    </row>
    <row r="5977" spans="1:10" ht="16" x14ac:dyDescent="0.2">
      <c r="A5977" s="1">
        <v>6034</v>
      </c>
      <c r="B5977" s="20">
        <v>42887</v>
      </c>
      <c r="C5977" s="1" t="s">
        <v>3</v>
      </c>
      <c r="D5977" s="32" t="s">
        <v>162</v>
      </c>
      <c r="E5977" s="26" t="s">
        <v>141</v>
      </c>
      <c r="F5977" s="25">
        <f t="shared" si="94"/>
        <v>42887</v>
      </c>
      <c r="G5977" s="22" t="str">
        <f>VLOOKUP(C5977,'2- CatalogosAseguradora'!$B:$D,3,FALSE)</f>
        <v>008</v>
      </c>
      <c r="H5977" s="23" t="str">
        <f>VLOOKUP(D5977,'1- CatalogoRamo'!$B:$G,3,FALSE)</f>
        <v>025</v>
      </c>
      <c r="I5977" s="31" t="str">
        <f>VLOOKUP(E5977,'0- CatalogoRubro'!$B:$D,3,FALSE)</f>
        <v>042</v>
      </c>
      <c r="J5977" s="1">
        <v>785.58659292999994</v>
      </c>
    </row>
    <row r="5978" spans="1:10" ht="16" x14ac:dyDescent="0.2">
      <c r="A5978" s="1">
        <v>6035</v>
      </c>
      <c r="B5978" s="20">
        <v>42887</v>
      </c>
      <c r="C5978" s="1" t="s">
        <v>3</v>
      </c>
      <c r="D5978" s="32" t="s">
        <v>162</v>
      </c>
      <c r="E5978" s="27" t="s">
        <v>142</v>
      </c>
      <c r="F5978" s="25">
        <f t="shared" si="94"/>
        <v>42887</v>
      </c>
      <c r="G5978" s="22" t="str">
        <f>VLOOKUP(C5978,'2- CatalogosAseguradora'!$B:$D,3,FALSE)</f>
        <v>008</v>
      </c>
      <c r="H5978" s="23" t="str">
        <f>VLOOKUP(D5978,'1- CatalogoRamo'!$B:$G,3,FALSE)</f>
        <v>025</v>
      </c>
      <c r="I5978" s="31" t="str">
        <f>VLOOKUP(E5978,'0- CatalogoRubro'!$B:$D,3,FALSE)</f>
        <v>043</v>
      </c>
      <c r="J5978" s="1">
        <v>1000.99772978</v>
      </c>
    </row>
    <row r="5979" spans="1:10" ht="16" x14ac:dyDescent="0.2">
      <c r="A5979" s="1">
        <v>6036</v>
      </c>
      <c r="B5979" s="20">
        <v>42887</v>
      </c>
      <c r="C5979" s="1" t="s">
        <v>3</v>
      </c>
      <c r="D5979" s="32" t="s">
        <v>162</v>
      </c>
      <c r="E5979" s="27" t="s">
        <v>143</v>
      </c>
      <c r="F5979" s="25">
        <f t="shared" si="94"/>
        <v>42887</v>
      </c>
      <c r="G5979" s="22" t="str">
        <f>VLOOKUP(C5979,'2- CatalogosAseguradora'!$B:$D,3,FALSE)</f>
        <v>008</v>
      </c>
      <c r="H5979" s="23" t="str">
        <f>VLOOKUP(D5979,'1- CatalogoRamo'!$B:$G,3,FALSE)</f>
        <v>025</v>
      </c>
      <c r="I5979" s="31" t="str">
        <f>VLOOKUP(E5979,'0- CatalogoRubro'!$B:$D,3,FALSE)</f>
        <v>044</v>
      </c>
      <c r="J5979" s="1">
        <v>485.03964316000003</v>
      </c>
    </row>
    <row r="5980" spans="1:10" ht="16" x14ac:dyDescent="0.2">
      <c r="A5980" s="1">
        <v>6037</v>
      </c>
      <c r="B5980" s="20">
        <v>42887</v>
      </c>
      <c r="C5980" s="1" t="s">
        <v>3</v>
      </c>
      <c r="D5980" s="32" t="s">
        <v>162</v>
      </c>
      <c r="E5980" s="27" t="s">
        <v>144</v>
      </c>
      <c r="F5980" s="25">
        <f t="shared" si="94"/>
        <v>42887</v>
      </c>
      <c r="G5980" s="22" t="str">
        <f>VLOOKUP(C5980,'2- CatalogosAseguradora'!$B:$D,3,FALSE)</f>
        <v>008</v>
      </c>
      <c r="H5980" s="23" t="str">
        <f>VLOOKUP(D5980,'1- CatalogoRamo'!$B:$G,3,FALSE)</f>
        <v>025</v>
      </c>
      <c r="I5980" s="31" t="str">
        <f>VLOOKUP(E5980,'0- CatalogoRubro'!$B:$D,3,FALSE)</f>
        <v>045</v>
      </c>
      <c r="J5980" s="1">
        <v>700.45078001000002</v>
      </c>
    </row>
    <row r="5981" spans="1:10" ht="16" x14ac:dyDescent="0.2">
      <c r="A5981" s="1">
        <v>6038</v>
      </c>
      <c r="B5981" s="20">
        <v>42887</v>
      </c>
      <c r="C5981" s="1" t="s">
        <v>3</v>
      </c>
      <c r="D5981" s="32" t="s">
        <v>162</v>
      </c>
      <c r="E5981" s="26" t="s">
        <v>145</v>
      </c>
      <c r="F5981" s="25">
        <f t="shared" si="94"/>
        <v>42887</v>
      </c>
      <c r="G5981" s="22" t="str">
        <f>VLOOKUP(C5981,'2- CatalogosAseguradora'!$B:$D,3,FALSE)</f>
        <v>008</v>
      </c>
      <c r="H5981" s="23" t="str">
        <f>VLOOKUP(D5981,'1- CatalogoRamo'!$B:$G,3,FALSE)</f>
        <v>025</v>
      </c>
      <c r="I5981" s="31" t="str">
        <f>VLOOKUP(E5981,'0- CatalogoRubro'!$B:$D,3,FALSE)</f>
        <v>046</v>
      </c>
      <c r="J5981" s="1">
        <v>21.57379538</v>
      </c>
    </row>
    <row r="5982" spans="1:10" ht="16" x14ac:dyDescent="0.2">
      <c r="A5982" s="1">
        <v>6039</v>
      </c>
      <c r="B5982" s="20">
        <v>42887</v>
      </c>
      <c r="C5982" s="1" t="s">
        <v>3</v>
      </c>
      <c r="D5982" s="32" t="s">
        <v>162</v>
      </c>
      <c r="E5982" s="26" t="s">
        <v>146</v>
      </c>
      <c r="F5982" s="25">
        <f t="shared" si="94"/>
        <v>42887</v>
      </c>
      <c r="G5982" s="22" t="str">
        <f>VLOOKUP(C5982,'2- CatalogosAseguradora'!$B:$D,3,FALSE)</f>
        <v>008</v>
      </c>
      <c r="H5982" s="23" t="str">
        <f>VLOOKUP(D5982,'1- CatalogoRamo'!$B:$G,3,FALSE)</f>
        <v>025</v>
      </c>
      <c r="I5982" s="31" t="str">
        <f>VLOOKUP(E5982,'0- CatalogoRubro'!$B:$D,3,FALSE)</f>
        <v>047</v>
      </c>
      <c r="J5982" s="1">
        <v>210.8499429</v>
      </c>
    </row>
    <row r="5983" spans="1:10" ht="16" x14ac:dyDescent="0.2">
      <c r="A5983" s="1">
        <v>6040</v>
      </c>
      <c r="B5983" s="20">
        <v>42887</v>
      </c>
      <c r="C5983" s="1" t="s">
        <v>3</v>
      </c>
      <c r="D5983" s="32" t="s">
        <v>162</v>
      </c>
      <c r="E5983" s="29" t="s">
        <v>147</v>
      </c>
      <c r="F5983" s="25">
        <f t="shared" si="94"/>
        <v>42887</v>
      </c>
      <c r="G5983" s="22" t="str">
        <f>VLOOKUP(C5983,'2- CatalogosAseguradora'!$B:$D,3,FALSE)</f>
        <v>008</v>
      </c>
      <c r="H5983" s="23" t="str">
        <f>VLOOKUP(D5983,'1- CatalogoRamo'!$B:$G,3,FALSE)</f>
        <v>025</v>
      </c>
      <c r="I5983" s="31" t="str">
        <f>VLOOKUP(E5983,'0- CatalogoRubro'!$B:$D,3,FALSE)</f>
        <v>048</v>
      </c>
      <c r="J5983" s="1">
        <v>-171.22433018000001</v>
      </c>
    </row>
    <row r="5984" spans="1:10" ht="16" x14ac:dyDescent="0.2">
      <c r="A5984" s="1">
        <v>6041</v>
      </c>
      <c r="B5984" s="20">
        <v>42887</v>
      </c>
      <c r="C5984" s="1" t="s">
        <v>3</v>
      </c>
      <c r="D5984" s="32" t="s">
        <v>162</v>
      </c>
      <c r="E5984" s="26" t="s">
        <v>148</v>
      </c>
      <c r="F5984" s="25">
        <f t="shared" si="94"/>
        <v>42887</v>
      </c>
      <c r="G5984" s="22" t="str">
        <f>VLOOKUP(C5984,'2- CatalogosAseguradora'!$B:$D,3,FALSE)</f>
        <v>008</v>
      </c>
      <c r="H5984" s="23" t="str">
        <f>VLOOKUP(D5984,'1- CatalogoRamo'!$B:$G,3,FALSE)</f>
        <v>025</v>
      </c>
      <c r="I5984" s="31" t="str">
        <f>VLOOKUP(E5984,'0- CatalogoRubro'!$B:$D,3,FALSE)</f>
        <v>049</v>
      </c>
      <c r="J5984" s="1">
        <v>314.00725345000001</v>
      </c>
    </row>
    <row r="5985" spans="1:10" ht="16" x14ac:dyDescent="0.2">
      <c r="A5985" s="1">
        <v>6042</v>
      </c>
      <c r="B5985" s="20">
        <v>42887</v>
      </c>
      <c r="C5985" s="1" t="s">
        <v>3</v>
      </c>
      <c r="D5985" s="32" t="s">
        <v>162</v>
      </c>
      <c r="E5985" s="27" t="s">
        <v>149</v>
      </c>
      <c r="F5985" s="25">
        <f t="shared" si="94"/>
        <v>42887</v>
      </c>
      <c r="G5985" s="22" t="str">
        <f>VLOOKUP(C5985,'2- CatalogosAseguradora'!$B:$D,3,FALSE)</f>
        <v>008</v>
      </c>
      <c r="H5985" s="23" t="str">
        <f>VLOOKUP(D5985,'1- CatalogoRamo'!$B:$G,3,FALSE)</f>
        <v>025</v>
      </c>
      <c r="I5985" s="31" t="str">
        <f>VLOOKUP(E5985,'0- CatalogoRubro'!$B:$D,3,FALSE)</f>
        <v>050</v>
      </c>
      <c r="J5985" s="1">
        <v>314.00725345000001</v>
      </c>
    </row>
    <row r="5986" spans="1:10" ht="16" x14ac:dyDescent="0.2">
      <c r="A5986" s="1">
        <v>6043</v>
      </c>
      <c r="B5986" s="20">
        <v>42887</v>
      </c>
      <c r="C5986" s="1" t="s">
        <v>3</v>
      </c>
      <c r="D5986" s="32" t="s">
        <v>162</v>
      </c>
      <c r="E5986" s="27" t="s">
        <v>150</v>
      </c>
      <c r="F5986" s="25">
        <f t="shared" si="94"/>
        <v>42887</v>
      </c>
      <c r="G5986" s="22" t="str">
        <f>VLOOKUP(C5986,'2- CatalogosAseguradora'!$B:$D,3,FALSE)</f>
        <v>008</v>
      </c>
      <c r="H5986" s="23" t="str">
        <f>VLOOKUP(D5986,'1- CatalogoRamo'!$B:$G,3,FALSE)</f>
        <v>025</v>
      </c>
      <c r="I5986" s="31" t="str">
        <f>VLOOKUP(E5986,'0- CatalogoRubro'!$B:$D,3,FALSE)</f>
        <v>051</v>
      </c>
      <c r="J5986" s="1">
        <v>0</v>
      </c>
    </row>
    <row r="5987" spans="1:10" ht="16" x14ac:dyDescent="0.2">
      <c r="A5987" s="1">
        <v>6044</v>
      </c>
      <c r="B5987" s="20">
        <v>42887</v>
      </c>
      <c r="C5987" s="1" t="s">
        <v>3</v>
      </c>
      <c r="D5987" s="32" t="s">
        <v>162</v>
      </c>
      <c r="E5987" s="26" t="s">
        <v>151</v>
      </c>
      <c r="F5987" s="25">
        <f t="shared" si="94"/>
        <v>42887</v>
      </c>
      <c r="G5987" s="22" t="str">
        <f>VLOOKUP(C5987,'2- CatalogosAseguradora'!$B:$D,3,FALSE)</f>
        <v>008</v>
      </c>
      <c r="H5987" s="23" t="str">
        <f>VLOOKUP(D5987,'1- CatalogoRamo'!$B:$G,3,FALSE)</f>
        <v>025</v>
      </c>
      <c r="I5987" s="31" t="str">
        <f>VLOOKUP(E5987,'0- CatalogoRubro'!$B:$D,3,FALSE)</f>
        <v>052</v>
      </c>
      <c r="J5987" s="1">
        <v>36.781741229999994</v>
      </c>
    </row>
    <row r="5988" spans="1:10" ht="16" x14ac:dyDescent="0.2">
      <c r="A5988" s="1">
        <v>6045</v>
      </c>
      <c r="B5988" s="20">
        <v>42887</v>
      </c>
      <c r="C5988" s="1" t="s">
        <v>3</v>
      </c>
      <c r="D5988" s="32" t="s">
        <v>162</v>
      </c>
      <c r="E5988" s="27" t="s">
        <v>152</v>
      </c>
      <c r="F5988" s="25">
        <f t="shared" si="94"/>
        <v>42887</v>
      </c>
      <c r="G5988" s="22" t="str">
        <f>VLOOKUP(C5988,'2- CatalogosAseguradora'!$B:$D,3,FALSE)</f>
        <v>008</v>
      </c>
      <c r="H5988" s="23" t="str">
        <f>VLOOKUP(D5988,'1- CatalogoRamo'!$B:$G,3,FALSE)</f>
        <v>025</v>
      </c>
      <c r="I5988" s="31" t="str">
        <f>VLOOKUP(E5988,'0- CatalogoRubro'!$B:$D,3,FALSE)</f>
        <v>053</v>
      </c>
      <c r="J5988" s="1">
        <v>36.781741229999994</v>
      </c>
    </row>
    <row r="5989" spans="1:10" ht="16" x14ac:dyDescent="0.2">
      <c r="A5989" s="1">
        <v>6046</v>
      </c>
      <c r="B5989" s="20">
        <v>42887</v>
      </c>
      <c r="C5989" s="1" t="s">
        <v>3</v>
      </c>
      <c r="D5989" s="32" t="s">
        <v>162</v>
      </c>
      <c r="E5989" s="27" t="s">
        <v>153</v>
      </c>
      <c r="F5989" s="25">
        <f t="shared" si="94"/>
        <v>42887</v>
      </c>
      <c r="G5989" s="22" t="str">
        <f>VLOOKUP(C5989,'2- CatalogosAseguradora'!$B:$D,3,FALSE)</f>
        <v>008</v>
      </c>
      <c r="H5989" s="23" t="str">
        <f>VLOOKUP(D5989,'1- CatalogoRamo'!$B:$G,3,FALSE)</f>
        <v>025</v>
      </c>
      <c r="I5989" s="31" t="str">
        <f>VLOOKUP(E5989,'0- CatalogoRubro'!$B:$D,3,FALSE)</f>
        <v>054</v>
      </c>
      <c r="J5989" s="1">
        <v>0</v>
      </c>
    </row>
    <row r="5990" spans="1:10" ht="16" x14ac:dyDescent="0.2">
      <c r="A5990" s="1">
        <v>6047</v>
      </c>
      <c r="B5990" s="20">
        <v>42887</v>
      </c>
      <c r="C5990" s="1" t="s">
        <v>3</v>
      </c>
      <c r="D5990" s="32" t="s">
        <v>162</v>
      </c>
      <c r="E5990" s="29" t="s">
        <v>154</v>
      </c>
      <c r="F5990" s="25">
        <f t="shared" si="94"/>
        <v>42887</v>
      </c>
      <c r="G5990" s="22" t="str">
        <f>VLOOKUP(C5990,'2- CatalogosAseguradora'!$B:$D,3,FALSE)</f>
        <v>008</v>
      </c>
      <c r="H5990" s="23" t="str">
        <f>VLOOKUP(D5990,'1- CatalogoRamo'!$B:$G,3,FALSE)</f>
        <v>025</v>
      </c>
      <c r="I5990" s="31" t="str">
        <f>VLOOKUP(E5990,'0- CatalogoRubro'!$B:$D,3,FALSE)</f>
        <v>055</v>
      </c>
      <c r="J5990" s="1">
        <v>277.22551222000004</v>
      </c>
    </row>
    <row r="5991" spans="1:10" ht="16" x14ac:dyDescent="0.2">
      <c r="A5991" s="1">
        <v>6048</v>
      </c>
      <c r="B5991" s="20">
        <v>42887</v>
      </c>
      <c r="C5991" s="1" t="s">
        <v>3</v>
      </c>
      <c r="D5991" s="32" t="s">
        <v>162</v>
      </c>
      <c r="E5991" s="29" t="s">
        <v>155</v>
      </c>
      <c r="F5991" s="25">
        <f t="shared" si="94"/>
        <v>42887</v>
      </c>
      <c r="G5991" s="22" t="str">
        <f>VLOOKUP(C5991,'2- CatalogosAseguradora'!$B:$D,3,FALSE)</f>
        <v>008</v>
      </c>
      <c r="H5991" s="23" t="str">
        <f>VLOOKUP(D5991,'1- CatalogoRamo'!$B:$G,3,FALSE)</f>
        <v>025</v>
      </c>
      <c r="I5991" s="31" t="str">
        <f>VLOOKUP(E5991,'0- CatalogoRubro'!$B:$D,3,FALSE)</f>
        <v>056</v>
      </c>
      <c r="J5991" s="1">
        <v>106.00118204</v>
      </c>
    </row>
    <row r="5992" spans="1:10" ht="16" x14ac:dyDescent="0.2">
      <c r="A5992" s="1">
        <v>6049</v>
      </c>
      <c r="B5992" s="20">
        <v>42979</v>
      </c>
      <c r="C5992" s="1" t="s">
        <v>3</v>
      </c>
      <c r="D5992" s="32" t="s">
        <v>162</v>
      </c>
      <c r="E5992" s="26" t="s">
        <v>104</v>
      </c>
      <c r="F5992" s="25">
        <f t="shared" si="94"/>
        <v>42979</v>
      </c>
      <c r="G5992" s="22" t="str">
        <f>VLOOKUP(C5992,'2- CatalogosAseguradora'!$B:$D,3,FALSE)</f>
        <v>008</v>
      </c>
      <c r="H5992" s="23" t="str">
        <f>VLOOKUP(D5992,'1- CatalogoRamo'!$B:$G,3,FALSE)</f>
        <v>025</v>
      </c>
      <c r="I5992" s="31" t="str">
        <f>VLOOKUP(E5992,'0- CatalogoRubro'!$B:$D,3,FALSE)</f>
        <v>001</v>
      </c>
      <c r="J5992" s="34">
        <v>1639.6042420599999</v>
      </c>
    </row>
    <row r="5993" spans="1:10" ht="16" x14ac:dyDescent="0.2">
      <c r="A5993" s="1">
        <v>6050</v>
      </c>
      <c r="B5993" s="20">
        <v>42979</v>
      </c>
      <c r="C5993" s="1" t="s">
        <v>3</v>
      </c>
      <c r="D5993" s="32" t="s">
        <v>162</v>
      </c>
      <c r="E5993" s="27" t="s">
        <v>105</v>
      </c>
      <c r="F5993" s="25">
        <f t="shared" si="94"/>
        <v>42979</v>
      </c>
      <c r="G5993" s="22" t="str">
        <f>VLOOKUP(C5993,'2- CatalogosAseguradora'!$B:$D,3,FALSE)</f>
        <v>008</v>
      </c>
      <c r="H5993" s="23" t="str">
        <f>VLOOKUP(D5993,'1- CatalogoRamo'!$B:$G,3,FALSE)</f>
        <v>025</v>
      </c>
      <c r="I5993" s="31" t="str">
        <f>VLOOKUP(E5993,'0- CatalogoRubro'!$B:$D,3,FALSE)</f>
        <v>002</v>
      </c>
      <c r="J5993" s="1">
        <v>5602.3021322900004</v>
      </c>
    </row>
    <row r="5994" spans="1:10" ht="16" x14ac:dyDescent="0.2">
      <c r="A5994" s="1">
        <v>6051</v>
      </c>
      <c r="B5994" s="20">
        <v>42979</v>
      </c>
      <c r="C5994" s="1" t="s">
        <v>3</v>
      </c>
      <c r="D5994" s="32" t="s">
        <v>162</v>
      </c>
      <c r="E5994" s="27" t="s">
        <v>106</v>
      </c>
      <c r="F5994" s="25">
        <f t="shared" si="94"/>
        <v>42979</v>
      </c>
      <c r="G5994" s="22" t="str">
        <f>VLOOKUP(C5994,'2- CatalogosAseguradora'!$B:$D,3,FALSE)</f>
        <v>008</v>
      </c>
      <c r="H5994" s="23" t="str">
        <f>VLOOKUP(D5994,'1- CatalogoRamo'!$B:$G,3,FALSE)</f>
        <v>025</v>
      </c>
      <c r="I5994" s="31" t="str">
        <f>VLOOKUP(E5994,'0- CatalogoRubro'!$B:$D,3,FALSE)</f>
        <v>003</v>
      </c>
      <c r="J5994" s="1">
        <v>5598.1039870799996</v>
      </c>
    </row>
    <row r="5995" spans="1:10" ht="16" x14ac:dyDescent="0.2">
      <c r="A5995" s="1">
        <v>6056</v>
      </c>
      <c r="B5995" s="20">
        <v>42979</v>
      </c>
      <c r="C5995" s="1" t="s">
        <v>3</v>
      </c>
      <c r="D5995" s="32" t="s">
        <v>162</v>
      </c>
      <c r="E5995" s="27" t="s">
        <v>111</v>
      </c>
      <c r="F5995" s="25">
        <f t="shared" si="94"/>
        <v>42979</v>
      </c>
      <c r="G5995" s="22" t="str">
        <f>VLOOKUP(C5995,'2- CatalogosAseguradora'!$B:$D,3,FALSE)</f>
        <v>008</v>
      </c>
      <c r="H5995" s="23" t="str">
        <f>VLOOKUP(D5995,'1- CatalogoRamo'!$B:$G,3,FALSE)</f>
        <v>025</v>
      </c>
      <c r="I5995" s="31" t="str">
        <f>VLOOKUP(E5995,'0- CatalogoRubro'!$B:$D,3,FALSE)</f>
        <v>008</v>
      </c>
      <c r="J5995" s="1">
        <v>0</v>
      </c>
    </row>
    <row r="5996" spans="1:10" ht="16" x14ac:dyDescent="0.2">
      <c r="A5996" s="1">
        <v>6057</v>
      </c>
      <c r="B5996" s="20">
        <v>42979</v>
      </c>
      <c r="C5996" s="1" t="s">
        <v>3</v>
      </c>
      <c r="D5996" s="32" t="s">
        <v>162</v>
      </c>
      <c r="E5996" s="28" t="s">
        <v>112</v>
      </c>
      <c r="F5996" s="25">
        <f t="shared" si="94"/>
        <v>42979</v>
      </c>
      <c r="G5996" s="22" t="str">
        <f>VLOOKUP(C5996,'2- CatalogosAseguradora'!$B:$D,3,FALSE)</f>
        <v>008</v>
      </c>
      <c r="H5996" s="23" t="str">
        <f>VLOOKUP(D5996,'1- CatalogoRamo'!$B:$G,3,FALSE)</f>
        <v>025</v>
      </c>
      <c r="I5996" s="31" t="str">
        <f>VLOOKUP(E5996,'0- CatalogoRubro'!$B:$D,3,FALSE)</f>
        <v>009</v>
      </c>
      <c r="J5996" s="1">
        <v>-4.1981452099999998</v>
      </c>
    </row>
    <row r="5997" spans="1:10" ht="16" x14ac:dyDescent="0.2">
      <c r="A5997" s="1">
        <v>6058</v>
      </c>
      <c r="B5997" s="20">
        <v>42979</v>
      </c>
      <c r="C5997" s="1" t="s">
        <v>3</v>
      </c>
      <c r="D5997" s="32" t="s">
        <v>162</v>
      </c>
      <c r="E5997" s="27" t="s">
        <v>113</v>
      </c>
      <c r="F5997" s="25">
        <f t="shared" si="94"/>
        <v>42979</v>
      </c>
      <c r="G5997" s="22" t="str">
        <f>VLOOKUP(C5997,'2- CatalogosAseguradora'!$B:$D,3,FALSE)</f>
        <v>008</v>
      </c>
      <c r="H5997" s="23" t="str">
        <f>VLOOKUP(D5997,'1- CatalogoRamo'!$B:$G,3,FALSE)</f>
        <v>025</v>
      </c>
      <c r="I5997" s="31" t="str">
        <f>VLOOKUP(E5997,'0- CatalogoRubro'!$B:$D,3,FALSE)</f>
        <v>010</v>
      </c>
      <c r="J5997" s="1">
        <v>4205.2923104900001</v>
      </c>
    </row>
    <row r="5998" spans="1:10" ht="16" x14ac:dyDescent="0.2">
      <c r="A5998" s="1">
        <v>6061</v>
      </c>
      <c r="B5998" s="20">
        <v>42979</v>
      </c>
      <c r="C5998" s="1" t="s">
        <v>3</v>
      </c>
      <c r="D5998" s="32" t="s">
        <v>162</v>
      </c>
      <c r="E5998" s="27" t="s">
        <v>116</v>
      </c>
      <c r="F5998" s="25">
        <f t="shared" si="94"/>
        <v>42979</v>
      </c>
      <c r="G5998" s="22" t="str">
        <f>VLOOKUP(C5998,'2- CatalogosAseguradora'!$B:$D,3,FALSE)</f>
        <v>008</v>
      </c>
      <c r="H5998" s="23" t="str">
        <f>VLOOKUP(D5998,'1- CatalogoRamo'!$B:$G,3,FALSE)</f>
        <v>025</v>
      </c>
      <c r="I5998" s="31" t="str">
        <f>VLOOKUP(E5998,'0- CatalogoRubro'!$B:$D,3,FALSE)</f>
        <v>013</v>
      </c>
      <c r="J5998" s="1">
        <v>-164.6545122</v>
      </c>
    </row>
    <row r="5999" spans="1:10" ht="16" x14ac:dyDescent="0.2">
      <c r="A5999" s="1">
        <v>6062</v>
      </c>
      <c r="B5999" s="20">
        <v>42979</v>
      </c>
      <c r="C5999" s="1" t="s">
        <v>3</v>
      </c>
      <c r="D5999" s="32" t="s">
        <v>162</v>
      </c>
      <c r="E5999" s="27" t="s">
        <v>117</v>
      </c>
      <c r="F5999" s="25">
        <f t="shared" si="94"/>
        <v>42979</v>
      </c>
      <c r="G5999" s="22" t="str">
        <f>VLOOKUP(C5999,'2- CatalogosAseguradora'!$B:$D,3,FALSE)</f>
        <v>008</v>
      </c>
      <c r="H5999" s="23" t="str">
        <f>VLOOKUP(D5999,'1- CatalogoRamo'!$B:$G,3,FALSE)</f>
        <v>025</v>
      </c>
      <c r="I5999" s="31" t="str">
        <f>VLOOKUP(E5999,'0- CatalogoRubro'!$B:$D,3,FALSE)</f>
        <v>014</v>
      </c>
      <c r="J5999" s="1">
        <v>-164.6545122</v>
      </c>
    </row>
    <row r="6000" spans="1:10" ht="16" x14ac:dyDescent="0.2">
      <c r="A6000" s="1">
        <v>6063</v>
      </c>
      <c r="B6000" s="20">
        <v>42979</v>
      </c>
      <c r="C6000" s="1" t="s">
        <v>3</v>
      </c>
      <c r="D6000" s="32" t="s">
        <v>162</v>
      </c>
      <c r="E6000" s="27" t="s">
        <v>118</v>
      </c>
      <c r="F6000" s="25">
        <f t="shared" si="94"/>
        <v>42979</v>
      </c>
      <c r="G6000" s="22" t="str">
        <f>VLOOKUP(C6000,'2- CatalogosAseguradora'!$B:$D,3,FALSE)</f>
        <v>008</v>
      </c>
      <c r="H6000" s="23" t="str">
        <f>VLOOKUP(D6000,'1- CatalogoRamo'!$B:$G,3,FALSE)</f>
        <v>025</v>
      </c>
      <c r="I6000" s="31" t="str">
        <f>VLOOKUP(E6000,'0- CatalogoRubro'!$B:$D,3,FALSE)</f>
        <v>015</v>
      </c>
      <c r="J6000" s="1">
        <v>0</v>
      </c>
    </row>
    <row r="6001" spans="1:10" ht="16" x14ac:dyDescent="0.2">
      <c r="A6001" s="1">
        <v>6064</v>
      </c>
      <c r="B6001" s="20">
        <v>42979</v>
      </c>
      <c r="C6001" s="1" t="s">
        <v>3</v>
      </c>
      <c r="D6001" s="32" t="s">
        <v>162</v>
      </c>
      <c r="E6001" s="27" t="s">
        <v>119</v>
      </c>
      <c r="F6001" s="25">
        <f t="shared" si="94"/>
        <v>42979</v>
      </c>
      <c r="G6001" s="22" t="str">
        <f>VLOOKUP(C6001,'2- CatalogosAseguradora'!$B:$D,3,FALSE)</f>
        <v>008</v>
      </c>
      <c r="H6001" s="23" t="str">
        <f>VLOOKUP(D6001,'1- CatalogoRamo'!$B:$G,3,FALSE)</f>
        <v>025</v>
      </c>
      <c r="I6001" s="31" t="str">
        <f>VLOOKUP(E6001,'0- CatalogoRubro'!$B:$D,3,FALSE)</f>
        <v>016</v>
      </c>
      <c r="J6001" s="1">
        <v>77.939908060000008</v>
      </c>
    </row>
    <row r="6002" spans="1:10" ht="16" x14ac:dyDescent="0.2">
      <c r="A6002" s="1">
        <v>6065</v>
      </c>
      <c r="B6002" s="20">
        <v>42979</v>
      </c>
      <c r="C6002" s="1" t="s">
        <v>3</v>
      </c>
      <c r="D6002" s="32" t="s">
        <v>162</v>
      </c>
      <c r="E6002" s="26" t="s">
        <v>120</v>
      </c>
      <c r="F6002" s="25">
        <f t="shared" si="94"/>
        <v>42979</v>
      </c>
      <c r="G6002" s="22" t="str">
        <f>VLOOKUP(C6002,'2- CatalogosAseguradora'!$B:$D,3,FALSE)</f>
        <v>008</v>
      </c>
      <c r="H6002" s="23" t="str">
        <f>VLOOKUP(D6002,'1- CatalogoRamo'!$B:$G,3,FALSE)</f>
        <v>025</v>
      </c>
      <c r="I6002" s="31" t="str">
        <f>VLOOKUP(E6002,'0- CatalogoRubro'!$B:$D,3,FALSE)</f>
        <v>017</v>
      </c>
      <c r="J6002" s="1">
        <v>596.35489655999993</v>
      </c>
    </row>
    <row r="6003" spans="1:10" ht="16" x14ac:dyDescent="0.2">
      <c r="A6003" s="1">
        <v>6066</v>
      </c>
      <c r="B6003" s="20">
        <v>42979</v>
      </c>
      <c r="C6003" s="1" t="s">
        <v>3</v>
      </c>
      <c r="D6003" s="32" t="s">
        <v>162</v>
      </c>
      <c r="E6003" s="27" t="s">
        <v>121</v>
      </c>
      <c r="F6003" s="25">
        <f t="shared" si="94"/>
        <v>42979</v>
      </c>
      <c r="G6003" s="22" t="str">
        <f>VLOOKUP(C6003,'2- CatalogosAseguradora'!$B:$D,3,FALSE)</f>
        <v>008</v>
      </c>
      <c r="H6003" s="23" t="str">
        <f>VLOOKUP(D6003,'1- CatalogoRamo'!$B:$G,3,FALSE)</f>
        <v>025</v>
      </c>
      <c r="I6003" s="31" t="str">
        <f>VLOOKUP(E6003,'0- CatalogoRubro'!$B:$D,3,FALSE)</f>
        <v>018</v>
      </c>
      <c r="J6003" s="1">
        <v>1531.05478427</v>
      </c>
    </row>
    <row r="6004" spans="1:10" ht="16" x14ac:dyDescent="0.2">
      <c r="A6004" s="1">
        <v>6067</v>
      </c>
      <c r="B6004" s="20">
        <v>42979</v>
      </c>
      <c r="C6004" s="1" t="s">
        <v>3</v>
      </c>
      <c r="D6004" s="32" t="s">
        <v>162</v>
      </c>
      <c r="E6004" s="27" t="s">
        <v>106</v>
      </c>
      <c r="F6004" s="25">
        <f t="shared" si="94"/>
        <v>42979</v>
      </c>
      <c r="G6004" s="22" t="str">
        <f>VLOOKUP(C6004,'2- CatalogosAseguradora'!$B:$D,3,FALSE)</f>
        <v>008</v>
      </c>
      <c r="H6004" s="23" t="str">
        <f>VLOOKUP(D6004,'1- CatalogoRamo'!$B:$G,3,FALSE)</f>
        <v>025</v>
      </c>
      <c r="I6004" s="31" t="str">
        <f>VLOOKUP(E6004,'0- CatalogoRubro'!$B:$D,3,FALSE)</f>
        <v>003</v>
      </c>
      <c r="J6004" s="1">
        <v>1531.05478427</v>
      </c>
    </row>
    <row r="6005" spans="1:10" ht="16" x14ac:dyDescent="0.2">
      <c r="A6005" s="1">
        <v>6068</v>
      </c>
      <c r="B6005" s="20">
        <v>42979</v>
      </c>
      <c r="C6005" s="1" t="s">
        <v>3</v>
      </c>
      <c r="D6005" s="32" t="s">
        <v>162</v>
      </c>
      <c r="E6005" s="27" t="s">
        <v>111</v>
      </c>
      <c r="F6005" s="25">
        <f t="shared" si="94"/>
        <v>42979</v>
      </c>
      <c r="G6005" s="22" t="str">
        <f>VLOOKUP(C6005,'2- CatalogosAseguradora'!$B:$D,3,FALSE)</f>
        <v>008</v>
      </c>
      <c r="H6005" s="23" t="str">
        <f>VLOOKUP(D6005,'1- CatalogoRamo'!$B:$G,3,FALSE)</f>
        <v>025</v>
      </c>
      <c r="I6005" s="31" t="str">
        <f>VLOOKUP(E6005,'0- CatalogoRubro'!$B:$D,3,FALSE)</f>
        <v>008</v>
      </c>
      <c r="J6005" s="1">
        <v>0</v>
      </c>
    </row>
    <row r="6006" spans="1:10" ht="16" x14ac:dyDescent="0.2">
      <c r="A6006" s="1">
        <v>6069</v>
      </c>
      <c r="B6006" s="20">
        <v>42979</v>
      </c>
      <c r="C6006" s="1" t="s">
        <v>3</v>
      </c>
      <c r="D6006" s="32" t="s">
        <v>162</v>
      </c>
      <c r="E6006" s="27" t="s">
        <v>122</v>
      </c>
      <c r="F6006" s="25">
        <f t="shared" si="94"/>
        <v>42979</v>
      </c>
      <c r="G6006" s="22" t="str">
        <f>VLOOKUP(C6006,'2- CatalogosAseguradora'!$B:$D,3,FALSE)</f>
        <v>008</v>
      </c>
      <c r="H6006" s="23" t="str">
        <f>VLOOKUP(D6006,'1- CatalogoRamo'!$B:$G,3,FALSE)</f>
        <v>025</v>
      </c>
      <c r="I6006" s="31" t="str">
        <f>VLOOKUP(E6006,'0- CatalogoRubro'!$B:$D,3,FALSE)</f>
        <v>021</v>
      </c>
      <c r="J6006" s="1">
        <v>882.38027710000006</v>
      </c>
    </row>
    <row r="6007" spans="1:10" ht="16" x14ac:dyDescent="0.2">
      <c r="A6007" s="1">
        <v>6070</v>
      </c>
      <c r="B6007" s="20">
        <v>42979</v>
      </c>
      <c r="C6007" s="1" t="s">
        <v>3</v>
      </c>
      <c r="D6007" s="32" t="s">
        <v>162</v>
      </c>
      <c r="E6007" s="27" t="s">
        <v>123</v>
      </c>
      <c r="F6007" s="25">
        <f t="shared" si="94"/>
        <v>42979</v>
      </c>
      <c r="G6007" s="22" t="str">
        <f>VLOOKUP(C6007,'2- CatalogosAseguradora'!$B:$D,3,FALSE)</f>
        <v>008</v>
      </c>
      <c r="H6007" s="23" t="str">
        <f>VLOOKUP(D6007,'1- CatalogoRamo'!$B:$G,3,FALSE)</f>
        <v>025</v>
      </c>
      <c r="I6007" s="31" t="str">
        <f>VLOOKUP(E6007,'0- CatalogoRubro'!$B:$D,3,FALSE)</f>
        <v>022</v>
      </c>
      <c r="J6007" s="1">
        <v>-90.151819010000011</v>
      </c>
    </row>
    <row r="6008" spans="1:10" ht="16" x14ac:dyDescent="0.2">
      <c r="A6008" s="1">
        <v>6071</v>
      </c>
      <c r="B6008" s="20">
        <v>42979</v>
      </c>
      <c r="C6008" s="1" t="s">
        <v>3</v>
      </c>
      <c r="D6008" s="32" t="s">
        <v>162</v>
      </c>
      <c r="E6008" s="27" t="s">
        <v>124</v>
      </c>
      <c r="F6008" s="25">
        <f t="shared" si="94"/>
        <v>42979</v>
      </c>
      <c r="G6008" s="22" t="str">
        <f>VLOOKUP(C6008,'2- CatalogosAseguradora'!$B:$D,3,FALSE)</f>
        <v>008</v>
      </c>
      <c r="H6008" s="23" t="str">
        <f>VLOOKUP(D6008,'1- CatalogoRamo'!$B:$G,3,FALSE)</f>
        <v>025</v>
      </c>
      <c r="I6008" s="31" t="str">
        <f>VLOOKUP(E6008,'0- CatalogoRubro'!$B:$D,3,FALSE)</f>
        <v>023</v>
      </c>
      <c r="J6008" s="1">
        <v>-90.151819010000011</v>
      </c>
    </row>
    <row r="6009" spans="1:10" ht="16" x14ac:dyDescent="0.2">
      <c r="A6009" s="1">
        <v>6072</v>
      </c>
      <c r="B6009" s="20">
        <v>42979</v>
      </c>
      <c r="C6009" s="1" t="s">
        <v>3</v>
      </c>
      <c r="D6009" s="32" t="s">
        <v>162</v>
      </c>
      <c r="E6009" s="27" t="s">
        <v>125</v>
      </c>
      <c r="F6009" s="25">
        <f t="shared" si="94"/>
        <v>42979</v>
      </c>
      <c r="G6009" s="22" t="str">
        <f>VLOOKUP(C6009,'2- CatalogosAseguradora'!$B:$D,3,FALSE)</f>
        <v>008</v>
      </c>
      <c r="H6009" s="23" t="str">
        <f>VLOOKUP(D6009,'1- CatalogoRamo'!$B:$G,3,FALSE)</f>
        <v>025</v>
      </c>
      <c r="I6009" s="31" t="str">
        <f>VLOOKUP(E6009,'0- CatalogoRubro'!$B:$D,3,FALSE)</f>
        <v>024</v>
      </c>
      <c r="J6009" s="1">
        <v>0</v>
      </c>
    </row>
    <row r="6010" spans="1:10" ht="16" x14ac:dyDescent="0.2">
      <c r="A6010" s="1">
        <v>6073</v>
      </c>
      <c r="B6010" s="20">
        <v>42979</v>
      </c>
      <c r="C6010" s="1" t="s">
        <v>3</v>
      </c>
      <c r="D6010" s="32" t="s">
        <v>162</v>
      </c>
      <c r="E6010" s="27" t="s">
        <v>126</v>
      </c>
      <c r="F6010" s="25">
        <f t="shared" si="94"/>
        <v>42979</v>
      </c>
      <c r="G6010" s="22" t="str">
        <f>VLOOKUP(C6010,'2- CatalogosAseguradora'!$B:$D,3,FALSE)</f>
        <v>008</v>
      </c>
      <c r="H6010" s="23" t="str">
        <f>VLOOKUP(D6010,'1- CatalogoRamo'!$B:$G,3,FALSE)</f>
        <v>025</v>
      </c>
      <c r="I6010" s="31" t="str">
        <f>VLOOKUP(E6010,'0- CatalogoRubro'!$B:$D,3,FALSE)</f>
        <v>025</v>
      </c>
      <c r="J6010" s="1">
        <v>-37.832208399999999</v>
      </c>
    </row>
    <row r="6011" spans="1:10" ht="16" x14ac:dyDescent="0.2">
      <c r="A6011" s="1">
        <v>6074</v>
      </c>
      <c r="B6011" s="20">
        <v>42979</v>
      </c>
      <c r="C6011" s="1" t="s">
        <v>3</v>
      </c>
      <c r="D6011" s="32" t="s">
        <v>162</v>
      </c>
      <c r="E6011" s="27" t="s">
        <v>127</v>
      </c>
      <c r="F6011" s="25">
        <f t="shared" si="94"/>
        <v>42979</v>
      </c>
      <c r="G6011" s="22" t="str">
        <f>VLOOKUP(C6011,'2- CatalogosAseguradora'!$B:$D,3,FALSE)</f>
        <v>008</v>
      </c>
      <c r="H6011" s="23" t="str">
        <f>VLOOKUP(D6011,'1- CatalogoRamo'!$B:$G,3,FALSE)</f>
        <v>025</v>
      </c>
      <c r="I6011" s="31" t="str">
        <f>VLOOKUP(E6011,'0- CatalogoRubro'!$B:$D,3,FALSE)</f>
        <v>026</v>
      </c>
      <c r="J6011" s="1">
        <v>0</v>
      </c>
    </row>
    <row r="6012" spans="1:10" ht="16" x14ac:dyDescent="0.2">
      <c r="A6012" s="1">
        <v>6075</v>
      </c>
      <c r="B6012" s="20">
        <v>42979</v>
      </c>
      <c r="C6012" s="1" t="s">
        <v>3</v>
      </c>
      <c r="D6012" s="32" t="s">
        <v>162</v>
      </c>
      <c r="E6012" s="26" t="s">
        <v>128</v>
      </c>
      <c r="F6012" s="25">
        <f t="shared" si="94"/>
        <v>42979</v>
      </c>
      <c r="G6012" s="22" t="str">
        <f>VLOOKUP(C6012,'2- CatalogosAseguradora'!$B:$D,3,FALSE)</f>
        <v>008</v>
      </c>
      <c r="H6012" s="23" t="str">
        <f>VLOOKUP(D6012,'1- CatalogoRamo'!$B:$G,3,FALSE)</f>
        <v>025</v>
      </c>
      <c r="I6012" s="31" t="str">
        <f>VLOOKUP(E6012,'0- CatalogoRubro'!$B:$D,3,FALSE)</f>
        <v>027</v>
      </c>
      <c r="J6012" s="1">
        <v>0</v>
      </c>
    </row>
    <row r="6013" spans="1:10" ht="16" x14ac:dyDescent="0.2">
      <c r="A6013" s="1">
        <v>6076</v>
      </c>
      <c r="B6013" s="20">
        <v>42979</v>
      </c>
      <c r="C6013" s="1" t="s">
        <v>3</v>
      </c>
      <c r="D6013" s="32" t="s">
        <v>162</v>
      </c>
      <c r="E6013" s="27" t="s">
        <v>129</v>
      </c>
      <c r="F6013" s="25">
        <f t="shared" si="94"/>
        <v>42979</v>
      </c>
      <c r="G6013" s="22" t="str">
        <f>VLOOKUP(C6013,'2- CatalogosAseguradora'!$B:$D,3,FALSE)</f>
        <v>008</v>
      </c>
      <c r="H6013" s="23" t="str">
        <f>VLOOKUP(D6013,'1- CatalogoRamo'!$B:$G,3,FALSE)</f>
        <v>025</v>
      </c>
      <c r="I6013" s="31" t="str">
        <f>VLOOKUP(E6013,'0- CatalogoRubro'!$B:$D,3,FALSE)</f>
        <v>028</v>
      </c>
      <c r="J6013" s="1">
        <v>0</v>
      </c>
    </row>
    <row r="6014" spans="1:10" ht="16" x14ac:dyDescent="0.2">
      <c r="A6014" s="1">
        <v>6077</v>
      </c>
      <c r="B6014" s="20">
        <v>42979</v>
      </c>
      <c r="C6014" s="1" t="s">
        <v>3</v>
      </c>
      <c r="D6014" s="32" t="s">
        <v>162</v>
      </c>
      <c r="E6014" s="27" t="s">
        <v>130</v>
      </c>
      <c r="F6014" s="25">
        <f t="shared" si="94"/>
        <v>42979</v>
      </c>
      <c r="G6014" s="22" t="str">
        <f>VLOOKUP(C6014,'2- CatalogosAseguradora'!$B:$D,3,FALSE)</f>
        <v>008</v>
      </c>
      <c r="H6014" s="23" t="str">
        <f>VLOOKUP(D6014,'1- CatalogoRamo'!$B:$G,3,FALSE)</f>
        <v>025</v>
      </c>
      <c r="I6014" s="31" t="str">
        <f>VLOOKUP(E6014,'0- CatalogoRubro'!$B:$D,3,FALSE)</f>
        <v>029</v>
      </c>
      <c r="J6014" s="1">
        <v>0</v>
      </c>
    </row>
    <row r="6015" spans="1:10" ht="16" x14ac:dyDescent="0.2">
      <c r="A6015" s="1">
        <v>6078</v>
      </c>
      <c r="B6015" s="20">
        <v>42979</v>
      </c>
      <c r="C6015" s="1" t="s">
        <v>3</v>
      </c>
      <c r="D6015" s="32" t="s">
        <v>162</v>
      </c>
      <c r="E6015" s="26" t="s">
        <v>131</v>
      </c>
      <c r="F6015" s="25">
        <f t="shared" si="94"/>
        <v>42979</v>
      </c>
      <c r="G6015" s="22" t="str">
        <f>VLOOKUP(C6015,'2- CatalogosAseguradora'!$B:$D,3,FALSE)</f>
        <v>008</v>
      </c>
      <c r="H6015" s="23" t="str">
        <f>VLOOKUP(D6015,'1- CatalogoRamo'!$B:$G,3,FALSE)</f>
        <v>025</v>
      </c>
      <c r="I6015" s="31" t="str">
        <f>VLOOKUP(E6015,'0- CatalogoRubro'!$B:$D,3,FALSE)</f>
        <v>030</v>
      </c>
      <c r="J6015" s="1">
        <v>0</v>
      </c>
    </row>
    <row r="6016" spans="1:10" ht="16" x14ac:dyDescent="0.2">
      <c r="A6016" s="1">
        <v>6079</v>
      </c>
      <c r="B6016" s="20">
        <v>42979</v>
      </c>
      <c r="C6016" s="1" t="s">
        <v>3</v>
      </c>
      <c r="D6016" s="32" t="s">
        <v>162</v>
      </c>
      <c r="E6016" s="27" t="s">
        <v>132</v>
      </c>
      <c r="F6016" s="25">
        <f t="shared" si="94"/>
        <v>42979</v>
      </c>
      <c r="G6016" s="22" t="str">
        <f>VLOOKUP(C6016,'2- CatalogosAseguradora'!$B:$D,3,FALSE)</f>
        <v>008</v>
      </c>
      <c r="H6016" s="23" t="str">
        <f>VLOOKUP(D6016,'1- CatalogoRamo'!$B:$G,3,FALSE)</f>
        <v>025</v>
      </c>
      <c r="I6016" s="31" t="str">
        <f>VLOOKUP(E6016,'0- CatalogoRubro'!$B:$D,3,FALSE)</f>
        <v>031</v>
      </c>
      <c r="J6016" s="1">
        <v>0</v>
      </c>
    </row>
    <row r="6017" spans="1:10" ht="16" x14ac:dyDescent="0.2">
      <c r="A6017" s="1">
        <v>6080</v>
      </c>
      <c r="B6017" s="20">
        <v>42979</v>
      </c>
      <c r="C6017" s="1" t="s">
        <v>3</v>
      </c>
      <c r="D6017" s="32" t="s">
        <v>162</v>
      </c>
      <c r="E6017" s="27" t="s">
        <v>106</v>
      </c>
      <c r="F6017" s="25">
        <f t="shared" si="94"/>
        <v>42979</v>
      </c>
      <c r="G6017" s="22" t="str">
        <f>VLOOKUP(C6017,'2- CatalogosAseguradora'!$B:$D,3,FALSE)</f>
        <v>008</v>
      </c>
      <c r="H6017" s="23" t="str">
        <f>VLOOKUP(D6017,'1- CatalogoRamo'!$B:$G,3,FALSE)</f>
        <v>025</v>
      </c>
      <c r="I6017" s="31" t="str">
        <f>VLOOKUP(E6017,'0- CatalogoRubro'!$B:$D,3,FALSE)</f>
        <v>003</v>
      </c>
      <c r="J6017" s="1">
        <v>0</v>
      </c>
    </row>
    <row r="6018" spans="1:10" ht="16" x14ac:dyDescent="0.2">
      <c r="A6018" s="1">
        <v>6081</v>
      </c>
      <c r="B6018" s="20">
        <v>42979</v>
      </c>
      <c r="C6018" s="1" t="s">
        <v>3</v>
      </c>
      <c r="D6018" s="32" t="s">
        <v>162</v>
      </c>
      <c r="E6018" s="27" t="s">
        <v>111</v>
      </c>
      <c r="F6018" s="25">
        <f t="shared" si="94"/>
        <v>42979</v>
      </c>
      <c r="G6018" s="22" t="str">
        <f>VLOOKUP(C6018,'2- CatalogosAseguradora'!$B:$D,3,FALSE)</f>
        <v>008</v>
      </c>
      <c r="H6018" s="23" t="str">
        <f>VLOOKUP(D6018,'1- CatalogoRamo'!$B:$G,3,FALSE)</f>
        <v>025</v>
      </c>
      <c r="I6018" s="31" t="str">
        <f>VLOOKUP(E6018,'0- CatalogoRubro'!$B:$D,3,FALSE)</f>
        <v>008</v>
      </c>
      <c r="J6018" s="1">
        <v>0</v>
      </c>
    </row>
    <row r="6019" spans="1:10" ht="16" x14ac:dyDescent="0.2">
      <c r="A6019" s="1">
        <v>6082</v>
      </c>
      <c r="B6019" s="20">
        <v>42979</v>
      </c>
      <c r="C6019" s="1" t="s">
        <v>3</v>
      </c>
      <c r="D6019" s="32" t="s">
        <v>162</v>
      </c>
      <c r="E6019" s="27" t="s">
        <v>133</v>
      </c>
      <c r="F6019" s="25">
        <f t="shared" ref="F6019:F6076" si="95">B6019</f>
        <v>42979</v>
      </c>
      <c r="G6019" s="22" t="str">
        <f>VLOOKUP(C6019,'2- CatalogosAseguradora'!$B:$D,3,FALSE)</f>
        <v>008</v>
      </c>
      <c r="H6019" s="23" t="str">
        <f>VLOOKUP(D6019,'1- CatalogoRamo'!$B:$G,3,FALSE)</f>
        <v>025</v>
      </c>
      <c r="I6019" s="31" t="str">
        <f>VLOOKUP(E6019,'0- CatalogoRubro'!$B:$D,3,FALSE)</f>
        <v>034</v>
      </c>
      <c r="J6019" s="1">
        <v>0</v>
      </c>
    </row>
    <row r="6020" spans="1:10" ht="16" x14ac:dyDescent="0.2">
      <c r="A6020" s="1">
        <v>6083</v>
      </c>
      <c r="B6020" s="20">
        <v>42979</v>
      </c>
      <c r="C6020" s="1" t="s">
        <v>3</v>
      </c>
      <c r="D6020" s="32" t="s">
        <v>162</v>
      </c>
      <c r="E6020" s="27" t="s">
        <v>134</v>
      </c>
      <c r="F6020" s="25">
        <f t="shared" si="95"/>
        <v>42979</v>
      </c>
      <c r="G6020" s="22" t="str">
        <f>VLOOKUP(C6020,'2- CatalogosAseguradora'!$B:$D,3,FALSE)</f>
        <v>008</v>
      </c>
      <c r="H6020" s="23" t="str">
        <f>VLOOKUP(D6020,'1- CatalogoRamo'!$B:$G,3,FALSE)</f>
        <v>025</v>
      </c>
      <c r="I6020" s="31" t="str">
        <f>VLOOKUP(E6020,'0- CatalogoRubro'!$B:$D,3,FALSE)</f>
        <v>035</v>
      </c>
      <c r="J6020" s="1">
        <v>0</v>
      </c>
    </row>
    <row r="6021" spans="1:10" ht="16" x14ac:dyDescent="0.2">
      <c r="A6021" s="1">
        <v>6084</v>
      </c>
      <c r="B6021" s="20">
        <v>42979</v>
      </c>
      <c r="C6021" s="1" t="s">
        <v>3</v>
      </c>
      <c r="D6021" s="32" t="s">
        <v>162</v>
      </c>
      <c r="E6021" s="27" t="s">
        <v>135</v>
      </c>
      <c r="F6021" s="25">
        <f t="shared" si="95"/>
        <v>42979</v>
      </c>
      <c r="G6021" s="22" t="str">
        <f>VLOOKUP(C6021,'2- CatalogosAseguradora'!$B:$D,3,FALSE)</f>
        <v>008</v>
      </c>
      <c r="H6021" s="23" t="str">
        <f>VLOOKUP(D6021,'1- CatalogoRamo'!$B:$G,3,FALSE)</f>
        <v>025</v>
      </c>
      <c r="I6021" s="31" t="str">
        <f>VLOOKUP(E6021,'0- CatalogoRubro'!$B:$D,3,FALSE)</f>
        <v>036</v>
      </c>
      <c r="J6021" s="1">
        <v>0</v>
      </c>
    </row>
    <row r="6022" spans="1:10" ht="16" x14ac:dyDescent="0.2">
      <c r="A6022" s="1">
        <v>6085</v>
      </c>
      <c r="B6022" s="20">
        <v>42979</v>
      </c>
      <c r="C6022" s="1" t="s">
        <v>3</v>
      </c>
      <c r="D6022" s="32" t="s">
        <v>162</v>
      </c>
      <c r="E6022" s="27" t="s">
        <v>136</v>
      </c>
      <c r="F6022" s="25">
        <f t="shared" si="95"/>
        <v>42979</v>
      </c>
      <c r="G6022" s="22" t="str">
        <f>VLOOKUP(C6022,'2- CatalogosAseguradora'!$B:$D,3,FALSE)</f>
        <v>008</v>
      </c>
      <c r="H6022" s="23" t="str">
        <f>VLOOKUP(D6022,'1- CatalogoRamo'!$B:$G,3,FALSE)</f>
        <v>025</v>
      </c>
      <c r="I6022" s="31" t="str">
        <f>VLOOKUP(E6022,'0- CatalogoRubro'!$B:$D,3,FALSE)</f>
        <v>037</v>
      </c>
      <c r="J6022" s="1">
        <v>0</v>
      </c>
    </row>
    <row r="6023" spans="1:10" ht="16" x14ac:dyDescent="0.2">
      <c r="A6023" s="1">
        <v>6086</v>
      </c>
      <c r="B6023" s="20">
        <v>42979</v>
      </c>
      <c r="C6023" s="1" t="s">
        <v>3</v>
      </c>
      <c r="D6023" s="32" t="s">
        <v>162</v>
      </c>
      <c r="E6023" s="27" t="s">
        <v>137</v>
      </c>
      <c r="F6023" s="25">
        <f t="shared" si="95"/>
        <v>42979</v>
      </c>
      <c r="G6023" s="22" t="str">
        <f>VLOOKUP(C6023,'2- CatalogosAseguradora'!$B:$D,3,FALSE)</f>
        <v>008</v>
      </c>
      <c r="H6023" s="23" t="str">
        <f>VLOOKUP(D6023,'1- CatalogoRamo'!$B:$G,3,FALSE)</f>
        <v>025</v>
      </c>
      <c r="I6023" s="31" t="str">
        <f>VLOOKUP(E6023,'0- CatalogoRubro'!$B:$D,3,FALSE)</f>
        <v>038</v>
      </c>
      <c r="J6023" s="1">
        <v>0</v>
      </c>
    </row>
    <row r="6024" spans="1:10" ht="16" x14ac:dyDescent="0.2">
      <c r="A6024" s="1">
        <v>6087</v>
      </c>
      <c r="B6024" s="20">
        <v>42979</v>
      </c>
      <c r="C6024" s="1" t="s">
        <v>3</v>
      </c>
      <c r="D6024" s="32" t="s">
        <v>162</v>
      </c>
      <c r="E6024" s="27" t="s">
        <v>138</v>
      </c>
      <c r="F6024" s="25">
        <f t="shared" si="95"/>
        <v>42979</v>
      </c>
      <c r="G6024" s="22" t="str">
        <f>VLOOKUP(C6024,'2- CatalogosAseguradora'!$B:$D,3,FALSE)</f>
        <v>008</v>
      </c>
      <c r="H6024" s="23" t="str">
        <f>VLOOKUP(D6024,'1- CatalogoRamo'!$B:$G,3,FALSE)</f>
        <v>025</v>
      </c>
      <c r="I6024" s="31" t="str">
        <f>VLOOKUP(E6024,'0- CatalogoRubro'!$B:$D,3,FALSE)</f>
        <v>039</v>
      </c>
      <c r="J6024" s="1">
        <v>0</v>
      </c>
    </row>
    <row r="6025" spans="1:10" ht="16" x14ac:dyDescent="0.2">
      <c r="A6025" s="1">
        <v>6088</v>
      </c>
      <c r="B6025" s="20">
        <v>42979</v>
      </c>
      <c r="C6025" s="1" t="s">
        <v>3</v>
      </c>
      <c r="D6025" s="32" t="s">
        <v>162</v>
      </c>
      <c r="E6025" s="27" t="s">
        <v>139</v>
      </c>
      <c r="F6025" s="25">
        <f t="shared" si="95"/>
        <v>42979</v>
      </c>
      <c r="G6025" s="22" t="str">
        <f>VLOOKUP(C6025,'2- CatalogosAseguradora'!$B:$D,3,FALSE)</f>
        <v>008</v>
      </c>
      <c r="H6025" s="23" t="str">
        <f>VLOOKUP(D6025,'1- CatalogoRamo'!$B:$G,3,FALSE)</f>
        <v>025</v>
      </c>
      <c r="I6025" s="31" t="str">
        <f>VLOOKUP(E6025,'0- CatalogoRubro'!$B:$D,3,FALSE)</f>
        <v>040</v>
      </c>
      <c r="J6025" s="1">
        <v>0</v>
      </c>
    </row>
    <row r="6026" spans="1:10" ht="16" x14ac:dyDescent="0.2">
      <c r="A6026" s="1">
        <v>6089</v>
      </c>
      <c r="B6026" s="20">
        <v>42979</v>
      </c>
      <c r="C6026" s="1" t="s">
        <v>3</v>
      </c>
      <c r="D6026" s="32" t="s">
        <v>162</v>
      </c>
      <c r="E6026" s="27" t="s">
        <v>140</v>
      </c>
      <c r="F6026" s="25">
        <f t="shared" si="95"/>
        <v>42979</v>
      </c>
      <c r="G6026" s="22" t="str">
        <f>VLOOKUP(C6026,'2- CatalogosAseguradora'!$B:$D,3,FALSE)</f>
        <v>008</v>
      </c>
      <c r="H6026" s="23" t="str">
        <f>VLOOKUP(D6026,'1- CatalogoRamo'!$B:$G,3,FALSE)</f>
        <v>025</v>
      </c>
      <c r="I6026" s="31" t="str">
        <f>VLOOKUP(E6026,'0- CatalogoRubro'!$B:$D,3,FALSE)</f>
        <v>041</v>
      </c>
      <c r="J6026" s="1">
        <v>0</v>
      </c>
    </row>
    <row r="6027" spans="1:10" ht="16" x14ac:dyDescent="0.2">
      <c r="A6027" s="1">
        <v>6090</v>
      </c>
      <c r="B6027" s="20">
        <v>42979</v>
      </c>
      <c r="C6027" s="1" t="s">
        <v>3</v>
      </c>
      <c r="D6027" s="32" t="s">
        <v>162</v>
      </c>
      <c r="E6027" s="26" t="s">
        <v>141</v>
      </c>
      <c r="F6027" s="25">
        <f t="shared" si="95"/>
        <v>42979</v>
      </c>
      <c r="G6027" s="22" t="str">
        <f>VLOOKUP(C6027,'2- CatalogosAseguradora'!$B:$D,3,FALSE)</f>
        <v>008</v>
      </c>
      <c r="H6027" s="23" t="str">
        <f>VLOOKUP(D6027,'1- CatalogoRamo'!$B:$G,3,FALSE)</f>
        <v>025</v>
      </c>
      <c r="I6027" s="31" t="str">
        <f>VLOOKUP(E6027,'0- CatalogoRubro'!$B:$D,3,FALSE)</f>
        <v>042</v>
      </c>
      <c r="J6027" s="1">
        <v>878.56015840999999</v>
      </c>
    </row>
    <row r="6028" spans="1:10" ht="16" x14ac:dyDescent="0.2">
      <c r="A6028" s="1">
        <v>6091</v>
      </c>
      <c r="B6028" s="20">
        <v>42979</v>
      </c>
      <c r="C6028" s="1" t="s">
        <v>3</v>
      </c>
      <c r="D6028" s="32" t="s">
        <v>162</v>
      </c>
      <c r="E6028" s="27" t="s">
        <v>142</v>
      </c>
      <c r="F6028" s="25">
        <f t="shared" si="95"/>
        <v>42979</v>
      </c>
      <c r="G6028" s="22" t="str">
        <f>VLOOKUP(C6028,'2- CatalogosAseguradora'!$B:$D,3,FALSE)</f>
        <v>008</v>
      </c>
      <c r="H6028" s="23" t="str">
        <f>VLOOKUP(D6028,'1- CatalogoRamo'!$B:$G,3,FALSE)</f>
        <v>025</v>
      </c>
      <c r="I6028" s="31" t="str">
        <f>VLOOKUP(E6028,'0- CatalogoRubro'!$B:$D,3,FALSE)</f>
        <v>043</v>
      </c>
      <c r="J6028" s="1">
        <v>1162.8353105199999</v>
      </c>
    </row>
    <row r="6029" spans="1:10" ht="16" x14ac:dyDescent="0.2">
      <c r="A6029" s="1">
        <v>6092</v>
      </c>
      <c r="B6029" s="20">
        <v>42979</v>
      </c>
      <c r="C6029" s="1" t="s">
        <v>3</v>
      </c>
      <c r="D6029" s="32" t="s">
        <v>162</v>
      </c>
      <c r="E6029" s="27" t="s">
        <v>143</v>
      </c>
      <c r="F6029" s="25">
        <f t="shared" si="95"/>
        <v>42979</v>
      </c>
      <c r="G6029" s="22" t="str">
        <f>VLOOKUP(C6029,'2- CatalogosAseguradora'!$B:$D,3,FALSE)</f>
        <v>008</v>
      </c>
      <c r="H6029" s="23" t="str">
        <f>VLOOKUP(D6029,'1- CatalogoRamo'!$B:$G,3,FALSE)</f>
        <v>025</v>
      </c>
      <c r="I6029" s="31" t="str">
        <f>VLOOKUP(E6029,'0- CatalogoRubro'!$B:$D,3,FALSE)</f>
        <v>044</v>
      </c>
      <c r="J6029" s="1">
        <v>464.21522979000002</v>
      </c>
    </row>
    <row r="6030" spans="1:10" ht="16" x14ac:dyDescent="0.2">
      <c r="A6030" s="1">
        <v>6093</v>
      </c>
      <c r="B6030" s="20">
        <v>42979</v>
      </c>
      <c r="C6030" s="1" t="s">
        <v>3</v>
      </c>
      <c r="D6030" s="32" t="s">
        <v>162</v>
      </c>
      <c r="E6030" s="27" t="s">
        <v>144</v>
      </c>
      <c r="F6030" s="25">
        <f t="shared" si="95"/>
        <v>42979</v>
      </c>
      <c r="G6030" s="22" t="str">
        <f>VLOOKUP(C6030,'2- CatalogosAseguradora'!$B:$D,3,FALSE)</f>
        <v>008</v>
      </c>
      <c r="H6030" s="23" t="str">
        <f>VLOOKUP(D6030,'1- CatalogoRamo'!$B:$G,3,FALSE)</f>
        <v>025</v>
      </c>
      <c r="I6030" s="31" t="str">
        <f>VLOOKUP(E6030,'0- CatalogoRubro'!$B:$D,3,FALSE)</f>
        <v>045</v>
      </c>
      <c r="J6030" s="1">
        <v>748.49038189999999</v>
      </c>
    </row>
    <row r="6031" spans="1:10" ht="16" x14ac:dyDescent="0.2">
      <c r="A6031" s="1">
        <v>6094</v>
      </c>
      <c r="B6031" s="20">
        <v>42979</v>
      </c>
      <c r="C6031" s="1" t="s">
        <v>3</v>
      </c>
      <c r="D6031" s="32" t="s">
        <v>162</v>
      </c>
      <c r="E6031" s="26" t="s">
        <v>145</v>
      </c>
      <c r="F6031" s="25">
        <f t="shared" si="95"/>
        <v>42979</v>
      </c>
      <c r="G6031" s="22" t="str">
        <f>VLOOKUP(C6031,'2- CatalogosAseguradora'!$B:$D,3,FALSE)</f>
        <v>008</v>
      </c>
      <c r="H6031" s="23" t="str">
        <f>VLOOKUP(D6031,'1- CatalogoRamo'!$B:$G,3,FALSE)</f>
        <v>025</v>
      </c>
      <c r="I6031" s="31" t="str">
        <f>VLOOKUP(E6031,'0- CatalogoRubro'!$B:$D,3,FALSE)</f>
        <v>046</v>
      </c>
      <c r="J6031" s="1">
        <v>17.887959089999999</v>
      </c>
    </row>
    <row r="6032" spans="1:10" ht="16" x14ac:dyDescent="0.2">
      <c r="A6032" s="1">
        <v>6095</v>
      </c>
      <c r="B6032" s="20">
        <v>42979</v>
      </c>
      <c r="C6032" s="1" t="s">
        <v>3</v>
      </c>
      <c r="D6032" s="32" t="s">
        <v>162</v>
      </c>
      <c r="E6032" s="26" t="s">
        <v>146</v>
      </c>
      <c r="F6032" s="25">
        <f t="shared" si="95"/>
        <v>42979</v>
      </c>
      <c r="G6032" s="22" t="str">
        <f>VLOOKUP(C6032,'2- CatalogosAseguradora'!$B:$D,3,FALSE)</f>
        <v>008</v>
      </c>
      <c r="H6032" s="23" t="str">
        <f>VLOOKUP(D6032,'1- CatalogoRamo'!$B:$G,3,FALSE)</f>
        <v>025</v>
      </c>
      <c r="I6032" s="31" t="str">
        <f>VLOOKUP(E6032,'0- CatalogoRubro'!$B:$D,3,FALSE)</f>
        <v>047</v>
      </c>
      <c r="J6032" s="1">
        <v>232.18963044</v>
      </c>
    </row>
    <row r="6033" spans="1:10" ht="16" x14ac:dyDescent="0.2">
      <c r="A6033" s="1">
        <v>6096</v>
      </c>
      <c r="B6033" s="20">
        <v>42979</v>
      </c>
      <c r="C6033" s="1" t="s">
        <v>3</v>
      </c>
      <c r="D6033" s="32" t="s">
        <v>162</v>
      </c>
      <c r="E6033" s="29" t="s">
        <v>147</v>
      </c>
      <c r="F6033" s="25">
        <f t="shared" si="95"/>
        <v>42979</v>
      </c>
      <c r="G6033" s="22" t="str">
        <f>VLOOKUP(C6033,'2- CatalogosAseguradora'!$B:$D,3,FALSE)</f>
        <v>008</v>
      </c>
      <c r="H6033" s="23" t="str">
        <f>VLOOKUP(D6033,'1- CatalogoRamo'!$B:$G,3,FALSE)</f>
        <v>025</v>
      </c>
      <c r="I6033" s="31" t="str">
        <f>VLOOKUP(E6033,'0- CatalogoRubro'!$B:$D,3,FALSE)</f>
        <v>048</v>
      </c>
      <c r="J6033" s="1">
        <v>-49.612484259999995</v>
      </c>
    </row>
    <row r="6034" spans="1:10" ht="16" x14ac:dyDescent="0.2">
      <c r="A6034" s="1">
        <v>6097</v>
      </c>
      <c r="B6034" s="20">
        <v>42979</v>
      </c>
      <c r="C6034" s="1" t="s">
        <v>3</v>
      </c>
      <c r="D6034" s="32" t="s">
        <v>162</v>
      </c>
      <c r="E6034" s="26" t="s">
        <v>148</v>
      </c>
      <c r="F6034" s="25">
        <f t="shared" si="95"/>
        <v>42979</v>
      </c>
      <c r="G6034" s="22" t="str">
        <f>VLOOKUP(C6034,'2- CatalogosAseguradora'!$B:$D,3,FALSE)</f>
        <v>008</v>
      </c>
      <c r="H6034" s="23" t="str">
        <f>VLOOKUP(D6034,'1- CatalogoRamo'!$B:$G,3,FALSE)</f>
        <v>025</v>
      </c>
      <c r="I6034" s="31" t="str">
        <f>VLOOKUP(E6034,'0- CatalogoRubro'!$B:$D,3,FALSE)</f>
        <v>049</v>
      </c>
      <c r="J6034" s="1">
        <v>272.42610126</v>
      </c>
    </row>
    <row r="6035" spans="1:10" ht="16" x14ac:dyDescent="0.2">
      <c r="A6035" s="1">
        <v>6098</v>
      </c>
      <c r="B6035" s="20">
        <v>42979</v>
      </c>
      <c r="C6035" s="1" t="s">
        <v>3</v>
      </c>
      <c r="D6035" s="32" t="s">
        <v>162</v>
      </c>
      <c r="E6035" s="27" t="s">
        <v>149</v>
      </c>
      <c r="F6035" s="25">
        <f t="shared" si="95"/>
        <v>42979</v>
      </c>
      <c r="G6035" s="22" t="str">
        <f>VLOOKUP(C6035,'2- CatalogosAseguradora'!$B:$D,3,FALSE)</f>
        <v>008</v>
      </c>
      <c r="H6035" s="23" t="str">
        <f>VLOOKUP(D6035,'1- CatalogoRamo'!$B:$G,3,FALSE)</f>
        <v>025</v>
      </c>
      <c r="I6035" s="31" t="str">
        <f>VLOOKUP(E6035,'0- CatalogoRubro'!$B:$D,3,FALSE)</f>
        <v>050</v>
      </c>
      <c r="J6035" s="1">
        <v>272.42610126</v>
      </c>
    </row>
    <row r="6036" spans="1:10" ht="16" x14ac:dyDescent="0.2">
      <c r="A6036" s="1">
        <v>6099</v>
      </c>
      <c r="B6036" s="20">
        <v>42979</v>
      </c>
      <c r="C6036" s="1" t="s">
        <v>3</v>
      </c>
      <c r="D6036" s="32" t="s">
        <v>162</v>
      </c>
      <c r="E6036" s="27" t="s">
        <v>150</v>
      </c>
      <c r="F6036" s="25">
        <f t="shared" si="95"/>
        <v>42979</v>
      </c>
      <c r="G6036" s="22" t="str">
        <f>VLOOKUP(C6036,'2- CatalogosAseguradora'!$B:$D,3,FALSE)</f>
        <v>008</v>
      </c>
      <c r="H6036" s="23" t="str">
        <f>VLOOKUP(D6036,'1- CatalogoRamo'!$B:$G,3,FALSE)</f>
        <v>025</v>
      </c>
      <c r="I6036" s="31" t="str">
        <f>VLOOKUP(E6036,'0- CatalogoRubro'!$B:$D,3,FALSE)</f>
        <v>051</v>
      </c>
      <c r="J6036" s="1">
        <v>0</v>
      </c>
    </row>
    <row r="6037" spans="1:10" ht="16" x14ac:dyDescent="0.2">
      <c r="A6037" s="1">
        <v>6100</v>
      </c>
      <c r="B6037" s="20">
        <v>42979</v>
      </c>
      <c r="C6037" s="1" t="s">
        <v>3</v>
      </c>
      <c r="D6037" s="32" t="s">
        <v>162</v>
      </c>
      <c r="E6037" s="26" t="s">
        <v>151</v>
      </c>
      <c r="F6037" s="25">
        <f t="shared" si="95"/>
        <v>42979</v>
      </c>
      <c r="G6037" s="22" t="str">
        <f>VLOOKUP(C6037,'2- CatalogosAseguradora'!$B:$D,3,FALSE)</f>
        <v>008</v>
      </c>
      <c r="H6037" s="23" t="str">
        <f>VLOOKUP(D6037,'1- CatalogoRamo'!$B:$G,3,FALSE)</f>
        <v>025</v>
      </c>
      <c r="I6037" s="31" t="str">
        <f>VLOOKUP(E6037,'0- CatalogoRubro'!$B:$D,3,FALSE)</f>
        <v>052</v>
      </c>
      <c r="J6037" s="1">
        <v>100.17106329000001</v>
      </c>
    </row>
    <row r="6038" spans="1:10" ht="16" x14ac:dyDescent="0.2">
      <c r="A6038" s="1">
        <v>6101</v>
      </c>
      <c r="B6038" s="20">
        <v>42979</v>
      </c>
      <c r="C6038" s="1" t="s">
        <v>3</v>
      </c>
      <c r="D6038" s="32" t="s">
        <v>162</v>
      </c>
      <c r="E6038" s="27" t="s">
        <v>152</v>
      </c>
      <c r="F6038" s="25">
        <f t="shared" si="95"/>
        <v>42979</v>
      </c>
      <c r="G6038" s="22" t="str">
        <f>VLOOKUP(C6038,'2- CatalogosAseguradora'!$B:$D,3,FALSE)</f>
        <v>008</v>
      </c>
      <c r="H6038" s="23" t="str">
        <f>VLOOKUP(D6038,'1- CatalogoRamo'!$B:$G,3,FALSE)</f>
        <v>025</v>
      </c>
      <c r="I6038" s="31" t="str">
        <f>VLOOKUP(E6038,'0- CatalogoRubro'!$B:$D,3,FALSE)</f>
        <v>053</v>
      </c>
      <c r="J6038" s="1">
        <v>100.17106329000001</v>
      </c>
    </row>
    <row r="6039" spans="1:10" ht="16" x14ac:dyDescent="0.2">
      <c r="A6039" s="1">
        <v>6102</v>
      </c>
      <c r="B6039" s="20">
        <v>42979</v>
      </c>
      <c r="C6039" s="1" t="s">
        <v>3</v>
      </c>
      <c r="D6039" s="32" t="s">
        <v>162</v>
      </c>
      <c r="E6039" s="27" t="s">
        <v>153</v>
      </c>
      <c r="F6039" s="25">
        <f t="shared" si="95"/>
        <v>42979</v>
      </c>
      <c r="G6039" s="22" t="str">
        <f>VLOOKUP(C6039,'2- CatalogosAseguradora'!$B:$D,3,FALSE)</f>
        <v>008</v>
      </c>
      <c r="H6039" s="23" t="str">
        <f>VLOOKUP(D6039,'1- CatalogoRamo'!$B:$G,3,FALSE)</f>
        <v>025</v>
      </c>
      <c r="I6039" s="31" t="str">
        <f>VLOOKUP(E6039,'0- CatalogoRubro'!$B:$D,3,FALSE)</f>
        <v>054</v>
      </c>
      <c r="J6039" s="1">
        <v>0</v>
      </c>
    </row>
    <row r="6040" spans="1:10" ht="16" x14ac:dyDescent="0.2">
      <c r="A6040" s="1">
        <v>6103</v>
      </c>
      <c r="B6040" s="20">
        <v>42979</v>
      </c>
      <c r="C6040" s="1" t="s">
        <v>3</v>
      </c>
      <c r="D6040" s="32" t="s">
        <v>162</v>
      </c>
      <c r="E6040" s="29" t="s">
        <v>154</v>
      </c>
      <c r="F6040" s="25">
        <f t="shared" si="95"/>
        <v>42979</v>
      </c>
      <c r="G6040" s="22" t="str">
        <f>VLOOKUP(C6040,'2- CatalogosAseguradora'!$B:$D,3,FALSE)</f>
        <v>008</v>
      </c>
      <c r="H6040" s="23" t="str">
        <f>VLOOKUP(D6040,'1- CatalogoRamo'!$B:$G,3,FALSE)</f>
        <v>025</v>
      </c>
      <c r="I6040" s="31" t="str">
        <f>VLOOKUP(E6040,'0- CatalogoRubro'!$B:$D,3,FALSE)</f>
        <v>055</v>
      </c>
      <c r="J6040" s="1">
        <v>172.25503796999999</v>
      </c>
    </row>
    <row r="6041" spans="1:10" ht="16" x14ac:dyDescent="0.2">
      <c r="A6041" s="1">
        <v>6104</v>
      </c>
      <c r="B6041" s="20">
        <v>42979</v>
      </c>
      <c r="C6041" s="1" t="s">
        <v>3</v>
      </c>
      <c r="D6041" s="32" t="s">
        <v>162</v>
      </c>
      <c r="E6041" s="29" t="s">
        <v>155</v>
      </c>
      <c r="F6041" s="25">
        <f t="shared" si="95"/>
        <v>42979</v>
      </c>
      <c r="G6041" s="22" t="str">
        <f>VLOOKUP(C6041,'2- CatalogosAseguradora'!$B:$D,3,FALSE)</f>
        <v>008</v>
      </c>
      <c r="H6041" s="23" t="str">
        <f>VLOOKUP(D6041,'1- CatalogoRamo'!$B:$G,3,FALSE)</f>
        <v>025</v>
      </c>
      <c r="I6041" s="31" t="str">
        <f>VLOOKUP(E6041,'0- CatalogoRubro'!$B:$D,3,FALSE)</f>
        <v>056</v>
      </c>
      <c r="J6041" s="1">
        <v>122.64255370999999</v>
      </c>
    </row>
    <row r="6042" spans="1:10" ht="16" x14ac:dyDescent="0.2">
      <c r="A6042" s="1">
        <v>6105</v>
      </c>
      <c r="B6042" s="20">
        <v>43070</v>
      </c>
      <c r="C6042" s="1" t="s">
        <v>3</v>
      </c>
      <c r="D6042" s="32" t="s">
        <v>162</v>
      </c>
      <c r="E6042" s="26" t="s">
        <v>104</v>
      </c>
      <c r="F6042" s="25">
        <f t="shared" si="95"/>
        <v>43070</v>
      </c>
      <c r="G6042" s="22" t="str">
        <f>VLOOKUP(C6042,'2- CatalogosAseguradora'!$B:$D,3,FALSE)</f>
        <v>008</v>
      </c>
      <c r="H6042" s="23" t="str">
        <f>VLOOKUP(D6042,'1- CatalogoRamo'!$B:$G,3,FALSE)</f>
        <v>025</v>
      </c>
      <c r="I6042" s="31" t="str">
        <f>VLOOKUP(E6042,'0- CatalogoRubro'!$B:$D,3,FALSE)</f>
        <v>001</v>
      </c>
      <c r="J6042" s="34">
        <v>1541.08317491</v>
      </c>
    </row>
    <row r="6043" spans="1:10" ht="16" x14ac:dyDescent="0.2">
      <c r="A6043" s="1">
        <v>6106</v>
      </c>
      <c r="B6043" s="20">
        <v>43070</v>
      </c>
      <c r="C6043" s="1" t="s">
        <v>3</v>
      </c>
      <c r="D6043" s="32" t="s">
        <v>162</v>
      </c>
      <c r="E6043" s="27" t="s">
        <v>105</v>
      </c>
      <c r="F6043" s="25">
        <f t="shared" si="95"/>
        <v>43070</v>
      </c>
      <c r="G6043" s="22" t="str">
        <f>VLOOKUP(C6043,'2- CatalogosAseguradora'!$B:$D,3,FALSE)</f>
        <v>008</v>
      </c>
      <c r="H6043" s="23" t="str">
        <f>VLOOKUP(D6043,'1- CatalogoRamo'!$B:$G,3,FALSE)</f>
        <v>025</v>
      </c>
      <c r="I6043" s="31" t="str">
        <f>VLOOKUP(E6043,'0- CatalogoRubro'!$B:$D,3,FALSE)</f>
        <v>002</v>
      </c>
      <c r="J6043" s="1">
        <v>5423.5781443100004</v>
      </c>
    </row>
    <row r="6044" spans="1:10" ht="16" x14ac:dyDescent="0.2">
      <c r="A6044" s="1">
        <v>6107</v>
      </c>
      <c r="B6044" s="20">
        <v>43070</v>
      </c>
      <c r="C6044" s="1" t="s">
        <v>3</v>
      </c>
      <c r="D6044" s="32" t="s">
        <v>162</v>
      </c>
      <c r="E6044" s="27" t="s">
        <v>106</v>
      </c>
      <c r="F6044" s="25">
        <f t="shared" si="95"/>
        <v>43070</v>
      </c>
      <c r="G6044" s="22" t="str">
        <f>VLOOKUP(C6044,'2- CatalogosAseguradora'!$B:$D,3,FALSE)</f>
        <v>008</v>
      </c>
      <c r="H6044" s="23" t="str">
        <f>VLOOKUP(D6044,'1- CatalogoRamo'!$B:$G,3,FALSE)</f>
        <v>025</v>
      </c>
      <c r="I6044" s="31" t="str">
        <f>VLOOKUP(E6044,'0- CatalogoRubro'!$B:$D,3,FALSE)</f>
        <v>003</v>
      </c>
      <c r="J6044" s="1">
        <v>5451.4973641400002</v>
      </c>
    </row>
    <row r="6045" spans="1:10" ht="16" x14ac:dyDescent="0.2">
      <c r="A6045" s="1">
        <v>6112</v>
      </c>
      <c r="B6045" s="20">
        <v>43070</v>
      </c>
      <c r="C6045" s="1" t="s">
        <v>3</v>
      </c>
      <c r="D6045" s="32" t="s">
        <v>162</v>
      </c>
      <c r="E6045" s="27" t="s">
        <v>111</v>
      </c>
      <c r="F6045" s="25">
        <f t="shared" si="95"/>
        <v>43070</v>
      </c>
      <c r="G6045" s="22" t="str">
        <f>VLOOKUP(C6045,'2- CatalogosAseguradora'!$B:$D,3,FALSE)</f>
        <v>008</v>
      </c>
      <c r="H6045" s="23" t="str">
        <f>VLOOKUP(D6045,'1- CatalogoRamo'!$B:$G,3,FALSE)</f>
        <v>025</v>
      </c>
      <c r="I6045" s="31" t="str">
        <f>VLOOKUP(E6045,'0- CatalogoRubro'!$B:$D,3,FALSE)</f>
        <v>008</v>
      </c>
      <c r="J6045" s="1">
        <v>0</v>
      </c>
    </row>
    <row r="6046" spans="1:10" ht="16" x14ac:dyDescent="0.2">
      <c r="A6046" s="1">
        <v>6113</v>
      </c>
      <c r="B6046" s="20">
        <v>43070</v>
      </c>
      <c r="C6046" s="1" t="s">
        <v>3</v>
      </c>
      <c r="D6046" s="32" t="s">
        <v>162</v>
      </c>
      <c r="E6046" s="28" t="s">
        <v>112</v>
      </c>
      <c r="F6046" s="25">
        <f t="shared" si="95"/>
        <v>43070</v>
      </c>
      <c r="G6046" s="22" t="str">
        <f>VLOOKUP(C6046,'2- CatalogosAseguradora'!$B:$D,3,FALSE)</f>
        <v>008</v>
      </c>
      <c r="H6046" s="23" t="str">
        <f>VLOOKUP(D6046,'1- CatalogoRamo'!$B:$G,3,FALSE)</f>
        <v>025</v>
      </c>
      <c r="I6046" s="31" t="str">
        <f>VLOOKUP(E6046,'0- CatalogoRubro'!$B:$D,3,FALSE)</f>
        <v>009</v>
      </c>
      <c r="J6046" s="1">
        <v>27.919219829999999</v>
      </c>
    </row>
    <row r="6047" spans="1:10" ht="16" x14ac:dyDescent="0.2">
      <c r="A6047" s="1">
        <v>6114</v>
      </c>
      <c r="B6047" s="20">
        <v>43070</v>
      </c>
      <c r="C6047" s="1" t="s">
        <v>3</v>
      </c>
      <c r="D6047" s="32" t="s">
        <v>162</v>
      </c>
      <c r="E6047" s="27" t="s">
        <v>113</v>
      </c>
      <c r="F6047" s="25">
        <f t="shared" si="95"/>
        <v>43070</v>
      </c>
      <c r="G6047" s="22" t="str">
        <f>VLOOKUP(C6047,'2- CatalogosAseguradora'!$B:$D,3,FALSE)</f>
        <v>008</v>
      </c>
      <c r="H6047" s="23" t="str">
        <f>VLOOKUP(D6047,'1- CatalogoRamo'!$B:$G,3,FALSE)</f>
        <v>025</v>
      </c>
      <c r="I6047" s="31" t="str">
        <f>VLOOKUP(E6047,'0- CatalogoRubro'!$B:$D,3,FALSE)</f>
        <v>010</v>
      </c>
      <c r="J6047" s="1">
        <v>3986.96932513</v>
      </c>
    </row>
    <row r="6048" spans="1:10" ht="16" x14ac:dyDescent="0.2">
      <c r="A6048" s="1">
        <v>6117</v>
      </c>
      <c r="B6048" s="20">
        <v>43070</v>
      </c>
      <c r="C6048" s="1" t="s">
        <v>3</v>
      </c>
      <c r="D6048" s="32" t="s">
        <v>162</v>
      </c>
      <c r="E6048" s="27" t="s">
        <v>116</v>
      </c>
      <c r="F6048" s="25">
        <f t="shared" si="95"/>
        <v>43070</v>
      </c>
      <c r="G6048" s="22" t="str">
        <f>VLOOKUP(C6048,'2- CatalogosAseguradora'!$B:$D,3,FALSE)</f>
        <v>008</v>
      </c>
      <c r="H6048" s="23" t="str">
        <f>VLOOKUP(D6048,'1- CatalogoRamo'!$B:$G,3,FALSE)</f>
        <v>025</v>
      </c>
      <c r="I6048" s="31" t="str">
        <f>VLOOKUP(E6048,'0- CatalogoRubro'!$B:$D,3,FALSE)</f>
        <v>013</v>
      </c>
      <c r="J6048" s="1">
        <v>-411.47515569000001</v>
      </c>
    </row>
    <row r="6049" spans="1:10" ht="16" x14ac:dyDescent="0.2">
      <c r="A6049" s="1">
        <v>6118</v>
      </c>
      <c r="B6049" s="20">
        <v>43070</v>
      </c>
      <c r="C6049" s="1" t="s">
        <v>3</v>
      </c>
      <c r="D6049" s="32" t="s">
        <v>162</v>
      </c>
      <c r="E6049" s="27" t="s">
        <v>117</v>
      </c>
      <c r="F6049" s="25">
        <f t="shared" si="95"/>
        <v>43070</v>
      </c>
      <c r="G6049" s="22" t="str">
        <f>VLOOKUP(C6049,'2- CatalogosAseguradora'!$B:$D,3,FALSE)</f>
        <v>008</v>
      </c>
      <c r="H6049" s="23" t="str">
        <f>VLOOKUP(D6049,'1- CatalogoRamo'!$B:$G,3,FALSE)</f>
        <v>025</v>
      </c>
      <c r="I6049" s="31" t="str">
        <f>VLOOKUP(E6049,'0- CatalogoRubro'!$B:$D,3,FALSE)</f>
        <v>014</v>
      </c>
      <c r="J6049" s="1">
        <v>-411.47515569000001</v>
      </c>
    </row>
    <row r="6050" spans="1:10" ht="16" x14ac:dyDescent="0.2">
      <c r="A6050" s="1">
        <v>6119</v>
      </c>
      <c r="B6050" s="20">
        <v>43070</v>
      </c>
      <c r="C6050" s="1" t="s">
        <v>3</v>
      </c>
      <c r="D6050" s="32" t="s">
        <v>162</v>
      </c>
      <c r="E6050" s="27" t="s">
        <v>118</v>
      </c>
      <c r="F6050" s="25">
        <f t="shared" si="95"/>
        <v>43070</v>
      </c>
      <c r="G6050" s="22" t="str">
        <f>VLOOKUP(C6050,'2- CatalogosAseguradora'!$B:$D,3,FALSE)</f>
        <v>008</v>
      </c>
      <c r="H6050" s="23" t="str">
        <f>VLOOKUP(D6050,'1- CatalogoRamo'!$B:$G,3,FALSE)</f>
        <v>025</v>
      </c>
      <c r="I6050" s="31" t="str">
        <f>VLOOKUP(E6050,'0- CatalogoRubro'!$B:$D,3,FALSE)</f>
        <v>015</v>
      </c>
      <c r="J6050" s="1">
        <v>0</v>
      </c>
    </row>
    <row r="6051" spans="1:10" ht="16" x14ac:dyDescent="0.2">
      <c r="A6051" s="1">
        <v>6120</v>
      </c>
      <c r="B6051" s="20">
        <v>43070</v>
      </c>
      <c r="C6051" s="1" t="s">
        <v>3</v>
      </c>
      <c r="D6051" s="32" t="s">
        <v>162</v>
      </c>
      <c r="E6051" s="27" t="s">
        <v>119</v>
      </c>
      <c r="F6051" s="25">
        <f t="shared" si="95"/>
        <v>43070</v>
      </c>
      <c r="G6051" s="22" t="str">
        <f>VLOOKUP(C6051,'2- CatalogosAseguradora'!$B:$D,3,FALSE)</f>
        <v>008</v>
      </c>
      <c r="H6051" s="23" t="str">
        <f>VLOOKUP(D6051,'1- CatalogoRamo'!$B:$G,3,FALSE)</f>
        <v>025</v>
      </c>
      <c r="I6051" s="31" t="str">
        <f>VLOOKUP(E6051,'0- CatalogoRubro'!$B:$D,3,FALSE)</f>
        <v>016</v>
      </c>
      <c r="J6051" s="1">
        <v>-307.00079995999999</v>
      </c>
    </row>
    <row r="6052" spans="1:10" ht="16" x14ac:dyDescent="0.2">
      <c r="A6052" s="1">
        <v>6121</v>
      </c>
      <c r="B6052" s="20">
        <v>43070</v>
      </c>
      <c r="C6052" s="1" t="s">
        <v>3</v>
      </c>
      <c r="D6052" s="32" t="s">
        <v>162</v>
      </c>
      <c r="E6052" s="26" t="s">
        <v>120</v>
      </c>
      <c r="F6052" s="25">
        <f t="shared" si="95"/>
        <v>43070</v>
      </c>
      <c r="G6052" s="22" t="str">
        <f>VLOOKUP(C6052,'2- CatalogosAseguradora'!$B:$D,3,FALSE)</f>
        <v>008</v>
      </c>
      <c r="H6052" s="23" t="str">
        <f>VLOOKUP(D6052,'1- CatalogoRamo'!$B:$G,3,FALSE)</f>
        <v>025</v>
      </c>
      <c r="I6052" s="31" t="str">
        <f>VLOOKUP(E6052,'0- CatalogoRubro'!$B:$D,3,FALSE)</f>
        <v>017</v>
      </c>
      <c r="J6052" s="1">
        <v>384.10446424999998</v>
      </c>
    </row>
    <row r="6053" spans="1:10" ht="16" x14ac:dyDescent="0.2">
      <c r="A6053" s="1">
        <v>6122</v>
      </c>
      <c r="B6053" s="20">
        <v>43070</v>
      </c>
      <c r="C6053" s="1" t="s">
        <v>3</v>
      </c>
      <c r="D6053" s="32" t="s">
        <v>162</v>
      </c>
      <c r="E6053" s="27" t="s">
        <v>121</v>
      </c>
      <c r="F6053" s="25">
        <f t="shared" si="95"/>
        <v>43070</v>
      </c>
      <c r="G6053" s="22" t="str">
        <f>VLOOKUP(C6053,'2- CatalogosAseguradora'!$B:$D,3,FALSE)</f>
        <v>008</v>
      </c>
      <c r="H6053" s="23" t="str">
        <f>VLOOKUP(D6053,'1- CatalogoRamo'!$B:$G,3,FALSE)</f>
        <v>025</v>
      </c>
      <c r="I6053" s="31" t="str">
        <f>VLOOKUP(E6053,'0- CatalogoRubro'!$B:$D,3,FALSE)</f>
        <v>018</v>
      </c>
      <c r="J6053" s="1">
        <v>1365.2642858299998</v>
      </c>
    </row>
    <row r="6054" spans="1:10" ht="16" x14ac:dyDescent="0.2">
      <c r="A6054" s="1">
        <v>6123</v>
      </c>
      <c r="B6054" s="20">
        <v>43070</v>
      </c>
      <c r="C6054" s="1" t="s">
        <v>3</v>
      </c>
      <c r="D6054" s="32" t="s">
        <v>162</v>
      </c>
      <c r="E6054" s="27" t="s">
        <v>106</v>
      </c>
      <c r="F6054" s="25">
        <f t="shared" si="95"/>
        <v>43070</v>
      </c>
      <c r="G6054" s="22" t="str">
        <f>VLOOKUP(C6054,'2- CatalogosAseguradora'!$B:$D,3,FALSE)</f>
        <v>008</v>
      </c>
      <c r="H6054" s="23" t="str">
        <f>VLOOKUP(D6054,'1- CatalogoRamo'!$B:$G,3,FALSE)</f>
        <v>025</v>
      </c>
      <c r="I6054" s="31" t="str">
        <f>VLOOKUP(E6054,'0- CatalogoRubro'!$B:$D,3,FALSE)</f>
        <v>003</v>
      </c>
      <c r="J6054" s="1">
        <v>1365.2642858299998</v>
      </c>
    </row>
    <row r="6055" spans="1:10" ht="16" x14ac:dyDescent="0.2">
      <c r="A6055" s="1">
        <v>6124</v>
      </c>
      <c r="B6055" s="20">
        <v>43070</v>
      </c>
      <c r="C6055" s="1" t="s">
        <v>3</v>
      </c>
      <c r="D6055" s="32" t="s">
        <v>162</v>
      </c>
      <c r="E6055" s="27" t="s">
        <v>111</v>
      </c>
      <c r="F6055" s="25">
        <f t="shared" si="95"/>
        <v>43070</v>
      </c>
      <c r="G6055" s="22" t="str">
        <f>VLOOKUP(C6055,'2- CatalogosAseguradora'!$B:$D,3,FALSE)</f>
        <v>008</v>
      </c>
      <c r="H6055" s="23" t="str">
        <f>VLOOKUP(D6055,'1- CatalogoRamo'!$B:$G,3,FALSE)</f>
        <v>025</v>
      </c>
      <c r="I6055" s="31" t="str">
        <f>VLOOKUP(E6055,'0- CatalogoRubro'!$B:$D,3,FALSE)</f>
        <v>008</v>
      </c>
      <c r="J6055" s="1">
        <v>0</v>
      </c>
    </row>
    <row r="6056" spans="1:10" ht="16" x14ac:dyDescent="0.2">
      <c r="A6056" s="1">
        <v>6125</v>
      </c>
      <c r="B6056" s="20">
        <v>43070</v>
      </c>
      <c r="C6056" s="1" t="s">
        <v>3</v>
      </c>
      <c r="D6056" s="32" t="s">
        <v>162</v>
      </c>
      <c r="E6056" s="27" t="s">
        <v>122</v>
      </c>
      <c r="F6056" s="25">
        <f t="shared" si="95"/>
        <v>43070</v>
      </c>
      <c r="G6056" s="22" t="str">
        <f>VLOOKUP(C6056,'2- CatalogosAseguradora'!$B:$D,3,FALSE)</f>
        <v>008</v>
      </c>
      <c r="H6056" s="23" t="str">
        <f>VLOOKUP(D6056,'1- CatalogoRamo'!$B:$G,3,FALSE)</f>
        <v>025</v>
      </c>
      <c r="I6056" s="31" t="str">
        <f>VLOOKUP(E6056,'0- CatalogoRubro'!$B:$D,3,FALSE)</f>
        <v>021</v>
      </c>
      <c r="J6056" s="1">
        <v>698.26837014</v>
      </c>
    </row>
    <row r="6057" spans="1:10" ht="16" x14ac:dyDescent="0.2">
      <c r="A6057" s="1">
        <v>6126</v>
      </c>
      <c r="B6057" s="20">
        <v>43070</v>
      </c>
      <c r="C6057" s="1" t="s">
        <v>3</v>
      </c>
      <c r="D6057" s="32" t="s">
        <v>162</v>
      </c>
      <c r="E6057" s="27" t="s">
        <v>123</v>
      </c>
      <c r="F6057" s="25">
        <f t="shared" si="95"/>
        <v>43070</v>
      </c>
      <c r="G6057" s="22" t="str">
        <f>VLOOKUP(C6057,'2- CatalogosAseguradora'!$B:$D,3,FALSE)</f>
        <v>008</v>
      </c>
      <c r="H6057" s="23" t="str">
        <f>VLOOKUP(D6057,'1- CatalogoRamo'!$B:$G,3,FALSE)</f>
        <v>025</v>
      </c>
      <c r="I6057" s="31" t="str">
        <f>VLOOKUP(E6057,'0- CatalogoRubro'!$B:$D,3,FALSE)</f>
        <v>022</v>
      </c>
      <c r="J6057" s="1">
        <v>578.32299395000007</v>
      </c>
    </row>
    <row r="6058" spans="1:10" ht="16" x14ac:dyDescent="0.2">
      <c r="A6058" s="1">
        <v>6127</v>
      </c>
      <c r="B6058" s="20">
        <v>43070</v>
      </c>
      <c r="C6058" s="1" t="s">
        <v>3</v>
      </c>
      <c r="D6058" s="32" t="s">
        <v>162</v>
      </c>
      <c r="E6058" s="27" t="s">
        <v>124</v>
      </c>
      <c r="F6058" s="25">
        <f t="shared" si="95"/>
        <v>43070</v>
      </c>
      <c r="G6058" s="22" t="str">
        <f>VLOOKUP(C6058,'2- CatalogosAseguradora'!$B:$D,3,FALSE)</f>
        <v>008</v>
      </c>
      <c r="H6058" s="23" t="str">
        <f>VLOOKUP(D6058,'1- CatalogoRamo'!$B:$G,3,FALSE)</f>
        <v>025</v>
      </c>
      <c r="I6058" s="31" t="str">
        <f>VLOOKUP(E6058,'0- CatalogoRubro'!$B:$D,3,FALSE)</f>
        <v>023</v>
      </c>
      <c r="J6058" s="1">
        <v>578.32299395000007</v>
      </c>
    </row>
    <row r="6059" spans="1:10" ht="16" x14ac:dyDescent="0.2">
      <c r="A6059" s="1">
        <v>6128</v>
      </c>
      <c r="B6059" s="20">
        <v>43070</v>
      </c>
      <c r="C6059" s="1" t="s">
        <v>3</v>
      </c>
      <c r="D6059" s="32" t="s">
        <v>162</v>
      </c>
      <c r="E6059" s="27" t="s">
        <v>125</v>
      </c>
      <c r="F6059" s="25">
        <f t="shared" si="95"/>
        <v>43070</v>
      </c>
      <c r="G6059" s="22" t="str">
        <f>VLOOKUP(C6059,'2- CatalogosAseguradora'!$B:$D,3,FALSE)</f>
        <v>008</v>
      </c>
      <c r="H6059" s="23" t="str">
        <f>VLOOKUP(D6059,'1- CatalogoRamo'!$B:$G,3,FALSE)</f>
        <v>025</v>
      </c>
      <c r="I6059" s="31" t="str">
        <f>VLOOKUP(E6059,'0- CatalogoRubro'!$B:$D,3,FALSE)</f>
        <v>024</v>
      </c>
      <c r="J6059" s="1">
        <v>0</v>
      </c>
    </row>
    <row r="6060" spans="1:10" ht="16" x14ac:dyDescent="0.2">
      <c r="A6060" s="1">
        <v>6129</v>
      </c>
      <c r="B6060" s="20">
        <v>43070</v>
      </c>
      <c r="C6060" s="1" t="s">
        <v>3</v>
      </c>
      <c r="D6060" s="32" t="s">
        <v>162</v>
      </c>
      <c r="E6060" s="27" t="s">
        <v>126</v>
      </c>
      <c r="F6060" s="25">
        <f t="shared" si="95"/>
        <v>43070</v>
      </c>
      <c r="G6060" s="22" t="str">
        <f>VLOOKUP(C6060,'2- CatalogosAseguradora'!$B:$D,3,FALSE)</f>
        <v>008</v>
      </c>
      <c r="H6060" s="23" t="str">
        <f>VLOOKUP(D6060,'1- CatalogoRamo'!$B:$G,3,FALSE)</f>
        <v>025</v>
      </c>
      <c r="I6060" s="31" t="str">
        <f>VLOOKUP(E6060,'0- CatalogoRubro'!$B:$D,3,FALSE)</f>
        <v>025</v>
      </c>
      <c r="J6060" s="1">
        <v>861.21444539000004</v>
      </c>
    </row>
    <row r="6061" spans="1:10" ht="16" x14ac:dyDescent="0.2">
      <c r="A6061" s="1">
        <v>6130</v>
      </c>
      <c r="B6061" s="20">
        <v>43070</v>
      </c>
      <c r="C6061" s="1" t="s">
        <v>3</v>
      </c>
      <c r="D6061" s="32" t="s">
        <v>162</v>
      </c>
      <c r="E6061" s="27" t="s">
        <v>127</v>
      </c>
      <c r="F6061" s="25">
        <f t="shared" si="95"/>
        <v>43070</v>
      </c>
      <c r="G6061" s="22" t="str">
        <f>VLOOKUP(C6061,'2- CatalogosAseguradora'!$B:$D,3,FALSE)</f>
        <v>008</v>
      </c>
      <c r="H6061" s="23" t="str">
        <f>VLOOKUP(D6061,'1- CatalogoRamo'!$B:$G,3,FALSE)</f>
        <v>025</v>
      </c>
      <c r="I6061" s="31" t="str">
        <f>VLOOKUP(E6061,'0- CatalogoRubro'!$B:$D,3,FALSE)</f>
        <v>026</v>
      </c>
      <c r="J6061" s="1">
        <v>0</v>
      </c>
    </row>
    <row r="6062" spans="1:10" ht="16" x14ac:dyDescent="0.2">
      <c r="A6062" s="1">
        <v>6131</v>
      </c>
      <c r="B6062" s="20">
        <v>43070</v>
      </c>
      <c r="C6062" s="1" t="s">
        <v>3</v>
      </c>
      <c r="D6062" s="32" t="s">
        <v>162</v>
      </c>
      <c r="E6062" s="26" t="s">
        <v>128</v>
      </c>
      <c r="F6062" s="25">
        <f t="shared" si="95"/>
        <v>43070</v>
      </c>
      <c r="G6062" s="22" t="str">
        <f>VLOOKUP(C6062,'2- CatalogosAseguradora'!$B:$D,3,FALSE)</f>
        <v>008</v>
      </c>
      <c r="H6062" s="23" t="str">
        <f>VLOOKUP(D6062,'1- CatalogoRamo'!$B:$G,3,FALSE)</f>
        <v>025</v>
      </c>
      <c r="I6062" s="31" t="str">
        <f>VLOOKUP(E6062,'0- CatalogoRubro'!$B:$D,3,FALSE)</f>
        <v>027</v>
      </c>
      <c r="J6062" s="1">
        <v>0</v>
      </c>
    </row>
    <row r="6063" spans="1:10" ht="16" x14ac:dyDescent="0.2">
      <c r="A6063" s="1">
        <v>6132</v>
      </c>
      <c r="B6063" s="20">
        <v>43070</v>
      </c>
      <c r="C6063" s="1" t="s">
        <v>3</v>
      </c>
      <c r="D6063" s="32" t="s">
        <v>162</v>
      </c>
      <c r="E6063" s="27" t="s">
        <v>129</v>
      </c>
      <c r="F6063" s="25">
        <f t="shared" si="95"/>
        <v>43070</v>
      </c>
      <c r="G6063" s="22" t="str">
        <f>VLOOKUP(C6063,'2- CatalogosAseguradora'!$B:$D,3,FALSE)</f>
        <v>008</v>
      </c>
      <c r="H6063" s="23" t="str">
        <f>VLOOKUP(D6063,'1- CatalogoRamo'!$B:$G,3,FALSE)</f>
        <v>025</v>
      </c>
      <c r="I6063" s="31" t="str">
        <f>VLOOKUP(E6063,'0- CatalogoRubro'!$B:$D,3,FALSE)</f>
        <v>028</v>
      </c>
      <c r="J6063" s="1">
        <v>0</v>
      </c>
    </row>
    <row r="6064" spans="1:10" ht="16" x14ac:dyDescent="0.2">
      <c r="A6064" s="1">
        <v>6133</v>
      </c>
      <c r="B6064" s="20">
        <v>43070</v>
      </c>
      <c r="C6064" s="1" t="s">
        <v>3</v>
      </c>
      <c r="D6064" s="32" t="s">
        <v>162</v>
      </c>
      <c r="E6064" s="27" t="s">
        <v>130</v>
      </c>
      <c r="F6064" s="25">
        <f t="shared" si="95"/>
        <v>43070</v>
      </c>
      <c r="G6064" s="22" t="str">
        <f>VLOOKUP(C6064,'2- CatalogosAseguradora'!$B:$D,3,FALSE)</f>
        <v>008</v>
      </c>
      <c r="H6064" s="23" t="str">
        <f>VLOOKUP(D6064,'1- CatalogoRamo'!$B:$G,3,FALSE)</f>
        <v>025</v>
      </c>
      <c r="I6064" s="31" t="str">
        <f>VLOOKUP(E6064,'0- CatalogoRubro'!$B:$D,3,FALSE)</f>
        <v>029</v>
      </c>
      <c r="J6064" s="1">
        <v>0</v>
      </c>
    </row>
    <row r="6065" spans="1:10" ht="16" x14ac:dyDescent="0.2">
      <c r="A6065" s="1">
        <v>6134</v>
      </c>
      <c r="B6065" s="20">
        <v>43070</v>
      </c>
      <c r="C6065" s="1" t="s">
        <v>3</v>
      </c>
      <c r="D6065" s="32" t="s">
        <v>162</v>
      </c>
      <c r="E6065" s="26" t="s">
        <v>131</v>
      </c>
      <c r="F6065" s="25">
        <f t="shared" si="95"/>
        <v>43070</v>
      </c>
      <c r="G6065" s="22" t="str">
        <f>VLOOKUP(C6065,'2- CatalogosAseguradora'!$B:$D,3,FALSE)</f>
        <v>008</v>
      </c>
      <c r="H6065" s="23" t="str">
        <f>VLOOKUP(D6065,'1- CatalogoRamo'!$B:$G,3,FALSE)</f>
        <v>025</v>
      </c>
      <c r="I6065" s="31" t="str">
        <f>VLOOKUP(E6065,'0- CatalogoRubro'!$B:$D,3,FALSE)</f>
        <v>030</v>
      </c>
      <c r="J6065" s="1">
        <v>0</v>
      </c>
    </row>
    <row r="6066" spans="1:10" ht="16" x14ac:dyDescent="0.2">
      <c r="A6066" s="1">
        <v>6135</v>
      </c>
      <c r="B6066" s="20">
        <v>43070</v>
      </c>
      <c r="C6066" s="1" t="s">
        <v>3</v>
      </c>
      <c r="D6066" s="32" t="s">
        <v>162</v>
      </c>
      <c r="E6066" s="27" t="s">
        <v>132</v>
      </c>
      <c r="F6066" s="25">
        <f t="shared" si="95"/>
        <v>43070</v>
      </c>
      <c r="G6066" s="22" t="str">
        <f>VLOOKUP(C6066,'2- CatalogosAseguradora'!$B:$D,3,FALSE)</f>
        <v>008</v>
      </c>
      <c r="H6066" s="23" t="str">
        <f>VLOOKUP(D6066,'1- CatalogoRamo'!$B:$G,3,FALSE)</f>
        <v>025</v>
      </c>
      <c r="I6066" s="31" t="str">
        <f>VLOOKUP(E6066,'0- CatalogoRubro'!$B:$D,3,FALSE)</f>
        <v>031</v>
      </c>
      <c r="J6066" s="1">
        <v>0</v>
      </c>
    </row>
    <row r="6067" spans="1:10" ht="16" x14ac:dyDescent="0.2">
      <c r="A6067" s="1">
        <v>6136</v>
      </c>
      <c r="B6067" s="20">
        <v>43070</v>
      </c>
      <c r="C6067" s="1" t="s">
        <v>3</v>
      </c>
      <c r="D6067" s="32" t="s">
        <v>162</v>
      </c>
      <c r="E6067" s="27" t="s">
        <v>106</v>
      </c>
      <c r="F6067" s="25">
        <f t="shared" si="95"/>
        <v>43070</v>
      </c>
      <c r="G6067" s="22" t="str">
        <f>VLOOKUP(C6067,'2- CatalogosAseguradora'!$B:$D,3,FALSE)</f>
        <v>008</v>
      </c>
      <c r="H6067" s="23" t="str">
        <f>VLOOKUP(D6067,'1- CatalogoRamo'!$B:$G,3,FALSE)</f>
        <v>025</v>
      </c>
      <c r="I6067" s="31" t="str">
        <f>VLOOKUP(E6067,'0- CatalogoRubro'!$B:$D,3,FALSE)</f>
        <v>003</v>
      </c>
      <c r="J6067" s="1">
        <v>0</v>
      </c>
    </row>
    <row r="6068" spans="1:10" ht="16" x14ac:dyDescent="0.2">
      <c r="A6068" s="1">
        <v>6137</v>
      </c>
      <c r="B6068" s="20">
        <v>43070</v>
      </c>
      <c r="C6068" s="1" t="s">
        <v>3</v>
      </c>
      <c r="D6068" s="32" t="s">
        <v>162</v>
      </c>
      <c r="E6068" s="27" t="s">
        <v>111</v>
      </c>
      <c r="F6068" s="25">
        <f t="shared" si="95"/>
        <v>43070</v>
      </c>
      <c r="G6068" s="22" t="str">
        <f>VLOOKUP(C6068,'2- CatalogosAseguradora'!$B:$D,3,FALSE)</f>
        <v>008</v>
      </c>
      <c r="H6068" s="23" t="str">
        <f>VLOOKUP(D6068,'1- CatalogoRamo'!$B:$G,3,FALSE)</f>
        <v>025</v>
      </c>
      <c r="I6068" s="31" t="str">
        <f>VLOOKUP(E6068,'0- CatalogoRubro'!$B:$D,3,FALSE)</f>
        <v>008</v>
      </c>
      <c r="J6068" s="1">
        <v>0</v>
      </c>
    </row>
    <row r="6069" spans="1:10" ht="16" x14ac:dyDescent="0.2">
      <c r="A6069" s="1">
        <v>6138</v>
      </c>
      <c r="B6069" s="20">
        <v>43070</v>
      </c>
      <c r="C6069" s="1" t="s">
        <v>3</v>
      </c>
      <c r="D6069" s="32" t="s">
        <v>162</v>
      </c>
      <c r="E6069" s="27" t="s">
        <v>133</v>
      </c>
      <c r="F6069" s="25">
        <f t="shared" si="95"/>
        <v>43070</v>
      </c>
      <c r="G6069" s="22" t="str">
        <f>VLOOKUP(C6069,'2- CatalogosAseguradora'!$B:$D,3,FALSE)</f>
        <v>008</v>
      </c>
      <c r="H6069" s="23" t="str">
        <f>VLOOKUP(D6069,'1- CatalogoRamo'!$B:$G,3,FALSE)</f>
        <v>025</v>
      </c>
      <c r="I6069" s="31" t="str">
        <f>VLOOKUP(E6069,'0- CatalogoRubro'!$B:$D,3,FALSE)</f>
        <v>034</v>
      </c>
      <c r="J6069" s="1">
        <v>0</v>
      </c>
    </row>
    <row r="6070" spans="1:10" ht="16" x14ac:dyDescent="0.2">
      <c r="A6070" s="1">
        <v>6139</v>
      </c>
      <c r="B6070" s="20">
        <v>43070</v>
      </c>
      <c r="C6070" s="1" t="s">
        <v>3</v>
      </c>
      <c r="D6070" s="32" t="s">
        <v>162</v>
      </c>
      <c r="E6070" s="27" t="s">
        <v>134</v>
      </c>
      <c r="F6070" s="25">
        <f t="shared" si="95"/>
        <v>43070</v>
      </c>
      <c r="G6070" s="22" t="str">
        <f>VLOOKUP(C6070,'2- CatalogosAseguradora'!$B:$D,3,FALSE)</f>
        <v>008</v>
      </c>
      <c r="H6070" s="23" t="str">
        <f>VLOOKUP(D6070,'1- CatalogoRamo'!$B:$G,3,FALSE)</f>
        <v>025</v>
      </c>
      <c r="I6070" s="31" t="str">
        <f>VLOOKUP(E6070,'0- CatalogoRubro'!$B:$D,3,FALSE)</f>
        <v>035</v>
      </c>
      <c r="J6070" s="1">
        <v>0</v>
      </c>
    </row>
    <row r="6071" spans="1:10" ht="16" x14ac:dyDescent="0.2">
      <c r="A6071" s="1">
        <v>6140</v>
      </c>
      <c r="B6071" s="20">
        <v>43070</v>
      </c>
      <c r="C6071" s="1" t="s">
        <v>3</v>
      </c>
      <c r="D6071" s="32" t="s">
        <v>162</v>
      </c>
      <c r="E6071" s="27" t="s">
        <v>135</v>
      </c>
      <c r="F6071" s="25">
        <f t="shared" si="95"/>
        <v>43070</v>
      </c>
      <c r="G6071" s="22" t="str">
        <f>VLOOKUP(C6071,'2- CatalogosAseguradora'!$B:$D,3,FALSE)</f>
        <v>008</v>
      </c>
      <c r="H6071" s="23" t="str">
        <f>VLOOKUP(D6071,'1- CatalogoRamo'!$B:$G,3,FALSE)</f>
        <v>025</v>
      </c>
      <c r="I6071" s="31" t="str">
        <f>VLOOKUP(E6071,'0- CatalogoRubro'!$B:$D,3,FALSE)</f>
        <v>036</v>
      </c>
      <c r="J6071" s="1">
        <v>0</v>
      </c>
    </row>
    <row r="6072" spans="1:10" ht="16" x14ac:dyDescent="0.2">
      <c r="A6072" s="1">
        <v>6141</v>
      </c>
      <c r="B6072" s="20">
        <v>43070</v>
      </c>
      <c r="C6072" s="1" t="s">
        <v>3</v>
      </c>
      <c r="D6072" s="32" t="s">
        <v>162</v>
      </c>
      <c r="E6072" s="27" t="s">
        <v>136</v>
      </c>
      <c r="F6072" s="25">
        <f t="shared" si="95"/>
        <v>43070</v>
      </c>
      <c r="G6072" s="22" t="str">
        <f>VLOOKUP(C6072,'2- CatalogosAseguradora'!$B:$D,3,FALSE)</f>
        <v>008</v>
      </c>
      <c r="H6072" s="23" t="str">
        <f>VLOOKUP(D6072,'1- CatalogoRamo'!$B:$G,3,FALSE)</f>
        <v>025</v>
      </c>
      <c r="I6072" s="31" t="str">
        <f>VLOOKUP(E6072,'0- CatalogoRubro'!$B:$D,3,FALSE)</f>
        <v>037</v>
      </c>
      <c r="J6072" s="1">
        <v>0</v>
      </c>
    </row>
    <row r="6073" spans="1:10" ht="16" x14ac:dyDescent="0.2">
      <c r="A6073" s="1">
        <v>6142</v>
      </c>
      <c r="B6073" s="20">
        <v>43070</v>
      </c>
      <c r="C6073" s="1" t="s">
        <v>3</v>
      </c>
      <c r="D6073" s="32" t="s">
        <v>162</v>
      </c>
      <c r="E6073" s="27" t="s">
        <v>137</v>
      </c>
      <c r="F6073" s="25">
        <f t="shared" si="95"/>
        <v>43070</v>
      </c>
      <c r="G6073" s="22" t="str">
        <f>VLOOKUP(C6073,'2- CatalogosAseguradora'!$B:$D,3,FALSE)</f>
        <v>008</v>
      </c>
      <c r="H6073" s="23" t="str">
        <f>VLOOKUP(D6073,'1- CatalogoRamo'!$B:$G,3,FALSE)</f>
        <v>025</v>
      </c>
      <c r="I6073" s="31" t="str">
        <f>VLOOKUP(E6073,'0- CatalogoRubro'!$B:$D,3,FALSE)</f>
        <v>038</v>
      </c>
      <c r="J6073" s="1">
        <v>0</v>
      </c>
    </row>
    <row r="6074" spans="1:10" ht="16" x14ac:dyDescent="0.2">
      <c r="A6074" s="1">
        <v>6143</v>
      </c>
      <c r="B6074" s="20">
        <v>43070</v>
      </c>
      <c r="C6074" s="1" t="s">
        <v>3</v>
      </c>
      <c r="D6074" s="32" t="s">
        <v>162</v>
      </c>
      <c r="E6074" s="27" t="s">
        <v>138</v>
      </c>
      <c r="F6074" s="25">
        <f t="shared" si="95"/>
        <v>43070</v>
      </c>
      <c r="G6074" s="22" t="str">
        <f>VLOOKUP(C6074,'2- CatalogosAseguradora'!$B:$D,3,FALSE)</f>
        <v>008</v>
      </c>
      <c r="H6074" s="23" t="str">
        <f>VLOOKUP(D6074,'1- CatalogoRamo'!$B:$G,3,FALSE)</f>
        <v>025</v>
      </c>
      <c r="I6074" s="31" t="str">
        <f>VLOOKUP(E6074,'0- CatalogoRubro'!$B:$D,3,FALSE)</f>
        <v>039</v>
      </c>
      <c r="J6074" s="1">
        <v>0</v>
      </c>
    </row>
    <row r="6075" spans="1:10" ht="16" x14ac:dyDescent="0.2">
      <c r="A6075" s="1">
        <v>6144</v>
      </c>
      <c r="B6075" s="20">
        <v>43070</v>
      </c>
      <c r="C6075" s="1" t="s">
        <v>3</v>
      </c>
      <c r="D6075" s="32" t="s">
        <v>162</v>
      </c>
      <c r="E6075" s="27" t="s">
        <v>139</v>
      </c>
      <c r="F6075" s="25">
        <f t="shared" si="95"/>
        <v>43070</v>
      </c>
      <c r="G6075" s="22" t="str">
        <f>VLOOKUP(C6075,'2- CatalogosAseguradora'!$B:$D,3,FALSE)</f>
        <v>008</v>
      </c>
      <c r="H6075" s="23" t="str">
        <f>VLOOKUP(D6075,'1- CatalogoRamo'!$B:$G,3,FALSE)</f>
        <v>025</v>
      </c>
      <c r="I6075" s="31" t="str">
        <f>VLOOKUP(E6075,'0- CatalogoRubro'!$B:$D,3,FALSE)</f>
        <v>040</v>
      </c>
      <c r="J6075" s="1">
        <v>0</v>
      </c>
    </row>
    <row r="6076" spans="1:10" ht="16" x14ac:dyDescent="0.2">
      <c r="A6076" s="1">
        <v>6145</v>
      </c>
      <c r="B6076" s="20">
        <v>43070</v>
      </c>
      <c r="C6076" s="1" t="s">
        <v>3</v>
      </c>
      <c r="D6076" s="32" t="s">
        <v>162</v>
      </c>
      <c r="E6076" s="27" t="s">
        <v>140</v>
      </c>
      <c r="F6076" s="25">
        <f t="shared" si="95"/>
        <v>43070</v>
      </c>
      <c r="G6076" s="22" t="str">
        <f>VLOOKUP(C6076,'2- CatalogosAseguradora'!$B:$D,3,FALSE)</f>
        <v>008</v>
      </c>
      <c r="H6076" s="23" t="str">
        <f>VLOOKUP(D6076,'1- CatalogoRamo'!$B:$G,3,FALSE)</f>
        <v>025</v>
      </c>
      <c r="I6076" s="31" t="str">
        <f>VLOOKUP(E6076,'0- CatalogoRubro'!$B:$D,3,FALSE)</f>
        <v>041</v>
      </c>
      <c r="J6076" s="1">
        <v>0</v>
      </c>
    </row>
    <row r="6077" spans="1:10" ht="16" x14ac:dyDescent="0.2">
      <c r="A6077" s="1">
        <v>6146</v>
      </c>
      <c r="B6077" s="20">
        <v>43070</v>
      </c>
      <c r="C6077" s="1" t="s">
        <v>3</v>
      </c>
      <c r="D6077" s="32" t="s">
        <v>162</v>
      </c>
      <c r="E6077" s="26" t="s">
        <v>141</v>
      </c>
      <c r="F6077" s="25">
        <f t="shared" ref="F6077:F6140" si="96">B6077</f>
        <v>43070</v>
      </c>
      <c r="G6077" s="22" t="str">
        <f>VLOOKUP(C6077,'2- CatalogosAseguradora'!$B:$D,3,FALSE)</f>
        <v>008</v>
      </c>
      <c r="H6077" s="23" t="str">
        <f>VLOOKUP(D6077,'1- CatalogoRamo'!$B:$G,3,FALSE)</f>
        <v>025</v>
      </c>
      <c r="I6077" s="31" t="str">
        <f>VLOOKUP(E6077,'0- CatalogoRubro'!$B:$D,3,FALSE)</f>
        <v>042</v>
      </c>
      <c r="J6077" s="1">
        <v>828.2010332000001</v>
      </c>
    </row>
    <row r="6078" spans="1:10" ht="16" x14ac:dyDescent="0.2">
      <c r="A6078" s="1">
        <v>6147</v>
      </c>
      <c r="B6078" s="20">
        <v>43070</v>
      </c>
      <c r="C6078" s="1" t="s">
        <v>3</v>
      </c>
      <c r="D6078" s="32" t="s">
        <v>162</v>
      </c>
      <c r="E6078" s="27" t="s">
        <v>142</v>
      </c>
      <c r="F6078" s="25">
        <f t="shared" si="96"/>
        <v>43070</v>
      </c>
      <c r="G6078" s="22" t="str">
        <f>VLOOKUP(C6078,'2- CatalogosAseguradora'!$B:$D,3,FALSE)</f>
        <v>008</v>
      </c>
      <c r="H6078" s="23" t="str">
        <f>VLOOKUP(D6078,'1- CatalogoRamo'!$B:$G,3,FALSE)</f>
        <v>025</v>
      </c>
      <c r="I6078" s="31" t="str">
        <f>VLOOKUP(E6078,'0- CatalogoRubro'!$B:$D,3,FALSE)</f>
        <v>043</v>
      </c>
      <c r="J6078" s="1">
        <v>1033.1000534899999</v>
      </c>
    </row>
    <row r="6079" spans="1:10" ht="16" x14ac:dyDescent="0.2">
      <c r="A6079" s="1">
        <v>6148</v>
      </c>
      <c r="B6079" s="20">
        <v>43070</v>
      </c>
      <c r="C6079" s="1" t="s">
        <v>3</v>
      </c>
      <c r="D6079" s="32" t="s">
        <v>162</v>
      </c>
      <c r="E6079" s="27" t="s">
        <v>143</v>
      </c>
      <c r="F6079" s="25">
        <f t="shared" si="96"/>
        <v>43070</v>
      </c>
      <c r="G6079" s="22" t="str">
        <f>VLOOKUP(C6079,'2- CatalogosAseguradora'!$B:$D,3,FALSE)</f>
        <v>008</v>
      </c>
      <c r="H6079" s="23" t="str">
        <f>VLOOKUP(D6079,'1- CatalogoRamo'!$B:$G,3,FALSE)</f>
        <v>025</v>
      </c>
      <c r="I6079" s="31" t="str">
        <f>VLOOKUP(E6079,'0- CatalogoRubro'!$B:$D,3,FALSE)</f>
        <v>044</v>
      </c>
      <c r="J6079" s="1">
        <v>650.49848299999996</v>
      </c>
    </row>
    <row r="6080" spans="1:10" ht="16" x14ac:dyDescent="0.2">
      <c r="A6080" s="1">
        <v>6149</v>
      </c>
      <c r="B6080" s="20">
        <v>43070</v>
      </c>
      <c r="C6080" s="1" t="s">
        <v>3</v>
      </c>
      <c r="D6080" s="32" t="s">
        <v>162</v>
      </c>
      <c r="E6080" s="27" t="s">
        <v>144</v>
      </c>
      <c r="F6080" s="25">
        <f t="shared" si="96"/>
        <v>43070</v>
      </c>
      <c r="G6080" s="22" t="str">
        <f>VLOOKUP(C6080,'2- CatalogosAseguradora'!$B:$D,3,FALSE)</f>
        <v>008</v>
      </c>
      <c r="H6080" s="23" t="str">
        <f>VLOOKUP(D6080,'1- CatalogoRamo'!$B:$G,3,FALSE)</f>
        <v>025</v>
      </c>
      <c r="I6080" s="31" t="str">
        <f>VLOOKUP(E6080,'0- CatalogoRubro'!$B:$D,3,FALSE)</f>
        <v>045</v>
      </c>
      <c r="J6080" s="1">
        <v>855.39750328999992</v>
      </c>
    </row>
    <row r="6081" spans="1:10" ht="16" x14ac:dyDescent="0.2">
      <c r="A6081" s="1">
        <v>6150</v>
      </c>
      <c r="B6081" s="20">
        <v>43070</v>
      </c>
      <c r="C6081" s="1" t="s">
        <v>3</v>
      </c>
      <c r="D6081" s="32" t="s">
        <v>162</v>
      </c>
      <c r="E6081" s="26" t="s">
        <v>145</v>
      </c>
      <c r="F6081" s="25">
        <f t="shared" si="96"/>
        <v>43070</v>
      </c>
      <c r="G6081" s="22" t="str">
        <f>VLOOKUP(C6081,'2- CatalogosAseguradora'!$B:$D,3,FALSE)</f>
        <v>008</v>
      </c>
      <c r="H6081" s="23" t="str">
        <f>VLOOKUP(D6081,'1- CatalogoRamo'!$B:$G,3,FALSE)</f>
        <v>025</v>
      </c>
      <c r="I6081" s="31" t="str">
        <f>VLOOKUP(E6081,'0- CatalogoRubro'!$B:$D,3,FALSE)</f>
        <v>046</v>
      </c>
      <c r="J6081" s="1">
        <v>134.44405947999999</v>
      </c>
    </row>
    <row r="6082" spans="1:10" ht="16" x14ac:dyDescent="0.2">
      <c r="A6082" s="1">
        <v>6151</v>
      </c>
      <c r="B6082" s="20">
        <v>43070</v>
      </c>
      <c r="C6082" s="1" t="s">
        <v>3</v>
      </c>
      <c r="D6082" s="32" t="s">
        <v>162</v>
      </c>
      <c r="E6082" s="26" t="s">
        <v>146</v>
      </c>
      <c r="F6082" s="25">
        <f t="shared" si="96"/>
        <v>43070</v>
      </c>
      <c r="G6082" s="22" t="str">
        <f>VLOOKUP(C6082,'2- CatalogosAseguradora'!$B:$D,3,FALSE)</f>
        <v>008</v>
      </c>
      <c r="H6082" s="23" t="str">
        <f>VLOOKUP(D6082,'1- CatalogoRamo'!$B:$G,3,FALSE)</f>
        <v>025</v>
      </c>
      <c r="I6082" s="31" t="str">
        <f>VLOOKUP(E6082,'0- CatalogoRubro'!$B:$D,3,FALSE)</f>
        <v>047</v>
      </c>
      <c r="J6082" s="1">
        <v>226.19282734999999</v>
      </c>
    </row>
    <row r="6083" spans="1:10" ht="16" x14ac:dyDescent="0.2">
      <c r="A6083" s="1">
        <v>6152</v>
      </c>
      <c r="B6083" s="20">
        <v>43070</v>
      </c>
      <c r="C6083" s="1" t="s">
        <v>3</v>
      </c>
      <c r="D6083" s="32" t="s">
        <v>162</v>
      </c>
      <c r="E6083" s="29" t="s">
        <v>147</v>
      </c>
      <c r="F6083" s="25">
        <f t="shared" si="96"/>
        <v>43070</v>
      </c>
      <c r="G6083" s="22" t="str">
        <f>VLOOKUP(C6083,'2- CatalogosAseguradora'!$B:$D,3,FALSE)</f>
        <v>008</v>
      </c>
      <c r="H6083" s="23" t="str">
        <f>VLOOKUP(D6083,'1- CatalogoRamo'!$B:$G,3,FALSE)</f>
        <v>025</v>
      </c>
      <c r="I6083" s="31" t="str">
        <f>VLOOKUP(E6083,'0- CatalogoRubro'!$B:$D,3,FALSE)</f>
        <v>048</v>
      </c>
      <c r="J6083" s="1">
        <v>237.02890959000001</v>
      </c>
    </row>
    <row r="6084" spans="1:10" ht="16" x14ac:dyDescent="0.2">
      <c r="A6084" s="1">
        <v>6153</v>
      </c>
      <c r="B6084" s="20">
        <v>43070</v>
      </c>
      <c r="C6084" s="1" t="s">
        <v>3</v>
      </c>
      <c r="D6084" s="32" t="s">
        <v>162</v>
      </c>
      <c r="E6084" s="26" t="s">
        <v>148</v>
      </c>
      <c r="F6084" s="25">
        <f t="shared" si="96"/>
        <v>43070</v>
      </c>
      <c r="G6084" s="22" t="str">
        <f>VLOOKUP(C6084,'2- CatalogosAseguradora'!$B:$D,3,FALSE)</f>
        <v>008</v>
      </c>
      <c r="H6084" s="23" t="str">
        <f>VLOOKUP(D6084,'1- CatalogoRamo'!$B:$G,3,FALSE)</f>
        <v>025</v>
      </c>
      <c r="I6084" s="31" t="str">
        <f>VLOOKUP(E6084,'0- CatalogoRubro'!$B:$D,3,FALSE)</f>
        <v>049</v>
      </c>
      <c r="J6084" s="1">
        <v>183.61337042</v>
      </c>
    </row>
    <row r="6085" spans="1:10" ht="16" x14ac:dyDescent="0.2">
      <c r="A6085" s="1">
        <v>6154</v>
      </c>
      <c r="B6085" s="20">
        <v>43070</v>
      </c>
      <c r="C6085" s="1" t="s">
        <v>3</v>
      </c>
      <c r="D6085" s="32" t="s">
        <v>162</v>
      </c>
      <c r="E6085" s="27" t="s">
        <v>149</v>
      </c>
      <c r="F6085" s="25">
        <f t="shared" si="96"/>
        <v>43070</v>
      </c>
      <c r="G6085" s="22" t="str">
        <f>VLOOKUP(C6085,'2- CatalogosAseguradora'!$B:$D,3,FALSE)</f>
        <v>008</v>
      </c>
      <c r="H6085" s="23" t="str">
        <f>VLOOKUP(D6085,'1- CatalogoRamo'!$B:$G,3,FALSE)</f>
        <v>025</v>
      </c>
      <c r="I6085" s="31" t="str">
        <f>VLOOKUP(E6085,'0- CatalogoRubro'!$B:$D,3,FALSE)</f>
        <v>050</v>
      </c>
      <c r="J6085" s="1">
        <v>183.61337042</v>
      </c>
    </row>
    <row r="6086" spans="1:10" ht="16" x14ac:dyDescent="0.2">
      <c r="A6086" s="1">
        <v>6155</v>
      </c>
      <c r="B6086" s="20">
        <v>43070</v>
      </c>
      <c r="C6086" s="1" t="s">
        <v>3</v>
      </c>
      <c r="D6086" s="32" t="s">
        <v>162</v>
      </c>
      <c r="E6086" s="27" t="s">
        <v>150</v>
      </c>
      <c r="F6086" s="25">
        <f t="shared" si="96"/>
        <v>43070</v>
      </c>
      <c r="G6086" s="22" t="str">
        <f>VLOOKUP(C6086,'2- CatalogosAseguradora'!$B:$D,3,FALSE)</f>
        <v>008</v>
      </c>
      <c r="H6086" s="23" t="str">
        <f>VLOOKUP(D6086,'1- CatalogoRamo'!$B:$G,3,FALSE)</f>
        <v>025</v>
      </c>
      <c r="I6086" s="31" t="str">
        <f>VLOOKUP(E6086,'0- CatalogoRubro'!$B:$D,3,FALSE)</f>
        <v>051</v>
      </c>
      <c r="J6086" s="1">
        <v>0</v>
      </c>
    </row>
    <row r="6087" spans="1:10" ht="16" x14ac:dyDescent="0.2">
      <c r="A6087" s="1">
        <v>6156</v>
      </c>
      <c r="B6087" s="20">
        <v>43070</v>
      </c>
      <c r="C6087" s="1" t="s">
        <v>3</v>
      </c>
      <c r="D6087" s="32" t="s">
        <v>162</v>
      </c>
      <c r="E6087" s="26" t="s">
        <v>151</v>
      </c>
      <c r="F6087" s="25">
        <f t="shared" si="96"/>
        <v>43070</v>
      </c>
      <c r="G6087" s="22" t="str">
        <f>VLOOKUP(C6087,'2- CatalogosAseguradora'!$B:$D,3,FALSE)</f>
        <v>008</v>
      </c>
      <c r="H6087" s="23" t="str">
        <f>VLOOKUP(D6087,'1- CatalogoRamo'!$B:$G,3,FALSE)</f>
        <v>025</v>
      </c>
      <c r="I6087" s="31" t="str">
        <f>VLOOKUP(E6087,'0- CatalogoRubro'!$B:$D,3,FALSE)</f>
        <v>052</v>
      </c>
      <c r="J6087" s="1">
        <v>106.45444945</v>
      </c>
    </row>
    <row r="6088" spans="1:10" ht="16" x14ac:dyDescent="0.2">
      <c r="A6088" s="1">
        <v>6157</v>
      </c>
      <c r="B6088" s="20">
        <v>43070</v>
      </c>
      <c r="C6088" s="1" t="s">
        <v>3</v>
      </c>
      <c r="D6088" s="32" t="s">
        <v>162</v>
      </c>
      <c r="E6088" s="27" t="s">
        <v>152</v>
      </c>
      <c r="F6088" s="25">
        <f t="shared" si="96"/>
        <v>43070</v>
      </c>
      <c r="G6088" s="22" t="str">
        <f>VLOOKUP(C6088,'2- CatalogosAseguradora'!$B:$D,3,FALSE)</f>
        <v>008</v>
      </c>
      <c r="H6088" s="23" t="str">
        <f>VLOOKUP(D6088,'1- CatalogoRamo'!$B:$G,3,FALSE)</f>
        <v>025</v>
      </c>
      <c r="I6088" s="31" t="str">
        <f>VLOOKUP(E6088,'0- CatalogoRubro'!$B:$D,3,FALSE)</f>
        <v>053</v>
      </c>
      <c r="J6088" s="1">
        <v>106.45444945</v>
      </c>
    </row>
    <row r="6089" spans="1:10" ht="16" x14ac:dyDescent="0.2">
      <c r="A6089" s="1">
        <v>6158</v>
      </c>
      <c r="B6089" s="20">
        <v>43070</v>
      </c>
      <c r="C6089" s="1" t="s">
        <v>3</v>
      </c>
      <c r="D6089" s="32" t="s">
        <v>162</v>
      </c>
      <c r="E6089" s="27" t="s">
        <v>153</v>
      </c>
      <c r="F6089" s="25">
        <f t="shared" si="96"/>
        <v>43070</v>
      </c>
      <c r="G6089" s="22" t="str">
        <f>VLOOKUP(C6089,'2- CatalogosAseguradora'!$B:$D,3,FALSE)</f>
        <v>008</v>
      </c>
      <c r="H6089" s="23" t="str">
        <f>VLOOKUP(D6089,'1- CatalogoRamo'!$B:$G,3,FALSE)</f>
        <v>025</v>
      </c>
      <c r="I6089" s="31" t="str">
        <f>VLOOKUP(E6089,'0- CatalogoRubro'!$B:$D,3,FALSE)</f>
        <v>054</v>
      </c>
      <c r="J6089" s="1">
        <v>0</v>
      </c>
    </row>
    <row r="6090" spans="1:10" ht="16" x14ac:dyDescent="0.2">
      <c r="A6090" s="1">
        <v>6159</v>
      </c>
      <c r="B6090" s="20">
        <v>43070</v>
      </c>
      <c r="C6090" s="1" t="s">
        <v>3</v>
      </c>
      <c r="D6090" s="32" t="s">
        <v>162</v>
      </c>
      <c r="E6090" s="29" t="s">
        <v>154</v>
      </c>
      <c r="F6090" s="25">
        <f t="shared" si="96"/>
        <v>43070</v>
      </c>
      <c r="G6090" s="22" t="str">
        <f>VLOOKUP(C6090,'2- CatalogosAseguradora'!$B:$D,3,FALSE)</f>
        <v>008</v>
      </c>
      <c r="H6090" s="23" t="str">
        <f>VLOOKUP(D6090,'1- CatalogoRamo'!$B:$G,3,FALSE)</f>
        <v>025</v>
      </c>
      <c r="I6090" s="31" t="str">
        <f>VLOOKUP(E6090,'0- CatalogoRubro'!$B:$D,3,FALSE)</f>
        <v>055</v>
      </c>
      <c r="J6090" s="1">
        <v>77.158920969999997</v>
      </c>
    </row>
    <row r="6091" spans="1:10" ht="16" x14ac:dyDescent="0.2">
      <c r="A6091" s="1">
        <v>6160</v>
      </c>
      <c r="B6091" s="20">
        <v>43070</v>
      </c>
      <c r="C6091" s="1" t="s">
        <v>3</v>
      </c>
      <c r="D6091" s="32" t="s">
        <v>162</v>
      </c>
      <c r="E6091" s="29" t="s">
        <v>155</v>
      </c>
      <c r="F6091" s="25">
        <f t="shared" si="96"/>
        <v>43070</v>
      </c>
      <c r="G6091" s="22" t="str">
        <f>VLOOKUP(C6091,'2- CatalogosAseguradora'!$B:$D,3,FALSE)</f>
        <v>008</v>
      </c>
      <c r="H6091" s="23" t="str">
        <f>VLOOKUP(D6091,'1- CatalogoRamo'!$B:$G,3,FALSE)</f>
        <v>025</v>
      </c>
      <c r="I6091" s="31" t="str">
        <f>VLOOKUP(E6091,'0- CatalogoRubro'!$B:$D,3,FALSE)</f>
        <v>056</v>
      </c>
      <c r="J6091" s="1">
        <v>314.18783056000001</v>
      </c>
    </row>
    <row r="6092" spans="1:10" ht="16" x14ac:dyDescent="0.2">
      <c r="A6092" s="1">
        <v>6161</v>
      </c>
      <c r="B6092" s="20">
        <v>43160</v>
      </c>
      <c r="C6092" s="1" t="s">
        <v>3</v>
      </c>
      <c r="D6092" s="32" t="s">
        <v>162</v>
      </c>
      <c r="E6092" s="26" t="s">
        <v>104</v>
      </c>
      <c r="F6092" s="25">
        <f t="shared" si="96"/>
        <v>43160</v>
      </c>
      <c r="G6092" s="22" t="str">
        <f>VLOOKUP(C6092,'2- CatalogosAseguradora'!$B:$D,3,FALSE)</f>
        <v>008</v>
      </c>
      <c r="H6092" s="23" t="str">
        <f>VLOOKUP(D6092,'1- CatalogoRamo'!$B:$G,3,FALSE)</f>
        <v>025</v>
      </c>
      <c r="I6092" s="31" t="str">
        <f>VLOOKUP(E6092,'0- CatalogoRubro'!$B:$D,3,FALSE)</f>
        <v>001</v>
      </c>
      <c r="J6092" s="34">
        <v>1849.0452618100001</v>
      </c>
    </row>
    <row r="6093" spans="1:10" ht="16" x14ac:dyDescent="0.2">
      <c r="A6093" s="1">
        <v>6162</v>
      </c>
      <c r="B6093" s="20">
        <v>43160</v>
      </c>
      <c r="C6093" s="1" t="s">
        <v>3</v>
      </c>
      <c r="D6093" s="32" t="s">
        <v>162</v>
      </c>
      <c r="E6093" s="27" t="s">
        <v>105</v>
      </c>
      <c r="F6093" s="25">
        <f t="shared" si="96"/>
        <v>43160</v>
      </c>
      <c r="G6093" s="22" t="str">
        <f>VLOOKUP(C6093,'2- CatalogosAseguradora'!$B:$D,3,FALSE)</f>
        <v>008</v>
      </c>
      <c r="H6093" s="23" t="str">
        <f>VLOOKUP(D6093,'1- CatalogoRamo'!$B:$G,3,FALSE)</f>
        <v>025</v>
      </c>
      <c r="I6093" s="31" t="str">
        <f>VLOOKUP(E6093,'0- CatalogoRubro'!$B:$D,3,FALSE)</f>
        <v>002</v>
      </c>
      <c r="J6093" s="1">
        <v>10084.154766719999</v>
      </c>
    </row>
    <row r="6094" spans="1:10" ht="16" x14ac:dyDescent="0.2">
      <c r="A6094" s="1">
        <v>6163</v>
      </c>
      <c r="B6094" s="20">
        <v>43160</v>
      </c>
      <c r="C6094" s="1" t="s">
        <v>3</v>
      </c>
      <c r="D6094" s="32" t="s">
        <v>162</v>
      </c>
      <c r="E6094" s="27" t="s">
        <v>106</v>
      </c>
      <c r="F6094" s="25">
        <f t="shared" si="96"/>
        <v>43160</v>
      </c>
      <c r="G6094" s="22" t="str">
        <f>VLOOKUP(C6094,'2- CatalogosAseguradora'!$B:$D,3,FALSE)</f>
        <v>008</v>
      </c>
      <c r="H6094" s="23" t="str">
        <f>VLOOKUP(D6094,'1- CatalogoRamo'!$B:$G,3,FALSE)</f>
        <v>025</v>
      </c>
      <c r="I6094" s="31" t="str">
        <f>VLOOKUP(E6094,'0- CatalogoRubro'!$B:$D,3,FALSE)</f>
        <v>003</v>
      </c>
      <c r="J6094" s="1">
        <v>10084.154766719999</v>
      </c>
    </row>
    <row r="6095" spans="1:10" ht="16" x14ac:dyDescent="0.2">
      <c r="A6095" s="1">
        <v>6164</v>
      </c>
      <c r="B6095" s="20">
        <v>43160</v>
      </c>
      <c r="C6095" s="1" t="s">
        <v>3</v>
      </c>
      <c r="D6095" s="32" t="s">
        <v>162</v>
      </c>
      <c r="E6095" s="27" t="s">
        <v>107</v>
      </c>
      <c r="F6095" s="25">
        <f t="shared" si="96"/>
        <v>43160</v>
      </c>
      <c r="G6095" s="22" t="str">
        <f>VLOOKUP(C6095,'2- CatalogosAseguradora'!$B:$D,3,FALSE)</f>
        <v>008</v>
      </c>
      <c r="H6095" s="23" t="str">
        <f>VLOOKUP(D6095,'1- CatalogoRamo'!$B:$G,3,FALSE)</f>
        <v>025</v>
      </c>
      <c r="I6095" s="31" t="str">
        <f>VLOOKUP(E6095,'0- CatalogoRubro'!$B:$D,3,FALSE)</f>
        <v>004</v>
      </c>
      <c r="J6095" s="1">
        <v>14652.39297635</v>
      </c>
    </row>
    <row r="6096" spans="1:10" ht="16" x14ac:dyDescent="0.2">
      <c r="A6096" s="1">
        <v>6165</v>
      </c>
      <c r="B6096" s="20">
        <v>43160</v>
      </c>
      <c r="C6096" s="1" t="s">
        <v>3</v>
      </c>
      <c r="D6096" s="32" t="s">
        <v>162</v>
      </c>
      <c r="E6096" s="27" t="s">
        <v>108</v>
      </c>
      <c r="F6096" s="25">
        <f t="shared" si="96"/>
        <v>43160</v>
      </c>
      <c r="G6096" s="22" t="str">
        <f>VLOOKUP(C6096,'2- CatalogosAseguradora'!$B:$D,3,FALSE)</f>
        <v>008</v>
      </c>
      <c r="H6096" s="23" t="str">
        <f>VLOOKUP(D6096,'1- CatalogoRamo'!$B:$G,3,FALSE)</f>
        <v>025</v>
      </c>
      <c r="I6096" s="31" t="str">
        <f>VLOOKUP(E6096,'0- CatalogoRubro'!$B:$D,3,FALSE)</f>
        <v>005</v>
      </c>
      <c r="J6096" s="1">
        <v>4022.3998703299999</v>
      </c>
    </row>
    <row r="6097" spans="1:10" ht="16" x14ac:dyDescent="0.2">
      <c r="A6097" s="1">
        <v>6166</v>
      </c>
      <c r="B6097" s="20">
        <v>43160</v>
      </c>
      <c r="C6097" s="1" t="s">
        <v>3</v>
      </c>
      <c r="D6097" s="32" t="s">
        <v>162</v>
      </c>
      <c r="E6097" s="27" t="s">
        <v>109</v>
      </c>
      <c r="F6097" s="25">
        <f t="shared" si="96"/>
        <v>43160</v>
      </c>
      <c r="G6097" s="22" t="str">
        <f>VLOOKUP(C6097,'2- CatalogosAseguradora'!$B:$D,3,FALSE)</f>
        <v>008</v>
      </c>
      <c r="H6097" s="23" t="str">
        <f>VLOOKUP(D6097,'1- CatalogoRamo'!$B:$G,3,FALSE)</f>
        <v>025</v>
      </c>
      <c r="I6097" s="31" t="str">
        <f>VLOOKUP(E6097,'0- CatalogoRubro'!$B:$D,3,FALSE)</f>
        <v>006</v>
      </c>
      <c r="J6097" s="1">
        <v>545.83833929999992</v>
      </c>
    </row>
    <row r="6098" spans="1:10" ht="16" x14ac:dyDescent="0.2">
      <c r="A6098" s="1">
        <v>6167</v>
      </c>
      <c r="B6098" s="20">
        <v>43160</v>
      </c>
      <c r="C6098" s="1" t="s">
        <v>3</v>
      </c>
      <c r="D6098" s="32" t="s">
        <v>162</v>
      </c>
      <c r="E6098" s="27" t="s">
        <v>110</v>
      </c>
      <c r="F6098" s="25">
        <f t="shared" si="96"/>
        <v>43160</v>
      </c>
      <c r="G6098" s="22" t="str">
        <f>VLOOKUP(C6098,'2- CatalogosAseguradora'!$B:$D,3,FALSE)</f>
        <v>008</v>
      </c>
      <c r="H6098" s="23" t="str">
        <f>VLOOKUP(D6098,'1- CatalogoRamo'!$B:$G,3,FALSE)</f>
        <v>025</v>
      </c>
      <c r="I6098" s="31" t="str">
        <f>VLOOKUP(E6098,'0- CatalogoRubro'!$B:$D,3,FALSE)</f>
        <v>007</v>
      </c>
      <c r="J6098" s="1">
        <v>0</v>
      </c>
    </row>
    <row r="6099" spans="1:10" ht="16" x14ac:dyDescent="0.2">
      <c r="A6099" s="1">
        <v>6168</v>
      </c>
      <c r="B6099" s="20">
        <v>43160</v>
      </c>
      <c r="C6099" s="1" t="s">
        <v>3</v>
      </c>
      <c r="D6099" s="32" t="s">
        <v>162</v>
      </c>
      <c r="E6099" s="27" t="s">
        <v>111</v>
      </c>
      <c r="F6099" s="25">
        <f t="shared" si="96"/>
        <v>43160</v>
      </c>
      <c r="G6099" s="22" t="str">
        <f>VLOOKUP(C6099,'2- CatalogosAseguradora'!$B:$D,3,FALSE)</f>
        <v>008</v>
      </c>
      <c r="H6099" s="23" t="str">
        <f>VLOOKUP(D6099,'1- CatalogoRamo'!$B:$G,3,FALSE)</f>
        <v>025</v>
      </c>
      <c r="I6099" s="31" t="str">
        <f>VLOOKUP(E6099,'0- CatalogoRubro'!$B:$D,3,FALSE)</f>
        <v>008</v>
      </c>
      <c r="J6099" s="1">
        <v>0</v>
      </c>
    </row>
    <row r="6100" spans="1:10" ht="16" x14ac:dyDescent="0.2">
      <c r="A6100" s="1">
        <v>6169</v>
      </c>
      <c r="B6100" s="20">
        <v>43160</v>
      </c>
      <c r="C6100" s="1" t="s">
        <v>3</v>
      </c>
      <c r="D6100" s="32" t="s">
        <v>162</v>
      </c>
      <c r="E6100" s="28" t="s">
        <v>112</v>
      </c>
      <c r="F6100" s="25">
        <f t="shared" si="96"/>
        <v>43160</v>
      </c>
      <c r="G6100" s="22" t="str">
        <f>VLOOKUP(C6100,'2- CatalogosAseguradora'!$B:$D,3,FALSE)</f>
        <v>008</v>
      </c>
      <c r="H6100" s="23" t="str">
        <f>VLOOKUP(D6100,'1- CatalogoRamo'!$B:$G,3,FALSE)</f>
        <v>025</v>
      </c>
      <c r="I6100" s="31" t="str">
        <f>VLOOKUP(E6100,'0- CatalogoRubro'!$B:$D,3,FALSE)</f>
        <v>009</v>
      </c>
      <c r="J6100" s="1">
        <v>0</v>
      </c>
    </row>
    <row r="6101" spans="1:10" ht="16" x14ac:dyDescent="0.2">
      <c r="A6101" s="1">
        <v>6170</v>
      </c>
      <c r="B6101" s="20">
        <v>43160</v>
      </c>
      <c r="C6101" s="1" t="s">
        <v>3</v>
      </c>
      <c r="D6101" s="32" t="s">
        <v>162</v>
      </c>
      <c r="E6101" s="27" t="s">
        <v>113</v>
      </c>
      <c r="F6101" s="25">
        <f t="shared" si="96"/>
        <v>43160</v>
      </c>
      <c r="G6101" s="22" t="str">
        <f>VLOOKUP(C6101,'2- CatalogosAseguradora'!$B:$D,3,FALSE)</f>
        <v>008</v>
      </c>
      <c r="H6101" s="23" t="str">
        <f>VLOOKUP(D6101,'1- CatalogoRamo'!$B:$G,3,FALSE)</f>
        <v>025</v>
      </c>
      <c r="I6101" s="31" t="str">
        <f>VLOOKUP(E6101,'0- CatalogoRubro'!$B:$D,3,FALSE)</f>
        <v>010</v>
      </c>
      <c r="J6101" s="1">
        <v>7616.7888931999996</v>
      </c>
    </row>
    <row r="6102" spans="1:10" ht="16" x14ac:dyDescent="0.2">
      <c r="A6102" s="1">
        <v>6171</v>
      </c>
      <c r="B6102" s="20">
        <v>43160</v>
      </c>
      <c r="C6102" s="1" t="s">
        <v>3</v>
      </c>
      <c r="D6102" s="32" t="s">
        <v>162</v>
      </c>
      <c r="E6102" s="27" t="s">
        <v>114</v>
      </c>
      <c r="F6102" s="25">
        <f t="shared" si="96"/>
        <v>43160</v>
      </c>
      <c r="G6102" s="22" t="str">
        <f>VLOOKUP(C6102,'2- CatalogosAseguradora'!$B:$D,3,FALSE)</f>
        <v>008</v>
      </c>
      <c r="H6102" s="23" t="str">
        <f>VLOOKUP(D6102,'1- CatalogoRamo'!$B:$G,3,FALSE)</f>
        <v>025</v>
      </c>
      <c r="I6102" s="31" t="str">
        <f>VLOOKUP(E6102,'0- CatalogoRubro'!$B:$D,3,FALSE)</f>
        <v>011</v>
      </c>
      <c r="J6102" s="1">
        <v>7449.1501359700005</v>
      </c>
    </row>
    <row r="6103" spans="1:10" ht="16" x14ac:dyDescent="0.2">
      <c r="A6103" s="1">
        <v>6172</v>
      </c>
      <c r="B6103" s="20">
        <v>43160</v>
      </c>
      <c r="C6103" s="1" t="s">
        <v>3</v>
      </c>
      <c r="D6103" s="32" t="s">
        <v>162</v>
      </c>
      <c r="E6103" s="27" t="s">
        <v>115</v>
      </c>
      <c r="F6103" s="25">
        <f t="shared" si="96"/>
        <v>43160</v>
      </c>
      <c r="G6103" s="22" t="str">
        <f>VLOOKUP(C6103,'2- CatalogosAseguradora'!$B:$D,3,FALSE)</f>
        <v>008</v>
      </c>
      <c r="H6103" s="23" t="str">
        <f>VLOOKUP(D6103,'1- CatalogoRamo'!$B:$G,3,FALSE)</f>
        <v>025</v>
      </c>
      <c r="I6103" s="31" t="str">
        <f>VLOOKUP(E6103,'0- CatalogoRubro'!$B:$D,3,FALSE)</f>
        <v>012</v>
      </c>
      <c r="J6103" s="1">
        <v>167.63875722999998</v>
      </c>
    </row>
    <row r="6104" spans="1:10" ht="16" x14ac:dyDescent="0.2">
      <c r="A6104" s="1">
        <v>6173</v>
      </c>
      <c r="B6104" s="20">
        <v>43160</v>
      </c>
      <c r="C6104" s="1" t="s">
        <v>3</v>
      </c>
      <c r="D6104" s="32" t="s">
        <v>162</v>
      </c>
      <c r="E6104" s="27" t="s">
        <v>116</v>
      </c>
      <c r="F6104" s="25">
        <f t="shared" si="96"/>
        <v>43160</v>
      </c>
      <c r="G6104" s="22" t="str">
        <f>VLOOKUP(C6104,'2- CatalogosAseguradora'!$B:$D,3,FALSE)</f>
        <v>008</v>
      </c>
      <c r="H6104" s="23" t="str">
        <f>VLOOKUP(D6104,'1- CatalogoRamo'!$B:$G,3,FALSE)</f>
        <v>025</v>
      </c>
      <c r="I6104" s="31" t="str">
        <f>VLOOKUP(E6104,'0- CatalogoRubro'!$B:$D,3,FALSE)</f>
        <v>013</v>
      </c>
      <c r="J6104" s="1">
        <v>4140.2098115899998</v>
      </c>
    </row>
    <row r="6105" spans="1:10" ht="16" x14ac:dyDescent="0.2">
      <c r="A6105" s="1">
        <v>6174</v>
      </c>
      <c r="B6105" s="20">
        <v>43160</v>
      </c>
      <c r="C6105" s="1" t="s">
        <v>3</v>
      </c>
      <c r="D6105" s="32" t="s">
        <v>162</v>
      </c>
      <c r="E6105" s="27" t="s">
        <v>117</v>
      </c>
      <c r="F6105" s="25">
        <f t="shared" si="96"/>
        <v>43160</v>
      </c>
      <c r="G6105" s="22" t="str">
        <f>VLOOKUP(C6105,'2- CatalogosAseguradora'!$B:$D,3,FALSE)</f>
        <v>008</v>
      </c>
      <c r="H6105" s="23" t="str">
        <f>VLOOKUP(D6105,'1- CatalogoRamo'!$B:$G,3,FALSE)</f>
        <v>025</v>
      </c>
      <c r="I6105" s="31" t="str">
        <f>VLOOKUP(E6105,'0- CatalogoRubro'!$B:$D,3,FALSE)</f>
        <v>014</v>
      </c>
      <c r="J6105" s="1">
        <v>4140.2098115899998</v>
      </c>
    </row>
    <row r="6106" spans="1:10" ht="16" x14ac:dyDescent="0.2">
      <c r="A6106" s="1">
        <v>6175</v>
      </c>
      <c r="B6106" s="20">
        <v>43160</v>
      </c>
      <c r="C6106" s="1" t="s">
        <v>3</v>
      </c>
      <c r="D6106" s="32" t="s">
        <v>162</v>
      </c>
      <c r="E6106" s="27" t="s">
        <v>118</v>
      </c>
      <c r="F6106" s="25">
        <f t="shared" si="96"/>
        <v>43160</v>
      </c>
      <c r="G6106" s="22" t="str">
        <f>VLOOKUP(C6106,'2- CatalogosAseguradora'!$B:$D,3,FALSE)</f>
        <v>008</v>
      </c>
      <c r="H6106" s="23" t="str">
        <f>VLOOKUP(D6106,'1- CatalogoRamo'!$B:$G,3,FALSE)</f>
        <v>025</v>
      </c>
      <c r="I6106" s="31" t="str">
        <f>VLOOKUP(E6106,'0- CatalogoRubro'!$B:$D,3,FALSE)</f>
        <v>015</v>
      </c>
      <c r="J6106" s="1">
        <v>0</v>
      </c>
    </row>
    <row r="6107" spans="1:10" ht="16" x14ac:dyDescent="0.2">
      <c r="A6107" s="1">
        <v>6176</v>
      </c>
      <c r="B6107" s="20">
        <v>43160</v>
      </c>
      <c r="C6107" s="1" t="s">
        <v>3</v>
      </c>
      <c r="D6107" s="32" t="s">
        <v>162</v>
      </c>
      <c r="E6107" s="27" t="s">
        <v>119</v>
      </c>
      <c r="F6107" s="25">
        <f t="shared" si="96"/>
        <v>43160</v>
      </c>
      <c r="G6107" s="22" t="str">
        <f>VLOOKUP(C6107,'2- CatalogosAseguradora'!$B:$D,3,FALSE)</f>
        <v>008</v>
      </c>
      <c r="H6107" s="23" t="str">
        <f>VLOOKUP(D6107,'1- CatalogoRamo'!$B:$G,3,FALSE)</f>
        <v>025</v>
      </c>
      <c r="I6107" s="31" t="str">
        <f>VLOOKUP(E6107,'0- CatalogoRubro'!$B:$D,3,FALSE)</f>
        <v>016</v>
      </c>
      <c r="J6107" s="1">
        <v>3521.88919988</v>
      </c>
    </row>
    <row r="6108" spans="1:10" ht="16" x14ac:dyDescent="0.2">
      <c r="A6108" s="1">
        <v>6177</v>
      </c>
      <c r="B6108" s="20">
        <v>43160</v>
      </c>
      <c r="C6108" s="1" t="s">
        <v>3</v>
      </c>
      <c r="D6108" s="32" t="s">
        <v>162</v>
      </c>
      <c r="E6108" s="26" t="s">
        <v>120</v>
      </c>
      <c r="F6108" s="25">
        <f t="shared" si="96"/>
        <v>43160</v>
      </c>
      <c r="G6108" s="22" t="str">
        <f>VLOOKUP(C6108,'2- CatalogosAseguradora'!$B:$D,3,FALSE)</f>
        <v>008</v>
      </c>
      <c r="H6108" s="23" t="str">
        <f>VLOOKUP(D6108,'1- CatalogoRamo'!$B:$G,3,FALSE)</f>
        <v>025</v>
      </c>
      <c r="I6108" s="31" t="str">
        <f>VLOOKUP(E6108,'0- CatalogoRubro'!$B:$D,3,FALSE)</f>
        <v>017</v>
      </c>
      <c r="J6108" s="1">
        <v>802.64019074999999</v>
      </c>
    </row>
    <row r="6109" spans="1:10" ht="16" x14ac:dyDescent="0.2">
      <c r="A6109" s="1">
        <v>6178</v>
      </c>
      <c r="B6109" s="20">
        <v>43160</v>
      </c>
      <c r="C6109" s="1" t="s">
        <v>3</v>
      </c>
      <c r="D6109" s="32" t="s">
        <v>162</v>
      </c>
      <c r="E6109" s="27" t="s">
        <v>121</v>
      </c>
      <c r="F6109" s="25">
        <f t="shared" si="96"/>
        <v>43160</v>
      </c>
      <c r="G6109" s="22" t="str">
        <f>VLOOKUP(C6109,'2- CatalogosAseguradora'!$B:$D,3,FALSE)</f>
        <v>008</v>
      </c>
      <c r="H6109" s="23" t="str">
        <f>VLOOKUP(D6109,'1- CatalogoRamo'!$B:$G,3,FALSE)</f>
        <v>025</v>
      </c>
      <c r="I6109" s="31" t="str">
        <f>VLOOKUP(E6109,'0- CatalogoRubro'!$B:$D,3,FALSE)</f>
        <v>018</v>
      </c>
      <c r="J6109" s="1">
        <v>2168.9766354399999</v>
      </c>
    </row>
    <row r="6110" spans="1:10" ht="16" x14ac:dyDescent="0.2">
      <c r="A6110" s="1">
        <v>6179</v>
      </c>
      <c r="B6110" s="20">
        <v>43160</v>
      </c>
      <c r="C6110" s="1" t="s">
        <v>3</v>
      </c>
      <c r="D6110" s="32" t="s">
        <v>162</v>
      </c>
      <c r="E6110" s="27" t="s">
        <v>106</v>
      </c>
      <c r="F6110" s="25">
        <f t="shared" si="96"/>
        <v>43160</v>
      </c>
      <c r="G6110" s="22" t="str">
        <f>VLOOKUP(C6110,'2- CatalogosAseguradora'!$B:$D,3,FALSE)</f>
        <v>008</v>
      </c>
      <c r="H6110" s="23" t="str">
        <f>VLOOKUP(D6110,'1- CatalogoRamo'!$B:$G,3,FALSE)</f>
        <v>025</v>
      </c>
      <c r="I6110" s="31" t="str">
        <f>VLOOKUP(E6110,'0- CatalogoRubro'!$B:$D,3,FALSE)</f>
        <v>003</v>
      </c>
      <c r="J6110" s="1">
        <v>2168.9766354399999</v>
      </c>
    </row>
    <row r="6111" spans="1:10" ht="16" x14ac:dyDescent="0.2">
      <c r="A6111" s="1">
        <v>6180</v>
      </c>
      <c r="B6111" s="20">
        <v>43160</v>
      </c>
      <c r="C6111" s="1" t="s">
        <v>3</v>
      </c>
      <c r="D6111" s="32" t="s">
        <v>162</v>
      </c>
      <c r="E6111" s="27" t="s">
        <v>111</v>
      </c>
      <c r="F6111" s="25">
        <f t="shared" si="96"/>
        <v>43160</v>
      </c>
      <c r="G6111" s="22" t="str">
        <f>VLOOKUP(C6111,'2- CatalogosAseguradora'!$B:$D,3,FALSE)</f>
        <v>008</v>
      </c>
      <c r="H6111" s="23" t="str">
        <f>VLOOKUP(D6111,'1- CatalogoRamo'!$B:$G,3,FALSE)</f>
        <v>025</v>
      </c>
      <c r="I6111" s="31" t="str">
        <f>VLOOKUP(E6111,'0- CatalogoRubro'!$B:$D,3,FALSE)</f>
        <v>008</v>
      </c>
      <c r="J6111" s="1">
        <v>0</v>
      </c>
    </row>
    <row r="6112" spans="1:10" ht="16" x14ac:dyDescent="0.2">
      <c r="A6112" s="1">
        <v>6181</v>
      </c>
      <c r="B6112" s="20">
        <v>43160</v>
      </c>
      <c r="C6112" s="1" t="s">
        <v>3</v>
      </c>
      <c r="D6112" s="32" t="s">
        <v>162</v>
      </c>
      <c r="E6112" s="27" t="s">
        <v>122</v>
      </c>
      <c r="F6112" s="25">
        <f t="shared" si="96"/>
        <v>43160</v>
      </c>
      <c r="G6112" s="22" t="str">
        <f>VLOOKUP(C6112,'2- CatalogosAseguradora'!$B:$D,3,FALSE)</f>
        <v>008</v>
      </c>
      <c r="H6112" s="23" t="str">
        <f>VLOOKUP(D6112,'1- CatalogoRamo'!$B:$G,3,FALSE)</f>
        <v>025</v>
      </c>
      <c r="I6112" s="31" t="str">
        <f>VLOOKUP(E6112,'0- CatalogoRubro'!$B:$D,3,FALSE)</f>
        <v>021</v>
      </c>
      <c r="J6112" s="1">
        <v>1477.0900167699999</v>
      </c>
    </row>
    <row r="6113" spans="1:10" ht="16" x14ac:dyDescent="0.2">
      <c r="A6113" s="1">
        <v>6182</v>
      </c>
      <c r="B6113" s="20">
        <v>43160</v>
      </c>
      <c r="C6113" s="1" t="s">
        <v>3</v>
      </c>
      <c r="D6113" s="32" t="s">
        <v>162</v>
      </c>
      <c r="E6113" s="27" t="s">
        <v>123</v>
      </c>
      <c r="F6113" s="25">
        <f t="shared" si="96"/>
        <v>43160</v>
      </c>
      <c r="G6113" s="22" t="str">
        <f>VLOOKUP(C6113,'2- CatalogosAseguradora'!$B:$D,3,FALSE)</f>
        <v>008</v>
      </c>
      <c r="H6113" s="23" t="str">
        <f>VLOOKUP(D6113,'1- CatalogoRamo'!$B:$G,3,FALSE)</f>
        <v>025</v>
      </c>
      <c r="I6113" s="31" t="str">
        <f>VLOOKUP(E6113,'0- CatalogoRubro'!$B:$D,3,FALSE)</f>
        <v>022</v>
      </c>
      <c r="J6113" s="1">
        <v>72.856996809999998</v>
      </c>
    </row>
    <row r="6114" spans="1:10" ht="16" x14ac:dyDescent="0.2">
      <c r="A6114" s="1">
        <v>6183</v>
      </c>
      <c r="B6114" s="20">
        <v>43160</v>
      </c>
      <c r="C6114" s="1" t="s">
        <v>3</v>
      </c>
      <c r="D6114" s="32" t="s">
        <v>162</v>
      </c>
      <c r="E6114" s="27" t="s">
        <v>124</v>
      </c>
      <c r="F6114" s="25">
        <f t="shared" si="96"/>
        <v>43160</v>
      </c>
      <c r="G6114" s="22" t="str">
        <f>VLOOKUP(C6114,'2- CatalogosAseguradora'!$B:$D,3,FALSE)</f>
        <v>008</v>
      </c>
      <c r="H6114" s="23" t="str">
        <f>VLOOKUP(D6114,'1- CatalogoRamo'!$B:$G,3,FALSE)</f>
        <v>025</v>
      </c>
      <c r="I6114" s="31" t="str">
        <f>VLOOKUP(E6114,'0- CatalogoRubro'!$B:$D,3,FALSE)</f>
        <v>023</v>
      </c>
      <c r="J6114" s="1">
        <v>72.856996809999998</v>
      </c>
    </row>
    <row r="6115" spans="1:10" ht="16" x14ac:dyDescent="0.2">
      <c r="A6115" s="1">
        <v>6184</v>
      </c>
      <c r="B6115" s="20">
        <v>43160</v>
      </c>
      <c r="C6115" s="1" t="s">
        <v>3</v>
      </c>
      <c r="D6115" s="32" t="s">
        <v>162</v>
      </c>
      <c r="E6115" s="27" t="s">
        <v>125</v>
      </c>
      <c r="F6115" s="25">
        <f t="shared" si="96"/>
        <v>43160</v>
      </c>
      <c r="G6115" s="22" t="str">
        <f>VLOOKUP(C6115,'2- CatalogosAseguradora'!$B:$D,3,FALSE)</f>
        <v>008</v>
      </c>
      <c r="H6115" s="23" t="str">
        <f>VLOOKUP(D6115,'1- CatalogoRamo'!$B:$G,3,FALSE)</f>
        <v>025</v>
      </c>
      <c r="I6115" s="31" t="str">
        <f>VLOOKUP(E6115,'0- CatalogoRubro'!$B:$D,3,FALSE)</f>
        <v>024</v>
      </c>
      <c r="J6115" s="1">
        <v>0</v>
      </c>
    </row>
    <row r="6116" spans="1:10" ht="16" x14ac:dyDescent="0.2">
      <c r="A6116" s="1">
        <v>6185</v>
      </c>
      <c r="B6116" s="20">
        <v>43160</v>
      </c>
      <c r="C6116" s="1" t="s">
        <v>3</v>
      </c>
      <c r="D6116" s="32" t="s">
        <v>162</v>
      </c>
      <c r="E6116" s="27" t="s">
        <v>126</v>
      </c>
      <c r="F6116" s="25">
        <f t="shared" si="96"/>
        <v>43160</v>
      </c>
      <c r="G6116" s="22" t="str">
        <f>VLOOKUP(C6116,'2- CatalogosAseguradora'!$B:$D,3,FALSE)</f>
        <v>008</v>
      </c>
      <c r="H6116" s="23" t="str">
        <f>VLOOKUP(D6116,'1- CatalogoRamo'!$B:$G,3,FALSE)</f>
        <v>025</v>
      </c>
      <c r="I6116" s="31" t="str">
        <f>VLOOKUP(E6116,'0- CatalogoRubro'!$B:$D,3,FALSE)</f>
        <v>025</v>
      </c>
      <c r="J6116" s="1">
        <v>-22.665544300000001</v>
      </c>
    </row>
    <row r="6117" spans="1:10" ht="16" x14ac:dyDescent="0.2">
      <c r="A6117" s="1">
        <v>6186</v>
      </c>
      <c r="B6117" s="20">
        <v>43160</v>
      </c>
      <c r="C6117" s="1" t="s">
        <v>3</v>
      </c>
      <c r="D6117" s="32" t="s">
        <v>162</v>
      </c>
      <c r="E6117" s="27" t="s">
        <v>127</v>
      </c>
      <c r="F6117" s="25">
        <f t="shared" si="96"/>
        <v>43160</v>
      </c>
      <c r="G6117" s="22" t="str">
        <f>VLOOKUP(C6117,'2- CatalogosAseguradora'!$B:$D,3,FALSE)</f>
        <v>008</v>
      </c>
      <c r="H6117" s="23" t="str">
        <f>VLOOKUP(D6117,'1- CatalogoRamo'!$B:$G,3,FALSE)</f>
        <v>025</v>
      </c>
      <c r="I6117" s="31" t="str">
        <f>VLOOKUP(E6117,'0- CatalogoRubro'!$B:$D,3,FALSE)</f>
        <v>026</v>
      </c>
      <c r="J6117" s="1">
        <v>15.231030970000001</v>
      </c>
    </row>
    <row r="6118" spans="1:10" ht="16" x14ac:dyDescent="0.2">
      <c r="A6118" s="1">
        <v>6187</v>
      </c>
      <c r="B6118" s="20">
        <v>43160</v>
      </c>
      <c r="C6118" s="1" t="s">
        <v>3</v>
      </c>
      <c r="D6118" s="32" t="s">
        <v>162</v>
      </c>
      <c r="E6118" s="26" t="s">
        <v>128</v>
      </c>
      <c r="F6118" s="25">
        <f t="shared" si="96"/>
        <v>43160</v>
      </c>
      <c r="G6118" s="22" t="str">
        <f>VLOOKUP(C6118,'2- CatalogosAseguradora'!$B:$D,3,FALSE)</f>
        <v>008</v>
      </c>
      <c r="H6118" s="23" t="str">
        <f>VLOOKUP(D6118,'1- CatalogoRamo'!$B:$G,3,FALSE)</f>
        <v>025</v>
      </c>
      <c r="I6118" s="31" t="str">
        <f>VLOOKUP(E6118,'0- CatalogoRubro'!$B:$D,3,FALSE)</f>
        <v>027</v>
      </c>
      <c r="J6118" s="1">
        <v>0</v>
      </c>
    </row>
    <row r="6119" spans="1:10" ht="16" x14ac:dyDescent="0.2">
      <c r="A6119" s="1">
        <v>6188</v>
      </c>
      <c r="B6119" s="20">
        <v>43160</v>
      </c>
      <c r="C6119" s="1" t="s">
        <v>3</v>
      </c>
      <c r="D6119" s="32" t="s">
        <v>162</v>
      </c>
      <c r="E6119" s="27" t="s">
        <v>129</v>
      </c>
      <c r="F6119" s="25">
        <f t="shared" si="96"/>
        <v>43160</v>
      </c>
      <c r="G6119" s="22" t="str">
        <f>VLOOKUP(C6119,'2- CatalogosAseguradora'!$B:$D,3,FALSE)</f>
        <v>008</v>
      </c>
      <c r="H6119" s="23" t="str">
        <f>VLOOKUP(D6119,'1- CatalogoRamo'!$B:$G,3,FALSE)</f>
        <v>025</v>
      </c>
      <c r="I6119" s="31" t="str">
        <f>VLOOKUP(E6119,'0- CatalogoRubro'!$B:$D,3,FALSE)</f>
        <v>028</v>
      </c>
      <c r="J6119" s="1">
        <v>0</v>
      </c>
    </row>
    <row r="6120" spans="1:10" ht="16" x14ac:dyDescent="0.2">
      <c r="A6120" s="1">
        <v>6189</v>
      </c>
      <c r="B6120" s="20">
        <v>43160</v>
      </c>
      <c r="C6120" s="1" t="s">
        <v>3</v>
      </c>
      <c r="D6120" s="32" t="s">
        <v>162</v>
      </c>
      <c r="E6120" s="27" t="s">
        <v>130</v>
      </c>
      <c r="F6120" s="25">
        <f t="shared" si="96"/>
        <v>43160</v>
      </c>
      <c r="G6120" s="22" t="str">
        <f>VLOOKUP(C6120,'2- CatalogosAseguradora'!$B:$D,3,FALSE)</f>
        <v>008</v>
      </c>
      <c r="H6120" s="23" t="str">
        <f>VLOOKUP(D6120,'1- CatalogoRamo'!$B:$G,3,FALSE)</f>
        <v>025</v>
      </c>
      <c r="I6120" s="31" t="str">
        <f>VLOOKUP(E6120,'0- CatalogoRubro'!$B:$D,3,FALSE)</f>
        <v>029</v>
      </c>
      <c r="J6120" s="1">
        <v>0</v>
      </c>
    </row>
    <row r="6121" spans="1:10" ht="16" x14ac:dyDescent="0.2">
      <c r="A6121" s="1">
        <v>6190</v>
      </c>
      <c r="B6121" s="20">
        <v>43160</v>
      </c>
      <c r="C6121" s="1" t="s">
        <v>3</v>
      </c>
      <c r="D6121" s="32" t="s">
        <v>162</v>
      </c>
      <c r="E6121" s="26" t="s">
        <v>131</v>
      </c>
      <c r="F6121" s="25">
        <f t="shared" si="96"/>
        <v>43160</v>
      </c>
      <c r="G6121" s="22" t="str">
        <f>VLOOKUP(C6121,'2- CatalogosAseguradora'!$B:$D,3,FALSE)</f>
        <v>008</v>
      </c>
      <c r="H6121" s="23" t="str">
        <f>VLOOKUP(D6121,'1- CatalogoRamo'!$B:$G,3,FALSE)</f>
        <v>025</v>
      </c>
      <c r="I6121" s="31" t="str">
        <f>VLOOKUP(E6121,'0- CatalogoRubro'!$B:$D,3,FALSE)</f>
        <v>030</v>
      </c>
      <c r="J6121" s="1">
        <v>0</v>
      </c>
    </row>
    <row r="6122" spans="1:10" ht="16" x14ac:dyDescent="0.2">
      <c r="A6122" s="1">
        <v>6191</v>
      </c>
      <c r="B6122" s="20">
        <v>43160</v>
      </c>
      <c r="C6122" s="1" t="s">
        <v>3</v>
      </c>
      <c r="D6122" s="32" t="s">
        <v>162</v>
      </c>
      <c r="E6122" s="27" t="s">
        <v>132</v>
      </c>
      <c r="F6122" s="25">
        <f t="shared" si="96"/>
        <v>43160</v>
      </c>
      <c r="G6122" s="22" t="str">
        <f>VLOOKUP(C6122,'2- CatalogosAseguradora'!$B:$D,3,FALSE)</f>
        <v>008</v>
      </c>
      <c r="H6122" s="23" t="str">
        <f>VLOOKUP(D6122,'1- CatalogoRamo'!$B:$G,3,FALSE)</f>
        <v>025</v>
      </c>
      <c r="I6122" s="31" t="str">
        <f>VLOOKUP(E6122,'0- CatalogoRubro'!$B:$D,3,FALSE)</f>
        <v>031</v>
      </c>
      <c r="J6122" s="1">
        <v>0</v>
      </c>
    </row>
    <row r="6123" spans="1:10" ht="16" x14ac:dyDescent="0.2">
      <c r="A6123" s="1">
        <v>6192</v>
      </c>
      <c r="B6123" s="20">
        <v>43160</v>
      </c>
      <c r="C6123" s="1" t="s">
        <v>3</v>
      </c>
      <c r="D6123" s="32" t="s">
        <v>162</v>
      </c>
      <c r="E6123" s="27" t="s">
        <v>106</v>
      </c>
      <c r="F6123" s="25">
        <f t="shared" si="96"/>
        <v>43160</v>
      </c>
      <c r="G6123" s="22" t="str">
        <f>VLOOKUP(C6123,'2- CatalogosAseguradora'!$B:$D,3,FALSE)</f>
        <v>008</v>
      </c>
      <c r="H6123" s="23" t="str">
        <f>VLOOKUP(D6123,'1- CatalogoRamo'!$B:$G,3,FALSE)</f>
        <v>025</v>
      </c>
      <c r="I6123" s="31" t="str">
        <f>VLOOKUP(E6123,'0- CatalogoRubro'!$B:$D,3,FALSE)</f>
        <v>003</v>
      </c>
      <c r="J6123" s="1">
        <v>0</v>
      </c>
    </row>
    <row r="6124" spans="1:10" ht="16" x14ac:dyDescent="0.2">
      <c r="A6124" s="1">
        <v>6193</v>
      </c>
      <c r="B6124" s="20">
        <v>43160</v>
      </c>
      <c r="C6124" s="1" t="s">
        <v>3</v>
      </c>
      <c r="D6124" s="32" t="s">
        <v>162</v>
      </c>
      <c r="E6124" s="27" t="s">
        <v>111</v>
      </c>
      <c r="F6124" s="25">
        <f t="shared" si="96"/>
        <v>43160</v>
      </c>
      <c r="G6124" s="22" t="str">
        <f>VLOOKUP(C6124,'2- CatalogosAseguradora'!$B:$D,3,FALSE)</f>
        <v>008</v>
      </c>
      <c r="H6124" s="23" t="str">
        <f>VLOOKUP(D6124,'1- CatalogoRamo'!$B:$G,3,FALSE)</f>
        <v>025</v>
      </c>
      <c r="I6124" s="31" t="str">
        <f>VLOOKUP(E6124,'0- CatalogoRubro'!$B:$D,3,FALSE)</f>
        <v>008</v>
      </c>
      <c r="J6124" s="1">
        <v>0</v>
      </c>
    </row>
    <row r="6125" spans="1:10" ht="16" x14ac:dyDescent="0.2">
      <c r="A6125" s="1">
        <v>6194</v>
      </c>
      <c r="B6125" s="20">
        <v>43160</v>
      </c>
      <c r="C6125" s="1" t="s">
        <v>3</v>
      </c>
      <c r="D6125" s="32" t="s">
        <v>162</v>
      </c>
      <c r="E6125" s="27" t="s">
        <v>133</v>
      </c>
      <c r="F6125" s="25">
        <f t="shared" si="96"/>
        <v>43160</v>
      </c>
      <c r="G6125" s="22" t="str">
        <f>VLOOKUP(C6125,'2- CatalogosAseguradora'!$B:$D,3,FALSE)</f>
        <v>008</v>
      </c>
      <c r="H6125" s="23" t="str">
        <f>VLOOKUP(D6125,'1- CatalogoRamo'!$B:$G,3,FALSE)</f>
        <v>025</v>
      </c>
      <c r="I6125" s="31" t="str">
        <f>VLOOKUP(E6125,'0- CatalogoRubro'!$B:$D,3,FALSE)</f>
        <v>034</v>
      </c>
      <c r="J6125" s="1">
        <v>0</v>
      </c>
    </row>
    <row r="6126" spans="1:10" ht="16" x14ac:dyDescent="0.2">
      <c r="A6126" s="1">
        <v>6195</v>
      </c>
      <c r="B6126" s="20">
        <v>43160</v>
      </c>
      <c r="C6126" s="1" t="s">
        <v>3</v>
      </c>
      <c r="D6126" s="32" t="s">
        <v>162</v>
      </c>
      <c r="E6126" s="27" t="s">
        <v>134</v>
      </c>
      <c r="F6126" s="25">
        <f t="shared" si="96"/>
        <v>43160</v>
      </c>
      <c r="G6126" s="22" t="str">
        <f>VLOOKUP(C6126,'2- CatalogosAseguradora'!$B:$D,3,FALSE)</f>
        <v>008</v>
      </c>
      <c r="H6126" s="23" t="str">
        <f>VLOOKUP(D6126,'1- CatalogoRamo'!$B:$G,3,FALSE)</f>
        <v>025</v>
      </c>
      <c r="I6126" s="31" t="str">
        <f>VLOOKUP(E6126,'0- CatalogoRubro'!$B:$D,3,FALSE)</f>
        <v>035</v>
      </c>
      <c r="J6126" s="1">
        <v>0</v>
      </c>
    </row>
    <row r="6127" spans="1:10" ht="16" x14ac:dyDescent="0.2">
      <c r="A6127" s="1">
        <v>6196</v>
      </c>
      <c r="B6127" s="20">
        <v>43160</v>
      </c>
      <c r="C6127" s="1" t="s">
        <v>3</v>
      </c>
      <c r="D6127" s="32" t="s">
        <v>162</v>
      </c>
      <c r="E6127" s="27" t="s">
        <v>135</v>
      </c>
      <c r="F6127" s="25">
        <f t="shared" si="96"/>
        <v>43160</v>
      </c>
      <c r="G6127" s="22" t="str">
        <f>VLOOKUP(C6127,'2- CatalogosAseguradora'!$B:$D,3,FALSE)</f>
        <v>008</v>
      </c>
      <c r="H6127" s="23" t="str">
        <f>VLOOKUP(D6127,'1- CatalogoRamo'!$B:$G,3,FALSE)</f>
        <v>025</v>
      </c>
      <c r="I6127" s="31" t="str">
        <f>VLOOKUP(E6127,'0- CatalogoRubro'!$B:$D,3,FALSE)</f>
        <v>036</v>
      </c>
      <c r="J6127" s="1">
        <v>0</v>
      </c>
    </row>
    <row r="6128" spans="1:10" ht="16" x14ac:dyDescent="0.2">
      <c r="A6128" s="1">
        <v>6197</v>
      </c>
      <c r="B6128" s="20">
        <v>43160</v>
      </c>
      <c r="C6128" s="1" t="s">
        <v>3</v>
      </c>
      <c r="D6128" s="32" t="s">
        <v>162</v>
      </c>
      <c r="E6128" s="27" t="s">
        <v>136</v>
      </c>
      <c r="F6128" s="25">
        <f t="shared" si="96"/>
        <v>43160</v>
      </c>
      <c r="G6128" s="22" t="str">
        <f>VLOOKUP(C6128,'2- CatalogosAseguradora'!$B:$D,3,FALSE)</f>
        <v>008</v>
      </c>
      <c r="H6128" s="23" t="str">
        <f>VLOOKUP(D6128,'1- CatalogoRamo'!$B:$G,3,FALSE)</f>
        <v>025</v>
      </c>
      <c r="I6128" s="31" t="str">
        <f>VLOOKUP(E6128,'0- CatalogoRubro'!$B:$D,3,FALSE)</f>
        <v>037</v>
      </c>
      <c r="J6128" s="1">
        <v>0</v>
      </c>
    </row>
    <row r="6129" spans="1:10" ht="16" x14ac:dyDescent="0.2">
      <c r="A6129" s="1">
        <v>6198</v>
      </c>
      <c r="B6129" s="20">
        <v>43160</v>
      </c>
      <c r="C6129" s="1" t="s">
        <v>3</v>
      </c>
      <c r="D6129" s="32" t="s">
        <v>162</v>
      </c>
      <c r="E6129" s="27" t="s">
        <v>137</v>
      </c>
      <c r="F6129" s="25">
        <f t="shared" si="96"/>
        <v>43160</v>
      </c>
      <c r="G6129" s="22" t="str">
        <f>VLOOKUP(C6129,'2- CatalogosAseguradora'!$B:$D,3,FALSE)</f>
        <v>008</v>
      </c>
      <c r="H6129" s="23" t="str">
        <f>VLOOKUP(D6129,'1- CatalogoRamo'!$B:$G,3,FALSE)</f>
        <v>025</v>
      </c>
      <c r="I6129" s="31" t="str">
        <f>VLOOKUP(E6129,'0- CatalogoRubro'!$B:$D,3,FALSE)</f>
        <v>038</v>
      </c>
      <c r="J6129" s="1">
        <v>0</v>
      </c>
    </row>
    <row r="6130" spans="1:10" ht="16" x14ac:dyDescent="0.2">
      <c r="A6130" s="1">
        <v>6199</v>
      </c>
      <c r="B6130" s="20">
        <v>43160</v>
      </c>
      <c r="C6130" s="1" t="s">
        <v>3</v>
      </c>
      <c r="D6130" s="32" t="s">
        <v>162</v>
      </c>
      <c r="E6130" s="27" t="s">
        <v>138</v>
      </c>
      <c r="F6130" s="25">
        <f t="shared" si="96"/>
        <v>43160</v>
      </c>
      <c r="G6130" s="22" t="str">
        <f>VLOOKUP(C6130,'2- CatalogosAseguradora'!$B:$D,3,FALSE)</f>
        <v>008</v>
      </c>
      <c r="H6130" s="23" t="str">
        <f>VLOOKUP(D6130,'1- CatalogoRamo'!$B:$G,3,FALSE)</f>
        <v>025</v>
      </c>
      <c r="I6130" s="31" t="str">
        <f>VLOOKUP(E6130,'0- CatalogoRubro'!$B:$D,3,FALSE)</f>
        <v>039</v>
      </c>
      <c r="J6130" s="1">
        <v>0</v>
      </c>
    </row>
    <row r="6131" spans="1:10" ht="16" x14ac:dyDescent="0.2">
      <c r="A6131" s="1">
        <v>6200</v>
      </c>
      <c r="B6131" s="20">
        <v>43160</v>
      </c>
      <c r="C6131" s="1" t="s">
        <v>3</v>
      </c>
      <c r="D6131" s="32" t="s">
        <v>162</v>
      </c>
      <c r="E6131" s="27" t="s">
        <v>139</v>
      </c>
      <c r="F6131" s="25">
        <f t="shared" si="96"/>
        <v>43160</v>
      </c>
      <c r="G6131" s="22" t="str">
        <f>VLOOKUP(C6131,'2- CatalogosAseguradora'!$B:$D,3,FALSE)</f>
        <v>008</v>
      </c>
      <c r="H6131" s="23" t="str">
        <f>VLOOKUP(D6131,'1- CatalogoRamo'!$B:$G,3,FALSE)</f>
        <v>025</v>
      </c>
      <c r="I6131" s="31" t="str">
        <f>VLOOKUP(E6131,'0- CatalogoRubro'!$B:$D,3,FALSE)</f>
        <v>040</v>
      </c>
      <c r="J6131" s="1">
        <v>0</v>
      </c>
    </row>
    <row r="6132" spans="1:10" ht="16" x14ac:dyDescent="0.2">
      <c r="A6132" s="1">
        <v>6201</v>
      </c>
      <c r="B6132" s="20">
        <v>43160</v>
      </c>
      <c r="C6132" s="1" t="s">
        <v>3</v>
      </c>
      <c r="D6132" s="32" t="s">
        <v>162</v>
      </c>
      <c r="E6132" s="27" t="s">
        <v>140</v>
      </c>
      <c r="F6132" s="25">
        <f t="shared" si="96"/>
        <v>43160</v>
      </c>
      <c r="G6132" s="22" t="str">
        <f>VLOOKUP(C6132,'2- CatalogosAseguradora'!$B:$D,3,FALSE)</f>
        <v>008</v>
      </c>
      <c r="H6132" s="23" t="str">
        <f>VLOOKUP(D6132,'1- CatalogoRamo'!$B:$G,3,FALSE)</f>
        <v>025</v>
      </c>
      <c r="I6132" s="31" t="str">
        <f>VLOOKUP(E6132,'0- CatalogoRubro'!$B:$D,3,FALSE)</f>
        <v>041</v>
      </c>
      <c r="J6132" s="1">
        <v>0</v>
      </c>
    </row>
    <row r="6133" spans="1:10" ht="16" x14ac:dyDescent="0.2">
      <c r="A6133" s="1">
        <v>6202</v>
      </c>
      <c r="B6133" s="20">
        <v>43160</v>
      </c>
      <c r="C6133" s="1" t="s">
        <v>3</v>
      </c>
      <c r="D6133" s="32" t="s">
        <v>162</v>
      </c>
      <c r="E6133" s="26" t="s">
        <v>141</v>
      </c>
      <c r="F6133" s="25">
        <f t="shared" si="96"/>
        <v>43160</v>
      </c>
      <c r="G6133" s="22" t="str">
        <f>VLOOKUP(C6133,'2- CatalogosAseguradora'!$B:$D,3,FALSE)</f>
        <v>008</v>
      </c>
      <c r="H6133" s="23" t="str">
        <f>VLOOKUP(D6133,'1- CatalogoRamo'!$B:$G,3,FALSE)</f>
        <v>025</v>
      </c>
      <c r="I6133" s="31" t="str">
        <f>VLOOKUP(E6133,'0- CatalogoRubro'!$B:$D,3,FALSE)</f>
        <v>042</v>
      </c>
      <c r="J6133" s="1">
        <v>653.82866716000001</v>
      </c>
    </row>
    <row r="6134" spans="1:10" ht="16" x14ac:dyDescent="0.2">
      <c r="A6134" s="1">
        <v>6203</v>
      </c>
      <c r="B6134" s="20">
        <v>43160</v>
      </c>
      <c r="C6134" s="1" t="s">
        <v>3</v>
      </c>
      <c r="D6134" s="32" t="s">
        <v>162</v>
      </c>
      <c r="E6134" s="27" t="s">
        <v>142</v>
      </c>
      <c r="F6134" s="25">
        <f t="shared" si="96"/>
        <v>43160</v>
      </c>
      <c r="G6134" s="22" t="str">
        <f>VLOOKUP(C6134,'2- CatalogosAseguradora'!$B:$D,3,FALSE)</f>
        <v>008</v>
      </c>
      <c r="H6134" s="23" t="str">
        <f>VLOOKUP(D6134,'1- CatalogoRamo'!$B:$G,3,FALSE)</f>
        <v>025</v>
      </c>
      <c r="I6134" s="31" t="str">
        <f>VLOOKUP(E6134,'0- CatalogoRubro'!$B:$D,3,FALSE)</f>
        <v>043</v>
      </c>
      <c r="J6134" s="1">
        <v>845.18989778000002</v>
      </c>
    </row>
    <row r="6135" spans="1:10" ht="16" x14ac:dyDescent="0.2">
      <c r="A6135" s="1">
        <v>6204</v>
      </c>
      <c r="B6135" s="20">
        <v>43160</v>
      </c>
      <c r="C6135" s="1" t="s">
        <v>3</v>
      </c>
      <c r="D6135" s="32" t="s">
        <v>162</v>
      </c>
      <c r="E6135" s="27" t="s">
        <v>143</v>
      </c>
      <c r="F6135" s="25">
        <f t="shared" si="96"/>
        <v>43160</v>
      </c>
      <c r="G6135" s="22" t="str">
        <f>VLOOKUP(C6135,'2- CatalogosAseguradora'!$B:$D,3,FALSE)</f>
        <v>008</v>
      </c>
      <c r="H6135" s="23" t="str">
        <f>VLOOKUP(D6135,'1- CatalogoRamo'!$B:$G,3,FALSE)</f>
        <v>025</v>
      </c>
      <c r="I6135" s="31" t="str">
        <f>VLOOKUP(E6135,'0- CatalogoRubro'!$B:$D,3,FALSE)</f>
        <v>044</v>
      </c>
      <c r="J6135" s="1">
        <v>501.11383301000001</v>
      </c>
    </row>
    <row r="6136" spans="1:10" ht="16" x14ac:dyDescent="0.2">
      <c r="A6136" s="1">
        <v>6205</v>
      </c>
      <c r="B6136" s="20">
        <v>43160</v>
      </c>
      <c r="C6136" s="1" t="s">
        <v>3</v>
      </c>
      <c r="D6136" s="32" t="s">
        <v>162</v>
      </c>
      <c r="E6136" s="27" t="s">
        <v>144</v>
      </c>
      <c r="F6136" s="25">
        <f t="shared" si="96"/>
        <v>43160</v>
      </c>
      <c r="G6136" s="22" t="str">
        <f>VLOOKUP(C6136,'2- CatalogosAseguradora'!$B:$D,3,FALSE)</f>
        <v>008</v>
      </c>
      <c r="H6136" s="23" t="str">
        <f>VLOOKUP(D6136,'1- CatalogoRamo'!$B:$G,3,FALSE)</f>
        <v>025</v>
      </c>
      <c r="I6136" s="31" t="str">
        <f>VLOOKUP(E6136,'0- CatalogoRubro'!$B:$D,3,FALSE)</f>
        <v>045</v>
      </c>
      <c r="J6136" s="1">
        <v>692.47506363000002</v>
      </c>
    </row>
    <row r="6137" spans="1:10" ht="16" x14ac:dyDescent="0.2">
      <c r="A6137" s="1">
        <v>6206</v>
      </c>
      <c r="B6137" s="20">
        <v>43160</v>
      </c>
      <c r="C6137" s="1" t="s">
        <v>3</v>
      </c>
      <c r="D6137" s="32" t="s">
        <v>162</v>
      </c>
      <c r="E6137" s="26" t="s">
        <v>145</v>
      </c>
      <c r="F6137" s="25">
        <f t="shared" si="96"/>
        <v>43160</v>
      </c>
      <c r="G6137" s="22" t="str">
        <f>VLOOKUP(C6137,'2- CatalogosAseguradora'!$B:$D,3,FALSE)</f>
        <v>008</v>
      </c>
      <c r="H6137" s="23" t="str">
        <f>VLOOKUP(D6137,'1- CatalogoRamo'!$B:$G,3,FALSE)</f>
        <v>025</v>
      </c>
      <c r="I6137" s="31" t="str">
        <f>VLOOKUP(E6137,'0- CatalogoRubro'!$B:$D,3,FALSE)</f>
        <v>046</v>
      </c>
      <c r="J6137" s="1">
        <v>24.990839910000002</v>
      </c>
    </row>
    <row r="6138" spans="1:10" ht="16" x14ac:dyDescent="0.2">
      <c r="A6138" s="1">
        <v>6207</v>
      </c>
      <c r="B6138" s="20">
        <v>43160</v>
      </c>
      <c r="C6138" s="1" t="s">
        <v>3</v>
      </c>
      <c r="D6138" s="32" t="s">
        <v>162</v>
      </c>
      <c r="E6138" s="26" t="s">
        <v>146</v>
      </c>
      <c r="F6138" s="25">
        <f t="shared" si="96"/>
        <v>43160</v>
      </c>
      <c r="G6138" s="22" t="str">
        <f>VLOOKUP(C6138,'2- CatalogosAseguradora'!$B:$D,3,FALSE)</f>
        <v>008</v>
      </c>
      <c r="H6138" s="23" t="str">
        <f>VLOOKUP(D6138,'1- CatalogoRamo'!$B:$G,3,FALSE)</f>
        <v>025</v>
      </c>
      <c r="I6138" s="31" t="str">
        <f>VLOOKUP(E6138,'0- CatalogoRubro'!$B:$D,3,FALSE)</f>
        <v>047</v>
      </c>
      <c r="J6138" s="1">
        <v>411.83351285000003</v>
      </c>
    </row>
    <row r="6139" spans="1:10" ht="16" x14ac:dyDescent="0.2">
      <c r="A6139" s="1">
        <v>6208</v>
      </c>
      <c r="B6139" s="20">
        <v>43160</v>
      </c>
      <c r="C6139" s="1" t="s">
        <v>3</v>
      </c>
      <c r="D6139" s="32" t="s">
        <v>162</v>
      </c>
      <c r="E6139" s="29" t="s">
        <v>147</v>
      </c>
      <c r="F6139" s="25">
        <f t="shared" si="96"/>
        <v>43160</v>
      </c>
      <c r="G6139" s="22" t="str">
        <f>VLOOKUP(C6139,'2- CatalogosAseguradora'!$B:$D,3,FALSE)</f>
        <v>008</v>
      </c>
      <c r="H6139" s="23" t="str">
        <f>VLOOKUP(D6139,'1- CatalogoRamo'!$B:$G,3,FALSE)</f>
        <v>025</v>
      </c>
      <c r="I6139" s="31" t="str">
        <f>VLOOKUP(E6139,'0- CatalogoRubro'!$B:$D,3,FALSE)</f>
        <v>048</v>
      </c>
      <c r="J6139" s="1">
        <v>5.7337309599999999</v>
      </c>
    </row>
    <row r="6140" spans="1:10" ht="16" x14ac:dyDescent="0.2">
      <c r="A6140" s="1">
        <v>6209</v>
      </c>
      <c r="B6140" s="20">
        <v>43160</v>
      </c>
      <c r="C6140" s="1" t="s">
        <v>3</v>
      </c>
      <c r="D6140" s="32" t="s">
        <v>162</v>
      </c>
      <c r="E6140" s="26" t="s">
        <v>148</v>
      </c>
      <c r="F6140" s="25">
        <f t="shared" si="96"/>
        <v>43160</v>
      </c>
      <c r="G6140" s="22" t="str">
        <f>VLOOKUP(C6140,'2- CatalogosAseguradora'!$B:$D,3,FALSE)</f>
        <v>008</v>
      </c>
      <c r="H6140" s="23" t="str">
        <f>VLOOKUP(D6140,'1- CatalogoRamo'!$B:$G,3,FALSE)</f>
        <v>025</v>
      </c>
      <c r="I6140" s="31" t="str">
        <f>VLOOKUP(E6140,'0- CatalogoRubro'!$B:$D,3,FALSE)</f>
        <v>049</v>
      </c>
      <c r="J6140" s="1">
        <v>257.11939183999999</v>
      </c>
    </row>
    <row r="6141" spans="1:10" ht="16" x14ac:dyDescent="0.2">
      <c r="A6141" s="1">
        <v>6210</v>
      </c>
      <c r="B6141" s="20">
        <v>43160</v>
      </c>
      <c r="C6141" s="1" t="s">
        <v>3</v>
      </c>
      <c r="D6141" s="32" t="s">
        <v>162</v>
      </c>
      <c r="E6141" s="27" t="s">
        <v>149</v>
      </c>
      <c r="F6141" s="25">
        <f t="shared" ref="F6141:F6204" si="97">B6141</f>
        <v>43160</v>
      </c>
      <c r="G6141" s="22" t="str">
        <f>VLOOKUP(C6141,'2- CatalogosAseguradora'!$B:$D,3,FALSE)</f>
        <v>008</v>
      </c>
      <c r="H6141" s="23" t="str">
        <f>VLOOKUP(D6141,'1- CatalogoRamo'!$B:$G,3,FALSE)</f>
        <v>025</v>
      </c>
      <c r="I6141" s="31" t="str">
        <f>VLOOKUP(E6141,'0- CatalogoRubro'!$B:$D,3,FALSE)</f>
        <v>050</v>
      </c>
      <c r="J6141" s="1">
        <v>257.11939183999999</v>
      </c>
    </row>
    <row r="6142" spans="1:10" ht="16" x14ac:dyDescent="0.2">
      <c r="A6142" s="1">
        <v>6211</v>
      </c>
      <c r="B6142" s="20">
        <v>43160</v>
      </c>
      <c r="C6142" s="1" t="s">
        <v>3</v>
      </c>
      <c r="D6142" s="32" t="s">
        <v>162</v>
      </c>
      <c r="E6142" s="27" t="s">
        <v>150</v>
      </c>
      <c r="F6142" s="25">
        <f t="shared" si="97"/>
        <v>43160</v>
      </c>
      <c r="G6142" s="22" t="str">
        <f>VLOOKUP(C6142,'2- CatalogosAseguradora'!$B:$D,3,FALSE)</f>
        <v>008</v>
      </c>
      <c r="H6142" s="23" t="str">
        <f>VLOOKUP(D6142,'1- CatalogoRamo'!$B:$G,3,FALSE)</f>
        <v>025</v>
      </c>
      <c r="I6142" s="31" t="str">
        <f>VLOOKUP(E6142,'0- CatalogoRubro'!$B:$D,3,FALSE)</f>
        <v>051</v>
      </c>
      <c r="J6142" s="1">
        <v>0</v>
      </c>
    </row>
    <row r="6143" spans="1:10" ht="16" x14ac:dyDescent="0.2">
      <c r="A6143" s="1">
        <v>6212</v>
      </c>
      <c r="B6143" s="20">
        <v>43160</v>
      </c>
      <c r="C6143" s="1" t="s">
        <v>3</v>
      </c>
      <c r="D6143" s="32" t="s">
        <v>162</v>
      </c>
      <c r="E6143" s="26" t="s">
        <v>151</v>
      </c>
      <c r="F6143" s="25">
        <f t="shared" si="97"/>
        <v>43160</v>
      </c>
      <c r="G6143" s="22" t="str">
        <f>VLOOKUP(C6143,'2- CatalogosAseguradora'!$B:$D,3,FALSE)</f>
        <v>008</v>
      </c>
      <c r="H6143" s="23" t="str">
        <f>VLOOKUP(D6143,'1- CatalogoRamo'!$B:$G,3,FALSE)</f>
        <v>025</v>
      </c>
      <c r="I6143" s="31" t="str">
        <f>VLOOKUP(E6143,'0- CatalogoRubro'!$B:$D,3,FALSE)</f>
        <v>052</v>
      </c>
      <c r="J6143" s="1">
        <v>171.56898741000001</v>
      </c>
    </row>
    <row r="6144" spans="1:10" ht="16" x14ac:dyDescent="0.2">
      <c r="A6144" s="1">
        <v>6213</v>
      </c>
      <c r="B6144" s="20">
        <v>43160</v>
      </c>
      <c r="C6144" s="1" t="s">
        <v>3</v>
      </c>
      <c r="D6144" s="32" t="s">
        <v>162</v>
      </c>
      <c r="E6144" s="27" t="s">
        <v>152</v>
      </c>
      <c r="F6144" s="25">
        <f t="shared" si="97"/>
        <v>43160</v>
      </c>
      <c r="G6144" s="22" t="str">
        <f>VLOOKUP(C6144,'2- CatalogosAseguradora'!$B:$D,3,FALSE)</f>
        <v>008</v>
      </c>
      <c r="H6144" s="23" t="str">
        <f>VLOOKUP(D6144,'1- CatalogoRamo'!$B:$G,3,FALSE)</f>
        <v>025</v>
      </c>
      <c r="I6144" s="31" t="str">
        <f>VLOOKUP(E6144,'0- CatalogoRubro'!$B:$D,3,FALSE)</f>
        <v>053</v>
      </c>
      <c r="J6144" s="1">
        <v>171.56898741000001</v>
      </c>
    </row>
    <row r="6145" spans="1:10" ht="16" x14ac:dyDescent="0.2">
      <c r="A6145" s="1">
        <v>6214</v>
      </c>
      <c r="B6145" s="20">
        <v>43160</v>
      </c>
      <c r="C6145" s="1" t="s">
        <v>3</v>
      </c>
      <c r="D6145" s="32" t="s">
        <v>162</v>
      </c>
      <c r="E6145" s="27" t="s">
        <v>153</v>
      </c>
      <c r="F6145" s="25">
        <f t="shared" si="97"/>
        <v>43160</v>
      </c>
      <c r="G6145" s="22" t="str">
        <f>VLOOKUP(C6145,'2- CatalogosAseguradora'!$B:$D,3,FALSE)</f>
        <v>008</v>
      </c>
      <c r="H6145" s="23" t="str">
        <f>VLOOKUP(D6145,'1- CatalogoRamo'!$B:$G,3,FALSE)</f>
        <v>025</v>
      </c>
      <c r="I6145" s="31" t="str">
        <f>VLOOKUP(E6145,'0- CatalogoRubro'!$B:$D,3,FALSE)</f>
        <v>054</v>
      </c>
      <c r="J6145" s="1">
        <v>0</v>
      </c>
    </row>
    <row r="6146" spans="1:10" ht="16" x14ac:dyDescent="0.2">
      <c r="A6146" s="1">
        <v>6215</v>
      </c>
      <c r="B6146" s="20">
        <v>43160</v>
      </c>
      <c r="C6146" s="1" t="s">
        <v>3</v>
      </c>
      <c r="D6146" s="32" t="s">
        <v>162</v>
      </c>
      <c r="E6146" s="29" t="s">
        <v>154</v>
      </c>
      <c r="F6146" s="25">
        <f t="shared" si="97"/>
        <v>43160</v>
      </c>
      <c r="G6146" s="22" t="str">
        <f>VLOOKUP(C6146,'2- CatalogosAseguradora'!$B:$D,3,FALSE)</f>
        <v>008</v>
      </c>
      <c r="H6146" s="23" t="str">
        <f>VLOOKUP(D6146,'1- CatalogoRamo'!$B:$G,3,FALSE)</f>
        <v>025</v>
      </c>
      <c r="I6146" s="31" t="str">
        <f>VLOOKUP(E6146,'0- CatalogoRubro'!$B:$D,3,FALSE)</f>
        <v>055</v>
      </c>
      <c r="J6146" s="1">
        <v>85.55040443</v>
      </c>
    </row>
    <row r="6147" spans="1:10" ht="16" x14ac:dyDescent="0.2">
      <c r="A6147" s="1">
        <v>6216</v>
      </c>
      <c r="B6147" s="20">
        <v>43160</v>
      </c>
      <c r="C6147" s="1" t="s">
        <v>3</v>
      </c>
      <c r="D6147" s="32" t="s">
        <v>162</v>
      </c>
      <c r="E6147" s="29" t="s">
        <v>155</v>
      </c>
      <c r="F6147" s="25">
        <f t="shared" si="97"/>
        <v>43160</v>
      </c>
      <c r="G6147" s="22" t="str">
        <f>VLOOKUP(C6147,'2- CatalogosAseguradora'!$B:$D,3,FALSE)</f>
        <v>008</v>
      </c>
      <c r="H6147" s="23" t="str">
        <f>VLOOKUP(D6147,'1- CatalogoRamo'!$B:$G,3,FALSE)</f>
        <v>025</v>
      </c>
      <c r="I6147" s="31" t="str">
        <f>VLOOKUP(E6147,'0- CatalogoRubro'!$B:$D,3,FALSE)</f>
        <v>056</v>
      </c>
      <c r="J6147" s="1">
        <v>91.284135390000003</v>
      </c>
    </row>
    <row r="6148" spans="1:10" ht="16" x14ac:dyDescent="0.2">
      <c r="A6148" s="1">
        <v>6217</v>
      </c>
      <c r="B6148" s="20">
        <v>43252</v>
      </c>
      <c r="C6148" s="1" t="s">
        <v>3</v>
      </c>
      <c r="D6148" s="32" t="s">
        <v>162</v>
      </c>
      <c r="E6148" s="26" t="s">
        <v>104</v>
      </c>
      <c r="F6148" s="25">
        <f t="shared" si="97"/>
        <v>43252</v>
      </c>
      <c r="G6148" s="22" t="str">
        <f>VLOOKUP(C6148,'2- CatalogosAseguradora'!$B:$D,3,FALSE)</f>
        <v>008</v>
      </c>
      <c r="H6148" s="23" t="str">
        <f>VLOOKUP(D6148,'1- CatalogoRamo'!$B:$G,3,FALSE)</f>
        <v>025</v>
      </c>
      <c r="I6148" s="31" t="str">
        <f>VLOOKUP(E6148,'0- CatalogoRubro'!$B:$D,3,FALSE)</f>
        <v>001</v>
      </c>
      <c r="J6148" s="34">
        <v>2454.9579927899999</v>
      </c>
    </row>
    <row r="6149" spans="1:10" ht="16" x14ac:dyDescent="0.2">
      <c r="A6149" s="1">
        <v>6218</v>
      </c>
      <c r="B6149" s="20">
        <v>43252</v>
      </c>
      <c r="C6149" s="1" t="s">
        <v>3</v>
      </c>
      <c r="D6149" s="32" t="s">
        <v>162</v>
      </c>
      <c r="E6149" s="27" t="s">
        <v>105</v>
      </c>
      <c r="F6149" s="25">
        <f t="shared" si="97"/>
        <v>43252</v>
      </c>
      <c r="G6149" s="22" t="str">
        <f>VLOOKUP(C6149,'2- CatalogosAseguradora'!$B:$D,3,FALSE)</f>
        <v>008</v>
      </c>
      <c r="H6149" s="23" t="str">
        <f>VLOOKUP(D6149,'1- CatalogoRamo'!$B:$G,3,FALSE)</f>
        <v>025</v>
      </c>
      <c r="I6149" s="31" t="str">
        <f>VLOOKUP(E6149,'0- CatalogoRubro'!$B:$D,3,FALSE)</f>
        <v>002</v>
      </c>
      <c r="J6149" s="1">
        <v>6647.5150733500004</v>
      </c>
    </row>
    <row r="6150" spans="1:10" ht="16" x14ac:dyDescent="0.2">
      <c r="A6150" s="1">
        <v>6219</v>
      </c>
      <c r="B6150" s="20">
        <v>43252</v>
      </c>
      <c r="C6150" s="1" t="s">
        <v>3</v>
      </c>
      <c r="D6150" s="32" t="s">
        <v>162</v>
      </c>
      <c r="E6150" s="27" t="s">
        <v>106</v>
      </c>
      <c r="F6150" s="25">
        <f t="shared" si="97"/>
        <v>43252</v>
      </c>
      <c r="G6150" s="22" t="str">
        <f>VLOOKUP(C6150,'2- CatalogosAseguradora'!$B:$D,3,FALSE)</f>
        <v>008</v>
      </c>
      <c r="H6150" s="23" t="str">
        <f>VLOOKUP(D6150,'1- CatalogoRamo'!$B:$G,3,FALSE)</f>
        <v>025</v>
      </c>
      <c r="I6150" s="31" t="str">
        <f>VLOOKUP(E6150,'0- CatalogoRubro'!$B:$D,3,FALSE)</f>
        <v>003</v>
      </c>
      <c r="J6150" s="1">
        <v>6647.5150733500004</v>
      </c>
    </row>
    <row r="6151" spans="1:10" ht="16" x14ac:dyDescent="0.2">
      <c r="A6151" s="1">
        <v>6220</v>
      </c>
      <c r="B6151" s="20">
        <v>43252</v>
      </c>
      <c r="C6151" s="1" t="s">
        <v>3</v>
      </c>
      <c r="D6151" s="32" t="s">
        <v>162</v>
      </c>
      <c r="E6151" s="27" t="s">
        <v>107</v>
      </c>
      <c r="F6151" s="25">
        <f t="shared" si="97"/>
        <v>43252</v>
      </c>
      <c r="G6151" s="22" t="str">
        <f>VLOOKUP(C6151,'2- CatalogosAseguradora'!$B:$D,3,FALSE)</f>
        <v>008</v>
      </c>
      <c r="H6151" s="23" t="str">
        <f>VLOOKUP(D6151,'1- CatalogoRamo'!$B:$G,3,FALSE)</f>
        <v>025</v>
      </c>
      <c r="I6151" s="31" t="str">
        <f>VLOOKUP(E6151,'0- CatalogoRubro'!$B:$D,3,FALSE)</f>
        <v>004</v>
      </c>
      <c r="J6151" s="1">
        <v>7364.0305913000002</v>
      </c>
    </row>
    <row r="6152" spans="1:10" ht="16" x14ac:dyDescent="0.2">
      <c r="A6152" s="1">
        <v>6221</v>
      </c>
      <c r="B6152" s="20">
        <v>43252</v>
      </c>
      <c r="C6152" s="1" t="s">
        <v>3</v>
      </c>
      <c r="D6152" s="32" t="s">
        <v>162</v>
      </c>
      <c r="E6152" s="27" t="s">
        <v>108</v>
      </c>
      <c r="F6152" s="25">
        <f t="shared" si="97"/>
        <v>43252</v>
      </c>
      <c r="G6152" s="22" t="str">
        <f>VLOOKUP(C6152,'2- CatalogosAseguradora'!$B:$D,3,FALSE)</f>
        <v>008</v>
      </c>
      <c r="H6152" s="23" t="str">
        <f>VLOOKUP(D6152,'1- CatalogoRamo'!$B:$G,3,FALSE)</f>
        <v>025</v>
      </c>
      <c r="I6152" s="31" t="str">
        <f>VLOOKUP(E6152,'0- CatalogoRubro'!$B:$D,3,FALSE)</f>
        <v>005</v>
      </c>
      <c r="J6152" s="1">
        <v>573.00247827999999</v>
      </c>
    </row>
    <row r="6153" spans="1:10" ht="16" x14ac:dyDescent="0.2">
      <c r="A6153" s="1">
        <v>6222</v>
      </c>
      <c r="B6153" s="20">
        <v>43252</v>
      </c>
      <c r="C6153" s="1" t="s">
        <v>3</v>
      </c>
      <c r="D6153" s="32" t="s">
        <v>162</v>
      </c>
      <c r="E6153" s="27" t="s">
        <v>109</v>
      </c>
      <c r="F6153" s="25">
        <f t="shared" si="97"/>
        <v>43252</v>
      </c>
      <c r="G6153" s="22" t="str">
        <f>VLOOKUP(C6153,'2- CatalogosAseguradora'!$B:$D,3,FALSE)</f>
        <v>008</v>
      </c>
      <c r="H6153" s="23" t="str">
        <f>VLOOKUP(D6153,'1- CatalogoRamo'!$B:$G,3,FALSE)</f>
        <v>025</v>
      </c>
      <c r="I6153" s="31" t="str">
        <f>VLOOKUP(E6153,'0- CatalogoRubro'!$B:$D,3,FALSE)</f>
        <v>006</v>
      </c>
      <c r="J6153" s="1">
        <v>143.51303966999998</v>
      </c>
    </row>
    <row r="6154" spans="1:10" ht="16" x14ac:dyDescent="0.2">
      <c r="A6154" s="1">
        <v>6223</v>
      </c>
      <c r="B6154" s="20">
        <v>43252</v>
      </c>
      <c r="C6154" s="1" t="s">
        <v>3</v>
      </c>
      <c r="D6154" s="32" t="s">
        <v>162</v>
      </c>
      <c r="E6154" s="27" t="s">
        <v>110</v>
      </c>
      <c r="F6154" s="25">
        <f t="shared" si="97"/>
        <v>43252</v>
      </c>
      <c r="G6154" s="22" t="str">
        <f>VLOOKUP(C6154,'2- CatalogosAseguradora'!$B:$D,3,FALSE)</f>
        <v>008</v>
      </c>
      <c r="H6154" s="23" t="str">
        <f>VLOOKUP(D6154,'1- CatalogoRamo'!$B:$G,3,FALSE)</f>
        <v>025</v>
      </c>
      <c r="I6154" s="31" t="str">
        <f>VLOOKUP(E6154,'0- CatalogoRubro'!$B:$D,3,FALSE)</f>
        <v>007</v>
      </c>
      <c r="J6154" s="1">
        <v>0</v>
      </c>
    </row>
    <row r="6155" spans="1:10" ht="16" x14ac:dyDescent="0.2">
      <c r="A6155" s="1">
        <v>6224</v>
      </c>
      <c r="B6155" s="20">
        <v>43252</v>
      </c>
      <c r="C6155" s="1" t="s">
        <v>3</v>
      </c>
      <c r="D6155" s="32" t="s">
        <v>162</v>
      </c>
      <c r="E6155" s="27" t="s">
        <v>111</v>
      </c>
      <c r="F6155" s="25">
        <f t="shared" si="97"/>
        <v>43252</v>
      </c>
      <c r="G6155" s="22" t="str">
        <f>VLOOKUP(C6155,'2- CatalogosAseguradora'!$B:$D,3,FALSE)</f>
        <v>008</v>
      </c>
      <c r="H6155" s="23" t="str">
        <f>VLOOKUP(D6155,'1- CatalogoRamo'!$B:$G,3,FALSE)</f>
        <v>025</v>
      </c>
      <c r="I6155" s="31" t="str">
        <f>VLOOKUP(E6155,'0- CatalogoRubro'!$B:$D,3,FALSE)</f>
        <v>008</v>
      </c>
      <c r="J6155" s="1">
        <v>0</v>
      </c>
    </row>
    <row r="6156" spans="1:10" ht="16" x14ac:dyDescent="0.2">
      <c r="A6156" s="1">
        <v>6225</v>
      </c>
      <c r="B6156" s="20">
        <v>43252</v>
      </c>
      <c r="C6156" s="1" t="s">
        <v>3</v>
      </c>
      <c r="D6156" s="32" t="s">
        <v>162</v>
      </c>
      <c r="E6156" s="28" t="s">
        <v>112</v>
      </c>
      <c r="F6156" s="25">
        <f t="shared" si="97"/>
        <v>43252</v>
      </c>
      <c r="G6156" s="22" t="str">
        <f>VLOOKUP(C6156,'2- CatalogosAseguradora'!$B:$D,3,FALSE)</f>
        <v>008</v>
      </c>
      <c r="H6156" s="23" t="str">
        <f>VLOOKUP(D6156,'1- CatalogoRamo'!$B:$G,3,FALSE)</f>
        <v>025</v>
      </c>
      <c r="I6156" s="31" t="str">
        <f>VLOOKUP(E6156,'0- CatalogoRubro'!$B:$D,3,FALSE)</f>
        <v>009</v>
      </c>
      <c r="J6156" s="1">
        <v>0</v>
      </c>
    </row>
    <row r="6157" spans="1:10" ht="16" x14ac:dyDescent="0.2">
      <c r="A6157" s="1">
        <v>6226</v>
      </c>
      <c r="B6157" s="20">
        <v>43252</v>
      </c>
      <c r="C6157" s="1" t="s">
        <v>3</v>
      </c>
      <c r="D6157" s="32" t="s">
        <v>162</v>
      </c>
      <c r="E6157" s="27" t="s">
        <v>113</v>
      </c>
      <c r="F6157" s="25">
        <f t="shared" si="97"/>
        <v>43252</v>
      </c>
      <c r="G6157" s="22" t="str">
        <f>VLOOKUP(C6157,'2- CatalogosAseguradora'!$B:$D,3,FALSE)</f>
        <v>008</v>
      </c>
      <c r="H6157" s="23" t="str">
        <f>VLOOKUP(D6157,'1- CatalogoRamo'!$B:$G,3,FALSE)</f>
        <v>025</v>
      </c>
      <c r="I6157" s="31" t="str">
        <f>VLOOKUP(E6157,'0- CatalogoRubro'!$B:$D,3,FALSE)</f>
        <v>010</v>
      </c>
      <c r="J6157" s="1">
        <v>1282.5979863699999</v>
      </c>
    </row>
    <row r="6158" spans="1:10" ht="16" x14ac:dyDescent="0.2">
      <c r="A6158" s="1">
        <v>6227</v>
      </c>
      <c r="B6158" s="20">
        <v>43252</v>
      </c>
      <c r="C6158" s="1" t="s">
        <v>3</v>
      </c>
      <c r="D6158" s="32" t="s">
        <v>162</v>
      </c>
      <c r="E6158" s="27" t="s">
        <v>114</v>
      </c>
      <c r="F6158" s="25">
        <f t="shared" si="97"/>
        <v>43252</v>
      </c>
      <c r="G6158" s="22" t="str">
        <f>VLOOKUP(C6158,'2- CatalogosAseguradora'!$B:$D,3,FALSE)</f>
        <v>008</v>
      </c>
      <c r="H6158" s="23" t="str">
        <f>VLOOKUP(D6158,'1- CatalogoRamo'!$B:$G,3,FALSE)</f>
        <v>025</v>
      </c>
      <c r="I6158" s="31" t="str">
        <f>VLOOKUP(E6158,'0- CatalogoRubro'!$B:$D,3,FALSE)</f>
        <v>011</v>
      </c>
      <c r="J6158" s="1">
        <v>1133.1226117000001</v>
      </c>
    </row>
    <row r="6159" spans="1:10" ht="16" x14ac:dyDescent="0.2">
      <c r="A6159" s="1">
        <v>6228</v>
      </c>
      <c r="B6159" s="20">
        <v>43252</v>
      </c>
      <c r="C6159" s="1" t="s">
        <v>3</v>
      </c>
      <c r="D6159" s="32" t="s">
        <v>162</v>
      </c>
      <c r="E6159" s="27" t="s">
        <v>115</v>
      </c>
      <c r="F6159" s="25">
        <f t="shared" si="97"/>
        <v>43252</v>
      </c>
      <c r="G6159" s="22" t="str">
        <f>VLOOKUP(C6159,'2- CatalogosAseguradora'!$B:$D,3,FALSE)</f>
        <v>008</v>
      </c>
      <c r="H6159" s="23" t="str">
        <f>VLOOKUP(D6159,'1- CatalogoRamo'!$B:$G,3,FALSE)</f>
        <v>025</v>
      </c>
      <c r="I6159" s="31" t="str">
        <f>VLOOKUP(E6159,'0- CatalogoRubro'!$B:$D,3,FALSE)</f>
        <v>012</v>
      </c>
      <c r="J6159" s="1">
        <v>149.47537466999998</v>
      </c>
    </row>
    <row r="6160" spans="1:10" ht="16" x14ac:dyDescent="0.2">
      <c r="A6160" s="1">
        <v>6229</v>
      </c>
      <c r="B6160" s="20">
        <v>43252</v>
      </c>
      <c r="C6160" s="1" t="s">
        <v>3</v>
      </c>
      <c r="D6160" s="32" t="s">
        <v>162</v>
      </c>
      <c r="E6160" s="27" t="s">
        <v>116</v>
      </c>
      <c r="F6160" s="25">
        <f t="shared" si="97"/>
        <v>43252</v>
      </c>
      <c r="G6160" s="22" t="str">
        <f>VLOOKUP(C6160,'2- CatalogosAseguradora'!$B:$D,3,FALSE)</f>
        <v>008</v>
      </c>
      <c r="H6160" s="23" t="str">
        <f>VLOOKUP(D6160,'1- CatalogoRamo'!$B:$G,3,FALSE)</f>
        <v>025</v>
      </c>
      <c r="I6160" s="31" t="str">
        <f>VLOOKUP(E6160,'0- CatalogoRubro'!$B:$D,3,FALSE)</f>
        <v>013</v>
      </c>
      <c r="J6160" s="1">
        <v>826.55107301999999</v>
      </c>
    </row>
    <row r="6161" spans="1:10" ht="16" x14ac:dyDescent="0.2">
      <c r="A6161" s="1">
        <v>6230</v>
      </c>
      <c r="B6161" s="20">
        <v>43252</v>
      </c>
      <c r="C6161" s="1" t="s">
        <v>3</v>
      </c>
      <c r="D6161" s="32" t="s">
        <v>162</v>
      </c>
      <c r="E6161" s="27" t="s">
        <v>117</v>
      </c>
      <c r="F6161" s="25">
        <f t="shared" si="97"/>
        <v>43252</v>
      </c>
      <c r="G6161" s="22" t="str">
        <f>VLOOKUP(C6161,'2- CatalogosAseguradora'!$B:$D,3,FALSE)</f>
        <v>008</v>
      </c>
      <c r="H6161" s="23" t="str">
        <f>VLOOKUP(D6161,'1- CatalogoRamo'!$B:$G,3,FALSE)</f>
        <v>025</v>
      </c>
      <c r="I6161" s="31" t="str">
        <f>VLOOKUP(E6161,'0- CatalogoRubro'!$B:$D,3,FALSE)</f>
        <v>014</v>
      </c>
      <c r="J6161" s="1">
        <v>826.55107301999999</v>
      </c>
    </row>
    <row r="6162" spans="1:10" ht="16" x14ac:dyDescent="0.2">
      <c r="A6162" s="1">
        <v>6231</v>
      </c>
      <c r="B6162" s="20">
        <v>43252</v>
      </c>
      <c r="C6162" s="1" t="s">
        <v>3</v>
      </c>
      <c r="D6162" s="32" t="s">
        <v>162</v>
      </c>
      <c r="E6162" s="27" t="s">
        <v>118</v>
      </c>
      <c r="F6162" s="25">
        <f t="shared" si="97"/>
        <v>43252</v>
      </c>
      <c r="G6162" s="22" t="str">
        <f>VLOOKUP(C6162,'2- CatalogosAseguradora'!$B:$D,3,FALSE)</f>
        <v>008</v>
      </c>
      <c r="H6162" s="23" t="str">
        <f>VLOOKUP(D6162,'1- CatalogoRamo'!$B:$G,3,FALSE)</f>
        <v>025</v>
      </c>
      <c r="I6162" s="31" t="str">
        <f>VLOOKUP(E6162,'0- CatalogoRubro'!$B:$D,3,FALSE)</f>
        <v>015</v>
      </c>
      <c r="J6162" s="1">
        <v>0</v>
      </c>
    </row>
    <row r="6163" spans="1:10" ht="16" x14ac:dyDescent="0.2">
      <c r="A6163" s="1">
        <v>6232</v>
      </c>
      <c r="B6163" s="20">
        <v>43252</v>
      </c>
      <c r="C6163" s="1" t="s">
        <v>3</v>
      </c>
      <c r="D6163" s="32" t="s">
        <v>162</v>
      </c>
      <c r="E6163" s="27" t="s">
        <v>119</v>
      </c>
      <c r="F6163" s="25">
        <f t="shared" si="97"/>
        <v>43252</v>
      </c>
      <c r="G6163" s="22" t="str">
        <f>VLOOKUP(C6163,'2- CatalogosAseguradora'!$B:$D,3,FALSE)</f>
        <v>008</v>
      </c>
      <c r="H6163" s="23" t="str">
        <f>VLOOKUP(D6163,'1- CatalogoRamo'!$B:$G,3,FALSE)</f>
        <v>025</v>
      </c>
      <c r="I6163" s="31" t="str">
        <f>VLOOKUP(E6163,'0- CatalogoRubro'!$B:$D,3,FALSE)</f>
        <v>016</v>
      </c>
      <c r="J6163" s="1">
        <v>-2083.4080211700002</v>
      </c>
    </row>
    <row r="6164" spans="1:10" ht="16" x14ac:dyDescent="0.2">
      <c r="A6164" s="1">
        <v>6233</v>
      </c>
      <c r="B6164" s="20">
        <v>43252</v>
      </c>
      <c r="C6164" s="1" t="s">
        <v>3</v>
      </c>
      <c r="D6164" s="32" t="s">
        <v>162</v>
      </c>
      <c r="E6164" s="26" t="s">
        <v>120</v>
      </c>
      <c r="F6164" s="25">
        <f t="shared" si="97"/>
        <v>43252</v>
      </c>
      <c r="G6164" s="22" t="str">
        <f>VLOOKUP(C6164,'2- CatalogosAseguradora'!$B:$D,3,FALSE)</f>
        <v>008</v>
      </c>
      <c r="H6164" s="23" t="str">
        <f>VLOOKUP(D6164,'1- CatalogoRamo'!$B:$G,3,FALSE)</f>
        <v>025</v>
      </c>
      <c r="I6164" s="31" t="str">
        <f>VLOOKUP(E6164,'0- CatalogoRubro'!$B:$D,3,FALSE)</f>
        <v>017</v>
      </c>
      <c r="J6164" s="1">
        <v>1457.3323796700001</v>
      </c>
    </row>
    <row r="6165" spans="1:10" ht="16" x14ac:dyDescent="0.2">
      <c r="A6165" s="1">
        <v>6234</v>
      </c>
      <c r="B6165" s="20">
        <v>43252</v>
      </c>
      <c r="C6165" s="1" t="s">
        <v>3</v>
      </c>
      <c r="D6165" s="32" t="s">
        <v>162</v>
      </c>
      <c r="E6165" s="27" t="s">
        <v>121</v>
      </c>
      <c r="F6165" s="25">
        <f t="shared" si="97"/>
        <v>43252</v>
      </c>
      <c r="G6165" s="22" t="str">
        <f>VLOOKUP(C6165,'2- CatalogosAseguradora'!$B:$D,3,FALSE)</f>
        <v>008</v>
      </c>
      <c r="H6165" s="23" t="str">
        <f>VLOOKUP(D6165,'1- CatalogoRamo'!$B:$G,3,FALSE)</f>
        <v>025</v>
      </c>
      <c r="I6165" s="31" t="str">
        <f>VLOOKUP(E6165,'0- CatalogoRubro'!$B:$D,3,FALSE)</f>
        <v>018</v>
      </c>
      <c r="J6165" s="1">
        <v>2066.71547306</v>
      </c>
    </row>
    <row r="6166" spans="1:10" ht="16" x14ac:dyDescent="0.2">
      <c r="A6166" s="1">
        <v>6235</v>
      </c>
      <c r="B6166" s="20">
        <v>43252</v>
      </c>
      <c r="C6166" s="1" t="s">
        <v>3</v>
      </c>
      <c r="D6166" s="32" t="s">
        <v>162</v>
      </c>
      <c r="E6166" s="27" t="s">
        <v>106</v>
      </c>
      <c r="F6166" s="25">
        <f t="shared" si="97"/>
        <v>43252</v>
      </c>
      <c r="G6166" s="22" t="str">
        <f>VLOOKUP(C6166,'2- CatalogosAseguradora'!$B:$D,3,FALSE)</f>
        <v>008</v>
      </c>
      <c r="H6166" s="23" t="str">
        <f>VLOOKUP(D6166,'1- CatalogoRamo'!$B:$G,3,FALSE)</f>
        <v>025</v>
      </c>
      <c r="I6166" s="31" t="str">
        <f>VLOOKUP(E6166,'0- CatalogoRubro'!$B:$D,3,FALSE)</f>
        <v>003</v>
      </c>
      <c r="J6166" s="1">
        <v>2066.71547306</v>
      </c>
    </row>
    <row r="6167" spans="1:10" ht="16" x14ac:dyDescent="0.2">
      <c r="A6167" s="1">
        <v>6236</v>
      </c>
      <c r="B6167" s="20">
        <v>43252</v>
      </c>
      <c r="C6167" s="1" t="s">
        <v>3</v>
      </c>
      <c r="D6167" s="32" t="s">
        <v>162</v>
      </c>
      <c r="E6167" s="27" t="s">
        <v>111</v>
      </c>
      <c r="F6167" s="25">
        <f t="shared" si="97"/>
        <v>43252</v>
      </c>
      <c r="G6167" s="22" t="str">
        <f>VLOOKUP(C6167,'2- CatalogosAseguradora'!$B:$D,3,FALSE)</f>
        <v>008</v>
      </c>
      <c r="H6167" s="23" t="str">
        <f>VLOOKUP(D6167,'1- CatalogoRamo'!$B:$G,3,FALSE)</f>
        <v>025</v>
      </c>
      <c r="I6167" s="31" t="str">
        <f>VLOOKUP(E6167,'0- CatalogoRubro'!$B:$D,3,FALSE)</f>
        <v>008</v>
      </c>
      <c r="J6167" s="1">
        <v>0</v>
      </c>
    </row>
    <row r="6168" spans="1:10" ht="16" x14ac:dyDescent="0.2">
      <c r="A6168" s="1">
        <v>6237</v>
      </c>
      <c r="B6168" s="20">
        <v>43252</v>
      </c>
      <c r="C6168" s="1" t="s">
        <v>3</v>
      </c>
      <c r="D6168" s="32" t="s">
        <v>162</v>
      </c>
      <c r="E6168" s="27" t="s">
        <v>122</v>
      </c>
      <c r="F6168" s="25">
        <f t="shared" si="97"/>
        <v>43252</v>
      </c>
      <c r="G6168" s="22" t="str">
        <f>VLOOKUP(C6168,'2- CatalogosAseguradora'!$B:$D,3,FALSE)</f>
        <v>008</v>
      </c>
      <c r="H6168" s="23" t="str">
        <f>VLOOKUP(D6168,'1- CatalogoRamo'!$B:$G,3,FALSE)</f>
        <v>025</v>
      </c>
      <c r="I6168" s="31" t="str">
        <f>VLOOKUP(E6168,'0- CatalogoRubro'!$B:$D,3,FALSE)</f>
        <v>021</v>
      </c>
      <c r="J6168" s="1">
        <v>993.39039873000002</v>
      </c>
    </row>
    <row r="6169" spans="1:10" ht="16" x14ac:dyDescent="0.2">
      <c r="A6169" s="1">
        <v>6238</v>
      </c>
      <c r="B6169" s="20">
        <v>43252</v>
      </c>
      <c r="C6169" s="1" t="s">
        <v>3</v>
      </c>
      <c r="D6169" s="32" t="s">
        <v>162</v>
      </c>
      <c r="E6169" s="27" t="s">
        <v>123</v>
      </c>
      <c r="F6169" s="25">
        <f t="shared" si="97"/>
        <v>43252</v>
      </c>
      <c r="G6169" s="22" t="str">
        <f>VLOOKUP(C6169,'2- CatalogosAseguradora'!$B:$D,3,FALSE)</f>
        <v>008</v>
      </c>
      <c r="H6169" s="23" t="str">
        <f>VLOOKUP(D6169,'1- CatalogoRamo'!$B:$G,3,FALSE)</f>
        <v>025</v>
      </c>
      <c r="I6169" s="31" t="str">
        <f>VLOOKUP(E6169,'0- CatalogoRubro'!$B:$D,3,FALSE)</f>
        <v>022</v>
      </c>
      <c r="J6169" s="1">
        <v>-88.494958249999996</v>
      </c>
    </row>
    <row r="6170" spans="1:10" ht="16" x14ac:dyDescent="0.2">
      <c r="A6170" s="1">
        <v>6239</v>
      </c>
      <c r="B6170" s="20">
        <v>43252</v>
      </c>
      <c r="C6170" s="1" t="s">
        <v>3</v>
      </c>
      <c r="D6170" s="32" t="s">
        <v>162</v>
      </c>
      <c r="E6170" s="27" t="s">
        <v>124</v>
      </c>
      <c r="F6170" s="25">
        <f t="shared" si="97"/>
        <v>43252</v>
      </c>
      <c r="G6170" s="22" t="str">
        <f>VLOOKUP(C6170,'2- CatalogosAseguradora'!$B:$D,3,FALSE)</f>
        <v>008</v>
      </c>
      <c r="H6170" s="23" t="str">
        <f>VLOOKUP(D6170,'1- CatalogoRamo'!$B:$G,3,FALSE)</f>
        <v>025</v>
      </c>
      <c r="I6170" s="31" t="str">
        <f>VLOOKUP(E6170,'0- CatalogoRubro'!$B:$D,3,FALSE)</f>
        <v>023</v>
      </c>
      <c r="J6170" s="1">
        <v>-88.494958249999996</v>
      </c>
    </row>
    <row r="6171" spans="1:10" ht="16" x14ac:dyDescent="0.2">
      <c r="A6171" s="1">
        <v>6240</v>
      </c>
      <c r="B6171" s="20">
        <v>43252</v>
      </c>
      <c r="C6171" s="1" t="s">
        <v>3</v>
      </c>
      <c r="D6171" s="32" t="s">
        <v>162</v>
      </c>
      <c r="E6171" s="27" t="s">
        <v>125</v>
      </c>
      <c r="F6171" s="25">
        <f t="shared" si="97"/>
        <v>43252</v>
      </c>
      <c r="G6171" s="22" t="str">
        <f>VLOOKUP(C6171,'2- CatalogosAseguradora'!$B:$D,3,FALSE)</f>
        <v>008</v>
      </c>
      <c r="H6171" s="23" t="str">
        <f>VLOOKUP(D6171,'1- CatalogoRamo'!$B:$G,3,FALSE)</f>
        <v>025</v>
      </c>
      <c r="I6171" s="31" t="str">
        <f>VLOOKUP(E6171,'0- CatalogoRubro'!$B:$D,3,FALSE)</f>
        <v>024</v>
      </c>
      <c r="J6171" s="1">
        <v>0</v>
      </c>
    </row>
    <row r="6172" spans="1:10" ht="16" x14ac:dyDescent="0.2">
      <c r="A6172" s="1">
        <v>6241</v>
      </c>
      <c r="B6172" s="20">
        <v>43252</v>
      </c>
      <c r="C6172" s="1" t="s">
        <v>3</v>
      </c>
      <c r="D6172" s="32" t="s">
        <v>162</v>
      </c>
      <c r="E6172" s="27" t="s">
        <v>126</v>
      </c>
      <c r="F6172" s="25">
        <f t="shared" si="97"/>
        <v>43252</v>
      </c>
      <c r="G6172" s="22" t="str">
        <f>VLOOKUP(C6172,'2- CatalogosAseguradora'!$B:$D,3,FALSE)</f>
        <v>008</v>
      </c>
      <c r="H6172" s="23" t="str">
        <f>VLOOKUP(D6172,'1- CatalogoRamo'!$B:$G,3,FALSE)</f>
        <v>025</v>
      </c>
      <c r="I6172" s="31" t="str">
        <f>VLOOKUP(E6172,'0- CatalogoRubro'!$B:$D,3,FALSE)</f>
        <v>025</v>
      </c>
      <c r="J6172" s="1">
        <v>-446.34621663999997</v>
      </c>
    </row>
    <row r="6173" spans="1:10" ht="16" x14ac:dyDescent="0.2">
      <c r="A6173" s="1">
        <v>6242</v>
      </c>
      <c r="B6173" s="20">
        <v>43252</v>
      </c>
      <c r="C6173" s="1" t="s">
        <v>3</v>
      </c>
      <c r="D6173" s="32" t="s">
        <v>162</v>
      </c>
      <c r="E6173" s="27" t="s">
        <v>127</v>
      </c>
      <c r="F6173" s="25">
        <f t="shared" si="97"/>
        <v>43252</v>
      </c>
      <c r="G6173" s="22" t="str">
        <f>VLOOKUP(C6173,'2- CatalogosAseguradora'!$B:$D,3,FALSE)</f>
        <v>008</v>
      </c>
      <c r="H6173" s="23" t="str">
        <f>VLOOKUP(D6173,'1- CatalogoRamo'!$B:$G,3,FALSE)</f>
        <v>025</v>
      </c>
      <c r="I6173" s="31" t="str">
        <f>VLOOKUP(E6173,'0- CatalogoRubro'!$B:$D,3,FALSE)</f>
        <v>026</v>
      </c>
      <c r="J6173" s="1">
        <v>26.15604695</v>
      </c>
    </row>
    <row r="6174" spans="1:10" ht="16" x14ac:dyDescent="0.2">
      <c r="A6174" s="1">
        <v>6243</v>
      </c>
      <c r="B6174" s="20">
        <v>43252</v>
      </c>
      <c r="C6174" s="1" t="s">
        <v>3</v>
      </c>
      <c r="D6174" s="32" t="s">
        <v>162</v>
      </c>
      <c r="E6174" s="26" t="s">
        <v>128</v>
      </c>
      <c r="F6174" s="25">
        <f t="shared" si="97"/>
        <v>43252</v>
      </c>
      <c r="G6174" s="22" t="str">
        <f>VLOOKUP(C6174,'2- CatalogosAseguradora'!$B:$D,3,FALSE)</f>
        <v>008</v>
      </c>
      <c r="H6174" s="23" t="str">
        <f>VLOOKUP(D6174,'1- CatalogoRamo'!$B:$G,3,FALSE)</f>
        <v>025</v>
      </c>
      <c r="I6174" s="31" t="str">
        <f>VLOOKUP(E6174,'0- CatalogoRubro'!$B:$D,3,FALSE)</f>
        <v>027</v>
      </c>
      <c r="J6174" s="1">
        <v>0</v>
      </c>
    </row>
    <row r="6175" spans="1:10" ht="16" x14ac:dyDescent="0.2">
      <c r="A6175" s="1">
        <v>6244</v>
      </c>
      <c r="B6175" s="20">
        <v>43252</v>
      </c>
      <c r="C6175" s="1" t="s">
        <v>3</v>
      </c>
      <c r="D6175" s="32" t="s">
        <v>162</v>
      </c>
      <c r="E6175" s="27" t="s">
        <v>129</v>
      </c>
      <c r="F6175" s="25">
        <f t="shared" si="97"/>
        <v>43252</v>
      </c>
      <c r="G6175" s="22" t="str">
        <f>VLOOKUP(C6175,'2- CatalogosAseguradora'!$B:$D,3,FALSE)</f>
        <v>008</v>
      </c>
      <c r="H6175" s="23" t="str">
        <f>VLOOKUP(D6175,'1- CatalogoRamo'!$B:$G,3,FALSE)</f>
        <v>025</v>
      </c>
      <c r="I6175" s="31" t="str">
        <f>VLOOKUP(E6175,'0- CatalogoRubro'!$B:$D,3,FALSE)</f>
        <v>028</v>
      </c>
      <c r="J6175" s="1">
        <v>0</v>
      </c>
    </row>
    <row r="6176" spans="1:10" ht="16" x14ac:dyDescent="0.2">
      <c r="A6176" s="1">
        <v>6245</v>
      </c>
      <c r="B6176" s="20">
        <v>43252</v>
      </c>
      <c r="C6176" s="1" t="s">
        <v>3</v>
      </c>
      <c r="D6176" s="32" t="s">
        <v>162</v>
      </c>
      <c r="E6176" s="27" t="s">
        <v>130</v>
      </c>
      <c r="F6176" s="25">
        <f t="shared" si="97"/>
        <v>43252</v>
      </c>
      <c r="G6176" s="22" t="str">
        <f>VLOOKUP(C6176,'2- CatalogosAseguradora'!$B:$D,3,FALSE)</f>
        <v>008</v>
      </c>
      <c r="H6176" s="23" t="str">
        <f>VLOOKUP(D6176,'1- CatalogoRamo'!$B:$G,3,FALSE)</f>
        <v>025</v>
      </c>
      <c r="I6176" s="31" t="str">
        <f>VLOOKUP(E6176,'0- CatalogoRubro'!$B:$D,3,FALSE)</f>
        <v>029</v>
      </c>
      <c r="J6176" s="1">
        <v>0</v>
      </c>
    </row>
    <row r="6177" spans="1:10" ht="16" x14ac:dyDescent="0.2">
      <c r="A6177" s="1">
        <v>6246</v>
      </c>
      <c r="B6177" s="20">
        <v>43252</v>
      </c>
      <c r="C6177" s="1" t="s">
        <v>3</v>
      </c>
      <c r="D6177" s="32" t="s">
        <v>162</v>
      </c>
      <c r="E6177" s="26" t="s">
        <v>131</v>
      </c>
      <c r="F6177" s="25">
        <f t="shared" si="97"/>
        <v>43252</v>
      </c>
      <c r="G6177" s="22" t="str">
        <f>VLOOKUP(C6177,'2- CatalogosAseguradora'!$B:$D,3,FALSE)</f>
        <v>008</v>
      </c>
      <c r="H6177" s="23" t="str">
        <f>VLOOKUP(D6177,'1- CatalogoRamo'!$B:$G,3,FALSE)</f>
        <v>025</v>
      </c>
      <c r="I6177" s="31" t="str">
        <f>VLOOKUP(E6177,'0- CatalogoRubro'!$B:$D,3,FALSE)</f>
        <v>030</v>
      </c>
      <c r="J6177" s="1">
        <v>0</v>
      </c>
    </row>
    <row r="6178" spans="1:10" ht="16" x14ac:dyDescent="0.2">
      <c r="A6178" s="1">
        <v>6247</v>
      </c>
      <c r="B6178" s="20">
        <v>43252</v>
      </c>
      <c r="C6178" s="1" t="s">
        <v>3</v>
      </c>
      <c r="D6178" s="32" t="s">
        <v>162</v>
      </c>
      <c r="E6178" s="27" t="s">
        <v>132</v>
      </c>
      <c r="F6178" s="25">
        <f t="shared" si="97"/>
        <v>43252</v>
      </c>
      <c r="G6178" s="22" t="str">
        <f>VLOOKUP(C6178,'2- CatalogosAseguradora'!$B:$D,3,FALSE)</f>
        <v>008</v>
      </c>
      <c r="H6178" s="23" t="str">
        <f>VLOOKUP(D6178,'1- CatalogoRamo'!$B:$G,3,FALSE)</f>
        <v>025</v>
      </c>
      <c r="I6178" s="31" t="str">
        <f>VLOOKUP(E6178,'0- CatalogoRubro'!$B:$D,3,FALSE)</f>
        <v>031</v>
      </c>
      <c r="J6178" s="1">
        <v>0</v>
      </c>
    </row>
    <row r="6179" spans="1:10" ht="16" x14ac:dyDescent="0.2">
      <c r="A6179" s="1">
        <v>6248</v>
      </c>
      <c r="B6179" s="20">
        <v>43252</v>
      </c>
      <c r="C6179" s="1" t="s">
        <v>3</v>
      </c>
      <c r="D6179" s="32" t="s">
        <v>162</v>
      </c>
      <c r="E6179" s="27" t="s">
        <v>106</v>
      </c>
      <c r="F6179" s="25">
        <f t="shared" si="97"/>
        <v>43252</v>
      </c>
      <c r="G6179" s="22" t="str">
        <f>VLOOKUP(C6179,'2- CatalogosAseguradora'!$B:$D,3,FALSE)</f>
        <v>008</v>
      </c>
      <c r="H6179" s="23" t="str">
        <f>VLOOKUP(D6179,'1- CatalogoRamo'!$B:$G,3,FALSE)</f>
        <v>025</v>
      </c>
      <c r="I6179" s="31" t="str">
        <f>VLOOKUP(E6179,'0- CatalogoRubro'!$B:$D,3,FALSE)</f>
        <v>003</v>
      </c>
      <c r="J6179" s="1">
        <v>0</v>
      </c>
    </row>
    <row r="6180" spans="1:10" ht="16" x14ac:dyDescent="0.2">
      <c r="A6180" s="1">
        <v>6249</v>
      </c>
      <c r="B6180" s="20">
        <v>43252</v>
      </c>
      <c r="C6180" s="1" t="s">
        <v>3</v>
      </c>
      <c r="D6180" s="32" t="s">
        <v>162</v>
      </c>
      <c r="E6180" s="27" t="s">
        <v>111</v>
      </c>
      <c r="F6180" s="25">
        <f t="shared" si="97"/>
        <v>43252</v>
      </c>
      <c r="G6180" s="22" t="str">
        <f>VLOOKUP(C6180,'2- CatalogosAseguradora'!$B:$D,3,FALSE)</f>
        <v>008</v>
      </c>
      <c r="H6180" s="23" t="str">
        <f>VLOOKUP(D6180,'1- CatalogoRamo'!$B:$G,3,FALSE)</f>
        <v>025</v>
      </c>
      <c r="I6180" s="31" t="str">
        <f>VLOOKUP(E6180,'0- CatalogoRubro'!$B:$D,3,FALSE)</f>
        <v>008</v>
      </c>
      <c r="J6180" s="1">
        <v>0</v>
      </c>
    </row>
    <row r="6181" spans="1:10" ht="16" x14ac:dyDescent="0.2">
      <c r="A6181" s="1">
        <v>6250</v>
      </c>
      <c r="B6181" s="20">
        <v>43252</v>
      </c>
      <c r="C6181" s="1" t="s">
        <v>3</v>
      </c>
      <c r="D6181" s="32" t="s">
        <v>162</v>
      </c>
      <c r="E6181" s="27" t="s">
        <v>133</v>
      </c>
      <c r="F6181" s="25">
        <f t="shared" si="97"/>
        <v>43252</v>
      </c>
      <c r="G6181" s="22" t="str">
        <f>VLOOKUP(C6181,'2- CatalogosAseguradora'!$B:$D,3,FALSE)</f>
        <v>008</v>
      </c>
      <c r="H6181" s="23" t="str">
        <f>VLOOKUP(D6181,'1- CatalogoRamo'!$B:$G,3,FALSE)</f>
        <v>025</v>
      </c>
      <c r="I6181" s="31" t="str">
        <f>VLOOKUP(E6181,'0- CatalogoRubro'!$B:$D,3,FALSE)</f>
        <v>034</v>
      </c>
      <c r="J6181" s="1">
        <v>0</v>
      </c>
    </row>
    <row r="6182" spans="1:10" ht="16" x14ac:dyDescent="0.2">
      <c r="A6182" s="1">
        <v>6251</v>
      </c>
      <c r="B6182" s="20">
        <v>43252</v>
      </c>
      <c r="C6182" s="1" t="s">
        <v>3</v>
      </c>
      <c r="D6182" s="32" t="s">
        <v>162</v>
      </c>
      <c r="E6182" s="27" t="s">
        <v>134</v>
      </c>
      <c r="F6182" s="25">
        <f t="shared" si="97"/>
        <v>43252</v>
      </c>
      <c r="G6182" s="22" t="str">
        <f>VLOOKUP(C6182,'2- CatalogosAseguradora'!$B:$D,3,FALSE)</f>
        <v>008</v>
      </c>
      <c r="H6182" s="23" t="str">
        <f>VLOOKUP(D6182,'1- CatalogoRamo'!$B:$G,3,FALSE)</f>
        <v>025</v>
      </c>
      <c r="I6182" s="31" t="str">
        <f>VLOOKUP(E6182,'0- CatalogoRubro'!$B:$D,3,FALSE)</f>
        <v>035</v>
      </c>
      <c r="J6182" s="1">
        <v>0</v>
      </c>
    </row>
    <row r="6183" spans="1:10" ht="16" x14ac:dyDescent="0.2">
      <c r="A6183" s="1">
        <v>6252</v>
      </c>
      <c r="B6183" s="20">
        <v>43252</v>
      </c>
      <c r="C6183" s="1" t="s">
        <v>3</v>
      </c>
      <c r="D6183" s="32" t="s">
        <v>162</v>
      </c>
      <c r="E6183" s="27" t="s">
        <v>135</v>
      </c>
      <c r="F6183" s="25">
        <f t="shared" si="97"/>
        <v>43252</v>
      </c>
      <c r="G6183" s="22" t="str">
        <f>VLOOKUP(C6183,'2- CatalogosAseguradora'!$B:$D,3,FALSE)</f>
        <v>008</v>
      </c>
      <c r="H6183" s="23" t="str">
        <f>VLOOKUP(D6183,'1- CatalogoRamo'!$B:$G,3,FALSE)</f>
        <v>025</v>
      </c>
      <c r="I6183" s="31" t="str">
        <f>VLOOKUP(E6183,'0- CatalogoRubro'!$B:$D,3,FALSE)</f>
        <v>036</v>
      </c>
      <c r="J6183" s="1">
        <v>0</v>
      </c>
    </row>
    <row r="6184" spans="1:10" ht="16" x14ac:dyDescent="0.2">
      <c r="A6184" s="1">
        <v>6253</v>
      </c>
      <c r="B6184" s="20">
        <v>43252</v>
      </c>
      <c r="C6184" s="1" t="s">
        <v>3</v>
      </c>
      <c r="D6184" s="32" t="s">
        <v>162</v>
      </c>
      <c r="E6184" s="27" t="s">
        <v>136</v>
      </c>
      <c r="F6184" s="25">
        <f t="shared" si="97"/>
        <v>43252</v>
      </c>
      <c r="G6184" s="22" t="str">
        <f>VLOOKUP(C6184,'2- CatalogosAseguradora'!$B:$D,3,FALSE)</f>
        <v>008</v>
      </c>
      <c r="H6184" s="23" t="str">
        <f>VLOOKUP(D6184,'1- CatalogoRamo'!$B:$G,3,FALSE)</f>
        <v>025</v>
      </c>
      <c r="I6184" s="31" t="str">
        <f>VLOOKUP(E6184,'0- CatalogoRubro'!$B:$D,3,FALSE)</f>
        <v>037</v>
      </c>
      <c r="J6184" s="1">
        <v>0</v>
      </c>
    </row>
    <row r="6185" spans="1:10" ht="16" x14ac:dyDescent="0.2">
      <c r="A6185" s="1">
        <v>6254</v>
      </c>
      <c r="B6185" s="20">
        <v>43252</v>
      </c>
      <c r="C6185" s="1" t="s">
        <v>3</v>
      </c>
      <c r="D6185" s="32" t="s">
        <v>162</v>
      </c>
      <c r="E6185" s="27" t="s">
        <v>137</v>
      </c>
      <c r="F6185" s="25">
        <f t="shared" si="97"/>
        <v>43252</v>
      </c>
      <c r="G6185" s="22" t="str">
        <f>VLOOKUP(C6185,'2- CatalogosAseguradora'!$B:$D,3,FALSE)</f>
        <v>008</v>
      </c>
      <c r="H6185" s="23" t="str">
        <f>VLOOKUP(D6185,'1- CatalogoRamo'!$B:$G,3,FALSE)</f>
        <v>025</v>
      </c>
      <c r="I6185" s="31" t="str">
        <f>VLOOKUP(E6185,'0- CatalogoRubro'!$B:$D,3,FALSE)</f>
        <v>038</v>
      </c>
      <c r="J6185" s="1">
        <v>0</v>
      </c>
    </row>
    <row r="6186" spans="1:10" ht="16" x14ac:dyDescent="0.2">
      <c r="A6186" s="1">
        <v>6255</v>
      </c>
      <c r="B6186" s="20">
        <v>43252</v>
      </c>
      <c r="C6186" s="1" t="s">
        <v>3</v>
      </c>
      <c r="D6186" s="32" t="s">
        <v>162</v>
      </c>
      <c r="E6186" s="27" t="s">
        <v>138</v>
      </c>
      <c r="F6186" s="25">
        <f t="shared" si="97"/>
        <v>43252</v>
      </c>
      <c r="G6186" s="22" t="str">
        <f>VLOOKUP(C6186,'2- CatalogosAseguradora'!$B:$D,3,FALSE)</f>
        <v>008</v>
      </c>
      <c r="H6186" s="23" t="str">
        <f>VLOOKUP(D6186,'1- CatalogoRamo'!$B:$G,3,FALSE)</f>
        <v>025</v>
      </c>
      <c r="I6186" s="31" t="str">
        <f>VLOOKUP(E6186,'0- CatalogoRubro'!$B:$D,3,FALSE)</f>
        <v>039</v>
      </c>
      <c r="J6186" s="1">
        <v>0</v>
      </c>
    </row>
    <row r="6187" spans="1:10" ht="16" x14ac:dyDescent="0.2">
      <c r="A6187" s="1">
        <v>6256</v>
      </c>
      <c r="B6187" s="20">
        <v>43252</v>
      </c>
      <c r="C6187" s="1" t="s">
        <v>3</v>
      </c>
      <c r="D6187" s="32" t="s">
        <v>162</v>
      </c>
      <c r="E6187" s="27" t="s">
        <v>139</v>
      </c>
      <c r="F6187" s="25">
        <f t="shared" si="97"/>
        <v>43252</v>
      </c>
      <c r="G6187" s="22" t="str">
        <f>VLOOKUP(C6187,'2- CatalogosAseguradora'!$B:$D,3,FALSE)</f>
        <v>008</v>
      </c>
      <c r="H6187" s="23" t="str">
        <f>VLOOKUP(D6187,'1- CatalogoRamo'!$B:$G,3,FALSE)</f>
        <v>025</v>
      </c>
      <c r="I6187" s="31" t="str">
        <f>VLOOKUP(E6187,'0- CatalogoRubro'!$B:$D,3,FALSE)</f>
        <v>040</v>
      </c>
      <c r="J6187" s="1">
        <v>0</v>
      </c>
    </row>
    <row r="6188" spans="1:10" ht="16" x14ac:dyDescent="0.2">
      <c r="A6188" s="1">
        <v>6257</v>
      </c>
      <c r="B6188" s="20">
        <v>43252</v>
      </c>
      <c r="C6188" s="1" t="s">
        <v>3</v>
      </c>
      <c r="D6188" s="32" t="s">
        <v>162</v>
      </c>
      <c r="E6188" s="27" t="s">
        <v>140</v>
      </c>
      <c r="F6188" s="25">
        <f t="shared" si="97"/>
        <v>43252</v>
      </c>
      <c r="G6188" s="22" t="str">
        <f>VLOOKUP(C6188,'2- CatalogosAseguradora'!$B:$D,3,FALSE)</f>
        <v>008</v>
      </c>
      <c r="H6188" s="23" t="str">
        <f>VLOOKUP(D6188,'1- CatalogoRamo'!$B:$G,3,FALSE)</f>
        <v>025</v>
      </c>
      <c r="I6188" s="31" t="str">
        <f>VLOOKUP(E6188,'0- CatalogoRubro'!$B:$D,3,FALSE)</f>
        <v>041</v>
      </c>
      <c r="J6188" s="1">
        <v>0</v>
      </c>
    </row>
    <row r="6189" spans="1:10" ht="16" x14ac:dyDescent="0.2">
      <c r="A6189" s="1">
        <v>6258</v>
      </c>
      <c r="B6189" s="20">
        <v>43252</v>
      </c>
      <c r="C6189" s="1" t="s">
        <v>3</v>
      </c>
      <c r="D6189" s="32" t="s">
        <v>162</v>
      </c>
      <c r="E6189" s="26" t="s">
        <v>141</v>
      </c>
      <c r="F6189" s="25">
        <f t="shared" si="97"/>
        <v>43252</v>
      </c>
      <c r="G6189" s="22" t="str">
        <f>VLOOKUP(C6189,'2- CatalogosAseguradora'!$B:$D,3,FALSE)</f>
        <v>008</v>
      </c>
      <c r="H6189" s="23" t="str">
        <f>VLOOKUP(D6189,'1- CatalogoRamo'!$B:$G,3,FALSE)</f>
        <v>025</v>
      </c>
      <c r="I6189" s="31" t="str">
        <f>VLOOKUP(E6189,'0- CatalogoRubro'!$B:$D,3,FALSE)</f>
        <v>042</v>
      </c>
      <c r="J6189" s="1">
        <v>811.64873849000003</v>
      </c>
    </row>
    <row r="6190" spans="1:10" ht="16" x14ac:dyDescent="0.2">
      <c r="A6190" s="1">
        <v>6259</v>
      </c>
      <c r="B6190" s="20">
        <v>43252</v>
      </c>
      <c r="C6190" s="1" t="s">
        <v>3</v>
      </c>
      <c r="D6190" s="32" t="s">
        <v>162</v>
      </c>
      <c r="E6190" s="27" t="s">
        <v>142</v>
      </c>
      <c r="F6190" s="25">
        <f t="shared" si="97"/>
        <v>43252</v>
      </c>
      <c r="G6190" s="22" t="str">
        <f>VLOOKUP(C6190,'2- CatalogosAseguradora'!$B:$D,3,FALSE)</f>
        <v>008</v>
      </c>
      <c r="H6190" s="23" t="str">
        <f>VLOOKUP(D6190,'1- CatalogoRamo'!$B:$G,3,FALSE)</f>
        <v>025</v>
      </c>
      <c r="I6190" s="31" t="str">
        <f>VLOOKUP(E6190,'0- CatalogoRubro'!$B:$D,3,FALSE)</f>
        <v>043</v>
      </c>
      <c r="J6190" s="1">
        <v>889.40919524000003</v>
      </c>
    </row>
    <row r="6191" spans="1:10" ht="16" x14ac:dyDescent="0.2">
      <c r="A6191" s="1">
        <v>6260</v>
      </c>
      <c r="B6191" s="20">
        <v>43252</v>
      </c>
      <c r="C6191" s="1" t="s">
        <v>3</v>
      </c>
      <c r="D6191" s="32" t="s">
        <v>162</v>
      </c>
      <c r="E6191" s="27" t="s">
        <v>143</v>
      </c>
      <c r="F6191" s="25">
        <f t="shared" si="97"/>
        <v>43252</v>
      </c>
      <c r="G6191" s="22" t="str">
        <f>VLOOKUP(C6191,'2- CatalogosAseguradora'!$B:$D,3,FALSE)</f>
        <v>008</v>
      </c>
      <c r="H6191" s="23" t="str">
        <f>VLOOKUP(D6191,'1- CatalogoRamo'!$B:$G,3,FALSE)</f>
        <v>025</v>
      </c>
      <c r="I6191" s="31" t="str">
        <f>VLOOKUP(E6191,'0- CatalogoRubro'!$B:$D,3,FALSE)</f>
        <v>044</v>
      </c>
      <c r="J6191" s="1">
        <v>551.69507511000006</v>
      </c>
    </row>
    <row r="6192" spans="1:10" ht="16" x14ac:dyDescent="0.2">
      <c r="A6192" s="1">
        <v>6261</v>
      </c>
      <c r="B6192" s="20">
        <v>43252</v>
      </c>
      <c r="C6192" s="1" t="s">
        <v>3</v>
      </c>
      <c r="D6192" s="32" t="s">
        <v>162</v>
      </c>
      <c r="E6192" s="27" t="s">
        <v>144</v>
      </c>
      <c r="F6192" s="25">
        <f t="shared" si="97"/>
        <v>43252</v>
      </c>
      <c r="G6192" s="22" t="str">
        <f>VLOOKUP(C6192,'2- CatalogosAseguradora'!$B:$D,3,FALSE)</f>
        <v>008</v>
      </c>
      <c r="H6192" s="23" t="str">
        <f>VLOOKUP(D6192,'1- CatalogoRamo'!$B:$G,3,FALSE)</f>
        <v>025</v>
      </c>
      <c r="I6192" s="31" t="str">
        <f>VLOOKUP(E6192,'0- CatalogoRubro'!$B:$D,3,FALSE)</f>
        <v>045</v>
      </c>
      <c r="J6192" s="1">
        <v>629.45553186000006</v>
      </c>
    </row>
    <row r="6193" spans="1:10" ht="16" x14ac:dyDescent="0.2">
      <c r="A6193" s="1">
        <v>6262</v>
      </c>
      <c r="B6193" s="20">
        <v>43252</v>
      </c>
      <c r="C6193" s="1" t="s">
        <v>3</v>
      </c>
      <c r="D6193" s="32" t="s">
        <v>162</v>
      </c>
      <c r="E6193" s="26" t="s">
        <v>145</v>
      </c>
      <c r="F6193" s="25">
        <f t="shared" si="97"/>
        <v>43252</v>
      </c>
      <c r="G6193" s="22" t="str">
        <f>VLOOKUP(C6193,'2- CatalogosAseguradora'!$B:$D,3,FALSE)</f>
        <v>008</v>
      </c>
      <c r="H6193" s="23" t="str">
        <f>VLOOKUP(D6193,'1- CatalogoRamo'!$B:$G,3,FALSE)</f>
        <v>025</v>
      </c>
      <c r="I6193" s="31" t="str">
        <f>VLOOKUP(E6193,'0- CatalogoRubro'!$B:$D,3,FALSE)</f>
        <v>046</v>
      </c>
      <c r="J6193" s="1">
        <v>13.066706609999999</v>
      </c>
    </row>
    <row r="6194" spans="1:10" ht="16" x14ac:dyDescent="0.2">
      <c r="A6194" s="1">
        <v>6263</v>
      </c>
      <c r="B6194" s="20">
        <v>43252</v>
      </c>
      <c r="C6194" s="1" t="s">
        <v>3</v>
      </c>
      <c r="D6194" s="32" t="s">
        <v>162</v>
      </c>
      <c r="E6194" s="26" t="s">
        <v>146</v>
      </c>
      <c r="F6194" s="25">
        <f t="shared" si="97"/>
        <v>43252</v>
      </c>
      <c r="G6194" s="22" t="str">
        <f>VLOOKUP(C6194,'2- CatalogosAseguradora'!$B:$D,3,FALSE)</f>
        <v>008</v>
      </c>
      <c r="H6194" s="23" t="str">
        <f>VLOOKUP(D6194,'1- CatalogoRamo'!$B:$G,3,FALSE)</f>
        <v>025</v>
      </c>
      <c r="I6194" s="31" t="str">
        <f>VLOOKUP(E6194,'0- CatalogoRubro'!$B:$D,3,FALSE)</f>
        <v>047</v>
      </c>
      <c r="J6194" s="1">
        <v>275.43136251999999</v>
      </c>
    </row>
    <row r="6195" spans="1:10" ht="16" x14ac:dyDescent="0.2">
      <c r="A6195" s="1">
        <v>6264</v>
      </c>
      <c r="B6195" s="20">
        <v>43252</v>
      </c>
      <c r="C6195" s="1" t="s">
        <v>3</v>
      </c>
      <c r="D6195" s="32" t="s">
        <v>162</v>
      </c>
      <c r="E6195" s="29" t="s">
        <v>147</v>
      </c>
      <c r="F6195" s="25">
        <f t="shared" si="97"/>
        <v>43252</v>
      </c>
      <c r="G6195" s="22" t="str">
        <f>VLOOKUP(C6195,'2- CatalogosAseguradora'!$B:$D,3,FALSE)</f>
        <v>008</v>
      </c>
      <c r="H6195" s="23" t="str">
        <f>VLOOKUP(D6195,'1- CatalogoRamo'!$B:$G,3,FALSE)</f>
        <v>025</v>
      </c>
      <c r="I6195" s="31" t="str">
        <f>VLOOKUP(E6195,'0- CatalogoRubro'!$B:$D,3,FALSE)</f>
        <v>048</v>
      </c>
      <c r="J6195" s="1">
        <v>-76.387781279999999</v>
      </c>
    </row>
    <row r="6196" spans="1:10" ht="16" x14ac:dyDescent="0.2">
      <c r="A6196" s="1">
        <v>6265</v>
      </c>
      <c r="B6196" s="20">
        <v>43252</v>
      </c>
      <c r="C6196" s="1" t="s">
        <v>3</v>
      </c>
      <c r="D6196" s="32" t="s">
        <v>162</v>
      </c>
      <c r="E6196" s="26" t="s">
        <v>148</v>
      </c>
      <c r="F6196" s="25">
        <f t="shared" si="97"/>
        <v>43252</v>
      </c>
      <c r="G6196" s="22" t="str">
        <f>VLOOKUP(C6196,'2- CatalogosAseguradora'!$B:$D,3,FALSE)</f>
        <v>008</v>
      </c>
      <c r="H6196" s="23" t="str">
        <f>VLOOKUP(D6196,'1- CatalogoRamo'!$B:$G,3,FALSE)</f>
        <v>025</v>
      </c>
      <c r="I6196" s="31" t="str">
        <f>VLOOKUP(E6196,'0- CatalogoRubro'!$B:$D,3,FALSE)</f>
        <v>049</v>
      </c>
      <c r="J6196" s="1">
        <v>320.35715325000001</v>
      </c>
    </row>
    <row r="6197" spans="1:10" ht="16" x14ac:dyDescent="0.2">
      <c r="A6197" s="1">
        <v>6266</v>
      </c>
      <c r="B6197" s="20">
        <v>43252</v>
      </c>
      <c r="C6197" s="1" t="s">
        <v>3</v>
      </c>
      <c r="D6197" s="32" t="s">
        <v>162</v>
      </c>
      <c r="E6197" s="27" t="s">
        <v>149</v>
      </c>
      <c r="F6197" s="25">
        <f t="shared" si="97"/>
        <v>43252</v>
      </c>
      <c r="G6197" s="22" t="str">
        <f>VLOOKUP(C6197,'2- CatalogosAseguradora'!$B:$D,3,FALSE)</f>
        <v>008</v>
      </c>
      <c r="H6197" s="23" t="str">
        <f>VLOOKUP(D6197,'1- CatalogoRamo'!$B:$G,3,FALSE)</f>
        <v>025</v>
      </c>
      <c r="I6197" s="31" t="str">
        <f>VLOOKUP(E6197,'0- CatalogoRubro'!$B:$D,3,FALSE)</f>
        <v>050</v>
      </c>
      <c r="J6197" s="1">
        <v>320.35715325000001</v>
      </c>
    </row>
    <row r="6198" spans="1:10" ht="16" x14ac:dyDescent="0.2">
      <c r="A6198" s="1">
        <v>6267</v>
      </c>
      <c r="B6198" s="20">
        <v>43252</v>
      </c>
      <c r="C6198" s="1" t="s">
        <v>3</v>
      </c>
      <c r="D6198" s="32" t="s">
        <v>162</v>
      </c>
      <c r="E6198" s="27" t="s">
        <v>150</v>
      </c>
      <c r="F6198" s="25">
        <f t="shared" si="97"/>
        <v>43252</v>
      </c>
      <c r="G6198" s="22" t="str">
        <f>VLOOKUP(C6198,'2- CatalogosAseguradora'!$B:$D,3,FALSE)</f>
        <v>008</v>
      </c>
      <c r="H6198" s="23" t="str">
        <f>VLOOKUP(D6198,'1- CatalogoRamo'!$B:$G,3,FALSE)</f>
        <v>025</v>
      </c>
      <c r="I6198" s="31" t="str">
        <f>VLOOKUP(E6198,'0- CatalogoRubro'!$B:$D,3,FALSE)</f>
        <v>051</v>
      </c>
      <c r="J6198" s="1">
        <v>0</v>
      </c>
    </row>
    <row r="6199" spans="1:10" ht="16" x14ac:dyDescent="0.2">
      <c r="A6199" s="1">
        <v>6268</v>
      </c>
      <c r="B6199" s="20">
        <v>43252</v>
      </c>
      <c r="C6199" s="1" t="s">
        <v>3</v>
      </c>
      <c r="D6199" s="32" t="s">
        <v>162</v>
      </c>
      <c r="E6199" s="26" t="s">
        <v>151</v>
      </c>
      <c r="F6199" s="25">
        <f t="shared" si="97"/>
        <v>43252</v>
      </c>
      <c r="G6199" s="22" t="str">
        <f>VLOOKUP(C6199,'2- CatalogosAseguradora'!$B:$D,3,FALSE)</f>
        <v>008</v>
      </c>
      <c r="H6199" s="23" t="str">
        <f>VLOOKUP(D6199,'1- CatalogoRamo'!$B:$G,3,FALSE)</f>
        <v>025</v>
      </c>
      <c r="I6199" s="31" t="str">
        <f>VLOOKUP(E6199,'0- CatalogoRubro'!$B:$D,3,FALSE)</f>
        <v>052</v>
      </c>
      <c r="J6199" s="1">
        <v>40.024002719999999</v>
      </c>
    </row>
    <row r="6200" spans="1:10" ht="16" x14ac:dyDescent="0.2">
      <c r="A6200" s="1">
        <v>6269</v>
      </c>
      <c r="B6200" s="20">
        <v>43252</v>
      </c>
      <c r="C6200" s="1" t="s">
        <v>3</v>
      </c>
      <c r="D6200" s="32" t="s">
        <v>162</v>
      </c>
      <c r="E6200" s="27" t="s">
        <v>152</v>
      </c>
      <c r="F6200" s="25">
        <f t="shared" si="97"/>
        <v>43252</v>
      </c>
      <c r="G6200" s="22" t="str">
        <f>VLOOKUP(C6200,'2- CatalogosAseguradora'!$B:$D,3,FALSE)</f>
        <v>008</v>
      </c>
      <c r="H6200" s="23" t="str">
        <f>VLOOKUP(D6200,'1- CatalogoRamo'!$B:$G,3,FALSE)</f>
        <v>025</v>
      </c>
      <c r="I6200" s="31" t="str">
        <f>VLOOKUP(E6200,'0- CatalogoRubro'!$B:$D,3,FALSE)</f>
        <v>053</v>
      </c>
      <c r="J6200" s="1">
        <v>40.024002719999999</v>
      </c>
    </row>
    <row r="6201" spans="1:10" ht="16" x14ac:dyDescent="0.2">
      <c r="A6201" s="1">
        <v>6270</v>
      </c>
      <c r="B6201" s="20">
        <v>43252</v>
      </c>
      <c r="C6201" s="1" t="s">
        <v>3</v>
      </c>
      <c r="D6201" s="32" t="s">
        <v>162</v>
      </c>
      <c r="E6201" s="27" t="s">
        <v>153</v>
      </c>
      <c r="F6201" s="25">
        <f t="shared" si="97"/>
        <v>43252</v>
      </c>
      <c r="G6201" s="22" t="str">
        <f>VLOOKUP(C6201,'2- CatalogosAseguradora'!$B:$D,3,FALSE)</f>
        <v>008</v>
      </c>
      <c r="H6201" s="23" t="str">
        <f>VLOOKUP(D6201,'1- CatalogoRamo'!$B:$G,3,FALSE)</f>
        <v>025</v>
      </c>
      <c r="I6201" s="31" t="str">
        <f>VLOOKUP(E6201,'0- CatalogoRubro'!$B:$D,3,FALSE)</f>
        <v>054</v>
      </c>
      <c r="J6201" s="1">
        <v>0</v>
      </c>
    </row>
    <row r="6202" spans="1:10" ht="16" x14ac:dyDescent="0.2">
      <c r="A6202" s="1">
        <v>6271</v>
      </c>
      <c r="B6202" s="20">
        <v>43252</v>
      </c>
      <c r="C6202" s="1" t="s">
        <v>3</v>
      </c>
      <c r="D6202" s="32" t="s">
        <v>162</v>
      </c>
      <c r="E6202" s="29" t="s">
        <v>154</v>
      </c>
      <c r="F6202" s="25">
        <f t="shared" si="97"/>
        <v>43252</v>
      </c>
      <c r="G6202" s="22" t="str">
        <f>VLOOKUP(C6202,'2- CatalogosAseguradora'!$B:$D,3,FALSE)</f>
        <v>008</v>
      </c>
      <c r="H6202" s="23" t="str">
        <f>VLOOKUP(D6202,'1- CatalogoRamo'!$B:$G,3,FALSE)</f>
        <v>025</v>
      </c>
      <c r="I6202" s="31" t="str">
        <f>VLOOKUP(E6202,'0- CatalogoRubro'!$B:$D,3,FALSE)</f>
        <v>055</v>
      </c>
      <c r="J6202" s="1">
        <v>280.33315052999995</v>
      </c>
    </row>
    <row r="6203" spans="1:10" ht="16" x14ac:dyDescent="0.2">
      <c r="A6203" s="1">
        <v>6272</v>
      </c>
      <c r="B6203" s="20">
        <v>43252</v>
      </c>
      <c r="C6203" s="1" t="s">
        <v>3</v>
      </c>
      <c r="D6203" s="32" t="s">
        <v>162</v>
      </c>
      <c r="E6203" s="29" t="s">
        <v>155</v>
      </c>
      <c r="F6203" s="25">
        <f t="shared" si="97"/>
        <v>43252</v>
      </c>
      <c r="G6203" s="22" t="str">
        <f>VLOOKUP(C6203,'2- CatalogosAseguradora'!$B:$D,3,FALSE)</f>
        <v>008</v>
      </c>
      <c r="H6203" s="23" t="str">
        <f>VLOOKUP(D6203,'1- CatalogoRamo'!$B:$G,3,FALSE)</f>
        <v>025</v>
      </c>
      <c r="I6203" s="31" t="str">
        <f>VLOOKUP(E6203,'0- CatalogoRubro'!$B:$D,3,FALSE)</f>
        <v>056</v>
      </c>
      <c r="J6203" s="1">
        <v>203.94536925</v>
      </c>
    </row>
    <row r="6204" spans="1:10" ht="16" x14ac:dyDescent="0.2">
      <c r="A6204" s="1">
        <v>6273</v>
      </c>
      <c r="B6204" s="20">
        <v>43344</v>
      </c>
      <c r="C6204" s="1" t="s">
        <v>3</v>
      </c>
      <c r="D6204" s="32" t="s">
        <v>162</v>
      </c>
      <c r="E6204" s="26" t="s">
        <v>104</v>
      </c>
      <c r="F6204" s="25">
        <f t="shared" si="97"/>
        <v>43344</v>
      </c>
      <c r="G6204" s="22" t="str">
        <f>VLOOKUP(C6204,'2- CatalogosAseguradora'!$B:$D,3,FALSE)</f>
        <v>008</v>
      </c>
      <c r="H6204" s="23" t="str">
        <f>VLOOKUP(D6204,'1- CatalogoRamo'!$B:$G,3,FALSE)</f>
        <v>025</v>
      </c>
      <c r="I6204" s="31" t="str">
        <f>VLOOKUP(E6204,'0- CatalogoRubro'!$B:$D,3,FALSE)</f>
        <v>001</v>
      </c>
      <c r="J6204" s="34">
        <v>2359.63259853</v>
      </c>
    </row>
    <row r="6205" spans="1:10" ht="16" x14ac:dyDescent="0.2">
      <c r="A6205" s="1">
        <v>6274</v>
      </c>
      <c r="B6205" s="20">
        <v>43344</v>
      </c>
      <c r="C6205" s="1" t="s">
        <v>3</v>
      </c>
      <c r="D6205" s="32" t="s">
        <v>162</v>
      </c>
      <c r="E6205" s="27" t="s">
        <v>105</v>
      </c>
      <c r="F6205" s="25">
        <f t="shared" ref="F6205:F6268" si="98">B6205</f>
        <v>43344</v>
      </c>
      <c r="G6205" s="22" t="str">
        <f>VLOOKUP(C6205,'2- CatalogosAseguradora'!$B:$D,3,FALSE)</f>
        <v>008</v>
      </c>
      <c r="H6205" s="23" t="str">
        <f>VLOOKUP(D6205,'1- CatalogoRamo'!$B:$G,3,FALSE)</f>
        <v>025</v>
      </c>
      <c r="I6205" s="31" t="str">
        <f>VLOOKUP(E6205,'0- CatalogoRubro'!$B:$D,3,FALSE)</f>
        <v>002</v>
      </c>
      <c r="J6205" s="1">
        <v>3954.6310135900003</v>
      </c>
    </row>
    <row r="6206" spans="1:10" ht="16" x14ac:dyDescent="0.2">
      <c r="A6206" s="1">
        <v>6275</v>
      </c>
      <c r="B6206" s="20">
        <v>43344</v>
      </c>
      <c r="C6206" s="1" t="s">
        <v>3</v>
      </c>
      <c r="D6206" s="32" t="s">
        <v>162</v>
      </c>
      <c r="E6206" s="27" t="s">
        <v>106</v>
      </c>
      <c r="F6206" s="25">
        <f t="shared" si="98"/>
        <v>43344</v>
      </c>
      <c r="G6206" s="22" t="str">
        <f>VLOOKUP(C6206,'2- CatalogosAseguradora'!$B:$D,3,FALSE)</f>
        <v>008</v>
      </c>
      <c r="H6206" s="23" t="str">
        <f>VLOOKUP(D6206,'1- CatalogoRamo'!$B:$G,3,FALSE)</f>
        <v>025</v>
      </c>
      <c r="I6206" s="31" t="str">
        <f>VLOOKUP(E6206,'0- CatalogoRubro'!$B:$D,3,FALSE)</f>
        <v>003</v>
      </c>
      <c r="J6206" s="1">
        <v>3954.6310135900003</v>
      </c>
    </row>
    <row r="6207" spans="1:10" ht="16" x14ac:dyDescent="0.2">
      <c r="A6207" s="1">
        <v>6276</v>
      </c>
      <c r="B6207" s="20">
        <v>43344</v>
      </c>
      <c r="C6207" s="1" t="s">
        <v>3</v>
      </c>
      <c r="D6207" s="32" t="s">
        <v>162</v>
      </c>
      <c r="E6207" s="27" t="s">
        <v>107</v>
      </c>
      <c r="F6207" s="25">
        <f t="shared" si="98"/>
        <v>43344</v>
      </c>
      <c r="G6207" s="22" t="str">
        <f>VLOOKUP(C6207,'2- CatalogosAseguradora'!$B:$D,3,FALSE)</f>
        <v>008</v>
      </c>
      <c r="H6207" s="23" t="str">
        <f>VLOOKUP(D6207,'1- CatalogoRamo'!$B:$G,3,FALSE)</f>
        <v>025</v>
      </c>
      <c r="I6207" s="31" t="str">
        <f>VLOOKUP(E6207,'0- CatalogoRubro'!$B:$D,3,FALSE)</f>
        <v>004</v>
      </c>
      <c r="J6207" s="1">
        <v>4912.8099624500001</v>
      </c>
    </row>
    <row r="6208" spans="1:10" ht="16" x14ac:dyDescent="0.2">
      <c r="A6208" s="1">
        <v>6277</v>
      </c>
      <c r="B6208" s="20">
        <v>43344</v>
      </c>
      <c r="C6208" s="1" t="s">
        <v>3</v>
      </c>
      <c r="D6208" s="32" t="s">
        <v>162</v>
      </c>
      <c r="E6208" s="27" t="s">
        <v>108</v>
      </c>
      <c r="F6208" s="25">
        <f t="shared" si="98"/>
        <v>43344</v>
      </c>
      <c r="G6208" s="22" t="str">
        <f>VLOOKUP(C6208,'2- CatalogosAseguradora'!$B:$D,3,FALSE)</f>
        <v>008</v>
      </c>
      <c r="H6208" s="23" t="str">
        <f>VLOOKUP(D6208,'1- CatalogoRamo'!$B:$G,3,FALSE)</f>
        <v>025</v>
      </c>
      <c r="I6208" s="31" t="str">
        <f>VLOOKUP(E6208,'0- CatalogoRubro'!$B:$D,3,FALSE)</f>
        <v>005</v>
      </c>
      <c r="J6208" s="1">
        <v>536.75014551999993</v>
      </c>
    </row>
    <row r="6209" spans="1:10" ht="16" x14ac:dyDescent="0.2">
      <c r="A6209" s="1">
        <v>6278</v>
      </c>
      <c r="B6209" s="20">
        <v>43344</v>
      </c>
      <c r="C6209" s="1" t="s">
        <v>3</v>
      </c>
      <c r="D6209" s="32" t="s">
        <v>162</v>
      </c>
      <c r="E6209" s="27" t="s">
        <v>109</v>
      </c>
      <c r="F6209" s="25">
        <f t="shared" si="98"/>
        <v>43344</v>
      </c>
      <c r="G6209" s="22" t="str">
        <f>VLOOKUP(C6209,'2- CatalogosAseguradora'!$B:$D,3,FALSE)</f>
        <v>008</v>
      </c>
      <c r="H6209" s="23" t="str">
        <f>VLOOKUP(D6209,'1- CatalogoRamo'!$B:$G,3,FALSE)</f>
        <v>025</v>
      </c>
      <c r="I6209" s="31" t="str">
        <f>VLOOKUP(E6209,'0- CatalogoRubro'!$B:$D,3,FALSE)</f>
        <v>006</v>
      </c>
      <c r="J6209" s="1">
        <v>421.42880334</v>
      </c>
    </row>
    <row r="6210" spans="1:10" ht="16" x14ac:dyDescent="0.2">
      <c r="A6210" s="1">
        <v>6279</v>
      </c>
      <c r="B6210" s="20">
        <v>43344</v>
      </c>
      <c r="C6210" s="1" t="s">
        <v>3</v>
      </c>
      <c r="D6210" s="32" t="s">
        <v>162</v>
      </c>
      <c r="E6210" s="27" t="s">
        <v>110</v>
      </c>
      <c r="F6210" s="25">
        <f t="shared" si="98"/>
        <v>43344</v>
      </c>
      <c r="G6210" s="22" t="str">
        <f>VLOOKUP(C6210,'2- CatalogosAseguradora'!$B:$D,3,FALSE)</f>
        <v>008</v>
      </c>
      <c r="H6210" s="23" t="str">
        <f>VLOOKUP(D6210,'1- CatalogoRamo'!$B:$G,3,FALSE)</f>
        <v>025</v>
      </c>
      <c r="I6210" s="31" t="str">
        <f>VLOOKUP(E6210,'0- CatalogoRubro'!$B:$D,3,FALSE)</f>
        <v>007</v>
      </c>
      <c r="J6210" s="1">
        <v>0</v>
      </c>
    </row>
    <row r="6211" spans="1:10" ht="16" x14ac:dyDescent="0.2">
      <c r="A6211" s="1">
        <v>6280</v>
      </c>
      <c r="B6211" s="20">
        <v>43344</v>
      </c>
      <c r="C6211" s="1" t="s">
        <v>3</v>
      </c>
      <c r="D6211" s="32" t="s">
        <v>162</v>
      </c>
      <c r="E6211" s="27" t="s">
        <v>111</v>
      </c>
      <c r="F6211" s="25">
        <f t="shared" si="98"/>
        <v>43344</v>
      </c>
      <c r="G6211" s="22" t="str">
        <f>VLOOKUP(C6211,'2- CatalogosAseguradora'!$B:$D,3,FALSE)</f>
        <v>008</v>
      </c>
      <c r="H6211" s="23" t="str">
        <f>VLOOKUP(D6211,'1- CatalogoRamo'!$B:$G,3,FALSE)</f>
        <v>025</v>
      </c>
      <c r="I6211" s="31" t="str">
        <f>VLOOKUP(E6211,'0- CatalogoRubro'!$B:$D,3,FALSE)</f>
        <v>008</v>
      </c>
      <c r="J6211" s="1">
        <v>0</v>
      </c>
    </row>
    <row r="6212" spans="1:10" ht="16" x14ac:dyDescent="0.2">
      <c r="A6212" s="1">
        <v>6281</v>
      </c>
      <c r="B6212" s="20">
        <v>43344</v>
      </c>
      <c r="C6212" s="1" t="s">
        <v>3</v>
      </c>
      <c r="D6212" s="32" t="s">
        <v>162</v>
      </c>
      <c r="E6212" s="28" t="s">
        <v>112</v>
      </c>
      <c r="F6212" s="25">
        <f t="shared" si="98"/>
        <v>43344</v>
      </c>
      <c r="G6212" s="22" t="str">
        <f>VLOOKUP(C6212,'2- CatalogosAseguradora'!$B:$D,3,FALSE)</f>
        <v>008</v>
      </c>
      <c r="H6212" s="23" t="str">
        <f>VLOOKUP(D6212,'1- CatalogoRamo'!$B:$G,3,FALSE)</f>
        <v>025</v>
      </c>
      <c r="I6212" s="31" t="str">
        <f>VLOOKUP(E6212,'0- CatalogoRubro'!$B:$D,3,FALSE)</f>
        <v>009</v>
      </c>
      <c r="J6212" s="1">
        <v>0</v>
      </c>
    </row>
    <row r="6213" spans="1:10" ht="16" x14ac:dyDescent="0.2">
      <c r="A6213" s="1">
        <v>6282</v>
      </c>
      <c r="B6213" s="20">
        <v>43344</v>
      </c>
      <c r="C6213" s="1" t="s">
        <v>3</v>
      </c>
      <c r="D6213" s="32" t="s">
        <v>162</v>
      </c>
      <c r="E6213" s="27" t="s">
        <v>113</v>
      </c>
      <c r="F6213" s="25">
        <f t="shared" si="98"/>
        <v>43344</v>
      </c>
      <c r="G6213" s="22" t="str">
        <f>VLOOKUP(C6213,'2- CatalogosAseguradora'!$B:$D,3,FALSE)</f>
        <v>008</v>
      </c>
      <c r="H6213" s="23" t="str">
        <f>VLOOKUP(D6213,'1- CatalogoRamo'!$B:$G,3,FALSE)</f>
        <v>025</v>
      </c>
      <c r="I6213" s="31" t="str">
        <f>VLOOKUP(E6213,'0- CatalogoRubro'!$B:$D,3,FALSE)</f>
        <v>010</v>
      </c>
      <c r="J6213" s="1">
        <v>2955.4821338800002</v>
      </c>
    </row>
    <row r="6214" spans="1:10" ht="16" x14ac:dyDescent="0.2">
      <c r="A6214" s="1">
        <v>6283</v>
      </c>
      <c r="B6214" s="20">
        <v>43344</v>
      </c>
      <c r="C6214" s="1" t="s">
        <v>3</v>
      </c>
      <c r="D6214" s="32" t="s">
        <v>162</v>
      </c>
      <c r="E6214" s="27" t="s">
        <v>114</v>
      </c>
      <c r="F6214" s="25">
        <f t="shared" si="98"/>
        <v>43344</v>
      </c>
      <c r="G6214" s="22" t="str">
        <f>VLOOKUP(C6214,'2- CatalogosAseguradora'!$B:$D,3,FALSE)</f>
        <v>008</v>
      </c>
      <c r="H6214" s="23" t="str">
        <f>VLOOKUP(D6214,'1- CatalogoRamo'!$B:$G,3,FALSE)</f>
        <v>025</v>
      </c>
      <c r="I6214" s="31" t="str">
        <f>VLOOKUP(E6214,'0- CatalogoRubro'!$B:$D,3,FALSE)</f>
        <v>011</v>
      </c>
      <c r="J6214" s="1">
        <v>2676.8526995700004</v>
      </c>
    </row>
    <row r="6215" spans="1:10" ht="16" x14ac:dyDescent="0.2">
      <c r="A6215" s="1">
        <v>6284</v>
      </c>
      <c r="B6215" s="20">
        <v>43344</v>
      </c>
      <c r="C6215" s="1" t="s">
        <v>3</v>
      </c>
      <c r="D6215" s="32" t="s">
        <v>162</v>
      </c>
      <c r="E6215" s="27" t="s">
        <v>115</v>
      </c>
      <c r="F6215" s="25">
        <f t="shared" si="98"/>
        <v>43344</v>
      </c>
      <c r="G6215" s="22" t="str">
        <f>VLOOKUP(C6215,'2- CatalogosAseguradora'!$B:$D,3,FALSE)</f>
        <v>008</v>
      </c>
      <c r="H6215" s="23" t="str">
        <f>VLOOKUP(D6215,'1- CatalogoRamo'!$B:$G,3,FALSE)</f>
        <v>025</v>
      </c>
      <c r="I6215" s="31" t="str">
        <f>VLOOKUP(E6215,'0- CatalogoRubro'!$B:$D,3,FALSE)</f>
        <v>012</v>
      </c>
      <c r="J6215" s="1">
        <v>278.62943431000002</v>
      </c>
    </row>
    <row r="6216" spans="1:10" ht="16" x14ac:dyDescent="0.2">
      <c r="A6216" s="1">
        <v>6285</v>
      </c>
      <c r="B6216" s="20">
        <v>43344</v>
      </c>
      <c r="C6216" s="1" t="s">
        <v>3</v>
      </c>
      <c r="D6216" s="32" t="s">
        <v>162</v>
      </c>
      <c r="E6216" s="27" t="s">
        <v>116</v>
      </c>
      <c r="F6216" s="25">
        <f t="shared" si="98"/>
        <v>43344</v>
      </c>
      <c r="G6216" s="22" t="str">
        <f>VLOOKUP(C6216,'2- CatalogosAseguradora'!$B:$D,3,FALSE)</f>
        <v>008</v>
      </c>
      <c r="H6216" s="23" t="str">
        <f>VLOOKUP(D6216,'1- CatalogoRamo'!$B:$G,3,FALSE)</f>
        <v>025</v>
      </c>
      <c r="I6216" s="31" t="str">
        <f>VLOOKUP(E6216,'0- CatalogoRubro'!$B:$D,3,FALSE)</f>
        <v>013</v>
      </c>
      <c r="J6216" s="1">
        <v>-1860.3741388199999</v>
      </c>
    </row>
    <row r="6217" spans="1:10" ht="16" x14ac:dyDescent="0.2">
      <c r="A6217" s="1">
        <v>6286</v>
      </c>
      <c r="B6217" s="20">
        <v>43344</v>
      </c>
      <c r="C6217" s="1" t="s">
        <v>3</v>
      </c>
      <c r="D6217" s="32" t="s">
        <v>162</v>
      </c>
      <c r="E6217" s="27" t="s">
        <v>117</v>
      </c>
      <c r="F6217" s="25">
        <f t="shared" si="98"/>
        <v>43344</v>
      </c>
      <c r="G6217" s="22" t="str">
        <f>VLOOKUP(C6217,'2- CatalogosAseguradora'!$B:$D,3,FALSE)</f>
        <v>008</v>
      </c>
      <c r="H6217" s="23" t="str">
        <f>VLOOKUP(D6217,'1- CatalogoRamo'!$B:$G,3,FALSE)</f>
        <v>025</v>
      </c>
      <c r="I6217" s="31" t="str">
        <f>VLOOKUP(E6217,'0- CatalogoRubro'!$B:$D,3,FALSE)</f>
        <v>014</v>
      </c>
      <c r="J6217" s="1">
        <v>-1860.3741388199999</v>
      </c>
    </row>
    <row r="6218" spans="1:10" ht="16" x14ac:dyDescent="0.2">
      <c r="A6218" s="1">
        <v>6287</v>
      </c>
      <c r="B6218" s="20">
        <v>43344</v>
      </c>
      <c r="C6218" s="1" t="s">
        <v>3</v>
      </c>
      <c r="D6218" s="32" t="s">
        <v>162</v>
      </c>
      <c r="E6218" s="27" t="s">
        <v>118</v>
      </c>
      <c r="F6218" s="25">
        <f t="shared" si="98"/>
        <v>43344</v>
      </c>
      <c r="G6218" s="22" t="str">
        <f>VLOOKUP(C6218,'2- CatalogosAseguradora'!$B:$D,3,FALSE)</f>
        <v>008</v>
      </c>
      <c r="H6218" s="23" t="str">
        <f>VLOOKUP(D6218,'1- CatalogoRamo'!$B:$G,3,FALSE)</f>
        <v>025</v>
      </c>
      <c r="I6218" s="31" t="str">
        <f>VLOOKUP(E6218,'0- CatalogoRubro'!$B:$D,3,FALSE)</f>
        <v>015</v>
      </c>
      <c r="J6218" s="1">
        <v>0</v>
      </c>
    </row>
    <row r="6219" spans="1:10" ht="16" x14ac:dyDescent="0.2">
      <c r="A6219" s="1">
        <v>6288</v>
      </c>
      <c r="B6219" s="20">
        <v>43344</v>
      </c>
      <c r="C6219" s="1" t="s">
        <v>3</v>
      </c>
      <c r="D6219" s="32" t="s">
        <v>162</v>
      </c>
      <c r="E6219" s="27" t="s">
        <v>119</v>
      </c>
      <c r="F6219" s="25">
        <f t="shared" si="98"/>
        <v>43344</v>
      </c>
      <c r="G6219" s="22" t="str">
        <f>VLOOKUP(C6219,'2- CatalogosAseguradora'!$B:$D,3,FALSE)</f>
        <v>008</v>
      </c>
      <c r="H6219" s="23" t="str">
        <f>VLOOKUP(D6219,'1- CatalogoRamo'!$B:$G,3,FALSE)</f>
        <v>025</v>
      </c>
      <c r="I6219" s="31" t="str">
        <f>VLOOKUP(E6219,'0- CatalogoRubro'!$B:$D,3,FALSE)</f>
        <v>016</v>
      </c>
      <c r="J6219" s="1">
        <v>-499.89042000000001</v>
      </c>
    </row>
    <row r="6220" spans="1:10" ht="16" x14ac:dyDescent="0.2">
      <c r="A6220" s="1">
        <v>6289</v>
      </c>
      <c r="B6220" s="20">
        <v>43344</v>
      </c>
      <c r="C6220" s="1" t="s">
        <v>3</v>
      </c>
      <c r="D6220" s="32" t="s">
        <v>162</v>
      </c>
      <c r="E6220" s="26" t="s">
        <v>120</v>
      </c>
      <c r="F6220" s="25">
        <f t="shared" si="98"/>
        <v>43344</v>
      </c>
      <c r="G6220" s="22" t="str">
        <f>VLOOKUP(C6220,'2- CatalogosAseguradora'!$B:$D,3,FALSE)</f>
        <v>008</v>
      </c>
      <c r="H6220" s="23" t="str">
        <f>VLOOKUP(D6220,'1- CatalogoRamo'!$B:$G,3,FALSE)</f>
        <v>025</v>
      </c>
      <c r="I6220" s="31" t="str">
        <f>VLOOKUP(E6220,'0- CatalogoRubro'!$B:$D,3,FALSE)</f>
        <v>017</v>
      </c>
      <c r="J6220" s="1">
        <v>1245.8444820100001</v>
      </c>
    </row>
    <row r="6221" spans="1:10" ht="16" x14ac:dyDescent="0.2">
      <c r="A6221" s="1">
        <v>6290</v>
      </c>
      <c r="B6221" s="20">
        <v>43344</v>
      </c>
      <c r="C6221" s="1" t="s">
        <v>3</v>
      </c>
      <c r="D6221" s="32" t="s">
        <v>162</v>
      </c>
      <c r="E6221" s="27" t="s">
        <v>121</v>
      </c>
      <c r="F6221" s="25">
        <f t="shared" si="98"/>
        <v>43344</v>
      </c>
      <c r="G6221" s="22" t="str">
        <f>VLOOKUP(C6221,'2- CatalogosAseguradora'!$B:$D,3,FALSE)</f>
        <v>008</v>
      </c>
      <c r="H6221" s="23" t="str">
        <f>VLOOKUP(D6221,'1- CatalogoRamo'!$B:$G,3,FALSE)</f>
        <v>025</v>
      </c>
      <c r="I6221" s="31" t="str">
        <f>VLOOKUP(E6221,'0- CatalogoRubro'!$B:$D,3,FALSE)</f>
        <v>018</v>
      </c>
      <c r="J6221" s="1">
        <v>1792.9009403599998</v>
      </c>
    </row>
    <row r="6222" spans="1:10" ht="16" x14ac:dyDescent="0.2">
      <c r="A6222" s="1">
        <v>6291</v>
      </c>
      <c r="B6222" s="20">
        <v>43344</v>
      </c>
      <c r="C6222" s="1" t="s">
        <v>3</v>
      </c>
      <c r="D6222" s="32" t="s">
        <v>162</v>
      </c>
      <c r="E6222" s="27" t="s">
        <v>106</v>
      </c>
      <c r="F6222" s="25">
        <f t="shared" si="98"/>
        <v>43344</v>
      </c>
      <c r="G6222" s="22" t="str">
        <f>VLOOKUP(C6222,'2- CatalogosAseguradora'!$B:$D,3,FALSE)</f>
        <v>008</v>
      </c>
      <c r="H6222" s="23" t="str">
        <f>VLOOKUP(D6222,'1- CatalogoRamo'!$B:$G,3,FALSE)</f>
        <v>025</v>
      </c>
      <c r="I6222" s="31" t="str">
        <f>VLOOKUP(E6222,'0- CatalogoRubro'!$B:$D,3,FALSE)</f>
        <v>003</v>
      </c>
      <c r="J6222" s="1">
        <v>1792.9009403599998</v>
      </c>
    </row>
    <row r="6223" spans="1:10" ht="16" x14ac:dyDescent="0.2">
      <c r="A6223" s="1">
        <v>6292</v>
      </c>
      <c r="B6223" s="20">
        <v>43344</v>
      </c>
      <c r="C6223" s="1" t="s">
        <v>3</v>
      </c>
      <c r="D6223" s="32" t="s">
        <v>162</v>
      </c>
      <c r="E6223" s="27" t="s">
        <v>111</v>
      </c>
      <c r="F6223" s="25">
        <f t="shared" si="98"/>
        <v>43344</v>
      </c>
      <c r="G6223" s="22" t="str">
        <f>VLOOKUP(C6223,'2- CatalogosAseguradora'!$B:$D,3,FALSE)</f>
        <v>008</v>
      </c>
      <c r="H6223" s="23" t="str">
        <f>VLOOKUP(D6223,'1- CatalogoRamo'!$B:$G,3,FALSE)</f>
        <v>025</v>
      </c>
      <c r="I6223" s="31" t="str">
        <f>VLOOKUP(E6223,'0- CatalogoRubro'!$B:$D,3,FALSE)</f>
        <v>008</v>
      </c>
      <c r="J6223" s="1">
        <v>0</v>
      </c>
    </row>
    <row r="6224" spans="1:10" ht="16" x14ac:dyDescent="0.2">
      <c r="A6224" s="1">
        <v>6293</v>
      </c>
      <c r="B6224" s="20">
        <v>43344</v>
      </c>
      <c r="C6224" s="1" t="s">
        <v>3</v>
      </c>
      <c r="D6224" s="32" t="s">
        <v>162</v>
      </c>
      <c r="E6224" s="27" t="s">
        <v>122</v>
      </c>
      <c r="F6224" s="25">
        <f t="shared" si="98"/>
        <v>43344</v>
      </c>
      <c r="G6224" s="22" t="str">
        <f>VLOOKUP(C6224,'2- CatalogosAseguradora'!$B:$D,3,FALSE)</f>
        <v>008</v>
      </c>
      <c r="H6224" s="23" t="str">
        <f>VLOOKUP(D6224,'1- CatalogoRamo'!$B:$G,3,FALSE)</f>
        <v>025</v>
      </c>
      <c r="I6224" s="31" t="str">
        <f>VLOOKUP(E6224,'0- CatalogoRubro'!$B:$D,3,FALSE)</f>
        <v>021</v>
      </c>
      <c r="J6224" s="1">
        <v>621.16957434000005</v>
      </c>
    </row>
    <row r="6225" spans="1:10" ht="16" x14ac:dyDescent="0.2">
      <c r="A6225" s="1">
        <v>6294</v>
      </c>
      <c r="B6225" s="20">
        <v>43344</v>
      </c>
      <c r="C6225" s="1" t="s">
        <v>3</v>
      </c>
      <c r="D6225" s="32" t="s">
        <v>162</v>
      </c>
      <c r="E6225" s="27" t="s">
        <v>123</v>
      </c>
      <c r="F6225" s="25">
        <f t="shared" si="98"/>
        <v>43344</v>
      </c>
      <c r="G6225" s="22" t="str">
        <f>VLOOKUP(C6225,'2- CatalogosAseguradora'!$B:$D,3,FALSE)</f>
        <v>008</v>
      </c>
      <c r="H6225" s="23" t="str">
        <f>VLOOKUP(D6225,'1- CatalogoRamo'!$B:$G,3,FALSE)</f>
        <v>025</v>
      </c>
      <c r="I6225" s="31" t="str">
        <f>VLOOKUP(E6225,'0- CatalogoRubro'!$B:$D,3,FALSE)</f>
        <v>022</v>
      </c>
      <c r="J6225" s="1">
        <v>-105.30995845999999</v>
      </c>
    </row>
    <row r="6226" spans="1:10" ht="16" x14ac:dyDescent="0.2">
      <c r="A6226" s="1">
        <v>6295</v>
      </c>
      <c r="B6226" s="20">
        <v>43344</v>
      </c>
      <c r="C6226" s="1" t="s">
        <v>3</v>
      </c>
      <c r="D6226" s="32" t="s">
        <v>162</v>
      </c>
      <c r="E6226" s="27" t="s">
        <v>124</v>
      </c>
      <c r="F6226" s="25">
        <f t="shared" si="98"/>
        <v>43344</v>
      </c>
      <c r="G6226" s="22" t="str">
        <f>VLOOKUP(C6226,'2- CatalogosAseguradora'!$B:$D,3,FALSE)</f>
        <v>008</v>
      </c>
      <c r="H6226" s="23" t="str">
        <f>VLOOKUP(D6226,'1- CatalogoRamo'!$B:$G,3,FALSE)</f>
        <v>025</v>
      </c>
      <c r="I6226" s="31" t="str">
        <f>VLOOKUP(E6226,'0- CatalogoRubro'!$B:$D,3,FALSE)</f>
        <v>023</v>
      </c>
      <c r="J6226" s="1">
        <v>-105.30995845999999</v>
      </c>
    </row>
    <row r="6227" spans="1:10" ht="16" x14ac:dyDescent="0.2">
      <c r="A6227" s="1">
        <v>6296</v>
      </c>
      <c r="B6227" s="20">
        <v>43344</v>
      </c>
      <c r="C6227" s="1" t="s">
        <v>3</v>
      </c>
      <c r="D6227" s="32" t="s">
        <v>162</v>
      </c>
      <c r="E6227" s="27" t="s">
        <v>125</v>
      </c>
      <c r="F6227" s="25">
        <f t="shared" si="98"/>
        <v>43344</v>
      </c>
      <c r="G6227" s="22" t="str">
        <f>VLOOKUP(C6227,'2- CatalogosAseguradora'!$B:$D,3,FALSE)</f>
        <v>008</v>
      </c>
      <c r="H6227" s="23" t="str">
        <f>VLOOKUP(D6227,'1- CatalogoRamo'!$B:$G,3,FALSE)</f>
        <v>025</v>
      </c>
      <c r="I6227" s="31" t="str">
        <f>VLOOKUP(E6227,'0- CatalogoRubro'!$B:$D,3,FALSE)</f>
        <v>024</v>
      </c>
      <c r="J6227" s="1">
        <v>0</v>
      </c>
    </row>
    <row r="6228" spans="1:10" ht="16" x14ac:dyDescent="0.2">
      <c r="A6228" s="1">
        <v>6297</v>
      </c>
      <c r="B6228" s="20">
        <v>43344</v>
      </c>
      <c r="C6228" s="1" t="s">
        <v>3</v>
      </c>
      <c r="D6228" s="32" t="s">
        <v>162</v>
      </c>
      <c r="E6228" s="27" t="s">
        <v>126</v>
      </c>
      <c r="F6228" s="25">
        <f t="shared" si="98"/>
        <v>43344</v>
      </c>
      <c r="G6228" s="22" t="str">
        <f>VLOOKUP(C6228,'2- CatalogosAseguradora'!$B:$D,3,FALSE)</f>
        <v>008</v>
      </c>
      <c r="H6228" s="23" t="str">
        <f>VLOOKUP(D6228,'1- CatalogoRamo'!$B:$G,3,FALSE)</f>
        <v>025</v>
      </c>
      <c r="I6228" s="31" t="str">
        <f>VLOOKUP(E6228,'0- CatalogoRubro'!$B:$D,3,FALSE)</f>
        <v>025</v>
      </c>
      <c r="J6228" s="1">
        <v>-154.41717079</v>
      </c>
    </row>
    <row r="6229" spans="1:10" ht="16" x14ac:dyDescent="0.2">
      <c r="A6229" s="1">
        <v>6298</v>
      </c>
      <c r="B6229" s="20">
        <v>43344</v>
      </c>
      <c r="C6229" s="1" t="s">
        <v>3</v>
      </c>
      <c r="D6229" s="32" t="s">
        <v>162</v>
      </c>
      <c r="E6229" s="27" t="s">
        <v>127</v>
      </c>
      <c r="F6229" s="25">
        <f t="shared" si="98"/>
        <v>43344</v>
      </c>
      <c r="G6229" s="22" t="str">
        <f>VLOOKUP(C6229,'2- CatalogosAseguradora'!$B:$D,3,FALSE)</f>
        <v>008</v>
      </c>
      <c r="H6229" s="23" t="str">
        <f>VLOOKUP(D6229,'1- CatalogoRamo'!$B:$G,3,FALSE)</f>
        <v>025</v>
      </c>
      <c r="I6229" s="31" t="str">
        <f>VLOOKUP(E6229,'0- CatalogoRubro'!$B:$D,3,FALSE)</f>
        <v>026</v>
      </c>
      <c r="J6229" s="1">
        <v>25.005903660000001</v>
      </c>
    </row>
    <row r="6230" spans="1:10" ht="16" x14ac:dyDescent="0.2">
      <c r="A6230" s="1">
        <v>6299</v>
      </c>
      <c r="B6230" s="20">
        <v>43344</v>
      </c>
      <c r="C6230" s="1" t="s">
        <v>3</v>
      </c>
      <c r="D6230" s="32" t="s">
        <v>162</v>
      </c>
      <c r="E6230" s="26" t="s">
        <v>128</v>
      </c>
      <c r="F6230" s="25">
        <f t="shared" si="98"/>
        <v>43344</v>
      </c>
      <c r="G6230" s="22" t="str">
        <f>VLOOKUP(C6230,'2- CatalogosAseguradora'!$B:$D,3,FALSE)</f>
        <v>008</v>
      </c>
      <c r="H6230" s="23" t="str">
        <f>VLOOKUP(D6230,'1- CatalogoRamo'!$B:$G,3,FALSE)</f>
        <v>025</v>
      </c>
      <c r="I6230" s="31" t="str">
        <f>VLOOKUP(E6230,'0- CatalogoRubro'!$B:$D,3,FALSE)</f>
        <v>027</v>
      </c>
      <c r="J6230" s="1">
        <v>0</v>
      </c>
    </row>
    <row r="6231" spans="1:10" ht="16" x14ac:dyDescent="0.2">
      <c r="A6231" s="1">
        <v>6300</v>
      </c>
      <c r="B6231" s="20">
        <v>43344</v>
      </c>
      <c r="C6231" s="1" t="s">
        <v>3</v>
      </c>
      <c r="D6231" s="32" t="s">
        <v>162</v>
      </c>
      <c r="E6231" s="27" t="s">
        <v>129</v>
      </c>
      <c r="F6231" s="25">
        <f t="shared" si="98"/>
        <v>43344</v>
      </c>
      <c r="G6231" s="22" t="str">
        <f>VLOOKUP(C6231,'2- CatalogosAseguradora'!$B:$D,3,FALSE)</f>
        <v>008</v>
      </c>
      <c r="H6231" s="23" t="str">
        <f>VLOOKUP(D6231,'1- CatalogoRamo'!$B:$G,3,FALSE)</f>
        <v>025</v>
      </c>
      <c r="I6231" s="31" t="str">
        <f>VLOOKUP(E6231,'0- CatalogoRubro'!$B:$D,3,FALSE)</f>
        <v>028</v>
      </c>
      <c r="J6231" s="1">
        <v>0</v>
      </c>
    </row>
    <row r="6232" spans="1:10" ht="16" x14ac:dyDescent="0.2">
      <c r="A6232" s="1">
        <v>6301</v>
      </c>
      <c r="B6232" s="20">
        <v>43344</v>
      </c>
      <c r="C6232" s="1" t="s">
        <v>3</v>
      </c>
      <c r="D6232" s="32" t="s">
        <v>162</v>
      </c>
      <c r="E6232" s="27" t="s">
        <v>130</v>
      </c>
      <c r="F6232" s="25">
        <f t="shared" si="98"/>
        <v>43344</v>
      </c>
      <c r="G6232" s="22" t="str">
        <f>VLOOKUP(C6232,'2- CatalogosAseguradora'!$B:$D,3,FALSE)</f>
        <v>008</v>
      </c>
      <c r="H6232" s="23" t="str">
        <f>VLOOKUP(D6232,'1- CatalogoRamo'!$B:$G,3,FALSE)</f>
        <v>025</v>
      </c>
      <c r="I6232" s="31" t="str">
        <f>VLOOKUP(E6232,'0- CatalogoRubro'!$B:$D,3,FALSE)</f>
        <v>029</v>
      </c>
      <c r="J6232" s="1">
        <v>0</v>
      </c>
    </row>
    <row r="6233" spans="1:10" ht="16" x14ac:dyDescent="0.2">
      <c r="A6233" s="1">
        <v>6302</v>
      </c>
      <c r="B6233" s="20">
        <v>43344</v>
      </c>
      <c r="C6233" s="1" t="s">
        <v>3</v>
      </c>
      <c r="D6233" s="32" t="s">
        <v>162</v>
      </c>
      <c r="E6233" s="26" t="s">
        <v>131</v>
      </c>
      <c r="F6233" s="25">
        <f t="shared" si="98"/>
        <v>43344</v>
      </c>
      <c r="G6233" s="22" t="str">
        <f>VLOOKUP(C6233,'2- CatalogosAseguradora'!$B:$D,3,FALSE)</f>
        <v>008</v>
      </c>
      <c r="H6233" s="23" t="str">
        <f>VLOOKUP(D6233,'1- CatalogoRamo'!$B:$G,3,FALSE)</f>
        <v>025</v>
      </c>
      <c r="I6233" s="31" t="str">
        <f>VLOOKUP(E6233,'0- CatalogoRubro'!$B:$D,3,FALSE)</f>
        <v>030</v>
      </c>
      <c r="J6233" s="1">
        <v>0</v>
      </c>
    </row>
    <row r="6234" spans="1:10" ht="16" x14ac:dyDescent="0.2">
      <c r="A6234" s="1">
        <v>6303</v>
      </c>
      <c r="B6234" s="20">
        <v>43344</v>
      </c>
      <c r="C6234" s="1" t="s">
        <v>3</v>
      </c>
      <c r="D6234" s="32" t="s">
        <v>162</v>
      </c>
      <c r="E6234" s="27" t="s">
        <v>132</v>
      </c>
      <c r="F6234" s="25">
        <f t="shared" si="98"/>
        <v>43344</v>
      </c>
      <c r="G6234" s="22" t="str">
        <f>VLOOKUP(C6234,'2- CatalogosAseguradora'!$B:$D,3,FALSE)</f>
        <v>008</v>
      </c>
      <c r="H6234" s="23" t="str">
        <f>VLOOKUP(D6234,'1- CatalogoRamo'!$B:$G,3,FALSE)</f>
        <v>025</v>
      </c>
      <c r="I6234" s="31" t="str">
        <f>VLOOKUP(E6234,'0- CatalogoRubro'!$B:$D,3,FALSE)</f>
        <v>031</v>
      </c>
      <c r="J6234" s="1">
        <v>0</v>
      </c>
    </row>
    <row r="6235" spans="1:10" ht="16" x14ac:dyDescent="0.2">
      <c r="A6235" s="1">
        <v>6304</v>
      </c>
      <c r="B6235" s="20">
        <v>43344</v>
      </c>
      <c r="C6235" s="1" t="s">
        <v>3</v>
      </c>
      <c r="D6235" s="32" t="s">
        <v>162</v>
      </c>
      <c r="E6235" s="27" t="s">
        <v>106</v>
      </c>
      <c r="F6235" s="25">
        <f t="shared" si="98"/>
        <v>43344</v>
      </c>
      <c r="G6235" s="22" t="str">
        <f>VLOOKUP(C6235,'2- CatalogosAseguradora'!$B:$D,3,FALSE)</f>
        <v>008</v>
      </c>
      <c r="H6235" s="23" t="str">
        <f>VLOOKUP(D6235,'1- CatalogoRamo'!$B:$G,3,FALSE)</f>
        <v>025</v>
      </c>
      <c r="I6235" s="31" t="str">
        <f>VLOOKUP(E6235,'0- CatalogoRubro'!$B:$D,3,FALSE)</f>
        <v>003</v>
      </c>
      <c r="J6235" s="1">
        <v>0</v>
      </c>
    </row>
    <row r="6236" spans="1:10" ht="16" x14ac:dyDescent="0.2">
      <c r="A6236" s="1">
        <v>6305</v>
      </c>
      <c r="B6236" s="20">
        <v>43344</v>
      </c>
      <c r="C6236" s="1" t="s">
        <v>3</v>
      </c>
      <c r="D6236" s="32" t="s">
        <v>162</v>
      </c>
      <c r="E6236" s="27" t="s">
        <v>111</v>
      </c>
      <c r="F6236" s="25">
        <f t="shared" si="98"/>
        <v>43344</v>
      </c>
      <c r="G6236" s="22" t="str">
        <f>VLOOKUP(C6236,'2- CatalogosAseguradora'!$B:$D,3,FALSE)</f>
        <v>008</v>
      </c>
      <c r="H6236" s="23" t="str">
        <f>VLOOKUP(D6236,'1- CatalogoRamo'!$B:$G,3,FALSE)</f>
        <v>025</v>
      </c>
      <c r="I6236" s="31" t="str">
        <f>VLOOKUP(E6236,'0- CatalogoRubro'!$B:$D,3,FALSE)</f>
        <v>008</v>
      </c>
      <c r="J6236" s="1">
        <v>0</v>
      </c>
    </row>
    <row r="6237" spans="1:10" ht="16" x14ac:dyDescent="0.2">
      <c r="A6237" s="1">
        <v>6306</v>
      </c>
      <c r="B6237" s="20">
        <v>43344</v>
      </c>
      <c r="C6237" s="1" t="s">
        <v>3</v>
      </c>
      <c r="D6237" s="32" t="s">
        <v>162</v>
      </c>
      <c r="E6237" s="27" t="s">
        <v>133</v>
      </c>
      <c r="F6237" s="25">
        <f t="shared" si="98"/>
        <v>43344</v>
      </c>
      <c r="G6237" s="22" t="str">
        <f>VLOOKUP(C6237,'2- CatalogosAseguradora'!$B:$D,3,FALSE)</f>
        <v>008</v>
      </c>
      <c r="H6237" s="23" t="str">
        <f>VLOOKUP(D6237,'1- CatalogoRamo'!$B:$G,3,FALSE)</f>
        <v>025</v>
      </c>
      <c r="I6237" s="31" t="str">
        <f>VLOOKUP(E6237,'0- CatalogoRubro'!$B:$D,3,FALSE)</f>
        <v>034</v>
      </c>
      <c r="J6237" s="1">
        <v>0</v>
      </c>
    </row>
    <row r="6238" spans="1:10" ht="16" x14ac:dyDescent="0.2">
      <c r="A6238" s="1">
        <v>6307</v>
      </c>
      <c r="B6238" s="20">
        <v>43344</v>
      </c>
      <c r="C6238" s="1" t="s">
        <v>3</v>
      </c>
      <c r="D6238" s="32" t="s">
        <v>162</v>
      </c>
      <c r="E6238" s="27" t="s">
        <v>134</v>
      </c>
      <c r="F6238" s="25">
        <f t="shared" si="98"/>
        <v>43344</v>
      </c>
      <c r="G6238" s="22" t="str">
        <f>VLOOKUP(C6238,'2- CatalogosAseguradora'!$B:$D,3,FALSE)</f>
        <v>008</v>
      </c>
      <c r="H6238" s="23" t="str">
        <f>VLOOKUP(D6238,'1- CatalogoRamo'!$B:$G,3,FALSE)</f>
        <v>025</v>
      </c>
      <c r="I6238" s="31" t="str">
        <f>VLOOKUP(E6238,'0- CatalogoRubro'!$B:$D,3,FALSE)</f>
        <v>035</v>
      </c>
      <c r="J6238" s="1">
        <v>0</v>
      </c>
    </row>
    <row r="6239" spans="1:10" ht="16" x14ac:dyDescent="0.2">
      <c r="A6239" s="1">
        <v>6308</v>
      </c>
      <c r="B6239" s="20">
        <v>43344</v>
      </c>
      <c r="C6239" s="1" t="s">
        <v>3</v>
      </c>
      <c r="D6239" s="32" t="s">
        <v>162</v>
      </c>
      <c r="E6239" s="27" t="s">
        <v>135</v>
      </c>
      <c r="F6239" s="25">
        <f t="shared" si="98"/>
        <v>43344</v>
      </c>
      <c r="G6239" s="22" t="str">
        <f>VLOOKUP(C6239,'2- CatalogosAseguradora'!$B:$D,3,FALSE)</f>
        <v>008</v>
      </c>
      <c r="H6239" s="23" t="str">
        <f>VLOOKUP(D6239,'1- CatalogoRamo'!$B:$G,3,FALSE)</f>
        <v>025</v>
      </c>
      <c r="I6239" s="31" t="str">
        <f>VLOOKUP(E6239,'0- CatalogoRubro'!$B:$D,3,FALSE)</f>
        <v>036</v>
      </c>
      <c r="J6239" s="1">
        <v>0</v>
      </c>
    </row>
    <row r="6240" spans="1:10" ht="16" x14ac:dyDescent="0.2">
      <c r="A6240" s="1">
        <v>6309</v>
      </c>
      <c r="B6240" s="20">
        <v>43344</v>
      </c>
      <c r="C6240" s="1" t="s">
        <v>3</v>
      </c>
      <c r="D6240" s="32" t="s">
        <v>162</v>
      </c>
      <c r="E6240" s="27" t="s">
        <v>136</v>
      </c>
      <c r="F6240" s="25">
        <f t="shared" si="98"/>
        <v>43344</v>
      </c>
      <c r="G6240" s="22" t="str">
        <f>VLOOKUP(C6240,'2- CatalogosAseguradora'!$B:$D,3,FALSE)</f>
        <v>008</v>
      </c>
      <c r="H6240" s="23" t="str">
        <f>VLOOKUP(D6240,'1- CatalogoRamo'!$B:$G,3,FALSE)</f>
        <v>025</v>
      </c>
      <c r="I6240" s="31" t="str">
        <f>VLOOKUP(E6240,'0- CatalogoRubro'!$B:$D,3,FALSE)</f>
        <v>037</v>
      </c>
      <c r="J6240" s="1">
        <v>0</v>
      </c>
    </row>
    <row r="6241" spans="1:10" ht="16" x14ac:dyDescent="0.2">
      <c r="A6241" s="1">
        <v>6310</v>
      </c>
      <c r="B6241" s="20">
        <v>43344</v>
      </c>
      <c r="C6241" s="1" t="s">
        <v>3</v>
      </c>
      <c r="D6241" s="32" t="s">
        <v>162</v>
      </c>
      <c r="E6241" s="27" t="s">
        <v>137</v>
      </c>
      <c r="F6241" s="25">
        <f t="shared" si="98"/>
        <v>43344</v>
      </c>
      <c r="G6241" s="22" t="str">
        <f>VLOOKUP(C6241,'2- CatalogosAseguradora'!$B:$D,3,FALSE)</f>
        <v>008</v>
      </c>
      <c r="H6241" s="23" t="str">
        <f>VLOOKUP(D6241,'1- CatalogoRamo'!$B:$G,3,FALSE)</f>
        <v>025</v>
      </c>
      <c r="I6241" s="31" t="str">
        <f>VLOOKUP(E6241,'0- CatalogoRubro'!$B:$D,3,FALSE)</f>
        <v>038</v>
      </c>
      <c r="J6241" s="1">
        <v>0</v>
      </c>
    </row>
    <row r="6242" spans="1:10" ht="16" x14ac:dyDescent="0.2">
      <c r="A6242" s="1">
        <v>6311</v>
      </c>
      <c r="B6242" s="20">
        <v>43344</v>
      </c>
      <c r="C6242" s="1" t="s">
        <v>3</v>
      </c>
      <c r="D6242" s="32" t="s">
        <v>162</v>
      </c>
      <c r="E6242" s="27" t="s">
        <v>138</v>
      </c>
      <c r="F6242" s="25">
        <f t="shared" si="98"/>
        <v>43344</v>
      </c>
      <c r="G6242" s="22" t="str">
        <f>VLOOKUP(C6242,'2- CatalogosAseguradora'!$B:$D,3,FALSE)</f>
        <v>008</v>
      </c>
      <c r="H6242" s="23" t="str">
        <f>VLOOKUP(D6242,'1- CatalogoRamo'!$B:$G,3,FALSE)</f>
        <v>025</v>
      </c>
      <c r="I6242" s="31" t="str">
        <f>VLOOKUP(E6242,'0- CatalogoRubro'!$B:$D,3,FALSE)</f>
        <v>039</v>
      </c>
      <c r="J6242" s="1">
        <v>0</v>
      </c>
    </row>
    <row r="6243" spans="1:10" ht="16" x14ac:dyDescent="0.2">
      <c r="A6243" s="1">
        <v>6312</v>
      </c>
      <c r="B6243" s="20">
        <v>43344</v>
      </c>
      <c r="C6243" s="1" t="s">
        <v>3</v>
      </c>
      <c r="D6243" s="32" t="s">
        <v>162</v>
      </c>
      <c r="E6243" s="27" t="s">
        <v>139</v>
      </c>
      <c r="F6243" s="25">
        <f t="shared" si="98"/>
        <v>43344</v>
      </c>
      <c r="G6243" s="22" t="str">
        <f>VLOOKUP(C6243,'2- CatalogosAseguradora'!$B:$D,3,FALSE)</f>
        <v>008</v>
      </c>
      <c r="H6243" s="23" t="str">
        <f>VLOOKUP(D6243,'1- CatalogoRamo'!$B:$G,3,FALSE)</f>
        <v>025</v>
      </c>
      <c r="I6243" s="31" t="str">
        <f>VLOOKUP(E6243,'0- CatalogoRubro'!$B:$D,3,FALSE)</f>
        <v>040</v>
      </c>
      <c r="J6243" s="1">
        <v>0</v>
      </c>
    </row>
    <row r="6244" spans="1:10" ht="16" x14ac:dyDescent="0.2">
      <c r="A6244" s="1">
        <v>6313</v>
      </c>
      <c r="B6244" s="20">
        <v>43344</v>
      </c>
      <c r="C6244" s="1" t="s">
        <v>3</v>
      </c>
      <c r="D6244" s="32" t="s">
        <v>162</v>
      </c>
      <c r="E6244" s="27" t="s">
        <v>140</v>
      </c>
      <c r="F6244" s="25">
        <f t="shared" si="98"/>
        <v>43344</v>
      </c>
      <c r="G6244" s="22" t="str">
        <f>VLOOKUP(C6244,'2- CatalogosAseguradora'!$B:$D,3,FALSE)</f>
        <v>008</v>
      </c>
      <c r="H6244" s="23" t="str">
        <f>VLOOKUP(D6244,'1- CatalogoRamo'!$B:$G,3,FALSE)</f>
        <v>025</v>
      </c>
      <c r="I6244" s="31" t="str">
        <f>VLOOKUP(E6244,'0- CatalogoRubro'!$B:$D,3,FALSE)</f>
        <v>041</v>
      </c>
      <c r="J6244" s="1">
        <v>0</v>
      </c>
    </row>
    <row r="6245" spans="1:10" ht="16" x14ac:dyDescent="0.2">
      <c r="A6245" s="1">
        <v>6314</v>
      </c>
      <c r="B6245" s="20">
        <v>43344</v>
      </c>
      <c r="C6245" s="1" t="s">
        <v>3</v>
      </c>
      <c r="D6245" s="32" t="s">
        <v>162</v>
      </c>
      <c r="E6245" s="26" t="s">
        <v>141</v>
      </c>
      <c r="F6245" s="25">
        <f t="shared" si="98"/>
        <v>43344</v>
      </c>
      <c r="G6245" s="22" t="str">
        <f>VLOOKUP(C6245,'2- CatalogosAseguradora'!$B:$D,3,FALSE)</f>
        <v>008</v>
      </c>
      <c r="H6245" s="23" t="str">
        <f>VLOOKUP(D6245,'1- CatalogoRamo'!$B:$G,3,FALSE)</f>
        <v>025</v>
      </c>
      <c r="I6245" s="31" t="str">
        <f>VLOOKUP(E6245,'0- CatalogoRubro'!$B:$D,3,FALSE)</f>
        <v>042</v>
      </c>
      <c r="J6245" s="1">
        <v>895.40269770999998</v>
      </c>
    </row>
    <row r="6246" spans="1:10" ht="16" x14ac:dyDescent="0.2">
      <c r="A6246" s="1">
        <v>6315</v>
      </c>
      <c r="B6246" s="20">
        <v>43344</v>
      </c>
      <c r="C6246" s="1" t="s">
        <v>3</v>
      </c>
      <c r="D6246" s="32" t="s">
        <v>162</v>
      </c>
      <c r="E6246" s="27" t="s">
        <v>142</v>
      </c>
      <c r="F6246" s="25">
        <f t="shared" si="98"/>
        <v>43344</v>
      </c>
      <c r="G6246" s="22" t="str">
        <f>VLOOKUP(C6246,'2- CatalogosAseguradora'!$B:$D,3,FALSE)</f>
        <v>008</v>
      </c>
      <c r="H6246" s="23" t="str">
        <f>VLOOKUP(D6246,'1- CatalogoRamo'!$B:$G,3,FALSE)</f>
        <v>025</v>
      </c>
      <c r="I6246" s="31" t="str">
        <f>VLOOKUP(E6246,'0- CatalogoRubro'!$B:$D,3,FALSE)</f>
        <v>043</v>
      </c>
      <c r="J6246" s="1">
        <v>919.01693439999997</v>
      </c>
    </row>
    <row r="6247" spans="1:10" ht="16" x14ac:dyDescent="0.2">
      <c r="A6247" s="1">
        <v>6316</v>
      </c>
      <c r="B6247" s="20">
        <v>43344</v>
      </c>
      <c r="C6247" s="1" t="s">
        <v>3</v>
      </c>
      <c r="D6247" s="32" t="s">
        <v>162</v>
      </c>
      <c r="E6247" s="27" t="s">
        <v>143</v>
      </c>
      <c r="F6247" s="25">
        <f t="shared" si="98"/>
        <v>43344</v>
      </c>
      <c r="G6247" s="22" t="str">
        <f>VLOOKUP(C6247,'2- CatalogosAseguradora'!$B:$D,3,FALSE)</f>
        <v>008</v>
      </c>
      <c r="H6247" s="23" t="str">
        <f>VLOOKUP(D6247,'1- CatalogoRamo'!$B:$G,3,FALSE)</f>
        <v>025</v>
      </c>
      <c r="I6247" s="31" t="str">
        <f>VLOOKUP(E6247,'0- CatalogoRubro'!$B:$D,3,FALSE)</f>
        <v>044</v>
      </c>
      <c r="J6247" s="1">
        <v>559.84791386999996</v>
      </c>
    </row>
    <row r="6248" spans="1:10" ht="16" x14ac:dyDescent="0.2">
      <c r="A6248" s="1">
        <v>6317</v>
      </c>
      <c r="B6248" s="20">
        <v>43344</v>
      </c>
      <c r="C6248" s="1" t="s">
        <v>3</v>
      </c>
      <c r="D6248" s="32" t="s">
        <v>162</v>
      </c>
      <c r="E6248" s="27" t="s">
        <v>144</v>
      </c>
      <c r="F6248" s="25">
        <f t="shared" si="98"/>
        <v>43344</v>
      </c>
      <c r="G6248" s="22" t="str">
        <f>VLOOKUP(C6248,'2- CatalogosAseguradora'!$B:$D,3,FALSE)</f>
        <v>008</v>
      </c>
      <c r="H6248" s="23" t="str">
        <f>VLOOKUP(D6248,'1- CatalogoRamo'!$B:$G,3,FALSE)</f>
        <v>025</v>
      </c>
      <c r="I6248" s="31" t="str">
        <f>VLOOKUP(E6248,'0- CatalogoRubro'!$B:$D,3,FALSE)</f>
        <v>045</v>
      </c>
      <c r="J6248" s="1">
        <v>583.46215055999994</v>
      </c>
    </row>
    <row r="6249" spans="1:10" ht="16" x14ac:dyDescent="0.2">
      <c r="A6249" s="1">
        <v>6318</v>
      </c>
      <c r="B6249" s="20">
        <v>43344</v>
      </c>
      <c r="C6249" s="1" t="s">
        <v>3</v>
      </c>
      <c r="D6249" s="32" t="s">
        <v>162</v>
      </c>
      <c r="E6249" s="26" t="s">
        <v>145</v>
      </c>
      <c r="F6249" s="25">
        <f t="shared" si="98"/>
        <v>43344</v>
      </c>
      <c r="G6249" s="22" t="str">
        <f>VLOOKUP(C6249,'2- CatalogosAseguradora'!$B:$D,3,FALSE)</f>
        <v>008</v>
      </c>
      <c r="H6249" s="23" t="str">
        <f>VLOOKUP(D6249,'1- CatalogoRamo'!$B:$G,3,FALSE)</f>
        <v>025</v>
      </c>
      <c r="I6249" s="31" t="str">
        <f>VLOOKUP(E6249,'0- CatalogoRubro'!$B:$D,3,FALSE)</f>
        <v>046</v>
      </c>
      <c r="J6249" s="1">
        <v>22.328472619999999</v>
      </c>
    </row>
    <row r="6250" spans="1:10" ht="16" x14ac:dyDescent="0.2">
      <c r="A6250" s="1">
        <v>6319</v>
      </c>
      <c r="B6250" s="20">
        <v>43344</v>
      </c>
      <c r="C6250" s="1" t="s">
        <v>3</v>
      </c>
      <c r="D6250" s="32" t="s">
        <v>162</v>
      </c>
      <c r="E6250" s="26" t="s">
        <v>146</v>
      </c>
      <c r="F6250" s="25">
        <f t="shared" si="98"/>
        <v>43344</v>
      </c>
      <c r="G6250" s="22" t="str">
        <f>VLOOKUP(C6250,'2- CatalogosAseguradora'!$B:$D,3,FALSE)</f>
        <v>008</v>
      </c>
      <c r="H6250" s="23" t="str">
        <f>VLOOKUP(D6250,'1- CatalogoRamo'!$B:$G,3,FALSE)</f>
        <v>025</v>
      </c>
      <c r="I6250" s="31" t="str">
        <f>VLOOKUP(E6250,'0- CatalogoRubro'!$B:$D,3,FALSE)</f>
        <v>047</v>
      </c>
      <c r="J6250" s="1">
        <v>167.8369854</v>
      </c>
    </row>
    <row r="6251" spans="1:10" ht="16" x14ac:dyDescent="0.2">
      <c r="A6251" s="1">
        <v>6320</v>
      </c>
      <c r="B6251" s="20">
        <v>43344</v>
      </c>
      <c r="C6251" s="1" t="s">
        <v>3</v>
      </c>
      <c r="D6251" s="32" t="s">
        <v>162</v>
      </c>
      <c r="E6251" s="29" t="s">
        <v>147</v>
      </c>
      <c r="F6251" s="25">
        <f t="shared" si="98"/>
        <v>43344</v>
      </c>
      <c r="G6251" s="22" t="str">
        <f>VLOOKUP(C6251,'2- CatalogosAseguradora'!$B:$D,3,FALSE)</f>
        <v>008</v>
      </c>
      <c r="H6251" s="23" t="str">
        <f>VLOOKUP(D6251,'1- CatalogoRamo'!$B:$G,3,FALSE)</f>
        <v>025</v>
      </c>
      <c r="I6251" s="31" t="str">
        <f>VLOOKUP(E6251,'0- CatalogoRubro'!$B:$D,3,FALSE)</f>
        <v>048</v>
      </c>
      <c r="J6251" s="1">
        <v>72.876906030000001</v>
      </c>
    </row>
    <row r="6252" spans="1:10" ht="16" x14ac:dyDescent="0.2">
      <c r="A6252" s="1">
        <v>6321</v>
      </c>
      <c r="B6252" s="20">
        <v>43344</v>
      </c>
      <c r="C6252" s="1" t="s">
        <v>3</v>
      </c>
      <c r="D6252" s="32" t="s">
        <v>162</v>
      </c>
      <c r="E6252" s="26" t="s">
        <v>148</v>
      </c>
      <c r="F6252" s="25">
        <f t="shared" si="98"/>
        <v>43344</v>
      </c>
      <c r="G6252" s="22" t="str">
        <f>VLOOKUP(C6252,'2- CatalogosAseguradora'!$B:$D,3,FALSE)</f>
        <v>008</v>
      </c>
      <c r="H6252" s="23" t="str">
        <f>VLOOKUP(D6252,'1- CatalogoRamo'!$B:$G,3,FALSE)</f>
        <v>025</v>
      </c>
      <c r="I6252" s="31" t="str">
        <f>VLOOKUP(E6252,'0- CatalogoRubro'!$B:$D,3,FALSE)</f>
        <v>049</v>
      </c>
      <c r="J6252" s="1">
        <v>510.32491236000004</v>
      </c>
    </row>
    <row r="6253" spans="1:10" ht="16" x14ac:dyDescent="0.2">
      <c r="A6253" s="1">
        <v>6322</v>
      </c>
      <c r="B6253" s="20">
        <v>43344</v>
      </c>
      <c r="C6253" s="1" t="s">
        <v>3</v>
      </c>
      <c r="D6253" s="32" t="s">
        <v>162</v>
      </c>
      <c r="E6253" s="27" t="s">
        <v>149</v>
      </c>
      <c r="F6253" s="25">
        <f t="shared" si="98"/>
        <v>43344</v>
      </c>
      <c r="G6253" s="22" t="str">
        <f>VLOOKUP(C6253,'2- CatalogosAseguradora'!$B:$D,3,FALSE)</f>
        <v>008</v>
      </c>
      <c r="H6253" s="23" t="str">
        <f>VLOOKUP(D6253,'1- CatalogoRamo'!$B:$G,3,FALSE)</f>
        <v>025</v>
      </c>
      <c r="I6253" s="31" t="str">
        <f>VLOOKUP(E6253,'0- CatalogoRubro'!$B:$D,3,FALSE)</f>
        <v>050</v>
      </c>
      <c r="J6253" s="1">
        <v>510.32491236000004</v>
      </c>
    </row>
    <row r="6254" spans="1:10" ht="16" x14ac:dyDescent="0.2">
      <c r="A6254" s="1">
        <v>6323</v>
      </c>
      <c r="B6254" s="20">
        <v>43344</v>
      </c>
      <c r="C6254" s="1" t="s">
        <v>3</v>
      </c>
      <c r="D6254" s="32" t="s">
        <v>162</v>
      </c>
      <c r="E6254" s="27" t="s">
        <v>150</v>
      </c>
      <c r="F6254" s="25">
        <f t="shared" si="98"/>
        <v>43344</v>
      </c>
      <c r="G6254" s="22" t="str">
        <f>VLOOKUP(C6254,'2- CatalogosAseguradora'!$B:$D,3,FALSE)</f>
        <v>008</v>
      </c>
      <c r="H6254" s="23" t="str">
        <f>VLOOKUP(D6254,'1- CatalogoRamo'!$B:$G,3,FALSE)</f>
        <v>025</v>
      </c>
      <c r="I6254" s="31" t="str">
        <f>VLOOKUP(E6254,'0- CatalogoRubro'!$B:$D,3,FALSE)</f>
        <v>051</v>
      </c>
      <c r="J6254" s="1">
        <v>0</v>
      </c>
    </row>
    <row r="6255" spans="1:10" ht="16" x14ac:dyDescent="0.2">
      <c r="A6255" s="1">
        <v>6324</v>
      </c>
      <c r="B6255" s="20">
        <v>43344</v>
      </c>
      <c r="C6255" s="1" t="s">
        <v>3</v>
      </c>
      <c r="D6255" s="32" t="s">
        <v>162</v>
      </c>
      <c r="E6255" s="26" t="s">
        <v>151</v>
      </c>
      <c r="F6255" s="25">
        <f t="shared" si="98"/>
        <v>43344</v>
      </c>
      <c r="G6255" s="22" t="str">
        <f>VLOOKUP(C6255,'2- CatalogosAseguradora'!$B:$D,3,FALSE)</f>
        <v>008</v>
      </c>
      <c r="H6255" s="23" t="str">
        <f>VLOOKUP(D6255,'1- CatalogoRamo'!$B:$G,3,FALSE)</f>
        <v>025</v>
      </c>
      <c r="I6255" s="31" t="str">
        <f>VLOOKUP(E6255,'0- CatalogoRubro'!$B:$D,3,FALSE)</f>
        <v>052</v>
      </c>
      <c r="J6255" s="1">
        <v>105.75240094</v>
      </c>
    </row>
    <row r="6256" spans="1:10" ht="16" x14ac:dyDescent="0.2">
      <c r="A6256" s="1">
        <v>6325</v>
      </c>
      <c r="B6256" s="20">
        <v>43344</v>
      </c>
      <c r="C6256" s="1" t="s">
        <v>3</v>
      </c>
      <c r="D6256" s="32" t="s">
        <v>162</v>
      </c>
      <c r="E6256" s="27" t="s">
        <v>152</v>
      </c>
      <c r="F6256" s="25">
        <f t="shared" si="98"/>
        <v>43344</v>
      </c>
      <c r="G6256" s="22" t="str">
        <f>VLOOKUP(C6256,'2- CatalogosAseguradora'!$B:$D,3,FALSE)</f>
        <v>008</v>
      </c>
      <c r="H6256" s="23" t="str">
        <f>VLOOKUP(D6256,'1- CatalogoRamo'!$B:$G,3,FALSE)</f>
        <v>025</v>
      </c>
      <c r="I6256" s="31" t="str">
        <f>VLOOKUP(E6256,'0- CatalogoRubro'!$B:$D,3,FALSE)</f>
        <v>053</v>
      </c>
      <c r="J6256" s="1">
        <v>105.75240094</v>
      </c>
    </row>
    <row r="6257" spans="1:10" ht="16" x14ac:dyDescent="0.2">
      <c r="A6257" s="1">
        <v>6326</v>
      </c>
      <c r="B6257" s="20">
        <v>43344</v>
      </c>
      <c r="C6257" s="1" t="s">
        <v>3</v>
      </c>
      <c r="D6257" s="32" t="s">
        <v>162</v>
      </c>
      <c r="E6257" s="27" t="s">
        <v>153</v>
      </c>
      <c r="F6257" s="25">
        <f t="shared" si="98"/>
        <v>43344</v>
      </c>
      <c r="G6257" s="22" t="str">
        <f>VLOOKUP(C6257,'2- CatalogosAseguradora'!$B:$D,3,FALSE)</f>
        <v>008</v>
      </c>
      <c r="H6257" s="23" t="str">
        <f>VLOOKUP(D6257,'1- CatalogoRamo'!$B:$G,3,FALSE)</f>
        <v>025</v>
      </c>
      <c r="I6257" s="31" t="str">
        <f>VLOOKUP(E6257,'0- CatalogoRubro'!$B:$D,3,FALSE)</f>
        <v>054</v>
      </c>
      <c r="J6257" s="1">
        <v>0</v>
      </c>
    </row>
    <row r="6258" spans="1:10" ht="16" x14ac:dyDescent="0.2">
      <c r="A6258" s="1">
        <v>6327</v>
      </c>
      <c r="B6258" s="20">
        <v>43344</v>
      </c>
      <c r="C6258" s="1" t="s">
        <v>3</v>
      </c>
      <c r="D6258" s="32" t="s">
        <v>162</v>
      </c>
      <c r="E6258" s="29" t="s">
        <v>154</v>
      </c>
      <c r="F6258" s="25">
        <f t="shared" si="98"/>
        <v>43344</v>
      </c>
      <c r="G6258" s="22" t="str">
        <f>VLOOKUP(C6258,'2- CatalogosAseguradora'!$B:$D,3,FALSE)</f>
        <v>008</v>
      </c>
      <c r="H6258" s="23" t="str">
        <f>VLOOKUP(D6258,'1- CatalogoRamo'!$B:$G,3,FALSE)</f>
        <v>025</v>
      </c>
      <c r="I6258" s="31" t="str">
        <f>VLOOKUP(E6258,'0- CatalogoRubro'!$B:$D,3,FALSE)</f>
        <v>055</v>
      </c>
      <c r="J6258" s="1">
        <v>404.57251142000001</v>
      </c>
    </row>
    <row r="6259" spans="1:10" ht="16" x14ac:dyDescent="0.2">
      <c r="A6259" s="1">
        <v>6328</v>
      </c>
      <c r="B6259" s="20">
        <v>43344</v>
      </c>
      <c r="C6259" s="1" t="s">
        <v>3</v>
      </c>
      <c r="D6259" s="32" t="s">
        <v>162</v>
      </c>
      <c r="E6259" s="29" t="s">
        <v>155</v>
      </c>
      <c r="F6259" s="25">
        <f t="shared" si="98"/>
        <v>43344</v>
      </c>
      <c r="G6259" s="22" t="str">
        <f>VLOOKUP(C6259,'2- CatalogosAseguradora'!$B:$D,3,FALSE)</f>
        <v>008</v>
      </c>
      <c r="H6259" s="23" t="str">
        <f>VLOOKUP(D6259,'1- CatalogoRamo'!$B:$G,3,FALSE)</f>
        <v>025</v>
      </c>
      <c r="I6259" s="31" t="str">
        <f>VLOOKUP(E6259,'0- CatalogoRubro'!$B:$D,3,FALSE)</f>
        <v>056</v>
      </c>
      <c r="J6259" s="1">
        <v>477.44941745</v>
      </c>
    </row>
    <row r="6260" spans="1:10" ht="16" x14ac:dyDescent="0.2">
      <c r="A6260" s="1">
        <v>6329</v>
      </c>
      <c r="B6260" s="20">
        <v>43435</v>
      </c>
      <c r="C6260" s="1" t="s">
        <v>3</v>
      </c>
      <c r="D6260" s="32" t="s">
        <v>162</v>
      </c>
      <c r="E6260" s="26" t="s">
        <v>104</v>
      </c>
      <c r="F6260" s="25">
        <f t="shared" si="98"/>
        <v>43435</v>
      </c>
      <c r="G6260" s="22" t="str">
        <f>VLOOKUP(C6260,'2- CatalogosAseguradora'!$B:$D,3,FALSE)</f>
        <v>008</v>
      </c>
      <c r="H6260" s="23" t="str">
        <f>VLOOKUP(D6260,'1- CatalogoRamo'!$B:$G,3,FALSE)</f>
        <v>025</v>
      </c>
      <c r="I6260" s="31" t="str">
        <f>VLOOKUP(E6260,'0- CatalogoRubro'!$B:$D,3,FALSE)</f>
        <v>001</v>
      </c>
      <c r="J6260" s="34">
        <v>2405.9856275799998</v>
      </c>
    </row>
    <row r="6261" spans="1:10" ht="16" x14ac:dyDescent="0.2">
      <c r="A6261" s="1">
        <v>6330</v>
      </c>
      <c r="B6261" s="20">
        <v>43435</v>
      </c>
      <c r="C6261" s="1" t="s">
        <v>3</v>
      </c>
      <c r="D6261" s="32" t="s">
        <v>162</v>
      </c>
      <c r="E6261" s="27" t="s">
        <v>105</v>
      </c>
      <c r="F6261" s="25">
        <f t="shared" si="98"/>
        <v>43435</v>
      </c>
      <c r="G6261" s="22" t="str">
        <f>VLOOKUP(C6261,'2- CatalogosAseguradora'!$B:$D,3,FALSE)</f>
        <v>008</v>
      </c>
      <c r="H6261" s="23" t="str">
        <f>VLOOKUP(D6261,'1- CatalogoRamo'!$B:$G,3,FALSE)</f>
        <v>025</v>
      </c>
      <c r="I6261" s="31" t="str">
        <f>VLOOKUP(E6261,'0- CatalogoRubro'!$B:$D,3,FALSE)</f>
        <v>002</v>
      </c>
      <c r="J6261" s="1">
        <v>4800.4616223599996</v>
      </c>
    </row>
    <row r="6262" spans="1:10" ht="16" x14ac:dyDescent="0.2">
      <c r="A6262" s="1">
        <v>6331</v>
      </c>
      <c r="B6262" s="20">
        <v>43435</v>
      </c>
      <c r="C6262" s="1" t="s">
        <v>3</v>
      </c>
      <c r="D6262" s="32" t="s">
        <v>162</v>
      </c>
      <c r="E6262" s="27" t="s">
        <v>106</v>
      </c>
      <c r="F6262" s="25">
        <f t="shared" si="98"/>
        <v>43435</v>
      </c>
      <c r="G6262" s="22" t="str">
        <f>VLOOKUP(C6262,'2- CatalogosAseguradora'!$B:$D,3,FALSE)</f>
        <v>008</v>
      </c>
      <c r="H6262" s="23" t="str">
        <f>VLOOKUP(D6262,'1- CatalogoRamo'!$B:$G,3,FALSE)</f>
        <v>025</v>
      </c>
      <c r="I6262" s="31" t="str">
        <f>VLOOKUP(E6262,'0- CatalogoRubro'!$B:$D,3,FALSE)</f>
        <v>003</v>
      </c>
      <c r="J6262" s="1">
        <v>4800.4616223599996</v>
      </c>
    </row>
    <row r="6263" spans="1:10" ht="16" x14ac:dyDescent="0.2">
      <c r="A6263" s="1">
        <v>6332</v>
      </c>
      <c r="B6263" s="20">
        <v>43435</v>
      </c>
      <c r="C6263" s="1" t="s">
        <v>3</v>
      </c>
      <c r="D6263" s="32" t="s">
        <v>162</v>
      </c>
      <c r="E6263" s="27" t="s">
        <v>107</v>
      </c>
      <c r="F6263" s="25">
        <f t="shared" si="98"/>
        <v>43435</v>
      </c>
      <c r="G6263" s="22" t="str">
        <f>VLOOKUP(C6263,'2- CatalogosAseguradora'!$B:$D,3,FALSE)</f>
        <v>008</v>
      </c>
      <c r="H6263" s="23" t="str">
        <f>VLOOKUP(D6263,'1- CatalogoRamo'!$B:$G,3,FALSE)</f>
        <v>025</v>
      </c>
      <c r="I6263" s="31" t="str">
        <f>VLOOKUP(E6263,'0- CatalogoRubro'!$B:$D,3,FALSE)</f>
        <v>004</v>
      </c>
      <c r="J6263" s="1">
        <v>6050.6390543900006</v>
      </c>
    </row>
    <row r="6264" spans="1:10" ht="16" x14ac:dyDescent="0.2">
      <c r="A6264" s="1">
        <v>6333</v>
      </c>
      <c r="B6264" s="20">
        <v>43435</v>
      </c>
      <c r="C6264" s="1" t="s">
        <v>3</v>
      </c>
      <c r="D6264" s="32" t="s">
        <v>162</v>
      </c>
      <c r="E6264" s="27" t="s">
        <v>108</v>
      </c>
      <c r="F6264" s="25">
        <f t="shared" si="98"/>
        <v>43435</v>
      </c>
      <c r="G6264" s="22" t="str">
        <f>VLOOKUP(C6264,'2- CatalogosAseguradora'!$B:$D,3,FALSE)</f>
        <v>008</v>
      </c>
      <c r="H6264" s="23" t="str">
        <f>VLOOKUP(D6264,'1- CatalogoRamo'!$B:$G,3,FALSE)</f>
        <v>025</v>
      </c>
      <c r="I6264" s="31" t="str">
        <f>VLOOKUP(E6264,'0- CatalogoRubro'!$B:$D,3,FALSE)</f>
        <v>005</v>
      </c>
      <c r="J6264" s="1">
        <v>1244.67628455</v>
      </c>
    </row>
    <row r="6265" spans="1:10" ht="16" x14ac:dyDescent="0.2">
      <c r="A6265" s="1">
        <v>6334</v>
      </c>
      <c r="B6265" s="20">
        <v>43435</v>
      </c>
      <c r="C6265" s="1" t="s">
        <v>3</v>
      </c>
      <c r="D6265" s="32" t="s">
        <v>162</v>
      </c>
      <c r="E6265" s="27" t="s">
        <v>109</v>
      </c>
      <c r="F6265" s="25">
        <f t="shared" si="98"/>
        <v>43435</v>
      </c>
      <c r="G6265" s="22" t="str">
        <f>VLOOKUP(C6265,'2- CatalogosAseguradora'!$B:$D,3,FALSE)</f>
        <v>008</v>
      </c>
      <c r="H6265" s="23" t="str">
        <f>VLOOKUP(D6265,'1- CatalogoRamo'!$B:$G,3,FALSE)</f>
        <v>025</v>
      </c>
      <c r="I6265" s="31" t="str">
        <f>VLOOKUP(E6265,'0- CatalogoRubro'!$B:$D,3,FALSE)</f>
        <v>006</v>
      </c>
      <c r="J6265" s="1">
        <v>5.5011474800000002</v>
      </c>
    </row>
    <row r="6266" spans="1:10" ht="16" x14ac:dyDescent="0.2">
      <c r="A6266" s="1">
        <v>6335</v>
      </c>
      <c r="B6266" s="20">
        <v>43435</v>
      </c>
      <c r="C6266" s="1" t="s">
        <v>3</v>
      </c>
      <c r="D6266" s="32" t="s">
        <v>162</v>
      </c>
      <c r="E6266" s="27" t="s">
        <v>110</v>
      </c>
      <c r="F6266" s="25">
        <f t="shared" si="98"/>
        <v>43435</v>
      </c>
      <c r="G6266" s="22" t="str">
        <f>VLOOKUP(C6266,'2- CatalogosAseguradora'!$B:$D,3,FALSE)</f>
        <v>008</v>
      </c>
      <c r="H6266" s="23" t="str">
        <f>VLOOKUP(D6266,'1- CatalogoRamo'!$B:$G,3,FALSE)</f>
        <v>025</v>
      </c>
      <c r="I6266" s="31" t="str">
        <f>VLOOKUP(E6266,'0- CatalogoRubro'!$B:$D,3,FALSE)</f>
        <v>007</v>
      </c>
      <c r="J6266" s="1">
        <v>0</v>
      </c>
    </row>
    <row r="6267" spans="1:10" ht="16" x14ac:dyDescent="0.2">
      <c r="A6267" s="1">
        <v>6336</v>
      </c>
      <c r="B6267" s="20">
        <v>43435</v>
      </c>
      <c r="C6267" s="1" t="s">
        <v>3</v>
      </c>
      <c r="D6267" s="32" t="s">
        <v>162</v>
      </c>
      <c r="E6267" s="27" t="s">
        <v>111</v>
      </c>
      <c r="F6267" s="25">
        <f t="shared" si="98"/>
        <v>43435</v>
      </c>
      <c r="G6267" s="22" t="str">
        <f>VLOOKUP(C6267,'2- CatalogosAseguradora'!$B:$D,3,FALSE)</f>
        <v>008</v>
      </c>
      <c r="H6267" s="23" t="str">
        <f>VLOOKUP(D6267,'1- CatalogoRamo'!$B:$G,3,FALSE)</f>
        <v>025</v>
      </c>
      <c r="I6267" s="31" t="str">
        <f>VLOOKUP(E6267,'0- CatalogoRubro'!$B:$D,3,FALSE)</f>
        <v>008</v>
      </c>
      <c r="J6267" s="1">
        <v>0</v>
      </c>
    </row>
    <row r="6268" spans="1:10" ht="16" x14ac:dyDescent="0.2">
      <c r="A6268" s="1">
        <v>6337</v>
      </c>
      <c r="B6268" s="20">
        <v>43435</v>
      </c>
      <c r="C6268" s="1" t="s">
        <v>3</v>
      </c>
      <c r="D6268" s="32" t="s">
        <v>162</v>
      </c>
      <c r="E6268" s="28" t="s">
        <v>112</v>
      </c>
      <c r="F6268" s="25">
        <f t="shared" si="98"/>
        <v>43435</v>
      </c>
      <c r="G6268" s="22" t="str">
        <f>VLOOKUP(C6268,'2- CatalogosAseguradora'!$B:$D,3,FALSE)</f>
        <v>008</v>
      </c>
      <c r="H6268" s="23" t="str">
        <f>VLOOKUP(D6268,'1- CatalogoRamo'!$B:$G,3,FALSE)</f>
        <v>025</v>
      </c>
      <c r="I6268" s="31" t="str">
        <f>VLOOKUP(E6268,'0- CatalogoRubro'!$B:$D,3,FALSE)</f>
        <v>009</v>
      </c>
      <c r="J6268" s="1">
        <v>0</v>
      </c>
    </row>
    <row r="6269" spans="1:10" ht="16" x14ac:dyDescent="0.2">
      <c r="A6269" s="1">
        <v>6338</v>
      </c>
      <c r="B6269" s="20">
        <v>43435</v>
      </c>
      <c r="C6269" s="1" t="s">
        <v>3</v>
      </c>
      <c r="D6269" s="32" t="s">
        <v>162</v>
      </c>
      <c r="E6269" s="27" t="s">
        <v>113</v>
      </c>
      <c r="F6269" s="25">
        <f t="shared" ref="F6269:F6332" si="99">B6269</f>
        <v>43435</v>
      </c>
      <c r="G6269" s="22" t="str">
        <f>VLOOKUP(C6269,'2- CatalogosAseguradora'!$B:$D,3,FALSE)</f>
        <v>008</v>
      </c>
      <c r="H6269" s="23" t="str">
        <f>VLOOKUP(D6269,'1- CatalogoRamo'!$B:$G,3,FALSE)</f>
        <v>025</v>
      </c>
      <c r="I6269" s="31" t="str">
        <f>VLOOKUP(E6269,'0- CatalogoRubro'!$B:$D,3,FALSE)</f>
        <v>010</v>
      </c>
      <c r="J6269" s="1">
        <v>3190.3176866100002</v>
      </c>
    </row>
    <row r="6270" spans="1:10" ht="16" x14ac:dyDescent="0.2">
      <c r="A6270" s="1">
        <v>6339</v>
      </c>
      <c r="B6270" s="20">
        <v>43435</v>
      </c>
      <c r="C6270" s="1" t="s">
        <v>3</v>
      </c>
      <c r="D6270" s="32" t="s">
        <v>162</v>
      </c>
      <c r="E6270" s="27" t="s">
        <v>114</v>
      </c>
      <c r="F6270" s="25">
        <f t="shared" si="99"/>
        <v>43435</v>
      </c>
      <c r="G6270" s="22" t="str">
        <f>VLOOKUP(C6270,'2- CatalogosAseguradora'!$B:$D,3,FALSE)</f>
        <v>008</v>
      </c>
      <c r="H6270" s="23" t="str">
        <f>VLOOKUP(D6270,'1- CatalogoRamo'!$B:$G,3,FALSE)</f>
        <v>025</v>
      </c>
      <c r="I6270" s="31" t="str">
        <f>VLOOKUP(E6270,'0- CatalogoRubro'!$B:$D,3,FALSE)</f>
        <v>011</v>
      </c>
      <c r="J6270" s="1">
        <v>2957.96958008</v>
      </c>
    </row>
    <row r="6271" spans="1:10" ht="16" x14ac:dyDescent="0.2">
      <c r="A6271" s="1">
        <v>6340</v>
      </c>
      <c r="B6271" s="20">
        <v>43435</v>
      </c>
      <c r="C6271" s="1" t="s">
        <v>3</v>
      </c>
      <c r="D6271" s="32" t="s">
        <v>162</v>
      </c>
      <c r="E6271" s="27" t="s">
        <v>115</v>
      </c>
      <c r="F6271" s="25">
        <f t="shared" si="99"/>
        <v>43435</v>
      </c>
      <c r="G6271" s="22" t="str">
        <f>VLOOKUP(C6271,'2- CatalogosAseguradora'!$B:$D,3,FALSE)</f>
        <v>008</v>
      </c>
      <c r="H6271" s="23" t="str">
        <f>VLOOKUP(D6271,'1- CatalogoRamo'!$B:$G,3,FALSE)</f>
        <v>025</v>
      </c>
      <c r="I6271" s="31" t="str">
        <f>VLOOKUP(E6271,'0- CatalogoRubro'!$B:$D,3,FALSE)</f>
        <v>012</v>
      </c>
      <c r="J6271" s="1">
        <v>232.34810653</v>
      </c>
    </row>
    <row r="6272" spans="1:10" ht="16" x14ac:dyDescent="0.2">
      <c r="A6272" s="1">
        <v>6341</v>
      </c>
      <c r="B6272" s="20">
        <v>43435</v>
      </c>
      <c r="C6272" s="1" t="s">
        <v>3</v>
      </c>
      <c r="D6272" s="32" t="s">
        <v>162</v>
      </c>
      <c r="E6272" s="27" t="s">
        <v>116</v>
      </c>
      <c r="F6272" s="25">
        <f t="shared" si="99"/>
        <v>43435</v>
      </c>
      <c r="G6272" s="22" t="str">
        <f>VLOOKUP(C6272,'2- CatalogosAseguradora'!$B:$D,3,FALSE)</f>
        <v>008</v>
      </c>
      <c r="H6272" s="23" t="str">
        <f>VLOOKUP(D6272,'1- CatalogoRamo'!$B:$G,3,FALSE)</f>
        <v>025</v>
      </c>
      <c r="I6272" s="31" t="str">
        <f>VLOOKUP(E6272,'0- CatalogoRubro'!$B:$D,3,FALSE)</f>
        <v>013</v>
      </c>
      <c r="J6272" s="1">
        <v>-520.40608265000003</v>
      </c>
    </row>
    <row r="6273" spans="1:10" ht="16" x14ac:dyDescent="0.2">
      <c r="A6273" s="1">
        <v>6342</v>
      </c>
      <c r="B6273" s="20">
        <v>43435</v>
      </c>
      <c r="C6273" s="1" t="s">
        <v>3</v>
      </c>
      <c r="D6273" s="32" t="s">
        <v>162</v>
      </c>
      <c r="E6273" s="27" t="s">
        <v>117</v>
      </c>
      <c r="F6273" s="25">
        <f t="shared" si="99"/>
        <v>43435</v>
      </c>
      <c r="G6273" s="22" t="str">
        <f>VLOOKUP(C6273,'2- CatalogosAseguradora'!$B:$D,3,FALSE)</f>
        <v>008</v>
      </c>
      <c r="H6273" s="23" t="str">
        <f>VLOOKUP(D6273,'1- CatalogoRamo'!$B:$G,3,FALSE)</f>
        <v>025</v>
      </c>
      <c r="I6273" s="31" t="str">
        <f>VLOOKUP(E6273,'0- CatalogoRubro'!$B:$D,3,FALSE)</f>
        <v>014</v>
      </c>
      <c r="J6273" s="1">
        <v>-520.40608265000003</v>
      </c>
    </row>
    <row r="6274" spans="1:10" ht="16" x14ac:dyDescent="0.2">
      <c r="A6274" s="1">
        <v>6343</v>
      </c>
      <c r="B6274" s="20">
        <v>43435</v>
      </c>
      <c r="C6274" s="1" t="s">
        <v>3</v>
      </c>
      <c r="D6274" s="32" t="s">
        <v>162</v>
      </c>
      <c r="E6274" s="27" t="s">
        <v>118</v>
      </c>
      <c r="F6274" s="25">
        <f t="shared" si="99"/>
        <v>43435</v>
      </c>
      <c r="G6274" s="22" t="str">
        <f>VLOOKUP(C6274,'2- CatalogosAseguradora'!$B:$D,3,FALSE)</f>
        <v>008</v>
      </c>
      <c r="H6274" s="23" t="str">
        <f>VLOOKUP(D6274,'1- CatalogoRamo'!$B:$G,3,FALSE)</f>
        <v>025</v>
      </c>
      <c r="I6274" s="31" t="str">
        <f>VLOOKUP(E6274,'0- CatalogoRubro'!$B:$D,3,FALSE)</f>
        <v>015</v>
      </c>
      <c r="J6274" s="1">
        <v>0</v>
      </c>
    </row>
    <row r="6275" spans="1:10" ht="16" x14ac:dyDescent="0.2">
      <c r="A6275" s="1">
        <v>6344</v>
      </c>
      <c r="B6275" s="20">
        <v>43435</v>
      </c>
      <c r="C6275" s="1" t="s">
        <v>3</v>
      </c>
      <c r="D6275" s="32" t="s">
        <v>162</v>
      </c>
      <c r="E6275" s="27" t="s">
        <v>119</v>
      </c>
      <c r="F6275" s="25">
        <f t="shared" si="99"/>
        <v>43435</v>
      </c>
      <c r="G6275" s="22" t="str">
        <f>VLOOKUP(C6275,'2- CatalogosAseguradora'!$B:$D,3,FALSE)</f>
        <v>008</v>
      </c>
      <c r="H6275" s="23" t="str">
        <f>VLOOKUP(D6275,'1- CatalogoRamo'!$B:$G,3,FALSE)</f>
        <v>025</v>
      </c>
      <c r="I6275" s="31" t="str">
        <f>VLOOKUP(E6275,'0- CatalogoRubro'!$B:$D,3,FALSE)</f>
        <v>016</v>
      </c>
      <c r="J6275" s="1">
        <v>275.43560918000003</v>
      </c>
    </row>
    <row r="6276" spans="1:10" ht="16" x14ac:dyDescent="0.2">
      <c r="A6276" s="1">
        <v>6345</v>
      </c>
      <c r="B6276" s="20">
        <v>43435</v>
      </c>
      <c r="C6276" s="1" t="s">
        <v>3</v>
      </c>
      <c r="D6276" s="32" t="s">
        <v>162</v>
      </c>
      <c r="E6276" s="26" t="s">
        <v>120</v>
      </c>
      <c r="F6276" s="25">
        <f t="shared" si="99"/>
        <v>43435</v>
      </c>
      <c r="G6276" s="22" t="str">
        <f>VLOOKUP(C6276,'2- CatalogosAseguradora'!$B:$D,3,FALSE)</f>
        <v>008</v>
      </c>
      <c r="H6276" s="23" t="str">
        <f>VLOOKUP(D6276,'1- CatalogoRamo'!$B:$G,3,FALSE)</f>
        <v>025</v>
      </c>
      <c r="I6276" s="31" t="str">
        <f>VLOOKUP(E6276,'0- CatalogoRubro'!$B:$D,3,FALSE)</f>
        <v>017</v>
      </c>
      <c r="J6276" s="1">
        <v>1046.3784921500001</v>
      </c>
    </row>
    <row r="6277" spans="1:10" ht="16" x14ac:dyDescent="0.2">
      <c r="A6277" s="1">
        <v>6346</v>
      </c>
      <c r="B6277" s="20">
        <v>43435</v>
      </c>
      <c r="C6277" s="1" t="s">
        <v>3</v>
      </c>
      <c r="D6277" s="32" t="s">
        <v>162</v>
      </c>
      <c r="E6277" s="27" t="s">
        <v>121</v>
      </c>
      <c r="F6277" s="25">
        <f t="shared" si="99"/>
        <v>43435</v>
      </c>
      <c r="G6277" s="22" t="str">
        <f>VLOOKUP(C6277,'2- CatalogosAseguradora'!$B:$D,3,FALSE)</f>
        <v>008</v>
      </c>
      <c r="H6277" s="23" t="str">
        <f>VLOOKUP(D6277,'1- CatalogoRamo'!$B:$G,3,FALSE)</f>
        <v>025</v>
      </c>
      <c r="I6277" s="31" t="str">
        <f>VLOOKUP(E6277,'0- CatalogoRubro'!$B:$D,3,FALSE)</f>
        <v>018</v>
      </c>
      <c r="J6277" s="1">
        <v>2052.0997448900002</v>
      </c>
    </row>
    <row r="6278" spans="1:10" ht="16" x14ac:dyDescent="0.2">
      <c r="A6278" s="1">
        <v>6347</v>
      </c>
      <c r="B6278" s="20">
        <v>43435</v>
      </c>
      <c r="C6278" s="1" t="s">
        <v>3</v>
      </c>
      <c r="D6278" s="32" t="s">
        <v>162</v>
      </c>
      <c r="E6278" s="27" t="s">
        <v>106</v>
      </c>
      <c r="F6278" s="25">
        <f t="shared" si="99"/>
        <v>43435</v>
      </c>
      <c r="G6278" s="22" t="str">
        <f>VLOOKUP(C6278,'2- CatalogosAseguradora'!$B:$D,3,FALSE)</f>
        <v>008</v>
      </c>
      <c r="H6278" s="23" t="str">
        <f>VLOOKUP(D6278,'1- CatalogoRamo'!$B:$G,3,FALSE)</f>
        <v>025</v>
      </c>
      <c r="I6278" s="31" t="str">
        <f>VLOOKUP(E6278,'0- CatalogoRubro'!$B:$D,3,FALSE)</f>
        <v>003</v>
      </c>
      <c r="J6278" s="1">
        <v>2052.0997448900002</v>
      </c>
    </row>
    <row r="6279" spans="1:10" ht="16" x14ac:dyDescent="0.2">
      <c r="A6279" s="1">
        <v>6348</v>
      </c>
      <c r="B6279" s="20">
        <v>43435</v>
      </c>
      <c r="C6279" s="1" t="s">
        <v>3</v>
      </c>
      <c r="D6279" s="32" t="s">
        <v>162</v>
      </c>
      <c r="E6279" s="27" t="s">
        <v>111</v>
      </c>
      <c r="F6279" s="25">
        <f t="shared" si="99"/>
        <v>43435</v>
      </c>
      <c r="G6279" s="22" t="str">
        <f>VLOOKUP(C6279,'2- CatalogosAseguradora'!$B:$D,3,FALSE)</f>
        <v>008</v>
      </c>
      <c r="H6279" s="23" t="str">
        <f>VLOOKUP(D6279,'1- CatalogoRamo'!$B:$G,3,FALSE)</f>
        <v>025</v>
      </c>
      <c r="I6279" s="31" t="str">
        <f>VLOOKUP(E6279,'0- CatalogoRubro'!$B:$D,3,FALSE)</f>
        <v>008</v>
      </c>
      <c r="J6279" s="1">
        <v>0</v>
      </c>
    </row>
    <row r="6280" spans="1:10" ht="16" x14ac:dyDescent="0.2">
      <c r="A6280" s="1">
        <v>6349</v>
      </c>
      <c r="B6280" s="20">
        <v>43435</v>
      </c>
      <c r="C6280" s="1" t="s">
        <v>3</v>
      </c>
      <c r="D6280" s="32" t="s">
        <v>162</v>
      </c>
      <c r="E6280" s="27" t="s">
        <v>122</v>
      </c>
      <c r="F6280" s="25">
        <f t="shared" si="99"/>
        <v>43435</v>
      </c>
      <c r="G6280" s="22" t="str">
        <f>VLOOKUP(C6280,'2- CatalogosAseguradora'!$B:$D,3,FALSE)</f>
        <v>008</v>
      </c>
      <c r="H6280" s="23" t="str">
        <f>VLOOKUP(D6280,'1- CatalogoRamo'!$B:$G,3,FALSE)</f>
        <v>025</v>
      </c>
      <c r="I6280" s="31" t="str">
        <f>VLOOKUP(E6280,'0- CatalogoRubro'!$B:$D,3,FALSE)</f>
        <v>021</v>
      </c>
      <c r="J6280" s="1">
        <v>1095.3212467599999</v>
      </c>
    </row>
    <row r="6281" spans="1:10" ht="16" x14ac:dyDescent="0.2">
      <c r="A6281" s="1">
        <v>6350</v>
      </c>
      <c r="B6281" s="20">
        <v>43435</v>
      </c>
      <c r="C6281" s="1" t="s">
        <v>3</v>
      </c>
      <c r="D6281" s="32" t="s">
        <v>162</v>
      </c>
      <c r="E6281" s="27" t="s">
        <v>123</v>
      </c>
      <c r="F6281" s="25">
        <f t="shared" si="99"/>
        <v>43435</v>
      </c>
      <c r="G6281" s="22" t="str">
        <f>VLOOKUP(C6281,'2- CatalogosAseguradora'!$B:$D,3,FALSE)</f>
        <v>008</v>
      </c>
      <c r="H6281" s="23" t="str">
        <f>VLOOKUP(D6281,'1- CatalogoRamo'!$B:$G,3,FALSE)</f>
        <v>025</v>
      </c>
      <c r="I6281" s="31" t="str">
        <f>VLOOKUP(E6281,'0- CatalogoRubro'!$B:$D,3,FALSE)</f>
        <v>022</v>
      </c>
      <c r="J6281" s="1">
        <v>-404.33153375000001</v>
      </c>
    </row>
    <row r="6282" spans="1:10" ht="16" x14ac:dyDescent="0.2">
      <c r="A6282" s="1">
        <v>6351</v>
      </c>
      <c r="B6282" s="20">
        <v>43435</v>
      </c>
      <c r="C6282" s="1" t="s">
        <v>3</v>
      </c>
      <c r="D6282" s="32" t="s">
        <v>162</v>
      </c>
      <c r="E6282" s="27" t="s">
        <v>124</v>
      </c>
      <c r="F6282" s="25">
        <f t="shared" si="99"/>
        <v>43435</v>
      </c>
      <c r="G6282" s="22" t="str">
        <f>VLOOKUP(C6282,'2- CatalogosAseguradora'!$B:$D,3,FALSE)</f>
        <v>008</v>
      </c>
      <c r="H6282" s="23" t="str">
        <f>VLOOKUP(D6282,'1- CatalogoRamo'!$B:$G,3,FALSE)</f>
        <v>025</v>
      </c>
      <c r="I6282" s="31" t="str">
        <f>VLOOKUP(E6282,'0- CatalogoRubro'!$B:$D,3,FALSE)</f>
        <v>023</v>
      </c>
      <c r="J6282" s="1">
        <v>-404.33153375000001</v>
      </c>
    </row>
    <row r="6283" spans="1:10" ht="16" x14ac:dyDescent="0.2">
      <c r="A6283" s="1">
        <v>6352</v>
      </c>
      <c r="B6283" s="20">
        <v>43435</v>
      </c>
      <c r="C6283" s="1" t="s">
        <v>3</v>
      </c>
      <c r="D6283" s="32" t="s">
        <v>162</v>
      </c>
      <c r="E6283" s="27" t="s">
        <v>125</v>
      </c>
      <c r="F6283" s="25">
        <f t="shared" si="99"/>
        <v>43435</v>
      </c>
      <c r="G6283" s="22" t="str">
        <f>VLOOKUP(C6283,'2- CatalogosAseguradora'!$B:$D,3,FALSE)</f>
        <v>008</v>
      </c>
      <c r="H6283" s="23" t="str">
        <f>VLOOKUP(D6283,'1- CatalogoRamo'!$B:$G,3,FALSE)</f>
        <v>025</v>
      </c>
      <c r="I6283" s="31" t="str">
        <f>VLOOKUP(E6283,'0- CatalogoRubro'!$B:$D,3,FALSE)</f>
        <v>024</v>
      </c>
      <c r="J6283" s="1">
        <v>0</v>
      </c>
    </row>
    <row r="6284" spans="1:10" ht="16" x14ac:dyDescent="0.2">
      <c r="A6284" s="1">
        <v>6353</v>
      </c>
      <c r="B6284" s="20">
        <v>43435</v>
      </c>
      <c r="C6284" s="1" t="s">
        <v>3</v>
      </c>
      <c r="D6284" s="32" t="s">
        <v>162</v>
      </c>
      <c r="E6284" s="27" t="s">
        <v>126</v>
      </c>
      <c r="F6284" s="25">
        <f t="shared" si="99"/>
        <v>43435</v>
      </c>
      <c r="G6284" s="22" t="str">
        <f>VLOOKUP(C6284,'2- CatalogosAseguradora'!$B:$D,3,FALSE)</f>
        <v>008</v>
      </c>
      <c r="H6284" s="23" t="str">
        <f>VLOOKUP(D6284,'1- CatalogoRamo'!$B:$G,3,FALSE)</f>
        <v>025</v>
      </c>
      <c r="I6284" s="31" t="str">
        <f>VLOOKUP(E6284,'0- CatalogoRubro'!$B:$D,3,FALSE)</f>
        <v>025</v>
      </c>
      <c r="J6284" s="1">
        <v>-468.92562411</v>
      </c>
    </row>
    <row r="6285" spans="1:10" ht="16" x14ac:dyDescent="0.2">
      <c r="A6285" s="1">
        <v>6354</v>
      </c>
      <c r="B6285" s="20">
        <v>43435</v>
      </c>
      <c r="C6285" s="1" t="s">
        <v>3</v>
      </c>
      <c r="D6285" s="32" t="s">
        <v>162</v>
      </c>
      <c r="E6285" s="27" t="s">
        <v>127</v>
      </c>
      <c r="F6285" s="25">
        <f t="shared" si="99"/>
        <v>43435</v>
      </c>
      <c r="G6285" s="22" t="str">
        <f>VLOOKUP(C6285,'2- CatalogosAseguradora'!$B:$D,3,FALSE)</f>
        <v>008</v>
      </c>
      <c r="H6285" s="23" t="str">
        <f>VLOOKUP(D6285,'1- CatalogoRamo'!$B:$G,3,FALSE)</f>
        <v>025</v>
      </c>
      <c r="I6285" s="31" t="str">
        <f>VLOOKUP(E6285,'0- CatalogoRubro'!$B:$D,3,FALSE)</f>
        <v>026</v>
      </c>
      <c r="J6285" s="1">
        <v>25.005903660000001</v>
      </c>
    </row>
    <row r="6286" spans="1:10" ht="16" x14ac:dyDescent="0.2">
      <c r="A6286" s="1">
        <v>6355</v>
      </c>
      <c r="B6286" s="20">
        <v>43435</v>
      </c>
      <c r="C6286" s="1" t="s">
        <v>3</v>
      </c>
      <c r="D6286" s="32" t="s">
        <v>162</v>
      </c>
      <c r="E6286" s="26" t="s">
        <v>128</v>
      </c>
      <c r="F6286" s="25">
        <f t="shared" si="99"/>
        <v>43435</v>
      </c>
      <c r="G6286" s="22" t="str">
        <f>VLOOKUP(C6286,'2- CatalogosAseguradora'!$B:$D,3,FALSE)</f>
        <v>008</v>
      </c>
      <c r="H6286" s="23" t="str">
        <f>VLOOKUP(D6286,'1- CatalogoRamo'!$B:$G,3,FALSE)</f>
        <v>025</v>
      </c>
      <c r="I6286" s="31" t="str">
        <f>VLOOKUP(E6286,'0- CatalogoRubro'!$B:$D,3,FALSE)</f>
        <v>027</v>
      </c>
      <c r="J6286" s="1">
        <v>0</v>
      </c>
    </row>
    <row r="6287" spans="1:10" ht="16" x14ac:dyDescent="0.2">
      <c r="A6287" s="1">
        <v>6356</v>
      </c>
      <c r="B6287" s="20">
        <v>43435</v>
      </c>
      <c r="C6287" s="1" t="s">
        <v>3</v>
      </c>
      <c r="D6287" s="32" t="s">
        <v>162</v>
      </c>
      <c r="E6287" s="27" t="s">
        <v>129</v>
      </c>
      <c r="F6287" s="25">
        <f t="shared" si="99"/>
        <v>43435</v>
      </c>
      <c r="G6287" s="22" t="str">
        <f>VLOOKUP(C6287,'2- CatalogosAseguradora'!$B:$D,3,FALSE)</f>
        <v>008</v>
      </c>
      <c r="H6287" s="23" t="str">
        <f>VLOOKUP(D6287,'1- CatalogoRamo'!$B:$G,3,FALSE)</f>
        <v>025</v>
      </c>
      <c r="I6287" s="31" t="str">
        <f>VLOOKUP(E6287,'0- CatalogoRubro'!$B:$D,3,FALSE)</f>
        <v>028</v>
      </c>
      <c r="J6287" s="1">
        <v>0</v>
      </c>
    </row>
    <row r="6288" spans="1:10" ht="16" x14ac:dyDescent="0.2">
      <c r="A6288" s="1">
        <v>6357</v>
      </c>
      <c r="B6288" s="20">
        <v>43435</v>
      </c>
      <c r="C6288" s="1" t="s">
        <v>3</v>
      </c>
      <c r="D6288" s="32" t="s">
        <v>162</v>
      </c>
      <c r="E6288" s="27" t="s">
        <v>130</v>
      </c>
      <c r="F6288" s="25">
        <f t="shared" si="99"/>
        <v>43435</v>
      </c>
      <c r="G6288" s="22" t="str">
        <f>VLOOKUP(C6288,'2- CatalogosAseguradora'!$B:$D,3,FALSE)</f>
        <v>008</v>
      </c>
      <c r="H6288" s="23" t="str">
        <f>VLOOKUP(D6288,'1- CatalogoRamo'!$B:$G,3,FALSE)</f>
        <v>025</v>
      </c>
      <c r="I6288" s="31" t="str">
        <f>VLOOKUP(E6288,'0- CatalogoRubro'!$B:$D,3,FALSE)</f>
        <v>029</v>
      </c>
      <c r="J6288" s="1">
        <v>0</v>
      </c>
    </row>
    <row r="6289" spans="1:10" ht="16" x14ac:dyDescent="0.2">
      <c r="A6289" s="1">
        <v>6358</v>
      </c>
      <c r="B6289" s="20">
        <v>43435</v>
      </c>
      <c r="C6289" s="1" t="s">
        <v>3</v>
      </c>
      <c r="D6289" s="32" t="s">
        <v>162</v>
      </c>
      <c r="E6289" s="26" t="s">
        <v>131</v>
      </c>
      <c r="F6289" s="25">
        <f t="shared" si="99"/>
        <v>43435</v>
      </c>
      <c r="G6289" s="22" t="str">
        <f>VLOOKUP(C6289,'2- CatalogosAseguradora'!$B:$D,3,FALSE)</f>
        <v>008</v>
      </c>
      <c r="H6289" s="23" t="str">
        <f>VLOOKUP(D6289,'1- CatalogoRamo'!$B:$G,3,FALSE)</f>
        <v>025</v>
      </c>
      <c r="I6289" s="31" t="str">
        <f>VLOOKUP(E6289,'0- CatalogoRubro'!$B:$D,3,FALSE)</f>
        <v>030</v>
      </c>
      <c r="J6289" s="1">
        <v>0</v>
      </c>
    </row>
    <row r="6290" spans="1:10" ht="16" x14ac:dyDescent="0.2">
      <c r="A6290" s="1">
        <v>6359</v>
      </c>
      <c r="B6290" s="20">
        <v>43435</v>
      </c>
      <c r="C6290" s="1" t="s">
        <v>3</v>
      </c>
      <c r="D6290" s="32" t="s">
        <v>162</v>
      </c>
      <c r="E6290" s="27" t="s">
        <v>132</v>
      </c>
      <c r="F6290" s="25">
        <f t="shared" si="99"/>
        <v>43435</v>
      </c>
      <c r="G6290" s="22" t="str">
        <f>VLOOKUP(C6290,'2- CatalogosAseguradora'!$B:$D,3,FALSE)</f>
        <v>008</v>
      </c>
      <c r="H6290" s="23" t="str">
        <f>VLOOKUP(D6290,'1- CatalogoRamo'!$B:$G,3,FALSE)</f>
        <v>025</v>
      </c>
      <c r="I6290" s="31" t="str">
        <f>VLOOKUP(E6290,'0- CatalogoRubro'!$B:$D,3,FALSE)</f>
        <v>031</v>
      </c>
      <c r="J6290" s="1">
        <v>0</v>
      </c>
    </row>
    <row r="6291" spans="1:10" ht="16" x14ac:dyDescent="0.2">
      <c r="A6291" s="1">
        <v>6360</v>
      </c>
      <c r="B6291" s="20">
        <v>43435</v>
      </c>
      <c r="C6291" s="1" t="s">
        <v>3</v>
      </c>
      <c r="D6291" s="32" t="s">
        <v>162</v>
      </c>
      <c r="E6291" s="27" t="s">
        <v>106</v>
      </c>
      <c r="F6291" s="25">
        <f t="shared" si="99"/>
        <v>43435</v>
      </c>
      <c r="G6291" s="22" t="str">
        <f>VLOOKUP(C6291,'2- CatalogosAseguradora'!$B:$D,3,FALSE)</f>
        <v>008</v>
      </c>
      <c r="H6291" s="23" t="str">
        <f>VLOOKUP(D6291,'1- CatalogoRamo'!$B:$G,3,FALSE)</f>
        <v>025</v>
      </c>
      <c r="I6291" s="31" t="str">
        <f>VLOOKUP(E6291,'0- CatalogoRubro'!$B:$D,3,FALSE)</f>
        <v>003</v>
      </c>
      <c r="J6291" s="1">
        <v>0</v>
      </c>
    </row>
    <row r="6292" spans="1:10" ht="16" x14ac:dyDescent="0.2">
      <c r="A6292" s="1">
        <v>6361</v>
      </c>
      <c r="B6292" s="20">
        <v>43435</v>
      </c>
      <c r="C6292" s="1" t="s">
        <v>3</v>
      </c>
      <c r="D6292" s="32" t="s">
        <v>162</v>
      </c>
      <c r="E6292" s="27" t="s">
        <v>111</v>
      </c>
      <c r="F6292" s="25">
        <f t="shared" si="99"/>
        <v>43435</v>
      </c>
      <c r="G6292" s="22" t="str">
        <f>VLOOKUP(C6292,'2- CatalogosAseguradora'!$B:$D,3,FALSE)</f>
        <v>008</v>
      </c>
      <c r="H6292" s="23" t="str">
        <f>VLOOKUP(D6292,'1- CatalogoRamo'!$B:$G,3,FALSE)</f>
        <v>025</v>
      </c>
      <c r="I6292" s="31" t="str">
        <f>VLOOKUP(E6292,'0- CatalogoRubro'!$B:$D,3,FALSE)</f>
        <v>008</v>
      </c>
      <c r="J6292" s="1">
        <v>0</v>
      </c>
    </row>
    <row r="6293" spans="1:10" ht="16" x14ac:dyDescent="0.2">
      <c r="A6293" s="1">
        <v>6362</v>
      </c>
      <c r="B6293" s="20">
        <v>43435</v>
      </c>
      <c r="C6293" s="1" t="s">
        <v>3</v>
      </c>
      <c r="D6293" s="32" t="s">
        <v>162</v>
      </c>
      <c r="E6293" s="27" t="s">
        <v>133</v>
      </c>
      <c r="F6293" s="25">
        <f t="shared" si="99"/>
        <v>43435</v>
      </c>
      <c r="G6293" s="22" t="str">
        <f>VLOOKUP(C6293,'2- CatalogosAseguradora'!$B:$D,3,FALSE)</f>
        <v>008</v>
      </c>
      <c r="H6293" s="23" t="str">
        <f>VLOOKUP(D6293,'1- CatalogoRamo'!$B:$G,3,FALSE)</f>
        <v>025</v>
      </c>
      <c r="I6293" s="31" t="str">
        <f>VLOOKUP(E6293,'0- CatalogoRubro'!$B:$D,3,FALSE)</f>
        <v>034</v>
      </c>
      <c r="J6293" s="1">
        <v>0</v>
      </c>
    </row>
    <row r="6294" spans="1:10" ht="16" x14ac:dyDescent="0.2">
      <c r="A6294" s="1">
        <v>6363</v>
      </c>
      <c r="B6294" s="20">
        <v>43435</v>
      </c>
      <c r="C6294" s="1" t="s">
        <v>3</v>
      </c>
      <c r="D6294" s="32" t="s">
        <v>162</v>
      </c>
      <c r="E6294" s="27" t="s">
        <v>134</v>
      </c>
      <c r="F6294" s="25">
        <f t="shared" si="99"/>
        <v>43435</v>
      </c>
      <c r="G6294" s="22" t="str">
        <f>VLOOKUP(C6294,'2- CatalogosAseguradora'!$B:$D,3,FALSE)</f>
        <v>008</v>
      </c>
      <c r="H6294" s="23" t="str">
        <f>VLOOKUP(D6294,'1- CatalogoRamo'!$B:$G,3,FALSE)</f>
        <v>025</v>
      </c>
      <c r="I6294" s="31" t="str">
        <f>VLOOKUP(E6294,'0- CatalogoRubro'!$B:$D,3,FALSE)</f>
        <v>035</v>
      </c>
      <c r="J6294" s="1">
        <v>0</v>
      </c>
    </row>
    <row r="6295" spans="1:10" ht="16" x14ac:dyDescent="0.2">
      <c r="A6295" s="1">
        <v>6364</v>
      </c>
      <c r="B6295" s="20">
        <v>43435</v>
      </c>
      <c r="C6295" s="1" t="s">
        <v>3</v>
      </c>
      <c r="D6295" s="32" t="s">
        <v>162</v>
      </c>
      <c r="E6295" s="27" t="s">
        <v>135</v>
      </c>
      <c r="F6295" s="25">
        <f t="shared" si="99"/>
        <v>43435</v>
      </c>
      <c r="G6295" s="22" t="str">
        <f>VLOOKUP(C6295,'2- CatalogosAseguradora'!$B:$D,3,FALSE)</f>
        <v>008</v>
      </c>
      <c r="H6295" s="23" t="str">
        <f>VLOOKUP(D6295,'1- CatalogoRamo'!$B:$G,3,FALSE)</f>
        <v>025</v>
      </c>
      <c r="I6295" s="31" t="str">
        <f>VLOOKUP(E6295,'0- CatalogoRubro'!$B:$D,3,FALSE)</f>
        <v>036</v>
      </c>
      <c r="J6295" s="1">
        <v>0</v>
      </c>
    </row>
    <row r="6296" spans="1:10" ht="16" x14ac:dyDescent="0.2">
      <c r="A6296" s="1">
        <v>6365</v>
      </c>
      <c r="B6296" s="20">
        <v>43435</v>
      </c>
      <c r="C6296" s="1" t="s">
        <v>3</v>
      </c>
      <c r="D6296" s="32" t="s">
        <v>162</v>
      </c>
      <c r="E6296" s="27" t="s">
        <v>136</v>
      </c>
      <c r="F6296" s="25">
        <f t="shared" si="99"/>
        <v>43435</v>
      </c>
      <c r="G6296" s="22" t="str">
        <f>VLOOKUP(C6296,'2- CatalogosAseguradora'!$B:$D,3,FALSE)</f>
        <v>008</v>
      </c>
      <c r="H6296" s="23" t="str">
        <f>VLOOKUP(D6296,'1- CatalogoRamo'!$B:$G,3,FALSE)</f>
        <v>025</v>
      </c>
      <c r="I6296" s="31" t="str">
        <f>VLOOKUP(E6296,'0- CatalogoRubro'!$B:$D,3,FALSE)</f>
        <v>037</v>
      </c>
      <c r="J6296" s="1">
        <v>0</v>
      </c>
    </row>
    <row r="6297" spans="1:10" ht="16" x14ac:dyDescent="0.2">
      <c r="A6297" s="1">
        <v>6366</v>
      </c>
      <c r="B6297" s="20">
        <v>43435</v>
      </c>
      <c r="C6297" s="1" t="s">
        <v>3</v>
      </c>
      <c r="D6297" s="32" t="s">
        <v>162</v>
      </c>
      <c r="E6297" s="27" t="s">
        <v>137</v>
      </c>
      <c r="F6297" s="25">
        <f t="shared" si="99"/>
        <v>43435</v>
      </c>
      <c r="G6297" s="22" t="str">
        <f>VLOOKUP(C6297,'2- CatalogosAseguradora'!$B:$D,3,FALSE)</f>
        <v>008</v>
      </c>
      <c r="H6297" s="23" t="str">
        <f>VLOOKUP(D6297,'1- CatalogoRamo'!$B:$G,3,FALSE)</f>
        <v>025</v>
      </c>
      <c r="I6297" s="31" t="str">
        <f>VLOOKUP(E6297,'0- CatalogoRubro'!$B:$D,3,FALSE)</f>
        <v>038</v>
      </c>
      <c r="J6297" s="1">
        <v>0</v>
      </c>
    </row>
    <row r="6298" spans="1:10" ht="16" x14ac:dyDescent="0.2">
      <c r="A6298" s="1">
        <v>6367</v>
      </c>
      <c r="B6298" s="20">
        <v>43435</v>
      </c>
      <c r="C6298" s="1" t="s">
        <v>3</v>
      </c>
      <c r="D6298" s="32" t="s">
        <v>162</v>
      </c>
      <c r="E6298" s="27" t="s">
        <v>138</v>
      </c>
      <c r="F6298" s="25">
        <f t="shared" si="99"/>
        <v>43435</v>
      </c>
      <c r="G6298" s="22" t="str">
        <f>VLOOKUP(C6298,'2- CatalogosAseguradora'!$B:$D,3,FALSE)</f>
        <v>008</v>
      </c>
      <c r="H6298" s="23" t="str">
        <f>VLOOKUP(D6298,'1- CatalogoRamo'!$B:$G,3,FALSE)</f>
        <v>025</v>
      </c>
      <c r="I6298" s="31" t="str">
        <f>VLOOKUP(E6298,'0- CatalogoRubro'!$B:$D,3,FALSE)</f>
        <v>039</v>
      </c>
      <c r="J6298" s="1">
        <v>0</v>
      </c>
    </row>
    <row r="6299" spans="1:10" ht="16" x14ac:dyDescent="0.2">
      <c r="A6299" s="1">
        <v>6368</v>
      </c>
      <c r="B6299" s="20">
        <v>43435</v>
      </c>
      <c r="C6299" s="1" t="s">
        <v>3</v>
      </c>
      <c r="D6299" s="32" t="s">
        <v>162</v>
      </c>
      <c r="E6299" s="27" t="s">
        <v>139</v>
      </c>
      <c r="F6299" s="25">
        <f t="shared" si="99"/>
        <v>43435</v>
      </c>
      <c r="G6299" s="22" t="str">
        <f>VLOOKUP(C6299,'2- CatalogosAseguradora'!$B:$D,3,FALSE)</f>
        <v>008</v>
      </c>
      <c r="H6299" s="23" t="str">
        <f>VLOOKUP(D6299,'1- CatalogoRamo'!$B:$G,3,FALSE)</f>
        <v>025</v>
      </c>
      <c r="I6299" s="31" t="str">
        <f>VLOOKUP(E6299,'0- CatalogoRubro'!$B:$D,3,FALSE)</f>
        <v>040</v>
      </c>
      <c r="J6299" s="1">
        <v>0</v>
      </c>
    </row>
    <row r="6300" spans="1:10" ht="16" x14ac:dyDescent="0.2">
      <c r="A6300" s="1">
        <v>6369</v>
      </c>
      <c r="B6300" s="20">
        <v>43435</v>
      </c>
      <c r="C6300" s="1" t="s">
        <v>3</v>
      </c>
      <c r="D6300" s="32" t="s">
        <v>162</v>
      </c>
      <c r="E6300" s="27" t="s">
        <v>140</v>
      </c>
      <c r="F6300" s="25">
        <f t="shared" si="99"/>
        <v>43435</v>
      </c>
      <c r="G6300" s="22" t="str">
        <f>VLOOKUP(C6300,'2- CatalogosAseguradora'!$B:$D,3,FALSE)</f>
        <v>008</v>
      </c>
      <c r="H6300" s="23" t="str">
        <f>VLOOKUP(D6300,'1- CatalogoRamo'!$B:$G,3,FALSE)</f>
        <v>025</v>
      </c>
      <c r="I6300" s="31" t="str">
        <f>VLOOKUP(E6300,'0- CatalogoRubro'!$B:$D,3,FALSE)</f>
        <v>041</v>
      </c>
      <c r="J6300" s="1">
        <v>0</v>
      </c>
    </row>
    <row r="6301" spans="1:10" ht="16" x14ac:dyDescent="0.2">
      <c r="A6301" s="1">
        <v>6370</v>
      </c>
      <c r="B6301" s="20">
        <v>43435</v>
      </c>
      <c r="C6301" s="1" t="s">
        <v>3</v>
      </c>
      <c r="D6301" s="32" t="s">
        <v>162</v>
      </c>
      <c r="E6301" s="26" t="s">
        <v>141</v>
      </c>
      <c r="F6301" s="25">
        <f t="shared" si="99"/>
        <v>43435</v>
      </c>
      <c r="G6301" s="22" t="str">
        <f>VLOOKUP(C6301,'2- CatalogosAseguradora'!$B:$D,3,FALSE)</f>
        <v>008</v>
      </c>
      <c r="H6301" s="23" t="str">
        <f>VLOOKUP(D6301,'1- CatalogoRamo'!$B:$G,3,FALSE)</f>
        <v>025</v>
      </c>
      <c r="I6301" s="31" t="str">
        <f>VLOOKUP(E6301,'0- CatalogoRubro'!$B:$D,3,FALSE)</f>
        <v>042</v>
      </c>
      <c r="J6301" s="1">
        <v>1135.4520934000002</v>
      </c>
    </row>
    <row r="6302" spans="1:10" ht="16" x14ac:dyDescent="0.2">
      <c r="A6302" s="1">
        <v>6371</v>
      </c>
      <c r="B6302" s="20">
        <v>43435</v>
      </c>
      <c r="C6302" s="1" t="s">
        <v>3</v>
      </c>
      <c r="D6302" s="32" t="s">
        <v>162</v>
      </c>
      <c r="E6302" s="27" t="s">
        <v>142</v>
      </c>
      <c r="F6302" s="25">
        <f t="shared" si="99"/>
        <v>43435</v>
      </c>
      <c r="G6302" s="22" t="str">
        <f>VLOOKUP(C6302,'2- CatalogosAseguradora'!$B:$D,3,FALSE)</f>
        <v>008</v>
      </c>
      <c r="H6302" s="23" t="str">
        <f>VLOOKUP(D6302,'1- CatalogoRamo'!$B:$G,3,FALSE)</f>
        <v>025</v>
      </c>
      <c r="I6302" s="31" t="str">
        <f>VLOOKUP(E6302,'0- CatalogoRubro'!$B:$D,3,FALSE)</f>
        <v>043</v>
      </c>
      <c r="J6302" s="1">
        <v>885.63967462000005</v>
      </c>
    </row>
    <row r="6303" spans="1:10" ht="16" x14ac:dyDescent="0.2">
      <c r="A6303" s="1">
        <v>6372</v>
      </c>
      <c r="B6303" s="20">
        <v>43435</v>
      </c>
      <c r="C6303" s="1" t="s">
        <v>3</v>
      </c>
      <c r="D6303" s="32" t="s">
        <v>162</v>
      </c>
      <c r="E6303" s="27" t="s">
        <v>143</v>
      </c>
      <c r="F6303" s="25">
        <f t="shared" si="99"/>
        <v>43435</v>
      </c>
      <c r="G6303" s="22" t="str">
        <f>VLOOKUP(C6303,'2- CatalogosAseguradora'!$B:$D,3,FALSE)</f>
        <v>008</v>
      </c>
      <c r="H6303" s="23" t="str">
        <f>VLOOKUP(D6303,'1- CatalogoRamo'!$B:$G,3,FALSE)</f>
        <v>025</v>
      </c>
      <c r="I6303" s="31" t="str">
        <f>VLOOKUP(E6303,'0- CatalogoRubro'!$B:$D,3,FALSE)</f>
        <v>044</v>
      </c>
      <c r="J6303" s="1">
        <v>801.15741830999991</v>
      </c>
    </row>
    <row r="6304" spans="1:10" ht="16" x14ac:dyDescent="0.2">
      <c r="A6304" s="1">
        <v>6373</v>
      </c>
      <c r="B6304" s="20">
        <v>43435</v>
      </c>
      <c r="C6304" s="1" t="s">
        <v>3</v>
      </c>
      <c r="D6304" s="32" t="s">
        <v>162</v>
      </c>
      <c r="E6304" s="27" t="s">
        <v>144</v>
      </c>
      <c r="F6304" s="25">
        <f t="shared" si="99"/>
        <v>43435</v>
      </c>
      <c r="G6304" s="22" t="str">
        <f>VLOOKUP(C6304,'2- CatalogosAseguradora'!$B:$D,3,FALSE)</f>
        <v>008</v>
      </c>
      <c r="H6304" s="23" t="str">
        <f>VLOOKUP(D6304,'1- CatalogoRamo'!$B:$G,3,FALSE)</f>
        <v>025</v>
      </c>
      <c r="I6304" s="31" t="str">
        <f>VLOOKUP(E6304,'0- CatalogoRubro'!$B:$D,3,FALSE)</f>
        <v>045</v>
      </c>
      <c r="J6304" s="1">
        <v>551.34499953</v>
      </c>
    </row>
    <row r="6305" spans="1:10" ht="16" x14ac:dyDescent="0.2">
      <c r="A6305" s="1">
        <v>6374</v>
      </c>
      <c r="B6305" s="20">
        <v>43435</v>
      </c>
      <c r="C6305" s="1" t="s">
        <v>3</v>
      </c>
      <c r="D6305" s="32" t="s">
        <v>162</v>
      </c>
      <c r="E6305" s="26" t="s">
        <v>145</v>
      </c>
      <c r="F6305" s="25">
        <f t="shared" si="99"/>
        <v>43435</v>
      </c>
      <c r="G6305" s="22" t="str">
        <f>VLOOKUP(C6305,'2- CatalogosAseguradora'!$B:$D,3,FALSE)</f>
        <v>008</v>
      </c>
      <c r="H6305" s="23" t="str">
        <f>VLOOKUP(D6305,'1- CatalogoRamo'!$B:$G,3,FALSE)</f>
        <v>025</v>
      </c>
      <c r="I6305" s="31" t="str">
        <f>VLOOKUP(E6305,'0- CatalogoRubro'!$B:$D,3,FALSE)</f>
        <v>046</v>
      </c>
      <c r="J6305" s="1">
        <v>38.036278020000005</v>
      </c>
    </row>
    <row r="6306" spans="1:10" ht="16" x14ac:dyDescent="0.2">
      <c r="A6306" s="1">
        <v>6375</v>
      </c>
      <c r="B6306" s="20">
        <v>43435</v>
      </c>
      <c r="C6306" s="1" t="s">
        <v>3</v>
      </c>
      <c r="D6306" s="32" t="s">
        <v>162</v>
      </c>
      <c r="E6306" s="26" t="s">
        <v>146</v>
      </c>
      <c r="F6306" s="25">
        <f t="shared" si="99"/>
        <v>43435</v>
      </c>
      <c r="G6306" s="22" t="str">
        <f>VLOOKUP(C6306,'2- CatalogosAseguradora'!$B:$D,3,FALSE)</f>
        <v>008</v>
      </c>
      <c r="H6306" s="23" t="str">
        <f>VLOOKUP(D6306,'1- CatalogoRamo'!$B:$G,3,FALSE)</f>
        <v>025</v>
      </c>
      <c r="I6306" s="31" t="str">
        <f>VLOOKUP(E6306,'0- CatalogoRubro'!$B:$D,3,FALSE)</f>
        <v>047</v>
      </c>
      <c r="J6306" s="1">
        <v>202.53860387</v>
      </c>
    </row>
    <row r="6307" spans="1:10" ht="16" x14ac:dyDescent="0.2">
      <c r="A6307" s="1">
        <v>6376</v>
      </c>
      <c r="B6307" s="20">
        <v>43435</v>
      </c>
      <c r="C6307" s="1" t="s">
        <v>3</v>
      </c>
      <c r="D6307" s="32" t="s">
        <v>162</v>
      </c>
      <c r="E6307" s="29" t="s">
        <v>147</v>
      </c>
      <c r="F6307" s="25">
        <f t="shared" si="99"/>
        <v>43435</v>
      </c>
      <c r="G6307" s="22" t="str">
        <f>VLOOKUP(C6307,'2- CatalogosAseguradora'!$B:$D,3,FALSE)</f>
        <v>008</v>
      </c>
      <c r="H6307" s="23" t="str">
        <f>VLOOKUP(D6307,'1- CatalogoRamo'!$B:$G,3,FALSE)</f>
        <v>025</v>
      </c>
      <c r="I6307" s="31" t="str">
        <f>VLOOKUP(E6307,'0- CatalogoRubro'!$B:$D,3,FALSE)</f>
        <v>048</v>
      </c>
      <c r="J6307" s="1">
        <v>59.652716179999999</v>
      </c>
    </row>
    <row r="6308" spans="1:10" ht="16" x14ac:dyDescent="0.2">
      <c r="A6308" s="1">
        <v>6377</v>
      </c>
      <c r="B6308" s="20">
        <v>43435</v>
      </c>
      <c r="C6308" s="1" t="s">
        <v>3</v>
      </c>
      <c r="D6308" s="32" t="s">
        <v>162</v>
      </c>
      <c r="E6308" s="26" t="s">
        <v>148</v>
      </c>
      <c r="F6308" s="25">
        <f t="shared" si="99"/>
        <v>43435</v>
      </c>
      <c r="G6308" s="22" t="str">
        <f>VLOOKUP(C6308,'2- CatalogosAseguradora'!$B:$D,3,FALSE)</f>
        <v>008</v>
      </c>
      <c r="H6308" s="23" t="str">
        <f>VLOOKUP(D6308,'1- CatalogoRamo'!$B:$G,3,FALSE)</f>
        <v>025</v>
      </c>
      <c r="I6308" s="31" t="str">
        <f>VLOOKUP(E6308,'0- CatalogoRubro'!$B:$D,3,FALSE)</f>
        <v>049</v>
      </c>
      <c r="J6308" s="1">
        <v>882.32542053999998</v>
      </c>
    </row>
    <row r="6309" spans="1:10" ht="16" x14ac:dyDescent="0.2">
      <c r="A6309" s="1">
        <v>6378</v>
      </c>
      <c r="B6309" s="20">
        <v>43435</v>
      </c>
      <c r="C6309" s="1" t="s">
        <v>3</v>
      </c>
      <c r="D6309" s="32" t="s">
        <v>162</v>
      </c>
      <c r="E6309" s="27" t="s">
        <v>149</v>
      </c>
      <c r="F6309" s="25">
        <f t="shared" si="99"/>
        <v>43435</v>
      </c>
      <c r="G6309" s="22" t="str">
        <f>VLOOKUP(C6309,'2- CatalogosAseguradora'!$B:$D,3,FALSE)</f>
        <v>008</v>
      </c>
      <c r="H6309" s="23" t="str">
        <f>VLOOKUP(D6309,'1- CatalogoRamo'!$B:$G,3,FALSE)</f>
        <v>025</v>
      </c>
      <c r="I6309" s="31" t="str">
        <f>VLOOKUP(E6309,'0- CatalogoRubro'!$B:$D,3,FALSE)</f>
        <v>050</v>
      </c>
      <c r="J6309" s="1">
        <v>882.32542053999998</v>
      </c>
    </row>
    <row r="6310" spans="1:10" ht="16" x14ac:dyDescent="0.2">
      <c r="A6310" s="1">
        <v>6379</v>
      </c>
      <c r="B6310" s="20">
        <v>43435</v>
      </c>
      <c r="C6310" s="1" t="s">
        <v>3</v>
      </c>
      <c r="D6310" s="32" t="s">
        <v>162</v>
      </c>
      <c r="E6310" s="27" t="s">
        <v>150</v>
      </c>
      <c r="F6310" s="25">
        <f t="shared" si="99"/>
        <v>43435</v>
      </c>
      <c r="G6310" s="22" t="str">
        <f>VLOOKUP(C6310,'2- CatalogosAseguradora'!$B:$D,3,FALSE)</f>
        <v>008</v>
      </c>
      <c r="H6310" s="23" t="str">
        <f>VLOOKUP(D6310,'1- CatalogoRamo'!$B:$G,3,FALSE)</f>
        <v>025</v>
      </c>
      <c r="I6310" s="31" t="str">
        <f>VLOOKUP(E6310,'0- CatalogoRubro'!$B:$D,3,FALSE)</f>
        <v>051</v>
      </c>
      <c r="J6310" s="1">
        <v>0</v>
      </c>
    </row>
    <row r="6311" spans="1:10" ht="16" x14ac:dyDescent="0.2">
      <c r="A6311" s="1">
        <v>6380</v>
      </c>
      <c r="B6311" s="20">
        <v>43435</v>
      </c>
      <c r="C6311" s="1" t="s">
        <v>3</v>
      </c>
      <c r="D6311" s="32" t="s">
        <v>162</v>
      </c>
      <c r="E6311" s="26" t="s">
        <v>151</v>
      </c>
      <c r="F6311" s="25">
        <f t="shared" si="99"/>
        <v>43435</v>
      </c>
      <c r="G6311" s="22" t="str">
        <f>VLOOKUP(C6311,'2- CatalogosAseguradora'!$B:$D,3,FALSE)</f>
        <v>008</v>
      </c>
      <c r="H6311" s="23" t="str">
        <f>VLOOKUP(D6311,'1- CatalogoRamo'!$B:$G,3,FALSE)</f>
        <v>025</v>
      </c>
      <c r="I6311" s="31" t="str">
        <f>VLOOKUP(E6311,'0- CatalogoRubro'!$B:$D,3,FALSE)</f>
        <v>052</v>
      </c>
      <c r="J6311" s="1">
        <v>401.59827718999998</v>
      </c>
    </row>
    <row r="6312" spans="1:10" ht="16" x14ac:dyDescent="0.2">
      <c r="A6312" s="1">
        <v>6381</v>
      </c>
      <c r="B6312" s="20">
        <v>43435</v>
      </c>
      <c r="C6312" s="1" t="s">
        <v>3</v>
      </c>
      <c r="D6312" s="32" t="s">
        <v>162</v>
      </c>
      <c r="E6312" s="27" t="s">
        <v>152</v>
      </c>
      <c r="F6312" s="25">
        <f t="shared" si="99"/>
        <v>43435</v>
      </c>
      <c r="G6312" s="22" t="str">
        <f>VLOOKUP(C6312,'2- CatalogosAseguradora'!$B:$D,3,FALSE)</f>
        <v>008</v>
      </c>
      <c r="H6312" s="23" t="str">
        <f>VLOOKUP(D6312,'1- CatalogoRamo'!$B:$G,3,FALSE)</f>
        <v>025</v>
      </c>
      <c r="I6312" s="31" t="str">
        <f>VLOOKUP(E6312,'0- CatalogoRubro'!$B:$D,3,FALSE)</f>
        <v>053</v>
      </c>
      <c r="J6312" s="1">
        <v>401.59827718999998</v>
      </c>
    </row>
    <row r="6313" spans="1:10" ht="16" x14ac:dyDescent="0.2">
      <c r="A6313" s="1">
        <v>6382</v>
      </c>
      <c r="B6313" s="20">
        <v>43435</v>
      </c>
      <c r="C6313" s="1" t="s">
        <v>3</v>
      </c>
      <c r="D6313" s="32" t="s">
        <v>162</v>
      </c>
      <c r="E6313" s="27" t="s">
        <v>153</v>
      </c>
      <c r="F6313" s="25">
        <f t="shared" si="99"/>
        <v>43435</v>
      </c>
      <c r="G6313" s="22" t="str">
        <f>VLOOKUP(C6313,'2- CatalogosAseguradora'!$B:$D,3,FALSE)</f>
        <v>008</v>
      </c>
      <c r="H6313" s="23" t="str">
        <f>VLOOKUP(D6313,'1- CatalogoRamo'!$B:$G,3,FALSE)</f>
        <v>025</v>
      </c>
      <c r="I6313" s="31" t="str">
        <f>VLOOKUP(E6313,'0- CatalogoRubro'!$B:$D,3,FALSE)</f>
        <v>054</v>
      </c>
      <c r="J6313" s="1">
        <v>0</v>
      </c>
    </row>
    <row r="6314" spans="1:10" ht="16" x14ac:dyDescent="0.2">
      <c r="A6314" s="1">
        <v>6383</v>
      </c>
      <c r="B6314" s="20">
        <v>43435</v>
      </c>
      <c r="C6314" s="1" t="s">
        <v>3</v>
      </c>
      <c r="D6314" s="32" t="s">
        <v>162</v>
      </c>
      <c r="E6314" s="29" t="s">
        <v>154</v>
      </c>
      <c r="F6314" s="25">
        <f t="shared" si="99"/>
        <v>43435</v>
      </c>
      <c r="G6314" s="22" t="str">
        <f>VLOOKUP(C6314,'2- CatalogosAseguradora'!$B:$D,3,FALSE)</f>
        <v>008</v>
      </c>
      <c r="H6314" s="23" t="str">
        <f>VLOOKUP(D6314,'1- CatalogoRamo'!$B:$G,3,FALSE)</f>
        <v>025</v>
      </c>
      <c r="I6314" s="31" t="str">
        <f>VLOOKUP(E6314,'0- CatalogoRubro'!$B:$D,3,FALSE)</f>
        <v>055</v>
      </c>
      <c r="J6314" s="1">
        <v>480.72714335000001</v>
      </c>
    </row>
    <row r="6315" spans="1:10" ht="16" x14ac:dyDescent="0.2">
      <c r="A6315" s="1">
        <v>6384</v>
      </c>
      <c r="B6315" s="20">
        <v>43435</v>
      </c>
      <c r="C6315" s="1" t="s">
        <v>3</v>
      </c>
      <c r="D6315" s="32" t="s">
        <v>162</v>
      </c>
      <c r="E6315" s="29" t="s">
        <v>155</v>
      </c>
      <c r="F6315" s="25">
        <f t="shared" si="99"/>
        <v>43435</v>
      </c>
      <c r="G6315" s="22" t="str">
        <f>VLOOKUP(C6315,'2- CatalogosAseguradora'!$B:$D,3,FALSE)</f>
        <v>008</v>
      </c>
      <c r="H6315" s="23" t="str">
        <f>VLOOKUP(D6315,'1- CatalogoRamo'!$B:$G,3,FALSE)</f>
        <v>025</v>
      </c>
      <c r="I6315" s="31" t="str">
        <f>VLOOKUP(E6315,'0- CatalogoRubro'!$B:$D,3,FALSE)</f>
        <v>056</v>
      </c>
      <c r="J6315" s="1">
        <v>540.37985952999998</v>
      </c>
    </row>
    <row r="6316" spans="1:10" ht="16" x14ac:dyDescent="0.2">
      <c r="A6316" s="1">
        <v>6385</v>
      </c>
      <c r="B6316" s="20">
        <v>43525</v>
      </c>
      <c r="C6316" s="1" t="s">
        <v>3</v>
      </c>
      <c r="D6316" s="32" t="s">
        <v>162</v>
      </c>
      <c r="E6316" s="26" t="s">
        <v>104</v>
      </c>
      <c r="F6316" s="25">
        <f t="shared" si="99"/>
        <v>43525</v>
      </c>
      <c r="G6316" s="22" t="str">
        <f>VLOOKUP(C6316,'2- CatalogosAseguradora'!$B:$D,3,FALSE)</f>
        <v>008</v>
      </c>
      <c r="H6316" s="23" t="str">
        <f>VLOOKUP(D6316,'1- CatalogoRamo'!$B:$G,3,FALSE)</f>
        <v>025</v>
      </c>
      <c r="I6316" s="31" t="str">
        <f>VLOOKUP(E6316,'0- CatalogoRubro'!$B:$D,3,FALSE)</f>
        <v>001</v>
      </c>
      <c r="J6316" s="34">
        <v>2235.5858566799998</v>
      </c>
    </row>
    <row r="6317" spans="1:10" ht="16" x14ac:dyDescent="0.2">
      <c r="A6317" s="1">
        <v>6386</v>
      </c>
      <c r="B6317" s="20">
        <v>43525</v>
      </c>
      <c r="C6317" s="1" t="s">
        <v>3</v>
      </c>
      <c r="D6317" s="32" t="s">
        <v>162</v>
      </c>
      <c r="E6317" s="27" t="s">
        <v>105</v>
      </c>
      <c r="F6317" s="25">
        <f t="shared" si="99"/>
        <v>43525</v>
      </c>
      <c r="G6317" s="22" t="str">
        <f>VLOOKUP(C6317,'2- CatalogosAseguradora'!$B:$D,3,FALSE)</f>
        <v>008</v>
      </c>
      <c r="H6317" s="23" t="str">
        <f>VLOOKUP(D6317,'1- CatalogoRamo'!$B:$G,3,FALSE)</f>
        <v>025</v>
      </c>
      <c r="I6317" s="31" t="str">
        <f>VLOOKUP(E6317,'0- CatalogoRubro'!$B:$D,3,FALSE)</f>
        <v>002</v>
      </c>
      <c r="J6317" s="1">
        <v>3399.4113381100001</v>
      </c>
    </row>
    <row r="6318" spans="1:10" ht="16" x14ac:dyDescent="0.2">
      <c r="A6318" s="1">
        <v>6387</v>
      </c>
      <c r="B6318" s="20">
        <v>43525</v>
      </c>
      <c r="C6318" s="1" t="s">
        <v>3</v>
      </c>
      <c r="D6318" s="32" t="s">
        <v>162</v>
      </c>
      <c r="E6318" s="27" t="s">
        <v>106</v>
      </c>
      <c r="F6318" s="25">
        <f t="shared" si="99"/>
        <v>43525</v>
      </c>
      <c r="G6318" s="22" t="str">
        <f>VLOOKUP(C6318,'2- CatalogosAseguradora'!$B:$D,3,FALSE)</f>
        <v>008</v>
      </c>
      <c r="H6318" s="23" t="str">
        <f>VLOOKUP(D6318,'1- CatalogoRamo'!$B:$G,3,FALSE)</f>
        <v>025</v>
      </c>
      <c r="I6318" s="31" t="str">
        <f>VLOOKUP(E6318,'0- CatalogoRubro'!$B:$D,3,FALSE)</f>
        <v>003</v>
      </c>
      <c r="J6318" s="1">
        <v>3399.4113381100001</v>
      </c>
    </row>
    <row r="6319" spans="1:10" ht="16" x14ac:dyDescent="0.2">
      <c r="A6319" s="1">
        <v>6388</v>
      </c>
      <c r="B6319" s="20">
        <v>43525</v>
      </c>
      <c r="C6319" s="1" t="s">
        <v>3</v>
      </c>
      <c r="D6319" s="32" t="s">
        <v>162</v>
      </c>
      <c r="E6319" s="27" t="s">
        <v>107</v>
      </c>
      <c r="F6319" s="25">
        <f t="shared" si="99"/>
        <v>43525</v>
      </c>
      <c r="G6319" s="22" t="str">
        <f>VLOOKUP(C6319,'2- CatalogosAseguradora'!$B:$D,3,FALSE)</f>
        <v>008</v>
      </c>
      <c r="H6319" s="23" t="str">
        <f>VLOOKUP(D6319,'1- CatalogoRamo'!$B:$G,3,FALSE)</f>
        <v>025</v>
      </c>
      <c r="I6319" s="31" t="str">
        <f>VLOOKUP(E6319,'0- CatalogoRubro'!$B:$D,3,FALSE)</f>
        <v>004</v>
      </c>
      <c r="J6319" s="1">
        <v>5482.6043750200006</v>
      </c>
    </row>
    <row r="6320" spans="1:10" ht="16" x14ac:dyDescent="0.2">
      <c r="A6320" s="1">
        <v>6389</v>
      </c>
      <c r="B6320" s="20">
        <v>43525</v>
      </c>
      <c r="C6320" s="1" t="s">
        <v>3</v>
      </c>
      <c r="D6320" s="32" t="s">
        <v>162</v>
      </c>
      <c r="E6320" s="27" t="s">
        <v>108</v>
      </c>
      <c r="F6320" s="25">
        <f t="shared" si="99"/>
        <v>43525</v>
      </c>
      <c r="G6320" s="22" t="str">
        <f>VLOOKUP(C6320,'2- CatalogosAseguradora'!$B:$D,3,FALSE)</f>
        <v>008</v>
      </c>
      <c r="H6320" s="23" t="str">
        <f>VLOOKUP(D6320,'1- CatalogoRamo'!$B:$G,3,FALSE)</f>
        <v>025</v>
      </c>
      <c r="I6320" s="31" t="str">
        <f>VLOOKUP(E6320,'0- CatalogoRubro'!$B:$D,3,FALSE)</f>
        <v>005</v>
      </c>
      <c r="J6320" s="1">
        <v>131.38449360999999</v>
      </c>
    </row>
    <row r="6321" spans="1:10" ht="16" x14ac:dyDescent="0.2">
      <c r="A6321" s="1">
        <v>6390</v>
      </c>
      <c r="B6321" s="20">
        <v>43525</v>
      </c>
      <c r="C6321" s="1" t="s">
        <v>3</v>
      </c>
      <c r="D6321" s="32" t="s">
        <v>162</v>
      </c>
      <c r="E6321" s="27" t="s">
        <v>109</v>
      </c>
      <c r="F6321" s="25">
        <f t="shared" si="99"/>
        <v>43525</v>
      </c>
      <c r="G6321" s="22" t="str">
        <f>VLOOKUP(C6321,'2- CatalogosAseguradora'!$B:$D,3,FALSE)</f>
        <v>008</v>
      </c>
      <c r="H6321" s="23" t="str">
        <f>VLOOKUP(D6321,'1- CatalogoRamo'!$B:$G,3,FALSE)</f>
        <v>025</v>
      </c>
      <c r="I6321" s="31" t="str">
        <f>VLOOKUP(E6321,'0- CatalogoRubro'!$B:$D,3,FALSE)</f>
        <v>006</v>
      </c>
      <c r="J6321" s="1">
        <v>1951.8085432999999</v>
      </c>
    </row>
    <row r="6322" spans="1:10" ht="16" x14ac:dyDescent="0.2">
      <c r="A6322" s="1">
        <v>6391</v>
      </c>
      <c r="B6322" s="20">
        <v>43525</v>
      </c>
      <c r="C6322" s="1" t="s">
        <v>3</v>
      </c>
      <c r="D6322" s="32" t="s">
        <v>162</v>
      </c>
      <c r="E6322" s="27" t="s">
        <v>110</v>
      </c>
      <c r="F6322" s="25">
        <f t="shared" si="99"/>
        <v>43525</v>
      </c>
      <c r="G6322" s="22" t="str">
        <f>VLOOKUP(C6322,'2- CatalogosAseguradora'!$B:$D,3,FALSE)</f>
        <v>008</v>
      </c>
      <c r="H6322" s="23" t="str">
        <f>VLOOKUP(D6322,'1- CatalogoRamo'!$B:$G,3,FALSE)</f>
        <v>025</v>
      </c>
      <c r="I6322" s="31" t="str">
        <f>VLOOKUP(E6322,'0- CatalogoRubro'!$B:$D,3,FALSE)</f>
        <v>007</v>
      </c>
      <c r="J6322" s="1">
        <v>0</v>
      </c>
    </row>
    <row r="6323" spans="1:10" ht="16" x14ac:dyDescent="0.2">
      <c r="A6323" s="1">
        <v>6392</v>
      </c>
      <c r="B6323" s="20">
        <v>43525</v>
      </c>
      <c r="C6323" s="1" t="s">
        <v>3</v>
      </c>
      <c r="D6323" s="32" t="s">
        <v>162</v>
      </c>
      <c r="E6323" s="27" t="s">
        <v>111</v>
      </c>
      <c r="F6323" s="25">
        <f t="shared" si="99"/>
        <v>43525</v>
      </c>
      <c r="G6323" s="22" t="str">
        <f>VLOOKUP(C6323,'2- CatalogosAseguradora'!$B:$D,3,FALSE)</f>
        <v>008</v>
      </c>
      <c r="H6323" s="23" t="str">
        <f>VLOOKUP(D6323,'1- CatalogoRamo'!$B:$G,3,FALSE)</f>
        <v>025</v>
      </c>
      <c r="I6323" s="31" t="str">
        <f>VLOOKUP(E6323,'0- CatalogoRubro'!$B:$D,3,FALSE)</f>
        <v>008</v>
      </c>
      <c r="J6323" s="1">
        <v>0</v>
      </c>
    </row>
    <row r="6324" spans="1:10" ht="16" x14ac:dyDescent="0.2">
      <c r="A6324" s="1">
        <v>6393</v>
      </c>
      <c r="B6324" s="20">
        <v>43525</v>
      </c>
      <c r="C6324" s="1" t="s">
        <v>3</v>
      </c>
      <c r="D6324" s="32" t="s">
        <v>162</v>
      </c>
      <c r="E6324" s="28" t="s">
        <v>112</v>
      </c>
      <c r="F6324" s="25">
        <f t="shared" si="99"/>
        <v>43525</v>
      </c>
      <c r="G6324" s="22" t="str">
        <f>VLOOKUP(C6324,'2- CatalogosAseguradora'!$B:$D,3,FALSE)</f>
        <v>008</v>
      </c>
      <c r="H6324" s="23" t="str">
        <f>VLOOKUP(D6324,'1- CatalogoRamo'!$B:$G,3,FALSE)</f>
        <v>025</v>
      </c>
      <c r="I6324" s="31" t="str">
        <f>VLOOKUP(E6324,'0- CatalogoRubro'!$B:$D,3,FALSE)</f>
        <v>009</v>
      </c>
      <c r="J6324" s="1">
        <v>0</v>
      </c>
    </row>
    <row r="6325" spans="1:10" ht="16" x14ac:dyDescent="0.2">
      <c r="A6325" s="1">
        <v>6394</v>
      </c>
      <c r="B6325" s="20">
        <v>43525</v>
      </c>
      <c r="C6325" s="1" t="s">
        <v>3</v>
      </c>
      <c r="D6325" s="32" t="s">
        <v>162</v>
      </c>
      <c r="E6325" s="27" t="s">
        <v>113</v>
      </c>
      <c r="F6325" s="25">
        <f t="shared" si="99"/>
        <v>43525</v>
      </c>
      <c r="G6325" s="22" t="str">
        <f>VLOOKUP(C6325,'2- CatalogosAseguradora'!$B:$D,3,FALSE)</f>
        <v>008</v>
      </c>
      <c r="H6325" s="23" t="str">
        <f>VLOOKUP(D6325,'1- CatalogoRamo'!$B:$G,3,FALSE)</f>
        <v>025</v>
      </c>
      <c r="I6325" s="31" t="str">
        <f>VLOOKUP(E6325,'0- CatalogoRubro'!$B:$D,3,FALSE)</f>
        <v>010</v>
      </c>
      <c r="J6325" s="1">
        <v>2012.7102277399999</v>
      </c>
    </row>
    <row r="6326" spans="1:10" ht="16" x14ac:dyDescent="0.2">
      <c r="A6326" s="1">
        <v>6395</v>
      </c>
      <c r="B6326" s="20">
        <v>43525</v>
      </c>
      <c r="C6326" s="1" t="s">
        <v>3</v>
      </c>
      <c r="D6326" s="32" t="s">
        <v>162</v>
      </c>
      <c r="E6326" s="27" t="s">
        <v>114</v>
      </c>
      <c r="F6326" s="25">
        <f t="shared" si="99"/>
        <v>43525</v>
      </c>
      <c r="G6326" s="22" t="str">
        <f>VLOOKUP(C6326,'2- CatalogosAseguradora'!$B:$D,3,FALSE)</f>
        <v>008</v>
      </c>
      <c r="H6326" s="23" t="str">
        <f>VLOOKUP(D6326,'1- CatalogoRamo'!$B:$G,3,FALSE)</f>
        <v>025</v>
      </c>
      <c r="I6326" s="31" t="str">
        <f>VLOOKUP(E6326,'0- CatalogoRubro'!$B:$D,3,FALSE)</f>
        <v>011</v>
      </c>
      <c r="J6326" s="1">
        <v>1858.4368262</v>
      </c>
    </row>
    <row r="6327" spans="1:10" ht="16" x14ac:dyDescent="0.2">
      <c r="A6327" s="1">
        <v>6396</v>
      </c>
      <c r="B6327" s="20">
        <v>43525</v>
      </c>
      <c r="C6327" s="1" t="s">
        <v>3</v>
      </c>
      <c r="D6327" s="32" t="s">
        <v>162</v>
      </c>
      <c r="E6327" s="27" t="s">
        <v>115</v>
      </c>
      <c r="F6327" s="25">
        <f t="shared" si="99"/>
        <v>43525</v>
      </c>
      <c r="G6327" s="22" t="str">
        <f>VLOOKUP(C6327,'2- CatalogosAseguradora'!$B:$D,3,FALSE)</f>
        <v>008</v>
      </c>
      <c r="H6327" s="23" t="str">
        <f>VLOOKUP(D6327,'1- CatalogoRamo'!$B:$G,3,FALSE)</f>
        <v>025</v>
      </c>
      <c r="I6327" s="31" t="str">
        <f>VLOOKUP(E6327,'0- CatalogoRubro'!$B:$D,3,FALSE)</f>
        <v>012</v>
      </c>
      <c r="J6327" s="1">
        <v>154.27340153999998</v>
      </c>
    </row>
    <row r="6328" spans="1:10" ht="16" x14ac:dyDescent="0.2">
      <c r="A6328" s="1">
        <v>6397</v>
      </c>
      <c r="B6328" s="20">
        <v>43525</v>
      </c>
      <c r="C6328" s="1" t="s">
        <v>3</v>
      </c>
      <c r="D6328" s="32" t="s">
        <v>162</v>
      </c>
      <c r="E6328" s="27" t="s">
        <v>116</v>
      </c>
      <c r="F6328" s="25">
        <f t="shared" si="99"/>
        <v>43525</v>
      </c>
      <c r="G6328" s="22" t="str">
        <f>VLOOKUP(C6328,'2- CatalogosAseguradora'!$B:$D,3,FALSE)</f>
        <v>008</v>
      </c>
      <c r="H6328" s="23" t="str">
        <f>VLOOKUP(D6328,'1- CatalogoRamo'!$B:$G,3,FALSE)</f>
        <v>025</v>
      </c>
      <c r="I6328" s="31" t="str">
        <f>VLOOKUP(E6328,'0- CatalogoRubro'!$B:$D,3,FALSE)</f>
        <v>013</v>
      </c>
      <c r="J6328" s="1">
        <v>-1311.66732877</v>
      </c>
    </row>
    <row r="6329" spans="1:10" ht="16" x14ac:dyDescent="0.2">
      <c r="A6329" s="1">
        <v>6398</v>
      </c>
      <c r="B6329" s="20">
        <v>43525</v>
      </c>
      <c r="C6329" s="1" t="s">
        <v>3</v>
      </c>
      <c r="D6329" s="32" t="s">
        <v>162</v>
      </c>
      <c r="E6329" s="27" t="s">
        <v>117</v>
      </c>
      <c r="F6329" s="25">
        <f t="shared" si="99"/>
        <v>43525</v>
      </c>
      <c r="G6329" s="22" t="str">
        <f>VLOOKUP(C6329,'2- CatalogosAseguradora'!$B:$D,3,FALSE)</f>
        <v>008</v>
      </c>
      <c r="H6329" s="23" t="str">
        <f>VLOOKUP(D6329,'1- CatalogoRamo'!$B:$G,3,FALSE)</f>
        <v>025</v>
      </c>
      <c r="I6329" s="31" t="str">
        <f>VLOOKUP(E6329,'0- CatalogoRubro'!$B:$D,3,FALSE)</f>
        <v>014</v>
      </c>
      <c r="J6329" s="1">
        <v>-1311.66732877</v>
      </c>
    </row>
    <row r="6330" spans="1:10" ht="16" x14ac:dyDescent="0.2">
      <c r="A6330" s="1">
        <v>6399</v>
      </c>
      <c r="B6330" s="20">
        <v>43525</v>
      </c>
      <c r="C6330" s="1" t="s">
        <v>3</v>
      </c>
      <c r="D6330" s="32" t="s">
        <v>162</v>
      </c>
      <c r="E6330" s="27" t="s">
        <v>118</v>
      </c>
      <c r="F6330" s="25">
        <f t="shared" si="99"/>
        <v>43525</v>
      </c>
      <c r="G6330" s="22" t="str">
        <f>VLOOKUP(C6330,'2- CatalogosAseguradora'!$B:$D,3,FALSE)</f>
        <v>008</v>
      </c>
      <c r="H6330" s="23" t="str">
        <f>VLOOKUP(D6330,'1- CatalogoRamo'!$B:$G,3,FALSE)</f>
        <v>025</v>
      </c>
      <c r="I6330" s="31" t="str">
        <f>VLOOKUP(E6330,'0- CatalogoRubro'!$B:$D,3,FALSE)</f>
        <v>015</v>
      </c>
      <c r="J6330" s="1">
        <v>0</v>
      </c>
    </row>
    <row r="6331" spans="1:10" ht="16" x14ac:dyDescent="0.2">
      <c r="A6331" s="1">
        <v>6400</v>
      </c>
      <c r="B6331" s="20">
        <v>43525</v>
      </c>
      <c r="C6331" s="1" t="s">
        <v>3</v>
      </c>
      <c r="D6331" s="32" t="s">
        <v>162</v>
      </c>
      <c r="E6331" s="27" t="s">
        <v>119</v>
      </c>
      <c r="F6331" s="25">
        <f t="shared" si="99"/>
        <v>43525</v>
      </c>
      <c r="G6331" s="22" t="str">
        <f>VLOOKUP(C6331,'2- CatalogosAseguradora'!$B:$D,3,FALSE)</f>
        <v>008</v>
      </c>
      <c r="H6331" s="23" t="str">
        <f>VLOOKUP(D6331,'1- CatalogoRamo'!$B:$G,3,FALSE)</f>
        <v>025</v>
      </c>
      <c r="I6331" s="31" t="str">
        <f>VLOOKUP(E6331,'0- CatalogoRubro'!$B:$D,3,FALSE)</f>
        <v>016</v>
      </c>
      <c r="J6331" s="1">
        <v>-462.78258245999996</v>
      </c>
    </row>
    <row r="6332" spans="1:10" ht="16" x14ac:dyDescent="0.2">
      <c r="A6332" s="1">
        <v>6401</v>
      </c>
      <c r="B6332" s="20">
        <v>43525</v>
      </c>
      <c r="C6332" s="1" t="s">
        <v>3</v>
      </c>
      <c r="D6332" s="32" t="s">
        <v>162</v>
      </c>
      <c r="E6332" s="26" t="s">
        <v>120</v>
      </c>
      <c r="F6332" s="25">
        <f t="shared" si="99"/>
        <v>43525</v>
      </c>
      <c r="G6332" s="22" t="str">
        <f>VLOOKUP(C6332,'2- CatalogosAseguradora'!$B:$D,3,FALSE)</f>
        <v>008</v>
      </c>
      <c r="H6332" s="23" t="str">
        <f>VLOOKUP(D6332,'1- CatalogoRamo'!$B:$G,3,FALSE)</f>
        <v>025</v>
      </c>
      <c r="I6332" s="31" t="str">
        <f>VLOOKUP(E6332,'0- CatalogoRubro'!$B:$D,3,FALSE)</f>
        <v>017</v>
      </c>
      <c r="J6332" s="1">
        <v>988.36122276999993</v>
      </c>
    </row>
    <row r="6333" spans="1:10" ht="16" x14ac:dyDescent="0.2">
      <c r="A6333" s="1">
        <v>6402</v>
      </c>
      <c r="B6333" s="20">
        <v>43525</v>
      </c>
      <c r="C6333" s="1" t="s">
        <v>3</v>
      </c>
      <c r="D6333" s="32" t="s">
        <v>162</v>
      </c>
      <c r="E6333" s="27" t="s">
        <v>121</v>
      </c>
      <c r="F6333" s="25">
        <f t="shared" ref="F6333:F6396" si="100">B6333</f>
        <v>43525</v>
      </c>
      <c r="G6333" s="22" t="str">
        <f>VLOOKUP(C6333,'2- CatalogosAseguradora'!$B:$D,3,FALSE)</f>
        <v>008</v>
      </c>
      <c r="H6333" s="23" t="str">
        <f>VLOOKUP(D6333,'1- CatalogoRamo'!$B:$G,3,FALSE)</f>
        <v>025</v>
      </c>
      <c r="I6333" s="31" t="str">
        <f>VLOOKUP(E6333,'0- CatalogoRubro'!$B:$D,3,FALSE)</f>
        <v>018</v>
      </c>
      <c r="J6333" s="1">
        <v>1607.07386339</v>
      </c>
    </row>
    <row r="6334" spans="1:10" ht="16" x14ac:dyDescent="0.2">
      <c r="A6334" s="1">
        <v>6403</v>
      </c>
      <c r="B6334" s="20">
        <v>43525</v>
      </c>
      <c r="C6334" s="1" t="s">
        <v>3</v>
      </c>
      <c r="D6334" s="32" t="s">
        <v>162</v>
      </c>
      <c r="E6334" s="27" t="s">
        <v>106</v>
      </c>
      <c r="F6334" s="25">
        <f t="shared" si="100"/>
        <v>43525</v>
      </c>
      <c r="G6334" s="22" t="str">
        <f>VLOOKUP(C6334,'2- CatalogosAseguradora'!$B:$D,3,FALSE)</f>
        <v>008</v>
      </c>
      <c r="H6334" s="23" t="str">
        <f>VLOOKUP(D6334,'1- CatalogoRamo'!$B:$G,3,FALSE)</f>
        <v>025</v>
      </c>
      <c r="I6334" s="31" t="str">
        <f>VLOOKUP(E6334,'0- CatalogoRubro'!$B:$D,3,FALSE)</f>
        <v>003</v>
      </c>
      <c r="J6334" s="1">
        <v>1607.07386339</v>
      </c>
    </row>
    <row r="6335" spans="1:10" ht="16" x14ac:dyDescent="0.2">
      <c r="A6335" s="1">
        <v>6404</v>
      </c>
      <c r="B6335" s="20">
        <v>43525</v>
      </c>
      <c r="C6335" s="1" t="s">
        <v>3</v>
      </c>
      <c r="D6335" s="32" t="s">
        <v>162</v>
      </c>
      <c r="E6335" s="27" t="s">
        <v>111</v>
      </c>
      <c r="F6335" s="25">
        <f t="shared" si="100"/>
        <v>43525</v>
      </c>
      <c r="G6335" s="22" t="str">
        <f>VLOOKUP(C6335,'2- CatalogosAseguradora'!$B:$D,3,FALSE)</f>
        <v>008</v>
      </c>
      <c r="H6335" s="23" t="str">
        <f>VLOOKUP(D6335,'1- CatalogoRamo'!$B:$G,3,FALSE)</f>
        <v>025</v>
      </c>
      <c r="I6335" s="31" t="str">
        <f>VLOOKUP(E6335,'0- CatalogoRubro'!$B:$D,3,FALSE)</f>
        <v>008</v>
      </c>
      <c r="J6335" s="1">
        <v>0</v>
      </c>
    </row>
    <row r="6336" spans="1:10" ht="16" x14ac:dyDescent="0.2">
      <c r="A6336" s="1">
        <v>6405</v>
      </c>
      <c r="B6336" s="20">
        <v>43525</v>
      </c>
      <c r="C6336" s="1" t="s">
        <v>3</v>
      </c>
      <c r="D6336" s="32" t="s">
        <v>162</v>
      </c>
      <c r="E6336" s="27" t="s">
        <v>122</v>
      </c>
      <c r="F6336" s="25">
        <f t="shared" si="100"/>
        <v>43525</v>
      </c>
      <c r="G6336" s="22" t="str">
        <f>VLOOKUP(C6336,'2- CatalogosAseguradora'!$B:$D,3,FALSE)</f>
        <v>008</v>
      </c>
      <c r="H6336" s="23" t="str">
        <f>VLOOKUP(D6336,'1- CatalogoRamo'!$B:$G,3,FALSE)</f>
        <v>025</v>
      </c>
      <c r="I6336" s="31" t="str">
        <f>VLOOKUP(E6336,'0- CatalogoRubro'!$B:$D,3,FALSE)</f>
        <v>021</v>
      </c>
      <c r="J6336" s="1">
        <v>711.7106779400001</v>
      </c>
    </row>
    <row r="6337" spans="1:10" ht="16" x14ac:dyDescent="0.2">
      <c r="A6337" s="1">
        <v>6406</v>
      </c>
      <c r="B6337" s="20">
        <v>43525</v>
      </c>
      <c r="C6337" s="1" t="s">
        <v>3</v>
      </c>
      <c r="D6337" s="32" t="s">
        <v>162</v>
      </c>
      <c r="E6337" s="27" t="s">
        <v>123</v>
      </c>
      <c r="F6337" s="25">
        <f t="shared" si="100"/>
        <v>43525</v>
      </c>
      <c r="G6337" s="22" t="str">
        <f>VLOOKUP(C6337,'2- CatalogosAseguradora'!$B:$D,3,FALSE)</f>
        <v>008</v>
      </c>
      <c r="H6337" s="23" t="str">
        <f>VLOOKUP(D6337,'1- CatalogoRamo'!$B:$G,3,FALSE)</f>
        <v>025</v>
      </c>
      <c r="I6337" s="31" t="str">
        <f>VLOOKUP(E6337,'0- CatalogoRubro'!$B:$D,3,FALSE)</f>
        <v>022</v>
      </c>
      <c r="J6337" s="1">
        <v>123.34781690000001</v>
      </c>
    </row>
    <row r="6338" spans="1:10" ht="16" x14ac:dyDescent="0.2">
      <c r="A6338" s="1">
        <v>6407</v>
      </c>
      <c r="B6338" s="20">
        <v>43525</v>
      </c>
      <c r="C6338" s="1" t="s">
        <v>3</v>
      </c>
      <c r="D6338" s="32" t="s">
        <v>162</v>
      </c>
      <c r="E6338" s="27" t="s">
        <v>124</v>
      </c>
      <c r="F6338" s="25">
        <f t="shared" si="100"/>
        <v>43525</v>
      </c>
      <c r="G6338" s="22" t="str">
        <f>VLOOKUP(C6338,'2- CatalogosAseguradora'!$B:$D,3,FALSE)</f>
        <v>008</v>
      </c>
      <c r="H6338" s="23" t="str">
        <f>VLOOKUP(D6338,'1- CatalogoRamo'!$B:$G,3,FALSE)</f>
        <v>025</v>
      </c>
      <c r="I6338" s="31" t="str">
        <f>VLOOKUP(E6338,'0- CatalogoRubro'!$B:$D,3,FALSE)</f>
        <v>023</v>
      </c>
      <c r="J6338" s="1">
        <v>123.34781690000001</v>
      </c>
    </row>
    <row r="6339" spans="1:10" ht="16" x14ac:dyDescent="0.2">
      <c r="A6339" s="1">
        <v>6408</v>
      </c>
      <c r="B6339" s="20">
        <v>43525</v>
      </c>
      <c r="C6339" s="1" t="s">
        <v>3</v>
      </c>
      <c r="D6339" s="32" t="s">
        <v>162</v>
      </c>
      <c r="E6339" s="27" t="s">
        <v>125</v>
      </c>
      <c r="F6339" s="25">
        <f t="shared" si="100"/>
        <v>43525</v>
      </c>
      <c r="G6339" s="22" t="str">
        <f>VLOOKUP(C6339,'2- CatalogosAseguradora'!$B:$D,3,FALSE)</f>
        <v>008</v>
      </c>
      <c r="H6339" s="23" t="str">
        <f>VLOOKUP(D6339,'1- CatalogoRamo'!$B:$G,3,FALSE)</f>
        <v>025</v>
      </c>
      <c r="I6339" s="31" t="str">
        <f>VLOOKUP(E6339,'0- CatalogoRubro'!$B:$D,3,FALSE)</f>
        <v>024</v>
      </c>
      <c r="J6339" s="1">
        <v>0</v>
      </c>
    </row>
    <row r="6340" spans="1:10" ht="16" x14ac:dyDescent="0.2">
      <c r="A6340" s="1">
        <v>6409</v>
      </c>
      <c r="B6340" s="20">
        <v>43525</v>
      </c>
      <c r="C6340" s="1" t="s">
        <v>3</v>
      </c>
      <c r="D6340" s="32" t="s">
        <v>162</v>
      </c>
      <c r="E6340" s="27" t="s">
        <v>126</v>
      </c>
      <c r="F6340" s="25">
        <f t="shared" si="100"/>
        <v>43525</v>
      </c>
      <c r="G6340" s="22" t="str">
        <f>VLOOKUP(C6340,'2- CatalogosAseguradora'!$B:$D,3,FALSE)</f>
        <v>008</v>
      </c>
      <c r="H6340" s="23" t="str">
        <f>VLOOKUP(D6340,'1- CatalogoRamo'!$B:$G,3,FALSE)</f>
        <v>025</v>
      </c>
      <c r="I6340" s="31" t="str">
        <f>VLOOKUP(E6340,'0- CatalogoRubro'!$B:$D,3,FALSE)</f>
        <v>025</v>
      </c>
      <c r="J6340" s="1">
        <v>53.824148139999998</v>
      </c>
    </row>
    <row r="6341" spans="1:10" ht="16" x14ac:dyDescent="0.2">
      <c r="A6341" s="1">
        <v>6410</v>
      </c>
      <c r="B6341" s="20">
        <v>43525</v>
      </c>
      <c r="C6341" s="1" t="s">
        <v>3</v>
      </c>
      <c r="D6341" s="32" t="s">
        <v>162</v>
      </c>
      <c r="E6341" s="27" t="s">
        <v>127</v>
      </c>
      <c r="F6341" s="25">
        <f t="shared" si="100"/>
        <v>43525</v>
      </c>
      <c r="G6341" s="22" t="str">
        <f>VLOOKUP(C6341,'2- CatalogosAseguradora'!$B:$D,3,FALSE)</f>
        <v>008</v>
      </c>
      <c r="H6341" s="23" t="str">
        <f>VLOOKUP(D6341,'1- CatalogoRamo'!$B:$G,3,FALSE)</f>
        <v>025</v>
      </c>
      <c r="I6341" s="31" t="str">
        <f>VLOOKUP(E6341,'0- CatalogoRubro'!$B:$D,3,FALSE)</f>
        <v>026</v>
      </c>
      <c r="J6341" s="1">
        <v>23.474368559999998</v>
      </c>
    </row>
    <row r="6342" spans="1:10" ht="16" x14ac:dyDescent="0.2">
      <c r="A6342" s="1">
        <v>6411</v>
      </c>
      <c r="B6342" s="20">
        <v>43525</v>
      </c>
      <c r="C6342" s="1" t="s">
        <v>3</v>
      </c>
      <c r="D6342" s="32" t="s">
        <v>162</v>
      </c>
      <c r="E6342" s="26" t="s">
        <v>128</v>
      </c>
      <c r="F6342" s="25">
        <f t="shared" si="100"/>
        <v>43525</v>
      </c>
      <c r="G6342" s="22" t="str">
        <f>VLOOKUP(C6342,'2- CatalogosAseguradora'!$B:$D,3,FALSE)</f>
        <v>008</v>
      </c>
      <c r="H6342" s="23" t="str">
        <f>VLOOKUP(D6342,'1- CatalogoRamo'!$B:$G,3,FALSE)</f>
        <v>025</v>
      </c>
      <c r="I6342" s="31" t="str">
        <f>VLOOKUP(E6342,'0- CatalogoRubro'!$B:$D,3,FALSE)</f>
        <v>027</v>
      </c>
      <c r="J6342" s="1">
        <v>0</v>
      </c>
    </row>
    <row r="6343" spans="1:10" ht="16" x14ac:dyDescent="0.2">
      <c r="A6343" s="1">
        <v>6412</v>
      </c>
      <c r="B6343" s="20">
        <v>43525</v>
      </c>
      <c r="C6343" s="1" t="s">
        <v>3</v>
      </c>
      <c r="D6343" s="32" t="s">
        <v>162</v>
      </c>
      <c r="E6343" s="27" t="s">
        <v>129</v>
      </c>
      <c r="F6343" s="25">
        <f t="shared" si="100"/>
        <v>43525</v>
      </c>
      <c r="G6343" s="22" t="str">
        <f>VLOOKUP(C6343,'2- CatalogosAseguradora'!$B:$D,3,FALSE)</f>
        <v>008</v>
      </c>
      <c r="H6343" s="23" t="str">
        <f>VLOOKUP(D6343,'1- CatalogoRamo'!$B:$G,3,FALSE)</f>
        <v>025</v>
      </c>
      <c r="I6343" s="31" t="str">
        <f>VLOOKUP(E6343,'0- CatalogoRubro'!$B:$D,3,FALSE)</f>
        <v>028</v>
      </c>
      <c r="J6343" s="1">
        <v>0</v>
      </c>
    </row>
    <row r="6344" spans="1:10" ht="16" x14ac:dyDescent="0.2">
      <c r="A6344" s="1">
        <v>6413</v>
      </c>
      <c r="B6344" s="20">
        <v>43525</v>
      </c>
      <c r="C6344" s="1" t="s">
        <v>3</v>
      </c>
      <c r="D6344" s="32" t="s">
        <v>162</v>
      </c>
      <c r="E6344" s="27" t="s">
        <v>130</v>
      </c>
      <c r="F6344" s="25">
        <f t="shared" si="100"/>
        <v>43525</v>
      </c>
      <c r="G6344" s="22" t="str">
        <f>VLOOKUP(C6344,'2- CatalogosAseguradora'!$B:$D,3,FALSE)</f>
        <v>008</v>
      </c>
      <c r="H6344" s="23" t="str">
        <f>VLOOKUP(D6344,'1- CatalogoRamo'!$B:$G,3,FALSE)</f>
        <v>025</v>
      </c>
      <c r="I6344" s="31" t="str">
        <f>VLOOKUP(E6344,'0- CatalogoRubro'!$B:$D,3,FALSE)</f>
        <v>029</v>
      </c>
      <c r="J6344" s="1">
        <v>0</v>
      </c>
    </row>
    <row r="6345" spans="1:10" ht="16" x14ac:dyDescent="0.2">
      <c r="A6345" s="1">
        <v>6414</v>
      </c>
      <c r="B6345" s="20">
        <v>43525</v>
      </c>
      <c r="C6345" s="1" t="s">
        <v>3</v>
      </c>
      <c r="D6345" s="32" t="s">
        <v>162</v>
      </c>
      <c r="E6345" s="26" t="s">
        <v>131</v>
      </c>
      <c r="F6345" s="25">
        <f t="shared" si="100"/>
        <v>43525</v>
      </c>
      <c r="G6345" s="22" t="str">
        <f>VLOOKUP(C6345,'2- CatalogosAseguradora'!$B:$D,3,FALSE)</f>
        <v>008</v>
      </c>
      <c r="H6345" s="23" t="str">
        <f>VLOOKUP(D6345,'1- CatalogoRamo'!$B:$G,3,FALSE)</f>
        <v>025</v>
      </c>
      <c r="I6345" s="31" t="str">
        <f>VLOOKUP(E6345,'0- CatalogoRubro'!$B:$D,3,FALSE)</f>
        <v>030</v>
      </c>
      <c r="J6345" s="1">
        <v>0</v>
      </c>
    </row>
    <row r="6346" spans="1:10" ht="16" x14ac:dyDescent="0.2">
      <c r="A6346" s="1">
        <v>6415</v>
      </c>
      <c r="B6346" s="20">
        <v>43525</v>
      </c>
      <c r="C6346" s="1" t="s">
        <v>3</v>
      </c>
      <c r="D6346" s="32" t="s">
        <v>162</v>
      </c>
      <c r="E6346" s="27" t="s">
        <v>132</v>
      </c>
      <c r="F6346" s="25">
        <f t="shared" si="100"/>
        <v>43525</v>
      </c>
      <c r="G6346" s="22" t="str">
        <f>VLOOKUP(C6346,'2- CatalogosAseguradora'!$B:$D,3,FALSE)</f>
        <v>008</v>
      </c>
      <c r="H6346" s="23" t="str">
        <f>VLOOKUP(D6346,'1- CatalogoRamo'!$B:$G,3,FALSE)</f>
        <v>025</v>
      </c>
      <c r="I6346" s="31" t="str">
        <f>VLOOKUP(E6346,'0- CatalogoRubro'!$B:$D,3,FALSE)</f>
        <v>031</v>
      </c>
      <c r="J6346" s="1">
        <v>0</v>
      </c>
    </row>
    <row r="6347" spans="1:10" ht="16" x14ac:dyDescent="0.2">
      <c r="A6347" s="1">
        <v>6416</v>
      </c>
      <c r="B6347" s="20">
        <v>43525</v>
      </c>
      <c r="C6347" s="1" t="s">
        <v>3</v>
      </c>
      <c r="D6347" s="32" t="s">
        <v>162</v>
      </c>
      <c r="E6347" s="27" t="s">
        <v>106</v>
      </c>
      <c r="F6347" s="25">
        <f t="shared" si="100"/>
        <v>43525</v>
      </c>
      <c r="G6347" s="22" t="str">
        <f>VLOOKUP(C6347,'2- CatalogosAseguradora'!$B:$D,3,FALSE)</f>
        <v>008</v>
      </c>
      <c r="H6347" s="23" t="str">
        <f>VLOOKUP(D6347,'1- CatalogoRamo'!$B:$G,3,FALSE)</f>
        <v>025</v>
      </c>
      <c r="I6347" s="31" t="str">
        <f>VLOOKUP(E6347,'0- CatalogoRubro'!$B:$D,3,FALSE)</f>
        <v>003</v>
      </c>
      <c r="J6347" s="1">
        <v>0</v>
      </c>
    </row>
    <row r="6348" spans="1:10" ht="16" x14ac:dyDescent="0.2">
      <c r="A6348" s="1">
        <v>6417</v>
      </c>
      <c r="B6348" s="20">
        <v>43525</v>
      </c>
      <c r="C6348" s="1" t="s">
        <v>3</v>
      </c>
      <c r="D6348" s="32" t="s">
        <v>162</v>
      </c>
      <c r="E6348" s="27" t="s">
        <v>111</v>
      </c>
      <c r="F6348" s="25">
        <f t="shared" si="100"/>
        <v>43525</v>
      </c>
      <c r="G6348" s="22" t="str">
        <f>VLOOKUP(C6348,'2- CatalogosAseguradora'!$B:$D,3,FALSE)</f>
        <v>008</v>
      </c>
      <c r="H6348" s="23" t="str">
        <f>VLOOKUP(D6348,'1- CatalogoRamo'!$B:$G,3,FALSE)</f>
        <v>025</v>
      </c>
      <c r="I6348" s="31" t="str">
        <f>VLOOKUP(E6348,'0- CatalogoRubro'!$B:$D,3,FALSE)</f>
        <v>008</v>
      </c>
      <c r="J6348" s="1">
        <v>0</v>
      </c>
    </row>
    <row r="6349" spans="1:10" ht="16" x14ac:dyDescent="0.2">
      <c r="A6349" s="1">
        <v>6418</v>
      </c>
      <c r="B6349" s="20">
        <v>43525</v>
      </c>
      <c r="C6349" s="1" t="s">
        <v>3</v>
      </c>
      <c r="D6349" s="32" t="s">
        <v>162</v>
      </c>
      <c r="E6349" s="27" t="s">
        <v>133</v>
      </c>
      <c r="F6349" s="25">
        <f t="shared" si="100"/>
        <v>43525</v>
      </c>
      <c r="G6349" s="22" t="str">
        <f>VLOOKUP(C6349,'2- CatalogosAseguradora'!$B:$D,3,FALSE)</f>
        <v>008</v>
      </c>
      <c r="H6349" s="23" t="str">
        <f>VLOOKUP(D6349,'1- CatalogoRamo'!$B:$G,3,FALSE)</f>
        <v>025</v>
      </c>
      <c r="I6349" s="31" t="str">
        <f>VLOOKUP(E6349,'0- CatalogoRubro'!$B:$D,3,FALSE)</f>
        <v>034</v>
      </c>
      <c r="J6349" s="1">
        <v>0</v>
      </c>
    </row>
    <row r="6350" spans="1:10" ht="16" x14ac:dyDescent="0.2">
      <c r="A6350" s="1">
        <v>6419</v>
      </c>
      <c r="B6350" s="20">
        <v>43525</v>
      </c>
      <c r="C6350" s="1" t="s">
        <v>3</v>
      </c>
      <c r="D6350" s="32" t="s">
        <v>162</v>
      </c>
      <c r="E6350" s="27" t="s">
        <v>134</v>
      </c>
      <c r="F6350" s="25">
        <f t="shared" si="100"/>
        <v>43525</v>
      </c>
      <c r="G6350" s="22" t="str">
        <f>VLOOKUP(C6350,'2- CatalogosAseguradora'!$B:$D,3,FALSE)</f>
        <v>008</v>
      </c>
      <c r="H6350" s="23" t="str">
        <f>VLOOKUP(D6350,'1- CatalogoRamo'!$B:$G,3,FALSE)</f>
        <v>025</v>
      </c>
      <c r="I6350" s="31" t="str">
        <f>VLOOKUP(E6350,'0- CatalogoRubro'!$B:$D,3,FALSE)</f>
        <v>035</v>
      </c>
      <c r="J6350" s="1">
        <v>0</v>
      </c>
    </row>
    <row r="6351" spans="1:10" ht="16" x14ac:dyDescent="0.2">
      <c r="A6351" s="1">
        <v>6420</v>
      </c>
      <c r="B6351" s="20">
        <v>43525</v>
      </c>
      <c r="C6351" s="1" t="s">
        <v>3</v>
      </c>
      <c r="D6351" s="32" t="s">
        <v>162</v>
      </c>
      <c r="E6351" s="27" t="s">
        <v>135</v>
      </c>
      <c r="F6351" s="25">
        <f t="shared" si="100"/>
        <v>43525</v>
      </c>
      <c r="G6351" s="22" t="str">
        <f>VLOOKUP(C6351,'2- CatalogosAseguradora'!$B:$D,3,FALSE)</f>
        <v>008</v>
      </c>
      <c r="H6351" s="23" t="str">
        <f>VLOOKUP(D6351,'1- CatalogoRamo'!$B:$G,3,FALSE)</f>
        <v>025</v>
      </c>
      <c r="I6351" s="31" t="str">
        <f>VLOOKUP(E6351,'0- CatalogoRubro'!$B:$D,3,FALSE)</f>
        <v>036</v>
      </c>
      <c r="J6351" s="1">
        <v>0</v>
      </c>
    </row>
    <row r="6352" spans="1:10" ht="16" x14ac:dyDescent="0.2">
      <c r="A6352" s="1">
        <v>6421</v>
      </c>
      <c r="B6352" s="20">
        <v>43525</v>
      </c>
      <c r="C6352" s="1" t="s">
        <v>3</v>
      </c>
      <c r="D6352" s="32" t="s">
        <v>162</v>
      </c>
      <c r="E6352" s="27" t="s">
        <v>136</v>
      </c>
      <c r="F6352" s="25">
        <f t="shared" si="100"/>
        <v>43525</v>
      </c>
      <c r="G6352" s="22" t="str">
        <f>VLOOKUP(C6352,'2- CatalogosAseguradora'!$B:$D,3,FALSE)</f>
        <v>008</v>
      </c>
      <c r="H6352" s="23" t="str">
        <f>VLOOKUP(D6352,'1- CatalogoRamo'!$B:$G,3,FALSE)</f>
        <v>025</v>
      </c>
      <c r="I6352" s="31" t="str">
        <f>VLOOKUP(E6352,'0- CatalogoRubro'!$B:$D,3,FALSE)</f>
        <v>037</v>
      </c>
      <c r="J6352" s="1">
        <v>0</v>
      </c>
    </row>
    <row r="6353" spans="1:10" ht="16" x14ac:dyDescent="0.2">
      <c r="A6353" s="1">
        <v>6422</v>
      </c>
      <c r="B6353" s="20">
        <v>43525</v>
      </c>
      <c r="C6353" s="1" t="s">
        <v>3</v>
      </c>
      <c r="D6353" s="32" t="s">
        <v>162</v>
      </c>
      <c r="E6353" s="27" t="s">
        <v>137</v>
      </c>
      <c r="F6353" s="25">
        <f t="shared" si="100"/>
        <v>43525</v>
      </c>
      <c r="G6353" s="22" t="str">
        <f>VLOOKUP(C6353,'2- CatalogosAseguradora'!$B:$D,3,FALSE)</f>
        <v>008</v>
      </c>
      <c r="H6353" s="23" t="str">
        <f>VLOOKUP(D6353,'1- CatalogoRamo'!$B:$G,3,FALSE)</f>
        <v>025</v>
      </c>
      <c r="I6353" s="31" t="str">
        <f>VLOOKUP(E6353,'0- CatalogoRubro'!$B:$D,3,FALSE)</f>
        <v>038</v>
      </c>
      <c r="J6353" s="1">
        <v>0</v>
      </c>
    </row>
    <row r="6354" spans="1:10" ht="16" x14ac:dyDescent="0.2">
      <c r="A6354" s="1">
        <v>6423</v>
      </c>
      <c r="B6354" s="20">
        <v>43525</v>
      </c>
      <c r="C6354" s="1" t="s">
        <v>3</v>
      </c>
      <c r="D6354" s="32" t="s">
        <v>162</v>
      </c>
      <c r="E6354" s="27" t="s">
        <v>138</v>
      </c>
      <c r="F6354" s="25">
        <f t="shared" si="100"/>
        <v>43525</v>
      </c>
      <c r="G6354" s="22" t="str">
        <f>VLOOKUP(C6354,'2- CatalogosAseguradora'!$B:$D,3,FALSE)</f>
        <v>008</v>
      </c>
      <c r="H6354" s="23" t="str">
        <f>VLOOKUP(D6354,'1- CatalogoRamo'!$B:$G,3,FALSE)</f>
        <v>025</v>
      </c>
      <c r="I6354" s="31" t="str">
        <f>VLOOKUP(E6354,'0- CatalogoRubro'!$B:$D,3,FALSE)</f>
        <v>039</v>
      </c>
      <c r="J6354" s="1">
        <v>0</v>
      </c>
    </row>
    <row r="6355" spans="1:10" ht="16" x14ac:dyDescent="0.2">
      <c r="A6355" s="1">
        <v>6424</v>
      </c>
      <c r="B6355" s="20">
        <v>43525</v>
      </c>
      <c r="C6355" s="1" t="s">
        <v>3</v>
      </c>
      <c r="D6355" s="32" t="s">
        <v>162</v>
      </c>
      <c r="E6355" s="27" t="s">
        <v>139</v>
      </c>
      <c r="F6355" s="25">
        <f t="shared" si="100"/>
        <v>43525</v>
      </c>
      <c r="G6355" s="22" t="str">
        <f>VLOOKUP(C6355,'2- CatalogosAseguradora'!$B:$D,3,FALSE)</f>
        <v>008</v>
      </c>
      <c r="H6355" s="23" t="str">
        <f>VLOOKUP(D6355,'1- CatalogoRamo'!$B:$G,3,FALSE)</f>
        <v>025</v>
      </c>
      <c r="I6355" s="31" t="str">
        <f>VLOOKUP(E6355,'0- CatalogoRubro'!$B:$D,3,FALSE)</f>
        <v>040</v>
      </c>
      <c r="J6355" s="1">
        <v>0</v>
      </c>
    </row>
    <row r="6356" spans="1:10" ht="16" x14ac:dyDescent="0.2">
      <c r="A6356" s="1">
        <v>6425</v>
      </c>
      <c r="B6356" s="20">
        <v>43525</v>
      </c>
      <c r="C6356" s="1" t="s">
        <v>3</v>
      </c>
      <c r="D6356" s="32" t="s">
        <v>162</v>
      </c>
      <c r="E6356" s="27" t="s">
        <v>140</v>
      </c>
      <c r="F6356" s="25">
        <f t="shared" si="100"/>
        <v>43525</v>
      </c>
      <c r="G6356" s="22" t="str">
        <f>VLOOKUP(C6356,'2- CatalogosAseguradora'!$B:$D,3,FALSE)</f>
        <v>008</v>
      </c>
      <c r="H6356" s="23" t="str">
        <f>VLOOKUP(D6356,'1- CatalogoRamo'!$B:$G,3,FALSE)</f>
        <v>025</v>
      </c>
      <c r="I6356" s="31" t="str">
        <f>VLOOKUP(E6356,'0- CatalogoRubro'!$B:$D,3,FALSE)</f>
        <v>041</v>
      </c>
      <c r="J6356" s="1">
        <v>0</v>
      </c>
    </row>
    <row r="6357" spans="1:10" ht="16" x14ac:dyDescent="0.2">
      <c r="A6357" s="1">
        <v>6426</v>
      </c>
      <c r="B6357" s="20">
        <v>43525</v>
      </c>
      <c r="C6357" s="1" t="s">
        <v>3</v>
      </c>
      <c r="D6357" s="32" t="s">
        <v>162</v>
      </c>
      <c r="E6357" s="26" t="s">
        <v>141</v>
      </c>
      <c r="F6357" s="25">
        <f t="shared" si="100"/>
        <v>43525</v>
      </c>
      <c r="G6357" s="22" t="str">
        <f>VLOOKUP(C6357,'2- CatalogosAseguradora'!$B:$D,3,FALSE)</f>
        <v>008</v>
      </c>
      <c r="H6357" s="23" t="str">
        <f>VLOOKUP(D6357,'1- CatalogoRamo'!$B:$G,3,FALSE)</f>
        <v>025</v>
      </c>
      <c r="I6357" s="31" t="str">
        <f>VLOOKUP(E6357,'0- CatalogoRubro'!$B:$D,3,FALSE)</f>
        <v>042</v>
      </c>
      <c r="J6357" s="1">
        <v>1134.5730316099998</v>
      </c>
    </row>
    <row r="6358" spans="1:10" ht="16" x14ac:dyDescent="0.2">
      <c r="A6358" s="1">
        <v>6427</v>
      </c>
      <c r="B6358" s="20">
        <v>43525</v>
      </c>
      <c r="C6358" s="1" t="s">
        <v>3</v>
      </c>
      <c r="D6358" s="32" t="s">
        <v>162</v>
      </c>
      <c r="E6358" s="27" t="s">
        <v>142</v>
      </c>
      <c r="F6358" s="25">
        <f t="shared" si="100"/>
        <v>43525</v>
      </c>
      <c r="G6358" s="22" t="str">
        <f>VLOOKUP(C6358,'2- CatalogosAseguradora'!$B:$D,3,FALSE)</f>
        <v>008</v>
      </c>
      <c r="H6358" s="23" t="str">
        <f>VLOOKUP(D6358,'1- CatalogoRamo'!$B:$G,3,FALSE)</f>
        <v>025</v>
      </c>
      <c r="I6358" s="31" t="str">
        <f>VLOOKUP(E6358,'0- CatalogoRubro'!$B:$D,3,FALSE)</f>
        <v>043</v>
      </c>
      <c r="J6358" s="1">
        <v>841.44492046000005</v>
      </c>
    </row>
    <row r="6359" spans="1:10" ht="16" x14ac:dyDescent="0.2">
      <c r="A6359" s="1">
        <v>6428</v>
      </c>
      <c r="B6359" s="20">
        <v>43525</v>
      </c>
      <c r="C6359" s="1" t="s">
        <v>3</v>
      </c>
      <c r="D6359" s="32" t="s">
        <v>162</v>
      </c>
      <c r="E6359" s="27" t="s">
        <v>143</v>
      </c>
      <c r="F6359" s="25">
        <f t="shared" si="100"/>
        <v>43525</v>
      </c>
      <c r="G6359" s="22" t="str">
        <f>VLOOKUP(C6359,'2- CatalogosAseguradora'!$B:$D,3,FALSE)</f>
        <v>008</v>
      </c>
      <c r="H6359" s="23" t="str">
        <f>VLOOKUP(D6359,'1- CatalogoRamo'!$B:$G,3,FALSE)</f>
        <v>025</v>
      </c>
      <c r="I6359" s="31" t="str">
        <f>VLOOKUP(E6359,'0- CatalogoRubro'!$B:$D,3,FALSE)</f>
        <v>044</v>
      </c>
      <c r="J6359" s="1">
        <v>590.10854687000005</v>
      </c>
    </row>
    <row r="6360" spans="1:10" ht="16" x14ac:dyDescent="0.2">
      <c r="A6360" s="1">
        <v>6429</v>
      </c>
      <c r="B6360" s="20">
        <v>43525</v>
      </c>
      <c r="C6360" s="1" t="s">
        <v>3</v>
      </c>
      <c r="D6360" s="32" t="s">
        <v>162</v>
      </c>
      <c r="E6360" s="27" t="s">
        <v>144</v>
      </c>
      <c r="F6360" s="25">
        <f t="shared" si="100"/>
        <v>43525</v>
      </c>
      <c r="G6360" s="22" t="str">
        <f>VLOOKUP(C6360,'2- CatalogosAseguradora'!$B:$D,3,FALSE)</f>
        <v>008</v>
      </c>
      <c r="H6360" s="23" t="str">
        <f>VLOOKUP(D6360,'1- CatalogoRamo'!$B:$G,3,FALSE)</f>
        <v>025</v>
      </c>
      <c r="I6360" s="31" t="str">
        <f>VLOOKUP(E6360,'0- CatalogoRubro'!$B:$D,3,FALSE)</f>
        <v>045</v>
      </c>
      <c r="J6360" s="1">
        <v>296.98043572</v>
      </c>
    </row>
    <row r="6361" spans="1:10" ht="16" x14ac:dyDescent="0.2">
      <c r="A6361" s="1">
        <v>6430</v>
      </c>
      <c r="B6361" s="20">
        <v>43525</v>
      </c>
      <c r="C6361" s="1" t="s">
        <v>3</v>
      </c>
      <c r="D6361" s="32" t="s">
        <v>162</v>
      </c>
      <c r="E6361" s="26" t="s">
        <v>145</v>
      </c>
      <c r="F6361" s="25">
        <f t="shared" si="100"/>
        <v>43525</v>
      </c>
      <c r="G6361" s="22" t="str">
        <f>VLOOKUP(C6361,'2- CatalogosAseguradora'!$B:$D,3,FALSE)</f>
        <v>008</v>
      </c>
      <c r="H6361" s="23" t="str">
        <f>VLOOKUP(D6361,'1- CatalogoRamo'!$B:$G,3,FALSE)</f>
        <v>025</v>
      </c>
      <c r="I6361" s="31" t="str">
        <f>VLOOKUP(E6361,'0- CatalogoRubro'!$B:$D,3,FALSE)</f>
        <v>046</v>
      </c>
      <c r="J6361" s="1">
        <v>77.363079230000011</v>
      </c>
    </row>
    <row r="6362" spans="1:10" ht="16" x14ac:dyDescent="0.2">
      <c r="A6362" s="1">
        <v>6431</v>
      </c>
      <c r="B6362" s="20">
        <v>43525</v>
      </c>
      <c r="C6362" s="1" t="s">
        <v>3</v>
      </c>
      <c r="D6362" s="32" t="s">
        <v>162</v>
      </c>
      <c r="E6362" s="26" t="s">
        <v>146</v>
      </c>
      <c r="F6362" s="25">
        <f t="shared" si="100"/>
        <v>43525</v>
      </c>
      <c r="G6362" s="22" t="str">
        <f>VLOOKUP(C6362,'2- CatalogosAseguradora'!$B:$D,3,FALSE)</f>
        <v>008</v>
      </c>
      <c r="H6362" s="23" t="str">
        <f>VLOOKUP(D6362,'1- CatalogoRamo'!$B:$G,3,FALSE)</f>
        <v>025</v>
      </c>
      <c r="I6362" s="31" t="str">
        <f>VLOOKUP(E6362,'0- CatalogoRubro'!$B:$D,3,FALSE)</f>
        <v>047</v>
      </c>
      <c r="J6362" s="1">
        <v>191.54903915</v>
      </c>
    </row>
    <row r="6363" spans="1:10" ht="16" x14ac:dyDescent="0.2">
      <c r="A6363" s="1">
        <v>6432</v>
      </c>
      <c r="B6363" s="20">
        <v>43525</v>
      </c>
      <c r="C6363" s="1" t="s">
        <v>3</v>
      </c>
      <c r="D6363" s="32" t="s">
        <v>162</v>
      </c>
      <c r="E6363" s="29" t="s">
        <v>147</v>
      </c>
      <c r="F6363" s="25">
        <f t="shared" si="100"/>
        <v>43525</v>
      </c>
      <c r="G6363" s="22" t="str">
        <f>VLOOKUP(C6363,'2- CatalogosAseguradora'!$B:$D,3,FALSE)</f>
        <v>008</v>
      </c>
      <c r="H6363" s="23" t="str">
        <f>VLOOKUP(D6363,'1- CatalogoRamo'!$B:$G,3,FALSE)</f>
        <v>025</v>
      </c>
      <c r="I6363" s="31" t="str">
        <f>VLOOKUP(E6363,'0- CatalogoRubro'!$B:$D,3,FALSE)</f>
        <v>048</v>
      </c>
      <c r="J6363" s="1">
        <v>-1.5343576200000002</v>
      </c>
    </row>
    <row r="6364" spans="1:10" ht="16" x14ac:dyDescent="0.2">
      <c r="A6364" s="1">
        <v>6433</v>
      </c>
      <c r="B6364" s="20">
        <v>43525</v>
      </c>
      <c r="C6364" s="1" t="s">
        <v>3</v>
      </c>
      <c r="D6364" s="32" t="s">
        <v>162</v>
      </c>
      <c r="E6364" s="26" t="s">
        <v>148</v>
      </c>
      <c r="F6364" s="25">
        <f t="shared" si="100"/>
        <v>43525</v>
      </c>
      <c r="G6364" s="22" t="str">
        <f>VLOOKUP(C6364,'2- CatalogosAseguradora'!$B:$D,3,FALSE)</f>
        <v>008</v>
      </c>
      <c r="H6364" s="23" t="str">
        <f>VLOOKUP(D6364,'1- CatalogoRamo'!$B:$G,3,FALSE)</f>
        <v>025</v>
      </c>
      <c r="I6364" s="31" t="str">
        <f>VLOOKUP(E6364,'0- CatalogoRubro'!$B:$D,3,FALSE)</f>
        <v>049</v>
      </c>
      <c r="J6364" s="1">
        <v>449.09916993000002</v>
      </c>
    </row>
    <row r="6365" spans="1:10" ht="16" x14ac:dyDescent="0.2">
      <c r="A6365" s="1">
        <v>6434</v>
      </c>
      <c r="B6365" s="20">
        <v>43525</v>
      </c>
      <c r="C6365" s="1" t="s">
        <v>3</v>
      </c>
      <c r="D6365" s="32" t="s">
        <v>162</v>
      </c>
      <c r="E6365" s="27" t="s">
        <v>149</v>
      </c>
      <c r="F6365" s="25">
        <f t="shared" si="100"/>
        <v>43525</v>
      </c>
      <c r="G6365" s="22" t="str">
        <f>VLOOKUP(C6365,'2- CatalogosAseguradora'!$B:$D,3,FALSE)</f>
        <v>008</v>
      </c>
      <c r="H6365" s="23" t="str">
        <f>VLOOKUP(D6365,'1- CatalogoRamo'!$B:$G,3,FALSE)</f>
        <v>025</v>
      </c>
      <c r="I6365" s="31" t="str">
        <f>VLOOKUP(E6365,'0- CatalogoRubro'!$B:$D,3,FALSE)</f>
        <v>050</v>
      </c>
      <c r="J6365" s="1">
        <v>449.09916993000002</v>
      </c>
    </row>
    <row r="6366" spans="1:10" ht="16" x14ac:dyDescent="0.2">
      <c r="A6366" s="1">
        <v>6435</v>
      </c>
      <c r="B6366" s="20">
        <v>43525</v>
      </c>
      <c r="C6366" s="1" t="s">
        <v>3</v>
      </c>
      <c r="D6366" s="32" t="s">
        <v>162</v>
      </c>
      <c r="E6366" s="27" t="s">
        <v>150</v>
      </c>
      <c r="F6366" s="25">
        <f t="shared" si="100"/>
        <v>43525</v>
      </c>
      <c r="G6366" s="22" t="str">
        <f>VLOOKUP(C6366,'2- CatalogosAseguradora'!$B:$D,3,FALSE)</f>
        <v>008</v>
      </c>
      <c r="H6366" s="23" t="str">
        <f>VLOOKUP(D6366,'1- CatalogoRamo'!$B:$G,3,FALSE)</f>
        <v>025</v>
      </c>
      <c r="I6366" s="31" t="str">
        <f>VLOOKUP(E6366,'0- CatalogoRubro'!$B:$D,3,FALSE)</f>
        <v>051</v>
      </c>
      <c r="J6366" s="1">
        <v>0</v>
      </c>
    </row>
    <row r="6367" spans="1:10" ht="16" x14ac:dyDescent="0.2">
      <c r="A6367" s="1">
        <v>6436</v>
      </c>
      <c r="B6367" s="20">
        <v>43525</v>
      </c>
      <c r="C6367" s="1" t="s">
        <v>3</v>
      </c>
      <c r="D6367" s="32" t="s">
        <v>162</v>
      </c>
      <c r="E6367" s="26" t="s">
        <v>151</v>
      </c>
      <c r="F6367" s="25">
        <f t="shared" si="100"/>
        <v>43525</v>
      </c>
      <c r="G6367" s="22" t="str">
        <f>VLOOKUP(C6367,'2- CatalogosAseguradora'!$B:$D,3,FALSE)</f>
        <v>008</v>
      </c>
      <c r="H6367" s="23" t="str">
        <f>VLOOKUP(D6367,'1- CatalogoRamo'!$B:$G,3,FALSE)</f>
        <v>025</v>
      </c>
      <c r="I6367" s="31" t="str">
        <f>VLOOKUP(E6367,'0- CatalogoRubro'!$B:$D,3,FALSE)</f>
        <v>052</v>
      </c>
      <c r="J6367" s="1">
        <v>250.54029516</v>
      </c>
    </row>
    <row r="6368" spans="1:10" ht="16" x14ac:dyDescent="0.2">
      <c r="A6368" s="1">
        <v>6437</v>
      </c>
      <c r="B6368" s="20">
        <v>43525</v>
      </c>
      <c r="C6368" s="1" t="s">
        <v>3</v>
      </c>
      <c r="D6368" s="32" t="s">
        <v>162</v>
      </c>
      <c r="E6368" s="27" t="s">
        <v>152</v>
      </c>
      <c r="F6368" s="25">
        <f t="shared" si="100"/>
        <v>43525</v>
      </c>
      <c r="G6368" s="22" t="str">
        <f>VLOOKUP(C6368,'2- CatalogosAseguradora'!$B:$D,3,FALSE)</f>
        <v>008</v>
      </c>
      <c r="H6368" s="23" t="str">
        <f>VLOOKUP(D6368,'1- CatalogoRamo'!$B:$G,3,FALSE)</f>
        <v>025</v>
      </c>
      <c r="I6368" s="31" t="str">
        <f>VLOOKUP(E6368,'0- CatalogoRubro'!$B:$D,3,FALSE)</f>
        <v>053</v>
      </c>
      <c r="J6368" s="1">
        <v>250.54029516</v>
      </c>
    </row>
    <row r="6369" spans="1:10" ht="16" x14ac:dyDescent="0.2">
      <c r="A6369" s="1">
        <v>6438</v>
      </c>
      <c r="B6369" s="20">
        <v>43525</v>
      </c>
      <c r="C6369" s="1" t="s">
        <v>3</v>
      </c>
      <c r="D6369" s="32" t="s">
        <v>162</v>
      </c>
      <c r="E6369" s="27" t="s">
        <v>153</v>
      </c>
      <c r="F6369" s="25">
        <f t="shared" si="100"/>
        <v>43525</v>
      </c>
      <c r="G6369" s="22" t="str">
        <f>VLOOKUP(C6369,'2- CatalogosAseguradora'!$B:$D,3,FALSE)</f>
        <v>008</v>
      </c>
      <c r="H6369" s="23" t="str">
        <f>VLOOKUP(D6369,'1- CatalogoRamo'!$B:$G,3,FALSE)</f>
        <v>025</v>
      </c>
      <c r="I6369" s="31" t="str">
        <f>VLOOKUP(E6369,'0- CatalogoRubro'!$B:$D,3,FALSE)</f>
        <v>054</v>
      </c>
      <c r="J6369" s="1">
        <v>0</v>
      </c>
    </row>
    <row r="6370" spans="1:10" ht="16" x14ac:dyDescent="0.2">
      <c r="A6370" s="1">
        <v>6439</v>
      </c>
      <c r="B6370" s="20">
        <v>43525</v>
      </c>
      <c r="C6370" s="1" t="s">
        <v>3</v>
      </c>
      <c r="D6370" s="32" t="s">
        <v>162</v>
      </c>
      <c r="E6370" s="29" t="s">
        <v>154</v>
      </c>
      <c r="F6370" s="25">
        <f t="shared" si="100"/>
        <v>43525</v>
      </c>
      <c r="G6370" s="22" t="str">
        <f>VLOOKUP(C6370,'2- CatalogosAseguradora'!$B:$D,3,FALSE)</f>
        <v>008</v>
      </c>
      <c r="H6370" s="23" t="str">
        <f>VLOOKUP(D6370,'1- CatalogoRamo'!$B:$G,3,FALSE)</f>
        <v>025</v>
      </c>
      <c r="I6370" s="31" t="str">
        <f>VLOOKUP(E6370,'0- CatalogoRubro'!$B:$D,3,FALSE)</f>
        <v>055</v>
      </c>
      <c r="J6370" s="1">
        <v>198.55887477000002</v>
      </c>
    </row>
    <row r="6371" spans="1:10" ht="16" x14ac:dyDescent="0.2">
      <c r="A6371" s="1">
        <v>6440</v>
      </c>
      <c r="B6371" s="20">
        <v>43525</v>
      </c>
      <c r="C6371" s="1" t="s">
        <v>3</v>
      </c>
      <c r="D6371" s="32" t="s">
        <v>162</v>
      </c>
      <c r="E6371" s="29" t="s">
        <v>155</v>
      </c>
      <c r="F6371" s="25">
        <f t="shared" si="100"/>
        <v>43525</v>
      </c>
      <c r="G6371" s="22" t="str">
        <f>VLOOKUP(C6371,'2- CatalogosAseguradora'!$B:$D,3,FALSE)</f>
        <v>008</v>
      </c>
      <c r="H6371" s="23" t="str">
        <f>VLOOKUP(D6371,'1- CatalogoRamo'!$B:$G,3,FALSE)</f>
        <v>025</v>
      </c>
      <c r="I6371" s="31" t="str">
        <f>VLOOKUP(E6371,'0- CatalogoRubro'!$B:$D,3,FALSE)</f>
        <v>056</v>
      </c>
      <c r="J6371" s="1">
        <v>197.02451715000001</v>
      </c>
    </row>
    <row r="6372" spans="1:10" ht="16" x14ac:dyDescent="0.2">
      <c r="A6372" s="1">
        <v>6441</v>
      </c>
      <c r="B6372" s="20">
        <v>43617</v>
      </c>
      <c r="C6372" s="1" t="s">
        <v>3</v>
      </c>
      <c r="D6372" s="32" t="s">
        <v>162</v>
      </c>
      <c r="E6372" s="26" t="s">
        <v>104</v>
      </c>
      <c r="F6372" s="25">
        <f t="shared" si="100"/>
        <v>43617</v>
      </c>
      <c r="G6372" s="22" t="str">
        <f>VLOOKUP(C6372,'2- CatalogosAseguradora'!$B:$D,3,FALSE)</f>
        <v>008</v>
      </c>
      <c r="H6372" s="23" t="str">
        <f>VLOOKUP(D6372,'1- CatalogoRamo'!$B:$G,3,FALSE)</f>
        <v>025</v>
      </c>
      <c r="I6372" s="31" t="str">
        <f>VLOOKUP(E6372,'0- CatalogoRubro'!$B:$D,3,FALSE)</f>
        <v>001</v>
      </c>
      <c r="J6372" s="34">
        <v>2082.4398065099999</v>
      </c>
    </row>
    <row r="6373" spans="1:10" ht="16" x14ac:dyDescent="0.2">
      <c r="A6373" s="1">
        <v>6442</v>
      </c>
      <c r="B6373" s="20">
        <v>43617</v>
      </c>
      <c r="C6373" s="1" t="s">
        <v>3</v>
      </c>
      <c r="D6373" s="32" t="s">
        <v>162</v>
      </c>
      <c r="E6373" s="27" t="s">
        <v>105</v>
      </c>
      <c r="F6373" s="25">
        <f t="shared" si="100"/>
        <v>43617</v>
      </c>
      <c r="G6373" s="22" t="str">
        <f>VLOOKUP(C6373,'2- CatalogosAseguradora'!$B:$D,3,FALSE)</f>
        <v>008</v>
      </c>
      <c r="H6373" s="23" t="str">
        <f>VLOOKUP(D6373,'1- CatalogoRamo'!$B:$G,3,FALSE)</f>
        <v>025</v>
      </c>
      <c r="I6373" s="31" t="str">
        <f>VLOOKUP(E6373,'0- CatalogoRubro'!$B:$D,3,FALSE)</f>
        <v>002</v>
      </c>
      <c r="J6373" s="1">
        <v>6789.80749251</v>
      </c>
    </row>
    <row r="6374" spans="1:10" ht="16" x14ac:dyDescent="0.2">
      <c r="A6374" s="1">
        <v>6443</v>
      </c>
      <c r="B6374" s="20">
        <v>43617</v>
      </c>
      <c r="C6374" s="1" t="s">
        <v>3</v>
      </c>
      <c r="D6374" s="32" t="s">
        <v>162</v>
      </c>
      <c r="E6374" s="27" t="s">
        <v>106</v>
      </c>
      <c r="F6374" s="25">
        <f t="shared" si="100"/>
        <v>43617</v>
      </c>
      <c r="G6374" s="22" t="str">
        <f>VLOOKUP(C6374,'2- CatalogosAseguradora'!$B:$D,3,FALSE)</f>
        <v>008</v>
      </c>
      <c r="H6374" s="23" t="str">
        <f>VLOOKUP(D6374,'1- CatalogoRamo'!$B:$G,3,FALSE)</f>
        <v>025</v>
      </c>
      <c r="I6374" s="31" t="str">
        <f>VLOOKUP(E6374,'0- CatalogoRubro'!$B:$D,3,FALSE)</f>
        <v>003</v>
      </c>
      <c r="J6374" s="1">
        <v>6791.0762428600001</v>
      </c>
    </row>
    <row r="6375" spans="1:10" ht="16" x14ac:dyDescent="0.2">
      <c r="A6375" s="1">
        <v>6444</v>
      </c>
      <c r="B6375" s="20">
        <v>43617</v>
      </c>
      <c r="C6375" s="1" t="s">
        <v>3</v>
      </c>
      <c r="D6375" s="32" t="s">
        <v>162</v>
      </c>
      <c r="E6375" s="27" t="s">
        <v>107</v>
      </c>
      <c r="F6375" s="25">
        <f t="shared" si="100"/>
        <v>43617</v>
      </c>
      <c r="G6375" s="22" t="str">
        <f>VLOOKUP(C6375,'2- CatalogosAseguradora'!$B:$D,3,FALSE)</f>
        <v>008</v>
      </c>
      <c r="H6375" s="23" t="str">
        <f>VLOOKUP(D6375,'1- CatalogoRamo'!$B:$G,3,FALSE)</f>
        <v>025</v>
      </c>
      <c r="I6375" s="31" t="str">
        <f>VLOOKUP(E6375,'0- CatalogoRubro'!$B:$D,3,FALSE)</f>
        <v>004</v>
      </c>
      <c r="J6375" s="1">
        <v>10249.578130219999</v>
      </c>
    </row>
    <row r="6376" spans="1:10" ht="16" x14ac:dyDescent="0.2">
      <c r="A6376" s="1">
        <v>6445</v>
      </c>
      <c r="B6376" s="20">
        <v>43617</v>
      </c>
      <c r="C6376" s="1" t="s">
        <v>3</v>
      </c>
      <c r="D6376" s="32" t="s">
        <v>162</v>
      </c>
      <c r="E6376" s="27" t="s">
        <v>108</v>
      </c>
      <c r="F6376" s="25">
        <f t="shared" si="100"/>
        <v>43617</v>
      </c>
      <c r="G6376" s="22" t="str">
        <f>VLOOKUP(C6376,'2- CatalogosAseguradora'!$B:$D,3,FALSE)</f>
        <v>008</v>
      </c>
      <c r="H6376" s="23" t="str">
        <f>VLOOKUP(D6376,'1- CatalogoRamo'!$B:$G,3,FALSE)</f>
        <v>025</v>
      </c>
      <c r="I6376" s="31" t="str">
        <f>VLOOKUP(E6376,'0- CatalogoRubro'!$B:$D,3,FALSE)</f>
        <v>005</v>
      </c>
      <c r="J6376" s="1">
        <v>2076.9004218800001</v>
      </c>
    </row>
    <row r="6377" spans="1:10" ht="16" x14ac:dyDescent="0.2">
      <c r="A6377" s="1">
        <v>6446</v>
      </c>
      <c r="B6377" s="20">
        <v>43617</v>
      </c>
      <c r="C6377" s="1" t="s">
        <v>3</v>
      </c>
      <c r="D6377" s="32" t="s">
        <v>162</v>
      </c>
      <c r="E6377" s="27" t="s">
        <v>109</v>
      </c>
      <c r="F6377" s="25">
        <f t="shared" si="100"/>
        <v>43617</v>
      </c>
      <c r="G6377" s="22" t="str">
        <f>VLOOKUP(C6377,'2- CatalogosAseguradora'!$B:$D,3,FALSE)</f>
        <v>008</v>
      </c>
      <c r="H6377" s="23" t="str">
        <f>VLOOKUP(D6377,'1- CatalogoRamo'!$B:$G,3,FALSE)</f>
        <v>025</v>
      </c>
      <c r="I6377" s="31" t="str">
        <f>VLOOKUP(E6377,'0- CatalogoRubro'!$B:$D,3,FALSE)</f>
        <v>006</v>
      </c>
      <c r="J6377" s="1">
        <v>1381.6014654800001</v>
      </c>
    </row>
    <row r="6378" spans="1:10" ht="16" x14ac:dyDescent="0.2">
      <c r="A6378" s="1">
        <v>6447</v>
      </c>
      <c r="B6378" s="20">
        <v>43617</v>
      </c>
      <c r="C6378" s="1" t="s">
        <v>3</v>
      </c>
      <c r="D6378" s="32" t="s">
        <v>162</v>
      </c>
      <c r="E6378" s="27" t="s">
        <v>110</v>
      </c>
      <c r="F6378" s="25">
        <f t="shared" si="100"/>
        <v>43617</v>
      </c>
      <c r="G6378" s="22" t="str">
        <f>VLOOKUP(C6378,'2- CatalogosAseguradora'!$B:$D,3,FALSE)</f>
        <v>008</v>
      </c>
      <c r="H6378" s="23" t="str">
        <f>VLOOKUP(D6378,'1- CatalogoRamo'!$B:$G,3,FALSE)</f>
        <v>025</v>
      </c>
      <c r="I6378" s="31" t="str">
        <f>VLOOKUP(E6378,'0- CatalogoRubro'!$B:$D,3,FALSE)</f>
        <v>007</v>
      </c>
      <c r="J6378" s="1">
        <v>0</v>
      </c>
    </row>
    <row r="6379" spans="1:10" ht="16" x14ac:dyDescent="0.2">
      <c r="A6379" s="1">
        <v>6448</v>
      </c>
      <c r="B6379" s="20">
        <v>43617</v>
      </c>
      <c r="C6379" s="1" t="s">
        <v>3</v>
      </c>
      <c r="D6379" s="32" t="s">
        <v>162</v>
      </c>
      <c r="E6379" s="27" t="s">
        <v>111</v>
      </c>
      <c r="F6379" s="25">
        <f t="shared" si="100"/>
        <v>43617</v>
      </c>
      <c r="G6379" s="22" t="str">
        <f>VLOOKUP(C6379,'2- CatalogosAseguradora'!$B:$D,3,FALSE)</f>
        <v>008</v>
      </c>
      <c r="H6379" s="23" t="str">
        <f>VLOOKUP(D6379,'1- CatalogoRamo'!$B:$G,3,FALSE)</f>
        <v>025</v>
      </c>
      <c r="I6379" s="31" t="str">
        <f>VLOOKUP(E6379,'0- CatalogoRubro'!$B:$D,3,FALSE)</f>
        <v>008</v>
      </c>
      <c r="J6379" s="1">
        <v>0</v>
      </c>
    </row>
    <row r="6380" spans="1:10" ht="16" x14ac:dyDescent="0.2">
      <c r="A6380" s="1">
        <v>6449</v>
      </c>
      <c r="B6380" s="20">
        <v>43617</v>
      </c>
      <c r="C6380" s="1" t="s">
        <v>3</v>
      </c>
      <c r="D6380" s="32" t="s">
        <v>162</v>
      </c>
      <c r="E6380" s="28" t="s">
        <v>112</v>
      </c>
      <c r="F6380" s="25">
        <f t="shared" si="100"/>
        <v>43617</v>
      </c>
      <c r="G6380" s="22" t="str">
        <f>VLOOKUP(C6380,'2- CatalogosAseguradora'!$B:$D,3,FALSE)</f>
        <v>008</v>
      </c>
      <c r="H6380" s="23" t="str">
        <f>VLOOKUP(D6380,'1- CatalogoRamo'!$B:$G,3,FALSE)</f>
        <v>025</v>
      </c>
      <c r="I6380" s="31" t="str">
        <f>VLOOKUP(E6380,'0- CatalogoRubro'!$B:$D,3,FALSE)</f>
        <v>009</v>
      </c>
      <c r="J6380" s="1">
        <v>1.2687503500000001</v>
      </c>
    </row>
    <row r="6381" spans="1:10" ht="16" x14ac:dyDescent="0.2">
      <c r="A6381" s="1">
        <v>6450</v>
      </c>
      <c r="B6381" s="20">
        <v>43617</v>
      </c>
      <c r="C6381" s="1" t="s">
        <v>3</v>
      </c>
      <c r="D6381" s="32" t="s">
        <v>162</v>
      </c>
      <c r="E6381" s="27" t="s">
        <v>113</v>
      </c>
      <c r="F6381" s="25">
        <f t="shared" si="100"/>
        <v>43617</v>
      </c>
      <c r="G6381" s="22" t="str">
        <f>VLOOKUP(C6381,'2- CatalogosAseguradora'!$B:$D,3,FALSE)</f>
        <v>008</v>
      </c>
      <c r="H6381" s="23" t="str">
        <f>VLOOKUP(D6381,'1- CatalogoRamo'!$B:$G,3,FALSE)</f>
        <v>025</v>
      </c>
      <c r="I6381" s="31" t="str">
        <f>VLOOKUP(E6381,'0- CatalogoRubro'!$B:$D,3,FALSE)</f>
        <v>010</v>
      </c>
      <c r="J6381" s="1">
        <v>2194.1419640399999</v>
      </c>
    </row>
    <row r="6382" spans="1:10" ht="16" x14ac:dyDescent="0.2">
      <c r="A6382" s="1">
        <v>6451</v>
      </c>
      <c r="B6382" s="20">
        <v>43617</v>
      </c>
      <c r="C6382" s="1" t="s">
        <v>3</v>
      </c>
      <c r="D6382" s="32" t="s">
        <v>162</v>
      </c>
      <c r="E6382" s="27" t="s">
        <v>114</v>
      </c>
      <c r="F6382" s="25">
        <f t="shared" si="100"/>
        <v>43617</v>
      </c>
      <c r="G6382" s="22" t="str">
        <f>VLOOKUP(C6382,'2- CatalogosAseguradora'!$B:$D,3,FALSE)</f>
        <v>008</v>
      </c>
      <c r="H6382" s="23" t="str">
        <f>VLOOKUP(D6382,'1- CatalogoRamo'!$B:$G,3,FALSE)</f>
        <v>025</v>
      </c>
      <c r="I6382" s="31" t="str">
        <f>VLOOKUP(E6382,'0- CatalogoRubro'!$B:$D,3,FALSE)</f>
        <v>011</v>
      </c>
      <c r="J6382" s="1">
        <v>2032.5382916400001</v>
      </c>
    </row>
    <row r="6383" spans="1:10" ht="16" x14ac:dyDescent="0.2">
      <c r="A6383" s="1">
        <v>6452</v>
      </c>
      <c r="B6383" s="20">
        <v>43617</v>
      </c>
      <c r="C6383" s="1" t="s">
        <v>3</v>
      </c>
      <c r="D6383" s="32" t="s">
        <v>162</v>
      </c>
      <c r="E6383" s="27" t="s">
        <v>115</v>
      </c>
      <c r="F6383" s="25">
        <f t="shared" si="100"/>
        <v>43617</v>
      </c>
      <c r="G6383" s="22" t="str">
        <f>VLOOKUP(C6383,'2- CatalogosAseguradora'!$B:$D,3,FALSE)</f>
        <v>008</v>
      </c>
      <c r="H6383" s="23" t="str">
        <f>VLOOKUP(D6383,'1- CatalogoRamo'!$B:$G,3,FALSE)</f>
        <v>025</v>
      </c>
      <c r="I6383" s="31" t="str">
        <f>VLOOKUP(E6383,'0- CatalogoRubro'!$B:$D,3,FALSE)</f>
        <v>012</v>
      </c>
      <c r="J6383" s="1">
        <v>161.60367239999999</v>
      </c>
    </row>
    <row r="6384" spans="1:10" ht="16" x14ac:dyDescent="0.2">
      <c r="A6384" s="1">
        <v>6453</v>
      </c>
      <c r="B6384" s="20">
        <v>43617</v>
      </c>
      <c r="C6384" s="1" t="s">
        <v>3</v>
      </c>
      <c r="D6384" s="32" t="s">
        <v>162</v>
      </c>
      <c r="E6384" s="27" t="s">
        <v>116</v>
      </c>
      <c r="F6384" s="25">
        <f t="shared" si="100"/>
        <v>43617</v>
      </c>
      <c r="G6384" s="22" t="str">
        <f>VLOOKUP(C6384,'2- CatalogosAseguradora'!$B:$D,3,FALSE)</f>
        <v>008</v>
      </c>
      <c r="H6384" s="23" t="str">
        <f>VLOOKUP(D6384,'1- CatalogoRamo'!$B:$G,3,FALSE)</f>
        <v>025</v>
      </c>
      <c r="I6384" s="31" t="str">
        <f>VLOOKUP(E6384,'0- CatalogoRubro'!$B:$D,3,FALSE)</f>
        <v>013</v>
      </c>
      <c r="J6384" s="1">
        <v>1787.6706315899999</v>
      </c>
    </row>
    <row r="6385" spans="1:10" ht="16" x14ac:dyDescent="0.2">
      <c r="A6385" s="1">
        <v>6454</v>
      </c>
      <c r="B6385" s="20">
        <v>43617</v>
      </c>
      <c r="C6385" s="1" t="s">
        <v>3</v>
      </c>
      <c r="D6385" s="32" t="s">
        <v>162</v>
      </c>
      <c r="E6385" s="27" t="s">
        <v>117</v>
      </c>
      <c r="F6385" s="25">
        <f t="shared" si="100"/>
        <v>43617</v>
      </c>
      <c r="G6385" s="22" t="str">
        <f>VLOOKUP(C6385,'2- CatalogosAseguradora'!$B:$D,3,FALSE)</f>
        <v>008</v>
      </c>
      <c r="H6385" s="23" t="str">
        <f>VLOOKUP(D6385,'1- CatalogoRamo'!$B:$G,3,FALSE)</f>
        <v>025</v>
      </c>
      <c r="I6385" s="31" t="str">
        <f>VLOOKUP(E6385,'0- CatalogoRubro'!$B:$D,3,FALSE)</f>
        <v>014</v>
      </c>
      <c r="J6385" s="1">
        <v>1787.6706315899999</v>
      </c>
    </row>
    <row r="6386" spans="1:10" ht="16" x14ac:dyDescent="0.2">
      <c r="A6386" s="1">
        <v>6455</v>
      </c>
      <c r="B6386" s="20">
        <v>43617</v>
      </c>
      <c r="C6386" s="1" t="s">
        <v>3</v>
      </c>
      <c r="D6386" s="32" t="s">
        <v>162</v>
      </c>
      <c r="E6386" s="27" t="s">
        <v>118</v>
      </c>
      <c r="F6386" s="25">
        <f t="shared" si="100"/>
        <v>43617</v>
      </c>
      <c r="G6386" s="22" t="str">
        <f>VLOOKUP(C6386,'2- CatalogosAseguradora'!$B:$D,3,FALSE)</f>
        <v>008</v>
      </c>
      <c r="H6386" s="23" t="str">
        <f>VLOOKUP(D6386,'1- CatalogoRamo'!$B:$G,3,FALSE)</f>
        <v>025</v>
      </c>
      <c r="I6386" s="31" t="str">
        <f>VLOOKUP(E6386,'0- CatalogoRubro'!$B:$D,3,FALSE)</f>
        <v>015</v>
      </c>
      <c r="J6386" s="1">
        <v>0</v>
      </c>
    </row>
    <row r="6387" spans="1:10" ht="16" x14ac:dyDescent="0.2">
      <c r="A6387" s="1">
        <v>6456</v>
      </c>
      <c r="B6387" s="20">
        <v>43617</v>
      </c>
      <c r="C6387" s="1" t="s">
        <v>3</v>
      </c>
      <c r="D6387" s="32" t="s">
        <v>162</v>
      </c>
      <c r="E6387" s="27" t="s">
        <v>119</v>
      </c>
      <c r="F6387" s="25">
        <f t="shared" si="100"/>
        <v>43617</v>
      </c>
      <c r="G6387" s="22" t="str">
        <f>VLOOKUP(C6387,'2- CatalogosAseguradora'!$B:$D,3,FALSE)</f>
        <v>008</v>
      </c>
      <c r="H6387" s="23" t="str">
        <f>VLOOKUP(D6387,'1- CatalogoRamo'!$B:$G,3,FALSE)</f>
        <v>025</v>
      </c>
      <c r="I6387" s="31" t="str">
        <f>VLOOKUP(E6387,'0- CatalogoRubro'!$B:$D,3,FALSE)</f>
        <v>016</v>
      </c>
      <c r="J6387" s="1">
        <v>-725.55509037000002</v>
      </c>
    </row>
    <row r="6388" spans="1:10" ht="16" x14ac:dyDescent="0.2">
      <c r="A6388" s="1">
        <v>6457</v>
      </c>
      <c r="B6388" s="20">
        <v>43617</v>
      </c>
      <c r="C6388" s="1" t="s">
        <v>3</v>
      </c>
      <c r="D6388" s="32" t="s">
        <v>162</v>
      </c>
      <c r="E6388" s="26" t="s">
        <v>120</v>
      </c>
      <c r="F6388" s="25">
        <f t="shared" si="100"/>
        <v>43617</v>
      </c>
      <c r="G6388" s="22" t="str">
        <f>VLOOKUP(C6388,'2- CatalogosAseguradora'!$B:$D,3,FALSE)</f>
        <v>008</v>
      </c>
      <c r="H6388" s="23" t="str">
        <f>VLOOKUP(D6388,'1- CatalogoRamo'!$B:$G,3,FALSE)</f>
        <v>025</v>
      </c>
      <c r="I6388" s="31" t="str">
        <f>VLOOKUP(E6388,'0- CatalogoRubro'!$B:$D,3,FALSE)</f>
        <v>017</v>
      </c>
      <c r="J6388" s="1">
        <v>1054.2816796300001</v>
      </c>
    </row>
    <row r="6389" spans="1:10" ht="16" x14ac:dyDescent="0.2">
      <c r="A6389" s="1">
        <v>6458</v>
      </c>
      <c r="B6389" s="20">
        <v>43617</v>
      </c>
      <c r="C6389" s="1" t="s">
        <v>3</v>
      </c>
      <c r="D6389" s="32" t="s">
        <v>162</v>
      </c>
      <c r="E6389" s="27" t="s">
        <v>121</v>
      </c>
      <c r="F6389" s="25">
        <f t="shared" si="100"/>
        <v>43617</v>
      </c>
      <c r="G6389" s="22" t="str">
        <f>VLOOKUP(C6389,'2- CatalogosAseguradora'!$B:$D,3,FALSE)</f>
        <v>008</v>
      </c>
      <c r="H6389" s="23" t="str">
        <f>VLOOKUP(D6389,'1- CatalogoRamo'!$B:$G,3,FALSE)</f>
        <v>025</v>
      </c>
      <c r="I6389" s="31" t="str">
        <f>VLOOKUP(E6389,'0- CatalogoRubro'!$B:$D,3,FALSE)</f>
        <v>018</v>
      </c>
      <c r="J6389" s="1">
        <v>2663.3210379099996</v>
      </c>
    </row>
    <row r="6390" spans="1:10" ht="16" x14ac:dyDescent="0.2">
      <c r="A6390" s="1">
        <v>6459</v>
      </c>
      <c r="B6390" s="20">
        <v>43617</v>
      </c>
      <c r="C6390" s="1" t="s">
        <v>3</v>
      </c>
      <c r="D6390" s="32" t="s">
        <v>162</v>
      </c>
      <c r="E6390" s="27" t="s">
        <v>106</v>
      </c>
      <c r="F6390" s="25">
        <f t="shared" si="100"/>
        <v>43617</v>
      </c>
      <c r="G6390" s="22" t="str">
        <f>VLOOKUP(C6390,'2- CatalogosAseguradora'!$B:$D,3,FALSE)</f>
        <v>008</v>
      </c>
      <c r="H6390" s="23" t="str">
        <f>VLOOKUP(D6390,'1- CatalogoRamo'!$B:$G,3,FALSE)</f>
        <v>025</v>
      </c>
      <c r="I6390" s="31" t="str">
        <f>VLOOKUP(E6390,'0- CatalogoRubro'!$B:$D,3,FALSE)</f>
        <v>003</v>
      </c>
      <c r="J6390" s="1">
        <v>2663.3210379099996</v>
      </c>
    </row>
    <row r="6391" spans="1:10" ht="16" x14ac:dyDescent="0.2">
      <c r="A6391" s="1">
        <v>6460</v>
      </c>
      <c r="B6391" s="20">
        <v>43617</v>
      </c>
      <c r="C6391" s="1" t="s">
        <v>3</v>
      </c>
      <c r="D6391" s="32" t="s">
        <v>162</v>
      </c>
      <c r="E6391" s="27" t="s">
        <v>111</v>
      </c>
      <c r="F6391" s="25">
        <f t="shared" si="100"/>
        <v>43617</v>
      </c>
      <c r="G6391" s="22" t="str">
        <f>VLOOKUP(C6391,'2- CatalogosAseguradora'!$B:$D,3,FALSE)</f>
        <v>008</v>
      </c>
      <c r="H6391" s="23" t="str">
        <f>VLOOKUP(D6391,'1- CatalogoRamo'!$B:$G,3,FALSE)</f>
        <v>025</v>
      </c>
      <c r="I6391" s="31" t="str">
        <f>VLOOKUP(E6391,'0- CatalogoRubro'!$B:$D,3,FALSE)</f>
        <v>008</v>
      </c>
      <c r="J6391" s="1">
        <v>0</v>
      </c>
    </row>
    <row r="6392" spans="1:10" ht="16" x14ac:dyDescent="0.2">
      <c r="A6392" s="1">
        <v>6461</v>
      </c>
      <c r="B6392" s="20">
        <v>43617</v>
      </c>
      <c r="C6392" s="1" t="s">
        <v>3</v>
      </c>
      <c r="D6392" s="32" t="s">
        <v>162</v>
      </c>
      <c r="E6392" s="27" t="s">
        <v>122</v>
      </c>
      <c r="F6392" s="25">
        <f t="shared" si="100"/>
        <v>43617</v>
      </c>
      <c r="G6392" s="22" t="str">
        <f>VLOOKUP(C6392,'2- CatalogosAseguradora'!$B:$D,3,FALSE)</f>
        <v>008</v>
      </c>
      <c r="H6392" s="23" t="str">
        <f>VLOOKUP(D6392,'1- CatalogoRamo'!$B:$G,3,FALSE)</f>
        <v>025</v>
      </c>
      <c r="I6392" s="31" t="str">
        <f>VLOOKUP(E6392,'0- CatalogoRubro'!$B:$D,3,FALSE)</f>
        <v>021</v>
      </c>
      <c r="J6392" s="1">
        <v>1484.14087451</v>
      </c>
    </row>
    <row r="6393" spans="1:10" ht="16" x14ac:dyDescent="0.2">
      <c r="A6393" s="1">
        <v>6462</v>
      </c>
      <c r="B6393" s="20">
        <v>43617</v>
      </c>
      <c r="C6393" s="1" t="s">
        <v>3</v>
      </c>
      <c r="D6393" s="32" t="s">
        <v>162</v>
      </c>
      <c r="E6393" s="27" t="s">
        <v>123</v>
      </c>
      <c r="F6393" s="25">
        <f t="shared" si="100"/>
        <v>43617</v>
      </c>
      <c r="G6393" s="22" t="str">
        <f>VLOOKUP(C6393,'2- CatalogosAseguradora'!$B:$D,3,FALSE)</f>
        <v>008</v>
      </c>
      <c r="H6393" s="23" t="str">
        <f>VLOOKUP(D6393,'1- CatalogoRamo'!$B:$G,3,FALSE)</f>
        <v>025</v>
      </c>
      <c r="I6393" s="31" t="str">
        <f>VLOOKUP(E6393,'0- CatalogoRubro'!$B:$D,3,FALSE)</f>
        <v>022</v>
      </c>
      <c r="J6393" s="1">
        <v>-216.18472736000001</v>
      </c>
    </row>
    <row r="6394" spans="1:10" ht="16" x14ac:dyDescent="0.2">
      <c r="A6394" s="1">
        <v>6463</v>
      </c>
      <c r="B6394" s="20">
        <v>43617</v>
      </c>
      <c r="C6394" s="1" t="s">
        <v>3</v>
      </c>
      <c r="D6394" s="32" t="s">
        <v>162</v>
      </c>
      <c r="E6394" s="27" t="s">
        <v>124</v>
      </c>
      <c r="F6394" s="25">
        <f t="shared" si="100"/>
        <v>43617</v>
      </c>
      <c r="G6394" s="22" t="str">
        <f>VLOOKUP(C6394,'2- CatalogosAseguradora'!$B:$D,3,FALSE)</f>
        <v>008</v>
      </c>
      <c r="H6394" s="23" t="str">
        <f>VLOOKUP(D6394,'1- CatalogoRamo'!$B:$G,3,FALSE)</f>
        <v>025</v>
      </c>
      <c r="I6394" s="31" t="str">
        <f>VLOOKUP(E6394,'0- CatalogoRubro'!$B:$D,3,FALSE)</f>
        <v>023</v>
      </c>
      <c r="J6394" s="1">
        <v>-216.18472736000001</v>
      </c>
    </row>
    <row r="6395" spans="1:10" ht="16" x14ac:dyDescent="0.2">
      <c r="A6395" s="1">
        <v>6464</v>
      </c>
      <c r="B6395" s="20">
        <v>43617</v>
      </c>
      <c r="C6395" s="1" t="s">
        <v>3</v>
      </c>
      <c r="D6395" s="32" t="s">
        <v>162</v>
      </c>
      <c r="E6395" s="27" t="s">
        <v>125</v>
      </c>
      <c r="F6395" s="25">
        <f t="shared" si="100"/>
        <v>43617</v>
      </c>
      <c r="G6395" s="22" t="str">
        <f>VLOOKUP(C6395,'2- CatalogosAseguradora'!$B:$D,3,FALSE)</f>
        <v>008</v>
      </c>
      <c r="H6395" s="23" t="str">
        <f>VLOOKUP(D6395,'1- CatalogoRamo'!$B:$G,3,FALSE)</f>
        <v>025</v>
      </c>
      <c r="I6395" s="31" t="str">
        <f>VLOOKUP(E6395,'0- CatalogoRubro'!$B:$D,3,FALSE)</f>
        <v>024</v>
      </c>
      <c r="J6395" s="1">
        <v>0</v>
      </c>
    </row>
    <row r="6396" spans="1:10" ht="16" x14ac:dyDescent="0.2">
      <c r="A6396" s="1">
        <v>6465</v>
      </c>
      <c r="B6396" s="20">
        <v>43617</v>
      </c>
      <c r="C6396" s="1" t="s">
        <v>3</v>
      </c>
      <c r="D6396" s="32" t="s">
        <v>162</v>
      </c>
      <c r="E6396" s="27" t="s">
        <v>126</v>
      </c>
      <c r="F6396" s="25">
        <f t="shared" si="100"/>
        <v>43617</v>
      </c>
      <c r="G6396" s="22" t="str">
        <f>VLOOKUP(C6396,'2- CatalogosAseguradora'!$B:$D,3,FALSE)</f>
        <v>008</v>
      </c>
      <c r="H6396" s="23" t="str">
        <f>VLOOKUP(D6396,'1- CatalogoRamo'!$B:$G,3,FALSE)</f>
        <v>025</v>
      </c>
      <c r="I6396" s="31" t="str">
        <f>VLOOKUP(E6396,'0- CatalogoRubro'!$B:$D,3,FALSE)</f>
        <v>025</v>
      </c>
      <c r="J6396" s="1">
        <v>-48.177141450000001</v>
      </c>
    </row>
    <row r="6397" spans="1:10" ht="16" x14ac:dyDescent="0.2">
      <c r="A6397" s="1">
        <v>6466</v>
      </c>
      <c r="B6397" s="20">
        <v>43617</v>
      </c>
      <c r="C6397" s="1" t="s">
        <v>3</v>
      </c>
      <c r="D6397" s="32" t="s">
        <v>162</v>
      </c>
      <c r="E6397" s="27" t="s">
        <v>127</v>
      </c>
      <c r="F6397" s="25">
        <f t="shared" ref="F6397:F6460" si="101">B6397</f>
        <v>43617</v>
      </c>
      <c r="G6397" s="22" t="str">
        <f>VLOOKUP(C6397,'2- CatalogosAseguradora'!$B:$D,3,FALSE)</f>
        <v>008</v>
      </c>
      <c r="H6397" s="23" t="str">
        <f>VLOOKUP(D6397,'1- CatalogoRamo'!$B:$G,3,FALSE)</f>
        <v>025</v>
      </c>
      <c r="I6397" s="31" t="str">
        <f>VLOOKUP(E6397,'0- CatalogoRubro'!$B:$D,3,FALSE)</f>
        <v>026</v>
      </c>
      <c r="J6397" s="1">
        <v>43.109102139999997</v>
      </c>
    </row>
    <row r="6398" spans="1:10" ht="16" x14ac:dyDescent="0.2">
      <c r="A6398" s="1">
        <v>6467</v>
      </c>
      <c r="B6398" s="20">
        <v>43617</v>
      </c>
      <c r="C6398" s="1" t="s">
        <v>3</v>
      </c>
      <c r="D6398" s="32" t="s">
        <v>162</v>
      </c>
      <c r="E6398" s="26" t="s">
        <v>128</v>
      </c>
      <c r="F6398" s="25">
        <f t="shared" si="101"/>
        <v>43617</v>
      </c>
      <c r="G6398" s="22" t="str">
        <f>VLOOKUP(C6398,'2- CatalogosAseguradora'!$B:$D,3,FALSE)</f>
        <v>008</v>
      </c>
      <c r="H6398" s="23" t="str">
        <f>VLOOKUP(D6398,'1- CatalogoRamo'!$B:$G,3,FALSE)</f>
        <v>025</v>
      </c>
      <c r="I6398" s="31" t="str">
        <f>VLOOKUP(E6398,'0- CatalogoRubro'!$B:$D,3,FALSE)</f>
        <v>027</v>
      </c>
      <c r="J6398" s="1">
        <v>0</v>
      </c>
    </row>
    <row r="6399" spans="1:10" ht="16" x14ac:dyDescent="0.2">
      <c r="A6399" s="1">
        <v>6468</v>
      </c>
      <c r="B6399" s="20">
        <v>43617</v>
      </c>
      <c r="C6399" s="1" t="s">
        <v>3</v>
      </c>
      <c r="D6399" s="32" t="s">
        <v>162</v>
      </c>
      <c r="E6399" s="27" t="s">
        <v>129</v>
      </c>
      <c r="F6399" s="25">
        <f t="shared" si="101"/>
        <v>43617</v>
      </c>
      <c r="G6399" s="22" t="str">
        <f>VLOOKUP(C6399,'2- CatalogosAseguradora'!$B:$D,3,FALSE)</f>
        <v>008</v>
      </c>
      <c r="H6399" s="23" t="str">
        <f>VLOOKUP(D6399,'1- CatalogoRamo'!$B:$G,3,FALSE)</f>
        <v>025</v>
      </c>
      <c r="I6399" s="31" t="str">
        <f>VLOOKUP(E6399,'0- CatalogoRubro'!$B:$D,3,FALSE)</f>
        <v>028</v>
      </c>
      <c r="J6399" s="1">
        <v>0</v>
      </c>
    </row>
    <row r="6400" spans="1:10" ht="16" x14ac:dyDescent="0.2">
      <c r="A6400" s="1">
        <v>6469</v>
      </c>
      <c r="B6400" s="20">
        <v>43617</v>
      </c>
      <c r="C6400" s="1" t="s">
        <v>3</v>
      </c>
      <c r="D6400" s="32" t="s">
        <v>162</v>
      </c>
      <c r="E6400" s="27" t="s">
        <v>130</v>
      </c>
      <c r="F6400" s="25">
        <f t="shared" si="101"/>
        <v>43617</v>
      </c>
      <c r="G6400" s="22" t="str">
        <f>VLOOKUP(C6400,'2- CatalogosAseguradora'!$B:$D,3,FALSE)</f>
        <v>008</v>
      </c>
      <c r="H6400" s="23" t="str">
        <f>VLOOKUP(D6400,'1- CatalogoRamo'!$B:$G,3,FALSE)</f>
        <v>025</v>
      </c>
      <c r="I6400" s="31" t="str">
        <f>VLOOKUP(E6400,'0- CatalogoRubro'!$B:$D,3,FALSE)</f>
        <v>029</v>
      </c>
      <c r="J6400" s="1">
        <v>0</v>
      </c>
    </row>
    <row r="6401" spans="1:10" ht="16" x14ac:dyDescent="0.2">
      <c r="A6401" s="1">
        <v>6470</v>
      </c>
      <c r="B6401" s="20">
        <v>43617</v>
      </c>
      <c r="C6401" s="1" t="s">
        <v>3</v>
      </c>
      <c r="D6401" s="32" t="s">
        <v>162</v>
      </c>
      <c r="E6401" s="26" t="s">
        <v>131</v>
      </c>
      <c r="F6401" s="25">
        <f t="shared" si="101"/>
        <v>43617</v>
      </c>
      <c r="G6401" s="22" t="str">
        <f>VLOOKUP(C6401,'2- CatalogosAseguradora'!$B:$D,3,FALSE)</f>
        <v>008</v>
      </c>
      <c r="H6401" s="23" t="str">
        <f>VLOOKUP(D6401,'1- CatalogoRamo'!$B:$G,3,FALSE)</f>
        <v>025</v>
      </c>
      <c r="I6401" s="31" t="str">
        <f>VLOOKUP(E6401,'0- CatalogoRubro'!$B:$D,3,FALSE)</f>
        <v>030</v>
      </c>
      <c r="J6401" s="1">
        <v>0</v>
      </c>
    </row>
    <row r="6402" spans="1:10" ht="16" x14ac:dyDescent="0.2">
      <c r="A6402" s="1">
        <v>6471</v>
      </c>
      <c r="B6402" s="20">
        <v>43617</v>
      </c>
      <c r="C6402" s="1" t="s">
        <v>3</v>
      </c>
      <c r="D6402" s="32" t="s">
        <v>162</v>
      </c>
      <c r="E6402" s="27" t="s">
        <v>132</v>
      </c>
      <c r="F6402" s="25">
        <f t="shared" si="101"/>
        <v>43617</v>
      </c>
      <c r="G6402" s="22" t="str">
        <f>VLOOKUP(C6402,'2- CatalogosAseguradora'!$B:$D,3,FALSE)</f>
        <v>008</v>
      </c>
      <c r="H6402" s="23" t="str">
        <f>VLOOKUP(D6402,'1- CatalogoRamo'!$B:$G,3,FALSE)</f>
        <v>025</v>
      </c>
      <c r="I6402" s="31" t="str">
        <f>VLOOKUP(E6402,'0- CatalogoRubro'!$B:$D,3,FALSE)</f>
        <v>031</v>
      </c>
      <c r="J6402" s="1">
        <v>0</v>
      </c>
    </row>
    <row r="6403" spans="1:10" ht="16" x14ac:dyDescent="0.2">
      <c r="A6403" s="1">
        <v>6472</v>
      </c>
      <c r="B6403" s="20">
        <v>43617</v>
      </c>
      <c r="C6403" s="1" t="s">
        <v>3</v>
      </c>
      <c r="D6403" s="32" t="s">
        <v>162</v>
      </c>
      <c r="E6403" s="27" t="s">
        <v>106</v>
      </c>
      <c r="F6403" s="25">
        <f t="shared" si="101"/>
        <v>43617</v>
      </c>
      <c r="G6403" s="22" t="str">
        <f>VLOOKUP(C6403,'2- CatalogosAseguradora'!$B:$D,3,FALSE)</f>
        <v>008</v>
      </c>
      <c r="H6403" s="23" t="str">
        <f>VLOOKUP(D6403,'1- CatalogoRamo'!$B:$G,3,FALSE)</f>
        <v>025</v>
      </c>
      <c r="I6403" s="31" t="str">
        <f>VLOOKUP(E6403,'0- CatalogoRubro'!$B:$D,3,FALSE)</f>
        <v>003</v>
      </c>
      <c r="J6403" s="1">
        <v>0</v>
      </c>
    </row>
    <row r="6404" spans="1:10" ht="16" x14ac:dyDescent="0.2">
      <c r="A6404" s="1">
        <v>6473</v>
      </c>
      <c r="B6404" s="20">
        <v>43617</v>
      </c>
      <c r="C6404" s="1" t="s">
        <v>3</v>
      </c>
      <c r="D6404" s="32" t="s">
        <v>162</v>
      </c>
      <c r="E6404" s="27" t="s">
        <v>111</v>
      </c>
      <c r="F6404" s="25">
        <f t="shared" si="101"/>
        <v>43617</v>
      </c>
      <c r="G6404" s="22" t="str">
        <f>VLOOKUP(C6404,'2- CatalogosAseguradora'!$B:$D,3,FALSE)</f>
        <v>008</v>
      </c>
      <c r="H6404" s="23" t="str">
        <f>VLOOKUP(D6404,'1- CatalogoRamo'!$B:$G,3,FALSE)</f>
        <v>025</v>
      </c>
      <c r="I6404" s="31" t="str">
        <f>VLOOKUP(E6404,'0- CatalogoRubro'!$B:$D,3,FALSE)</f>
        <v>008</v>
      </c>
      <c r="J6404" s="1">
        <v>0</v>
      </c>
    </row>
    <row r="6405" spans="1:10" ht="16" x14ac:dyDescent="0.2">
      <c r="A6405" s="1">
        <v>6474</v>
      </c>
      <c r="B6405" s="20">
        <v>43617</v>
      </c>
      <c r="C6405" s="1" t="s">
        <v>3</v>
      </c>
      <c r="D6405" s="32" t="s">
        <v>162</v>
      </c>
      <c r="E6405" s="27" t="s">
        <v>133</v>
      </c>
      <c r="F6405" s="25">
        <f t="shared" si="101"/>
        <v>43617</v>
      </c>
      <c r="G6405" s="22" t="str">
        <f>VLOOKUP(C6405,'2- CatalogosAseguradora'!$B:$D,3,FALSE)</f>
        <v>008</v>
      </c>
      <c r="H6405" s="23" t="str">
        <f>VLOOKUP(D6405,'1- CatalogoRamo'!$B:$G,3,FALSE)</f>
        <v>025</v>
      </c>
      <c r="I6405" s="31" t="str">
        <f>VLOOKUP(E6405,'0- CatalogoRubro'!$B:$D,3,FALSE)</f>
        <v>034</v>
      </c>
      <c r="J6405" s="1">
        <v>0</v>
      </c>
    </row>
    <row r="6406" spans="1:10" ht="16" x14ac:dyDescent="0.2">
      <c r="A6406" s="1">
        <v>6475</v>
      </c>
      <c r="B6406" s="20">
        <v>43617</v>
      </c>
      <c r="C6406" s="1" t="s">
        <v>3</v>
      </c>
      <c r="D6406" s="32" t="s">
        <v>162</v>
      </c>
      <c r="E6406" s="27" t="s">
        <v>134</v>
      </c>
      <c r="F6406" s="25">
        <f t="shared" si="101"/>
        <v>43617</v>
      </c>
      <c r="G6406" s="22" t="str">
        <f>VLOOKUP(C6406,'2- CatalogosAseguradora'!$B:$D,3,FALSE)</f>
        <v>008</v>
      </c>
      <c r="H6406" s="23" t="str">
        <f>VLOOKUP(D6406,'1- CatalogoRamo'!$B:$G,3,FALSE)</f>
        <v>025</v>
      </c>
      <c r="I6406" s="31" t="str">
        <f>VLOOKUP(E6406,'0- CatalogoRubro'!$B:$D,3,FALSE)</f>
        <v>035</v>
      </c>
      <c r="J6406" s="1">
        <v>0</v>
      </c>
    </row>
    <row r="6407" spans="1:10" ht="16" x14ac:dyDescent="0.2">
      <c r="A6407" s="1">
        <v>6476</v>
      </c>
      <c r="B6407" s="20">
        <v>43617</v>
      </c>
      <c r="C6407" s="1" t="s">
        <v>3</v>
      </c>
      <c r="D6407" s="32" t="s">
        <v>162</v>
      </c>
      <c r="E6407" s="27" t="s">
        <v>135</v>
      </c>
      <c r="F6407" s="25">
        <f t="shared" si="101"/>
        <v>43617</v>
      </c>
      <c r="G6407" s="22" t="str">
        <f>VLOOKUP(C6407,'2- CatalogosAseguradora'!$B:$D,3,FALSE)</f>
        <v>008</v>
      </c>
      <c r="H6407" s="23" t="str">
        <f>VLOOKUP(D6407,'1- CatalogoRamo'!$B:$G,3,FALSE)</f>
        <v>025</v>
      </c>
      <c r="I6407" s="31" t="str">
        <f>VLOOKUP(E6407,'0- CatalogoRubro'!$B:$D,3,FALSE)</f>
        <v>036</v>
      </c>
      <c r="J6407" s="1">
        <v>0</v>
      </c>
    </row>
    <row r="6408" spans="1:10" ht="16" x14ac:dyDescent="0.2">
      <c r="A6408" s="1">
        <v>6477</v>
      </c>
      <c r="B6408" s="20">
        <v>43617</v>
      </c>
      <c r="C6408" s="1" t="s">
        <v>3</v>
      </c>
      <c r="D6408" s="32" t="s">
        <v>162</v>
      </c>
      <c r="E6408" s="27" t="s">
        <v>136</v>
      </c>
      <c r="F6408" s="25">
        <f t="shared" si="101"/>
        <v>43617</v>
      </c>
      <c r="G6408" s="22" t="str">
        <f>VLOOKUP(C6408,'2- CatalogosAseguradora'!$B:$D,3,FALSE)</f>
        <v>008</v>
      </c>
      <c r="H6408" s="23" t="str">
        <f>VLOOKUP(D6408,'1- CatalogoRamo'!$B:$G,3,FALSE)</f>
        <v>025</v>
      </c>
      <c r="I6408" s="31" t="str">
        <f>VLOOKUP(E6408,'0- CatalogoRubro'!$B:$D,3,FALSE)</f>
        <v>037</v>
      </c>
      <c r="J6408" s="1">
        <v>0</v>
      </c>
    </row>
    <row r="6409" spans="1:10" ht="16" x14ac:dyDescent="0.2">
      <c r="A6409" s="1">
        <v>6478</v>
      </c>
      <c r="B6409" s="20">
        <v>43617</v>
      </c>
      <c r="C6409" s="1" t="s">
        <v>3</v>
      </c>
      <c r="D6409" s="32" t="s">
        <v>162</v>
      </c>
      <c r="E6409" s="27" t="s">
        <v>137</v>
      </c>
      <c r="F6409" s="25">
        <f t="shared" si="101"/>
        <v>43617</v>
      </c>
      <c r="G6409" s="22" t="str">
        <f>VLOOKUP(C6409,'2- CatalogosAseguradora'!$B:$D,3,FALSE)</f>
        <v>008</v>
      </c>
      <c r="H6409" s="23" t="str">
        <f>VLOOKUP(D6409,'1- CatalogoRamo'!$B:$G,3,FALSE)</f>
        <v>025</v>
      </c>
      <c r="I6409" s="31" t="str">
        <f>VLOOKUP(E6409,'0- CatalogoRubro'!$B:$D,3,FALSE)</f>
        <v>038</v>
      </c>
      <c r="J6409" s="1">
        <v>0</v>
      </c>
    </row>
    <row r="6410" spans="1:10" ht="16" x14ac:dyDescent="0.2">
      <c r="A6410" s="1">
        <v>6479</v>
      </c>
      <c r="B6410" s="20">
        <v>43617</v>
      </c>
      <c r="C6410" s="1" t="s">
        <v>3</v>
      </c>
      <c r="D6410" s="32" t="s">
        <v>162</v>
      </c>
      <c r="E6410" s="27" t="s">
        <v>138</v>
      </c>
      <c r="F6410" s="25">
        <f t="shared" si="101"/>
        <v>43617</v>
      </c>
      <c r="G6410" s="22" t="str">
        <f>VLOOKUP(C6410,'2- CatalogosAseguradora'!$B:$D,3,FALSE)</f>
        <v>008</v>
      </c>
      <c r="H6410" s="23" t="str">
        <f>VLOOKUP(D6410,'1- CatalogoRamo'!$B:$G,3,FALSE)</f>
        <v>025</v>
      </c>
      <c r="I6410" s="31" t="str">
        <f>VLOOKUP(E6410,'0- CatalogoRubro'!$B:$D,3,FALSE)</f>
        <v>039</v>
      </c>
      <c r="J6410" s="1">
        <v>0</v>
      </c>
    </row>
    <row r="6411" spans="1:10" ht="16" x14ac:dyDescent="0.2">
      <c r="A6411" s="1">
        <v>6480</v>
      </c>
      <c r="B6411" s="20">
        <v>43617</v>
      </c>
      <c r="C6411" s="1" t="s">
        <v>3</v>
      </c>
      <c r="D6411" s="32" t="s">
        <v>162</v>
      </c>
      <c r="E6411" s="27" t="s">
        <v>139</v>
      </c>
      <c r="F6411" s="25">
        <f t="shared" si="101"/>
        <v>43617</v>
      </c>
      <c r="G6411" s="22" t="str">
        <f>VLOOKUP(C6411,'2- CatalogosAseguradora'!$B:$D,3,FALSE)</f>
        <v>008</v>
      </c>
      <c r="H6411" s="23" t="str">
        <f>VLOOKUP(D6411,'1- CatalogoRamo'!$B:$G,3,FALSE)</f>
        <v>025</v>
      </c>
      <c r="I6411" s="31" t="str">
        <f>VLOOKUP(E6411,'0- CatalogoRubro'!$B:$D,3,FALSE)</f>
        <v>040</v>
      </c>
      <c r="J6411" s="1">
        <v>0</v>
      </c>
    </row>
    <row r="6412" spans="1:10" ht="16" x14ac:dyDescent="0.2">
      <c r="A6412" s="1">
        <v>6481</v>
      </c>
      <c r="B6412" s="20">
        <v>43617</v>
      </c>
      <c r="C6412" s="1" t="s">
        <v>3</v>
      </c>
      <c r="D6412" s="32" t="s">
        <v>162</v>
      </c>
      <c r="E6412" s="27" t="s">
        <v>140</v>
      </c>
      <c r="F6412" s="25">
        <f t="shared" si="101"/>
        <v>43617</v>
      </c>
      <c r="G6412" s="22" t="str">
        <f>VLOOKUP(C6412,'2- CatalogosAseguradora'!$B:$D,3,FALSE)</f>
        <v>008</v>
      </c>
      <c r="H6412" s="23" t="str">
        <f>VLOOKUP(D6412,'1- CatalogoRamo'!$B:$G,3,FALSE)</f>
        <v>025</v>
      </c>
      <c r="I6412" s="31" t="str">
        <f>VLOOKUP(E6412,'0- CatalogoRubro'!$B:$D,3,FALSE)</f>
        <v>041</v>
      </c>
      <c r="J6412" s="1">
        <v>0</v>
      </c>
    </row>
    <row r="6413" spans="1:10" ht="16" x14ac:dyDescent="0.2">
      <c r="A6413" s="1">
        <v>6482</v>
      </c>
      <c r="B6413" s="20">
        <v>43617</v>
      </c>
      <c r="C6413" s="1" t="s">
        <v>3</v>
      </c>
      <c r="D6413" s="32" t="s">
        <v>162</v>
      </c>
      <c r="E6413" s="26" t="s">
        <v>141</v>
      </c>
      <c r="F6413" s="25">
        <f t="shared" si="101"/>
        <v>43617</v>
      </c>
      <c r="G6413" s="22" t="str">
        <f>VLOOKUP(C6413,'2- CatalogosAseguradora'!$B:$D,3,FALSE)</f>
        <v>008</v>
      </c>
      <c r="H6413" s="23" t="str">
        <f>VLOOKUP(D6413,'1- CatalogoRamo'!$B:$G,3,FALSE)</f>
        <v>025</v>
      </c>
      <c r="I6413" s="31" t="str">
        <f>VLOOKUP(E6413,'0- CatalogoRubro'!$B:$D,3,FALSE)</f>
        <v>042</v>
      </c>
      <c r="J6413" s="1">
        <v>995.72061523000002</v>
      </c>
    </row>
    <row r="6414" spans="1:10" ht="16" x14ac:dyDescent="0.2">
      <c r="A6414" s="1">
        <v>6483</v>
      </c>
      <c r="B6414" s="20">
        <v>43617</v>
      </c>
      <c r="C6414" s="1" t="s">
        <v>3</v>
      </c>
      <c r="D6414" s="32" t="s">
        <v>162</v>
      </c>
      <c r="E6414" s="27" t="s">
        <v>142</v>
      </c>
      <c r="F6414" s="25">
        <f t="shared" si="101"/>
        <v>43617</v>
      </c>
      <c r="G6414" s="22" t="str">
        <f>VLOOKUP(C6414,'2- CatalogosAseguradora'!$B:$D,3,FALSE)</f>
        <v>008</v>
      </c>
      <c r="H6414" s="23" t="str">
        <f>VLOOKUP(D6414,'1- CatalogoRamo'!$B:$G,3,FALSE)</f>
        <v>025</v>
      </c>
      <c r="I6414" s="31" t="str">
        <f>VLOOKUP(E6414,'0- CatalogoRubro'!$B:$D,3,FALSE)</f>
        <v>043</v>
      </c>
      <c r="J6414" s="1">
        <v>710.46323762999998</v>
      </c>
    </row>
    <row r="6415" spans="1:10" ht="16" x14ac:dyDescent="0.2">
      <c r="A6415" s="1">
        <v>6484</v>
      </c>
      <c r="B6415" s="20">
        <v>43617</v>
      </c>
      <c r="C6415" s="1" t="s">
        <v>3</v>
      </c>
      <c r="D6415" s="32" t="s">
        <v>162</v>
      </c>
      <c r="E6415" s="27" t="s">
        <v>143</v>
      </c>
      <c r="F6415" s="25">
        <f t="shared" si="101"/>
        <v>43617</v>
      </c>
      <c r="G6415" s="22" t="str">
        <f>VLOOKUP(C6415,'2- CatalogosAseguradora'!$B:$D,3,FALSE)</f>
        <v>008</v>
      </c>
      <c r="H6415" s="23" t="str">
        <f>VLOOKUP(D6415,'1- CatalogoRamo'!$B:$G,3,FALSE)</f>
        <v>025</v>
      </c>
      <c r="I6415" s="31" t="str">
        <f>VLOOKUP(E6415,'0- CatalogoRubro'!$B:$D,3,FALSE)</f>
        <v>044</v>
      </c>
      <c r="J6415" s="1">
        <v>575.32052912999995</v>
      </c>
    </row>
    <row r="6416" spans="1:10" ht="16" x14ac:dyDescent="0.2">
      <c r="A6416" s="1">
        <v>6485</v>
      </c>
      <c r="B6416" s="20">
        <v>43617</v>
      </c>
      <c r="C6416" s="1" t="s">
        <v>3</v>
      </c>
      <c r="D6416" s="32" t="s">
        <v>162</v>
      </c>
      <c r="E6416" s="27" t="s">
        <v>144</v>
      </c>
      <c r="F6416" s="25">
        <f t="shared" si="101"/>
        <v>43617</v>
      </c>
      <c r="G6416" s="22" t="str">
        <f>VLOOKUP(C6416,'2- CatalogosAseguradora'!$B:$D,3,FALSE)</f>
        <v>008</v>
      </c>
      <c r="H6416" s="23" t="str">
        <f>VLOOKUP(D6416,'1- CatalogoRamo'!$B:$G,3,FALSE)</f>
        <v>025</v>
      </c>
      <c r="I6416" s="31" t="str">
        <f>VLOOKUP(E6416,'0- CatalogoRubro'!$B:$D,3,FALSE)</f>
        <v>045</v>
      </c>
      <c r="J6416" s="1">
        <v>290.06315152999997</v>
      </c>
    </row>
    <row r="6417" spans="1:10" ht="16" x14ac:dyDescent="0.2">
      <c r="A6417" s="1">
        <v>6486</v>
      </c>
      <c r="B6417" s="20">
        <v>43617</v>
      </c>
      <c r="C6417" s="1" t="s">
        <v>3</v>
      </c>
      <c r="D6417" s="32" t="s">
        <v>162</v>
      </c>
      <c r="E6417" s="26" t="s">
        <v>145</v>
      </c>
      <c r="F6417" s="25">
        <f t="shared" si="101"/>
        <v>43617</v>
      </c>
      <c r="G6417" s="22" t="str">
        <f>VLOOKUP(C6417,'2- CatalogosAseguradora'!$B:$D,3,FALSE)</f>
        <v>008</v>
      </c>
      <c r="H6417" s="23" t="str">
        <f>VLOOKUP(D6417,'1- CatalogoRamo'!$B:$G,3,FALSE)</f>
        <v>025</v>
      </c>
      <c r="I6417" s="31" t="str">
        <f>VLOOKUP(E6417,'0- CatalogoRubro'!$B:$D,3,FALSE)</f>
        <v>046</v>
      </c>
      <c r="J6417" s="1">
        <v>414.3889997</v>
      </c>
    </row>
    <row r="6418" spans="1:10" ht="16" x14ac:dyDescent="0.2">
      <c r="A6418" s="1">
        <v>6487</v>
      </c>
      <c r="B6418" s="20">
        <v>43617</v>
      </c>
      <c r="C6418" s="1" t="s">
        <v>3</v>
      </c>
      <c r="D6418" s="32" t="s">
        <v>162</v>
      </c>
      <c r="E6418" s="26" t="s">
        <v>146</v>
      </c>
      <c r="F6418" s="25">
        <f t="shared" si="101"/>
        <v>43617</v>
      </c>
      <c r="G6418" s="22" t="str">
        <f>VLOOKUP(C6418,'2- CatalogosAseguradora'!$B:$D,3,FALSE)</f>
        <v>008</v>
      </c>
      <c r="H6418" s="23" t="str">
        <f>VLOOKUP(D6418,'1- CatalogoRamo'!$B:$G,3,FALSE)</f>
        <v>025</v>
      </c>
      <c r="I6418" s="31" t="str">
        <f>VLOOKUP(E6418,'0- CatalogoRubro'!$B:$D,3,FALSE)</f>
        <v>047</v>
      </c>
      <c r="J6418" s="1">
        <v>280.88583337</v>
      </c>
    </row>
    <row r="6419" spans="1:10" ht="16" x14ac:dyDescent="0.2">
      <c r="A6419" s="1">
        <v>6488</v>
      </c>
      <c r="B6419" s="20">
        <v>43617</v>
      </c>
      <c r="C6419" s="1" t="s">
        <v>3</v>
      </c>
      <c r="D6419" s="32" t="s">
        <v>162</v>
      </c>
      <c r="E6419" s="29" t="s">
        <v>147</v>
      </c>
      <c r="F6419" s="25">
        <f t="shared" si="101"/>
        <v>43617</v>
      </c>
      <c r="G6419" s="22" t="str">
        <f>VLOOKUP(C6419,'2- CatalogosAseguradora'!$B:$D,3,FALSE)</f>
        <v>008</v>
      </c>
      <c r="H6419" s="23" t="str">
        <f>VLOOKUP(D6419,'1- CatalogoRamo'!$B:$G,3,FALSE)</f>
        <v>025</v>
      </c>
      <c r="I6419" s="31" t="str">
        <f>VLOOKUP(E6419,'0- CatalogoRubro'!$B:$D,3,FALSE)</f>
        <v>048</v>
      </c>
      <c r="J6419" s="1">
        <v>165.94067797999998</v>
      </c>
    </row>
    <row r="6420" spans="1:10" ht="16" x14ac:dyDescent="0.2">
      <c r="A6420" s="1">
        <v>6489</v>
      </c>
      <c r="B6420" s="20">
        <v>43617</v>
      </c>
      <c r="C6420" s="1" t="s">
        <v>3</v>
      </c>
      <c r="D6420" s="32" t="s">
        <v>162</v>
      </c>
      <c r="E6420" s="26" t="s">
        <v>148</v>
      </c>
      <c r="F6420" s="25">
        <f t="shared" si="101"/>
        <v>43617</v>
      </c>
      <c r="G6420" s="22" t="str">
        <f>VLOOKUP(C6420,'2- CatalogosAseguradora'!$B:$D,3,FALSE)</f>
        <v>008</v>
      </c>
      <c r="H6420" s="23" t="str">
        <f>VLOOKUP(D6420,'1- CatalogoRamo'!$B:$G,3,FALSE)</f>
        <v>025</v>
      </c>
      <c r="I6420" s="31" t="str">
        <f>VLOOKUP(E6420,'0- CatalogoRubro'!$B:$D,3,FALSE)</f>
        <v>049</v>
      </c>
      <c r="J6420" s="1">
        <v>427.76311311000001</v>
      </c>
    </row>
    <row r="6421" spans="1:10" ht="16" x14ac:dyDescent="0.2">
      <c r="A6421" s="1">
        <v>6490</v>
      </c>
      <c r="B6421" s="20">
        <v>43617</v>
      </c>
      <c r="C6421" s="1" t="s">
        <v>3</v>
      </c>
      <c r="D6421" s="32" t="s">
        <v>162</v>
      </c>
      <c r="E6421" s="27" t="s">
        <v>149</v>
      </c>
      <c r="F6421" s="25">
        <f t="shared" si="101"/>
        <v>43617</v>
      </c>
      <c r="G6421" s="22" t="str">
        <f>VLOOKUP(C6421,'2- CatalogosAseguradora'!$B:$D,3,FALSE)</f>
        <v>008</v>
      </c>
      <c r="H6421" s="23" t="str">
        <f>VLOOKUP(D6421,'1- CatalogoRamo'!$B:$G,3,FALSE)</f>
        <v>025</v>
      </c>
      <c r="I6421" s="31" t="str">
        <f>VLOOKUP(E6421,'0- CatalogoRubro'!$B:$D,3,FALSE)</f>
        <v>050</v>
      </c>
      <c r="J6421" s="1">
        <v>427.76311311000001</v>
      </c>
    </row>
    <row r="6422" spans="1:10" ht="16" x14ac:dyDescent="0.2">
      <c r="A6422" s="1">
        <v>6491</v>
      </c>
      <c r="B6422" s="20">
        <v>43617</v>
      </c>
      <c r="C6422" s="1" t="s">
        <v>3</v>
      </c>
      <c r="D6422" s="32" t="s">
        <v>162</v>
      </c>
      <c r="E6422" s="27" t="s">
        <v>150</v>
      </c>
      <c r="F6422" s="25">
        <f t="shared" si="101"/>
        <v>43617</v>
      </c>
      <c r="G6422" s="22" t="str">
        <f>VLOOKUP(C6422,'2- CatalogosAseguradora'!$B:$D,3,FALSE)</f>
        <v>008</v>
      </c>
      <c r="H6422" s="23" t="str">
        <f>VLOOKUP(D6422,'1- CatalogoRamo'!$B:$G,3,FALSE)</f>
        <v>025</v>
      </c>
      <c r="I6422" s="31" t="str">
        <f>VLOOKUP(E6422,'0- CatalogoRubro'!$B:$D,3,FALSE)</f>
        <v>051</v>
      </c>
      <c r="J6422" s="1">
        <v>0</v>
      </c>
    </row>
    <row r="6423" spans="1:10" ht="16" x14ac:dyDescent="0.2">
      <c r="A6423" s="1">
        <v>6492</v>
      </c>
      <c r="B6423" s="20">
        <v>43617</v>
      </c>
      <c r="C6423" s="1" t="s">
        <v>3</v>
      </c>
      <c r="D6423" s="32" t="s">
        <v>162</v>
      </c>
      <c r="E6423" s="26" t="s">
        <v>151</v>
      </c>
      <c r="F6423" s="25">
        <f t="shared" si="101"/>
        <v>43617</v>
      </c>
      <c r="G6423" s="22" t="str">
        <f>VLOOKUP(C6423,'2- CatalogosAseguradora'!$B:$D,3,FALSE)</f>
        <v>008</v>
      </c>
      <c r="H6423" s="23" t="str">
        <f>VLOOKUP(D6423,'1- CatalogoRamo'!$B:$G,3,FALSE)</f>
        <v>025</v>
      </c>
      <c r="I6423" s="31" t="str">
        <f>VLOOKUP(E6423,'0- CatalogoRubro'!$B:$D,3,FALSE)</f>
        <v>052</v>
      </c>
      <c r="J6423" s="1">
        <v>610.69409352999992</v>
      </c>
    </row>
    <row r="6424" spans="1:10" ht="16" x14ac:dyDescent="0.2">
      <c r="A6424" s="1">
        <v>6493</v>
      </c>
      <c r="B6424" s="20">
        <v>43617</v>
      </c>
      <c r="C6424" s="1" t="s">
        <v>3</v>
      </c>
      <c r="D6424" s="32" t="s">
        <v>162</v>
      </c>
      <c r="E6424" s="27" t="s">
        <v>152</v>
      </c>
      <c r="F6424" s="25">
        <f t="shared" si="101"/>
        <v>43617</v>
      </c>
      <c r="G6424" s="22" t="str">
        <f>VLOOKUP(C6424,'2- CatalogosAseguradora'!$B:$D,3,FALSE)</f>
        <v>008</v>
      </c>
      <c r="H6424" s="23" t="str">
        <f>VLOOKUP(D6424,'1- CatalogoRamo'!$B:$G,3,FALSE)</f>
        <v>025</v>
      </c>
      <c r="I6424" s="31" t="str">
        <f>VLOOKUP(E6424,'0- CatalogoRubro'!$B:$D,3,FALSE)</f>
        <v>053</v>
      </c>
      <c r="J6424" s="1">
        <v>610.69409352999992</v>
      </c>
    </row>
    <row r="6425" spans="1:10" ht="16" x14ac:dyDescent="0.2">
      <c r="A6425" s="1">
        <v>6494</v>
      </c>
      <c r="B6425" s="20">
        <v>43617</v>
      </c>
      <c r="C6425" s="1" t="s">
        <v>3</v>
      </c>
      <c r="D6425" s="32" t="s">
        <v>162</v>
      </c>
      <c r="E6425" s="27" t="s">
        <v>153</v>
      </c>
      <c r="F6425" s="25">
        <f t="shared" si="101"/>
        <v>43617</v>
      </c>
      <c r="G6425" s="22" t="str">
        <f>VLOOKUP(C6425,'2- CatalogosAseguradora'!$B:$D,3,FALSE)</f>
        <v>008</v>
      </c>
      <c r="H6425" s="23" t="str">
        <f>VLOOKUP(D6425,'1- CatalogoRamo'!$B:$G,3,FALSE)</f>
        <v>025</v>
      </c>
      <c r="I6425" s="31" t="str">
        <f>VLOOKUP(E6425,'0- CatalogoRubro'!$B:$D,3,FALSE)</f>
        <v>054</v>
      </c>
      <c r="J6425" s="1">
        <v>0</v>
      </c>
    </row>
    <row r="6426" spans="1:10" ht="16" x14ac:dyDescent="0.2">
      <c r="A6426" s="1">
        <v>6495</v>
      </c>
      <c r="B6426" s="20">
        <v>43617</v>
      </c>
      <c r="C6426" s="1" t="s">
        <v>3</v>
      </c>
      <c r="D6426" s="32" t="s">
        <v>162</v>
      </c>
      <c r="E6426" s="29" t="s">
        <v>154</v>
      </c>
      <c r="F6426" s="25">
        <f t="shared" si="101"/>
        <v>43617</v>
      </c>
      <c r="G6426" s="22" t="str">
        <f>VLOOKUP(C6426,'2- CatalogosAseguradora'!$B:$D,3,FALSE)</f>
        <v>008</v>
      </c>
      <c r="H6426" s="23" t="str">
        <f>VLOOKUP(D6426,'1- CatalogoRamo'!$B:$G,3,FALSE)</f>
        <v>025</v>
      </c>
      <c r="I6426" s="31" t="str">
        <f>VLOOKUP(E6426,'0- CatalogoRubro'!$B:$D,3,FALSE)</f>
        <v>055</v>
      </c>
      <c r="J6426" s="1">
        <v>-182.93098042</v>
      </c>
    </row>
    <row r="6427" spans="1:10" ht="16" x14ac:dyDescent="0.2">
      <c r="A6427" s="1">
        <v>6496</v>
      </c>
      <c r="B6427" s="20">
        <v>43617</v>
      </c>
      <c r="C6427" s="1" t="s">
        <v>3</v>
      </c>
      <c r="D6427" s="32" t="s">
        <v>162</v>
      </c>
      <c r="E6427" s="29" t="s">
        <v>155</v>
      </c>
      <c r="F6427" s="25">
        <f t="shared" si="101"/>
        <v>43617</v>
      </c>
      <c r="G6427" s="22" t="str">
        <f>VLOOKUP(C6427,'2- CatalogosAseguradora'!$B:$D,3,FALSE)</f>
        <v>008</v>
      </c>
      <c r="H6427" s="23" t="str">
        <f>VLOOKUP(D6427,'1- CatalogoRamo'!$B:$G,3,FALSE)</f>
        <v>025</v>
      </c>
      <c r="I6427" s="31" t="str">
        <f>VLOOKUP(E6427,'0- CatalogoRubro'!$B:$D,3,FALSE)</f>
        <v>056</v>
      </c>
      <c r="J6427" s="1">
        <v>-16.990302440000001</v>
      </c>
    </row>
    <row r="6428" spans="1:10" ht="16" x14ac:dyDescent="0.2">
      <c r="A6428" s="1">
        <v>6497</v>
      </c>
      <c r="B6428" s="20">
        <v>43709</v>
      </c>
      <c r="C6428" s="1" t="s">
        <v>3</v>
      </c>
      <c r="D6428" s="32" t="s">
        <v>162</v>
      </c>
      <c r="E6428" s="26" t="s">
        <v>104</v>
      </c>
      <c r="F6428" s="25">
        <f t="shared" si="101"/>
        <v>43709</v>
      </c>
      <c r="G6428" s="22" t="str">
        <f>VLOOKUP(C6428,'2- CatalogosAseguradora'!$B:$D,3,FALSE)</f>
        <v>008</v>
      </c>
      <c r="H6428" s="23" t="str">
        <f>VLOOKUP(D6428,'1- CatalogoRamo'!$B:$G,3,FALSE)</f>
        <v>025</v>
      </c>
      <c r="I6428" s="31" t="str">
        <f>VLOOKUP(E6428,'0- CatalogoRubro'!$B:$D,3,FALSE)</f>
        <v>001</v>
      </c>
      <c r="J6428" s="34">
        <v>3039.7000873000002</v>
      </c>
    </row>
    <row r="6429" spans="1:10" ht="16" x14ac:dyDescent="0.2">
      <c r="A6429" s="1">
        <v>6498</v>
      </c>
      <c r="B6429" s="20">
        <v>43709</v>
      </c>
      <c r="C6429" s="1" t="s">
        <v>3</v>
      </c>
      <c r="D6429" s="32" t="s">
        <v>162</v>
      </c>
      <c r="E6429" s="27" t="s">
        <v>105</v>
      </c>
      <c r="F6429" s="25">
        <f t="shared" si="101"/>
        <v>43709</v>
      </c>
      <c r="G6429" s="22" t="str">
        <f>VLOOKUP(C6429,'2- CatalogosAseguradora'!$B:$D,3,FALSE)</f>
        <v>008</v>
      </c>
      <c r="H6429" s="23" t="str">
        <f>VLOOKUP(D6429,'1- CatalogoRamo'!$B:$G,3,FALSE)</f>
        <v>025</v>
      </c>
      <c r="I6429" s="31" t="str">
        <f>VLOOKUP(E6429,'0- CatalogoRubro'!$B:$D,3,FALSE)</f>
        <v>002</v>
      </c>
      <c r="J6429" s="1">
        <v>8407.9174165200002</v>
      </c>
    </row>
    <row r="6430" spans="1:10" ht="16" x14ac:dyDescent="0.2">
      <c r="A6430" s="1">
        <v>6499</v>
      </c>
      <c r="B6430" s="20">
        <v>43709</v>
      </c>
      <c r="C6430" s="1" t="s">
        <v>3</v>
      </c>
      <c r="D6430" s="32" t="s">
        <v>162</v>
      </c>
      <c r="E6430" s="27" t="s">
        <v>106</v>
      </c>
      <c r="F6430" s="25">
        <f t="shared" si="101"/>
        <v>43709</v>
      </c>
      <c r="G6430" s="22" t="str">
        <f>VLOOKUP(C6430,'2- CatalogosAseguradora'!$B:$D,3,FALSE)</f>
        <v>008</v>
      </c>
      <c r="H6430" s="23" t="str">
        <f>VLOOKUP(D6430,'1- CatalogoRamo'!$B:$G,3,FALSE)</f>
        <v>025</v>
      </c>
      <c r="I6430" s="31" t="str">
        <f>VLOOKUP(E6430,'0- CatalogoRubro'!$B:$D,3,FALSE)</f>
        <v>003</v>
      </c>
      <c r="J6430" s="1">
        <v>8407.9174165200002</v>
      </c>
    </row>
    <row r="6431" spans="1:10" ht="16" x14ac:dyDescent="0.2">
      <c r="A6431" s="1">
        <v>6500</v>
      </c>
      <c r="B6431" s="20">
        <v>43709</v>
      </c>
      <c r="C6431" s="1" t="s">
        <v>3</v>
      </c>
      <c r="D6431" s="32" t="s">
        <v>162</v>
      </c>
      <c r="E6431" s="27" t="s">
        <v>107</v>
      </c>
      <c r="F6431" s="25">
        <f t="shared" si="101"/>
        <v>43709</v>
      </c>
      <c r="G6431" s="22" t="str">
        <f>VLOOKUP(C6431,'2- CatalogosAseguradora'!$B:$D,3,FALSE)</f>
        <v>008</v>
      </c>
      <c r="H6431" s="23" t="str">
        <f>VLOOKUP(D6431,'1- CatalogoRamo'!$B:$G,3,FALSE)</f>
        <v>025</v>
      </c>
      <c r="I6431" s="31" t="str">
        <f>VLOOKUP(E6431,'0- CatalogoRubro'!$B:$D,3,FALSE)</f>
        <v>004</v>
      </c>
      <c r="J6431" s="1">
        <v>9621.2396358700007</v>
      </c>
    </row>
    <row r="6432" spans="1:10" ht="16" x14ac:dyDescent="0.2">
      <c r="A6432" s="1">
        <v>6501</v>
      </c>
      <c r="B6432" s="20">
        <v>43709</v>
      </c>
      <c r="C6432" s="1" t="s">
        <v>3</v>
      </c>
      <c r="D6432" s="32" t="s">
        <v>162</v>
      </c>
      <c r="E6432" s="27" t="s">
        <v>108</v>
      </c>
      <c r="F6432" s="25">
        <f t="shared" si="101"/>
        <v>43709</v>
      </c>
      <c r="G6432" s="22" t="str">
        <f>VLOOKUP(C6432,'2- CatalogosAseguradora'!$B:$D,3,FALSE)</f>
        <v>008</v>
      </c>
      <c r="H6432" s="23" t="str">
        <f>VLOOKUP(D6432,'1- CatalogoRamo'!$B:$G,3,FALSE)</f>
        <v>025</v>
      </c>
      <c r="I6432" s="31" t="str">
        <f>VLOOKUP(E6432,'0- CatalogoRubro'!$B:$D,3,FALSE)</f>
        <v>005</v>
      </c>
      <c r="J6432" s="1">
        <v>838.33554546000005</v>
      </c>
    </row>
    <row r="6433" spans="1:10" ht="16" x14ac:dyDescent="0.2">
      <c r="A6433" s="1">
        <v>6502</v>
      </c>
      <c r="B6433" s="20">
        <v>43709</v>
      </c>
      <c r="C6433" s="1" t="s">
        <v>3</v>
      </c>
      <c r="D6433" s="32" t="s">
        <v>162</v>
      </c>
      <c r="E6433" s="27" t="s">
        <v>109</v>
      </c>
      <c r="F6433" s="25">
        <f t="shared" si="101"/>
        <v>43709</v>
      </c>
      <c r="G6433" s="22" t="str">
        <f>VLOOKUP(C6433,'2- CatalogosAseguradora'!$B:$D,3,FALSE)</f>
        <v>008</v>
      </c>
      <c r="H6433" s="23" t="str">
        <f>VLOOKUP(D6433,'1- CatalogoRamo'!$B:$G,3,FALSE)</f>
        <v>025</v>
      </c>
      <c r="I6433" s="31" t="str">
        <f>VLOOKUP(E6433,'0- CatalogoRubro'!$B:$D,3,FALSE)</f>
        <v>006</v>
      </c>
      <c r="J6433" s="1">
        <v>374.98667388999996</v>
      </c>
    </row>
    <row r="6434" spans="1:10" ht="16" x14ac:dyDescent="0.2">
      <c r="A6434" s="1">
        <v>6503</v>
      </c>
      <c r="B6434" s="20">
        <v>43709</v>
      </c>
      <c r="C6434" s="1" t="s">
        <v>3</v>
      </c>
      <c r="D6434" s="32" t="s">
        <v>162</v>
      </c>
      <c r="E6434" s="27" t="s">
        <v>110</v>
      </c>
      <c r="F6434" s="25">
        <f t="shared" si="101"/>
        <v>43709</v>
      </c>
      <c r="G6434" s="22" t="str">
        <f>VLOOKUP(C6434,'2- CatalogosAseguradora'!$B:$D,3,FALSE)</f>
        <v>008</v>
      </c>
      <c r="H6434" s="23" t="str">
        <f>VLOOKUP(D6434,'1- CatalogoRamo'!$B:$G,3,FALSE)</f>
        <v>025</v>
      </c>
      <c r="I6434" s="31" t="str">
        <f>VLOOKUP(E6434,'0- CatalogoRubro'!$B:$D,3,FALSE)</f>
        <v>007</v>
      </c>
      <c r="J6434" s="1">
        <v>0</v>
      </c>
    </row>
    <row r="6435" spans="1:10" ht="16" x14ac:dyDescent="0.2">
      <c r="A6435" s="1">
        <v>6504</v>
      </c>
      <c r="B6435" s="20">
        <v>43709</v>
      </c>
      <c r="C6435" s="1" t="s">
        <v>3</v>
      </c>
      <c r="D6435" s="32" t="s">
        <v>162</v>
      </c>
      <c r="E6435" s="27" t="s">
        <v>111</v>
      </c>
      <c r="F6435" s="25">
        <f t="shared" si="101"/>
        <v>43709</v>
      </c>
      <c r="G6435" s="22" t="str">
        <f>VLOOKUP(C6435,'2- CatalogosAseguradora'!$B:$D,3,FALSE)</f>
        <v>008</v>
      </c>
      <c r="H6435" s="23" t="str">
        <f>VLOOKUP(D6435,'1- CatalogoRamo'!$B:$G,3,FALSE)</f>
        <v>025</v>
      </c>
      <c r="I6435" s="31" t="str">
        <f>VLOOKUP(E6435,'0- CatalogoRubro'!$B:$D,3,FALSE)</f>
        <v>008</v>
      </c>
      <c r="J6435" s="1">
        <v>0</v>
      </c>
    </row>
    <row r="6436" spans="1:10" ht="16" x14ac:dyDescent="0.2">
      <c r="A6436" s="1">
        <v>6505</v>
      </c>
      <c r="B6436" s="20">
        <v>43709</v>
      </c>
      <c r="C6436" s="1" t="s">
        <v>3</v>
      </c>
      <c r="D6436" s="32" t="s">
        <v>162</v>
      </c>
      <c r="E6436" s="28" t="s">
        <v>112</v>
      </c>
      <c r="F6436" s="25">
        <f t="shared" si="101"/>
        <v>43709</v>
      </c>
      <c r="G6436" s="22" t="str">
        <f>VLOOKUP(C6436,'2- CatalogosAseguradora'!$B:$D,3,FALSE)</f>
        <v>008</v>
      </c>
      <c r="H6436" s="23" t="str">
        <f>VLOOKUP(D6436,'1- CatalogoRamo'!$B:$G,3,FALSE)</f>
        <v>025</v>
      </c>
      <c r="I6436" s="31" t="str">
        <f>VLOOKUP(E6436,'0- CatalogoRubro'!$B:$D,3,FALSE)</f>
        <v>009</v>
      </c>
      <c r="J6436" s="1">
        <v>0</v>
      </c>
    </row>
    <row r="6437" spans="1:10" ht="16" x14ac:dyDescent="0.2">
      <c r="A6437" s="1">
        <v>6506</v>
      </c>
      <c r="B6437" s="20">
        <v>43709</v>
      </c>
      <c r="C6437" s="1" t="s">
        <v>3</v>
      </c>
      <c r="D6437" s="32" t="s">
        <v>162</v>
      </c>
      <c r="E6437" s="27" t="s">
        <v>113</v>
      </c>
      <c r="F6437" s="25">
        <f t="shared" si="101"/>
        <v>43709</v>
      </c>
      <c r="G6437" s="22" t="str">
        <f>VLOOKUP(C6437,'2- CatalogosAseguradora'!$B:$D,3,FALSE)</f>
        <v>008</v>
      </c>
      <c r="H6437" s="23" t="str">
        <f>VLOOKUP(D6437,'1- CatalogoRamo'!$B:$G,3,FALSE)</f>
        <v>025</v>
      </c>
      <c r="I6437" s="31" t="str">
        <f>VLOOKUP(E6437,'0- CatalogoRubro'!$B:$D,3,FALSE)</f>
        <v>010</v>
      </c>
      <c r="J6437" s="1">
        <v>3838.3716981799998</v>
      </c>
    </row>
    <row r="6438" spans="1:10" ht="16" x14ac:dyDescent="0.2">
      <c r="A6438" s="1">
        <v>6507</v>
      </c>
      <c r="B6438" s="20">
        <v>43709</v>
      </c>
      <c r="C6438" s="1" t="s">
        <v>3</v>
      </c>
      <c r="D6438" s="32" t="s">
        <v>162</v>
      </c>
      <c r="E6438" s="27" t="s">
        <v>114</v>
      </c>
      <c r="F6438" s="25">
        <f t="shared" si="101"/>
        <v>43709</v>
      </c>
      <c r="G6438" s="22" t="str">
        <f>VLOOKUP(C6438,'2- CatalogosAseguradora'!$B:$D,3,FALSE)</f>
        <v>008</v>
      </c>
      <c r="H6438" s="23" t="str">
        <f>VLOOKUP(D6438,'1- CatalogoRamo'!$B:$G,3,FALSE)</f>
        <v>025</v>
      </c>
      <c r="I6438" s="31" t="str">
        <f>VLOOKUP(E6438,'0- CatalogoRubro'!$B:$D,3,FALSE)</f>
        <v>011</v>
      </c>
      <c r="J6438" s="1">
        <v>3799.7123095399998</v>
      </c>
    </row>
    <row r="6439" spans="1:10" ht="16" x14ac:dyDescent="0.2">
      <c r="A6439" s="1">
        <v>6508</v>
      </c>
      <c r="B6439" s="20">
        <v>43709</v>
      </c>
      <c r="C6439" s="1" t="s">
        <v>3</v>
      </c>
      <c r="D6439" s="32" t="s">
        <v>162</v>
      </c>
      <c r="E6439" s="27" t="s">
        <v>115</v>
      </c>
      <c r="F6439" s="25">
        <f t="shared" si="101"/>
        <v>43709</v>
      </c>
      <c r="G6439" s="22" t="str">
        <f>VLOOKUP(C6439,'2- CatalogosAseguradora'!$B:$D,3,FALSE)</f>
        <v>008</v>
      </c>
      <c r="H6439" s="23" t="str">
        <f>VLOOKUP(D6439,'1- CatalogoRamo'!$B:$G,3,FALSE)</f>
        <v>025</v>
      </c>
      <c r="I6439" s="31" t="str">
        <f>VLOOKUP(E6439,'0- CatalogoRubro'!$B:$D,3,FALSE)</f>
        <v>012</v>
      </c>
      <c r="J6439" s="1">
        <v>38.659388640000003</v>
      </c>
    </row>
    <row r="6440" spans="1:10" ht="16" x14ac:dyDescent="0.2">
      <c r="A6440" s="1">
        <v>6509</v>
      </c>
      <c r="B6440" s="20">
        <v>43709</v>
      </c>
      <c r="C6440" s="1" t="s">
        <v>3</v>
      </c>
      <c r="D6440" s="32" t="s">
        <v>162</v>
      </c>
      <c r="E6440" s="27" t="s">
        <v>116</v>
      </c>
      <c r="F6440" s="25">
        <f t="shared" si="101"/>
        <v>43709</v>
      </c>
      <c r="G6440" s="22" t="str">
        <f>VLOOKUP(C6440,'2- CatalogosAseguradora'!$B:$D,3,FALSE)</f>
        <v>008</v>
      </c>
      <c r="H6440" s="23" t="str">
        <f>VLOOKUP(D6440,'1- CatalogoRamo'!$B:$G,3,FALSE)</f>
        <v>025</v>
      </c>
      <c r="I6440" s="31" t="str">
        <f>VLOOKUP(E6440,'0- CatalogoRubro'!$B:$D,3,FALSE)</f>
        <v>013</v>
      </c>
      <c r="J6440" s="1">
        <v>2569.7999363099998</v>
      </c>
    </row>
    <row r="6441" spans="1:10" ht="16" x14ac:dyDescent="0.2">
      <c r="A6441" s="1">
        <v>6510</v>
      </c>
      <c r="B6441" s="20">
        <v>43709</v>
      </c>
      <c r="C6441" s="1" t="s">
        <v>3</v>
      </c>
      <c r="D6441" s="32" t="s">
        <v>162</v>
      </c>
      <c r="E6441" s="27" t="s">
        <v>117</v>
      </c>
      <c r="F6441" s="25">
        <f t="shared" si="101"/>
        <v>43709</v>
      </c>
      <c r="G6441" s="22" t="str">
        <f>VLOOKUP(C6441,'2- CatalogosAseguradora'!$B:$D,3,FALSE)</f>
        <v>008</v>
      </c>
      <c r="H6441" s="23" t="str">
        <f>VLOOKUP(D6441,'1- CatalogoRamo'!$B:$G,3,FALSE)</f>
        <v>025</v>
      </c>
      <c r="I6441" s="31" t="str">
        <f>VLOOKUP(E6441,'0- CatalogoRubro'!$B:$D,3,FALSE)</f>
        <v>014</v>
      </c>
      <c r="J6441" s="1">
        <v>2569.7999363099998</v>
      </c>
    </row>
    <row r="6442" spans="1:10" ht="16" x14ac:dyDescent="0.2">
      <c r="A6442" s="1">
        <v>6511</v>
      </c>
      <c r="B6442" s="20">
        <v>43709</v>
      </c>
      <c r="C6442" s="1" t="s">
        <v>3</v>
      </c>
      <c r="D6442" s="32" t="s">
        <v>162</v>
      </c>
      <c r="E6442" s="27" t="s">
        <v>118</v>
      </c>
      <c r="F6442" s="25">
        <f t="shared" si="101"/>
        <v>43709</v>
      </c>
      <c r="G6442" s="22" t="str">
        <f>VLOOKUP(C6442,'2- CatalogosAseguradora'!$B:$D,3,FALSE)</f>
        <v>008</v>
      </c>
      <c r="H6442" s="23" t="str">
        <f>VLOOKUP(D6442,'1- CatalogoRamo'!$B:$G,3,FALSE)</f>
        <v>025</v>
      </c>
      <c r="I6442" s="31" t="str">
        <f>VLOOKUP(E6442,'0- CatalogoRubro'!$B:$D,3,FALSE)</f>
        <v>015</v>
      </c>
      <c r="J6442" s="1">
        <v>0</v>
      </c>
    </row>
    <row r="6443" spans="1:10" ht="16" x14ac:dyDescent="0.2">
      <c r="A6443" s="1">
        <v>6512</v>
      </c>
      <c r="B6443" s="20">
        <v>43709</v>
      </c>
      <c r="C6443" s="1" t="s">
        <v>3</v>
      </c>
      <c r="D6443" s="32" t="s">
        <v>162</v>
      </c>
      <c r="E6443" s="27" t="s">
        <v>119</v>
      </c>
      <c r="F6443" s="25">
        <f t="shared" si="101"/>
        <v>43709</v>
      </c>
      <c r="G6443" s="22" t="str">
        <f>VLOOKUP(C6443,'2- CatalogosAseguradora'!$B:$D,3,FALSE)</f>
        <v>008</v>
      </c>
      <c r="H6443" s="23" t="str">
        <f>VLOOKUP(D6443,'1- CatalogoRamo'!$B:$G,3,FALSE)</f>
        <v>025</v>
      </c>
      <c r="I6443" s="31" t="str">
        <f>VLOOKUP(E6443,'0- CatalogoRubro'!$B:$D,3,FALSE)</f>
        <v>016</v>
      </c>
      <c r="J6443" s="1">
        <v>1039.9543052700001</v>
      </c>
    </row>
    <row r="6444" spans="1:10" ht="16" x14ac:dyDescent="0.2">
      <c r="A6444" s="1">
        <v>6513</v>
      </c>
      <c r="B6444" s="20">
        <v>43709</v>
      </c>
      <c r="C6444" s="1" t="s">
        <v>3</v>
      </c>
      <c r="D6444" s="32" t="s">
        <v>162</v>
      </c>
      <c r="E6444" s="26" t="s">
        <v>120</v>
      </c>
      <c r="F6444" s="25">
        <f t="shared" si="101"/>
        <v>43709</v>
      </c>
      <c r="G6444" s="22" t="str">
        <f>VLOOKUP(C6444,'2- CatalogosAseguradora'!$B:$D,3,FALSE)</f>
        <v>008</v>
      </c>
      <c r="H6444" s="23" t="str">
        <f>VLOOKUP(D6444,'1- CatalogoRamo'!$B:$G,3,FALSE)</f>
        <v>025</v>
      </c>
      <c r="I6444" s="31" t="str">
        <f>VLOOKUP(E6444,'0- CatalogoRubro'!$B:$D,3,FALSE)</f>
        <v>017</v>
      </c>
      <c r="J6444" s="1">
        <v>1145.3197748800001</v>
      </c>
    </row>
    <row r="6445" spans="1:10" ht="16" x14ac:dyDescent="0.2">
      <c r="A6445" s="1">
        <v>6514</v>
      </c>
      <c r="B6445" s="20">
        <v>43709</v>
      </c>
      <c r="C6445" s="1" t="s">
        <v>3</v>
      </c>
      <c r="D6445" s="32" t="s">
        <v>162</v>
      </c>
      <c r="E6445" s="27" t="s">
        <v>121</v>
      </c>
      <c r="F6445" s="25">
        <f t="shared" si="101"/>
        <v>43709</v>
      </c>
      <c r="G6445" s="22" t="str">
        <f>VLOOKUP(C6445,'2- CatalogosAseguradora'!$B:$D,3,FALSE)</f>
        <v>008</v>
      </c>
      <c r="H6445" s="23" t="str">
        <f>VLOOKUP(D6445,'1- CatalogoRamo'!$B:$G,3,FALSE)</f>
        <v>025</v>
      </c>
      <c r="I6445" s="31" t="str">
        <f>VLOOKUP(E6445,'0- CatalogoRubro'!$B:$D,3,FALSE)</f>
        <v>018</v>
      </c>
      <c r="J6445" s="1">
        <v>1315.16292473</v>
      </c>
    </row>
    <row r="6446" spans="1:10" ht="16" x14ac:dyDescent="0.2">
      <c r="A6446" s="1">
        <v>6515</v>
      </c>
      <c r="B6446" s="20">
        <v>43709</v>
      </c>
      <c r="C6446" s="1" t="s">
        <v>3</v>
      </c>
      <c r="D6446" s="32" t="s">
        <v>162</v>
      </c>
      <c r="E6446" s="27" t="s">
        <v>106</v>
      </c>
      <c r="F6446" s="25">
        <f t="shared" si="101"/>
        <v>43709</v>
      </c>
      <c r="G6446" s="22" t="str">
        <f>VLOOKUP(C6446,'2- CatalogosAseguradora'!$B:$D,3,FALSE)</f>
        <v>008</v>
      </c>
      <c r="H6446" s="23" t="str">
        <f>VLOOKUP(D6446,'1- CatalogoRamo'!$B:$G,3,FALSE)</f>
        <v>025</v>
      </c>
      <c r="I6446" s="31" t="str">
        <f>VLOOKUP(E6446,'0- CatalogoRubro'!$B:$D,3,FALSE)</f>
        <v>003</v>
      </c>
      <c r="J6446" s="1">
        <v>1315.16292473</v>
      </c>
    </row>
    <row r="6447" spans="1:10" ht="16" x14ac:dyDescent="0.2">
      <c r="A6447" s="1">
        <v>6516</v>
      </c>
      <c r="B6447" s="20">
        <v>43709</v>
      </c>
      <c r="C6447" s="1" t="s">
        <v>3</v>
      </c>
      <c r="D6447" s="32" t="s">
        <v>162</v>
      </c>
      <c r="E6447" s="27" t="s">
        <v>111</v>
      </c>
      <c r="F6447" s="25">
        <f t="shared" si="101"/>
        <v>43709</v>
      </c>
      <c r="G6447" s="22" t="str">
        <f>VLOOKUP(C6447,'2- CatalogosAseguradora'!$B:$D,3,FALSE)</f>
        <v>008</v>
      </c>
      <c r="H6447" s="23" t="str">
        <f>VLOOKUP(D6447,'1- CatalogoRamo'!$B:$G,3,FALSE)</f>
        <v>025</v>
      </c>
      <c r="I6447" s="31" t="str">
        <f>VLOOKUP(E6447,'0- CatalogoRubro'!$B:$D,3,FALSE)</f>
        <v>008</v>
      </c>
      <c r="J6447" s="1">
        <v>0</v>
      </c>
    </row>
    <row r="6448" spans="1:10" ht="16" x14ac:dyDescent="0.2">
      <c r="A6448" s="1">
        <v>6517</v>
      </c>
      <c r="B6448" s="20">
        <v>43709</v>
      </c>
      <c r="C6448" s="1" t="s">
        <v>3</v>
      </c>
      <c r="D6448" s="32" t="s">
        <v>162</v>
      </c>
      <c r="E6448" s="27" t="s">
        <v>122</v>
      </c>
      <c r="F6448" s="25">
        <f t="shared" si="101"/>
        <v>43709</v>
      </c>
      <c r="G6448" s="22" t="str">
        <f>VLOOKUP(C6448,'2- CatalogosAseguradora'!$B:$D,3,FALSE)</f>
        <v>008</v>
      </c>
      <c r="H6448" s="23" t="str">
        <f>VLOOKUP(D6448,'1- CatalogoRamo'!$B:$G,3,FALSE)</f>
        <v>025</v>
      </c>
      <c r="I6448" s="31" t="str">
        <f>VLOOKUP(E6448,'0- CatalogoRubro'!$B:$D,3,FALSE)</f>
        <v>021</v>
      </c>
      <c r="J6448" s="1">
        <v>542.09408341999995</v>
      </c>
    </row>
    <row r="6449" spans="1:10" ht="16" x14ac:dyDescent="0.2">
      <c r="A6449" s="1">
        <v>6518</v>
      </c>
      <c r="B6449" s="20">
        <v>43709</v>
      </c>
      <c r="C6449" s="1" t="s">
        <v>3</v>
      </c>
      <c r="D6449" s="32" t="s">
        <v>162</v>
      </c>
      <c r="E6449" s="27" t="s">
        <v>123</v>
      </c>
      <c r="F6449" s="25">
        <f t="shared" si="101"/>
        <v>43709</v>
      </c>
      <c r="G6449" s="22" t="str">
        <f>VLOOKUP(C6449,'2- CatalogosAseguradora'!$B:$D,3,FALSE)</f>
        <v>008</v>
      </c>
      <c r="H6449" s="23" t="str">
        <f>VLOOKUP(D6449,'1- CatalogoRamo'!$B:$G,3,FALSE)</f>
        <v>025</v>
      </c>
      <c r="I6449" s="31" t="str">
        <f>VLOOKUP(E6449,'0- CatalogoRubro'!$B:$D,3,FALSE)</f>
        <v>022</v>
      </c>
      <c r="J6449" s="1">
        <v>148.05066977000001</v>
      </c>
    </row>
    <row r="6450" spans="1:10" ht="16" x14ac:dyDescent="0.2">
      <c r="A6450" s="1">
        <v>6519</v>
      </c>
      <c r="B6450" s="20">
        <v>43709</v>
      </c>
      <c r="C6450" s="1" t="s">
        <v>3</v>
      </c>
      <c r="D6450" s="32" t="s">
        <v>162</v>
      </c>
      <c r="E6450" s="27" t="s">
        <v>124</v>
      </c>
      <c r="F6450" s="25">
        <f t="shared" si="101"/>
        <v>43709</v>
      </c>
      <c r="G6450" s="22" t="str">
        <f>VLOOKUP(C6450,'2- CatalogosAseguradora'!$B:$D,3,FALSE)</f>
        <v>008</v>
      </c>
      <c r="H6450" s="23" t="str">
        <f>VLOOKUP(D6450,'1- CatalogoRamo'!$B:$G,3,FALSE)</f>
        <v>025</v>
      </c>
      <c r="I6450" s="31" t="str">
        <f>VLOOKUP(E6450,'0- CatalogoRubro'!$B:$D,3,FALSE)</f>
        <v>023</v>
      </c>
      <c r="J6450" s="1">
        <v>148.05066977000001</v>
      </c>
    </row>
    <row r="6451" spans="1:10" ht="16" x14ac:dyDescent="0.2">
      <c r="A6451" s="1">
        <v>6520</v>
      </c>
      <c r="B6451" s="20">
        <v>43709</v>
      </c>
      <c r="C6451" s="1" t="s">
        <v>3</v>
      </c>
      <c r="D6451" s="32" t="s">
        <v>162</v>
      </c>
      <c r="E6451" s="27" t="s">
        <v>125</v>
      </c>
      <c r="F6451" s="25">
        <f t="shared" si="101"/>
        <v>43709</v>
      </c>
      <c r="G6451" s="22" t="str">
        <f>VLOOKUP(C6451,'2- CatalogosAseguradora'!$B:$D,3,FALSE)</f>
        <v>008</v>
      </c>
      <c r="H6451" s="23" t="str">
        <f>VLOOKUP(D6451,'1- CatalogoRamo'!$B:$G,3,FALSE)</f>
        <v>025</v>
      </c>
      <c r="I6451" s="31" t="str">
        <f>VLOOKUP(E6451,'0- CatalogoRubro'!$B:$D,3,FALSE)</f>
        <v>024</v>
      </c>
      <c r="J6451" s="1">
        <v>0</v>
      </c>
    </row>
    <row r="6452" spans="1:10" ht="16" x14ac:dyDescent="0.2">
      <c r="A6452" s="1">
        <v>6521</v>
      </c>
      <c r="B6452" s="20">
        <v>43709</v>
      </c>
      <c r="C6452" s="1" t="s">
        <v>3</v>
      </c>
      <c r="D6452" s="32" t="s">
        <v>162</v>
      </c>
      <c r="E6452" s="27" t="s">
        <v>126</v>
      </c>
      <c r="F6452" s="25">
        <f t="shared" si="101"/>
        <v>43709</v>
      </c>
      <c r="G6452" s="22" t="str">
        <f>VLOOKUP(C6452,'2- CatalogosAseguradora'!$B:$D,3,FALSE)</f>
        <v>008</v>
      </c>
      <c r="H6452" s="23" t="str">
        <f>VLOOKUP(D6452,'1- CatalogoRamo'!$B:$G,3,FALSE)</f>
        <v>025</v>
      </c>
      <c r="I6452" s="31" t="str">
        <f>VLOOKUP(E6452,'0- CatalogoRubro'!$B:$D,3,FALSE)</f>
        <v>025</v>
      </c>
      <c r="J6452" s="1">
        <v>-11.882417349999999</v>
      </c>
    </row>
    <row r="6453" spans="1:10" ht="16" x14ac:dyDescent="0.2">
      <c r="A6453" s="1">
        <v>6522</v>
      </c>
      <c r="B6453" s="20">
        <v>43709</v>
      </c>
      <c r="C6453" s="1" t="s">
        <v>3</v>
      </c>
      <c r="D6453" s="32" t="s">
        <v>162</v>
      </c>
      <c r="E6453" s="27" t="s">
        <v>127</v>
      </c>
      <c r="F6453" s="25">
        <f t="shared" si="101"/>
        <v>43709</v>
      </c>
      <c r="G6453" s="22" t="str">
        <f>VLOOKUP(C6453,'2- CatalogosAseguradora'!$B:$D,3,FALSE)</f>
        <v>008</v>
      </c>
      <c r="H6453" s="23" t="str">
        <f>VLOOKUP(D6453,'1- CatalogoRamo'!$B:$G,3,FALSE)</f>
        <v>025</v>
      </c>
      <c r="I6453" s="31" t="str">
        <f>VLOOKUP(E6453,'0- CatalogoRubro'!$B:$D,3,FALSE)</f>
        <v>026</v>
      </c>
      <c r="J6453" s="1">
        <v>212.31784644999999</v>
      </c>
    </row>
    <row r="6454" spans="1:10" ht="16" x14ac:dyDescent="0.2">
      <c r="A6454" s="1">
        <v>6523</v>
      </c>
      <c r="B6454" s="20">
        <v>43709</v>
      </c>
      <c r="C6454" s="1" t="s">
        <v>3</v>
      </c>
      <c r="D6454" s="32" t="s">
        <v>162</v>
      </c>
      <c r="E6454" s="26" t="s">
        <v>128</v>
      </c>
      <c r="F6454" s="25">
        <f t="shared" si="101"/>
        <v>43709</v>
      </c>
      <c r="G6454" s="22" t="str">
        <f>VLOOKUP(C6454,'2- CatalogosAseguradora'!$B:$D,3,FALSE)</f>
        <v>008</v>
      </c>
      <c r="H6454" s="23" t="str">
        <f>VLOOKUP(D6454,'1- CatalogoRamo'!$B:$G,3,FALSE)</f>
        <v>025</v>
      </c>
      <c r="I6454" s="31" t="str">
        <f>VLOOKUP(E6454,'0- CatalogoRubro'!$B:$D,3,FALSE)</f>
        <v>027</v>
      </c>
      <c r="J6454" s="1">
        <v>0</v>
      </c>
    </row>
    <row r="6455" spans="1:10" ht="16" x14ac:dyDescent="0.2">
      <c r="A6455" s="1">
        <v>6524</v>
      </c>
      <c r="B6455" s="20">
        <v>43709</v>
      </c>
      <c r="C6455" s="1" t="s">
        <v>3</v>
      </c>
      <c r="D6455" s="32" t="s">
        <v>162</v>
      </c>
      <c r="E6455" s="27" t="s">
        <v>129</v>
      </c>
      <c r="F6455" s="25">
        <f t="shared" si="101"/>
        <v>43709</v>
      </c>
      <c r="G6455" s="22" t="str">
        <f>VLOOKUP(C6455,'2- CatalogosAseguradora'!$B:$D,3,FALSE)</f>
        <v>008</v>
      </c>
      <c r="H6455" s="23" t="str">
        <f>VLOOKUP(D6455,'1- CatalogoRamo'!$B:$G,3,FALSE)</f>
        <v>025</v>
      </c>
      <c r="I6455" s="31" t="str">
        <f>VLOOKUP(E6455,'0- CatalogoRubro'!$B:$D,3,FALSE)</f>
        <v>028</v>
      </c>
      <c r="J6455" s="1">
        <v>0</v>
      </c>
    </row>
    <row r="6456" spans="1:10" ht="16" x14ac:dyDescent="0.2">
      <c r="A6456" s="1">
        <v>6525</v>
      </c>
      <c r="B6456" s="20">
        <v>43709</v>
      </c>
      <c r="C6456" s="1" t="s">
        <v>3</v>
      </c>
      <c r="D6456" s="32" t="s">
        <v>162</v>
      </c>
      <c r="E6456" s="27" t="s">
        <v>130</v>
      </c>
      <c r="F6456" s="25">
        <f t="shared" si="101"/>
        <v>43709</v>
      </c>
      <c r="G6456" s="22" t="str">
        <f>VLOOKUP(C6456,'2- CatalogosAseguradora'!$B:$D,3,FALSE)</f>
        <v>008</v>
      </c>
      <c r="H6456" s="23" t="str">
        <f>VLOOKUP(D6456,'1- CatalogoRamo'!$B:$G,3,FALSE)</f>
        <v>025</v>
      </c>
      <c r="I6456" s="31" t="str">
        <f>VLOOKUP(E6456,'0- CatalogoRubro'!$B:$D,3,FALSE)</f>
        <v>029</v>
      </c>
      <c r="J6456" s="1">
        <v>0</v>
      </c>
    </row>
    <row r="6457" spans="1:10" ht="16" x14ac:dyDescent="0.2">
      <c r="A6457" s="1">
        <v>6526</v>
      </c>
      <c r="B6457" s="20">
        <v>43709</v>
      </c>
      <c r="C6457" s="1" t="s">
        <v>3</v>
      </c>
      <c r="D6457" s="32" t="s">
        <v>162</v>
      </c>
      <c r="E6457" s="26" t="s">
        <v>131</v>
      </c>
      <c r="F6457" s="25">
        <f t="shared" si="101"/>
        <v>43709</v>
      </c>
      <c r="G6457" s="22" t="str">
        <f>VLOOKUP(C6457,'2- CatalogosAseguradora'!$B:$D,3,FALSE)</f>
        <v>008</v>
      </c>
      <c r="H6457" s="23" t="str">
        <f>VLOOKUP(D6457,'1- CatalogoRamo'!$B:$G,3,FALSE)</f>
        <v>025</v>
      </c>
      <c r="I6457" s="31" t="str">
        <f>VLOOKUP(E6457,'0- CatalogoRubro'!$B:$D,3,FALSE)</f>
        <v>030</v>
      </c>
      <c r="J6457" s="1">
        <v>0</v>
      </c>
    </row>
    <row r="6458" spans="1:10" ht="16" x14ac:dyDescent="0.2">
      <c r="A6458" s="1">
        <v>6527</v>
      </c>
      <c r="B6458" s="20">
        <v>43709</v>
      </c>
      <c r="C6458" s="1" t="s">
        <v>3</v>
      </c>
      <c r="D6458" s="32" t="s">
        <v>162</v>
      </c>
      <c r="E6458" s="27" t="s">
        <v>132</v>
      </c>
      <c r="F6458" s="25">
        <f t="shared" si="101"/>
        <v>43709</v>
      </c>
      <c r="G6458" s="22" t="str">
        <f>VLOOKUP(C6458,'2- CatalogosAseguradora'!$B:$D,3,FALSE)</f>
        <v>008</v>
      </c>
      <c r="H6458" s="23" t="str">
        <f>VLOOKUP(D6458,'1- CatalogoRamo'!$B:$G,3,FALSE)</f>
        <v>025</v>
      </c>
      <c r="I6458" s="31" t="str">
        <f>VLOOKUP(E6458,'0- CatalogoRubro'!$B:$D,3,FALSE)</f>
        <v>031</v>
      </c>
      <c r="J6458" s="1">
        <v>0</v>
      </c>
    </row>
    <row r="6459" spans="1:10" ht="16" x14ac:dyDescent="0.2">
      <c r="A6459" s="1">
        <v>6528</v>
      </c>
      <c r="B6459" s="20">
        <v>43709</v>
      </c>
      <c r="C6459" s="1" t="s">
        <v>3</v>
      </c>
      <c r="D6459" s="32" t="s">
        <v>162</v>
      </c>
      <c r="E6459" s="27" t="s">
        <v>106</v>
      </c>
      <c r="F6459" s="25">
        <f t="shared" si="101"/>
        <v>43709</v>
      </c>
      <c r="G6459" s="22" t="str">
        <f>VLOOKUP(C6459,'2- CatalogosAseguradora'!$B:$D,3,FALSE)</f>
        <v>008</v>
      </c>
      <c r="H6459" s="23" t="str">
        <f>VLOOKUP(D6459,'1- CatalogoRamo'!$B:$G,3,FALSE)</f>
        <v>025</v>
      </c>
      <c r="I6459" s="31" t="str">
        <f>VLOOKUP(E6459,'0- CatalogoRubro'!$B:$D,3,FALSE)</f>
        <v>003</v>
      </c>
      <c r="J6459" s="1">
        <v>0</v>
      </c>
    </row>
    <row r="6460" spans="1:10" ht="16" x14ac:dyDescent="0.2">
      <c r="A6460" s="1">
        <v>6529</v>
      </c>
      <c r="B6460" s="20">
        <v>43709</v>
      </c>
      <c r="C6460" s="1" t="s">
        <v>3</v>
      </c>
      <c r="D6460" s="32" t="s">
        <v>162</v>
      </c>
      <c r="E6460" s="27" t="s">
        <v>111</v>
      </c>
      <c r="F6460" s="25">
        <f t="shared" si="101"/>
        <v>43709</v>
      </c>
      <c r="G6460" s="22" t="str">
        <f>VLOOKUP(C6460,'2- CatalogosAseguradora'!$B:$D,3,FALSE)</f>
        <v>008</v>
      </c>
      <c r="H6460" s="23" t="str">
        <f>VLOOKUP(D6460,'1- CatalogoRamo'!$B:$G,3,FALSE)</f>
        <v>025</v>
      </c>
      <c r="I6460" s="31" t="str">
        <f>VLOOKUP(E6460,'0- CatalogoRubro'!$B:$D,3,FALSE)</f>
        <v>008</v>
      </c>
      <c r="J6460" s="1">
        <v>0</v>
      </c>
    </row>
    <row r="6461" spans="1:10" ht="16" x14ac:dyDescent="0.2">
      <c r="A6461" s="1">
        <v>6530</v>
      </c>
      <c r="B6461" s="20">
        <v>43709</v>
      </c>
      <c r="C6461" s="1" t="s">
        <v>3</v>
      </c>
      <c r="D6461" s="32" t="s">
        <v>162</v>
      </c>
      <c r="E6461" s="27" t="s">
        <v>133</v>
      </c>
      <c r="F6461" s="25">
        <f t="shared" ref="F6461:F6524" si="102">B6461</f>
        <v>43709</v>
      </c>
      <c r="G6461" s="22" t="str">
        <f>VLOOKUP(C6461,'2- CatalogosAseguradora'!$B:$D,3,FALSE)</f>
        <v>008</v>
      </c>
      <c r="H6461" s="23" t="str">
        <f>VLOOKUP(D6461,'1- CatalogoRamo'!$B:$G,3,FALSE)</f>
        <v>025</v>
      </c>
      <c r="I6461" s="31" t="str">
        <f>VLOOKUP(E6461,'0- CatalogoRubro'!$B:$D,3,FALSE)</f>
        <v>034</v>
      </c>
      <c r="J6461" s="1">
        <v>0</v>
      </c>
    </row>
    <row r="6462" spans="1:10" ht="16" x14ac:dyDescent="0.2">
      <c r="A6462" s="1">
        <v>6531</v>
      </c>
      <c r="B6462" s="20">
        <v>43709</v>
      </c>
      <c r="C6462" s="1" t="s">
        <v>3</v>
      </c>
      <c r="D6462" s="32" t="s">
        <v>162</v>
      </c>
      <c r="E6462" s="27" t="s">
        <v>134</v>
      </c>
      <c r="F6462" s="25">
        <f t="shared" si="102"/>
        <v>43709</v>
      </c>
      <c r="G6462" s="22" t="str">
        <f>VLOOKUP(C6462,'2- CatalogosAseguradora'!$B:$D,3,FALSE)</f>
        <v>008</v>
      </c>
      <c r="H6462" s="23" t="str">
        <f>VLOOKUP(D6462,'1- CatalogoRamo'!$B:$G,3,FALSE)</f>
        <v>025</v>
      </c>
      <c r="I6462" s="31" t="str">
        <f>VLOOKUP(E6462,'0- CatalogoRubro'!$B:$D,3,FALSE)</f>
        <v>035</v>
      </c>
      <c r="J6462" s="1">
        <v>0</v>
      </c>
    </row>
    <row r="6463" spans="1:10" ht="16" x14ac:dyDescent="0.2">
      <c r="A6463" s="1">
        <v>6532</v>
      </c>
      <c r="B6463" s="20">
        <v>43709</v>
      </c>
      <c r="C6463" s="1" t="s">
        <v>3</v>
      </c>
      <c r="D6463" s="32" t="s">
        <v>162</v>
      </c>
      <c r="E6463" s="27" t="s">
        <v>135</v>
      </c>
      <c r="F6463" s="25">
        <f t="shared" si="102"/>
        <v>43709</v>
      </c>
      <c r="G6463" s="22" t="str">
        <f>VLOOKUP(C6463,'2- CatalogosAseguradora'!$B:$D,3,FALSE)</f>
        <v>008</v>
      </c>
      <c r="H6463" s="23" t="str">
        <f>VLOOKUP(D6463,'1- CatalogoRamo'!$B:$G,3,FALSE)</f>
        <v>025</v>
      </c>
      <c r="I6463" s="31" t="str">
        <f>VLOOKUP(E6463,'0- CatalogoRubro'!$B:$D,3,FALSE)</f>
        <v>036</v>
      </c>
      <c r="J6463" s="1">
        <v>0</v>
      </c>
    </row>
    <row r="6464" spans="1:10" ht="16" x14ac:dyDescent="0.2">
      <c r="A6464" s="1">
        <v>6533</v>
      </c>
      <c r="B6464" s="20">
        <v>43709</v>
      </c>
      <c r="C6464" s="1" t="s">
        <v>3</v>
      </c>
      <c r="D6464" s="32" t="s">
        <v>162</v>
      </c>
      <c r="E6464" s="27" t="s">
        <v>136</v>
      </c>
      <c r="F6464" s="25">
        <f t="shared" si="102"/>
        <v>43709</v>
      </c>
      <c r="G6464" s="22" t="str">
        <f>VLOOKUP(C6464,'2- CatalogosAseguradora'!$B:$D,3,FALSE)</f>
        <v>008</v>
      </c>
      <c r="H6464" s="23" t="str">
        <f>VLOOKUP(D6464,'1- CatalogoRamo'!$B:$G,3,FALSE)</f>
        <v>025</v>
      </c>
      <c r="I6464" s="31" t="str">
        <f>VLOOKUP(E6464,'0- CatalogoRubro'!$B:$D,3,FALSE)</f>
        <v>037</v>
      </c>
      <c r="J6464" s="1">
        <v>0</v>
      </c>
    </row>
    <row r="6465" spans="1:10" ht="16" x14ac:dyDescent="0.2">
      <c r="A6465" s="1">
        <v>6534</v>
      </c>
      <c r="B6465" s="20">
        <v>43709</v>
      </c>
      <c r="C6465" s="1" t="s">
        <v>3</v>
      </c>
      <c r="D6465" s="32" t="s">
        <v>162</v>
      </c>
      <c r="E6465" s="27" t="s">
        <v>137</v>
      </c>
      <c r="F6465" s="25">
        <f t="shared" si="102"/>
        <v>43709</v>
      </c>
      <c r="G6465" s="22" t="str">
        <f>VLOOKUP(C6465,'2- CatalogosAseguradora'!$B:$D,3,FALSE)</f>
        <v>008</v>
      </c>
      <c r="H6465" s="23" t="str">
        <f>VLOOKUP(D6465,'1- CatalogoRamo'!$B:$G,3,FALSE)</f>
        <v>025</v>
      </c>
      <c r="I6465" s="31" t="str">
        <f>VLOOKUP(E6465,'0- CatalogoRubro'!$B:$D,3,FALSE)</f>
        <v>038</v>
      </c>
      <c r="J6465" s="1">
        <v>0</v>
      </c>
    </row>
    <row r="6466" spans="1:10" ht="16" x14ac:dyDescent="0.2">
      <c r="A6466" s="1">
        <v>6535</v>
      </c>
      <c r="B6466" s="20">
        <v>43709</v>
      </c>
      <c r="C6466" s="1" t="s">
        <v>3</v>
      </c>
      <c r="D6466" s="32" t="s">
        <v>162</v>
      </c>
      <c r="E6466" s="27" t="s">
        <v>138</v>
      </c>
      <c r="F6466" s="25">
        <f t="shared" si="102"/>
        <v>43709</v>
      </c>
      <c r="G6466" s="22" t="str">
        <f>VLOOKUP(C6466,'2- CatalogosAseguradora'!$B:$D,3,FALSE)</f>
        <v>008</v>
      </c>
      <c r="H6466" s="23" t="str">
        <f>VLOOKUP(D6466,'1- CatalogoRamo'!$B:$G,3,FALSE)</f>
        <v>025</v>
      </c>
      <c r="I6466" s="31" t="str">
        <f>VLOOKUP(E6466,'0- CatalogoRubro'!$B:$D,3,FALSE)</f>
        <v>039</v>
      </c>
      <c r="J6466" s="1">
        <v>0</v>
      </c>
    </row>
    <row r="6467" spans="1:10" ht="16" x14ac:dyDescent="0.2">
      <c r="A6467" s="1">
        <v>6536</v>
      </c>
      <c r="B6467" s="20">
        <v>43709</v>
      </c>
      <c r="C6467" s="1" t="s">
        <v>3</v>
      </c>
      <c r="D6467" s="32" t="s">
        <v>162</v>
      </c>
      <c r="E6467" s="27" t="s">
        <v>139</v>
      </c>
      <c r="F6467" s="25">
        <f t="shared" si="102"/>
        <v>43709</v>
      </c>
      <c r="G6467" s="22" t="str">
        <f>VLOOKUP(C6467,'2- CatalogosAseguradora'!$B:$D,3,FALSE)</f>
        <v>008</v>
      </c>
      <c r="H6467" s="23" t="str">
        <f>VLOOKUP(D6467,'1- CatalogoRamo'!$B:$G,3,FALSE)</f>
        <v>025</v>
      </c>
      <c r="I6467" s="31" t="str">
        <f>VLOOKUP(E6467,'0- CatalogoRubro'!$B:$D,3,FALSE)</f>
        <v>040</v>
      </c>
      <c r="J6467" s="1">
        <v>0</v>
      </c>
    </row>
    <row r="6468" spans="1:10" ht="16" x14ac:dyDescent="0.2">
      <c r="A6468" s="1">
        <v>6537</v>
      </c>
      <c r="B6468" s="20">
        <v>43709</v>
      </c>
      <c r="C6468" s="1" t="s">
        <v>3</v>
      </c>
      <c r="D6468" s="32" t="s">
        <v>162</v>
      </c>
      <c r="E6468" s="27" t="s">
        <v>140</v>
      </c>
      <c r="F6468" s="25">
        <f t="shared" si="102"/>
        <v>43709</v>
      </c>
      <c r="G6468" s="22" t="str">
        <f>VLOOKUP(C6468,'2- CatalogosAseguradora'!$B:$D,3,FALSE)</f>
        <v>008</v>
      </c>
      <c r="H6468" s="23" t="str">
        <f>VLOOKUP(D6468,'1- CatalogoRamo'!$B:$G,3,FALSE)</f>
        <v>025</v>
      </c>
      <c r="I6468" s="31" t="str">
        <f>VLOOKUP(E6468,'0- CatalogoRubro'!$B:$D,3,FALSE)</f>
        <v>041</v>
      </c>
      <c r="J6468" s="1">
        <v>0</v>
      </c>
    </row>
    <row r="6469" spans="1:10" ht="16" x14ac:dyDescent="0.2">
      <c r="A6469" s="1">
        <v>6538</v>
      </c>
      <c r="B6469" s="20">
        <v>43709</v>
      </c>
      <c r="C6469" s="1" t="s">
        <v>3</v>
      </c>
      <c r="D6469" s="32" t="s">
        <v>162</v>
      </c>
      <c r="E6469" s="26" t="s">
        <v>141</v>
      </c>
      <c r="F6469" s="25">
        <f t="shared" si="102"/>
        <v>43709</v>
      </c>
      <c r="G6469" s="22" t="str">
        <f>VLOOKUP(C6469,'2- CatalogosAseguradora'!$B:$D,3,FALSE)</f>
        <v>008</v>
      </c>
      <c r="H6469" s="23" t="str">
        <f>VLOOKUP(D6469,'1- CatalogoRamo'!$B:$G,3,FALSE)</f>
        <v>025</v>
      </c>
      <c r="I6469" s="31" t="str">
        <f>VLOOKUP(E6469,'0- CatalogoRubro'!$B:$D,3,FALSE)</f>
        <v>042</v>
      </c>
      <c r="J6469" s="1">
        <v>1182.43720859</v>
      </c>
    </row>
    <row r="6470" spans="1:10" ht="16" x14ac:dyDescent="0.2">
      <c r="A6470" s="1">
        <v>6539</v>
      </c>
      <c r="B6470" s="20">
        <v>43709</v>
      </c>
      <c r="C6470" s="1" t="s">
        <v>3</v>
      </c>
      <c r="D6470" s="32" t="s">
        <v>162</v>
      </c>
      <c r="E6470" s="27" t="s">
        <v>142</v>
      </c>
      <c r="F6470" s="25">
        <f t="shared" si="102"/>
        <v>43709</v>
      </c>
      <c r="G6470" s="22" t="str">
        <f>VLOOKUP(C6470,'2- CatalogosAseguradora'!$B:$D,3,FALSE)</f>
        <v>008</v>
      </c>
      <c r="H6470" s="23" t="str">
        <f>VLOOKUP(D6470,'1- CatalogoRamo'!$B:$G,3,FALSE)</f>
        <v>025</v>
      </c>
      <c r="I6470" s="31" t="str">
        <f>VLOOKUP(E6470,'0- CatalogoRubro'!$B:$D,3,FALSE)</f>
        <v>043</v>
      </c>
      <c r="J6470" s="1">
        <v>1010.2783896</v>
      </c>
    </row>
    <row r="6471" spans="1:10" ht="16" x14ac:dyDescent="0.2">
      <c r="A6471" s="1">
        <v>6540</v>
      </c>
      <c r="B6471" s="20">
        <v>43709</v>
      </c>
      <c r="C6471" s="1" t="s">
        <v>3</v>
      </c>
      <c r="D6471" s="32" t="s">
        <v>162</v>
      </c>
      <c r="E6471" s="27" t="s">
        <v>143</v>
      </c>
      <c r="F6471" s="25">
        <f t="shared" si="102"/>
        <v>43709</v>
      </c>
      <c r="G6471" s="22" t="str">
        <f>VLOOKUP(C6471,'2- CatalogosAseguradora'!$B:$D,3,FALSE)</f>
        <v>008</v>
      </c>
      <c r="H6471" s="23" t="str">
        <f>VLOOKUP(D6471,'1- CatalogoRamo'!$B:$G,3,FALSE)</f>
        <v>025</v>
      </c>
      <c r="I6471" s="31" t="str">
        <f>VLOOKUP(E6471,'0- CatalogoRubro'!$B:$D,3,FALSE)</f>
        <v>044</v>
      </c>
      <c r="J6471" s="1">
        <v>492.34574899</v>
      </c>
    </row>
    <row r="6472" spans="1:10" ht="16" x14ac:dyDescent="0.2">
      <c r="A6472" s="1">
        <v>6541</v>
      </c>
      <c r="B6472" s="20">
        <v>43709</v>
      </c>
      <c r="C6472" s="1" t="s">
        <v>3</v>
      </c>
      <c r="D6472" s="32" t="s">
        <v>162</v>
      </c>
      <c r="E6472" s="27" t="s">
        <v>144</v>
      </c>
      <c r="F6472" s="25">
        <f t="shared" si="102"/>
        <v>43709</v>
      </c>
      <c r="G6472" s="22" t="str">
        <f>VLOOKUP(C6472,'2- CatalogosAseguradora'!$B:$D,3,FALSE)</f>
        <v>008</v>
      </c>
      <c r="H6472" s="23" t="str">
        <f>VLOOKUP(D6472,'1- CatalogoRamo'!$B:$G,3,FALSE)</f>
        <v>025</v>
      </c>
      <c r="I6472" s="31" t="str">
        <f>VLOOKUP(E6472,'0- CatalogoRubro'!$B:$D,3,FALSE)</f>
        <v>045</v>
      </c>
      <c r="J6472" s="1">
        <v>320.18693000000002</v>
      </c>
    </row>
    <row r="6473" spans="1:10" ht="16" x14ac:dyDescent="0.2">
      <c r="A6473" s="1">
        <v>6542</v>
      </c>
      <c r="B6473" s="20">
        <v>43709</v>
      </c>
      <c r="C6473" s="1" t="s">
        <v>3</v>
      </c>
      <c r="D6473" s="32" t="s">
        <v>162</v>
      </c>
      <c r="E6473" s="26" t="s">
        <v>145</v>
      </c>
      <c r="F6473" s="25">
        <f t="shared" si="102"/>
        <v>43709</v>
      </c>
      <c r="G6473" s="22" t="str">
        <f>VLOOKUP(C6473,'2- CatalogosAseguradora'!$B:$D,3,FALSE)</f>
        <v>008</v>
      </c>
      <c r="H6473" s="23" t="str">
        <f>VLOOKUP(D6473,'1- CatalogoRamo'!$B:$G,3,FALSE)</f>
        <v>025</v>
      </c>
      <c r="I6473" s="31" t="str">
        <f>VLOOKUP(E6473,'0- CatalogoRubro'!$B:$D,3,FALSE)</f>
        <v>046</v>
      </c>
      <c r="J6473" s="1">
        <v>20.40042605</v>
      </c>
    </row>
    <row r="6474" spans="1:10" ht="16" x14ac:dyDescent="0.2">
      <c r="A6474" s="1">
        <v>6543</v>
      </c>
      <c r="B6474" s="20">
        <v>43709</v>
      </c>
      <c r="C6474" s="1" t="s">
        <v>3</v>
      </c>
      <c r="D6474" s="32" t="s">
        <v>162</v>
      </c>
      <c r="E6474" s="26" t="s">
        <v>146</v>
      </c>
      <c r="F6474" s="25">
        <f t="shared" si="102"/>
        <v>43709</v>
      </c>
      <c r="G6474" s="22" t="str">
        <f>VLOOKUP(C6474,'2- CatalogosAseguradora'!$B:$D,3,FALSE)</f>
        <v>008</v>
      </c>
      <c r="H6474" s="23" t="str">
        <f>VLOOKUP(D6474,'1- CatalogoRamo'!$B:$G,3,FALSE)</f>
        <v>025</v>
      </c>
      <c r="I6474" s="31" t="str">
        <f>VLOOKUP(E6474,'0- CatalogoRubro'!$B:$D,3,FALSE)</f>
        <v>047</v>
      </c>
      <c r="J6474" s="1">
        <v>346.07165204</v>
      </c>
    </row>
    <row r="6475" spans="1:10" ht="16" x14ac:dyDescent="0.2">
      <c r="A6475" s="1">
        <v>6544</v>
      </c>
      <c r="B6475" s="20">
        <v>43709</v>
      </c>
      <c r="C6475" s="1" t="s">
        <v>3</v>
      </c>
      <c r="D6475" s="32" t="s">
        <v>162</v>
      </c>
      <c r="E6475" s="29" t="s">
        <v>147</v>
      </c>
      <c r="F6475" s="25">
        <f t="shared" si="102"/>
        <v>43709</v>
      </c>
      <c r="G6475" s="22" t="str">
        <f>VLOOKUP(C6475,'2- CatalogosAseguradora'!$B:$D,3,FALSE)</f>
        <v>008</v>
      </c>
      <c r="H6475" s="23" t="str">
        <f>VLOOKUP(D6475,'1- CatalogoRamo'!$B:$G,3,FALSE)</f>
        <v>025</v>
      </c>
      <c r="I6475" s="31" t="str">
        <f>VLOOKUP(E6475,'0- CatalogoRubro'!$B:$D,3,FALSE)</f>
        <v>048</v>
      </c>
      <c r="J6475" s="1">
        <v>386.27187784</v>
      </c>
    </row>
    <row r="6476" spans="1:10" ht="16" x14ac:dyDescent="0.2">
      <c r="A6476" s="1">
        <v>6545</v>
      </c>
      <c r="B6476" s="20">
        <v>43709</v>
      </c>
      <c r="C6476" s="1" t="s">
        <v>3</v>
      </c>
      <c r="D6476" s="32" t="s">
        <v>162</v>
      </c>
      <c r="E6476" s="26" t="s">
        <v>148</v>
      </c>
      <c r="F6476" s="25">
        <f t="shared" si="102"/>
        <v>43709</v>
      </c>
      <c r="G6476" s="22" t="str">
        <f>VLOOKUP(C6476,'2- CatalogosAseguradora'!$B:$D,3,FALSE)</f>
        <v>008</v>
      </c>
      <c r="H6476" s="23" t="str">
        <f>VLOOKUP(D6476,'1- CatalogoRamo'!$B:$G,3,FALSE)</f>
        <v>025</v>
      </c>
      <c r="I6476" s="31" t="str">
        <f>VLOOKUP(E6476,'0- CatalogoRubro'!$B:$D,3,FALSE)</f>
        <v>049</v>
      </c>
      <c r="J6476" s="1">
        <v>610.56320888999994</v>
      </c>
    </row>
    <row r="6477" spans="1:10" ht="16" x14ac:dyDescent="0.2">
      <c r="A6477" s="1">
        <v>6546</v>
      </c>
      <c r="B6477" s="20">
        <v>43709</v>
      </c>
      <c r="C6477" s="1" t="s">
        <v>3</v>
      </c>
      <c r="D6477" s="32" t="s">
        <v>162</v>
      </c>
      <c r="E6477" s="27" t="s">
        <v>149</v>
      </c>
      <c r="F6477" s="25">
        <f t="shared" si="102"/>
        <v>43709</v>
      </c>
      <c r="G6477" s="22" t="str">
        <f>VLOOKUP(C6477,'2- CatalogosAseguradora'!$B:$D,3,FALSE)</f>
        <v>008</v>
      </c>
      <c r="H6477" s="23" t="str">
        <f>VLOOKUP(D6477,'1- CatalogoRamo'!$B:$G,3,FALSE)</f>
        <v>025</v>
      </c>
      <c r="I6477" s="31" t="str">
        <f>VLOOKUP(E6477,'0- CatalogoRubro'!$B:$D,3,FALSE)</f>
        <v>050</v>
      </c>
      <c r="J6477" s="1">
        <v>610.56320888999994</v>
      </c>
    </row>
    <row r="6478" spans="1:10" ht="16" x14ac:dyDescent="0.2">
      <c r="A6478" s="1">
        <v>6547</v>
      </c>
      <c r="B6478" s="20">
        <v>43709</v>
      </c>
      <c r="C6478" s="1" t="s">
        <v>3</v>
      </c>
      <c r="D6478" s="32" t="s">
        <v>162</v>
      </c>
      <c r="E6478" s="27" t="s">
        <v>150</v>
      </c>
      <c r="F6478" s="25">
        <f t="shared" si="102"/>
        <v>43709</v>
      </c>
      <c r="G6478" s="22" t="str">
        <f>VLOOKUP(C6478,'2- CatalogosAseguradora'!$B:$D,3,FALSE)</f>
        <v>008</v>
      </c>
      <c r="H6478" s="23" t="str">
        <f>VLOOKUP(D6478,'1- CatalogoRamo'!$B:$G,3,FALSE)</f>
        <v>025</v>
      </c>
      <c r="I6478" s="31" t="str">
        <f>VLOOKUP(E6478,'0- CatalogoRubro'!$B:$D,3,FALSE)</f>
        <v>051</v>
      </c>
      <c r="J6478" s="1">
        <v>0</v>
      </c>
    </row>
    <row r="6479" spans="1:10" ht="16" x14ac:dyDescent="0.2">
      <c r="A6479" s="1">
        <v>6548</v>
      </c>
      <c r="B6479" s="20">
        <v>43709</v>
      </c>
      <c r="C6479" s="1" t="s">
        <v>3</v>
      </c>
      <c r="D6479" s="32" t="s">
        <v>162</v>
      </c>
      <c r="E6479" s="26" t="s">
        <v>151</v>
      </c>
      <c r="F6479" s="25">
        <f t="shared" si="102"/>
        <v>43709</v>
      </c>
      <c r="G6479" s="22" t="str">
        <f>VLOOKUP(C6479,'2- CatalogosAseguradora'!$B:$D,3,FALSE)</f>
        <v>008</v>
      </c>
      <c r="H6479" s="23" t="str">
        <f>VLOOKUP(D6479,'1- CatalogoRamo'!$B:$G,3,FALSE)</f>
        <v>025</v>
      </c>
      <c r="I6479" s="31" t="str">
        <f>VLOOKUP(E6479,'0- CatalogoRubro'!$B:$D,3,FALSE)</f>
        <v>052</v>
      </c>
      <c r="J6479" s="1">
        <v>290.06402891000005</v>
      </c>
    </row>
    <row r="6480" spans="1:10" ht="16" x14ac:dyDescent="0.2">
      <c r="A6480" s="1">
        <v>6549</v>
      </c>
      <c r="B6480" s="20">
        <v>43709</v>
      </c>
      <c r="C6480" s="1" t="s">
        <v>3</v>
      </c>
      <c r="D6480" s="32" t="s">
        <v>162</v>
      </c>
      <c r="E6480" s="27" t="s">
        <v>152</v>
      </c>
      <c r="F6480" s="25">
        <f t="shared" si="102"/>
        <v>43709</v>
      </c>
      <c r="G6480" s="22" t="str">
        <f>VLOOKUP(C6480,'2- CatalogosAseguradora'!$B:$D,3,FALSE)</f>
        <v>008</v>
      </c>
      <c r="H6480" s="23" t="str">
        <f>VLOOKUP(D6480,'1- CatalogoRamo'!$B:$G,3,FALSE)</f>
        <v>025</v>
      </c>
      <c r="I6480" s="31" t="str">
        <f>VLOOKUP(E6480,'0- CatalogoRubro'!$B:$D,3,FALSE)</f>
        <v>053</v>
      </c>
      <c r="J6480" s="1">
        <v>290.06402891000005</v>
      </c>
    </row>
    <row r="6481" spans="1:10" ht="16" x14ac:dyDescent="0.2">
      <c r="A6481" s="1">
        <v>6550</v>
      </c>
      <c r="B6481" s="20">
        <v>43709</v>
      </c>
      <c r="C6481" s="1" t="s">
        <v>3</v>
      </c>
      <c r="D6481" s="32" t="s">
        <v>162</v>
      </c>
      <c r="E6481" s="27" t="s">
        <v>153</v>
      </c>
      <c r="F6481" s="25">
        <f t="shared" si="102"/>
        <v>43709</v>
      </c>
      <c r="G6481" s="22" t="str">
        <f>VLOOKUP(C6481,'2- CatalogosAseguradora'!$B:$D,3,FALSE)</f>
        <v>008</v>
      </c>
      <c r="H6481" s="23" t="str">
        <f>VLOOKUP(D6481,'1- CatalogoRamo'!$B:$G,3,FALSE)</f>
        <v>025</v>
      </c>
      <c r="I6481" s="31" t="str">
        <f>VLOOKUP(E6481,'0- CatalogoRubro'!$B:$D,3,FALSE)</f>
        <v>054</v>
      </c>
      <c r="J6481" s="1">
        <v>0</v>
      </c>
    </row>
    <row r="6482" spans="1:10" ht="16" x14ac:dyDescent="0.2">
      <c r="A6482" s="1">
        <v>6551</v>
      </c>
      <c r="B6482" s="20">
        <v>43709</v>
      </c>
      <c r="C6482" s="1" t="s">
        <v>3</v>
      </c>
      <c r="D6482" s="32" t="s">
        <v>162</v>
      </c>
      <c r="E6482" s="29" t="s">
        <v>154</v>
      </c>
      <c r="F6482" s="25">
        <f t="shared" si="102"/>
        <v>43709</v>
      </c>
      <c r="G6482" s="22" t="str">
        <f>VLOOKUP(C6482,'2- CatalogosAseguradora'!$B:$D,3,FALSE)</f>
        <v>008</v>
      </c>
      <c r="H6482" s="23" t="str">
        <f>VLOOKUP(D6482,'1- CatalogoRamo'!$B:$G,3,FALSE)</f>
        <v>025</v>
      </c>
      <c r="I6482" s="31" t="str">
        <f>VLOOKUP(E6482,'0- CatalogoRubro'!$B:$D,3,FALSE)</f>
        <v>055</v>
      </c>
      <c r="J6482" s="1">
        <v>320.49917998000001</v>
      </c>
    </row>
    <row r="6483" spans="1:10" ht="16" x14ac:dyDescent="0.2">
      <c r="A6483" s="1">
        <v>6552</v>
      </c>
      <c r="B6483" s="20">
        <v>43709</v>
      </c>
      <c r="C6483" s="1" t="s">
        <v>3</v>
      </c>
      <c r="D6483" s="32" t="s">
        <v>162</v>
      </c>
      <c r="E6483" s="29" t="s">
        <v>155</v>
      </c>
      <c r="F6483" s="25">
        <f t="shared" si="102"/>
        <v>43709</v>
      </c>
      <c r="G6483" s="22" t="str">
        <f>VLOOKUP(C6483,'2- CatalogosAseguradora'!$B:$D,3,FALSE)</f>
        <v>008</v>
      </c>
      <c r="H6483" s="23" t="str">
        <f>VLOOKUP(D6483,'1- CatalogoRamo'!$B:$G,3,FALSE)</f>
        <v>025</v>
      </c>
      <c r="I6483" s="31" t="str">
        <f>VLOOKUP(E6483,'0- CatalogoRubro'!$B:$D,3,FALSE)</f>
        <v>056</v>
      </c>
      <c r="J6483" s="1">
        <v>706.77105782000001</v>
      </c>
    </row>
    <row r="6484" spans="1:10" ht="16" x14ac:dyDescent="0.2">
      <c r="A6484" s="1">
        <v>6553</v>
      </c>
      <c r="B6484" s="20">
        <v>43800</v>
      </c>
      <c r="C6484" s="1" t="s">
        <v>3</v>
      </c>
      <c r="D6484" s="32" t="s">
        <v>162</v>
      </c>
      <c r="E6484" s="26" t="s">
        <v>104</v>
      </c>
      <c r="F6484" s="25">
        <f t="shared" si="102"/>
        <v>43800</v>
      </c>
      <c r="G6484" s="22" t="str">
        <f>VLOOKUP(C6484,'2- CatalogosAseguradora'!$B:$D,3,FALSE)</f>
        <v>008</v>
      </c>
      <c r="H6484" s="23" t="str">
        <f>VLOOKUP(D6484,'1- CatalogoRamo'!$B:$G,3,FALSE)</f>
        <v>025</v>
      </c>
      <c r="I6484" s="31" t="str">
        <f>VLOOKUP(E6484,'0- CatalogoRubro'!$B:$D,3,FALSE)</f>
        <v>001</v>
      </c>
      <c r="J6484" s="34">
        <v>2601.65557661</v>
      </c>
    </row>
    <row r="6485" spans="1:10" ht="16" x14ac:dyDescent="0.2">
      <c r="A6485" s="1">
        <v>6554</v>
      </c>
      <c r="B6485" s="20">
        <v>43800</v>
      </c>
      <c r="C6485" s="1" t="s">
        <v>3</v>
      </c>
      <c r="D6485" s="32" t="s">
        <v>162</v>
      </c>
      <c r="E6485" s="27" t="s">
        <v>105</v>
      </c>
      <c r="F6485" s="25">
        <f t="shared" si="102"/>
        <v>43800</v>
      </c>
      <c r="G6485" s="22" t="str">
        <f>VLOOKUP(C6485,'2- CatalogosAseguradora'!$B:$D,3,FALSE)</f>
        <v>008</v>
      </c>
      <c r="H6485" s="23" t="str">
        <f>VLOOKUP(D6485,'1- CatalogoRamo'!$B:$G,3,FALSE)</f>
        <v>025</v>
      </c>
      <c r="I6485" s="31" t="str">
        <f>VLOOKUP(E6485,'0- CatalogoRubro'!$B:$D,3,FALSE)</f>
        <v>002</v>
      </c>
      <c r="J6485" s="1">
        <v>4811.7646173900002</v>
      </c>
    </row>
    <row r="6486" spans="1:10" ht="16" x14ac:dyDescent="0.2">
      <c r="A6486" s="1">
        <v>6555</v>
      </c>
      <c r="B6486" s="20">
        <v>43800</v>
      </c>
      <c r="C6486" s="1" t="s">
        <v>3</v>
      </c>
      <c r="D6486" s="32" t="s">
        <v>162</v>
      </c>
      <c r="E6486" s="27" t="s">
        <v>106</v>
      </c>
      <c r="F6486" s="25">
        <f t="shared" si="102"/>
        <v>43800</v>
      </c>
      <c r="G6486" s="22" t="str">
        <f>VLOOKUP(C6486,'2- CatalogosAseguradora'!$B:$D,3,FALSE)</f>
        <v>008</v>
      </c>
      <c r="H6486" s="23" t="str">
        <f>VLOOKUP(D6486,'1- CatalogoRamo'!$B:$G,3,FALSE)</f>
        <v>025</v>
      </c>
      <c r="I6486" s="31" t="str">
        <f>VLOOKUP(E6486,'0- CatalogoRubro'!$B:$D,3,FALSE)</f>
        <v>003</v>
      </c>
      <c r="J6486" s="1">
        <v>4794.8265584999999</v>
      </c>
    </row>
    <row r="6487" spans="1:10" ht="16" x14ac:dyDescent="0.2">
      <c r="A6487" s="1">
        <v>6556</v>
      </c>
      <c r="B6487" s="20">
        <v>43800</v>
      </c>
      <c r="C6487" s="1" t="s">
        <v>3</v>
      </c>
      <c r="D6487" s="32" t="s">
        <v>162</v>
      </c>
      <c r="E6487" s="27" t="s">
        <v>107</v>
      </c>
      <c r="F6487" s="25">
        <f t="shared" si="102"/>
        <v>43800</v>
      </c>
      <c r="G6487" s="22" t="str">
        <f>VLOOKUP(C6487,'2- CatalogosAseguradora'!$B:$D,3,FALSE)</f>
        <v>008</v>
      </c>
      <c r="H6487" s="23" t="str">
        <f>VLOOKUP(D6487,'1- CatalogoRamo'!$B:$G,3,FALSE)</f>
        <v>025</v>
      </c>
      <c r="I6487" s="31" t="str">
        <f>VLOOKUP(E6487,'0- CatalogoRubro'!$B:$D,3,FALSE)</f>
        <v>004</v>
      </c>
      <c r="J6487" s="1">
        <v>6072.2580520300007</v>
      </c>
    </row>
    <row r="6488" spans="1:10" ht="16" x14ac:dyDescent="0.2">
      <c r="A6488" s="1">
        <v>6557</v>
      </c>
      <c r="B6488" s="20">
        <v>43800</v>
      </c>
      <c r="C6488" s="1" t="s">
        <v>3</v>
      </c>
      <c r="D6488" s="32" t="s">
        <v>162</v>
      </c>
      <c r="E6488" s="27" t="s">
        <v>108</v>
      </c>
      <c r="F6488" s="25">
        <f t="shared" si="102"/>
        <v>43800</v>
      </c>
      <c r="G6488" s="22" t="str">
        <f>VLOOKUP(C6488,'2- CatalogosAseguradora'!$B:$D,3,FALSE)</f>
        <v>008</v>
      </c>
      <c r="H6488" s="23" t="str">
        <f>VLOOKUP(D6488,'1- CatalogoRamo'!$B:$G,3,FALSE)</f>
        <v>025</v>
      </c>
      <c r="I6488" s="31" t="str">
        <f>VLOOKUP(E6488,'0- CatalogoRubro'!$B:$D,3,FALSE)</f>
        <v>005</v>
      </c>
      <c r="J6488" s="1">
        <v>1264.2235853599998</v>
      </c>
    </row>
    <row r="6489" spans="1:10" ht="16" x14ac:dyDescent="0.2">
      <c r="A6489" s="1">
        <v>6558</v>
      </c>
      <c r="B6489" s="20">
        <v>43800</v>
      </c>
      <c r="C6489" s="1" t="s">
        <v>3</v>
      </c>
      <c r="D6489" s="32" t="s">
        <v>162</v>
      </c>
      <c r="E6489" s="27" t="s">
        <v>109</v>
      </c>
      <c r="F6489" s="25">
        <f t="shared" si="102"/>
        <v>43800</v>
      </c>
      <c r="G6489" s="22" t="str">
        <f>VLOOKUP(C6489,'2- CatalogosAseguradora'!$B:$D,3,FALSE)</f>
        <v>008</v>
      </c>
      <c r="H6489" s="23" t="str">
        <f>VLOOKUP(D6489,'1- CatalogoRamo'!$B:$G,3,FALSE)</f>
        <v>025</v>
      </c>
      <c r="I6489" s="31" t="str">
        <f>VLOOKUP(E6489,'0- CatalogoRubro'!$B:$D,3,FALSE)</f>
        <v>006</v>
      </c>
      <c r="J6489" s="1">
        <v>13.20790817</v>
      </c>
    </row>
    <row r="6490" spans="1:10" ht="16" x14ac:dyDescent="0.2">
      <c r="A6490" s="1">
        <v>6559</v>
      </c>
      <c r="B6490" s="20">
        <v>43800</v>
      </c>
      <c r="C6490" s="1" t="s">
        <v>3</v>
      </c>
      <c r="D6490" s="32" t="s">
        <v>162</v>
      </c>
      <c r="E6490" s="27" t="s">
        <v>110</v>
      </c>
      <c r="F6490" s="25">
        <f t="shared" si="102"/>
        <v>43800</v>
      </c>
      <c r="G6490" s="22" t="str">
        <f>VLOOKUP(C6490,'2- CatalogosAseguradora'!$B:$D,3,FALSE)</f>
        <v>008</v>
      </c>
      <c r="H6490" s="23" t="str">
        <f>VLOOKUP(D6490,'1- CatalogoRamo'!$B:$G,3,FALSE)</f>
        <v>025</v>
      </c>
      <c r="I6490" s="31" t="str">
        <f>VLOOKUP(E6490,'0- CatalogoRubro'!$B:$D,3,FALSE)</f>
        <v>007</v>
      </c>
      <c r="J6490" s="1">
        <v>0</v>
      </c>
    </row>
    <row r="6491" spans="1:10" ht="16" x14ac:dyDescent="0.2">
      <c r="A6491" s="1">
        <v>6560</v>
      </c>
      <c r="B6491" s="20">
        <v>43800</v>
      </c>
      <c r="C6491" s="1" t="s">
        <v>3</v>
      </c>
      <c r="D6491" s="32" t="s">
        <v>162</v>
      </c>
      <c r="E6491" s="27" t="s">
        <v>111</v>
      </c>
      <c r="F6491" s="25">
        <f t="shared" si="102"/>
        <v>43800</v>
      </c>
      <c r="G6491" s="22" t="str">
        <f>VLOOKUP(C6491,'2- CatalogosAseguradora'!$B:$D,3,FALSE)</f>
        <v>008</v>
      </c>
      <c r="H6491" s="23" t="str">
        <f>VLOOKUP(D6491,'1- CatalogoRamo'!$B:$G,3,FALSE)</f>
        <v>025</v>
      </c>
      <c r="I6491" s="31" t="str">
        <f>VLOOKUP(E6491,'0- CatalogoRubro'!$B:$D,3,FALSE)</f>
        <v>008</v>
      </c>
      <c r="J6491" s="1">
        <v>0</v>
      </c>
    </row>
    <row r="6492" spans="1:10" ht="16" x14ac:dyDescent="0.2">
      <c r="A6492" s="1">
        <v>6561</v>
      </c>
      <c r="B6492" s="20">
        <v>43800</v>
      </c>
      <c r="C6492" s="1" t="s">
        <v>3</v>
      </c>
      <c r="D6492" s="32" t="s">
        <v>162</v>
      </c>
      <c r="E6492" s="28" t="s">
        <v>112</v>
      </c>
      <c r="F6492" s="25">
        <f t="shared" si="102"/>
        <v>43800</v>
      </c>
      <c r="G6492" s="22" t="str">
        <f>VLOOKUP(C6492,'2- CatalogosAseguradora'!$B:$D,3,FALSE)</f>
        <v>008</v>
      </c>
      <c r="H6492" s="23" t="str">
        <f>VLOOKUP(D6492,'1- CatalogoRamo'!$B:$G,3,FALSE)</f>
        <v>025</v>
      </c>
      <c r="I6492" s="31" t="str">
        <f>VLOOKUP(E6492,'0- CatalogoRubro'!$B:$D,3,FALSE)</f>
        <v>009</v>
      </c>
      <c r="J6492" s="1">
        <v>-16.938058890000001</v>
      </c>
    </row>
    <row r="6493" spans="1:10" ht="16" x14ac:dyDescent="0.2">
      <c r="A6493" s="1">
        <v>6562</v>
      </c>
      <c r="B6493" s="20">
        <v>43800</v>
      </c>
      <c r="C6493" s="1" t="s">
        <v>3</v>
      </c>
      <c r="D6493" s="32" t="s">
        <v>162</v>
      </c>
      <c r="E6493" s="27" t="s">
        <v>113</v>
      </c>
      <c r="F6493" s="25">
        <f t="shared" si="102"/>
        <v>43800</v>
      </c>
      <c r="G6493" s="22" t="str">
        <f>VLOOKUP(C6493,'2- CatalogosAseguradora'!$B:$D,3,FALSE)</f>
        <v>008</v>
      </c>
      <c r="H6493" s="23" t="str">
        <f>VLOOKUP(D6493,'1- CatalogoRamo'!$B:$G,3,FALSE)</f>
        <v>025</v>
      </c>
      <c r="I6493" s="31" t="str">
        <f>VLOOKUP(E6493,'0- CatalogoRubro'!$B:$D,3,FALSE)</f>
        <v>010</v>
      </c>
      <c r="J6493" s="1">
        <v>4884.3897875800003</v>
      </c>
    </row>
    <row r="6494" spans="1:10" ht="16" x14ac:dyDescent="0.2">
      <c r="A6494" s="1">
        <v>6563</v>
      </c>
      <c r="B6494" s="20">
        <v>43800</v>
      </c>
      <c r="C6494" s="1" t="s">
        <v>3</v>
      </c>
      <c r="D6494" s="32" t="s">
        <v>162</v>
      </c>
      <c r="E6494" s="27" t="s">
        <v>114</v>
      </c>
      <c r="F6494" s="25">
        <f t="shared" si="102"/>
        <v>43800</v>
      </c>
      <c r="G6494" s="22" t="str">
        <f>VLOOKUP(C6494,'2- CatalogosAseguradora'!$B:$D,3,FALSE)</f>
        <v>008</v>
      </c>
      <c r="H6494" s="23" t="str">
        <f>VLOOKUP(D6494,'1- CatalogoRamo'!$B:$G,3,FALSE)</f>
        <v>025</v>
      </c>
      <c r="I6494" s="31" t="str">
        <f>VLOOKUP(E6494,'0- CatalogoRubro'!$B:$D,3,FALSE)</f>
        <v>011</v>
      </c>
      <c r="J6494" s="1">
        <v>4846.2547353199998</v>
      </c>
    </row>
    <row r="6495" spans="1:10" ht="16" x14ac:dyDescent="0.2">
      <c r="A6495" s="1">
        <v>6564</v>
      </c>
      <c r="B6495" s="20">
        <v>43800</v>
      </c>
      <c r="C6495" s="1" t="s">
        <v>3</v>
      </c>
      <c r="D6495" s="32" t="s">
        <v>162</v>
      </c>
      <c r="E6495" s="27" t="s">
        <v>115</v>
      </c>
      <c r="F6495" s="25">
        <f t="shared" si="102"/>
        <v>43800</v>
      </c>
      <c r="G6495" s="22" t="str">
        <f>VLOOKUP(C6495,'2- CatalogosAseguradora'!$B:$D,3,FALSE)</f>
        <v>008</v>
      </c>
      <c r="H6495" s="23" t="str">
        <f>VLOOKUP(D6495,'1- CatalogoRamo'!$B:$G,3,FALSE)</f>
        <v>025</v>
      </c>
      <c r="I6495" s="31" t="str">
        <f>VLOOKUP(E6495,'0- CatalogoRubro'!$B:$D,3,FALSE)</f>
        <v>012</v>
      </c>
      <c r="J6495" s="1">
        <v>38.135052259999995</v>
      </c>
    </row>
    <row r="6496" spans="1:10" ht="16" x14ac:dyDescent="0.2">
      <c r="A6496" s="1">
        <v>6565</v>
      </c>
      <c r="B6496" s="20">
        <v>43800</v>
      </c>
      <c r="C6496" s="1" t="s">
        <v>3</v>
      </c>
      <c r="D6496" s="32" t="s">
        <v>162</v>
      </c>
      <c r="E6496" s="27" t="s">
        <v>116</v>
      </c>
      <c r="F6496" s="25">
        <f t="shared" si="102"/>
        <v>43800</v>
      </c>
      <c r="G6496" s="22" t="str">
        <f>VLOOKUP(C6496,'2- CatalogosAseguradora'!$B:$D,3,FALSE)</f>
        <v>008</v>
      </c>
      <c r="H6496" s="23" t="str">
        <f>VLOOKUP(D6496,'1- CatalogoRamo'!$B:$G,3,FALSE)</f>
        <v>025</v>
      </c>
      <c r="I6496" s="31" t="str">
        <f>VLOOKUP(E6496,'0- CatalogoRubro'!$B:$D,3,FALSE)</f>
        <v>013</v>
      </c>
      <c r="J6496" s="1">
        <v>-1388.9343371199998</v>
      </c>
    </row>
    <row r="6497" spans="1:10" ht="16" x14ac:dyDescent="0.2">
      <c r="A6497" s="1">
        <v>6566</v>
      </c>
      <c r="B6497" s="20">
        <v>43800</v>
      </c>
      <c r="C6497" s="1" t="s">
        <v>3</v>
      </c>
      <c r="D6497" s="32" t="s">
        <v>162</v>
      </c>
      <c r="E6497" s="27" t="s">
        <v>117</v>
      </c>
      <c r="F6497" s="25">
        <f t="shared" si="102"/>
        <v>43800</v>
      </c>
      <c r="G6497" s="22" t="str">
        <f>VLOOKUP(C6497,'2- CatalogosAseguradora'!$B:$D,3,FALSE)</f>
        <v>008</v>
      </c>
      <c r="H6497" s="23" t="str">
        <f>VLOOKUP(D6497,'1- CatalogoRamo'!$B:$G,3,FALSE)</f>
        <v>025</v>
      </c>
      <c r="I6497" s="31" t="str">
        <f>VLOOKUP(E6497,'0- CatalogoRubro'!$B:$D,3,FALSE)</f>
        <v>014</v>
      </c>
      <c r="J6497" s="1">
        <v>-1388.9343371199998</v>
      </c>
    </row>
    <row r="6498" spans="1:10" ht="16" x14ac:dyDescent="0.2">
      <c r="A6498" s="1">
        <v>6567</v>
      </c>
      <c r="B6498" s="20">
        <v>43800</v>
      </c>
      <c r="C6498" s="1" t="s">
        <v>3</v>
      </c>
      <c r="D6498" s="32" t="s">
        <v>162</v>
      </c>
      <c r="E6498" s="27" t="s">
        <v>118</v>
      </c>
      <c r="F6498" s="25">
        <f t="shared" si="102"/>
        <v>43800</v>
      </c>
      <c r="G6498" s="22" t="str">
        <f>VLOOKUP(C6498,'2- CatalogosAseguradora'!$B:$D,3,FALSE)</f>
        <v>008</v>
      </c>
      <c r="H6498" s="23" t="str">
        <f>VLOOKUP(D6498,'1- CatalogoRamo'!$B:$G,3,FALSE)</f>
        <v>025</v>
      </c>
      <c r="I6498" s="31" t="str">
        <f>VLOOKUP(E6498,'0- CatalogoRubro'!$B:$D,3,FALSE)</f>
        <v>015</v>
      </c>
      <c r="J6498" s="1">
        <v>0</v>
      </c>
    </row>
    <row r="6499" spans="1:10" ht="16" x14ac:dyDescent="0.2">
      <c r="A6499" s="1">
        <v>6568</v>
      </c>
      <c r="B6499" s="20">
        <v>43800</v>
      </c>
      <c r="C6499" s="1" t="s">
        <v>3</v>
      </c>
      <c r="D6499" s="32" t="s">
        <v>162</v>
      </c>
      <c r="E6499" s="27" t="s">
        <v>119</v>
      </c>
      <c r="F6499" s="25">
        <f t="shared" si="102"/>
        <v>43800</v>
      </c>
      <c r="G6499" s="22" t="str">
        <f>VLOOKUP(C6499,'2- CatalogosAseguradora'!$B:$D,3,FALSE)</f>
        <v>008</v>
      </c>
      <c r="H6499" s="23" t="str">
        <f>VLOOKUP(D6499,'1- CatalogoRamo'!$B:$G,3,FALSE)</f>
        <v>025</v>
      </c>
      <c r="I6499" s="31" t="str">
        <f>VLOOKUP(E6499,'0- CatalogoRubro'!$B:$D,3,FALSE)</f>
        <v>016</v>
      </c>
      <c r="J6499" s="1">
        <v>1285.3464096800001</v>
      </c>
    </row>
    <row r="6500" spans="1:10" ht="16" x14ac:dyDescent="0.2">
      <c r="A6500" s="1">
        <v>6569</v>
      </c>
      <c r="B6500" s="20">
        <v>43800</v>
      </c>
      <c r="C6500" s="1" t="s">
        <v>3</v>
      </c>
      <c r="D6500" s="32" t="s">
        <v>162</v>
      </c>
      <c r="E6500" s="26" t="s">
        <v>120</v>
      </c>
      <c r="F6500" s="25">
        <f t="shared" si="102"/>
        <v>43800</v>
      </c>
      <c r="G6500" s="22" t="str">
        <f>VLOOKUP(C6500,'2- CatalogosAseguradora'!$B:$D,3,FALSE)</f>
        <v>008</v>
      </c>
      <c r="H6500" s="23" t="str">
        <f>VLOOKUP(D6500,'1- CatalogoRamo'!$B:$G,3,FALSE)</f>
        <v>025</v>
      </c>
      <c r="I6500" s="31" t="str">
        <f>VLOOKUP(E6500,'0- CatalogoRubro'!$B:$D,3,FALSE)</f>
        <v>017</v>
      </c>
      <c r="J6500" s="1">
        <v>1184.1153083499999</v>
      </c>
    </row>
    <row r="6501" spans="1:10" ht="16" x14ac:dyDescent="0.2">
      <c r="A6501" s="1">
        <v>6570</v>
      </c>
      <c r="B6501" s="20">
        <v>43800</v>
      </c>
      <c r="C6501" s="1" t="s">
        <v>3</v>
      </c>
      <c r="D6501" s="32" t="s">
        <v>162</v>
      </c>
      <c r="E6501" s="27" t="s">
        <v>121</v>
      </c>
      <c r="F6501" s="25">
        <f t="shared" si="102"/>
        <v>43800</v>
      </c>
      <c r="G6501" s="22" t="str">
        <f>VLOOKUP(C6501,'2- CatalogosAseguradora'!$B:$D,3,FALSE)</f>
        <v>008</v>
      </c>
      <c r="H6501" s="23" t="str">
        <f>VLOOKUP(D6501,'1- CatalogoRamo'!$B:$G,3,FALSE)</f>
        <v>025</v>
      </c>
      <c r="I6501" s="31" t="str">
        <f>VLOOKUP(E6501,'0- CatalogoRubro'!$B:$D,3,FALSE)</f>
        <v>018</v>
      </c>
      <c r="J6501" s="1">
        <v>1599.0295308099999</v>
      </c>
    </row>
    <row r="6502" spans="1:10" ht="16" x14ac:dyDescent="0.2">
      <c r="A6502" s="1">
        <v>6571</v>
      </c>
      <c r="B6502" s="20">
        <v>43800</v>
      </c>
      <c r="C6502" s="1" t="s">
        <v>3</v>
      </c>
      <c r="D6502" s="32" t="s">
        <v>162</v>
      </c>
      <c r="E6502" s="27" t="s">
        <v>106</v>
      </c>
      <c r="F6502" s="25">
        <f t="shared" si="102"/>
        <v>43800</v>
      </c>
      <c r="G6502" s="22" t="str">
        <f>VLOOKUP(C6502,'2- CatalogosAseguradora'!$B:$D,3,FALSE)</f>
        <v>008</v>
      </c>
      <c r="H6502" s="23" t="str">
        <f>VLOOKUP(D6502,'1- CatalogoRamo'!$B:$G,3,FALSE)</f>
        <v>025</v>
      </c>
      <c r="I6502" s="31" t="str">
        <f>VLOOKUP(E6502,'0- CatalogoRubro'!$B:$D,3,FALSE)</f>
        <v>003</v>
      </c>
      <c r="J6502" s="1">
        <v>1599.0295308099999</v>
      </c>
    </row>
    <row r="6503" spans="1:10" ht="16" x14ac:dyDescent="0.2">
      <c r="A6503" s="1">
        <v>6572</v>
      </c>
      <c r="B6503" s="20">
        <v>43800</v>
      </c>
      <c r="C6503" s="1" t="s">
        <v>3</v>
      </c>
      <c r="D6503" s="32" t="s">
        <v>162</v>
      </c>
      <c r="E6503" s="27" t="s">
        <v>111</v>
      </c>
      <c r="F6503" s="25">
        <f t="shared" si="102"/>
        <v>43800</v>
      </c>
      <c r="G6503" s="22" t="str">
        <f>VLOOKUP(C6503,'2- CatalogosAseguradora'!$B:$D,3,FALSE)</f>
        <v>008</v>
      </c>
      <c r="H6503" s="23" t="str">
        <f>VLOOKUP(D6503,'1- CatalogoRamo'!$B:$G,3,FALSE)</f>
        <v>025</v>
      </c>
      <c r="I6503" s="31" t="str">
        <f>VLOOKUP(E6503,'0- CatalogoRubro'!$B:$D,3,FALSE)</f>
        <v>008</v>
      </c>
      <c r="J6503" s="1">
        <v>0</v>
      </c>
    </row>
    <row r="6504" spans="1:10" ht="16" x14ac:dyDescent="0.2">
      <c r="A6504" s="1">
        <v>6573</v>
      </c>
      <c r="B6504" s="20">
        <v>43800</v>
      </c>
      <c r="C6504" s="1" t="s">
        <v>3</v>
      </c>
      <c r="D6504" s="32" t="s">
        <v>162</v>
      </c>
      <c r="E6504" s="27" t="s">
        <v>122</v>
      </c>
      <c r="F6504" s="25">
        <f t="shared" si="102"/>
        <v>43800</v>
      </c>
      <c r="G6504" s="22" t="str">
        <f>VLOOKUP(C6504,'2- CatalogosAseguradora'!$B:$D,3,FALSE)</f>
        <v>008</v>
      </c>
      <c r="H6504" s="23" t="str">
        <f>VLOOKUP(D6504,'1- CatalogoRamo'!$B:$G,3,FALSE)</f>
        <v>025</v>
      </c>
      <c r="I6504" s="31" t="str">
        <f>VLOOKUP(E6504,'0- CatalogoRubro'!$B:$D,3,FALSE)</f>
        <v>021</v>
      </c>
      <c r="J6504" s="1">
        <v>482.32349202</v>
      </c>
    </row>
    <row r="6505" spans="1:10" ht="16" x14ac:dyDescent="0.2">
      <c r="A6505" s="1">
        <v>6574</v>
      </c>
      <c r="B6505" s="20">
        <v>43800</v>
      </c>
      <c r="C6505" s="1" t="s">
        <v>3</v>
      </c>
      <c r="D6505" s="32" t="s">
        <v>162</v>
      </c>
      <c r="E6505" s="27" t="s">
        <v>123</v>
      </c>
      <c r="F6505" s="25">
        <f t="shared" si="102"/>
        <v>43800</v>
      </c>
      <c r="G6505" s="22" t="str">
        <f>VLOOKUP(C6505,'2- CatalogosAseguradora'!$B:$D,3,FALSE)</f>
        <v>008</v>
      </c>
      <c r="H6505" s="23" t="str">
        <f>VLOOKUP(D6505,'1- CatalogoRamo'!$B:$G,3,FALSE)</f>
        <v>025</v>
      </c>
      <c r="I6505" s="31" t="str">
        <f>VLOOKUP(E6505,'0- CatalogoRubro'!$B:$D,3,FALSE)</f>
        <v>022</v>
      </c>
      <c r="J6505" s="1">
        <v>102.52204415999999</v>
      </c>
    </row>
    <row r="6506" spans="1:10" ht="16" x14ac:dyDescent="0.2">
      <c r="A6506" s="1">
        <v>6575</v>
      </c>
      <c r="B6506" s="20">
        <v>43800</v>
      </c>
      <c r="C6506" s="1" t="s">
        <v>3</v>
      </c>
      <c r="D6506" s="32" t="s">
        <v>162</v>
      </c>
      <c r="E6506" s="27" t="s">
        <v>124</v>
      </c>
      <c r="F6506" s="25">
        <f t="shared" si="102"/>
        <v>43800</v>
      </c>
      <c r="G6506" s="22" t="str">
        <f>VLOOKUP(C6506,'2- CatalogosAseguradora'!$B:$D,3,FALSE)</f>
        <v>008</v>
      </c>
      <c r="H6506" s="23" t="str">
        <f>VLOOKUP(D6506,'1- CatalogoRamo'!$B:$G,3,FALSE)</f>
        <v>025</v>
      </c>
      <c r="I6506" s="31" t="str">
        <f>VLOOKUP(E6506,'0- CatalogoRubro'!$B:$D,3,FALSE)</f>
        <v>023</v>
      </c>
      <c r="J6506" s="1">
        <v>102.52204415999999</v>
      </c>
    </row>
    <row r="6507" spans="1:10" ht="16" x14ac:dyDescent="0.2">
      <c r="A6507" s="1">
        <v>6576</v>
      </c>
      <c r="B6507" s="20">
        <v>43800</v>
      </c>
      <c r="C6507" s="1" t="s">
        <v>3</v>
      </c>
      <c r="D6507" s="32" t="s">
        <v>162</v>
      </c>
      <c r="E6507" s="27" t="s">
        <v>125</v>
      </c>
      <c r="F6507" s="25">
        <f t="shared" si="102"/>
        <v>43800</v>
      </c>
      <c r="G6507" s="22" t="str">
        <f>VLOOKUP(C6507,'2- CatalogosAseguradora'!$B:$D,3,FALSE)</f>
        <v>008</v>
      </c>
      <c r="H6507" s="23" t="str">
        <f>VLOOKUP(D6507,'1- CatalogoRamo'!$B:$G,3,FALSE)</f>
        <v>025</v>
      </c>
      <c r="I6507" s="31" t="str">
        <f>VLOOKUP(E6507,'0- CatalogoRubro'!$B:$D,3,FALSE)</f>
        <v>024</v>
      </c>
      <c r="J6507" s="1">
        <v>0</v>
      </c>
    </row>
    <row r="6508" spans="1:10" ht="16" x14ac:dyDescent="0.2">
      <c r="A6508" s="1">
        <v>6577</v>
      </c>
      <c r="B6508" s="20">
        <v>43800</v>
      </c>
      <c r="C6508" s="1" t="s">
        <v>3</v>
      </c>
      <c r="D6508" s="32" t="s">
        <v>162</v>
      </c>
      <c r="E6508" s="27" t="s">
        <v>126</v>
      </c>
      <c r="F6508" s="25">
        <f t="shared" si="102"/>
        <v>43800</v>
      </c>
      <c r="G6508" s="22" t="str">
        <f>VLOOKUP(C6508,'2- CatalogosAseguradora'!$B:$D,3,FALSE)</f>
        <v>008</v>
      </c>
      <c r="H6508" s="23" t="str">
        <f>VLOOKUP(D6508,'1- CatalogoRamo'!$B:$G,3,FALSE)</f>
        <v>025</v>
      </c>
      <c r="I6508" s="31" t="str">
        <f>VLOOKUP(E6508,'0- CatalogoRubro'!$B:$D,3,FALSE)</f>
        <v>025</v>
      </c>
      <c r="J6508" s="1">
        <v>271.80113</v>
      </c>
    </row>
    <row r="6509" spans="1:10" ht="16" x14ac:dyDescent="0.2">
      <c r="A6509" s="1">
        <v>6578</v>
      </c>
      <c r="B6509" s="20">
        <v>43800</v>
      </c>
      <c r="C6509" s="1" t="s">
        <v>3</v>
      </c>
      <c r="D6509" s="32" t="s">
        <v>162</v>
      </c>
      <c r="E6509" s="27" t="s">
        <v>127</v>
      </c>
      <c r="F6509" s="25">
        <f t="shared" si="102"/>
        <v>43800</v>
      </c>
      <c r="G6509" s="22" t="str">
        <f>VLOOKUP(C6509,'2- CatalogosAseguradora'!$B:$D,3,FALSE)</f>
        <v>008</v>
      </c>
      <c r="H6509" s="23" t="str">
        <f>VLOOKUP(D6509,'1- CatalogoRamo'!$B:$G,3,FALSE)</f>
        <v>025</v>
      </c>
      <c r="I6509" s="31" t="str">
        <f>VLOOKUP(E6509,'0- CatalogoRubro'!$B:$D,3,FALSE)</f>
        <v>026</v>
      </c>
      <c r="J6509" s="1">
        <v>236.68835540000001</v>
      </c>
    </row>
    <row r="6510" spans="1:10" ht="16" x14ac:dyDescent="0.2">
      <c r="A6510" s="1">
        <v>6579</v>
      </c>
      <c r="B6510" s="20">
        <v>43800</v>
      </c>
      <c r="C6510" s="1" t="s">
        <v>3</v>
      </c>
      <c r="D6510" s="32" t="s">
        <v>162</v>
      </c>
      <c r="E6510" s="26" t="s">
        <v>128</v>
      </c>
      <c r="F6510" s="25">
        <f t="shared" si="102"/>
        <v>43800</v>
      </c>
      <c r="G6510" s="22" t="str">
        <f>VLOOKUP(C6510,'2- CatalogosAseguradora'!$B:$D,3,FALSE)</f>
        <v>008</v>
      </c>
      <c r="H6510" s="23" t="str">
        <f>VLOOKUP(D6510,'1- CatalogoRamo'!$B:$G,3,FALSE)</f>
        <v>025</v>
      </c>
      <c r="I6510" s="31" t="str">
        <f>VLOOKUP(E6510,'0- CatalogoRubro'!$B:$D,3,FALSE)</f>
        <v>027</v>
      </c>
      <c r="J6510" s="1">
        <v>0</v>
      </c>
    </row>
    <row r="6511" spans="1:10" ht="16" x14ac:dyDescent="0.2">
      <c r="A6511" s="1">
        <v>6580</v>
      </c>
      <c r="B6511" s="20">
        <v>43800</v>
      </c>
      <c r="C6511" s="1" t="s">
        <v>3</v>
      </c>
      <c r="D6511" s="32" t="s">
        <v>162</v>
      </c>
      <c r="E6511" s="27" t="s">
        <v>129</v>
      </c>
      <c r="F6511" s="25">
        <f t="shared" si="102"/>
        <v>43800</v>
      </c>
      <c r="G6511" s="22" t="str">
        <f>VLOOKUP(C6511,'2- CatalogosAseguradora'!$B:$D,3,FALSE)</f>
        <v>008</v>
      </c>
      <c r="H6511" s="23" t="str">
        <f>VLOOKUP(D6511,'1- CatalogoRamo'!$B:$G,3,FALSE)</f>
        <v>025</v>
      </c>
      <c r="I6511" s="31" t="str">
        <f>VLOOKUP(E6511,'0- CatalogoRubro'!$B:$D,3,FALSE)</f>
        <v>028</v>
      </c>
      <c r="J6511" s="1">
        <v>0</v>
      </c>
    </row>
    <row r="6512" spans="1:10" ht="16" x14ac:dyDescent="0.2">
      <c r="A6512" s="1">
        <v>6581</v>
      </c>
      <c r="B6512" s="20">
        <v>43800</v>
      </c>
      <c r="C6512" s="1" t="s">
        <v>3</v>
      </c>
      <c r="D6512" s="32" t="s">
        <v>162</v>
      </c>
      <c r="E6512" s="27" t="s">
        <v>130</v>
      </c>
      <c r="F6512" s="25">
        <f t="shared" si="102"/>
        <v>43800</v>
      </c>
      <c r="G6512" s="22" t="str">
        <f>VLOOKUP(C6512,'2- CatalogosAseguradora'!$B:$D,3,FALSE)</f>
        <v>008</v>
      </c>
      <c r="H6512" s="23" t="str">
        <f>VLOOKUP(D6512,'1- CatalogoRamo'!$B:$G,3,FALSE)</f>
        <v>025</v>
      </c>
      <c r="I6512" s="31" t="str">
        <f>VLOOKUP(E6512,'0- CatalogoRubro'!$B:$D,3,FALSE)</f>
        <v>029</v>
      </c>
      <c r="J6512" s="1">
        <v>0</v>
      </c>
    </row>
    <row r="6513" spans="1:10" ht="16" x14ac:dyDescent="0.2">
      <c r="A6513" s="1">
        <v>6582</v>
      </c>
      <c r="B6513" s="20">
        <v>43800</v>
      </c>
      <c r="C6513" s="1" t="s">
        <v>3</v>
      </c>
      <c r="D6513" s="32" t="s">
        <v>162</v>
      </c>
      <c r="E6513" s="26" t="s">
        <v>131</v>
      </c>
      <c r="F6513" s="25">
        <f t="shared" si="102"/>
        <v>43800</v>
      </c>
      <c r="G6513" s="22" t="str">
        <f>VLOOKUP(C6513,'2- CatalogosAseguradora'!$B:$D,3,FALSE)</f>
        <v>008</v>
      </c>
      <c r="H6513" s="23" t="str">
        <f>VLOOKUP(D6513,'1- CatalogoRamo'!$B:$G,3,FALSE)</f>
        <v>025</v>
      </c>
      <c r="I6513" s="31" t="str">
        <f>VLOOKUP(E6513,'0- CatalogoRubro'!$B:$D,3,FALSE)</f>
        <v>030</v>
      </c>
      <c r="J6513" s="1">
        <v>0</v>
      </c>
    </row>
    <row r="6514" spans="1:10" ht="16" x14ac:dyDescent="0.2">
      <c r="A6514" s="1">
        <v>6583</v>
      </c>
      <c r="B6514" s="20">
        <v>43800</v>
      </c>
      <c r="C6514" s="1" t="s">
        <v>3</v>
      </c>
      <c r="D6514" s="32" t="s">
        <v>162</v>
      </c>
      <c r="E6514" s="27" t="s">
        <v>132</v>
      </c>
      <c r="F6514" s="25">
        <f t="shared" si="102"/>
        <v>43800</v>
      </c>
      <c r="G6514" s="22" t="str">
        <f>VLOOKUP(C6514,'2- CatalogosAseguradora'!$B:$D,3,FALSE)</f>
        <v>008</v>
      </c>
      <c r="H6514" s="23" t="str">
        <f>VLOOKUP(D6514,'1- CatalogoRamo'!$B:$G,3,FALSE)</f>
        <v>025</v>
      </c>
      <c r="I6514" s="31" t="str">
        <f>VLOOKUP(E6514,'0- CatalogoRubro'!$B:$D,3,FALSE)</f>
        <v>031</v>
      </c>
      <c r="J6514" s="1">
        <v>0</v>
      </c>
    </row>
    <row r="6515" spans="1:10" ht="16" x14ac:dyDescent="0.2">
      <c r="A6515" s="1">
        <v>6584</v>
      </c>
      <c r="B6515" s="20">
        <v>43800</v>
      </c>
      <c r="C6515" s="1" t="s">
        <v>3</v>
      </c>
      <c r="D6515" s="32" t="s">
        <v>162</v>
      </c>
      <c r="E6515" s="27" t="s">
        <v>106</v>
      </c>
      <c r="F6515" s="25">
        <f t="shared" si="102"/>
        <v>43800</v>
      </c>
      <c r="G6515" s="22" t="str">
        <f>VLOOKUP(C6515,'2- CatalogosAseguradora'!$B:$D,3,FALSE)</f>
        <v>008</v>
      </c>
      <c r="H6515" s="23" t="str">
        <f>VLOOKUP(D6515,'1- CatalogoRamo'!$B:$G,3,FALSE)</f>
        <v>025</v>
      </c>
      <c r="I6515" s="31" t="str">
        <f>VLOOKUP(E6515,'0- CatalogoRubro'!$B:$D,3,FALSE)</f>
        <v>003</v>
      </c>
      <c r="J6515" s="1">
        <v>0</v>
      </c>
    </row>
    <row r="6516" spans="1:10" ht="16" x14ac:dyDescent="0.2">
      <c r="A6516" s="1">
        <v>6585</v>
      </c>
      <c r="B6516" s="20">
        <v>43800</v>
      </c>
      <c r="C6516" s="1" t="s">
        <v>3</v>
      </c>
      <c r="D6516" s="32" t="s">
        <v>162</v>
      </c>
      <c r="E6516" s="27" t="s">
        <v>111</v>
      </c>
      <c r="F6516" s="25">
        <f t="shared" si="102"/>
        <v>43800</v>
      </c>
      <c r="G6516" s="22" t="str">
        <f>VLOOKUP(C6516,'2- CatalogosAseguradora'!$B:$D,3,FALSE)</f>
        <v>008</v>
      </c>
      <c r="H6516" s="23" t="str">
        <f>VLOOKUP(D6516,'1- CatalogoRamo'!$B:$G,3,FALSE)</f>
        <v>025</v>
      </c>
      <c r="I6516" s="31" t="str">
        <f>VLOOKUP(E6516,'0- CatalogoRubro'!$B:$D,3,FALSE)</f>
        <v>008</v>
      </c>
      <c r="J6516" s="1">
        <v>0</v>
      </c>
    </row>
    <row r="6517" spans="1:10" ht="16" x14ac:dyDescent="0.2">
      <c r="A6517" s="1">
        <v>6586</v>
      </c>
      <c r="B6517" s="20">
        <v>43800</v>
      </c>
      <c r="C6517" s="1" t="s">
        <v>3</v>
      </c>
      <c r="D6517" s="32" t="s">
        <v>162</v>
      </c>
      <c r="E6517" s="27" t="s">
        <v>133</v>
      </c>
      <c r="F6517" s="25">
        <f t="shared" si="102"/>
        <v>43800</v>
      </c>
      <c r="G6517" s="22" t="str">
        <f>VLOOKUP(C6517,'2- CatalogosAseguradora'!$B:$D,3,FALSE)</f>
        <v>008</v>
      </c>
      <c r="H6517" s="23" t="str">
        <f>VLOOKUP(D6517,'1- CatalogoRamo'!$B:$G,3,FALSE)</f>
        <v>025</v>
      </c>
      <c r="I6517" s="31" t="str">
        <f>VLOOKUP(E6517,'0- CatalogoRubro'!$B:$D,3,FALSE)</f>
        <v>034</v>
      </c>
      <c r="J6517" s="1">
        <v>0</v>
      </c>
    </row>
    <row r="6518" spans="1:10" ht="16" x14ac:dyDescent="0.2">
      <c r="A6518" s="1">
        <v>6587</v>
      </c>
      <c r="B6518" s="20">
        <v>43800</v>
      </c>
      <c r="C6518" s="1" t="s">
        <v>3</v>
      </c>
      <c r="D6518" s="32" t="s">
        <v>162</v>
      </c>
      <c r="E6518" s="27" t="s">
        <v>134</v>
      </c>
      <c r="F6518" s="25">
        <f t="shared" si="102"/>
        <v>43800</v>
      </c>
      <c r="G6518" s="22" t="str">
        <f>VLOOKUP(C6518,'2- CatalogosAseguradora'!$B:$D,3,FALSE)</f>
        <v>008</v>
      </c>
      <c r="H6518" s="23" t="str">
        <f>VLOOKUP(D6518,'1- CatalogoRamo'!$B:$G,3,FALSE)</f>
        <v>025</v>
      </c>
      <c r="I6518" s="31" t="str">
        <f>VLOOKUP(E6518,'0- CatalogoRubro'!$B:$D,3,FALSE)</f>
        <v>035</v>
      </c>
      <c r="J6518" s="1">
        <v>0</v>
      </c>
    </row>
    <row r="6519" spans="1:10" ht="16" x14ac:dyDescent="0.2">
      <c r="A6519" s="1">
        <v>6588</v>
      </c>
      <c r="B6519" s="20">
        <v>43800</v>
      </c>
      <c r="C6519" s="1" t="s">
        <v>3</v>
      </c>
      <c r="D6519" s="32" t="s">
        <v>162</v>
      </c>
      <c r="E6519" s="27" t="s">
        <v>135</v>
      </c>
      <c r="F6519" s="25">
        <f t="shared" si="102"/>
        <v>43800</v>
      </c>
      <c r="G6519" s="22" t="str">
        <f>VLOOKUP(C6519,'2- CatalogosAseguradora'!$B:$D,3,FALSE)</f>
        <v>008</v>
      </c>
      <c r="H6519" s="23" t="str">
        <f>VLOOKUP(D6519,'1- CatalogoRamo'!$B:$G,3,FALSE)</f>
        <v>025</v>
      </c>
      <c r="I6519" s="31" t="str">
        <f>VLOOKUP(E6519,'0- CatalogoRubro'!$B:$D,3,FALSE)</f>
        <v>036</v>
      </c>
      <c r="J6519" s="1">
        <v>0</v>
      </c>
    </row>
    <row r="6520" spans="1:10" ht="16" x14ac:dyDescent="0.2">
      <c r="A6520" s="1">
        <v>6589</v>
      </c>
      <c r="B6520" s="20">
        <v>43800</v>
      </c>
      <c r="C6520" s="1" t="s">
        <v>3</v>
      </c>
      <c r="D6520" s="32" t="s">
        <v>162</v>
      </c>
      <c r="E6520" s="27" t="s">
        <v>136</v>
      </c>
      <c r="F6520" s="25">
        <f t="shared" si="102"/>
        <v>43800</v>
      </c>
      <c r="G6520" s="22" t="str">
        <f>VLOOKUP(C6520,'2- CatalogosAseguradora'!$B:$D,3,FALSE)</f>
        <v>008</v>
      </c>
      <c r="H6520" s="23" t="str">
        <f>VLOOKUP(D6520,'1- CatalogoRamo'!$B:$G,3,FALSE)</f>
        <v>025</v>
      </c>
      <c r="I6520" s="31" t="str">
        <f>VLOOKUP(E6520,'0- CatalogoRubro'!$B:$D,3,FALSE)</f>
        <v>037</v>
      </c>
      <c r="J6520" s="1">
        <v>0</v>
      </c>
    </row>
    <row r="6521" spans="1:10" ht="16" x14ac:dyDescent="0.2">
      <c r="A6521" s="1">
        <v>6590</v>
      </c>
      <c r="B6521" s="20">
        <v>43800</v>
      </c>
      <c r="C6521" s="1" t="s">
        <v>3</v>
      </c>
      <c r="D6521" s="32" t="s">
        <v>162</v>
      </c>
      <c r="E6521" s="27" t="s">
        <v>137</v>
      </c>
      <c r="F6521" s="25">
        <f t="shared" si="102"/>
        <v>43800</v>
      </c>
      <c r="G6521" s="22" t="str">
        <f>VLOOKUP(C6521,'2- CatalogosAseguradora'!$B:$D,3,FALSE)</f>
        <v>008</v>
      </c>
      <c r="H6521" s="23" t="str">
        <f>VLOOKUP(D6521,'1- CatalogoRamo'!$B:$G,3,FALSE)</f>
        <v>025</v>
      </c>
      <c r="I6521" s="31" t="str">
        <f>VLOOKUP(E6521,'0- CatalogoRubro'!$B:$D,3,FALSE)</f>
        <v>038</v>
      </c>
      <c r="J6521" s="1">
        <v>0</v>
      </c>
    </row>
    <row r="6522" spans="1:10" ht="16" x14ac:dyDescent="0.2">
      <c r="A6522" s="1">
        <v>6591</v>
      </c>
      <c r="B6522" s="20">
        <v>43800</v>
      </c>
      <c r="C6522" s="1" t="s">
        <v>3</v>
      </c>
      <c r="D6522" s="32" t="s">
        <v>162</v>
      </c>
      <c r="E6522" s="27" t="s">
        <v>138</v>
      </c>
      <c r="F6522" s="25">
        <f t="shared" si="102"/>
        <v>43800</v>
      </c>
      <c r="G6522" s="22" t="str">
        <f>VLOOKUP(C6522,'2- CatalogosAseguradora'!$B:$D,3,FALSE)</f>
        <v>008</v>
      </c>
      <c r="H6522" s="23" t="str">
        <f>VLOOKUP(D6522,'1- CatalogoRamo'!$B:$G,3,FALSE)</f>
        <v>025</v>
      </c>
      <c r="I6522" s="31" t="str">
        <f>VLOOKUP(E6522,'0- CatalogoRubro'!$B:$D,3,FALSE)</f>
        <v>039</v>
      </c>
      <c r="J6522" s="1">
        <v>0</v>
      </c>
    </row>
    <row r="6523" spans="1:10" ht="16" x14ac:dyDescent="0.2">
      <c r="A6523" s="1">
        <v>6592</v>
      </c>
      <c r="B6523" s="20">
        <v>43800</v>
      </c>
      <c r="C6523" s="1" t="s">
        <v>3</v>
      </c>
      <c r="D6523" s="32" t="s">
        <v>162</v>
      </c>
      <c r="E6523" s="27" t="s">
        <v>139</v>
      </c>
      <c r="F6523" s="25">
        <f t="shared" si="102"/>
        <v>43800</v>
      </c>
      <c r="G6523" s="22" t="str">
        <f>VLOOKUP(C6523,'2- CatalogosAseguradora'!$B:$D,3,FALSE)</f>
        <v>008</v>
      </c>
      <c r="H6523" s="23" t="str">
        <f>VLOOKUP(D6523,'1- CatalogoRamo'!$B:$G,3,FALSE)</f>
        <v>025</v>
      </c>
      <c r="I6523" s="31" t="str">
        <f>VLOOKUP(E6523,'0- CatalogoRubro'!$B:$D,3,FALSE)</f>
        <v>040</v>
      </c>
      <c r="J6523" s="1">
        <v>0</v>
      </c>
    </row>
    <row r="6524" spans="1:10" ht="16" x14ac:dyDescent="0.2">
      <c r="A6524" s="1">
        <v>6593</v>
      </c>
      <c r="B6524" s="20">
        <v>43800</v>
      </c>
      <c r="C6524" s="1" t="s">
        <v>3</v>
      </c>
      <c r="D6524" s="32" t="s">
        <v>162</v>
      </c>
      <c r="E6524" s="27" t="s">
        <v>140</v>
      </c>
      <c r="F6524" s="25">
        <f t="shared" si="102"/>
        <v>43800</v>
      </c>
      <c r="G6524" s="22" t="str">
        <f>VLOOKUP(C6524,'2- CatalogosAseguradora'!$B:$D,3,FALSE)</f>
        <v>008</v>
      </c>
      <c r="H6524" s="23" t="str">
        <f>VLOOKUP(D6524,'1- CatalogoRamo'!$B:$G,3,FALSE)</f>
        <v>025</v>
      </c>
      <c r="I6524" s="31" t="str">
        <f>VLOOKUP(E6524,'0- CatalogoRubro'!$B:$D,3,FALSE)</f>
        <v>041</v>
      </c>
      <c r="J6524" s="1">
        <v>0</v>
      </c>
    </row>
    <row r="6525" spans="1:10" ht="16" x14ac:dyDescent="0.2">
      <c r="A6525" s="1">
        <v>6594</v>
      </c>
      <c r="B6525" s="20">
        <v>43800</v>
      </c>
      <c r="C6525" s="1" t="s">
        <v>3</v>
      </c>
      <c r="D6525" s="32" t="s">
        <v>162</v>
      </c>
      <c r="E6525" s="26" t="s">
        <v>141</v>
      </c>
      <c r="F6525" s="25">
        <f t="shared" ref="F6525:F6582" si="103">B6525</f>
        <v>43800</v>
      </c>
      <c r="G6525" s="22" t="str">
        <f>VLOOKUP(C6525,'2- CatalogosAseguradora'!$B:$D,3,FALSE)</f>
        <v>008</v>
      </c>
      <c r="H6525" s="23" t="str">
        <f>VLOOKUP(D6525,'1- CatalogoRamo'!$B:$G,3,FALSE)</f>
        <v>025</v>
      </c>
      <c r="I6525" s="31" t="str">
        <f>VLOOKUP(E6525,'0- CatalogoRubro'!$B:$D,3,FALSE)</f>
        <v>042</v>
      </c>
      <c r="J6525" s="1">
        <v>621.43216270000005</v>
      </c>
    </row>
    <row r="6526" spans="1:10" ht="16" x14ac:dyDescent="0.2">
      <c r="A6526" s="1">
        <v>6595</v>
      </c>
      <c r="B6526" s="20">
        <v>43800</v>
      </c>
      <c r="C6526" s="1" t="s">
        <v>3</v>
      </c>
      <c r="D6526" s="32" t="s">
        <v>162</v>
      </c>
      <c r="E6526" s="27" t="s">
        <v>142</v>
      </c>
      <c r="F6526" s="25">
        <f t="shared" si="103"/>
        <v>43800</v>
      </c>
      <c r="G6526" s="22" t="str">
        <f>VLOOKUP(C6526,'2- CatalogosAseguradora'!$B:$D,3,FALSE)</f>
        <v>008</v>
      </c>
      <c r="H6526" s="23" t="str">
        <f>VLOOKUP(D6526,'1- CatalogoRamo'!$B:$G,3,FALSE)</f>
        <v>025</v>
      </c>
      <c r="I6526" s="31" t="str">
        <f>VLOOKUP(E6526,'0- CatalogoRubro'!$B:$D,3,FALSE)</f>
        <v>043</v>
      </c>
      <c r="J6526" s="1">
        <v>743.73697528000002</v>
      </c>
    </row>
    <row r="6527" spans="1:10" ht="16" x14ac:dyDescent="0.2">
      <c r="A6527" s="1">
        <v>6596</v>
      </c>
      <c r="B6527" s="20">
        <v>43800</v>
      </c>
      <c r="C6527" s="1" t="s">
        <v>3</v>
      </c>
      <c r="D6527" s="32" t="s">
        <v>162</v>
      </c>
      <c r="E6527" s="27" t="s">
        <v>143</v>
      </c>
      <c r="F6527" s="25">
        <f t="shared" si="103"/>
        <v>43800</v>
      </c>
      <c r="G6527" s="22" t="str">
        <f>VLOOKUP(C6527,'2- CatalogosAseguradora'!$B:$D,3,FALSE)</f>
        <v>008</v>
      </c>
      <c r="H6527" s="23" t="str">
        <f>VLOOKUP(D6527,'1- CatalogoRamo'!$B:$G,3,FALSE)</f>
        <v>025</v>
      </c>
      <c r="I6527" s="31" t="str">
        <f>VLOOKUP(E6527,'0- CatalogoRubro'!$B:$D,3,FALSE)</f>
        <v>044</v>
      </c>
      <c r="J6527" s="1">
        <v>388.74713098000001</v>
      </c>
    </row>
    <row r="6528" spans="1:10" ht="16" x14ac:dyDescent="0.2">
      <c r="A6528" s="1">
        <v>6597</v>
      </c>
      <c r="B6528" s="20">
        <v>43800</v>
      </c>
      <c r="C6528" s="1" t="s">
        <v>3</v>
      </c>
      <c r="D6528" s="32" t="s">
        <v>162</v>
      </c>
      <c r="E6528" s="27" t="s">
        <v>144</v>
      </c>
      <c r="F6528" s="25">
        <f t="shared" si="103"/>
        <v>43800</v>
      </c>
      <c r="G6528" s="22" t="str">
        <f>VLOOKUP(C6528,'2- CatalogosAseguradora'!$B:$D,3,FALSE)</f>
        <v>008</v>
      </c>
      <c r="H6528" s="23" t="str">
        <f>VLOOKUP(D6528,'1- CatalogoRamo'!$B:$G,3,FALSE)</f>
        <v>025</v>
      </c>
      <c r="I6528" s="31" t="str">
        <f>VLOOKUP(E6528,'0- CatalogoRubro'!$B:$D,3,FALSE)</f>
        <v>045</v>
      </c>
      <c r="J6528" s="1">
        <v>511.05194355999998</v>
      </c>
    </row>
    <row r="6529" spans="1:10" ht="16" x14ac:dyDescent="0.2">
      <c r="A6529" s="1">
        <v>6598</v>
      </c>
      <c r="B6529" s="20">
        <v>43800</v>
      </c>
      <c r="C6529" s="1" t="s">
        <v>3</v>
      </c>
      <c r="D6529" s="32" t="s">
        <v>162</v>
      </c>
      <c r="E6529" s="26" t="s">
        <v>145</v>
      </c>
      <c r="F6529" s="25">
        <f t="shared" si="103"/>
        <v>43800</v>
      </c>
      <c r="G6529" s="22" t="str">
        <f>VLOOKUP(C6529,'2- CatalogosAseguradora'!$B:$D,3,FALSE)</f>
        <v>008</v>
      </c>
      <c r="H6529" s="23" t="str">
        <f>VLOOKUP(D6529,'1- CatalogoRamo'!$B:$G,3,FALSE)</f>
        <v>025</v>
      </c>
      <c r="I6529" s="31" t="str">
        <f>VLOOKUP(E6529,'0- CatalogoRubro'!$B:$D,3,FALSE)</f>
        <v>046</v>
      </c>
      <c r="J6529" s="1">
        <v>411.55577083999998</v>
      </c>
    </row>
    <row r="6530" spans="1:10" ht="16" x14ac:dyDescent="0.2">
      <c r="A6530" s="1">
        <v>6599</v>
      </c>
      <c r="B6530" s="20">
        <v>43800</v>
      </c>
      <c r="C6530" s="1" t="s">
        <v>3</v>
      </c>
      <c r="D6530" s="32" t="s">
        <v>162</v>
      </c>
      <c r="E6530" s="26" t="s">
        <v>146</v>
      </c>
      <c r="F6530" s="25">
        <f t="shared" si="103"/>
        <v>43800</v>
      </c>
      <c r="G6530" s="22" t="str">
        <f>VLOOKUP(C6530,'2- CatalogosAseguradora'!$B:$D,3,FALSE)</f>
        <v>008</v>
      </c>
      <c r="H6530" s="23" t="str">
        <f>VLOOKUP(D6530,'1- CatalogoRamo'!$B:$G,3,FALSE)</f>
        <v>025</v>
      </c>
      <c r="I6530" s="31" t="str">
        <f>VLOOKUP(E6530,'0- CatalogoRubro'!$B:$D,3,FALSE)</f>
        <v>047</v>
      </c>
      <c r="J6530" s="1">
        <v>203.90335507</v>
      </c>
    </row>
    <row r="6531" spans="1:10" ht="16" x14ac:dyDescent="0.2">
      <c r="A6531" s="1">
        <v>6600</v>
      </c>
      <c r="B6531" s="20">
        <v>43800</v>
      </c>
      <c r="C6531" s="1" t="s">
        <v>3</v>
      </c>
      <c r="D6531" s="32" t="s">
        <v>162</v>
      </c>
      <c r="E6531" s="29" t="s">
        <v>147</v>
      </c>
      <c r="F6531" s="25">
        <f t="shared" si="103"/>
        <v>43800</v>
      </c>
      <c r="G6531" s="22" t="str">
        <f>VLOOKUP(C6531,'2- CatalogosAseguradora'!$B:$D,3,FALSE)</f>
        <v>008</v>
      </c>
      <c r="H6531" s="23" t="str">
        <f>VLOOKUP(D6531,'1- CatalogoRamo'!$B:$G,3,FALSE)</f>
        <v>025</v>
      </c>
      <c r="I6531" s="31" t="str">
        <f>VLOOKUP(E6531,'0- CatalogoRubro'!$B:$D,3,FALSE)</f>
        <v>048</v>
      </c>
      <c r="J6531" s="1">
        <v>1003.7605213300001</v>
      </c>
    </row>
    <row r="6532" spans="1:10" ht="16" x14ac:dyDescent="0.2">
      <c r="A6532" s="1">
        <v>6601</v>
      </c>
      <c r="B6532" s="20">
        <v>43800</v>
      </c>
      <c r="C6532" s="1" t="s">
        <v>3</v>
      </c>
      <c r="D6532" s="32" t="s">
        <v>162</v>
      </c>
      <c r="E6532" s="26" t="s">
        <v>148</v>
      </c>
      <c r="F6532" s="25">
        <f t="shared" si="103"/>
        <v>43800</v>
      </c>
      <c r="G6532" s="22" t="str">
        <f>VLOOKUP(C6532,'2- CatalogosAseguradora'!$B:$D,3,FALSE)</f>
        <v>008</v>
      </c>
      <c r="H6532" s="23" t="str">
        <f>VLOOKUP(D6532,'1- CatalogoRamo'!$B:$G,3,FALSE)</f>
        <v>025</v>
      </c>
      <c r="I6532" s="31" t="str">
        <f>VLOOKUP(E6532,'0- CatalogoRubro'!$B:$D,3,FALSE)</f>
        <v>049</v>
      </c>
      <c r="J6532" s="1">
        <v>624.68204304999995</v>
      </c>
    </row>
    <row r="6533" spans="1:10" ht="16" x14ac:dyDescent="0.2">
      <c r="A6533" s="1">
        <v>6602</v>
      </c>
      <c r="B6533" s="20">
        <v>43800</v>
      </c>
      <c r="C6533" s="1" t="s">
        <v>3</v>
      </c>
      <c r="D6533" s="32" t="s">
        <v>162</v>
      </c>
      <c r="E6533" s="27" t="s">
        <v>149</v>
      </c>
      <c r="F6533" s="25">
        <f t="shared" si="103"/>
        <v>43800</v>
      </c>
      <c r="G6533" s="22" t="str">
        <f>VLOOKUP(C6533,'2- CatalogosAseguradora'!$B:$D,3,FALSE)</f>
        <v>008</v>
      </c>
      <c r="H6533" s="23" t="str">
        <f>VLOOKUP(D6533,'1- CatalogoRamo'!$B:$G,3,FALSE)</f>
        <v>025</v>
      </c>
      <c r="I6533" s="31" t="str">
        <f>VLOOKUP(E6533,'0- CatalogoRubro'!$B:$D,3,FALSE)</f>
        <v>050</v>
      </c>
      <c r="J6533" s="1">
        <v>624.68204304999995</v>
      </c>
    </row>
    <row r="6534" spans="1:10" ht="16" x14ac:dyDescent="0.2">
      <c r="A6534" s="1">
        <v>6603</v>
      </c>
      <c r="B6534" s="20">
        <v>43800</v>
      </c>
      <c r="C6534" s="1" t="s">
        <v>3</v>
      </c>
      <c r="D6534" s="32" t="s">
        <v>162</v>
      </c>
      <c r="E6534" s="27" t="s">
        <v>150</v>
      </c>
      <c r="F6534" s="25">
        <f t="shared" si="103"/>
        <v>43800</v>
      </c>
      <c r="G6534" s="22" t="str">
        <f>VLOOKUP(C6534,'2- CatalogosAseguradora'!$B:$D,3,FALSE)</f>
        <v>008</v>
      </c>
      <c r="H6534" s="23" t="str">
        <f>VLOOKUP(D6534,'1- CatalogoRamo'!$B:$G,3,FALSE)</f>
        <v>025</v>
      </c>
      <c r="I6534" s="31" t="str">
        <f>VLOOKUP(E6534,'0- CatalogoRubro'!$B:$D,3,FALSE)</f>
        <v>051</v>
      </c>
      <c r="J6534" s="1">
        <v>0</v>
      </c>
    </row>
    <row r="6535" spans="1:10" ht="16" x14ac:dyDescent="0.2">
      <c r="A6535" s="1">
        <v>6604</v>
      </c>
      <c r="B6535" s="20">
        <v>43800</v>
      </c>
      <c r="C6535" s="1" t="s">
        <v>3</v>
      </c>
      <c r="D6535" s="32" t="s">
        <v>162</v>
      </c>
      <c r="E6535" s="26" t="s">
        <v>151</v>
      </c>
      <c r="F6535" s="25">
        <f t="shared" si="103"/>
        <v>43800</v>
      </c>
      <c r="G6535" s="22" t="str">
        <f>VLOOKUP(C6535,'2- CatalogosAseguradora'!$B:$D,3,FALSE)</f>
        <v>008</v>
      </c>
      <c r="H6535" s="23" t="str">
        <f>VLOOKUP(D6535,'1- CatalogoRamo'!$B:$G,3,FALSE)</f>
        <v>025</v>
      </c>
      <c r="I6535" s="31" t="str">
        <f>VLOOKUP(E6535,'0- CatalogoRubro'!$B:$D,3,FALSE)</f>
        <v>052</v>
      </c>
      <c r="J6535" s="1">
        <v>628.55362967999997</v>
      </c>
    </row>
    <row r="6536" spans="1:10" ht="16" x14ac:dyDescent="0.2">
      <c r="A6536" s="1">
        <v>6605</v>
      </c>
      <c r="B6536" s="20">
        <v>43800</v>
      </c>
      <c r="C6536" s="1" t="s">
        <v>3</v>
      </c>
      <c r="D6536" s="32" t="s">
        <v>162</v>
      </c>
      <c r="E6536" s="27" t="s">
        <v>152</v>
      </c>
      <c r="F6536" s="25">
        <f t="shared" si="103"/>
        <v>43800</v>
      </c>
      <c r="G6536" s="22" t="str">
        <f>VLOOKUP(C6536,'2- CatalogosAseguradora'!$B:$D,3,FALSE)</f>
        <v>008</v>
      </c>
      <c r="H6536" s="23" t="str">
        <f>VLOOKUP(D6536,'1- CatalogoRamo'!$B:$G,3,FALSE)</f>
        <v>025</v>
      </c>
      <c r="I6536" s="31" t="str">
        <f>VLOOKUP(E6536,'0- CatalogoRubro'!$B:$D,3,FALSE)</f>
        <v>053</v>
      </c>
      <c r="J6536" s="1">
        <v>628.55362967999997</v>
      </c>
    </row>
    <row r="6537" spans="1:10" ht="16" x14ac:dyDescent="0.2">
      <c r="A6537" s="1">
        <v>6606</v>
      </c>
      <c r="B6537" s="20">
        <v>43800</v>
      </c>
      <c r="C6537" s="1" t="s">
        <v>3</v>
      </c>
      <c r="D6537" s="32" t="s">
        <v>162</v>
      </c>
      <c r="E6537" s="27" t="s">
        <v>153</v>
      </c>
      <c r="F6537" s="25">
        <f t="shared" si="103"/>
        <v>43800</v>
      </c>
      <c r="G6537" s="22" t="str">
        <f>VLOOKUP(C6537,'2- CatalogosAseguradora'!$B:$D,3,FALSE)</f>
        <v>008</v>
      </c>
      <c r="H6537" s="23" t="str">
        <f>VLOOKUP(D6537,'1- CatalogoRamo'!$B:$G,3,FALSE)</f>
        <v>025</v>
      </c>
      <c r="I6537" s="31" t="str">
        <f>VLOOKUP(E6537,'0- CatalogoRubro'!$B:$D,3,FALSE)</f>
        <v>054</v>
      </c>
      <c r="J6537" s="1">
        <v>0</v>
      </c>
    </row>
    <row r="6538" spans="1:10" ht="16" x14ac:dyDescent="0.2">
      <c r="A6538" s="1">
        <v>6607</v>
      </c>
      <c r="B6538" s="20">
        <v>43800</v>
      </c>
      <c r="C6538" s="1" t="s">
        <v>3</v>
      </c>
      <c r="D6538" s="32" t="s">
        <v>162</v>
      </c>
      <c r="E6538" s="29" t="s">
        <v>154</v>
      </c>
      <c r="F6538" s="25">
        <f t="shared" si="103"/>
        <v>43800</v>
      </c>
      <c r="G6538" s="22" t="str">
        <f>VLOOKUP(C6538,'2- CatalogosAseguradora'!$B:$D,3,FALSE)</f>
        <v>008</v>
      </c>
      <c r="H6538" s="23" t="str">
        <f>VLOOKUP(D6538,'1- CatalogoRamo'!$B:$G,3,FALSE)</f>
        <v>025</v>
      </c>
      <c r="I6538" s="31" t="str">
        <f>VLOOKUP(E6538,'0- CatalogoRubro'!$B:$D,3,FALSE)</f>
        <v>055</v>
      </c>
      <c r="J6538" s="1">
        <v>-3.8715866299999999</v>
      </c>
    </row>
    <row r="6539" spans="1:10" ht="16" x14ac:dyDescent="0.2">
      <c r="A6539" s="1">
        <v>6608</v>
      </c>
      <c r="B6539" s="20">
        <v>43800</v>
      </c>
      <c r="C6539" s="1" t="s">
        <v>3</v>
      </c>
      <c r="D6539" s="32" t="s">
        <v>162</v>
      </c>
      <c r="E6539" s="29" t="s">
        <v>155</v>
      </c>
      <c r="F6539" s="25">
        <f t="shared" si="103"/>
        <v>43800</v>
      </c>
      <c r="G6539" s="22" t="str">
        <f>VLOOKUP(C6539,'2- CatalogosAseguradora'!$B:$D,3,FALSE)</f>
        <v>008</v>
      </c>
      <c r="H6539" s="23" t="str">
        <f>VLOOKUP(D6539,'1- CatalogoRamo'!$B:$G,3,FALSE)</f>
        <v>025</v>
      </c>
      <c r="I6539" s="31" t="str">
        <f>VLOOKUP(E6539,'0- CatalogoRubro'!$B:$D,3,FALSE)</f>
        <v>056</v>
      </c>
      <c r="J6539" s="1">
        <v>999.88893470000005</v>
      </c>
    </row>
    <row r="6540" spans="1:10" ht="16" x14ac:dyDescent="0.2">
      <c r="A6540" s="1">
        <v>6609</v>
      </c>
      <c r="B6540" s="20">
        <v>42795</v>
      </c>
      <c r="C6540" s="1" t="s">
        <v>5</v>
      </c>
      <c r="D6540" s="32" t="s">
        <v>162</v>
      </c>
      <c r="E6540" s="26" t="s">
        <v>104</v>
      </c>
      <c r="F6540" s="25">
        <f t="shared" si="103"/>
        <v>42795</v>
      </c>
      <c r="G6540" s="22" t="str">
        <f>VLOOKUP(C6540,'2- CatalogosAseguradora'!$B:$D,3,FALSE)</f>
        <v>003</v>
      </c>
      <c r="H6540" s="23" t="str">
        <f>VLOOKUP(D6540,'1- CatalogoRamo'!$B:$G,3,FALSE)</f>
        <v>025</v>
      </c>
      <c r="I6540" s="31" t="str">
        <f>VLOOKUP(E6540,'0- CatalogoRubro'!$B:$D,3,FALSE)</f>
        <v>001</v>
      </c>
      <c r="J6540" s="34">
        <v>2473.2761770000002</v>
      </c>
    </row>
    <row r="6541" spans="1:10" ht="16" x14ac:dyDescent="0.2">
      <c r="A6541" s="1">
        <v>6610</v>
      </c>
      <c r="B6541" s="20">
        <v>42795</v>
      </c>
      <c r="C6541" s="1" t="s">
        <v>5</v>
      </c>
      <c r="D6541" s="32" t="s">
        <v>162</v>
      </c>
      <c r="E6541" s="27" t="s">
        <v>105</v>
      </c>
      <c r="F6541" s="25">
        <f t="shared" si="103"/>
        <v>42795</v>
      </c>
      <c r="G6541" s="22" t="str">
        <f>VLOOKUP(C6541,'2- CatalogosAseguradora'!$B:$D,3,FALSE)</f>
        <v>003</v>
      </c>
      <c r="H6541" s="23" t="str">
        <f>VLOOKUP(D6541,'1- CatalogoRamo'!$B:$G,3,FALSE)</f>
        <v>025</v>
      </c>
      <c r="I6541" s="31" t="str">
        <f>VLOOKUP(E6541,'0- CatalogoRubro'!$B:$D,3,FALSE)</f>
        <v>002</v>
      </c>
      <c r="J6541" s="1">
        <v>9991.6782800000001</v>
      </c>
    </row>
    <row r="6542" spans="1:10" ht="16" x14ac:dyDescent="0.2">
      <c r="A6542" s="1">
        <v>6611</v>
      </c>
      <c r="B6542" s="20">
        <v>42795</v>
      </c>
      <c r="C6542" s="1" t="s">
        <v>5</v>
      </c>
      <c r="D6542" s="32" t="s">
        <v>162</v>
      </c>
      <c r="E6542" s="27" t="s">
        <v>106</v>
      </c>
      <c r="F6542" s="25">
        <f t="shared" si="103"/>
        <v>42795</v>
      </c>
      <c r="G6542" s="22" t="str">
        <f>VLOOKUP(C6542,'2- CatalogosAseguradora'!$B:$D,3,FALSE)</f>
        <v>003</v>
      </c>
      <c r="H6542" s="23" t="str">
        <f>VLOOKUP(D6542,'1- CatalogoRamo'!$B:$G,3,FALSE)</f>
        <v>025</v>
      </c>
      <c r="I6542" s="31" t="str">
        <f>VLOOKUP(E6542,'0- CatalogoRubro'!$B:$D,3,FALSE)</f>
        <v>003</v>
      </c>
      <c r="J6542" s="1">
        <v>9991.6782800000001</v>
      </c>
    </row>
    <row r="6543" spans="1:10" ht="16" x14ac:dyDescent="0.2">
      <c r="A6543" s="1">
        <v>6616</v>
      </c>
      <c r="B6543" s="20">
        <v>42795</v>
      </c>
      <c r="C6543" s="1" t="s">
        <v>5</v>
      </c>
      <c r="D6543" s="32" t="s">
        <v>162</v>
      </c>
      <c r="E6543" s="27" t="s">
        <v>111</v>
      </c>
      <c r="F6543" s="25">
        <f t="shared" si="103"/>
        <v>42795</v>
      </c>
      <c r="G6543" s="22" t="str">
        <f>VLOOKUP(C6543,'2- CatalogosAseguradora'!$B:$D,3,FALSE)</f>
        <v>003</v>
      </c>
      <c r="H6543" s="23" t="str">
        <f>VLOOKUP(D6543,'1- CatalogoRamo'!$B:$G,3,FALSE)</f>
        <v>025</v>
      </c>
      <c r="I6543" s="31" t="str">
        <f>VLOOKUP(E6543,'0- CatalogoRubro'!$B:$D,3,FALSE)</f>
        <v>008</v>
      </c>
      <c r="J6543" s="1">
        <v>0</v>
      </c>
    </row>
    <row r="6544" spans="1:10" ht="16" x14ac:dyDescent="0.2">
      <c r="A6544" s="1">
        <v>6617</v>
      </c>
      <c r="B6544" s="20">
        <v>42795</v>
      </c>
      <c r="C6544" s="1" t="s">
        <v>5</v>
      </c>
      <c r="D6544" s="32" t="s">
        <v>162</v>
      </c>
      <c r="E6544" s="28" t="s">
        <v>112</v>
      </c>
      <c r="F6544" s="25">
        <f t="shared" si="103"/>
        <v>42795</v>
      </c>
      <c r="G6544" s="22" t="str">
        <f>VLOOKUP(C6544,'2- CatalogosAseguradora'!$B:$D,3,FALSE)</f>
        <v>003</v>
      </c>
      <c r="H6544" s="23" t="str">
        <f>VLOOKUP(D6544,'1- CatalogoRamo'!$B:$G,3,FALSE)</f>
        <v>025</v>
      </c>
      <c r="I6544" s="31" t="str">
        <f>VLOOKUP(E6544,'0- CatalogoRubro'!$B:$D,3,FALSE)</f>
        <v>009</v>
      </c>
      <c r="J6544" s="1">
        <v>0</v>
      </c>
    </row>
    <row r="6545" spans="1:10" ht="16" x14ac:dyDescent="0.2">
      <c r="A6545" s="1">
        <v>6618</v>
      </c>
      <c r="B6545" s="20">
        <v>42795</v>
      </c>
      <c r="C6545" s="1" t="s">
        <v>5</v>
      </c>
      <c r="D6545" s="32" t="s">
        <v>162</v>
      </c>
      <c r="E6545" s="27" t="s">
        <v>113</v>
      </c>
      <c r="F6545" s="25">
        <f t="shared" si="103"/>
        <v>42795</v>
      </c>
      <c r="G6545" s="22" t="str">
        <f>VLOOKUP(C6545,'2- CatalogosAseguradora'!$B:$D,3,FALSE)</f>
        <v>003</v>
      </c>
      <c r="H6545" s="23" t="str">
        <f>VLOOKUP(D6545,'1- CatalogoRamo'!$B:$G,3,FALSE)</f>
        <v>025</v>
      </c>
      <c r="I6545" s="31" t="str">
        <f>VLOOKUP(E6545,'0- CatalogoRubro'!$B:$D,3,FALSE)</f>
        <v>010</v>
      </c>
      <c r="J6545" s="1">
        <v>7038.7454239999997</v>
      </c>
    </row>
    <row r="6546" spans="1:10" ht="16" x14ac:dyDescent="0.2">
      <c r="A6546" s="1">
        <v>6621</v>
      </c>
      <c r="B6546" s="20">
        <v>42795</v>
      </c>
      <c r="C6546" s="1" t="s">
        <v>5</v>
      </c>
      <c r="D6546" s="32" t="s">
        <v>162</v>
      </c>
      <c r="E6546" s="27" t="s">
        <v>116</v>
      </c>
      <c r="F6546" s="25">
        <f t="shared" si="103"/>
        <v>42795</v>
      </c>
      <c r="G6546" s="22" t="str">
        <f>VLOOKUP(C6546,'2- CatalogosAseguradora'!$B:$D,3,FALSE)</f>
        <v>003</v>
      </c>
      <c r="H6546" s="23" t="str">
        <f>VLOOKUP(D6546,'1- CatalogoRamo'!$B:$G,3,FALSE)</f>
        <v>025</v>
      </c>
      <c r="I6546" s="31" t="str">
        <f>VLOOKUP(E6546,'0- CatalogoRubro'!$B:$D,3,FALSE)</f>
        <v>013</v>
      </c>
      <c r="J6546" s="1">
        <v>1265.5614913099998</v>
      </c>
    </row>
    <row r="6547" spans="1:10" ht="16" x14ac:dyDescent="0.2">
      <c r="A6547" s="1">
        <v>6622</v>
      </c>
      <c r="B6547" s="20">
        <v>42795</v>
      </c>
      <c r="C6547" s="1" t="s">
        <v>5</v>
      </c>
      <c r="D6547" s="32" t="s">
        <v>162</v>
      </c>
      <c r="E6547" s="27" t="s">
        <v>117</v>
      </c>
      <c r="F6547" s="25">
        <f t="shared" si="103"/>
        <v>42795</v>
      </c>
      <c r="G6547" s="22" t="str">
        <f>VLOOKUP(C6547,'2- CatalogosAseguradora'!$B:$D,3,FALSE)</f>
        <v>003</v>
      </c>
      <c r="H6547" s="23" t="str">
        <f>VLOOKUP(D6547,'1- CatalogoRamo'!$B:$G,3,FALSE)</f>
        <v>025</v>
      </c>
      <c r="I6547" s="31" t="str">
        <f>VLOOKUP(E6547,'0- CatalogoRubro'!$B:$D,3,FALSE)</f>
        <v>014</v>
      </c>
      <c r="J6547" s="1">
        <v>1265.5614913099998</v>
      </c>
    </row>
    <row r="6548" spans="1:10" ht="16" x14ac:dyDescent="0.2">
      <c r="A6548" s="1">
        <v>6623</v>
      </c>
      <c r="B6548" s="20">
        <v>42795</v>
      </c>
      <c r="C6548" s="1" t="s">
        <v>5</v>
      </c>
      <c r="D6548" s="32" t="s">
        <v>162</v>
      </c>
      <c r="E6548" s="27" t="s">
        <v>118</v>
      </c>
      <c r="F6548" s="25">
        <f t="shared" si="103"/>
        <v>42795</v>
      </c>
      <c r="G6548" s="22" t="str">
        <f>VLOOKUP(C6548,'2- CatalogosAseguradora'!$B:$D,3,FALSE)</f>
        <v>003</v>
      </c>
      <c r="H6548" s="23" t="str">
        <f>VLOOKUP(D6548,'1- CatalogoRamo'!$B:$G,3,FALSE)</f>
        <v>025</v>
      </c>
      <c r="I6548" s="31" t="str">
        <f>VLOOKUP(E6548,'0- CatalogoRubro'!$B:$D,3,FALSE)</f>
        <v>015</v>
      </c>
      <c r="J6548" s="1">
        <v>0</v>
      </c>
    </row>
    <row r="6549" spans="1:10" ht="16" x14ac:dyDescent="0.2">
      <c r="A6549" s="1">
        <v>6624</v>
      </c>
      <c r="B6549" s="20">
        <v>42795</v>
      </c>
      <c r="C6549" s="1" t="s">
        <v>5</v>
      </c>
      <c r="D6549" s="32" t="s">
        <v>162</v>
      </c>
      <c r="E6549" s="27" t="s">
        <v>119</v>
      </c>
      <c r="F6549" s="25">
        <f t="shared" si="103"/>
        <v>42795</v>
      </c>
      <c r="G6549" s="22" t="str">
        <f>VLOOKUP(C6549,'2- CatalogosAseguradora'!$B:$D,3,FALSE)</f>
        <v>003</v>
      </c>
      <c r="H6549" s="23" t="str">
        <f>VLOOKUP(D6549,'1- CatalogoRamo'!$B:$G,3,FALSE)</f>
        <v>025</v>
      </c>
      <c r="I6549" s="31" t="str">
        <f>VLOOKUP(E6549,'0- CatalogoRubro'!$B:$D,3,FALSE)</f>
        <v>016</v>
      </c>
      <c r="J6549" s="1">
        <v>785.9048123099999</v>
      </c>
    </row>
    <row r="6550" spans="1:10" ht="16" x14ac:dyDescent="0.2">
      <c r="A6550" s="1">
        <v>6625</v>
      </c>
      <c r="B6550" s="20">
        <v>42795</v>
      </c>
      <c r="C6550" s="1" t="s">
        <v>5</v>
      </c>
      <c r="D6550" s="32" t="s">
        <v>162</v>
      </c>
      <c r="E6550" s="26" t="s">
        <v>120</v>
      </c>
      <c r="F6550" s="25">
        <f t="shared" si="103"/>
        <v>42795</v>
      </c>
      <c r="G6550" s="22" t="str">
        <f>VLOOKUP(C6550,'2- CatalogosAseguradora'!$B:$D,3,FALSE)</f>
        <v>003</v>
      </c>
      <c r="H6550" s="23" t="str">
        <f>VLOOKUP(D6550,'1- CatalogoRamo'!$B:$G,3,FALSE)</f>
        <v>025</v>
      </c>
      <c r="I6550" s="31" t="str">
        <f>VLOOKUP(E6550,'0- CatalogoRubro'!$B:$D,3,FALSE)</f>
        <v>017</v>
      </c>
      <c r="J6550" s="1">
        <v>1080.02868646</v>
      </c>
    </row>
    <row r="6551" spans="1:10" ht="16" x14ac:dyDescent="0.2">
      <c r="A6551" s="1">
        <v>6626</v>
      </c>
      <c r="B6551" s="20">
        <v>42795</v>
      </c>
      <c r="C6551" s="1" t="s">
        <v>5</v>
      </c>
      <c r="D6551" s="32" t="s">
        <v>162</v>
      </c>
      <c r="E6551" s="27" t="s">
        <v>121</v>
      </c>
      <c r="F6551" s="25">
        <f t="shared" si="103"/>
        <v>42795</v>
      </c>
      <c r="G6551" s="22" t="str">
        <f>VLOOKUP(C6551,'2- CatalogosAseguradora'!$B:$D,3,FALSE)</f>
        <v>003</v>
      </c>
      <c r="H6551" s="23" t="str">
        <f>VLOOKUP(D6551,'1- CatalogoRamo'!$B:$G,3,FALSE)</f>
        <v>025</v>
      </c>
      <c r="I6551" s="31" t="str">
        <f>VLOOKUP(E6551,'0- CatalogoRubro'!$B:$D,3,FALSE)</f>
        <v>018</v>
      </c>
      <c r="J6551" s="1">
        <v>1545.028067</v>
      </c>
    </row>
    <row r="6552" spans="1:10" ht="16" x14ac:dyDescent="0.2">
      <c r="A6552" s="1">
        <v>6627</v>
      </c>
      <c r="B6552" s="20">
        <v>42795</v>
      </c>
      <c r="C6552" s="1" t="s">
        <v>5</v>
      </c>
      <c r="D6552" s="32" t="s">
        <v>162</v>
      </c>
      <c r="E6552" s="27" t="s">
        <v>106</v>
      </c>
      <c r="F6552" s="25">
        <f t="shared" si="103"/>
        <v>42795</v>
      </c>
      <c r="G6552" s="22" t="str">
        <f>VLOOKUP(C6552,'2- CatalogosAseguradora'!$B:$D,3,FALSE)</f>
        <v>003</v>
      </c>
      <c r="H6552" s="23" t="str">
        <f>VLOOKUP(D6552,'1- CatalogoRamo'!$B:$G,3,FALSE)</f>
        <v>025</v>
      </c>
      <c r="I6552" s="31" t="str">
        <f>VLOOKUP(E6552,'0- CatalogoRubro'!$B:$D,3,FALSE)</f>
        <v>003</v>
      </c>
      <c r="J6552" s="1">
        <v>1545.028067</v>
      </c>
    </row>
    <row r="6553" spans="1:10" ht="16" x14ac:dyDescent="0.2">
      <c r="A6553" s="1">
        <v>6628</v>
      </c>
      <c r="B6553" s="20">
        <v>42795</v>
      </c>
      <c r="C6553" s="1" t="s">
        <v>5</v>
      </c>
      <c r="D6553" s="32" t="s">
        <v>162</v>
      </c>
      <c r="E6553" s="27" t="s">
        <v>111</v>
      </c>
      <c r="F6553" s="25">
        <f t="shared" si="103"/>
        <v>42795</v>
      </c>
      <c r="G6553" s="22" t="str">
        <f>VLOOKUP(C6553,'2- CatalogosAseguradora'!$B:$D,3,FALSE)</f>
        <v>003</v>
      </c>
      <c r="H6553" s="23" t="str">
        <f>VLOOKUP(D6553,'1- CatalogoRamo'!$B:$G,3,FALSE)</f>
        <v>025</v>
      </c>
      <c r="I6553" s="31" t="str">
        <f>VLOOKUP(E6553,'0- CatalogoRubro'!$B:$D,3,FALSE)</f>
        <v>008</v>
      </c>
      <c r="J6553" s="1">
        <v>0</v>
      </c>
    </row>
    <row r="6554" spans="1:10" ht="16" x14ac:dyDescent="0.2">
      <c r="A6554" s="1">
        <v>6629</v>
      </c>
      <c r="B6554" s="20">
        <v>42795</v>
      </c>
      <c r="C6554" s="1" t="s">
        <v>5</v>
      </c>
      <c r="D6554" s="32" t="s">
        <v>162</v>
      </c>
      <c r="E6554" s="27" t="s">
        <v>122</v>
      </c>
      <c r="F6554" s="25">
        <f t="shared" si="103"/>
        <v>42795</v>
      </c>
      <c r="G6554" s="22" t="str">
        <f>VLOOKUP(C6554,'2- CatalogosAseguradora'!$B:$D,3,FALSE)</f>
        <v>003</v>
      </c>
      <c r="H6554" s="23" t="str">
        <f>VLOOKUP(D6554,'1- CatalogoRamo'!$B:$G,3,FALSE)</f>
        <v>025</v>
      </c>
      <c r="I6554" s="31" t="str">
        <f>VLOOKUP(E6554,'0- CatalogoRubro'!$B:$D,3,FALSE)</f>
        <v>021</v>
      </c>
      <c r="J6554" s="1">
        <v>702.18499799999995</v>
      </c>
    </row>
    <row r="6555" spans="1:10" ht="16" x14ac:dyDescent="0.2">
      <c r="A6555" s="1">
        <v>6630</v>
      </c>
      <c r="B6555" s="20">
        <v>42795</v>
      </c>
      <c r="C6555" s="1" t="s">
        <v>5</v>
      </c>
      <c r="D6555" s="32" t="s">
        <v>162</v>
      </c>
      <c r="E6555" s="27" t="s">
        <v>123</v>
      </c>
      <c r="F6555" s="25">
        <f t="shared" si="103"/>
        <v>42795</v>
      </c>
      <c r="G6555" s="22" t="str">
        <f>VLOOKUP(C6555,'2- CatalogosAseguradora'!$B:$D,3,FALSE)</f>
        <v>003</v>
      </c>
      <c r="H6555" s="23" t="str">
        <f>VLOOKUP(D6555,'1- CatalogoRamo'!$B:$G,3,FALSE)</f>
        <v>025</v>
      </c>
      <c r="I6555" s="31" t="str">
        <f>VLOOKUP(E6555,'0- CatalogoRubro'!$B:$D,3,FALSE)</f>
        <v>022</v>
      </c>
      <c r="J6555" s="1">
        <v>2221.8514513200003</v>
      </c>
    </row>
    <row r="6556" spans="1:10" ht="16" x14ac:dyDescent="0.2">
      <c r="A6556" s="1">
        <v>6631</v>
      </c>
      <c r="B6556" s="20">
        <v>42795</v>
      </c>
      <c r="C6556" s="1" t="s">
        <v>5</v>
      </c>
      <c r="D6556" s="32" t="s">
        <v>162</v>
      </c>
      <c r="E6556" s="27" t="s">
        <v>124</v>
      </c>
      <c r="F6556" s="25">
        <f t="shared" si="103"/>
        <v>42795</v>
      </c>
      <c r="G6556" s="22" t="str">
        <f>VLOOKUP(C6556,'2- CatalogosAseguradora'!$B:$D,3,FALSE)</f>
        <v>003</v>
      </c>
      <c r="H6556" s="23" t="str">
        <f>VLOOKUP(D6556,'1- CatalogoRamo'!$B:$G,3,FALSE)</f>
        <v>025</v>
      </c>
      <c r="I6556" s="31" t="str">
        <f>VLOOKUP(E6556,'0- CatalogoRubro'!$B:$D,3,FALSE)</f>
        <v>023</v>
      </c>
      <c r="J6556" s="1">
        <v>2221.8514513200003</v>
      </c>
    </row>
    <row r="6557" spans="1:10" ht="16" x14ac:dyDescent="0.2">
      <c r="A6557" s="1">
        <v>6632</v>
      </c>
      <c r="B6557" s="20">
        <v>42795</v>
      </c>
      <c r="C6557" s="1" t="s">
        <v>5</v>
      </c>
      <c r="D6557" s="32" t="s">
        <v>162</v>
      </c>
      <c r="E6557" s="27" t="s">
        <v>125</v>
      </c>
      <c r="F6557" s="25">
        <f t="shared" si="103"/>
        <v>42795</v>
      </c>
      <c r="G6557" s="22" t="str">
        <f>VLOOKUP(C6557,'2- CatalogosAseguradora'!$B:$D,3,FALSE)</f>
        <v>003</v>
      </c>
      <c r="H6557" s="23" t="str">
        <f>VLOOKUP(D6557,'1- CatalogoRamo'!$B:$G,3,FALSE)</f>
        <v>025</v>
      </c>
      <c r="I6557" s="31" t="str">
        <f>VLOOKUP(E6557,'0- CatalogoRubro'!$B:$D,3,FALSE)</f>
        <v>024</v>
      </c>
      <c r="J6557" s="1">
        <v>0</v>
      </c>
    </row>
    <row r="6558" spans="1:10" ht="16" x14ac:dyDescent="0.2">
      <c r="A6558" s="1">
        <v>6633</v>
      </c>
      <c r="B6558" s="20">
        <v>42795</v>
      </c>
      <c r="C6558" s="1" t="s">
        <v>5</v>
      </c>
      <c r="D6558" s="32" t="s">
        <v>162</v>
      </c>
      <c r="E6558" s="27" t="s">
        <v>126</v>
      </c>
      <c r="F6558" s="25">
        <f t="shared" si="103"/>
        <v>42795</v>
      </c>
      <c r="G6558" s="22" t="str">
        <f>VLOOKUP(C6558,'2- CatalogosAseguradora'!$B:$D,3,FALSE)</f>
        <v>003</v>
      </c>
      <c r="H6558" s="23" t="str">
        <f>VLOOKUP(D6558,'1- CatalogoRamo'!$B:$G,3,FALSE)</f>
        <v>025</v>
      </c>
      <c r="I6558" s="31" t="str">
        <f>VLOOKUP(E6558,'0- CatalogoRubro'!$B:$D,3,FALSE)</f>
        <v>025</v>
      </c>
      <c r="J6558" s="1">
        <v>2028.70756532</v>
      </c>
    </row>
    <row r="6559" spans="1:10" ht="16" x14ac:dyDescent="0.2">
      <c r="A6559" s="1">
        <v>6634</v>
      </c>
      <c r="B6559" s="20">
        <v>42795</v>
      </c>
      <c r="C6559" s="1" t="s">
        <v>5</v>
      </c>
      <c r="D6559" s="32" t="s">
        <v>162</v>
      </c>
      <c r="E6559" s="27" t="s">
        <v>127</v>
      </c>
      <c r="F6559" s="25">
        <f t="shared" si="103"/>
        <v>42795</v>
      </c>
      <c r="G6559" s="22" t="str">
        <f>VLOOKUP(C6559,'2- CatalogosAseguradora'!$B:$D,3,FALSE)</f>
        <v>003</v>
      </c>
      <c r="H6559" s="23" t="str">
        <f>VLOOKUP(D6559,'1- CatalogoRamo'!$B:$G,3,FALSE)</f>
        <v>025</v>
      </c>
      <c r="I6559" s="31" t="str">
        <f>VLOOKUP(E6559,'0- CatalogoRubro'!$B:$D,3,FALSE)</f>
        <v>026</v>
      </c>
      <c r="J6559" s="1">
        <v>44.041731460000001</v>
      </c>
    </row>
    <row r="6560" spans="1:10" ht="16" x14ac:dyDescent="0.2">
      <c r="A6560" s="1">
        <v>6635</v>
      </c>
      <c r="B6560" s="20">
        <v>42795</v>
      </c>
      <c r="C6560" s="1" t="s">
        <v>5</v>
      </c>
      <c r="D6560" s="32" t="s">
        <v>162</v>
      </c>
      <c r="E6560" s="26" t="s">
        <v>128</v>
      </c>
      <c r="F6560" s="25">
        <f t="shared" si="103"/>
        <v>42795</v>
      </c>
      <c r="G6560" s="22" t="str">
        <f>VLOOKUP(C6560,'2- CatalogosAseguradora'!$B:$D,3,FALSE)</f>
        <v>003</v>
      </c>
      <c r="H6560" s="23" t="str">
        <f>VLOOKUP(D6560,'1- CatalogoRamo'!$B:$G,3,FALSE)</f>
        <v>025</v>
      </c>
      <c r="I6560" s="31" t="str">
        <f>VLOOKUP(E6560,'0- CatalogoRubro'!$B:$D,3,FALSE)</f>
        <v>027</v>
      </c>
      <c r="J6560" s="1">
        <v>27.274127</v>
      </c>
    </row>
    <row r="6561" spans="1:10" ht="16" x14ac:dyDescent="0.2">
      <c r="A6561" s="1">
        <v>6636</v>
      </c>
      <c r="B6561" s="20">
        <v>42795</v>
      </c>
      <c r="C6561" s="1" t="s">
        <v>5</v>
      </c>
      <c r="D6561" s="32" t="s">
        <v>162</v>
      </c>
      <c r="E6561" s="27" t="s">
        <v>129</v>
      </c>
      <c r="F6561" s="25">
        <f t="shared" si="103"/>
        <v>42795</v>
      </c>
      <c r="G6561" s="22" t="str">
        <f>VLOOKUP(C6561,'2- CatalogosAseguradora'!$B:$D,3,FALSE)</f>
        <v>003</v>
      </c>
      <c r="H6561" s="23" t="str">
        <f>VLOOKUP(D6561,'1- CatalogoRamo'!$B:$G,3,FALSE)</f>
        <v>025</v>
      </c>
      <c r="I6561" s="31" t="str">
        <f>VLOOKUP(E6561,'0- CatalogoRubro'!$B:$D,3,FALSE)</f>
        <v>028</v>
      </c>
      <c r="J6561" s="1">
        <v>27.274127</v>
      </c>
    </row>
    <row r="6562" spans="1:10" ht="16" x14ac:dyDescent="0.2">
      <c r="A6562" s="1">
        <v>6637</v>
      </c>
      <c r="B6562" s="20">
        <v>42795</v>
      </c>
      <c r="C6562" s="1" t="s">
        <v>5</v>
      </c>
      <c r="D6562" s="32" t="s">
        <v>162</v>
      </c>
      <c r="E6562" s="27" t="s">
        <v>130</v>
      </c>
      <c r="F6562" s="25">
        <f t="shared" si="103"/>
        <v>42795</v>
      </c>
      <c r="G6562" s="22" t="str">
        <f>VLOOKUP(C6562,'2- CatalogosAseguradora'!$B:$D,3,FALSE)</f>
        <v>003</v>
      </c>
      <c r="H6562" s="23" t="str">
        <f>VLOOKUP(D6562,'1- CatalogoRamo'!$B:$G,3,FALSE)</f>
        <v>025</v>
      </c>
      <c r="I6562" s="31" t="str">
        <f>VLOOKUP(E6562,'0- CatalogoRubro'!$B:$D,3,FALSE)</f>
        <v>029</v>
      </c>
      <c r="J6562" s="1">
        <v>0</v>
      </c>
    </row>
    <row r="6563" spans="1:10" ht="16" x14ac:dyDescent="0.2">
      <c r="A6563" s="1">
        <v>6638</v>
      </c>
      <c r="B6563" s="20">
        <v>42795</v>
      </c>
      <c r="C6563" s="1" t="s">
        <v>5</v>
      </c>
      <c r="D6563" s="32" t="s">
        <v>162</v>
      </c>
      <c r="E6563" s="26" t="s">
        <v>131</v>
      </c>
      <c r="F6563" s="25">
        <f t="shared" si="103"/>
        <v>42795</v>
      </c>
      <c r="G6563" s="22" t="str">
        <f>VLOOKUP(C6563,'2- CatalogosAseguradora'!$B:$D,3,FALSE)</f>
        <v>003</v>
      </c>
      <c r="H6563" s="23" t="str">
        <f>VLOOKUP(D6563,'1- CatalogoRamo'!$B:$G,3,FALSE)</f>
        <v>025</v>
      </c>
      <c r="I6563" s="31" t="str">
        <f>VLOOKUP(E6563,'0- CatalogoRubro'!$B:$D,3,FALSE)</f>
        <v>030</v>
      </c>
      <c r="J6563" s="1">
        <v>0</v>
      </c>
    </row>
    <row r="6564" spans="1:10" ht="16" x14ac:dyDescent="0.2">
      <c r="A6564" s="1">
        <v>6639</v>
      </c>
      <c r="B6564" s="20">
        <v>42795</v>
      </c>
      <c r="C6564" s="1" t="s">
        <v>5</v>
      </c>
      <c r="D6564" s="32" t="s">
        <v>162</v>
      </c>
      <c r="E6564" s="27" t="s">
        <v>132</v>
      </c>
      <c r="F6564" s="25">
        <f t="shared" si="103"/>
        <v>42795</v>
      </c>
      <c r="G6564" s="22" t="str">
        <f>VLOOKUP(C6564,'2- CatalogosAseguradora'!$B:$D,3,FALSE)</f>
        <v>003</v>
      </c>
      <c r="H6564" s="23" t="str">
        <f>VLOOKUP(D6564,'1- CatalogoRamo'!$B:$G,3,FALSE)</f>
        <v>025</v>
      </c>
      <c r="I6564" s="31" t="str">
        <f>VLOOKUP(E6564,'0- CatalogoRubro'!$B:$D,3,FALSE)</f>
        <v>031</v>
      </c>
      <c r="J6564" s="1">
        <v>0</v>
      </c>
    </row>
    <row r="6565" spans="1:10" ht="16" x14ac:dyDescent="0.2">
      <c r="A6565" s="1">
        <v>6640</v>
      </c>
      <c r="B6565" s="20">
        <v>42795</v>
      </c>
      <c r="C6565" s="1" t="s">
        <v>5</v>
      </c>
      <c r="D6565" s="32" t="s">
        <v>162</v>
      </c>
      <c r="E6565" s="27" t="s">
        <v>106</v>
      </c>
      <c r="F6565" s="25">
        <f t="shared" si="103"/>
        <v>42795</v>
      </c>
      <c r="G6565" s="22" t="str">
        <f>VLOOKUP(C6565,'2- CatalogosAseguradora'!$B:$D,3,FALSE)</f>
        <v>003</v>
      </c>
      <c r="H6565" s="23" t="str">
        <f>VLOOKUP(D6565,'1- CatalogoRamo'!$B:$G,3,FALSE)</f>
        <v>025</v>
      </c>
      <c r="I6565" s="31" t="str">
        <f>VLOOKUP(E6565,'0- CatalogoRubro'!$B:$D,3,FALSE)</f>
        <v>003</v>
      </c>
      <c r="J6565" s="1">
        <v>0</v>
      </c>
    </row>
    <row r="6566" spans="1:10" ht="16" x14ac:dyDescent="0.2">
      <c r="A6566" s="1">
        <v>6641</v>
      </c>
      <c r="B6566" s="20">
        <v>42795</v>
      </c>
      <c r="C6566" s="1" t="s">
        <v>5</v>
      </c>
      <c r="D6566" s="32" t="s">
        <v>162</v>
      </c>
      <c r="E6566" s="27" t="s">
        <v>111</v>
      </c>
      <c r="F6566" s="25">
        <f t="shared" si="103"/>
        <v>42795</v>
      </c>
      <c r="G6566" s="22" t="str">
        <f>VLOOKUP(C6566,'2- CatalogosAseguradora'!$B:$D,3,FALSE)</f>
        <v>003</v>
      </c>
      <c r="H6566" s="23" t="str">
        <f>VLOOKUP(D6566,'1- CatalogoRamo'!$B:$G,3,FALSE)</f>
        <v>025</v>
      </c>
      <c r="I6566" s="31" t="str">
        <f>VLOOKUP(E6566,'0- CatalogoRubro'!$B:$D,3,FALSE)</f>
        <v>008</v>
      </c>
      <c r="J6566" s="1">
        <v>0</v>
      </c>
    </row>
    <row r="6567" spans="1:10" ht="16" x14ac:dyDescent="0.2">
      <c r="A6567" s="1">
        <v>6642</v>
      </c>
      <c r="B6567" s="20">
        <v>42795</v>
      </c>
      <c r="C6567" s="1" t="s">
        <v>5</v>
      </c>
      <c r="D6567" s="32" t="s">
        <v>162</v>
      </c>
      <c r="E6567" s="27" t="s">
        <v>133</v>
      </c>
      <c r="F6567" s="25">
        <f t="shared" si="103"/>
        <v>42795</v>
      </c>
      <c r="G6567" s="22" t="str">
        <f>VLOOKUP(C6567,'2- CatalogosAseguradora'!$B:$D,3,FALSE)</f>
        <v>003</v>
      </c>
      <c r="H6567" s="23" t="str">
        <f>VLOOKUP(D6567,'1- CatalogoRamo'!$B:$G,3,FALSE)</f>
        <v>025</v>
      </c>
      <c r="I6567" s="31" t="str">
        <f>VLOOKUP(E6567,'0- CatalogoRubro'!$B:$D,3,FALSE)</f>
        <v>034</v>
      </c>
      <c r="J6567" s="1">
        <v>0</v>
      </c>
    </row>
    <row r="6568" spans="1:10" ht="16" x14ac:dyDescent="0.2">
      <c r="A6568" s="1">
        <v>6643</v>
      </c>
      <c r="B6568" s="20">
        <v>42795</v>
      </c>
      <c r="C6568" s="1" t="s">
        <v>5</v>
      </c>
      <c r="D6568" s="32" t="s">
        <v>162</v>
      </c>
      <c r="E6568" s="27" t="s">
        <v>134</v>
      </c>
      <c r="F6568" s="25">
        <f t="shared" si="103"/>
        <v>42795</v>
      </c>
      <c r="G6568" s="22" t="str">
        <f>VLOOKUP(C6568,'2- CatalogosAseguradora'!$B:$D,3,FALSE)</f>
        <v>003</v>
      </c>
      <c r="H6568" s="23" t="str">
        <f>VLOOKUP(D6568,'1- CatalogoRamo'!$B:$G,3,FALSE)</f>
        <v>025</v>
      </c>
      <c r="I6568" s="31" t="str">
        <f>VLOOKUP(E6568,'0- CatalogoRubro'!$B:$D,3,FALSE)</f>
        <v>035</v>
      </c>
      <c r="J6568" s="1">
        <v>0</v>
      </c>
    </row>
    <row r="6569" spans="1:10" ht="16" x14ac:dyDescent="0.2">
      <c r="A6569" s="1">
        <v>6644</v>
      </c>
      <c r="B6569" s="20">
        <v>42795</v>
      </c>
      <c r="C6569" s="1" t="s">
        <v>5</v>
      </c>
      <c r="D6569" s="32" t="s">
        <v>162</v>
      </c>
      <c r="E6569" s="27" t="s">
        <v>135</v>
      </c>
      <c r="F6569" s="25">
        <f t="shared" si="103"/>
        <v>42795</v>
      </c>
      <c r="G6569" s="22" t="str">
        <f>VLOOKUP(C6569,'2- CatalogosAseguradora'!$B:$D,3,FALSE)</f>
        <v>003</v>
      </c>
      <c r="H6569" s="23" t="str">
        <f>VLOOKUP(D6569,'1- CatalogoRamo'!$B:$G,3,FALSE)</f>
        <v>025</v>
      </c>
      <c r="I6569" s="31" t="str">
        <f>VLOOKUP(E6569,'0- CatalogoRubro'!$B:$D,3,FALSE)</f>
        <v>036</v>
      </c>
      <c r="J6569" s="1">
        <v>0</v>
      </c>
    </row>
    <row r="6570" spans="1:10" ht="16" x14ac:dyDescent="0.2">
      <c r="A6570" s="1">
        <v>6645</v>
      </c>
      <c r="B6570" s="20">
        <v>42795</v>
      </c>
      <c r="C6570" s="1" t="s">
        <v>5</v>
      </c>
      <c r="D6570" s="32" t="s">
        <v>162</v>
      </c>
      <c r="E6570" s="27" t="s">
        <v>136</v>
      </c>
      <c r="F6570" s="25">
        <f t="shared" si="103"/>
        <v>42795</v>
      </c>
      <c r="G6570" s="22" t="str">
        <f>VLOOKUP(C6570,'2- CatalogosAseguradora'!$B:$D,3,FALSE)</f>
        <v>003</v>
      </c>
      <c r="H6570" s="23" t="str">
        <f>VLOOKUP(D6570,'1- CatalogoRamo'!$B:$G,3,FALSE)</f>
        <v>025</v>
      </c>
      <c r="I6570" s="31" t="str">
        <f>VLOOKUP(E6570,'0- CatalogoRubro'!$B:$D,3,FALSE)</f>
        <v>037</v>
      </c>
      <c r="J6570" s="1">
        <v>0</v>
      </c>
    </row>
    <row r="6571" spans="1:10" ht="16" x14ac:dyDescent="0.2">
      <c r="A6571" s="1">
        <v>6646</v>
      </c>
      <c r="B6571" s="20">
        <v>42795</v>
      </c>
      <c r="C6571" s="1" t="s">
        <v>5</v>
      </c>
      <c r="D6571" s="32" t="s">
        <v>162</v>
      </c>
      <c r="E6571" s="27" t="s">
        <v>137</v>
      </c>
      <c r="F6571" s="25">
        <f t="shared" si="103"/>
        <v>42795</v>
      </c>
      <c r="G6571" s="22" t="str">
        <f>VLOOKUP(C6571,'2- CatalogosAseguradora'!$B:$D,3,FALSE)</f>
        <v>003</v>
      </c>
      <c r="H6571" s="23" t="str">
        <f>VLOOKUP(D6571,'1- CatalogoRamo'!$B:$G,3,FALSE)</f>
        <v>025</v>
      </c>
      <c r="I6571" s="31" t="str">
        <f>VLOOKUP(E6571,'0- CatalogoRubro'!$B:$D,3,FALSE)</f>
        <v>038</v>
      </c>
      <c r="J6571" s="1">
        <v>0</v>
      </c>
    </row>
    <row r="6572" spans="1:10" ht="16" x14ac:dyDescent="0.2">
      <c r="A6572" s="1">
        <v>6647</v>
      </c>
      <c r="B6572" s="20">
        <v>42795</v>
      </c>
      <c r="C6572" s="1" t="s">
        <v>5</v>
      </c>
      <c r="D6572" s="32" t="s">
        <v>162</v>
      </c>
      <c r="E6572" s="27" t="s">
        <v>138</v>
      </c>
      <c r="F6572" s="25">
        <f t="shared" si="103"/>
        <v>42795</v>
      </c>
      <c r="G6572" s="22" t="str">
        <f>VLOOKUP(C6572,'2- CatalogosAseguradora'!$B:$D,3,FALSE)</f>
        <v>003</v>
      </c>
      <c r="H6572" s="23" t="str">
        <f>VLOOKUP(D6572,'1- CatalogoRamo'!$B:$G,3,FALSE)</f>
        <v>025</v>
      </c>
      <c r="I6572" s="31" t="str">
        <f>VLOOKUP(E6572,'0- CatalogoRubro'!$B:$D,3,FALSE)</f>
        <v>039</v>
      </c>
      <c r="J6572" s="1">
        <v>0</v>
      </c>
    </row>
    <row r="6573" spans="1:10" ht="16" x14ac:dyDescent="0.2">
      <c r="A6573" s="1">
        <v>6648</v>
      </c>
      <c r="B6573" s="20">
        <v>42795</v>
      </c>
      <c r="C6573" s="1" t="s">
        <v>5</v>
      </c>
      <c r="D6573" s="32" t="s">
        <v>162</v>
      </c>
      <c r="E6573" s="27" t="s">
        <v>139</v>
      </c>
      <c r="F6573" s="25">
        <f t="shared" si="103"/>
        <v>42795</v>
      </c>
      <c r="G6573" s="22" t="str">
        <f>VLOOKUP(C6573,'2- CatalogosAseguradora'!$B:$D,3,FALSE)</f>
        <v>003</v>
      </c>
      <c r="H6573" s="23" t="str">
        <f>VLOOKUP(D6573,'1- CatalogoRamo'!$B:$G,3,FALSE)</f>
        <v>025</v>
      </c>
      <c r="I6573" s="31" t="str">
        <f>VLOOKUP(E6573,'0- CatalogoRubro'!$B:$D,3,FALSE)</f>
        <v>040</v>
      </c>
      <c r="J6573" s="1">
        <v>0</v>
      </c>
    </row>
    <row r="6574" spans="1:10" ht="16" x14ac:dyDescent="0.2">
      <c r="A6574" s="1">
        <v>6649</v>
      </c>
      <c r="B6574" s="20">
        <v>42795</v>
      </c>
      <c r="C6574" s="1" t="s">
        <v>5</v>
      </c>
      <c r="D6574" s="32" t="s">
        <v>162</v>
      </c>
      <c r="E6574" s="27" t="s">
        <v>140</v>
      </c>
      <c r="F6574" s="25">
        <f t="shared" si="103"/>
        <v>42795</v>
      </c>
      <c r="G6574" s="22" t="str">
        <f>VLOOKUP(C6574,'2- CatalogosAseguradora'!$B:$D,3,FALSE)</f>
        <v>003</v>
      </c>
      <c r="H6574" s="23" t="str">
        <f>VLOOKUP(D6574,'1- CatalogoRamo'!$B:$G,3,FALSE)</f>
        <v>025</v>
      </c>
      <c r="I6574" s="31" t="str">
        <f>VLOOKUP(E6574,'0- CatalogoRubro'!$B:$D,3,FALSE)</f>
        <v>041</v>
      </c>
      <c r="J6574" s="1">
        <v>0</v>
      </c>
    </row>
    <row r="6575" spans="1:10" ht="16" x14ac:dyDescent="0.2">
      <c r="A6575" s="1">
        <v>6650</v>
      </c>
      <c r="B6575" s="20">
        <v>42795</v>
      </c>
      <c r="C6575" s="1" t="s">
        <v>5</v>
      </c>
      <c r="D6575" s="32" t="s">
        <v>162</v>
      </c>
      <c r="E6575" s="26" t="s">
        <v>141</v>
      </c>
      <c r="F6575" s="25">
        <f t="shared" si="103"/>
        <v>42795</v>
      </c>
      <c r="G6575" s="22" t="str">
        <f>VLOOKUP(C6575,'2- CatalogosAseguradora'!$B:$D,3,FALSE)</f>
        <v>003</v>
      </c>
      <c r="H6575" s="23" t="str">
        <f>VLOOKUP(D6575,'1- CatalogoRamo'!$B:$G,3,FALSE)</f>
        <v>025</v>
      </c>
      <c r="I6575" s="31" t="str">
        <f>VLOOKUP(E6575,'0- CatalogoRubro'!$B:$D,3,FALSE)</f>
        <v>042</v>
      </c>
      <c r="J6575" s="1">
        <v>688.84836152999992</v>
      </c>
    </row>
    <row r="6576" spans="1:10" ht="16" x14ac:dyDescent="0.2">
      <c r="A6576" s="1">
        <v>6651</v>
      </c>
      <c r="B6576" s="20">
        <v>42795</v>
      </c>
      <c r="C6576" s="1" t="s">
        <v>5</v>
      </c>
      <c r="D6576" s="32" t="s">
        <v>162</v>
      </c>
      <c r="E6576" s="27" t="s">
        <v>142</v>
      </c>
      <c r="F6576" s="25">
        <f t="shared" si="103"/>
        <v>42795</v>
      </c>
      <c r="G6576" s="22" t="str">
        <f>VLOOKUP(C6576,'2- CatalogosAseguradora'!$B:$D,3,FALSE)</f>
        <v>003</v>
      </c>
      <c r="H6576" s="23" t="str">
        <f>VLOOKUP(D6576,'1- CatalogoRamo'!$B:$G,3,FALSE)</f>
        <v>025</v>
      </c>
      <c r="I6576" s="31" t="str">
        <f>VLOOKUP(E6576,'0- CatalogoRubro'!$B:$D,3,FALSE)</f>
        <v>043</v>
      </c>
      <c r="J6576" s="1">
        <v>755.00706500000001</v>
      </c>
    </row>
    <row r="6577" spans="1:10" ht="16" x14ac:dyDescent="0.2">
      <c r="A6577" s="1">
        <v>6652</v>
      </c>
      <c r="B6577" s="20">
        <v>42795</v>
      </c>
      <c r="C6577" s="1" t="s">
        <v>5</v>
      </c>
      <c r="D6577" s="32" t="s">
        <v>162</v>
      </c>
      <c r="E6577" s="27" t="s">
        <v>143</v>
      </c>
      <c r="F6577" s="25">
        <f t="shared" si="103"/>
        <v>42795</v>
      </c>
      <c r="G6577" s="22" t="str">
        <f>VLOOKUP(C6577,'2- CatalogosAseguradora'!$B:$D,3,FALSE)</f>
        <v>003</v>
      </c>
      <c r="H6577" s="23" t="str">
        <f>VLOOKUP(D6577,'1- CatalogoRamo'!$B:$G,3,FALSE)</f>
        <v>025</v>
      </c>
      <c r="I6577" s="31" t="str">
        <f>VLOOKUP(E6577,'0- CatalogoRubro'!$B:$D,3,FALSE)</f>
        <v>044</v>
      </c>
      <c r="J6577" s="1">
        <v>731.88706352999998</v>
      </c>
    </row>
    <row r="6578" spans="1:10" ht="16" x14ac:dyDescent="0.2">
      <c r="A6578" s="1">
        <v>6653</v>
      </c>
      <c r="B6578" s="20">
        <v>42795</v>
      </c>
      <c r="C6578" s="1" t="s">
        <v>5</v>
      </c>
      <c r="D6578" s="32" t="s">
        <v>162</v>
      </c>
      <c r="E6578" s="27" t="s">
        <v>144</v>
      </c>
      <c r="F6578" s="25">
        <f t="shared" si="103"/>
        <v>42795</v>
      </c>
      <c r="G6578" s="22" t="str">
        <f>VLOOKUP(C6578,'2- CatalogosAseguradora'!$B:$D,3,FALSE)</f>
        <v>003</v>
      </c>
      <c r="H6578" s="23" t="str">
        <f>VLOOKUP(D6578,'1- CatalogoRamo'!$B:$G,3,FALSE)</f>
        <v>025</v>
      </c>
      <c r="I6578" s="31" t="str">
        <f>VLOOKUP(E6578,'0- CatalogoRubro'!$B:$D,3,FALSE)</f>
        <v>045</v>
      </c>
      <c r="J6578" s="1">
        <v>798.04576699999996</v>
      </c>
    </row>
    <row r="6579" spans="1:10" ht="16" x14ac:dyDescent="0.2">
      <c r="A6579" s="1">
        <v>6654</v>
      </c>
      <c r="B6579" s="20">
        <v>42795</v>
      </c>
      <c r="C6579" s="1" t="s">
        <v>5</v>
      </c>
      <c r="D6579" s="32" t="s">
        <v>162</v>
      </c>
      <c r="E6579" s="26" t="s">
        <v>145</v>
      </c>
      <c r="F6579" s="25">
        <f t="shared" si="103"/>
        <v>42795</v>
      </c>
      <c r="G6579" s="22" t="str">
        <f>VLOOKUP(C6579,'2- CatalogosAseguradora'!$B:$D,3,FALSE)</f>
        <v>003</v>
      </c>
      <c r="H6579" s="23" t="str">
        <f>VLOOKUP(D6579,'1- CatalogoRamo'!$B:$G,3,FALSE)</f>
        <v>025</v>
      </c>
      <c r="I6579" s="31" t="str">
        <f>VLOOKUP(E6579,'0- CatalogoRubro'!$B:$D,3,FALSE)</f>
        <v>046</v>
      </c>
      <c r="J6579" s="1">
        <v>1.3408576000000001</v>
      </c>
    </row>
    <row r="6580" spans="1:10" ht="16" x14ac:dyDescent="0.2">
      <c r="A6580" s="1">
        <v>6655</v>
      </c>
      <c r="B6580" s="20">
        <v>42795</v>
      </c>
      <c r="C6580" s="1" t="s">
        <v>5</v>
      </c>
      <c r="D6580" s="32" t="s">
        <v>162</v>
      </c>
      <c r="E6580" s="26" t="s">
        <v>146</v>
      </c>
      <c r="F6580" s="25">
        <f t="shared" si="103"/>
        <v>42795</v>
      </c>
      <c r="G6580" s="22" t="str">
        <f>VLOOKUP(C6580,'2- CatalogosAseguradora'!$B:$D,3,FALSE)</f>
        <v>003</v>
      </c>
      <c r="H6580" s="23" t="str">
        <f>VLOOKUP(D6580,'1- CatalogoRamo'!$B:$G,3,FALSE)</f>
        <v>025</v>
      </c>
      <c r="I6580" s="31" t="str">
        <f>VLOOKUP(E6580,'0- CatalogoRubro'!$B:$D,3,FALSE)</f>
        <v>047</v>
      </c>
      <c r="J6580" s="1">
        <v>382.04670099000003</v>
      </c>
    </row>
    <row r="6581" spans="1:10" ht="16" x14ac:dyDescent="0.2">
      <c r="A6581" s="1">
        <v>6656</v>
      </c>
      <c r="B6581" s="20">
        <v>42795</v>
      </c>
      <c r="C6581" s="1" t="s">
        <v>5</v>
      </c>
      <c r="D6581" s="32" t="s">
        <v>162</v>
      </c>
      <c r="E6581" s="29" t="s">
        <v>147</v>
      </c>
      <c r="F6581" s="25">
        <f t="shared" si="103"/>
        <v>42795</v>
      </c>
      <c r="G6581" s="22" t="str">
        <f>VLOOKUP(C6581,'2- CatalogosAseguradora'!$B:$D,3,FALSE)</f>
        <v>003</v>
      </c>
      <c r="H6581" s="23" t="str">
        <f>VLOOKUP(D6581,'1- CatalogoRamo'!$B:$G,3,FALSE)</f>
        <v>025</v>
      </c>
      <c r="I6581" s="31" t="str">
        <f>VLOOKUP(E6581,'0- CatalogoRubro'!$B:$D,3,FALSE)</f>
        <v>048</v>
      </c>
      <c r="J6581" s="1">
        <v>296.41915862000002</v>
      </c>
    </row>
    <row r="6582" spans="1:10" ht="16" x14ac:dyDescent="0.2">
      <c r="A6582" s="1">
        <v>6657</v>
      </c>
      <c r="B6582" s="20">
        <v>42795</v>
      </c>
      <c r="C6582" s="1" t="s">
        <v>5</v>
      </c>
      <c r="D6582" s="32" t="s">
        <v>162</v>
      </c>
      <c r="E6582" s="26" t="s">
        <v>148</v>
      </c>
      <c r="F6582" s="25">
        <f t="shared" si="103"/>
        <v>42795</v>
      </c>
      <c r="G6582" s="22" t="str">
        <f>VLOOKUP(C6582,'2- CatalogosAseguradora'!$B:$D,3,FALSE)</f>
        <v>003</v>
      </c>
      <c r="H6582" s="23" t="str">
        <f>VLOOKUP(D6582,'1- CatalogoRamo'!$B:$G,3,FALSE)</f>
        <v>025</v>
      </c>
      <c r="I6582" s="31" t="str">
        <f>VLOOKUP(E6582,'0- CatalogoRubro'!$B:$D,3,FALSE)</f>
        <v>049</v>
      </c>
      <c r="J6582" s="1">
        <v>484.04904843000003</v>
      </c>
    </row>
    <row r="6583" spans="1:10" ht="16" x14ac:dyDescent="0.2">
      <c r="A6583" s="1">
        <v>6658</v>
      </c>
      <c r="B6583" s="20">
        <v>42795</v>
      </c>
      <c r="C6583" s="1" t="s">
        <v>5</v>
      </c>
      <c r="D6583" s="32" t="s">
        <v>162</v>
      </c>
      <c r="E6583" s="27" t="s">
        <v>149</v>
      </c>
      <c r="F6583" s="25">
        <f t="shared" ref="F6583:F6640" si="104">B6583</f>
        <v>42795</v>
      </c>
      <c r="G6583" s="22" t="str">
        <f>VLOOKUP(C6583,'2- CatalogosAseguradora'!$B:$D,3,FALSE)</f>
        <v>003</v>
      </c>
      <c r="H6583" s="23" t="str">
        <f>VLOOKUP(D6583,'1- CatalogoRamo'!$B:$G,3,FALSE)</f>
        <v>025</v>
      </c>
      <c r="I6583" s="31" t="str">
        <f>VLOOKUP(E6583,'0- CatalogoRubro'!$B:$D,3,FALSE)</f>
        <v>050</v>
      </c>
      <c r="J6583" s="1">
        <v>484.04904843000003</v>
      </c>
    </row>
    <row r="6584" spans="1:10" ht="16" x14ac:dyDescent="0.2">
      <c r="A6584" s="1">
        <v>6659</v>
      </c>
      <c r="B6584" s="20">
        <v>42795</v>
      </c>
      <c r="C6584" s="1" t="s">
        <v>5</v>
      </c>
      <c r="D6584" s="32" t="s">
        <v>162</v>
      </c>
      <c r="E6584" s="27" t="s">
        <v>150</v>
      </c>
      <c r="F6584" s="25">
        <f t="shared" si="104"/>
        <v>42795</v>
      </c>
      <c r="G6584" s="22" t="str">
        <f>VLOOKUP(C6584,'2- CatalogosAseguradora'!$B:$D,3,FALSE)</f>
        <v>003</v>
      </c>
      <c r="H6584" s="23" t="str">
        <f>VLOOKUP(D6584,'1- CatalogoRamo'!$B:$G,3,FALSE)</f>
        <v>025</v>
      </c>
      <c r="I6584" s="31" t="str">
        <f>VLOOKUP(E6584,'0- CatalogoRubro'!$B:$D,3,FALSE)</f>
        <v>051</v>
      </c>
      <c r="J6584" s="1">
        <v>0</v>
      </c>
    </row>
    <row r="6585" spans="1:10" ht="16" x14ac:dyDescent="0.2">
      <c r="A6585" s="1">
        <v>6660</v>
      </c>
      <c r="B6585" s="20">
        <v>42795</v>
      </c>
      <c r="C6585" s="1" t="s">
        <v>5</v>
      </c>
      <c r="D6585" s="32" t="s">
        <v>162</v>
      </c>
      <c r="E6585" s="26" t="s">
        <v>151</v>
      </c>
      <c r="F6585" s="25">
        <f t="shared" si="104"/>
        <v>42795</v>
      </c>
      <c r="G6585" s="22" t="str">
        <f>VLOOKUP(C6585,'2- CatalogosAseguradora'!$B:$D,3,FALSE)</f>
        <v>003</v>
      </c>
      <c r="H6585" s="23" t="str">
        <f>VLOOKUP(D6585,'1- CatalogoRamo'!$B:$G,3,FALSE)</f>
        <v>025</v>
      </c>
      <c r="I6585" s="31" t="str">
        <f>VLOOKUP(E6585,'0- CatalogoRubro'!$B:$D,3,FALSE)</f>
        <v>052</v>
      </c>
      <c r="J6585" s="1">
        <v>232.38783200999998</v>
      </c>
    </row>
    <row r="6586" spans="1:10" ht="16" x14ac:dyDescent="0.2">
      <c r="A6586" s="1">
        <v>6661</v>
      </c>
      <c r="B6586" s="20">
        <v>42795</v>
      </c>
      <c r="C6586" s="1" t="s">
        <v>5</v>
      </c>
      <c r="D6586" s="32" t="s">
        <v>162</v>
      </c>
      <c r="E6586" s="27" t="s">
        <v>152</v>
      </c>
      <c r="F6586" s="25">
        <f t="shared" si="104"/>
        <v>42795</v>
      </c>
      <c r="G6586" s="22" t="str">
        <f>VLOOKUP(C6586,'2- CatalogosAseguradora'!$B:$D,3,FALSE)</f>
        <v>003</v>
      </c>
      <c r="H6586" s="23" t="str">
        <f>VLOOKUP(D6586,'1- CatalogoRamo'!$B:$G,3,FALSE)</f>
        <v>025</v>
      </c>
      <c r="I6586" s="31" t="str">
        <f>VLOOKUP(E6586,'0- CatalogoRubro'!$B:$D,3,FALSE)</f>
        <v>053</v>
      </c>
      <c r="J6586" s="1">
        <v>232.38783200999998</v>
      </c>
    </row>
    <row r="6587" spans="1:10" ht="16" x14ac:dyDescent="0.2">
      <c r="A6587" s="1">
        <v>6662</v>
      </c>
      <c r="B6587" s="20">
        <v>42795</v>
      </c>
      <c r="C6587" s="1" t="s">
        <v>5</v>
      </c>
      <c r="D6587" s="32" t="s">
        <v>162</v>
      </c>
      <c r="E6587" s="27" t="s">
        <v>153</v>
      </c>
      <c r="F6587" s="25">
        <f t="shared" si="104"/>
        <v>42795</v>
      </c>
      <c r="G6587" s="22" t="str">
        <f>VLOOKUP(C6587,'2- CatalogosAseguradora'!$B:$D,3,FALSE)</f>
        <v>003</v>
      </c>
      <c r="H6587" s="23" t="str">
        <f>VLOOKUP(D6587,'1- CatalogoRamo'!$B:$G,3,FALSE)</f>
        <v>025</v>
      </c>
      <c r="I6587" s="31" t="str">
        <f>VLOOKUP(E6587,'0- CatalogoRubro'!$B:$D,3,FALSE)</f>
        <v>054</v>
      </c>
      <c r="J6587" s="1">
        <v>0</v>
      </c>
    </row>
    <row r="6588" spans="1:10" ht="16" x14ac:dyDescent="0.2">
      <c r="A6588" s="1">
        <v>6663</v>
      </c>
      <c r="B6588" s="20">
        <v>42795</v>
      </c>
      <c r="C6588" s="1" t="s">
        <v>5</v>
      </c>
      <c r="D6588" s="32" t="s">
        <v>162</v>
      </c>
      <c r="E6588" s="29" t="s">
        <v>154</v>
      </c>
      <c r="F6588" s="25">
        <f t="shared" si="104"/>
        <v>42795</v>
      </c>
      <c r="G6588" s="22" t="str">
        <f>VLOOKUP(C6588,'2- CatalogosAseguradora'!$B:$D,3,FALSE)</f>
        <v>003</v>
      </c>
      <c r="H6588" s="23" t="str">
        <f>VLOOKUP(D6588,'1- CatalogoRamo'!$B:$G,3,FALSE)</f>
        <v>025</v>
      </c>
      <c r="I6588" s="31" t="str">
        <f>VLOOKUP(E6588,'0- CatalogoRubro'!$B:$D,3,FALSE)</f>
        <v>055</v>
      </c>
      <c r="J6588" s="1">
        <v>251.66121641999999</v>
      </c>
    </row>
    <row r="6589" spans="1:10" ht="16" x14ac:dyDescent="0.2">
      <c r="A6589" s="1">
        <v>6664</v>
      </c>
      <c r="B6589" s="20">
        <v>42795</v>
      </c>
      <c r="C6589" s="1" t="s">
        <v>5</v>
      </c>
      <c r="D6589" s="32" t="s">
        <v>162</v>
      </c>
      <c r="E6589" s="29" t="s">
        <v>155</v>
      </c>
      <c r="F6589" s="25">
        <f t="shared" si="104"/>
        <v>42795</v>
      </c>
      <c r="G6589" s="22" t="str">
        <f>VLOOKUP(C6589,'2- CatalogosAseguradora'!$B:$D,3,FALSE)</f>
        <v>003</v>
      </c>
      <c r="H6589" s="23" t="str">
        <f>VLOOKUP(D6589,'1- CatalogoRamo'!$B:$G,3,FALSE)</f>
        <v>025</v>
      </c>
      <c r="I6589" s="31" t="str">
        <f>VLOOKUP(E6589,'0- CatalogoRubro'!$B:$D,3,FALSE)</f>
        <v>056</v>
      </c>
      <c r="J6589" s="1">
        <v>548.08037503999992</v>
      </c>
    </row>
    <row r="6590" spans="1:10" ht="16" x14ac:dyDescent="0.2">
      <c r="A6590" s="1">
        <v>6665</v>
      </c>
      <c r="B6590" s="20">
        <v>42887</v>
      </c>
      <c r="C6590" s="1" t="s">
        <v>5</v>
      </c>
      <c r="D6590" s="32" t="s">
        <v>162</v>
      </c>
      <c r="E6590" s="26" t="s">
        <v>104</v>
      </c>
      <c r="F6590" s="25">
        <f t="shared" si="104"/>
        <v>42887</v>
      </c>
      <c r="G6590" s="22" t="str">
        <f>VLOOKUP(C6590,'2- CatalogosAseguradora'!$B:$D,3,FALSE)</f>
        <v>003</v>
      </c>
      <c r="H6590" s="23" t="str">
        <f>VLOOKUP(D6590,'1- CatalogoRamo'!$B:$G,3,FALSE)</f>
        <v>025</v>
      </c>
      <c r="I6590" s="31" t="str">
        <f>VLOOKUP(E6590,'0- CatalogoRubro'!$B:$D,3,FALSE)</f>
        <v>001</v>
      </c>
      <c r="J6590" s="34">
        <v>2881.0703610400001</v>
      </c>
    </row>
    <row r="6591" spans="1:10" ht="16" x14ac:dyDescent="0.2">
      <c r="A6591" s="1">
        <v>6666</v>
      </c>
      <c r="B6591" s="20">
        <v>42887</v>
      </c>
      <c r="C6591" s="1" t="s">
        <v>5</v>
      </c>
      <c r="D6591" s="32" t="s">
        <v>162</v>
      </c>
      <c r="E6591" s="27" t="s">
        <v>105</v>
      </c>
      <c r="F6591" s="25">
        <f t="shared" si="104"/>
        <v>42887</v>
      </c>
      <c r="G6591" s="22" t="str">
        <f>VLOOKUP(C6591,'2- CatalogosAseguradora'!$B:$D,3,FALSE)</f>
        <v>003</v>
      </c>
      <c r="H6591" s="23" t="str">
        <f>VLOOKUP(D6591,'1- CatalogoRamo'!$B:$G,3,FALSE)</f>
        <v>025</v>
      </c>
      <c r="I6591" s="31" t="str">
        <f>VLOOKUP(E6591,'0- CatalogoRubro'!$B:$D,3,FALSE)</f>
        <v>002</v>
      </c>
      <c r="J6591" s="1">
        <v>9805.2529990200001</v>
      </c>
    </row>
    <row r="6592" spans="1:10" ht="16" x14ac:dyDescent="0.2">
      <c r="A6592" s="1">
        <v>6667</v>
      </c>
      <c r="B6592" s="20">
        <v>42887</v>
      </c>
      <c r="C6592" s="1" t="s">
        <v>5</v>
      </c>
      <c r="D6592" s="32" t="s">
        <v>162</v>
      </c>
      <c r="E6592" s="27" t="s">
        <v>106</v>
      </c>
      <c r="F6592" s="25">
        <f t="shared" si="104"/>
        <v>42887</v>
      </c>
      <c r="G6592" s="22" t="str">
        <f>VLOOKUP(C6592,'2- CatalogosAseguradora'!$B:$D,3,FALSE)</f>
        <v>003</v>
      </c>
      <c r="H6592" s="23" t="str">
        <f>VLOOKUP(D6592,'1- CatalogoRamo'!$B:$G,3,FALSE)</f>
        <v>025</v>
      </c>
      <c r="I6592" s="31" t="str">
        <f>VLOOKUP(E6592,'0- CatalogoRubro'!$B:$D,3,FALSE)</f>
        <v>003</v>
      </c>
      <c r="J6592" s="1">
        <v>9807.868974590001</v>
      </c>
    </row>
    <row r="6593" spans="1:10" ht="16" x14ac:dyDescent="0.2">
      <c r="A6593" s="1">
        <v>6672</v>
      </c>
      <c r="B6593" s="20">
        <v>42887</v>
      </c>
      <c r="C6593" s="1" t="s">
        <v>5</v>
      </c>
      <c r="D6593" s="32" t="s">
        <v>162</v>
      </c>
      <c r="E6593" s="27" t="s">
        <v>111</v>
      </c>
      <c r="F6593" s="25">
        <f t="shared" si="104"/>
        <v>42887</v>
      </c>
      <c r="G6593" s="22" t="str">
        <f>VLOOKUP(C6593,'2- CatalogosAseguradora'!$B:$D,3,FALSE)</f>
        <v>003</v>
      </c>
      <c r="H6593" s="23" t="str">
        <f>VLOOKUP(D6593,'1- CatalogoRamo'!$B:$G,3,FALSE)</f>
        <v>025</v>
      </c>
      <c r="I6593" s="31" t="str">
        <f>VLOOKUP(E6593,'0- CatalogoRubro'!$B:$D,3,FALSE)</f>
        <v>008</v>
      </c>
      <c r="J6593" s="1">
        <v>0</v>
      </c>
    </row>
    <row r="6594" spans="1:10" ht="16" x14ac:dyDescent="0.2">
      <c r="A6594" s="1">
        <v>6673</v>
      </c>
      <c r="B6594" s="20">
        <v>42887</v>
      </c>
      <c r="C6594" s="1" t="s">
        <v>5</v>
      </c>
      <c r="D6594" s="32" t="s">
        <v>162</v>
      </c>
      <c r="E6594" s="28" t="s">
        <v>112</v>
      </c>
      <c r="F6594" s="25">
        <f t="shared" si="104"/>
        <v>42887</v>
      </c>
      <c r="G6594" s="22" t="str">
        <f>VLOOKUP(C6594,'2- CatalogosAseguradora'!$B:$D,3,FALSE)</f>
        <v>003</v>
      </c>
      <c r="H6594" s="23" t="str">
        <f>VLOOKUP(D6594,'1- CatalogoRamo'!$B:$G,3,FALSE)</f>
        <v>025</v>
      </c>
      <c r="I6594" s="31" t="str">
        <f>VLOOKUP(E6594,'0- CatalogoRubro'!$B:$D,3,FALSE)</f>
        <v>009</v>
      </c>
      <c r="J6594" s="1">
        <v>2.6159755699999998</v>
      </c>
    </row>
    <row r="6595" spans="1:10" ht="16" x14ac:dyDescent="0.2">
      <c r="A6595" s="1">
        <v>6674</v>
      </c>
      <c r="B6595" s="20">
        <v>42887</v>
      </c>
      <c r="C6595" s="1" t="s">
        <v>5</v>
      </c>
      <c r="D6595" s="32" t="s">
        <v>162</v>
      </c>
      <c r="E6595" s="27" t="s">
        <v>113</v>
      </c>
      <c r="F6595" s="25">
        <f t="shared" si="104"/>
        <v>42887</v>
      </c>
      <c r="G6595" s="22" t="str">
        <f>VLOOKUP(C6595,'2- CatalogosAseguradora'!$B:$D,3,FALSE)</f>
        <v>003</v>
      </c>
      <c r="H6595" s="23" t="str">
        <f>VLOOKUP(D6595,'1- CatalogoRamo'!$B:$G,3,FALSE)</f>
        <v>025</v>
      </c>
      <c r="I6595" s="31" t="str">
        <f>VLOOKUP(E6595,'0- CatalogoRubro'!$B:$D,3,FALSE)</f>
        <v>010</v>
      </c>
      <c r="J6595" s="1">
        <v>7237.1616152400002</v>
      </c>
    </row>
    <row r="6596" spans="1:10" ht="16" x14ac:dyDescent="0.2">
      <c r="A6596" s="1">
        <v>6677</v>
      </c>
      <c r="B6596" s="20">
        <v>42887</v>
      </c>
      <c r="C6596" s="1" t="s">
        <v>5</v>
      </c>
      <c r="D6596" s="32" t="s">
        <v>162</v>
      </c>
      <c r="E6596" s="27" t="s">
        <v>116</v>
      </c>
      <c r="F6596" s="25">
        <f t="shared" si="104"/>
        <v>42887</v>
      </c>
      <c r="G6596" s="22" t="str">
        <f>VLOOKUP(C6596,'2- CatalogosAseguradora'!$B:$D,3,FALSE)</f>
        <v>003</v>
      </c>
      <c r="H6596" s="23" t="str">
        <f>VLOOKUP(D6596,'1- CatalogoRamo'!$B:$G,3,FALSE)</f>
        <v>025</v>
      </c>
      <c r="I6596" s="31" t="str">
        <f>VLOOKUP(E6596,'0- CatalogoRubro'!$B:$D,3,FALSE)</f>
        <v>013</v>
      </c>
      <c r="J6596" s="1">
        <v>172.02673958000003</v>
      </c>
    </row>
    <row r="6597" spans="1:10" ht="16" x14ac:dyDescent="0.2">
      <c r="A6597" s="1">
        <v>6678</v>
      </c>
      <c r="B6597" s="20">
        <v>42887</v>
      </c>
      <c r="C6597" s="1" t="s">
        <v>5</v>
      </c>
      <c r="D6597" s="32" t="s">
        <v>162</v>
      </c>
      <c r="E6597" s="27" t="s">
        <v>117</v>
      </c>
      <c r="F6597" s="25">
        <f t="shared" si="104"/>
        <v>42887</v>
      </c>
      <c r="G6597" s="22" t="str">
        <f>VLOOKUP(C6597,'2- CatalogosAseguradora'!$B:$D,3,FALSE)</f>
        <v>003</v>
      </c>
      <c r="H6597" s="23" t="str">
        <f>VLOOKUP(D6597,'1- CatalogoRamo'!$B:$G,3,FALSE)</f>
        <v>025</v>
      </c>
      <c r="I6597" s="31" t="str">
        <f>VLOOKUP(E6597,'0- CatalogoRubro'!$B:$D,3,FALSE)</f>
        <v>014</v>
      </c>
      <c r="J6597" s="1">
        <v>172.02673958000003</v>
      </c>
    </row>
    <row r="6598" spans="1:10" ht="16" x14ac:dyDescent="0.2">
      <c r="A6598" s="1">
        <v>6679</v>
      </c>
      <c r="B6598" s="20">
        <v>42887</v>
      </c>
      <c r="C6598" s="1" t="s">
        <v>5</v>
      </c>
      <c r="D6598" s="32" t="s">
        <v>162</v>
      </c>
      <c r="E6598" s="27" t="s">
        <v>118</v>
      </c>
      <c r="F6598" s="25">
        <f t="shared" si="104"/>
        <v>42887</v>
      </c>
      <c r="G6598" s="22" t="str">
        <f>VLOOKUP(C6598,'2- CatalogosAseguradora'!$B:$D,3,FALSE)</f>
        <v>003</v>
      </c>
      <c r="H6598" s="23" t="str">
        <f>VLOOKUP(D6598,'1- CatalogoRamo'!$B:$G,3,FALSE)</f>
        <v>025</v>
      </c>
      <c r="I6598" s="31" t="str">
        <f>VLOOKUP(E6598,'0- CatalogoRubro'!$B:$D,3,FALSE)</f>
        <v>015</v>
      </c>
      <c r="J6598" s="1">
        <v>0</v>
      </c>
    </row>
    <row r="6599" spans="1:10" ht="16" x14ac:dyDescent="0.2">
      <c r="A6599" s="1">
        <v>6680</v>
      </c>
      <c r="B6599" s="20">
        <v>42887</v>
      </c>
      <c r="C6599" s="1" t="s">
        <v>5</v>
      </c>
      <c r="D6599" s="32" t="s">
        <v>162</v>
      </c>
      <c r="E6599" s="27" t="s">
        <v>119</v>
      </c>
      <c r="F6599" s="25">
        <f t="shared" si="104"/>
        <v>42887</v>
      </c>
      <c r="G6599" s="22" t="str">
        <f>VLOOKUP(C6599,'2- CatalogosAseguradora'!$B:$D,3,FALSE)</f>
        <v>003</v>
      </c>
      <c r="H6599" s="23" t="str">
        <f>VLOOKUP(D6599,'1- CatalogoRamo'!$B:$G,3,FALSE)</f>
        <v>025</v>
      </c>
      <c r="I6599" s="31" t="str">
        <f>VLOOKUP(E6599,'0- CatalogoRubro'!$B:$D,3,FALSE)</f>
        <v>016</v>
      </c>
      <c r="J6599" s="1">
        <v>485.00571683999999</v>
      </c>
    </row>
    <row r="6600" spans="1:10" ht="16" x14ac:dyDescent="0.2">
      <c r="A6600" s="1">
        <v>6681</v>
      </c>
      <c r="B6600" s="20">
        <v>42887</v>
      </c>
      <c r="C6600" s="1" t="s">
        <v>5</v>
      </c>
      <c r="D6600" s="32" t="s">
        <v>162</v>
      </c>
      <c r="E6600" s="26" t="s">
        <v>120</v>
      </c>
      <c r="F6600" s="25">
        <f t="shared" si="104"/>
        <v>42887</v>
      </c>
      <c r="G6600" s="22" t="str">
        <f>VLOOKUP(C6600,'2- CatalogosAseguradora'!$B:$D,3,FALSE)</f>
        <v>003</v>
      </c>
      <c r="H6600" s="23" t="str">
        <f>VLOOKUP(D6600,'1- CatalogoRamo'!$B:$G,3,FALSE)</f>
        <v>025</v>
      </c>
      <c r="I6600" s="31" t="str">
        <f>VLOOKUP(E6600,'0- CatalogoRubro'!$B:$D,3,FALSE)</f>
        <v>017</v>
      </c>
      <c r="J6600" s="1">
        <v>1237.4877542699999</v>
      </c>
    </row>
    <row r="6601" spans="1:10" ht="16" x14ac:dyDescent="0.2">
      <c r="A6601" s="1">
        <v>6682</v>
      </c>
      <c r="B6601" s="20">
        <v>42887</v>
      </c>
      <c r="C6601" s="1" t="s">
        <v>5</v>
      </c>
      <c r="D6601" s="32" t="s">
        <v>162</v>
      </c>
      <c r="E6601" s="27" t="s">
        <v>121</v>
      </c>
      <c r="F6601" s="25">
        <f t="shared" si="104"/>
        <v>42887</v>
      </c>
      <c r="G6601" s="22" t="str">
        <f>VLOOKUP(C6601,'2- CatalogosAseguradora'!$B:$D,3,FALSE)</f>
        <v>003</v>
      </c>
      <c r="H6601" s="23" t="str">
        <f>VLOOKUP(D6601,'1- CatalogoRamo'!$B:$G,3,FALSE)</f>
        <v>025</v>
      </c>
      <c r="I6601" s="31" t="str">
        <f>VLOOKUP(E6601,'0- CatalogoRubro'!$B:$D,3,FALSE)</f>
        <v>018</v>
      </c>
      <c r="J6601" s="1">
        <v>1710.98310902</v>
      </c>
    </row>
    <row r="6602" spans="1:10" ht="16" x14ac:dyDescent="0.2">
      <c r="A6602" s="1">
        <v>6683</v>
      </c>
      <c r="B6602" s="20">
        <v>42887</v>
      </c>
      <c r="C6602" s="1" t="s">
        <v>5</v>
      </c>
      <c r="D6602" s="32" t="s">
        <v>162</v>
      </c>
      <c r="E6602" s="27" t="s">
        <v>106</v>
      </c>
      <c r="F6602" s="25">
        <f t="shared" si="104"/>
        <v>42887</v>
      </c>
      <c r="G6602" s="22" t="str">
        <f>VLOOKUP(C6602,'2- CatalogosAseguradora'!$B:$D,3,FALSE)</f>
        <v>003</v>
      </c>
      <c r="H6602" s="23" t="str">
        <f>VLOOKUP(D6602,'1- CatalogoRamo'!$B:$G,3,FALSE)</f>
        <v>025</v>
      </c>
      <c r="I6602" s="31" t="str">
        <f>VLOOKUP(E6602,'0- CatalogoRubro'!$B:$D,3,FALSE)</f>
        <v>003</v>
      </c>
      <c r="J6602" s="1">
        <v>1710.98310902</v>
      </c>
    </row>
    <row r="6603" spans="1:10" ht="16" x14ac:dyDescent="0.2">
      <c r="A6603" s="1">
        <v>6684</v>
      </c>
      <c r="B6603" s="20">
        <v>42887</v>
      </c>
      <c r="C6603" s="1" t="s">
        <v>5</v>
      </c>
      <c r="D6603" s="32" t="s">
        <v>162</v>
      </c>
      <c r="E6603" s="27" t="s">
        <v>111</v>
      </c>
      <c r="F6603" s="25">
        <f t="shared" si="104"/>
        <v>42887</v>
      </c>
      <c r="G6603" s="22" t="str">
        <f>VLOOKUP(C6603,'2- CatalogosAseguradora'!$B:$D,3,FALSE)</f>
        <v>003</v>
      </c>
      <c r="H6603" s="23" t="str">
        <f>VLOOKUP(D6603,'1- CatalogoRamo'!$B:$G,3,FALSE)</f>
        <v>025</v>
      </c>
      <c r="I6603" s="31" t="str">
        <f>VLOOKUP(E6603,'0- CatalogoRubro'!$B:$D,3,FALSE)</f>
        <v>008</v>
      </c>
      <c r="J6603" s="1">
        <v>0</v>
      </c>
    </row>
    <row r="6604" spans="1:10" ht="16" x14ac:dyDescent="0.2">
      <c r="A6604" s="1">
        <v>6685</v>
      </c>
      <c r="B6604" s="20">
        <v>42887</v>
      </c>
      <c r="C6604" s="1" t="s">
        <v>5</v>
      </c>
      <c r="D6604" s="32" t="s">
        <v>162</v>
      </c>
      <c r="E6604" s="27" t="s">
        <v>122</v>
      </c>
      <c r="F6604" s="25">
        <f t="shared" si="104"/>
        <v>42887</v>
      </c>
      <c r="G6604" s="22" t="str">
        <f>VLOOKUP(C6604,'2- CatalogosAseguradora'!$B:$D,3,FALSE)</f>
        <v>003</v>
      </c>
      <c r="H6604" s="23" t="str">
        <f>VLOOKUP(D6604,'1- CatalogoRamo'!$B:$G,3,FALSE)</f>
        <v>025</v>
      </c>
      <c r="I6604" s="31" t="str">
        <f>VLOOKUP(E6604,'0- CatalogoRubro'!$B:$D,3,FALSE)</f>
        <v>021</v>
      </c>
      <c r="J6604" s="1">
        <v>921.36957002999998</v>
      </c>
    </row>
    <row r="6605" spans="1:10" ht="16" x14ac:dyDescent="0.2">
      <c r="A6605" s="1">
        <v>6686</v>
      </c>
      <c r="B6605" s="20">
        <v>42887</v>
      </c>
      <c r="C6605" s="1" t="s">
        <v>5</v>
      </c>
      <c r="D6605" s="32" t="s">
        <v>162</v>
      </c>
      <c r="E6605" s="27" t="s">
        <v>123</v>
      </c>
      <c r="F6605" s="25">
        <f t="shared" si="104"/>
        <v>42887</v>
      </c>
      <c r="G6605" s="22" t="str">
        <f>VLOOKUP(C6605,'2- CatalogosAseguradora'!$B:$D,3,FALSE)</f>
        <v>003</v>
      </c>
      <c r="H6605" s="23" t="str">
        <f>VLOOKUP(D6605,'1- CatalogoRamo'!$B:$G,3,FALSE)</f>
        <v>025</v>
      </c>
      <c r="I6605" s="31" t="str">
        <f>VLOOKUP(E6605,'0- CatalogoRubro'!$B:$D,3,FALSE)</f>
        <v>022</v>
      </c>
      <c r="J6605" s="1">
        <v>1017.43823723</v>
      </c>
    </row>
    <row r="6606" spans="1:10" ht="16" x14ac:dyDescent="0.2">
      <c r="A6606" s="1">
        <v>6687</v>
      </c>
      <c r="B6606" s="20">
        <v>42887</v>
      </c>
      <c r="C6606" s="1" t="s">
        <v>5</v>
      </c>
      <c r="D6606" s="32" t="s">
        <v>162</v>
      </c>
      <c r="E6606" s="27" t="s">
        <v>124</v>
      </c>
      <c r="F6606" s="25">
        <f t="shared" si="104"/>
        <v>42887</v>
      </c>
      <c r="G6606" s="22" t="str">
        <f>VLOOKUP(C6606,'2- CatalogosAseguradora'!$B:$D,3,FALSE)</f>
        <v>003</v>
      </c>
      <c r="H6606" s="23" t="str">
        <f>VLOOKUP(D6606,'1- CatalogoRamo'!$B:$G,3,FALSE)</f>
        <v>025</v>
      </c>
      <c r="I6606" s="31" t="str">
        <f>VLOOKUP(E6606,'0- CatalogoRubro'!$B:$D,3,FALSE)</f>
        <v>023</v>
      </c>
      <c r="J6606" s="1">
        <v>1017.43823723</v>
      </c>
    </row>
    <row r="6607" spans="1:10" ht="16" x14ac:dyDescent="0.2">
      <c r="A6607" s="1">
        <v>6688</v>
      </c>
      <c r="B6607" s="20">
        <v>42887</v>
      </c>
      <c r="C6607" s="1" t="s">
        <v>5</v>
      </c>
      <c r="D6607" s="32" t="s">
        <v>162</v>
      </c>
      <c r="E6607" s="27" t="s">
        <v>125</v>
      </c>
      <c r="F6607" s="25">
        <f t="shared" si="104"/>
        <v>42887</v>
      </c>
      <c r="G6607" s="22" t="str">
        <f>VLOOKUP(C6607,'2- CatalogosAseguradora'!$B:$D,3,FALSE)</f>
        <v>003</v>
      </c>
      <c r="H6607" s="23" t="str">
        <f>VLOOKUP(D6607,'1- CatalogoRamo'!$B:$G,3,FALSE)</f>
        <v>025</v>
      </c>
      <c r="I6607" s="31" t="str">
        <f>VLOOKUP(E6607,'0- CatalogoRubro'!$B:$D,3,FALSE)</f>
        <v>024</v>
      </c>
      <c r="J6607" s="1">
        <v>0</v>
      </c>
    </row>
    <row r="6608" spans="1:10" ht="16" x14ac:dyDescent="0.2">
      <c r="A6608" s="1">
        <v>6689</v>
      </c>
      <c r="B6608" s="20">
        <v>42887</v>
      </c>
      <c r="C6608" s="1" t="s">
        <v>5</v>
      </c>
      <c r="D6608" s="32" t="s">
        <v>162</v>
      </c>
      <c r="E6608" s="27" t="s">
        <v>126</v>
      </c>
      <c r="F6608" s="25">
        <f t="shared" si="104"/>
        <v>42887</v>
      </c>
      <c r="G6608" s="22" t="str">
        <f>VLOOKUP(C6608,'2- CatalogosAseguradora'!$B:$D,3,FALSE)</f>
        <v>003</v>
      </c>
      <c r="H6608" s="23" t="str">
        <f>VLOOKUP(D6608,'1- CatalogoRamo'!$B:$G,3,FALSE)</f>
        <v>025</v>
      </c>
      <c r="I6608" s="31" t="str">
        <f>VLOOKUP(E6608,'0- CatalogoRubro'!$B:$D,3,FALSE)</f>
        <v>025</v>
      </c>
      <c r="J6608" s="1">
        <v>614.71252271000003</v>
      </c>
    </row>
    <row r="6609" spans="1:10" ht="16" x14ac:dyDescent="0.2">
      <c r="A6609" s="1">
        <v>6690</v>
      </c>
      <c r="B6609" s="20">
        <v>42887</v>
      </c>
      <c r="C6609" s="1" t="s">
        <v>5</v>
      </c>
      <c r="D6609" s="32" t="s">
        <v>162</v>
      </c>
      <c r="E6609" s="27" t="s">
        <v>127</v>
      </c>
      <c r="F6609" s="25">
        <f t="shared" si="104"/>
        <v>42887</v>
      </c>
      <c r="G6609" s="22" t="str">
        <f>VLOOKUP(C6609,'2- CatalogosAseguradora'!$B:$D,3,FALSE)</f>
        <v>003</v>
      </c>
      <c r="H6609" s="23" t="str">
        <f>VLOOKUP(D6609,'1- CatalogoRamo'!$B:$G,3,FALSE)</f>
        <v>025</v>
      </c>
      <c r="I6609" s="31" t="str">
        <f>VLOOKUP(E6609,'0- CatalogoRubro'!$B:$D,3,FALSE)</f>
        <v>026</v>
      </c>
      <c r="J6609" s="1">
        <v>45.148500759999997</v>
      </c>
    </row>
    <row r="6610" spans="1:10" ht="16" x14ac:dyDescent="0.2">
      <c r="A6610" s="1">
        <v>6691</v>
      </c>
      <c r="B6610" s="20">
        <v>42887</v>
      </c>
      <c r="C6610" s="1" t="s">
        <v>5</v>
      </c>
      <c r="D6610" s="32" t="s">
        <v>162</v>
      </c>
      <c r="E6610" s="26" t="s">
        <v>128</v>
      </c>
      <c r="F6610" s="25">
        <f t="shared" si="104"/>
        <v>42887</v>
      </c>
      <c r="G6610" s="22" t="str">
        <f>VLOOKUP(C6610,'2- CatalogosAseguradora'!$B:$D,3,FALSE)</f>
        <v>003</v>
      </c>
      <c r="H6610" s="23" t="str">
        <f>VLOOKUP(D6610,'1- CatalogoRamo'!$B:$G,3,FALSE)</f>
        <v>025</v>
      </c>
      <c r="I6610" s="31" t="str">
        <f>VLOOKUP(E6610,'0- CatalogoRubro'!$B:$D,3,FALSE)</f>
        <v>027</v>
      </c>
      <c r="J6610" s="1">
        <v>177.73464053999999</v>
      </c>
    </row>
    <row r="6611" spans="1:10" ht="16" x14ac:dyDescent="0.2">
      <c r="A6611" s="1">
        <v>6692</v>
      </c>
      <c r="B6611" s="20">
        <v>42887</v>
      </c>
      <c r="C6611" s="1" t="s">
        <v>5</v>
      </c>
      <c r="D6611" s="32" t="s">
        <v>162</v>
      </c>
      <c r="E6611" s="27" t="s">
        <v>129</v>
      </c>
      <c r="F6611" s="25">
        <f t="shared" si="104"/>
        <v>42887</v>
      </c>
      <c r="G6611" s="22" t="str">
        <f>VLOOKUP(C6611,'2- CatalogosAseguradora'!$B:$D,3,FALSE)</f>
        <v>003</v>
      </c>
      <c r="H6611" s="23" t="str">
        <f>VLOOKUP(D6611,'1- CatalogoRamo'!$B:$G,3,FALSE)</f>
        <v>025</v>
      </c>
      <c r="I6611" s="31" t="str">
        <f>VLOOKUP(E6611,'0- CatalogoRubro'!$B:$D,3,FALSE)</f>
        <v>028</v>
      </c>
      <c r="J6611" s="1">
        <v>177.73464053999999</v>
      </c>
    </row>
    <row r="6612" spans="1:10" ht="16" x14ac:dyDescent="0.2">
      <c r="A6612" s="1">
        <v>6693</v>
      </c>
      <c r="B6612" s="20">
        <v>42887</v>
      </c>
      <c r="C6612" s="1" t="s">
        <v>5</v>
      </c>
      <c r="D6612" s="32" t="s">
        <v>162</v>
      </c>
      <c r="E6612" s="27" t="s">
        <v>130</v>
      </c>
      <c r="F6612" s="25">
        <f t="shared" si="104"/>
        <v>42887</v>
      </c>
      <c r="G6612" s="22" t="str">
        <f>VLOOKUP(C6612,'2- CatalogosAseguradora'!$B:$D,3,FALSE)</f>
        <v>003</v>
      </c>
      <c r="H6612" s="23" t="str">
        <f>VLOOKUP(D6612,'1- CatalogoRamo'!$B:$G,3,FALSE)</f>
        <v>025</v>
      </c>
      <c r="I6612" s="31" t="str">
        <f>VLOOKUP(E6612,'0- CatalogoRubro'!$B:$D,3,FALSE)</f>
        <v>029</v>
      </c>
      <c r="J6612" s="1">
        <v>0</v>
      </c>
    </row>
    <row r="6613" spans="1:10" ht="16" x14ac:dyDescent="0.2">
      <c r="A6613" s="1">
        <v>6694</v>
      </c>
      <c r="B6613" s="20">
        <v>42887</v>
      </c>
      <c r="C6613" s="1" t="s">
        <v>5</v>
      </c>
      <c r="D6613" s="32" t="s">
        <v>162</v>
      </c>
      <c r="E6613" s="26" t="s">
        <v>131</v>
      </c>
      <c r="F6613" s="25">
        <f t="shared" si="104"/>
        <v>42887</v>
      </c>
      <c r="G6613" s="22" t="str">
        <f>VLOOKUP(C6613,'2- CatalogosAseguradora'!$B:$D,3,FALSE)</f>
        <v>003</v>
      </c>
      <c r="H6613" s="23" t="str">
        <f>VLOOKUP(D6613,'1- CatalogoRamo'!$B:$G,3,FALSE)</f>
        <v>025</v>
      </c>
      <c r="I6613" s="31" t="str">
        <f>VLOOKUP(E6613,'0- CatalogoRubro'!$B:$D,3,FALSE)</f>
        <v>030</v>
      </c>
      <c r="J6613" s="1">
        <v>0</v>
      </c>
    </row>
    <row r="6614" spans="1:10" ht="16" x14ac:dyDescent="0.2">
      <c r="A6614" s="1">
        <v>6695</v>
      </c>
      <c r="B6614" s="20">
        <v>42887</v>
      </c>
      <c r="C6614" s="1" t="s">
        <v>5</v>
      </c>
      <c r="D6614" s="32" t="s">
        <v>162</v>
      </c>
      <c r="E6614" s="27" t="s">
        <v>132</v>
      </c>
      <c r="F6614" s="25">
        <f t="shared" si="104"/>
        <v>42887</v>
      </c>
      <c r="G6614" s="22" t="str">
        <f>VLOOKUP(C6614,'2- CatalogosAseguradora'!$B:$D,3,FALSE)</f>
        <v>003</v>
      </c>
      <c r="H6614" s="23" t="str">
        <f>VLOOKUP(D6614,'1- CatalogoRamo'!$B:$G,3,FALSE)</f>
        <v>025</v>
      </c>
      <c r="I6614" s="31" t="str">
        <f>VLOOKUP(E6614,'0- CatalogoRubro'!$B:$D,3,FALSE)</f>
        <v>031</v>
      </c>
      <c r="J6614" s="1">
        <v>0</v>
      </c>
    </row>
    <row r="6615" spans="1:10" ht="16" x14ac:dyDescent="0.2">
      <c r="A6615" s="1">
        <v>6696</v>
      </c>
      <c r="B6615" s="20">
        <v>42887</v>
      </c>
      <c r="C6615" s="1" t="s">
        <v>5</v>
      </c>
      <c r="D6615" s="32" t="s">
        <v>162</v>
      </c>
      <c r="E6615" s="27" t="s">
        <v>106</v>
      </c>
      <c r="F6615" s="25">
        <f t="shared" si="104"/>
        <v>42887</v>
      </c>
      <c r="G6615" s="22" t="str">
        <f>VLOOKUP(C6615,'2- CatalogosAseguradora'!$B:$D,3,FALSE)</f>
        <v>003</v>
      </c>
      <c r="H6615" s="23" t="str">
        <f>VLOOKUP(D6615,'1- CatalogoRamo'!$B:$G,3,FALSE)</f>
        <v>025</v>
      </c>
      <c r="I6615" s="31" t="str">
        <f>VLOOKUP(E6615,'0- CatalogoRubro'!$B:$D,3,FALSE)</f>
        <v>003</v>
      </c>
      <c r="J6615" s="1">
        <v>0</v>
      </c>
    </row>
    <row r="6616" spans="1:10" ht="16" x14ac:dyDescent="0.2">
      <c r="A6616" s="1">
        <v>6697</v>
      </c>
      <c r="B6616" s="20">
        <v>42887</v>
      </c>
      <c r="C6616" s="1" t="s">
        <v>5</v>
      </c>
      <c r="D6616" s="32" t="s">
        <v>162</v>
      </c>
      <c r="E6616" s="27" t="s">
        <v>111</v>
      </c>
      <c r="F6616" s="25">
        <f t="shared" si="104"/>
        <v>42887</v>
      </c>
      <c r="G6616" s="22" t="str">
        <f>VLOOKUP(C6616,'2- CatalogosAseguradora'!$B:$D,3,FALSE)</f>
        <v>003</v>
      </c>
      <c r="H6616" s="23" t="str">
        <f>VLOOKUP(D6616,'1- CatalogoRamo'!$B:$G,3,FALSE)</f>
        <v>025</v>
      </c>
      <c r="I6616" s="31" t="str">
        <f>VLOOKUP(E6616,'0- CatalogoRubro'!$B:$D,3,FALSE)</f>
        <v>008</v>
      </c>
      <c r="J6616" s="1">
        <v>0</v>
      </c>
    </row>
    <row r="6617" spans="1:10" ht="16" x14ac:dyDescent="0.2">
      <c r="A6617" s="1">
        <v>6698</v>
      </c>
      <c r="B6617" s="20">
        <v>42887</v>
      </c>
      <c r="C6617" s="1" t="s">
        <v>5</v>
      </c>
      <c r="D6617" s="32" t="s">
        <v>162</v>
      </c>
      <c r="E6617" s="27" t="s">
        <v>133</v>
      </c>
      <c r="F6617" s="25">
        <f t="shared" si="104"/>
        <v>42887</v>
      </c>
      <c r="G6617" s="22" t="str">
        <f>VLOOKUP(C6617,'2- CatalogosAseguradora'!$B:$D,3,FALSE)</f>
        <v>003</v>
      </c>
      <c r="H6617" s="23" t="str">
        <f>VLOOKUP(D6617,'1- CatalogoRamo'!$B:$G,3,FALSE)</f>
        <v>025</v>
      </c>
      <c r="I6617" s="31" t="str">
        <f>VLOOKUP(E6617,'0- CatalogoRubro'!$B:$D,3,FALSE)</f>
        <v>034</v>
      </c>
      <c r="J6617" s="1">
        <v>0</v>
      </c>
    </row>
    <row r="6618" spans="1:10" ht="16" x14ac:dyDescent="0.2">
      <c r="A6618" s="1">
        <v>6699</v>
      </c>
      <c r="B6618" s="20">
        <v>42887</v>
      </c>
      <c r="C6618" s="1" t="s">
        <v>5</v>
      </c>
      <c r="D6618" s="32" t="s">
        <v>162</v>
      </c>
      <c r="E6618" s="27" t="s">
        <v>134</v>
      </c>
      <c r="F6618" s="25">
        <f t="shared" si="104"/>
        <v>42887</v>
      </c>
      <c r="G6618" s="22" t="str">
        <f>VLOOKUP(C6618,'2- CatalogosAseguradora'!$B:$D,3,FALSE)</f>
        <v>003</v>
      </c>
      <c r="H6618" s="23" t="str">
        <f>VLOOKUP(D6618,'1- CatalogoRamo'!$B:$G,3,FALSE)</f>
        <v>025</v>
      </c>
      <c r="I6618" s="31" t="str">
        <f>VLOOKUP(E6618,'0- CatalogoRubro'!$B:$D,3,FALSE)</f>
        <v>035</v>
      </c>
      <c r="J6618" s="1">
        <v>0</v>
      </c>
    </row>
    <row r="6619" spans="1:10" ht="16" x14ac:dyDescent="0.2">
      <c r="A6619" s="1">
        <v>6700</v>
      </c>
      <c r="B6619" s="20">
        <v>42887</v>
      </c>
      <c r="C6619" s="1" t="s">
        <v>5</v>
      </c>
      <c r="D6619" s="32" t="s">
        <v>162</v>
      </c>
      <c r="E6619" s="27" t="s">
        <v>135</v>
      </c>
      <c r="F6619" s="25">
        <f t="shared" si="104"/>
        <v>42887</v>
      </c>
      <c r="G6619" s="22" t="str">
        <f>VLOOKUP(C6619,'2- CatalogosAseguradora'!$B:$D,3,FALSE)</f>
        <v>003</v>
      </c>
      <c r="H6619" s="23" t="str">
        <f>VLOOKUP(D6619,'1- CatalogoRamo'!$B:$G,3,FALSE)</f>
        <v>025</v>
      </c>
      <c r="I6619" s="31" t="str">
        <f>VLOOKUP(E6619,'0- CatalogoRubro'!$B:$D,3,FALSE)</f>
        <v>036</v>
      </c>
      <c r="J6619" s="1">
        <v>0</v>
      </c>
    </row>
    <row r="6620" spans="1:10" ht="16" x14ac:dyDescent="0.2">
      <c r="A6620" s="1">
        <v>6701</v>
      </c>
      <c r="B6620" s="20">
        <v>42887</v>
      </c>
      <c r="C6620" s="1" t="s">
        <v>5</v>
      </c>
      <c r="D6620" s="32" t="s">
        <v>162</v>
      </c>
      <c r="E6620" s="27" t="s">
        <v>136</v>
      </c>
      <c r="F6620" s="25">
        <f t="shared" si="104"/>
        <v>42887</v>
      </c>
      <c r="G6620" s="22" t="str">
        <f>VLOOKUP(C6620,'2- CatalogosAseguradora'!$B:$D,3,FALSE)</f>
        <v>003</v>
      </c>
      <c r="H6620" s="23" t="str">
        <f>VLOOKUP(D6620,'1- CatalogoRamo'!$B:$G,3,FALSE)</f>
        <v>025</v>
      </c>
      <c r="I6620" s="31" t="str">
        <f>VLOOKUP(E6620,'0- CatalogoRubro'!$B:$D,3,FALSE)</f>
        <v>037</v>
      </c>
      <c r="J6620" s="1">
        <v>0</v>
      </c>
    </row>
    <row r="6621" spans="1:10" ht="16" x14ac:dyDescent="0.2">
      <c r="A6621" s="1">
        <v>6702</v>
      </c>
      <c r="B6621" s="20">
        <v>42887</v>
      </c>
      <c r="C6621" s="1" t="s">
        <v>5</v>
      </c>
      <c r="D6621" s="32" t="s">
        <v>162</v>
      </c>
      <c r="E6621" s="27" t="s">
        <v>137</v>
      </c>
      <c r="F6621" s="25">
        <f t="shared" si="104"/>
        <v>42887</v>
      </c>
      <c r="G6621" s="22" t="str">
        <f>VLOOKUP(C6621,'2- CatalogosAseguradora'!$B:$D,3,FALSE)</f>
        <v>003</v>
      </c>
      <c r="H6621" s="23" t="str">
        <f>VLOOKUP(D6621,'1- CatalogoRamo'!$B:$G,3,FALSE)</f>
        <v>025</v>
      </c>
      <c r="I6621" s="31" t="str">
        <f>VLOOKUP(E6621,'0- CatalogoRubro'!$B:$D,3,FALSE)</f>
        <v>038</v>
      </c>
      <c r="J6621" s="1">
        <v>0</v>
      </c>
    </row>
    <row r="6622" spans="1:10" ht="16" x14ac:dyDescent="0.2">
      <c r="A6622" s="1">
        <v>6703</v>
      </c>
      <c r="B6622" s="20">
        <v>42887</v>
      </c>
      <c r="C6622" s="1" t="s">
        <v>5</v>
      </c>
      <c r="D6622" s="32" t="s">
        <v>162</v>
      </c>
      <c r="E6622" s="27" t="s">
        <v>138</v>
      </c>
      <c r="F6622" s="25">
        <f t="shared" si="104"/>
        <v>42887</v>
      </c>
      <c r="G6622" s="22" t="str">
        <f>VLOOKUP(C6622,'2- CatalogosAseguradora'!$B:$D,3,FALSE)</f>
        <v>003</v>
      </c>
      <c r="H6622" s="23" t="str">
        <f>VLOOKUP(D6622,'1- CatalogoRamo'!$B:$G,3,FALSE)</f>
        <v>025</v>
      </c>
      <c r="I6622" s="31" t="str">
        <f>VLOOKUP(E6622,'0- CatalogoRubro'!$B:$D,3,FALSE)</f>
        <v>039</v>
      </c>
      <c r="J6622" s="1">
        <v>0</v>
      </c>
    </row>
    <row r="6623" spans="1:10" ht="16" x14ac:dyDescent="0.2">
      <c r="A6623" s="1">
        <v>6704</v>
      </c>
      <c r="B6623" s="20">
        <v>42887</v>
      </c>
      <c r="C6623" s="1" t="s">
        <v>5</v>
      </c>
      <c r="D6623" s="32" t="s">
        <v>162</v>
      </c>
      <c r="E6623" s="27" t="s">
        <v>139</v>
      </c>
      <c r="F6623" s="25">
        <f t="shared" si="104"/>
        <v>42887</v>
      </c>
      <c r="G6623" s="22" t="str">
        <f>VLOOKUP(C6623,'2- CatalogosAseguradora'!$B:$D,3,FALSE)</f>
        <v>003</v>
      </c>
      <c r="H6623" s="23" t="str">
        <f>VLOOKUP(D6623,'1- CatalogoRamo'!$B:$G,3,FALSE)</f>
        <v>025</v>
      </c>
      <c r="I6623" s="31" t="str">
        <f>VLOOKUP(E6623,'0- CatalogoRubro'!$B:$D,3,FALSE)</f>
        <v>040</v>
      </c>
      <c r="J6623" s="1">
        <v>0</v>
      </c>
    </row>
    <row r="6624" spans="1:10" ht="16" x14ac:dyDescent="0.2">
      <c r="A6624" s="1">
        <v>6705</v>
      </c>
      <c r="B6624" s="20">
        <v>42887</v>
      </c>
      <c r="C6624" s="1" t="s">
        <v>5</v>
      </c>
      <c r="D6624" s="32" t="s">
        <v>162</v>
      </c>
      <c r="E6624" s="27" t="s">
        <v>140</v>
      </c>
      <c r="F6624" s="25">
        <f t="shared" si="104"/>
        <v>42887</v>
      </c>
      <c r="G6624" s="22" t="str">
        <f>VLOOKUP(C6624,'2- CatalogosAseguradora'!$B:$D,3,FALSE)</f>
        <v>003</v>
      </c>
      <c r="H6624" s="23" t="str">
        <f>VLOOKUP(D6624,'1- CatalogoRamo'!$B:$G,3,FALSE)</f>
        <v>025</v>
      </c>
      <c r="I6624" s="31" t="str">
        <f>VLOOKUP(E6624,'0- CatalogoRubro'!$B:$D,3,FALSE)</f>
        <v>041</v>
      </c>
      <c r="J6624" s="1">
        <v>0</v>
      </c>
    </row>
    <row r="6625" spans="1:10" ht="16" x14ac:dyDescent="0.2">
      <c r="A6625" s="1">
        <v>6706</v>
      </c>
      <c r="B6625" s="20">
        <v>42887</v>
      </c>
      <c r="C6625" s="1" t="s">
        <v>5</v>
      </c>
      <c r="D6625" s="32" t="s">
        <v>162</v>
      </c>
      <c r="E6625" s="26" t="s">
        <v>141</v>
      </c>
      <c r="F6625" s="25">
        <f t="shared" si="104"/>
        <v>42887</v>
      </c>
      <c r="G6625" s="22" t="str">
        <f>VLOOKUP(C6625,'2- CatalogosAseguradora'!$B:$D,3,FALSE)</f>
        <v>003</v>
      </c>
      <c r="H6625" s="23" t="str">
        <f>VLOOKUP(D6625,'1- CatalogoRamo'!$B:$G,3,FALSE)</f>
        <v>025</v>
      </c>
      <c r="I6625" s="31" t="str">
        <f>VLOOKUP(E6625,'0- CatalogoRubro'!$B:$D,3,FALSE)</f>
        <v>042</v>
      </c>
      <c r="J6625" s="1">
        <v>548.27953257000001</v>
      </c>
    </row>
    <row r="6626" spans="1:10" ht="16" x14ac:dyDescent="0.2">
      <c r="A6626" s="1">
        <v>6707</v>
      </c>
      <c r="B6626" s="20">
        <v>42887</v>
      </c>
      <c r="C6626" s="1" t="s">
        <v>5</v>
      </c>
      <c r="D6626" s="32" t="s">
        <v>162</v>
      </c>
      <c r="E6626" s="27" t="s">
        <v>142</v>
      </c>
      <c r="F6626" s="25">
        <f t="shared" si="104"/>
        <v>42887</v>
      </c>
      <c r="G6626" s="22" t="str">
        <f>VLOOKUP(C6626,'2- CatalogosAseguradora'!$B:$D,3,FALSE)</f>
        <v>003</v>
      </c>
      <c r="H6626" s="23" t="str">
        <f>VLOOKUP(D6626,'1- CatalogoRamo'!$B:$G,3,FALSE)</f>
        <v>025</v>
      </c>
      <c r="I6626" s="31" t="str">
        <f>VLOOKUP(E6626,'0- CatalogoRubro'!$B:$D,3,FALSE)</f>
        <v>043</v>
      </c>
      <c r="J6626" s="1">
        <v>852.56533000000002</v>
      </c>
    </row>
    <row r="6627" spans="1:10" ht="16" x14ac:dyDescent="0.2">
      <c r="A6627" s="1">
        <v>6708</v>
      </c>
      <c r="B6627" s="20">
        <v>42887</v>
      </c>
      <c r="C6627" s="1" t="s">
        <v>5</v>
      </c>
      <c r="D6627" s="32" t="s">
        <v>162</v>
      </c>
      <c r="E6627" s="27" t="s">
        <v>143</v>
      </c>
      <c r="F6627" s="25">
        <f t="shared" si="104"/>
        <v>42887</v>
      </c>
      <c r="G6627" s="22" t="str">
        <f>VLOOKUP(C6627,'2- CatalogosAseguradora'!$B:$D,3,FALSE)</f>
        <v>003</v>
      </c>
      <c r="H6627" s="23" t="str">
        <f>VLOOKUP(D6627,'1- CatalogoRamo'!$B:$G,3,FALSE)</f>
        <v>025</v>
      </c>
      <c r="I6627" s="31" t="str">
        <f>VLOOKUP(E6627,'0- CatalogoRubro'!$B:$D,3,FALSE)</f>
        <v>044</v>
      </c>
      <c r="J6627" s="1">
        <v>639.02392425999994</v>
      </c>
    </row>
    <row r="6628" spans="1:10" ht="16" x14ac:dyDescent="0.2">
      <c r="A6628" s="1">
        <v>6709</v>
      </c>
      <c r="B6628" s="20">
        <v>42887</v>
      </c>
      <c r="C6628" s="1" t="s">
        <v>5</v>
      </c>
      <c r="D6628" s="32" t="s">
        <v>162</v>
      </c>
      <c r="E6628" s="27" t="s">
        <v>144</v>
      </c>
      <c r="F6628" s="25">
        <f t="shared" si="104"/>
        <v>42887</v>
      </c>
      <c r="G6628" s="22" t="str">
        <f>VLOOKUP(C6628,'2- CatalogosAseguradora'!$B:$D,3,FALSE)</f>
        <v>003</v>
      </c>
      <c r="H6628" s="23" t="str">
        <f>VLOOKUP(D6628,'1- CatalogoRamo'!$B:$G,3,FALSE)</f>
        <v>025</v>
      </c>
      <c r="I6628" s="31" t="str">
        <f>VLOOKUP(E6628,'0- CatalogoRubro'!$B:$D,3,FALSE)</f>
        <v>045</v>
      </c>
      <c r="J6628" s="1">
        <v>943.30972169000006</v>
      </c>
    </row>
    <row r="6629" spans="1:10" ht="16" x14ac:dyDescent="0.2">
      <c r="A6629" s="1">
        <v>6710</v>
      </c>
      <c r="B6629" s="20">
        <v>42887</v>
      </c>
      <c r="C6629" s="1" t="s">
        <v>5</v>
      </c>
      <c r="D6629" s="32" t="s">
        <v>162</v>
      </c>
      <c r="E6629" s="26" t="s">
        <v>145</v>
      </c>
      <c r="F6629" s="25">
        <f t="shared" si="104"/>
        <v>42887</v>
      </c>
      <c r="G6629" s="22" t="str">
        <f>VLOOKUP(C6629,'2- CatalogosAseguradora'!$B:$D,3,FALSE)</f>
        <v>003</v>
      </c>
      <c r="H6629" s="23" t="str">
        <f>VLOOKUP(D6629,'1- CatalogoRamo'!$B:$G,3,FALSE)</f>
        <v>025</v>
      </c>
      <c r="I6629" s="31" t="str">
        <f>VLOOKUP(E6629,'0- CatalogoRubro'!$B:$D,3,FALSE)</f>
        <v>046</v>
      </c>
      <c r="J6629" s="1">
        <v>88.909884560000009</v>
      </c>
    </row>
    <row r="6630" spans="1:10" ht="16" x14ac:dyDescent="0.2">
      <c r="A6630" s="1">
        <v>6711</v>
      </c>
      <c r="B6630" s="20">
        <v>42887</v>
      </c>
      <c r="C6630" s="1" t="s">
        <v>5</v>
      </c>
      <c r="D6630" s="32" t="s">
        <v>162</v>
      </c>
      <c r="E6630" s="26" t="s">
        <v>146</v>
      </c>
      <c r="F6630" s="25">
        <f t="shared" si="104"/>
        <v>42887</v>
      </c>
      <c r="G6630" s="22" t="str">
        <f>VLOOKUP(C6630,'2- CatalogosAseguradora'!$B:$D,3,FALSE)</f>
        <v>003</v>
      </c>
      <c r="H6630" s="23" t="str">
        <f>VLOOKUP(D6630,'1- CatalogoRamo'!$B:$G,3,FALSE)</f>
        <v>025</v>
      </c>
      <c r="I6630" s="31" t="str">
        <f>VLOOKUP(E6630,'0- CatalogoRubro'!$B:$D,3,FALSE)</f>
        <v>047</v>
      </c>
      <c r="J6630" s="1">
        <v>393.00021017</v>
      </c>
    </row>
    <row r="6631" spans="1:10" ht="16" x14ac:dyDescent="0.2">
      <c r="A6631" s="1">
        <v>6712</v>
      </c>
      <c r="B6631" s="20">
        <v>42887</v>
      </c>
      <c r="C6631" s="1" t="s">
        <v>5</v>
      </c>
      <c r="D6631" s="32" t="s">
        <v>162</v>
      </c>
      <c r="E6631" s="29" t="s">
        <v>147</v>
      </c>
      <c r="F6631" s="25">
        <f t="shared" si="104"/>
        <v>42887</v>
      </c>
      <c r="G6631" s="22" t="str">
        <f>VLOOKUP(C6631,'2- CatalogosAseguradora'!$B:$D,3,FALSE)</f>
        <v>003</v>
      </c>
      <c r="H6631" s="23" t="str">
        <f>VLOOKUP(D6631,'1- CatalogoRamo'!$B:$G,3,FALSE)</f>
        <v>025</v>
      </c>
      <c r="I6631" s="31" t="str">
        <f>VLOOKUP(E6631,'0- CatalogoRubro'!$B:$D,3,FALSE)</f>
        <v>048</v>
      </c>
      <c r="J6631" s="1">
        <v>613.47810804999995</v>
      </c>
    </row>
    <row r="6632" spans="1:10" ht="16" x14ac:dyDescent="0.2">
      <c r="A6632" s="1">
        <v>6713</v>
      </c>
      <c r="B6632" s="20">
        <v>42887</v>
      </c>
      <c r="C6632" s="1" t="s">
        <v>5</v>
      </c>
      <c r="D6632" s="32" t="s">
        <v>162</v>
      </c>
      <c r="E6632" s="26" t="s">
        <v>148</v>
      </c>
      <c r="F6632" s="25">
        <f t="shared" si="104"/>
        <v>42887</v>
      </c>
      <c r="G6632" s="22" t="str">
        <f>VLOOKUP(C6632,'2- CatalogosAseguradora'!$B:$D,3,FALSE)</f>
        <v>003</v>
      </c>
      <c r="H6632" s="23" t="str">
        <f>VLOOKUP(D6632,'1- CatalogoRamo'!$B:$G,3,FALSE)</f>
        <v>025</v>
      </c>
      <c r="I6632" s="31" t="str">
        <f>VLOOKUP(E6632,'0- CatalogoRubro'!$B:$D,3,FALSE)</f>
        <v>049</v>
      </c>
      <c r="J6632" s="1">
        <v>851.88237450999998</v>
      </c>
    </row>
    <row r="6633" spans="1:10" ht="16" x14ac:dyDescent="0.2">
      <c r="A6633" s="1">
        <v>6714</v>
      </c>
      <c r="B6633" s="20">
        <v>42887</v>
      </c>
      <c r="C6633" s="1" t="s">
        <v>5</v>
      </c>
      <c r="D6633" s="32" t="s">
        <v>162</v>
      </c>
      <c r="E6633" s="27" t="s">
        <v>149</v>
      </c>
      <c r="F6633" s="25">
        <f t="shared" si="104"/>
        <v>42887</v>
      </c>
      <c r="G6633" s="22" t="str">
        <f>VLOOKUP(C6633,'2- CatalogosAseguradora'!$B:$D,3,FALSE)</f>
        <v>003</v>
      </c>
      <c r="H6633" s="23" t="str">
        <f>VLOOKUP(D6633,'1- CatalogoRamo'!$B:$G,3,FALSE)</f>
        <v>025</v>
      </c>
      <c r="I6633" s="31" t="str">
        <f>VLOOKUP(E6633,'0- CatalogoRubro'!$B:$D,3,FALSE)</f>
        <v>050</v>
      </c>
      <c r="J6633" s="1">
        <v>851.88237450999998</v>
      </c>
    </row>
    <row r="6634" spans="1:10" ht="16" x14ac:dyDescent="0.2">
      <c r="A6634" s="1">
        <v>6715</v>
      </c>
      <c r="B6634" s="20">
        <v>42887</v>
      </c>
      <c r="C6634" s="1" t="s">
        <v>5</v>
      </c>
      <c r="D6634" s="32" t="s">
        <v>162</v>
      </c>
      <c r="E6634" s="27" t="s">
        <v>150</v>
      </c>
      <c r="F6634" s="25">
        <f t="shared" si="104"/>
        <v>42887</v>
      </c>
      <c r="G6634" s="22" t="str">
        <f>VLOOKUP(C6634,'2- CatalogosAseguradora'!$B:$D,3,FALSE)</f>
        <v>003</v>
      </c>
      <c r="H6634" s="23" t="str">
        <f>VLOOKUP(D6634,'1- CatalogoRamo'!$B:$G,3,FALSE)</f>
        <v>025</v>
      </c>
      <c r="I6634" s="31" t="str">
        <f>VLOOKUP(E6634,'0- CatalogoRubro'!$B:$D,3,FALSE)</f>
        <v>051</v>
      </c>
      <c r="J6634" s="1">
        <v>0</v>
      </c>
    </row>
    <row r="6635" spans="1:10" ht="16" x14ac:dyDescent="0.2">
      <c r="A6635" s="1">
        <v>6716</v>
      </c>
      <c r="B6635" s="20">
        <v>42887</v>
      </c>
      <c r="C6635" s="1" t="s">
        <v>5</v>
      </c>
      <c r="D6635" s="32" t="s">
        <v>162</v>
      </c>
      <c r="E6635" s="26" t="s">
        <v>151</v>
      </c>
      <c r="F6635" s="25">
        <f t="shared" si="104"/>
        <v>42887</v>
      </c>
      <c r="G6635" s="22" t="str">
        <f>VLOOKUP(C6635,'2- CatalogosAseguradora'!$B:$D,3,FALSE)</f>
        <v>003</v>
      </c>
      <c r="H6635" s="23" t="str">
        <f>VLOOKUP(D6635,'1- CatalogoRamo'!$B:$G,3,FALSE)</f>
        <v>025</v>
      </c>
      <c r="I6635" s="31" t="str">
        <f>VLOOKUP(E6635,'0- CatalogoRubro'!$B:$D,3,FALSE)</f>
        <v>052</v>
      </c>
      <c r="J6635" s="1">
        <v>451.62744350999998</v>
      </c>
    </row>
    <row r="6636" spans="1:10" ht="16" x14ac:dyDescent="0.2">
      <c r="A6636" s="1">
        <v>6717</v>
      </c>
      <c r="B6636" s="20">
        <v>42887</v>
      </c>
      <c r="C6636" s="1" t="s">
        <v>5</v>
      </c>
      <c r="D6636" s="32" t="s">
        <v>162</v>
      </c>
      <c r="E6636" s="27" t="s">
        <v>152</v>
      </c>
      <c r="F6636" s="25">
        <f t="shared" si="104"/>
        <v>42887</v>
      </c>
      <c r="G6636" s="22" t="str">
        <f>VLOOKUP(C6636,'2- CatalogosAseguradora'!$B:$D,3,FALSE)</f>
        <v>003</v>
      </c>
      <c r="H6636" s="23" t="str">
        <f>VLOOKUP(D6636,'1- CatalogoRamo'!$B:$G,3,FALSE)</f>
        <v>025</v>
      </c>
      <c r="I6636" s="31" t="str">
        <f>VLOOKUP(E6636,'0- CatalogoRubro'!$B:$D,3,FALSE)</f>
        <v>053</v>
      </c>
      <c r="J6636" s="1">
        <v>451.62744350999998</v>
      </c>
    </row>
    <row r="6637" spans="1:10" ht="16" x14ac:dyDescent="0.2">
      <c r="A6637" s="1">
        <v>6718</v>
      </c>
      <c r="B6637" s="20">
        <v>42887</v>
      </c>
      <c r="C6637" s="1" t="s">
        <v>5</v>
      </c>
      <c r="D6637" s="32" t="s">
        <v>162</v>
      </c>
      <c r="E6637" s="27" t="s">
        <v>153</v>
      </c>
      <c r="F6637" s="25">
        <f t="shared" si="104"/>
        <v>42887</v>
      </c>
      <c r="G6637" s="22" t="str">
        <f>VLOOKUP(C6637,'2- CatalogosAseguradora'!$B:$D,3,FALSE)</f>
        <v>003</v>
      </c>
      <c r="H6637" s="23" t="str">
        <f>VLOOKUP(D6637,'1- CatalogoRamo'!$B:$G,3,FALSE)</f>
        <v>025</v>
      </c>
      <c r="I6637" s="31" t="str">
        <f>VLOOKUP(E6637,'0- CatalogoRubro'!$B:$D,3,FALSE)</f>
        <v>054</v>
      </c>
      <c r="J6637" s="1">
        <v>0</v>
      </c>
    </row>
    <row r="6638" spans="1:10" ht="16" x14ac:dyDescent="0.2">
      <c r="A6638" s="1">
        <v>6719</v>
      </c>
      <c r="B6638" s="20">
        <v>42887</v>
      </c>
      <c r="C6638" s="1" t="s">
        <v>5</v>
      </c>
      <c r="D6638" s="32" t="s">
        <v>162</v>
      </c>
      <c r="E6638" s="29" t="s">
        <v>154</v>
      </c>
      <c r="F6638" s="25">
        <f t="shared" si="104"/>
        <v>42887</v>
      </c>
      <c r="G6638" s="22" t="str">
        <f>VLOOKUP(C6638,'2- CatalogosAseguradora'!$B:$D,3,FALSE)</f>
        <v>003</v>
      </c>
      <c r="H6638" s="23" t="str">
        <f>VLOOKUP(D6638,'1- CatalogoRamo'!$B:$G,3,FALSE)</f>
        <v>025</v>
      </c>
      <c r="I6638" s="31" t="str">
        <f>VLOOKUP(E6638,'0- CatalogoRubro'!$B:$D,3,FALSE)</f>
        <v>055</v>
      </c>
      <c r="J6638" s="1">
        <v>400.254931</v>
      </c>
    </row>
    <row r="6639" spans="1:10" ht="16" x14ac:dyDescent="0.2">
      <c r="A6639" s="1">
        <v>6720</v>
      </c>
      <c r="B6639" s="20">
        <v>42887</v>
      </c>
      <c r="C6639" s="1" t="s">
        <v>5</v>
      </c>
      <c r="D6639" s="32" t="s">
        <v>162</v>
      </c>
      <c r="E6639" s="29" t="s">
        <v>155</v>
      </c>
      <c r="F6639" s="25">
        <f t="shared" si="104"/>
        <v>42887</v>
      </c>
      <c r="G6639" s="22" t="str">
        <f>VLOOKUP(C6639,'2- CatalogosAseguradora'!$B:$D,3,FALSE)</f>
        <v>003</v>
      </c>
      <c r="H6639" s="23" t="str">
        <f>VLOOKUP(D6639,'1- CatalogoRamo'!$B:$G,3,FALSE)</f>
        <v>025</v>
      </c>
      <c r="I6639" s="31" t="str">
        <f>VLOOKUP(E6639,'0- CatalogoRubro'!$B:$D,3,FALSE)</f>
        <v>056</v>
      </c>
      <c r="J6639" s="1">
        <v>1013.73303905</v>
      </c>
    </row>
    <row r="6640" spans="1:10" ht="16" x14ac:dyDescent="0.2">
      <c r="A6640" s="1">
        <v>6721</v>
      </c>
      <c r="B6640" s="20">
        <v>42979</v>
      </c>
      <c r="C6640" s="1" t="s">
        <v>5</v>
      </c>
      <c r="D6640" s="32" t="s">
        <v>162</v>
      </c>
      <c r="E6640" s="26" t="s">
        <v>104</v>
      </c>
      <c r="F6640" s="25">
        <f t="shared" si="104"/>
        <v>42979</v>
      </c>
      <c r="G6640" s="22" t="str">
        <f>VLOOKUP(C6640,'2- CatalogosAseguradora'!$B:$D,3,FALSE)</f>
        <v>003</v>
      </c>
      <c r="H6640" s="23" t="str">
        <f>VLOOKUP(D6640,'1- CatalogoRamo'!$B:$G,3,FALSE)</f>
        <v>025</v>
      </c>
      <c r="I6640" s="31" t="str">
        <f>VLOOKUP(E6640,'0- CatalogoRubro'!$B:$D,3,FALSE)</f>
        <v>001</v>
      </c>
      <c r="J6640" s="34">
        <v>3033.8359710300001</v>
      </c>
    </row>
    <row r="6641" spans="1:10" ht="16" x14ac:dyDescent="0.2">
      <c r="A6641" s="1">
        <v>6722</v>
      </c>
      <c r="B6641" s="20">
        <v>42979</v>
      </c>
      <c r="C6641" s="1" t="s">
        <v>5</v>
      </c>
      <c r="D6641" s="32" t="s">
        <v>162</v>
      </c>
      <c r="E6641" s="27" t="s">
        <v>105</v>
      </c>
      <c r="F6641" s="25">
        <f t="shared" ref="F6641:F6694" si="105">B6641</f>
        <v>42979</v>
      </c>
      <c r="G6641" s="22" t="str">
        <f>VLOOKUP(C6641,'2- CatalogosAseguradora'!$B:$D,3,FALSE)</f>
        <v>003</v>
      </c>
      <c r="H6641" s="23" t="str">
        <f>VLOOKUP(D6641,'1- CatalogoRamo'!$B:$G,3,FALSE)</f>
        <v>025</v>
      </c>
      <c r="I6641" s="31" t="str">
        <f>VLOOKUP(E6641,'0- CatalogoRubro'!$B:$D,3,FALSE)</f>
        <v>002</v>
      </c>
      <c r="J6641" s="1">
        <v>9389.7355112800014</v>
      </c>
    </row>
    <row r="6642" spans="1:10" ht="16" x14ac:dyDescent="0.2">
      <c r="A6642" s="1">
        <v>6723</v>
      </c>
      <c r="B6642" s="20">
        <v>42979</v>
      </c>
      <c r="C6642" s="1" t="s">
        <v>5</v>
      </c>
      <c r="D6642" s="32" t="s">
        <v>162</v>
      </c>
      <c r="E6642" s="27" t="s">
        <v>106</v>
      </c>
      <c r="F6642" s="25">
        <f t="shared" si="105"/>
        <v>42979</v>
      </c>
      <c r="G6642" s="22" t="str">
        <f>VLOOKUP(C6642,'2- CatalogosAseguradora'!$B:$D,3,FALSE)</f>
        <v>003</v>
      </c>
      <c r="H6642" s="23" t="str">
        <f>VLOOKUP(D6642,'1- CatalogoRamo'!$B:$G,3,FALSE)</f>
        <v>025</v>
      </c>
      <c r="I6642" s="31" t="str">
        <f>VLOOKUP(E6642,'0- CatalogoRubro'!$B:$D,3,FALSE)</f>
        <v>003</v>
      </c>
      <c r="J6642" s="1">
        <v>9387.1195357199995</v>
      </c>
    </row>
    <row r="6643" spans="1:10" ht="16" x14ac:dyDescent="0.2">
      <c r="A6643" s="1">
        <v>6728</v>
      </c>
      <c r="B6643" s="20">
        <v>42979</v>
      </c>
      <c r="C6643" s="1" t="s">
        <v>5</v>
      </c>
      <c r="D6643" s="32" t="s">
        <v>162</v>
      </c>
      <c r="E6643" s="27" t="s">
        <v>111</v>
      </c>
      <c r="F6643" s="25">
        <f t="shared" si="105"/>
        <v>42979</v>
      </c>
      <c r="G6643" s="22" t="str">
        <f>VLOOKUP(C6643,'2- CatalogosAseguradora'!$B:$D,3,FALSE)</f>
        <v>003</v>
      </c>
      <c r="H6643" s="23" t="str">
        <f>VLOOKUP(D6643,'1- CatalogoRamo'!$B:$G,3,FALSE)</f>
        <v>025</v>
      </c>
      <c r="I6643" s="31" t="str">
        <f>VLOOKUP(E6643,'0- CatalogoRubro'!$B:$D,3,FALSE)</f>
        <v>008</v>
      </c>
      <c r="J6643" s="1">
        <v>0</v>
      </c>
    </row>
    <row r="6644" spans="1:10" ht="16" x14ac:dyDescent="0.2">
      <c r="A6644" s="1">
        <v>6729</v>
      </c>
      <c r="B6644" s="20">
        <v>42979</v>
      </c>
      <c r="C6644" s="1" t="s">
        <v>5</v>
      </c>
      <c r="D6644" s="32" t="s">
        <v>162</v>
      </c>
      <c r="E6644" s="28" t="s">
        <v>112</v>
      </c>
      <c r="F6644" s="25">
        <f t="shared" si="105"/>
        <v>42979</v>
      </c>
      <c r="G6644" s="22" t="str">
        <f>VLOOKUP(C6644,'2- CatalogosAseguradora'!$B:$D,3,FALSE)</f>
        <v>003</v>
      </c>
      <c r="H6644" s="23" t="str">
        <f>VLOOKUP(D6644,'1- CatalogoRamo'!$B:$G,3,FALSE)</f>
        <v>025</v>
      </c>
      <c r="I6644" s="31" t="str">
        <f>VLOOKUP(E6644,'0- CatalogoRubro'!$B:$D,3,FALSE)</f>
        <v>009</v>
      </c>
      <c r="J6644" s="1">
        <v>-2.6159755599999999</v>
      </c>
    </row>
    <row r="6645" spans="1:10" ht="16" x14ac:dyDescent="0.2">
      <c r="A6645" s="1">
        <v>6730</v>
      </c>
      <c r="B6645" s="20">
        <v>42979</v>
      </c>
      <c r="C6645" s="1" t="s">
        <v>5</v>
      </c>
      <c r="D6645" s="32" t="s">
        <v>162</v>
      </c>
      <c r="E6645" s="27" t="s">
        <v>113</v>
      </c>
      <c r="F6645" s="25">
        <f t="shared" si="105"/>
        <v>42979</v>
      </c>
      <c r="G6645" s="22" t="str">
        <f>VLOOKUP(C6645,'2- CatalogosAseguradora'!$B:$D,3,FALSE)</f>
        <v>003</v>
      </c>
      <c r="H6645" s="23" t="str">
        <f>VLOOKUP(D6645,'1- CatalogoRamo'!$B:$G,3,FALSE)</f>
        <v>025</v>
      </c>
      <c r="I6645" s="31" t="str">
        <f>VLOOKUP(E6645,'0- CatalogoRubro'!$B:$D,3,FALSE)</f>
        <v>010</v>
      </c>
      <c r="J6645" s="1">
        <v>7013.4390867299999</v>
      </c>
    </row>
    <row r="6646" spans="1:10" ht="16" x14ac:dyDescent="0.2">
      <c r="A6646" s="1">
        <v>6733</v>
      </c>
      <c r="B6646" s="20">
        <v>42979</v>
      </c>
      <c r="C6646" s="1" t="s">
        <v>5</v>
      </c>
      <c r="D6646" s="32" t="s">
        <v>162</v>
      </c>
      <c r="E6646" s="27" t="s">
        <v>116</v>
      </c>
      <c r="F6646" s="25">
        <f t="shared" si="105"/>
        <v>42979</v>
      </c>
      <c r="G6646" s="22" t="str">
        <f>VLOOKUP(C6646,'2- CatalogosAseguradora'!$B:$D,3,FALSE)</f>
        <v>003</v>
      </c>
      <c r="H6646" s="23" t="str">
        <f>VLOOKUP(D6646,'1- CatalogoRamo'!$B:$G,3,FALSE)</f>
        <v>025</v>
      </c>
      <c r="I6646" s="31" t="str">
        <f>VLOOKUP(E6646,'0- CatalogoRubro'!$B:$D,3,FALSE)</f>
        <v>013</v>
      </c>
      <c r="J6646" s="1">
        <v>-1010.99837671</v>
      </c>
    </row>
    <row r="6647" spans="1:10" ht="16" x14ac:dyDescent="0.2">
      <c r="A6647" s="1">
        <v>6734</v>
      </c>
      <c r="B6647" s="20">
        <v>42979</v>
      </c>
      <c r="C6647" s="1" t="s">
        <v>5</v>
      </c>
      <c r="D6647" s="32" t="s">
        <v>162</v>
      </c>
      <c r="E6647" s="27" t="s">
        <v>117</v>
      </c>
      <c r="F6647" s="25">
        <f t="shared" si="105"/>
        <v>42979</v>
      </c>
      <c r="G6647" s="22" t="str">
        <f>VLOOKUP(C6647,'2- CatalogosAseguradora'!$B:$D,3,FALSE)</f>
        <v>003</v>
      </c>
      <c r="H6647" s="23" t="str">
        <f>VLOOKUP(D6647,'1- CatalogoRamo'!$B:$G,3,FALSE)</f>
        <v>025</v>
      </c>
      <c r="I6647" s="31" t="str">
        <f>VLOOKUP(E6647,'0- CatalogoRubro'!$B:$D,3,FALSE)</f>
        <v>014</v>
      </c>
      <c r="J6647" s="1">
        <v>-1010.99837671</v>
      </c>
    </row>
    <row r="6648" spans="1:10" ht="16" x14ac:dyDescent="0.2">
      <c r="A6648" s="1">
        <v>6735</v>
      </c>
      <c r="B6648" s="20">
        <v>42979</v>
      </c>
      <c r="C6648" s="1" t="s">
        <v>5</v>
      </c>
      <c r="D6648" s="32" t="s">
        <v>162</v>
      </c>
      <c r="E6648" s="27" t="s">
        <v>118</v>
      </c>
      <c r="F6648" s="25">
        <f t="shared" si="105"/>
        <v>42979</v>
      </c>
      <c r="G6648" s="22" t="str">
        <f>VLOOKUP(C6648,'2- CatalogosAseguradora'!$B:$D,3,FALSE)</f>
        <v>003</v>
      </c>
      <c r="H6648" s="23" t="str">
        <f>VLOOKUP(D6648,'1- CatalogoRamo'!$B:$G,3,FALSE)</f>
        <v>025</v>
      </c>
      <c r="I6648" s="31" t="str">
        <f>VLOOKUP(E6648,'0- CatalogoRubro'!$B:$D,3,FALSE)</f>
        <v>015</v>
      </c>
      <c r="J6648" s="1">
        <v>0</v>
      </c>
    </row>
    <row r="6649" spans="1:10" ht="16" x14ac:dyDescent="0.2">
      <c r="A6649" s="1">
        <v>6736</v>
      </c>
      <c r="B6649" s="20">
        <v>42979</v>
      </c>
      <c r="C6649" s="1" t="s">
        <v>5</v>
      </c>
      <c r="D6649" s="32" t="s">
        <v>162</v>
      </c>
      <c r="E6649" s="27" t="s">
        <v>119</v>
      </c>
      <c r="F6649" s="25">
        <f t="shared" si="105"/>
        <v>42979</v>
      </c>
      <c r="G6649" s="22" t="str">
        <f>VLOOKUP(C6649,'2- CatalogosAseguradora'!$B:$D,3,FALSE)</f>
        <v>003</v>
      </c>
      <c r="H6649" s="23" t="str">
        <f>VLOOKUP(D6649,'1- CatalogoRamo'!$B:$G,3,FALSE)</f>
        <v>025</v>
      </c>
      <c r="I6649" s="31" t="str">
        <f>VLOOKUP(E6649,'0- CatalogoRubro'!$B:$D,3,FALSE)</f>
        <v>016</v>
      </c>
      <c r="J6649" s="1">
        <v>-353.45883023000005</v>
      </c>
    </row>
    <row r="6650" spans="1:10" ht="16" x14ac:dyDescent="0.2">
      <c r="A6650" s="1">
        <v>6737</v>
      </c>
      <c r="B6650" s="20">
        <v>42979</v>
      </c>
      <c r="C6650" s="1" t="s">
        <v>5</v>
      </c>
      <c r="D6650" s="32" t="s">
        <v>162</v>
      </c>
      <c r="E6650" s="26" t="s">
        <v>120</v>
      </c>
      <c r="F6650" s="25">
        <f t="shared" si="105"/>
        <v>42979</v>
      </c>
      <c r="G6650" s="22" t="str">
        <f>VLOOKUP(C6650,'2- CatalogosAseguradora'!$B:$D,3,FALSE)</f>
        <v>003</v>
      </c>
      <c r="H6650" s="23" t="str">
        <f>VLOOKUP(D6650,'1- CatalogoRamo'!$B:$G,3,FALSE)</f>
        <v>025</v>
      </c>
      <c r="I6650" s="31" t="str">
        <f>VLOOKUP(E6650,'0- CatalogoRubro'!$B:$D,3,FALSE)</f>
        <v>017</v>
      </c>
      <c r="J6650" s="1">
        <v>1259.7311328599999</v>
      </c>
    </row>
    <row r="6651" spans="1:10" ht="16" x14ac:dyDescent="0.2">
      <c r="A6651" s="1">
        <v>6738</v>
      </c>
      <c r="B6651" s="20">
        <v>42979</v>
      </c>
      <c r="C6651" s="1" t="s">
        <v>5</v>
      </c>
      <c r="D6651" s="32" t="s">
        <v>162</v>
      </c>
      <c r="E6651" s="27" t="s">
        <v>121</v>
      </c>
      <c r="F6651" s="25">
        <f t="shared" si="105"/>
        <v>42979</v>
      </c>
      <c r="G6651" s="22" t="str">
        <f>VLOOKUP(C6651,'2- CatalogosAseguradora'!$B:$D,3,FALSE)</f>
        <v>003</v>
      </c>
      <c r="H6651" s="23" t="str">
        <f>VLOOKUP(D6651,'1- CatalogoRamo'!$B:$G,3,FALSE)</f>
        <v>025</v>
      </c>
      <c r="I6651" s="31" t="str">
        <f>VLOOKUP(E6651,'0- CatalogoRubro'!$B:$D,3,FALSE)</f>
        <v>018</v>
      </c>
      <c r="J6651" s="1">
        <v>1841.0931972999999</v>
      </c>
    </row>
    <row r="6652" spans="1:10" ht="16" x14ac:dyDescent="0.2">
      <c r="A6652" s="1">
        <v>6739</v>
      </c>
      <c r="B6652" s="20">
        <v>42979</v>
      </c>
      <c r="C6652" s="1" t="s">
        <v>5</v>
      </c>
      <c r="D6652" s="32" t="s">
        <v>162</v>
      </c>
      <c r="E6652" s="27" t="s">
        <v>106</v>
      </c>
      <c r="F6652" s="25">
        <f t="shared" si="105"/>
        <v>42979</v>
      </c>
      <c r="G6652" s="22" t="str">
        <f>VLOOKUP(C6652,'2- CatalogosAseguradora'!$B:$D,3,FALSE)</f>
        <v>003</v>
      </c>
      <c r="H6652" s="23" t="str">
        <f>VLOOKUP(D6652,'1- CatalogoRamo'!$B:$G,3,FALSE)</f>
        <v>025</v>
      </c>
      <c r="I6652" s="31" t="str">
        <f>VLOOKUP(E6652,'0- CatalogoRubro'!$B:$D,3,FALSE)</f>
        <v>003</v>
      </c>
      <c r="J6652" s="1">
        <v>1841.0931972999999</v>
      </c>
    </row>
    <row r="6653" spans="1:10" ht="16" x14ac:dyDescent="0.2">
      <c r="A6653" s="1">
        <v>6740</v>
      </c>
      <c r="B6653" s="20">
        <v>42979</v>
      </c>
      <c r="C6653" s="1" t="s">
        <v>5</v>
      </c>
      <c r="D6653" s="32" t="s">
        <v>162</v>
      </c>
      <c r="E6653" s="27" t="s">
        <v>111</v>
      </c>
      <c r="F6653" s="25">
        <f t="shared" si="105"/>
        <v>42979</v>
      </c>
      <c r="G6653" s="22" t="str">
        <f>VLOOKUP(C6653,'2- CatalogosAseguradora'!$B:$D,3,FALSE)</f>
        <v>003</v>
      </c>
      <c r="H6653" s="23" t="str">
        <f>VLOOKUP(D6653,'1- CatalogoRamo'!$B:$G,3,FALSE)</f>
        <v>025</v>
      </c>
      <c r="I6653" s="31" t="str">
        <f>VLOOKUP(E6653,'0- CatalogoRubro'!$B:$D,3,FALSE)</f>
        <v>008</v>
      </c>
      <c r="J6653" s="1">
        <v>0</v>
      </c>
    </row>
    <row r="6654" spans="1:10" ht="16" x14ac:dyDescent="0.2">
      <c r="A6654" s="1">
        <v>6741</v>
      </c>
      <c r="B6654" s="20">
        <v>42979</v>
      </c>
      <c r="C6654" s="1" t="s">
        <v>5</v>
      </c>
      <c r="D6654" s="32" t="s">
        <v>162</v>
      </c>
      <c r="E6654" s="27" t="s">
        <v>122</v>
      </c>
      <c r="F6654" s="25">
        <f t="shared" si="105"/>
        <v>42979</v>
      </c>
      <c r="G6654" s="22" t="str">
        <f>VLOOKUP(C6654,'2- CatalogosAseguradora'!$B:$D,3,FALSE)</f>
        <v>003</v>
      </c>
      <c r="H6654" s="23" t="str">
        <f>VLOOKUP(D6654,'1- CatalogoRamo'!$B:$G,3,FALSE)</f>
        <v>025</v>
      </c>
      <c r="I6654" s="31" t="str">
        <f>VLOOKUP(E6654,'0- CatalogoRubro'!$B:$D,3,FALSE)</f>
        <v>021</v>
      </c>
      <c r="J6654" s="1">
        <v>762.33757176999995</v>
      </c>
    </row>
    <row r="6655" spans="1:10" ht="16" x14ac:dyDescent="0.2">
      <c r="A6655" s="1">
        <v>6742</v>
      </c>
      <c r="B6655" s="20">
        <v>42979</v>
      </c>
      <c r="C6655" s="1" t="s">
        <v>5</v>
      </c>
      <c r="D6655" s="32" t="s">
        <v>162</v>
      </c>
      <c r="E6655" s="27" t="s">
        <v>123</v>
      </c>
      <c r="F6655" s="25">
        <f t="shared" si="105"/>
        <v>42979</v>
      </c>
      <c r="G6655" s="22" t="str">
        <f>VLOOKUP(C6655,'2- CatalogosAseguradora'!$B:$D,3,FALSE)</f>
        <v>003</v>
      </c>
      <c r="H6655" s="23" t="str">
        <f>VLOOKUP(D6655,'1- CatalogoRamo'!$B:$G,3,FALSE)</f>
        <v>025</v>
      </c>
      <c r="I6655" s="31" t="str">
        <f>VLOOKUP(E6655,'0- CatalogoRubro'!$B:$D,3,FALSE)</f>
        <v>022</v>
      </c>
      <c r="J6655" s="1">
        <v>1683.11987196</v>
      </c>
    </row>
    <row r="6656" spans="1:10" ht="16" x14ac:dyDescent="0.2">
      <c r="A6656" s="1">
        <v>6743</v>
      </c>
      <c r="B6656" s="20">
        <v>42979</v>
      </c>
      <c r="C6656" s="1" t="s">
        <v>5</v>
      </c>
      <c r="D6656" s="32" t="s">
        <v>162</v>
      </c>
      <c r="E6656" s="27" t="s">
        <v>124</v>
      </c>
      <c r="F6656" s="25">
        <f t="shared" si="105"/>
        <v>42979</v>
      </c>
      <c r="G6656" s="22" t="str">
        <f>VLOOKUP(C6656,'2- CatalogosAseguradora'!$B:$D,3,FALSE)</f>
        <v>003</v>
      </c>
      <c r="H6656" s="23" t="str">
        <f>VLOOKUP(D6656,'1- CatalogoRamo'!$B:$G,3,FALSE)</f>
        <v>025</v>
      </c>
      <c r="I6656" s="31" t="str">
        <f>VLOOKUP(E6656,'0- CatalogoRubro'!$B:$D,3,FALSE)</f>
        <v>023</v>
      </c>
      <c r="J6656" s="1">
        <v>1683.11987196</v>
      </c>
    </row>
    <row r="6657" spans="1:10" ht="16" x14ac:dyDescent="0.2">
      <c r="A6657" s="1">
        <v>6744</v>
      </c>
      <c r="B6657" s="20">
        <v>42979</v>
      </c>
      <c r="C6657" s="1" t="s">
        <v>5</v>
      </c>
      <c r="D6657" s="32" t="s">
        <v>162</v>
      </c>
      <c r="E6657" s="27" t="s">
        <v>125</v>
      </c>
      <c r="F6657" s="25">
        <f t="shared" si="105"/>
        <v>42979</v>
      </c>
      <c r="G6657" s="22" t="str">
        <f>VLOOKUP(C6657,'2- CatalogosAseguradora'!$B:$D,3,FALSE)</f>
        <v>003</v>
      </c>
      <c r="H6657" s="23" t="str">
        <f>VLOOKUP(D6657,'1- CatalogoRamo'!$B:$G,3,FALSE)</f>
        <v>025</v>
      </c>
      <c r="I6657" s="31" t="str">
        <f>VLOOKUP(E6657,'0- CatalogoRubro'!$B:$D,3,FALSE)</f>
        <v>024</v>
      </c>
      <c r="J6657" s="1">
        <v>0</v>
      </c>
    </row>
    <row r="6658" spans="1:10" ht="16" x14ac:dyDescent="0.2">
      <c r="A6658" s="1">
        <v>6745</v>
      </c>
      <c r="B6658" s="20">
        <v>42979</v>
      </c>
      <c r="C6658" s="1" t="s">
        <v>5</v>
      </c>
      <c r="D6658" s="32" t="s">
        <v>162</v>
      </c>
      <c r="E6658" s="27" t="s">
        <v>126</v>
      </c>
      <c r="F6658" s="25">
        <f t="shared" si="105"/>
        <v>42979</v>
      </c>
      <c r="G6658" s="22" t="str">
        <f>VLOOKUP(C6658,'2- CatalogosAseguradora'!$B:$D,3,FALSE)</f>
        <v>003</v>
      </c>
      <c r="H6658" s="23" t="str">
        <f>VLOOKUP(D6658,'1- CatalogoRamo'!$B:$G,3,FALSE)</f>
        <v>025</v>
      </c>
      <c r="I6658" s="31" t="str">
        <f>VLOOKUP(E6658,'0- CatalogoRubro'!$B:$D,3,FALSE)</f>
        <v>025</v>
      </c>
      <c r="J6658" s="1">
        <v>1547.1726298699998</v>
      </c>
    </row>
    <row r="6659" spans="1:10" ht="16" x14ac:dyDescent="0.2">
      <c r="A6659" s="1">
        <v>6746</v>
      </c>
      <c r="B6659" s="20">
        <v>42979</v>
      </c>
      <c r="C6659" s="1" t="s">
        <v>5</v>
      </c>
      <c r="D6659" s="32" t="s">
        <v>162</v>
      </c>
      <c r="E6659" s="27" t="s">
        <v>127</v>
      </c>
      <c r="F6659" s="25">
        <f t="shared" si="105"/>
        <v>42979</v>
      </c>
      <c r="G6659" s="22" t="str">
        <f>VLOOKUP(C6659,'2- CatalogosAseguradora'!$B:$D,3,FALSE)</f>
        <v>003</v>
      </c>
      <c r="H6659" s="23" t="str">
        <f>VLOOKUP(D6659,'1- CatalogoRamo'!$B:$G,3,FALSE)</f>
        <v>025</v>
      </c>
      <c r="I6659" s="31" t="str">
        <f>VLOOKUP(E6659,'0- CatalogoRubro'!$B:$D,3,FALSE)</f>
        <v>026</v>
      </c>
      <c r="J6659" s="1">
        <v>45.028265240000003</v>
      </c>
    </row>
    <row r="6660" spans="1:10" ht="16" x14ac:dyDescent="0.2">
      <c r="A6660" s="1">
        <v>6747</v>
      </c>
      <c r="B6660" s="20">
        <v>42979</v>
      </c>
      <c r="C6660" s="1" t="s">
        <v>5</v>
      </c>
      <c r="D6660" s="32" t="s">
        <v>162</v>
      </c>
      <c r="E6660" s="26" t="s">
        <v>128</v>
      </c>
      <c r="F6660" s="25">
        <f t="shared" si="105"/>
        <v>42979</v>
      </c>
      <c r="G6660" s="22" t="str">
        <f>VLOOKUP(C6660,'2- CatalogosAseguradora'!$B:$D,3,FALSE)</f>
        <v>003</v>
      </c>
      <c r="H6660" s="23" t="str">
        <f>VLOOKUP(D6660,'1- CatalogoRamo'!$B:$G,3,FALSE)</f>
        <v>025</v>
      </c>
      <c r="I6660" s="31" t="str">
        <f>VLOOKUP(E6660,'0- CatalogoRubro'!$B:$D,3,FALSE)</f>
        <v>027</v>
      </c>
      <c r="J6660" s="1">
        <v>133.10992166</v>
      </c>
    </row>
    <row r="6661" spans="1:10" ht="16" x14ac:dyDescent="0.2">
      <c r="A6661" s="1">
        <v>6748</v>
      </c>
      <c r="B6661" s="20">
        <v>42979</v>
      </c>
      <c r="C6661" s="1" t="s">
        <v>5</v>
      </c>
      <c r="D6661" s="32" t="s">
        <v>162</v>
      </c>
      <c r="E6661" s="27" t="s">
        <v>129</v>
      </c>
      <c r="F6661" s="25">
        <f t="shared" si="105"/>
        <v>42979</v>
      </c>
      <c r="G6661" s="22" t="str">
        <f>VLOOKUP(C6661,'2- CatalogosAseguradora'!$B:$D,3,FALSE)</f>
        <v>003</v>
      </c>
      <c r="H6661" s="23" t="str">
        <f>VLOOKUP(D6661,'1- CatalogoRamo'!$B:$G,3,FALSE)</f>
        <v>025</v>
      </c>
      <c r="I6661" s="31" t="str">
        <f>VLOOKUP(E6661,'0- CatalogoRubro'!$B:$D,3,FALSE)</f>
        <v>028</v>
      </c>
      <c r="J6661" s="1">
        <v>133.10992166</v>
      </c>
    </row>
    <row r="6662" spans="1:10" ht="16" x14ac:dyDescent="0.2">
      <c r="A6662" s="1">
        <v>6749</v>
      </c>
      <c r="B6662" s="20">
        <v>42979</v>
      </c>
      <c r="C6662" s="1" t="s">
        <v>5</v>
      </c>
      <c r="D6662" s="32" t="s">
        <v>162</v>
      </c>
      <c r="E6662" s="27" t="s">
        <v>130</v>
      </c>
      <c r="F6662" s="25">
        <f t="shared" si="105"/>
        <v>42979</v>
      </c>
      <c r="G6662" s="22" t="str">
        <f>VLOOKUP(C6662,'2- CatalogosAseguradora'!$B:$D,3,FALSE)</f>
        <v>003</v>
      </c>
      <c r="H6662" s="23" t="str">
        <f>VLOOKUP(D6662,'1- CatalogoRamo'!$B:$G,3,FALSE)</f>
        <v>025</v>
      </c>
      <c r="I6662" s="31" t="str">
        <f>VLOOKUP(E6662,'0- CatalogoRubro'!$B:$D,3,FALSE)</f>
        <v>029</v>
      </c>
      <c r="J6662" s="1">
        <v>0</v>
      </c>
    </row>
    <row r="6663" spans="1:10" ht="16" x14ac:dyDescent="0.2">
      <c r="A6663" s="1">
        <v>6750</v>
      </c>
      <c r="B6663" s="20">
        <v>42979</v>
      </c>
      <c r="C6663" s="1" t="s">
        <v>5</v>
      </c>
      <c r="D6663" s="32" t="s">
        <v>162</v>
      </c>
      <c r="E6663" s="26" t="s">
        <v>131</v>
      </c>
      <c r="F6663" s="25">
        <f t="shared" si="105"/>
        <v>42979</v>
      </c>
      <c r="G6663" s="22" t="str">
        <f>VLOOKUP(C6663,'2- CatalogosAseguradora'!$B:$D,3,FALSE)</f>
        <v>003</v>
      </c>
      <c r="H6663" s="23" t="str">
        <f>VLOOKUP(D6663,'1- CatalogoRamo'!$B:$G,3,FALSE)</f>
        <v>025</v>
      </c>
      <c r="I6663" s="31" t="str">
        <f>VLOOKUP(E6663,'0- CatalogoRubro'!$B:$D,3,FALSE)</f>
        <v>030</v>
      </c>
      <c r="J6663" s="1">
        <v>0</v>
      </c>
    </row>
    <row r="6664" spans="1:10" ht="16" x14ac:dyDescent="0.2">
      <c r="A6664" s="1">
        <v>6751</v>
      </c>
      <c r="B6664" s="20">
        <v>42979</v>
      </c>
      <c r="C6664" s="1" t="s">
        <v>5</v>
      </c>
      <c r="D6664" s="32" t="s">
        <v>162</v>
      </c>
      <c r="E6664" s="27" t="s">
        <v>132</v>
      </c>
      <c r="F6664" s="25">
        <f t="shared" si="105"/>
        <v>42979</v>
      </c>
      <c r="G6664" s="22" t="str">
        <f>VLOOKUP(C6664,'2- CatalogosAseguradora'!$B:$D,3,FALSE)</f>
        <v>003</v>
      </c>
      <c r="H6664" s="23" t="str">
        <f>VLOOKUP(D6664,'1- CatalogoRamo'!$B:$G,3,FALSE)</f>
        <v>025</v>
      </c>
      <c r="I6664" s="31" t="str">
        <f>VLOOKUP(E6664,'0- CatalogoRubro'!$B:$D,3,FALSE)</f>
        <v>031</v>
      </c>
      <c r="J6664" s="1">
        <v>0</v>
      </c>
    </row>
    <row r="6665" spans="1:10" ht="16" x14ac:dyDescent="0.2">
      <c r="A6665" s="1">
        <v>6752</v>
      </c>
      <c r="B6665" s="20">
        <v>42979</v>
      </c>
      <c r="C6665" s="1" t="s">
        <v>5</v>
      </c>
      <c r="D6665" s="32" t="s">
        <v>162</v>
      </c>
      <c r="E6665" s="27" t="s">
        <v>106</v>
      </c>
      <c r="F6665" s="25">
        <f t="shared" si="105"/>
        <v>42979</v>
      </c>
      <c r="G6665" s="22" t="str">
        <f>VLOOKUP(C6665,'2- CatalogosAseguradora'!$B:$D,3,FALSE)</f>
        <v>003</v>
      </c>
      <c r="H6665" s="23" t="str">
        <f>VLOOKUP(D6665,'1- CatalogoRamo'!$B:$G,3,FALSE)</f>
        <v>025</v>
      </c>
      <c r="I6665" s="31" t="str">
        <f>VLOOKUP(E6665,'0- CatalogoRubro'!$B:$D,3,FALSE)</f>
        <v>003</v>
      </c>
      <c r="J6665" s="1">
        <v>0</v>
      </c>
    </row>
    <row r="6666" spans="1:10" ht="16" x14ac:dyDescent="0.2">
      <c r="A6666" s="1">
        <v>6753</v>
      </c>
      <c r="B6666" s="20">
        <v>42979</v>
      </c>
      <c r="C6666" s="1" t="s">
        <v>5</v>
      </c>
      <c r="D6666" s="32" t="s">
        <v>162</v>
      </c>
      <c r="E6666" s="27" t="s">
        <v>111</v>
      </c>
      <c r="F6666" s="25">
        <f t="shared" si="105"/>
        <v>42979</v>
      </c>
      <c r="G6666" s="22" t="str">
        <f>VLOOKUP(C6666,'2- CatalogosAseguradora'!$B:$D,3,FALSE)</f>
        <v>003</v>
      </c>
      <c r="H6666" s="23" t="str">
        <f>VLOOKUP(D6666,'1- CatalogoRamo'!$B:$G,3,FALSE)</f>
        <v>025</v>
      </c>
      <c r="I6666" s="31" t="str">
        <f>VLOOKUP(E6666,'0- CatalogoRubro'!$B:$D,3,FALSE)</f>
        <v>008</v>
      </c>
      <c r="J6666" s="1">
        <v>0</v>
      </c>
    </row>
    <row r="6667" spans="1:10" ht="16" x14ac:dyDescent="0.2">
      <c r="A6667" s="1">
        <v>6754</v>
      </c>
      <c r="B6667" s="20">
        <v>42979</v>
      </c>
      <c r="C6667" s="1" t="s">
        <v>5</v>
      </c>
      <c r="D6667" s="32" t="s">
        <v>162</v>
      </c>
      <c r="E6667" s="27" t="s">
        <v>133</v>
      </c>
      <c r="F6667" s="25">
        <f t="shared" si="105"/>
        <v>42979</v>
      </c>
      <c r="G6667" s="22" t="str">
        <f>VLOOKUP(C6667,'2- CatalogosAseguradora'!$B:$D,3,FALSE)</f>
        <v>003</v>
      </c>
      <c r="H6667" s="23" t="str">
        <f>VLOOKUP(D6667,'1- CatalogoRamo'!$B:$G,3,FALSE)</f>
        <v>025</v>
      </c>
      <c r="I6667" s="31" t="str">
        <f>VLOOKUP(E6667,'0- CatalogoRubro'!$B:$D,3,FALSE)</f>
        <v>034</v>
      </c>
      <c r="J6667" s="1">
        <v>0</v>
      </c>
    </row>
    <row r="6668" spans="1:10" ht="16" x14ac:dyDescent="0.2">
      <c r="A6668" s="1">
        <v>6755</v>
      </c>
      <c r="B6668" s="20">
        <v>42979</v>
      </c>
      <c r="C6668" s="1" t="s">
        <v>5</v>
      </c>
      <c r="D6668" s="32" t="s">
        <v>162</v>
      </c>
      <c r="E6668" s="27" t="s">
        <v>134</v>
      </c>
      <c r="F6668" s="25">
        <f t="shared" si="105"/>
        <v>42979</v>
      </c>
      <c r="G6668" s="22" t="str">
        <f>VLOOKUP(C6668,'2- CatalogosAseguradora'!$B:$D,3,FALSE)</f>
        <v>003</v>
      </c>
      <c r="H6668" s="23" t="str">
        <f>VLOOKUP(D6668,'1- CatalogoRamo'!$B:$G,3,FALSE)</f>
        <v>025</v>
      </c>
      <c r="I6668" s="31" t="str">
        <f>VLOOKUP(E6668,'0- CatalogoRubro'!$B:$D,3,FALSE)</f>
        <v>035</v>
      </c>
      <c r="J6668" s="1">
        <v>0</v>
      </c>
    </row>
    <row r="6669" spans="1:10" ht="16" x14ac:dyDescent="0.2">
      <c r="A6669" s="1">
        <v>6756</v>
      </c>
      <c r="B6669" s="20">
        <v>42979</v>
      </c>
      <c r="C6669" s="1" t="s">
        <v>5</v>
      </c>
      <c r="D6669" s="32" t="s">
        <v>162</v>
      </c>
      <c r="E6669" s="27" t="s">
        <v>135</v>
      </c>
      <c r="F6669" s="25">
        <f t="shared" si="105"/>
        <v>42979</v>
      </c>
      <c r="G6669" s="22" t="str">
        <f>VLOOKUP(C6669,'2- CatalogosAseguradora'!$B:$D,3,FALSE)</f>
        <v>003</v>
      </c>
      <c r="H6669" s="23" t="str">
        <f>VLOOKUP(D6669,'1- CatalogoRamo'!$B:$G,3,FALSE)</f>
        <v>025</v>
      </c>
      <c r="I6669" s="31" t="str">
        <f>VLOOKUP(E6669,'0- CatalogoRubro'!$B:$D,3,FALSE)</f>
        <v>036</v>
      </c>
      <c r="J6669" s="1">
        <v>0</v>
      </c>
    </row>
    <row r="6670" spans="1:10" ht="16" x14ac:dyDescent="0.2">
      <c r="A6670" s="1">
        <v>6757</v>
      </c>
      <c r="B6670" s="20">
        <v>42979</v>
      </c>
      <c r="C6670" s="1" t="s">
        <v>5</v>
      </c>
      <c r="D6670" s="32" t="s">
        <v>162</v>
      </c>
      <c r="E6670" s="27" t="s">
        <v>136</v>
      </c>
      <c r="F6670" s="25">
        <f t="shared" si="105"/>
        <v>42979</v>
      </c>
      <c r="G6670" s="22" t="str">
        <f>VLOOKUP(C6670,'2- CatalogosAseguradora'!$B:$D,3,FALSE)</f>
        <v>003</v>
      </c>
      <c r="H6670" s="23" t="str">
        <f>VLOOKUP(D6670,'1- CatalogoRamo'!$B:$G,3,FALSE)</f>
        <v>025</v>
      </c>
      <c r="I6670" s="31" t="str">
        <f>VLOOKUP(E6670,'0- CatalogoRubro'!$B:$D,3,FALSE)</f>
        <v>037</v>
      </c>
      <c r="J6670" s="1">
        <v>0</v>
      </c>
    </row>
    <row r="6671" spans="1:10" ht="16" x14ac:dyDescent="0.2">
      <c r="A6671" s="1">
        <v>6758</v>
      </c>
      <c r="B6671" s="20">
        <v>42979</v>
      </c>
      <c r="C6671" s="1" t="s">
        <v>5</v>
      </c>
      <c r="D6671" s="32" t="s">
        <v>162</v>
      </c>
      <c r="E6671" s="27" t="s">
        <v>137</v>
      </c>
      <c r="F6671" s="25">
        <f t="shared" si="105"/>
        <v>42979</v>
      </c>
      <c r="G6671" s="22" t="str">
        <f>VLOOKUP(C6671,'2- CatalogosAseguradora'!$B:$D,3,FALSE)</f>
        <v>003</v>
      </c>
      <c r="H6671" s="23" t="str">
        <f>VLOOKUP(D6671,'1- CatalogoRamo'!$B:$G,3,FALSE)</f>
        <v>025</v>
      </c>
      <c r="I6671" s="31" t="str">
        <f>VLOOKUP(E6671,'0- CatalogoRubro'!$B:$D,3,FALSE)</f>
        <v>038</v>
      </c>
      <c r="J6671" s="1">
        <v>0</v>
      </c>
    </row>
    <row r="6672" spans="1:10" ht="16" x14ac:dyDescent="0.2">
      <c r="A6672" s="1">
        <v>6759</v>
      </c>
      <c r="B6672" s="20">
        <v>42979</v>
      </c>
      <c r="C6672" s="1" t="s">
        <v>5</v>
      </c>
      <c r="D6672" s="32" t="s">
        <v>162</v>
      </c>
      <c r="E6672" s="27" t="s">
        <v>138</v>
      </c>
      <c r="F6672" s="25">
        <f t="shared" si="105"/>
        <v>42979</v>
      </c>
      <c r="G6672" s="22" t="str">
        <f>VLOOKUP(C6672,'2- CatalogosAseguradora'!$B:$D,3,FALSE)</f>
        <v>003</v>
      </c>
      <c r="H6672" s="23" t="str">
        <f>VLOOKUP(D6672,'1- CatalogoRamo'!$B:$G,3,FALSE)</f>
        <v>025</v>
      </c>
      <c r="I6672" s="31" t="str">
        <f>VLOOKUP(E6672,'0- CatalogoRubro'!$B:$D,3,FALSE)</f>
        <v>039</v>
      </c>
      <c r="J6672" s="1">
        <v>0</v>
      </c>
    </row>
    <row r="6673" spans="1:10" ht="16" x14ac:dyDescent="0.2">
      <c r="A6673" s="1">
        <v>6760</v>
      </c>
      <c r="B6673" s="20">
        <v>42979</v>
      </c>
      <c r="C6673" s="1" t="s">
        <v>5</v>
      </c>
      <c r="D6673" s="32" t="s">
        <v>162</v>
      </c>
      <c r="E6673" s="27" t="s">
        <v>139</v>
      </c>
      <c r="F6673" s="25">
        <f t="shared" si="105"/>
        <v>42979</v>
      </c>
      <c r="G6673" s="22" t="str">
        <f>VLOOKUP(C6673,'2- CatalogosAseguradora'!$B:$D,3,FALSE)</f>
        <v>003</v>
      </c>
      <c r="H6673" s="23" t="str">
        <f>VLOOKUP(D6673,'1- CatalogoRamo'!$B:$G,3,FALSE)</f>
        <v>025</v>
      </c>
      <c r="I6673" s="31" t="str">
        <f>VLOOKUP(E6673,'0- CatalogoRubro'!$B:$D,3,FALSE)</f>
        <v>040</v>
      </c>
      <c r="J6673" s="1">
        <v>0</v>
      </c>
    </row>
    <row r="6674" spans="1:10" ht="16" x14ac:dyDescent="0.2">
      <c r="A6674" s="1">
        <v>6761</v>
      </c>
      <c r="B6674" s="20">
        <v>42979</v>
      </c>
      <c r="C6674" s="1" t="s">
        <v>5</v>
      </c>
      <c r="D6674" s="32" t="s">
        <v>162</v>
      </c>
      <c r="E6674" s="27" t="s">
        <v>140</v>
      </c>
      <c r="F6674" s="25">
        <f t="shared" si="105"/>
        <v>42979</v>
      </c>
      <c r="G6674" s="22" t="str">
        <f>VLOOKUP(C6674,'2- CatalogosAseguradora'!$B:$D,3,FALSE)</f>
        <v>003</v>
      </c>
      <c r="H6674" s="23" t="str">
        <f>VLOOKUP(D6674,'1- CatalogoRamo'!$B:$G,3,FALSE)</f>
        <v>025</v>
      </c>
      <c r="I6674" s="31" t="str">
        <f>VLOOKUP(E6674,'0- CatalogoRubro'!$B:$D,3,FALSE)</f>
        <v>041</v>
      </c>
      <c r="J6674" s="1">
        <v>0</v>
      </c>
    </row>
    <row r="6675" spans="1:10" ht="16" x14ac:dyDescent="0.2">
      <c r="A6675" s="1">
        <v>6762</v>
      </c>
      <c r="B6675" s="20">
        <v>42979</v>
      </c>
      <c r="C6675" s="1" t="s">
        <v>5</v>
      </c>
      <c r="D6675" s="32" t="s">
        <v>162</v>
      </c>
      <c r="E6675" s="26" t="s">
        <v>141</v>
      </c>
      <c r="F6675" s="25">
        <f t="shared" si="105"/>
        <v>42979</v>
      </c>
      <c r="G6675" s="22" t="str">
        <f>VLOOKUP(C6675,'2- CatalogosAseguradora'!$B:$D,3,FALSE)</f>
        <v>003</v>
      </c>
      <c r="H6675" s="23" t="str">
        <f>VLOOKUP(D6675,'1- CatalogoRamo'!$B:$G,3,FALSE)</f>
        <v>025</v>
      </c>
      <c r="I6675" s="31" t="str">
        <f>VLOOKUP(E6675,'0- CatalogoRubro'!$B:$D,3,FALSE)</f>
        <v>042</v>
      </c>
      <c r="J6675" s="1">
        <v>568.31207826000002</v>
      </c>
    </row>
    <row r="6676" spans="1:10" ht="16" x14ac:dyDescent="0.2">
      <c r="A6676" s="1">
        <v>6763</v>
      </c>
      <c r="B6676" s="20">
        <v>42979</v>
      </c>
      <c r="C6676" s="1" t="s">
        <v>5</v>
      </c>
      <c r="D6676" s="32" t="s">
        <v>162</v>
      </c>
      <c r="E6676" s="27" t="s">
        <v>142</v>
      </c>
      <c r="F6676" s="25">
        <f t="shared" si="105"/>
        <v>42979</v>
      </c>
      <c r="G6676" s="22" t="str">
        <f>VLOOKUP(C6676,'2- CatalogosAseguradora'!$B:$D,3,FALSE)</f>
        <v>003</v>
      </c>
      <c r="H6676" s="23" t="str">
        <f>VLOOKUP(D6676,'1- CatalogoRamo'!$B:$G,3,FALSE)</f>
        <v>025</v>
      </c>
      <c r="I6676" s="31" t="str">
        <f>VLOOKUP(E6676,'0- CatalogoRubro'!$B:$D,3,FALSE)</f>
        <v>043</v>
      </c>
      <c r="J6676" s="1">
        <v>925.13607520000005</v>
      </c>
    </row>
    <row r="6677" spans="1:10" ht="16" x14ac:dyDescent="0.2">
      <c r="A6677" s="1">
        <v>6764</v>
      </c>
      <c r="B6677" s="20">
        <v>42979</v>
      </c>
      <c r="C6677" s="1" t="s">
        <v>5</v>
      </c>
      <c r="D6677" s="32" t="s">
        <v>162</v>
      </c>
      <c r="E6677" s="27" t="s">
        <v>143</v>
      </c>
      <c r="F6677" s="25">
        <f t="shared" si="105"/>
        <v>42979</v>
      </c>
      <c r="G6677" s="22" t="str">
        <f>VLOOKUP(C6677,'2- CatalogosAseguradora'!$B:$D,3,FALSE)</f>
        <v>003</v>
      </c>
      <c r="H6677" s="23" t="str">
        <f>VLOOKUP(D6677,'1- CatalogoRamo'!$B:$G,3,FALSE)</f>
        <v>025</v>
      </c>
      <c r="I6677" s="31" t="str">
        <f>VLOOKUP(E6677,'0- CatalogoRubro'!$B:$D,3,FALSE)</f>
        <v>044</v>
      </c>
      <c r="J6677" s="1">
        <v>654.96474678999994</v>
      </c>
    </row>
    <row r="6678" spans="1:10" ht="16" x14ac:dyDescent="0.2">
      <c r="A6678" s="1">
        <v>6765</v>
      </c>
      <c r="B6678" s="20">
        <v>42979</v>
      </c>
      <c r="C6678" s="1" t="s">
        <v>5</v>
      </c>
      <c r="D6678" s="32" t="s">
        <v>162</v>
      </c>
      <c r="E6678" s="27" t="s">
        <v>144</v>
      </c>
      <c r="F6678" s="25">
        <f t="shared" si="105"/>
        <v>42979</v>
      </c>
      <c r="G6678" s="22" t="str">
        <f>VLOOKUP(C6678,'2- CatalogosAseguradora'!$B:$D,3,FALSE)</f>
        <v>003</v>
      </c>
      <c r="H6678" s="23" t="str">
        <f>VLOOKUP(D6678,'1- CatalogoRamo'!$B:$G,3,FALSE)</f>
        <v>025</v>
      </c>
      <c r="I6678" s="31" t="str">
        <f>VLOOKUP(E6678,'0- CatalogoRubro'!$B:$D,3,FALSE)</f>
        <v>045</v>
      </c>
      <c r="J6678" s="1">
        <v>1011.78874373</v>
      </c>
    </row>
    <row r="6679" spans="1:10" ht="16" x14ac:dyDescent="0.2">
      <c r="A6679" s="1">
        <v>6766</v>
      </c>
      <c r="B6679" s="20">
        <v>42979</v>
      </c>
      <c r="C6679" s="1" t="s">
        <v>5</v>
      </c>
      <c r="D6679" s="32" t="s">
        <v>162</v>
      </c>
      <c r="E6679" s="26" t="s">
        <v>145</v>
      </c>
      <c r="F6679" s="25">
        <f t="shared" si="105"/>
        <v>42979</v>
      </c>
      <c r="G6679" s="22" t="str">
        <f>VLOOKUP(C6679,'2- CatalogosAseguradora'!$B:$D,3,FALSE)</f>
        <v>003</v>
      </c>
      <c r="H6679" s="23" t="str">
        <f>VLOOKUP(D6679,'1- CatalogoRamo'!$B:$G,3,FALSE)</f>
        <v>025</v>
      </c>
      <c r="I6679" s="31" t="str">
        <f>VLOOKUP(E6679,'0- CatalogoRubro'!$B:$D,3,FALSE)</f>
        <v>046</v>
      </c>
      <c r="J6679" s="1">
        <v>-23.105877570000001</v>
      </c>
    </row>
    <row r="6680" spans="1:10" ht="16" x14ac:dyDescent="0.2">
      <c r="A6680" s="1">
        <v>6767</v>
      </c>
      <c r="B6680" s="20">
        <v>42979</v>
      </c>
      <c r="C6680" s="1" t="s">
        <v>5</v>
      </c>
      <c r="D6680" s="32" t="s">
        <v>162</v>
      </c>
      <c r="E6680" s="26" t="s">
        <v>146</v>
      </c>
      <c r="F6680" s="25">
        <f t="shared" si="105"/>
        <v>42979</v>
      </c>
      <c r="G6680" s="22" t="str">
        <f>VLOOKUP(C6680,'2- CatalogosAseguradora'!$B:$D,3,FALSE)</f>
        <v>003</v>
      </c>
      <c r="H6680" s="23" t="str">
        <f>VLOOKUP(D6680,'1- CatalogoRamo'!$B:$G,3,FALSE)</f>
        <v>025</v>
      </c>
      <c r="I6680" s="31" t="str">
        <f>VLOOKUP(E6680,'0- CatalogoRubro'!$B:$D,3,FALSE)</f>
        <v>047</v>
      </c>
      <c r="J6680" s="1">
        <v>366.78912267000004</v>
      </c>
    </row>
    <row r="6681" spans="1:10" ht="16" x14ac:dyDescent="0.2">
      <c r="A6681" s="1">
        <v>6768</v>
      </c>
      <c r="B6681" s="20">
        <v>42979</v>
      </c>
      <c r="C6681" s="1" t="s">
        <v>5</v>
      </c>
      <c r="D6681" s="32" t="s">
        <v>162</v>
      </c>
      <c r="E6681" s="29" t="s">
        <v>147</v>
      </c>
      <c r="F6681" s="25">
        <f t="shared" si="105"/>
        <v>42979</v>
      </c>
      <c r="G6681" s="22" t="str">
        <f>VLOOKUP(C6681,'2- CatalogosAseguradora'!$B:$D,3,FALSE)</f>
        <v>003</v>
      </c>
      <c r="H6681" s="23" t="str">
        <f>VLOOKUP(D6681,'1- CatalogoRamo'!$B:$G,3,FALSE)</f>
        <v>025</v>
      </c>
      <c r="I6681" s="31" t="str">
        <f>VLOOKUP(E6681,'0- CatalogoRubro'!$B:$D,3,FALSE)</f>
        <v>048</v>
      </c>
      <c r="J6681" s="1">
        <v>682.78783800999997</v>
      </c>
    </row>
    <row r="6682" spans="1:10" ht="16" x14ac:dyDescent="0.2">
      <c r="A6682" s="1">
        <v>6769</v>
      </c>
      <c r="B6682" s="20">
        <v>42979</v>
      </c>
      <c r="C6682" s="1" t="s">
        <v>5</v>
      </c>
      <c r="D6682" s="32" t="s">
        <v>162</v>
      </c>
      <c r="E6682" s="26" t="s">
        <v>148</v>
      </c>
      <c r="F6682" s="25">
        <f t="shared" si="105"/>
        <v>42979</v>
      </c>
      <c r="G6682" s="22" t="str">
        <f>VLOOKUP(C6682,'2- CatalogosAseguradora'!$B:$D,3,FALSE)</f>
        <v>003</v>
      </c>
      <c r="H6682" s="23" t="str">
        <f>VLOOKUP(D6682,'1- CatalogoRamo'!$B:$G,3,FALSE)</f>
        <v>025</v>
      </c>
      <c r="I6682" s="31" t="str">
        <f>VLOOKUP(E6682,'0- CatalogoRubro'!$B:$D,3,FALSE)</f>
        <v>049</v>
      </c>
      <c r="J6682" s="1">
        <v>618.82934724000006</v>
      </c>
    </row>
    <row r="6683" spans="1:10" ht="16" x14ac:dyDescent="0.2">
      <c r="A6683" s="1">
        <v>6770</v>
      </c>
      <c r="B6683" s="20">
        <v>42979</v>
      </c>
      <c r="C6683" s="1" t="s">
        <v>5</v>
      </c>
      <c r="D6683" s="32" t="s">
        <v>162</v>
      </c>
      <c r="E6683" s="27" t="s">
        <v>149</v>
      </c>
      <c r="F6683" s="25">
        <f t="shared" si="105"/>
        <v>42979</v>
      </c>
      <c r="G6683" s="22" t="str">
        <f>VLOOKUP(C6683,'2- CatalogosAseguradora'!$B:$D,3,FALSE)</f>
        <v>003</v>
      </c>
      <c r="H6683" s="23" t="str">
        <f>VLOOKUP(D6683,'1- CatalogoRamo'!$B:$G,3,FALSE)</f>
        <v>025</v>
      </c>
      <c r="I6683" s="31" t="str">
        <f>VLOOKUP(E6683,'0- CatalogoRubro'!$B:$D,3,FALSE)</f>
        <v>050</v>
      </c>
      <c r="J6683" s="1">
        <v>618.82934724000006</v>
      </c>
    </row>
    <row r="6684" spans="1:10" ht="16" x14ac:dyDescent="0.2">
      <c r="A6684" s="1">
        <v>6771</v>
      </c>
      <c r="B6684" s="20">
        <v>42979</v>
      </c>
      <c r="C6684" s="1" t="s">
        <v>5</v>
      </c>
      <c r="D6684" s="32" t="s">
        <v>162</v>
      </c>
      <c r="E6684" s="27" t="s">
        <v>150</v>
      </c>
      <c r="F6684" s="25">
        <f t="shared" si="105"/>
        <v>42979</v>
      </c>
      <c r="G6684" s="22" t="str">
        <f>VLOOKUP(C6684,'2- CatalogosAseguradora'!$B:$D,3,FALSE)</f>
        <v>003</v>
      </c>
      <c r="H6684" s="23" t="str">
        <f>VLOOKUP(D6684,'1- CatalogoRamo'!$B:$G,3,FALSE)</f>
        <v>025</v>
      </c>
      <c r="I6684" s="31" t="str">
        <f>VLOOKUP(E6684,'0- CatalogoRubro'!$B:$D,3,FALSE)</f>
        <v>051</v>
      </c>
      <c r="J6684" s="1">
        <v>0</v>
      </c>
    </row>
    <row r="6685" spans="1:10" ht="16" x14ac:dyDescent="0.2">
      <c r="A6685" s="1">
        <v>6772</v>
      </c>
      <c r="B6685" s="20">
        <v>42979</v>
      </c>
      <c r="C6685" s="1" t="s">
        <v>5</v>
      </c>
      <c r="D6685" s="32" t="s">
        <v>162</v>
      </c>
      <c r="E6685" s="26" t="s">
        <v>151</v>
      </c>
      <c r="F6685" s="25">
        <f t="shared" si="105"/>
        <v>42979</v>
      </c>
      <c r="G6685" s="22" t="str">
        <f>VLOOKUP(C6685,'2- CatalogosAseguradora'!$B:$D,3,FALSE)</f>
        <v>003</v>
      </c>
      <c r="H6685" s="23" t="str">
        <f>VLOOKUP(D6685,'1- CatalogoRamo'!$B:$G,3,FALSE)</f>
        <v>025</v>
      </c>
      <c r="I6685" s="31" t="str">
        <f>VLOOKUP(E6685,'0- CatalogoRubro'!$B:$D,3,FALSE)</f>
        <v>052</v>
      </c>
      <c r="J6685" s="1">
        <v>395.06596525999998</v>
      </c>
    </row>
    <row r="6686" spans="1:10" ht="16" x14ac:dyDescent="0.2">
      <c r="A6686" s="1">
        <v>6773</v>
      </c>
      <c r="B6686" s="20">
        <v>42979</v>
      </c>
      <c r="C6686" s="1" t="s">
        <v>5</v>
      </c>
      <c r="D6686" s="32" t="s">
        <v>162</v>
      </c>
      <c r="E6686" s="27" t="s">
        <v>152</v>
      </c>
      <c r="F6686" s="25">
        <f t="shared" si="105"/>
        <v>42979</v>
      </c>
      <c r="G6686" s="22" t="str">
        <f>VLOOKUP(C6686,'2- CatalogosAseguradora'!$B:$D,3,FALSE)</f>
        <v>003</v>
      </c>
      <c r="H6686" s="23" t="str">
        <f>VLOOKUP(D6686,'1- CatalogoRamo'!$B:$G,3,FALSE)</f>
        <v>025</v>
      </c>
      <c r="I6686" s="31" t="str">
        <f>VLOOKUP(E6686,'0- CatalogoRubro'!$B:$D,3,FALSE)</f>
        <v>053</v>
      </c>
      <c r="J6686" s="1">
        <v>395.06596525999998</v>
      </c>
    </row>
    <row r="6687" spans="1:10" ht="16" x14ac:dyDescent="0.2">
      <c r="A6687" s="1">
        <v>6774</v>
      </c>
      <c r="B6687" s="20">
        <v>42979</v>
      </c>
      <c r="C6687" s="1" t="s">
        <v>5</v>
      </c>
      <c r="D6687" s="32" t="s">
        <v>162</v>
      </c>
      <c r="E6687" s="27" t="s">
        <v>153</v>
      </c>
      <c r="F6687" s="25">
        <f t="shared" si="105"/>
        <v>42979</v>
      </c>
      <c r="G6687" s="22" t="str">
        <f>VLOOKUP(C6687,'2- CatalogosAseguradora'!$B:$D,3,FALSE)</f>
        <v>003</v>
      </c>
      <c r="H6687" s="23" t="str">
        <f>VLOOKUP(D6687,'1- CatalogoRamo'!$B:$G,3,FALSE)</f>
        <v>025</v>
      </c>
      <c r="I6687" s="31" t="str">
        <f>VLOOKUP(E6687,'0- CatalogoRubro'!$B:$D,3,FALSE)</f>
        <v>054</v>
      </c>
      <c r="J6687" s="1">
        <v>0</v>
      </c>
    </row>
    <row r="6688" spans="1:10" ht="16" x14ac:dyDescent="0.2">
      <c r="A6688" s="1">
        <v>6775</v>
      </c>
      <c r="B6688" s="20">
        <v>42979</v>
      </c>
      <c r="C6688" s="1" t="s">
        <v>5</v>
      </c>
      <c r="D6688" s="32" t="s">
        <v>162</v>
      </c>
      <c r="E6688" s="29" t="s">
        <v>154</v>
      </c>
      <c r="F6688" s="25">
        <f t="shared" si="105"/>
        <v>42979</v>
      </c>
      <c r="G6688" s="22" t="str">
        <f>VLOOKUP(C6688,'2- CatalogosAseguradora'!$B:$D,3,FALSE)</f>
        <v>003</v>
      </c>
      <c r="H6688" s="23" t="str">
        <f>VLOOKUP(D6688,'1- CatalogoRamo'!$B:$G,3,FALSE)</f>
        <v>025</v>
      </c>
      <c r="I6688" s="31" t="str">
        <f>VLOOKUP(E6688,'0- CatalogoRubro'!$B:$D,3,FALSE)</f>
        <v>055</v>
      </c>
      <c r="J6688" s="1">
        <v>223.76338197999999</v>
      </c>
    </row>
    <row r="6689" spans="1:10" ht="16" x14ac:dyDescent="0.2">
      <c r="A6689" s="1">
        <v>6776</v>
      </c>
      <c r="B6689" s="20">
        <v>42979</v>
      </c>
      <c r="C6689" s="1" t="s">
        <v>5</v>
      </c>
      <c r="D6689" s="32" t="s">
        <v>162</v>
      </c>
      <c r="E6689" s="29" t="s">
        <v>155</v>
      </c>
      <c r="F6689" s="25">
        <f t="shared" si="105"/>
        <v>42979</v>
      </c>
      <c r="G6689" s="22" t="str">
        <f>VLOOKUP(C6689,'2- CatalogosAseguradora'!$B:$D,3,FALSE)</f>
        <v>003</v>
      </c>
      <c r="H6689" s="23" t="str">
        <f>VLOOKUP(D6689,'1- CatalogoRamo'!$B:$G,3,FALSE)</f>
        <v>025</v>
      </c>
      <c r="I6689" s="31" t="str">
        <f>VLOOKUP(E6689,'0- CatalogoRubro'!$B:$D,3,FALSE)</f>
        <v>056</v>
      </c>
      <c r="J6689" s="1">
        <v>906.55121999000005</v>
      </c>
    </row>
    <row r="6690" spans="1:10" ht="16" x14ac:dyDescent="0.2">
      <c r="A6690" s="1">
        <v>6777</v>
      </c>
      <c r="B6690" s="20">
        <v>43070</v>
      </c>
      <c r="C6690" s="1" t="s">
        <v>5</v>
      </c>
      <c r="D6690" s="32" t="s">
        <v>162</v>
      </c>
      <c r="E6690" s="26" t="s">
        <v>104</v>
      </c>
      <c r="F6690" s="25">
        <f t="shared" si="105"/>
        <v>43070</v>
      </c>
      <c r="G6690" s="22" t="str">
        <f>VLOOKUP(C6690,'2- CatalogosAseguradora'!$B:$D,3,FALSE)</f>
        <v>003</v>
      </c>
      <c r="H6690" s="23" t="str">
        <f>VLOOKUP(D6690,'1- CatalogoRamo'!$B:$G,3,FALSE)</f>
        <v>025</v>
      </c>
      <c r="I6690" s="31" t="str">
        <f>VLOOKUP(E6690,'0- CatalogoRubro'!$B:$D,3,FALSE)</f>
        <v>001</v>
      </c>
      <c r="J6690" s="34">
        <v>3351.8881306500002</v>
      </c>
    </row>
    <row r="6691" spans="1:10" ht="16" x14ac:dyDescent="0.2">
      <c r="A6691" s="1">
        <v>6778</v>
      </c>
      <c r="B6691" s="20">
        <v>43070</v>
      </c>
      <c r="C6691" s="1" t="s">
        <v>5</v>
      </c>
      <c r="D6691" s="32" t="s">
        <v>162</v>
      </c>
      <c r="E6691" s="27" t="s">
        <v>105</v>
      </c>
      <c r="F6691" s="25">
        <f t="shared" si="105"/>
        <v>43070</v>
      </c>
      <c r="G6691" s="22" t="str">
        <f>VLOOKUP(C6691,'2- CatalogosAseguradora'!$B:$D,3,FALSE)</f>
        <v>003</v>
      </c>
      <c r="H6691" s="23" t="str">
        <f>VLOOKUP(D6691,'1- CatalogoRamo'!$B:$G,3,FALSE)</f>
        <v>025</v>
      </c>
      <c r="I6691" s="31" t="str">
        <f>VLOOKUP(E6691,'0- CatalogoRubro'!$B:$D,3,FALSE)</f>
        <v>002</v>
      </c>
      <c r="J6691" s="1">
        <v>14517.72123865</v>
      </c>
    </row>
    <row r="6692" spans="1:10" ht="16" x14ac:dyDescent="0.2">
      <c r="A6692" s="1">
        <v>6779</v>
      </c>
      <c r="B6692" s="20">
        <v>43070</v>
      </c>
      <c r="C6692" s="1" t="s">
        <v>5</v>
      </c>
      <c r="D6692" s="32" t="s">
        <v>162</v>
      </c>
      <c r="E6692" s="27" t="s">
        <v>106</v>
      </c>
      <c r="F6692" s="25">
        <f t="shared" si="105"/>
        <v>43070</v>
      </c>
      <c r="G6692" s="22" t="str">
        <f>VLOOKUP(C6692,'2- CatalogosAseguradora'!$B:$D,3,FALSE)</f>
        <v>003</v>
      </c>
      <c r="H6692" s="23" t="str">
        <f>VLOOKUP(D6692,'1- CatalogoRamo'!$B:$G,3,FALSE)</f>
        <v>025</v>
      </c>
      <c r="I6692" s="31" t="str">
        <f>VLOOKUP(E6692,'0- CatalogoRubro'!$B:$D,3,FALSE)</f>
        <v>003</v>
      </c>
      <c r="J6692" s="1">
        <v>14520.33721421</v>
      </c>
    </row>
    <row r="6693" spans="1:10" ht="16" x14ac:dyDescent="0.2">
      <c r="A6693" s="1">
        <v>6784</v>
      </c>
      <c r="B6693" s="20">
        <v>43070</v>
      </c>
      <c r="C6693" s="1" t="s">
        <v>5</v>
      </c>
      <c r="D6693" s="32" t="s">
        <v>162</v>
      </c>
      <c r="E6693" s="27" t="s">
        <v>111</v>
      </c>
      <c r="F6693" s="25">
        <f t="shared" si="105"/>
        <v>43070</v>
      </c>
      <c r="G6693" s="22" t="str">
        <f>VLOOKUP(C6693,'2- CatalogosAseguradora'!$B:$D,3,FALSE)</f>
        <v>003</v>
      </c>
      <c r="H6693" s="23" t="str">
        <f>VLOOKUP(D6693,'1- CatalogoRamo'!$B:$G,3,FALSE)</f>
        <v>025</v>
      </c>
      <c r="I6693" s="31" t="str">
        <f>VLOOKUP(E6693,'0- CatalogoRubro'!$B:$D,3,FALSE)</f>
        <v>008</v>
      </c>
      <c r="J6693" s="1">
        <v>0</v>
      </c>
    </row>
    <row r="6694" spans="1:10" ht="16" x14ac:dyDescent="0.2">
      <c r="A6694" s="1">
        <v>6785</v>
      </c>
      <c r="B6694" s="20">
        <v>43070</v>
      </c>
      <c r="C6694" s="1" t="s">
        <v>5</v>
      </c>
      <c r="D6694" s="32" t="s">
        <v>162</v>
      </c>
      <c r="E6694" s="28" t="s">
        <v>112</v>
      </c>
      <c r="F6694" s="25">
        <f t="shared" si="105"/>
        <v>43070</v>
      </c>
      <c r="G6694" s="22" t="str">
        <f>VLOOKUP(C6694,'2- CatalogosAseguradora'!$B:$D,3,FALSE)</f>
        <v>003</v>
      </c>
      <c r="H6694" s="23" t="str">
        <f>VLOOKUP(D6694,'1- CatalogoRamo'!$B:$G,3,FALSE)</f>
        <v>025</v>
      </c>
      <c r="I6694" s="31" t="str">
        <f>VLOOKUP(E6694,'0- CatalogoRubro'!$B:$D,3,FALSE)</f>
        <v>009</v>
      </c>
      <c r="J6694" s="1">
        <v>2.6159755599999999</v>
      </c>
    </row>
    <row r="6695" spans="1:10" ht="16" x14ac:dyDescent="0.2">
      <c r="A6695" s="1">
        <v>6786</v>
      </c>
      <c r="B6695" s="20">
        <v>43070</v>
      </c>
      <c r="C6695" s="1" t="s">
        <v>5</v>
      </c>
      <c r="D6695" s="32" t="s">
        <v>162</v>
      </c>
      <c r="E6695" s="27" t="s">
        <v>113</v>
      </c>
      <c r="F6695" s="25">
        <f t="shared" ref="F6695:F6756" si="106">B6695</f>
        <v>43070</v>
      </c>
      <c r="G6695" s="22" t="str">
        <f>VLOOKUP(C6695,'2- CatalogosAseguradora'!$B:$D,3,FALSE)</f>
        <v>003</v>
      </c>
      <c r="H6695" s="23" t="str">
        <f>VLOOKUP(D6695,'1- CatalogoRamo'!$B:$G,3,FALSE)</f>
        <v>025</v>
      </c>
      <c r="I6695" s="31" t="str">
        <f>VLOOKUP(E6695,'0- CatalogoRubro'!$B:$D,3,FALSE)</f>
        <v>010</v>
      </c>
      <c r="J6695" s="1">
        <v>10131.997942</v>
      </c>
    </row>
    <row r="6696" spans="1:10" ht="16" x14ac:dyDescent="0.2">
      <c r="A6696" s="1">
        <v>6789</v>
      </c>
      <c r="B6696" s="20">
        <v>43070</v>
      </c>
      <c r="C6696" s="1" t="s">
        <v>5</v>
      </c>
      <c r="D6696" s="32" t="s">
        <v>162</v>
      </c>
      <c r="E6696" s="27" t="s">
        <v>116</v>
      </c>
      <c r="F6696" s="25">
        <f t="shared" si="106"/>
        <v>43070</v>
      </c>
      <c r="G6696" s="22" t="str">
        <f>VLOOKUP(C6696,'2- CatalogosAseguradora'!$B:$D,3,FALSE)</f>
        <v>003</v>
      </c>
      <c r="H6696" s="23" t="str">
        <f>VLOOKUP(D6696,'1- CatalogoRamo'!$B:$G,3,FALSE)</f>
        <v>025</v>
      </c>
      <c r="I6696" s="31" t="str">
        <f>VLOOKUP(E6696,'0- CatalogoRubro'!$B:$D,3,FALSE)</f>
        <v>013</v>
      </c>
      <c r="J6696" s="1">
        <v>2539.7178150899999</v>
      </c>
    </row>
    <row r="6697" spans="1:10" ht="16" x14ac:dyDescent="0.2">
      <c r="A6697" s="1">
        <v>6790</v>
      </c>
      <c r="B6697" s="20">
        <v>43070</v>
      </c>
      <c r="C6697" s="1" t="s">
        <v>5</v>
      </c>
      <c r="D6697" s="32" t="s">
        <v>162</v>
      </c>
      <c r="E6697" s="27" t="s">
        <v>117</v>
      </c>
      <c r="F6697" s="25">
        <f t="shared" si="106"/>
        <v>43070</v>
      </c>
      <c r="G6697" s="22" t="str">
        <f>VLOOKUP(C6697,'2- CatalogosAseguradora'!$B:$D,3,FALSE)</f>
        <v>003</v>
      </c>
      <c r="H6697" s="23" t="str">
        <f>VLOOKUP(D6697,'1- CatalogoRamo'!$B:$G,3,FALSE)</f>
        <v>025</v>
      </c>
      <c r="I6697" s="31" t="str">
        <f>VLOOKUP(E6697,'0- CatalogoRubro'!$B:$D,3,FALSE)</f>
        <v>014</v>
      </c>
      <c r="J6697" s="1">
        <v>2539.7178150899999</v>
      </c>
    </row>
    <row r="6698" spans="1:10" ht="16" x14ac:dyDescent="0.2">
      <c r="A6698" s="1">
        <v>6791</v>
      </c>
      <c r="B6698" s="20">
        <v>43070</v>
      </c>
      <c r="C6698" s="1" t="s">
        <v>5</v>
      </c>
      <c r="D6698" s="32" t="s">
        <v>162</v>
      </c>
      <c r="E6698" s="27" t="s">
        <v>118</v>
      </c>
      <c r="F6698" s="25">
        <f t="shared" si="106"/>
        <v>43070</v>
      </c>
      <c r="G6698" s="22" t="str">
        <f>VLOOKUP(C6698,'2- CatalogosAseguradora'!$B:$D,3,FALSE)</f>
        <v>003</v>
      </c>
      <c r="H6698" s="23" t="str">
        <f>VLOOKUP(D6698,'1- CatalogoRamo'!$B:$G,3,FALSE)</f>
        <v>025</v>
      </c>
      <c r="I6698" s="31" t="str">
        <f>VLOOKUP(E6698,'0- CatalogoRubro'!$B:$D,3,FALSE)</f>
        <v>015</v>
      </c>
      <c r="J6698" s="1">
        <v>0</v>
      </c>
    </row>
    <row r="6699" spans="1:10" ht="16" x14ac:dyDescent="0.2">
      <c r="A6699" s="1">
        <v>6792</v>
      </c>
      <c r="B6699" s="20">
        <v>43070</v>
      </c>
      <c r="C6699" s="1" t="s">
        <v>5</v>
      </c>
      <c r="D6699" s="32" t="s">
        <v>162</v>
      </c>
      <c r="E6699" s="27" t="s">
        <v>119</v>
      </c>
      <c r="F6699" s="25">
        <f t="shared" si="106"/>
        <v>43070</v>
      </c>
      <c r="G6699" s="22" t="str">
        <f>VLOOKUP(C6699,'2- CatalogosAseguradora'!$B:$D,3,FALSE)</f>
        <v>003</v>
      </c>
      <c r="H6699" s="23" t="str">
        <f>VLOOKUP(D6699,'1- CatalogoRamo'!$B:$G,3,FALSE)</f>
        <v>025</v>
      </c>
      <c r="I6699" s="31" t="str">
        <f>VLOOKUP(E6699,'0- CatalogoRubro'!$B:$D,3,FALSE)</f>
        <v>016</v>
      </c>
      <c r="J6699" s="1">
        <v>1505.8826490899999</v>
      </c>
    </row>
    <row r="6700" spans="1:10" ht="16" x14ac:dyDescent="0.2">
      <c r="A6700" s="1">
        <v>6793</v>
      </c>
      <c r="B6700" s="20">
        <v>43070</v>
      </c>
      <c r="C6700" s="1" t="s">
        <v>5</v>
      </c>
      <c r="D6700" s="32" t="s">
        <v>162</v>
      </c>
      <c r="E6700" s="26" t="s">
        <v>120</v>
      </c>
      <c r="F6700" s="25">
        <f t="shared" si="106"/>
        <v>43070</v>
      </c>
      <c r="G6700" s="22" t="str">
        <f>VLOOKUP(C6700,'2- CatalogosAseguradora'!$B:$D,3,FALSE)</f>
        <v>003</v>
      </c>
      <c r="H6700" s="23" t="str">
        <f>VLOOKUP(D6700,'1- CatalogoRamo'!$B:$G,3,FALSE)</f>
        <v>025</v>
      </c>
      <c r="I6700" s="31" t="str">
        <f>VLOOKUP(E6700,'0- CatalogoRubro'!$B:$D,3,FALSE)</f>
        <v>017</v>
      </c>
      <c r="J6700" s="1">
        <v>1054.0987567100001</v>
      </c>
    </row>
    <row r="6701" spans="1:10" ht="16" x14ac:dyDescent="0.2">
      <c r="A6701" s="1">
        <v>6794</v>
      </c>
      <c r="B6701" s="20">
        <v>43070</v>
      </c>
      <c r="C6701" s="1" t="s">
        <v>5</v>
      </c>
      <c r="D6701" s="32" t="s">
        <v>162</v>
      </c>
      <c r="E6701" s="27" t="s">
        <v>121</v>
      </c>
      <c r="F6701" s="25">
        <f t="shared" si="106"/>
        <v>43070</v>
      </c>
      <c r="G6701" s="22" t="str">
        <f>VLOOKUP(C6701,'2- CatalogosAseguradora'!$B:$D,3,FALSE)</f>
        <v>003</v>
      </c>
      <c r="H6701" s="23" t="str">
        <f>VLOOKUP(D6701,'1- CatalogoRamo'!$B:$G,3,FALSE)</f>
        <v>025</v>
      </c>
      <c r="I6701" s="31" t="str">
        <f>VLOOKUP(E6701,'0- CatalogoRubro'!$B:$D,3,FALSE)</f>
        <v>018</v>
      </c>
      <c r="J6701" s="1">
        <v>3693.554189</v>
      </c>
    </row>
    <row r="6702" spans="1:10" ht="16" x14ac:dyDescent="0.2">
      <c r="A6702" s="1">
        <v>6795</v>
      </c>
      <c r="B6702" s="20">
        <v>43070</v>
      </c>
      <c r="C6702" s="1" t="s">
        <v>5</v>
      </c>
      <c r="D6702" s="32" t="s">
        <v>162</v>
      </c>
      <c r="E6702" s="27" t="s">
        <v>106</v>
      </c>
      <c r="F6702" s="25">
        <f t="shared" si="106"/>
        <v>43070</v>
      </c>
      <c r="G6702" s="22" t="str">
        <f>VLOOKUP(C6702,'2- CatalogosAseguradora'!$B:$D,3,FALSE)</f>
        <v>003</v>
      </c>
      <c r="H6702" s="23" t="str">
        <f>VLOOKUP(D6702,'1- CatalogoRamo'!$B:$G,3,FALSE)</f>
        <v>025</v>
      </c>
      <c r="I6702" s="31" t="str">
        <f>VLOOKUP(E6702,'0- CatalogoRubro'!$B:$D,3,FALSE)</f>
        <v>003</v>
      </c>
      <c r="J6702" s="1">
        <v>3693.554189</v>
      </c>
    </row>
    <row r="6703" spans="1:10" ht="16" x14ac:dyDescent="0.2">
      <c r="A6703" s="1">
        <v>6796</v>
      </c>
      <c r="B6703" s="20">
        <v>43070</v>
      </c>
      <c r="C6703" s="1" t="s">
        <v>5</v>
      </c>
      <c r="D6703" s="32" t="s">
        <v>162</v>
      </c>
      <c r="E6703" s="27" t="s">
        <v>111</v>
      </c>
      <c r="F6703" s="25">
        <f t="shared" si="106"/>
        <v>43070</v>
      </c>
      <c r="G6703" s="22" t="str">
        <f>VLOOKUP(C6703,'2- CatalogosAseguradora'!$B:$D,3,FALSE)</f>
        <v>003</v>
      </c>
      <c r="H6703" s="23" t="str">
        <f>VLOOKUP(D6703,'1- CatalogoRamo'!$B:$G,3,FALSE)</f>
        <v>025</v>
      </c>
      <c r="I6703" s="31" t="str">
        <f>VLOOKUP(E6703,'0- CatalogoRubro'!$B:$D,3,FALSE)</f>
        <v>008</v>
      </c>
      <c r="J6703" s="1">
        <v>0</v>
      </c>
    </row>
    <row r="6704" spans="1:10" ht="16" x14ac:dyDescent="0.2">
      <c r="A6704" s="1">
        <v>6797</v>
      </c>
      <c r="B6704" s="20">
        <v>43070</v>
      </c>
      <c r="C6704" s="1" t="s">
        <v>5</v>
      </c>
      <c r="D6704" s="32" t="s">
        <v>162</v>
      </c>
      <c r="E6704" s="27" t="s">
        <v>122</v>
      </c>
      <c r="F6704" s="25">
        <f t="shared" si="106"/>
        <v>43070</v>
      </c>
      <c r="G6704" s="22" t="str">
        <f>VLOOKUP(C6704,'2- CatalogosAseguradora'!$B:$D,3,FALSE)</f>
        <v>003</v>
      </c>
      <c r="H6704" s="23" t="str">
        <f>VLOOKUP(D6704,'1- CatalogoRamo'!$B:$G,3,FALSE)</f>
        <v>025</v>
      </c>
      <c r="I6704" s="31" t="str">
        <f>VLOOKUP(E6704,'0- CatalogoRubro'!$B:$D,3,FALSE)</f>
        <v>021</v>
      </c>
      <c r="J6704" s="1">
        <v>2538.9256839999998</v>
      </c>
    </row>
    <row r="6705" spans="1:10" ht="16" x14ac:dyDescent="0.2">
      <c r="A6705" s="1">
        <v>6798</v>
      </c>
      <c r="B6705" s="20">
        <v>43070</v>
      </c>
      <c r="C6705" s="1" t="s">
        <v>5</v>
      </c>
      <c r="D6705" s="32" t="s">
        <v>162</v>
      </c>
      <c r="E6705" s="27" t="s">
        <v>123</v>
      </c>
      <c r="F6705" s="25">
        <f t="shared" si="106"/>
        <v>43070</v>
      </c>
      <c r="G6705" s="22" t="str">
        <f>VLOOKUP(C6705,'2- CatalogosAseguradora'!$B:$D,3,FALSE)</f>
        <v>003</v>
      </c>
      <c r="H6705" s="23" t="str">
        <f>VLOOKUP(D6705,'1- CatalogoRamo'!$B:$G,3,FALSE)</f>
        <v>025</v>
      </c>
      <c r="I6705" s="31" t="str">
        <f>VLOOKUP(E6705,'0- CatalogoRubro'!$B:$D,3,FALSE)</f>
        <v>022</v>
      </c>
      <c r="J6705" s="1">
        <v>4216.1080967600001</v>
      </c>
    </row>
    <row r="6706" spans="1:10" ht="16" x14ac:dyDescent="0.2">
      <c r="A6706" s="1">
        <v>6799</v>
      </c>
      <c r="B6706" s="20">
        <v>43070</v>
      </c>
      <c r="C6706" s="1" t="s">
        <v>5</v>
      </c>
      <c r="D6706" s="32" t="s">
        <v>162</v>
      </c>
      <c r="E6706" s="27" t="s">
        <v>124</v>
      </c>
      <c r="F6706" s="25">
        <f t="shared" si="106"/>
        <v>43070</v>
      </c>
      <c r="G6706" s="22" t="str">
        <f>VLOOKUP(C6706,'2- CatalogosAseguradora'!$B:$D,3,FALSE)</f>
        <v>003</v>
      </c>
      <c r="H6706" s="23" t="str">
        <f>VLOOKUP(D6706,'1- CatalogoRamo'!$B:$G,3,FALSE)</f>
        <v>025</v>
      </c>
      <c r="I6706" s="31" t="str">
        <f>VLOOKUP(E6706,'0- CatalogoRubro'!$B:$D,3,FALSE)</f>
        <v>023</v>
      </c>
      <c r="J6706" s="1">
        <v>4216.1080967600001</v>
      </c>
    </row>
    <row r="6707" spans="1:10" ht="16" x14ac:dyDescent="0.2">
      <c r="A6707" s="1">
        <v>6800</v>
      </c>
      <c r="B6707" s="20">
        <v>43070</v>
      </c>
      <c r="C6707" s="1" t="s">
        <v>5</v>
      </c>
      <c r="D6707" s="32" t="s">
        <v>162</v>
      </c>
      <c r="E6707" s="27" t="s">
        <v>125</v>
      </c>
      <c r="F6707" s="25">
        <f t="shared" si="106"/>
        <v>43070</v>
      </c>
      <c r="G6707" s="22" t="str">
        <f>VLOOKUP(C6707,'2- CatalogosAseguradora'!$B:$D,3,FALSE)</f>
        <v>003</v>
      </c>
      <c r="H6707" s="23" t="str">
        <f>VLOOKUP(D6707,'1- CatalogoRamo'!$B:$G,3,FALSE)</f>
        <v>025</v>
      </c>
      <c r="I6707" s="31" t="str">
        <f>VLOOKUP(E6707,'0- CatalogoRubro'!$B:$D,3,FALSE)</f>
        <v>024</v>
      </c>
      <c r="J6707" s="1">
        <v>0</v>
      </c>
    </row>
    <row r="6708" spans="1:10" ht="16" x14ac:dyDescent="0.2">
      <c r="A6708" s="1">
        <v>6801</v>
      </c>
      <c r="B6708" s="20">
        <v>43070</v>
      </c>
      <c r="C6708" s="1" t="s">
        <v>5</v>
      </c>
      <c r="D6708" s="32" t="s">
        <v>162</v>
      </c>
      <c r="E6708" s="27" t="s">
        <v>126</v>
      </c>
      <c r="F6708" s="25">
        <f t="shared" si="106"/>
        <v>43070</v>
      </c>
      <c r="G6708" s="22" t="str">
        <f>VLOOKUP(C6708,'2- CatalogosAseguradora'!$B:$D,3,FALSE)</f>
        <v>003</v>
      </c>
      <c r="H6708" s="23" t="str">
        <f>VLOOKUP(D6708,'1- CatalogoRamo'!$B:$G,3,FALSE)</f>
        <v>025</v>
      </c>
      <c r="I6708" s="31" t="str">
        <f>VLOOKUP(E6708,'0- CatalogoRubro'!$B:$D,3,FALSE)</f>
        <v>025</v>
      </c>
      <c r="J6708" s="1">
        <v>4407.4073077600005</v>
      </c>
    </row>
    <row r="6709" spans="1:10" ht="16" x14ac:dyDescent="0.2">
      <c r="A6709" s="1">
        <v>6802</v>
      </c>
      <c r="B6709" s="20">
        <v>43070</v>
      </c>
      <c r="C6709" s="1" t="s">
        <v>5</v>
      </c>
      <c r="D6709" s="32" t="s">
        <v>162</v>
      </c>
      <c r="E6709" s="27" t="s">
        <v>127</v>
      </c>
      <c r="F6709" s="25">
        <f t="shared" si="106"/>
        <v>43070</v>
      </c>
      <c r="G6709" s="22" t="str">
        <f>VLOOKUP(C6709,'2- CatalogosAseguradora'!$B:$D,3,FALSE)</f>
        <v>003</v>
      </c>
      <c r="H6709" s="23" t="str">
        <f>VLOOKUP(D6709,'1- CatalogoRamo'!$B:$G,3,FALSE)</f>
        <v>025</v>
      </c>
      <c r="I6709" s="31" t="str">
        <f>VLOOKUP(E6709,'0- CatalogoRubro'!$B:$D,3,FALSE)</f>
        <v>026</v>
      </c>
      <c r="J6709" s="1">
        <v>90.769462709999999</v>
      </c>
    </row>
    <row r="6710" spans="1:10" ht="16" x14ac:dyDescent="0.2">
      <c r="A6710" s="1">
        <v>6803</v>
      </c>
      <c r="B6710" s="20">
        <v>43070</v>
      </c>
      <c r="C6710" s="1" t="s">
        <v>5</v>
      </c>
      <c r="D6710" s="32" t="s">
        <v>162</v>
      </c>
      <c r="E6710" s="26" t="s">
        <v>128</v>
      </c>
      <c r="F6710" s="25">
        <f t="shared" si="106"/>
        <v>43070</v>
      </c>
      <c r="G6710" s="22" t="str">
        <f>VLOOKUP(C6710,'2- CatalogosAseguradora'!$B:$D,3,FALSE)</f>
        <v>003</v>
      </c>
      <c r="H6710" s="23" t="str">
        <f>VLOOKUP(D6710,'1- CatalogoRamo'!$B:$G,3,FALSE)</f>
        <v>025</v>
      </c>
      <c r="I6710" s="31" t="str">
        <f>VLOOKUP(E6710,'0- CatalogoRubro'!$B:$D,3,FALSE)</f>
        <v>027</v>
      </c>
      <c r="J6710" s="1">
        <v>287.94660800000003</v>
      </c>
    </row>
    <row r="6711" spans="1:10" ht="16" x14ac:dyDescent="0.2">
      <c r="A6711" s="1">
        <v>6804</v>
      </c>
      <c r="B6711" s="20">
        <v>43070</v>
      </c>
      <c r="C6711" s="1" t="s">
        <v>5</v>
      </c>
      <c r="D6711" s="32" t="s">
        <v>162</v>
      </c>
      <c r="E6711" s="27" t="s">
        <v>129</v>
      </c>
      <c r="F6711" s="25">
        <f t="shared" si="106"/>
        <v>43070</v>
      </c>
      <c r="G6711" s="22" t="str">
        <f>VLOOKUP(C6711,'2- CatalogosAseguradora'!$B:$D,3,FALSE)</f>
        <v>003</v>
      </c>
      <c r="H6711" s="23" t="str">
        <f>VLOOKUP(D6711,'1- CatalogoRamo'!$B:$G,3,FALSE)</f>
        <v>025</v>
      </c>
      <c r="I6711" s="31" t="str">
        <f>VLOOKUP(E6711,'0- CatalogoRubro'!$B:$D,3,FALSE)</f>
        <v>028</v>
      </c>
      <c r="J6711" s="1">
        <v>287.94660800000003</v>
      </c>
    </row>
    <row r="6712" spans="1:10" ht="16" x14ac:dyDescent="0.2">
      <c r="A6712" s="1">
        <v>6805</v>
      </c>
      <c r="B6712" s="20">
        <v>43070</v>
      </c>
      <c r="C6712" s="1" t="s">
        <v>5</v>
      </c>
      <c r="D6712" s="32" t="s">
        <v>162</v>
      </c>
      <c r="E6712" s="27" t="s">
        <v>130</v>
      </c>
      <c r="F6712" s="25">
        <f t="shared" si="106"/>
        <v>43070</v>
      </c>
      <c r="G6712" s="22" t="str">
        <f>VLOOKUP(C6712,'2- CatalogosAseguradora'!$B:$D,3,FALSE)</f>
        <v>003</v>
      </c>
      <c r="H6712" s="23" t="str">
        <f>VLOOKUP(D6712,'1- CatalogoRamo'!$B:$G,3,FALSE)</f>
        <v>025</v>
      </c>
      <c r="I6712" s="31" t="str">
        <f>VLOOKUP(E6712,'0- CatalogoRubro'!$B:$D,3,FALSE)</f>
        <v>029</v>
      </c>
      <c r="J6712" s="1">
        <v>0</v>
      </c>
    </row>
    <row r="6713" spans="1:10" ht="16" x14ac:dyDescent="0.2">
      <c r="A6713" s="1">
        <v>6806</v>
      </c>
      <c r="B6713" s="20">
        <v>43070</v>
      </c>
      <c r="C6713" s="1" t="s">
        <v>5</v>
      </c>
      <c r="D6713" s="32" t="s">
        <v>162</v>
      </c>
      <c r="E6713" s="26" t="s">
        <v>131</v>
      </c>
      <c r="F6713" s="25">
        <f t="shared" si="106"/>
        <v>43070</v>
      </c>
      <c r="G6713" s="22" t="str">
        <f>VLOOKUP(C6713,'2- CatalogosAseguradora'!$B:$D,3,FALSE)</f>
        <v>003</v>
      </c>
      <c r="H6713" s="23" t="str">
        <f>VLOOKUP(D6713,'1- CatalogoRamo'!$B:$G,3,FALSE)</f>
        <v>025</v>
      </c>
      <c r="I6713" s="31" t="str">
        <f>VLOOKUP(E6713,'0- CatalogoRubro'!$B:$D,3,FALSE)</f>
        <v>030</v>
      </c>
      <c r="J6713" s="1">
        <v>0</v>
      </c>
    </row>
    <row r="6714" spans="1:10" ht="16" x14ac:dyDescent="0.2">
      <c r="A6714" s="1">
        <v>6807</v>
      </c>
      <c r="B6714" s="20">
        <v>43070</v>
      </c>
      <c r="C6714" s="1" t="s">
        <v>5</v>
      </c>
      <c r="D6714" s="32" t="s">
        <v>162</v>
      </c>
      <c r="E6714" s="27" t="s">
        <v>132</v>
      </c>
      <c r="F6714" s="25">
        <f t="shared" si="106"/>
        <v>43070</v>
      </c>
      <c r="G6714" s="22" t="str">
        <f>VLOOKUP(C6714,'2- CatalogosAseguradora'!$B:$D,3,FALSE)</f>
        <v>003</v>
      </c>
      <c r="H6714" s="23" t="str">
        <f>VLOOKUP(D6714,'1- CatalogoRamo'!$B:$G,3,FALSE)</f>
        <v>025</v>
      </c>
      <c r="I6714" s="31" t="str">
        <f>VLOOKUP(E6714,'0- CatalogoRubro'!$B:$D,3,FALSE)</f>
        <v>031</v>
      </c>
      <c r="J6714" s="1">
        <v>0</v>
      </c>
    </row>
    <row r="6715" spans="1:10" ht="16" x14ac:dyDescent="0.2">
      <c r="A6715" s="1">
        <v>6808</v>
      </c>
      <c r="B6715" s="20">
        <v>43070</v>
      </c>
      <c r="C6715" s="1" t="s">
        <v>5</v>
      </c>
      <c r="D6715" s="32" t="s">
        <v>162</v>
      </c>
      <c r="E6715" s="27" t="s">
        <v>106</v>
      </c>
      <c r="F6715" s="25">
        <f t="shared" si="106"/>
        <v>43070</v>
      </c>
      <c r="G6715" s="22" t="str">
        <f>VLOOKUP(C6715,'2- CatalogosAseguradora'!$B:$D,3,FALSE)</f>
        <v>003</v>
      </c>
      <c r="H6715" s="23" t="str">
        <f>VLOOKUP(D6715,'1- CatalogoRamo'!$B:$G,3,FALSE)</f>
        <v>025</v>
      </c>
      <c r="I6715" s="31" t="str">
        <f>VLOOKUP(E6715,'0- CatalogoRubro'!$B:$D,3,FALSE)</f>
        <v>003</v>
      </c>
      <c r="J6715" s="1">
        <v>0</v>
      </c>
    </row>
    <row r="6716" spans="1:10" ht="16" x14ac:dyDescent="0.2">
      <c r="A6716" s="1">
        <v>6809</v>
      </c>
      <c r="B6716" s="20">
        <v>43070</v>
      </c>
      <c r="C6716" s="1" t="s">
        <v>5</v>
      </c>
      <c r="D6716" s="32" t="s">
        <v>162</v>
      </c>
      <c r="E6716" s="27" t="s">
        <v>111</v>
      </c>
      <c r="F6716" s="25">
        <f t="shared" si="106"/>
        <v>43070</v>
      </c>
      <c r="G6716" s="22" t="str">
        <f>VLOOKUP(C6716,'2- CatalogosAseguradora'!$B:$D,3,FALSE)</f>
        <v>003</v>
      </c>
      <c r="H6716" s="23" t="str">
        <f>VLOOKUP(D6716,'1- CatalogoRamo'!$B:$G,3,FALSE)</f>
        <v>025</v>
      </c>
      <c r="I6716" s="31" t="str">
        <f>VLOOKUP(E6716,'0- CatalogoRubro'!$B:$D,3,FALSE)</f>
        <v>008</v>
      </c>
      <c r="J6716" s="1">
        <v>0</v>
      </c>
    </row>
    <row r="6717" spans="1:10" ht="16" x14ac:dyDescent="0.2">
      <c r="A6717" s="1">
        <v>6810</v>
      </c>
      <c r="B6717" s="20">
        <v>43070</v>
      </c>
      <c r="C6717" s="1" t="s">
        <v>5</v>
      </c>
      <c r="D6717" s="32" t="s">
        <v>162</v>
      </c>
      <c r="E6717" s="27" t="s">
        <v>133</v>
      </c>
      <c r="F6717" s="25">
        <f t="shared" si="106"/>
        <v>43070</v>
      </c>
      <c r="G6717" s="22" t="str">
        <f>VLOOKUP(C6717,'2- CatalogosAseguradora'!$B:$D,3,FALSE)</f>
        <v>003</v>
      </c>
      <c r="H6717" s="23" t="str">
        <f>VLOOKUP(D6717,'1- CatalogoRamo'!$B:$G,3,FALSE)</f>
        <v>025</v>
      </c>
      <c r="I6717" s="31" t="str">
        <f>VLOOKUP(E6717,'0- CatalogoRubro'!$B:$D,3,FALSE)</f>
        <v>034</v>
      </c>
      <c r="J6717" s="1">
        <v>0</v>
      </c>
    </row>
    <row r="6718" spans="1:10" ht="16" x14ac:dyDescent="0.2">
      <c r="A6718" s="1">
        <v>6811</v>
      </c>
      <c r="B6718" s="20">
        <v>43070</v>
      </c>
      <c r="C6718" s="1" t="s">
        <v>5</v>
      </c>
      <c r="D6718" s="32" t="s">
        <v>162</v>
      </c>
      <c r="E6718" s="27" t="s">
        <v>134</v>
      </c>
      <c r="F6718" s="25">
        <f t="shared" si="106"/>
        <v>43070</v>
      </c>
      <c r="G6718" s="22" t="str">
        <f>VLOOKUP(C6718,'2- CatalogosAseguradora'!$B:$D,3,FALSE)</f>
        <v>003</v>
      </c>
      <c r="H6718" s="23" t="str">
        <f>VLOOKUP(D6718,'1- CatalogoRamo'!$B:$G,3,FALSE)</f>
        <v>025</v>
      </c>
      <c r="I6718" s="31" t="str">
        <f>VLOOKUP(E6718,'0- CatalogoRubro'!$B:$D,3,FALSE)</f>
        <v>035</v>
      </c>
      <c r="J6718" s="1">
        <v>0</v>
      </c>
    </row>
    <row r="6719" spans="1:10" ht="16" x14ac:dyDescent="0.2">
      <c r="A6719" s="1">
        <v>6812</v>
      </c>
      <c r="B6719" s="20">
        <v>43070</v>
      </c>
      <c r="C6719" s="1" t="s">
        <v>5</v>
      </c>
      <c r="D6719" s="32" t="s">
        <v>162</v>
      </c>
      <c r="E6719" s="27" t="s">
        <v>135</v>
      </c>
      <c r="F6719" s="25">
        <f t="shared" si="106"/>
        <v>43070</v>
      </c>
      <c r="G6719" s="22" t="str">
        <f>VLOOKUP(C6719,'2- CatalogosAseguradora'!$B:$D,3,FALSE)</f>
        <v>003</v>
      </c>
      <c r="H6719" s="23" t="str">
        <f>VLOOKUP(D6719,'1- CatalogoRamo'!$B:$G,3,FALSE)</f>
        <v>025</v>
      </c>
      <c r="I6719" s="31" t="str">
        <f>VLOOKUP(E6719,'0- CatalogoRubro'!$B:$D,3,FALSE)</f>
        <v>036</v>
      </c>
      <c r="J6719" s="1">
        <v>0</v>
      </c>
    </row>
    <row r="6720" spans="1:10" ht="16" x14ac:dyDescent="0.2">
      <c r="A6720" s="1">
        <v>6813</v>
      </c>
      <c r="B6720" s="20">
        <v>43070</v>
      </c>
      <c r="C6720" s="1" t="s">
        <v>5</v>
      </c>
      <c r="D6720" s="32" t="s">
        <v>162</v>
      </c>
      <c r="E6720" s="27" t="s">
        <v>136</v>
      </c>
      <c r="F6720" s="25">
        <f t="shared" si="106"/>
        <v>43070</v>
      </c>
      <c r="G6720" s="22" t="str">
        <f>VLOOKUP(C6720,'2- CatalogosAseguradora'!$B:$D,3,FALSE)</f>
        <v>003</v>
      </c>
      <c r="H6720" s="23" t="str">
        <f>VLOOKUP(D6720,'1- CatalogoRamo'!$B:$G,3,FALSE)</f>
        <v>025</v>
      </c>
      <c r="I6720" s="31" t="str">
        <f>VLOOKUP(E6720,'0- CatalogoRubro'!$B:$D,3,FALSE)</f>
        <v>037</v>
      </c>
      <c r="J6720" s="1">
        <v>0</v>
      </c>
    </row>
    <row r="6721" spans="1:10" ht="16" x14ac:dyDescent="0.2">
      <c r="A6721" s="1">
        <v>6814</v>
      </c>
      <c r="B6721" s="20">
        <v>43070</v>
      </c>
      <c r="C6721" s="1" t="s">
        <v>5</v>
      </c>
      <c r="D6721" s="32" t="s">
        <v>162</v>
      </c>
      <c r="E6721" s="27" t="s">
        <v>137</v>
      </c>
      <c r="F6721" s="25">
        <f t="shared" si="106"/>
        <v>43070</v>
      </c>
      <c r="G6721" s="22" t="str">
        <f>VLOOKUP(C6721,'2- CatalogosAseguradora'!$B:$D,3,FALSE)</f>
        <v>003</v>
      </c>
      <c r="H6721" s="23" t="str">
        <f>VLOOKUP(D6721,'1- CatalogoRamo'!$B:$G,3,FALSE)</f>
        <v>025</v>
      </c>
      <c r="I6721" s="31" t="str">
        <f>VLOOKUP(E6721,'0- CatalogoRubro'!$B:$D,3,FALSE)</f>
        <v>038</v>
      </c>
      <c r="J6721" s="1">
        <v>0</v>
      </c>
    </row>
    <row r="6722" spans="1:10" ht="16" x14ac:dyDescent="0.2">
      <c r="A6722" s="1">
        <v>6815</v>
      </c>
      <c r="B6722" s="20">
        <v>43070</v>
      </c>
      <c r="C6722" s="1" t="s">
        <v>5</v>
      </c>
      <c r="D6722" s="32" t="s">
        <v>162</v>
      </c>
      <c r="E6722" s="27" t="s">
        <v>138</v>
      </c>
      <c r="F6722" s="25">
        <f t="shared" si="106"/>
        <v>43070</v>
      </c>
      <c r="G6722" s="22" t="str">
        <f>VLOOKUP(C6722,'2- CatalogosAseguradora'!$B:$D,3,FALSE)</f>
        <v>003</v>
      </c>
      <c r="H6722" s="23" t="str">
        <f>VLOOKUP(D6722,'1- CatalogoRamo'!$B:$G,3,FALSE)</f>
        <v>025</v>
      </c>
      <c r="I6722" s="31" t="str">
        <f>VLOOKUP(E6722,'0- CatalogoRubro'!$B:$D,3,FALSE)</f>
        <v>039</v>
      </c>
      <c r="J6722" s="1">
        <v>0</v>
      </c>
    </row>
    <row r="6723" spans="1:10" ht="16" x14ac:dyDescent="0.2">
      <c r="A6723" s="1">
        <v>6816</v>
      </c>
      <c r="B6723" s="20">
        <v>43070</v>
      </c>
      <c r="C6723" s="1" t="s">
        <v>5</v>
      </c>
      <c r="D6723" s="32" t="s">
        <v>162</v>
      </c>
      <c r="E6723" s="27" t="s">
        <v>139</v>
      </c>
      <c r="F6723" s="25">
        <f t="shared" si="106"/>
        <v>43070</v>
      </c>
      <c r="G6723" s="22" t="str">
        <f>VLOOKUP(C6723,'2- CatalogosAseguradora'!$B:$D,3,FALSE)</f>
        <v>003</v>
      </c>
      <c r="H6723" s="23" t="str">
        <f>VLOOKUP(D6723,'1- CatalogoRamo'!$B:$G,3,FALSE)</f>
        <v>025</v>
      </c>
      <c r="I6723" s="31" t="str">
        <f>VLOOKUP(E6723,'0- CatalogoRubro'!$B:$D,3,FALSE)</f>
        <v>040</v>
      </c>
      <c r="J6723" s="1">
        <v>0</v>
      </c>
    </row>
    <row r="6724" spans="1:10" ht="16" x14ac:dyDescent="0.2">
      <c r="A6724" s="1">
        <v>6817</v>
      </c>
      <c r="B6724" s="20">
        <v>43070</v>
      </c>
      <c r="C6724" s="1" t="s">
        <v>5</v>
      </c>
      <c r="D6724" s="32" t="s">
        <v>162</v>
      </c>
      <c r="E6724" s="27" t="s">
        <v>140</v>
      </c>
      <c r="F6724" s="25">
        <f t="shared" si="106"/>
        <v>43070</v>
      </c>
      <c r="G6724" s="22" t="str">
        <f>VLOOKUP(C6724,'2- CatalogosAseguradora'!$B:$D,3,FALSE)</f>
        <v>003</v>
      </c>
      <c r="H6724" s="23" t="str">
        <f>VLOOKUP(D6724,'1- CatalogoRamo'!$B:$G,3,FALSE)</f>
        <v>025</v>
      </c>
      <c r="I6724" s="31" t="str">
        <f>VLOOKUP(E6724,'0- CatalogoRubro'!$B:$D,3,FALSE)</f>
        <v>041</v>
      </c>
      <c r="J6724" s="1">
        <v>0</v>
      </c>
    </row>
    <row r="6725" spans="1:10" ht="16" x14ac:dyDescent="0.2">
      <c r="A6725" s="1">
        <v>6818</v>
      </c>
      <c r="B6725" s="20">
        <v>43070</v>
      </c>
      <c r="C6725" s="1" t="s">
        <v>5</v>
      </c>
      <c r="D6725" s="32" t="s">
        <v>162</v>
      </c>
      <c r="E6725" s="26" t="s">
        <v>141</v>
      </c>
      <c r="F6725" s="25">
        <f t="shared" si="106"/>
        <v>43070</v>
      </c>
      <c r="G6725" s="22" t="str">
        <f>VLOOKUP(C6725,'2- CatalogosAseguradora'!$B:$D,3,FALSE)</f>
        <v>003</v>
      </c>
      <c r="H6725" s="23" t="str">
        <f>VLOOKUP(D6725,'1- CatalogoRamo'!$B:$G,3,FALSE)</f>
        <v>025</v>
      </c>
      <c r="I6725" s="31" t="str">
        <f>VLOOKUP(E6725,'0- CatalogoRubro'!$B:$D,3,FALSE)</f>
        <v>042</v>
      </c>
      <c r="J6725" s="1">
        <v>655.41309770000009</v>
      </c>
    </row>
    <row r="6726" spans="1:10" ht="16" x14ac:dyDescent="0.2">
      <c r="A6726" s="1">
        <v>6819</v>
      </c>
      <c r="B6726" s="20">
        <v>43070</v>
      </c>
      <c r="C6726" s="1" t="s">
        <v>5</v>
      </c>
      <c r="D6726" s="32" t="s">
        <v>162</v>
      </c>
      <c r="E6726" s="27" t="s">
        <v>142</v>
      </c>
      <c r="F6726" s="25">
        <f t="shared" si="106"/>
        <v>43070</v>
      </c>
      <c r="G6726" s="22" t="str">
        <f>VLOOKUP(C6726,'2- CatalogosAseguradora'!$B:$D,3,FALSE)</f>
        <v>003</v>
      </c>
      <c r="H6726" s="23" t="str">
        <f>VLOOKUP(D6726,'1- CatalogoRamo'!$B:$G,3,FALSE)</f>
        <v>025</v>
      </c>
      <c r="I6726" s="31" t="str">
        <f>VLOOKUP(E6726,'0- CatalogoRubro'!$B:$D,3,FALSE)</f>
        <v>043</v>
      </c>
      <c r="J6726" s="1">
        <v>1043.9775</v>
      </c>
    </row>
    <row r="6727" spans="1:10" ht="16" x14ac:dyDescent="0.2">
      <c r="A6727" s="1">
        <v>6820</v>
      </c>
      <c r="B6727" s="20">
        <v>43070</v>
      </c>
      <c r="C6727" s="1" t="s">
        <v>5</v>
      </c>
      <c r="D6727" s="32" t="s">
        <v>162</v>
      </c>
      <c r="E6727" s="27" t="s">
        <v>143</v>
      </c>
      <c r="F6727" s="25">
        <f t="shared" si="106"/>
        <v>43070</v>
      </c>
      <c r="G6727" s="22" t="str">
        <f>VLOOKUP(C6727,'2- CatalogosAseguradora'!$B:$D,3,FALSE)</f>
        <v>003</v>
      </c>
      <c r="H6727" s="23" t="str">
        <f>VLOOKUP(D6727,'1- CatalogoRamo'!$B:$G,3,FALSE)</f>
        <v>025</v>
      </c>
      <c r="I6727" s="31" t="str">
        <f>VLOOKUP(E6727,'0- CatalogoRubro'!$B:$D,3,FALSE)</f>
        <v>044</v>
      </c>
      <c r="J6727" s="1">
        <v>602.54269570000008</v>
      </c>
    </row>
    <row r="6728" spans="1:10" ht="16" x14ac:dyDescent="0.2">
      <c r="A6728" s="1">
        <v>6821</v>
      </c>
      <c r="B6728" s="20">
        <v>43070</v>
      </c>
      <c r="C6728" s="1" t="s">
        <v>5</v>
      </c>
      <c r="D6728" s="32" t="s">
        <v>162</v>
      </c>
      <c r="E6728" s="27" t="s">
        <v>144</v>
      </c>
      <c r="F6728" s="25">
        <f t="shared" si="106"/>
        <v>43070</v>
      </c>
      <c r="G6728" s="22" t="str">
        <f>VLOOKUP(C6728,'2- CatalogosAseguradora'!$B:$D,3,FALSE)</f>
        <v>003</v>
      </c>
      <c r="H6728" s="23" t="str">
        <f>VLOOKUP(D6728,'1- CatalogoRamo'!$B:$G,3,FALSE)</f>
        <v>025</v>
      </c>
      <c r="I6728" s="31" t="str">
        <f>VLOOKUP(E6728,'0- CatalogoRubro'!$B:$D,3,FALSE)</f>
        <v>045</v>
      </c>
      <c r="J6728" s="1">
        <v>991.10709799999995</v>
      </c>
    </row>
    <row r="6729" spans="1:10" ht="16" x14ac:dyDescent="0.2">
      <c r="A6729" s="1">
        <v>6822</v>
      </c>
      <c r="B6729" s="20">
        <v>43070</v>
      </c>
      <c r="C6729" s="1" t="s">
        <v>5</v>
      </c>
      <c r="D6729" s="32" t="s">
        <v>162</v>
      </c>
      <c r="E6729" s="26" t="s">
        <v>145</v>
      </c>
      <c r="F6729" s="25">
        <f t="shared" si="106"/>
        <v>43070</v>
      </c>
      <c r="G6729" s="22" t="str">
        <f>VLOOKUP(C6729,'2- CatalogosAseguradora'!$B:$D,3,FALSE)</f>
        <v>003</v>
      </c>
      <c r="H6729" s="23" t="str">
        <f>VLOOKUP(D6729,'1- CatalogoRamo'!$B:$G,3,FALSE)</f>
        <v>025</v>
      </c>
      <c r="I6729" s="31" t="str">
        <f>VLOOKUP(E6729,'0- CatalogoRubro'!$B:$D,3,FALSE)</f>
        <v>046</v>
      </c>
      <c r="J6729" s="1">
        <v>41.575823</v>
      </c>
    </row>
    <row r="6730" spans="1:10" ht="16" x14ac:dyDescent="0.2">
      <c r="A6730" s="1">
        <v>6823</v>
      </c>
      <c r="B6730" s="20">
        <v>43070</v>
      </c>
      <c r="C6730" s="1" t="s">
        <v>5</v>
      </c>
      <c r="D6730" s="32" t="s">
        <v>162</v>
      </c>
      <c r="E6730" s="26" t="s">
        <v>146</v>
      </c>
      <c r="F6730" s="25">
        <f t="shared" si="106"/>
        <v>43070</v>
      </c>
      <c r="G6730" s="22" t="str">
        <f>VLOOKUP(C6730,'2- CatalogosAseguradora'!$B:$D,3,FALSE)</f>
        <v>003</v>
      </c>
      <c r="H6730" s="23" t="str">
        <f>VLOOKUP(D6730,'1- CatalogoRamo'!$B:$G,3,FALSE)</f>
        <v>025</v>
      </c>
      <c r="I6730" s="31" t="str">
        <f>VLOOKUP(E6730,'0- CatalogoRubro'!$B:$D,3,FALSE)</f>
        <v>047</v>
      </c>
      <c r="J6730" s="1">
        <v>601.5423773</v>
      </c>
    </row>
    <row r="6731" spans="1:10" ht="16" x14ac:dyDescent="0.2">
      <c r="A6731" s="1">
        <v>6824</v>
      </c>
      <c r="B6731" s="20">
        <v>43070</v>
      </c>
      <c r="C6731" s="1" t="s">
        <v>5</v>
      </c>
      <c r="D6731" s="32" t="s">
        <v>162</v>
      </c>
      <c r="E6731" s="29" t="s">
        <v>147</v>
      </c>
      <c r="F6731" s="25">
        <f t="shared" si="106"/>
        <v>43070</v>
      </c>
      <c r="G6731" s="22" t="str">
        <f>VLOOKUP(C6731,'2- CatalogosAseguradora'!$B:$D,3,FALSE)</f>
        <v>003</v>
      </c>
      <c r="H6731" s="23" t="str">
        <f>VLOOKUP(D6731,'1- CatalogoRamo'!$B:$G,3,FALSE)</f>
        <v>025</v>
      </c>
      <c r="I6731" s="31" t="str">
        <f>VLOOKUP(E6731,'0- CatalogoRubro'!$B:$D,3,FALSE)</f>
        <v>048</v>
      </c>
      <c r="J6731" s="1">
        <v>794.46311394000008</v>
      </c>
    </row>
    <row r="6732" spans="1:10" ht="16" x14ac:dyDescent="0.2">
      <c r="A6732" s="1">
        <v>6825</v>
      </c>
      <c r="B6732" s="20">
        <v>43070</v>
      </c>
      <c r="C6732" s="1" t="s">
        <v>5</v>
      </c>
      <c r="D6732" s="32" t="s">
        <v>162</v>
      </c>
      <c r="E6732" s="26" t="s">
        <v>148</v>
      </c>
      <c r="F6732" s="25">
        <f t="shared" si="106"/>
        <v>43070</v>
      </c>
      <c r="G6732" s="22" t="str">
        <f>VLOOKUP(C6732,'2- CatalogosAseguradora'!$B:$D,3,FALSE)</f>
        <v>003</v>
      </c>
      <c r="H6732" s="23" t="str">
        <f>VLOOKUP(D6732,'1- CatalogoRamo'!$B:$G,3,FALSE)</f>
        <v>025</v>
      </c>
      <c r="I6732" s="31" t="str">
        <f>VLOOKUP(E6732,'0- CatalogoRubro'!$B:$D,3,FALSE)</f>
        <v>049</v>
      </c>
      <c r="J6732" s="1">
        <v>642.99091023000005</v>
      </c>
    </row>
    <row r="6733" spans="1:10" ht="16" x14ac:dyDescent="0.2">
      <c r="A6733" s="1">
        <v>6826</v>
      </c>
      <c r="B6733" s="20">
        <v>43070</v>
      </c>
      <c r="C6733" s="1" t="s">
        <v>5</v>
      </c>
      <c r="D6733" s="32" t="s">
        <v>162</v>
      </c>
      <c r="E6733" s="27" t="s">
        <v>149</v>
      </c>
      <c r="F6733" s="25">
        <f t="shared" si="106"/>
        <v>43070</v>
      </c>
      <c r="G6733" s="22" t="str">
        <f>VLOOKUP(C6733,'2- CatalogosAseguradora'!$B:$D,3,FALSE)</f>
        <v>003</v>
      </c>
      <c r="H6733" s="23" t="str">
        <f>VLOOKUP(D6733,'1- CatalogoRamo'!$B:$G,3,FALSE)</f>
        <v>025</v>
      </c>
      <c r="I6733" s="31" t="str">
        <f>VLOOKUP(E6733,'0- CatalogoRubro'!$B:$D,3,FALSE)</f>
        <v>050</v>
      </c>
      <c r="J6733" s="1">
        <v>642.99091023000005</v>
      </c>
    </row>
    <row r="6734" spans="1:10" ht="16" x14ac:dyDescent="0.2">
      <c r="A6734" s="1">
        <v>6827</v>
      </c>
      <c r="B6734" s="20">
        <v>43070</v>
      </c>
      <c r="C6734" s="1" t="s">
        <v>5</v>
      </c>
      <c r="D6734" s="32" t="s">
        <v>162</v>
      </c>
      <c r="E6734" s="27" t="s">
        <v>150</v>
      </c>
      <c r="F6734" s="25">
        <f t="shared" si="106"/>
        <v>43070</v>
      </c>
      <c r="G6734" s="22" t="str">
        <f>VLOOKUP(C6734,'2- CatalogosAseguradora'!$B:$D,3,FALSE)</f>
        <v>003</v>
      </c>
      <c r="H6734" s="23" t="str">
        <f>VLOOKUP(D6734,'1- CatalogoRamo'!$B:$G,3,FALSE)</f>
        <v>025</v>
      </c>
      <c r="I6734" s="31" t="str">
        <f>VLOOKUP(E6734,'0- CatalogoRubro'!$B:$D,3,FALSE)</f>
        <v>051</v>
      </c>
      <c r="J6734" s="1">
        <v>0</v>
      </c>
    </row>
    <row r="6735" spans="1:10" ht="16" x14ac:dyDescent="0.2">
      <c r="A6735" s="1">
        <v>6828</v>
      </c>
      <c r="B6735" s="20">
        <v>43070</v>
      </c>
      <c r="C6735" s="1" t="s">
        <v>5</v>
      </c>
      <c r="D6735" s="32" t="s">
        <v>162</v>
      </c>
      <c r="E6735" s="26" t="s">
        <v>151</v>
      </c>
      <c r="F6735" s="25">
        <f t="shared" si="106"/>
        <v>43070</v>
      </c>
      <c r="G6735" s="22" t="str">
        <f>VLOOKUP(C6735,'2- CatalogosAseguradora'!$B:$D,3,FALSE)</f>
        <v>003</v>
      </c>
      <c r="H6735" s="23" t="str">
        <f>VLOOKUP(D6735,'1- CatalogoRamo'!$B:$G,3,FALSE)</f>
        <v>025</v>
      </c>
      <c r="I6735" s="31" t="str">
        <f>VLOOKUP(E6735,'0- CatalogoRubro'!$B:$D,3,FALSE)</f>
        <v>052</v>
      </c>
      <c r="J6735" s="1">
        <v>450.18957657999999</v>
      </c>
    </row>
    <row r="6736" spans="1:10" ht="16" x14ac:dyDescent="0.2">
      <c r="A6736" s="1">
        <v>6829</v>
      </c>
      <c r="B6736" s="20">
        <v>43070</v>
      </c>
      <c r="C6736" s="1" t="s">
        <v>5</v>
      </c>
      <c r="D6736" s="32" t="s">
        <v>162</v>
      </c>
      <c r="E6736" s="27" t="s">
        <v>152</v>
      </c>
      <c r="F6736" s="25">
        <f t="shared" si="106"/>
        <v>43070</v>
      </c>
      <c r="G6736" s="22" t="str">
        <f>VLOOKUP(C6736,'2- CatalogosAseguradora'!$B:$D,3,FALSE)</f>
        <v>003</v>
      </c>
      <c r="H6736" s="23" t="str">
        <f>VLOOKUP(D6736,'1- CatalogoRamo'!$B:$G,3,FALSE)</f>
        <v>025</v>
      </c>
      <c r="I6736" s="31" t="str">
        <f>VLOOKUP(E6736,'0- CatalogoRubro'!$B:$D,3,FALSE)</f>
        <v>053</v>
      </c>
      <c r="J6736" s="1">
        <v>450.18957657999999</v>
      </c>
    </row>
    <row r="6737" spans="1:10" ht="16" x14ac:dyDescent="0.2">
      <c r="A6737" s="1">
        <v>6830</v>
      </c>
      <c r="B6737" s="20">
        <v>43070</v>
      </c>
      <c r="C6737" s="1" t="s">
        <v>5</v>
      </c>
      <c r="D6737" s="32" t="s">
        <v>162</v>
      </c>
      <c r="E6737" s="27" t="s">
        <v>153</v>
      </c>
      <c r="F6737" s="25">
        <f t="shared" si="106"/>
        <v>43070</v>
      </c>
      <c r="G6737" s="22" t="str">
        <f>VLOOKUP(C6737,'2- CatalogosAseguradora'!$B:$D,3,FALSE)</f>
        <v>003</v>
      </c>
      <c r="H6737" s="23" t="str">
        <f>VLOOKUP(D6737,'1- CatalogoRamo'!$B:$G,3,FALSE)</f>
        <v>025</v>
      </c>
      <c r="I6737" s="31" t="str">
        <f>VLOOKUP(E6737,'0- CatalogoRubro'!$B:$D,3,FALSE)</f>
        <v>054</v>
      </c>
      <c r="J6737" s="1">
        <v>0</v>
      </c>
    </row>
    <row r="6738" spans="1:10" ht="16" x14ac:dyDescent="0.2">
      <c r="A6738" s="1">
        <v>6831</v>
      </c>
      <c r="B6738" s="20">
        <v>43070</v>
      </c>
      <c r="C6738" s="1" t="s">
        <v>5</v>
      </c>
      <c r="D6738" s="32" t="s">
        <v>162</v>
      </c>
      <c r="E6738" s="29" t="s">
        <v>154</v>
      </c>
      <c r="F6738" s="25">
        <f t="shared" si="106"/>
        <v>43070</v>
      </c>
      <c r="G6738" s="22" t="str">
        <f>VLOOKUP(C6738,'2- CatalogosAseguradora'!$B:$D,3,FALSE)</f>
        <v>003</v>
      </c>
      <c r="H6738" s="23" t="str">
        <f>VLOOKUP(D6738,'1- CatalogoRamo'!$B:$G,3,FALSE)</f>
        <v>025</v>
      </c>
      <c r="I6738" s="31" t="str">
        <f>VLOOKUP(E6738,'0- CatalogoRubro'!$B:$D,3,FALSE)</f>
        <v>055</v>
      </c>
      <c r="J6738" s="1">
        <v>192.80133365</v>
      </c>
    </row>
    <row r="6739" spans="1:10" ht="16" x14ac:dyDescent="0.2">
      <c r="A6739" s="1">
        <v>6832</v>
      </c>
      <c r="B6739" s="20">
        <v>43070</v>
      </c>
      <c r="C6739" s="1" t="s">
        <v>5</v>
      </c>
      <c r="D6739" s="32" t="s">
        <v>162</v>
      </c>
      <c r="E6739" s="29" t="s">
        <v>155</v>
      </c>
      <c r="F6739" s="25">
        <f t="shared" si="106"/>
        <v>43070</v>
      </c>
      <c r="G6739" s="22" t="str">
        <f>VLOOKUP(C6739,'2- CatalogosAseguradora'!$B:$D,3,FALSE)</f>
        <v>003</v>
      </c>
      <c r="H6739" s="23" t="str">
        <f>VLOOKUP(D6739,'1- CatalogoRamo'!$B:$G,3,FALSE)</f>
        <v>025</v>
      </c>
      <c r="I6739" s="31" t="str">
        <f>VLOOKUP(E6739,'0- CatalogoRubro'!$B:$D,3,FALSE)</f>
        <v>056</v>
      </c>
      <c r="J6739" s="1">
        <v>987.26444759000003</v>
      </c>
    </row>
    <row r="6740" spans="1:10" ht="16" x14ac:dyDescent="0.2">
      <c r="A6740" s="1">
        <v>6833</v>
      </c>
      <c r="B6740" s="20">
        <v>43160</v>
      </c>
      <c r="C6740" s="1" t="s">
        <v>5</v>
      </c>
      <c r="D6740" s="32" t="s">
        <v>162</v>
      </c>
      <c r="E6740" s="26" t="s">
        <v>104</v>
      </c>
      <c r="F6740" s="25">
        <f t="shared" si="106"/>
        <v>43160</v>
      </c>
      <c r="G6740" s="22" t="str">
        <f>VLOOKUP(C6740,'2- CatalogosAseguradora'!$B:$D,3,FALSE)</f>
        <v>003</v>
      </c>
      <c r="H6740" s="23" t="str">
        <f>VLOOKUP(D6740,'1- CatalogoRamo'!$B:$G,3,FALSE)</f>
        <v>025</v>
      </c>
      <c r="I6740" s="31" t="str">
        <f>VLOOKUP(E6740,'0- CatalogoRubro'!$B:$D,3,FALSE)</f>
        <v>001</v>
      </c>
      <c r="J6740" s="34">
        <v>2435.9711695599999</v>
      </c>
    </row>
    <row r="6741" spans="1:10" ht="16" x14ac:dyDescent="0.2">
      <c r="A6741" s="1">
        <v>6834</v>
      </c>
      <c r="B6741" s="20">
        <v>43160</v>
      </c>
      <c r="C6741" s="1" t="s">
        <v>5</v>
      </c>
      <c r="D6741" s="32" t="s">
        <v>162</v>
      </c>
      <c r="E6741" s="27" t="s">
        <v>105</v>
      </c>
      <c r="F6741" s="25">
        <f t="shared" si="106"/>
        <v>43160</v>
      </c>
      <c r="G6741" s="22" t="str">
        <f>VLOOKUP(C6741,'2- CatalogosAseguradora'!$B:$D,3,FALSE)</f>
        <v>003</v>
      </c>
      <c r="H6741" s="23" t="str">
        <f>VLOOKUP(D6741,'1- CatalogoRamo'!$B:$G,3,FALSE)</f>
        <v>025</v>
      </c>
      <c r="I6741" s="31" t="str">
        <f>VLOOKUP(E6741,'0- CatalogoRubro'!$B:$D,3,FALSE)</f>
        <v>002</v>
      </c>
      <c r="J6741" s="1">
        <v>11835.762031419999</v>
      </c>
    </row>
    <row r="6742" spans="1:10" ht="16" x14ac:dyDescent="0.2">
      <c r="A6742" s="1">
        <v>6835</v>
      </c>
      <c r="B6742" s="20">
        <v>43160</v>
      </c>
      <c r="C6742" s="1" t="s">
        <v>5</v>
      </c>
      <c r="D6742" s="32" t="s">
        <v>162</v>
      </c>
      <c r="E6742" s="27" t="s">
        <v>106</v>
      </c>
      <c r="F6742" s="25">
        <f t="shared" si="106"/>
        <v>43160</v>
      </c>
      <c r="G6742" s="22" t="str">
        <f>VLOOKUP(C6742,'2- CatalogosAseguradora'!$B:$D,3,FALSE)</f>
        <v>003</v>
      </c>
      <c r="H6742" s="23" t="str">
        <f>VLOOKUP(D6742,'1- CatalogoRamo'!$B:$G,3,FALSE)</f>
        <v>025</v>
      </c>
      <c r="I6742" s="31" t="str">
        <f>VLOOKUP(E6742,'0- CatalogoRubro'!$B:$D,3,FALSE)</f>
        <v>003</v>
      </c>
      <c r="J6742" s="1">
        <v>11835.762031419999</v>
      </c>
    </row>
    <row r="6743" spans="1:10" ht="16" x14ac:dyDescent="0.2">
      <c r="A6743" s="1">
        <v>6836</v>
      </c>
      <c r="B6743" s="20">
        <v>43160</v>
      </c>
      <c r="C6743" s="1" t="s">
        <v>5</v>
      </c>
      <c r="D6743" s="32" t="s">
        <v>162</v>
      </c>
      <c r="E6743" s="27" t="s">
        <v>107</v>
      </c>
      <c r="F6743" s="25">
        <f t="shared" si="106"/>
        <v>43160</v>
      </c>
      <c r="G6743" s="22" t="str">
        <f>VLOOKUP(C6743,'2- CatalogosAseguradora'!$B:$D,3,FALSE)</f>
        <v>003</v>
      </c>
      <c r="H6743" s="23" t="str">
        <f>VLOOKUP(D6743,'1- CatalogoRamo'!$B:$G,3,FALSE)</f>
        <v>025</v>
      </c>
      <c r="I6743" s="31" t="str">
        <f>VLOOKUP(E6743,'0- CatalogoRubro'!$B:$D,3,FALSE)</f>
        <v>004</v>
      </c>
      <c r="J6743" s="1">
        <v>13843.970796559999</v>
      </c>
    </row>
    <row r="6744" spans="1:10" ht="16" x14ac:dyDescent="0.2">
      <c r="A6744" s="1">
        <v>6837</v>
      </c>
      <c r="B6744" s="20">
        <v>43160</v>
      </c>
      <c r="C6744" s="1" t="s">
        <v>5</v>
      </c>
      <c r="D6744" s="32" t="s">
        <v>162</v>
      </c>
      <c r="E6744" s="27" t="s">
        <v>108</v>
      </c>
      <c r="F6744" s="25">
        <f t="shared" si="106"/>
        <v>43160</v>
      </c>
      <c r="G6744" s="22" t="str">
        <f>VLOOKUP(C6744,'2- CatalogosAseguradora'!$B:$D,3,FALSE)</f>
        <v>003</v>
      </c>
      <c r="H6744" s="23" t="str">
        <f>VLOOKUP(D6744,'1- CatalogoRamo'!$B:$G,3,FALSE)</f>
        <v>025</v>
      </c>
      <c r="I6744" s="31" t="str">
        <f>VLOOKUP(E6744,'0- CatalogoRubro'!$B:$D,3,FALSE)</f>
        <v>005</v>
      </c>
      <c r="J6744" s="1">
        <v>-1410.1677728299999</v>
      </c>
    </row>
    <row r="6745" spans="1:10" ht="16" x14ac:dyDescent="0.2">
      <c r="A6745" s="1">
        <v>6838</v>
      </c>
      <c r="B6745" s="20">
        <v>43160</v>
      </c>
      <c r="C6745" s="1" t="s">
        <v>5</v>
      </c>
      <c r="D6745" s="32" t="s">
        <v>162</v>
      </c>
      <c r="E6745" s="27" t="s">
        <v>109</v>
      </c>
      <c r="F6745" s="25">
        <f t="shared" si="106"/>
        <v>43160</v>
      </c>
      <c r="G6745" s="22" t="str">
        <f>VLOOKUP(C6745,'2- CatalogosAseguradora'!$B:$D,3,FALSE)</f>
        <v>003</v>
      </c>
      <c r="H6745" s="23" t="str">
        <f>VLOOKUP(D6745,'1- CatalogoRamo'!$B:$G,3,FALSE)</f>
        <v>025</v>
      </c>
      <c r="I6745" s="31" t="str">
        <f>VLOOKUP(E6745,'0- CatalogoRubro'!$B:$D,3,FALSE)</f>
        <v>006</v>
      </c>
      <c r="J6745" s="1">
        <v>-598.04099230999998</v>
      </c>
    </row>
    <row r="6746" spans="1:10" ht="16" x14ac:dyDescent="0.2">
      <c r="A6746" s="1">
        <v>6839</v>
      </c>
      <c r="B6746" s="20">
        <v>43160</v>
      </c>
      <c r="C6746" s="1" t="s">
        <v>5</v>
      </c>
      <c r="D6746" s="32" t="s">
        <v>162</v>
      </c>
      <c r="E6746" s="27" t="s">
        <v>110</v>
      </c>
      <c r="F6746" s="25">
        <f t="shared" si="106"/>
        <v>43160</v>
      </c>
      <c r="G6746" s="22" t="str">
        <f>VLOOKUP(C6746,'2- CatalogosAseguradora'!$B:$D,3,FALSE)</f>
        <v>003</v>
      </c>
      <c r="H6746" s="23" t="str">
        <f>VLOOKUP(D6746,'1- CatalogoRamo'!$B:$G,3,FALSE)</f>
        <v>025</v>
      </c>
      <c r="I6746" s="31" t="str">
        <f>VLOOKUP(E6746,'0- CatalogoRubro'!$B:$D,3,FALSE)</f>
        <v>007</v>
      </c>
      <c r="J6746" s="1">
        <v>0</v>
      </c>
    </row>
    <row r="6747" spans="1:10" ht="16" x14ac:dyDescent="0.2">
      <c r="A6747" s="1">
        <v>6840</v>
      </c>
      <c r="B6747" s="20">
        <v>43160</v>
      </c>
      <c r="C6747" s="1" t="s">
        <v>5</v>
      </c>
      <c r="D6747" s="32" t="s">
        <v>162</v>
      </c>
      <c r="E6747" s="27" t="s">
        <v>111</v>
      </c>
      <c r="F6747" s="25">
        <f t="shared" si="106"/>
        <v>43160</v>
      </c>
      <c r="G6747" s="22" t="str">
        <f>VLOOKUP(C6747,'2- CatalogosAseguradora'!$B:$D,3,FALSE)</f>
        <v>003</v>
      </c>
      <c r="H6747" s="23" t="str">
        <f>VLOOKUP(D6747,'1- CatalogoRamo'!$B:$G,3,FALSE)</f>
        <v>025</v>
      </c>
      <c r="I6747" s="31" t="str">
        <f>VLOOKUP(E6747,'0- CatalogoRubro'!$B:$D,3,FALSE)</f>
        <v>008</v>
      </c>
      <c r="J6747" s="1">
        <v>0</v>
      </c>
    </row>
    <row r="6748" spans="1:10" ht="16" x14ac:dyDescent="0.2">
      <c r="A6748" s="1">
        <v>6841</v>
      </c>
      <c r="B6748" s="20">
        <v>43160</v>
      </c>
      <c r="C6748" s="1" t="s">
        <v>5</v>
      </c>
      <c r="D6748" s="32" t="s">
        <v>162</v>
      </c>
      <c r="E6748" s="28" t="s">
        <v>112</v>
      </c>
      <c r="F6748" s="25">
        <f t="shared" si="106"/>
        <v>43160</v>
      </c>
      <c r="G6748" s="22" t="str">
        <f>VLOOKUP(C6748,'2- CatalogosAseguradora'!$B:$D,3,FALSE)</f>
        <v>003</v>
      </c>
      <c r="H6748" s="23" t="str">
        <f>VLOOKUP(D6748,'1- CatalogoRamo'!$B:$G,3,FALSE)</f>
        <v>025</v>
      </c>
      <c r="I6748" s="31" t="str">
        <f>VLOOKUP(E6748,'0- CatalogoRubro'!$B:$D,3,FALSE)</f>
        <v>009</v>
      </c>
      <c r="J6748" s="1">
        <v>0</v>
      </c>
    </row>
    <row r="6749" spans="1:10" ht="16" x14ac:dyDescent="0.2">
      <c r="A6749" s="1">
        <v>6842</v>
      </c>
      <c r="B6749" s="20">
        <v>43160</v>
      </c>
      <c r="C6749" s="1" t="s">
        <v>5</v>
      </c>
      <c r="D6749" s="32" t="s">
        <v>162</v>
      </c>
      <c r="E6749" s="27" t="s">
        <v>113</v>
      </c>
      <c r="F6749" s="25">
        <f t="shared" si="106"/>
        <v>43160</v>
      </c>
      <c r="G6749" s="22" t="str">
        <f>VLOOKUP(C6749,'2- CatalogosAseguradora'!$B:$D,3,FALSE)</f>
        <v>003</v>
      </c>
      <c r="H6749" s="23" t="str">
        <f>VLOOKUP(D6749,'1- CatalogoRamo'!$B:$G,3,FALSE)</f>
        <v>025</v>
      </c>
      <c r="I6749" s="31" t="str">
        <f>VLOOKUP(E6749,'0- CatalogoRubro'!$B:$D,3,FALSE)</f>
        <v>010</v>
      </c>
      <c r="J6749" s="1">
        <v>8633.262499389999</v>
      </c>
    </row>
    <row r="6750" spans="1:10" ht="16" x14ac:dyDescent="0.2">
      <c r="A6750" s="1">
        <v>6843</v>
      </c>
      <c r="B6750" s="20">
        <v>43160</v>
      </c>
      <c r="C6750" s="1" t="s">
        <v>5</v>
      </c>
      <c r="D6750" s="32" t="s">
        <v>162</v>
      </c>
      <c r="E6750" s="27" t="s">
        <v>114</v>
      </c>
      <c r="F6750" s="25">
        <f t="shared" si="106"/>
        <v>43160</v>
      </c>
      <c r="G6750" s="22" t="str">
        <f>VLOOKUP(C6750,'2- CatalogosAseguradora'!$B:$D,3,FALSE)</f>
        <v>003</v>
      </c>
      <c r="H6750" s="23" t="str">
        <f>VLOOKUP(D6750,'1- CatalogoRamo'!$B:$G,3,FALSE)</f>
        <v>025</v>
      </c>
      <c r="I6750" s="31" t="str">
        <f>VLOOKUP(E6750,'0- CatalogoRubro'!$B:$D,3,FALSE)</f>
        <v>011</v>
      </c>
      <c r="J6750" s="1">
        <v>8502.0138600499995</v>
      </c>
    </row>
    <row r="6751" spans="1:10" ht="16" x14ac:dyDescent="0.2">
      <c r="A6751" s="1">
        <v>6844</v>
      </c>
      <c r="B6751" s="20">
        <v>43160</v>
      </c>
      <c r="C6751" s="1" t="s">
        <v>5</v>
      </c>
      <c r="D6751" s="32" t="s">
        <v>162</v>
      </c>
      <c r="E6751" s="27" t="s">
        <v>115</v>
      </c>
      <c r="F6751" s="25">
        <f t="shared" si="106"/>
        <v>43160</v>
      </c>
      <c r="G6751" s="22" t="str">
        <f>VLOOKUP(C6751,'2- CatalogosAseguradora'!$B:$D,3,FALSE)</f>
        <v>003</v>
      </c>
      <c r="H6751" s="23" t="str">
        <f>VLOOKUP(D6751,'1- CatalogoRamo'!$B:$G,3,FALSE)</f>
        <v>025</v>
      </c>
      <c r="I6751" s="31" t="str">
        <f>VLOOKUP(E6751,'0- CatalogoRubro'!$B:$D,3,FALSE)</f>
        <v>012</v>
      </c>
      <c r="J6751" s="1">
        <v>131.24863934000001</v>
      </c>
    </row>
    <row r="6752" spans="1:10" ht="16" x14ac:dyDescent="0.2">
      <c r="A6752" s="1">
        <v>6845</v>
      </c>
      <c r="B6752" s="20">
        <v>43160</v>
      </c>
      <c r="C6752" s="1" t="s">
        <v>5</v>
      </c>
      <c r="D6752" s="32" t="s">
        <v>162</v>
      </c>
      <c r="E6752" s="27" t="s">
        <v>116</v>
      </c>
      <c r="F6752" s="25">
        <f t="shared" si="106"/>
        <v>43160</v>
      </c>
      <c r="G6752" s="22" t="str">
        <f>VLOOKUP(C6752,'2- CatalogosAseguradora'!$B:$D,3,FALSE)</f>
        <v>003</v>
      </c>
      <c r="H6752" s="23" t="str">
        <f>VLOOKUP(D6752,'1- CatalogoRamo'!$B:$G,3,FALSE)</f>
        <v>025</v>
      </c>
      <c r="I6752" s="31" t="str">
        <f>VLOOKUP(E6752,'0- CatalogoRubro'!$B:$D,3,FALSE)</f>
        <v>013</v>
      </c>
      <c r="J6752" s="1">
        <v>2228.2135547100002</v>
      </c>
    </row>
    <row r="6753" spans="1:10" ht="16" x14ac:dyDescent="0.2">
      <c r="A6753" s="1">
        <v>6846</v>
      </c>
      <c r="B6753" s="20">
        <v>43160</v>
      </c>
      <c r="C6753" s="1" t="s">
        <v>5</v>
      </c>
      <c r="D6753" s="32" t="s">
        <v>162</v>
      </c>
      <c r="E6753" s="27" t="s">
        <v>117</v>
      </c>
      <c r="F6753" s="25">
        <f t="shared" si="106"/>
        <v>43160</v>
      </c>
      <c r="G6753" s="22" t="str">
        <f>VLOOKUP(C6753,'2- CatalogosAseguradora'!$B:$D,3,FALSE)</f>
        <v>003</v>
      </c>
      <c r="H6753" s="23" t="str">
        <f>VLOOKUP(D6753,'1- CatalogoRamo'!$B:$G,3,FALSE)</f>
        <v>025</v>
      </c>
      <c r="I6753" s="31" t="str">
        <f>VLOOKUP(E6753,'0- CatalogoRubro'!$B:$D,3,FALSE)</f>
        <v>014</v>
      </c>
      <c r="J6753" s="1">
        <v>2228.2135547100002</v>
      </c>
    </row>
    <row r="6754" spans="1:10" ht="16" x14ac:dyDescent="0.2">
      <c r="A6754" s="1">
        <v>6847</v>
      </c>
      <c r="B6754" s="20">
        <v>43160</v>
      </c>
      <c r="C6754" s="1" t="s">
        <v>5</v>
      </c>
      <c r="D6754" s="32" t="s">
        <v>162</v>
      </c>
      <c r="E6754" s="27" t="s">
        <v>118</v>
      </c>
      <c r="F6754" s="25">
        <f t="shared" si="106"/>
        <v>43160</v>
      </c>
      <c r="G6754" s="22" t="str">
        <f>VLOOKUP(C6754,'2- CatalogosAseguradora'!$B:$D,3,FALSE)</f>
        <v>003</v>
      </c>
      <c r="H6754" s="23" t="str">
        <f>VLOOKUP(D6754,'1- CatalogoRamo'!$B:$G,3,FALSE)</f>
        <v>025</v>
      </c>
      <c r="I6754" s="31" t="str">
        <f>VLOOKUP(E6754,'0- CatalogoRubro'!$B:$D,3,FALSE)</f>
        <v>015</v>
      </c>
      <c r="J6754" s="1">
        <v>0</v>
      </c>
    </row>
    <row r="6755" spans="1:10" ht="16" x14ac:dyDescent="0.2">
      <c r="A6755" s="1">
        <v>6848</v>
      </c>
      <c r="B6755" s="20">
        <v>43160</v>
      </c>
      <c r="C6755" s="1" t="s">
        <v>5</v>
      </c>
      <c r="D6755" s="32" t="s">
        <v>162</v>
      </c>
      <c r="E6755" s="27" t="s">
        <v>119</v>
      </c>
      <c r="F6755" s="25">
        <f t="shared" si="106"/>
        <v>43160</v>
      </c>
      <c r="G6755" s="22" t="str">
        <f>VLOOKUP(C6755,'2- CatalogosAseguradora'!$B:$D,3,FALSE)</f>
        <v>003</v>
      </c>
      <c r="H6755" s="23" t="str">
        <f>VLOOKUP(D6755,'1- CatalogoRamo'!$B:$G,3,FALSE)</f>
        <v>025</v>
      </c>
      <c r="I6755" s="31" t="str">
        <f>VLOOKUP(E6755,'0- CatalogoRubro'!$B:$D,3,FALSE)</f>
        <v>016</v>
      </c>
      <c r="J6755" s="1">
        <v>1461.6851922400001</v>
      </c>
    </row>
    <row r="6756" spans="1:10" ht="16" x14ac:dyDescent="0.2">
      <c r="A6756" s="1">
        <v>6849</v>
      </c>
      <c r="B6756" s="20">
        <v>43160</v>
      </c>
      <c r="C6756" s="1" t="s">
        <v>5</v>
      </c>
      <c r="D6756" s="32" t="s">
        <v>162</v>
      </c>
      <c r="E6756" s="26" t="s">
        <v>120</v>
      </c>
      <c r="F6756" s="25">
        <f t="shared" si="106"/>
        <v>43160</v>
      </c>
      <c r="G6756" s="22" t="str">
        <f>VLOOKUP(C6756,'2- CatalogosAseguradora'!$B:$D,3,FALSE)</f>
        <v>003</v>
      </c>
      <c r="H6756" s="23" t="str">
        <f>VLOOKUP(D6756,'1- CatalogoRamo'!$B:$G,3,FALSE)</f>
        <v>025</v>
      </c>
      <c r="I6756" s="31" t="str">
        <f>VLOOKUP(E6756,'0- CatalogoRubro'!$B:$D,3,FALSE)</f>
        <v>017</v>
      </c>
      <c r="J6756" s="1">
        <v>598.3316724199999</v>
      </c>
    </row>
    <row r="6757" spans="1:10" ht="16" x14ac:dyDescent="0.2">
      <c r="A6757" s="1">
        <v>6850</v>
      </c>
      <c r="B6757" s="20">
        <v>43160</v>
      </c>
      <c r="C6757" s="1" t="s">
        <v>5</v>
      </c>
      <c r="D6757" s="32" t="s">
        <v>162</v>
      </c>
      <c r="E6757" s="27" t="s">
        <v>121</v>
      </c>
      <c r="F6757" s="25">
        <f t="shared" ref="F6757:F6820" si="107">B6757</f>
        <v>43160</v>
      </c>
      <c r="G6757" s="22" t="str">
        <f>VLOOKUP(C6757,'2- CatalogosAseguradora'!$B:$D,3,FALSE)</f>
        <v>003</v>
      </c>
      <c r="H6757" s="23" t="str">
        <f>VLOOKUP(D6757,'1- CatalogoRamo'!$B:$G,3,FALSE)</f>
        <v>025</v>
      </c>
      <c r="I6757" s="31" t="str">
        <f>VLOOKUP(E6757,'0- CatalogoRubro'!$B:$D,3,FALSE)</f>
        <v>018</v>
      </c>
      <c r="J6757" s="1">
        <v>5920.1204162900003</v>
      </c>
    </row>
    <row r="6758" spans="1:10" ht="16" x14ac:dyDescent="0.2">
      <c r="A6758" s="1">
        <v>6851</v>
      </c>
      <c r="B6758" s="20">
        <v>43160</v>
      </c>
      <c r="C6758" s="1" t="s">
        <v>5</v>
      </c>
      <c r="D6758" s="32" t="s">
        <v>162</v>
      </c>
      <c r="E6758" s="27" t="s">
        <v>106</v>
      </c>
      <c r="F6758" s="25">
        <f t="shared" si="107"/>
        <v>43160</v>
      </c>
      <c r="G6758" s="22" t="str">
        <f>VLOOKUP(C6758,'2- CatalogosAseguradora'!$B:$D,3,FALSE)</f>
        <v>003</v>
      </c>
      <c r="H6758" s="23" t="str">
        <f>VLOOKUP(D6758,'1- CatalogoRamo'!$B:$G,3,FALSE)</f>
        <v>025</v>
      </c>
      <c r="I6758" s="31" t="str">
        <f>VLOOKUP(E6758,'0- CatalogoRubro'!$B:$D,3,FALSE)</f>
        <v>003</v>
      </c>
      <c r="J6758" s="1">
        <v>5920.1204162900003</v>
      </c>
    </row>
    <row r="6759" spans="1:10" ht="16" x14ac:dyDescent="0.2">
      <c r="A6759" s="1">
        <v>6852</v>
      </c>
      <c r="B6759" s="20">
        <v>43160</v>
      </c>
      <c r="C6759" s="1" t="s">
        <v>5</v>
      </c>
      <c r="D6759" s="32" t="s">
        <v>162</v>
      </c>
      <c r="E6759" s="27" t="s">
        <v>111</v>
      </c>
      <c r="F6759" s="25">
        <f t="shared" si="107"/>
        <v>43160</v>
      </c>
      <c r="G6759" s="22" t="str">
        <f>VLOOKUP(C6759,'2- CatalogosAseguradora'!$B:$D,3,FALSE)</f>
        <v>003</v>
      </c>
      <c r="H6759" s="23" t="str">
        <f>VLOOKUP(D6759,'1- CatalogoRamo'!$B:$G,3,FALSE)</f>
        <v>025</v>
      </c>
      <c r="I6759" s="31" t="str">
        <f>VLOOKUP(E6759,'0- CatalogoRubro'!$B:$D,3,FALSE)</f>
        <v>008</v>
      </c>
      <c r="J6759" s="1">
        <v>0</v>
      </c>
    </row>
    <row r="6760" spans="1:10" ht="16" x14ac:dyDescent="0.2">
      <c r="A6760" s="1">
        <v>6853</v>
      </c>
      <c r="B6760" s="20">
        <v>43160</v>
      </c>
      <c r="C6760" s="1" t="s">
        <v>5</v>
      </c>
      <c r="D6760" s="32" t="s">
        <v>162</v>
      </c>
      <c r="E6760" s="27" t="s">
        <v>122</v>
      </c>
      <c r="F6760" s="25">
        <f t="shared" si="107"/>
        <v>43160</v>
      </c>
      <c r="G6760" s="22" t="str">
        <f>VLOOKUP(C6760,'2- CatalogosAseguradora'!$B:$D,3,FALSE)</f>
        <v>003</v>
      </c>
      <c r="H6760" s="23" t="str">
        <f>VLOOKUP(D6760,'1- CatalogoRamo'!$B:$G,3,FALSE)</f>
        <v>025</v>
      </c>
      <c r="I6760" s="31" t="str">
        <f>VLOOKUP(E6760,'0- CatalogoRubro'!$B:$D,3,FALSE)</f>
        <v>021</v>
      </c>
      <c r="J6760" s="1">
        <v>4920.4862508400001</v>
      </c>
    </row>
    <row r="6761" spans="1:10" ht="16" x14ac:dyDescent="0.2">
      <c r="A6761" s="1">
        <v>6854</v>
      </c>
      <c r="B6761" s="20">
        <v>43160</v>
      </c>
      <c r="C6761" s="1" t="s">
        <v>5</v>
      </c>
      <c r="D6761" s="32" t="s">
        <v>162</v>
      </c>
      <c r="E6761" s="27" t="s">
        <v>123</v>
      </c>
      <c r="F6761" s="25">
        <f t="shared" si="107"/>
        <v>43160</v>
      </c>
      <c r="G6761" s="22" t="str">
        <f>VLOOKUP(C6761,'2- CatalogosAseguradora'!$B:$D,3,FALSE)</f>
        <v>003</v>
      </c>
      <c r="H6761" s="23" t="str">
        <f>VLOOKUP(D6761,'1- CatalogoRamo'!$B:$G,3,FALSE)</f>
        <v>025</v>
      </c>
      <c r="I6761" s="31" t="str">
        <f>VLOOKUP(E6761,'0- CatalogoRubro'!$B:$D,3,FALSE)</f>
        <v>022</v>
      </c>
      <c r="J6761" s="1">
        <v>-4405.1355156499994</v>
      </c>
    </row>
    <row r="6762" spans="1:10" ht="16" x14ac:dyDescent="0.2">
      <c r="A6762" s="1">
        <v>6855</v>
      </c>
      <c r="B6762" s="20">
        <v>43160</v>
      </c>
      <c r="C6762" s="1" t="s">
        <v>5</v>
      </c>
      <c r="D6762" s="32" t="s">
        <v>162</v>
      </c>
      <c r="E6762" s="27" t="s">
        <v>124</v>
      </c>
      <c r="F6762" s="25">
        <f t="shared" si="107"/>
        <v>43160</v>
      </c>
      <c r="G6762" s="22" t="str">
        <f>VLOOKUP(C6762,'2- CatalogosAseguradora'!$B:$D,3,FALSE)</f>
        <v>003</v>
      </c>
      <c r="H6762" s="23" t="str">
        <f>VLOOKUP(D6762,'1- CatalogoRamo'!$B:$G,3,FALSE)</f>
        <v>025</v>
      </c>
      <c r="I6762" s="31" t="str">
        <f>VLOOKUP(E6762,'0- CatalogoRubro'!$B:$D,3,FALSE)</f>
        <v>023</v>
      </c>
      <c r="J6762" s="1">
        <v>-4405.1355156499994</v>
      </c>
    </row>
    <row r="6763" spans="1:10" ht="16" x14ac:dyDescent="0.2">
      <c r="A6763" s="1">
        <v>6856</v>
      </c>
      <c r="B6763" s="20">
        <v>43160</v>
      </c>
      <c r="C6763" s="1" t="s">
        <v>5</v>
      </c>
      <c r="D6763" s="32" t="s">
        <v>162</v>
      </c>
      <c r="E6763" s="27" t="s">
        <v>125</v>
      </c>
      <c r="F6763" s="25">
        <f t="shared" si="107"/>
        <v>43160</v>
      </c>
      <c r="G6763" s="22" t="str">
        <f>VLOOKUP(C6763,'2- CatalogosAseguradora'!$B:$D,3,FALSE)</f>
        <v>003</v>
      </c>
      <c r="H6763" s="23" t="str">
        <f>VLOOKUP(D6763,'1- CatalogoRamo'!$B:$G,3,FALSE)</f>
        <v>025</v>
      </c>
      <c r="I6763" s="31" t="str">
        <f>VLOOKUP(E6763,'0- CatalogoRubro'!$B:$D,3,FALSE)</f>
        <v>024</v>
      </c>
      <c r="J6763" s="1">
        <v>0</v>
      </c>
    </row>
    <row r="6764" spans="1:10" ht="16" x14ac:dyDescent="0.2">
      <c r="A6764" s="1">
        <v>6857</v>
      </c>
      <c r="B6764" s="20">
        <v>43160</v>
      </c>
      <c r="C6764" s="1" t="s">
        <v>5</v>
      </c>
      <c r="D6764" s="32" t="s">
        <v>162</v>
      </c>
      <c r="E6764" s="27" t="s">
        <v>126</v>
      </c>
      <c r="F6764" s="25">
        <f t="shared" si="107"/>
        <v>43160</v>
      </c>
      <c r="G6764" s="22" t="str">
        <f>VLOOKUP(C6764,'2- CatalogosAseguradora'!$B:$D,3,FALSE)</f>
        <v>003</v>
      </c>
      <c r="H6764" s="23" t="str">
        <f>VLOOKUP(D6764,'1- CatalogoRamo'!$B:$G,3,FALSE)</f>
        <v>025</v>
      </c>
      <c r="I6764" s="31" t="str">
        <f>VLOOKUP(E6764,'0- CatalogoRubro'!$B:$D,3,FALSE)</f>
        <v>025</v>
      </c>
      <c r="J6764" s="1">
        <v>-3949.9733428200002</v>
      </c>
    </row>
    <row r="6765" spans="1:10" ht="16" x14ac:dyDescent="0.2">
      <c r="A6765" s="1">
        <v>6858</v>
      </c>
      <c r="B6765" s="20">
        <v>43160</v>
      </c>
      <c r="C6765" s="1" t="s">
        <v>5</v>
      </c>
      <c r="D6765" s="32" t="s">
        <v>162</v>
      </c>
      <c r="E6765" s="27" t="s">
        <v>127</v>
      </c>
      <c r="F6765" s="25">
        <f t="shared" si="107"/>
        <v>43160</v>
      </c>
      <c r="G6765" s="22" t="str">
        <f>VLOOKUP(C6765,'2- CatalogosAseguradora'!$B:$D,3,FALSE)</f>
        <v>003</v>
      </c>
      <c r="H6765" s="23" t="str">
        <f>VLOOKUP(D6765,'1- CatalogoRamo'!$B:$G,3,FALSE)</f>
        <v>025</v>
      </c>
      <c r="I6765" s="31" t="str">
        <f>VLOOKUP(E6765,'0- CatalogoRubro'!$B:$D,3,FALSE)</f>
        <v>026</v>
      </c>
      <c r="J6765" s="1">
        <v>53.859679799999995</v>
      </c>
    </row>
    <row r="6766" spans="1:10" ht="16" x14ac:dyDescent="0.2">
      <c r="A6766" s="1">
        <v>6859</v>
      </c>
      <c r="B6766" s="20">
        <v>43160</v>
      </c>
      <c r="C6766" s="1" t="s">
        <v>5</v>
      </c>
      <c r="D6766" s="32" t="s">
        <v>162</v>
      </c>
      <c r="E6766" s="26" t="s">
        <v>128</v>
      </c>
      <c r="F6766" s="25">
        <f t="shared" si="107"/>
        <v>43160</v>
      </c>
      <c r="G6766" s="22" t="str">
        <f>VLOOKUP(C6766,'2- CatalogosAseguradora'!$B:$D,3,FALSE)</f>
        <v>003</v>
      </c>
      <c r="H6766" s="23" t="str">
        <f>VLOOKUP(D6766,'1- CatalogoRamo'!$B:$G,3,FALSE)</f>
        <v>025</v>
      </c>
      <c r="I6766" s="31" t="str">
        <f>VLOOKUP(E6766,'0- CatalogoRubro'!$B:$D,3,FALSE)</f>
        <v>027</v>
      </c>
      <c r="J6766" s="1">
        <v>102.18651847</v>
      </c>
    </row>
    <row r="6767" spans="1:10" ht="16" x14ac:dyDescent="0.2">
      <c r="A6767" s="1">
        <v>6860</v>
      </c>
      <c r="B6767" s="20">
        <v>43160</v>
      </c>
      <c r="C6767" s="1" t="s">
        <v>5</v>
      </c>
      <c r="D6767" s="32" t="s">
        <v>162</v>
      </c>
      <c r="E6767" s="27" t="s">
        <v>129</v>
      </c>
      <c r="F6767" s="25">
        <f t="shared" si="107"/>
        <v>43160</v>
      </c>
      <c r="G6767" s="22" t="str">
        <f>VLOOKUP(C6767,'2- CatalogosAseguradora'!$B:$D,3,FALSE)</f>
        <v>003</v>
      </c>
      <c r="H6767" s="23" t="str">
        <f>VLOOKUP(D6767,'1- CatalogoRamo'!$B:$G,3,FALSE)</f>
        <v>025</v>
      </c>
      <c r="I6767" s="31" t="str">
        <f>VLOOKUP(E6767,'0- CatalogoRubro'!$B:$D,3,FALSE)</f>
        <v>028</v>
      </c>
      <c r="J6767" s="1">
        <v>102.18651847</v>
      </c>
    </row>
    <row r="6768" spans="1:10" ht="16" x14ac:dyDescent="0.2">
      <c r="A6768" s="1">
        <v>6861</v>
      </c>
      <c r="B6768" s="20">
        <v>43160</v>
      </c>
      <c r="C6768" s="1" t="s">
        <v>5</v>
      </c>
      <c r="D6768" s="32" t="s">
        <v>162</v>
      </c>
      <c r="E6768" s="27" t="s">
        <v>130</v>
      </c>
      <c r="F6768" s="25">
        <f t="shared" si="107"/>
        <v>43160</v>
      </c>
      <c r="G6768" s="22" t="str">
        <f>VLOOKUP(C6768,'2- CatalogosAseguradora'!$B:$D,3,FALSE)</f>
        <v>003</v>
      </c>
      <c r="H6768" s="23" t="str">
        <f>VLOOKUP(D6768,'1- CatalogoRamo'!$B:$G,3,FALSE)</f>
        <v>025</v>
      </c>
      <c r="I6768" s="31" t="str">
        <f>VLOOKUP(E6768,'0- CatalogoRubro'!$B:$D,3,FALSE)</f>
        <v>029</v>
      </c>
      <c r="J6768" s="1">
        <v>0</v>
      </c>
    </row>
    <row r="6769" spans="1:10" ht="16" x14ac:dyDescent="0.2">
      <c r="A6769" s="1">
        <v>6862</v>
      </c>
      <c r="B6769" s="20">
        <v>43160</v>
      </c>
      <c r="C6769" s="1" t="s">
        <v>5</v>
      </c>
      <c r="D6769" s="32" t="s">
        <v>162</v>
      </c>
      <c r="E6769" s="26" t="s">
        <v>131</v>
      </c>
      <c r="F6769" s="25">
        <f t="shared" si="107"/>
        <v>43160</v>
      </c>
      <c r="G6769" s="22" t="str">
        <f>VLOOKUP(C6769,'2- CatalogosAseguradora'!$B:$D,3,FALSE)</f>
        <v>003</v>
      </c>
      <c r="H6769" s="23" t="str">
        <f>VLOOKUP(D6769,'1- CatalogoRamo'!$B:$G,3,FALSE)</f>
        <v>025</v>
      </c>
      <c r="I6769" s="31" t="str">
        <f>VLOOKUP(E6769,'0- CatalogoRubro'!$B:$D,3,FALSE)</f>
        <v>030</v>
      </c>
      <c r="J6769" s="1">
        <v>0</v>
      </c>
    </row>
    <row r="6770" spans="1:10" ht="16" x14ac:dyDescent="0.2">
      <c r="A6770" s="1">
        <v>6863</v>
      </c>
      <c r="B6770" s="20">
        <v>43160</v>
      </c>
      <c r="C6770" s="1" t="s">
        <v>5</v>
      </c>
      <c r="D6770" s="32" t="s">
        <v>162</v>
      </c>
      <c r="E6770" s="27" t="s">
        <v>132</v>
      </c>
      <c r="F6770" s="25">
        <f t="shared" si="107"/>
        <v>43160</v>
      </c>
      <c r="G6770" s="22" t="str">
        <f>VLOOKUP(C6770,'2- CatalogosAseguradora'!$B:$D,3,FALSE)</f>
        <v>003</v>
      </c>
      <c r="H6770" s="23" t="str">
        <f>VLOOKUP(D6770,'1- CatalogoRamo'!$B:$G,3,FALSE)</f>
        <v>025</v>
      </c>
      <c r="I6770" s="31" t="str">
        <f>VLOOKUP(E6770,'0- CatalogoRubro'!$B:$D,3,FALSE)</f>
        <v>031</v>
      </c>
      <c r="J6770" s="1">
        <v>0</v>
      </c>
    </row>
    <row r="6771" spans="1:10" ht="16" x14ac:dyDescent="0.2">
      <c r="A6771" s="1">
        <v>6864</v>
      </c>
      <c r="B6771" s="20">
        <v>43160</v>
      </c>
      <c r="C6771" s="1" t="s">
        <v>5</v>
      </c>
      <c r="D6771" s="32" t="s">
        <v>162</v>
      </c>
      <c r="E6771" s="27" t="s">
        <v>106</v>
      </c>
      <c r="F6771" s="25">
        <f t="shared" si="107"/>
        <v>43160</v>
      </c>
      <c r="G6771" s="22" t="str">
        <f>VLOOKUP(C6771,'2- CatalogosAseguradora'!$B:$D,3,FALSE)</f>
        <v>003</v>
      </c>
      <c r="H6771" s="23" t="str">
        <f>VLOOKUP(D6771,'1- CatalogoRamo'!$B:$G,3,FALSE)</f>
        <v>025</v>
      </c>
      <c r="I6771" s="31" t="str">
        <f>VLOOKUP(E6771,'0- CatalogoRubro'!$B:$D,3,FALSE)</f>
        <v>003</v>
      </c>
      <c r="J6771" s="1">
        <v>0</v>
      </c>
    </row>
    <row r="6772" spans="1:10" ht="16" x14ac:dyDescent="0.2">
      <c r="A6772" s="1">
        <v>6865</v>
      </c>
      <c r="B6772" s="20">
        <v>43160</v>
      </c>
      <c r="C6772" s="1" t="s">
        <v>5</v>
      </c>
      <c r="D6772" s="32" t="s">
        <v>162</v>
      </c>
      <c r="E6772" s="27" t="s">
        <v>111</v>
      </c>
      <c r="F6772" s="25">
        <f t="shared" si="107"/>
        <v>43160</v>
      </c>
      <c r="G6772" s="22" t="str">
        <f>VLOOKUP(C6772,'2- CatalogosAseguradora'!$B:$D,3,FALSE)</f>
        <v>003</v>
      </c>
      <c r="H6772" s="23" t="str">
        <f>VLOOKUP(D6772,'1- CatalogoRamo'!$B:$G,3,FALSE)</f>
        <v>025</v>
      </c>
      <c r="I6772" s="31" t="str">
        <f>VLOOKUP(E6772,'0- CatalogoRubro'!$B:$D,3,FALSE)</f>
        <v>008</v>
      </c>
      <c r="J6772" s="1">
        <v>0</v>
      </c>
    </row>
    <row r="6773" spans="1:10" ht="16" x14ac:dyDescent="0.2">
      <c r="A6773" s="1">
        <v>6866</v>
      </c>
      <c r="B6773" s="20">
        <v>43160</v>
      </c>
      <c r="C6773" s="1" t="s">
        <v>5</v>
      </c>
      <c r="D6773" s="32" t="s">
        <v>162</v>
      </c>
      <c r="E6773" s="27" t="s">
        <v>133</v>
      </c>
      <c r="F6773" s="25">
        <f t="shared" si="107"/>
        <v>43160</v>
      </c>
      <c r="G6773" s="22" t="str">
        <f>VLOOKUP(C6773,'2- CatalogosAseguradora'!$B:$D,3,FALSE)</f>
        <v>003</v>
      </c>
      <c r="H6773" s="23" t="str">
        <f>VLOOKUP(D6773,'1- CatalogoRamo'!$B:$G,3,FALSE)</f>
        <v>025</v>
      </c>
      <c r="I6773" s="31" t="str">
        <f>VLOOKUP(E6773,'0- CatalogoRubro'!$B:$D,3,FALSE)</f>
        <v>034</v>
      </c>
      <c r="J6773" s="1">
        <v>0</v>
      </c>
    </row>
    <row r="6774" spans="1:10" ht="16" x14ac:dyDescent="0.2">
      <c r="A6774" s="1">
        <v>6867</v>
      </c>
      <c r="B6774" s="20">
        <v>43160</v>
      </c>
      <c r="C6774" s="1" t="s">
        <v>5</v>
      </c>
      <c r="D6774" s="32" t="s">
        <v>162</v>
      </c>
      <c r="E6774" s="27" t="s">
        <v>134</v>
      </c>
      <c r="F6774" s="25">
        <f t="shared" si="107"/>
        <v>43160</v>
      </c>
      <c r="G6774" s="22" t="str">
        <f>VLOOKUP(C6774,'2- CatalogosAseguradora'!$B:$D,3,FALSE)</f>
        <v>003</v>
      </c>
      <c r="H6774" s="23" t="str">
        <f>VLOOKUP(D6774,'1- CatalogoRamo'!$B:$G,3,FALSE)</f>
        <v>025</v>
      </c>
      <c r="I6774" s="31" t="str">
        <f>VLOOKUP(E6774,'0- CatalogoRubro'!$B:$D,3,FALSE)</f>
        <v>035</v>
      </c>
      <c r="J6774" s="1">
        <v>0</v>
      </c>
    </row>
    <row r="6775" spans="1:10" ht="16" x14ac:dyDescent="0.2">
      <c r="A6775" s="1">
        <v>6868</v>
      </c>
      <c r="B6775" s="20">
        <v>43160</v>
      </c>
      <c r="C6775" s="1" t="s">
        <v>5</v>
      </c>
      <c r="D6775" s="32" t="s">
        <v>162</v>
      </c>
      <c r="E6775" s="27" t="s">
        <v>135</v>
      </c>
      <c r="F6775" s="25">
        <f t="shared" si="107"/>
        <v>43160</v>
      </c>
      <c r="G6775" s="22" t="str">
        <f>VLOOKUP(C6775,'2- CatalogosAseguradora'!$B:$D,3,FALSE)</f>
        <v>003</v>
      </c>
      <c r="H6775" s="23" t="str">
        <f>VLOOKUP(D6775,'1- CatalogoRamo'!$B:$G,3,FALSE)</f>
        <v>025</v>
      </c>
      <c r="I6775" s="31" t="str">
        <f>VLOOKUP(E6775,'0- CatalogoRubro'!$B:$D,3,FALSE)</f>
        <v>036</v>
      </c>
      <c r="J6775" s="1">
        <v>0</v>
      </c>
    </row>
    <row r="6776" spans="1:10" ht="16" x14ac:dyDescent="0.2">
      <c r="A6776" s="1">
        <v>6869</v>
      </c>
      <c r="B6776" s="20">
        <v>43160</v>
      </c>
      <c r="C6776" s="1" t="s">
        <v>5</v>
      </c>
      <c r="D6776" s="32" t="s">
        <v>162</v>
      </c>
      <c r="E6776" s="27" t="s">
        <v>136</v>
      </c>
      <c r="F6776" s="25">
        <f t="shared" si="107"/>
        <v>43160</v>
      </c>
      <c r="G6776" s="22" t="str">
        <f>VLOOKUP(C6776,'2- CatalogosAseguradora'!$B:$D,3,FALSE)</f>
        <v>003</v>
      </c>
      <c r="H6776" s="23" t="str">
        <f>VLOOKUP(D6776,'1- CatalogoRamo'!$B:$G,3,FALSE)</f>
        <v>025</v>
      </c>
      <c r="I6776" s="31" t="str">
        <f>VLOOKUP(E6776,'0- CatalogoRubro'!$B:$D,3,FALSE)</f>
        <v>037</v>
      </c>
      <c r="J6776" s="1">
        <v>0</v>
      </c>
    </row>
    <row r="6777" spans="1:10" ht="16" x14ac:dyDescent="0.2">
      <c r="A6777" s="1">
        <v>6870</v>
      </c>
      <c r="B6777" s="20">
        <v>43160</v>
      </c>
      <c r="C6777" s="1" t="s">
        <v>5</v>
      </c>
      <c r="D6777" s="32" t="s">
        <v>162</v>
      </c>
      <c r="E6777" s="27" t="s">
        <v>137</v>
      </c>
      <c r="F6777" s="25">
        <f t="shared" si="107"/>
        <v>43160</v>
      </c>
      <c r="G6777" s="22" t="str">
        <f>VLOOKUP(C6777,'2- CatalogosAseguradora'!$B:$D,3,FALSE)</f>
        <v>003</v>
      </c>
      <c r="H6777" s="23" t="str">
        <f>VLOOKUP(D6777,'1- CatalogoRamo'!$B:$G,3,FALSE)</f>
        <v>025</v>
      </c>
      <c r="I6777" s="31" t="str">
        <f>VLOOKUP(E6777,'0- CatalogoRubro'!$B:$D,3,FALSE)</f>
        <v>038</v>
      </c>
      <c r="J6777" s="1">
        <v>0</v>
      </c>
    </row>
    <row r="6778" spans="1:10" ht="16" x14ac:dyDescent="0.2">
      <c r="A6778" s="1">
        <v>6871</v>
      </c>
      <c r="B6778" s="20">
        <v>43160</v>
      </c>
      <c r="C6778" s="1" t="s">
        <v>5</v>
      </c>
      <c r="D6778" s="32" t="s">
        <v>162</v>
      </c>
      <c r="E6778" s="27" t="s">
        <v>138</v>
      </c>
      <c r="F6778" s="25">
        <f t="shared" si="107"/>
        <v>43160</v>
      </c>
      <c r="G6778" s="22" t="str">
        <f>VLOOKUP(C6778,'2- CatalogosAseguradora'!$B:$D,3,FALSE)</f>
        <v>003</v>
      </c>
      <c r="H6778" s="23" t="str">
        <f>VLOOKUP(D6778,'1- CatalogoRamo'!$B:$G,3,FALSE)</f>
        <v>025</v>
      </c>
      <c r="I6778" s="31" t="str">
        <f>VLOOKUP(E6778,'0- CatalogoRubro'!$B:$D,3,FALSE)</f>
        <v>039</v>
      </c>
      <c r="J6778" s="1">
        <v>0</v>
      </c>
    </row>
    <row r="6779" spans="1:10" ht="16" x14ac:dyDescent="0.2">
      <c r="A6779" s="1">
        <v>6872</v>
      </c>
      <c r="B6779" s="20">
        <v>43160</v>
      </c>
      <c r="C6779" s="1" t="s">
        <v>5</v>
      </c>
      <c r="D6779" s="32" t="s">
        <v>162</v>
      </c>
      <c r="E6779" s="27" t="s">
        <v>139</v>
      </c>
      <c r="F6779" s="25">
        <f t="shared" si="107"/>
        <v>43160</v>
      </c>
      <c r="G6779" s="22" t="str">
        <f>VLOOKUP(C6779,'2- CatalogosAseguradora'!$B:$D,3,FALSE)</f>
        <v>003</v>
      </c>
      <c r="H6779" s="23" t="str">
        <f>VLOOKUP(D6779,'1- CatalogoRamo'!$B:$G,3,FALSE)</f>
        <v>025</v>
      </c>
      <c r="I6779" s="31" t="str">
        <f>VLOOKUP(E6779,'0- CatalogoRubro'!$B:$D,3,FALSE)</f>
        <v>040</v>
      </c>
      <c r="J6779" s="1">
        <v>0</v>
      </c>
    </row>
    <row r="6780" spans="1:10" ht="16" x14ac:dyDescent="0.2">
      <c r="A6780" s="1">
        <v>6873</v>
      </c>
      <c r="B6780" s="20">
        <v>43160</v>
      </c>
      <c r="C6780" s="1" t="s">
        <v>5</v>
      </c>
      <c r="D6780" s="32" t="s">
        <v>162</v>
      </c>
      <c r="E6780" s="27" t="s">
        <v>140</v>
      </c>
      <c r="F6780" s="25">
        <f t="shared" si="107"/>
        <v>43160</v>
      </c>
      <c r="G6780" s="22" t="str">
        <f>VLOOKUP(C6780,'2- CatalogosAseguradora'!$B:$D,3,FALSE)</f>
        <v>003</v>
      </c>
      <c r="H6780" s="23" t="str">
        <f>VLOOKUP(D6780,'1- CatalogoRamo'!$B:$G,3,FALSE)</f>
        <v>025</v>
      </c>
      <c r="I6780" s="31" t="str">
        <f>VLOOKUP(E6780,'0- CatalogoRubro'!$B:$D,3,FALSE)</f>
        <v>041</v>
      </c>
      <c r="J6780" s="1">
        <v>0</v>
      </c>
    </row>
    <row r="6781" spans="1:10" ht="16" x14ac:dyDescent="0.2">
      <c r="A6781" s="1">
        <v>6874</v>
      </c>
      <c r="B6781" s="20">
        <v>43160</v>
      </c>
      <c r="C6781" s="1" t="s">
        <v>5</v>
      </c>
      <c r="D6781" s="32" t="s">
        <v>162</v>
      </c>
      <c r="E6781" s="26" t="s">
        <v>141</v>
      </c>
      <c r="F6781" s="25">
        <f t="shared" si="107"/>
        <v>43160</v>
      </c>
      <c r="G6781" s="22" t="str">
        <f>VLOOKUP(C6781,'2- CatalogosAseguradora'!$B:$D,3,FALSE)</f>
        <v>003</v>
      </c>
      <c r="H6781" s="23" t="str">
        <f>VLOOKUP(D6781,'1- CatalogoRamo'!$B:$G,3,FALSE)</f>
        <v>025</v>
      </c>
      <c r="I6781" s="31" t="str">
        <f>VLOOKUP(E6781,'0- CatalogoRubro'!$B:$D,3,FALSE)</f>
        <v>042</v>
      </c>
      <c r="J6781" s="1">
        <v>673.78680546999999</v>
      </c>
    </row>
    <row r="6782" spans="1:10" ht="16" x14ac:dyDescent="0.2">
      <c r="A6782" s="1">
        <v>6875</v>
      </c>
      <c r="B6782" s="20">
        <v>43160</v>
      </c>
      <c r="C6782" s="1" t="s">
        <v>5</v>
      </c>
      <c r="D6782" s="32" t="s">
        <v>162</v>
      </c>
      <c r="E6782" s="27" t="s">
        <v>142</v>
      </c>
      <c r="F6782" s="25">
        <f t="shared" si="107"/>
        <v>43160</v>
      </c>
      <c r="G6782" s="22" t="str">
        <f>VLOOKUP(C6782,'2- CatalogosAseguradora'!$B:$D,3,FALSE)</f>
        <v>003</v>
      </c>
      <c r="H6782" s="23" t="str">
        <f>VLOOKUP(D6782,'1- CatalogoRamo'!$B:$G,3,FALSE)</f>
        <v>025</v>
      </c>
      <c r="I6782" s="31" t="str">
        <f>VLOOKUP(E6782,'0- CatalogoRubro'!$B:$D,3,FALSE)</f>
        <v>043</v>
      </c>
      <c r="J6782" s="1">
        <v>824.70859524000002</v>
      </c>
    </row>
    <row r="6783" spans="1:10" ht="16" x14ac:dyDescent="0.2">
      <c r="A6783" s="1">
        <v>6876</v>
      </c>
      <c r="B6783" s="20">
        <v>43160</v>
      </c>
      <c r="C6783" s="1" t="s">
        <v>5</v>
      </c>
      <c r="D6783" s="32" t="s">
        <v>162</v>
      </c>
      <c r="E6783" s="27" t="s">
        <v>143</v>
      </c>
      <c r="F6783" s="25">
        <f t="shared" si="107"/>
        <v>43160</v>
      </c>
      <c r="G6783" s="22" t="str">
        <f>VLOOKUP(C6783,'2- CatalogosAseguradora'!$B:$D,3,FALSE)</f>
        <v>003</v>
      </c>
      <c r="H6783" s="23" t="str">
        <f>VLOOKUP(D6783,'1- CatalogoRamo'!$B:$G,3,FALSE)</f>
        <v>025</v>
      </c>
      <c r="I6783" s="31" t="str">
        <f>VLOOKUP(E6783,'0- CatalogoRubro'!$B:$D,3,FALSE)</f>
        <v>044</v>
      </c>
      <c r="J6783" s="1">
        <v>801.78516407000006</v>
      </c>
    </row>
    <row r="6784" spans="1:10" ht="16" x14ac:dyDescent="0.2">
      <c r="A6784" s="1">
        <v>6877</v>
      </c>
      <c r="B6784" s="20">
        <v>43160</v>
      </c>
      <c r="C6784" s="1" t="s">
        <v>5</v>
      </c>
      <c r="D6784" s="32" t="s">
        <v>162</v>
      </c>
      <c r="E6784" s="27" t="s">
        <v>144</v>
      </c>
      <c r="F6784" s="25">
        <f t="shared" si="107"/>
        <v>43160</v>
      </c>
      <c r="G6784" s="22" t="str">
        <f>VLOOKUP(C6784,'2- CatalogosAseguradora'!$B:$D,3,FALSE)</f>
        <v>003</v>
      </c>
      <c r="H6784" s="23" t="str">
        <f>VLOOKUP(D6784,'1- CatalogoRamo'!$B:$G,3,FALSE)</f>
        <v>025</v>
      </c>
      <c r="I6784" s="31" t="str">
        <f>VLOOKUP(E6784,'0- CatalogoRubro'!$B:$D,3,FALSE)</f>
        <v>045</v>
      </c>
      <c r="J6784" s="1">
        <v>952.70695383999998</v>
      </c>
    </row>
    <row r="6785" spans="1:10" ht="16" x14ac:dyDescent="0.2">
      <c r="A6785" s="1">
        <v>6878</v>
      </c>
      <c r="B6785" s="20">
        <v>43160</v>
      </c>
      <c r="C6785" s="1" t="s">
        <v>5</v>
      </c>
      <c r="D6785" s="32" t="s">
        <v>162</v>
      </c>
      <c r="E6785" s="26" t="s">
        <v>145</v>
      </c>
      <c r="F6785" s="25">
        <f t="shared" si="107"/>
        <v>43160</v>
      </c>
      <c r="G6785" s="22" t="str">
        <f>VLOOKUP(C6785,'2- CatalogosAseguradora'!$B:$D,3,FALSE)</f>
        <v>003</v>
      </c>
      <c r="H6785" s="23" t="str">
        <f>VLOOKUP(D6785,'1- CatalogoRamo'!$B:$G,3,FALSE)</f>
        <v>025</v>
      </c>
      <c r="I6785" s="31" t="str">
        <f>VLOOKUP(E6785,'0- CatalogoRubro'!$B:$D,3,FALSE)</f>
        <v>046</v>
      </c>
      <c r="J6785" s="1">
        <v>5.0438710100000002</v>
      </c>
    </row>
    <row r="6786" spans="1:10" ht="16" x14ac:dyDescent="0.2">
      <c r="A6786" s="1">
        <v>6879</v>
      </c>
      <c r="B6786" s="20">
        <v>43160</v>
      </c>
      <c r="C6786" s="1" t="s">
        <v>5</v>
      </c>
      <c r="D6786" s="32" t="s">
        <v>162</v>
      </c>
      <c r="E6786" s="26" t="s">
        <v>146</v>
      </c>
      <c r="F6786" s="25">
        <f t="shared" si="107"/>
        <v>43160</v>
      </c>
      <c r="G6786" s="22" t="str">
        <f>VLOOKUP(C6786,'2- CatalogosAseguradora'!$B:$D,3,FALSE)</f>
        <v>003</v>
      </c>
      <c r="H6786" s="23" t="str">
        <f>VLOOKUP(D6786,'1- CatalogoRamo'!$B:$G,3,FALSE)</f>
        <v>025</v>
      </c>
      <c r="I6786" s="31" t="str">
        <f>VLOOKUP(E6786,'0- CatalogoRubro'!$B:$D,3,FALSE)</f>
        <v>047</v>
      </c>
      <c r="J6786" s="1">
        <v>420.40459800000002</v>
      </c>
    </row>
    <row r="6787" spans="1:10" ht="16" x14ac:dyDescent="0.2">
      <c r="A6787" s="1">
        <v>6880</v>
      </c>
      <c r="B6787" s="20">
        <v>43160</v>
      </c>
      <c r="C6787" s="1" t="s">
        <v>5</v>
      </c>
      <c r="D6787" s="32" t="s">
        <v>162</v>
      </c>
      <c r="E6787" s="29" t="s">
        <v>147</v>
      </c>
      <c r="F6787" s="25">
        <f t="shared" si="107"/>
        <v>43160</v>
      </c>
      <c r="G6787" s="22" t="str">
        <f>VLOOKUP(C6787,'2- CatalogosAseguradora'!$B:$D,3,FALSE)</f>
        <v>003</v>
      </c>
      <c r="H6787" s="23" t="str">
        <f>VLOOKUP(D6787,'1- CatalogoRamo'!$B:$G,3,FALSE)</f>
        <v>025</v>
      </c>
      <c r="I6787" s="31" t="str">
        <f>VLOOKUP(E6787,'0- CatalogoRubro'!$B:$D,3,FALSE)</f>
        <v>048</v>
      </c>
      <c r="J6787" s="1">
        <v>646.30544621000001</v>
      </c>
    </row>
    <row r="6788" spans="1:10" ht="16" x14ac:dyDescent="0.2">
      <c r="A6788" s="1">
        <v>6881</v>
      </c>
      <c r="B6788" s="20">
        <v>43160</v>
      </c>
      <c r="C6788" s="1" t="s">
        <v>5</v>
      </c>
      <c r="D6788" s="32" t="s">
        <v>162</v>
      </c>
      <c r="E6788" s="26" t="s">
        <v>148</v>
      </c>
      <c r="F6788" s="25">
        <f t="shared" si="107"/>
        <v>43160</v>
      </c>
      <c r="G6788" s="22" t="str">
        <f>VLOOKUP(C6788,'2- CatalogosAseguradora'!$B:$D,3,FALSE)</f>
        <v>003</v>
      </c>
      <c r="H6788" s="23" t="str">
        <f>VLOOKUP(D6788,'1- CatalogoRamo'!$B:$G,3,FALSE)</f>
        <v>025</v>
      </c>
      <c r="I6788" s="31" t="str">
        <f>VLOOKUP(E6788,'0- CatalogoRubro'!$B:$D,3,FALSE)</f>
        <v>049</v>
      </c>
      <c r="J6788" s="1">
        <v>518.04162907</v>
      </c>
    </row>
    <row r="6789" spans="1:10" ht="16" x14ac:dyDescent="0.2">
      <c r="A6789" s="1">
        <v>6882</v>
      </c>
      <c r="B6789" s="20">
        <v>43160</v>
      </c>
      <c r="C6789" s="1" t="s">
        <v>5</v>
      </c>
      <c r="D6789" s="32" t="s">
        <v>162</v>
      </c>
      <c r="E6789" s="27" t="s">
        <v>149</v>
      </c>
      <c r="F6789" s="25">
        <f t="shared" si="107"/>
        <v>43160</v>
      </c>
      <c r="G6789" s="22" t="str">
        <f>VLOOKUP(C6789,'2- CatalogosAseguradora'!$B:$D,3,FALSE)</f>
        <v>003</v>
      </c>
      <c r="H6789" s="23" t="str">
        <f>VLOOKUP(D6789,'1- CatalogoRamo'!$B:$G,3,FALSE)</f>
        <v>025</v>
      </c>
      <c r="I6789" s="31" t="str">
        <f>VLOOKUP(E6789,'0- CatalogoRubro'!$B:$D,3,FALSE)</f>
        <v>050</v>
      </c>
      <c r="J6789" s="1">
        <v>518.04162907</v>
      </c>
    </row>
    <row r="6790" spans="1:10" ht="16" x14ac:dyDescent="0.2">
      <c r="A6790" s="1">
        <v>6883</v>
      </c>
      <c r="B6790" s="20">
        <v>43160</v>
      </c>
      <c r="C6790" s="1" t="s">
        <v>5</v>
      </c>
      <c r="D6790" s="32" t="s">
        <v>162</v>
      </c>
      <c r="E6790" s="27" t="s">
        <v>150</v>
      </c>
      <c r="F6790" s="25">
        <f t="shared" si="107"/>
        <v>43160</v>
      </c>
      <c r="G6790" s="22" t="str">
        <f>VLOOKUP(C6790,'2- CatalogosAseguradora'!$B:$D,3,FALSE)</f>
        <v>003</v>
      </c>
      <c r="H6790" s="23" t="str">
        <f>VLOOKUP(D6790,'1- CatalogoRamo'!$B:$G,3,FALSE)</f>
        <v>025</v>
      </c>
      <c r="I6790" s="31" t="str">
        <f>VLOOKUP(E6790,'0- CatalogoRubro'!$B:$D,3,FALSE)</f>
        <v>051</v>
      </c>
      <c r="J6790" s="1">
        <v>0</v>
      </c>
    </row>
    <row r="6791" spans="1:10" ht="16" x14ac:dyDescent="0.2">
      <c r="A6791" s="1">
        <v>6884</v>
      </c>
      <c r="B6791" s="20">
        <v>43160</v>
      </c>
      <c r="C6791" s="1" t="s">
        <v>5</v>
      </c>
      <c r="D6791" s="32" t="s">
        <v>162</v>
      </c>
      <c r="E6791" s="26" t="s">
        <v>151</v>
      </c>
      <c r="F6791" s="25">
        <f t="shared" si="107"/>
        <v>43160</v>
      </c>
      <c r="G6791" s="22" t="str">
        <f>VLOOKUP(C6791,'2- CatalogosAseguradora'!$B:$D,3,FALSE)</f>
        <v>003</v>
      </c>
      <c r="H6791" s="23" t="str">
        <f>VLOOKUP(D6791,'1- CatalogoRamo'!$B:$G,3,FALSE)</f>
        <v>025</v>
      </c>
      <c r="I6791" s="31" t="str">
        <f>VLOOKUP(E6791,'0- CatalogoRubro'!$B:$D,3,FALSE)</f>
        <v>052</v>
      </c>
      <c r="J6791" s="1">
        <v>364.95662443999998</v>
      </c>
    </row>
    <row r="6792" spans="1:10" ht="16" x14ac:dyDescent="0.2">
      <c r="A6792" s="1">
        <v>6885</v>
      </c>
      <c r="B6792" s="20">
        <v>43160</v>
      </c>
      <c r="C6792" s="1" t="s">
        <v>5</v>
      </c>
      <c r="D6792" s="32" t="s">
        <v>162</v>
      </c>
      <c r="E6792" s="27" t="s">
        <v>152</v>
      </c>
      <c r="F6792" s="25">
        <f t="shared" si="107"/>
        <v>43160</v>
      </c>
      <c r="G6792" s="22" t="str">
        <f>VLOOKUP(C6792,'2- CatalogosAseguradora'!$B:$D,3,FALSE)</f>
        <v>003</v>
      </c>
      <c r="H6792" s="23" t="str">
        <f>VLOOKUP(D6792,'1- CatalogoRamo'!$B:$G,3,FALSE)</f>
        <v>025</v>
      </c>
      <c r="I6792" s="31" t="str">
        <f>VLOOKUP(E6792,'0- CatalogoRubro'!$B:$D,3,FALSE)</f>
        <v>053</v>
      </c>
      <c r="J6792" s="1">
        <v>364.95662443999998</v>
      </c>
    </row>
    <row r="6793" spans="1:10" ht="16" x14ac:dyDescent="0.2">
      <c r="A6793" s="1">
        <v>6886</v>
      </c>
      <c r="B6793" s="20">
        <v>43160</v>
      </c>
      <c r="C6793" s="1" t="s">
        <v>5</v>
      </c>
      <c r="D6793" s="32" t="s">
        <v>162</v>
      </c>
      <c r="E6793" s="27" t="s">
        <v>153</v>
      </c>
      <c r="F6793" s="25">
        <f t="shared" si="107"/>
        <v>43160</v>
      </c>
      <c r="G6793" s="22" t="str">
        <f>VLOOKUP(C6793,'2- CatalogosAseguradora'!$B:$D,3,FALSE)</f>
        <v>003</v>
      </c>
      <c r="H6793" s="23" t="str">
        <f>VLOOKUP(D6793,'1- CatalogoRamo'!$B:$G,3,FALSE)</f>
        <v>025</v>
      </c>
      <c r="I6793" s="31" t="str">
        <f>VLOOKUP(E6793,'0- CatalogoRubro'!$B:$D,3,FALSE)</f>
        <v>054</v>
      </c>
      <c r="J6793" s="1">
        <v>0</v>
      </c>
    </row>
    <row r="6794" spans="1:10" ht="16" x14ac:dyDescent="0.2">
      <c r="A6794" s="1">
        <v>6887</v>
      </c>
      <c r="B6794" s="20">
        <v>43160</v>
      </c>
      <c r="C6794" s="1" t="s">
        <v>5</v>
      </c>
      <c r="D6794" s="32" t="s">
        <v>162</v>
      </c>
      <c r="E6794" s="29" t="s">
        <v>154</v>
      </c>
      <c r="F6794" s="25">
        <f t="shared" si="107"/>
        <v>43160</v>
      </c>
      <c r="G6794" s="22" t="str">
        <f>VLOOKUP(C6794,'2- CatalogosAseguradora'!$B:$D,3,FALSE)</f>
        <v>003</v>
      </c>
      <c r="H6794" s="23" t="str">
        <f>VLOOKUP(D6794,'1- CatalogoRamo'!$B:$G,3,FALSE)</f>
        <v>025</v>
      </c>
      <c r="I6794" s="31" t="str">
        <f>VLOOKUP(E6794,'0- CatalogoRubro'!$B:$D,3,FALSE)</f>
        <v>055</v>
      </c>
      <c r="J6794" s="1">
        <v>153.08500462999999</v>
      </c>
    </row>
    <row r="6795" spans="1:10" ht="16" x14ac:dyDescent="0.2">
      <c r="A6795" s="1">
        <v>6888</v>
      </c>
      <c r="B6795" s="20">
        <v>43160</v>
      </c>
      <c r="C6795" s="1" t="s">
        <v>5</v>
      </c>
      <c r="D6795" s="32" t="s">
        <v>162</v>
      </c>
      <c r="E6795" s="29" t="s">
        <v>155</v>
      </c>
      <c r="F6795" s="25">
        <f t="shared" si="107"/>
        <v>43160</v>
      </c>
      <c r="G6795" s="22" t="str">
        <f>VLOOKUP(C6795,'2- CatalogosAseguradora'!$B:$D,3,FALSE)</f>
        <v>003</v>
      </c>
      <c r="H6795" s="23" t="str">
        <f>VLOOKUP(D6795,'1- CatalogoRamo'!$B:$G,3,FALSE)</f>
        <v>025</v>
      </c>
      <c r="I6795" s="31" t="str">
        <f>VLOOKUP(E6795,'0- CatalogoRubro'!$B:$D,3,FALSE)</f>
        <v>056</v>
      </c>
      <c r="J6795" s="1">
        <v>799.39045084000009</v>
      </c>
    </row>
    <row r="6796" spans="1:10" ht="16" x14ac:dyDescent="0.2">
      <c r="A6796" s="1">
        <v>6889</v>
      </c>
      <c r="B6796" s="20">
        <v>43252</v>
      </c>
      <c r="C6796" s="1" t="s">
        <v>5</v>
      </c>
      <c r="D6796" s="32" t="s">
        <v>162</v>
      </c>
      <c r="E6796" s="26" t="s">
        <v>104</v>
      </c>
      <c r="F6796" s="25">
        <f t="shared" si="107"/>
        <v>43252</v>
      </c>
      <c r="G6796" s="22" t="str">
        <f>VLOOKUP(C6796,'2- CatalogosAseguradora'!$B:$D,3,FALSE)</f>
        <v>003</v>
      </c>
      <c r="H6796" s="23" t="str">
        <f>VLOOKUP(D6796,'1- CatalogoRamo'!$B:$G,3,FALSE)</f>
        <v>025</v>
      </c>
      <c r="I6796" s="31" t="str">
        <f>VLOOKUP(E6796,'0- CatalogoRubro'!$B:$D,3,FALSE)</f>
        <v>001</v>
      </c>
      <c r="J6796" s="34">
        <v>2865.8302619000001</v>
      </c>
    </row>
    <row r="6797" spans="1:10" ht="16" x14ac:dyDescent="0.2">
      <c r="A6797" s="1">
        <v>6890</v>
      </c>
      <c r="B6797" s="20">
        <v>43252</v>
      </c>
      <c r="C6797" s="1" t="s">
        <v>5</v>
      </c>
      <c r="D6797" s="32" t="s">
        <v>162</v>
      </c>
      <c r="E6797" s="27" t="s">
        <v>105</v>
      </c>
      <c r="F6797" s="25">
        <f t="shared" si="107"/>
        <v>43252</v>
      </c>
      <c r="G6797" s="22" t="str">
        <f>VLOOKUP(C6797,'2- CatalogosAseguradora'!$B:$D,3,FALSE)</f>
        <v>003</v>
      </c>
      <c r="H6797" s="23" t="str">
        <f>VLOOKUP(D6797,'1- CatalogoRamo'!$B:$G,3,FALSE)</f>
        <v>025</v>
      </c>
      <c r="I6797" s="31" t="str">
        <f>VLOOKUP(E6797,'0- CatalogoRubro'!$B:$D,3,FALSE)</f>
        <v>002</v>
      </c>
      <c r="J6797" s="1">
        <v>11964.63412714</v>
      </c>
    </row>
    <row r="6798" spans="1:10" ht="16" x14ac:dyDescent="0.2">
      <c r="A6798" s="1">
        <v>6891</v>
      </c>
      <c r="B6798" s="20">
        <v>43252</v>
      </c>
      <c r="C6798" s="1" t="s">
        <v>5</v>
      </c>
      <c r="D6798" s="32" t="s">
        <v>162</v>
      </c>
      <c r="E6798" s="27" t="s">
        <v>106</v>
      </c>
      <c r="F6798" s="25">
        <f t="shared" si="107"/>
        <v>43252</v>
      </c>
      <c r="G6798" s="22" t="str">
        <f>VLOOKUP(C6798,'2- CatalogosAseguradora'!$B:$D,3,FALSE)</f>
        <v>003</v>
      </c>
      <c r="H6798" s="23" t="str">
        <f>VLOOKUP(D6798,'1- CatalogoRamo'!$B:$G,3,FALSE)</f>
        <v>025</v>
      </c>
      <c r="I6798" s="31" t="str">
        <f>VLOOKUP(E6798,'0- CatalogoRubro'!$B:$D,3,FALSE)</f>
        <v>003</v>
      </c>
      <c r="J6798" s="1">
        <v>11964.63412714</v>
      </c>
    </row>
    <row r="6799" spans="1:10" ht="16" x14ac:dyDescent="0.2">
      <c r="A6799" s="1">
        <v>6892</v>
      </c>
      <c r="B6799" s="20">
        <v>43252</v>
      </c>
      <c r="C6799" s="1" t="s">
        <v>5</v>
      </c>
      <c r="D6799" s="32" t="s">
        <v>162</v>
      </c>
      <c r="E6799" s="27" t="s">
        <v>107</v>
      </c>
      <c r="F6799" s="25">
        <f t="shared" si="107"/>
        <v>43252</v>
      </c>
      <c r="G6799" s="22" t="str">
        <f>VLOOKUP(C6799,'2- CatalogosAseguradora'!$B:$D,3,FALSE)</f>
        <v>003</v>
      </c>
      <c r="H6799" s="23" t="str">
        <f>VLOOKUP(D6799,'1- CatalogoRamo'!$B:$G,3,FALSE)</f>
        <v>025</v>
      </c>
      <c r="I6799" s="31" t="str">
        <f>VLOOKUP(E6799,'0- CatalogoRubro'!$B:$D,3,FALSE)</f>
        <v>004</v>
      </c>
      <c r="J6799" s="1">
        <v>12543.26074792</v>
      </c>
    </row>
    <row r="6800" spans="1:10" ht="16" x14ac:dyDescent="0.2">
      <c r="A6800" s="1">
        <v>6893</v>
      </c>
      <c r="B6800" s="20">
        <v>43252</v>
      </c>
      <c r="C6800" s="1" t="s">
        <v>5</v>
      </c>
      <c r="D6800" s="32" t="s">
        <v>162</v>
      </c>
      <c r="E6800" s="27" t="s">
        <v>108</v>
      </c>
      <c r="F6800" s="25">
        <f t="shared" si="107"/>
        <v>43252</v>
      </c>
      <c r="G6800" s="22" t="str">
        <f>VLOOKUP(C6800,'2- CatalogosAseguradora'!$B:$D,3,FALSE)</f>
        <v>003</v>
      </c>
      <c r="H6800" s="23" t="str">
        <f>VLOOKUP(D6800,'1- CatalogoRamo'!$B:$G,3,FALSE)</f>
        <v>025</v>
      </c>
      <c r="I6800" s="31" t="str">
        <f>VLOOKUP(E6800,'0- CatalogoRubro'!$B:$D,3,FALSE)</f>
        <v>005</v>
      </c>
      <c r="J6800" s="1">
        <v>85.137860709999998</v>
      </c>
    </row>
    <row r="6801" spans="1:10" ht="16" x14ac:dyDescent="0.2">
      <c r="A6801" s="1">
        <v>6894</v>
      </c>
      <c r="B6801" s="20">
        <v>43252</v>
      </c>
      <c r="C6801" s="1" t="s">
        <v>5</v>
      </c>
      <c r="D6801" s="32" t="s">
        <v>162</v>
      </c>
      <c r="E6801" s="27" t="s">
        <v>109</v>
      </c>
      <c r="F6801" s="25">
        <f t="shared" si="107"/>
        <v>43252</v>
      </c>
      <c r="G6801" s="22" t="str">
        <f>VLOOKUP(C6801,'2- CatalogosAseguradora'!$B:$D,3,FALSE)</f>
        <v>003</v>
      </c>
      <c r="H6801" s="23" t="str">
        <f>VLOOKUP(D6801,'1- CatalogoRamo'!$B:$G,3,FALSE)</f>
        <v>025</v>
      </c>
      <c r="I6801" s="31" t="str">
        <f>VLOOKUP(E6801,'0- CatalogoRubro'!$B:$D,3,FALSE)</f>
        <v>006</v>
      </c>
      <c r="J6801" s="1">
        <v>493.48876007000001</v>
      </c>
    </row>
    <row r="6802" spans="1:10" ht="16" x14ac:dyDescent="0.2">
      <c r="A6802" s="1">
        <v>6895</v>
      </c>
      <c r="B6802" s="20">
        <v>43252</v>
      </c>
      <c r="C6802" s="1" t="s">
        <v>5</v>
      </c>
      <c r="D6802" s="32" t="s">
        <v>162</v>
      </c>
      <c r="E6802" s="27" t="s">
        <v>110</v>
      </c>
      <c r="F6802" s="25">
        <f t="shared" si="107"/>
        <v>43252</v>
      </c>
      <c r="G6802" s="22" t="str">
        <f>VLOOKUP(C6802,'2- CatalogosAseguradora'!$B:$D,3,FALSE)</f>
        <v>003</v>
      </c>
      <c r="H6802" s="23" t="str">
        <f>VLOOKUP(D6802,'1- CatalogoRamo'!$B:$G,3,FALSE)</f>
        <v>025</v>
      </c>
      <c r="I6802" s="31" t="str">
        <f>VLOOKUP(E6802,'0- CatalogoRubro'!$B:$D,3,FALSE)</f>
        <v>007</v>
      </c>
      <c r="J6802" s="1">
        <v>0</v>
      </c>
    </row>
    <row r="6803" spans="1:10" ht="16" x14ac:dyDescent="0.2">
      <c r="A6803" s="1">
        <v>6896</v>
      </c>
      <c r="B6803" s="20">
        <v>43252</v>
      </c>
      <c r="C6803" s="1" t="s">
        <v>5</v>
      </c>
      <c r="D6803" s="32" t="s">
        <v>162</v>
      </c>
      <c r="E6803" s="27" t="s">
        <v>111</v>
      </c>
      <c r="F6803" s="25">
        <f t="shared" si="107"/>
        <v>43252</v>
      </c>
      <c r="G6803" s="22" t="str">
        <f>VLOOKUP(C6803,'2- CatalogosAseguradora'!$B:$D,3,FALSE)</f>
        <v>003</v>
      </c>
      <c r="H6803" s="23" t="str">
        <f>VLOOKUP(D6803,'1- CatalogoRamo'!$B:$G,3,FALSE)</f>
        <v>025</v>
      </c>
      <c r="I6803" s="31" t="str">
        <f>VLOOKUP(E6803,'0- CatalogoRubro'!$B:$D,3,FALSE)</f>
        <v>008</v>
      </c>
      <c r="J6803" s="1">
        <v>0</v>
      </c>
    </row>
    <row r="6804" spans="1:10" ht="16" x14ac:dyDescent="0.2">
      <c r="A6804" s="1">
        <v>6897</v>
      </c>
      <c r="B6804" s="20">
        <v>43252</v>
      </c>
      <c r="C6804" s="1" t="s">
        <v>5</v>
      </c>
      <c r="D6804" s="32" t="s">
        <v>162</v>
      </c>
      <c r="E6804" s="28" t="s">
        <v>112</v>
      </c>
      <c r="F6804" s="25">
        <f t="shared" si="107"/>
        <v>43252</v>
      </c>
      <c r="G6804" s="22" t="str">
        <f>VLOOKUP(C6804,'2- CatalogosAseguradora'!$B:$D,3,FALSE)</f>
        <v>003</v>
      </c>
      <c r="H6804" s="23" t="str">
        <f>VLOOKUP(D6804,'1- CatalogoRamo'!$B:$G,3,FALSE)</f>
        <v>025</v>
      </c>
      <c r="I6804" s="31" t="str">
        <f>VLOOKUP(E6804,'0- CatalogoRubro'!$B:$D,3,FALSE)</f>
        <v>009</v>
      </c>
      <c r="J6804" s="1">
        <v>0</v>
      </c>
    </row>
    <row r="6805" spans="1:10" ht="16" x14ac:dyDescent="0.2">
      <c r="A6805" s="1">
        <v>6898</v>
      </c>
      <c r="B6805" s="20">
        <v>43252</v>
      </c>
      <c r="C6805" s="1" t="s">
        <v>5</v>
      </c>
      <c r="D6805" s="32" t="s">
        <v>162</v>
      </c>
      <c r="E6805" s="27" t="s">
        <v>113</v>
      </c>
      <c r="F6805" s="25">
        <f t="shared" si="107"/>
        <v>43252</v>
      </c>
      <c r="G6805" s="22" t="str">
        <f>VLOOKUP(C6805,'2- CatalogosAseguradora'!$B:$D,3,FALSE)</f>
        <v>003</v>
      </c>
      <c r="H6805" s="23" t="str">
        <f>VLOOKUP(D6805,'1- CatalogoRamo'!$B:$G,3,FALSE)</f>
        <v>025</v>
      </c>
      <c r="I6805" s="31" t="str">
        <f>VLOOKUP(E6805,'0- CatalogoRubro'!$B:$D,3,FALSE)</f>
        <v>010</v>
      </c>
      <c r="J6805" s="1">
        <v>9669.9049502300004</v>
      </c>
    </row>
    <row r="6806" spans="1:10" ht="16" x14ac:dyDescent="0.2">
      <c r="A6806" s="1">
        <v>6899</v>
      </c>
      <c r="B6806" s="20">
        <v>43252</v>
      </c>
      <c r="C6806" s="1" t="s">
        <v>5</v>
      </c>
      <c r="D6806" s="32" t="s">
        <v>162</v>
      </c>
      <c r="E6806" s="27" t="s">
        <v>114</v>
      </c>
      <c r="F6806" s="25">
        <f t="shared" si="107"/>
        <v>43252</v>
      </c>
      <c r="G6806" s="22" t="str">
        <f>VLOOKUP(C6806,'2- CatalogosAseguradora'!$B:$D,3,FALSE)</f>
        <v>003</v>
      </c>
      <c r="H6806" s="23" t="str">
        <f>VLOOKUP(D6806,'1- CatalogoRamo'!$B:$G,3,FALSE)</f>
        <v>025</v>
      </c>
      <c r="I6806" s="31" t="str">
        <f>VLOOKUP(E6806,'0- CatalogoRubro'!$B:$D,3,FALSE)</f>
        <v>011</v>
      </c>
      <c r="J6806" s="1">
        <v>9542.1948313299999</v>
      </c>
    </row>
    <row r="6807" spans="1:10" ht="16" x14ac:dyDescent="0.2">
      <c r="A6807" s="1">
        <v>6900</v>
      </c>
      <c r="B6807" s="20">
        <v>43252</v>
      </c>
      <c r="C6807" s="1" t="s">
        <v>5</v>
      </c>
      <c r="D6807" s="32" t="s">
        <v>162</v>
      </c>
      <c r="E6807" s="27" t="s">
        <v>115</v>
      </c>
      <c r="F6807" s="25">
        <f t="shared" si="107"/>
        <v>43252</v>
      </c>
      <c r="G6807" s="22" t="str">
        <f>VLOOKUP(C6807,'2- CatalogosAseguradora'!$B:$D,3,FALSE)</f>
        <v>003</v>
      </c>
      <c r="H6807" s="23" t="str">
        <f>VLOOKUP(D6807,'1- CatalogoRamo'!$B:$G,3,FALSE)</f>
        <v>025</v>
      </c>
      <c r="I6807" s="31" t="str">
        <f>VLOOKUP(E6807,'0- CatalogoRubro'!$B:$D,3,FALSE)</f>
        <v>012</v>
      </c>
      <c r="J6807" s="1">
        <v>127.71011890000001</v>
      </c>
    </row>
    <row r="6808" spans="1:10" ht="16" x14ac:dyDescent="0.2">
      <c r="A6808" s="1">
        <v>6901</v>
      </c>
      <c r="B6808" s="20">
        <v>43252</v>
      </c>
      <c r="C6808" s="1" t="s">
        <v>5</v>
      </c>
      <c r="D6808" s="32" t="s">
        <v>162</v>
      </c>
      <c r="E6808" s="27" t="s">
        <v>116</v>
      </c>
      <c r="F6808" s="25">
        <f t="shared" si="107"/>
        <v>43252</v>
      </c>
      <c r="G6808" s="22" t="str">
        <f>VLOOKUP(C6808,'2- CatalogosAseguradora'!$B:$D,3,FALSE)</f>
        <v>003</v>
      </c>
      <c r="H6808" s="23" t="str">
        <f>VLOOKUP(D6808,'1- CatalogoRamo'!$B:$G,3,FALSE)</f>
        <v>025</v>
      </c>
      <c r="I6808" s="31" t="str">
        <f>VLOOKUP(E6808,'0- CatalogoRubro'!$B:$D,3,FALSE)</f>
        <v>013</v>
      </c>
      <c r="J6808" s="1">
        <v>248.76844222</v>
      </c>
    </row>
    <row r="6809" spans="1:10" ht="16" x14ac:dyDescent="0.2">
      <c r="A6809" s="1">
        <v>6902</v>
      </c>
      <c r="B6809" s="20">
        <v>43252</v>
      </c>
      <c r="C6809" s="1" t="s">
        <v>5</v>
      </c>
      <c r="D6809" s="32" t="s">
        <v>162</v>
      </c>
      <c r="E6809" s="27" t="s">
        <v>117</v>
      </c>
      <c r="F6809" s="25">
        <f t="shared" si="107"/>
        <v>43252</v>
      </c>
      <c r="G6809" s="22" t="str">
        <f>VLOOKUP(C6809,'2- CatalogosAseguradora'!$B:$D,3,FALSE)</f>
        <v>003</v>
      </c>
      <c r="H6809" s="23" t="str">
        <f>VLOOKUP(D6809,'1- CatalogoRamo'!$B:$G,3,FALSE)</f>
        <v>025</v>
      </c>
      <c r="I6809" s="31" t="str">
        <f>VLOOKUP(E6809,'0- CatalogoRubro'!$B:$D,3,FALSE)</f>
        <v>014</v>
      </c>
      <c r="J6809" s="1">
        <v>248.76844222</v>
      </c>
    </row>
    <row r="6810" spans="1:10" ht="16" x14ac:dyDescent="0.2">
      <c r="A6810" s="1">
        <v>6903</v>
      </c>
      <c r="B6810" s="20">
        <v>43252</v>
      </c>
      <c r="C6810" s="1" t="s">
        <v>5</v>
      </c>
      <c r="D6810" s="32" t="s">
        <v>162</v>
      </c>
      <c r="E6810" s="27" t="s">
        <v>118</v>
      </c>
      <c r="F6810" s="25">
        <f t="shared" si="107"/>
        <v>43252</v>
      </c>
      <c r="G6810" s="22" t="str">
        <f>VLOOKUP(C6810,'2- CatalogosAseguradora'!$B:$D,3,FALSE)</f>
        <v>003</v>
      </c>
      <c r="H6810" s="23" t="str">
        <f>VLOOKUP(D6810,'1- CatalogoRamo'!$B:$G,3,FALSE)</f>
        <v>025</v>
      </c>
      <c r="I6810" s="31" t="str">
        <f>VLOOKUP(E6810,'0- CatalogoRubro'!$B:$D,3,FALSE)</f>
        <v>015</v>
      </c>
      <c r="J6810" s="1">
        <v>0</v>
      </c>
    </row>
    <row r="6811" spans="1:10" ht="16" x14ac:dyDescent="0.2">
      <c r="A6811" s="1">
        <v>6904</v>
      </c>
      <c r="B6811" s="20">
        <v>43252</v>
      </c>
      <c r="C6811" s="1" t="s">
        <v>5</v>
      </c>
      <c r="D6811" s="32" t="s">
        <v>162</v>
      </c>
      <c r="E6811" s="27" t="s">
        <v>119</v>
      </c>
      <c r="F6811" s="25">
        <f t="shared" si="107"/>
        <v>43252</v>
      </c>
      <c r="G6811" s="22" t="str">
        <f>VLOOKUP(C6811,'2- CatalogosAseguradora'!$B:$D,3,FALSE)</f>
        <v>003</v>
      </c>
      <c r="H6811" s="23" t="str">
        <f>VLOOKUP(D6811,'1- CatalogoRamo'!$B:$G,3,FALSE)</f>
        <v>025</v>
      </c>
      <c r="I6811" s="31" t="str">
        <f>VLOOKUP(E6811,'0- CatalogoRubro'!$B:$D,3,FALSE)</f>
        <v>016</v>
      </c>
      <c r="J6811" s="1">
        <v>819.86952721</v>
      </c>
    </row>
    <row r="6812" spans="1:10" ht="16" x14ac:dyDescent="0.2">
      <c r="A6812" s="1">
        <v>6905</v>
      </c>
      <c r="B6812" s="20">
        <v>43252</v>
      </c>
      <c r="C6812" s="1" t="s">
        <v>5</v>
      </c>
      <c r="D6812" s="32" t="s">
        <v>162</v>
      </c>
      <c r="E6812" s="26" t="s">
        <v>120</v>
      </c>
      <c r="F6812" s="25">
        <f t="shared" si="107"/>
        <v>43252</v>
      </c>
      <c r="G6812" s="22" t="str">
        <f>VLOOKUP(C6812,'2- CatalogosAseguradora'!$B:$D,3,FALSE)</f>
        <v>003</v>
      </c>
      <c r="H6812" s="23" t="str">
        <f>VLOOKUP(D6812,'1- CatalogoRamo'!$B:$G,3,FALSE)</f>
        <v>025</v>
      </c>
      <c r="I6812" s="31" t="str">
        <f>VLOOKUP(E6812,'0- CatalogoRubro'!$B:$D,3,FALSE)</f>
        <v>017</v>
      </c>
      <c r="J6812" s="1">
        <v>871.92049537000003</v>
      </c>
    </row>
    <row r="6813" spans="1:10" ht="16" x14ac:dyDescent="0.2">
      <c r="A6813" s="1">
        <v>6906</v>
      </c>
      <c r="B6813" s="20">
        <v>43252</v>
      </c>
      <c r="C6813" s="1" t="s">
        <v>5</v>
      </c>
      <c r="D6813" s="32" t="s">
        <v>162</v>
      </c>
      <c r="E6813" s="27" t="s">
        <v>121</v>
      </c>
      <c r="F6813" s="25">
        <f t="shared" si="107"/>
        <v>43252</v>
      </c>
      <c r="G6813" s="22" t="str">
        <f>VLOOKUP(C6813,'2- CatalogosAseguradora'!$B:$D,3,FALSE)</f>
        <v>003</v>
      </c>
      <c r="H6813" s="23" t="str">
        <f>VLOOKUP(D6813,'1- CatalogoRamo'!$B:$G,3,FALSE)</f>
        <v>025</v>
      </c>
      <c r="I6813" s="31" t="str">
        <f>VLOOKUP(E6813,'0- CatalogoRubro'!$B:$D,3,FALSE)</f>
        <v>018</v>
      </c>
      <c r="J6813" s="1">
        <v>3080.6570438899998</v>
      </c>
    </row>
    <row r="6814" spans="1:10" ht="16" x14ac:dyDescent="0.2">
      <c r="A6814" s="1">
        <v>6907</v>
      </c>
      <c r="B6814" s="20">
        <v>43252</v>
      </c>
      <c r="C6814" s="1" t="s">
        <v>5</v>
      </c>
      <c r="D6814" s="32" t="s">
        <v>162</v>
      </c>
      <c r="E6814" s="27" t="s">
        <v>106</v>
      </c>
      <c r="F6814" s="25">
        <f t="shared" si="107"/>
        <v>43252</v>
      </c>
      <c r="G6814" s="22" t="str">
        <f>VLOOKUP(C6814,'2- CatalogosAseguradora'!$B:$D,3,FALSE)</f>
        <v>003</v>
      </c>
      <c r="H6814" s="23" t="str">
        <f>VLOOKUP(D6814,'1- CatalogoRamo'!$B:$G,3,FALSE)</f>
        <v>025</v>
      </c>
      <c r="I6814" s="31" t="str">
        <f>VLOOKUP(E6814,'0- CatalogoRubro'!$B:$D,3,FALSE)</f>
        <v>003</v>
      </c>
      <c r="J6814" s="1">
        <v>3080.6570438899998</v>
      </c>
    </row>
    <row r="6815" spans="1:10" ht="16" x14ac:dyDescent="0.2">
      <c r="A6815" s="1">
        <v>6908</v>
      </c>
      <c r="B6815" s="20">
        <v>43252</v>
      </c>
      <c r="C6815" s="1" t="s">
        <v>5</v>
      </c>
      <c r="D6815" s="32" t="s">
        <v>162</v>
      </c>
      <c r="E6815" s="27" t="s">
        <v>111</v>
      </c>
      <c r="F6815" s="25">
        <f t="shared" si="107"/>
        <v>43252</v>
      </c>
      <c r="G6815" s="22" t="str">
        <f>VLOOKUP(C6815,'2- CatalogosAseguradora'!$B:$D,3,FALSE)</f>
        <v>003</v>
      </c>
      <c r="H6815" s="23" t="str">
        <f>VLOOKUP(D6815,'1- CatalogoRamo'!$B:$G,3,FALSE)</f>
        <v>025</v>
      </c>
      <c r="I6815" s="31" t="str">
        <f>VLOOKUP(E6815,'0- CatalogoRubro'!$B:$D,3,FALSE)</f>
        <v>008</v>
      </c>
      <c r="J6815" s="1">
        <v>0</v>
      </c>
    </row>
    <row r="6816" spans="1:10" ht="16" x14ac:dyDescent="0.2">
      <c r="A6816" s="1">
        <v>6909</v>
      </c>
      <c r="B6816" s="20">
        <v>43252</v>
      </c>
      <c r="C6816" s="1" t="s">
        <v>5</v>
      </c>
      <c r="D6816" s="32" t="s">
        <v>162</v>
      </c>
      <c r="E6816" s="27" t="s">
        <v>122</v>
      </c>
      <c r="F6816" s="25">
        <f t="shared" si="107"/>
        <v>43252</v>
      </c>
      <c r="G6816" s="22" t="str">
        <f>VLOOKUP(C6816,'2- CatalogosAseguradora'!$B:$D,3,FALSE)</f>
        <v>003</v>
      </c>
      <c r="H6816" s="23" t="str">
        <f>VLOOKUP(D6816,'1- CatalogoRamo'!$B:$G,3,FALSE)</f>
        <v>025</v>
      </c>
      <c r="I6816" s="31" t="str">
        <f>VLOOKUP(E6816,'0- CatalogoRubro'!$B:$D,3,FALSE)</f>
        <v>021</v>
      </c>
      <c r="J6816" s="1">
        <v>2254.8154044799999</v>
      </c>
    </row>
    <row r="6817" spans="1:10" ht="16" x14ac:dyDescent="0.2">
      <c r="A6817" s="1">
        <v>6910</v>
      </c>
      <c r="B6817" s="20">
        <v>43252</v>
      </c>
      <c r="C6817" s="1" t="s">
        <v>5</v>
      </c>
      <c r="D6817" s="32" t="s">
        <v>162</v>
      </c>
      <c r="E6817" s="27" t="s">
        <v>123</v>
      </c>
      <c r="F6817" s="25">
        <f t="shared" si="107"/>
        <v>43252</v>
      </c>
      <c r="G6817" s="22" t="str">
        <f>VLOOKUP(C6817,'2- CatalogosAseguradora'!$B:$D,3,FALSE)</f>
        <v>003</v>
      </c>
      <c r="H6817" s="23" t="str">
        <f>VLOOKUP(D6817,'1- CatalogoRamo'!$B:$G,3,FALSE)</f>
        <v>025</v>
      </c>
      <c r="I6817" s="31" t="str">
        <f>VLOOKUP(E6817,'0- CatalogoRubro'!$B:$D,3,FALSE)</f>
        <v>022</v>
      </c>
      <c r="J6817" s="1">
        <v>-1960.5559871099999</v>
      </c>
    </row>
    <row r="6818" spans="1:10" ht="16" x14ac:dyDescent="0.2">
      <c r="A6818" s="1">
        <v>6911</v>
      </c>
      <c r="B6818" s="20">
        <v>43252</v>
      </c>
      <c r="C6818" s="1" t="s">
        <v>5</v>
      </c>
      <c r="D6818" s="32" t="s">
        <v>162</v>
      </c>
      <c r="E6818" s="27" t="s">
        <v>124</v>
      </c>
      <c r="F6818" s="25">
        <f t="shared" si="107"/>
        <v>43252</v>
      </c>
      <c r="G6818" s="22" t="str">
        <f>VLOOKUP(C6818,'2- CatalogosAseguradora'!$B:$D,3,FALSE)</f>
        <v>003</v>
      </c>
      <c r="H6818" s="23" t="str">
        <f>VLOOKUP(D6818,'1- CatalogoRamo'!$B:$G,3,FALSE)</f>
        <v>025</v>
      </c>
      <c r="I6818" s="31" t="str">
        <f>VLOOKUP(E6818,'0- CatalogoRubro'!$B:$D,3,FALSE)</f>
        <v>023</v>
      </c>
      <c r="J6818" s="1">
        <v>-1960.5559871099999</v>
      </c>
    </row>
    <row r="6819" spans="1:10" ht="16" x14ac:dyDescent="0.2">
      <c r="A6819" s="1">
        <v>6912</v>
      </c>
      <c r="B6819" s="20">
        <v>43252</v>
      </c>
      <c r="C6819" s="1" t="s">
        <v>5</v>
      </c>
      <c r="D6819" s="32" t="s">
        <v>162</v>
      </c>
      <c r="E6819" s="27" t="s">
        <v>125</v>
      </c>
      <c r="F6819" s="25">
        <f t="shared" si="107"/>
        <v>43252</v>
      </c>
      <c r="G6819" s="22" t="str">
        <f>VLOOKUP(C6819,'2- CatalogosAseguradora'!$B:$D,3,FALSE)</f>
        <v>003</v>
      </c>
      <c r="H6819" s="23" t="str">
        <f>VLOOKUP(D6819,'1- CatalogoRamo'!$B:$G,3,FALSE)</f>
        <v>025</v>
      </c>
      <c r="I6819" s="31" t="str">
        <f>VLOOKUP(E6819,'0- CatalogoRubro'!$B:$D,3,FALSE)</f>
        <v>024</v>
      </c>
      <c r="J6819" s="1">
        <v>0</v>
      </c>
    </row>
    <row r="6820" spans="1:10" ht="16" x14ac:dyDescent="0.2">
      <c r="A6820" s="1">
        <v>6913</v>
      </c>
      <c r="B6820" s="20">
        <v>43252</v>
      </c>
      <c r="C6820" s="1" t="s">
        <v>5</v>
      </c>
      <c r="D6820" s="32" t="s">
        <v>162</v>
      </c>
      <c r="E6820" s="27" t="s">
        <v>126</v>
      </c>
      <c r="F6820" s="25">
        <f t="shared" si="107"/>
        <v>43252</v>
      </c>
      <c r="G6820" s="22" t="str">
        <f>VLOOKUP(C6820,'2- CatalogosAseguradora'!$B:$D,3,FALSE)</f>
        <v>003</v>
      </c>
      <c r="H6820" s="23" t="str">
        <f>VLOOKUP(D6820,'1- CatalogoRamo'!$B:$G,3,FALSE)</f>
        <v>025</v>
      </c>
      <c r="I6820" s="31" t="str">
        <f>VLOOKUP(E6820,'0- CatalogoRubro'!$B:$D,3,FALSE)</f>
        <v>025</v>
      </c>
      <c r="J6820" s="1">
        <v>-1940.02676647</v>
      </c>
    </row>
    <row r="6821" spans="1:10" ht="16" x14ac:dyDescent="0.2">
      <c r="A6821" s="1">
        <v>6914</v>
      </c>
      <c r="B6821" s="20">
        <v>43252</v>
      </c>
      <c r="C6821" s="1" t="s">
        <v>5</v>
      </c>
      <c r="D6821" s="32" t="s">
        <v>162</v>
      </c>
      <c r="E6821" s="27" t="s">
        <v>127</v>
      </c>
      <c r="F6821" s="25">
        <f t="shared" ref="F6821:F6884" si="108">B6821</f>
        <v>43252</v>
      </c>
      <c r="G6821" s="22" t="str">
        <f>VLOOKUP(C6821,'2- CatalogosAseguradora'!$B:$D,3,FALSE)</f>
        <v>003</v>
      </c>
      <c r="H6821" s="23" t="str">
        <f>VLOOKUP(D6821,'1- CatalogoRamo'!$B:$G,3,FALSE)</f>
        <v>025</v>
      </c>
      <c r="I6821" s="31" t="str">
        <f>VLOOKUP(E6821,'0- CatalogoRubro'!$B:$D,3,FALSE)</f>
        <v>026</v>
      </c>
      <c r="J6821" s="1">
        <v>66.608076600000004</v>
      </c>
    </row>
    <row r="6822" spans="1:10" ht="16" x14ac:dyDescent="0.2">
      <c r="A6822" s="1">
        <v>6915</v>
      </c>
      <c r="B6822" s="20">
        <v>43252</v>
      </c>
      <c r="C6822" s="1" t="s">
        <v>5</v>
      </c>
      <c r="D6822" s="32" t="s">
        <v>162</v>
      </c>
      <c r="E6822" s="26" t="s">
        <v>128</v>
      </c>
      <c r="F6822" s="25">
        <f t="shared" si="108"/>
        <v>43252</v>
      </c>
      <c r="G6822" s="22" t="str">
        <f>VLOOKUP(C6822,'2- CatalogosAseguradora'!$B:$D,3,FALSE)</f>
        <v>003</v>
      </c>
      <c r="H6822" s="23" t="str">
        <f>VLOOKUP(D6822,'1- CatalogoRamo'!$B:$G,3,FALSE)</f>
        <v>025</v>
      </c>
      <c r="I6822" s="31" t="str">
        <f>VLOOKUP(E6822,'0- CatalogoRubro'!$B:$D,3,FALSE)</f>
        <v>027</v>
      </c>
      <c r="J6822" s="1">
        <v>201.64552884</v>
      </c>
    </row>
    <row r="6823" spans="1:10" ht="16" x14ac:dyDescent="0.2">
      <c r="A6823" s="1">
        <v>6916</v>
      </c>
      <c r="B6823" s="20">
        <v>43252</v>
      </c>
      <c r="C6823" s="1" t="s">
        <v>5</v>
      </c>
      <c r="D6823" s="32" t="s">
        <v>162</v>
      </c>
      <c r="E6823" s="27" t="s">
        <v>129</v>
      </c>
      <c r="F6823" s="25">
        <f t="shared" si="108"/>
        <v>43252</v>
      </c>
      <c r="G6823" s="22" t="str">
        <f>VLOOKUP(C6823,'2- CatalogosAseguradora'!$B:$D,3,FALSE)</f>
        <v>003</v>
      </c>
      <c r="H6823" s="23" t="str">
        <f>VLOOKUP(D6823,'1- CatalogoRamo'!$B:$G,3,FALSE)</f>
        <v>025</v>
      </c>
      <c r="I6823" s="31" t="str">
        <f>VLOOKUP(E6823,'0- CatalogoRubro'!$B:$D,3,FALSE)</f>
        <v>028</v>
      </c>
      <c r="J6823" s="1">
        <v>201.64552884</v>
      </c>
    </row>
    <row r="6824" spans="1:10" ht="16" x14ac:dyDescent="0.2">
      <c r="A6824" s="1">
        <v>6917</v>
      </c>
      <c r="B6824" s="20">
        <v>43252</v>
      </c>
      <c r="C6824" s="1" t="s">
        <v>5</v>
      </c>
      <c r="D6824" s="32" t="s">
        <v>162</v>
      </c>
      <c r="E6824" s="27" t="s">
        <v>130</v>
      </c>
      <c r="F6824" s="25">
        <f t="shared" si="108"/>
        <v>43252</v>
      </c>
      <c r="G6824" s="22" t="str">
        <f>VLOOKUP(C6824,'2- CatalogosAseguradora'!$B:$D,3,FALSE)</f>
        <v>003</v>
      </c>
      <c r="H6824" s="23" t="str">
        <f>VLOOKUP(D6824,'1- CatalogoRamo'!$B:$G,3,FALSE)</f>
        <v>025</v>
      </c>
      <c r="I6824" s="31" t="str">
        <f>VLOOKUP(E6824,'0- CatalogoRubro'!$B:$D,3,FALSE)</f>
        <v>029</v>
      </c>
      <c r="J6824" s="1">
        <v>0</v>
      </c>
    </row>
    <row r="6825" spans="1:10" ht="16" x14ac:dyDescent="0.2">
      <c r="A6825" s="1">
        <v>6918</v>
      </c>
      <c r="B6825" s="20">
        <v>43252</v>
      </c>
      <c r="C6825" s="1" t="s">
        <v>5</v>
      </c>
      <c r="D6825" s="32" t="s">
        <v>162</v>
      </c>
      <c r="E6825" s="26" t="s">
        <v>131</v>
      </c>
      <c r="F6825" s="25">
        <f t="shared" si="108"/>
        <v>43252</v>
      </c>
      <c r="G6825" s="22" t="str">
        <f>VLOOKUP(C6825,'2- CatalogosAseguradora'!$B:$D,3,FALSE)</f>
        <v>003</v>
      </c>
      <c r="H6825" s="23" t="str">
        <f>VLOOKUP(D6825,'1- CatalogoRamo'!$B:$G,3,FALSE)</f>
        <v>025</v>
      </c>
      <c r="I6825" s="31" t="str">
        <f>VLOOKUP(E6825,'0- CatalogoRubro'!$B:$D,3,FALSE)</f>
        <v>030</v>
      </c>
      <c r="J6825" s="1">
        <v>0</v>
      </c>
    </row>
    <row r="6826" spans="1:10" ht="16" x14ac:dyDescent="0.2">
      <c r="A6826" s="1">
        <v>6919</v>
      </c>
      <c r="B6826" s="20">
        <v>43252</v>
      </c>
      <c r="C6826" s="1" t="s">
        <v>5</v>
      </c>
      <c r="D6826" s="32" t="s">
        <v>162</v>
      </c>
      <c r="E6826" s="27" t="s">
        <v>132</v>
      </c>
      <c r="F6826" s="25">
        <f t="shared" si="108"/>
        <v>43252</v>
      </c>
      <c r="G6826" s="22" t="str">
        <f>VLOOKUP(C6826,'2- CatalogosAseguradora'!$B:$D,3,FALSE)</f>
        <v>003</v>
      </c>
      <c r="H6826" s="23" t="str">
        <f>VLOOKUP(D6826,'1- CatalogoRamo'!$B:$G,3,FALSE)</f>
        <v>025</v>
      </c>
      <c r="I6826" s="31" t="str">
        <f>VLOOKUP(E6826,'0- CatalogoRubro'!$B:$D,3,FALSE)</f>
        <v>031</v>
      </c>
      <c r="J6826" s="1">
        <v>0</v>
      </c>
    </row>
    <row r="6827" spans="1:10" ht="16" x14ac:dyDescent="0.2">
      <c r="A6827" s="1">
        <v>6920</v>
      </c>
      <c r="B6827" s="20">
        <v>43252</v>
      </c>
      <c r="C6827" s="1" t="s">
        <v>5</v>
      </c>
      <c r="D6827" s="32" t="s">
        <v>162</v>
      </c>
      <c r="E6827" s="27" t="s">
        <v>106</v>
      </c>
      <c r="F6827" s="25">
        <f t="shared" si="108"/>
        <v>43252</v>
      </c>
      <c r="G6827" s="22" t="str">
        <f>VLOOKUP(C6827,'2- CatalogosAseguradora'!$B:$D,3,FALSE)</f>
        <v>003</v>
      </c>
      <c r="H6827" s="23" t="str">
        <f>VLOOKUP(D6827,'1- CatalogoRamo'!$B:$G,3,FALSE)</f>
        <v>025</v>
      </c>
      <c r="I6827" s="31" t="str">
        <f>VLOOKUP(E6827,'0- CatalogoRubro'!$B:$D,3,FALSE)</f>
        <v>003</v>
      </c>
      <c r="J6827" s="1">
        <v>0</v>
      </c>
    </row>
    <row r="6828" spans="1:10" ht="16" x14ac:dyDescent="0.2">
      <c r="A6828" s="1">
        <v>6921</v>
      </c>
      <c r="B6828" s="20">
        <v>43252</v>
      </c>
      <c r="C6828" s="1" t="s">
        <v>5</v>
      </c>
      <c r="D6828" s="32" t="s">
        <v>162</v>
      </c>
      <c r="E6828" s="27" t="s">
        <v>111</v>
      </c>
      <c r="F6828" s="25">
        <f t="shared" si="108"/>
        <v>43252</v>
      </c>
      <c r="G6828" s="22" t="str">
        <f>VLOOKUP(C6828,'2- CatalogosAseguradora'!$B:$D,3,FALSE)</f>
        <v>003</v>
      </c>
      <c r="H6828" s="23" t="str">
        <f>VLOOKUP(D6828,'1- CatalogoRamo'!$B:$G,3,FALSE)</f>
        <v>025</v>
      </c>
      <c r="I6828" s="31" t="str">
        <f>VLOOKUP(E6828,'0- CatalogoRubro'!$B:$D,3,FALSE)</f>
        <v>008</v>
      </c>
      <c r="J6828" s="1">
        <v>0</v>
      </c>
    </row>
    <row r="6829" spans="1:10" ht="16" x14ac:dyDescent="0.2">
      <c r="A6829" s="1">
        <v>6922</v>
      </c>
      <c r="B6829" s="20">
        <v>43252</v>
      </c>
      <c r="C6829" s="1" t="s">
        <v>5</v>
      </c>
      <c r="D6829" s="32" t="s">
        <v>162</v>
      </c>
      <c r="E6829" s="27" t="s">
        <v>133</v>
      </c>
      <c r="F6829" s="25">
        <f t="shared" si="108"/>
        <v>43252</v>
      </c>
      <c r="G6829" s="22" t="str">
        <f>VLOOKUP(C6829,'2- CatalogosAseguradora'!$B:$D,3,FALSE)</f>
        <v>003</v>
      </c>
      <c r="H6829" s="23" t="str">
        <f>VLOOKUP(D6829,'1- CatalogoRamo'!$B:$G,3,FALSE)</f>
        <v>025</v>
      </c>
      <c r="I6829" s="31" t="str">
        <f>VLOOKUP(E6829,'0- CatalogoRubro'!$B:$D,3,FALSE)</f>
        <v>034</v>
      </c>
      <c r="J6829" s="1">
        <v>0</v>
      </c>
    </row>
    <row r="6830" spans="1:10" ht="16" x14ac:dyDescent="0.2">
      <c r="A6830" s="1">
        <v>6923</v>
      </c>
      <c r="B6830" s="20">
        <v>43252</v>
      </c>
      <c r="C6830" s="1" t="s">
        <v>5</v>
      </c>
      <c r="D6830" s="32" t="s">
        <v>162</v>
      </c>
      <c r="E6830" s="27" t="s">
        <v>134</v>
      </c>
      <c r="F6830" s="25">
        <f t="shared" si="108"/>
        <v>43252</v>
      </c>
      <c r="G6830" s="22" t="str">
        <f>VLOOKUP(C6830,'2- CatalogosAseguradora'!$B:$D,3,FALSE)</f>
        <v>003</v>
      </c>
      <c r="H6830" s="23" t="str">
        <f>VLOOKUP(D6830,'1- CatalogoRamo'!$B:$G,3,FALSE)</f>
        <v>025</v>
      </c>
      <c r="I6830" s="31" t="str">
        <f>VLOOKUP(E6830,'0- CatalogoRubro'!$B:$D,3,FALSE)</f>
        <v>035</v>
      </c>
      <c r="J6830" s="1">
        <v>0</v>
      </c>
    </row>
    <row r="6831" spans="1:10" ht="16" x14ac:dyDescent="0.2">
      <c r="A6831" s="1">
        <v>6924</v>
      </c>
      <c r="B6831" s="20">
        <v>43252</v>
      </c>
      <c r="C6831" s="1" t="s">
        <v>5</v>
      </c>
      <c r="D6831" s="32" t="s">
        <v>162</v>
      </c>
      <c r="E6831" s="27" t="s">
        <v>135</v>
      </c>
      <c r="F6831" s="25">
        <f t="shared" si="108"/>
        <v>43252</v>
      </c>
      <c r="G6831" s="22" t="str">
        <f>VLOOKUP(C6831,'2- CatalogosAseguradora'!$B:$D,3,FALSE)</f>
        <v>003</v>
      </c>
      <c r="H6831" s="23" t="str">
        <f>VLOOKUP(D6831,'1- CatalogoRamo'!$B:$G,3,FALSE)</f>
        <v>025</v>
      </c>
      <c r="I6831" s="31" t="str">
        <f>VLOOKUP(E6831,'0- CatalogoRubro'!$B:$D,3,FALSE)</f>
        <v>036</v>
      </c>
      <c r="J6831" s="1">
        <v>0</v>
      </c>
    </row>
    <row r="6832" spans="1:10" ht="16" x14ac:dyDescent="0.2">
      <c r="A6832" s="1">
        <v>6925</v>
      </c>
      <c r="B6832" s="20">
        <v>43252</v>
      </c>
      <c r="C6832" s="1" t="s">
        <v>5</v>
      </c>
      <c r="D6832" s="32" t="s">
        <v>162</v>
      </c>
      <c r="E6832" s="27" t="s">
        <v>136</v>
      </c>
      <c r="F6832" s="25">
        <f t="shared" si="108"/>
        <v>43252</v>
      </c>
      <c r="G6832" s="22" t="str">
        <f>VLOOKUP(C6832,'2- CatalogosAseguradora'!$B:$D,3,FALSE)</f>
        <v>003</v>
      </c>
      <c r="H6832" s="23" t="str">
        <f>VLOOKUP(D6832,'1- CatalogoRamo'!$B:$G,3,FALSE)</f>
        <v>025</v>
      </c>
      <c r="I6832" s="31" t="str">
        <f>VLOOKUP(E6832,'0- CatalogoRubro'!$B:$D,3,FALSE)</f>
        <v>037</v>
      </c>
      <c r="J6832" s="1">
        <v>0</v>
      </c>
    </row>
    <row r="6833" spans="1:10" ht="16" x14ac:dyDescent="0.2">
      <c r="A6833" s="1">
        <v>6926</v>
      </c>
      <c r="B6833" s="20">
        <v>43252</v>
      </c>
      <c r="C6833" s="1" t="s">
        <v>5</v>
      </c>
      <c r="D6833" s="32" t="s">
        <v>162</v>
      </c>
      <c r="E6833" s="27" t="s">
        <v>137</v>
      </c>
      <c r="F6833" s="25">
        <f t="shared" si="108"/>
        <v>43252</v>
      </c>
      <c r="G6833" s="22" t="str">
        <f>VLOOKUP(C6833,'2- CatalogosAseguradora'!$B:$D,3,FALSE)</f>
        <v>003</v>
      </c>
      <c r="H6833" s="23" t="str">
        <f>VLOOKUP(D6833,'1- CatalogoRamo'!$B:$G,3,FALSE)</f>
        <v>025</v>
      </c>
      <c r="I6833" s="31" t="str">
        <f>VLOOKUP(E6833,'0- CatalogoRubro'!$B:$D,3,FALSE)</f>
        <v>038</v>
      </c>
      <c r="J6833" s="1">
        <v>0</v>
      </c>
    </row>
    <row r="6834" spans="1:10" ht="16" x14ac:dyDescent="0.2">
      <c r="A6834" s="1">
        <v>6927</v>
      </c>
      <c r="B6834" s="20">
        <v>43252</v>
      </c>
      <c r="C6834" s="1" t="s">
        <v>5</v>
      </c>
      <c r="D6834" s="32" t="s">
        <v>162</v>
      </c>
      <c r="E6834" s="27" t="s">
        <v>138</v>
      </c>
      <c r="F6834" s="25">
        <f t="shared" si="108"/>
        <v>43252</v>
      </c>
      <c r="G6834" s="22" t="str">
        <f>VLOOKUP(C6834,'2- CatalogosAseguradora'!$B:$D,3,FALSE)</f>
        <v>003</v>
      </c>
      <c r="H6834" s="23" t="str">
        <f>VLOOKUP(D6834,'1- CatalogoRamo'!$B:$G,3,FALSE)</f>
        <v>025</v>
      </c>
      <c r="I6834" s="31" t="str">
        <f>VLOOKUP(E6834,'0- CatalogoRubro'!$B:$D,3,FALSE)</f>
        <v>039</v>
      </c>
      <c r="J6834" s="1">
        <v>0</v>
      </c>
    </row>
    <row r="6835" spans="1:10" ht="16" x14ac:dyDescent="0.2">
      <c r="A6835" s="1">
        <v>6928</v>
      </c>
      <c r="B6835" s="20">
        <v>43252</v>
      </c>
      <c r="C6835" s="1" t="s">
        <v>5</v>
      </c>
      <c r="D6835" s="32" t="s">
        <v>162</v>
      </c>
      <c r="E6835" s="27" t="s">
        <v>139</v>
      </c>
      <c r="F6835" s="25">
        <f t="shared" si="108"/>
        <v>43252</v>
      </c>
      <c r="G6835" s="22" t="str">
        <f>VLOOKUP(C6835,'2- CatalogosAseguradora'!$B:$D,3,FALSE)</f>
        <v>003</v>
      </c>
      <c r="H6835" s="23" t="str">
        <f>VLOOKUP(D6835,'1- CatalogoRamo'!$B:$G,3,FALSE)</f>
        <v>025</v>
      </c>
      <c r="I6835" s="31" t="str">
        <f>VLOOKUP(E6835,'0- CatalogoRubro'!$B:$D,3,FALSE)</f>
        <v>040</v>
      </c>
      <c r="J6835" s="1">
        <v>0</v>
      </c>
    </row>
    <row r="6836" spans="1:10" ht="16" x14ac:dyDescent="0.2">
      <c r="A6836" s="1">
        <v>6929</v>
      </c>
      <c r="B6836" s="20">
        <v>43252</v>
      </c>
      <c r="C6836" s="1" t="s">
        <v>5</v>
      </c>
      <c r="D6836" s="32" t="s">
        <v>162</v>
      </c>
      <c r="E6836" s="27" t="s">
        <v>140</v>
      </c>
      <c r="F6836" s="25">
        <f t="shared" si="108"/>
        <v>43252</v>
      </c>
      <c r="G6836" s="22" t="str">
        <f>VLOOKUP(C6836,'2- CatalogosAseguradora'!$B:$D,3,FALSE)</f>
        <v>003</v>
      </c>
      <c r="H6836" s="23" t="str">
        <f>VLOOKUP(D6836,'1- CatalogoRamo'!$B:$G,3,FALSE)</f>
        <v>025</v>
      </c>
      <c r="I6836" s="31" t="str">
        <f>VLOOKUP(E6836,'0- CatalogoRubro'!$B:$D,3,FALSE)</f>
        <v>041</v>
      </c>
      <c r="J6836" s="1">
        <v>0</v>
      </c>
    </row>
    <row r="6837" spans="1:10" ht="16" x14ac:dyDescent="0.2">
      <c r="A6837" s="1">
        <v>6930</v>
      </c>
      <c r="B6837" s="20">
        <v>43252</v>
      </c>
      <c r="C6837" s="1" t="s">
        <v>5</v>
      </c>
      <c r="D6837" s="32" t="s">
        <v>162</v>
      </c>
      <c r="E6837" s="26" t="s">
        <v>141</v>
      </c>
      <c r="F6837" s="25">
        <f t="shared" si="108"/>
        <v>43252</v>
      </c>
      <c r="G6837" s="22" t="str">
        <f>VLOOKUP(C6837,'2- CatalogosAseguradora'!$B:$D,3,FALSE)</f>
        <v>003</v>
      </c>
      <c r="H6837" s="23" t="str">
        <f>VLOOKUP(D6837,'1- CatalogoRamo'!$B:$G,3,FALSE)</f>
        <v>025</v>
      </c>
      <c r="I6837" s="31" t="str">
        <f>VLOOKUP(E6837,'0- CatalogoRubro'!$B:$D,3,FALSE)</f>
        <v>042</v>
      </c>
      <c r="J6837" s="1">
        <v>443.15721924000002</v>
      </c>
    </row>
    <row r="6838" spans="1:10" ht="16" x14ac:dyDescent="0.2">
      <c r="A6838" s="1">
        <v>6931</v>
      </c>
      <c r="B6838" s="20">
        <v>43252</v>
      </c>
      <c r="C6838" s="1" t="s">
        <v>5</v>
      </c>
      <c r="D6838" s="32" t="s">
        <v>162</v>
      </c>
      <c r="E6838" s="27" t="s">
        <v>142</v>
      </c>
      <c r="F6838" s="25">
        <f t="shared" si="108"/>
        <v>43252</v>
      </c>
      <c r="G6838" s="22" t="str">
        <f>VLOOKUP(C6838,'2- CatalogosAseguradora'!$B:$D,3,FALSE)</f>
        <v>003</v>
      </c>
      <c r="H6838" s="23" t="str">
        <f>VLOOKUP(D6838,'1- CatalogoRamo'!$B:$G,3,FALSE)</f>
        <v>025</v>
      </c>
      <c r="I6838" s="31" t="str">
        <f>VLOOKUP(E6838,'0- CatalogoRubro'!$B:$D,3,FALSE)</f>
        <v>043</v>
      </c>
      <c r="J6838" s="1">
        <v>1114.97561432</v>
      </c>
    </row>
    <row r="6839" spans="1:10" ht="16" x14ac:dyDescent="0.2">
      <c r="A6839" s="1">
        <v>6932</v>
      </c>
      <c r="B6839" s="20">
        <v>43252</v>
      </c>
      <c r="C6839" s="1" t="s">
        <v>5</v>
      </c>
      <c r="D6839" s="32" t="s">
        <v>162</v>
      </c>
      <c r="E6839" s="27" t="s">
        <v>143</v>
      </c>
      <c r="F6839" s="25">
        <f t="shared" si="108"/>
        <v>43252</v>
      </c>
      <c r="G6839" s="22" t="str">
        <f>VLOOKUP(C6839,'2- CatalogosAseguradora'!$B:$D,3,FALSE)</f>
        <v>003</v>
      </c>
      <c r="H6839" s="23" t="str">
        <f>VLOOKUP(D6839,'1- CatalogoRamo'!$B:$G,3,FALSE)</f>
        <v>025</v>
      </c>
      <c r="I6839" s="31" t="str">
        <f>VLOOKUP(E6839,'0- CatalogoRubro'!$B:$D,3,FALSE)</f>
        <v>044</v>
      </c>
      <c r="J6839" s="1">
        <v>661.93324785000004</v>
      </c>
    </row>
    <row r="6840" spans="1:10" ht="16" x14ac:dyDescent="0.2">
      <c r="A6840" s="1">
        <v>6933</v>
      </c>
      <c r="B6840" s="20">
        <v>43252</v>
      </c>
      <c r="C6840" s="1" t="s">
        <v>5</v>
      </c>
      <c r="D6840" s="32" t="s">
        <v>162</v>
      </c>
      <c r="E6840" s="27" t="s">
        <v>144</v>
      </c>
      <c r="F6840" s="25">
        <f t="shared" si="108"/>
        <v>43252</v>
      </c>
      <c r="G6840" s="22" t="str">
        <f>VLOOKUP(C6840,'2- CatalogosAseguradora'!$B:$D,3,FALSE)</f>
        <v>003</v>
      </c>
      <c r="H6840" s="23" t="str">
        <f>VLOOKUP(D6840,'1- CatalogoRamo'!$B:$G,3,FALSE)</f>
        <v>025</v>
      </c>
      <c r="I6840" s="31" t="str">
        <f>VLOOKUP(E6840,'0- CatalogoRubro'!$B:$D,3,FALSE)</f>
        <v>045</v>
      </c>
      <c r="J6840" s="1">
        <v>1333.7516429300001</v>
      </c>
    </row>
    <row r="6841" spans="1:10" ht="16" x14ac:dyDescent="0.2">
      <c r="A6841" s="1">
        <v>6934</v>
      </c>
      <c r="B6841" s="20">
        <v>43252</v>
      </c>
      <c r="C6841" s="1" t="s">
        <v>5</v>
      </c>
      <c r="D6841" s="32" t="s">
        <v>162</v>
      </c>
      <c r="E6841" s="26" t="s">
        <v>145</v>
      </c>
      <c r="F6841" s="25">
        <f t="shared" si="108"/>
        <v>43252</v>
      </c>
      <c r="G6841" s="22" t="str">
        <f>VLOOKUP(C6841,'2- CatalogosAseguradora'!$B:$D,3,FALSE)</f>
        <v>003</v>
      </c>
      <c r="H6841" s="23" t="str">
        <f>VLOOKUP(D6841,'1- CatalogoRamo'!$B:$G,3,FALSE)</f>
        <v>025</v>
      </c>
      <c r="I6841" s="31" t="str">
        <f>VLOOKUP(E6841,'0- CatalogoRubro'!$B:$D,3,FALSE)</f>
        <v>046</v>
      </c>
      <c r="J6841" s="1">
        <v>1.7756977700000001</v>
      </c>
    </row>
    <row r="6842" spans="1:10" ht="16" x14ac:dyDescent="0.2">
      <c r="A6842" s="1">
        <v>6935</v>
      </c>
      <c r="B6842" s="20">
        <v>43252</v>
      </c>
      <c r="C6842" s="1" t="s">
        <v>5</v>
      </c>
      <c r="D6842" s="32" t="s">
        <v>162</v>
      </c>
      <c r="E6842" s="26" t="s">
        <v>146</v>
      </c>
      <c r="F6842" s="25">
        <f t="shared" si="108"/>
        <v>43252</v>
      </c>
      <c r="G6842" s="22" t="str">
        <f>VLOOKUP(C6842,'2- CatalogosAseguradora'!$B:$D,3,FALSE)</f>
        <v>003</v>
      </c>
      <c r="H6842" s="23" t="str">
        <f>VLOOKUP(D6842,'1- CatalogoRamo'!$B:$G,3,FALSE)</f>
        <v>025</v>
      </c>
      <c r="I6842" s="31" t="str">
        <f>VLOOKUP(E6842,'0- CatalogoRubro'!$B:$D,3,FALSE)</f>
        <v>047</v>
      </c>
      <c r="J6842" s="1">
        <v>360.83456838999996</v>
      </c>
    </row>
    <row r="6843" spans="1:10" ht="16" x14ac:dyDescent="0.2">
      <c r="A6843" s="1">
        <v>6936</v>
      </c>
      <c r="B6843" s="20">
        <v>43252</v>
      </c>
      <c r="C6843" s="1" t="s">
        <v>5</v>
      </c>
      <c r="D6843" s="32" t="s">
        <v>162</v>
      </c>
      <c r="E6843" s="29" t="s">
        <v>147</v>
      </c>
      <c r="F6843" s="25">
        <f t="shared" si="108"/>
        <v>43252</v>
      </c>
      <c r="G6843" s="22" t="str">
        <f>VLOOKUP(C6843,'2- CatalogosAseguradora'!$B:$D,3,FALSE)</f>
        <v>003</v>
      </c>
      <c r="H6843" s="23" t="str">
        <f>VLOOKUP(D6843,'1- CatalogoRamo'!$B:$G,3,FALSE)</f>
        <v>025</v>
      </c>
      <c r="I6843" s="31" t="str">
        <f>VLOOKUP(E6843,'0- CatalogoRubro'!$B:$D,3,FALSE)</f>
        <v>048</v>
      </c>
      <c r="J6843" s="1">
        <v>990.04814783000006</v>
      </c>
    </row>
    <row r="6844" spans="1:10" ht="16" x14ac:dyDescent="0.2">
      <c r="A6844" s="1">
        <v>6937</v>
      </c>
      <c r="B6844" s="20">
        <v>43252</v>
      </c>
      <c r="C6844" s="1" t="s">
        <v>5</v>
      </c>
      <c r="D6844" s="32" t="s">
        <v>162</v>
      </c>
      <c r="E6844" s="26" t="s">
        <v>148</v>
      </c>
      <c r="F6844" s="25">
        <f t="shared" si="108"/>
        <v>43252</v>
      </c>
      <c r="G6844" s="22" t="str">
        <f>VLOOKUP(C6844,'2- CatalogosAseguradora'!$B:$D,3,FALSE)</f>
        <v>003</v>
      </c>
      <c r="H6844" s="23" t="str">
        <f>VLOOKUP(D6844,'1- CatalogoRamo'!$B:$G,3,FALSE)</f>
        <v>025</v>
      </c>
      <c r="I6844" s="31" t="str">
        <f>VLOOKUP(E6844,'0- CatalogoRubro'!$B:$D,3,FALSE)</f>
        <v>049</v>
      </c>
      <c r="J6844" s="1">
        <v>455.27477654</v>
      </c>
    </row>
    <row r="6845" spans="1:10" ht="16" x14ac:dyDescent="0.2">
      <c r="A6845" s="1">
        <v>6938</v>
      </c>
      <c r="B6845" s="20">
        <v>43252</v>
      </c>
      <c r="C6845" s="1" t="s">
        <v>5</v>
      </c>
      <c r="D6845" s="32" t="s">
        <v>162</v>
      </c>
      <c r="E6845" s="27" t="s">
        <v>149</v>
      </c>
      <c r="F6845" s="25">
        <f t="shared" si="108"/>
        <v>43252</v>
      </c>
      <c r="G6845" s="22" t="str">
        <f>VLOOKUP(C6845,'2- CatalogosAseguradora'!$B:$D,3,FALSE)</f>
        <v>003</v>
      </c>
      <c r="H6845" s="23" t="str">
        <f>VLOOKUP(D6845,'1- CatalogoRamo'!$B:$G,3,FALSE)</f>
        <v>025</v>
      </c>
      <c r="I6845" s="31" t="str">
        <f>VLOOKUP(E6845,'0- CatalogoRubro'!$B:$D,3,FALSE)</f>
        <v>050</v>
      </c>
      <c r="J6845" s="1">
        <v>455.27477654</v>
      </c>
    </row>
    <row r="6846" spans="1:10" ht="16" x14ac:dyDescent="0.2">
      <c r="A6846" s="1">
        <v>6939</v>
      </c>
      <c r="B6846" s="20">
        <v>43252</v>
      </c>
      <c r="C6846" s="1" t="s">
        <v>5</v>
      </c>
      <c r="D6846" s="32" t="s">
        <v>162</v>
      </c>
      <c r="E6846" s="27" t="s">
        <v>150</v>
      </c>
      <c r="F6846" s="25">
        <f t="shared" si="108"/>
        <v>43252</v>
      </c>
      <c r="G6846" s="22" t="str">
        <f>VLOOKUP(C6846,'2- CatalogosAseguradora'!$B:$D,3,FALSE)</f>
        <v>003</v>
      </c>
      <c r="H6846" s="23" t="str">
        <f>VLOOKUP(D6846,'1- CatalogoRamo'!$B:$G,3,FALSE)</f>
        <v>025</v>
      </c>
      <c r="I6846" s="31" t="str">
        <f>VLOOKUP(E6846,'0- CatalogoRubro'!$B:$D,3,FALSE)</f>
        <v>051</v>
      </c>
      <c r="J6846" s="1">
        <v>0</v>
      </c>
    </row>
    <row r="6847" spans="1:10" ht="16" x14ac:dyDescent="0.2">
      <c r="A6847" s="1">
        <v>6940</v>
      </c>
      <c r="B6847" s="20">
        <v>43252</v>
      </c>
      <c r="C6847" s="1" t="s">
        <v>5</v>
      </c>
      <c r="D6847" s="32" t="s">
        <v>162</v>
      </c>
      <c r="E6847" s="26" t="s">
        <v>151</v>
      </c>
      <c r="F6847" s="25">
        <f t="shared" si="108"/>
        <v>43252</v>
      </c>
      <c r="G6847" s="22" t="str">
        <f>VLOOKUP(C6847,'2- CatalogosAseguradora'!$B:$D,3,FALSE)</f>
        <v>003</v>
      </c>
      <c r="H6847" s="23" t="str">
        <f>VLOOKUP(D6847,'1- CatalogoRamo'!$B:$G,3,FALSE)</f>
        <v>025</v>
      </c>
      <c r="I6847" s="31" t="str">
        <f>VLOOKUP(E6847,'0- CatalogoRubro'!$B:$D,3,FALSE)</f>
        <v>052</v>
      </c>
      <c r="J6847" s="1">
        <v>150.65037534000001</v>
      </c>
    </row>
    <row r="6848" spans="1:10" ht="16" x14ac:dyDescent="0.2">
      <c r="A6848" s="1">
        <v>6941</v>
      </c>
      <c r="B6848" s="20">
        <v>43252</v>
      </c>
      <c r="C6848" s="1" t="s">
        <v>5</v>
      </c>
      <c r="D6848" s="32" t="s">
        <v>162</v>
      </c>
      <c r="E6848" s="27" t="s">
        <v>152</v>
      </c>
      <c r="F6848" s="25">
        <f t="shared" si="108"/>
        <v>43252</v>
      </c>
      <c r="G6848" s="22" t="str">
        <f>VLOOKUP(C6848,'2- CatalogosAseguradora'!$B:$D,3,FALSE)</f>
        <v>003</v>
      </c>
      <c r="H6848" s="23" t="str">
        <f>VLOOKUP(D6848,'1- CatalogoRamo'!$B:$G,3,FALSE)</f>
        <v>025</v>
      </c>
      <c r="I6848" s="31" t="str">
        <f>VLOOKUP(E6848,'0- CatalogoRubro'!$B:$D,3,FALSE)</f>
        <v>053</v>
      </c>
      <c r="J6848" s="1">
        <v>150.65037534000001</v>
      </c>
    </row>
    <row r="6849" spans="1:10" ht="16" x14ac:dyDescent="0.2">
      <c r="A6849" s="1">
        <v>6942</v>
      </c>
      <c r="B6849" s="20">
        <v>43252</v>
      </c>
      <c r="C6849" s="1" t="s">
        <v>5</v>
      </c>
      <c r="D6849" s="32" t="s">
        <v>162</v>
      </c>
      <c r="E6849" s="27" t="s">
        <v>153</v>
      </c>
      <c r="F6849" s="25">
        <f t="shared" si="108"/>
        <v>43252</v>
      </c>
      <c r="G6849" s="22" t="str">
        <f>VLOOKUP(C6849,'2- CatalogosAseguradora'!$B:$D,3,FALSE)</f>
        <v>003</v>
      </c>
      <c r="H6849" s="23" t="str">
        <f>VLOOKUP(D6849,'1- CatalogoRamo'!$B:$G,3,FALSE)</f>
        <v>025</v>
      </c>
      <c r="I6849" s="31" t="str">
        <f>VLOOKUP(E6849,'0- CatalogoRubro'!$B:$D,3,FALSE)</f>
        <v>054</v>
      </c>
      <c r="J6849" s="1">
        <v>0</v>
      </c>
    </row>
    <row r="6850" spans="1:10" ht="16" x14ac:dyDescent="0.2">
      <c r="A6850" s="1">
        <v>6943</v>
      </c>
      <c r="B6850" s="20">
        <v>43252</v>
      </c>
      <c r="C6850" s="1" t="s">
        <v>5</v>
      </c>
      <c r="D6850" s="32" t="s">
        <v>162</v>
      </c>
      <c r="E6850" s="29" t="s">
        <v>154</v>
      </c>
      <c r="F6850" s="25">
        <f t="shared" si="108"/>
        <v>43252</v>
      </c>
      <c r="G6850" s="22" t="str">
        <f>VLOOKUP(C6850,'2- CatalogosAseguradora'!$B:$D,3,FALSE)</f>
        <v>003</v>
      </c>
      <c r="H6850" s="23" t="str">
        <f>VLOOKUP(D6850,'1- CatalogoRamo'!$B:$G,3,FALSE)</f>
        <v>025</v>
      </c>
      <c r="I6850" s="31" t="str">
        <f>VLOOKUP(E6850,'0- CatalogoRubro'!$B:$D,3,FALSE)</f>
        <v>055</v>
      </c>
      <c r="J6850" s="1">
        <v>304.62440119999997</v>
      </c>
    </row>
    <row r="6851" spans="1:10" ht="16" x14ac:dyDescent="0.2">
      <c r="A6851" s="1">
        <v>6944</v>
      </c>
      <c r="B6851" s="20">
        <v>43252</v>
      </c>
      <c r="C6851" s="1" t="s">
        <v>5</v>
      </c>
      <c r="D6851" s="32" t="s">
        <v>162</v>
      </c>
      <c r="E6851" s="29" t="s">
        <v>155</v>
      </c>
      <c r="F6851" s="25">
        <f t="shared" si="108"/>
        <v>43252</v>
      </c>
      <c r="G6851" s="22" t="str">
        <f>VLOOKUP(C6851,'2- CatalogosAseguradora'!$B:$D,3,FALSE)</f>
        <v>003</v>
      </c>
      <c r="H6851" s="23" t="str">
        <f>VLOOKUP(D6851,'1- CatalogoRamo'!$B:$G,3,FALSE)</f>
        <v>025</v>
      </c>
      <c r="I6851" s="31" t="str">
        <f>VLOOKUP(E6851,'0- CatalogoRubro'!$B:$D,3,FALSE)</f>
        <v>056</v>
      </c>
      <c r="J6851" s="1">
        <v>1294.67254903</v>
      </c>
    </row>
    <row r="6852" spans="1:10" ht="16" x14ac:dyDescent="0.2">
      <c r="A6852" s="1">
        <v>6945</v>
      </c>
      <c r="B6852" s="20">
        <v>43344</v>
      </c>
      <c r="C6852" s="1" t="s">
        <v>5</v>
      </c>
      <c r="D6852" s="32" t="s">
        <v>162</v>
      </c>
      <c r="E6852" s="26" t="s">
        <v>104</v>
      </c>
      <c r="F6852" s="25">
        <f t="shared" si="108"/>
        <v>43344</v>
      </c>
      <c r="G6852" s="22" t="str">
        <f>VLOOKUP(C6852,'2- CatalogosAseguradora'!$B:$D,3,FALSE)</f>
        <v>003</v>
      </c>
      <c r="H6852" s="23" t="str">
        <f>VLOOKUP(D6852,'1- CatalogoRamo'!$B:$G,3,FALSE)</f>
        <v>025</v>
      </c>
      <c r="I6852" s="31" t="str">
        <f>VLOOKUP(E6852,'0- CatalogoRubro'!$B:$D,3,FALSE)</f>
        <v>001</v>
      </c>
      <c r="J6852" s="34">
        <v>3301.0588432700001</v>
      </c>
    </row>
    <row r="6853" spans="1:10" ht="16" x14ac:dyDescent="0.2">
      <c r="A6853" s="1">
        <v>6946</v>
      </c>
      <c r="B6853" s="20">
        <v>43344</v>
      </c>
      <c r="C6853" s="1" t="s">
        <v>5</v>
      </c>
      <c r="D6853" s="32" t="s">
        <v>162</v>
      </c>
      <c r="E6853" s="27" t="s">
        <v>105</v>
      </c>
      <c r="F6853" s="25">
        <f t="shared" si="108"/>
        <v>43344</v>
      </c>
      <c r="G6853" s="22" t="str">
        <f>VLOOKUP(C6853,'2- CatalogosAseguradora'!$B:$D,3,FALSE)</f>
        <v>003</v>
      </c>
      <c r="H6853" s="23" t="str">
        <f>VLOOKUP(D6853,'1- CatalogoRamo'!$B:$G,3,FALSE)</f>
        <v>025</v>
      </c>
      <c r="I6853" s="31" t="str">
        <f>VLOOKUP(E6853,'0- CatalogoRubro'!$B:$D,3,FALSE)</f>
        <v>002</v>
      </c>
      <c r="J6853" s="1">
        <v>8794.370678270001</v>
      </c>
    </row>
    <row r="6854" spans="1:10" ht="16" x14ac:dyDescent="0.2">
      <c r="A6854" s="1">
        <v>6947</v>
      </c>
      <c r="B6854" s="20">
        <v>43344</v>
      </c>
      <c r="C6854" s="1" t="s">
        <v>5</v>
      </c>
      <c r="D6854" s="32" t="s">
        <v>162</v>
      </c>
      <c r="E6854" s="27" t="s">
        <v>106</v>
      </c>
      <c r="F6854" s="25">
        <f t="shared" si="108"/>
        <v>43344</v>
      </c>
      <c r="G6854" s="22" t="str">
        <f>VLOOKUP(C6854,'2- CatalogosAseguradora'!$B:$D,3,FALSE)</f>
        <v>003</v>
      </c>
      <c r="H6854" s="23" t="str">
        <f>VLOOKUP(D6854,'1- CatalogoRamo'!$B:$G,3,FALSE)</f>
        <v>025</v>
      </c>
      <c r="I6854" s="31" t="str">
        <f>VLOOKUP(E6854,'0- CatalogoRubro'!$B:$D,3,FALSE)</f>
        <v>003</v>
      </c>
      <c r="J6854" s="1">
        <v>8794.370678270001</v>
      </c>
    </row>
    <row r="6855" spans="1:10" ht="16" x14ac:dyDescent="0.2">
      <c r="A6855" s="1">
        <v>6948</v>
      </c>
      <c r="B6855" s="20">
        <v>43344</v>
      </c>
      <c r="C6855" s="1" t="s">
        <v>5</v>
      </c>
      <c r="D6855" s="32" t="s">
        <v>162</v>
      </c>
      <c r="E6855" s="27" t="s">
        <v>107</v>
      </c>
      <c r="F6855" s="25">
        <f t="shared" si="108"/>
        <v>43344</v>
      </c>
      <c r="G6855" s="22" t="str">
        <f>VLOOKUP(C6855,'2- CatalogosAseguradora'!$B:$D,3,FALSE)</f>
        <v>003</v>
      </c>
      <c r="H6855" s="23" t="str">
        <f>VLOOKUP(D6855,'1- CatalogoRamo'!$B:$G,3,FALSE)</f>
        <v>025</v>
      </c>
      <c r="I6855" s="31" t="str">
        <f>VLOOKUP(E6855,'0- CatalogoRubro'!$B:$D,3,FALSE)</f>
        <v>004</v>
      </c>
      <c r="J6855" s="1">
        <v>9974.5175679200001</v>
      </c>
    </row>
    <row r="6856" spans="1:10" ht="16" x14ac:dyDescent="0.2">
      <c r="A6856" s="1">
        <v>6949</v>
      </c>
      <c r="B6856" s="20">
        <v>43344</v>
      </c>
      <c r="C6856" s="1" t="s">
        <v>5</v>
      </c>
      <c r="D6856" s="32" t="s">
        <v>162</v>
      </c>
      <c r="E6856" s="27" t="s">
        <v>108</v>
      </c>
      <c r="F6856" s="25">
        <f t="shared" si="108"/>
        <v>43344</v>
      </c>
      <c r="G6856" s="22" t="str">
        <f>VLOOKUP(C6856,'2- CatalogosAseguradora'!$B:$D,3,FALSE)</f>
        <v>003</v>
      </c>
      <c r="H6856" s="23" t="str">
        <f>VLOOKUP(D6856,'1- CatalogoRamo'!$B:$G,3,FALSE)</f>
        <v>025</v>
      </c>
      <c r="I6856" s="31" t="str">
        <f>VLOOKUP(E6856,'0- CatalogoRubro'!$B:$D,3,FALSE)</f>
        <v>005</v>
      </c>
      <c r="J6856" s="1">
        <v>887.81589527999995</v>
      </c>
    </row>
    <row r="6857" spans="1:10" ht="16" x14ac:dyDescent="0.2">
      <c r="A6857" s="1">
        <v>6950</v>
      </c>
      <c r="B6857" s="20">
        <v>43344</v>
      </c>
      <c r="C6857" s="1" t="s">
        <v>5</v>
      </c>
      <c r="D6857" s="32" t="s">
        <v>162</v>
      </c>
      <c r="E6857" s="27" t="s">
        <v>109</v>
      </c>
      <c r="F6857" s="25">
        <f t="shared" si="108"/>
        <v>43344</v>
      </c>
      <c r="G6857" s="22" t="str">
        <f>VLOOKUP(C6857,'2- CatalogosAseguradora'!$B:$D,3,FALSE)</f>
        <v>003</v>
      </c>
      <c r="H6857" s="23" t="str">
        <f>VLOOKUP(D6857,'1- CatalogoRamo'!$B:$G,3,FALSE)</f>
        <v>025</v>
      </c>
      <c r="I6857" s="31" t="str">
        <f>VLOOKUP(E6857,'0- CatalogoRubro'!$B:$D,3,FALSE)</f>
        <v>006</v>
      </c>
      <c r="J6857" s="1">
        <v>292.33099436999998</v>
      </c>
    </row>
    <row r="6858" spans="1:10" ht="16" x14ac:dyDescent="0.2">
      <c r="A6858" s="1">
        <v>6951</v>
      </c>
      <c r="B6858" s="20">
        <v>43344</v>
      </c>
      <c r="C6858" s="1" t="s">
        <v>5</v>
      </c>
      <c r="D6858" s="32" t="s">
        <v>162</v>
      </c>
      <c r="E6858" s="27" t="s">
        <v>110</v>
      </c>
      <c r="F6858" s="25">
        <f t="shared" si="108"/>
        <v>43344</v>
      </c>
      <c r="G6858" s="22" t="str">
        <f>VLOOKUP(C6858,'2- CatalogosAseguradora'!$B:$D,3,FALSE)</f>
        <v>003</v>
      </c>
      <c r="H6858" s="23" t="str">
        <f>VLOOKUP(D6858,'1- CatalogoRamo'!$B:$G,3,FALSE)</f>
        <v>025</v>
      </c>
      <c r="I6858" s="31" t="str">
        <f>VLOOKUP(E6858,'0- CatalogoRubro'!$B:$D,3,FALSE)</f>
        <v>007</v>
      </c>
      <c r="J6858" s="1">
        <v>0</v>
      </c>
    </row>
    <row r="6859" spans="1:10" ht="16" x14ac:dyDescent="0.2">
      <c r="A6859" s="1">
        <v>6952</v>
      </c>
      <c r="B6859" s="20">
        <v>43344</v>
      </c>
      <c r="C6859" s="1" t="s">
        <v>5</v>
      </c>
      <c r="D6859" s="32" t="s">
        <v>162</v>
      </c>
      <c r="E6859" s="27" t="s">
        <v>111</v>
      </c>
      <c r="F6859" s="25">
        <f t="shared" si="108"/>
        <v>43344</v>
      </c>
      <c r="G6859" s="22" t="str">
        <f>VLOOKUP(C6859,'2- CatalogosAseguradora'!$B:$D,3,FALSE)</f>
        <v>003</v>
      </c>
      <c r="H6859" s="23" t="str">
        <f>VLOOKUP(D6859,'1- CatalogoRamo'!$B:$G,3,FALSE)</f>
        <v>025</v>
      </c>
      <c r="I6859" s="31" t="str">
        <f>VLOOKUP(E6859,'0- CatalogoRubro'!$B:$D,3,FALSE)</f>
        <v>008</v>
      </c>
      <c r="J6859" s="1">
        <v>0</v>
      </c>
    </row>
    <row r="6860" spans="1:10" ht="16" x14ac:dyDescent="0.2">
      <c r="A6860" s="1">
        <v>6953</v>
      </c>
      <c r="B6860" s="20">
        <v>43344</v>
      </c>
      <c r="C6860" s="1" t="s">
        <v>5</v>
      </c>
      <c r="D6860" s="32" t="s">
        <v>162</v>
      </c>
      <c r="E6860" s="28" t="s">
        <v>112</v>
      </c>
      <c r="F6860" s="25">
        <f t="shared" si="108"/>
        <v>43344</v>
      </c>
      <c r="G6860" s="22" t="str">
        <f>VLOOKUP(C6860,'2- CatalogosAseguradora'!$B:$D,3,FALSE)</f>
        <v>003</v>
      </c>
      <c r="H6860" s="23" t="str">
        <f>VLOOKUP(D6860,'1- CatalogoRamo'!$B:$G,3,FALSE)</f>
        <v>025</v>
      </c>
      <c r="I6860" s="31" t="str">
        <f>VLOOKUP(E6860,'0- CatalogoRubro'!$B:$D,3,FALSE)</f>
        <v>009</v>
      </c>
      <c r="J6860" s="1">
        <v>0</v>
      </c>
    </row>
    <row r="6861" spans="1:10" ht="16" x14ac:dyDescent="0.2">
      <c r="A6861" s="1">
        <v>6954</v>
      </c>
      <c r="B6861" s="20">
        <v>43344</v>
      </c>
      <c r="C6861" s="1" t="s">
        <v>5</v>
      </c>
      <c r="D6861" s="32" t="s">
        <v>162</v>
      </c>
      <c r="E6861" s="27" t="s">
        <v>113</v>
      </c>
      <c r="F6861" s="25">
        <f t="shared" si="108"/>
        <v>43344</v>
      </c>
      <c r="G6861" s="22" t="str">
        <f>VLOOKUP(C6861,'2- CatalogosAseguradora'!$B:$D,3,FALSE)</f>
        <v>003</v>
      </c>
      <c r="H6861" s="23" t="str">
        <f>VLOOKUP(D6861,'1- CatalogoRamo'!$B:$G,3,FALSE)</f>
        <v>025</v>
      </c>
      <c r="I6861" s="31" t="str">
        <f>VLOOKUP(E6861,'0- CatalogoRubro'!$B:$D,3,FALSE)</f>
        <v>010</v>
      </c>
      <c r="J6861" s="1">
        <v>6138.1360850000001</v>
      </c>
    </row>
    <row r="6862" spans="1:10" ht="16" x14ac:dyDescent="0.2">
      <c r="A6862" s="1">
        <v>6955</v>
      </c>
      <c r="B6862" s="20">
        <v>43344</v>
      </c>
      <c r="C6862" s="1" t="s">
        <v>5</v>
      </c>
      <c r="D6862" s="32" t="s">
        <v>162</v>
      </c>
      <c r="E6862" s="27" t="s">
        <v>114</v>
      </c>
      <c r="F6862" s="25">
        <f t="shared" si="108"/>
        <v>43344</v>
      </c>
      <c r="G6862" s="22" t="str">
        <f>VLOOKUP(C6862,'2- CatalogosAseguradora'!$B:$D,3,FALSE)</f>
        <v>003</v>
      </c>
      <c r="H6862" s="23" t="str">
        <f>VLOOKUP(D6862,'1- CatalogoRamo'!$B:$G,3,FALSE)</f>
        <v>025</v>
      </c>
      <c r="I6862" s="31" t="str">
        <f>VLOOKUP(E6862,'0- CatalogoRubro'!$B:$D,3,FALSE)</f>
        <v>011</v>
      </c>
      <c r="J6862" s="1">
        <v>5998.3244050000003</v>
      </c>
    </row>
    <row r="6863" spans="1:10" ht="16" x14ac:dyDescent="0.2">
      <c r="A6863" s="1">
        <v>6956</v>
      </c>
      <c r="B6863" s="20">
        <v>43344</v>
      </c>
      <c r="C6863" s="1" t="s">
        <v>5</v>
      </c>
      <c r="D6863" s="32" t="s">
        <v>162</v>
      </c>
      <c r="E6863" s="27" t="s">
        <v>115</v>
      </c>
      <c r="F6863" s="25">
        <f t="shared" si="108"/>
        <v>43344</v>
      </c>
      <c r="G6863" s="22" t="str">
        <f>VLOOKUP(C6863,'2- CatalogosAseguradora'!$B:$D,3,FALSE)</f>
        <v>003</v>
      </c>
      <c r="H6863" s="23" t="str">
        <f>VLOOKUP(D6863,'1- CatalogoRamo'!$B:$G,3,FALSE)</f>
        <v>025</v>
      </c>
      <c r="I6863" s="31" t="str">
        <f>VLOOKUP(E6863,'0- CatalogoRubro'!$B:$D,3,FALSE)</f>
        <v>012</v>
      </c>
      <c r="J6863" s="1">
        <v>139.81168</v>
      </c>
    </row>
    <row r="6864" spans="1:10" ht="16" x14ac:dyDescent="0.2">
      <c r="A6864" s="1">
        <v>6957</v>
      </c>
      <c r="B6864" s="20">
        <v>43344</v>
      </c>
      <c r="C6864" s="1" t="s">
        <v>5</v>
      </c>
      <c r="D6864" s="32" t="s">
        <v>162</v>
      </c>
      <c r="E6864" s="27" t="s">
        <v>116</v>
      </c>
      <c r="F6864" s="25">
        <f t="shared" si="108"/>
        <v>43344</v>
      </c>
      <c r="G6864" s="22" t="str">
        <f>VLOOKUP(C6864,'2- CatalogosAseguradora'!$B:$D,3,FALSE)</f>
        <v>003</v>
      </c>
      <c r="H6864" s="23" t="str">
        <f>VLOOKUP(D6864,'1- CatalogoRamo'!$B:$G,3,FALSE)</f>
        <v>025</v>
      </c>
      <c r="I6864" s="31" t="str">
        <f>VLOOKUP(E6864,'0- CatalogoRubro'!$B:$D,3,FALSE)</f>
        <v>013</v>
      </c>
      <c r="J6864" s="1">
        <v>-2900.6384132500002</v>
      </c>
    </row>
    <row r="6865" spans="1:10" ht="16" x14ac:dyDescent="0.2">
      <c r="A6865" s="1">
        <v>6958</v>
      </c>
      <c r="B6865" s="20">
        <v>43344</v>
      </c>
      <c r="C6865" s="1" t="s">
        <v>5</v>
      </c>
      <c r="D6865" s="32" t="s">
        <v>162</v>
      </c>
      <c r="E6865" s="27" t="s">
        <v>117</v>
      </c>
      <c r="F6865" s="25">
        <f t="shared" si="108"/>
        <v>43344</v>
      </c>
      <c r="G6865" s="22" t="str">
        <f>VLOOKUP(C6865,'2- CatalogosAseguradora'!$B:$D,3,FALSE)</f>
        <v>003</v>
      </c>
      <c r="H6865" s="23" t="str">
        <f>VLOOKUP(D6865,'1- CatalogoRamo'!$B:$G,3,FALSE)</f>
        <v>025</v>
      </c>
      <c r="I6865" s="31" t="str">
        <f>VLOOKUP(E6865,'0- CatalogoRubro'!$B:$D,3,FALSE)</f>
        <v>014</v>
      </c>
      <c r="J6865" s="1">
        <v>-2900.6384132500002</v>
      </c>
    </row>
    <row r="6866" spans="1:10" ht="16" x14ac:dyDescent="0.2">
      <c r="A6866" s="1">
        <v>6959</v>
      </c>
      <c r="B6866" s="20">
        <v>43344</v>
      </c>
      <c r="C6866" s="1" t="s">
        <v>5</v>
      </c>
      <c r="D6866" s="32" t="s">
        <v>162</v>
      </c>
      <c r="E6866" s="27" t="s">
        <v>118</v>
      </c>
      <c r="F6866" s="25">
        <f t="shared" si="108"/>
        <v>43344</v>
      </c>
      <c r="G6866" s="22" t="str">
        <f>VLOOKUP(C6866,'2- CatalogosAseguradora'!$B:$D,3,FALSE)</f>
        <v>003</v>
      </c>
      <c r="H6866" s="23" t="str">
        <f>VLOOKUP(D6866,'1- CatalogoRamo'!$B:$G,3,FALSE)</f>
        <v>025</v>
      </c>
      <c r="I6866" s="31" t="str">
        <f>VLOOKUP(E6866,'0- CatalogoRubro'!$B:$D,3,FALSE)</f>
        <v>015</v>
      </c>
      <c r="J6866" s="1">
        <v>0</v>
      </c>
    </row>
    <row r="6867" spans="1:10" ht="16" x14ac:dyDescent="0.2">
      <c r="A6867" s="1">
        <v>6960</v>
      </c>
      <c r="B6867" s="20">
        <v>43344</v>
      </c>
      <c r="C6867" s="1" t="s">
        <v>5</v>
      </c>
      <c r="D6867" s="32" t="s">
        <v>162</v>
      </c>
      <c r="E6867" s="27" t="s">
        <v>119</v>
      </c>
      <c r="F6867" s="25">
        <f t="shared" si="108"/>
        <v>43344</v>
      </c>
      <c r="G6867" s="22" t="str">
        <f>VLOOKUP(C6867,'2- CatalogosAseguradora'!$B:$D,3,FALSE)</f>
        <v>003</v>
      </c>
      <c r="H6867" s="23" t="str">
        <f>VLOOKUP(D6867,'1- CatalogoRamo'!$B:$G,3,FALSE)</f>
        <v>025</v>
      </c>
      <c r="I6867" s="31" t="str">
        <f>VLOOKUP(E6867,'0- CatalogoRubro'!$B:$D,3,FALSE)</f>
        <v>016</v>
      </c>
      <c r="J6867" s="1">
        <v>-2255.8141632500001</v>
      </c>
    </row>
    <row r="6868" spans="1:10" ht="16" x14ac:dyDescent="0.2">
      <c r="A6868" s="1">
        <v>6961</v>
      </c>
      <c r="B6868" s="20">
        <v>43344</v>
      </c>
      <c r="C6868" s="1" t="s">
        <v>5</v>
      </c>
      <c r="D6868" s="32" t="s">
        <v>162</v>
      </c>
      <c r="E6868" s="26" t="s">
        <v>120</v>
      </c>
      <c r="F6868" s="25">
        <f t="shared" si="108"/>
        <v>43344</v>
      </c>
      <c r="G6868" s="22" t="str">
        <f>VLOOKUP(C6868,'2- CatalogosAseguradora'!$B:$D,3,FALSE)</f>
        <v>003</v>
      </c>
      <c r="H6868" s="23" t="str">
        <f>VLOOKUP(D6868,'1- CatalogoRamo'!$B:$G,3,FALSE)</f>
        <v>025</v>
      </c>
      <c r="I6868" s="31" t="str">
        <f>VLOOKUP(E6868,'0- CatalogoRubro'!$B:$D,3,FALSE)</f>
        <v>017</v>
      </c>
      <c r="J6868" s="1">
        <v>766.08796577999999</v>
      </c>
    </row>
    <row r="6869" spans="1:10" ht="16" x14ac:dyDescent="0.2">
      <c r="A6869" s="1">
        <v>6962</v>
      </c>
      <c r="B6869" s="20">
        <v>43344</v>
      </c>
      <c r="C6869" s="1" t="s">
        <v>5</v>
      </c>
      <c r="D6869" s="32" t="s">
        <v>162</v>
      </c>
      <c r="E6869" s="27" t="s">
        <v>121</v>
      </c>
      <c r="F6869" s="25">
        <f t="shared" si="108"/>
        <v>43344</v>
      </c>
      <c r="G6869" s="22" t="str">
        <f>VLOOKUP(C6869,'2- CatalogosAseguradora'!$B:$D,3,FALSE)</f>
        <v>003</v>
      </c>
      <c r="H6869" s="23" t="str">
        <f>VLOOKUP(D6869,'1- CatalogoRamo'!$B:$G,3,FALSE)</f>
        <v>025</v>
      </c>
      <c r="I6869" s="31" t="str">
        <f>VLOOKUP(E6869,'0- CatalogoRubro'!$B:$D,3,FALSE)</f>
        <v>018</v>
      </c>
      <c r="J6869" s="1">
        <v>3036.8574359999998</v>
      </c>
    </row>
    <row r="6870" spans="1:10" ht="16" x14ac:dyDescent="0.2">
      <c r="A6870" s="1">
        <v>6963</v>
      </c>
      <c r="B6870" s="20">
        <v>43344</v>
      </c>
      <c r="C6870" s="1" t="s">
        <v>5</v>
      </c>
      <c r="D6870" s="32" t="s">
        <v>162</v>
      </c>
      <c r="E6870" s="27" t="s">
        <v>106</v>
      </c>
      <c r="F6870" s="25">
        <f t="shared" si="108"/>
        <v>43344</v>
      </c>
      <c r="G6870" s="22" t="str">
        <f>VLOOKUP(C6870,'2- CatalogosAseguradora'!$B:$D,3,FALSE)</f>
        <v>003</v>
      </c>
      <c r="H6870" s="23" t="str">
        <f>VLOOKUP(D6870,'1- CatalogoRamo'!$B:$G,3,FALSE)</f>
        <v>025</v>
      </c>
      <c r="I6870" s="31" t="str">
        <f>VLOOKUP(E6870,'0- CatalogoRubro'!$B:$D,3,FALSE)</f>
        <v>003</v>
      </c>
      <c r="J6870" s="1">
        <v>3036.8574359999998</v>
      </c>
    </row>
    <row r="6871" spans="1:10" ht="16" x14ac:dyDescent="0.2">
      <c r="A6871" s="1">
        <v>6964</v>
      </c>
      <c r="B6871" s="20">
        <v>43344</v>
      </c>
      <c r="C6871" s="1" t="s">
        <v>5</v>
      </c>
      <c r="D6871" s="32" t="s">
        <v>162</v>
      </c>
      <c r="E6871" s="27" t="s">
        <v>111</v>
      </c>
      <c r="F6871" s="25">
        <f t="shared" si="108"/>
        <v>43344</v>
      </c>
      <c r="G6871" s="22" t="str">
        <f>VLOOKUP(C6871,'2- CatalogosAseguradora'!$B:$D,3,FALSE)</f>
        <v>003</v>
      </c>
      <c r="H6871" s="23" t="str">
        <f>VLOOKUP(D6871,'1- CatalogoRamo'!$B:$G,3,FALSE)</f>
        <v>025</v>
      </c>
      <c r="I6871" s="31" t="str">
        <f>VLOOKUP(E6871,'0- CatalogoRubro'!$B:$D,3,FALSE)</f>
        <v>008</v>
      </c>
      <c r="J6871" s="1">
        <v>0</v>
      </c>
    </row>
    <row r="6872" spans="1:10" ht="16" x14ac:dyDescent="0.2">
      <c r="A6872" s="1">
        <v>6965</v>
      </c>
      <c r="B6872" s="20">
        <v>43344</v>
      </c>
      <c r="C6872" s="1" t="s">
        <v>5</v>
      </c>
      <c r="D6872" s="32" t="s">
        <v>162</v>
      </c>
      <c r="E6872" s="27" t="s">
        <v>122</v>
      </c>
      <c r="F6872" s="25">
        <f t="shared" si="108"/>
        <v>43344</v>
      </c>
      <c r="G6872" s="22" t="str">
        <f>VLOOKUP(C6872,'2- CatalogosAseguradora'!$B:$D,3,FALSE)</f>
        <v>003</v>
      </c>
      <c r="H6872" s="23" t="str">
        <f>VLOOKUP(D6872,'1- CatalogoRamo'!$B:$G,3,FALSE)</f>
        <v>025</v>
      </c>
      <c r="I6872" s="31" t="str">
        <f>VLOOKUP(E6872,'0- CatalogoRubro'!$B:$D,3,FALSE)</f>
        <v>021</v>
      </c>
      <c r="J6872" s="1">
        <v>2149.615573</v>
      </c>
    </row>
    <row r="6873" spans="1:10" ht="16" x14ac:dyDescent="0.2">
      <c r="A6873" s="1">
        <v>6966</v>
      </c>
      <c r="B6873" s="20">
        <v>43344</v>
      </c>
      <c r="C6873" s="1" t="s">
        <v>5</v>
      </c>
      <c r="D6873" s="32" t="s">
        <v>162</v>
      </c>
      <c r="E6873" s="27" t="s">
        <v>123</v>
      </c>
      <c r="F6873" s="25">
        <f t="shared" si="108"/>
        <v>43344</v>
      </c>
      <c r="G6873" s="22" t="str">
        <f>VLOOKUP(C6873,'2- CatalogosAseguradora'!$B:$D,3,FALSE)</f>
        <v>003</v>
      </c>
      <c r="H6873" s="23" t="str">
        <f>VLOOKUP(D6873,'1- CatalogoRamo'!$B:$G,3,FALSE)</f>
        <v>025</v>
      </c>
      <c r="I6873" s="31" t="str">
        <f>VLOOKUP(E6873,'0- CatalogoRubro'!$B:$D,3,FALSE)</f>
        <v>022</v>
      </c>
      <c r="J6873" s="1">
        <v>-508.08266486000002</v>
      </c>
    </row>
    <row r="6874" spans="1:10" ht="16" x14ac:dyDescent="0.2">
      <c r="A6874" s="1">
        <v>6967</v>
      </c>
      <c r="B6874" s="20">
        <v>43344</v>
      </c>
      <c r="C6874" s="1" t="s">
        <v>5</v>
      </c>
      <c r="D6874" s="32" t="s">
        <v>162</v>
      </c>
      <c r="E6874" s="27" t="s">
        <v>124</v>
      </c>
      <c r="F6874" s="25">
        <f t="shared" si="108"/>
        <v>43344</v>
      </c>
      <c r="G6874" s="22" t="str">
        <f>VLOOKUP(C6874,'2- CatalogosAseguradora'!$B:$D,3,FALSE)</f>
        <v>003</v>
      </c>
      <c r="H6874" s="23" t="str">
        <f>VLOOKUP(D6874,'1- CatalogoRamo'!$B:$G,3,FALSE)</f>
        <v>025</v>
      </c>
      <c r="I6874" s="31" t="str">
        <f>VLOOKUP(E6874,'0- CatalogoRubro'!$B:$D,3,FALSE)</f>
        <v>023</v>
      </c>
      <c r="J6874" s="1">
        <v>-508.08266486000002</v>
      </c>
    </row>
    <row r="6875" spans="1:10" ht="16" x14ac:dyDescent="0.2">
      <c r="A6875" s="1">
        <v>6968</v>
      </c>
      <c r="B6875" s="20">
        <v>43344</v>
      </c>
      <c r="C6875" s="1" t="s">
        <v>5</v>
      </c>
      <c r="D6875" s="32" t="s">
        <v>162</v>
      </c>
      <c r="E6875" s="27" t="s">
        <v>125</v>
      </c>
      <c r="F6875" s="25">
        <f t="shared" si="108"/>
        <v>43344</v>
      </c>
      <c r="G6875" s="22" t="str">
        <f>VLOOKUP(C6875,'2- CatalogosAseguradora'!$B:$D,3,FALSE)</f>
        <v>003</v>
      </c>
      <c r="H6875" s="23" t="str">
        <f>VLOOKUP(D6875,'1- CatalogoRamo'!$B:$G,3,FALSE)</f>
        <v>025</v>
      </c>
      <c r="I6875" s="31" t="str">
        <f>VLOOKUP(E6875,'0- CatalogoRubro'!$B:$D,3,FALSE)</f>
        <v>024</v>
      </c>
      <c r="J6875" s="1">
        <v>0</v>
      </c>
    </row>
    <row r="6876" spans="1:10" ht="16" x14ac:dyDescent="0.2">
      <c r="A6876" s="1">
        <v>6969</v>
      </c>
      <c r="B6876" s="20">
        <v>43344</v>
      </c>
      <c r="C6876" s="1" t="s">
        <v>5</v>
      </c>
      <c r="D6876" s="32" t="s">
        <v>162</v>
      </c>
      <c r="E6876" s="27" t="s">
        <v>126</v>
      </c>
      <c r="F6876" s="25">
        <f t="shared" si="108"/>
        <v>43344</v>
      </c>
      <c r="G6876" s="22" t="str">
        <f>VLOOKUP(C6876,'2- CatalogosAseguradora'!$B:$D,3,FALSE)</f>
        <v>003</v>
      </c>
      <c r="H6876" s="23" t="str">
        <f>VLOOKUP(D6876,'1- CatalogoRamo'!$B:$G,3,FALSE)</f>
        <v>025</v>
      </c>
      <c r="I6876" s="31" t="str">
        <f>VLOOKUP(E6876,'0- CatalogoRubro'!$B:$D,3,FALSE)</f>
        <v>025</v>
      </c>
      <c r="J6876" s="1">
        <v>-334.64104158999999</v>
      </c>
    </row>
    <row r="6877" spans="1:10" ht="16" x14ac:dyDescent="0.2">
      <c r="A6877" s="1">
        <v>6970</v>
      </c>
      <c r="B6877" s="20">
        <v>43344</v>
      </c>
      <c r="C6877" s="1" t="s">
        <v>5</v>
      </c>
      <c r="D6877" s="32" t="s">
        <v>162</v>
      </c>
      <c r="E6877" s="27" t="s">
        <v>127</v>
      </c>
      <c r="F6877" s="25">
        <f t="shared" si="108"/>
        <v>43344</v>
      </c>
      <c r="G6877" s="22" t="str">
        <f>VLOOKUP(C6877,'2- CatalogosAseguradora'!$B:$D,3,FALSE)</f>
        <v>003</v>
      </c>
      <c r="H6877" s="23" t="str">
        <f>VLOOKUP(D6877,'1- CatalogoRamo'!$B:$G,3,FALSE)</f>
        <v>025</v>
      </c>
      <c r="I6877" s="31" t="str">
        <f>VLOOKUP(E6877,'0- CatalogoRubro'!$B:$D,3,FALSE)</f>
        <v>026</v>
      </c>
      <c r="J6877" s="1">
        <v>52.287726049999996</v>
      </c>
    </row>
    <row r="6878" spans="1:10" ht="16" x14ac:dyDescent="0.2">
      <c r="A6878" s="1">
        <v>6971</v>
      </c>
      <c r="B6878" s="20">
        <v>43344</v>
      </c>
      <c r="C6878" s="1" t="s">
        <v>5</v>
      </c>
      <c r="D6878" s="32" t="s">
        <v>162</v>
      </c>
      <c r="E6878" s="26" t="s">
        <v>128</v>
      </c>
      <c r="F6878" s="25">
        <f t="shared" si="108"/>
        <v>43344</v>
      </c>
      <c r="G6878" s="22" t="str">
        <f>VLOOKUP(C6878,'2- CatalogosAseguradora'!$B:$D,3,FALSE)</f>
        <v>003</v>
      </c>
      <c r="H6878" s="23" t="str">
        <f>VLOOKUP(D6878,'1- CatalogoRamo'!$B:$G,3,FALSE)</f>
        <v>025</v>
      </c>
      <c r="I6878" s="31" t="str">
        <f>VLOOKUP(E6878,'0- CatalogoRubro'!$B:$D,3,FALSE)</f>
        <v>027</v>
      </c>
      <c r="J6878" s="1">
        <v>120.15118301999999</v>
      </c>
    </row>
    <row r="6879" spans="1:10" ht="16" x14ac:dyDescent="0.2">
      <c r="A6879" s="1">
        <v>6972</v>
      </c>
      <c r="B6879" s="20">
        <v>43344</v>
      </c>
      <c r="C6879" s="1" t="s">
        <v>5</v>
      </c>
      <c r="D6879" s="32" t="s">
        <v>162</v>
      </c>
      <c r="E6879" s="27" t="s">
        <v>129</v>
      </c>
      <c r="F6879" s="25">
        <f t="shared" si="108"/>
        <v>43344</v>
      </c>
      <c r="G6879" s="22" t="str">
        <f>VLOOKUP(C6879,'2- CatalogosAseguradora'!$B:$D,3,FALSE)</f>
        <v>003</v>
      </c>
      <c r="H6879" s="23" t="str">
        <f>VLOOKUP(D6879,'1- CatalogoRamo'!$B:$G,3,FALSE)</f>
        <v>025</v>
      </c>
      <c r="I6879" s="31" t="str">
        <f>VLOOKUP(E6879,'0- CatalogoRubro'!$B:$D,3,FALSE)</f>
        <v>028</v>
      </c>
      <c r="J6879" s="1">
        <v>120.15118301999999</v>
      </c>
    </row>
    <row r="6880" spans="1:10" ht="16" x14ac:dyDescent="0.2">
      <c r="A6880" s="1">
        <v>6973</v>
      </c>
      <c r="B6880" s="20">
        <v>43344</v>
      </c>
      <c r="C6880" s="1" t="s">
        <v>5</v>
      </c>
      <c r="D6880" s="32" t="s">
        <v>162</v>
      </c>
      <c r="E6880" s="27" t="s">
        <v>130</v>
      </c>
      <c r="F6880" s="25">
        <f t="shared" si="108"/>
        <v>43344</v>
      </c>
      <c r="G6880" s="22" t="str">
        <f>VLOOKUP(C6880,'2- CatalogosAseguradora'!$B:$D,3,FALSE)</f>
        <v>003</v>
      </c>
      <c r="H6880" s="23" t="str">
        <f>VLOOKUP(D6880,'1- CatalogoRamo'!$B:$G,3,FALSE)</f>
        <v>025</v>
      </c>
      <c r="I6880" s="31" t="str">
        <f>VLOOKUP(E6880,'0- CatalogoRubro'!$B:$D,3,FALSE)</f>
        <v>029</v>
      </c>
      <c r="J6880" s="1">
        <v>0</v>
      </c>
    </row>
    <row r="6881" spans="1:10" ht="16" x14ac:dyDescent="0.2">
      <c r="A6881" s="1">
        <v>6974</v>
      </c>
      <c r="B6881" s="20">
        <v>43344</v>
      </c>
      <c r="C6881" s="1" t="s">
        <v>5</v>
      </c>
      <c r="D6881" s="32" t="s">
        <v>162</v>
      </c>
      <c r="E6881" s="26" t="s">
        <v>131</v>
      </c>
      <c r="F6881" s="25">
        <f t="shared" si="108"/>
        <v>43344</v>
      </c>
      <c r="G6881" s="22" t="str">
        <f>VLOOKUP(C6881,'2- CatalogosAseguradora'!$B:$D,3,FALSE)</f>
        <v>003</v>
      </c>
      <c r="H6881" s="23" t="str">
        <f>VLOOKUP(D6881,'1- CatalogoRamo'!$B:$G,3,FALSE)</f>
        <v>025</v>
      </c>
      <c r="I6881" s="31" t="str">
        <f>VLOOKUP(E6881,'0- CatalogoRubro'!$B:$D,3,FALSE)</f>
        <v>030</v>
      </c>
      <c r="J6881" s="1">
        <v>0</v>
      </c>
    </row>
    <row r="6882" spans="1:10" ht="16" x14ac:dyDescent="0.2">
      <c r="A6882" s="1">
        <v>6975</v>
      </c>
      <c r="B6882" s="20">
        <v>43344</v>
      </c>
      <c r="C6882" s="1" t="s">
        <v>5</v>
      </c>
      <c r="D6882" s="32" t="s">
        <v>162</v>
      </c>
      <c r="E6882" s="27" t="s">
        <v>132</v>
      </c>
      <c r="F6882" s="25">
        <f t="shared" si="108"/>
        <v>43344</v>
      </c>
      <c r="G6882" s="22" t="str">
        <f>VLOOKUP(C6882,'2- CatalogosAseguradora'!$B:$D,3,FALSE)</f>
        <v>003</v>
      </c>
      <c r="H6882" s="23" t="str">
        <f>VLOOKUP(D6882,'1- CatalogoRamo'!$B:$G,3,FALSE)</f>
        <v>025</v>
      </c>
      <c r="I6882" s="31" t="str">
        <f>VLOOKUP(E6882,'0- CatalogoRubro'!$B:$D,3,FALSE)</f>
        <v>031</v>
      </c>
      <c r="J6882" s="1">
        <v>0</v>
      </c>
    </row>
    <row r="6883" spans="1:10" ht="16" x14ac:dyDescent="0.2">
      <c r="A6883" s="1">
        <v>6976</v>
      </c>
      <c r="B6883" s="20">
        <v>43344</v>
      </c>
      <c r="C6883" s="1" t="s">
        <v>5</v>
      </c>
      <c r="D6883" s="32" t="s">
        <v>162</v>
      </c>
      <c r="E6883" s="27" t="s">
        <v>106</v>
      </c>
      <c r="F6883" s="25">
        <f t="shared" si="108"/>
        <v>43344</v>
      </c>
      <c r="G6883" s="22" t="str">
        <f>VLOOKUP(C6883,'2- CatalogosAseguradora'!$B:$D,3,FALSE)</f>
        <v>003</v>
      </c>
      <c r="H6883" s="23" t="str">
        <f>VLOOKUP(D6883,'1- CatalogoRamo'!$B:$G,3,FALSE)</f>
        <v>025</v>
      </c>
      <c r="I6883" s="31" t="str">
        <f>VLOOKUP(E6883,'0- CatalogoRubro'!$B:$D,3,FALSE)</f>
        <v>003</v>
      </c>
      <c r="J6883" s="1">
        <v>0</v>
      </c>
    </row>
    <row r="6884" spans="1:10" ht="16" x14ac:dyDescent="0.2">
      <c r="A6884" s="1">
        <v>6977</v>
      </c>
      <c r="B6884" s="20">
        <v>43344</v>
      </c>
      <c r="C6884" s="1" t="s">
        <v>5</v>
      </c>
      <c r="D6884" s="32" t="s">
        <v>162</v>
      </c>
      <c r="E6884" s="27" t="s">
        <v>111</v>
      </c>
      <c r="F6884" s="25">
        <f t="shared" si="108"/>
        <v>43344</v>
      </c>
      <c r="G6884" s="22" t="str">
        <f>VLOOKUP(C6884,'2- CatalogosAseguradora'!$B:$D,3,FALSE)</f>
        <v>003</v>
      </c>
      <c r="H6884" s="23" t="str">
        <f>VLOOKUP(D6884,'1- CatalogoRamo'!$B:$G,3,FALSE)</f>
        <v>025</v>
      </c>
      <c r="I6884" s="31" t="str">
        <f>VLOOKUP(E6884,'0- CatalogoRubro'!$B:$D,3,FALSE)</f>
        <v>008</v>
      </c>
      <c r="J6884" s="1">
        <v>0</v>
      </c>
    </row>
    <row r="6885" spans="1:10" ht="16" x14ac:dyDescent="0.2">
      <c r="A6885" s="1">
        <v>6978</v>
      </c>
      <c r="B6885" s="20">
        <v>43344</v>
      </c>
      <c r="C6885" s="1" t="s">
        <v>5</v>
      </c>
      <c r="D6885" s="32" t="s">
        <v>162</v>
      </c>
      <c r="E6885" s="27" t="s">
        <v>133</v>
      </c>
      <c r="F6885" s="25">
        <f t="shared" ref="F6885:F6948" si="109">B6885</f>
        <v>43344</v>
      </c>
      <c r="G6885" s="22" t="str">
        <f>VLOOKUP(C6885,'2- CatalogosAseguradora'!$B:$D,3,FALSE)</f>
        <v>003</v>
      </c>
      <c r="H6885" s="23" t="str">
        <f>VLOOKUP(D6885,'1- CatalogoRamo'!$B:$G,3,FALSE)</f>
        <v>025</v>
      </c>
      <c r="I6885" s="31" t="str">
        <f>VLOOKUP(E6885,'0- CatalogoRubro'!$B:$D,3,FALSE)</f>
        <v>034</v>
      </c>
      <c r="J6885" s="1">
        <v>0</v>
      </c>
    </row>
    <row r="6886" spans="1:10" ht="16" x14ac:dyDescent="0.2">
      <c r="A6886" s="1">
        <v>6979</v>
      </c>
      <c r="B6886" s="20">
        <v>43344</v>
      </c>
      <c r="C6886" s="1" t="s">
        <v>5</v>
      </c>
      <c r="D6886" s="32" t="s">
        <v>162</v>
      </c>
      <c r="E6886" s="27" t="s">
        <v>134</v>
      </c>
      <c r="F6886" s="25">
        <f t="shared" si="109"/>
        <v>43344</v>
      </c>
      <c r="G6886" s="22" t="str">
        <f>VLOOKUP(C6886,'2- CatalogosAseguradora'!$B:$D,3,FALSE)</f>
        <v>003</v>
      </c>
      <c r="H6886" s="23" t="str">
        <f>VLOOKUP(D6886,'1- CatalogoRamo'!$B:$G,3,FALSE)</f>
        <v>025</v>
      </c>
      <c r="I6886" s="31" t="str">
        <f>VLOOKUP(E6886,'0- CatalogoRubro'!$B:$D,3,FALSE)</f>
        <v>035</v>
      </c>
      <c r="J6886" s="1">
        <v>0</v>
      </c>
    </row>
    <row r="6887" spans="1:10" ht="16" x14ac:dyDescent="0.2">
      <c r="A6887" s="1">
        <v>6980</v>
      </c>
      <c r="B6887" s="20">
        <v>43344</v>
      </c>
      <c r="C6887" s="1" t="s">
        <v>5</v>
      </c>
      <c r="D6887" s="32" t="s">
        <v>162</v>
      </c>
      <c r="E6887" s="27" t="s">
        <v>135</v>
      </c>
      <c r="F6887" s="25">
        <f t="shared" si="109"/>
        <v>43344</v>
      </c>
      <c r="G6887" s="22" t="str">
        <f>VLOOKUP(C6887,'2- CatalogosAseguradora'!$B:$D,3,FALSE)</f>
        <v>003</v>
      </c>
      <c r="H6887" s="23" t="str">
        <f>VLOOKUP(D6887,'1- CatalogoRamo'!$B:$G,3,FALSE)</f>
        <v>025</v>
      </c>
      <c r="I6887" s="31" t="str">
        <f>VLOOKUP(E6887,'0- CatalogoRubro'!$B:$D,3,FALSE)</f>
        <v>036</v>
      </c>
      <c r="J6887" s="1">
        <v>0</v>
      </c>
    </row>
    <row r="6888" spans="1:10" ht="16" x14ac:dyDescent="0.2">
      <c r="A6888" s="1">
        <v>6981</v>
      </c>
      <c r="B6888" s="20">
        <v>43344</v>
      </c>
      <c r="C6888" s="1" t="s">
        <v>5</v>
      </c>
      <c r="D6888" s="32" t="s">
        <v>162</v>
      </c>
      <c r="E6888" s="27" t="s">
        <v>136</v>
      </c>
      <c r="F6888" s="25">
        <f t="shared" si="109"/>
        <v>43344</v>
      </c>
      <c r="G6888" s="22" t="str">
        <f>VLOOKUP(C6888,'2- CatalogosAseguradora'!$B:$D,3,FALSE)</f>
        <v>003</v>
      </c>
      <c r="H6888" s="23" t="str">
        <f>VLOOKUP(D6888,'1- CatalogoRamo'!$B:$G,3,FALSE)</f>
        <v>025</v>
      </c>
      <c r="I6888" s="31" t="str">
        <f>VLOOKUP(E6888,'0- CatalogoRubro'!$B:$D,3,FALSE)</f>
        <v>037</v>
      </c>
      <c r="J6888" s="1">
        <v>0</v>
      </c>
    </row>
    <row r="6889" spans="1:10" ht="16" x14ac:dyDescent="0.2">
      <c r="A6889" s="1">
        <v>6982</v>
      </c>
      <c r="B6889" s="20">
        <v>43344</v>
      </c>
      <c r="C6889" s="1" t="s">
        <v>5</v>
      </c>
      <c r="D6889" s="32" t="s">
        <v>162</v>
      </c>
      <c r="E6889" s="27" t="s">
        <v>137</v>
      </c>
      <c r="F6889" s="25">
        <f t="shared" si="109"/>
        <v>43344</v>
      </c>
      <c r="G6889" s="22" t="str">
        <f>VLOOKUP(C6889,'2- CatalogosAseguradora'!$B:$D,3,FALSE)</f>
        <v>003</v>
      </c>
      <c r="H6889" s="23" t="str">
        <f>VLOOKUP(D6889,'1- CatalogoRamo'!$B:$G,3,FALSE)</f>
        <v>025</v>
      </c>
      <c r="I6889" s="31" t="str">
        <f>VLOOKUP(E6889,'0- CatalogoRubro'!$B:$D,3,FALSE)</f>
        <v>038</v>
      </c>
      <c r="J6889" s="1">
        <v>0</v>
      </c>
    </row>
    <row r="6890" spans="1:10" ht="16" x14ac:dyDescent="0.2">
      <c r="A6890" s="1">
        <v>6983</v>
      </c>
      <c r="B6890" s="20">
        <v>43344</v>
      </c>
      <c r="C6890" s="1" t="s">
        <v>5</v>
      </c>
      <c r="D6890" s="32" t="s">
        <v>162</v>
      </c>
      <c r="E6890" s="27" t="s">
        <v>138</v>
      </c>
      <c r="F6890" s="25">
        <f t="shared" si="109"/>
        <v>43344</v>
      </c>
      <c r="G6890" s="22" t="str">
        <f>VLOOKUP(C6890,'2- CatalogosAseguradora'!$B:$D,3,FALSE)</f>
        <v>003</v>
      </c>
      <c r="H6890" s="23" t="str">
        <f>VLOOKUP(D6890,'1- CatalogoRamo'!$B:$G,3,FALSE)</f>
        <v>025</v>
      </c>
      <c r="I6890" s="31" t="str">
        <f>VLOOKUP(E6890,'0- CatalogoRubro'!$B:$D,3,FALSE)</f>
        <v>039</v>
      </c>
      <c r="J6890" s="1">
        <v>0</v>
      </c>
    </row>
    <row r="6891" spans="1:10" ht="16" x14ac:dyDescent="0.2">
      <c r="A6891" s="1">
        <v>6984</v>
      </c>
      <c r="B6891" s="20">
        <v>43344</v>
      </c>
      <c r="C6891" s="1" t="s">
        <v>5</v>
      </c>
      <c r="D6891" s="32" t="s">
        <v>162</v>
      </c>
      <c r="E6891" s="27" t="s">
        <v>139</v>
      </c>
      <c r="F6891" s="25">
        <f t="shared" si="109"/>
        <v>43344</v>
      </c>
      <c r="G6891" s="22" t="str">
        <f>VLOOKUP(C6891,'2- CatalogosAseguradora'!$B:$D,3,FALSE)</f>
        <v>003</v>
      </c>
      <c r="H6891" s="23" t="str">
        <f>VLOOKUP(D6891,'1- CatalogoRamo'!$B:$G,3,FALSE)</f>
        <v>025</v>
      </c>
      <c r="I6891" s="31" t="str">
        <f>VLOOKUP(E6891,'0- CatalogoRubro'!$B:$D,3,FALSE)</f>
        <v>040</v>
      </c>
      <c r="J6891" s="1">
        <v>0</v>
      </c>
    </row>
    <row r="6892" spans="1:10" ht="16" x14ac:dyDescent="0.2">
      <c r="A6892" s="1">
        <v>6985</v>
      </c>
      <c r="B6892" s="20">
        <v>43344</v>
      </c>
      <c r="C6892" s="1" t="s">
        <v>5</v>
      </c>
      <c r="D6892" s="32" t="s">
        <v>162</v>
      </c>
      <c r="E6892" s="27" t="s">
        <v>140</v>
      </c>
      <c r="F6892" s="25">
        <f t="shared" si="109"/>
        <v>43344</v>
      </c>
      <c r="G6892" s="22" t="str">
        <f>VLOOKUP(C6892,'2- CatalogosAseguradora'!$B:$D,3,FALSE)</f>
        <v>003</v>
      </c>
      <c r="H6892" s="23" t="str">
        <f>VLOOKUP(D6892,'1- CatalogoRamo'!$B:$G,3,FALSE)</f>
        <v>025</v>
      </c>
      <c r="I6892" s="31" t="str">
        <f>VLOOKUP(E6892,'0- CatalogoRubro'!$B:$D,3,FALSE)</f>
        <v>041</v>
      </c>
      <c r="J6892" s="1">
        <v>0</v>
      </c>
    </row>
    <row r="6893" spans="1:10" ht="16" x14ac:dyDescent="0.2">
      <c r="A6893" s="1">
        <v>6986</v>
      </c>
      <c r="B6893" s="20">
        <v>43344</v>
      </c>
      <c r="C6893" s="1" t="s">
        <v>5</v>
      </c>
      <c r="D6893" s="32" t="s">
        <v>162</v>
      </c>
      <c r="E6893" s="26" t="s">
        <v>141</v>
      </c>
      <c r="F6893" s="25">
        <f t="shared" si="109"/>
        <v>43344</v>
      </c>
      <c r="G6893" s="22" t="str">
        <f>VLOOKUP(C6893,'2- CatalogosAseguradora'!$B:$D,3,FALSE)</f>
        <v>003</v>
      </c>
      <c r="H6893" s="23" t="str">
        <f>VLOOKUP(D6893,'1- CatalogoRamo'!$B:$G,3,FALSE)</f>
        <v>025</v>
      </c>
      <c r="I6893" s="31" t="str">
        <f>VLOOKUP(E6893,'0- CatalogoRubro'!$B:$D,3,FALSE)</f>
        <v>042</v>
      </c>
      <c r="J6893" s="1">
        <v>759.11124907999999</v>
      </c>
    </row>
    <row r="6894" spans="1:10" ht="16" x14ac:dyDescent="0.2">
      <c r="A6894" s="1">
        <v>6987</v>
      </c>
      <c r="B6894" s="20">
        <v>43344</v>
      </c>
      <c r="C6894" s="1" t="s">
        <v>5</v>
      </c>
      <c r="D6894" s="32" t="s">
        <v>162</v>
      </c>
      <c r="E6894" s="27" t="s">
        <v>142</v>
      </c>
      <c r="F6894" s="25">
        <f t="shared" si="109"/>
        <v>43344</v>
      </c>
      <c r="G6894" s="22" t="str">
        <f>VLOOKUP(C6894,'2- CatalogosAseguradora'!$B:$D,3,FALSE)</f>
        <v>003</v>
      </c>
      <c r="H6894" s="23" t="str">
        <f>VLOOKUP(D6894,'1- CatalogoRamo'!$B:$G,3,FALSE)</f>
        <v>025</v>
      </c>
      <c r="I6894" s="31" t="str">
        <f>VLOOKUP(E6894,'0- CatalogoRubro'!$B:$D,3,FALSE)</f>
        <v>043</v>
      </c>
      <c r="J6894" s="1">
        <v>1220.2996840000001</v>
      </c>
    </row>
    <row r="6895" spans="1:10" ht="16" x14ac:dyDescent="0.2">
      <c r="A6895" s="1">
        <v>6988</v>
      </c>
      <c r="B6895" s="20">
        <v>43344</v>
      </c>
      <c r="C6895" s="1" t="s">
        <v>5</v>
      </c>
      <c r="D6895" s="32" t="s">
        <v>162</v>
      </c>
      <c r="E6895" s="27" t="s">
        <v>143</v>
      </c>
      <c r="F6895" s="25">
        <f t="shared" si="109"/>
        <v>43344</v>
      </c>
      <c r="G6895" s="22" t="str">
        <f>VLOOKUP(C6895,'2- CatalogosAseguradora'!$B:$D,3,FALSE)</f>
        <v>003</v>
      </c>
      <c r="H6895" s="23" t="str">
        <f>VLOOKUP(D6895,'1- CatalogoRamo'!$B:$G,3,FALSE)</f>
        <v>025</v>
      </c>
      <c r="I6895" s="31" t="str">
        <f>VLOOKUP(E6895,'0- CatalogoRubro'!$B:$D,3,FALSE)</f>
        <v>044</v>
      </c>
      <c r="J6895" s="1">
        <v>693.95835392999993</v>
      </c>
    </row>
    <row r="6896" spans="1:10" ht="16" x14ac:dyDescent="0.2">
      <c r="A6896" s="1">
        <v>6989</v>
      </c>
      <c r="B6896" s="20">
        <v>43344</v>
      </c>
      <c r="C6896" s="1" t="s">
        <v>5</v>
      </c>
      <c r="D6896" s="32" t="s">
        <v>162</v>
      </c>
      <c r="E6896" s="27" t="s">
        <v>144</v>
      </c>
      <c r="F6896" s="25">
        <f t="shared" si="109"/>
        <v>43344</v>
      </c>
      <c r="G6896" s="22" t="str">
        <f>VLOOKUP(C6896,'2- CatalogosAseguradora'!$B:$D,3,FALSE)</f>
        <v>003</v>
      </c>
      <c r="H6896" s="23" t="str">
        <f>VLOOKUP(D6896,'1- CatalogoRamo'!$B:$G,3,FALSE)</f>
        <v>025</v>
      </c>
      <c r="I6896" s="31" t="str">
        <f>VLOOKUP(E6896,'0- CatalogoRubro'!$B:$D,3,FALSE)</f>
        <v>045</v>
      </c>
      <c r="J6896" s="1">
        <v>1155.1467888499999</v>
      </c>
    </row>
    <row r="6897" spans="1:10" ht="16" x14ac:dyDescent="0.2">
      <c r="A6897" s="1">
        <v>6990</v>
      </c>
      <c r="B6897" s="20">
        <v>43344</v>
      </c>
      <c r="C6897" s="1" t="s">
        <v>5</v>
      </c>
      <c r="D6897" s="32" t="s">
        <v>162</v>
      </c>
      <c r="E6897" s="26" t="s">
        <v>145</v>
      </c>
      <c r="F6897" s="25">
        <f t="shared" si="109"/>
        <v>43344</v>
      </c>
      <c r="G6897" s="22" t="str">
        <f>VLOOKUP(C6897,'2- CatalogosAseguradora'!$B:$D,3,FALSE)</f>
        <v>003</v>
      </c>
      <c r="H6897" s="23" t="str">
        <f>VLOOKUP(D6897,'1- CatalogoRamo'!$B:$G,3,FALSE)</f>
        <v>025</v>
      </c>
      <c r="I6897" s="31" t="str">
        <f>VLOOKUP(E6897,'0- CatalogoRubro'!$B:$D,3,FALSE)</f>
        <v>046</v>
      </c>
      <c r="J6897" s="1">
        <v>13.669892000000001</v>
      </c>
    </row>
    <row r="6898" spans="1:10" ht="16" x14ac:dyDescent="0.2">
      <c r="A6898" s="1">
        <v>6991</v>
      </c>
      <c r="B6898" s="20">
        <v>43344</v>
      </c>
      <c r="C6898" s="1" t="s">
        <v>5</v>
      </c>
      <c r="D6898" s="32" t="s">
        <v>162</v>
      </c>
      <c r="E6898" s="26" t="s">
        <v>146</v>
      </c>
      <c r="F6898" s="25">
        <f t="shared" si="109"/>
        <v>43344</v>
      </c>
      <c r="G6898" s="22" t="str">
        <f>VLOOKUP(C6898,'2- CatalogosAseguradora'!$B:$D,3,FALSE)</f>
        <v>003</v>
      </c>
      <c r="H6898" s="23" t="str">
        <f>VLOOKUP(D6898,'1- CatalogoRamo'!$B:$G,3,FALSE)</f>
        <v>025</v>
      </c>
      <c r="I6898" s="31" t="str">
        <f>VLOOKUP(E6898,'0- CatalogoRubro'!$B:$D,3,FALSE)</f>
        <v>047</v>
      </c>
      <c r="J6898" s="1">
        <v>265.25618800000001</v>
      </c>
    </row>
    <row r="6899" spans="1:10" ht="16" x14ac:dyDescent="0.2">
      <c r="A6899" s="1">
        <v>6992</v>
      </c>
      <c r="B6899" s="20">
        <v>43344</v>
      </c>
      <c r="C6899" s="1" t="s">
        <v>5</v>
      </c>
      <c r="D6899" s="32" t="s">
        <v>162</v>
      </c>
      <c r="E6899" s="29" t="s">
        <v>147</v>
      </c>
      <c r="F6899" s="25">
        <f t="shared" si="109"/>
        <v>43344</v>
      </c>
      <c r="G6899" s="22" t="str">
        <f>VLOOKUP(C6899,'2- CatalogosAseguradora'!$B:$D,3,FALSE)</f>
        <v>003</v>
      </c>
      <c r="H6899" s="23" t="str">
        <f>VLOOKUP(D6899,'1- CatalogoRamo'!$B:$G,3,FALSE)</f>
        <v>025</v>
      </c>
      <c r="I6899" s="31" t="str">
        <f>VLOOKUP(E6899,'0- CatalogoRubro'!$B:$D,3,FALSE)</f>
        <v>048</v>
      </c>
      <c r="J6899" s="1">
        <v>1404.12214939</v>
      </c>
    </row>
    <row r="6900" spans="1:10" ht="16" x14ac:dyDescent="0.2">
      <c r="A6900" s="1">
        <v>6993</v>
      </c>
      <c r="B6900" s="20">
        <v>43344</v>
      </c>
      <c r="C6900" s="1" t="s">
        <v>5</v>
      </c>
      <c r="D6900" s="32" t="s">
        <v>162</v>
      </c>
      <c r="E6900" s="26" t="s">
        <v>148</v>
      </c>
      <c r="F6900" s="25">
        <f t="shared" si="109"/>
        <v>43344</v>
      </c>
      <c r="G6900" s="22" t="str">
        <f>VLOOKUP(C6900,'2- CatalogosAseguradora'!$B:$D,3,FALSE)</f>
        <v>003</v>
      </c>
      <c r="H6900" s="23" t="str">
        <f>VLOOKUP(D6900,'1- CatalogoRamo'!$B:$G,3,FALSE)</f>
        <v>025</v>
      </c>
      <c r="I6900" s="31" t="str">
        <f>VLOOKUP(E6900,'0- CatalogoRubro'!$B:$D,3,FALSE)</f>
        <v>049</v>
      </c>
      <c r="J6900" s="1">
        <v>1248.0851013199999</v>
      </c>
    </row>
    <row r="6901" spans="1:10" ht="16" x14ac:dyDescent="0.2">
      <c r="A6901" s="1">
        <v>6994</v>
      </c>
      <c r="B6901" s="20">
        <v>43344</v>
      </c>
      <c r="C6901" s="1" t="s">
        <v>5</v>
      </c>
      <c r="D6901" s="32" t="s">
        <v>162</v>
      </c>
      <c r="E6901" s="27" t="s">
        <v>149</v>
      </c>
      <c r="F6901" s="25">
        <f t="shared" si="109"/>
        <v>43344</v>
      </c>
      <c r="G6901" s="22" t="str">
        <f>VLOOKUP(C6901,'2- CatalogosAseguradora'!$B:$D,3,FALSE)</f>
        <v>003</v>
      </c>
      <c r="H6901" s="23" t="str">
        <f>VLOOKUP(D6901,'1- CatalogoRamo'!$B:$G,3,FALSE)</f>
        <v>025</v>
      </c>
      <c r="I6901" s="31" t="str">
        <f>VLOOKUP(E6901,'0- CatalogoRubro'!$B:$D,3,FALSE)</f>
        <v>050</v>
      </c>
      <c r="J6901" s="1">
        <v>1248.0851013199999</v>
      </c>
    </row>
    <row r="6902" spans="1:10" ht="16" x14ac:dyDescent="0.2">
      <c r="A6902" s="1">
        <v>6995</v>
      </c>
      <c r="B6902" s="20">
        <v>43344</v>
      </c>
      <c r="C6902" s="1" t="s">
        <v>5</v>
      </c>
      <c r="D6902" s="32" t="s">
        <v>162</v>
      </c>
      <c r="E6902" s="27" t="s">
        <v>150</v>
      </c>
      <c r="F6902" s="25">
        <f t="shared" si="109"/>
        <v>43344</v>
      </c>
      <c r="G6902" s="22" t="str">
        <f>VLOOKUP(C6902,'2- CatalogosAseguradora'!$B:$D,3,FALSE)</f>
        <v>003</v>
      </c>
      <c r="H6902" s="23" t="str">
        <f>VLOOKUP(D6902,'1- CatalogoRamo'!$B:$G,3,FALSE)</f>
        <v>025</v>
      </c>
      <c r="I6902" s="31" t="str">
        <f>VLOOKUP(E6902,'0- CatalogoRubro'!$B:$D,3,FALSE)</f>
        <v>051</v>
      </c>
      <c r="J6902" s="1">
        <v>0</v>
      </c>
    </row>
    <row r="6903" spans="1:10" ht="16" x14ac:dyDescent="0.2">
      <c r="A6903" s="1">
        <v>6996</v>
      </c>
      <c r="B6903" s="20">
        <v>43344</v>
      </c>
      <c r="C6903" s="1" t="s">
        <v>5</v>
      </c>
      <c r="D6903" s="32" t="s">
        <v>162</v>
      </c>
      <c r="E6903" s="26" t="s">
        <v>151</v>
      </c>
      <c r="F6903" s="25">
        <f t="shared" si="109"/>
        <v>43344</v>
      </c>
      <c r="G6903" s="22" t="str">
        <f>VLOOKUP(C6903,'2- CatalogosAseguradora'!$B:$D,3,FALSE)</f>
        <v>003</v>
      </c>
      <c r="H6903" s="23" t="str">
        <f>VLOOKUP(D6903,'1- CatalogoRamo'!$B:$G,3,FALSE)</f>
        <v>025</v>
      </c>
      <c r="I6903" s="31" t="str">
        <f>VLOOKUP(E6903,'0- CatalogoRubro'!$B:$D,3,FALSE)</f>
        <v>052</v>
      </c>
      <c r="J6903" s="1">
        <v>695.06381932000011</v>
      </c>
    </row>
    <row r="6904" spans="1:10" ht="16" x14ac:dyDescent="0.2">
      <c r="A6904" s="1">
        <v>6997</v>
      </c>
      <c r="B6904" s="20">
        <v>43344</v>
      </c>
      <c r="C6904" s="1" t="s">
        <v>5</v>
      </c>
      <c r="D6904" s="32" t="s">
        <v>162</v>
      </c>
      <c r="E6904" s="27" t="s">
        <v>152</v>
      </c>
      <c r="F6904" s="25">
        <f t="shared" si="109"/>
        <v>43344</v>
      </c>
      <c r="G6904" s="22" t="str">
        <f>VLOOKUP(C6904,'2- CatalogosAseguradora'!$B:$D,3,FALSE)</f>
        <v>003</v>
      </c>
      <c r="H6904" s="23" t="str">
        <f>VLOOKUP(D6904,'1- CatalogoRamo'!$B:$G,3,FALSE)</f>
        <v>025</v>
      </c>
      <c r="I6904" s="31" t="str">
        <f>VLOOKUP(E6904,'0- CatalogoRubro'!$B:$D,3,FALSE)</f>
        <v>053</v>
      </c>
      <c r="J6904" s="1">
        <v>695.06381932000011</v>
      </c>
    </row>
    <row r="6905" spans="1:10" ht="16" x14ac:dyDescent="0.2">
      <c r="A6905" s="1">
        <v>6998</v>
      </c>
      <c r="B6905" s="20">
        <v>43344</v>
      </c>
      <c r="C6905" s="1" t="s">
        <v>5</v>
      </c>
      <c r="D6905" s="32" t="s">
        <v>162</v>
      </c>
      <c r="E6905" s="27" t="s">
        <v>153</v>
      </c>
      <c r="F6905" s="25">
        <f t="shared" si="109"/>
        <v>43344</v>
      </c>
      <c r="G6905" s="22" t="str">
        <f>VLOOKUP(C6905,'2- CatalogosAseguradora'!$B:$D,3,FALSE)</f>
        <v>003</v>
      </c>
      <c r="H6905" s="23" t="str">
        <f>VLOOKUP(D6905,'1- CatalogoRamo'!$B:$G,3,FALSE)</f>
        <v>025</v>
      </c>
      <c r="I6905" s="31" t="str">
        <f>VLOOKUP(E6905,'0- CatalogoRubro'!$B:$D,3,FALSE)</f>
        <v>054</v>
      </c>
      <c r="J6905" s="1">
        <v>0</v>
      </c>
    </row>
    <row r="6906" spans="1:10" ht="16" x14ac:dyDescent="0.2">
      <c r="A6906" s="1">
        <v>6999</v>
      </c>
      <c r="B6906" s="20">
        <v>43344</v>
      </c>
      <c r="C6906" s="1" t="s">
        <v>5</v>
      </c>
      <c r="D6906" s="32" t="s">
        <v>162</v>
      </c>
      <c r="E6906" s="29" t="s">
        <v>154</v>
      </c>
      <c r="F6906" s="25">
        <f t="shared" si="109"/>
        <v>43344</v>
      </c>
      <c r="G6906" s="22" t="str">
        <f>VLOOKUP(C6906,'2- CatalogosAseguradora'!$B:$D,3,FALSE)</f>
        <v>003</v>
      </c>
      <c r="H6906" s="23" t="str">
        <f>VLOOKUP(D6906,'1- CatalogoRamo'!$B:$G,3,FALSE)</f>
        <v>025</v>
      </c>
      <c r="I6906" s="31" t="str">
        <f>VLOOKUP(E6906,'0- CatalogoRubro'!$B:$D,3,FALSE)</f>
        <v>055</v>
      </c>
      <c r="J6906" s="1">
        <v>553.02128200000004</v>
      </c>
    </row>
    <row r="6907" spans="1:10" ht="16" x14ac:dyDescent="0.2">
      <c r="A6907" s="1">
        <v>7000</v>
      </c>
      <c r="B6907" s="20">
        <v>43344</v>
      </c>
      <c r="C6907" s="1" t="s">
        <v>5</v>
      </c>
      <c r="D6907" s="32" t="s">
        <v>162</v>
      </c>
      <c r="E6907" s="29" t="s">
        <v>155</v>
      </c>
      <c r="F6907" s="25">
        <f t="shared" si="109"/>
        <v>43344</v>
      </c>
      <c r="G6907" s="22" t="str">
        <f>VLOOKUP(C6907,'2- CatalogosAseguradora'!$B:$D,3,FALSE)</f>
        <v>003</v>
      </c>
      <c r="H6907" s="23" t="str">
        <f>VLOOKUP(D6907,'1- CatalogoRamo'!$B:$G,3,FALSE)</f>
        <v>025</v>
      </c>
      <c r="I6907" s="31" t="str">
        <f>VLOOKUP(E6907,'0- CatalogoRubro'!$B:$D,3,FALSE)</f>
        <v>056</v>
      </c>
      <c r="J6907" s="1">
        <v>1957.1434313900002</v>
      </c>
    </row>
    <row r="6908" spans="1:10" ht="16" x14ac:dyDescent="0.2">
      <c r="A6908" s="1">
        <v>7001</v>
      </c>
      <c r="B6908" s="20">
        <v>43435</v>
      </c>
      <c r="C6908" s="1" t="s">
        <v>5</v>
      </c>
      <c r="D6908" s="32" t="s">
        <v>162</v>
      </c>
      <c r="E6908" s="26" t="s">
        <v>104</v>
      </c>
      <c r="F6908" s="25">
        <f t="shared" si="109"/>
        <v>43435</v>
      </c>
      <c r="G6908" s="22" t="str">
        <f>VLOOKUP(C6908,'2- CatalogosAseguradora'!$B:$D,3,FALSE)</f>
        <v>003</v>
      </c>
      <c r="H6908" s="23" t="str">
        <f>VLOOKUP(D6908,'1- CatalogoRamo'!$B:$G,3,FALSE)</f>
        <v>025</v>
      </c>
      <c r="I6908" s="31" t="str">
        <f>VLOOKUP(E6908,'0- CatalogoRubro'!$B:$D,3,FALSE)</f>
        <v>001</v>
      </c>
      <c r="J6908" s="34">
        <v>3409.4882535799998</v>
      </c>
    </row>
    <row r="6909" spans="1:10" ht="16" x14ac:dyDescent="0.2">
      <c r="A6909" s="1">
        <v>7002</v>
      </c>
      <c r="B6909" s="20">
        <v>43435</v>
      </c>
      <c r="C6909" s="1" t="s">
        <v>5</v>
      </c>
      <c r="D6909" s="32" t="s">
        <v>162</v>
      </c>
      <c r="E6909" s="27" t="s">
        <v>105</v>
      </c>
      <c r="F6909" s="25">
        <f t="shared" si="109"/>
        <v>43435</v>
      </c>
      <c r="G6909" s="22" t="str">
        <f>VLOOKUP(C6909,'2- CatalogosAseguradora'!$B:$D,3,FALSE)</f>
        <v>003</v>
      </c>
      <c r="H6909" s="23" t="str">
        <f>VLOOKUP(D6909,'1- CatalogoRamo'!$B:$G,3,FALSE)</f>
        <v>025</v>
      </c>
      <c r="I6909" s="31" t="str">
        <f>VLOOKUP(E6909,'0- CatalogoRubro'!$B:$D,3,FALSE)</f>
        <v>002</v>
      </c>
      <c r="J6909" s="1">
        <v>16748.78095588</v>
      </c>
    </row>
    <row r="6910" spans="1:10" ht="16" x14ac:dyDescent="0.2">
      <c r="A6910" s="1">
        <v>7003</v>
      </c>
      <c r="B6910" s="20">
        <v>43435</v>
      </c>
      <c r="C6910" s="1" t="s">
        <v>5</v>
      </c>
      <c r="D6910" s="32" t="s">
        <v>162</v>
      </c>
      <c r="E6910" s="27" t="s">
        <v>106</v>
      </c>
      <c r="F6910" s="25">
        <f t="shared" si="109"/>
        <v>43435</v>
      </c>
      <c r="G6910" s="22" t="str">
        <f>VLOOKUP(C6910,'2- CatalogosAseguradora'!$B:$D,3,FALSE)</f>
        <v>003</v>
      </c>
      <c r="H6910" s="23" t="str">
        <f>VLOOKUP(D6910,'1- CatalogoRamo'!$B:$G,3,FALSE)</f>
        <v>025</v>
      </c>
      <c r="I6910" s="31" t="str">
        <f>VLOOKUP(E6910,'0- CatalogoRubro'!$B:$D,3,FALSE)</f>
        <v>003</v>
      </c>
      <c r="J6910" s="1">
        <v>16769.666884950002</v>
      </c>
    </row>
    <row r="6911" spans="1:10" ht="16" x14ac:dyDescent="0.2">
      <c r="A6911" s="1">
        <v>7004</v>
      </c>
      <c r="B6911" s="20">
        <v>43435</v>
      </c>
      <c r="C6911" s="1" t="s">
        <v>5</v>
      </c>
      <c r="D6911" s="32" t="s">
        <v>162</v>
      </c>
      <c r="E6911" s="27" t="s">
        <v>107</v>
      </c>
      <c r="F6911" s="25">
        <f t="shared" si="109"/>
        <v>43435</v>
      </c>
      <c r="G6911" s="22" t="str">
        <f>VLOOKUP(C6911,'2- CatalogosAseguradora'!$B:$D,3,FALSE)</f>
        <v>003</v>
      </c>
      <c r="H6911" s="23" t="str">
        <f>VLOOKUP(D6911,'1- CatalogoRamo'!$B:$G,3,FALSE)</f>
        <v>025</v>
      </c>
      <c r="I6911" s="31" t="str">
        <f>VLOOKUP(E6911,'0- CatalogoRubro'!$B:$D,3,FALSE)</f>
        <v>004</v>
      </c>
      <c r="J6911" s="1">
        <v>17782.287987389998</v>
      </c>
    </row>
    <row r="6912" spans="1:10" ht="16" x14ac:dyDescent="0.2">
      <c r="A6912" s="1">
        <v>7005</v>
      </c>
      <c r="B6912" s="20">
        <v>43435</v>
      </c>
      <c r="C6912" s="1" t="s">
        <v>5</v>
      </c>
      <c r="D6912" s="32" t="s">
        <v>162</v>
      </c>
      <c r="E6912" s="27" t="s">
        <v>108</v>
      </c>
      <c r="F6912" s="25">
        <f t="shared" si="109"/>
        <v>43435</v>
      </c>
      <c r="G6912" s="22" t="str">
        <f>VLOOKUP(C6912,'2- CatalogosAseguradora'!$B:$D,3,FALSE)</f>
        <v>003</v>
      </c>
      <c r="H6912" s="23" t="str">
        <f>VLOOKUP(D6912,'1- CatalogoRamo'!$B:$G,3,FALSE)</f>
        <v>025</v>
      </c>
      <c r="I6912" s="31" t="str">
        <f>VLOOKUP(E6912,'0- CatalogoRubro'!$B:$D,3,FALSE)</f>
        <v>005</v>
      </c>
      <c r="J6912" s="1">
        <v>879.17232872</v>
      </c>
    </row>
    <row r="6913" spans="1:10" ht="16" x14ac:dyDescent="0.2">
      <c r="A6913" s="1">
        <v>7006</v>
      </c>
      <c r="B6913" s="20">
        <v>43435</v>
      </c>
      <c r="C6913" s="1" t="s">
        <v>5</v>
      </c>
      <c r="D6913" s="32" t="s">
        <v>162</v>
      </c>
      <c r="E6913" s="27" t="s">
        <v>109</v>
      </c>
      <c r="F6913" s="25">
        <f t="shared" si="109"/>
        <v>43435</v>
      </c>
      <c r="G6913" s="22" t="str">
        <f>VLOOKUP(C6913,'2- CatalogosAseguradora'!$B:$D,3,FALSE)</f>
        <v>003</v>
      </c>
      <c r="H6913" s="23" t="str">
        <f>VLOOKUP(D6913,'1- CatalogoRamo'!$B:$G,3,FALSE)</f>
        <v>025</v>
      </c>
      <c r="I6913" s="31" t="str">
        <f>VLOOKUP(E6913,'0- CatalogoRubro'!$B:$D,3,FALSE)</f>
        <v>006</v>
      </c>
      <c r="J6913" s="1">
        <v>133.44877371999999</v>
      </c>
    </row>
    <row r="6914" spans="1:10" ht="16" x14ac:dyDescent="0.2">
      <c r="A6914" s="1">
        <v>7007</v>
      </c>
      <c r="B6914" s="20">
        <v>43435</v>
      </c>
      <c r="C6914" s="1" t="s">
        <v>5</v>
      </c>
      <c r="D6914" s="32" t="s">
        <v>162</v>
      </c>
      <c r="E6914" s="27" t="s">
        <v>110</v>
      </c>
      <c r="F6914" s="25">
        <f t="shared" si="109"/>
        <v>43435</v>
      </c>
      <c r="G6914" s="22" t="str">
        <f>VLOOKUP(C6914,'2- CatalogosAseguradora'!$B:$D,3,FALSE)</f>
        <v>003</v>
      </c>
      <c r="H6914" s="23" t="str">
        <f>VLOOKUP(D6914,'1- CatalogoRamo'!$B:$G,3,FALSE)</f>
        <v>025</v>
      </c>
      <c r="I6914" s="31" t="str">
        <f>VLOOKUP(E6914,'0- CatalogoRubro'!$B:$D,3,FALSE)</f>
        <v>007</v>
      </c>
      <c r="J6914" s="1">
        <v>0</v>
      </c>
    </row>
    <row r="6915" spans="1:10" ht="16" x14ac:dyDescent="0.2">
      <c r="A6915" s="1">
        <v>7008</v>
      </c>
      <c r="B6915" s="20">
        <v>43435</v>
      </c>
      <c r="C6915" s="1" t="s">
        <v>5</v>
      </c>
      <c r="D6915" s="32" t="s">
        <v>162</v>
      </c>
      <c r="E6915" s="27" t="s">
        <v>111</v>
      </c>
      <c r="F6915" s="25">
        <f t="shared" si="109"/>
        <v>43435</v>
      </c>
      <c r="G6915" s="22" t="str">
        <f>VLOOKUP(C6915,'2- CatalogosAseguradora'!$B:$D,3,FALSE)</f>
        <v>003</v>
      </c>
      <c r="H6915" s="23" t="str">
        <f>VLOOKUP(D6915,'1- CatalogoRamo'!$B:$G,3,FALSE)</f>
        <v>025</v>
      </c>
      <c r="I6915" s="31" t="str">
        <f>VLOOKUP(E6915,'0- CatalogoRubro'!$B:$D,3,FALSE)</f>
        <v>008</v>
      </c>
      <c r="J6915" s="1">
        <v>0</v>
      </c>
    </row>
    <row r="6916" spans="1:10" ht="16" x14ac:dyDescent="0.2">
      <c r="A6916" s="1">
        <v>7009</v>
      </c>
      <c r="B6916" s="20">
        <v>43435</v>
      </c>
      <c r="C6916" s="1" t="s">
        <v>5</v>
      </c>
      <c r="D6916" s="32" t="s">
        <v>162</v>
      </c>
      <c r="E6916" s="28" t="s">
        <v>112</v>
      </c>
      <c r="F6916" s="25">
        <f t="shared" si="109"/>
        <v>43435</v>
      </c>
      <c r="G6916" s="22" t="str">
        <f>VLOOKUP(C6916,'2- CatalogosAseguradora'!$B:$D,3,FALSE)</f>
        <v>003</v>
      </c>
      <c r="H6916" s="23" t="str">
        <f>VLOOKUP(D6916,'1- CatalogoRamo'!$B:$G,3,FALSE)</f>
        <v>025</v>
      </c>
      <c r="I6916" s="31" t="str">
        <f>VLOOKUP(E6916,'0- CatalogoRubro'!$B:$D,3,FALSE)</f>
        <v>009</v>
      </c>
      <c r="J6916" s="1">
        <v>20.88592907</v>
      </c>
    </row>
    <row r="6917" spans="1:10" ht="16" x14ac:dyDescent="0.2">
      <c r="A6917" s="1">
        <v>7010</v>
      </c>
      <c r="B6917" s="20">
        <v>43435</v>
      </c>
      <c r="C6917" s="1" t="s">
        <v>5</v>
      </c>
      <c r="D6917" s="32" t="s">
        <v>162</v>
      </c>
      <c r="E6917" s="27" t="s">
        <v>113</v>
      </c>
      <c r="F6917" s="25">
        <f t="shared" si="109"/>
        <v>43435</v>
      </c>
      <c r="G6917" s="22" t="str">
        <f>VLOOKUP(C6917,'2- CatalogosAseguradora'!$B:$D,3,FALSE)</f>
        <v>003</v>
      </c>
      <c r="H6917" s="23" t="str">
        <f>VLOOKUP(D6917,'1- CatalogoRamo'!$B:$G,3,FALSE)</f>
        <v>025</v>
      </c>
      <c r="I6917" s="31" t="str">
        <f>VLOOKUP(E6917,'0- CatalogoRubro'!$B:$D,3,FALSE)</f>
        <v>010</v>
      </c>
      <c r="J6917" s="1">
        <v>12129.31189108</v>
      </c>
    </row>
    <row r="6918" spans="1:10" ht="16" x14ac:dyDescent="0.2">
      <c r="A6918" s="1">
        <v>7011</v>
      </c>
      <c r="B6918" s="20">
        <v>43435</v>
      </c>
      <c r="C6918" s="1" t="s">
        <v>5</v>
      </c>
      <c r="D6918" s="32" t="s">
        <v>162</v>
      </c>
      <c r="E6918" s="27" t="s">
        <v>114</v>
      </c>
      <c r="F6918" s="25">
        <f t="shared" si="109"/>
        <v>43435</v>
      </c>
      <c r="G6918" s="22" t="str">
        <f>VLOOKUP(C6918,'2- CatalogosAseguradora'!$B:$D,3,FALSE)</f>
        <v>003</v>
      </c>
      <c r="H6918" s="23" t="str">
        <f>VLOOKUP(D6918,'1- CatalogoRamo'!$B:$G,3,FALSE)</f>
        <v>025</v>
      </c>
      <c r="I6918" s="31" t="str">
        <f>VLOOKUP(E6918,'0- CatalogoRubro'!$B:$D,3,FALSE)</f>
        <v>011</v>
      </c>
      <c r="J6918" s="1">
        <v>11937.09404846</v>
      </c>
    </row>
    <row r="6919" spans="1:10" ht="16" x14ac:dyDescent="0.2">
      <c r="A6919" s="1">
        <v>7012</v>
      </c>
      <c r="B6919" s="20">
        <v>43435</v>
      </c>
      <c r="C6919" s="1" t="s">
        <v>5</v>
      </c>
      <c r="D6919" s="32" t="s">
        <v>162</v>
      </c>
      <c r="E6919" s="27" t="s">
        <v>115</v>
      </c>
      <c r="F6919" s="25">
        <f t="shared" si="109"/>
        <v>43435</v>
      </c>
      <c r="G6919" s="22" t="str">
        <f>VLOOKUP(C6919,'2- CatalogosAseguradora'!$B:$D,3,FALSE)</f>
        <v>003</v>
      </c>
      <c r="H6919" s="23" t="str">
        <f>VLOOKUP(D6919,'1- CatalogoRamo'!$B:$G,3,FALSE)</f>
        <v>025</v>
      </c>
      <c r="I6919" s="31" t="str">
        <f>VLOOKUP(E6919,'0- CatalogoRubro'!$B:$D,3,FALSE)</f>
        <v>012</v>
      </c>
      <c r="J6919" s="1">
        <v>192.21784262</v>
      </c>
    </row>
    <row r="6920" spans="1:10" ht="16" x14ac:dyDescent="0.2">
      <c r="A6920" s="1">
        <v>7013</v>
      </c>
      <c r="B6920" s="20">
        <v>43435</v>
      </c>
      <c r="C6920" s="1" t="s">
        <v>5</v>
      </c>
      <c r="D6920" s="32" t="s">
        <v>162</v>
      </c>
      <c r="E6920" s="27" t="s">
        <v>116</v>
      </c>
      <c r="F6920" s="25">
        <f t="shared" si="109"/>
        <v>43435</v>
      </c>
      <c r="G6920" s="22" t="str">
        <f>VLOOKUP(C6920,'2- CatalogosAseguradora'!$B:$D,3,FALSE)</f>
        <v>003</v>
      </c>
      <c r="H6920" s="23" t="str">
        <f>VLOOKUP(D6920,'1- CatalogoRamo'!$B:$G,3,FALSE)</f>
        <v>025</v>
      </c>
      <c r="I6920" s="31" t="str">
        <f>VLOOKUP(E6920,'0- CatalogoRubro'!$B:$D,3,FALSE)</f>
        <v>013</v>
      </c>
      <c r="J6920" s="1">
        <v>1972.45911742</v>
      </c>
    </row>
    <row r="6921" spans="1:10" ht="16" x14ac:dyDescent="0.2">
      <c r="A6921" s="1">
        <v>7014</v>
      </c>
      <c r="B6921" s="20">
        <v>43435</v>
      </c>
      <c r="C6921" s="1" t="s">
        <v>5</v>
      </c>
      <c r="D6921" s="32" t="s">
        <v>162</v>
      </c>
      <c r="E6921" s="27" t="s">
        <v>117</v>
      </c>
      <c r="F6921" s="25">
        <f t="shared" si="109"/>
        <v>43435</v>
      </c>
      <c r="G6921" s="22" t="str">
        <f>VLOOKUP(C6921,'2- CatalogosAseguradora'!$B:$D,3,FALSE)</f>
        <v>003</v>
      </c>
      <c r="H6921" s="23" t="str">
        <f>VLOOKUP(D6921,'1- CatalogoRamo'!$B:$G,3,FALSE)</f>
        <v>025</v>
      </c>
      <c r="I6921" s="31" t="str">
        <f>VLOOKUP(E6921,'0- CatalogoRubro'!$B:$D,3,FALSE)</f>
        <v>014</v>
      </c>
      <c r="J6921" s="1">
        <v>1972.45911742</v>
      </c>
    </row>
    <row r="6922" spans="1:10" ht="16" x14ac:dyDescent="0.2">
      <c r="A6922" s="1">
        <v>7015</v>
      </c>
      <c r="B6922" s="20">
        <v>43435</v>
      </c>
      <c r="C6922" s="1" t="s">
        <v>5</v>
      </c>
      <c r="D6922" s="32" t="s">
        <v>162</v>
      </c>
      <c r="E6922" s="27" t="s">
        <v>118</v>
      </c>
      <c r="F6922" s="25">
        <f t="shared" si="109"/>
        <v>43435</v>
      </c>
      <c r="G6922" s="22" t="str">
        <f>VLOOKUP(C6922,'2- CatalogosAseguradora'!$B:$D,3,FALSE)</f>
        <v>003</v>
      </c>
      <c r="H6922" s="23" t="str">
        <f>VLOOKUP(D6922,'1- CatalogoRamo'!$B:$G,3,FALSE)</f>
        <v>025</v>
      </c>
      <c r="I6922" s="31" t="str">
        <f>VLOOKUP(E6922,'0- CatalogoRubro'!$B:$D,3,FALSE)</f>
        <v>015</v>
      </c>
      <c r="J6922" s="1">
        <v>0</v>
      </c>
    </row>
    <row r="6923" spans="1:10" ht="16" x14ac:dyDescent="0.2">
      <c r="A6923" s="1">
        <v>7016</v>
      </c>
      <c r="B6923" s="20">
        <v>43435</v>
      </c>
      <c r="C6923" s="1" t="s">
        <v>5</v>
      </c>
      <c r="D6923" s="32" t="s">
        <v>162</v>
      </c>
      <c r="E6923" s="27" t="s">
        <v>119</v>
      </c>
      <c r="F6923" s="25">
        <f t="shared" si="109"/>
        <v>43435</v>
      </c>
      <c r="G6923" s="22" t="str">
        <f>VLOOKUP(C6923,'2- CatalogosAseguradora'!$B:$D,3,FALSE)</f>
        <v>003</v>
      </c>
      <c r="H6923" s="23" t="str">
        <f>VLOOKUP(D6923,'1- CatalogoRamo'!$B:$G,3,FALSE)</f>
        <v>025</v>
      </c>
      <c r="I6923" s="31" t="str">
        <f>VLOOKUP(E6923,'0- CatalogoRubro'!$B:$D,3,FALSE)</f>
        <v>016</v>
      </c>
      <c r="J6923" s="1">
        <v>762.47830620000002</v>
      </c>
    </row>
    <row r="6924" spans="1:10" ht="16" x14ac:dyDescent="0.2">
      <c r="A6924" s="1">
        <v>7017</v>
      </c>
      <c r="B6924" s="20">
        <v>43435</v>
      </c>
      <c r="C6924" s="1" t="s">
        <v>5</v>
      </c>
      <c r="D6924" s="32" t="s">
        <v>162</v>
      </c>
      <c r="E6924" s="26" t="s">
        <v>120</v>
      </c>
      <c r="F6924" s="25">
        <f t="shared" si="109"/>
        <v>43435</v>
      </c>
      <c r="G6924" s="22" t="str">
        <f>VLOOKUP(C6924,'2- CatalogosAseguradora'!$B:$D,3,FALSE)</f>
        <v>003</v>
      </c>
      <c r="H6924" s="23" t="str">
        <f>VLOOKUP(D6924,'1- CatalogoRamo'!$B:$G,3,FALSE)</f>
        <v>025</v>
      </c>
      <c r="I6924" s="31" t="str">
        <f>VLOOKUP(E6924,'0- CatalogoRubro'!$B:$D,3,FALSE)</f>
        <v>017</v>
      </c>
      <c r="J6924" s="1">
        <v>1240.26641978</v>
      </c>
    </row>
    <row r="6925" spans="1:10" ht="16" x14ac:dyDescent="0.2">
      <c r="A6925" s="1">
        <v>7018</v>
      </c>
      <c r="B6925" s="20">
        <v>43435</v>
      </c>
      <c r="C6925" s="1" t="s">
        <v>5</v>
      </c>
      <c r="D6925" s="32" t="s">
        <v>162</v>
      </c>
      <c r="E6925" s="27" t="s">
        <v>121</v>
      </c>
      <c r="F6925" s="25">
        <f t="shared" si="109"/>
        <v>43435</v>
      </c>
      <c r="G6925" s="22" t="str">
        <f>VLOOKUP(C6925,'2- CatalogosAseguradora'!$B:$D,3,FALSE)</f>
        <v>003</v>
      </c>
      <c r="H6925" s="23" t="str">
        <f>VLOOKUP(D6925,'1- CatalogoRamo'!$B:$G,3,FALSE)</f>
        <v>025</v>
      </c>
      <c r="I6925" s="31" t="str">
        <f>VLOOKUP(E6925,'0- CatalogoRubro'!$B:$D,3,FALSE)</f>
        <v>018</v>
      </c>
      <c r="J6925" s="1">
        <v>2451.4012002499999</v>
      </c>
    </row>
    <row r="6926" spans="1:10" ht="16" x14ac:dyDescent="0.2">
      <c r="A6926" s="1">
        <v>7019</v>
      </c>
      <c r="B6926" s="20">
        <v>43435</v>
      </c>
      <c r="C6926" s="1" t="s">
        <v>5</v>
      </c>
      <c r="D6926" s="32" t="s">
        <v>162</v>
      </c>
      <c r="E6926" s="27" t="s">
        <v>106</v>
      </c>
      <c r="F6926" s="25">
        <f t="shared" si="109"/>
        <v>43435</v>
      </c>
      <c r="G6926" s="22" t="str">
        <f>VLOOKUP(C6926,'2- CatalogosAseguradora'!$B:$D,3,FALSE)</f>
        <v>003</v>
      </c>
      <c r="H6926" s="23" t="str">
        <f>VLOOKUP(D6926,'1- CatalogoRamo'!$B:$G,3,FALSE)</f>
        <v>025</v>
      </c>
      <c r="I6926" s="31" t="str">
        <f>VLOOKUP(E6926,'0- CatalogoRubro'!$B:$D,3,FALSE)</f>
        <v>003</v>
      </c>
      <c r="J6926" s="1">
        <v>2451.4012002499999</v>
      </c>
    </row>
    <row r="6927" spans="1:10" ht="16" x14ac:dyDescent="0.2">
      <c r="A6927" s="1">
        <v>7020</v>
      </c>
      <c r="B6927" s="20">
        <v>43435</v>
      </c>
      <c r="C6927" s="1" t="s">
        <v>5</v>
      </c>
      <c r="D6927" s="32" t="s">
        <v>162</v>
      </c>
      <c r="E6927" s="27" t="s">
        <v>111</v>
      </c>
      <c r="F6927" s="25">
        <f t="shared" si="109"/>
        <v>43435</v>
      </c>
      <c r="G6927" s="22" t="str">
        <f>VLOOKUP(C6927,'2- CatalogosAseguradora'!$B:$D,3,FALSE)</f>
        <v>003</v>
      </c>
      <c r="H6927" s="23" t="str">
        <f>VLOOKUP(D6927,'1- CatalogoRamo'!$B:$G,3,FALSE)</f>
        <v>025</v>
      </c>
      <c r="I6927" s="31" t="str">
        <f>VLOOKUP(E6927,'0- CatalogoRubro'!$B:$D,3,FALSE)</f>
        <v>008</v>
      </c>
      <c r="J6927" s="1">
        <v>0</v>
      </c>
    </row>
    <row r="6928" spans="1:10" ht="16" x14ac:dyDescent="0.2">
      <c r="A6928" s="1">
        <v>7021</v>
      </c>
      <c r="B6928" s="20">
        <v>43435</v>
      </c>
      <c r="C6928" s="1" t="s">
        <v>5</v>
      </c>
      <c r="D6928" s="32" t="s">
        <v>162</v>
      </c>
      <c r="E6928" s="27" t="s">
        <v>122</v>
      </c>
      <c r="F6928" s="25">
        <f t="shared" si="109"/>
        <v>43435</v>
      </c>
      <c r="G6928" s="22" t="str">
        <f>VLOOKUP(C6928,'2- CatalogosAseguradora'!$B:$D,3,FALSE)</f>
        <v>003</v>
      </c>
      <c r="H6928" s="23" t="str">
        <f>VLOOKUP(D6928,'1- CatalogoRamo'!$B:$G,3,FALSE)</f>
        <v>025</v>
      </c>
      <c r="I6928" s="31" t="str">
        <f>VLOOKUP(E6928,'0- CatalogoRubro'!$B:$D,3,FALSE)</f>
        <v>021</v>
      </c>
      <c r="J6928" s="1">
        <v>1685.8867987000001</v>
      </c>
    </row>
    <row r="6929" spans="1:10" ht="16" x14ac:dyDescent="0.2">
      <c r="A6929" s="1">
        <v>7022</v>
      </c>
      <c r="B6929" s="20">
        <v>43435</v>
      </c>
      <c r="C6929" s="1" t="s">
        <v>5</v>
      </c>
      <c r="D6929" s="32" t="s">
        <v>162</v>
      </c>
      <c r="E6929" s="27" t="s">
        <v>123</v>
      </c>
      <c r="F6929" s="25">
        <f t="shared" si="109"/>
        <v>43435</v>
      </c>
      <c r="G6929" s="22" t="str">
        <f>VLOOKUP(C6929,'2- CatalogosAseguradora'!$B:$D,3,FALSE)</f>
        <v>003</v>
      </c>
      <c r="H6929" s="23" t="str">
        <f>VLOOKUP(D6929,'1- CatalogoRamo'!$B:$G,3,FALSE)</f>
        <v>025</v>
      </c>
      <c r="I6929" s="31" t="str">
        <f>VLOOKUP(E6929,'0- CatalogoRubro'!$B:$D,3,FALSE)</f>
        <v>022</v>
      </c>
      <c r="J6929" s="1">
        <v>5031.5913771099995</v>
      </c>
    </row>
    <row r="6930" spans="1:10" ht="16" x14ac:dyDescent="0.2">
      <c r="A6930" s="1">
        <v>7023</v>
      </c>
      <c r="B6930" s="20">
        <v>43435</v>
      </c>
      <c r="C6930" s="1" t="s">
        <v>5</v>
      </c>
      <c r="D6930" s="32" t="s">
        <v>162</v>
      </c>
      <c r="E6930" s="27" t="s">
        <v>124</v>
      </c>
      <c r="F6930" s="25">
        <f t="shared" si="109"/>
        <v>43435</v>
      </c>
      <c r="G6930" s="22" t="str">
        <f>VLOOKUP(C6930,'2- CatalogosAseguradora'!$B:$D,3,FALSE)</f>
        <v>003</v>
      </c>
      <c r="H6930" s="23" t="str">
        <f>VLOOKUP(D6930,'1- CatalogoRamo'!$B:$G,3,FALSE)</f>
        <v>025</v>
      </c>
      <c r="I6930" s="31" t="str">
        <f>VLOOKUP(E6930,'0- CatalogoRubro'!$B:$D,3,FALSE)</f>
        <v>023</v>
      </c>
      <c r="J6930" s="1">
        <v>5031.5913771099995</v>
      </c>
    </row>
    <row r="6931" spans="1:10" ht="16" x14ac:dyDescent="0.2">
      <c r="A6931" s="1">
        <v>7024</v>
      </c>
      <c r="B6931" s="20">
        <v>43435</v>
      </c>
      <c r="C6931" s="1" t="s">
        <v>5</v>
      </c>
      <c r="D6931" s="32" t="s">
        <v>162</v>
      </c>
      <c r="E6931" s="27" t="s">
        <v>125</v>
      </c>
      <c r="F6931" s="25">
        <f t="shared" si="109"/>
        <v>43435</v>
      </c>
      <c r="G6931" s="22" t="str">
        <f>VLOOKUP(C6931,'2- CatalogosAseguradora'!$B:$D,3,FALSE)</f>
        <v>003</v>
      </c>
      <c r="H6931" s="23" t="str">
        <f>VLOOKUP(D6931,'1- CatalogoRamo'!$B:$G,3,FALSE)</f>
        <v>025</v>
      </c>
      <c r="I6931" s="31" t="str">
        <f>VLOOKUP(E6931,'0- CatalogoRubro'!$B:$D,3,FALSE)</f>
        <v>024</v>
      </c>
      <c r="J6931" s="1">
        <v>0</v>
      </c>
    </row>
    <row r="6932" spans="1:10" ht="16" x14ac:dyDescent="0.2">
      <c r="A6932" s="1">
        <v>7025</v>
      </c>
      <c r="B6932" s="20">
        <v>43435</v>
      </c>
      <c r="C6932" s="1" t="s">
        <v>5</v>
      </c>
      <c r="D6932" s="32" t="s">
        <v>162</v>
      </c>
      <c r="E6932" s="27" t="s">
        <v>126</v>
      </c>
      <c r="F6932" s="25">
        <f t="shared" si="109"/>
        <v>43435</v>
      </c>
      <c r="G6932" s="22" t="str">
        <f>VLOOKUP(C6932,'2- CatalogosAseguradora'!$B:$D,3,FALSE)</f>
        <v>003</v>
      </c>
      <c r="H6932" s="23" t="str">
        <f>VLOOKUP(D6932,'1- CatalogoRamo'!$B:$G,3,FALSE)</f>
        <v>025</v>
      </c>
      <c r="I6932" s="31" t="str">
        <f>VLOOKUP(E6932,'0- CatalogoRubro'!$B:$D,3,FALSE)</f>
        <v>025</v>
      </c>
      <c r="J6932" s="1">
        <v>4599.9379315900005</v>
      </c>
    </row>
    <row r="6933" spans="1:10" ht="16" x14ac:dyDescent="0.2">
      <c r="A6933" s="1">
        <v>7026</v>
      </c>
      <c r="B6933" s="20">
        <v>43435</v>
      </c>
      <c r="C6933" s="1" t="s">
        <v>5</v>
      </c>
      <c r="D6933" s="32" t="s">
        <v>162</v>
      </c>
      <c r="E6933" s="27" t="s">
        <v>127</v>
      </c>
      <c r="F6933" s="25">
        <f t="shared" si="109"/>
        <v>43435</v>
      </c>
      <c r="G6933" s="22" t="str">
        <f>VLOOKUP(C6933,'2- CatalogosAseguradora'!$B:$D,3,FALSE)</f>
        <v>003</v>
      </c>
      <c r="H6933" s="23" t="str">
        <f>VLOOKUP(D6933,'1- CatalogoRamo'!$B:$G,3,FALSE)</f>
        <v>025</v>
      </c>
      <c r="I6933" s="31" t="str">
        <f>VLOOKUP(E6933,'0- CatalogoRubro'!$B:$D,3,FALSE)</f>
        <v>026</v>
      </c>
      <c r="J6933" s="1">
        <v>43.098572709999999</v>
      </c>
    </row>
    <row r="6934" spans="1:10" ht="16" x14ac:dyDescent="0.2">
      <c r="A6934" s="1">
        <v>7027</v>
      </c>
      <c r="B6934" s="20">
        <v>43435</v>
      </c>
      <c r="C6934" s="1" t="s">
        <v>5</v>
      </c>
      <c r="D6934" s="32" t="s">
        <v>162</v>
      </c>
      <c r="E6934" s="26" t="s">
        <v>128</v>
      </c>
      <c r="F6934" s="25">
        <f t="shared" si="109"/>
        <v>43435</v>
      </c>
      <c r="G6934" s="22" t="str">
        <f>VLOOKUP(C6934,'2- CatalogosAseguradora'!$B:$D,3,FALSE)</f>
        <v>003</v>
      </c>
      <c r="H6934" s="23" t="str">
        <f>VLOOKUP(D6934,'1- CatalogoRamo'!$B:$G,3,FALSE)</f>
        <v>025</v>
      </c>
      <c r="I6934" s="31" t="str">
        <f>VLOOKUP(E6934,'0- CatalogoRubro'!$B:$D,3,FALSE)</f>
        <v>027</v>
      </c>
      <c r="J6934" s="1">
        <v>196.28648183999999</v>
      </c>
    </row>
    <row r="6935" spans="1:10" ht="16" x14ac:dyDescent="0.2">
      <c r="A6935" s="1">
        <v>7028</v>
      </c>
      <c r="B6935" s="20">
        <v>43435</v>
      </c>
      <c r="C6935" s="1" t="s">
        <v>5</v>
      </c>
      <c r="D6935" s="32" t="s">
        <v>162</v>
      </c>
      <c r="E6935" s="27" t="s">
        <v>129</v>
      </c>
      <c r="F6935" s="25">
        <f t="shared" si="109"/>
        <v>43435</v>
      </c>
      <c r="G6935" s="22" t="str">
        <f>VLOOKUP(C6935,'2- CatalogosAseguradora'!$B:$D,3,FALSE)</f>
        <v>003</v>
      </c>
      <c r="H6935" s="23" t="str">
        <f>VLOOKUP(D6935,'1- CatalogoRamo'!$B:$G,3,FALSE)</f>
        <v>025</v>
      </c>
      <c r="I6935" s="31" t="str">
        <f>VLOOKUP(E6935,'0- CatalogoRubro'!$B:$D,3,FALSE)</f>
        <v>028</v>
      </c>
      <c r="J6935" s="1">
        <v>50.683759999999999</v>
      </c>
    </row>
    <row r="6936" spans="1:10" ht="16" x14ac:dyDescent="0.2">
      <c r="A6936" s="1">
        <v>7029</v>
      </c>
      <c r="B6936" s="20">
        <v>43435</v>
      </c>
      <c r="C6936" s="1" t="s">
        <v>5</v>
      </c>
      <c r="D6936" s="32" t="s">
        <v>162</v>
      </c>
      <c r="E6936" s="27" t="s">
        <v>130</v>
      </c>
      <c r="F6936" s="25">
        <f t="shared" si="109"/>
        <v>43435</v>
      </c>
      <c r="G6936" s="22" t="str">
        <f>VLOOKUP(C6936,'2- CatalogosAseguradora'!$B:$D,3,FALSE)</f>
        <v>003</v>
      </c>
      <c r="H6936" s="23" t="str">
        <f>VLOOKUP(D6936,'1- CatalogoRamo'!$B:$G,3,FALSE)</f>
        <v>025</v>
      </c>
      <c r="I6936" s="31" t="str">
        <f>VLOOKUP(E6936,'0- CatalogoRubro'!$B:$D,3,FALSE)</f>
        <v>029</v>
      </c>
      <c r="J6936" s="1">
        <v>145.60272184000002</v>
      </c>
    </row>
    <row r="6937" spans="1:10" ht="16" x14ac:dyDescent="0.2">
      <c r="A6937" s="1">
        <v>7030</v>
      </c>
      <c r="B6937" s="20">
        <v>43435</v>
      </c>
      <c r="C6937" s="1" t="s">
        <v>5</v>
      </c>
      <c r="D6937" s="32" t="s">
        <v>162</v>
      </c>
      <c r="E6937" s="26" t="s">
        <v>131</v>
      </c>
      <c r="F6937" s="25">
        <f t="shared" si="109"/>
        <v>43435</v>
      </c>
      <c r="G6937" s="22" t="str">
        <f>VLOOKUP(C6937,'2- CatalogosAseguradora'!$B:$D,3,FALSE)</f>
        <v>003</v>
      </c>
      <c r="H6937" s="23" t="str">
        <f>VLOOKUP(D6937,'1- CatalogoRamo'!$B:$G,3,FALSE)</f>
        <v>025</v>
      </c>
      <c r="I6937" s="31" t="str">
        <f>VLOOKUP(E6937,'0- CatalogoRubro'!$B:$D,3,FALSE)</f>
        <v>030</v>
      </c>
      <c r="J6937" s="1">
        <v>137.88305700000001</v>
      </c>
    </row>
    <row r="6938" spans="1:10" ht="16" x14ac:dyDescent="0.2">
      <c r="A6938" s="1">
        <v>7031</v>
      </c>
      <c r="B6938" s="20">
        <v>43435</v>
      </c>
      <c r="C6938" s="1" t="s">
        <v>5</v>
      </c>
      <c r="D6938" s="32" t="s">
        <v>162</v>
      </c>
      <c r="E6938" s="27" t="s">
        <v>132</v>
      </c>
      <c r="F6938" s="25">
        <f t="shared" si="109"/>
        <v>43435</v>
      </c>
      <c r="G6938" s="22" t="str">
        <f>VLOOKUP(C6938,'2- CatalogosAseguradora'!$B:$D,3,FALSE)</f>
        <v>003</v>
      </c>
      <c r="H6938" s="23" t="str">
        <f>VLOOKUP(D6938,'1- CatalogoRamo'!$B:$G,3,FALSE)</f>
        <v>025</v>
      </c>
      <c r="I6938" s="31" t="str">
        <f>VLOOKUP(E6938,'0- CatalogoRubro'!$B:$D,3,FALSE)</f>
        <v>031</v>
      </c>
      <c r="J6938" s="1">
        <v>0</v>
      </c>
    </row>
    <row r="6939" spans="1:10" ht="16" x14ac:dyDescent="0.2">
      <c r="A6939" s="1">
        <v>7032</v>
      </c>
      <c r="B6939" s="20">
        <v>43435</v>
      </c>
      <c r="C6939" s="1" t="s">
        <v>5</v>
      </c>
      <c r="D6939" s="32" t="s">
        <v>162</v>
      </c>
      <c r="E6939" s="27" t="s">
        <v>106</v>
      </c>
      <c r="F6939" s="25">
        <f t="shared" si="109"/>
        <v>43435</v>
      </c>
      <c r="G6939" s="22" t="str">
        <f>VLOOKUP(C6939,'2- CatalogosAseguradora'!$B:$D,3,FALSE)</f>
        <v>003</v>
      </c>
      <c r="H6939" s="23" t="str">
        <f>VLOOKUP(D6939,'1- CatalogoRamo'!$B:$G,3,FALSE)</f>
        <v>025</v>
      </c>
      <c r="I6939" s="31" t="str">
        <f>VLOOKUP(E6939,'0- CatalogoRubro'!$B:$D,3,FALSE)</f>
        <v>003</v>
      </c>
      <c r="J6939" s="1">
        <v>0</v>
      </c>
    </row>
    <row r="6940" spans="1:10" ht="16" x14ac:dyDescent="0.2">
      <c r="A6940" s="1">
        <v>7033</v>
      </c>
      <c r="B6940" s="20">
        <v>43435</v>
      </c>
      <c r="C6940" s="1" t="s">
        <v>5</v>
      </c>
      <c r="D6940" s="32" t="s">
        <v>162</v>
      </c>
      <c r="E6940" s="27" t="s">
        <v>111</v>
      </c>
      <c r="F6940" s="25">
        <f t="shared" si="109"/>
        <v>43435</v>
      </c>
      <c r="G6940" s="22" t="str">
        <f>VLOOKUP(C6940,'2- CatalogosAseguradora'!$B:$D,3,FALSE)</f>
        <v>003</v>
      </c>
      <c r="H6940" s="23" t="str">
        <f>VLOOKUP(D6940,'1- CatalogoRamo'!$B:$G,3,FALSE)</f>
        <v>025</v>
      </c>
      <c r="I6940" s="31" t="str">
        <f>VLOOKUP(E6940,'0- CatalogoRubro'!$B:$D,3,FALSE)</f>
        <v>008</v>
      </c>
      <c r="J6940" s="1">
        <v>0</v>
      </c>
    </row>
    <row r="6941" spans="1:10" ht="16" x14ac:dyDescent="0.2">
      <c r="A6941" s="1">
        <v>7034</v>
      </c>
      <c r="B6941" s="20">
        <v>43435</v>
      </c>
      <c r="C6941" s="1" t="s">
        <v>5</v>
      </c>
      <c r="D6941" s="32" t="s">
        <v>162</v>
      </c>
      <c r="E6941" s="27" t="s">
        <v>133</v>
      </c>
      <c r="F6941" s="25">
        <f t="shared" si="109"/>
        <v>43435</v>
      </c>
      <c r="G6941" s="22" t="str">
        <f>VLOOKUP(C6941,'2- CatalogosAseguradora'!$B:$D,3,FALSE)</f>
        <v>003</v>
      </c>
      <c r="H6941" s="23" t="str">
        <f>VLOOKUP(D6941,'1- CatalogoRamo'!$B:$G,3,FALSE)</f>
        <v>025</v>
      </c>
      <c r="I6941" s="31" t="str">
        <f>VLOOKUP(E6941,'0- CatalogoRubro'!$B:$D,3,FALSE)</f>
        <v>034</v>
      </c>
      <c r="J6941" s="1">
        <v>0</v>
      </c>
    </row>
    <row r="6942" spans="1:10" ht="16" x14ac:dyDescent="0.2">
      <c r="A6942" s="1">
        <v>7035</v>
      </c>
      <c r="B6942" s="20">
        <v>43435</v>
      </c>
      <c r="C6942" s="1" t="s">
        <v>5</v>
      </c>
      <c r="D6942" s="32" t="s">
        <v>162</v>
      </c>
      <c r="E6942" s="27" t="s">
        <v>134</v>
      </c>
      <c r="F6942" s="25">
        <f t="shared" si="109"/>
        <v>43435</v>
      </c>
      <c r="G6942" s="22" t="str">
        <f>VLOOKUP(C6942,'2- CatalogosAseguradora'!$B:$D,3,FALSE)</f>
        <v>003</v>
      </c>
      <c r="H6942" s="23" t="str">
        <f>VLOOKUP(D6942,'1- CatalogoRamo'!$B:$G,3,FALSE)</f>
        <v>025</v>
      </c>
      <c r="I6942" s="31" t="str">
        <f>VLOOKUP(E6942,'0- CatalogoRubro'!$B:$D,3,FALSE)</f>
        <v>035</v>
      </c>
      <c r="J6942" s="1">
        <v>0</v>
      </c>
    </row>
    <row r="6943" spans="1:10" ht="16" x14ac:dyDescent="0.2">
      <c r="A6943" s="1">
        <v>7036</v>
      </c>
      <c r="B6943" s="20">
        <v>43435</v>
      </c>
      <c r="C6943" s="1" t="s">
        <v>5</v>
      </c>
      <c r="D6943" s="32" t="s">
        <v>162</v>
      </c>
      <c r="E6943" s="27" t="s">
        <v>135</v>
      </c>
      <c r="F6943" s="25">
        <f t="shared" si="109"/>
        <v>43435</v>
      </c>
      <c r="G6943" s="22" t="str">
        <f>VLOOKUP(C6943,'2- CatalogosAseguradora'!$B:$D,3,FALSE)</f>
        <v>003</v>
      </c>
      <c r="H6943" s="23" t="str">
        <f>VLOOKUP(D6943,'1- CatalogoRamo'!$B:$G,3,FALSE)</f>
        <v>025</v>
      </c>
      <c r="I6943" s="31" t="str">
        <f>VLOOKUP(E6943,'0- CatalogoRubro'!$B:$D,3,FALSE)</f>
        <v>036</v>
      </c>
      <c r="J6943" s="1">
        <v>137.88305700000001</v>
      </c>
    </row>
    <row r="6944" spans="1:10" ht="16" x14ac:dyDescent="0.2">
      <c r="A6944" s="1">
        <v>7037</v>
      </c>
      <c r="B6944" s="20">
        <v>43435</v>
      </c>
      <c r="C6944" s="1" t="s">
        <v>5</v>
      </c>
      <c r="D6944" s="32" t="s">
        <v>162</v>
      </c>
      <c r="E6944" s="27" t="s">
        <v>136</v>
      </c>
      <c r="F6944" s="25">
        <f t="shared" si="109"/>
        <v>43435</v>
      </c>
      <c r="G6944" s="22" t="str">
        <f>VLOOKUP(C6944,'2- CatalogosAseguradora'!$B:$D,3,FALSE)</f>
        <v>003</v>
      </c>
      <c r="H6944" s="23" t="str">
        <f>VLOOKUP(D6944,'1- CatalogoRamo'!$B:$G,3,FALSE)</f>
        <v>025</v>
      </c>
      <c r="I6944" s="31" t="str">
        <f>VLOOKUP(E6944,'0- CatalogoRubro'!$B:$D,3,FALSE)</f>
        <v>037</v>
      </c>
      <c r="J6944" s="1">
        <v>137.88305700000001</v>
      </c>
    </row>
    <row r="6945" spans="1:10" ht="16" x14ac:dyDescent="0.2">
      <c r="A6945" s="1">
        <v>7038</v>
      </c>
      <c r="B6945" s="20">
        <v>43435</v>
      </c>
      <c r="C6945" s="1" t="s">
        <v>5</v>
      </c>
      <c r="D6945" s="32" t="s">
        <v>162</v>
      </c>
      <c r="E6945" s="27" t="s">
        <v>137</v>
      </c>
      <c r="F6945" s="25">
        <f t="shared" si="109"/>
        <v>43435</v>
      </c>
      <c r="G6945" s="22" t="str">
        <f>VLOOKUP(C6945,'2- CatalogosAseguradora'!$B:$D,3,FALSE)</f>
        <v>003</v>
      </c>
      <c r="H6945" s="23" t="str">
        <f>VLOOKUP(D6945,'1- CatalogoRamo'!$B:$G,3,FALSE)</f>
        <v>025</v>
      </c>
      <c r="I6945" s="31" t="str">
        <f>VLOOKUP(E6945,'0- CatalogoRubro'!$B:$D,3,FALSE)</f>
        <v>038</v>
      </c>
      <c r="J6945" s="1">
        <v>0</v>
      </c>
    </row>
    <row r="6946" spans="1:10" ht="16" x14ac:dyDescent="0.2">
      <c r="A6946" s="1">
        <v>7039</v>
      </c>
      <c r="B6946" s="20">
        <v>43435</v>
      </c>
      <c r="C6946" s="1" t="s">
        <v>5</v>
      </c>
      <c r="D6946" s="32" t="s">
        <v>162</v>
      </c>
      <c r="E6946" s="27" t="s">
        <v>138</v>
      </c>
      <c r="F6946" s="25">
        <f t="shared" si="109"/>
        <v>43435</v>
      </c>
      <c r="G6946" s="22" t="str">
        <f>VLOOKUP(C6946,'2- CatalogosAseguradora'!$B:$D,3,FALSE)</f>
        <v>003</v>
      </c>
      <c r="H6946" s="23" t="str">
        <f>VLOOKUP(D6946,'1- CatalogoRamo'!$B:$G,3,FALSE)</f>
        <v>025</v>
      </c>
      <c r="I6946" s="31" t="str">
        <f>VLOOKUP(E6946,'0- CatalogoRubro'!$B:$D,3,FALSE)</f>
        <v>039</v>
      </c>
      <c r="J6946" s="1">
        <v>0</v>
      </c>
    </row>
    <row r="6947" spans="1:10" ht="16" x14ac:dyDescent="0.2">
      <c r="A6947" s="1">
        <v>7040</v>
      </c>
      <c r="B6947" s="20">
        <v>43435</v>
      </c>
      <c r="C6947" s="1" t="s">
        <v>5</v>
      </c>
      <c r="D6947" s="32" t="s">
        <v>162</v>
      </c>
      <c r="E6947" s="27" t="s">
        <v>139</v>
      </c>
      <c r="F6947" s="25">
        <f t="shared" si="109"/>
        <v>43435</v>
      </c>
      <c r="G6947" s="22" t="str">
        <f>VLOOKUP(C6947,'2- CatalogosAseguradora'!$B:$D,3,FALSE)</f>
        <v>003</v>
      </c>
      <c r="H6947" s="23" t="str">
        <f>VLOOKUP(D6947,'1- CatalogoRamo'!$B:$G,3,FALSE)</f>
        <v>025</v>
      </c>
      <c r="I6947" s="31" t="str">
        <f>VLOOKUP(E6947,'0- CatalogoRubro'!$B:$D,3,FALSE)</f>
        <v>040</v>
      </c>
      <c r="J6947" s="1">
        <v>0</v>
      </c>
    </row>
    <row r="6948" spans="1:10" ht="16" x14ac:dyDescent="0.2">
      <c r="A6948" s="1">
        <v>7041</v>
      </c>
      <c r="B6948" s="20">
        <v>43435</v>
      </c>
      <c r="C6948" s="1" t="s">
        <v>5</v>
      </c>
      <c r="D6948" s="32" t="s">
        <v>162</v>
      </c>
      <c r="E6948" s="27" t="s">
        <v>140</v>
      </c>
      <c r="F6948" s="25">
        <f t="shared" si="109"/>
        <v>43435</v>
      </c>
      <c r="G6948" s="22" t="str">
        <f>VLOOKUP(C6948,'2- CatalogosAseguradora'!$B:$D,3,FALSE)</f>
        <v>003</v>
      </c>
      <c r="H6948" s="23" t="str">
        <f>VLOOKUP(D6948,'1- CatalogoRamo'!$B:$G,3,FALSE)</f>
        <v>025</v>
      </c>
      <c r="I6948" s="31" t="str">
        <f>VLOOKUP(E6948,'0- CatalogoRubro'!$B:$D,3,FALSE)</f>
        <v>041</v>
      </c>
      <c r="J6948" s="1">
        <v>0</v>
      </c>
    </row>
    <row r="6949" spans="1:10" ht="16" x14ac:dyDescent="0.2">
      <c r="A6949" s="1">
        <v>7042</v>
      </c>
      <c r="B6949" s="20">
        <v>43435</v>
      </c>
      <c r="C6949" s="1" t="s">
        <v>5</v>
      </c>
      <c r="D6949" s="32" t="s">
        <v>162</v>
      </c>
      <c r="E6949" s="26" t="s">
        <v>141</v>
      </c>
      <c r="F6949" s="25">
        <f t="shared" ref="F6949:F7012" si="110">B6949</f>
        <v>43435</v>
      </c>
      <c r="G6949" s="22" t="str">
        <f>VLOOKUP(C6949,'2- CatalogosAseguradora'!$B:$D,3,FALSE)</f>
        <v>003</v>
      </c>
      <c r="H6949" s="23" t="str">
        <f>VLOOKUP(D6949,'1- CatalogoRamo'!$B:$G,3,FALSE)</f>
        <v>025</v>
      </c>
      <c r="I6949" s="31" t="str">
        <f>VLOOKUP(E6949,'0- CatalogoRubro'!$B:$D,3,FALSE)</f>
        <v>042</v>
      </c>
      <c r="J6949" s="1">
        <v>860.68340577999993</v>
      </c>
    </row>
    <row r="6950" spans="1:10" ht="16" x14ac:dyDescent="0.2">
      <c r="A6950" s="1">
        <v>7043</v>
      </c>
      <c r="B6950" s="20">
        <v>43435</v>
      </c>
      <c r="C6950" s="1" t="s">
        <v>5</v>
      </c>
      <c r="D6950" s="32" t="s">
        <v>162</v>
      </c>
      <c r="E6950" s="27" t="s">
        <v>142</v>
      </c>
      <c r="F6950" s="25">
        <f t="shared" si="110"/>
        <v>43435</v>
      </c>
      <c r="G6950" s="22" t="str">
        <f>VLOOKUP(C6950,'2- CatalogosAseguradora'!$B:$D,3,FALSE)</f>
        <v>003</v>
      </c>
      <c r="H6950" s="23" t="str">
        <f>VLOOKUP(D6950,'1- CatalogoRamo'!$B:$G,3,FALSE)</f>
        <v>025</v>
      </c>
      <c r="I6950" s="31" t="str">
        <f>VLOOKUP(E6950,'0- CatalogoRubro'!$B:$D,3,FALSE)</f>
        <v>043</v>
      </c>
      <c r="J6950" s="1">
        <v>1465.1767984400001</v>
      </c>
    </row>
    <row r="6951" spans="1:10" ht="16" x14ac:dyDescent="0.2">
      <c r="A6951" s="1">
        <v>7044</v>
      </c>
      <c r="B6951" s="20">
        <v>43435</v>
      </c>
      <c r="C6951" s="1" t="s">
        <v>5</v>
      </c>
      <c r="D6951" s="32" t="s">
        <v>162</v>
      </c>
      <c r="E6951" s="27" t="s">
        <v>143</v>
      </c>
      <c r="F6951" s="25">
        <f t="shared" si="110"/>
        <v>43435</v>
      </c>
      <c r="G6951" s="22" t="str">
        <f>VLOOKUP(C6951,'2- CatalogosAseguradora'!$B:$D,3,FALSE)</f>
        <v>003</v>
      </c>
      <c r="H6951" s="23" t="str">
        <f>VLOOKUP(D6951,'1- CatalogoRamo'!$B:$G,3,FALSE)</f>
        <v>025</v>
      </c>
      <c r="I6951" s="31" t="str">
        <f>VLOOKUP(E6951,'0- CatalogoRubro'!$B:$D,3,FALSE)</f>
        <v>044</v>
      </c>
      <c r="J6951" s="1">
        <v>767.08851845000004</v>
      </c>
    </row>
    <row r="6952" spans="1:10" ht="16" x14ac:dyDescent="0.2">
      <c r="A6952" s="1">
        <v>7045</v>
      </c>
      <c r="B6952" s="20">
        <v>43435</v>
      </c>
      <c r="C6952" s="1" t="s">
        <v>5</v>
      </c>
      <c r="D6952" s="32" t="s">
        <v>162</v>
      </c>
      <c r="E6952" s="27" t="s">
        <v>144</v>
      </c>
      <c r="F6952" s="25">
        <f t="shared" si="110"/>
        <v>43435</v>
      </c>
      <c r="G6952" s="22" t="str">
        <f>VLOOKUP(C6952,'2- CatalogosAseguradora'!$B:$D,3,FALSE)</f>
        <v>003</v>
      </c>
      <c r="H6952" s="23" t="str">
        <f>VLOOKUP(D6952,'1- CatalogoRamo'!$B:$G,3,FALSE)</f>
        <v>025</v>
      </c>
      <c r="I6952" s="31" t="str">
        <f>VLOOKUP(E6952,'0- CatalogoRubro'!$B:$D,3,FALSE)</f>
        <v>045</v>
      </c>
      <c r="J6952" s="1">
        <v>1371.58191111</v>
      </c>
    </row>
    <row r="6953" spans="1:10" ht="16" x14ac:dyDescent="0.2">
      <c r="A6953" s="1">
        <v>7046</v>
      </c>
      <c r="B6953" s="20">
        <v>43435</v>
      </c>
      <c r="C6953" s="1" t="s">
        <v>5</v>
      </c>
      <c r="D6953" s="32" t="s">
        <v>162</v>
      </c>
      <c r="E6953" s="26" t="s">
        <v>145</v>
      </c>
      <c r="F6953" s="25">
        <f t="shared" si="110"/>
        <v>43435</v>
      </c>
      <c r="G6953" s="22" t="str">
        <f>VLOOKUP(C6953,'2- CatalogosAseguradora'!$B:$D,3,FALSE)</f>
        <v>003</v>
      </c>
      <c r="H6953" s="23" t="str">
        <f>VLOOKUP(D6953,'1- CatalogoRamo'!$B:$G,3,FALSE)</f>
        <v>025</v>
      </c>
      <c r="I6953" s="31" t="str">
        <f>VLOOKUP(E6953,'0- CatalogoRubro'!$B:$D,3,FALSE)</f>
        <v>046</v>
      </c>
      <c r="J6953" s="1">
        <v>34.64238074</v>
      </c>
    </row>
    <row r="6954" spans="1:10" ht="16" x14ac:dyDescent="0.2">
      <c r="A6954" s="1">
        <v>7047</v>
      </c>
      <c r="B6954" s="20">
        <v>43435</v>
      </c>
      <c r="C6954" s="1" t="s">
        <v>5</v>
      </c>
      <c r="D6954" s="32" t="s">
        <v>162</v>
      </c>
      <c r="E6954" s="26" t="s">
        <v>146</v>
      </c>
      <c r="F6954" s="25">
        <f t="shared" si="110"/>
        <v>43435</v>
      </c>
      <c r="G6954" s="22" t="str">
        <f>VLOOKUP(C6954,'2- CatalogosAseguradora'!$B:$D,3,FALSE)</f>
        <v>003</v>
      </c>
      <c r="H6954" s="23" t="str">
        <f>VLOOKUP(D6954,'1- CatalogoRamo'!$B:$G,3,FALSE)</f>
        <v>025</v>
      </c>
      <c r="I6954" s="31" t="str">
        <f>VLOOKUP(E6954,'0- CatalogoRubro'!$B:$D,3,FALSE)</f>
        <v>047</v>
      </c>
      <c r="J6954" s="1">
        <v>581.62416438000002</v>
      </c>
    </row>
    <row r="6955" spans="1:10" ht="16" x14ac:dyDescent="0.2">
      <c r="A6955" s="1">
        <v>7048</v>
      </c>
      <c r="B6955" s="20">
        <v>43435</v>
      </c>
      <c r="C6955" s="1" t="s">
        <v>5</v>
      </c>
      <c r="D6955" s="32" t="s">
        <v>162</v>
      </c>
      <c r="E6955" s="29" t="s">
        <v>147</v>
      </c>
      <c r="F6955" s="25">
        <f t="shared" si="110"/>
        <v>43435</v>
      </c>
      <c r="G6955" s="22" t="str">
        <f>VLOOKUP(C6955,'2- CatalogosAseguradora'!$B:$D,3,FALSE)</f>
        <v>003</v>
      </c>
      <c r="H6955" s="23" t="str">
        <f>VLOOKUP(D6955,'1- CatalogoRamo'!$B:$G,3,FALSE)</f>
        <v>025</v>
      </c>
      <c r="I6955" s="31" t="str">
        <f>VLOOKUP(E6955,'0- CatalogoRubro'!$B:$D,3,FALSE)</f>
        <v>048</v>
      </c>
      <c r="J6955" s="1">
        <v>427.38710553999999</v>
      </c>
    </row>
    <row r="6956" spans="1:10" ht="16" x14ac:dyDescent="0.2">
      <c r="A6956" s="1">
        <v>7049</v>
      </c>
      <c r="B6956" s="20">
        <v>43435</v>
      </c>
      <c r="C6956" s="1" t="s">
        <v>5</v>
      </c>
      <c r="D6956" s="32" t="s">
        <v>162</v>
      </c>
      <c r="E6956" s="26" t="s">
        <v>148</v>
      </c>
      <c r="F6956" s="25">
        <f t="shared" si="110"/>
        <v>43435</v>
      </c>
      <c r="G6956" s="22" t="str">
        <f>VLOOKUP(C6956,'2- CatalogosAseguradora'!$B:$D,3,FALSE)</f>
        <v>003</v>
      </c>
      <c r="H6956" s="23" t="str">
        <f>VLOOKUP(D6956,'1- CatalogoRamo'!$B:$G,3,FALSE)</f>
        <v>025</v>
      </c>
      <c r="I6956" s="31" t="str">
        <f>VLOOKUP(E6956,'0- CatalogoRubro'!$B:$D,3,FALSE)</f>
        <v>049</v>
      </c>
      <c r="J6956" s="1">
        <v>2574.9176459999999</v>
      </c>
    </row>
    <row r="6957" spans="1:10" ht="16" x14ac:dyDescent="0.2">
      <c r="A6957" s="1">
        <v>7050</v>
      </c>
      <c r="B6957" s="20">
        <v>43435</v>
      </c>
      <c r="C6957" s="1" t="s">
        <v>5</v>
      </c>
      <c r="D6957" s="32" t="s">
        <v>162</v>
      </c>
      <c r="E6957" s="27" t="s">
        <v>149</v>
      </c>
      <c r="F6957" s="25">
        <f t="shared" si="110"/>
        <v>43435</v>
      </c>
      <c r="G6957" s="22" t="str">
        <f>VLOOKUP(C6957,'2- CatalogosAseguradora'!$B:$D,3,FALSE)</f>
        <v>003</v>
      </c>
      <c r="H6957" s="23" t="str">
        <f>VLOOKUP(D6957,'1- CatalogoRamo'!$B:$G,3,FALSE)</f>
        <v>025</v>
      </c>
      <c r="I6957" s="31" t="str">
        <f>VLOOKUP(E6957,'0- CatalogoRubro'!$B:$D,3,FALSE)</f>
        <v>050</v>
      </c>
      <c r="J6957" s="1">
        <v>2574.9176459999999</v>
      </c>
    </row>
    <row r="6958" spans="1:10" ht="16" x14ac:dyDescent="0.2">
      <c r="A6958" s="1">
        <v>7051</v>
      </c>
      <c r="B6958" s="20">
        <v>43435</v>
      </c>
      <c r="C6958" s="1" t="s">
        <v>5</v>
      </c>
      <c r="D6958" s="32" t="s">
        <v>162</v>
      </c>
      <c r="E6958" s="27" t="s">
        <v>150</v>
      </c>
      <c r="F6958" s="25">
        <f t="shared" si="110"/>
        <v>43435</v>
      </c>
      <c r="G6958" s="22" t="str">
        <f>VLOOKUP(C6958,'2- CatalogosAseguradora'!$B:$D,3,FALSE)</f>
        <v>003</v>
      </c>
      <c r="H6958" s="23" t="str">
        <f>VLOOKUP(D6958,'1- CatalogoRamo'!$B:$G,3,FALSE)</f>
        <v>025</v>
      </c>
      <c r="I6958" s="31" t="str">
        <f>VLOOKUP(E6958,'0- CatalogoRubro'!$B:$D,3,FALSE)</f>
        <v>051</v>
      </c>
      <c r="J6958" s="1">
        <v>0</v>
      </c>
    </row>
    <row r="6959" spans="1:10" ht="16" x14ac:dyDescent="0.2">
      <c r="A6959" s="1">
        <v>7052</v>
      </c>
      <c r="B6959" s="20">
        <v>43435</v>
      </c>
      <c r="C6959" s="1" t="s">
        <v>5</v>
      </c>
      <c r="D6959" s="32" t="s">
        <v>162</v>
      </c>
      <c r="E6959" s="26" t="s">
        <v>151</v>
      </c>
      <c r="F6959" s="25">
        <f t="shared" si="110"/>
        <v>43435</v>
      </c>
      <c r="G6959" s="22" t="str">
        <f>VLOOKUP(C6959,'2- CatalogosAseguradora'!$B:$D,3,FALSE)</f>
        <v>003</v>
      </c>
      <c r="H6959" s="23" t="str">
        <f>VLOOKUP(D6959,'1- CatalogoRamo'!$B:$G,3,FALSE)</f>
        <v>025</v>
      </c>
      <c r="I6959" s="31" t="str">
        <f>VLOOKUP(E6959,'0- CatalogoRubro'!$B:$D,3,FALSE)</f>
        <v>052</v>
      </c>
      <c r="J6959" s="1">
        <v>1795.4436367599999</v>
      </c>
    </row>
    <row r="6960" spans="1:10" ht="16" x14ac:dyDescent="0.2">
      <c r="A6960" s="1">
        <v>7053</v>
      </c>
      <c r="B6960" s="20">
        <v>43435</v>
      </c>
      <c r="C6960" s="1" t="s">
        <v>5</v>
      </c>
      <c r="D6960" s="32" t="s">
        <v>162</v>
      </c>
      <c r="E6960" s="27" t="s">
        <v>152</v>
      </c>
      <c r="F6960" s="25">
        <f t="shared" si="110"/>
        <v>43435</v>
      </c>
      <c r="G6960" s="22" t="str">
        <f>VLOOKUP(C6960,'2- CatalogosAseguradora'!$B:$D,3,FALSE)</f>
        <v>003</v>
      </c>
      <c r="H6960" s="23" t="str">
        <f>VLOOKUP(D6960,'1- CatalogoRamo'!$B:$G,3,FALSE)</f>
        <v>025</v>
      </c>
      <c r="I6960" s="31" t="str">
        <f>VLOOKUP(E6960,'0- CatalogoRubro'!$B:$D,3,FALSE)</f>
        <v>053</v>
      </c>
      <c r="J6960" s="1">
        <v>1795.4436367599999</v>
      </c>
    </row>
    <row r="6961" spans="1:10" ht="16" x14ac:dyDescent="0.2">
      <c r="A6961" s="1">
        <v>7054</v>
      </c>
      <c r="B6961" s="20">
        <v>43435</v>
      </c>
      <c r="C6961" s="1" t="s">
        <v>5</v>
      </c>
      <c r="D6961" s="32" t="s">
        <v>162</v>
      </c>
      <c r="E6961" s="27" t="s">
        <v>153</v>
      </c>
      <c r="F6961" s="25">
        <f t="shared" si="110"/>
        <v>43435</v>
      </c>
      <c r="G6961" s="22" t="str">
        <f>VLOOKUP(C6961,'2- CatalogosAseguradora'!$B:$D,3,FALSE)</f>
        <v>003</v>
      </c>
      <c r="H6961" s="23" t="str">
        <f>VLOOKUP(D6961,'1- CatalogoRamo'!$B:$G,3,FALSE)</f>
        <v>025</v>
      </c>
      <c r="I6961" s="31" t="str">
        <f>VLOOKUP(E6961,'0- CatalogoRubro'!$B:$D,3,FALSE)</f>
        <v>054</v>
      </c>
      <c r="J6961" s="1">
        <v>0</v>
      </c>
    </row>
    <row r="6962" spans="1:10" ht="16" x14ac:dyDescent="0.2">
      <c r="A6962" s="1">
        <v>7055</v>
      </c>
      <c r="B6962" s="20">
        <v>43435</v>
      </c>
      <c r="C6962" s="1" t="s">
        <v>5</v>
      </c>
      <c r="D6962" s="32" t="s">
        <v>162</v>
      </c>
      <c r="E6962" s="29" t="s">
        <v>154</v>
      </c>
      <c r="F6962" s="25">
        <f t="shared" si="110"/>
        <v>43435</v>
      </c>
      <c r="G6962" s="22" t="str">
        <f>VLOOKUP(C6962,'2- CatalogosAseguradora'!$B:$D,3,FALSE)</f>
        <v>003</v>
      </c>
      <c r="H6962" s="23" t="str">
        <f>VLOOKUP(D6962,'1- CatalogoRamo'!$B:$G,3,FALSE)</f>
        <v>025</v>
      </c>
      <c r="I6962" s="31" t="str">
        <f>VLOOKUP(E6962,'0- CatalogoRubro'!$B:$D,3,FALSE)</f>
        <v>055</v>
      </c>
      <c r="J6962" s="1">
        <v>779.47400923999999</v>
      </c>
    </row>
    <row r="6963" spans="1:10" ht="16" x14ac:dyDescent="0.2">
      <c r="A6963" s="1">
        <v>7056</v>
      </c>
      <c r="B6963" s="20">
        <v>43435</v>
      </c>
      <c r="C6963" s="1" t="s">
        <v>5</v>
      </c>
      <c r="D6963" s="32" t="s">
        <v>162</v>
      </c>
      <c r="E6963" s="29" t="s">
        <v>155</v>
      </c>
      <c r="F6963" s="25">
        <f t="shared" si="110"/>
        <v>43435</v>
      </c>
      <c r="G6963" s="22" t="str">
        <f>VLOOKUP(C6963,'2- CatalogosAseguradora'!$B:$D,3,FALSE)</f>
        <v>003</v>
      </c>
      <c r="H6963" s="23" t="str">
        <f>VLOOKUP(D6963,'1- CatalogoRamo'!$B:$G,3,FALSE)</f>
        <v>025</v>
      </c>
      <c r="I6963" s="31" t="str">
        <f>VLOOKUP(E6963,'0- CatalogoRubro'!$B:$D,3,FALSE)</f>
        <v>056</v>
      </c>
      <c r="J6963" s="1">
        <v>1206.86111478</v>
      </c>
    </row>
    <row r="6964" spans="1:10" ht="16" x14ac:dyDescent="0.2">
      <c r="A6964" s="1">
        <v>7057</v>
      </c>
      <c r="B6964" s="20">
        <v>43525</v>
      </c>
      <c r="C6964" s="1" t="s">
        <v>5</v>
      </c>
      <c r="D6964" s="32" t="s">
        <v>162</v>
      </c>
      <c r="E6964" s="26" t="s">
        <v>104</v>
      </c>
      <c r="F6964" s="25">
        <f t="shared" si="110"/>
        <v>43525</v>
      </c>
      <c r="G6964" s="22" t="str">
        <f>VLOOKUP(C6964,'2- CatalogosAseguradora'!$B:$D,3,FALSE)</f>
        <v>003</v>
      </c>
      <c r="H6964" s="23" t="str">
        <f>VLOOKUP(D6964,'1- CatalogoRamo'!$B:$G,3,FALSE)</f>
        <v>025</v>
      </c>
      <c r="I6964" s="31" t="str">
        <f>VLOOKUP(E6964,'0- CatalogoRubro'!$B:$D,3,FALSE)</f>
        <v>001</v>
      </c>
      <c r="J6964" s="34">
        <v>3339.5597394299998</v>
      </c>
    </row>
    <row r="6965" spans="1:10" ht="16" x14ac:dyDescent="0.2">
      <c r="A6965" s="1">
        <v>7058</v>
      </c>
      <c r="B6965" s="20">
        <v>43525</v>
      </c>
      <c r="C6965" s="1" t="s">
        <v>5</v>
      </c>
      <c r="D6965" s="32" t="s">
        <v>162</v>
      </c>
      <c r="E6965" s="27" t="s">
        <v>105</v>
      </c>
      <c r="F6965" s="25">
        <f t="shared" si="110"/>
        <v>43525</v>
      </c>
      <c r="G6965" s="22" t="str">
        <f>VLOOKUP(C6965,'2- CatalogosAseguradora'!$B:$D,3,FALSE)</f>
        <v>003</v>
      </c>
      <c r="H6965" s="23" t="str">
        <f>VLOOKUP(D6965,'1- CatalogoRamo'!$B:$G,3,FALSE)</f>
        <v>025</v>
      </c>
      <c r="I6965" s="31" t="str">
        <f>VLOOKUP(E6965,'0- CatalogoRubro'!$B:$D,3,FALSE)</f>
        <v>002</v>
      </c>
      <c r="J6965" s="1">
        <v>19178.62004143</v>
      </c>
    </row>
    <row r="6966" spans="1:10" ht="16" x14ac:dyDescent="0.2">
      <c r="A6966" s="1">
        <v>7059</v>
      </c>
      <c r="B6966" s="20">
        <v>43525</v>
      </c>
      <c r="C6966" s="1" t="s">
        <v>5</v>
      </c>
      <c r="D6966" s="32" t="s">
        <v>162</v>
      </c>
      <c r="E6966" s="27" t="s">
        <v>106</v>
      </c>
      <c r="F6966" s="25">
        <f t="shared" si="110"/>
        <v>43525</v>
      </c>
      <c r="G6966" s="22" t="str">
        <f>VLOOKUP(C6966,'2- CatalogosAseguradora'!$B:$D,3,FALSE)</f>
        <v>003</v>
      </c>
      <c r="H6966" s="23" t="str">
        <f>VLOOKUP(D6966,'1- CatalogoRamo'!$B:$G,3,FALSE)</f>
        <v>025</v>
      </c>
      <c r="I6966" s="31" t="str">
        <f>VLOOKUP(E6966,'0- CatalogoRubro'!$B:$D,3,FALSE)</f>
        <v>003</v>
      </c>
      <c r="J6966" s="1">
        <v>19178.62004143</v>
      </c>
    </row>
    <row r="6967" spans="1:10" ht="16" x14ac:dyDescent="0.2">
      <c r="A6967" s="1">
        <v>7060</v>
      </c>
      <c r="B6967" s="20">
        <v>43525</v>
      </c>
      <c r="C6967" s="1" t="s">
        <v>5</v>
      </c>
      <c r="D6967" s="32" t="s">
        <v>162</v>
      </c>
      <c r="E6967" s="27" t="s">
        <v>107</v>
      </c>
      <c r="F6967" s="25">
        <f t="shared" si="110"/>
        <v>43525</v>
      </c>
      <c r="G6967" s="22" t="str">
        <f>VLOOKUP(C6967,'2- CatalogosAseguradora'!$B:$D,3,FALSE)</f>
        <v>003</v>
      </c>
      <c r="H6967" s="23" t="str">
        <f>VLOOKUP(D6967,'1- CatalogoRamo'!$B:$G,3,FALSE)</f>
        <v>025</v>
      </c>
      <c r="I6967" s="31" t="str">
        <f>VLOOKUP(E6967,'0- CatalogoRubro'!$B:$D,3,FALSE)</f>
        <v>004</v>
      </c>
      <c r="J6967" s="1">
        <v>22964.897058769999</v>
      </c>
    </row>
    <row r="6968" spans="1:10" ht="16" x14ac:dyDescent="0.2">
      <c r="A6968" s="1">
        <v>7061</v>
      </c>
      <c r="B6968" s="20">
        <v>43525</v>
      </c>
      <c r="C6968" s="1" t="s">
        <v>5</v>
      </c>
      <c r="D6968" s="32" t="s">
        <v>162</v>
      </c>
      <c r="E6968" s="27" t="s">
        <v>108</v>
      </c>
      <c r="F6968" s="25">
        <f t="shared" si="110"/>
        <v>43525</v>
      </c>
      <c r="G6968" s="22" t="str">
        <f>VLOOKUP(C6968,'2- CatalogosAseguradora'!$B:$D,3,FALSE)</f>
        <v>003</v>
      </c>
      <c r="H6968" s="23" t="str">
        <f>VLOOKUP(D6968,'1- CatalogoRamo'!$B:$G,3,FALSE)</f>
        <v>025</v>
      </c>
      <c r="I6968" s="31" t="str">
        <f>VLOOKUP(E6968,'0- CatalogoRubro'!$B:$D,3,FALSE)</f>
        <v>005</v>
      </c>
      <c r="J6968" s="1">
        <v>1140.5198526900001</v>
      </c>
    </row>
    <row r="6969" spans="1:10" ht="16" x14ac:dyDescent="0.2">
      <c r="A6969" s="1">
        <v>7062</v>
      </c>
      <c r="B6969" s="20">
        <v>43525</v>
      </c>
      <c r="C6969" s="1" t="s">
        <v>5</v>
      </c>
      <c r="D6969" s="32" t="s">
        <v>162</v>
      </c>
      <c r="E6969" s="27" t="s">
        <v>109</v>
      </c>
      <c r="F6969" s="25">
        <f t="shared" si="110"/>
        <v>43525</v>
      </c>
      <c r="G6969" s="22" t="str">
        <f>VLOOKUP(C6969,'2- CatalogosAseguradora'!$B:$D,3,FALSE)</f>
        <v>003</v>
      </c>
      <c r="H6969" s="23" t="str">
        <f>VLOOKUP(D6969,'1- CatalogoRamo'!$B:$G,3,FALSE)</f>
        <v>025</v>
      </c>
      <c r="I6969" s="31" t="str">
        <f>VLOOKUP(E6969,'0- CatalogoRubro'!$B:$D,3,FALSE)</f>
        <v>006</v>
      </c>
      <c r="J6969" s="1">
        <v>2645.75716465</v>
      </c>
    </row>
    <row r="6970" spans="1:10" ht="16" x14ac:dyDescent="0.2">
      <c r="A6970" s="1">
        <v>7063</v>
      </c>
      <c r="B6970" s="20">
        <v>43525</v>
      </c>
      <c r="C6970" s="1" t="s">
        <v>5</v>
      </c>
      <c r="D6970" s="32" t="s">
        <v>162</v>
      </c>
      <c r="E6970" s="27" t="s">
        <v>110</v>
      </c>
      <c r="F6970" s="25">
        <f t="shared" si="110"/>
        <v>43525</v>
      </c>
      <c r="G6970" s="22" t="str">
        <f>VLOOKUP(C6970,'2- CatalogosAseguradora'!$B:$D,3,FALSE)</f>
        <v>003</v>
      </c>
      <c r="H6970" s="23" t="str">
        <f>VLOOKUP(D6970,'1- CatalogoRamo'!$B:$G,3,FALSE)</f>
        <v>025</v>
      </c>
      <c r="I6970" s="31" t="str">
        <f>VLOOKUP(E6970,'0- CatalogoRubro'!$B:$D,3,FALSE)</f>
        <v>007</v>
      </c>
      <c r="J6970" s="1">
        <v>0</v>
      </c>
    </row>
    <row r="6971" spans="1:10" ht="16" x14ac:dyDescent="0.2">
      <c r="A6971" s="1">
        <v>7064</v>
      </c>
      <c r="B6971" s="20">
        <v>43525</v>
      </c>
      <c r="C6971" s="1" t="s">
        <v>5</v>
      </c>
      <c r="D6971" s="32" t="s">
        <v>162</v>
      </c>
      <c r="E6971" s="27" t="s">
        <v>111</v>
      </c>
      <c r="F6971" s="25">
        <f t="shared" si="110"/>
        <v>43525</v>
      </c>
      <c r="G6971" s="22" t="str">
        <f>VLOOKUP(C6971,'2- CatalogosAseguradora'!$B:$D,3,FALSE)</f>
        <v>003</v>
      </c>
      <c r="H6971" s="23" t="str">
        <f>VLOOKUP(D6971,'1- CatalogoRamo'!$B:$G,3,FALSE)</f>
        <v>025</v>
      </c>
      <c r="I6971" s="31" t="str">
        <f>VLOOKUP(E6971,'0- CatalogoRubro'!$B:$D,3,FALSE)</f>
        <v>008</v>
      </c>
      <c r="J6971" s="1">
        <v>0</v>
      </c>
    </row>
    <row r="6972" spans="1:10" ht="16" x14ac:dyDescent="0.2">
      <c r="A6972" s="1">
        <v>7065</v>
      </c>
      <c r="B6972" s="20">
        <v>43525</v>
      </c>
      <c r="C6972" s="1" t="s">
        <v>5</v>
      </c>
      <c r="D6972" s="32" t="s">
        <v>162</v>
      </c>
      <c r="E6972" s="28" t="s">
        <v>112</v>
      </c>
      <c r="F6972" s="25">
        <f t="shared" si="110"/>
        <v>43525</v>
      </c>
      <c r="G6972" s="22" t="str">
        <f>VLOOKUP(C6972,'2- CatalogosAseguradora'!$B:$D,3,FALSE)</f>
        <v>003</v>
      </c>
      <c r="H6972" s="23" t="str">
        <f>VLOOKUP(D6972,'1- CatalogoRamo'!$B:$G,3,FALSE)</f>
        <v>025</v>
      </c>
      <c r="I6972" s="31" t="str">
        <f>VLOOKUP(E6972,'0- CatalogoRubro'!$B:$D,3,FALSE)</f>
        <v>009</v>
      </c>
      <c r="J6972" s="1">
        <v>0</v>
      </c>
    </row>
    <row r="6973" spans="1:10" ht="16" x14ac:dyDescent="0.2">
      <c r="A6973" s="1">
        <v>7066</v>
      </c>
      <c r="B6973" s="20">
        <v>43525</v>
      </c>
      <c r="C6973" s="1" t="s">
        <v>5</v>
      </c>
      <c r="D6973" s="32" t="s">
        <v>162</v>
      </c>
      <c r="E6973" s="27" t="s">
        <v>113</v>
      </c>
      <c r="F6973" s="25">
        <f t="shared" si="110"/>
        <v>43525</v>
      </c>
      <c r="G6973" s="22" t="str">
        <f>VLOOKUP(C6973,'2- CatalogosAseguradora'!$B:$D,3,FALSE)</f>
        <v>003</v>
      </c>
      <c r="H6973" s="23" t="str">
        <f>VLOOKUP(D6973,'1- CatalogoRamo'!$B:$G,3,FALSE)</f>
        <v>025</v>
      </c>
      <c r="I6973" s="31" t="str">
        <f>VLOOKUP(E6973,'0- CatalogoRubro'!$B:$D,3,FALSE)</f>
        <v>010</v>
      </c>
      <c r="J6973" s="1">
        <v>14908.072552</v>
      </c>
    </row>
    <row r="6974" spans="1:10" ht="16" x14ac:dyDescent="0.2">
      <c r="A6974" s="1">
        <v>7067</v>
      </c>
      <c r="B6974" s="20">
        <v>43525</v>
      </c>
      <c r="C6974" s="1" t="s">
        <v>5</v>
      </c>
      <c r="D6974" s="32" t="s">
        <v>162</v>
      </c>
      <c r="E6974" s="27" t="s">
        <v>114</v>
      </c>
      <c r="F6974" s="25">
        <f t="shared" si="110"/>
        <v>43525</v>
      </c>
      <c r="G6974" s="22" t="str">
        <f>VLOOKUP(C6974,'2- CatalogosAseguradora'!$B:$D,3,FALSE)</f>
        <v>003</v>
      </c>
      <c r="H6974" s="23" t="str">
        <f>VLOOKUP(D6974,'1- CatalogoRamo'!$B:$G,3,FALSE)</f>
        <v>025</v>
      </c>
      <c r="I6974" s="31" t="str">
        <f>VLOOKUP(E6974,'0- CatalogoRubro'!$B:$D,3,FALSE)</f>
        <v>011</v>
      </c>
      <c r="J6974" s="1">
        <v>14742.588669000001</v>
      </c>
    </row>
    <row r="6975" spans="1:10" ht="16" x14ac:dyDescent="0.2">
      <c r="A6975" s="1">
        <v>7068</v>
      </c>
      <c r="B6975" s="20">
        <v>43525</v>
      </c>
      <c r="C6975" s="1" t="s">
        <v>5</v>
      </c>
      <c r="D6975" s="32" t="s">
        <v>162</v>
      </c>
      <c r="E6975" s="27" t="s">
        <v>115</v>
      </c>
      <c r="F6975" s="25">
        <f t="shared" si="110"/>
        <v>43525</v>
      </c>
      <c r="G6975" s="22" t="str">
        <f>VLOOKUP(C6975,'2- CatalogosAseguradora'!$B:$D,3,FALSE)</f>
        <v>003</v>
      </c>
      <c r="H6975" s="23" t="str">
        <f>VLOOKUP(D6975,'1- CatalogoRamo'!$B:$G,3,FALSE)</f>
        <v>025</v>
      </c>
      <c r="I6975" s="31" t="str">
        <f>VLOOKUP(E6975,'0- CatalogoRubro'!$B:$D,3,FALSE)</f>
        <v>012</v>
      </c>
      <c r="J6975" s="1">
        <v>165.48388299999999</v>
      </c>
    </row>
    <row r="6976" spans="1:10" ht="16" x14ac:dyDescent="0.2">
      <c r="A6976" s="1">
        <v>7069</v>
      </c>
      <c r="B6976" s="20">
        <v>43525</v>
      </c>
      <c r="C6976" s="1" t="s">
        <v>5</v>
      </c>
      <c r="D6976" s="32" t="s">
        <v>162</v>
      </c>
      <c r="E6976" s="27" t="s">
        <v>116</v>
      </c>
      <c r="F6976" s="25">
        <f t="shared" si="110"/>
        <v>43525</v>
      </c>
      <c r="G6976" s="22" t="str">
        <f>VLOOKUP(C6976,'2- CatalogosAseguradora'!$B:$D,3,FALSE)</f>
        <v>003</v>
      </c>
      <c r="H6976" s="23" t="str">
        <f>VLOOKUP(D6976,'1- CatalogoRamo'!$B:$G,3,FALSE)</f>
        <v>025</v>
      </c>
      <c r="I6976" s="31" t="str">
        <f>VLOOKUP(E6976,'0- CatalogoRubro'!$B:$D,3,FALSE)</f>
        <v>013</v>
      </c>
      <c r="J6976" s="1">
        <v>3656.04144305</v>
      </c>
    </row>
    <row r="6977" spans="1:10" ht="16" x14ac:dyDescent="0.2">
      <c r="A6977" s="1">
        <v>7070</v>
      </c>
      <c r="B6977" s="20">
        <v>43525</v>
      </c>
      <c r="C6977" s="1" t="s">
        <v>5</v>
      </c>
      <c r="D6977" s="32" t="s">
        <v>162</v>
      </c>
      <c r="E6977" s="27" t="s">
        <v>117</v>
      </c>
      <c r="F6977" s="25">
        <f t="shared" si="110"/>
        <v>43525</v>
      </c>
      <c r="G6977" s="22" t="str">
        <f>VLOOKUP(C6977,'2- CatalogosAseguradora'!$B:$D,3,FALSE)</f>
        <v>003</v>
      </c>
      <c r="H6977" s="23" t="str">
        <f>VLOOKUP(D6977,'1- CatalogoRamo'!$B:$G,3,FALSE)</f>
        <v>025</v>
      </c>
      <c r="I6977" s="31" t="str">
        <f>VLOOKUP(E6977,'0- CatalogoRubro'!$B:$D,3,FALSE)</f>
        <v>014</v>
      </c>
      <c r="J6977" s="1">
        <v>3656.04144305</v>
      </c>
    </row>
    <row r="6978" spans="1:10" ht="16" x14ac:dyDescent="0.2">
      <c r="A6978" s="1">
        <v>7071</v>
      </c>
      <c r="B6978" s="20">
        <v>43525</v>
      </c>
      <c r="C6978" s="1" t="s">
        <v>5</v>
      </c>
      <c r="D6978" s="32" t="s">
        <v>162</v>
      </c>
      <c r="E6978" s="27" t="s">
        <v>118</v>
      </c>
      <c r="F6978" s="25">
        <f t="shared" si="110"/>
        <v>43525</v>
      </c>
      <c r="G6978" s="22" t="str">
        <f>VLOOKUP(C6978,'2- CatalogosAseguradora'!$B:$D,3,FALSE)</f>
        <v>003</v>
      </c>
      <c r="H6978" s="23" t="str">
        <f>VLOOKUP(D6978,'1- CatalogoRamo'!$B:$G,3,FALSE)</f>
        <v>025</v>
      </c>
      <c r="I6978" s="31" t="str">
        <f>VLOOKUP(E6978,'0- CatalogoRubro'!$B:$D,3,FALSE)</f>
        <v>015</v>
      </c>
      <c r="J6978" s="1">
        <v>0</v>
      </c>
    </row>
    <row r="6979" spans="1:10" ht="16" x14ac:dyDescent="0.2">
      <c r="A6979" s="1">
        <v>7072</v>
      </c>
      <c r="B6979" s="20">
        <v>43525</v>
      </c>
      <c r="C6979" s="1" t="s">
        <v>5</v>
      </c>
      <c r="D6979" s="32" t="s">
        <v>162</v>
      </c>
      <c r="E6979" s="27" t="s">
        <v>119</v>
      </c>
      <c r="F6979" s="25">
        <f t="shared" si="110"/>
        <v>43525</v>
      </c>
      <c r="G6979" s="22" t="str">
        <f>VLOOKUP(C6979,'2- CatalogosAseguradora'!$B:$D,3,FALSE)</f>
        <v>003</v>
      </c>
      <c r="H6979" s="23" t="str">
        <f>VLOOKUP(D6979,'1- CatalogoRamo'!$B:$G,3,FALSE)</f>
        <v>025</v>
      </c>
      <c r="I6979" s="31" t="str">
        <f>VLOOKUP(E6979,'0- CatalogoRubro'!$B:$D,3,FALSE)</f>
        <v>016</v>
      </c>
      <c r="J6979" s="1">
        <v>2725.0536930500002</v>
      </c>
    </row>
    <row r="6980" spans="1:10" ht="16" x14ac:dyDescent="0.2">
      <c r="A6980" s="1">
        <v>7073</v>
      </c>
      <c r="B6980" s="20">
        <v>43525</v>
      </c>
      <c r="C6980" s="1" t="s">
        <v>5</v>
      </c>
      <c r="D6980" s="32" t="s">
        <v>162</v>
      </c>
      <c r="E6980" s="26" t="s">
        <v>120</v>
      </c>
      <c r="F6980" s="25">
        <f t="shared" si="110"/>
        <v>43525</v>
      </c>
      <c r="G6980" s="22" t="str">
        <f>VLOOKUP(C6980,'2- CatalogosAseguradora'!$B:$D,3,FALSE)</f>
        <v>003</v>
      </c>
      <c r="H6980" s="23" t="str">
        <f>VLOOKUP(D6980,'1- CatalogoRamo'!$B:$G,3,FALSE)</f>
        <v>025</v>
      </c>
      <c r="I6980" s="31" t="str">
        <f>VLOOKUP(E6980,'0- CatalogoRubro'!$B:$D,3,FALSE)</f>
        <v>017</v>
      </c>
      <c r="J6980" s="1">
        <v>1017.6385069299999</v>
      </c>
    </row>
    <row r="6981" spans="1:10" ht="16" x14ac:dyDescent="0.2">
      <c r="A6981" s="1">
        <v>7074</v>
      </c>
      <c r="B6981" s="20">
        <v>43525</v>
      </c>
      <c r="C6981" s="1" t="s">
        <v>5</v>
      </c>
      <c r="D6981" s="32" t="s">
        <v>162</v>
      </c>
      <c r="E6981" s="27" t="s">
        <v>121</v>
      </c>
      <c r="F6981" s="25">
        <f t="shared" si="110"/>
        <v>43525</v>
      </c>
      <c r="G6981" s="22" t="str">
        <f>VLOOKUP(C6981,'2- CatalogosAseguradora'!$B:$D,3,FALSE)</f>
        <v>003</v>
      </c>
      <c r="H6981" s="23" t="str">
        <f>VLOOKUP(D6981,'1- CatalogoRamo'!$B:$G,3,FALSE)</f>
        <v>025</v>
      </c>
      <c r="I6981" s="31" t="str">
        <f>VLOOKUP(E6981,'0- CatalogoRubro'!$B:$D,3,FALSE)</f>
        <v>018</v>
      </c>
      <c r="J6981" s="1">
        <v>2904.3350799999998</v>
      </c>
    </row>
    <row r="6982" spans="1:10" ht="16" x14ac:dyDescent="0.2">
      <c r="A6982" s="1">
        <v>7075</v>
      </c>
      <c r="B6982" s="20">
        <v>43525</v>
      </c>
      <c r="C6982" s="1" t="s">
        <v>5</v>
      </c>
      <c r="D6982" s="32" t="s">
        <v>162</v>
      </c>
      <c r="E6982" s="27" t="s">
        <v>106</v>
      </c>
      <c r="F6982" s="25">
        <f t="shared" si="110"/>
        <v>43525</v>
      </c>
      <c r="G6982" s="22" t="str">
        <f>VLOOKUP(C6982,'2- CatalogosAseguradora'!$B:$D,3,FALSE)</f>
        <v>003</v>
      </c>
      <c r="H6982" s="23" t="str">
        <f>VLOOKUP(D6982,'1- CatalogoRamo'!$B:$G,3,FALSE)</f>
        <v>025</v>
      </c>
      <c r="I6982" s="31" t="str">
        <f>VLOOKUP(E6982,'0- CatalogoRubro'!$B:$D,3,FALSE)</f>
        <v>003</v>
      </c>
      <c r="J6982" s="1">
        <v>2904.3350799999998</v>
      </c>
    </row>
    <row r="6983" spans="1:10" ht="16" x14ac:dyDescent="0.2">
      <c r="A6983" s="1">
        <v>7076</v>
      </c>
      <c r="B6983" s="20">
        <v>43525</v>
      </c>
      <c r="C6983" s="1" t="s">
        <v>5</v>
      </c>
      <c r="D6983" s="32" t="s">
        <v>162</v>
      </c>
      <c r="E6983" s="27" t="s">
        <v>111</v>
      </c>
      <c r="F6983" s="25">
        <f t="shared" si="110"/>
        <v>43525</v>
      </c>
      <c r="G6983" s="22" t="str">
        <f>VLOOKUP(C6983,'2- CatalogosAseguradora'!$B:$D,3,FALSE)</f>
        <v>003</v>
      </c>
      <c r="H6983" s="23" t="str">
        <f>VLOOKUP(D6983,'1- CatalogoRamo'!$B:$G,3,FALSE)</f>
        <v>025</v>
      </c>
      <c r="I6983" s="31" t="str">
        <f>VLOOKUP(E6983,'0- CatalogoRubro'!$B:$D,3,FALSE)</f>
        <v>008</v>
      </c>
      <c r="J6983" s="1">
        <v>0</v>
      </c>
    </row>
    <row r="6984" spans="1:10" ht="16" x14ac:dyDescent="0.2">
      <c r="A6984" s="1">
        <v>7077</v>
      </c>
      <c r="B6984" s="20">
        <v>43525</v>
      </c>
      <c r="C6984" s="1" t="s">
        <v>5</v>
      </c>
      <c r="D6984" s="32" t="s">
        <v>162</v>
      </c>
      <c r="E6984" s="27" t="s">
        <v>122</v>
      </c>
      <c r="F6984" s="25">
        <f t="shared" si="110"/>
        <v>43525</v>
      </c>
      <c r="G6984" s="22" t="str">
        <f>VLOOKUP(C6984,'2- CatalogosAseguradora'!$B:$D,3,FALSE)</f>
        <v>003</v>
      </c>
      <c r="H6984" s="23" t="str">
        <f>VLOOKUP(D6984,'1- CatalogoRamo'!$B:$G,3,FALSE)</f>
        <v>025</v>
      </c>
      <c r="I6984" s="31" t="str">
        <f>VLOOKUP(E6984,'0- CatalogoRubro'!$B:$D,3,FALSE)</f>
        <v>021</v>
      </c>
      <c r="J6984" s="1">
        <v>1953.98940066</v>
      </c>
    </row>
    <row r="6985" spans="1:10" ht="16" x14ac:dyDescent="0.2">
      <c r="A6985" s="1">
        <v>7078</v>
      </c>
      <c r="B6985" s="20">
        <v>43525</v>
      </c>
      <c r="C6985" s="1" t="s">
        <v>5</v>
      </c>
      <c r="D6985" s="32" t="s">
        <v>162</v>
      </c>
      <c r="E6985" s="27" t="s">
        <v>123</v>
      </c>
      <c r="F6985" s="25">
        <f t="shared" si="110"/>
        <v>43525</v>
      </c>
      <c r="G6985" s="22" t="str">
        <f>VLOOKUP(C6985,'2- CatalogosAseguradora'!$B:$D,3,FALSE)</f>
        <v>003</v>
      </c>
      <c r="H6985" s="23" t="str">
        <f>VLOOKUP(D6985,'1- CatalogoRamo'!$B:$G,3,FALSE)</f>
        <v>025</v>
      </c>
      <c r="I6985" s="31" t="str">
        <f>VLOOKUP(E6985,'0- CatalogoRubro'!$B:$D,3,FALSE)</f>
        <v>022</v>
      </c>
      <c r="J6985" s="1">
        <v>-168.35507034</v>
      </c>
    </row>
    <row r="6986" spans="1:10" ht="16" x14ac:dyDescent="0.2">
      <c r="A6986" s="1">
        <v>7079</v>
      </c>
      <c r="B6986" s="20">
        <v>43525</v>
      </c>
      <c r="C6986" s="1" t="s">
        <v>5</v>
      </c>
      <c r="D6986" s="32" t="s">
        <v>162</v>
      </c>
      <c r="E6986" s="27" t="s">
        <v>124</v>
      </c>
      <c r="F6986" s="25">
        <f t="shared" si="110"/>
        <v>43525</v>
      </c>
      <c r="G6986" s="22" t="str">
        <f>VLOOKUP(C6986,'2- CatalogosAseguradora'!$B:$D,3,FALSE)</f>
        <v>003</v>
      </c>
      <c r="H6986" s="23" t="str">
        <f>VLOOKUP(D6986,'1- CatalogoRamo'!$B:$G,3,FALSE)</f>
        <v>025</v>
      </c>
      <c r="I6986" s="31" t="str">
        <f>VLOOKUP(E6986,'0- CatalogoRubro'!$B:$D,3,FALSE)</f>
        <v>023</v>
      </c>
      <c r="J6986" s="1">
        <v>-168.35507034</v>
      </c>
    </row>
    <row r="6987" spans="1:10" ht="16" x14ac:dyDescent="0.2">
      <c r="A6987" s="1">
        <v>7080</v>
      </c>
      <c r="B6987" s="20">
        <v>43525</v>
      </c>
      <c r="C6987" s="1" t="s">
        <v>5</v>
      </c>
      <c r="D6987" s="32" t="s">
        <v>162</v>
      </c>
      <c r="E6987" s="27" t="s">
        <v>125</v>
      </c>
      <c r="F6987" s="25">
        <f t="shared" si="110"/>
        <v>43525</v>
      </c>
      <c r="G6987" s="22" t="str">
        <f>VLOOKUP(C6987,'2- CatalogosAseguradora'!$B:$D,3,FALSE)</f>
        <v>003</v>
      </c>
      <c r="H6987" s="23" t="str">
        <f>VLOOKUP(D6987,'1- CatalogoRamo'!$B:$G,3,FALSE)</f>
        <v>025</v>
      </c>
      <c r="I6987" s="31" t="str">
        <f>VLOOKUP(E6987,'0- CatalogoRubro'!$B:$D,3,FALSE)</f>
        <v>024</v>
      </c>
      <c r="J6987" s="1">
        <v>0</v>
      </c>
    </row>
    <row r="6988" spans="1:10" ht="16" x14ac:dyDescent="0.2">
      <c r="A6988" s="1">
        <v>7081</v>
      </c>
      <c r="B6988" s="20">
        <v>43525</v>
      </c>
      <c r="C6988" s="1" t="s">
        <v>5</v>
      </c>
      <c r="D6988" s="32" t="s">
        <v>162</v>
      </c>
      <c r="E6988" s="27" t="s">
        <v>126</v>
      </c>
      <c r="F6988" s="25">
        <f t="shared" si="110"/>
        <v>43525</v>
      </c>
      <c r="G6988" s="22" t="str">
        <f>VLOOKUP(C6988,'2- CatalogosAseguradora'!$B:$D,3,FALSE)</f>
        <v>003</v>
      </c>
      <c r="H6988" s="23" t="str">
        <f>VLOOKUP(D6988,'1- CatalogoRamo'!$B:$G,3,FALSE)</f>
        <v>025</v>
      </c>
      <c r="I6988" s="31" t="str">
        <f>VLOOKUP(E6988,'0- CatalogoRubro'!$B:$D,3,FALSE)</f>
        <v>025</v>
      </c>
      <c r="J6988" s="1">
        <v>-183.76326955000002</v>
      </c>
    </row>
    <row r="6989" spans="1:10" ht="16" x14ac:dyDescent="0.2">
      <c r="A6989" s="1">
        <v>7082</v>
      </c>
      <c r="B6989" s="20">
        <v>43525</v>
      </c>
      <c r="C6989" s="1" t="s">
        <v>5</v>
      </c>
      <c r="D6989" s="32" t="s">
        <v>162</v>
      </c>
      <c r="E6989" s="27" t="s">
        <v>127</v>
      </c>
      <c r="F6989" s="25">
        <f t="shared" si="110"/>
        <v>43525</v>
      </c>
      <c r="G6989" s="22" t="str">
        <f>VLOOKUP(C6989,'2- CatalogosAseguradora'!$B:$D,3,FALSE)</f>
        <v>003</v>
      </c>
      <c r="H6989" s="23" t="str">
        <f>VLOOKUP(D6989,'1- CatalogoRamo'!$B:$G,3,FALSE)</f>
        <v>025</v>
      </c>
      <c r="I6989" s="31" t="str">
        <f>VLOOKUP(E6989,'0- CatalogoRubro'!$B:$D,3,FALSE)</f>
        <v>026</v>
      </c>
      <c r="J6989" s="1">
        <v>51.884628380000002</v>
      </c>
    </row>
    <row r="6990" spans="1:10" ht="16" x14ac:dyDescent="0.2">
      <c r="A6990" s="1">
        <v>7083</v>
      </c>
      <c r="B6990" s="20">
        <v>43525</v>
      </c>
      <c r="C6990" s="1" t="s">
        <v>5</v>
      </c>
      <c r="D6990" s="32" t="s">
        <v>162</v>
      </c>
      <c r="E6990" s="26" t="s">
        <v>128</v>
      </c>
      <c r="F6990" s="25">
        <f t="shared" si="110"/>
        <v>43525</v>
      </c>
      <c r="G6990" s="22" t="str">
        <f>VLOOKUP(C6990,'2- CatalogosAseguradora'!$B:$D,3,FALSE)</f>
        <v>003</v>
      </c>
      <c r="H6990" s="23" t="str">
        <f>VLOOKUP(D6990,'1- CatalogoRamo'!$B:$G,3,FALSE)</f>
        <v>025</v>
      </c>
      <c r="I6990" s="31" t="str">
        <f>VLOOKUP(E6990,'0- CatalogoRubro'!$B:$D,3,FALSE)</f>
        <v>027</v>
      </c>
      <c r="J6990" s="1">
        <v>162.42574169999997</v>
      </c>
    </row>
    <row r="6991" spans="1:10" ht="16" x14ac:dyDescent="0.2">
      <c r="A6991" s="1">
        <v>7084</v>
      </c>
      <c r="B6991" s="20">
        <v>43525</v>
      </c>
      <c r="C6991" s="1" t="s">
        <v>5</v>
      </c>
      <c r="D6991" s="32" t="s">
        <v>162</v>
      </c>
      <c r="E6991" s="27" t="s">
        <v>129</v>
      </c>
      <c r="F6991" s="25">
        <f t="shared" si="110"/>
        <v>43525</v>
      </c>
      <c r="G6991" s="22" t="str">
        <f>VLOOKUP(C6991,'2- CatalogosAseguradora'!$B:$D,3,FALSE)</f>
        <v>003</v>
      </c>
      <c r="H6991" s="23" t="str">
        <f>VLOOKUP(D6991,'1- CatalogoRamo'!$B:$G,3,FALSE)</f>
        <v>025</v>
      </c>
      <c r="I6991" s="31" t="str">
        <f>VLOOKUP(E6991,'0- CatalogoRubro'!$B:$D,3,FALSE)</f>
        <v>028</v>
      </c>
      <c r="J6991" s="1">
        <v>132.344053</v>
      </c>
    </row>
    <row r="6992" spans="1:10" ht="16" x14ac:dyDescent="0.2">
      <c r="A6992" s="1">
        <v>7085</v>
      </c>
      <c r="B6992" s="20">
        <v>43525</v>
      </c>
      <c r="C6992" s="1" t="s">
        <v>5</v>
      </c>
      <c r="D6992" s="32" t="s">
        <v>162</v>
      </c>
      <c r="E6992" s="27" t="s">
        <v>130</v>
      </c>
      <c r="F6992" s="25">
        <f t="shared" si="110"/>
        <v>43525</v>
      </c>
      <c r="G6992" s="22" t="str">
        <f>VLOOKUP(C6992,'2- CatalogosAseguradora'!$B:$D,3,FALSE)</f>
        <v>003</v>
      </c>
      <c r="H6992" s="23" t="str">
        <f>VLOOKUP(D6992,'1- CatalogoRamo'!$B:$G,3,FALSE)</f>
        <v>025</v>
      </c>
      <c r="I6992" s="31" t="str">
        <f>VLOOKUP(E6992,'0- CatalogoRubro'!$B:$D,3,FALSE)</f>
        <v>029</v>
      </c>
      <c r="J6992" s="1">
        <v>30.081688700000001</v>
      </c>
    </row>
    <row r="6993" spans="1:10" ht="16" x14ac:dyDescent="0.2">
      <c r="A6993" s="1">
        <v>7086</v>
      </c>
      <c r="B6993" s="20">
        <v>43525</v>
      </c>
      <c r="C6993" s="1" t="s">
        <v>5</v>
      </c>
      <c r="D6993" s="32" t="s">
        <v>162</v>
      </c>
      <c r="E6993" s="26" t="s">
        <v>131</v>
      </c>
      <c r="F6993" s="25">
        <f t="shared" si="110"/>
        <v>43525</v>
      </c>
      <c r="G6993" s="22" t="str">
        <f>VLOOKUP(C6993,'2- CatalogosAseguradora'!$B:$D,3,FALSE)</f>
        <v>003</v>
      </c>
      <c r="H6993" s="23" t="str">
        <f>VLOOKUP(D6993,'1- CatalogoRamo'!$B:$G,3,FALSE)</f>
        <v>025</v>
      </c>
      <c r="I6993" s="31" t="str">
        <f>VLOOKUP(E6993,'0- CatalogoRubro'!$B:$D,3,FALSE)</f>
        <v>030</v>
      </c>
      <c r="J6993" s="1">
        <v>35.429515350000003</v>
      </c>
    </row>
    <row r="6994" spans="1:10" ht="16" x14ac:dyDescent="0.2">
      <c r="A6994" s="1">
        <v>7087</v>
      </c>
      <c r="B6994" s="20">
        <v>43525</v>
      </c>
      <c r="C6994" s="1" t="s">
        <v>5</v>
      </c>
      <c r="D6994" s="32" t="s">
        <v>162</v>
      </c>
      <c r="E6994" s="27" t="s">
        <v>132</v>
      </c>
      <c r="F6994" s="25">
        <f t="shared" si="110"/>
        <v>43525</v>
      </c>
      <c r="G6994" s="22" t="str">
        <f>VLOOKUP(C6994,'2- CatalogosAseguradora'!$B:$D,3,FALSE)</f>
        <v>003</v>
      </c>
      <c r="H6994" s="23" t="str">
        <f>VLOOKUP(D6994,'1- CatalogoRamo'!$B:$G,3,FALSE)</f>
        <v>025</v>
      </c>
      <c r="I6994" s="31" t="str">
        <f>VLOOKUP(E6994,'0- CatalogoRubro'!$B:$D,3,FALSE)</f>
        <v>031</v>
      </c>
      <c r="J6994" s="1">
        <v>0</v>
      </c>
    </row>
    <row r="6995" spans="1:10" ht="16" x14ac:dyDescent="0.2">
      <c r="A6995" s="1">
        <v>7088</v>
      </c>
      <c r="B6995" s="20">
        <v>43525</v>
      </c>
      <c r="C6995" s="1" t="s">
        <v>5</v>
      </c>
      <c r="D6995" s="32" t="s">
        <v>162</v>
      </c>
      <c r="E6995" s="27" t="s">
        <v>106</v>
      </c>
      <c r="F6995" s="25">
        <f t="shared" si="110"/>
        <v>43525</v>
      </c>
      <c r="G6995" s="22" t="str">
        <f>VLOOKUP(C6995,'2- CatalogosAseguradora'!$B:$D,3,FALSE)</f>
        <v>003</v>
      </c>
      <c r="H6995" s="23" t="str">
        <f>VLOOKUP(D6995,'1- CatalogoRamo'!$B:$G,3,FALSE)</f>
        <v>025</v>
      </c>
      <c r="I6995" s="31" t="str">
        <f>VLOOKUP(E6995,'0- CatalogoRubro'!$B:$D,3,FALSE)</f>
        <v>003</v>
      </c>
      <c r="J6995" s="1">
        <v>0</v>
      </c>
    </row>
    <row r="6996" spans="1:10" ht="16" x14ac:dyDescent="0.2">
      <c r="A6996" s="1">
        <v>7089</v>
      </c>
      <c r="B6996" s="20">
        <v>43525</v>
      </c>
      <c r="C6996" s="1" t="s">
        <v>5</v>
      </c>
      <c r="D6996" s="32" t="s">
        <v>162</v>
      </c>
      <c r="E6996" s="27" t="s">
        <v>111</v>
      </c>
      <c r="F6996" s="25">
        <f t="shared" si="110"/>
        <v>43525</v>
      </c>
      <c r="G6996" s="22" t="str">
        <f>VLOOKUP(C6996,'2- CatalogosAseguradora'!$B:$D,3,FALSE)</f>
        <v>003</v>
      </c>
      <c r="H6996" s="23" t="str">
        <f>VLOOKUP(D6996,'1- CatalogoRamo'!$B:$G,3,FALSE)</f>
        <v>025</v>
      </c>
      <c r="I6996" s="31" t="str">
        <f>VLOOKUP(E6996,'0- CatalogoRubro'!$B:$D,3,FALSE)</f>
        <v>008</v>
      </c>
      <c r="J6996" s="1">
        <v>0</v>
      </c>
    </row>
    <row r="6997" spans="1:10" ht="16" x14ac:dyDescent="0.2">
      <c r="A6997" s="1">
        <v>7090</v>
      </c>
      <c r="B6997" s="20">
        <v>43525</v>
      </c>
      <c r="C6997" s="1" t="s">
        <v>5</v>
      </c>
      <c r="D6997" s="32" t="s">
        <v>162</v>
      </c>
      <c r="E6997" s="27" t="s">
        <v>133</v>
      </c>
      <c r="F6997" s="25">
        <f t="shared" si="110"/>
        <v>43525</v>
      </c>
      <c r="G6997" s="22" t="str">
        <f>VLOOKUP(C6997,'2- CatalogosAseguradora'!$B:$D,3,FALSE)</f>
        <v>003</v>
      </c>
      <c r="H6997" s="23" t="str">
        <f>VLOOKUP(D6997,'1- CatalogoRamo'!$B:$G,3,FALSE)</f>
        <v>025</v>
      </c>
      <c r="I6997" s="31" t="str">
        <f>VLOOKUP(E6997,'0- CatalogoRubro'!$B:$D,3,FALSE)</f>
        <v>034</v>
      </c>
      <c r="J6997" s="1">
        <v>0</v>
      </c>
    </row>
    <row r="6998" spans="1:10" ht="16" x14ac:dyDescent="0.2">
      <c r="A6998" s="1">
        <v>7091</v>
      </c>
      <c r="B6998" s="20">
        <v>43525</v>
      </c>
      <c r="C6998" s="1" t="s">
        <v>5</v>
      </c>
      <c r="D6998" s="32" t="s">
        <v>162</v>
      </c>
      <c r="E6998" s="27" t="s">
        <v>134</v>
      </c>
      <c r="F6998" s="25">
        <f t="shared" si="110"/>
        <v>43525</v>
      </c>
      <c r="G6998" s="22" t="str">
        <f>VLOOKUP(C6998,'2- CatalogosAseguradora'!$B:$D,3,FALSE)</f>
        <v>003</v>
      </c>
      <c r="H6998" s="23" t="str">
        <f>VLOOKUP(D6998,'1- CatalogoRamo'!$B:$G,3,FALSE)</f>
        <v>025</v>
      </c>
      <c r="I6998" s="31" t="str">
        <f>VLOOKUP(E6998,'0- CatalogoRubro'!$B:$D,3,FALSE)</f>
        <v>035</v>
      </c>
      <c r="J6998" s="1">
        <v>0</v>
      </c>
    </row>
    <row r="6999" spans="1:10" ht="16" x14ac:dyDescent="0.2">
      <c r="A6999" s="1">
        <v>7092</v>
      </c>
      <c r="B6999" s="20">
        <v>43525</v>
      </c>
      <c r="C6999" s="1" t="s">
        <v>5</v>
      </c>
      <c r="D6999" s="32" t="s">
        <v>162</v>
      </c>
      <c r="E6999" s="27" t="s">
        <v>135</v>
      </c>
      <c r="F6999" s="25">
        <f t="shared" si="110"/>
        <v>43525</v>
      </c>
      <c r="G6999" s="22" t="str">
        <f>VLOOKUP(C6999,'2- CatalogosAseguradora'!$B:$D,3,FALSE)</f>
        <v>003</v>
      </c>
      <c r="H6999" s="23" t="str">
        <f>VLOOKUP(D6999,'1- CatalogoRamo'!$B:$G,3,FALSE)</f>
        <v>025</v>
      </c>
      <c r="I6999" s="31" t="str">
        <f>VLOOKUP(E6999,'0- CatalogoRubro'!$B:$D,3,FALSE)</f>
        <v>036</v>
      </c>
      <c r="J6999" s="1">
        <v>35.429515350000003</v>
      </c>
    </row>
    <row r="7000" spans="1:10" ht="16" x14ac:dyDescent="0.2">
      <c r="A7000" s="1">
        <v>7093</v>
      </c>
      <c r="B7000" s="20">
        <v>43525</v>
      </c>
      <c r="C7000" s="1" t="s">
        <v>5</v>
      </c>
      <c r="D7000" s="32" t="s">
        <v>162</v>
      </c>
      <c r="E7000" s="27" t="s">
        <v>136</v>
      </c>
      <c r="F7000" s="25">
        <f t="shared" si="110"/>
        <v>43525</v>
      </c>
      <c r="G7000" s="22" t="str">
        <f>VLOOKUP(C7000,'2- CatalogosAseguradora'!$B:$D,3,FALSE)</f>
        <v>003</v>
      </c>
      <c r="H7000" s="23" t="str">
        <f>VLOOKUP(D7000,'1- CatalogoRamo'!$B:$G,3,FALSE)</f>
        <v>025</v>
      </c>
      <c r="I7000" s="31" t="str">
        <f>VLOOKUP(E7000,'0- CatalogoRubro'!$B:$D,3,FALSE)</f>
        <v>037</v>
      </c>
      <c r="J7000" s="1">
        <v>35.429515350000003</v>
      </c>
    </row>
    <row r="7001" spans="1:10" ht="16" x14ac:dyDescent="0.2">
      <c r="A7001" s="1">
        <v>7094</v>
      </c>
      <c r="B7001" s="20">
        <v>43525</v>
      </c>
      <c r="C7001" s="1" t="s">
        <v>5</v>
      </c>
      <c r="D7001" s="32" t="s">
        <v>162</v>
      </c>
      <c r="E7001" s="27" t="s">
        <v>137</v>
      </c>
      <c r="F7001" s="25">
        <f t="shared" si="110"/>
        <v>43525</v>
      </c>
      <c r="G7001" s="22" t="str">
        <f>VLOOKUP(C7001,'2- CatalogosAseguradora'!$B:$D,3,FALSE)</f>
        <v>003</v>
      </c>
      <c r="H7001" s="23" t="str">
        <f>VLOOKUP(D7001,'1- CatalogoRamo'!$B:$G,3,FALSE)</f>
        <v>025</v>
      </c>
      <c r="I7001" s="31" t="str">
        <f>VLOOKUP(E7001,'0- CatalogoRubro'!$B:$D,3,FALSE)</f>
        <v>038</v>
      </c>
      <c r="J7001" s="1">
        <v>0</v>
      </c>
    </row>
    <row r="7002" spans="1:10" ht="16" x14ac:dyDescent="0.2">
      <c r="A7002" s="1">
        <v>7095</v>
      </c>
      <c r="B7002" s="20">
        <v>43525</v>
      </c>
      <c r="C7002" s="1" t="s">
        <v>5</v>
      </c>
      <c r="D7002" s="32" t="s">
        <v>162</v>
      </c>
      <c r="E7002" s="27" t="s">
        <v>138</v>
      </c>
      <c r="F7002" s="25">
        <f t="shared" si="110"/>
        <v>43525</v>
      </c>
      <c r="G7002" s="22" t="str">
        <f>VLOOKUP(C7002,'2- CatalogosAseguradora'!$B:$D,3,FALSE)</f>
        <v>003</v>
      </c>
      <c r="H7002" s="23" t="str">
        <f>VLOOKUP(D7002,'1- CatalogoRamo'!$B:$G,3,FALSE)</f>
        <v>025</v>
      </c>
      <c r="I7002" s="31" t="str">
        <f>VLOOKUP(E7002,'0- CatalogoRubro'!$B:$D,3,FALSE)</f>
        <v>039</v>
      </c>
      <c r="J7002" s="1">
        <v>0</v>
      </c>
    </row>
    <row r="7003" spans="1:10" ht="16" x14ac:dyDescent="0.2">
      <c r="A7003" s="1">
        <v>7096</v>
      </c>
      <c r="B7003" s="20">
        <v>43525</v>
      </c>
      <c r="C7003" s="1" t="s">
        <v>5</v>
      </c>
      <c r="D7003" s="32" t="s">
        <v>162</v>
      </c>
      <c r="E7003" s="27" t="s">
        <v>139</v>
      </c>
      <c r="F7003" s="25">
        <f t="shared" si="110"/>
        <v>43525</v>
      </c>
      <c r="G7003" s="22" t="str">
        <f>VLOOKUP(C7003,'2- CatalogosAseguradora'!$B:$D,3,FALSE)</f>
        <v>003</v>
      </c>
      <c r="H7003" s="23" t="str">
        <f>VLOOKUP(D7003,'1- CatalogoRamo'!$B:$G,3,FALSE)</f>
        <v>025</v>
      </c>
      <c r="I7003" s="31" t="str">
        <f>VLOOKUP(E7003,'0- CatalogoRubro'!$B:$D,3,FALSE)</f>
        <v>040</v>
      </c>
      <c r="J7003" s="1">
        <v>0</v>
      </c>
    </row>
    <row r="7004" spans="1:10" ht="16" x14ac:dyDescent="0.2">
      <c r="A7004" s="1">
        <v>7097</v>
      </c>
      <c r="B7004" s="20">
        <v>43525</v>
      </c>
      <c r="C7004" s="1" t="s">
        <v>5</v>
      </c>
      <c r="D7004" s="32" t="s">
        <v>162</v>
      </c>
      <c r="E7004" s="27" t="s">
        <v>140</v>
      </c>
      <c r="F7004" s="25">
        <f t="shared" si="110"/>
        <v>43525</v>
      </c>
      <c r="G7004" s="22" t="str">
        <f>VLOOKUP(C7004,'2- CatalogosAseguradora'!$B:$D,3,FALSE)</f>
        <v>003</v>
      </c>
      <c r="H7004" s="23" t="str">
        <f>VLOOKUP(D7004,'1- CatalogoRamo'!$B:$G,3,FALSE)</f>
        <v>025</v>
      </c>
      <c r="I7004" s="31" t="str">
        <f>VLOOKUP(E7004,'0- CatalogoRubro'!$B:$D,3,FALSE)</f>
        <v>041</v>
      </c>
      <c r="J7004" s="1">
        <v>0</v>
      </c>
    </row>
    <row r="7005" spans="1:10" ht="16" x14ac:dyDescent="0.2">
      <c r="A7005" s="1">
        <v>7098</v>
      </c>
      <c r="B7005" s="20">
        <v>43525</v>
      </c>
      <c r="C7005" s="1" t="s">
        <v>5</v>
      </c>
      <c r="D7005" s="32" t="s">
        <v>162</v>
      </c>
      <c r="E7005" s="26" t="s">
        <v>141</v>
      </c>
      <c r="F7005" s="25">
        <f t="shared" si="110"/>
        <v>43525</v>
      </c>
      <c r="G7005" s="22" t="str">
        <f>VLOOKUP(C7005,'2- CatalogosAseguradora'!$B:$D,3,FALSE)</f>
        <v>003</v>
      </c>
      <c r="H7005" s="23" t="str">
        <f>VLOOKUP(D7005,'1- CatalogoRamo'!$B:$G,3,FALSE)</f>
        <v>025</v>
      </c>
      <c r="I7005" s="31" t="str">
        <f>VLOOKUP(E7005,'0- CatalogoRubro'!$B:$D,3,FALSE)</f>
        <v>042</v>
      </c>
      <c r="J7005" s="1">
        <v>873.81883020999999</v>
      </c>
    </row>
    <row r="7006" spans="1:10" ht="16" x14ac:dyDescent="0.2">
      <c r="A7006" s="1">
        <v>7099</v>
      </c>
      <c r="B7006" s="20">
        <v>43525</v>
      </c>
      <c r="C7006" s="1" t="s">
        <v>5</v>
      </c>
      <c r="D7006" s="32" t="s">
        <v>162</v>
      </c>
      <c r="E7006" s="27" t="s">
        <v>142</v>
      </c>
      <c r="F7006" s="25">
        <f t="shared" si="110"/>
        <v>43525</v>
      </c>
      <c r="G7006" s="22" t="str">
        <f>VLOOKUP(C7006,'2- CatalogosAseguradora'!$B:$D,3,FALSE)</f>
        <v>003</v>
      </c>
      <c r="H7006" s="23" t="str">
        <f>VLOOKUP(D7006,'1- CatalogoRamo'!$B:$G,3,FALSE)</f>
        <v>025</v>
      </c>
      <c r="I7006" s="31" t="str">
        <f>VLOOKUP(E7006,'0- CatalogoRubro'!$B:$D,3,FALSE)</f>
        <v>043</v>
      </c>
      <c r="J7006" s="1">
        <v>1485.7591251099998</v>
      </c>
    </row>
    <row r="7007" spans="1:10" ht="16" x14ac:dyDescent="0.2">
      <c r="A7007" s="1">
        <v>7100</v>
      </c>
      <c r="B7007" s="20">
        <v>43525</v>
      </c>
      <c r="C7007" s="1" t="s">
        <v>5</v>
      </c>
      <c r="D7007" s="32" t="s">
        <v>162</v>
      </c>
      <c r="E7007" s="27" t="s">
        <v>143</v>
      </c>
      <c r="F7007" s="25">
        <f t="shared" si="110"/>
        <v>43525</v>
      </c>
      <c r="G7007" s="22" t="str">
        <f>VLOOKUP(C7007,'2- CatalogosAseguradora'!$B:$D,3,FALSE)</f>
        <v>003</v>
      </c>
      <c r="H7007" s="23" t="str">
        <f>VLOOKUP(D7007,'1- CatalogoRamo'!$B:$G,3,FALSE)</f>
        <v>025</v>
      </c>
      <c r="I7007" s="31" t="str">
        <f>VLOOKUP(E7007,'0- CatalogoRubro'!$B:$D,3,FALSE)</f>
        <v>044</v>
      </c>
      <c r="J7007" s="1">
        <v>950.03441410000005</v>
      </c>
    </row>
    <row r="7008" spans="1:10" ht="16" x14ac:dyDescent="0.2">
      <c r="A7008" s="1">
        <v>7101</v>
      </c>
      <c r="B7008" s="20">
        <v>43525</v>
      </c>
      <c r="C7008" s="1" t="s">
        <v>5</v>
      </c>
      <c r="D7008" s="32" t="s">
        <v>162</v>
      </c>
      <c r="E7008" s="27" t="s">
        <v>144</v>
      </c>
      <c r="F7008" s="25">
        <f t="shared" si="110"/>
        <v>43525</v>
      </c>
      <c r="G7008" s="22" t="str">
        <f>VLOOKUP(C7008,'2- CatalogosAseguradora'!$B:$D,3,FALSE)</f>
        <v>003</v>
      </c>
      <c r="H7008" s="23" t="str">
        <f>VLOOKUP(D7008,'1- CatalogoRamo'!$B:$G,3,FALSE)</f>
        <v>025</v>
      </c>
      <c r="I7008" s="31" t="str">
        <f>VLOOKUP(E7008,'0- CatalogoRubro'!$B:$D,3,FALSE)</f>
        <v>045</v>
      </c>
      <c r="J7008" s="1">
        <v>1561.9747090000001</v>
      </c>
    </row>
    <row r="7009" spans="1:10" ht="16" x14ac:dyDescent="0.2">
      <c r="A7009" s="1">
        <v>7102</v>
      </c>
      <c r="B7009" s="20">
        <v>43525</v>
      </c>
      <c r="C7009" s="1" t="s">
        <v>5</v>
      </c>
      <c r="D7009" s="32" t="s">
        <v>162</v>
      </c>
      <c r="E7009" s="26" t="s">
        <v>145</v>
      </c>
      <c r="F7009" s="25">
        <f t="shared" si="110"/>
        <v>43525</v>
      </c>
      <c r="G7009" s="22" t="str">
        <f>VLOOKUP(C7009,'2- CatalogosAseguradora'!$B:$D,3,FALSE)</f>
        <v>003</v>
      </c>
      <c r="H7009" s="23" t="str">
        <f>VLOOKUP(D7009,'1- CatalogoRamo'!$B:$G,3,FALSE)</f>
        <v>025</v>
      </c>
      <c r="I7009" s="31" t="str">
        <f>VLOOKUP(E7009,'0- CatalogoRubro'!$B:$D,3,FALSE)</f>
        <v>046</v>
      </c>
      <c r="J7009" s="1">
        <v>2.085467</v>
      </c>
    </row>
    <row r="7010" spans="1:10" ht="16" x14ac:dyDescent="0.2">
      <c r="A7010" s="1">
        <v>7103</v>
      </c>
      <c r="B7010" s="20">
        <v>43525</v>
      </c>
      <c r="C7010" s="1" t="s">
        <v>5</v>
      </c>
      <c r="D7010" s="32" t="s">
        <v>162</v>
      </c>
      <c r="E7010" s="26" t="s">
        <v>146</v>
      </c>
      <c r="F7010" s="25">
        <f t="shared" si="110"/>
        <v>43525</v>
      </c>
      <c r="G7010" s="22" t="str">
        <f>VLOOKUP(C7010,'2- CatalogosAseguradora'!$B:$D,3,FALSE)</f>
        <v>003</v>
      </c>
      <c r="H7010" s="23" t="str">
        <f>VLOOKUP(D7010,'1- CatalogoRamo'!$B:$G,3,FALSE)</f>
        <v>025</v>
      </c>
      <c r="I7010" s="31" t="str">
        <f>VLOOKUP(E7010,'0- CatalogoRubro'!$B:$D,3,FALSE)</f>
        <v>047</v>
      </c>
      <c r="J7010" s="1">
        <v>479.03353499999997</v>
      </c>
    </row>
    <row r="7011" spans="1:10" ht="16" x14ac:dyDescent="0.2">
      <c r="A7011" s="1">
        <v>7104</v>
      </c>
      <c r="B7011" s="20">
        <v>43525</v>
      </c>
      <c r="C7011" s="1" t="s">
        <v>5</v>
      </c>
      <c r="D7011" s="32" t="s">
        <v>162</v>
      </c>
      <c r="E7011" s="29" t="s">
        <v>147</v>
      </c>
      <c r="F7011" s="25">
        <f t="shared" si="110"/>
        <v>43525</v>
      </c>
      <c r="G7011" s="22" t="str">
        <f>VLOOKUP(C7011,'2- CatalogosAseguradora'!$B:$D,3,FALSE)</f>
        <v>003</v>
      </c>
      <c r="H7011" s="23" t="str">
        <f>VLOOKUP(D7011,'1- CatalogoRamo'!$B:$G,3,FALSE)</f>
        <v>025</v>
      </c>
      <c r="I7011" s="31" t="str">
        <f>VLOOKUP(E7011,'0- CatalogoRubro'!$B:$D,3,FALSE)</f>
        <v>048</v>
      </c>
      <c r="J7011" s="1">
        <v>773.29907723999997</v>
      </c>
    </row>
    <row r="7012" spans="1:10" ht="16" x14ac:dyDescent="0.2">
      <c r="A7012" s="1">
        <v>7105</v>
      </c>
      <c r="B7012" s="20">
        <v>43525</v>
      </c>
      <c r="C7012" s="1" t="s">
        <v>5</v>
      </c>
      <c r="D7012" s="32" t="s">
        <v>162</v>
      </c>
      <c r="E7012" s="26" t="s">
        <v>148</v>
      </c>
      <c r="F7012" s="25">
        <f t="shared" si="110"/>
        <v>43525</v>
      </c>
      <c r="G7012" s="22" t="str">
        <f>VLOOKUP(C7012,'2- CatalogosAseguradora'!$B:$D,3,FALSE)</f>
        <v>003</v>
      </c>
      <c r="H7012" s="23" t="str">
        <f>VLOOKUP(D7012,'1- CatalogoRamo'!$B:$G,3,FALSE)</f>
        <v>025</v>
      </c>
      <c r="I7012" s="31" t="str">
        <f>VLOOKUP(E7012,'0- CatalogoRubro'!$B:$D,3,FALSE)</f>
        <v>049</v>
      </c>
      <c r="J7012" s="1">
        <v>1314.1960901899999</v>
      </c>
    </row>
    <row r="7013" spans="1:10" ht="16" x14ac:dyDescent="0.2">
      <c r="A7013" s="1">
        <v>7106</v>
      </c>
      <c r="B7013" s="20">
        <v>43525</v>
      </c>
      <c r="C7013" s="1" t="s">
        <v>5</v>
      </c>
      <c r="D7013" s="32" t="s">
        <v>162</v>
      </c>
      <c r="E7013" s="27" t="s">
        <v>149</v>
      </c>
      <c r="F7013" s="25">
        <f t="shared" ref="F7013:F7076" si="111">B7013</f>
        <v>43525</v>
      </c>
      <c r="G7013" s="22" t="str">
        <f>VLOOKUP(C7013,'2- CatalogosAseguradora'!$B:$D,3,FALSE)</f>
        <v>003</v>
      </c>
      <c r="H7013" s="23" t="str">
        <f>VLOOKUP(D7013,'1- CatalogoRamo'!$B:$G,3,FALSE)</f>
        <v>025</v>
      </c>
      <c r="I7013" s="31" t="str">
        <f>VLOOKUP(E7013,'0- CatalogoRubro'!$B:$D,3,FALSE)</f>
        <v>050</v>
      </c>
      <c r="J7013" s="1">
        <v>1314.1960901899999</v>
      </c>
    </row>
    <row r="7014" spans="1:10" ht="16" x14ac:dyDescent="0.2">
      <c r="A7014" s="1">
        <v>7107</v>
      </c>
      <c r="B7014" s="20">
        <v>43525</v>
      </c>
      <c r="C7014" s="1" t="s">
        <v>5</v>
      </c>
      <c r="D7014" s="32" t="s">
        <v>162</v>
      </c>
      <c r="E7014" s="27" t="s">
        <v>150</v>
      </c>
      <c r="F7014" s="25">
        <f t="shared" si="111"/>
        <v>43525</v>
      </c>
      <c r="G7014" s="22" t="str">
        <f>VLOOKUP(C7014,'2- CatalogosAseguradora'!$B:$D,3,FALSE)</f>
        <v>003</v>
      </c>
      <c r="H7014" s="23" t="str">
        <f>VLOOKUP(D7014,'1- CatalogoRamo'!$B:$G,3,FALSE)</f>
        <v>025</v>
      </c>
      <c r="I7014" s="31" t="str">
        <f>VLOOKUP(E7014,'0- CatalogoRubro'!$B:$D,3,FALSE)</f>
        <v>051</v>
      </c>
      <c r="J7014" s="1">
        <v>0</v>
      </c>
    </row>
    <row r="7015" spans="1:10" ht="16" x14ac:dyDescent="0.2">
      <c r="A7015" s="1">
        <v>7108</v>
      </c>
      <c r="B7015" s="20">
        <v>43525</v>
      </c>
      <c r="C7015" s="1" t="s">
        <v>5</v>
      </c>
      <c r="D7015" s="32" t="s">
        <v>162</v>
      </c>
      <c r="E7015" s="26" t="s">
        <v>151</v>
      </c>
      <c r="F7015" s="25">
        <f t="shared" si="111"/>
        <v>43525</v>
      </c>
      <c r="G7015" s="22" t="str">
        <f>VLOOKUP(C7015,'2- CatalogosAseguradora'!$B:$D,3,FALSE)</f>
        <v>003</v>
      </c>
      <c r="H7015" s="23" t="str">
        <f>VLOOKUP(D7015,'1- CatalogoRamo'!$B:$G,3,FALSE)</f>
        <v>025</v>
      </c>
      <c r="I7015" s="31" t="str">
        <f>VLOOKUP(E7015,'0- CatalogoRubro'!$B:$D,3,FALSE)</f>
        <v>052</v>
      </c>
      <c r="J7015" s="1">
        <v>1194.24628919</v>
      </c>
    </row>
    <row r="7016" spans="1:10" ht="16" x14ac:dyDescent="0.2">
      <c r="A7016" s="1">
        <v>7109</v>
      </c>
      <c r="B7016" s="20">
        <v>43525</v>
      </c>
      <c r="C7016" s="1" t="s">
        <v>5</v>
      </c>
      <c r="D7016" s="32" t="s">
        <v>162</v>
      </c>
      <c r="E7016" s="27" t="s">
        <v>152</v>
      </c>
      <c r="F7016" s="25">
        <f t="shared" si="111"/>
        <v>43525</v>
      </c>
      <c r="G7016" s="22" t="str">
        <f>VLOOKUP(C7016,'2- CatalogosAseguradora'!$B:$D,3,FALSE)</f>
        <v>003</v>
      </c>
      <c r="H7016" s="23" t="str">
        <f>VLOOKUP(D7016,'1- CatalogoRamo'!$B:$G,3,FALSE)</f>
        <v>025</v>
      </c>
      <c r="I7016" s="31" t="str">
        <f>VLOOKUP(E7016,'0- CatalogoRubro'!$B:$D,3,FALSE)</f>
        <v>053</v>
      </c>
      <c r="J7016" s="1">
        <v>1194.24628919</v>
      </c>
    </row>
    <row r="7017" spans="1:10" ht="16" x14ac:dyDescent="0.2">
      <c r="A7017" s="1">
        <v>7110</v>
      </c>
      <c r="B7017" s="20">
        <v>43525</v>
      </c>
      <c r="C7017" s="1" t="s">
        <v>5</v>
      </c>
      <c r="D7017" s="32" t="s">
        <v>162</v>
      </c>
      <c r="E7017" s="27" t="s">
        <v>153</v>
      </c>
      <c r="F7017" s="25">
        <f t="shared" si="111"/>
        <v>43525</v>
      </c>
      <c r="G7017" s="22" t="str">
        <f>VLOOKUP(C7017,'2- CatalogosAseguradora'!$B:$D,3,FALSE)</f>
        <v>003</v>
      </c>
      <c r="H7017" s="23" t="str">
        <f>VLOOKUP(D7017,'1- CatalogoRamo'!$B:$G,3,FALSE)</f>
        <v>025</v>
      </c>
      <c r="I7017" s="31" t="str">
        <f>VLOOKUP(E7017,'0- CatalogoRubro'!$B:$D,3,FALSE)</f>
        <v>054</v>
      </c>
      <c r="J7017" s="1">
        <v>0</v>
      </c>
    </row>
    <row r="7018" spans="1:10" ht="16" x14ac:dyDescent="0.2">
      <c r="A7018" s="1">
        <v>7111</v>
      </c>
      <c r="B7018" s="20">
        <v>43525</v>
      </c>
      <c r="C7018" s="1" t="s">
        <v>5</v>
      </c>
      <c r="D7018" s="32" t="s">
        <v>162</v>
      </c>
      <c r="E7018" s="29" t="s">
        <v>154</v>
      </c>
      <c r="F7018" s="25">
        <f t="shared" si="111"/>
        <v>43525</v>
      </c>
      <c r="G7018" s="22" t="str">
        <f>VLOOKUP(C7018,'2- CatalogosAseguradora'!$B:$D,3,FALSE)</f>
        <v>003</v>
      </c>
      <c r="H7018" s="23" t="str">
        <f>VLOOKUP(D7018,'1- CatalogoRamo'!$B:$G,3,FALSE)</f>
        <v>025</v>
      </c>
      <c r="I7018" s="31" t="str">
        <f>VLOOKUP(E7018,'0- CatalogoRubro'!$B:$D,3,FALSE)</f>
        <v>055</v>
      </c>
      <c r="J7018" s="1">
        <v>119.94980099999999</v>
      </c>
    </row>
    <row r="7019" spans="1:10" ht="16" x14ac:dyDescent="0.2">
      <c r="A7019" s="1">
        <v>7112</v>
      </c>
      <c r="B7019" s="20">
        <v>43525</v>
      </c>
      <c r="C7019" s="1" t="s">
        <v>5</v>
      </c>
      <c r="D7019" s="32" t="s">
        <v>162</v>
      </c>
      <c r="E7019" s="29" t="s">
        <v>155</v>
      </c>
      <c r="F7019" s="25">
        <f t="shared" si="111"/>
        <v>43525</v>
      </c>
      <c r="G7019" s="22" t="str">
        <f>VLOOKUP(C7019,'2- CatalogosAseguradora'!$B:$D,3,FALSE)</f>
        <v>003</v>
      </c>
      <c r="H7019" s="23" t="str">
        <f>VLOOKUP(D7019,'1- CatalogoRamo'!$B:$G,3,FALSE)</f>
        <v>025</v>
      </c>
      <c r="I7019" s="31" t="str">
        <f>VLOOKUP(E7019,'0- CatalogoRubro'!$B:$D,3,FALSE)</f>
        <v>056</v>
      </c>
      <c r="J7019" s="1">
        <v>893.24887823999995</v>
      </c>
    </row>
    <row r="7020" spans="1:10" ht="16" x14ac:dyDescent="0.2">
      <c r="A7020" s="1">
        <v>7113</v>
      </c>
      <c r="B7020" s="20">
        <v>43617</v>
      </c>
      <c r="C7020" s="1" t="s">
        <v>5</v>
      </c>
      <c r="D7020" s="32" t="s">
        <v>162</v>
      </c>
      <c r="E7020" s="26" t="s">
        <v>104</v>
      </c>
      <c r="F7020" s="25">
        <f t="shared" si="111"/>
        <v>43617</v>
      </c>
      <c r="G7020" s="22" t="str">
        <f>VLOOKUP(C7020,'2- CatalogosAseguradora'!$B:$D,3,FALSE)</f>
        <v>003</v>
      </c>
      <c r="H7020" s="23" t="str">
        <f>VLOOKUP(D7020,'1- CatalogoRamo'!$B:$G,3,FALSE)</f>
        <v>025</v>
      </c>
      <c r="I7020" s="31" t="str">
        <f>VLOOKUP(E7020,'0- CatalogoRubro'!$B:$D,3,FALSE)</f>
        <v>001</v>
      </c>
      <c r="J7020" s="34">
        <v>3390.2069122899998</v>
      </c>
    </row>
    <row r="7021" spans="1:10" ht="16" x14ac:dyDescent="0.2">
      <c r="A7021" s="1">
        <v>7114</v>
      </c>
      <c r="B7021" s="20">
        <v>43617</v>
      </c>
      <c r="C7021" s="1" t="s">
        <v>5</v>
      </c>
      <c r="D7021" s="32" t="s">
        <v>162</v>
      </c>
      <c r="E7021" s="27" t="s">
        <v>105</v>
      </c>
      <c r="F7021" s="25">
        <f t="shared" si="111"/>
        <v>43617</v>
      </c>
      <c r="G7021" s="22" t="str">
        <f>VLOOKUP(C7021,'2- CatalogosAseguradora'!$B:$D,3,FALSE)</f>
        <v>003</v>
      </c>
      <c r="H7021" s="23" t="str">
        <f>VLOOKUP(D7021,'1- CatalogoRamo'!$B:$G,3,FALSE)</f>
        <v>025</v>
      </c>
      <c r="I7021" s="31" t="str">
        <f>VLOOKUP(E7021,'0- CatalogoRubro'!$B:$D,3,FALSE)</f>
        <v>002</v>
      </c>
      <c r="J7021" s="1">
        <v>14281.260975610001</v>
      </c>
    </row>
    <row r="7022" spans="1:10" ht="16" x14ac:dyDescent="0.2">
      <c r="A7022" s="1">
        <v>7115</v>
      </c>
      <c r="B7022" s="20">
        <v>43617</v>
      </c>
      <c r="C7022" s="1" t="s">
        <v>5</v>
      </c>
      <c r="D7022" s="32" t="s">
        <v>162</v>
      </c>
      <c r="E7022" s="27" t="s">
        <v>106</v>
      </c>
      <c r="F7022" s="25">
        <f t="shared" si="111"/>
        <v>43617</v>
      </c>
      <c r="G7022" s="22" t="str">
        <f>VLOOKUP(C7022,'2- CatalogosAseguradora'!$B:$D,3,FALSE)</f>
        <v>003</v>
      </c>
      <c r="H7022" s="23" t="str">
        <f>VLOOKUP(D7022,'1- CatalogoRamo'!$B:$G,3,FALSE)</f>
        <v>025</v>
      </c>
      <c r="I7022" s="31" t="str">
        <f>VLOOKUP(E7022,'0- CatalogoRubro'!$B:$D,3,FALSE)</f>
        <v>003</v>
      </c>
      <c r="J7022" s="1">
        <v>14260.37504655</v>
      </c>
    </row>
    <row r="7023" spans="1:10" ht="16" x14ac:dyDescent="0.2">
      <c r="A7023" s="1">
        <v>7116</v>
      </c>
      <c r="B7023" s="20">
        <v>43617</v>
      </c>
      <c r="C7023" s="1" t="s">
        <v>5</v>
      </c>
      <c r="D7023" s="32" t="s">
        <v>162</v>
      </c>
      <c r="E7023" s="27" t="s">
        <v>107</v>
      </c>
      <c r="F7023" s="25">
        <f t="shared" si="111"/>
        <v>43617</v>
      </c>
      <c r="G7023" s="22" t="str">
        <f>VLOOKUP(C7023,'2- CatalogosAseguradora'!$B:$D,3,FALSE)</f>
        <v>003</v>
      </c>
      <c r="H7023" s="23" t="str">
        <f>VLOOKUP(D7023,'1- CatalogoRamo'!$B:$G,3,FALSE)</f>
        <v>025</v>
      </c>
      <c r="I7023" s="31" t="str">
        <f>VLOOKUP(E7023,'0- CatalogoRubro'!$B:$D,3,FALSE)</f>
        <v>004</v>
      </c>
      <c r="J7023" s="1">
        <v>17145.246596540001</v>
      </c>
    </row>
    <row r="7024" spans="1:10" ht="16" x14ac:dyDescent="0.2">
      <c r="A7024" s="1">
        <v>7117</v>
      </c>
      <c r="B7024" s="20">
        <v>43617</v>
      </c>
      <c r="C7024" s="1" t="s">
        <v>5</v>
      </c>
      <c r="D7024" s="32" t="s">
        <v>162</v>
      </c>
      <c r="E7024" s="27" t="s">
        <v>108</v>
      </c>
      <c r="F7024" s="25">
        <f t="shared" si="111"/>
        <v>43617</v>
      </c>
      <c r="G7024" s="22" t="str">
        <f>VLOOKUP(C7024,'2- CatalogosAseguradora'!$B:$D,3,FALSE)</f>
        <v>003</v>
      </c>
      <c r="H7024" s="23" t="str">
        <f>VLOOKUP(D7024,'1- CatalogoRamo'!$B:$G,3,FALSE)</f>
        <v>025</v>
      </c>
      <c r="I7024" s="31" t="str">
        <f>VLOOKUP(E7024,'0- CatalogoRubro'!$B:$D,3,FALSE)</f>
        <v>005</v>
      </c>
      <c r="J7024" s="1">
        <v>2287.982876</v>
      </c>
    </row>
    <row r="7025" spans="1:10" ht="16" x14ac:dyDescent="0.2">
      <c r="A7025" s="1">
        <v>7118</v>
      </c>
      <c r="B7025" s="20">
        <v>43617</v>
      </c>
      <c r="C7025" s="1" t="s">
        <v>5</v>
      </c>
      <c r="D7025" s="32" t="s">
        <v>162</v>
      </c>
      <c r="E7025" s="27" t="s">
        <v>109</v>
      </c>
      <c r="F7025" s="25">
        <f t="shared" si="111"/>
        <v>43617</v>
      </c>
      <c r="G7025" s="22" t="str">
        <f>VLOOKUP(C7025,'2- CatalogosAseguradora'!$B:$D,3,FALSE)</f>
        <v>003</v>
      </c>
      <c r="H7025" s="23" t="str">
        <f>VLOOKUP(D7025,'1- CatalogoRamo'!$B:$G,3,FALSE)</f>
        <v>025</v>
      </c>
      <c r="I7025" s="31" t="str">
        <f>VLOOKUP(E7025,'0- CatalogoRubro'!$B:$D,3,FALSE)</f>
        <v>006</v>
      </c>
      <c r="J7025" s="1">
        <v>596.88867399000003</v>
      </c>
    </row>
    <row r="7026" spans="1:10" ht="16" x14ac:dyDescent="0.2">
      <c r="A7026" s="1">
        <v>7119</v>
      </c>
      <c r="B7026" s="20">
        <v>43617</v>
      </c>
      <c r="C7026" s="1" t="s">
        <v>5</v>
      </c>
      <c r="D7026" s="32" t="s">
        <v>162</v>
      </c>
      <c r="E7026" s="27" t="s">
        <v>110</v>
      </c>
      <c r="F7026" s="25">
        <f t="shared" si="111"/>
        <v>43617</v>
      </c>
      <c r="G7026" s="22" t="str">
        <f>VLOOKUP(C7026,'2- CatalogosAseguradora'!$B:$D,3,FALSE)</f>
        <v>003</v>
      </c>
      <c r="H7026" s="23" t="str">
        <f>VLOOKUP(D7026,'1- CatalogoRamo'!$B:$G,3,FALSE)</f>
        <v>025</v>
      </c>
      <c r="I7026" s="31" t="str">
        <f>VLOOKUP(E7026,'0- CatalogoRubro'!$B:$D,3,FALSE)</f>
        <v>007</v>
      </c>
      <c r="J7026" s="1">
        <v>0</v>
      </c>
    </row>
    <row r="7027" spans="1:10" ht="16" x14ac:dyDescent="0.2">
      <c r="A7027" s="1">
        <v>7120</v>
      </c>
      <c r="B7027" s="20">
        <v>43617</v>
      </c>
      <c r="C7027" s="1" t="s">
        <v>5</v>
      </c>
      <c r="D7027" s="32" t="s">
        <v>162</v>
      </c>
      <c r="E7027" s="27" t="s">
        <v>111</v>
      </c>
      <c r="F7027" s="25">
        <f t="shared" si="111"/>
        <v>43617</v>
      </c>
      <c r="G7027" s="22" t="str">
        <f>VLOOKUP(C7027,'2- CatalogosAseguradora'!$B:$D,3,FALSE)</f>
        <v>003</v>
      </c>
      <c r="H7027" s="23" t="str">
        <f>VLOOKUP(D7027,'1- CatalogoRamo'!$B:$G,3,FALSE)</f>
        <v>025</v>
      </c>
      <c r="I7027" s="31" t="str">
        <f>VLOOKUP(E7027,'0- CatalogoRubro'!$B:$D,3,FALSE)</f>
        <v>008</v>
      </c>
      <c r="J7027" s="1">
        <v>0</v>
      </c>
    </row>
    <row r="7028" spans="1:10" ht="16" x14ac:dyDescent="0.2">
      <c r="A7028" s="1">
        <v>7121</v>
      </c>
      <c r="B7028" s="20">
        <v>43617</v>
      </c>
      <c r="C7028" s="1" t="s">
        <v>5</v>
      </c>
      <c r="D7028" s="32" t="s">
        <v>162</v>
      </c>
      <c r="E7028" s="28" t="s">
        <v>112</v>
      </c>
      <c r="F7028" s="25">
        <f t="shared" si="111"/>
        <v>43617</v>
      </c>
      <c r="G7028" s="22" t="str">
        <f>VLOOKUP(C7028,'2- CatalogosAseguradora'!$B:$D,3,FALSE)</f>
        <v>003</v>
      </c>
      <c r="H7028" s="23" t="str">
        <f>VLOOKUP(D7028,'1- CatalogoRamo'!$B:$G,3,FALSE)</f>
        <v>025</v>
      </c>
      <c r="I7028" s="31" t="str">
        <f>VLOOKUP(E7028,'0- CatalogoRubro'!$B:$D,3,FALSE)</f>
        <v>009</v>
      </c>
      <c r="J7028" s="1">
        <v>-20.885929059999999</v>
      </c>
    </row>
    <row r="7029" spans="1:10" ht="16" x14ac:dyDescent="0.2">
      <c r="A7029" s="1">
        <v>7122</v>
      </c>
      <c r="B7029" s="20">
        <v>43617</v>
      </c>
      <c r="C7029" s="1" t="s">
        <v>5</v>
      </c>
      <c r="D7029" s="32" t="s">
        <v>162</v>
      </c>
      <c r="E7029" s="27" t="s">
        <v>113</v>
      </c>
      <c r="F7029" s="25">
        <f t="shared" si="111"/>
        <v>43617</v>
      </c>
      <c r="G7029" s="22" t="str">
        <f>VLOOKUP(C7029,'2- CatalogosAseguradora'!$B:$D,3,FALSE)</f>
        <v>003</v>
      </c>
      <c r="H7029" s="23" t="str">
        <f>VLOOKUP(D7029,'1- CatalogoRamo'!$B:$G,3,FALSE)</f>
        <v>025</v>
      </c>
      <c r="I7029" s="31" t="str">
        <f>VLOOKUP(E7029,'0- CatalogoRubro'!$B:$D,3,FALSE)</f>
        <v>010</v>
      </c>
      <c r="J7029" s="1">
        <v>12036.970651260001</v>
      </c>
    </row>
    <row r="7030" spans="1:10" ht="16" x14ac:dyDescent="0.2">
      <c r="A7030" s="1">
        <v>7123</v>
      </c>
      <c r="B7030" s="20">
        <v>43617</v>
      </c>
      <c r="C7030" s="1" t="s">
        <v>5</v>
      </c>
      <c r="D7030" s="32" t="s">
        <v>162</v>
      </c>
      <c r="E7030" s="27" t="s">
        <v>114</v>
      </c>
      <c r="F7030" s="25">
        <f t="shared" si="111"/>
        <v>43617</v>
      </c>
      <c r="G7030" s="22" t="str">
        <f>VLOOKUP(C7030,'2- CatalogosAseguradora'!$B:$D,3,FALSE)</f>
        <v>003</v>
      </c>
      <c r="H7030" s="23" t="str">
        <f>VLOOKUP(D7030,'1- CatalogoRamo'!$B:$G,3,FALSE)</f>
        <v>025</v>
      </c>
      <c r="I7030" s="31" t="str">
        <f>VLOOKUP(E7030,'0- CatalogoRubro'!$B:$D,3,FALSE)</f>
        <v>011</v>
      </c>
      <c r="J7030" s="1">
        <v>11922.868925370001</v>
      </c>
    </row>
    <row r="7031" spans="1:10" ht="16" x14ac:dyDescent="0.2">
      <c r="A7031" s="1">
        <v>7124</v>
      </c>
      <c r="B7031" s="20">
        <v>43617</v>
      </c>
      <c r="C7031" s="1" t="s">
        <v>5</v>
      </c>
      <c r="D7031" s="32" t="s">
        <v>162</v>
      </c>
      <c r="E7031" s="27" t="s">
        <v>115</v>
      </c>
      <c r="F7031" s="25">
        <f t="shared" si="111"/>
        <v>43617</v>
      </c>
      <c r="G7031" s="22" t="str">
        <f>VLOOKUP(C7031,'2- CatalogosAseguradora'!$B:$D,3,FALSE)</f>
        <v>003</v>
      </c>
      <c r="H7031" s="23" t="str">
        <f>VLOOKUP(D7031,'1- CatalogoRamo'!$B:$G,3,FALSE)</f>
        <v>025</v>
      </c>
      <c r="I7031" s="31" t="str">
        <f>VLOOKUP(E7031,'0- CatalogoRubro'!$B:$D,3,FALSE)</f>
        <v>012</v>
      </c>
      <c r="J7031" s="1">
        <v>114.10172589</v>
      </c>
    </row>
    <row r="7032" spans="1:10" ht="16" x14ac:dyDescent="0.2">
      <c r="A7032" s="1">
        <v>7125</v>
      </c>
      <c r="B7032" s="20">
        <v>43617</v>
      </c>
      <c r="C7032" s="1" t="s">
        <v>5</v>
      </c>
      <c r="D7032" s="32" t="s">
        <v>162</v>
      </c>
      <c r="E7032" s="27" t="s">
        <v>116</v>
      </c>
      <c r="F7032" s="25">
        <f t="shared" si="111"/>
        <v>43617</v>
      </c>
      <c r="G7032" s="22" t="str">
        <f>VLOOKUP(C7032,'2- CatalogosAseguradora'!$B:$D,3,FALSE)</f>
        <v>003</v>
      </c>
      <c r="H7032" s="23" t="str">
        <f>VLOOKUP(D7032,'1- CatalogoRamo'!$B:$G,3,FALSE)</f>
        <v>025</v>
      </c>
      <c r="I7032" s="31" t="str">
        <f>VLOOKUP(E7032,'0- CatalogoRubro'!$B:$D,3,FALSE)</f>
        <v>013</v>
      </c>
      <c r="J7032" s="1">
        <v>-1165.05034669</v>
      </c>
    </row>
    <row r="7033" spans="1:10" ht="16" x14ac:dyDescent="0.2">
      <c r="A7033" s="1">
        <v>7126</v>
      </c>
      <c r="B7033" s="20">
        <v>43617</v>
      </c>
      <c r="C7033" s="1" t="s">
        <v>5</v>
      </c>
      <c r="D7033" s="32" t="s">
        <v>162</v>
      </c>
      <c r="E7033" s="27" t="s">
        <v>117</v>
      </c>
      <c r="F7033" s="25">
        <f t="shared" si="111"/>
        <v>43617</v>
      </c>
      <c r="G7033" s="22" t="str">
        <f>VLOOKUP(C7033,'2- CatalogosAseguradora'!$B:$D,3,FALSE)</f>
        <v>003</v>
      </c>
      <c r="H7033" s="23" t="str">
        <f>VLOOKUP(D7033,'1- CatalogoRamo'!$B:$G,3,FALSE)</f>
        <v>025</v>
      </c>
      <c r="I7033" s="31" t="str">
        <f>VLOOKUP(E7033,'0- CatalogoRubro'!$B:$D,3,FALSE)</f>
        <v>014</v>
      </c>
      <c r="J7033" s="1">
        <v>-1165.05034669</v>
      </c>
    </row>
    <row r="7034" spans="1:10" ht="16" x14ac:dyDescent="0.2">
      <c r="A7034" s="1">
        <v>7127</v>
      </c>
      <c r="B7034" s="20">
        <v>43617</v>
      </c>
      <c r="C7034" s="1" t="s">
        <v>5</v>
      </c>
      <c r="D7034" s="32" t="s">
        <v>162</v>
      </c>
      <c r="E7034" s="27" t="s">
        <v>118</v>
      </c>
      <c r="F7034" s="25">
        <f t="shared" si="111"/>
        <v>43617</v>
      </c>
      <c r="G7034" s="22" t="str">
        <f>VLOOKUP(C7034,'2- CatalogosAseguradora'!$B:$D,3,FALSE)</f>
        <v>003</v>
      </c>
      <c r="H7034" s="23" t="str">
        <f>VLOOKUP(D7034,'1- CatalogoRamo'!$B:$G,3,FALSE)</f>
        <v>025</v>
      </c>
      <c r="I7034" s="31" t="str">
        <f>VLOOKUP(E7034,'0- CatalogoRubro'!$B:$D,3,FALSE)</f>
        <v>015</v>
      </c>
      <c r="J7034" s="1">
        <v>0</v>
      </c>
    </row>
    <row r="7035" spans="1:10" ht="16" x14ac:dyDescent="0.2">
      <c r="A7035" s="1">
        <v>7128</v>
      </c>
      <c r="B7035" s="20">
        <v>43617</v>
      </c>
      <c r="C7035" s="1" t="s">
        <v>5</v>
      </c>
      <c r="D7035" s="32" t="s">
        <v>162</v>
      </c>
      <c r="E7035" s="27" t="s">
        <v>119</v>
      </c>
      <c r="F7035" s="25">
        <f t="shared" si="111"/>
        <v>43617</v>
      </c>
      <c r="G7035" s="22" t="str">
        <f>VLOOKUP(C7035,'2- CatalogosAseguradora'!$B:$D,3,FALSE)</f>
        <v>003</v>
      </c>
      <c r="H7035" s="23" t="str">
        <f>VLOOKUP(D7035,'1- CatalogoRamo'!$B:$G,3,FALSE)</f>
        <v>025</v>
      </c>
      <c r="I7035" s="31" t="str">
        <f>VLOOKUP(E7035,'0- CatalogoRubro'!$B:$D,3,FALSE)</f>
        <v>016</v>
      </c>
      <c r="J7035" s="1">
        <v>-19.133758749999998</v>
      </c>
    </row>
    <row r="7036" spans="1:10" ht="16" x14ac:dyDescent="0.2">
      <c r="A7036" s="1">
        <v>7129</v>
      </c>
      <c r="B7036" s="20">
        <v>43617</v>
      </c>
      <c r="C7036" s="1" t="s">
        <v>5</v>
      </c>
      <c r="D7036" s="32" t="s">
        <v>162</v>
      </c>
      <c r="E7036" s="26" t="s">
        <v>120</v>
      </c>
      <c r="F7036" s="25">
        <f t="shared" si="111"/>
        <v>43617</v>
      </c>
      <c r="G7036" s="22" t="str">
        <f>VLOOKUP(C7036,'2- CatalogosAseguradora'!$B:$D,3,FALSE)</f>
        <v>003</v>
      </c>
      <c r="H7036" s="23" t="str">
        <f>VLOOKUP(D7036,'1- CatalogoRamo'!$B:$G,3,FALSE)</f>
        <v>025</v>
      </c>
      <c r="I7036" s="31" t="str">
        <f>VLOOKUP(E7036,'0- CatalogoRubro'!$B:$D,3,FALSE)</f>
        <v>017</v>
      </c>
      <c r="J7036" s="1">
        <v>1299.195823</v>
      </c>
    </row>
    <row r="7037" spans="1:10" ht="16" x14ac:dyDescent="0.2">
      <c r="A7037" s="1">
        <v>7130</v>
      </c>
      <c r="B7037" s="20">
        <v>43617</v>
      </c>
      <c r="C7037" s="1" t="s">
        <v>5</v>
      </c>
      <c r="D7037" s="32" t="s">
        <v>162</v>
      </c>
      <c r="E7037" s="27" t="s">
        <v>121</v>
      </c>
      <c r="F7037" s="25">
        <f t="shared" si="111"/>
        <v>43617</v>
      </c>
      <c r="G7037" s="22" t="str">
        <f>VLOOKUP(C7037,'2- CatalogosAseguradora'!$B:$D,3,FALSE)</f>
        <v>003</v>
      </c>
      <c r="H7037" s="23" t="str">
        <f>VLOOKUP(D7037,'1- CatalogoRamo'!$B:$G,3,FALSE)</f>
        <v>025</v>
      </c>
      <c r="I7037" s="31" t="str">
        <f>VLOOKUP(E7037,'0- CatalogoRubro'!$B:$D,3,FALSE)</f>
        <v>018</v>
      </c>
      <c r="J7037" s="1">
        <v>4143.9839732099999</v>
      </c>
    </row>
    <row r="7038" spans="1:10" ht="16" x14ac:dyDescent="0.2">
      <c r="A7038" s="1">
        <v>7131</v>
      </c>
      <c r="B7038" s="20">
        <v>43617</v>
      </c>
      <c r="C7038" s="1" t="s">
        <v>5</v>
      </c>
      <c r="D7038" s="32" t="s">
        <v>162</v>
      </c>
      <c r="E7038" s="27" t="s">
        <v>106</v>
      </c>
      <c r="F7038" s="25">
        <f t="shared" si="111"/>
        <v>43617</v>
      </c>
      <c r="G7038" s="22" t="str">
        <f>VLOOKUP(C7038,'2- CatalogosAseguradora'!$B:$D,3,FALSE)</f>
        <v>003</v>
      </c>
      <c r="H7038" s="23" t="str">
        <f>VLOOKUP(D7038,'1- CatalogoRamo'!$B:$G,3,FALSE)</f>
        <v>025</v>
      </c>
      <c r="I7038" s="31" t="str">
        <f>VLOOKUP(E7038,'0- CatalogoRubro'!$B:$D,3,FALSE)</f>
        <v>003</v>
      </c>
      <c r="J7038" s="1">
        <v>4143.9839732099999</v>
      </c>
    </row>
    <row r="7039" spans="1:10" ht="16" x14ac:dyDescent="0.2">
      <c r="A7039" s="1">
        <v>7132</v>
      </c>
      <c r="B7039" s="20">
        <v>43617</v>
      </c>
      <c r="C7039" s="1" t="s">
        <v>5</v>
      </c>
      <c r="D7039" s="32" t="s">
        <v>162</v>
      </c>
      <c r="E7039" s="27" t="s">
        <v>111</v>
      </c>
      <c r="F7039" s="25">
        <f t="shared" si="111"/>
        <v>43617</v>
      </c>
      <c r="G7039" s="22" t="str">
        <f>VLOOKUP(C7039,'2- CatalogosAseguradora'!$B:$D,3,FALSE)</f>
        <v>003</v>
      </c>
      <c r="H7039" s="23" t="str">
        <f>VLOOKUP(D7039,'1- CatalogoRamo'!$B:$G,3,FALSE)</f>
        <v>025</v>
      </c>
      <c r="I7039" s="31" t="str">
        <f>VLOOKUP(E7039,'0- CatalogoRubro'!$B:$D,3,FALSE)</f>
        <v>008</v>
      </c>
      <c r="J7039" s="1">
        <v>0</v>
      </c>
    </row>
    <row r="7040" spans="1:10" ht="16" x14ac:dyDescent="0.2">
      <c r="A7040" s="1">
        <v>7133</v>
      </c>
      <c r="B7040" s="20">
        <v>43617</v>
      </c>
      <c r="C7040" s="1" t="s">
        <v>5</v>
      </c>
      <c r="D7040" s="32" t="s">
        <v>162</v>
      </c>
      <c r="E7040" s="27" t="s">
        <v>122</v>
      </c>
      <c r="F7040" s="25">
        <f t="shared" si="111"/>
        <v>43617</v>
      </c>
      <c r="G7040" s="22" t="str">
        <f>VLOOKUP(C7040,'2- CatalogosAseguradora'!$B:$D,3,FALSE)</f>
        <v>003</v>
      </c>
      <c r="H7040" s="23" t="str">
        <f>VLOOKUP(D7040,'1- CatalogoRamo'!$B:$G,3,FALSE)</f>
        <v>025</v>
      </c>
      <c r="I7040" s="31" t="str">
        <f>VLOOKUP(E7040,'0- CatalogoRubro'!$B:$D,3,FALSE)</f>
        <v>021</v>
      </c>
      <c r="J7040" s="1">
        <v>3219.71596473</v>
      </c>
    </row>
    <row r="7041" spans="1:10" ht="16" x14ac:dyDescent="0.2">
      <c r="A7041" s="1">
        <v>7134</v>
      </c>
      <c r="B7041" s="20">
        <v>43617</v>
      </c>
      <c r="C7041" s="1" t="s">
        <v>5</v>
      </c>
      <c r="D7041" s="32" t="s">
        <v>162</v>
      </c>
      <c r="E7041" s="27" t="s">
        <v>123</v>
      </c>
      <c r="F7041" s="25">
        <f t="shared" si="111"/>
        <v>43617</v>
      </c>
      <c r="G7041" s="22" t="str">
        <f>VLOOKUP(C7041,'2- CatalogosAseguradora'!$B:$D,3,FALSE)</f>
        <v>003</v>
      </c>
      <c r="H7041" s="23" t="str">
        <f>VLOOKUP(D7041,'1- CatalogoRamo'!$B:$G,3,FALSE)</f>
        <v>025</v>
      </c>
      <c r="I7041" s="31" t="str">
        <f>VLOOKUP(E7041,'0- CatalogoRubro'!$B:$D,3,FALSE)</f>
        <v>022</v>
      </c>
      <c r="J7041" s="1">
        <v>-706.47041442</v>
      </c>
    </row>
    <row r="7042" spans="1:10" ht="16" x14ac:dyDescent="0.2">
      <c r="A7042" s="1">
        <v>7135</v>
      </c>
      <c r="B7042" s="20">
        <v>43617</v>
      </c>
      <c r="C7042" s="1" t="s">
        <v>5</v>
      </c>
      <c r="D7042" s="32" t="s">
        <v>162</v>
      </c>
      <c r="E7042" s="27" t="s">
        <v>124</v>
      </c>
      <c r="F7042" s="25">
        <f t="shared" si="111"/>
        <v>43617</v>
      </c>
      <c r="G7042" s="22" t="str">
        <f>VLOOKUP(C7042,'2- CatalogosAseguradora'!$B:$D,3,FALSE)</f>
        <v>003</v>
      </c>
      <c r="H7042" s="23" t="str">
        <f>VLOOKUP(D7042,'1- CatalogoRamo'!$B:$G,3,FALSE)</f>
        <v>025</v>
      </c>
      <c r="I7042" s="31" t="str">
        <f>VLOOKUP(E7042,'0- CatalogoRubro'!$B:$D,3,FALSE)</f>
        <v>023</v>
      </c>
      <c r="J7042" s="1">
        <v>-706.47041442</v>
      </c>
    </row>
    <row r="7043" spans="1:10" ht="16" x14ac:dyDescent="0.2">
      <c r="A7043" s="1">
        <v>7136</v>
      </c>
      <c r="B7043" s="20">
        <v>43617</v>
      </c>
      <c r="C7043" s="1" t="s">
        <v>5</v>
      </c>
      <c r="D7043" s="32" t="s">
        <v>162</v>
      </c>
      <c r="E7043" s="27" t="s">
        <v>125</v>
      </c>
      <c r="F7043" s="25">
        <f t="shared" si="111"/>
        <v>43617</v>
      </c>
      <c r="G7043" s="22" t="str">
        <f>VLOOKUP(C7043,'2- CatalogosAseguradora'!$B:$D,3,FALSE)</f>
        <v>003</v>
      </c>
      <c r="H7043" s="23" t="str">
        <f>VLOOKUP(D7043,'1- CatalogoRamo'!$B:$G,3,FALSE)</f>
        <v>025</v>
      </c>
      <c r="I7043" s="31" t="str">
        <f>VLOOKUP(E7043,'0- CatalogoRubro'!$B:$D,3,FALSE)</f>
        <v>024</v>
      </c>
      <c r="J7043" s="1">
        <v>0</v>
      </c>
    </row>
    <row r="7044" spans="1:10" ht="16" x14ac:dyDescent="0.2">
      <c r="A7044" s="1">
        <v>7137</v>
      </c>
      <c r="B7044" s="20">
        <v>43617</v>
      </c>
      <c r="C7044" s="1" t="s">
        <v>5</v>
      </c>
      <c r="D7044" s="32" t="s">
        <v>162</v>
      </c>
      <c r="E7044" s="27" t="s">
        <v>126</v>
      </c>
      <c r="F7044" s="25">
        <f t="shared" si="111"/>
        <v>43617</v>
      </c>
      <c r="G7044" s="22" t="str">
        <f>VLOOKUP(C7044,'2- CatalogosAseguradora'!$B:$D,3,FALSE)</f>
        <v>003</v>
      </c>
      <c r="H7044" s="23" t="str">
        <f>VLOOKUP(D7044,'1- CatalogoRamo'!$B:$G,3,FALSE)</f>
        <v>025</v>
      </c>
      <c r="I7044" s="31" t="str">
        <f>VLOOKUP(E7044,'0- CatalogoRubro'!$B:$D,3,FALSE)</f>
        <v>025</v>
      </c>
      <c r="J7044" s="1">
        <v>-997.62838594000004</v>
      </c>
    </row>
    <row r="7045" spans="1:10" ht="16" x14ac:dyDescent="0.2">
      <c r="A7045" s="1">
        <v>7138</v>
      </c>
      <c r="B7045" s="20">
        <v>43617</v>
      </c>
      <c r="C7045" s="1" t="s">
        <v>5</v>
      </c>
      <c r="D7045" s="32" t="s">
        <v>162</v>
      </c>
      <c r="E7045" s="27" t="s">
        <v>127</v>
      </c>
      <c r="F7045" s="25">
        <f t="shared" si="111"/>
        <v>43617</v>
      </c>
      <c r="G7045" s="22" t="str">
        <f>VLOOKUP(C7045,'2- CatalogosAseguradora'!$B:$D,3,FALSE)</f>
        <v>003</v>
      </c>
      <c r="H7045" s="23" t="str">
        <f>VLOOKUP(D7045,'1- CatalogoRamo'!$B:$G,3,FALSE)</f>
        <v>025</v>
      </c>
      <c r="I7045" s="31" t="str">
        <f>VLOOKUP(E7045,'0- CatalogoRubro'!$B:$D,3,FALSE)</f>
        <v>026</v>
      </c>
      <c r="J7045" s="1">
        <v>83.769842999999995</v>
      </c>
    </row>
    <row r="7046" spans="1:10" ht="16" x14ac:dyDescent="0.2">
      <c r="A7046" s="1">
        <v>7139</v>
      </c>
      <c r="B7046" s="20">
        <v>43617</v>
      </c>
      <c r="C7046" s="1" t="s">
        <v>5</v>
      </c>
      <c r="D7046" s="32" t="s">
        <v>162</v>
      </c>
      <c r="E7046" s="26" t="s">
        <v>128</v>
      </c>
      <c r="F7046" s="25">
        <f t="shared" si="111"/>
        <v>43617</v>
      </c>
      <c r="G7046" s="22" t="str">
        <f>VLOOKUP(C7046,'2- CatalogosAseguradora'!$B:$D,3,FALSE)</f>
        <v>003</v>
      </c>
      <c r="H7046" s="23" t="str">
        <f>VLOOKUP(D7046,'1- CatalogoRamo'!$B:$G,3,FALSE)</f>
        <v>025</v>
      </c>
      <c r="I7046" s="31" t="str">
        <f>VLOOKUP(E7046,'0- CatalogoRubro'!$B:$D,3,FALSE)</f>
        <v>027</v>
      </c>
      <c r="J7046" s="1">
        <v>94.099996160000003</v>
      </c>
    </row>
    <row r="7047" spans="1:10" ht="16" x14ac:dyDescent="0.2">
      <c r="A7047" s="1">
        <v>7140</v>
      </c>
      <c r="B7047" s="20">
        <v>43617</v>
      </c>
      <c r="C7047" s="1" t="s">
        <v>5</v>
      </c>
      <c r="D7047" s="32" t="s">
        <v>162</v>
      </c>
      <c r="E7047" s="27" t="s">
        <v>129</v>
      </c>
      <c r="F7047" s="25">
        <f t="shared" si="111"/>
        <v>43617</v>
      </c>
      <c r="G7047" s="22" t="str">
        <f>VLOOKUP(C7047,'2- CatalogosAseguradora'!$B:$D,3,FALSE)</f>
        <v>003</v>
      </c>
      <c r="H7047" s="23" t="str">
        <f>VLOOKUP(D7047,'1- CatalogoRamo'!$B:$G,3,FALSE)</f>
        <v>025</v>
      </c>
      <c r="I7047" s="31" t="str">
        <f>VLOOKUP(E7047,'0- CatalogoRubro'!$B:$D,3,FALSE)</f>
        <v>028</v>
      </c>
      <c r="J7047" s="1">
        <v>161.5064921</v>
      </c>
    </row>
    <row r="7048" spans="1:10" ht="16" x14ac:dyDescent="0.2">
      <c r="A7048" s="1">
        <v>7141</v>
      </c>
      <c r="B7048" s="20">
        <v>43617</v>
      </c>
      <c r="C7048" s="1" t="s">
        <v>5</v>
      </c>
      <c r="D7048" s="32" t="s">
        <v>162</v>
      </c>
      <c r="E7048" s="27" t="s">
        <v>130</v>
      </c>
      <c r="F7048" s="25">
        <f t="shared" si="111"/>
        <v>43617</v>
      </c>
      <c r="G7048" s="22" t="str">
        <f>VLOOKUP(C7048,'2- CatalogosAseguradora'!$B:$D,3,FALSE)</f>
        <v>003</v>
      </c>
      <c r="H7048" s="23" t="str">
        <f>VLOOKUP(D7048,'1- CatalogoRamo'!$B:$G,3,FALSE)</f>
        <v>025</v>
      </c>
      <c r="I7048" s="31" t="str">
        <f>VLOOKUP(E7048,'0- CatalogoRubro'!$B:$D,3,FALSE)</f>
        <v>029</v>
      </c>
      <c r="J7048" s="1">
        <v>-67.406495939999999</v>
      </c>
    </row>
    <row r="7049" spans="1:10" ht="16" x14ac:dyDescent="0.2">
      <c r="A7049" s="1">
        <v>7142</v>
      </c>
      <c r="B7049" s="20">
        <v>43617</v>
      </c>
      <c r="C7049" s="1" t="s">
        <v>5</v>
      </c>
      <c r="D7049" s="32" t="s">
        <v>162</v>
      </c>
      <c r="E7049" s="26" t="s">
        <v>131</v>
      </c>
      <c r="F7049" s="25">
        <f t="shared" si="111"/>
        <v>43617</v>
      </c>
      <c r="G7049" s="22" t="str">
        <f>VLOOKUP(C7049,'2- CatalogosAseguradora'!$B:$D,3,FALSE)</f>
        <v>003</v>
      </c>
      <c r="H7049" s="23" t="str">
        <f>VLOOKUP(D7049,'1- CatalogoRamo'!$B:$G,3,FALSE)</f>
        <v>025</v>
      </c>
      <c r="I7049" s="31" t="str">
        <f>VLOOKUP(E7049,'0- CatalogoRubro'!$B:$D,3,FALSE)</f>
        <v>030</v>
      </c>
      <c r="J7049" s="1">
        <v>34.557457999999997</v>
      </c>
    </row>
    <row r="7050" spans="1:10" ht="16" x14ac:dyDescent="0.2">
      <c r="A7050" s="1">
        <v>7143</v>
      </c>
      <c r="B7050" s="20">
        <v>43617</v>
      </c>
      <c r="C7050" s="1" t="s">
        <v>5</v>
      </c>
      <c r="D7050" s="32" t="s">
        <v>162</v>
      </c>
      <c r="E7050" s="27" t="s">
        <v>132</v>
      </c>
      <c r="F7050" s="25">
        <f t="shared" si="111"/>
        <v>43617</v>
      </c>
      <c r="G7050" s="22" t="str">
        <f>VLOOKUP(C7050,'2- CatalogosAseguradora'!$B:$D,3,FALSE)</f>
        <v>003</v>
      </c>
      <c r="H7050" s="23" t="str">
        <f>VLOOKUP(D7050,'1- CatalogoRamo'!$B:$G,3,FALSE)</f>
        <v>025</v>
      </c>
      <c r="I7050" s="31" t="str">
        <f>VLOOKUP(E7050,'0- CatalogoRubro'!$B:$D,3,FALSE)</f>
        <v>031</v>
      </c>
      <c r="J7050" s="1">
        <v>0</v>
      </c>
    </row>
    <row r="7051" spans="1:10" ht="16" x14ac:dyDescent="0.2">
      <c r="A7051" s="1">
        <v>7144</v>
      </c>
      <c r="B7051" s="20">
        <v>43617</v>
      </c>
      <c r="C7051" s="1" t="s">
        <v>5</v>
      </c>
      <c r="D7051" s="32" t="s">
        <v>162</v>
      </c>
      <c r="E7051" s="27" t="s">
        <v>106</v>
      </c>
      <c r="F7051" s="25">
        <f t="shared" si="111"/>
        <v>43617</v>
      </c>
      <c r="G7051" s="22" t="str">
        <f>VLOOKUP(C7051,'2- CatalogosAseguradora'!$B:$D,3,FALSE)</f>
        <v>003</v>
      </c>
      <c r="H7051" s="23" t="str">
        <f>VLOOKUP(D7051,'1- CatalogoRamo'!$B:$G,3,FALSE)</f>
        <v>025</v>
      </c>
      <c r="I7051" s="31" t="str">
        <f>VLOOKUP(E7051,'0- CatalogoRubro'!$B:$D,3,FALSE)</f>
        <v>003</v>
      </c>
      <c r="J7051" s="1">
        <v>0</v>
      </c>
    </row>
    <row r="7052" spans="1:10" ht="16" x14ac:dyDescent="0.2">
      <c r="A7052" s="1">
        <v>7145</v>
      </c>
      <c r="B7052" s="20">
        <v>43617</v>
      </c>
      <c r="C7052" s="1" t="s">
        <v>5</v>
      </c>
      <c r="D7052" s="32" t="s">
        <v>162</v>
      </c>
      <c r="E7052" s="27" t="s">
        <v>111</v>
      </c>
      <c r="F7052" s="25">
        <f t="shared" si="111"/>
        <v>43617</v>
      </c>
      <c r="G7052" s="22" t="str">
        <f>VLOOKUP(C7052,'2- CatalogosAseguradora'!$B:$D,3,FALSE)</f>
        <v>003</v>
      </c>
      <c r="H7052" s="23" t="str">
        <f>VLOOKUP(D7052,'1- CatalogoRamo'!$B:$G,3,FALSE)</f>
        <v>025</v>
      </c>
      <c r="I7052" s="31" t="str">
        <f>VLOOKUP(E7052,'0- CatalogoRubro'!$B:$D,3,FALSE)</f>
        <v>008</v>
      </c>
      <c r="J7052" s="1">
        <v>0</v>
      </c>
    </row>
    <row r="7053" spans="1:10" ht="16" x14ac:dyDescent="0.2">
      <c r="A7053" s="1">
        <v>7146</v>
      </c>
      <c r="B7053" s="20">
        <v>43617</v>
      </c>
      <c r="C7053" s="1" t="s">
        <v>5</v>
      </c>
      <c r="D7053" s="32" t="s">
        <v>162</v>
      </c>
      <c r="E7053" s="27" t="s">
        <v>133</v>
      </c>
      <c r="F7053" s="25">
        <f t="shared" si="111"/>
        <v>43617</v>
      </c>
      <c r="G7053" s="22" t="str">
        <f>VLOOKUP(C7053,'2- CatalogosAseguradora'!$B:$D,3,FALSE)</f>
        <v>003</v>
      </c>
      <c r="H7053" s="23" t="str">
        <f>VLOOKUP(D7053,'1- CatalogoRamo'!$B:$G,3,FALSE)</f>
        <v>025</v>
      </c>
      <c r="I7053" s="31" t="str">
        <f>VLOOKUP(E7053,'0- CatalogoRubro'!$B:$D,3,FALSE)</f>
        <v>034</v>
      </c>
      <c r="J7053" s="1">
        <v>0</v>
      </c>
    </row>
    <row r="7054" spans="1:10" ht="16" x14ac:dyDescent="0.2">
      <c r="A7054" s="1">
        <v>7147</v>
      </c>
      <c r="B7054" s="20">
        <v>43617</v>
      </c>
      <c r="C7054" s="1" t="s">
        <v>5</v>
      </c>
      <c r="D7054" s="32" t="s">
        <v>162</v>
      </c>
      <c r="E7054" s="27" t="s">
        <v>134</v>
      </c>
      <c r="F7054" s="25">
        <f t="shared" si="111"/>
        <v>43617</v>
      </c>
      <c r="G7054" s="22" t="str">
        <f>VLOOKUP(C7054,'2- CatalogosAseguradora'!$B:$D,3,FALSE)</f>
        <v>003</v>
      </c>
      <c r="H7054" s="23" t="str">
        <f>VLOOKUP(D7054,'1- CatalogoRamo'!$B:$G,3,FALSE)</f>
        <v>025</v>
      </c>
      <c r="I7054" s="31" t="str">
        <f>VLOOKUP(E7054,'0- CatalogoRubro'!$B:$D,3,FALSE)</f>
        <v>035</v>
      </c>
      <c r="J7054" s="1">
        <v>0</v>
      </c>
    </row>
    <row r="7055" spans="1:10" ht="16" x14ac:dyDescent="0.2">
      <c r="A7055" s="1">
        <v>7148</v>
      </c>
      <c r="B7055" s="20">
        <v>43617</v>
      </c>
      <c r="C7055" s="1" t="s">
        <v>5</v>
      </c>
      <c r="D7055" s="32" t="s">
        <v>162</v>
      </c>
      <c r="E7055" s="27" t="s">
        <v>135</v>
      </c>
      <c r="F7055" s="25">
        <f t="shared" si="111"/>
        <v>43617</v>
      </c>
      <c r="G7055" s="22" t="str">
        <f>VLOOKUP(C7055,'2- CatalogosAseguradora'!$B:$D,3,FALSE)</f>
        <v>003</v>
      </c>
      <c r="H7055" s="23" t="str">
        <f>VLOOKUP(D7055,'1- CatalogoRamo'!$B:$G,3,FALSE)</f>
        <v>025</v>
      </c>
      <c r="I7055" s="31" t="str">
        <f>VLOOKUP(E7055,'0- CatalogoRubro'!$B:$D,3,FALSE)</f>
        <v>036</v>
      </c>
      <c r="J7055" s="1">
        <v>34.557457999999997</v>
      </c>
    </row>
    <row r="7056" spans="1:10" ht="16" x14ac:dyDescent="0.2">
      <c r="A7056" s="1">
        <v>7149</v>
      </c>
      <c r="B7056" s="20">
        <v>43617</v>
      </c>
      <c r="C7056" s="1" t="s">
        <v>5</v>
      </c>
      <c r="D7056" s="32" t="s">
        <v>162</v>
      </c>
      <c r="E7056" s="27" t="s">
        <v>136</v>
      </c>
      <c r="F7056" s="25">
        <f t="shared" si="111"/>
        <v>43617</v>
      </c>
      <c r="G7056" s="22" t="str">
        <f>VLOOKUP(C7056,'2- CatalogosAseguradora'!$B:$D,3,FALSE)</f>
        <v>003</v>
      </c>
      <c r="H7056" s="23" t="str">
        <f>VLOOKUP(D7056,'1- CatalogoRamo'!$B:$G,3,FALSE)</f>
        <v>025</v>
      </c>
      <c r="I7056" s="31" t="str">
        <f>VLOOKUP(E7056,'0- CatalogoRubro'!$B:$D,3,FALSE)</f>
        <v>037</v>
      </c>
      <c r="J7056" s="1">
        <v>34.557457999999997</v>
      </c>
    </row>
    <row r="7057" spans="1:10" ht="16" x14ac:dyDescent="0.2">
      <c r="A7057" s="1">
        <v>7150</v>
      </c>
      <c r="B7057" s="20">
        <v>43617</v>
      </c>
      <c r="C7057" s="1" t="s">
        <v>5</v>
      </c>
      <c r="D7057" s="32" t="s">
        <v>162</v>
      </c>
      <c r="E7057" s="27" t="s">
        <v>137</v>
      </c>
      <c r="F7057" s="25">
        <f t="shared" si="111"/>
        <v>43617</v>
      </c>
      <c r="G7057" s="22" t="str">
        <f>VLOOKUP(C7057,'2- CatalogosAseguradora'!$B:$D,3,FALSE)</f>
        <v>003</v>
      </c>
      <c r="H7057" s="23" t="str">
        <f>VLOOKUP(D7057,'1- CatalogoRamo'!$B:$G,3,FALSE)</f>
        <v>025</v>
      </c>
      <c r="I7057" s="31" t="str">
        <f>VLOOKUP(E7057,'0- CatalogoRubro'!$B:$D,3,FALSE)</f>
        <v>038</v>
      </c>
      <c r="J7057" s="1">
        <v>0</v>
      </c>
    </row>
    <row r="7058" spans="1:10" ht="16" x14ac:dyDescent="0.2">
      <c r="A7058" s="1">
        <v>7151</v>
      </c>
      <c r="B7058" s="20">
        <v>43617</v>
      </c>
      <c r="C7058" s="1" t="s">
        <v>5</v>
      </c>
      <c r="D7058" s="32" t="s">
        <v>162</v>
      </c>
      <c r="E7058" s="27" t="s">
        <v>138</v>
      </c>
      <c r="F7058" s="25">
        <f t="shared" si="111"/>
        <v>43617</v>
      </c>
      <c r="G7058" s="22" t="str">
        <f>VLOOKUP(C7058,'2- CatalogosAseguradora'!$B:$D,3,FALSE)</f>
        <v>003</v>
      </c>
      <c r="H7058" s="23" t="str">
        <f>VLOOKUP(D7058,'1- CatalogoRamo'!$B:$G,3,FALSE)</f>
        <v>025</v>
      </c>
      <c r="I7058" s="31" t="str">
        <f>VLOOKUP(E7058,'0- CatalogoRubro'!$B:$D,3,FALSE)</f>
        <v>039</v>
      </c>
      <c r="J7058" s="1">
        <v>0</v>
      </c>
    </row>
    <row r="7059" spans="1:10" ht="16" x14ac:dyDescent="0.2">
      <c r="A7059" s="1">
        <v>7152</v>
      </c>
      <c r="B7059" s="20">
        <v>43617</v>
      </c>
      <c r="C7059" s="1" t="s">
        <v>5</v>
      </c>
      <c r="D7059" s="32" t="s">
        <v>162</v>
      </c>
      <c r="E7059" s="27" t="s">
        <v>139</v>
      </c>
      <c r="F7059" s="25">
        <f t="shared" si="111"/>
        <v>43617</v>
      </c>
      <c r="G7059" s="22" t="str">
        <f>VLOOKUP(C7059,'2- CatalogosAseguradora'!$B:$D,3,FALSE)</f>
        <v>003</v>
      </c>
      <c r="H7059" s="23" t="str">
        <f>VLOOKUP(D7059,'1- CatalogoRamo'!$B:$G,3,FALSE)</f>
        <v>025</v>
      </c>
      <c r="I7059" s="31" t="str">
        <f>VLOOKUP(E7059,'0- CatalogoRubro'!$B:$D,3,FALSE)</f>
        <v>040</v>
      </c>
      <c r="J7059" s="1">
        <v>0</v>
      </c>
    </row>
    <row r="7060" spans="1:10" ht="16" x14ac:dyDescent="0.2">
      <c r="A7060" s="1">
        <v>7153</v>
      </c>
      <c r="B7060" s="20">
        <v>43617</v>
      </c>
      <c r="C7060" s="1" t="s">
        <v>5</v>
      </c>
      <c r="D7060" s="32" t="s">
        <v>162</v>
      </c>
      <c r="E7060" s="27" t="s">
        <v>140</v>
      </c>
      <c r="F7060" s="25">
        <f t="shared" si="111"/>
        <v>43617</v>
      </c>
      <c r="G7060" s="22" t="str">
        <f>VLOOKUP(C7060,'2- CatalogosAseguradora'!$B:$D,3,FALSE)</f>
        <v>003</v>
      </c>
      <c r="H7060" s="23" t="str">
        <f>VLOOKUP(D7060,'1- CatalogoRamo'!$B:$G,3,FALSE)</f>
        <v>025</v>
      </c>
      <c r="I7060" s="31" t="str">
        <f>VLOOKUP(E7060,'0- CatalogoRubro'!$B:$D,3,FALSE)</f>
        <v>041</v>
      </c>
      <c r="J7060" s="1">
        <v>0</v>
      </c>
    </row>
    <row r="7061" spans="1:10" ht="16" x14ac:dyDescent="0.2">
      <c r="A7061" s="1">
        <v>7154</v>
      </c>
      <c r="B7061" s="20">
        <v>43617</v>
      </c>
      <c r="C7061" s="1" t="s">
        <v>5</v>
      </c>
      <c r="D7061" s="32" t="s">
        <v>162</v>
      </c>
      <c r="E7061" s="26" t="s">
        <v>141</v>
      </c>
      <c r="F7061" s="25">
        <f t="shared" si="111"/>
        <v>43617</v>
      </c>
      <c r="G7061" s="22" t="str">
        <f>VLOOKUP(C7061,'2- CatalogosAseguradora'!$B:$D,3,FALSE)</f>
        <v>003</v>
      </c>
      <c r="H7061" s="23" t="str">
        <f>VLOOKUP(D7061,'1- CatalogoRamo'!$B:$G,3,FALSE)</f>
        <v>025</v>
      </c>
      <c r="I7061" s="31" t="str">
        <f>VLOOKUP(E7061,'0- CatalogoRubro'!$B:$D,3,FALSE)</f>
        <v>042</v>
      </c>
      <c r="J7061" s="1">
        <v>606.74871695000002</v>
      </c>
    </row>
    <row r="7062" spans="1:10" ht="16" x14ac:dyDescent="0.2">
      <c r="A7062" s="1">
        <v>7155</v>
      </c>
      <c r="B7062" s="20">
        <v>43617</v>
      </c>
      <c r="C7062" s="1" t="s">
        <v>5</v>
      </c>
      <c r="D7062" s="32" t="s">
        <v>162</v>
      </c>
      <c r="E7062" s="27" t="s">
        <v>142</v>
      </c>
      <c r="F7062" s="25">
        <f t="shared" si="111"/>
        <v>43617</v>
      </c>
      <c r="G7062" s="22" t="str">
        <f>VLOOKUP(C7062,'2- CatalogosAseguradora'!$B:$D,3,FALSE)</f>
        <v>003</v>
      </c>
      <c r="H7062" s="23" t="str">
        <f>VLOOKUP(D7062,'1- CatalogoRamo'!$B:$G,3,FALSE)</f>
        <v>025</v>
      </c>
      <c r="I7062" s="31" t="str">
        <f>VLOOKUP(E7062,'0- CatalogoRubro'!$B:$D,3,FALSE)</f>
        <v>043</v>
      </c>
      <c r="J7062" s="1">
        <v>1509.3050622799999</v>
      </c>
    </row>
    <row r="7063" spans="1:10" ht="16" x14ac:dyDescent="0.2">
      <c r="A7063" s="1">
        <v>7156</v>
      </c>
      <c r="B7063" s="20">
        <v>43617</v>
      </c>
      <c r="C7063" s="1" t="s">
        <v>5</v>
      </c>
      <c r="D7063" s="32" t="s">
        <v>162</v>
      </c>
      <c r="E7063" s="27" t="s">
        <v>143</v>
      </c>
      <c r="F7063" s="25">
        <f t="shared" si="111"/>
        <v>43617</v>
      </c>
      <c r="G7063" s="22" t="str">
        <f>VLOOKUP(C7063,'2- CatalogosAseguradora'!$B:$D,3,FALSE)</f>
        <v>003</v>
      </c>
      <c r="H7063" s="23" t="str">
        <f>VLOOKUP(D7063,'1- CatalogoRamo'!$B:$G,3,FALSE)</f>
        <v>025</v>
      </c>
      <c r="I7063" s="31" t="str">
        <f>VLOOKUP(E7063,'0- CatalogoRubro'!$B:$D,3,FALSE)</f>
        <v>044</v>
      </c>
      <c r="J7063" s="1">
        <v>849.84640535000005</v>
      </c>
    </row>
    <row r="7064" spans="1:10" ht="16" x14ac:dyDescent="0.2">
      <c r="A7064" s="1">
        <v>7157</v>
      </c>
      <c r="B7064" s="20">
        <v>43617</v>
      </c>
      <c r="C7064" s="1" t="s">
        <v>5</v>
      </c>
      <c r="D7064" s="32" t="s">
        <v>162</v>
      </c>
      <c r="E7064" s="27" t="s">
        <v>144</v>
      </c>
      <c r="F7064" s="25">
        <f t="shared" si="111"/>
        <v>43617</v>
      </c>
      <c r="G7064" s="22" t="str">
        <f>VLOOKUP(C7064,'2- CatalogosAseguradora'!$B:$D,3,FALSE)</f>
        <v>003</v>
      </c>
      <c r="H7064" s="23" t="str">
        <f>VLOOKUP(D7064,'1- CatalogoRamo'!$B:$G,3,FALSE)</f>
        <v>025</v>
      </c>
      <c r="I7064" s="31" t="str">
        <f>VLOOKUP(E7064,'0- CatalogoRubro'!$B:$D,3,FALSE)</f>
        <v>045</v>
      </c>
      <c r="J7064" s="1">
        <v>1752.4027506800001</v>
      </c>
    </row>
    <row r="7065" spans="1:10" ht="16" x14ac:dyDescent="0.2">
      <c r="A7065" s="1">
        <v>7158</v>
      </c>
      <c r="B7065" s="20">
        <v>43617</v>
      </c>
      <c r="C7065" s="1" t="s">
        <v>5</v>
      </c>
      <c r="D7065" s="32" t="s">
        <v>162</v>
      </c>
      <c r="E7065" s="26" t="s">
        <v>145</v>
      </c>
      <c r="F7065" s="25">
        <f t="shared" si="111"/>
        <v>43617</v>
      </c>
      <c r="G7065" s="22" t="str">
        <f>VLOOKUP(C7065,'2- CatalogosAseguradora'!$B:$D,3,FALSE)</f>
        <v>003</v>
      </c>
      <c r="H7065" s="23" t="str">
        <f>VLOOKUP(D7065,'1- CatalogoRamo'!$B:$G,3,FALSE)</f>
        <v>025</v>
      </c>
      <c r="I7065" s="31" t="str">
        <f>VLOOKUP(E7065,'0- CatalogoRubro'!$B:$D,3,FALSE)</f>
        <v>046</v>
      </c>
      <c r="J7065" s="1">
        <v>14.487490470000001</v>
      </c>
    </row>
    <row r="7066" spans="1:10" ht="16" x14ac:dyDescent="0.2">
      <c r="A7066" s="1">
        <v>7159</v>
      </c>
      <c r="B7066" s="20">
        <v>43617</v>
      </c>
      <c r="C7066" s="1" t="s">
        <v>5</v>
      </c>
      <c r="D7066" s="32" t="s">
        <v>162</v>
      </c>
      <c r="E7066" s="26" t="s">
        <v>146</v>
      </c>
      <c r="F7066" s="25">
        <f t="shared" si="111"/>
        <v>43617</v>
      </c>
      <c r="G7066" s="22" t="str">
        <f>VLOOKUP(C7066,'2- CatalogosAseguradora'!$B:$D,3,FALSE)</f>
        <v>003</v>
      </c>
      <c r="H7066" s="23" t="str">
        <f>VLOOKUP(D7066,'1- CatalogoRamo'!$B:$G,3,FALSE)</f>
        <v>025</v>
      </c>
      <c r="I7066" s="31" t="str">
        <f>VLOOKUP(E7066,'0- CatalogoRubro'!$B:$D,3,FALSE)</f>
        <v>047</v>
      </c>
      <c r="J7066" s="1">
        <v>381.86974179999999</v>
      </c>
    </row>
    <row r="7067" spans="1:10" ht="16" x14ac:dyDescent="0.2">
      <c r="A7067" s="1">
        <v>7160</v>
      </c>
      <c r="B7067" s="20">
        <v>43617</v>
      </c>
      <c r="C7067" s="1" t="s">
        <v>5</v>
      </c>
      <c r="D7067" s="32" t="s">
        <v>162</v>
      </c>
      <c r="E7067" s="29" t="s">
        <v>147</v>
      </c>
      <c r="F7067" s="25">
        <f t="shared" si="111"/>
        <v>43617</v>
      </c>
      <c r="G7067" s="22" t="str">
        <f>VLOOKUP(C7067,'2- CatalogosAseguradora'!$B:$D,3,FALSE)</f>
        <v>003</v>
      </c>
      <c r="H7067" s="23" t="str">
        <f>VLOOKUP(D7067,'1- CatalogoRamo'!$B:$G,3,FALSE)</f>
        <v>025</v>
      </c>
      <c r="I7067" s="31" t="str">
        <f>VLOOKUP(E7067,'0- CatalogoRubro'!$B:$D,3,FALSE)</f>
        <v>048</v>
      </c>
      <c r="J7067" s="1">
        <v>988.22266685</v>
      </c>
    </row>
    <row r="7068" spans="1:10" ht="16" x14ac:dyDescent="0.2">
      <c r="A7068" s="1">
        <v>7161</v>
      </c>
      <c r="B7068" s="20">
        <v>43617</v>
      </c>
      <c r="C7068" s="1" t="s">
        <v>5</v>
      </c>
      <c r="D7068" s="32" t="s">
        <v>162</v>
      </c>
      <c r="E7068" s="26" t="s">
        <v>148</v>
      </c>
      <c r="F7068" s="25">
        <f t="shared" si="111"/>
        <v>43617</v>
      </c>
      <c r="G7068" s="22" t="str">
        <f>VLOOKUP(C7068,'2- CatalogosAseguradora'!$B:$D,3,FALSE)</f>
        <v>003</v>
      </c>
      <c r="H7068" s="23" t="str">
        <f>VLOOKUP(D7068,'1- CatalogoRamo'!$B:$G,3,FALSE)</f>
        <v>025</v>
      </c>
      <c r="I7068" s="31" t="str">
        <f>VLOOKUP(E7068,'0- CatalogoRubro'!$B:$D,3,FALSE)</f>
        <v>049</v>
      </c>
      <c r="J7068" s="1">
        <v>1606.58687801</v>
      </c>
    </row>
    <row r="7069" spans="1:10" ht="16" x14ac:dyDescent="0.2">
      <c r="A7069" s="1">
        <v>7162</v>
      </c>
      <c r="B7069" s="20">
        <v>43617</v>
      </c>
      <c r="C7069" s="1" t="s">
        <v>5</v>
      </c>
      <c r="D7069" s="32" t="s">
        <v>162</v>
      </c>
      <c r="E7069" s="27" t="s">
        <v>149</v>
      </c>
      <c r="F7069" s="25">
        <f t="shared" si="111"/>
        <v>43617</v>
      </c>
      <c r="G7069" s="22" t="str">
        <f>VLOOKUP(C7069,'2- CatalogosAseguradora'!$B:$D,3,FALSE)</f>
        <v>003</v>
      </c>
      <c r="H7069" s="23" t="str">
        <f>VLOOKUP(D7069,'1- CatalogoRamo'!$B:$G,3,FALSE)</f>
        <v>025</v>
      </c>
      <c r="I7069" s="31" t="str">
        <f>VLOOKUP(E7069,'0- CatalogoRubro'!$B:$D,3,FALSE)</f>
        <v>050</v>
      </c>
      <c r="J7069" s="1">
        <v>1606.58687801</v>
      </c>
    </row>
    <row r="7070" spans="1:10" ht="16" x14ac:dyDescent="0.2">
      <c r="A7070" s="1">
        <v>7163</v>
      </c>
      <c r="B7070" s="20">
        <v>43617</v>
      </c>
      <c r="C7070" s="1" t="s">
        <v>5</v>
      </c>
      <c r="D7070" s="32" t="s">
        <v>162</v>
      </c>
      <c r="E7070" s="27" t="s">
        <v>150</v>
      </c>
      <c r="F7070" s="25">
        <f t="shared" si="111"/>
        <v>43617</v>
      </c>
      <c r="G7070" s="22" t="str">
        <f>VLOOKUP(C7070,'2- CatalogosAseguradora'!$B:$D,3,FALSE)</f>
        <v>003</v>
      </c>
      <c r="H7070" s="23" t="str">
        <f>VLOOKUP(D7070,'1- CatalogoRamo'!$B:$G,3,FALSE)</f>
        <v>025</v>
      </c>
      <c r="I7070" s="31" t="str">
        <f>VLOOKUP(E7070,'0- CatalogoRubro'!$B:$D,3,FALSE)</f>
        <v>051</v>
      </c>
      <c r="J7070" s="1">
        <v>0</v>
      </c>
    </row>
    <row r="7071" spans="1:10" ht="16" x14ac:dyDescent="0.2">
      <c r="A7071" s="1">
        <v>7164</v>
      </c>
      <c r="B7071" s="20">
        <v>43617</v>
      </c>
      <c r="C7071" s="1" t="s">
        <v>5</v>
      </c>
      <c r="D7071" s="32" t="s">
        <v>162</v>
      </c>
      <c r="E7071" s="26" t="s">
        <v>151</v>
      </c>
      <c r="F7071" s="25">
        <f t="shared" si="111"/>
        <v>43617</v>
      </c>
      <c r="G7071" s="22" t="str">
        <f>VLOOKUP(C7071,'2- CatalogosAseguradora'!$B:$D,3,FALSE)</f>
        <v>003</v>
      </c>
      <c r="H7071" s="23" t="str">
        <f>VLOOKUP(D7071,'1- CatalogoRamo'!$B:$G,3,FALSE)</f>
        <v>025</v>
      </c>
      <c r="I7071" s="31" t="str">
        <f>VLOOKUP(E7071,'0- CatalogoRubro'!$B:$D,3,FALSE)</f>
        <v>052</v>
      </c>
      <c r="J7071" s="1">
        <v>1665.5345356800001</v>
      </c>
    </row>
    <row r="7072" spans="1:10" ht="16" x14ac:dyDescent="0.2">
      <c r="A7072" s="1">
        <v>7165</v>
      </c>
      <c r="B7072" s="20">
        <v>43617</v>
      </c>
      <c r="C7072" s="1" t="s">
        <v>5</v>
      </c>
      <c r="D7072" s="32" t="s">
        <v>162</v>
      </c>
      <c r="E7072" s="27" t="s">
        <v>152</v>
      </c>
      <c r="F7072" s="25">
        <f t="shared" si="111"/>
        <v>43617</v>
      </c>
      <c r="G7072" s="22" t="str">
        <f>VLOOKUP(C7072,'2- CatalogosAseguradora'!$B:$D,3,FALSE)</f>
        <v>003</v>
      </c>
      <c r="H7072" s="23" t="str">
        <f>VLOOKUP(D7072,'1- CatalogoRamo'!$B:$G,3,FALSE)</f>
        <v>025</v>
      </c>
      <c r="I7072" s="31" t="str">
        <f>VLOOKUP(E7072,'0- CatalogoRubro'!$B:$D,3,FALSE)</f>
        <v>053</v>
      </c>
      <c r="J7072" s="1">
        <v>1665.5345356800001</v>
      </c>
    </row>
    <row r="7073" spans="1:10" ht="16" x14ac:dyDescent="0.2">
      <c r="A7073" s="1">
        <v>7166</v>
      </c>
      <c r="B7073" s="20">
        <v>43617</v>
      </c>
      <c r="C7073" s="1" t="s">
        <v>5</v>
      </c>
      <c r="D7073" s="32" t="s">
        <v>162</v>
      </c>
      <c r="E7073" s="27" t="s">
        <v>153</v>
      </c>
      <c r="F7073" s="25">
        <f t="shared" si="111"/>
        <v>43617</v>
      </c>
      <c r="G7073" s="22" t="str">
        <f>VLOOKUP(C7073,'2- CatalogosAseguradora'!$B:$D,3,FALSE)</f>
        <v>003</v>
      </c>
      <c r="H7073" s="23" t="str">
        <f>VLOOKUP(D7073,'1- CatalogoRamo'!$B:$G,3,FALSE)</f>
        <v>025</v>
      </c>
      <c r="I7073" s="31" t="str">
        <f>VLOOKUP(E7073,'0- CatalogoRubro'!$B:$D,3,FALSE)</f>
        <v>054</v>
      </c>
      <c r="J7073" s="1">
        <v>0</v>
      </c>
    </row>
    <row r="7074" spans="1:10" ht="16" x14ac:dyDescent="0.2">
      <c r="A7074" s="1">
        <v>7167</v>
      </c>
      <c r="B7074" s="20">
        <v>43617</v>
      </c>
      <c r="C7074" s="1" t="s">
        <v>5</v>
      </c>
      <c r="D7074" s="32" t="s">
        <v>162</v>
      </c>
      <c r="E7074" s="29" t="s">
        <v>154</v>
      </c>
      <c r="F7074" s="25">
        <f t="shared" si="111"/>
        <v>43617</v>
      </c>
      <c r="G7074" s="22" t="str">
        <f>VLOOKUP(C7074,'2- CatalogosAseguradora'!$B:$D,3,FALSE)</f>
        <v>003</v>
      </c>
      <c r="H7074" s="23" t="str">
        <f>VLOOKUP(D7074,'1- CatalogoRamo'!$B:$G,3,FALSE)</f>
        <v>025</v>
      </c>
      <c r="I7074" s="31" t="str">
        <f>VLOOKUP(E7074,'0- CatalogoRubro'!$B:$D,3,FALSE)</f>
        <v>055</v>
      </c>
      <c r="J7074" s="1">
        <v>-58.947657670000005</v>
      </c>
    </row>
    <row r="7075" spans="1:10" ht="16" x14ac:dyDescent="0.2">
      <c r="A7075" s="1">
        <v>7168</v>
      </c>
      <c r="B7075" s="20">
        <v>43617</v>
      </c>
      <c r="C7075" s="1" t="s">
        <v>5</v>
      </c>
      <c r="D7075" s="32" t="s">
        <v>162</v>
      </c>
      <c r="E7075" s="29" t="s">
        <v>155</v>
      </c>
      <c r="F7075" s="25">
        <f t="shared" si="111"/>
        <v>43617</v>
      </c>
      <c r="G7075" s="22" t="str">
        <f>VLOOKUP(C7075,'2- CatalogosAseguradora'!$B:$D,3,FALSE)</f>
        <v>003</v>
      </c>
      <c r="H7075" s="23" t="str">
        <f>VLOOKUP(D7075,'1- CatalogoRamo'!$B:$G,3,FALSE)</f>
        <v>025</v>
      </c>
      <c r="I7075" s="31" t="str">
        <f>VLOOKUP(E7075,'0- CatalogoRubro'!$B:$D,3,FALSE)</f>
        <v>056</v>
      </c>
      <c r="J7075" s="1">
        <v>929.27500917999998</v>
      </c>
    </row>
    <row r="7076" spans="1:10" ht="16" x14ac:dyDescent="0.2">
      <c r="A7076" s="1">
        <v>7169</v>
      </c>
      <c r="B7076" s="20">
        <v>43709</v>
      </c>
      <c r="C7076" s="1" t="s">
        <v>5</v>
      </c>
      <c r="D7076" s="32" t="s">
        <v>162</v>
      </c>
      <c r="E7076" s="26" t="s">
        <v>104</v>
      </c>
      <c r="F7076" s="25">
        <f t="shared" si="111"/>
        <v>43709</v>
      </c>
      <c r="G7076" s="22" t="str">
        <f>VLOOKUP(C7076,'2- CatalogosAseguradora'!$B:$D,3,FALSE)</f>
        <v>003</v>
      </c>
      <c r="H7076" s="23" t="str">
        <f>VLOOKUP(D7076,'1- CatalogoRamo'!$B:$G,3,FALSE)</f>
        <v>025</v>
      </c>
      <c r="I7076" s="31" t="str">
        <f>VLOOKUP(E7076,'0- CatalogoRubro'!$B:$D,3,FALSE)</f>
        <v>001</v>
      </c>
      <c r="J7076" s="34">
        <v>3428.1202090199999</v>
      </c>
    </row>
    <row r="7077" spans="1:10" ht="16" x14ac:dyDescent="0.2">
      <c r="A7077" s="1">
        <v>7170</v>
      </c>
      <c r="B7077" s="20">
        <v>43709</v>
      </c>
      <c r="C7077" s="1" t="s">
        <v>5</v>
      </c>
      <c r="D7077" s="32" t="s">
        <v>162</v>
      </c>
      <c r="E7077" s="27" t="s">
        <v>105</v>
      </c>
      <c r="F7077" s="25">
        <f t="shared" ref="F7077:F7140" si="112">B7077</f>
        <v>43709</v>
      </c>
      <c r="G7077" s="22" t="str">
        <f>VLOOKUP(C7077,'2- CatalogosAseguradora'!$B:$D,3,FALSE)</f>
        <v>003</v>
      </c>
      <c r="H7077" s="23" t="str">
        <f>VLOOKUP(D7077,'1- CatalogoRamo'!$B:$G,3,FALSE)</f>
        <v>025</v>
      </c>
      <c r="I7077" s="31" t="str">
        <f>VLOOKUP(E7077,'0- CatalogoRubro'!$B:$D,3,FALSE)</f>
        <v>002</v>
      </c>
      <c r="J7077" s="1">
        <v>12183.72129548</v>
      </c>
    </row>
    <row r="7078" spans="1:10" ht="16" x14ac:dyDescent="0.2">
      <c r="A7078" s="1">
        <v>7171</v>
      </c>
      <c r="B7078" s="20">
        <v>43709</v>
      </c>
      <c r="C7078" s="1" t="s">
        <v>5</v>
      </c>
      <c r="D7078" s="32" t="s">
        <v>162</v>
      </c>
      <c r="E7078" s="27" t="s">
        <v>106</v>
      </c>
      <c r="F7078" s="25">
        <f t="shared" si="112"/>
        <v>43709</v>
      </c>
      <c r="G7078" s="22" t="str">
        <f>VLOOKUP(C7078,'2- CatalogosAseguradora'!$B:$D,3,FALSE)</f>
        <v>003</v>
      </c>
      <c r="H7078" s="23" t="str">
        <f>VLOOKUP(D7078,'1- CatalogoRamo'!$B:$G,3,FALSE)</f>
        <v>025</v>
      </c>
      <c r="I7078" s="31" t="str">
        <f>VLOOKUP(E7078,'0- CatalogoRubro'!$B:$D,3,FALSE)</f>
        <v>003</v>
      </c>
      <c r="J7078" s="1">
        <v>12183.72129548</v>
      </c>
    </row>
    <row r="7079" spans="1:10" ht="16" x14ac:dyDescent="0.2">
      <c r="A7079" s="1">
        <v>7172</v>
      </c>
      <c r="B7079" s="20">
        <v>43709</v>
      </c>
      <c r="C7079" s="1" t="s">
        <v>5</v>
      </c>
      <c r="D7079" s="32" t="s">
        <v>162</v>
      </c>
      <c r="E7079" s="27" t="s">
        <v>107</v>
      </c>
      <c r="F7079" s="25">
        <f t="shared" si="112"/>
        <v>43709</v>
      </c>
      <c r="G7079" s="22" t="str">
        <f>VLOOKUP(C7079,'2- CatalogosAseguradora'!$B:$D,3,FALSE)</f>
        <v>003</v>
      </c>
      <c r="H7079" s="23" t="str">
        <f>VLOOKUP(D7079,'1- CatalogoRamo'!$B:$G,3,FALSE)</f>
        <v>025</v>
      </c>
      <c r="I7079" s="31" t="str">
        <f>VLOOKUP(E7079,'0- CatalogoRubro'!$B:$D,3,FALSE)</f>
        <v>004</v>
      </c>
      <c r="J7079" s="1">
        <v>13756.173785839999</v>
      </c>
    </row>
    <row r="7080" spans="1:10" ht="16" x14ac:dyDescent="0.2">
      <c r="A7080" s="1">
        <v>7173</v>
      </c>
      <c r="B7080" s="20">
        <v>43709</v>
      </c>
      <c r="C7080" s="1" t="s">
        <v>5</v>
      </c>
      <c r="D7080" s="32" t="s">
        <v>162</v>
      </c>
      <c r="E7080" s="27" t="s">
        <v>108</v>
      </c>
      <c r="F7080" s="25">
        <f t="shared" si="112"/>
        <v>43709</v>
      </c>
      <c r="G7080" s="22" t="str">
        <f>VLOOKUP(C7080,'2- CatalogosAseguradora'!$B:$D,3,FALSE)</f>
        <v>003</v>
      </c>
      <c r="H7080" s="23" t="str">
        <f>VLOOKUP(D7080,'1- CatalogoRamo'!$B:$G,3,FALSE)</f>
        <v>025</v>
      </c>
      <c r="I7080" s="31" t="str">
        <f>VLOOKUP(E7080,'0- CatalogoRubro'!$B:$D,3,FALSE)</f>
        <v>005</v>
      </c>
      <c r="J7080" s="1">
        <v>1419.4249614</v>
      </c>
    </row>
    <row r="7081" spans="1:10" ht="16" x14ac:dyDescent="0.2">
      <c r="A7081" s="1">
        <v>7174</v>
      </c>
      <c r="B7081" s="20">
        <v>43709</v>
      </c>
      <c r="C7081" s="1" t="s">
        <v>5</v>
      </c>
      <c r="D7081" s="32" t="s">
        <v>162</v>
      </c>
      <c r="E7081" s="27" t="s">
        <v>109</v>
      </c>
      <c r="F7081" s="25">
        <f t="shared" si="112"/>
        <v>43709</v>
      </c>
      <c r="G7081" s="22" t="str">
        <f>VLOOKUP(C7081,'2- CatalogosAseguradora'!$B:$D,3,FALSE)</f>
        <v>003</v>
      </c>
      <c r="H7081" s="23" t="str">
        <f>VLOOKUP(D7081,'1- CatalogoRamo'!$B:$G,3,FALSE)</f>
        <v>025</v>
      </c>
      <c r="I7081" s="31" t="str">
        <f>VLOOKUP(E7081,'0- CatalogoRubro'!$B:$D,3,FALSE)</f>
        <v>006</v>
      </c>
      <c r="J7081" s="1">
        <v>153.02752896000001</v>
      </c>
    </row>
    <row r="7082" spans="1:10" ht="16" x14ac:dyDescent="0.2">
      <c r="A7082" s="1">
        <v>7175</v>
      </c>
      <c r="B7082" s="20">
        <v>43709</v>
      </c>
      <c r="C7082" s="1" t="s">
        <v>5</v>
      </c>
      <c r="D7082" s="32" t="s">
        <v>162</v>
      </c>
      <c r="E7082" s="27" t="s">
        <v>110</v>
      </c>
      <c r="F7082" s="25">
        <f t="shared" si="112"/>
        <v>43709</v>
      </c>
      <c r="G7082" s="22" t="str">
        <f>VLOOKUP(C7082,'2- CatalogosAseguradora'!$B:$D,3,FALSE)</f>
        <v>003</v>
      </c>
      <c r="H7082" s="23" t="str">
        <f>VLOOKUP(D7082,'1- CatalogoRamo'!$B:$G,3,FALSE)</f>
        <v>025</v>
      </c>
      <c r="I7082" s="31" t="str">
        <f>VLOOKUP(E7082,'0- CatalogoRubro'!$B:$D,3,FALSE)</f>
        <v>007</v>
      </c>
      <c r="J7082" s="1">
        <v>0</v>
      </c>
    </row>
    <row r="7083" spans="1:10" ht="16" x14ac:dyDescent="0.2">
      <c r="A7083" s="1">
        <v>7176</v>
      </c>
      <c r="B7083" s="20">
        <v>43709</v>
      </c>
      <c r="C7083" s="1" t="s">
        <v>5</v>
      </c>
      <c r="D7083" s="32" t="s">
        <v>162</v>
      </c>
      <c r="E7083" s="27" t="s">
        <v>111</v>
      </c>
      <c r="F7083" s="25">
        <f t="shared" si="112"/>
        <v>43709</v>
      </c>
      <c r="G7083" s="22" t="str">
        <f>VLOOKUP(C7083,'2- CatalogosAseguradora'!$B:$D,3,FALSE)</f>
        <v>003</v>
      </c>
      <c r="H7083" s="23" t="str">
        <f>VLOOKUP(D7083,'1- CatalogoRamo'!$B:$G,3,FALSE)</f>
        <v>025</v>
      </c>
      <c r="I7083" s="31" t="str">
        <f>VLOOKUP(E7083,'0- CatalogoRubro'!$B:$D,3,FALSE)</f>
        <v>008</v>
      </c>
      <c r="J7083" s="1">
        <v>0</v>
      </c>
    </row>
    <row r="7084" spans="1:10" ht="16" x14ac:dyDescent="0.2">
      <c r="A7084" s="1">
        <v>7177</v>
      </c>
      <c r="B7084" s="20">
        <v>43709</v>
      </c>
      <c r="C7084" s="1" t="s">
        <v>5</v>
      </c>
      <c r="D7084" s="32" t="s">
        <v>162</v>
      </c>
      <c r="E7084" s="28" t="s">
        <v>112</v>
      </c>
      <c r="F7084" s="25">
        <f t="shared" si="112"/>
        <v>43709</v>
      </c>
      <c r="G7084" s="22" t="str">
        <f>VLOOKUP(C7084,'2- CatalogosAseguradora'!$B:$D,3,FALSE)</f>
        <v>003</v>
      </c>
      <c r="H7084" s="23" t="str">
        <f>VLOOKUP(D7084,'1- CatalogoRamo'!$B:$G,3,FALSE)</f>
        <v>025</v>
      </c>
      <c r="I7084" s="31" t="str">
        <f>VLOOKUP(E7084,'0- CatalogoRubro'!$B:$D,3,FALSE)</f>
        <v>009</v>
      </c>
      <c r="J7084" s="1">
        <v>0</v>
      </c>
    </row>
    <row r="7085" spans="1:10" ht="16" x14ac:dyDescent="0.2">
      <c r="A7085" s="1">
        <v>7178</v>
      </c>
      <c r="B7085" s="20">
        <v>43709</v>
      </c>
      <c r="C7085" s="1" t="s">
        <v>5</v>
      </c>
      <c r="D7085" s="32" t="s">
        <v>162</v>
      </c>
      <c r="E7085" s="27" t="s">
        <v>113</v>
      </c>
      <c r="F7085" s="25">
        <f t="shared" si="112"/>
        <v>43709</v>
      </c>
      <c r="G7085" s="22" t="str">
        <f>VLOOKUP(C7085,'2- CatalogosAseguradora'!$B:$D,3,FALSE)</f>
        <v>003</v>
      </c>
      <c r="H7085" s="23" t="str">
        <f>VLOOKUP(D7085,'1- CatalogoRamo'!$B:$G,3,FALSE)</f>
        <v>025</v>
      </c>
      <c r="I7085" s="31" t="str">
        <f>VLOOKUP(E7085,'0- CatalogoRubro'!$B:$D,3,FALSE)</f>
        <v>010</v>
      </c>
      <c r="J7085" s="1">
        <v>9214.2558390800004</v>
      </c>
    </row>
    <row r="7086" spans="1:10" ht="16" x14ac:dyDescent="0.2">
      <c r="A7086" s="1">
        <v>7179</v>
      </c>
      <c r="B7086" s="20">
        <v>43709</v>
      </c>
      <c r="C7086" s="1" t="s">
        <v>5</v>
      </c>
      <c r="D7086" s="32" t="s">
        <v>162</v>
      </c>
      <c r="E7086" s="27" t="s">
        <v>114</v>
      </c>
      <c r="F7086" s="25">
        <f t="shared" si="112"/>
        <v>43709</v>
      </c>
      <c r="G7086" s="22" t="str">
        <f>VLOOKUP(C7086,'2- CatalogosAseguradora'!$B:$D,3,FALSE)</f>
        <v>003</v>
      </c>
      <c r="H7086" s="23" t="str">
        <f>VLOOKUP(D7086,'1- CatalogoRamo'!$B:$G,3,FALSE)</f>
        <v>025</v>
      </c>
      <c r="I7086" s="31" t="str">
        <f>VLOOKUP(E7086,'0- CatalogoRubro'!$B:$D,3,FALSE)</f>
        <v>011</v>
      </c>
      <c r="J7086" s="1">
        <v>9091.1572325599991</v>
      </c>
    </row>
    <row r="7087" spans="1:10" ht="16" x14ac:dyDescent="0.2">
      <c r="A7087" s="1">
        <v>7180</v>
      </c>
      <c r="B7087" s="20">
        <v>43709</v>
      </c>
      <c r="C7087" s="1" t="s">
        <v>5</v>
      </c>
      <c r="D7087" s="32" t="s">
        <v>162</v>
      </c>
      <c r="E7087" s="27" t="s">
        <v>115</v>
      </c>
      <c r="F7087" s="25">
        <f t="shared" si="112"/>
        <v>43709</v>
      </c>
      <c r="G7087" s="22" t="str">
        <f>VLOOKUP(C7087,'2- CatalogosAseguradora'!$B:$D,3,FALSE)</f>
        <v>003</v>
      </c>
      <c r="H7087" s="23" t="str">
        <f>VLOOKUP(D7087,'1- CatalogoRamo'!$B:$G,3,FALSE)</f>
        <v>025</v>
      </c>
      <c r="I7087" s="31" t="str">
        <f>VLOOKUP(E7087,'0- CatalogoRubro'!$B:$D,3,FALSE)</f>
        <v>012</v>
      </c>
      <c r="J7087" s="1">
        <v>123.09860651999999</v>
      </c>
    </row>
    <row r="7088" spans="1:10" ht="16" x14ac:dyDescent="0.2">
      <c r="A7088" s="1">
        <v>7181</v>
      </c>
      <c r="B7088" s="20">
        <v>43709</v>
      </c>
      <c r="C7088" s="1" t="s">
        <v>5</v>
      </c>
      <c r="D7088" s="32" t="s">
        <v>162</v>
      </c>
      <c r="E7088" s="27" t="s">
        <v>116</v>
      </c>
      <c r="F7088" s="25">
        <f t="shared" si="112"/>
        <v>43709</v>
      </c>
      <c r="G7088" s="22" t="str">
        <f>VLOOKUP(C7088,'2- CatalogosAseguradora'!$B:$D,3,FALSE)</f>
        <v>003</v>
      </c>
      <c r="H7088" s="23" t="str">
        <f>VLOOKUP(D7088,'1- CatalogoRamo'!$B:$G,3,FALSE)</f>
        <v>025</v>
      </c>
      <c r="I7088" s="31" t="str">
        <f>VLOOKUP(E7088,'0- CatalogoRubro'!$B:$D,3,FALSE)</f>
        <v>013</v>
      </c>
      <c r="J7088" s="1">
        <v>-3051.7613725900001</v>
      </c>
    </row>
    <row r="7089" spans="1:10" ht="16" x14ac:dyDescent="0.2">
      <c r="A7089" s="1">
        <v>7182</v>
      </c>
      <c r="B7089" s="20">
        <v>43709</v>
      </c>
      <c r="C7089" s="1" t="s">
        <v>5</v>
      </c>
      <c r="D7089" s="32" t="s">
        <v>162</v>
      </c>
      <c r="E7089" s="27" t="s">
        <v>117</v>
      </c>
      <c r="F7089" s="25">
        <f t="shared" si="112"/>
        <v>43709</v>
      </c>
      <c r="G7089" s="22" t="str">
        <f>VLOOKUP(C7089,'2- CatalogosAseguradora'!$B:$D,3,FALSE)</f>
        <v>003</v>
      </c>
      <c r="H7089" s="23" t="str">
        <f>VLOOKUP(D7089,'1- CatalogoRamo'!$B:$G,3,FALSE)</f>
        <v>025</v>
      </c>
      <c r="I7089" s="31" t="str">
        <f>VLOOKUP(E7089,'0- CatalogoRubro'!$B:$D,3,FALSE)</f>
        <v>014</v>
      </c>
      <c r="J7089" s="1">
        <v>-3051.7613725900001</v>
      </c>
    </row>
    <row r="7090" spans="1:10" ht="16" x14ac:dyDescent="0.2">
      <c r="A7090" s="1">
        <v>7183</v>
      </c>
      <c r="B7090" s="20">
        <v>43709</v>
      </c>
      <c r="C7090" s="1" t="s">
        <v>5</v>
      </c>
      <c r="D7090" s="32" t="s">
        <v>162</v>
      </c>
      <c r="E7090" s="27" t="s">
        <v>118</v>
      </c>
      <c r="F7090" s="25">
        <f t="shared" si="112"/>
        <v>43709</v>
      </c>
      <c r="G7090" s="22" t="str">
        <f>VLOOKUP(C7090,'2- CatalogosAseguradora'!$B:$D,3,FALSE)</f>
        <v>003</v>
      </c>
      <c r="H7090" s="23" t="str">
        <f>VLOOKUP(D7090,'1- CatalogoRamo'!$B:$G,3,FALSE)</f>
        <v>025</v>
      </c>
      <c r="I7090" s="31" t="str">
        <f>VLOOKUP(E7090,'0- CatalogoRubro'!$B:$D,3,FALSE)</f>
        <v>015</v>
      </c>
      <c r="J7090" s="1">
        <v>0</v>
      </c>
    </row>
    <row r="7091" spans="1:10" ht="16" x14ac:dyDescent="0.2">
      <c r="A7091" s="1">
        <v>7184</v>
      </c>
      <c r="B7091" s="20">
        <v>43709</v>
      </c>
      <c r="C7091" s="1" t="s">
        <v>5</v>
      </c>
      <c r="D7091" s="32" t="s">
        <v>162</v>
      </c>
      <c r="E7091" s="27" t="s">
        <v>119</v>
      </c>
      <c r="F7091" s="25">
        <f t="shared" si="112"/>
        <v>43709</v>
      </c>
      <c r="G7091" s="22" t="str">
        <f>VLOOKUP(C7091,'2- CatalogosAseguradora'!$B:$D,3,FALSE)</f>
        <v>003</v>
      </c>
      <c r="H7091" s="23" t="str">
        <f>VLOOKUP(D7091,'1- CatalogoRamo'!$B:$G,3,FALSE)</f>
        <v>025</v>
      </c>
      <c r="I7091" s="31" t="str">
        <f>VLOOKUP(E7091,'0- CatalogoRubro'!$B:$D,3,FALSE)</f>
        <v>016</v>
      </c>
      <c r="J7091" s="1">
        <v>-2593.1066199699999</v>
      </c>
    </row>
    <row r="7092" spans="1:10" ht="16" x14ac:dyDescent="0.2">
      <c r="A7092" s="1">
        <v>7185</v>
      </c>
      <c r="B7092" s="20">
        <v>43709</v>
      </c>
      <c r="C7092" s="1" t="s">
        <v>5</v>
      </c>
      <c r="D7092" s="32" t="s">
        <v>162</v>
      </c>
      <c r="E7092" s="26" t="s">
        <v>120</v>
      </c>
      <c r="F7092" s="25">
        <f t="shared" si="112"/>
        <v>43709</v>
      </c>
      <c r="G7092" s="22" t="str">
        <f>VLOOKUP(C7092,'2- CatalogosAseguradora'!$B:$D,3,FALSE)</f>
        <v>003</v>
      </c>
      <c r="H7092" s="23" t="str">
        <f>VLOOKUP(D7092,'1- CatalogoRamo'!$B:$G,3,FALSE)</f>
        <v>025</v>
      </c>
      <c r="I7092" s="31" t="str">
        <f>VLOOKUP(E7092,'0- CatalogoRubro'!$B:$D,3,FALSE)</f>
        <v>017</v>
      </c>
      <c r="J7092" s="1">
        <v>1237.4039959700001</v>
      </c>
    </row>
    <row r="7093" spans="1:10" ht="16" x14ac:dyDescent="0.2">
      <c r="A7093" s="1">
        <v>7186</v>
      </c>
      <c r="B7093" s="20">
        <v>43709</v>
      </c>
      <c r="C7093" s="1" t="s">
        <v>5</v>
      </c>
      <c r="D7093" s="32" t="s">
        <v>162</v>
      </c>
      <c r="E7093" s="27" t="s">
        <v>121</v>
      </c>
      <c r="F7093" s="25">
        <f t="shared" si="112"/>
        <v>43709</v>
      </c>
      <c r="G7093" s="22" t="str">
        <f>VLOOKUP(C7093,'2- CatalogosAseguradora'!$B:$D,3,FALSE)</f>
        <v>003</v>
      </c>
      <c r="H7093" s="23" t="str">
        <f>VLOOKUP(D7093,'1- CatalogoRamo'!$B:$G,3,FALSE)</f>
        <v>025</v>
      </c>
      <c r="I7093" s="31" t="str">
        <f>VLOOKUP(E7093,'0- CatalogoRubro'!$B:$D,3,FALSE)</f>
        <v>018</v>
      </c>
      <c r="J7093" s="1">
        <v>3125.4697641600001</v>
      </c>
    </row>
    <row r="7094" spans="1:10" ht="16" x14ac:dyDescent="0.2">
      <c r="A7094" s="1">
        <v>7187</v>
      </c>
      <c r="B7094" s="20">
        <v>43709</v>
      </c>
      <c r="C7094" s="1" t="s">
        <v>5</v>
      </c>
      <c r="D7094" s="32" t="s">
        <v>162</v>
      </c>
      <c r="E7094" s="27" t="s">
        <v>106</v>
      </c>
      <c r="F7094" s="25">
        <f t="shared" si="112"/>
        <v>43709</v>
      </c>
      <c r="G7094" s="22" t="str">
        <f>VLOOKUP(C7094,'2- CatalogosAseguradora'!$B:$D,3,FALSE)</f>
        <v>003</v>
      </c>
      <c r="H7094" s="23" t="str">
        <f>VLOOKUP(D7094,'1- CatalogoRamo'!$B:$G,3,FALSE)</f>
        <v>025</v>
      </c>
      <c r="I7094" s="31" t="str">
        <f>VLOOKUP(E7094,'0- CatalogoRubro'!$B:$D,3,FALSE)</f>
        <v>003</v>
      </c>
      <c r="J7094" s="1">
        <v>3125.4697641600001</v>
      </c>
    </row>
    <row r="7095" spans="1:10" ht="16" x14ac:dyDescent="0.2">
      <c r="A7095" s="1">
        <v>7188</v>
      </c>
      <c r="B7095" s="20">
        <v>43709</v>
      </c>
      <c r="C7095" s="1" t="s">
        <v>5</v>
      </c>
      <c r="D7095" s="32" t="s">
        <v>162</v>
      </c>
      <c r="E7095" s="27" t="s">
        <v>111</v>
      </c>
      <c r="F7095" s="25">
        <f t="shared" si="112"/>
        <v>43709</v>
      </c>
      <c r="G7095" s="22" t="str">
        <f>VLOOKUP(C7095,'2- CatalogosAseguradora'!$B:$D,3,FALSE)</f>
        <v>003</v>
      </c>
      <c r="H7095" s="23" t="str">
        <f>VLOOKUP(D7095,'1- CatalogoRamo'!$B:$G,3,FALSE)</f>
        <v>025</v>
      </c>
      <c r="I7095" s="31" t="str">
        <f>VLOOKUP(E7095,'0- CatalogoRubro'!$B:$D,3,FALSE)</f>
        <v>008</v>
      </c>
      <c r="J7095" s="1">
        <v>0</v>
      </c>
    </row>
    <row r="7096" spans="1:10" ht="16" x14ac:dyDescent="0.2">
      <c r="A7096" s="1">
        <v>7189</v>
      </c>
      <c r="B7096" s="20">
        <v>43709</v>
      </c>
      <c r="C7096" s="1" t="s">
        <v>5</v>
      </c>
      <c r="D7096" s="32" t="s">
        <v>162</v>
      </c>
      <c r="E7096" s="27" t="s">
        <v>122</v>
      </c>
      <c r="F7096" s="25">
        <f t="shared" si="112"/>
        <v>43709</v>
      </c>
      <c r="G7096" s="22" t="str">
        <f>VLOOKUP(C7096,'2- CatalogosAseguradora'!$B:$D,3,FALSE)</f>
        <v>003</v>
      </c>
      <c r="H7096" s="23" t="str">
        <f>VLOOKUP(D7096,'1- CatalogoRamo'!$B:$G,3,FALSE)</f>
        <v>025</v>
      </c>
      <c r="I7096" s="31" t="str">
        <f>VLOOKUP(E7096,'0- CatalogoRubro'!$B:$D,3,FALSE)</f>
        <v>021</v>
      </c>
      <c r="J7096" s="1">
        <v>1884.7915362399999</v>
      </c>
    </row>
    <row r="7097" spans="1:10" ht="16" x14ac:dyDescent="0.2">
      <c r="A7097" s="1">
        <v>7190</v>
      </c>
      <c r="B7097" s="20">
        <v>43709</v>
      </c>
      <c r="C7097" s="1" t="s">
        <v>5</v>
      </c>
      <c r="D7097" s="32" t="s">
        <v>162</v>
      </c>
      <c r="E7097" s="27" t="s">
        <v>123</v>
      </c>
      <c r="F7097" s="25">
        <f t="shared" si="112"/>
        <v>43709</v>
      </c>
      <c r="G7097" s="22" t="str">
        <f>VLOOKUP(C7097,'2- CatalogosAseguradora'!$B:$D,3,FALSE)</f>
        <v>003</v>
      </c>
      <c r="H7097" s="23" t="str">
        <f>VLOOKUP(D7097,'1- CatalogoRamo'!$B:$G,3,FALSE)</f>
        <v>025</v>
      </c>
      <c r="I7097" s="31" t="str">
        <f>VLOOKUP(E7097,'0- CatalogoRubro'!$B:$D,3,FALSE)</f>
        <v>022</v>
      </c>
      <c r="J7097" s="1">
        <v>-2367.97878421</v>
      </c>
    </row>
    <row r="7098" spans="1:10" ht="16" x14ac:dyDescent="0.2">
      <c r="A7098" s="1">
        <v>7191</v>
      </c>
      <c r="B7098" s="20">
        <v>43709</v>
      </c>
      <c r="C7098" s="1" t="s">
        <v>5</v>
      </c>
      <c r="D7098" s="32" t="s">
        <v>162</v>
      </c>
      <c r="E7098" s="27" t="s">
        <v>124</v>
      </c>
      <c r="F7098" s="25">
        <f t="shared" si="112"/>
        <v>43709</v>
      </c>
      <c r="G7098" s="22" t="str">
        <f>VLOOKUP(C7098,'2- CatalogosAseguradora'!$B:$D,3,FALSE)</f>
        <v>003</v>
      </c>
      <c r="H7098" s="23" t="str">
        <f>VLOOKUP(D7098,'1- CatalogoRamo'!$B:$G,3,FALSE)</f>
        <v>025</v>
      </c>
      <c r="I7098" s="31" t="str">
        <f>VLOOKUP(E7098,'0- CatalogoRubro'!$B:$D,3,FALSE)</f>
        <v>023</v>
      </c>
      <c r="J7098" s="1">
        <v>-2367.97878421</v>
      </c>
    </row>
    <row r="7099" spans="1:10" ht="16" x14ac:dyDescent="0.2">
      <c r="A7099" s="1">
        <v>7192</v>
      </c>
      <c r="B7099" s="20">
        <v>43709</v>
      </c>
      <c r="C7099" s="1" t="s">
        <v>5</v>
      </c>
      <c r="D7099" s="32" t="s">
        <v>162</v>
      </c>
      <c r="E7099" s="27" t="s">
        <v>125</v>
      </c>
      <c r="F7099" s="25">
        <f t="shared" si="112"/>
        <v>43709</v>
      </c>
      <c r="G7099" s="22" t="str">
        <f>VLOOKUP(C7099,'2- CatalogosAseguradora'!$B:$D,3,FALSE)</f>
        <v>003</v>
      </c>
      <c r="H7099" s="23" t="str">
        <f>VLOOKUP(D7099,'1- CatalogoRamo'!$B:$G,3,FALSE)</f>
        <v>025</v>
      </c>
      <c r="I7099" s="31" t="str">
        <f>VLOOKUP(E7099,'0- CatalogoRubro'!$B:$D,3,FALSE)</f>
        <v>024</v>
      </c>
      <c r="J7099" s="1">
        <v>0</v>
      </c>
    </row>
    <row r="7100" spans="1:10" ht="16" x14ac:dyDescent="0.2">
      <c r="A7100" s="1">
        <v>7193</v>
      </c>
      <c r="B7100" s="20">
        <v>43709</v>
      </c>
      <c r="C7100" s="1" t="s">
        <v>5</v>
      </c>
      <c r="D7100" s="32" t="s">
        <v>162</v>
      </c>
      <c r="E7100" s="27" t="s">
        <v>126</v>
      </c>
      <c r="F7100" s="25">
        <f t="shared" si="112"/>
        <v>43709</v>
      </c>
      <c r="G7100" s="22" t="str">
        <f>VLOOKUP(C7100,'2- CatalogosAseguradora'!$B:$D,3,FALSE)</f>
        <v>003</v>
      </c>
      <c r="H7100" s="23" t="str">
        <f>VLOOKUP(D7100,'1- CatalogoRamo'!$B:$G,3,FALSE)</f>
        <v>025</v>
      </c>
      <c r="I7100" s="31" t="str">
        <f>VLOOKUP(E7100,'0- CatalogoRubro'!$B:$D,3,FALSE)</f>
        <v>025</v>
      </c>
      <c r="J7100" s="1">
        <v>-2280.9347092600001</v>
      </c>
    </row>
    <row r="7101" spans="1:10" ht="16" x14ac:dyDescent="0.2">
      <c r="A7101" s="1">
        <v>7194</v>
      </c>
      <c r="B7101" s="20">
        <v>43709</v>
      </c>
      <c r="C7101" s="1" t="s">
        <v>5</v>
      </c>
      <c r="D7101" s="32" t="s">
        <v>162</v>
      </c>
      <c r="E7101" s="27" t="s">
        <v>127</v>
      </c>
      <c r="F7101" s="25">
        <f t="shared" si="112"/>
        <v>43709</v>
      </c>
      <c r="G7101" s="22" t="str">
        <f>VLOOKUP(C7101,'2- CatalogosAseguradora'!$B:$D,3,FALSE)</f>
        <v>003</v>
      </c>
      <c r="H7101" s="23" t="str">
        <f>VLOOKUP(D7101,'1- CatalogoRamo'!$B:$G,3,FALSE)</f>
        <v>025</v>
      </c>
      <c r="I7101" s="31" t="str">
        <f>VLOOKUP(E7101,'0- CatalogoRubro'!$B:$D,3,FALSE)</f>
        <v>026</v>
      </c>
      <c r="J7101" s="1">
        <v>83.769842999999995</v>
      </c>
    </row>
    <row r="7102" spans="1:10" ht="16" x14ac:dyDescent="0.2">
      <c r="A7102" s="1">
        <v>7195</v>
      </c>
      <c r="B7102" s="20">
        <v>43709</v>
      </c>
      <c r="C7102" s="1" t="s">
        <v>5</v>
      </c>
      <c r="D7102" s="32" t="s">
        <v>162</v>
      </c>
      <c r="E7102" s="26" t="s">
        <v>128</v>
      </c>
      <c r="F7102" s="25">
        <f t="shared" si="112"/>
        <v>43709</v>
      </c>
      <c r="G7102" s="22" t="str">
        <f>VLOOKUP(C7102,'2- CatalogosAseguradora'!$B:$D,3,FALSE)</f>
        <v>003</v>
      </c>
      <c r="H7102" s="23" t="str">
        <f>VLOOKUP(D7102,'1- CatalogoRamo'!$B:$G,3,FALSE)</f>
        <v>025</v>
      </c>
      <c r="I7102" s="31" t="str">
        <f>VLOOKUP(E7102,'0- CatalogoRubro'!$B:$D,3,FALSE)</f>
        <v>027</v>
      </c>
      <c r="J7102" s="1">
        <v>107.36356943000001</v>
      </c>
    </row>
    <row r="7103" spans="1:10" ht="16" x14ac:dyDescent="0.2">
      <c r="A7103" s="1">
        <v>7196</v>
      </c>
      <c r="B7103" s="20">
        <v>43709</v>
      </c>
      <c r="C7103" s="1" t="s">
        <v>5</v>
      </c>
      <c r="D7103" s="32" t="s">
        <v>162</v>
      </c>
      <c r="E7103" s="27" t="s">
        <v>129</v>
      </c>
      <c r="F7103" s="25">
        <f t="shared" si="112"/>
        <v>43709</v>
      </c>
      <c r="G7103" s="22" t="str">
        <f>VLOOKUP(C7103,'2- CatalogosAseguradora'!$B:$D,3,FALSE)</f>
        <v>003</v>
      </c>
      <c r="H7103" s="23" t="str">
        <f>VLOOKUP(D7103,'1- CatalogoRamo'!$B:$G,3,FALSE)</f>
        <v>025</v>
      </c>
      <c r="I7103" s="31" t="str">
        <f>VLOOKUP(E7103,'0- CatalogoRubro'!$B:$D,3,FALSE)</f>
        <v>028</v>
      </c>
      <c r="J7103" s="1">
        <v>51.750000010000001</v>
      </c>
    </row>
    <row r="7104" spans="1:10" ht="16" x14ac:dyDescent="0.2">
      <c r="A7104" s="1">
        <v>7197</v>
      </c>
      <c r="B7104" s="20">
        <v>43709</v>
      </c>
      <c r="C7104" s="1" t="s">
        <v>5</v>
      </c>
      <c r="D7104" s="32" t="s">
        <v>162</v>
      </c>
      <c r="E7104" s="27" t="s">
        <v>130</v>
      </c>
      <c r="F7104" s="25">
        <f t="shared" si="112"/>
        <v>43709</v>
      </c>
      <c r="G7104" s="22" t="str">
        <f>VLOOKUP(C7104,'2- CatalogosAseguradora'!$B:$D,3,FALSE)</f>
        <v>003</v>
      </c>
      <c r="H7104" s="23" t="str">
        <f>VLOOKUP(D7104,'1- CatalogoRamo'!$B:$G,3,FALSE)</f>
        <v>025</v>
      </c>
      <c r="I7104" s="31" t="str">
        <f>VLOOKUP(E7104,'0- CatalogoRubro'!$B:$D,3,FALSE)</f>
        <v>029</v>
      </c>
      <c r="J7104" s="1">
        <v>55.613569420000005</v>
      </c>
    </row>
    <row r="7105" spans="1:10" ht="16" x14ac:dyDescent="0.2">
      <c r="A7105" s="1">
        <v>7198</v>
      </c>
      <c r="B7105" s="20">
        <v>43709</v>
      </c>
      <c r="C7105" s="1" t="s">
        <v>5</v>
      </c>
      <c r="D7105" s="32" t="s">
        <v>162</v>
      </c>
      <c r="E7105" s="26" t="s">
        <v>131</v>
      </c>
      <c r="F7105" s="25">
        <f t="shared" si="112"/>
        <v>43709</v>
      </c>
      <c r="G7105" s="22" t="str">
        <f>VLOOKUP(C7105,'2- CatalogosAseguradora'!$B:$D,3,FALSE)</f>
        <v>003</v>
      </c>
      <c r="H7105" s="23" t="str">
        <f>VLOOKUP(D7105,'1- CatalogoRamo'!$B:$G,3,FALSE)</f>
        <v>025</v>
      </c>
      <c r="I7105" s="31" t="str">
        <f>VLOOKUP(E7105,'0- CatalogoRubro'!$B:$D,3,FALSE)</f>
        <v>030</v>
      </c>
      <c r="J7105" s="1">
        <v>35.930383110000001</v>
      </c>
    </row>
    <row r="7106" spans="1:10" ht="16" x14ac:dyDescent="0.2">
      <c r="A7106" s="1">
        <v>7199</v>
      </c>
      <c r="B7106" s="20">
        <v>43709</v>
      </c>
      <c r="C7106" s="1" t="s">
        <v>5</v>
      </c>
      <c r="D7106" s="32" t="s">
        <v>162</v>
      </c>
      <c r="E7106" s="27" t="s">
        <v>132</v>
      </c>
      <c r="F7106" s="25">
        <f t="shared" si="112"/>
        <v>43709</v>
      </c>
      <c r="G7106" s="22" t="str">
        <f>VLOOKUP(C7106,'2- CatalogosAseguradora'!$B:$D,3,FALSE)</f>
        <v>003</v>
      </c>
      <c r="H7106" s="23" t="str">
        <f>VLOOKUP(D7106,'1- CatalogoRamo'!$B:$G,3,FALSE)</f>
        <v>025</v>
      </c>
      <c r="I7106" s="31" t="str">
        <f>VLOOKUP(E7106,'0- CatalogoRubro'!$B:$D,3,FALSE)</f>
        <v>031</v>
      </c>
      <c r="J7106" s="1">
        <v>0</v>
      </c>
    </row>
    <row r="7107" spans="1:10" ht="16" x14ac:dyDescent="0.2">
      <c r="A7107" s="1">
        <v>7200</v>
      </c>
      <c r="B7107" s="20">
        <v>43709</v>
      </c>
      <c r="C7107" s="1" t="s">
        <v>5</v>
      </c>
      <c r="D7107" s="32" t="s">
        <v>162</v>
      </c>
      <c r="E7107" s="27" t="s">
        <v>106</v>
      </c>
      <c r="F7107" s="25">
        <f t="shared" si="112"/>
        <v>43709</v>
      </c>
      <c r="G7107" s="22" t="str">
        <f>VLOOKUP(C7107,'2- CatalogosAseguradora'!$B:$D,3,FALSE)</f>
        <v>003</v>
      </c>
      <c r="H7107" s="23" t="str">
        <f>VLOOKUP(D7107,'1- CatalogoRamo'!$B:$G,3,FALSE)</f>
        <v>025</v>
      </c>
      <c r="I7107" s="31" t="str">
        <f>VLOOKUP(E7107,'0- CatalogoRubro'!$B:$D,3,FALSE)</f>
        <v>003</v>
      </c>
      <c r="J7107" s="1">
        <v>0</v>
      </c>
    </row>
    <row r="7108" spans="1:10" ht="16" x14ac:dyDescent="0.2">
      <c r="A7108" s="1">
        <v>7201</v>
      </c>
      <c r="B7108" s="20">
        <v>43709</v>
      </c>
      <c r="C7108" s="1" t="s">
        <v>5</v>
      </c>
      <c r="D7108" s="32" t="s">
        <v>162</v>
      </c>
      <c r="E7108" s="27" t="s">
        <v>111</v>
      </c>
      <c r="F7108" s="25">
        <f t="shared" si="112"/>
        <v>43709</v>
      </c>
      <c r="G7108" s="22" t="str">
        <f>VLOOKUP(C7108,'2- CatalogosAseguradora'!$B:$D,3,FALSE)</f>
        <v>003</v>
      </c>
      <c r="H7108" s="23" t="str">
        <f>VLOOKUP(D7108,'1- CatalogoRamo'!$B:$G,3,FALSE)</f>
        <v>025</v>
      </c>
      <c r="I7108" s="31" t="str">
        <f>VLOOKUP(E7108,'0- CatalogoRubro'!$B:$D,3,FALSE)</f>
        <v>008</v>
      </c>
      <c r="J7108" s="1">
        <v>0</v>
      </c>
    </row>
    <row r="7109" spans="1:10" ht="16" x14ac:dyDescent="0.2">
      <c r="A7109" s="1">
        <v>7202</v>
      </c>
      <c r="B7109" s="20">
        <v>43709</v>
      </c>
      <c r="C7109" s="1" t="s">
        <v>5</v>
      </c>
      <c r="D7109" s="32" t="s">
        <v>162</v>
      </c>
      <c r="E7109" s="27" t="s">
        <v>133</v>
      </c>
      <c r="F7109" s="25">
        <f t="shared" si="112"/>
        <v>43709</v>
      </c>
      <c r="G7109" s="22" t="str">
        <f>VLOOKUP(C7109,'2- CatalogosAseguradora'!$B:$D,3,FALSE)</f>
        <v>003</v>
      </c>
      <c r="H7109" s="23" t="str">
        <f>VLOOKUP(D7109,'1- CatalogoRamo'!$B:$G,3,FALSE)</f>
        <v>025</v>
      </c>
      <c r="I7109" s="31" t="str">
        <f>VLOOKUP(E7109,'0- CatalogoRubro'!$B:$D,3,FALSE)</f>
        <v>034</v>
      </c>
      <c r="J7109" s="1">
        <v>0</v>
      </c>
    </row>
    <row r="7110" spans="1:10" ht="16" x14ac:dyDescent="0.2">
      <c r="A7110" s="1">
        <v>7203</v>
      </c>
      <c r="B7110" s="20">
        <v>43709</v>
      </c>
      <c r="C7110" s="1" t="s">
        <v>5</v>
      </c>
      <c r="D7110" s="32" t="s">
        <v>162</v>
      </c>
      <c r="E7110" s="27" t="s">
        <v>134</v>
      </c>
      <c r="F7110" s="25">
        <f t="shared" si="112"/>
        <v>43709</v>
      </c>
      <c r="G7110" s="22" t="str">
        <f>VLOOKUP(C7110,'2- CatalogosAseguradora'!$B:$D,3,FALSE)</f>
        <v>003</v>
      </c>
      <c r="H7110" s="23" t="str">
        <f>VLOOKUP(D7110,'1- CatalogoRamo'!$B:$G,3,FALSE)</f>
        <v>025</v>
      </c>
      <c r="I7110" s="31" t="str">
        <f>VLOOKUP(E7110,'0- CatalogoRubro'!$B:$D,3,FALSE)</f>
        <v>035</v>
      </c>
      <c r="J7110" s="1">
        <v>0</v>
      </c>
    </row>
    <row r="7111" spans="1:10" ht="16" x14ac:dyDescent="0.2">
      <c r="A7111" s="1">
        <v>7204</v>
      </c>
      <c r="B7111" s="20">
        <v>43709</v>
      </c>
      <c r="C7111" s="1" t="s">
        <v>5</v>
      </c>
      <c r="D7111" s="32" t="s">
        <v>162</v>
      </c>
      <c r="E7111" s="27" t="s">
        <v>135</v>
      </c>
      <c r="F7111" s="25">
        <f t="shared" si="112"/>
        <v>43709</v>
      </c>
      <c r="G7111" s="22" t="str">
        <f>VLOOKUP(C7111,'2- CatalogosAseguradora'!$B:$D,3,FALSE)</f>
        <v>003</v>
      </c>
      <c r="H7111" s="23" t="str">
        <f>VLOOKUP(D7111,'1- CatalogoRamo'!$B:$G,3,FALSE)</f>
        <v>025</v>
      </c>
      <c r="I7111" s="31" t="str">
        <f>VLOOKUP(E7111,'0- CatalogoRubro'!$B:$D,3,FALSE)</f>
        <v>036</v>
      </c>
      <c r="J7111" s="1">
        <v>35.930383110000001</v>
      </c>
    </row>
    <row r="7112" spans="1:10" ht="16" x14ac:dyDescent="0.2">
      <c r="A7112" s="1">
        <v>7205</v>
      </c>
      <c r="B7112" s="20">
        <v>43709</v>
      </c>
      <c r="C7112" s="1" t="s">
        <v>5</v>
      </c>
      <c r="D7112" s="32" t="s">
        <v>162</v>
      </c>
      <c r="E7112" s="27" t="s">
        <v>136</v>
      </c>
      <c r="F7112" s="25">
        <f t="shared" si="112"/>
        <v>43709</v>
      </c>
      <c r="G7112" s="22" t="str">
        <f>VLOOKUP(C7112,'2- CatalogosAseguradora'!$B:$D,3,FALSE)</f>
        <v>003</v>
      </c>
      <c r="H7112" s="23" t="str">
        <f>VLOOKUP(D7112,'1- CatalogoRamo'!$B:$G,3,FALSE)</f>
        <v>025</v>
      </c>
      <c r="I7112" s="31" t="str">
        <f>VLOOKUP(E7112,'0- CatalogoRubro'!$B:$D,3,FALSE)</f>
        <v>037</v>
      </c>
      <c r="J7112" s="1">
        <v>35.930383110000001</v>
      </c>
    </row>
    <row r="7113" spans="1:10" ht="16" x14ac:dyDescent="0.2">
      <c r="A7113" s="1">
        <v>7206</v>
      </c>
      <c r="B7113" s="20">
        <v>43709</v>
      </c>
      <c r="C7113" s="1" t="s">
        <v>5</v>
      </c>
      <c r="D7113" s="32" t="s">
        <v>162</v>
      </c>
      <c r="E7113" s="27" t="s">
        <v>137</v>
      </c>
      <c r="F7113" s="25">
        <f t="shared" si="112"/>
        <v>43709</v>
      </c>
      <c r="G7113" s="22" t="str">
        <f>VLOOKUP(C7113,'2- CatalogosAseguradora'!$B:$D,3,FALSE)</f>
        <v>003</v>
      </c>
      <c r="H7113" s="23" t="str">
        <f>VLOOKUP(D7113,'1- CatalogoRamo'!$B:$G,3,FALSE)</f>
        <v>025</v>
      </c>
      <c r="I7113" s="31" t="str">
        <f>VLOOKUP(E7113,'0- CatalogoRubro'!$B:$D,3,FALSE)</f>
        <v>038</v>
      </c>
      <c r="J7113" s="1">
        <v>0</v>
      </c>
    </row>
    <row r="7114" spans="1:10" ht="16" x14ac:dyDescent="0.2">
      <c r="A7114" s="1">
        <v>7207</v>
      </c>
      <c r="B7114" s="20">
        <v>43709</v>
      </c>
      <c r="C7114" s="1" t="s">
        <v>5</v>
      </c>
      <c r="D7114" s="32" t="s">
        <v>162</v>
      </c>
      <c r="E7114" s="27" t="s">
        <v>138</v>
      </c>
      <c r="F7114" s="25">
        <f t="shared" si="112"/>
        <v>43709</v>
      </c>
      <c r="G7114" s="22" t="str">
        <f>VLOOKUP(C7114,'2- CatalogosAseguradora'!$B:$D,3,FALSE)</f>
        <v>003</v>
      </c>
      <c r="H7114" s="23" t="str">
        <f>VLOOKUP(D7114,'1- CatalogoRamo'!$B:$G,3,FALSE)</f>
        <v>025</v>
      </c>
      <c r="I7114" s="31" t="str">
        <f>VLOOKUP(E7114,'0- CatalogoRubro'!$B:$D,3,FALSE)</f>
        <v>039</v>
      </c>
      <c r="J7114" s="1">
        <v>0</v>
      </c>
    </row>
    <row r="7115" spans="1:10" ht="16" x14ac:dyDescent="0.2">
      <c r="A7115" s="1">
        <v>7208</v>
      </c>
      <c r="B7115" s="20">
        <v>43709</v>
      </c>
      <c r="C7115" s="1" t="s">
        <v>5</v>
      </c>
      <c r="D7115" s="32" t="s">
        <v>162</v>
      </c>
      <c r="E7115" s="27" t="s">
        <v>139</v>
      </c>
      <c r="F7115" s="25">
        <f t="shared" si="112"/>
        <v>43709</v>
      </c>
      <c r="G7115" s="22" t="str">
        <f>VLOOKUP(C7115,'2- CatalogosAseguradora'!$B:$D,3,FALSE)</f>
        <v>003</v>
      </c>
      <c r="H7115" s="23" t="str">
        <f>VLOOKUP(D7115,'1- CatalogoRamo'!$B:$G,3,FALSE)</f>
        <v>025</v>
      </c>
      <c r="I7115" s="31" t="str">
        <f>VLOOKUP(E7115,'0- CatalogoRubro'!$B:$D,3,FALSE)</f>
        <v>040</v>
      </c>
      <c r="J7115" s="1">
        <v>0</v>
      </c>
    </row>
    <row r="7116" spans="1:10" ht="16" x14ac:dyDescent="0.2">
      <c r="A7116" s="1">
        <v>7209</v>
      </c>
      <c r="B7116" s="20">
        <v>43709</v>
      </c>
      <c r="C7116" s="1" t="s">
        <v>5</v>
      </c>
      <c r="D7116" s="32" t="s">
        <v>162</v>
      </c>
      <c r="E7116" s="27" t="s">
        <v>140</v>
      </c>
      <c r="F7116" s="25">
        <f t="shared" si="112"/>
        <v>43709</v>
      </c>
      <c r="G7116" s="22" t="str">
        <f>VLOOKUP(C7116,'2- CatalogosAseguradora'!$B:$D,3,FALSE)</f>
        <v>003</v>
      </c>
      <c r="H7116" s="23" t="str">
        <f>VLOOKUP(D7116,'1- CatalogoRamo'!$B:$G,3,FALSE)</f>
        <v>025</v>
      </c>
      <c r="I7116" s="31" t="str">
        <f>VLOOKUP(E7116,'0- CatalogoRubro'!$B:$D,3,FALSE)</f>
        <v>041</v>
      </c>
      <c r="J7116" s="1">
        <v>0</v>
      </c>
    </row>
    <row r="7117" spans="1:10" ht="16" x14ac:dyDescent="0.2">
      <c r="A7117" s="1">
        <v>7210</v>
      </c>
      <c r="B7117" s="20">
        <v>43709</v>
      </c>
      <c r="C7117" s="1" t="s">
        <v>5</v>
      </c>
      <c r="D7117" s="32" t="s">
        <v>162</v>
      </c>
      <c r="E7117" s="26" t="s">
        <v>141</v>
      </c>
      <c r="F7117" s="25">
        <f t="shared" si="112"/>
        <v>43709</v>
      </c>
      <c r="G7117" s="22" t="str">
        <f>VLOOKUP(C7117,'2- CatalogosAseguradora'!$B:$D,3,FALSE)</f>
        <v>003</v>
      </c>
      <c r="H7117" s="23" t="str">
        <f>VLOOKUP(D7117,'1- CatalogoRamo'!$B:$G,3,FALSE)</f>
        <v>025</v>
      </c>
      <c r="I7117" s="31" t="str">
        <f>VLOOKUP(E7117,'0- CatalogoRubro'!$B:$D,3,FALSE)</f>
        <v>042</v>
      </c>
      <c r="J7117" s="1">
        <v>824.07985372000007</v>
      </c>
    </row>
    <row r="7118" spans="1:10" ht="16" x14ac:dyDescent="0.2">
      <c r="A7118" s="1">
        <v>7211</v>
      </c>
      <c r="B7118" s="20">
        <v>43709</v>
      </c>
      <c r="C7118" s="1" t="s">
        <v>5</v>
      </c>
      <c r="D7118" s="32" t="s">
        <v>162</v>
      </c>
      <c r="E7118" s="27" t="s">
        <v>142</v>
      </c>
      <c r="F7118" s="25">
        <f t="shared" si="112"/>
        <v>43709</v>
      </c>
      <c r="G7118" s="22" t="str">
        <f>VLOOKUP(C7118,'2- CatalogosAseguradora'!$B:$D,3,FALSE)</f>
        <v>003</v>
      </c>
      <c r="H7118" s="23" t="str">
        <f>VLOOKUP(D7118,'1- CatalogoRamo'!$B:$G,3,FALSE)</f>
        <v>025</v>
      </c>
      <c r="I7118" s="31" t="str">
        <f>VLOOKUP(E7118,'0- CatalogoRubro'!$B:$D,3,FALSE)</f>
        <v>043</v>
      </c>
      <c r="J7118" s="1">
        <v>1565.3084221500001</v>
      </c>
    </row>
    <row r="7119" spans="1:10" ht="16" x14ac:dyDescent="0.2">
      <c r="A7119" s="1">
        <v>7212</v>
      </c>
      <c r="B7119" s="20">
        <v>43709</v>
      </c>
      <c r="C7119" s="1" t="s">
        <v>5</v>
      </c>
      <c r="D7119" s="32" t="s">
        <v>162</v>
      </c>
      <c r="E7119" s="27" t="s">
        <v>143</v>
      </c>
      <c r="F7119" s="25">
        <f t="shared" si="112"/>
        <v>43709</v>
      </c>
      <c r="G7119" s="22" t="str">
        <f>VLOOKUP(C7119,'2- CatalogosAseguradora'!$B:$D,3,FALSE)</f>
        <v>003</v>
      </c>
      <c r="H7119" s="23" t="str">
        <f>VLOOKUP(D7119,'1- CatalogoRamo'!$B:$G,3,FALSE)</f>
        <v>025</v>
      </c>
      <c r="I7119" s="31" t="str">
        <f>VLOOKUP(E7119,'0- CatalogoRubro'!$B:$D,3,FALSE)</f>
        <v>044</v>
      </c>
      <c r="J7119" s="1">
        <v>785.48893666999993</v>
      </c>
    </row>
    <row r="7120" spans="1:10" ht="16" x14ac:dyDescent="0.2">
      <c r="A7120" s="1">
        <v>7213</v>
      </c>
      <c r="B7120" s="20">
        <v>43709</v>
      </c>
      <c r="C7120" s="1" t="s">
        <v>5</v>
      </c>
      <c r="D7120" s="32" t="s">
        <v>162</v>
      </c>
      <c r="E7120" s="27" t="s">
        <v>144</v>
      </c>
      <c r="F7120" s="25">
        <f t="shared" si="112"/>
        <v>43709</v>
      </c>
      <c r="G7120" s="22" t="str">
        <f>VLOOKUP(C7120,'2- CatalogosAseguradora'!$B:$D,3,FALSE)</f>
        <v>003</v>
      </c>
      <c r="H7120" s="23" t="str">
        <f>VLOOKUP(D7120,'1- CatalogoRamo'!$B:$G,3,FALSE)</f>
        <v>025</v>
      </c>
      <c r="I7120" s="31" t="str">
        <f>VLOOKUP(E7120,'0- CatalogoRubro'!$B:$D,3,FALSE)</f>
        <v>045</v>
      </c>
      <c r="J7120" s="1">
        <v>1526.7175050999999</v>
      </c>
    </row>
    <row r="7121" spans="1:10" ht="16" x14ac:dyDescent="0.2">
      <c r="A7121" s="1">
        <v>7214</v>
      </c>
      <c r="B7121" s="20">
        <v>43709</v>
      </c>
      <c r="C7121" s="1" t="s">
        <v>5</v>
      </c>
      <c r="D7121" s="32" t="s">
        <v>162</v>
      </c>
      <c r="E7121" s="26" t="s">
        <v>145</v>
      </c>
      <c r="F7121" s="25">
        <f t="shared" si="112"/>
        <v>43709</v>
      </c>
      <c r="G7121" s="22" t="str">
        <f>VLOOKUP(C7121,'2- CatalogosAseguradora'!$B:$D,3,FALSE)</f>
        <v>003</v>
      </c>
      <c r="H7121" s="23" t="str">
        <f>VLOOKUP(D7121,'1- CatalogoRamo'!$B:$G,3,FALSE)</f>
        <v>025</v>
      </c>
      <c r="I7121" s="31" t="str">
        <f>VLOOKUP(E7121,'0- CatalogoRubro'!$B:$D,3,FALSE)</f>
        <v>046</v>
      </c>
      <c r="J7121" s="1">
        <v>8.0028780000000008</v>
      </c>
    </row>
    <row r="7122" spans="1:10" ht="16" x14ac:dyDescent="0.2">
      <c r="A7122" s="1">
        <v>7215</v>
      </c>
      <c r="B7122" s="20">
        <v>43709</v>
      </c>
      <c r="C7122" s="1" t="s">
        <v>5</v>
      </c>
      <c r="D7122" s="32" t="s">
        <v>162</v>
      </c>
      <c r="E7122" s="26" t="s">
        <v>146</v>
      </c>
      <c r="F7122" s="25">
        <f t="shared" si="112"/>
        <v>43709</v>
      </c>
      <c r="G7122" s="22" t="str">
        <f>VLOOKUP(C7122,'2- CatalogosAseguradora'!$B:$D,3,FALSE)</f>
        <v>003</v>
      </c>
      <c r="H7122" s="23" t="str">
        <f>VLOOKUP(D7122,'1- CatalogoRamo'!$B:$G,3,FALSE)</f>
        <v>025</v>
      </c>
      <c r="I7122" s="31" t="str">
        <f>VLOOKUP(E7122,'0- CatalogoRubro'!$B:$D,3,FALSE)</f>
        <v>047</v>
      </c>
      <c r="J7122" s="1">
        <v>306.04494266</v>
      </c>
    </row>
    <row r="7123" spans="1:10" ht="16" x14ac:dyDescent="0.2">
      <c r="A7123" s="1">
        <v>7216</v>
      </c>
      <c r="B7123" s="20">
        <v>43709</v>
      </c>
      <c r="C7123" s="1" t="s">
        <v>5</v>
      </c>
      <c r="D7123" s="32" t="s">
        <v>162</v>
      </c>
      <c r="E7123" s="29" t="s">
        <v>147</v>
      </c>
      <c r="F7123" s="25">
        <f t="shared" si="112"/>
        <v>43709</v>
      </c>
      <c r="G7123" s="22" t="str">
        <f>VLOOKUP(C7123,'2- CatalogosAseguradora'!$B:$D,3,FALSE)</f>
        <v>003</v>
      </c>
      <c r="H7123" s="23" t="str">
        <f>VLOOKUP(D7123,'1- CatalogoRamo'!$B:$G,3,FALSE)</f>
        <v>025</v>
      </c>
      <c r="I7123" s="31" t="str">
        <f>VLOOKUP(E7123,'0- CatalogoRubro'!$B:$D,3,FALSE)</f>
        <v>048</v>
      </c>
      <c r="J7123" s="1">
        <v>925.30034212999999</v>
      </c>
    </row>
    <row r="7124" spans="1:10" ht="16" x14ac:dyDescent="0.2">
      <c r="A7124" s="1">
        <v>7217</v>
      </c>
      <c r="B7124" s="20">
        <v>43709</v>
      </c>
      <c r="C7124" s="1" t="s">
        <v>5</v>
      </c>
      <c r="D7124" s="32" t="s">
        <v>162</v>
      </c>
      <c r="E7124" s="26" t="s">
        <v>148</v>
      </c>
      <c r="F7124" s="25">
        <f t="shared" si="112"/>
        <v>43709</v>
      </c>
      <c r="G7124" s="22" t="str">
        <f>VLOOKUP(C7124,'2- CatalogosAseguradora'!$B:$D,3,FALSE)</f>
        <v>003</v>
      </c>
      <c r="H7124" s="23" t="str">
        <f>VLOOKUP(D7124,'1- CatalogoRamo'!$B:$G,3,FALSE)</f>
        <v>025</v>
      </c>
      <c r="I7124" s="31" t="str">
        <f>VLOOKUP(E7124,'0- CatalogoRubro'!$B:$D,3,FALSE)</f>
        <v>049</v>
      </c>
      <c r="J7124" s="1">
        <v>1872.51308924</v>
      </c>
    </row>
    <row r="7125" spans="1:10" ht="16" x14ac:dyDescent="0.2">
      <c r="A7125" s="1">
        <v>7218</v>
      </c>
      <c r="B7125" s="20">
        <v>43709</v>
      </c>
      <c r="C7125" s="1" t="s">
        <v>5</v>
      </c>
      <c r="D7125" s="32" t="s">
        <v>162</v>
      </c>
      <c r="E7125" s="27" t="s">
        <v>149</v>
      </c>
      <c r="F7125" s="25">
        <f t="shared" si="112"/>
        <v>43709</v>
      </c>
      <c r="G7125" s="22" t="str">
        <f>VLOOKUP(C7125,'2- CatalogosAseguradora'!$B:$D,3,FALSE)</f>
        <v>003</v>
      </c>
      <c r="H7125" s="23" t="str">
        <f>VLOOKUP(D7125,'1- CatalogoRamo'!$B:$G,3,FALSE)</f>
        <v>025</v>
      </c>
      <c r="I7125" s="31" t="str">
        <f>VLOOKUP(E7125,'0- CatalogoRubro'!$B:$D,3,FALSE)</f>
        <v>050</v>
      </c>
      <c r="J7125" s="1">
        <v>1872.51308924</v>
      </c>
    </row>
    <row r="7126" spans="1:10" ht="16" x14ac:dyDescent="0.2">
      <c r="A7126" s="1">
        <v>7219</v>
      </c>
      <c r="B7126" s="20">
        <v>43709</v>
      </c>
      <c r="C7126" s="1" t="s">
        <v>5</v>
      </c>
      <c r="D7126" s="32" t="s">
        <v>162</v>
      </c>
      <c r="E7126" s="27" t="s">
        <v>150</v>
      </c>
      <c r="F7126" s="25">
        <f t="shared" si="112"/>
        <v>43709</v>
      </c>
      <c r="G7126" s="22" t="str">
        <f>VLOOKUP(C7126,'2- CatalogosAseguradora'!$B:$D,3,FALSE)</f>
        <v>003</v>
      </c>
      <c r="H7126" s="23" t="str">
        <f>VLOOKUP(D7126,'1- CatalogoRamo'!$B:$G,3,FALSE)</f>
        <v>025</v>
      </c>
      <c r="I7126" s="31" t="str">
        <f>VLOOKUP(E7126,'0- CatalogoRubro'!$B:$D,3,FALSE)</f>
        <v>051</v>
      </c>
      <c r="J7126" s="1">
        <v>0</v>
      </c>
    </row>
    <row r="7127" spans="1:10" ht="16" x14ac:dyDescent="0.2">
      <c r="A7127" s="1">
        <v>7220</v>
      </c>
      <c r="B7127" s="20">
        <v>43709</v>
      </c>
      <c r="C7127" s="1" t="s">
        <v>5</v>
      </c>
      <c r="D7127" s="32" t="s">
        <v>162</v>
      </c>
      <c r="E7127" s="26" t="s">
        <v>151</v>
      </c>
      <c r="F7127" s="25">
        <f t="shared" si="112"/>
        <v>43709</v>
      </c>
      <c r="G7127" s="22" t="str">
        <f>VLOOKUP(C7127,'2- CatalogosAseguradora'!$B:$D,3,FALSE)</f>
        <v>003</v>
      </c>
      <c r="H7127" s="23" t="str">
        <f>VLOOKUP(D7127,'1- CatalogoRamo'!$B:$G,3,FALSE)</f>
        <v>025</v>
      </c>
      <c r="I7127" s="31" t="str">
        <f>VLOOKUP(E7127,'0- CatalogoRubro'!$B:$D,3,FALSE)</f>
        <v>052</v>
      </c>
      <c r="J7127" s="1">
        <v>1456.6126546800001</v>
      </c>
    </row>
    <row r="7128" spans="1:10" ht="16" x14ac:dyDescent="0.2">
      <c r="A7128" s="1">
        <v>7221</v>
      </c>
      <c r="B7128" s="20">
        <v>43709</v>
      </c>
      <c r="C7128" s="1" t="s">
        <v>5</v>
      </c>
      <c r="D7128" s="32" t="s">
        <v>162</v>
      </c>
      <c r="E7128" s="27" t="s">
        <v>152</v>
      </c>
      <c r="F7128" s="25">
        <f t="shared" si="112"/>
        <v>43709</v>
      </c>
      <c r="G7128" s="22" t="str">
        <f>VLOOKUP(C7128,'2- CatalogosAseguradora'!$B:$D,3,FALSE)</f>
        <v>003</v>
      </c>
      <c r="H7128" s="23" t="str">
        <f>VLOOKUP(D7128,'1- CatalogoRamo'!$B:$G,3,FALSE)</f>
        <v>025</v>
      </c>
      <c r="I7128" s="31" t="str">
        <f>VLOOKUP(E7128,'0- CatalogoRubro'!$B:$D,3,FALSE)</f>
        <v>053</v>
      </c>
      <c r="J7128" s="1">
        <v>1456.6126546800001</v>
      </c>
    </row>
    <row r="7129" spans="1:10" ht="16" x14ac:dyDescent="0.2">
      <c r="A7129" s="1">
        <v>7222</v>
      </c>
      <c r="B7129" s="20">
        <v>43709</v>
      </c>
      <c r="C7129" s="1" t="s">
        <v>5</v>
      </c>
      <c r="D7129" s="32" t="s">
        <v>162</v>
      </c>
      <c r="E7129" s="27" t="s">
        <v>153</v>
      </c>
      <c r="F7129" s="25">
        <f t="shared" si="112"/>
        <v>43709</v>
      </c>
      <c r="G7129" s="22" t="str">
        <f>VLOOKUP(C7129,'2- CatalogosAseguradora'!$B:$D,3,FALSE)</f>
        <v>003</v>
      </c>
      <c r="H7129" s="23" t="str">
        <f>VLOOKUP(D7129,'1- CatalogoRamo'!$B:$G,3,FALSE)</f>
        <v>025</v>
      </c>
      <c r="I7129" s="31" t="str">
        <f>VLOOKUP(E7129,'0- CatalogoRubro'!$B:$D,3,FALSE)</f>
        <v>054</v>
      </c>
      <c r="J7129" s="1">
        <v>0</v>
      </c>
    </row>
    <row r="7130" spans="1:10" ht="16" x14ac:dyDescent="0.2">
      <c r="A7130" s="1">
        <v>7223</v>
      </c>
      <c r="B7130" s="20">
        <v>43709</v>
      </c>
      <c r="C7130" s="1" t="s">
        <v>5</v>
      </c>
      <c r="D7130" s="32" t="s">
        <v>162</v>
      </c>
      <c r="E7130" s="29" t="s">
        <v>154</v>
      </c>
      <c r="F7130" s="25">
        <f t="shared" si="112"/>
        <v>43709</v>
      </c>
      <c r="G7130" s="22" t="str">
        <f>VLOOKUP(C7130,'2- CatalogosAseguradora'!$B:$D,3,FALSE)</f>
        <v>003</v>
      </c>
      <c r="H7130" s="23" t="str">
        <f>VLOOKUP(D7130,'1- CatalogoRamo'!$B:$G,3,FALSE)</f>
        <v>025</v>
      </c>
      <c r="I7130" s="31" t="str">
        <f>VLOOKUP(E7130,'0- CatalogoRubro'!$B:$D,3,FALSE)</f>
        <v>055</v>
      </c>
      <c r="J7130" s="1">
        <v>415.90043456000001</v>
      </c>
    </row>
    <row r="7131" spans="1:10" ht="16" x14ac:dyDescent="0.2">
      <c r="A7131" s="1">
        <v>7224</v>
      </c>
      <c r="B7131" s="20">
        <v>43709</v>
      </c>
      <c r="C7131" s="1" t="s">
        <v>5</v>
      </c>
      <c r="D7131" s="32" t="s">
        <v>162</v>
      </c>
      <c r="E7131" s="29" t="s">
        <v>155</v>
      </c>
      <c r="F7131" s="25">
        <f t="shared" si="112"/>
        <v>43709</v>
      </c>
      <c r="G7131" s="22" t="str">
        <f>VLOOKUP(C7131,'2- CatalogosAseguradora'!$B:$D,3,FALSE)</f>
        <v>003</v>
      </c>
      <c r="H7131" s="23" t="str">
        <f>VLOOKUP(D7131,'1- CatalogoRamo'!$B:$G,3,FALSE)</f>
        <v>025</v>
      </c>
      <c r="I7131" s="31" t="str">
        <f>VLOOKUP(E7131,'0- CatalogoRubro'!$B:$D,3,FALSE)</f>
        <v>056</v>
      </c>
      <c r="J7131" s="1">
        <v>1341.2007766900001</v>
      </c>
    </row>
    <row r="7132" spans="1:10" ht="16" x14ac:dyDescent="0.2">
      <c r="A7132" s="1">
        <v>7225</v>
      </c>
      <c r="B7132" s="20">
        <v>43800</v>
      </c>
      <c r="C7132" s="1" t="s">
        <v>5</v>
      </c>
      <c r="D7132" s="32" t="s">
        <v>162</v>
      </c>
      <c r="E7132" s="26" t="s">
        <v>104</v>
      </c>
      <c r="F7132" s="25">
        <f t="shared" si="112"/>
        <v>43800</v>
      </c>
      <c r="G7132" s="22" t="str">
        <f>VLOOKUP(C7132,'2- CatalogosAseguradora'!$B:$D,3,FALSE)</f>
        <v>003</v>
      </c>
      <c r="H7132" s="23" t="str">
        <f>VLOOKUP(D7132,'1- CatalogoRamo'!$B:$G,3,FALSE)</f>
        <v>025</v>
      </c>
      <c r="I7132" s="31" t="str">
        <f>VLOOKUP(E7132,'0- CatalogoRubro'!$B:$D,3,FALSE)</f>
        <v>001</v>
      </c>
      <c r="J7132" s="34">
        <v>3544.32548589</v>
      </c>
    </row>
    <row r="7133" spans="1:10" ht="16" x14ac:dyDescent="0.2">
      <c r="A7133" s="1">
        <v>7226</v>
      </c>
      <c r="B7133" s="20">
        <v>43800</v>
      </c>
      <c r="C7133" s="1" t="s">
        <v>5</v>
      </c>
      <c r="D7133" s="32" t="s">
        <v>162</v>
      </c>
      <c r="E7133" s="27" t="s">
        <v>105</v>
      </c>
      <c r="F7133" s="25">
        <f t="shared" si="112"/>
        <v>43800</v>
      </c>
      <c r="G7133" s="22" t="str">
        <f>VLOOKUP(C7133,'2- CatalogosAseguradora'!$B:$D,3,FALSE)</f>
        <v>003</v>
      </c>
      <c r="H7133" s="23" t="str">
        <f>VLOOKUP(D7133,'1- CatalogoRamo'!$B:$G,3,FALSE)</f>
        <v>025</v>
      </c>
      <c r="I7133" s="31" t="str">
        <f>VLOOKUP(E7133,'0- CatalogoRubro'!$B:$D,3,FALSE)</f>
        <v>002</v>
      </c>
      <c r="J7133" s="1">
        <v>15758.298536540002</v>
      </c>
    </row>
    <row r="7134" spans="1:10" ht="16" x14ac:dyDescent="0.2">
      <c r="A7134" s="1">
        <v>7227</v>
      </c>
      <c r="B7134" s="20">
        <v>43800</v>
      </c>
      <c r="C7134" s="1" t="s">
        <v>5</v>
      </c>
      <c r="D7134" s="32" t="s">
        <v>162</v>
      </c>
      <c r="E7134" s="27" t="s">
        <v>106</v>
      </c>
      <c r="F7134" s="25">
        <f t="shared" si="112"/>
        <v>43800</v>
      </c>
      <c r="G7134" s="22" t="str">
        <f>VLOOKUP(C7134,'2- CatalogosAseguradora'!$B:$D,3,FALSE)</f>
        <v>003</v>
      </c>
      <c r="H7134" s="23" t="str">
        <f>VLOOKUP(D7134,'1- CatalogoRamo'!$B:$G,3,FALSE)</f>
        <v>025</v>
      </c>
      <c r="I7134" s="31" t="str">
        <f>VLOOKUP(E7134,'0- CatalogoRubro'!$B:$D,3,FALSE)</f>
        <v>003</v>
      </c>
      <c r="J7134" s="1">
        <v>15758.298536540002</v>
      </c>
    </row>
    <row r="7135" spans="1:10" ht="16" x14ac:dyDescent="0.2">
      <c r="A7135" s="1">
        <v>7228</v>
      </c>
      <c r="B7135" s="20">
        <v>43800</v>
      </c>
      <c r="C7135" s="1" t="s">
        <v>5</v>
      </c>
      <c r="D7135" s="32" t="s">
        <v>162</v>
      </c>
      <c r="E7135" s="27" t="s">
        <v>107</v>
      </c>
      <c r="F7135" s="25">
        <f t="shared" si="112"/>
        <v>43800</v>
      </c>
      <c r="G7135" s="22" t="str">
        <f>VLOOKUP(C7135,'2- CatalogosAseguradora'!$B:$D,3,FALSE)</f>
        <v>003</v>
      </c>
      <c r="H7135" s="23" t="str">
        <f>VLOOKUP(D7135,'1- CatalogoRamo'!$B:$G,3,FALSE)</f>
        <v>025</v>
      </c>
      <c r="I7135" s="31" t="str">
        <f>VLOOKUP(E7135,'0- CatalogoRubro'!$B:$D,3,FALSE)</f>
        <v>004</v>
      </c>
      <c r="J7135" s="1">
        <v>18029.971611240002</v>
      </c>
    </row>
    <row r="7136" spans="1:10" ht="16" x14ac:dyDescent="0.2">
      <c r="A7136" s="1">
        <v>7229</v>
      </c>
      <c r="B7136" s="20">
        <v>43800</v>
      </c>
      <c r="C7136" s="1" t="s">
        <v>5</v>
      </c>
      <c r="D7136" s="32" t="s">
        <v>162</v>
      </c>
      <c r="E7136" s="27" t="s">
        <v>108</v>
      </c>
      <c r="F7136" s="25">
        <f t="shared" si="112"/>
        <v>43800</v>
      </c>
      <c r="G7136" s="22" t="str">
        <f>VLOOKUP(C7136,'2- CatalogosAseguradora'!$B:$D,3,FALSE)</f>
        <v>003</v>
      </c>
      <c r="H7136" s="23" t="str">
        <f>VLOOKUP(D7136,'1- CatalogoRamo'!$B:$G,3,FALSE)</f>
        <v>025</v>
      </c>
      <c r="I7136" s="31" t="str">
        <f>VLOOKUP(E7136,'0- CatalogoRubro'!$B:$D,3,FALSE)</f>
        <v>005</v>
      </c>
      <c r="J7136" s="1">
        <v>2205.62815086</v>
      </c>
    </row>
    <row r="7137" spans="1:10" ht="16" x14ac:dyDescent="0.2">
      <c r="A7137" s="1">
        <v>7230</v>
      </c>
      <c r="B7137" s="20">
        <v>43800</v>
      </c>
      <c r="C7137" s="1" t="s">
        <v>5</v>
      </c>
      <c r="D7137" s="32" t="s">
        <v>162</v>
      </c>
      <c r="E7137" s="27" t="s">
        <v>109</v>
      </c>
      <c r="F7137" s="25">
        <f t="shared" si="112"/>
        <v>43800</v>
      </c>
      <c r="G7137" s="22" t="str">
        <f>VLOOKUP(C7137,'2- CatalogosAseguradora'!$B:$D,3,FALSE)</f>
        <v>003</v>
      </c>
      <c r="H7137" s="23" t="str">
        <f>VLOOKUP(D7137,'1- CatalogoRamo'!$B:$G,3,FALSE)</f>
        <v>025</v>
      </c>
      <c r="I7137" s="31" t="str">
        <f>VLOOKUP(E7137,'0- CatalogoRubro'!$B:$D,3,FALSE)</f>
        <v>006</v>
      </c>
      <c r="J7137" s="1">
        <v>66.04492384000001</v>
      </c>
    </row>
    <row r="7138" spans="1:10" ht="16" x14ac:dyDescent="0.2">
      <c r="A7138" s="1">
        <v>7231</v>
      </c>
      <c r="B7138" s="20">
        <v>43800</v>
      </c>
      <c r="C7138" s="1" t="s">
        <v>5</v>
      </c>
      <c r="D7138" s="32" t="s">
        <v>162</v>
      </c>
      <c r="E7138" s="27" t="s">
        <v>110</v>
      </c>
      <c r="F7138" s="25">
        <f t="shared" si="112"/>
        <v>43800</v>
      </c>
      <c r="G7138" s="22" t="str">
        <f>VLOOKUP(C7138,'2- CatalogosAseguradora'!$B:$D,3,FALSE)</f>
        <v>003</v>
      </c>
      <c r="H7138" s="23" t="str">
        <f>VLOOKUP(D7138,'1- CatalogoRamo'!$B:$G,3,FALSE)</f>
        <v>025</v>
      </c>
      <c r="I7138" s="31" t="str">
        <f>VLOOKUP(E7138,'0- CatalogoRubro'!$B:$D,3,FALSE)</f>
        <v>007</v>
      </c>
      <c r="J7138" s="1">
        <v>0</v>
      </c>
    </row>
    <row r="7139" spans="1:10" ht="16" x14ac:dyDescent="0.2">
      <c r="A7139" s="1">
        <v>7232</v>
      </c>
      <c r="B7139" s="20">
        <v>43800</v>
      </c>
      <c r="C7139" s="1" t="s">
        <v>5</v>
      </c>
      <c r="D7139" s="32" t="s">
        <v>162</v>
      </c>
      <c r="E7139" s="27" t="s">
        <v>111</v>
      </c>
      <c r="F7139" s="25">
        <f t="shared" si="112"/>
        <v>43800</v>
      </c>
      <c r="G7139" s="22" t="str">
        <f>VLOOKUP(C7139,'2- CatalogosAseguradora'!$B:$D,3,FALSE)</f>
        <v>003</v>
      </c>
      <c r="H7139" s="23" t="str">
        <f>VLOOKUP(D7139,'1- CatalogoRamo'!$B:$G,3,FALSE)</f>
        <v>025</v>
      </c>
      <c r="I7139" s="31" t="str">
        <f>VLOOKUP(E7139,'0- CatalogoRubro'!$B:$D,3,FALSE)</f>
        <v>008</v>
      </c>
      <c r="J7139" s="1">
        <v>0</v>
      </c>
    </row>
    <row r="7140" spans="1:10" ht="16" x14ac:dyDescent="0.2">
      <c r="A7140" s="1">
        <v>7233</v>
      </c>
      <c r="B7140" s="20">
        <v>43800</v>
      </c>
      <c r="C7140" s="1" t="s">
        <v>5</v>
      </c>
      <c r="D7140" s="32" t="s">
        <v>162</v>
      </c>
      <c r="E7140" s="28" t="s">
        <v>112</v>
      </c>
      <c r="F7140" s="25">
        <f t="shared" si="112"/>
        <v>43800</v>
      </c>
      <c r="G7140" s="22" t="str">
        <f>VLOOKUP(C7140,'2- CatalogosAseguradora'!$B:$D,3,FALSE)</f>
        <v>003</v>
      </c>
      <c r="H7140" s="23" t="str">
        <f>VLOOKUP(D7140,'1- CatalogoRamo'!$B:$G,3,FALSE)</f>
        <v>025</v>
      </c>
      <c r="I7140" s="31" t="str">
        <f>VLOOKUP(E7140,'0- CatalogoRubro'!$B:$D,3,FALSE)</f>
        <v>009</v>
      </c>
      <c r="J7140" s="1">
        <v>0</v>
      </c>
    </row>
    <row r="7141" spans="1:10" ht="16" x14ac:dyDescent="0.2">
      <c r="A7141" s="1">
        <v>7234</v>
      </c>
      <c r="B7141" s="20">
        <v>43800</v>
      </c>
      <c r="C7141" s="1" t="s">
        <v>5</v>
      </c>
      <c r="D7141" s="32" t="s">
        <v>162</v>
      </c>
      <c r="E7141" s="27" t="s">
        <v>113</v>
      </c>
      <c r="F7141" s="25">
        <f t="shared" ref="F7141:F7198" si="113">B7141</f>
        <v>43800</v>
      </c>
      <c r="G7141" s="22" t="str">
        <f>VLOOKUP(C7141,'2- CatalogosAseguradora'!$B:$D,3,FALSE)</f>
        <v>003</v>
      </c>
      <c r="H7141" s="23" t="str">
        <f>VLOOKUP(D7141,'1- CatalogoRamo'!$B:$G,3,FALSE)</f>
        <v>025</v>
      </c>
      <c r="I7141" s="31" t="str">
        <f>VLOOKUP(E7141,'0- CatalogoRubro'!$B:$D,3,FALSE)</f>
        <v>010</v>
      </c>
      <c r="J7141" s="1">
        <v>11832.670530550002</v>
      </c>
    </row>
    <row r="7142" spans="1:10" ht="16" x14ac:dyDescent="0.2">
      <c r="A7142" s="1">
        <v>7235</v>
      </c>
      <c r="B7142" s="20">
        <v>43800</v>
      </c>
      <c r="C7142" s="1" t="s">
        <v>5</v>
      </c>
      <c r="D7142" s="32" t="s">
        <v>162</v>
      </c>
      <c r="E7142" s="27" t="s">
        <v>114</v>
      </c>
      <c r="F7142" s="25">
        <f t="shared" si="113"/>
        <v>43800</v>
      </c>
      <c r="G7142" s="22" t="str">
        <f>VLOOKUP(C7142,'2- CatalogosAseguradora'!$B:$D,3,FALSE)</f>
        <v>003</v>
      </c>
      <c r="H7142" s="23" t="str">
        <f>VLOOKUP(D7142,'1- CatalogoRamo'!$B:$G,3,FALSE)</f>
        <v>025</v>
      </c>
      <c r="I7142" s="31" t="str">
        <f>VLOOKUP(E7142,'0- CatalogoRubro'!$B:$D,3,FALSE)</f>
        <v>011</v>
      </c>
      <c r="J7142" s="1">
        <v>11681.00286244</v>
      </c>
    </row>
    <row r="7143" spans="1:10" ht="16" x14ac:dyDescent="0.2">
      <c r="A7143" s="1">
        <v>7236</v>
      </c>
      <c r="B7143" s="20">
        <v>43800</v>
      </c>
      <c r="C7143" s="1" t="s">
        <v>5</v>
      </c>
      <c r="D7143" s="32" t="s">
        <v>162</v>
      </c>
      <c r="E7143" s="27" t="s">
        <v>115</v>
      </c>
      <c r="F7143" s="25">
        <f t="shared" si="113"/>
        <v>43800</v>
      </c>
      <c r="G7143" s="22" t="str">
        <f>VLOOKUP(C7143,'2- CatalogosAseguradora'!$B:$D,3,FALSE)</f>
        <v>003</v>
      </c>
      <c r="H7143" s="23" t="str">
        <f>VLOOKUP(D7143,'1- CatalogoRamo'!$B:$G,3,FALSE)</f>
        <v>025</v>
      </c>
      <c r="I7143" s="31" t="str">
        <f>VLOOKUP(E7143,'0- CatalogoRubro'!$B:$D,3,FALSE)</f>
        <v>012</v>
      </c>
      <c r="J7143" s="1">
        <v>151.66766811000002</v>
      </c>
    </row>
    <row r="7144" spans="1:10" ht="16" x14ac:dyDescent="0.2">
      <c r="A7144" s="1">
        <v>7237</v>
      </c>
      <c r="B7144" s="20">
        <v>43800</v>
      </c>
      <c r="C7144" s="1" t="s">
        <v>5</v>
      </c>
      <c r="D7144" s="32" t="s">
        <v>162</v>
      </c>
      <c r="E7144" s="27" t="s">
        <v>116</v>
      </c>
      <c r="F7144" s="25">
        <f t="shared" si="113"/>
        <v>43800</v>
      </c>
      <c r="G7144" s="22" t="str">
        <f>VLOOKUP(C7144,'2- CatalogosAseguradora'!$B:$D,3,FALSE)</f>
        <v>003</v>
      </c>
      <c r="H7144" s="23" t="str">
        <f>VLOOKUP(D7144,'1- CatalogoRamo'!$B:$G,3,FALSE)</f>
        <v>025</v>
      </c>
      <c r="I7144" s="31" t="str">
        <f>VLOOKUP(E7144,'0- CatalogoRubro'!$B:$D,3,FALSE)</f>
        <v>013</v>
      </c>
      <c r="J7144" s="1">
        <v>537.01855836000004</v>
      </c>
    </row>
    <row r="7145" spans="1:10" ht="16" x14ac:dyDescent="0.2">
      <c r="A7145" s="1">
        <v>7238</v>
      </c>
      <c r="B7145" s="20">
        <v>43800</v>
      </c>
      <c r="C7145" s="1" t="s">
        <v>5</v>
      </c>
      <c r="D7145" s="32" t="s">
        <v>162</v>
      </c>
      <c r="E7145" s="27" t="s">
        <v>117</v>
      </c>
      <c r="F7145" s="25">
        <f t="shared" si="113"/>
        <v>43800</v>
      </c>
      <c r="G7145" s="22" t="str">
        <f>VLOOKUP(C7145,'2- CatalogosAseguradora'!$B:$D,3,FALSE)</f>
        <v>003</v>
      </c>
      <c r="H7145" s="23" t="str">
        <f>VLOOKUP(D7145,'1- CatalogoRamo'!$B:$G,3,FALSE)</f>
        <v>025</v>
      </c>
      <c r="I7145" s="31" t="str">
        <f>VLOOKUP(E7145,'0- CatalogoRubro'!$B:$D,3,FALSE)</f>
        <v>014</v>
      </c>
      <c r="J7145" s="1">
        <v>537.01855836000004</v>
      </c>
    </row>
    <row r="7146" spans="1:10" ht="16" x14ac:dyDescent="0.2">
      <c r="A7146" s="1">
        <v>7239</v>
      </c>
      <c r="B7146" s="20">
        <v>43800</v>
      </c>
      <c r="C7146" s="1" t="s">
        <v>5</v>
      </c>
      <c r="D7146" s="32" t="s">
        <v>162</v>
      </c>
      <c r="E7146" s="27" t="s">
        <v>118</v>
      </c>
      <c r="F7146" s="25">
        <f t="shared" si="113"/>
        <v>43800</v>
      </c>
      <c r="G7146" s="22" t="str">
        <f>VLOOKUP(C7146,'2- CatalogosAseguradora'!$B:$D,3,FALSE)</f>
        <v>003</v>
      </c>
      <c r="H7146" s="23" t="str">
        <f>VLOOKUP(D7146,'1- CatalogoRamo'!$B:$G,3,FALSE)</f>
        <v>025</v>
      </c>
      <c r="I7146" s="31" t="str">
        <f>VLOOKUP(E7146,'0- CatalogoRubro'!$B:$D,3,FALSE)</f>
        <v>015</v>
      </c>
      <c r="J7146" s="1">
        <v>0</v>
      </c>
    </row>
    <row r="7147" spans="1:10" ht="16" x14ac:dyDescent="0.2">
      <c r="A7147" s="1">
        <v>7240</v>
      </c>
      <c r="B7147" s="20">
        <v>43800</v>
      </c>
      <c r="C7147" s="1" t="s">
        <v>5</v>
      </c>
      <c r="D7147" s="32" t="s">
        <v>162</v>
      </c>
      <c r="E7147" s="27" t="s">
        <v>119</v>
      </c>
      <c r="F7147" s="25">
        <f t="shared" si="113"/>
        <v>43800</v>
      </c>
      <c r="G7147" s="22" t="str">
        <f>VLOOKUP(C7147,'2- CatalogosAseguradora'!$B:$D,3,FALSE)</f>
        <v>003</v>
      </c>
      <c r="H7147" s="23" t="str">
        <f>VLOOKUP(D7147,'1- CatalogoRamo'!$B:$G,3,FALSE)</f>
        <v>025</v>
      </c>
      <c r="I7147" s="31" t="str">
        <f>VLOOKUP(E7147,'0- CatalogoRubro'!$B:$D,3,FALSE)</f>
        <v>016</v>
      </c>
      <c r="J7147" s="1">
        <v>155.71603825999998</v>
      </c>
    </row>
    <row r="7148" spans="1:10" ht="16" x14ac:dyDescent="0.2">
      <c r="A7148" s="1">
        <v>7241</v>
      </c>
      <c r="B7148" s="20">
        <v>43800</v>
      </c>
      <c r="C7148" s="1" t="s">
        <v>5</v>
      </c>
      <c r="D7148" s="32" t="s">
        <v>162</v>
      </c>
      <c r="E7148" s="26" t="s">
        <v>120</v>
      </c>
      <c r="F7148" s="25">
        <f t="shared" si="113"/>
        <v>43800</v>
      </c>
      <c r="G7148" s="22" t="str">
        <f>VLOOKUP(C7148,'2- CatalogosAseguradora'!$B:$D,3,FALSE)</f>
        <v>003</v>
      </c>
      <c r="H7148" s="23" t="str">
        <f>VLOOKUP(D7148,'1- CatalogoRamo'!$B:$G,3,FALSE)</f>
        <v>025</v>
      </c>
      <c r="I7148" s="31" t="str">
        <f>VLOOKUP(E7148,'0- CatalogoRubro'!$B:$D,3,FALSE)</f>
        <v>017</v>
      </c>
      <c r="J7148" s="1">
        <v>1435.07574651</v>
      </c>
    </row>
    <row r="7149" spans="1:10" ht="16" x14ac:dyDescent="0.2">
      <c r="A7149" s="1">
        <v>7242</v>
      </c>
      <c r="B7149" s="20">
        <v>43800</v>
      </c>
      <c r="C7149" s="1" t="s">
        <v>5</v>
      </c>
      <c r="D7149" s="32" t="s">
        <v>162</v>
      </c>
      <c r="E7149" s="27" t="s">
        <v>121</v>
      </c>
      <c r="F7149" s="25">
        <f t="shared" si="113"/>
        <v>43800</v>
      </c>
      <c r="G7149" s="22" t="str">
        <f>VLOOKUP(C7149,'2- CatalogosAseguradora'!$B:$D,3,FALSE)</f>
        <v>003</v>
      </c>
      <c r="H7149" s="23" t="str">
        <f>VLOOKUP(D7149,'1- CatalogoRamo'!$B:$G,3,FALSE)</f>
        <v>025</v>
      </c>
      <c r="I7149" s="31" t="str">
        <f>VLOOKUP(E7149,'0- CatalogoRubro'!$B:$D,3,FALSE)</f>
        <v>018</v>
      </c>
      <c r="J7149" s="1">
        <v>5100.1156597700001</v>
      </c>
    </row>
    <row r="7150" spans="1:10" ht="16" x14ac:dyDescent="0.2">
      <c r="A7150" s="1">
        <v>7243</v>
      </c>
      <c r="B7150" s="20">
        <v>43800</v>
      </c>
      <c r="C7150" s="1" t="s">
        <v>5</v>
      </c>
      <c r="D7150" s="32" t="s">
        <v>162</v>
      </c>
      <c r="E7150" s="27" t="s">
        <v>106</v>
      </c>
      <c r="F7150" s="25">
        <f t="shared" si="113"/>
        <v>43800</v>
      </c>
      <c r="G7150" s="22" t="str">
        <f>VLOOKUP(C7150,'2- CatalogosAseguradora'!$B:$D,3,FALSE)</f>
        <v>003</v>
      </c>
      <c r="H7150" s="23" t="str">
        <f>VLOOKUP(D7150,'1- CatalogoRamo'!$B:$G,3,FALSE)</f>
        <v>025</v>
      </c>
      <c r="I7150" s="31" t="str">
        <f>VLOOKUP(E7150,'0- CatalogoRubro'!$B:$D,3,FALSE)</f>
        <v>003</v>
      </c>
      <c r="J7150" s="1">
        <v>5100.1156597700001</v>
      </c>
    </row>
    <row r="7151" spans="1:10" ht="16" x14ac:dyDescent="0.2">
      <c r="A7151" s="1">
        <v>7244</v>
      </c>
      <c r="B7151" s="20">
        <v>43800</v>
      </c>
      <c r="C7151" s="1" t="s">
        <v>5</v>
      </c>
      <c r="D7151" s="32" t="s">
        <v>162</v>
      </c>
      <c r="E7151" s="27" t="s">
        <v>111</v>
      </c>
      <c r="F7151" s="25">
        <f t="shared" si="113"/>
        <v>43800</v>
      </c>
      <c r="G7151" s="22" t="str">
        <f>VLOOKUP(C7151,'2- CatalogosAseguradora'!$B:$D,3,FALSE)</f>
        <v>003</v>
      </c>
      <c r="H7151" s="23" t="str">
        <f>VLOOKUP(D7151,'1- CatalogoRamo'!$B:$G,3,FALSE)</f>
        <v>025</v>
      </c>
      <c r="I7151" s="31" t="str">
        <f>VLOOKUP(E7151,'0- CatalogoRubro'!$B:$D,3,FALSE)</f>
        <v>008</v>
      </c>
      <c r="J7151" s="1">
        <v>0</v>
      </c>
    </row>
    <row r="7152" spans="1:10" ht="16" x14ac:dyDescent="0.2">
      <c r="A7152" s="1">
        <v>7245</v>
      </c>
      <c r="B7152" s="20">
        <v>43800</v>
      </c>
      <c r="C7152" s="1" t="s">
        <v>5</v>
      </c>
      <c r="D7152" s="32" t="s">
        <v>162</v>
      </c>
      <c r="E7152" s="27" t="s">
        <v>122</v>
      </c>
      <c r="F7152" s="25">
        <f t="shared" si="113"/>
        <v>43800</v>
      </c>
      <c r="G7152" s="22" t="str">
        <f>VLOOKUP(C7152,'2- CatalogosAseguradora'!$B:$D,3,FALSE)</f>
        <v>003</v>
      </c>
      <c r="H7152" s="23" t="str">
        <f>VLOOKUP(D7152,'1- CatalogoRamo'!$B:$G,3,FALSE)</f>
        <v>025</v>
      </c>
      <c r="I7152" s="31" t="str">
        <f>VLOOKUP(E7152,'0- CatalogoRubro'!$B:$D,3,FALSE)</f>
        <v>021</v>
      </c>
      <c r="J7152" s="1">
        <v>3867.63593416</v>
      </c>
    </row>
    <row r="7153" spans="1:10" ht="16" x14ac:dyDescent="0.2">
      <c r="A7153" s="1">
        <v>7246</v>
      </c>
      <c r="B7153" s="20">
        <v>43800</v>
      </c>
      <c r="C7153" s="1" t="s">
        <v>5</v>
      </c>
      <c r="D7153" s="32" t="s">
        <v>162</v>
      </c>
      <c r="E7153" s="27" t="s">
        <v>123</v>
      </c>
      <c r="F7153" s="25">
        <f t="shared" si="113"/>
        <v>43800</v>
      </c>
      <c r="G7153" s="22" t="str">
        <f>VLOOKUP(C7153,'2- CatalogosAseguradora'!$B:$D,3,FALSE)</f>
        <v>003</v>
      </c>
      <c r="H7153" s="23" t="str">
        <f>VLOOKUP(D7153,'1- CatalogoRamo'!$B:$G,3,FALSE)</f>
        <v>025</v>
      </c>
      <c r="I7153" s="31" t="str">
        <f>VLOOKUP(E7153,'0- CatalogoRubro'!$B:$D,3,FALSE)</f>
        <v>022</v>
      </c>
      <c r="J7153" s="1">
        <v>-1168.8640919000002</v>
      </c>
    </row>
    <row r="7154" spans="1:10" ht="16" x14ac:dyDescent="0.2">
      <c r="A7154" s="1">
        <v>7247</v>
      </c>
      <c r="B7154" s="20">
        <v>43800</v>
      </c>
      <c r="C7154" s="1" t="s">
        <v>5</v>
      </c>
      <c r="D7154" s="32" t="s">
        <v>162</v>
      </c>
      <c r="E7154" s="27" t="s">
        <v>124</v>
      </c>
      <c r="F7154" s="25">
        <f t="shared" si="113"/>
        <v>43800</v>
      </c>
      <c r="G7154" s="22" t="str">
        <f>VLOOKUP(C7154,'2- CatalogosAseguradora'!$B:$D,3,FALSE)</f>
        <v>003</v>
      </c>
      <c r="H7154" s="23" t="str">
        <f>VLOOKUP(D7154,'1- CatalogoRamo'!$B:$G,3,FALSE)</f>
        <v>025</v>
      </c>
      <c r="I7154" s="31" t="str">
        <f>VLOOKUP(E7154,'0- CatalogoRubro'!$B:$D,3,FALSE)</f>
        <v>023</v>
      </c>
      <c r="J7154" s="1">
        <v>-1168.8640919000002</v>
      </c>
    </row>
    <row r="7155" spans="1:10" ht="16" x14ac:dyDescent="0.2">
      <c r="A7155" s="1">
        <v>7248</v>
      </c>
      <c r="B7155" s="20">
        <v>43800</v>
      </c>
      <c r="C7155" s="1" t="s">
        <v>5</v>
      </c>
      <c r="D7155" s="32" t="s">
        <v>162</v>
      </c>
      <c r="E7155" s="27" t="s">
        <v>125</v>
      </c>
      <c r="F7155" s="25">
        <f t="shared" si="113"/>
        <v>43800</v>
      </c>
      <c r="G7155" s="22" t="str">
        <f>VLOOKUP(C7155,'2- CatalogosAseguradora'!$B:$D,3,FALSE)</f>
        <v>003</v>
      </c>
      <c r="H7155" s="23" t="str">
        <f>VLOOKUP(D7155,'1- CatalogoRamo'!$B:$G,3,FALSE)</f>
        <v>025</v>
      </c>
      <c r="I7155" s="31" t="str">
        <f>VLOOKUP(E7155,'0- CatalogoRubro'!$B:$D,3,FALSE)</f>
        <v>024</v>
      </c>
      <c r="J7155" s="1">
        <v>0</v>
      </c>
    </row>
    <row r="7156" spans="1:10" ht="16" x14ac:dyDescent="0.2">
      <c r="A7156" s="1">
        <v>7249</v>
      </c>
      <c r="B7156" s="20">
        <v>43800</v>
      </c>
      <c r="C7156" s="1" t="s">
        <v>5</v>
      </c>
      <c r="D7156" s="32" t="s">
        <v>162</v>
      </c>
      <c r="E7156" s="27" t="s">
        <v>126</v>
      </c>
      <c r="F7156" s="25">
        <f t="shared" si="113"/>
        <v>43800</v>
      </c>
      <c r="G7156" s="22" t="str">
        <f>VLOOKUP(C7156,'2- CatalogosAseguradora'!$B:$D,3,FALSE)</f>
        <v>003</v>
      </c>
      <c r="H7156" s="23" t="str">
        <f>VLOOKUP(D7156,'1- CatalogoRamo'!$B:$G,3,FALSE)</f>
        <v>025</v>
      </c>
      <c r="I7156" s="31" t="str">
        <f>VLOOKUP(E7156,'0- CatalogoRubro'!$B:$D,3,FALSE)</f>
        <v>025</v>
      </c>
      <c r="J7156" s="1">
        <v>-1307.64962902</v>
      </c>
    </row>
    <row r="7157" spans="1:10" ht="16" x14ac:dyDescent="0.2">
      <c r="A7157" s="1">
        <v>7250</v>
      </c>
      <c r="B7157" s="20">
        <v>43800</v>
      </c>
      <c r="C7157" s="1" t="s">
        <v>5</v>
      </c>
      <c r="D7157" s="32" t="s">
        <v>162</v>
      </c>
      <c r="E7157" s="27" t="s">
        <v>127</v>
      </c>
      <c r="F7157" s="25">
        <f t="shared" si="113"/>
        <v>43800</v>
      </c>
      <c r="G7157" s="22" t="str">
        <f>VLOOKUP(C7157,'2- CatalogosAseguradora'!$B:$D,3,FALSE)</f>
        <v>003</v>
      </c>
      <c r="H7157" s="23" t="str">
        <f>VLOOKUP(D7157,'1- CatalogoRamo'!$B:$G,3,FALSE)</f>
        <v>025</v>
      </c>
      <c r="I7157" s="31" t="str">
        <f>VLOOKUP(E7157,'0- CatalogoRubro'!$B:$D,3,FALSE)</f>
        <v>026</v>
      </c>
      <c r="J7157" s="1">
        <v>63.810483779999998</v>
      </c>
    </row>
    <row r="7158" spans="1:10" ht="16" x14ac:dyDescent="0.2">
      <c r="A7158" s="1">
        <v>7251</v>
      </c>
      <c r="B7158" s="20">
        <v>43800</v>
      </c>
      <c r="C7158" s="1" t="s">
        <v>5</v>
      </c>
      <c r="D7158" s="32" t="s">
        <v>162</v>
      </c>
      <c r="E7158" s="26" t="s">
        <v>128</v>
      </c>
      <c r="F7158" s="25">
        <f t="shared" si="113"/>
        <v>43800</v>
      </c>
      <c r="G7158" s="22" t="str">
        <f>VLOOKUP(C7158,'2- CatalogosAseguradora'!$B:$D,3,FALSE)</f>
        <v>003</v>
      </c>
      <c r="H7158" s="23" t="str">
        <f>VLOOKUP(D7158,'1- CatalogoRamo'!$B:$G,3,FALSE)</f>
        <v>025</v>
      </c>
      <c r="I7158" s="31" t="str">
        <f>VLOOKUP(E7158,'0- CatalogoRubro'!$B:$D,3,FALSE)</f>
        <v>027</v>
      </c>
      <c r="J7158" s="1">
        <v>86.22778654999999</v>
      </c>
    </row>
    <row r="7159" spans="1:10" ht="16" x14ac:dyDescent="0.2">
      <c r="A7159" s="1">
        <v>7252</v>
      </c>
      <c r="B7159" s="20">
        <v>43800</v>
      </c>
      <c r="C7159" s="1" t="s">
        <v>5</v>
      </c>
      <c r="D7159" s="32" t="s">
        <v>162</v>
      </c>
      <c r="E7159" s="27" t="s">
        <v>129</v>
      </c>
      <c r="F7159" s="25">
        <f t="shared" si="113"/>
        <v>43800</v>
      </c>
      <c r="G7159" s="22" t="str">
        <f>VLOOKUP(C7159,'2- CatalogosAseguradora'!$B:$D,3,FALSE)</f>
        <v>003</v>
      </c>
      <c r="H7159" s="23" t="str">
        <f>VLOOKUP(D7159,'1- CatalogoRamo'!$B:$G,3,FALSE)</f>
        <v>025</v>
      </c>
      <c r="I7159" s="31" t="str">
        <f>VLOOKUP(E7159,'0- CatalogoRubro'!$B:$D,3,FALSE)</f>
        <v>028</v>
      </c>
      <c r="J7159" s="1">
        <v>14.683451380000001</v>
      </c>
    </row>
    <row r="7160" spans="1:10" ht="16" x14ac:dyDescent="0.2">
      <c r="A7160" s="1">
        <v>7253</v>
      </c>
      <c r="B7160" s="20">
        <v>43800</v>
      </c>
      <c r="C7160" s="1" t="s">
        <v>5</v>
      </c>
      <c r="D7160" s="32" t="s">
        <v>162</v>
      </c>
      <c r="E7160" s="27" t="s">
        <v>130</v>
      </c>
      <c r="F7160" s="25">
        <f t="shared" si="113"/>
        <v>43800</v>
      </c>
      <c r="G7160" s="22" t="str">
        <f>VLOOKUP(C7160,'2- CatalogosAseguradora'!$B:$D,3,FALSE)</f>
        <v>003</v>
      </c>
      <c r="H7160" s="23" t="str">
        <f>VLOOKUP(D7160,'1- CatalogoRamo'!$B:$G,3,FALSE)</f>
        <v>025</v>
      </c>
      <c r="I7160" s="31" t="str">
        <f>VLOOKUP(E7160,'0- CatalogoRubro'!$B:$D,3,FALSE)</f>
        <v>029</v>
      </c>
      <c r="J7160" s="1">
        <v>71.544335169999997</v>
      </c>
    </row>
    <row r="7161" spans="1:10" ht="16" x14ac:dyDescent="0.2">
      <c r="A7161" s="1">
        <v>7254</v>
      </c>
      <c r="B7161" s="20">
        <v>43800</v>
      </c>
      <c r="C7161" s="1" t="s">
        <v>5</v>
      </c>
      <c r="D7161" s="32" t="s">
        <v>162</v>
      </c>
      <c r="E7161" s="26" t="s">
        <v>131</v>
      </c>
      <c r="F7161" s="25">
        <f t="shared" si="113"/>
        <v>43800</v>
      </c>
      <c r="G7161" s="22" t="str">
        <f>VLOOKUP(C7161,'2- CatalogosAseguradora'!$B:$D,3,FALSE)</f>
        <v>003</v>
      </c>
      <c r="H7161" s="23" t="str">
        <f>VLOOKUP(D7161,'1- CatalogoRamo'!$B:$G,3,FALSE)</f>
        <v>025</v>
      </c>
      <c r="I7161" s="31" t="str">
        <f>VLOOKUP(E7161,'0- CatalogoRubro'!$B:$D,3,FALSE)</f>
        <v>030</v>
      </c>
      <c r="J7161" s="1">
        <v>35.906214570000003</v>
      </c>
    </row>
    <row r="7162" spans="1:10" ht="16" x14ac:dyDescent="0.2">
      <c r="A7162" s="1">
        <v>7255</v>
      </c>
      <c r="B7162" s="20">
        <v>43800</v>
      </c>
      <c r="C7162" s="1" t="s">
        <v>5</v>
      </c>
      <c r="D7162" s="32" t="s">
        <v>162</v>
      </c>
      <c r="E7162" s="27" t="s">
        <v>132</v>
      </c>
      <c r="F7162" s="25">
        <f t="shared" si="113"/>
        <v>43800</v>
      </c>
      <c r="G7162" s="22" t="str">
        <f>VLOOKUP(C7162,'2- CatalogosAseguradora'!$B:$D,3,FALSE)</f>
        <v>003</v>
      </c>
      <c r="H7162" s="23" t="str">
        <f>VLOOKUP(D7162,'1- CatalogoRamo'!$B:$G,3,FALSE)</f>
        <v>025</v>
      </c>
      <c r="I7162" s="31" t="str">
        <f>VLOOKUP(E7162,'0- CatalogoRubro'!$B:$D,3,FALSE)</f>
        <v>031</v>
      </c>
      <c r="J7162" s="1">
        <v>0</v>
      </c>
    </row>
    <row r="7163" spans="1:10" ht="16" x14ac:dyDescent="0.2">
      <c r="A7163" s="1">
        <v>7256</v>
      </c>
      <c r="B7163" s="20">
        <v>43800</v>
      </c>
      <c r="C7163" s="1" t="s">
        <v>5</v>
      </c>
      <c r="D7163" s="32" t="s">
        <v>162</v>
      </c>
      <c r="E7163" s="27" t="s">
        <v>106</v>
      </c>
      <c r="F7163" s="25">
        <f t="shared" si="113"/>
        <v>43800</v>
      </c>
      <c r="G7163" s="22" t="str">
        <f>VLOOKUP(C7163,'2- CatalogosAseguradora'!$B:$D,3,FALSE)</f>
        <v>003</v>
      </c>
      <c r="H7163" s="23" t="str">
        <f>VLOOKUP(D7163,'1- CatalogoRamo'!$B:$G,3,FALSE)</f>
        <v>025</v>
      </c>
      <c r="I7163" s="31" t="str">
        <f>VLOOKUP(E7163,'0- CatalogoRubro'!$B:$D,3,FALSE)</f>
        <v>003</v>
      </c>
      <c r="J7163" s="1">
        <v>0</v>
      </c>
    </row>
    <row r="7164" spans="1:10" ht="16" x14ac:dyDescent="0.2">
      <c r="A7164" s="1">
        <v>7257</v>
      </c>
      <c r="B7164" s="20">
        <v>43800</v>
      </c>
      <c r="C7164" s="1" t="s">
        <v>5</v>
      </c>
      <c r="D7164" s="32" t="s">
        <v>162</v>
      </c>
      <c r="E7164" s="27" t="s">
        <v>111</v>
      </c>
      <c r="F7164" s="25">
        <f t="shared" si="113"/>
        <v>43800</v>
      </c>
      <c r="G7164" s="22" t="str">
        <f>VLOOKUP(C7164,'2- CatalogosAseguradora'!$B:$D,3,FALSE)</f>
        <v>003</v>
      </c>
      <c r="H7164" s="23" t="str">
        <f>VLOOKUP(D7164,'1- CatalogoRamo'!$B:$G,3,FALSE)</f>
        <v>025</v>
      </c>
      <c r="I7164" s="31" t="str">
        <f>VLOOKUP(E7164,'0- CatalogoRubro'!$B:$D,3,FALSE)</f>
        <v>008</v>
      </c>
      <c r="J7164" s="1">
        <v>0</v>
      </c>
    </row>
    <row r="7165" spans="1:10" ht="16" x14ac:dyDescent="0.2">
      <c r="A7165" s="1">
        <v>7258</v>
      </c>
      <c r="B7165" s="20">
        <v>43800</v>
      </c>
      <c r="C7165" s="1" t="s">
        <v>5</v>
      </c>
      <c r="D7165" s="32" t="s">
        <v>162</v>
      </c>
      <c r="E7165" s="27" t="s">
        <v>133</v>
      </c>
      <c r="F7165" s="25">
        <f t="shared" si="113"/>
        <v>43800</v>
      </c>
      <c r="G7165" s="22" t="str">
        <f>VLOOKUP(C7165,'2- CatalogosAseguradora'!$B:$D,3,FALSE)</f>
        <v>003</v>
      </c>
      <c r="H7165" s="23" t="str">
        <f>VLOOKUP(D7165,'1- CatalogoRamo'!$B:$G,3,FALSE)</f>
        <v>025</v>
      </c>
      <c r="I7165" s="31" t="str">
        <f>VLOOKUP(E7165,'0- CatalogoRubro'!$B:$D,3,FALSE)</f>
        <v>034</v>
      </c>
      <c r="J7165" s="1">
        <v>0</v>
      </c>
    </row>
    <row r="7166" spans="1:10" ht="16" x14ac:dyDescent="0.2">
      <c r="A7166" s="1">
        <v>7259</v>
      </c>
      <c r="B7166" s="20">
        <v>43800</v>
      </c>
      <c r="C7166" s="1" t="s">
        <v>5</v>
      </c>
      <c r="D7166" s="32" t="s">
        <v>162</v>
      </c>
      <c r="E7166" s="27" t="s">
        <v>134</v>
      </c>
      <c r="F7166" s="25">
        <f t="shared" si="113"/>
        <v>43800</v>
      </c>
      <c r="G7166" s="22" t="str">
        <f>VLOOKUP(C7166,'2- CatalogosAseguradora'!$B:$D,3,FALSE)</f>
        <v>003</v>
      </c>
      <c r="H7166" s="23" t="str">
        <f>VLOOKUP(D7166,'1- CatalogoRamo'!$B:$G,3,FALSE)</f>
        <v>025</v>
      </c>
      <c r="I7166" s="31" t="str">
        <f>VLOOKUP(E7166,'0- CatalogoRubro'!$B:$D,3,FALSE)</f>
        <v>035</v>
      </c>
      <c r="J7166" s="1">
        <v>0</v>
      </c>
    </row>
    <row r="7167" spans="1:10" ht="16" x14ac:dyDescent="0.2">
      <c r="A7167" s="1">
        <v>7260</v>
      </c>
      <c r="B7167" s="20">
        <v>43800</v>
      </c>
      <c r="C7167" s="1" t="s">
        <v>5</v>
      </c>
      <c r="D7167" s="32" t="s">
        <v>162</v>
      </c>
      <c r="E7167" s="27" t="s">
        <v>135</v>
      </c>
      <c r="F7167" s="25">
        <f t="shared" si="113"/>
        <v>43800</v>
      </c>
      <c r="G7167" s="22" t="str">
        <f>VLOOKUP(C7167,'2- CatalogosAseguradora'!$B:$D,3,FALSE)</f>
        <v>003</v>
      </c>
      <c r="H7167" s="23" t="str">
        <f>VLOOKUP(D7167,'1- CatalogoRamo'!$B:$G,3,FALSE)</f>
        <v>025</v>
      </c>
      <c r="I7167" s="31" t="str">
        <f>VLOOKUP(E7167,'0- CatalogoRubro'!$B:$D,3,FALSE)</f>
        <v>036</v>
      </c>
      <c r="J7167" s="1">
        <v>35.906214570000003</v>
      </c>
    </row>
    <row r="7168" spans="1:10" ht="16" x14ac:dyDescent="0.2">
      <c r="A7168" s="1">
        <v>7261</v>
      </c>
      <c r="B7168" s="20">
        <v>43800</v>
      </c>
      <c r="C7168" s="1" t="s">
        <v>5</v>
      </c>
      <c r="D7168" s="32" t="s">
        <v>162</v>
      </c>
      <c r="E7168" s="27" t="s">
        <v>136</v>
      </c>
      <c r="F7168" s="25">
        <f t="shared" si="113"/>
        <v>43800</v>
      </c>
      <c r="G7168" s="22" t="str">
        <f>VLOOKUP(C7168,'2- CatalogosAseguradora'!$B:$D,3,FALSE)</f>
        <v>003</v>
      </c>
      <c r="H7168" s="23" t="str">
        <f>VLOOKUP(D7168,'1- CatalogoRamo'!$B:$G,3,FALSE)</f>
        <v>025</v>
      </c>
      <c r="I7168" s="31" t="str">
        <f>VLOOKUP(E7168,'0- CatalogoRubro'!$B:$D,3,FALSE)</f>
        <v>037</v>
      </c>
      <c r="J7168" s="1">
        <v>35.906214570000003</v>
      </c>
    </row>
    <row r="7169" spans="1:10" ht="16" x14ac:dyDescent="0.2">
      <c r="A7169" s="1">
        <v>7262</v>
      </c>
      <c r="B7169" s="20">
        <v>43800</v>
      </c>
      <c r="C7169" s="1" t="s">
        <v>5</v>
      </c>
      <c r="D7169" s="32" t="s">
        <v>162</v>
      </c>
      <c r="E7169" s="27" t="s">
        <v>137</v>
      </c>
      <c r="F7169" s="25">
        <f t="shared" si="113"/>
        <v>43800</v>
      </c>
      <c r="G7169" s="22" t="str">
        <f>VLOOKUP(C7169,'2- CatalogosAseguradora'!$B:$D,3,FALSE)</f>
        <v>003</v>
      </c>
      <c r="H7169" s="23" t="str">
        <f>VLOOKUP(D7169,'1- CatalogoRamo'!$B:$G,3,FALSE)</f>
        <v>025</v>
      </c>
      <c r="I7169" s="31" t="str">
        <f>VLOOKUP(E7169,'0- CatalogoRubro'!$B:$D,3,FALSE)</f>
        <v>038</v>
      </c>
      <c r="J7169" s="1">
        <v>0</v>
      </c>
    </row>
    <row r="7170" spans="1:10" ht="16" x14ac:dyDescent="0.2">
      <c r="A7170" s="1">
        <v>7263</v>
      </c>
      <c r="B7170" s="20">
        <v>43800</v>
      </c>
      <c r="C7170" s="1" t="s">
        <v>5</v>
      </c>
      <c r="D7170" s="32" t="s">
        <v>162</v>
      </c>
      <c r="E7170" s="27" t="s">
        <v>138</v>
      </c>
      <c r="F7170" s="25">
        <f t="shared" si="113"/>
        <v>43800</v>
      </c>
      <c r="G7170" s="22" t="str">
        <f>VLOOKUP(C7170,'2- CatalogosAseguradora'!$B:$D,3,FALSE)</f>
        <v>003</v>
      </c>
      <c r="H7170" s="23" t="str">
        <f>VLOOKUP(D7170,'1- CatalogoRamo'!$B:$G,3,FALSE)</f>
        <v>025</v>
      </c>
      <c r="I7170" s="31" t="str">
        <f>VLOOKUP(E7170,'0- CatalogoRubro'!$B:$D,3,FALSE)</f>
        <v>039</v>
      </c>
      <c r="J7170" s="1">
        <v>0</v>
      </c>
    </row>
    <row r="7171" spans="1:10" ht="16" x14ac:dyDescent="0.2">
      <c r="A7171" s="1">
        <v>7264</v>
      </c>
      <c r="B7171" s="20">
        <v>43800</v>
      </c>
      <c r="C7171" s="1" t="s">
        <v>5</v>
      </c>
      <c r="D7171" s="32" t="s">
        <v>162</v>
      </c>
      <c r="E7171" s="27" t="s">
        <v>139</v>
      </c>
      <c r="F7171" s="25">
        <f t="shared" si="113"/>
        <v>43800</v>
      </c>
      <c r="G7171" s="22" t="str">
        <f>VLOOKUP(C7171,'2- CatalogosAseguradora'!$B:$D,3,FALSE)</f>
        <v>003</v>
      </c>
      <c r="H7171" s="23" t="str">
        <f>VLOOKUP(D7171,'1- CatalogoRamo'!$B:$G,3,FALSE)</f>
        <v>025</v>
      </c>
      <c r="I7171" s="31" t="str">
        <f>VLOOKUP(E7171,'0- CatalogoRubro'!$B:$D,3,FALSE)</f>
        <v>040</v>
      </c>
      <c r="J7171" s="1">
        <v>0</v>
      </c>
    </row>
    <row r="7172" spans="1:10" ht="16" x14ac:dyDescent="0.2">
      <c r="A7172" s="1">
        <v>7265</v>
      </c>
      <c r="B7172" s="20">
        <v>43800</v>
      </c>
      <c r="C7172" s="1" t="s">
        <v>5</v>
      </c>
      <c r="D7172" s="32" t="s">
        <v>162</v>
      </c>
      <c r="E7172" s="27" t="s">
        <v>140</v>
      </c>
      <c r="F7172" s="25">
        <f t="shared" si="113"/>
        <v>43800</v>
      </c>
      <c r="G7172" s="22" t="str">
        <f>VLOOKUP(C7172,'2- CatalogosAseguradora'!$B:$D,3,FALSE)</f>
        <v>003</v>
      </c>
      <c r="H7172" s="23" t="str">
        <f>VLOOKUP(D7172,'1- CatalogoRamo'!$B:$G,3,FALSE)</f>
        <v>025</v>
      </c>
      <c r="I7172" s="31" t="str">
        <f>VLOOKUP(E7172,'0- CatalogoRubro'!$B:$D,3,FALSE)</f>
        <v>041</v>
      </c>
      <c r="J7172" s="1">
        <v>0</v>
      </c>
    </row>
    <row r="7173" spans="1:10" ht="16" x14ac:dyDescent="0.2">
      <c r="A7173" s="1">
        <v>7266</v>
      </c>
      <c r="B7173" s="20">
        <v>43800</v>
      </c>
      <c r="C7173" s="1" t="s">
        <v>5</v>
      </c>
      <c r="D7173" s="32" t="s">
        <v>162</v>
      </c>
      <c r="E7173" s="26" t="s">
        <v>141</v>
      </c>
      <c r="F7173" s="25">
        <f t="shared" si="113"/>
        <v>43800</v>
      </c>
      <c r="G7173" s="22" t="str">
        <f>VLOOKUP(C7173,'2- CatalogosAseguradora'!$B:$D,3,FALSE)</f>
        <v>003</v>
      </c>
      <c r="H7173" s="23" t="str">
        <f>VLOOKUP(D7173,'1- CatalogoRamo'!$B:$G,3,FALSE)</f>
        <v>025</v>
      </c>
      <c r="I7173" s="31" t="str">
        <f>VLOOKUP(E7173,'0- CatalogoRubro'!$B:$D,3,FALSE)</f>
        <v>042</v>
      </c>
      <c r="J7173" s="1">
        <v>1083.2256994200002</v>
      </c>
    </row>
    <row r="7174" spans="1:10" ht="16" x14ac:dyDescent="0.2">
      <c r="A7174" s="1">
        <v>7267</v>
      </c>
      <c r="B7174" s="20">
        <v>43800</v>
      </c>
      <c r="C7174" s="1" t="s">
        <v>5</v>
      </c>
      <c r="D7174" s="32" t="s">
        <v>162</v>
      </c>
      <c r="E7174" s="27" t="s">
        <v>142</v>
      </c>
      <c r="F7174" s="25">
        <f t="shared" si="113"/>
        <v>43800</v>
      </c>
      <c r="G7174" s="22" t="str">
        <f>VLOOKUP(C7174,'2- CatalogosAseguradora'!$B:$D,3,FALSE)</f>
        <v>003</v>
      </c>
      <c r="H7174" s="23" t="str">
        <f>VLOOKUP(D7174,'1- CatalogoRamo'!$B:$G,3,FALSE)</f>
        <v>025</v>
      </c>
      <c r="I7174" s="31" t="str">
        <f>VLOOKUP(E7174,'0- CatalogoRubro'!$B:$D,3,FALSE)</f>
        <v>043</v>
      </c>
      <c r="J7174" s="1">
        <v>1732.5551579600001</v>
      </c>
    </row>
    <row r="7175" spans="1:10" ht="16" x14ac:dyDescent="0.2">
      <c r="A7175" s="1">
        <v>7268</v>
      </c>
      <c r="B7175" s="20">
        <v>43800</v>
      </c>
      <c r="C7175" s="1" t="s">
        <v>5</v>
      </c>
      <c r="D7175" s="32" t="s">
        <v>162</v>
      </c>
      <c r="E7175" s="27" t="s">
        <v>143</v>
      </c>
      <c r="F7175" s="25">
        <f t="shared" si="113"/>
        <v>43800</v>
      </c>
      <c r="G7175" s="22" t="str">
        <f>VLOOKUP(C7175,'2- CatalogosAseguradora'!$B:$D,3,FALSE)</f>
        <v>003</v>
      </c>
      <c r="H7175" s="23" t="str">
        <f>VLOOKUP(D7175,'1- CatalogoRamo'!$B:$G,3,FALSE)</f>
        <v>025</v>
      </c>
      <c r="I7175" s="31" t="str">
        <f>VLOOKUP(E7175,'0- CatalogoRubro'!$B:$D,3,FALSE)</f>
        <v>044</v>
      </c>
      <c r="J7175" s="1">
        <v>835.51918844000011</v>
      </c>
    </row>
    <row r="7176" spans="1:10" ht="16" x14ac:dyDescent="0.2">
      <c r="A7176" s="1">
        <v>7269</v>
      </c>
      <c r="B7176" s="20">
        <v>43800</v>
      </c>
      <c r="C7176" s="1" t="s">
        <v>5</v>
      </c>
      <c r="D7176" s="32" t="s">
        <v>162</v>
      </c>
      <c r="E7176" s="27" t="s">
        <v>144</v>
      </c>
      <c r="F7176" s="25">
        <f t="shared" si="113"/>
        <v>43800</v>
      </c>
      <c r="G7176" s="22" t="str">
        <f>VLOOKUP(C7176,'2- CatalogosAseguradora'!$B:$D,3,FALSE)</f>
        <v>003</v>
      </c>
      <c r="H7176" s="23" t="str">
        <f>VLOOKUP(D7176,'1- CatalogoRamo'!$B:$G,3,FALSE)</f>
        <v>025</v>
      </c>
      <c r="I7176" s="31" t="str">
        <f>VLOOKUP(E7176,'0- CatalogoRubro'!$B:$D,3,FALSE)</f>
        <v>045</v>
      </c>
      <c r="J7176" s="1">
        <v>1484.84864698</v>
      </c>
    </row>
    <row r="7177" spans="1:10" ht="16" x14ac:dyDescent="0.2">
      <c r="A7177" s="1">
        <v>7270</v>
      </c>
      <c r="B7177" s="20">
        <v>43800</v>
      </c>
      <c r="C7177" s="1" t="s">
        <v>5</v>
      </c>
      <c r="D7177" s="32" t="s">
        <v>162</v>
      </c>
      <c r="E7177" s="26" t="s">
        <v>145</v>
      </c>
      <c r="F7177" s="25">
        <f t="shared" si="113"/>
        <v>43800</v>
      </c>
      <c r="G7177" s="22" t="str">
        <f>VLOOKUP(C7177,'2- CatalogosAseguradora'!$B:$D,3,FALSE)</f>
        <v>003</v>
      </c>
      <c r="H7177" s="23" t="str">
        <f>VLOOKUP(D7177,'1- CatalogoRamo'!$B:$G,3,FALSE)</f>
        <v>025</v>
      </c>
      <c r="I7177" s="31" t="str">
        <f>VLOOKUP(E7177,'0- CatalogoRubro'!$B:$D,3,FALSE)</f>
        <v>046</v>
      </c>
      <c r="J7177" s="1">
        <v>4.17493493</v>
      </c>
    </row>
    <row r="7178" spans="1:10" ht="16" x14ac:dyDescent="0.2">
      <c r="A7178" s="1">
        <v>7271</v>
      </c>
      <c r="B7178" s="20">
        <v>43800</v>
      </c>
      <c r="C7178" s="1" t="s">
        <v>5</v>
      </c>
      <c r="D7178" s="32" t="s">
        <v>162</v>
      </c>
      <c r="E7178" s="26" t="s">
        <v>146</v>
      </c>
      <c r="F7178" s="25">
        <f t="shared" si="113"/>
        <v>43800</v>
      </c>
      <c r="G7178" s="22" t="str">
        <f>VLOOKUP(C7178,'2- CatalogosAseguradora'!$B:$D,3,FALSE)</f>
        <v>003</v>
      </c>
      <c r="H7178" s="23" t="str">
        <f>VLOOKUP(D7178,'1- CatalogoRamo'!$B:$G,3,FALSE)</f>
        <v>025</v>
      </c>
      <c r="I7178" s="31" t="str">
        <f>VLOOKUP(E7178,'0- CatalogoRubro'!$B:$D,3,FALSE)</f>
        <v>047</v>
      </c>
      <c r="J7178" s="1">
        <v>576.74857158000009</v>
      </c>
    </row>
    <row r="7179" spans="1:10" ht="16" x14ac:dyDescent="0.2">
      <c r="A7179" s="1">
        <v>7272</v>
      </c>
      <c r="B7179" s="20">
        <v>43800</v>
      </c>
      <c r="C7179" s="1" t="s">
        <v>5</v>
      </c>
      <c r="D7179" s="32" t="s">
        <v>162</v>
      </c>
      <c r="E7179" s="29" t="s">
        <v>147</v>
      </c>
      <c r="F7179" s="25">
        <f t="shared" si="113"/>
        <v>43800</v>
      </c>
      <c r="G7179" s="22" t="str">
        <f>VLOOKUP(C7179,'2- CatalogosAseguradora'!$B:$D,3,FALSE)</f>
        <v>003</v>
      </c>
      <c r="H7179" s="23" t="str">
        <f>VLOOKUP(D7179,'1- CatalogoRamo'!$B:$G,3,FALSE)</f>
        <v>025</v>
      </c>
      <c r="I7179" s="31" t="str">
        <f>VLOOKUP(E7179,'0- CatalogoRubro'!$B:$D,3,FALSE)</f>
        <v>048</v>
      </c>
      <c r="J7179" s="1">
        <v>331.31640219000002</v>
      </c>
    </row>
    <row r="7180" spans="1:10" ht="16" x14ac:dyDescent="0.2">
      <c r="A7180" s="1">
        <v>7273</v>
      </c>
      <c r="B7180" s="20">
        <v>43800</v>
      </c>
      <c r="C7180" s="1" t="s">
        <v>5</v>
      </c>
      <c r="D7180" s="32" t="s">
        <v>162</v>
      </c>
      <c r="E7180" s="26" t="s">
        <v>148</v>
      </c>
      <c r="F7180" s="25">
        <f t="shared" si="113"/>
        <v>43800</v>
      </c>
      <c r="G7180" s="22" t="str">
        <f>VLOOKUP(C7180,'2- CatalogosAseguradora'!$B:$D,3,FALSE)</f>
        <v>003</v>
      </c>
      <c r="H7180" s="23" t="str">
        <f>VLOOKUP(D7180,'1- CatalogoRamo'!$B:$G,3,FALSE)</f>
        <v>025</v>
      </c>
      <c r="I7180" s="31" t="str">
        <f>VLOOKUP(E7180,'0- CatalogoRubro'!$B:$D,3,FALSE)</f>
        <v>049</v>
      </c>
      <c r="J7180" s="1">
        <v>2531.3451877399998</v>
      </c>
    </row>
    <row r="7181" spans="1:10" ht="16" x14ac:dyDescent="0.2">
      <c r="A7181" s="1">
        <v>7274</v>
      </c>
      <c r="B7181" s="20">
        <v>43800</v>
      </c>
      <c r="C7181" s="1" t="s">
        <v>5</v>
      </c>
      <c r="D7181" s="32" t="s">
        <v>162</v>
      </c>
      <c r="E7181" s="27" t="s">
        <v>149</v>
      </c>
      <c r="F7181" s="25">
        <f t="shared" si="113"/>
        <v>43800</v>
      </c>
      <c r="G7181" s="22" t="str">
        <f>VLOOKUP(C7181,'2- CatalogosAseguradora'!$B:$D,3,FALSE)</f>
        <v>003</v>
      </c>
      <c r="H7181" s="23" t="str">
        <f>VLOOKUP(D7181,'1- CatalogoRamo'!$B:$G,3,FALSE)</f>
        <v>025</v>
      </c>
      <c r="I7181" s="31" t="str">
        <f>VLOOKUP(E7181,'0- CatalogoRubro'!$B:$D,3,FALSE)</f>
        <v>050</v>
      </c>
      <c r="J7181" s="1">
        <v>2531.3451877399998</v>
      </c>
    </row>
    <row r="7182" spans="1:10" ht="16" x14ac:dyDescent="0.2">
      <c r="A7182" s="1">
        <v>7275</v>
      </c>
      <c r="B7182" s="20">
        <v>43800</v>
      </c>
      <c r="C7182" s="1" t="s">
        <v>5</v>
      </c>
      <c r="D7182" s="32" t="s">
        <v>162</v>
      </c>
      <c r="E7182" s="27" t="s">
        <v>150</v>
      </c>
      <c r="F7182" s="25">
        <f t="shared" si="113"/>
        <v>43800</v>
      </c>
      <c r="G7182" s="22" t="str">
        <f>VLOOKUP(C7182,'2- CatalogosAseguradora'!$B:$D,3,FALSE)</f>
        <v>003</v>
      </c>
      <c r="H7182" s="23" t="str">
        <f>VLOOKUP(D7182,'1- CatalogoRamo'!$B:$G,3,FALSE)</f>
        <v>025</v>
      </c>
      <c r="I7182" s="31" t="str">
        <f>VLOOKUP(E7182,'0- CatalogoRubro'!$B:$D,3,FALSE)</f>
        <v>051</v>
      </c>
      <c r="J7182" s="1">
        <v>0</v>
      </c>
    </row>
    <row r="7183" spans="1:10" ht="16" x14ac:dyDescent="0.2">
      <c r="A7183" s="1">
        <v>7276</v>
      </c>
      <c r="B7183" s="20">
        <v>43800</v>
      </c>
      <c r="C7183" s="1" t="s">
        <v>5</v>
      </c>
      <c r="D7183" s="32" t="s">
        <v>162</v>
      </c>
      <c r="E7183" s="26" t="s">
        <v>151</v>
      </c>
      <c r="F7183" s="25">
        <f t="shared" si="113"/>
        <v>43800</v>
      </c>
      <c r="G7183" s="22" t="str">
        <f>VLOOKUP(C7183,'2- CatalogosAseguradora'!$B:$D,3,FALSE)</f>
        <v>003</v>
      </c>
      <c r="H7183" s="23" t="str">
        <f>VLOOKUP(D7183,'1- CatalogoRamo'!$B:$G,3,FALSE)</f>
        <v>025</v>
      </c>
      <c r="I7183" s="31" t="str">
        <f>VLOOKUP(E7183,'0- CatalogoRubro'!$B:$D,3,FALSE)</f>
        <v>052</v>
      </c>
      <c r="J7183" s="1">
        <v>2318.0747227500001</v>
      </c>
    </row>
    <row r="7184" spans="1:10" ht="16" x14ac:dyDescent="0.2">
      <c r="A7184" s="1">
        <v>7277</v>
      </c>
      <c r="B7184" s="20">
        <v>43800</v>
      </c>
      <c r="C7184" s="1" t="s">
        <v>5</v>
      </c>
      <c r="D7184" s="32" t="s">
        <v>162</v>
      </c>
      <c r="E7184" s="27" t="s">
        <v>152</v>
      </c>
      <c r="F7184" s="25">
        <f t="shared" si="113"/>
        <v>43800</v>
      </c>
      <c r="G7184" s="22" t="str">
        <f>VLOOKUP(C7184,'2- CatalogosAseguradora'!$B:$D,3,FALSE)</f>
        <v>003</v>
      </c>
      <c r="H7184" s="23" t="str">
        <f>VLOOKUP(D7184,'1- CatalogoRamo'!$B:$G,3,FALSE)</f>
        <v>025</v>
      </c>
      <c r="I7184" s="31" t="str">
        <f>VLOOKUP(E7184,'0- CatalogoRubro'!$B:$D,3,FALSE)</f>
        <v>053</v>
      </c>
      <c r="J7184" s="1">
        <v>2318.0747227500001</v>
      </c>
    </row>
    <row r="7185" spans="1:10" ht="16" x14ac:dyDescent="0.2">
      <c r="A7185" s="1">
        <v>7278</v>
      </c>
      <c r="B7185" s="20">
        <v>43800</v>
      </c>
      <c r="C7185" s="1" t="s">
        <v>5</v>
      </c>
      <c r="D7185" s="32" t="s">
        <v>162</v>
      </c>
      <c r="E7185" s="27" t="s">
        <v>153</v>
      </c>
      <c r="F7185" s="25">
        <f t="shared" si="113"/>
        <v>43800</v>
      </c>
      <c r="G7185" s="22" t="str">
        <f>VLOOKUP(C7185,'2- CatalogosAseguradora'!$B:$D,3,FALSE)</f>
        <v>003</v>
      </c>
      <c r="H7185" s="23" t="str">
        <f>VLOOKUP(D7185,'1- CatalogoRamo'!$B:$G,3,FALSE)</f>
        <v>025</v>
      </c>
      <c r="I7185" s="31" t="str">
        <f>VLOOKUP(E7185,'0- CatalogoRubro'!$B:$D,3,FALSE)</f>
        <v>054</v>
      </c>
      <c r="J7185" s="1">
        <v>0</v>
      </c>
    </row>
    <row r="7186" spans="1:10" ht="16" x14ac:dyDescent="0.2">
      <c r="A7186" s="1">
        <v>7279</v>
      </c>
      <c r="B7186" s="20">
        <v>43800</v>
      </c>
      <c r="C7186" s="1" t="s">
        <v>5</v>
      </c>
      <c r="D7186" s="32" t="s">
        <v>162</v>
      </c>
      <c r="E7186" s="29" t="s">
        <v>154</v>
      </c>
      <c r="F7186" s="25">
        <f t="shared" si="113"/>
        <v>43800</v>
      </c>
      <c r="G7186" s="22" t="str">
        <f>VLOOKUP(C7186,'2- CatalogosAseguradora'!$B:$D,3,FALSE)</f>
        <v>003</v>
      </c>
      <c r="H7186" s="23" t="str">
        <f>VLOOKUP(D7186,'1- CatalogoRamo'!$B:$G,3,FALSE)</f>
        <v>025</v>
      </c>
      <c r="I7186" s="31" t="str">
        <f>VLOOKUP(E7186,'0- CatalogoRubro'!$B:$D,3,FALSE)</f>
        <v>055</v>
      </c>
      <c r="J7186" s="1">
        <v>213.27046499000002</v>
      </c>
    </row>
    <row r="7187" spans="1:10" ht="16" x14ac:dyDescent="0.2">
      <c r="A7187" s="1">
        <v>7280</v>
      </c>
      <c r="B7187" s="20">
        <v>43800</v>
      </c>
      <c r="C7187" s="1" t="s">
        <v>5</v>
      </c>
      <c r="D7187" s="32" t="s">
        <v>162</v>
      </c>
      <c r="E7187" s="29" t="s">
        <v>155</v>
      </c>
      <c r="F7187" s="25">
        <f t="shared" si="113"/>
        <v>43800</v>
      </c>
      <c r="G7187" s="22" t="str">
        <f>VLOOKUP(C7187,'2- CatalogosAseguradora'!$B:$D,3,FALSE)</f>
        <v>003</v>
      </c>
      <c r="H7187" s="23" t="str">
        <f>VLOOKUP(D7187,'1- CatalogoRamo'!$B:$G,3,FALSE)</f>
        <v>025</v>
      </c>
      <c r="I7187" s="31" t="str">
        <f>VLOOKUP(E7187,'0- CatalogoRubro'!$B:$D,3,FALSE)</f>
        <v>056</v>
      </c>
      <c r="J7187" s="1">
        <v>544.5868671799999</v>
      </c>
    </row>
    <row r="7188" spans="1:10" ht="16" x14ac:dyDescent="0.2">
      <c r="A7188" s="1">
        <v>7281</v>
      </c>
      <c r="B7188" s="20">
        <v>42795</v>
      </c>
      <c r="C7188" s="1" t="s">
        <v>37</v>
      </c>
      <c r="D7188" s="32" t="s">
        <v>162</v>
      </c>
      <c r="E7188" s="26" t="s">
        <v>104</v>
      </c>
      <c r="F7188" s="25">
        <f t="shared" si="113"/>
        <v>42795</v>
      </c>
      <c r="G7188" s="22" t="str">
        <f>VLOOKUP(C7188,'2- CatalogosAseguradora'!$B:$D,3,FALSE)</f>
        <v>011</v>
      </c>
      <c r="H7188" s="23" t="str">
        <f>VLOOKUP(D7188,'1- CatalogoRamo'!$B:$G,3,FALSE)</f>
        <v>025</v>
      </c>
      <c r="I7188" s="31" t="str">
        <f>VLOOKUP(E7188,'0- CatalogoRubro'!$B:$D,3,FALSE)</f>
        <v>001</v>
      </c>
      <c r="J7188" s="34">
        <v>5479.4171880000004</v>
      </c>
    </row>
    <row r="7189" spans="1:10" ht="16" x14ac:dyDescent="0.2">
      <c r="A7189" s="1">
        <v>7282</v>
      </c>
      <c r="B7189" s="20">
        <v>42795</v>
      </c>
      <c r="C7189" s="1" t="s">
        <v>37</v>
      </c>
      <c r="D7189" s="32" t="s">
        <v>162</v>
      </c>
      <c r="E7189" s="27" t="s">
        <v>105</v>
      </c>
      <c r="F7189" s="25">
        <f t="shared" si="113"/>
        <v>42795</v>
      </c>
      <c r="G7189" s="22" t="str">
        <f>VLOOKUP(C7189,'2- CatalogosAseguradora'!$B:$D,3,FALSE)</f>
        <v>011</v>
      </c>
      <c r="H7189" s="23" t="str">
        <f>VLOOKUP(D7189,'1- CatalogoRamo'!$B:$G,3,FALSE)</f>
        <v>025</v>
      </c>
      <c r="I7189" s="31" t="str">
        <f>VLOOKUP(E7189,'0- CatalogoRubro'!$B:$D,3,FALSE)</f>
        <v>002</v>
      </c>
      <c r="J7189" s="1">
        <v>13447.984791000001</v>
      </c>
    </row>
    <row r="7190" spans="1:10" ht="16" x14ac:dyDescent="0.2">
      <c r="A7190" s="1">
        <v>7283</v>
      </c>
      <c r="B7190" s="20">
        <v>42795</v>
      </c>
      <c r="C7190" s="1" t="s">
        <v>37</v>
      </c>
      <c r="D7190" s="32" t="s">
        <v>162</v>
      </c>
      <c r="E7190" s="27" t="s">
        <v>106</v>
      </c>
      <c r="F7190" s="25">
        <f t="shared" si="113"/>
        <v>42795</v>
      </c>
      <c r="G7190" s="22" t="str">
        <f>VLOOKUP(C7190,'2- CatalogosAseguradora'!$B:$D,3,FALSE)</f>
        <v>011</v>
      </c>
      <c r="H7190" s="23" t="str">
        <f>VLOOKUP(D7190,'1- CatalogoRamo'!$B:$G,3,FALSE)</f>
        <v>025</v>
      </c>
      <c r="I7190" s="31" t="str">
        <f>VLOOKUP(E7190,'0- CatalogoRubro'!$B:$D,3,FALSE)</f>
        <v>003</v>
      </c>
      <c r="J7190" s="1">
        <v>13451.911760000001</v>
      </c>
    </row>
    <row r="7191" spans="1:10" ht="16" x14ac:dyDescent="0.2">
      <c r="A7191" s="1">
        <v>7288</v>
      </c>
      <c r="B7191" s="20">
        <v>42795</v>
      </c>
      <c r="C7191" s="1" t="s">
        <v>37</v>
      </c>
      <c r="D7191" s="32" t="s">
        <v>162</v>
      </c>
      <c r="E7191" s="27" t="s">
        <v>111</v>
      </c>
      <c r="F7191" s="25">
        <f t="shared" si="113"/>
        <v>42795</v>
      </c>
      <c r="G7191" s="22" t="str">
        <f>VLOOKUP(C7191,'2- CatalogosAseguradora'!$B:$D,3,FALSE)</f>
        <v>011</v>
      </c>
      <c r="H7191" s="23" t="str">
        <f>VLOOKUP(D7191,'1- CatalogoRamo'!$B:$G,3,FALSE)</f>
        <v>025</v>
      </c>
      <c r="I7191" s="31" t="str">
        <f>VLOOKUP(E7191,'0- CatalogoRubro'!$B:$D,3,FALSE)</f>
        <v>008</v>
      </c>
      <c r="J7191" s="1">
        <v>0</v>
      </c>
    </row>
    <row r="7192" spans="1:10" ht="16" x14ac:dyDescent="0.2">
      <c r="A7192" s="1">
        <v>7289</v>
      </c>
      <c r="B7192" s="20">
        <v>42795</v>
      </c>
      <c r="C7192" s="1" t="s">
        <v>37</v>
      </c>
      <c r="D7192" s="32" t="s">
        <v>162</v>
      </c>
      <c r="E7192" s="28" t="s">
        <v>112</v>
      </c>
      <c r="F7192" s="25">
        <f t="shared" si="113"/>
        <v>42795</v>
      </c>
      <c r="G7192" s="22" t="str">
        <f>VLOOKUP(C7192,'2- CatalogosAseguradora'!$B:$D,3,FALSE)</f>
        <v>011</v>
      </c>
      <c r="H7192" s="23" t="str">
        <f>VLOOKUP(D7192,'1- CatalogoRamo'!$B:$G,3,FALSE)</f>
        <v>025</v>
      </c>
      <c r="I7192" s="31" t="str">
        <f>VLOOKUP(E7192,'0- CatalogoRubro'!$B:$D,3,FALSE)</f>
        <v>009</v>
      </c>
      <c r="J7192" s="1">
        <v>3.9269690000000002</v>
      </c>
    </row>
    <row r="7193" spans="1:10" ht="16" x14ac:dyDescent="0.2">
      <c r="A7193" s="1">
        <v>7290</v>
      </c>
      <c r="B7193" s="20">
        <v>42795</v>
      </c>
      <c r="C7193" s="1" t="s">
        <v>37</v>
      </c>
      <c r="D7193" s="32" t="s">
        <v>162</v>
      </c>
      <c r="E7193" s="27" t="s">
        <v>113</v>
      </c>
      <c r="F7193" s="25">
        <f t="shared" si="113"/>
        <v>42795</v>
      </c>
      <c r="G7193" s="22" t="str">
        <f>VLOOKUP(C7193,'2- CatalogosAseguradora'!$B:$D,3,FALSE)</f>
        <v>011</v>
      </c>
      <c r="H7193" s="23" t="str">
        <f>VLOOKUP(D7193,'1- CatalogoRamo'!$B:$G,3,FALSE)</f>
        <v>025</v>
      </c>
      <c r="I7193" s="31" t="str">
        <f>VLOOKUP(E7193,'0- CatalogoRubro'!$B:$D,3,FALSE)</f>
        <v>010</v>
      </c>
      <c r="J7193" s="1">
        <v>5059.0563590000002</v>
      </c>
    </row>
    <row r="7194" spans="1:10" ht="16" x14ac:dyDescent="0.2">
      <c r="A7194" s="1">
        <v>7293</v>
      </c>
      <c r="B7194" s="20">
        <v>42795</v>
      </c>
      <c r="C7194" s="1" t="s">
        <v>37</v>
      </c>
      <c r="D7194" s="32" t="s">
        <v>162</v>
      </c>
      <c r="E7194" s="27" t="s">
        <v>116</v>
      </c>
      <c r="F7194" s="25">
        <f t="shared" si="113"/>
        <v>42795</v>
      </c>
      <c r="G7194" s="22" t="str">
        <f>VLOOKUP(C7194,'2- CatalogosAseguradora'!$B:$D,3,FALSE)</f>
        <v>011</v>
      </c>
      <c r="H7194" s="23" t="str">
        <f>VLOOKUP(D7194,'1- CatalogoRamo'!$B:$G,3,FALSE)</f>
        <v>025</v>
      </c>
      <c r="I7194" s="31" t="str">
        <f>VLOOKUP(E7194,'0- CatalogoRubro'!$B:$D,3,FALSE)</f>
        <v>013</v>
      </c>
      <c r="J7194" s="1">
        <v>5855.3473389999999</v>
      </c>
    </row>
    <row r="7195" spans="1:10" ht="16" x14ac:dyDescent="0.2">
      <c r="A7195" s="1">
        <v>7294</v>
      </c>
      <c r="B7195" s="20">
        <v>42795</v>
      </c>
      <c r="C7195" s="1" t="s">
        <v>37</v>
      </c>
      <c r="D7195" s="32" t="s">
        <v>162</v>
      </c>
      <c r="E7195" s="27" t="s">
        <v>117</v>
      </c>
      <c r="F7195" s="25">
        <f t="shared" si="113"/>
        <v>42795</v>
      </c>
      <c r="G7195" s="22" t="str">
        <f>VLOOKUP(C7195,'2- CatalogosAseguradora'!$B:$D,3,FALSE)</f>
        <v>011</v>
      </c>
      <c r="H7195" s="23" t="str">
        <f>VLOOKUP(D7195,'1- CatalogoRamo'!$B:$G,3,FALSE)</f>
        <v>025</v>
      </c>
      <c r="I7195" s="31" t="str">
        <f>VLOOKUP(E7195,'0- CatalogoRubro'!$B:$D,3,FALSE)</f>
        <v>014</v>
      </c>
      <c r="J7195" s="1">
        <v>5855.3473389999999</v>
      </c>
    </row>
    <row r="7196" spans="1:10" ht="16" x14ac:dyDescent="0.2">
      <c r="A7196" s="1">
        <v>7295</v>
      </c>
      <c r="B7196" s="20">
        <v>42795</v>
      </c>
      <c r="C7196" s="1" t="s">
        <v>37</v>
      </c>
      <c r="D7196" s="32" t="s">
        <v>162</v>
      </c>
      <c r="E7196" s="27" t="s">
        <v>118</v>
      </c>
      <c r="F7196" s="25">
        <f t="shared" si="113"/>
        <v>42795</v>
      </c>
      <c r="G7196" s="22" t="str">
        <f>VLOOKUP(C7196,'2- CatalogosAseguradora'!$B:$D,3,FALSE)</f>
        <v>011</v>
      </c>
      <c r="H7196" s="23" t="str">
        <f>VLOOKUP(D7196,'1- CatalogoRamo'!$B:$G,3,FALSE)</f>
        <v>025</v>
      </c>
      <c r="I7196" s="31" t="str">
        <f>VLOOKUP(E7196,'0- CatalogoRubro'!$B:$D,3,FALSE)</f>
        <v>015</v>
      </c>
      <c r="J7196" s="1">
        <v>0</v>
      </c>
    </row>
    <row r="7197" spans="1:10" ht="16" x14ac:dyDescent="0.2">
      <c r="A7197" s="1">
        <v>7296</v>
      </c>
      <c r="B7197" s="20">
        <v>42795</v>
      </c>
      <c r="C7197" s="1" t="s">
        <v>37</v>
      </c>
      <c r="D7197" s="32" t="s">
        <v>162</v>
      </c>
      <c r="E7197" s="27" t="s">
        <v>119</v>
      </c>
      <c r="F7197" s="25">
        <f t="shared" si="113"/>
        <v>42795</v>
      </c>
      <c r="G7197" s="22" t="str">
        <f>VLOOKUP(C7197,'2- CatalogosAseguradora'!$B:$D,3,FALSE)</f>
        <v>011</v>
      </c>
      <c r="H7197" s="23" t="str">
        <f>VLOOKUP(D7197,'1- CatalogoRamo'!$B:$G,3,FALSE)</f>
        <v>025</v>
      </c>
      <c r="I7197" s="31" t="str">
        <f>VLOOKUP(E7197,'0- CatalogoRubro'!$B:$D,3,FALSE)</f>
        <v>016</v>
      </c>
      <c r="J7197" s="1">
        <v>2945.8360950000001</v>
      </c>
    </row>
    <row r="7198" spans="1:10" ht="16" x14ac:dyDescent="0.2">
      <c r="A7198" s="1">
        <v>7297</v>
      </c>
      <c r="B7198" s="20">
        <v>42795</v>
      </c>
      <c r="C7198" s="1" t="s">
        <v>37</v>
      </c>
      <c r="D7198" s="32" t="s">
        <v>162</v>
      </c>
      <c r="E7198" s="26" t="s">
        <v>120</v>
      </c>
      <c r="F7198" s="25">
        <f t="shared" si="113"/>
        <v>42795</v>
      </c>
      <c r="G7198" s="22" t="str">
        <f>VLOOKUP(C7198,'2- CatalogosAseguradora'!$B:$D,3,FALSE)</f>
        <v>011</v>
      </c>
      <c r="H7198" s="23" t="str">
        <f>VLOOKUP(D7198,'1- CatalogoRamo'!$B:$G,3,FALSE)</f>
        <v>025</v>
      </c>
      <c r="I7198" s="31" t="str">
        <f>VLOOKUP(E7198,'0- CatalogoRubro'!$B:$D,3,FALSE)</f>
        <v>017</v>
      </c>
      <c r="J7198" s="1">
        <v>2869.673436</v>
      </c>
    </row>
    <row r="7199" spans="1:10" ht="16" x14ac:dyDescent="0.2">
      <c r="A7199" s="1">
        <v>7298</v>
      </c>
      <c r="B7199" s="20">
        <v>42795</v>
      </c>
      <c r="C7199" s="1" t="s">
        <v>37</v>
      </c>
      <c r="D7199" s="32" t="s">
        <v>162</v>
      </c>
      <c r="E7199" s="27" t="s">
        <v>121</v>
      </c>
      <c r="F7199" s="25">
        <f t="shared" ref="F7199:F7256" si="114">B7199</f>
        <v>42795</v>
      </c>
      <c r="G7199" s="22" t="str">
        <f>VLOOKUP(C7199,'2- CatalogosAseguradora'!$B:$D,3,FALSE)</f>
        <v>011</v>
      </c>
      <c r="H7199" s="23" t="str">
        <f>VLOOKUP(D7199,'1- CatalogoRamo'!$B:$G,3,FALSE)</f>
        <v>025</v>
      </c>
      <c r="I7199" s="31" t="str">
        <f>VLOOKUP(E7199,'0- CatalogoRubro'!$B:$D,3,FALSE)</f>
        <v>018</v>
      </c>
      <c r="J7199" s="1">
        <v>3874.1363780000001</v>
      </c>
    </row>
    <row r="7200" spans="1:10" ht="16" x14ac:dyDescent="0.2">
      <c r="A7200" s="1">
        <v>7299</v>
      </c>
      <c r="B7200" s="20">
        <v>42795</v>
      </c>
      <c r="C7200" s="1" t="s">
        <v>37</v>
      </c>
      <c r="D7200" s="32" t="s">
        <v>162</v>
      </c>
      <c r="E7200" s="27" t="s">
        <v>106</v>
      </c>
      <c r="F7200" s="25">
        <f t="shared" si="114"/>
        <v>42795</v>
      </c>
      <c r="G7200" s="22" t="str">
        <f>VLOOKUP(C7200,'2- CatalogosAseguradora'!$B:$D,3,FALSE)</f>
        <v>011</v>
      </c>
      <c r="H7200" s="23" t="str">
        <f>VLOOKUP(D7200,'1- CatalogoRamo'!$B:$G,3,FALSE)</f>
        <v>025</v>
      </c>
      <c r="I7200" s="31" t="str">
        <f>VLOOKUP(E7200,'0- CatalogoRubro'!$B:$D,3,FALSE)</f>
        <v>003</v>
      </c>
      <c r="J7200" s="1">
        <v>3874.1363780000001</v>
      </c>
    </row>
    <row r="7201" spans="1:10" ht="16" x14ac:dyDescent="0.2">
      <c r="A7201" s="1">
        <v>7300</v>
      </c>
      <c r="B7201" s="20">
        <v>42795</v>
      </c>
      <c r="C7201" s="1" t="s">
        <v>37</v>
      </c>
      <c r="D7201" s="32" t="s">
        <v>162</v>
      </c>
      <c r="E7201" s="27" t="s">
        <v>111</v>
      </c>
      <c r="F7201" s="25">
        <f t="shared" si="114"/>
        <v>42795</v>
      </c>
      <c r="G7201" s="22" t="str">
        <f>VLOOKUP(C7201,'2- CatalogosAseguradora'!$B:$D,3,FALSE)</f>
        <v>011</v>
      </c>
      <c r="H7201" s="23" t="str">
        <f>VLOOKUP(D7201,'1- CatalogoRamo'!$B:$G,3,FALSE)</f>
        <v>025</v>
      </c>
      <c r="I7201" s="31" t="str">
        <f>VLOOKUP(E7201,'0- CatalogoRubro'!$B:$D,3,FALSE)</f>
        <v>008</v>
      </c>
      <c r="J7201" s="1">
        <v>0</v>
      </c>
    </row>
    <row r="7202" spans="1:10" ht="16" x14ac:dyDescent="0.2">
      <c r="A7202" s="1">
        <v>7301</v>
      </c>
      <c r="B7202" s="20">
        <v>42795</v>
      </c>
      <c r="C7202" s="1" t="s">
        <v>37</v>
      </c>
      <c r="D7202" s="32" t="s">
        <v>162</v>
      </c>
      <c r="E7202" s="27" t="s">
        <v>122</v>
      </c>
      <c r="F7202" s="25">
        <f t="shared" si="114"/>
        <v>42795</v>
      </c>
      <c r="G7202" s="22" t="str">
        <f>VLOOKUP(C7202,'2- CatalogosAseguradora'!$B:$D,3,FALSE)</f>
        <v>011</v>
      </c>
      <c r="H7202" s="23" t="str">
        <f>VLOOKUP(D7202,'1- CatalogoRamo'!$B:$G,3,FALSE)</f>
        <v>025</v>
      </c>
      <c r="I7202" s="31" t="str">
        <f>VLOOKUP(E7202,'0- CatalogoRubro'!$B:$D,3,FALSE)</f>
        <v>021</v>
      </c>
      <c r="J7202" s="1">
        <v>1037.0289299999999</v>
      </c>
    </row>
    <row r="7203" spans="1:10" ht="16" x14ac:dyDescent="0.2">
      <c r="A7203" s="1">
        <v>7302</v>
      </c>
      <c r="B7203" s="20">
        <v>42795</v>
      </c>
      <c r="C7203" s="1" t="s">
        <v>37</v>
      </c>
      <c r="D7203" s="32" t="s">
        <v>162</v>
      </c>
      <c r="E7203" s="27" t="s">
        <v>123</v>
      </c>
      <c r="F7203" s="25">
        <f t="shared" si="114"/>
        <v>42795</v>
      </c>
      <c r="G7203" s="22" t="str">
        <f>VLOOKUP(C7203,'2- CatalogosAseguradora'!$B:$D,3,FALSE)</f>
        <v>011</v>
      </c>
      <c r="H7203" s="23" t="str">
        <f>VLOOKUP(D7203,'1- CatalogoRamo'!$B:$G,3,FALSE)</f>
        <v>025</v>
      </c>
      <c r="I7203" s="31" t="str">
        <f>VLOOKUP(E7203,'0- CatalogoRubro'!$B:$D,3,FALSE)</f>
        <v>022</v>
      </c>
      <c r="J7203" s="1">
        <v>-391.10208899999998</v>
      </c>
    </row>
    <row r="7204" spans="1:10" ht="16" x14ac:dyDescent="0.2">
      <c r="A7204" s="1">
        <v>7303</v>
      </c>
      <c r="B7204" s="20">
        <v>42795</v>
      </c>
      <c r="C7204" s="1" t="s">
        <v>37</v>
      </c>
      <c r="D7204" s="32" t="s">
        <v>162</v>
      </c>
      <c r="E7204" s="27" t="s">
        <v>124</v>
      </c>
      <c r="F7204" s="25">
        <f t="shared" si="114"/>
        <v>42795</v>
      </c>
      <c r="G7204" s="22" t="str">
        <f>VLOOKUP(C7204,'2- CatalogosAseguradora'!$B:$D,3,FALSE)</f>
        <v>011</v>
      </c>
      <c r="H7204" s="23" t="str">
        <f>VLOOKUP(D7204,'1- CatalogoRamo'!$B:$G,3,FALSE)</f>
        <v>025</v>
      </c>
      <c r="I7204" s="31" t="str">
        <f>VLOOKUP(E7204,'0- CatalogoRubro'!$B:$D,3,FALSE)</f>
        <v>023</v>
      </c>
      <c r="J7204" s="1">
        <v>-391.10208899999998</v>
      </c>
    </row>
    <row r="7205" spans="1:10" ht="16" x14ac:dyDescent="0.2">
      <c r="A7205" s="1">
        <v>7304</v>
      </c>
      <c r="B7205" s="20">
        <v>42795</v>
      </c>
      <c r="C7205" s="1" t="s">
        <v>37</v>
      </c>
      <c r="D7205" s="32" t="s">
        <v>162</v>
      </c>
      <c r="E7205" s="27" t="s">
        <v>125</v>
      </c>
      <c r="F7205" s="25">
        <f t="shared" si="114"/>
        <v>42795</v>
      </c>
      <c r="G7205" s="22" t="str">
        <f>VLOOKUP(C7205,'2- CatalogosAseguradora'!$B:$D,3,FALSE)</f>
        <v>011</v>
      </c>
      <c r="H7205" s="23" t="str">
        <f>VLOOKUP(D7205,'1- CatalogoRamo'!$B:$G,3,FALSE)</f>
        <v>025</v>
      </c>
      <c r="I7205" s="31" t="str">
        <f>VLOOKUP(E7205,'0- CatalogoRubro'!$B:$D,3,FALSE)</f>
        <v>024</v>
      </c>
      <c r="J7205" s="1">
        <v>0</v>
      </c>
    </row>
    <row r="7206" spans="1:10" ht="16" x14ac:dyDescent="0.2">
      <c r="A7206" s="1">
        <v>7305</v>
      </c>
      <c r="B7206" s="20">
        <v>42795</v>
      </c>
      <c r="C7206" s="1" t="s">
        <v>37</v>
      </c>
      <c r="D7206" s="32" t="s">
        <v>162</v>
      </c>
      <c r="E7206" s="27" t="s">
        <v>126</v>
      </c>
      <c r="F7206" s="25">
        <f t="shared" si="114"/>
        <v>42795</v>
      </c>
      <c r="G7206" s="22" t="str">
        <f>VLOOKUP(C7206,'2- CatalogosAseguradora'!$B:$D,3,FALSE)</f>
        <v>011</v>
      </c>
      <c r="H7206" s="23" t="str">
        <f>VLOOKUP(D7206,'1- CatalogoRamo'!$B:$G,3,FALSE)</f>
        <v>025</v>
      </c>
      <c r="I7206" s="31" t="str">
        <f>VLOOKUP(E7206,'0- CatalogoRubro'!$B:$D,3,FALSE)</f>
        <v>025</v>
      </c>
      <c r="J7206" s="1">
        <v>0</v>
      </c>
    </row>
    <row r="7207" spans="1:10" ht="16" x14ac:dyDescent="0.2">
      <c r="A7207" s="1">
        <v>7306</v>
      </c>
      <c r="B7207" s="20">
        <v>42795</v>
      </c>
      <c r="C7207" s="1" t="s">
        <v>37</v>
      </c>
      <c r="D7207" s="32" t="s">
        <v>162</v>
      </c>
      <c r="E7207" s="27" t="s">
        <v>127</v>
      </c>
      <c r="F7207" s="25">
        <f t="shared" si="114"/>
        <v>42795</v>
      </c>
      <c r="G7207" s="22" t="str">
        <f>VLOOKUP(C7207,'2- CatalogosAseguradora'!$B:$D,3,FALSE)</f>
        <v>011</v>
      </c>
      <c r="H7207" s="23" t="str">
        <f>VLOOKUP(D7207,'1- CatalogoRamo'!$B:$G,3,FALSE)</f>
        <v>025</v>
      </c>
      <c r="I7207" s="31" t="str">
        <f>VLOOKUP(E7207,'0- CatalogoRubro'!$B:$D,3,FALSE)</f>
        <v>026</v>
      </c>
      <c r="J7207" s="1">
        <v>423.66807699999998</v>
      </c>
    </row>
    <row r="7208" spans="1:10" ht="16" x14ac:dyDescent="0.2">
      <c r="A7208" s="1">
        <v>7307</v>
      </c>
      <c r="B7208" s="20">
        <v>42795</v>
      </c>
      <c r="C7208" s="1" t="s">
        <v>37</v>
      </c>
      <c r="D7208" s="32" t="s">
        <v>162</v>
      </c>
      <c r="E7208" s="26" t="s">
        <v>128</v>
      </c>
      <c r="F7208" s="25">
        <f t="shared" si="114"/>
        <v>42795</v>
      </c>
      <c r="G7208" s="22" t="str">
        <f>VLOOKUP(C7208,'2- CatalogosAseguradora'!$B:$D,3,FALSE)</f>
        <v>011</v>
      </c>
      <c r="H7208" s="23" t="str">
        <f>VLOOKUP(D7208,'1- CatalogoRamo'!$B:$G,3,FALSE)</f>
        <v>025</v>
      </c>
      <c r="I7208" s="31" t="str">
        <f>VLOOKUP(E7208,'0- CatalogoRubro'!$B:$D,3,FALSE)</f>
        <v>027</v>
      </c>
      <c r="J7208" s="1">
        <v>71.591117999999994</v>
      </c>
    </row>
    <row r="7209" spans="1:10" ht="16" x14ac:dyDescent="0.2">
      <c r="A7209" s="1">
        <v>7308</v>
      </c>
      <c r="B7209" s="20">
        <v>42795</v>
      </c>
      <c r="C7209" s="1" t="s">
        <v>37</v>
      </c>
      <c r="D7209" s="32" t="s">
        <v>162</v>
      </c>
      <c r="E7209" s="27" t="s">
        <v>129</v>
      </c>
      <c r="F7209" s="25">
        <f t="shared" si="114"/>
        <v>42795</v>
      </c>
      <c r="G7209" s="22" t="str">
        <f>VLOOKUP(C7209,'2- CatalogosAseguradora'!$B:$D,3,FALSE)</f>
        <v>011</v>
      </c>
      <c r="H7209" s="23" t="str">
        <f>VLOOKUP(D7209,'1- CatalogoRamo'!$B:$G,3,FALSE)</f>
        <v>025</v>
      </c>
      <c r="I7209" s="31" t="str">
        <f>VLOOKUP(E7209,'0- CatalogoRubro'!$B:$D,3,FALSE)</f>
        <v>028</v>
      </c>
      <c r="J7209" s="1">
        <v>0</v>
      </c>
    </row>
    <row r="7210" spans="1:10" ht="16" x14ac:dyDescent="0.2">
      <c r="A7210" s="1">
        <v>7309</v>
      </c>
      <c r="B7210" s="20">
        <v>42795</v>
      </c>
      <c r="C7210" s="1" t="s">
        <v>37</v>
      </c>
      <c r="D7210" s="32" t="s">
        <v>162</v>
      </c>
      <c r="E7210" s="27" t="s">
        <v>130</v>
      </c>
      <c r="F7210" s="25">
        <f t="shared" si="114"/>
        <v>42795</v>
      </c>
      <c r="G7210" s="22" t="str">
        <f>VLOOKUP(C7210,'2- CatalogosAseguradora'!$B:$D,3,FALSE)</f>
        <v>011</v>
      </c>
      <c r="H7210" s="23" t="str">
        <f>VLOOKUP(D7210,'1- CatalogoRamo'!$B:$G,3,FALSE)</f>
        <v>025</v>
      </c>
      <c r="I7210" s="31" t="str">
        <f>VLOOKUP(E7210,'0- CatalogoRubro'!$B:$D,3,FALSE)</f>
        <v>029</v>
      </c>
      <c r="J7210" s="1">
        <v>71.591117999999994</v>
      </c>
    </row>
    <row r="7211" spans="1:10" ht="16" x14ac:dyDescent="0.2">
      <c r="A7211" s="1">
        <v>7310</v>
      </c>
      <c r="B7211" s="20">
        <v>42795</v>
      </c>
      <c r="C7211" s="1" t="s">
        <v>37</v>
      </c>
      <c r="D7211" s="32" t="s">
        <v>162</v>
      </c>
      <c r="E7211" s="26" t="s">
        <v>131</v>
      </c>
      <c r="F7211" s="25">
        <f t="shared" si="114"/>
        <v>42795</v>
      </c>
      <c r="G7211" s="22" t="str">
        <f>VLOOKUP(C7211,'2- CatalogosAseguradora'!$B:$D,3,FALSE)</f>
        <v>011</v>
      </c>
      <c r="H7211" s="23" t="str">
        <f>VLOOKUP(D7211,'1- CatalogoRamo'!$B:$G,3,FALSE)</f>
        <v>025</v>
      </c>
      <c r="I7211" s="31" t="str">
        <f>VLOOKUP(E7211,'0- CatalogoRubro'!$B:$D,3,FALSE)</f>
        <v>030</v>
      </c>
      <c r="J7211" s="1">
        <v>33.802843000000003</v>
      </c>
    </row>
    <row r="7212" spans="1:10" ht="16" x14ac:dyDescent="0.2">
      <c r="A7212" s="1">
        <v>7311</v>
      </c>
      <c r="B7212" s="20">
        <v>42795</v>
      </c>
      <c r="C7212" s="1" t="s">
        <v>37</v>
      </c>
      <c r="D7212" s="32" t="s">
        <v>162</v>
      </c>
      <c r="E7212" s="27" t="s">
        <v>132</v>
      </c>
      <c r="F7212" s="25">
        <f t="shared" si="114"/>
        <v>42795</v>
      </c>
      <c r="G7212" s="22" t="str">
        <f>VLOOKUP(C7212,'2- CatalogosAseguradora'!$B:$D,3,FALSE)</f>
        <v>011</v>
      </c>
      <c r="H7212" s="23" t="str">
        <f>VLOOKUP(D7212,'1- CatalogoRamo'!$B:$G,3,FALSE)</f>
        <v>025</v>
      </c>
      <c r="I7212" s="31" t="str">
        <f>VLOOKUP(E7212,'0- CatalogoRubro'!$B:$D,3,FALSE)</f>
        <v>031</v>
      </c>
      <c r="J7212" s="1">
        <v>33.802843000000003</v>
      </c>
    </row>
    <row r="7213" spans="1:10" ht="16" x14ac:dyDescent="0.2">
      <c r="A7213" s="1">
        <v>7312</v>
      </c>
      <c r="B7213" s="20">
        <v>42795</v>
      </c>
      <c r="C7213" s="1" t="s">
        <v>37</v>
      </c>
      <c r="D7213" s="32" t="s">
        <v>162</v>
      </c>
      <c r="E7213" s="27" t="s">
        <v>106</v>
      </c>
      <c r="F7213" s="25">
        <f t="shared" si="114"/>
        <v>42795</v>
      </c>
      <c r="G7213" s="22" t="str">
        <f>VLOOKUP(C7213,'2- CatalogosAseguradora'!$B:$D,3,FALSE)</f>
        <v>011</v>
      </c>
      <c r="H7213" s="23" t="str">
        <f>VLOOKUP(D7213,'1- CatalogoRamo'!$B:$G,3,FALSE)</f>
        <v>025</v>
      </c>
      <c r="I7213" s="31" t="str">
        <f>VLOOKUP(E7213,'0- CatalogoRubro'!$B:$D,3,FALSE)</f>
        <v>003</v>
      </c>
      <c r="J7213" s="1">
        <v>33.802843000000003</v>
      </c>
    </row>
    <row r="7214" spans="1:10" ht="16" x14ac:dyDescent="0.2">
      <c r="A7214" s="1">
        <v>7313</v>
      </c>
      <c r="B7214" s="20">
        <v>42795</v>
      </c>
      <c r="C7214" s="1" t="s">
        <v>37</v>
      </c>
      <c r="D7214" s="32" t="s">
        <v>162</v>
      </c>
      <c r="E7214" s="27" t="s">
        <v>111</v>
      </c>
      <c r="F7214" s="25">
        <f t="shared" si="114"/>
        <v>42795</v>
      </c>
      <c r="G7214" s="22" t="str">
        <f>VLOOKUP(C7214,'2- CatalogosAseguradora'!$B:$D,3,FALSE)</f>
        <v>011</v>
      </c>
      <c r="H7214" s="23" t="str">
        <f>VLOOKUP(D7214,'1- CatalogoRamo'!$B:$G,3,FALSE)</f>
        <v>025</v>
      </c>
      <c r="I7214" s="31" t="str">
        <f>VLOOKUP(E7214,'0- CatalogoRubro'!$B:$D,3,FALSE)</f>
        <v>008</v>
      </c>
      <c r="J7214" s="1">
        <v>0</v>
      </c>
    </row>
    <row r="7215" spans="1:10" ht="16" x14ac:dyDescent="0.2">
      <c r="A7215" s="1">
        <v>7314</v>
      </c>
      <c r="B7215" s="20">
        <v>42795</v>
      </c>
      <c r="C7215" s="1" t="s">
        <v>37</v>
      </c>
      <c r="D7215" s="32" t="s">
        <v>162</v>
      </c>
      <c r="E7215" s="27" t="s">
        <v>133</v>
      </c>
      <c r="F7215" s="25">
        <f t="shared" si="114"/>
        <v>42795</v>
      </c>
      <c r="G7215" s="22" t="str">
        <f>VLOOKUP(C7215,'2- CatalogosAseguradora'!$B:$D,3,FALSE)</f>
        <v>011</v>
      </c>
      <c r="H7215" s="23" t="str">
        <f>VLOOKUP(D7215,'1- CatalogoRamo'!$B:$G,3,FALSE)</f>
        <v>025</v>
      </c>
      <c r="I7215" s="31" t="str">
        <f>VLOOKUP(E7215,'0- CatalogoRubro'!$B:$D,3,FALSE)</f>
        <v>034</v>
      </c>
      <c r="J7215" s="1">
        <v>0</v>
      </c>
    </row>
    <row r="7216" spans="1:10" ht="16" x14ac:dyDescent="0.2">
      <c r="A7216" s="1">
        <v>7315</v>
      </c>
      <c r="B7216" s="20">
        <v>42795</v>
      </c>
      <c r="C7216" s="1" t="s">
        <v>37</v>
      </c>
      <c r="D7216" s="32" t="s">
        <v>162</v>
      </c>
      <c r="E7216" s="27" t="s">
        <v>134</v>
      </c>
      <c r="F7216" s="25">
        <f t="shared" si="114"/>
        <v>42795</v>
      </c>
      <c r="G7216" s="22" t="str">
        <f>VLOOKUP(C7216,'2- CatalogosAseguradora'!$B:$D,3,FALSE)</f>
        <v>011</v>
      </c>
      <c r="H7216" s="23" t="str">
        <f>VLOOKUP(D7216,'1- CatalogoRamo'!$B:$G,3,FALSE)</f>
        <v>025</v>
      </c>
      <c r="I7216" s="31" t="str">
        <f>VLOOKUP(E7216,'0- CatalogoRubro'!$B:$D,3,FALSE)</f>
        <v>035</v>
      </c>
      <c r="J7216" s="1">
        <v>0</v>
      </c>
    </row>
    <row r="7217" spans="1:10" ht="16" x14ac:dyDescent="0.2">
      <c r="A7217" s="1">
        <v>7316</v>
      </c>
      <c r="B7217" s="20">
        <v>42795</v>
      </c>
      <c r="C7217" s="1" t="s">
        <v>37</v>
      </c>
      <c r="D7217" s="32" t="s">
        <v>162</v>
      </c>
      <c r="E7217" s="27" t="s">
        <v>135</v>
      </c>
      <c r="F7217" s="25">
        <f t="shared" si="114"/>
        <v>42795</v>
      </c>
      <c r="G7217" s="22" t="str">
        <f>VLOOKUP(C7217,'2- CatalogosAseguradora'!$B:$D,3,FALSE)</f>
        <v>011</v>
      </c>
      <c r="H7217" s="23" t="str">
        <f>VLOOKUP(D7217,'1- CatalogoRamo'!$B:$G,3,FALSE)</f>
        <v>025</v>
      </c>
      <c r="I7217" s="31" t="str">
        <f>VLOOKUP(E7217,'0- CatalogoRubro'!$B:$D,3,FALSE)</f>
        <v>036</v>
      </c>
      <c r="J7217" s="1">
        <v>0</v>
      </c>
    </row>
    <row r="7218" spans="1:10" ht="16" x14ac:dyDescent="0.2">
      <c r="A7218" s="1">
        <v>7317</v>
      </c>
      <c r="B7218" s="20">
        <v>42795</v>
      </c>
      <c r="C7218" s="1" t="s">
        <v>37</v>
      </c>
      <c r="D7218" s="32" t="s">
        <v>162</v>
      </c>
      <c r="E7218" s="27" t="s">
        <v>136</v>
      </c>
      <c r="F7218" s="25">
        <f t="shared" si="114"/>
        <v>42795</v>
      </c>
      <c r="G7218" s="22" t="str">
        <f>VLOOKUP(C7218,'2- CatalogosAseguradora'!$B:$D,3,FALSE)</f>
        <v>011</v>
      </c>
      <c r="H7218" s="23" t="str">
        <f>VLOOKUP(D7218,'1- CatalogoRamo'!$B:$G,3,FALSE)</f>
        <v>025</v>
      </c>
      <c r="I7218" s="31" t="str">
        <f>VLOOKUP(E7218,'0- CatalogoRubro'!$B:$D,3,FALSE)</f>
        <v>037</v>
      </c>
      <c r="J7218" s="1">
        <v>0</v>
      </c>
    </row>
    <row r="7219" spans="1:10" ht="16" x14ac:dyDescent="0.2">
      <c r="A7219" s="1">
        <v>7318</v>
      </c>
      <c r="B7219" s="20">
        <v>42795</v>
      </c>
      <c r="C7219" s="1" t="s">
        <v>37</v>
      </c>
      <c r="D7219" s="32" t="s">
        <v>162</v>
      </c>
      <c r="E7219" s="27" t="s">
        <v>137</v>
      </c>
      <c r="F7219" s="25">
        <f t="shared" si="114"/>
        <v>42795</v>
      </c>
      <c r="G7219" s="22" t="str">
        <f>VLOOKUP(C7219,'2- CatalogosAseguradora'!$B:$D,3,FALSE)</f>
        <v>011</v>
      </c>
      <c r="H7219" s="23" t="str">
        <f>VLOOKUP(D7219,'1- CatalogoRamo'!$B:$G,3,FALSE)</f>
        <v>025</v>
      </c>
      <c r="I7219" s="31" t="str">
        <f>VLOOKUP(E7219,'0- CatalogoRubro'!$B:$D,3,FALSE)</f>
        <v>038</v>
      </c>
      <c r="J7219" s="1">
        <v>0</v>
      </c>
    </row>
    <row r="7220" spans="1:10" ht="16" x14ac:dyDescent="0.2">
      <c r="A7220" s="1">
        <v>7319</v>
      </c>
      <c r="B7220" s="20">
        <v>42795</v>
      </c>
      <c r="C7220" s="1" t="s">
        <v>37</v>
      </c>
      <c r="D7220" s="32" t="s">
        <v>162</v>
      </c>
      <c r="E7220" s="27" t="s">
        <v>138</v>
      </c>
      <c r="F7220" s="25">
        <f t="shared" si="114"/>
        <v>42795</v>
      </c>
      <c r="G7220" s="22" t="str">
        <f>VLOOKUP(C7220,'2- CatalogosAseguradora'!$B:$D,3,FALSE)</f>
        <v>011</v>
      </c>
      <c r="H7220" s="23" t="str">
        <f>VLOOKUP(D7220,'1- CatalogoRamo'!$B:$G,3,FALSE)</f>
        <v>025</v>
      </c>
      <c r="I7220" s="31" t="str">
        <f>VLOOKUP(E7220,'0- CatalogoRubro'!$B:$D,3,FALSE)</f>
        <v>039</v>
      </c>
      <c r="J7220" s="1">
        <v>0</v>
      </c>
    </row>
    <row r="7221" spans="1:10" ht="16" x14ac:dyDescent="0.2">
      <c r="A7221" s="1">
        <v>7320</v>
      </c>
      <c r="B7221" s="20">
        <v>42795</v>
      </c>
      <c r="C7221" s="1" t="s">
        <v>37</v>
      </c>
      <c r="D7221" s="32" t="s">
        <v>162</v>
      </c>
      <c r="E7221" s="27" t="s">
        <v>139</v>
      </c>
      <c r="F7221" s="25">
        <f t="shared" si="114"/>
        <v>42795</v>
      </c>
      <c r="G7221" s="22" t="str">
        <f>VLOOKUP(C7221,'2- CatalogosAseguradora'!$B:$D,3,FALSE)</f>
        <v>011</v>
      </c>
      <c r="H7221" s="23" t="str">
        <f>VLOOKUP(D7221,'1- CatalogoRamo'!$B:$G,3,FALSE)</f>
        <v>025</v>
      </c>
      <c r="I7221" s="31" t="str">
        <f>VLOOKUP(E7221,'0- CatalogoRubro'!$B:$D,3,FALSE)</f>
        <v>040</v>
      </c>
      <c r="J7221" s="1">
        <v>0</v>
      </c>
    </row>
    <row r="7222" spans="1:10" ht="16" x14ac:dyDescent="0.2">
      <c r="A7222" s="1">
        <v>7321</v>
      </c>
      <c r="B7222" s="20">
        <v>42795</v>
      </c>
      <c r="C7222" s="1" t="s">
        <v>37</v>
      </c>
      <c r="D7222" s="32" t="s">
        <v>162</v>
      </c>
      <c r="E7222" s="27" t="s">
        <v>140</v>
      </c>
      <c r="F7222" s="25">
        <f t="shared" si="114"/>
        <v>42795</v>
      </c>
      <c r="G7222" s="22" t="str">
        <f>VLOOKUP(C7222,'2- CatalogosAseguradora'!$B:$D,3,FALSE)</f>
        <v>011</v>
      </c>
      <c r="H7222" s="23" t="str">
        <f>VLOOKUP(D7222,'1- CatalogoRamo'!$B:$G,3,FALSE)</f>
        <v>025</v>
      </c>
      <c r="I7222" s="31" t="str">
        <f>VLOOKUP(E7222,'0- CatalogoRubro'!$B:$D,3,FALSE)</f>
        <v>041</v>
      </c>
      <c r="J7222" s="1">
        <v>0</v>
      </c>
    </row>
    <row r="7223" spans="1:10" ht="16" x14ac:dyDescent="0.2">
      <c r="A7223" s="1">
        <v>7322</v>
      </c>
      <c r="B7223" s="20">
        <v>42795</v>
      </c>
      <c r="C7223" s="1" t="s">
        <v>37</v>
      </c>
      <c r="D7223" s="32" t="s">
        <v>162</v>
      </c>
      <c r="E7223" s="26" t="s">
        <v>141</v>
      </c>
      <c r="F7223" s="25">
        <f t="shared" si="114"/>
        <v>42795</v>
      </c>
      <c r="G7223" s="22" t="str">
        <f>VLOOKUP(C7223,'2- CatalogosAseguradora'!$B:$D,3,FALSE)</f>
        <v>011</v>
      </c>
      <c r="H7223" s="23" t="str">
        <f>VLOOKUP(D7223,'1- CatalogoRamo'!$B:$G,3,FALSE)</f>
        <v>025</v>
      </c>
      <c r="I7223" s="31" t="str">
        <f>VLOOKUP(E7223,'0- CatalogoRubro'!$B:$D,3,FALSE)</f>
        <v>042</v>
      </c>
      <c r="J7223" s="1">
        <v>651.96499800000004</v>
      </c>
    </row>
    <row r="7224" spans="1:10" ht="16" x14ac:dyDescent="0.2">
      <c r="A7224" s="1">
        <v>7323</v>
      </c>
      <c r="B7224" s="20">
        <v>42795</v>
      </c>
      <c r="C7224" s="1" t="s">
        <v>37</v>
      </c>
      <c r="D7224" s="32" t="s">
        <v>162</v>
      </c>
      <c r="E7224" s="27" t="s">
        <v>142</v>
      </c>
      <c r="F7224" s="25">
        <f t="shared" si="114"/>
        <v>42795</v>
      </c>
      <c r="G7224" s="22" t="str">
        <f>VLOOKUP(C7224,'2- CatalogosAseguradora'!$B:$D,3,FALSE)</f>
        <v>011</v>
      </c>
      <c r="H7224" s="23" t="str">
        <f>VLOOKUP(D7224,'1- CatalogoRamo'!$B:$G,3,FALSE)</f>
        <v>025</v>
      </c>
      <c r="I7224" s="31" t="str">
        <f>VLOOKUP(E7224,'0- CatalogoRubro'!$B:$D,3,FALSE)</f>
        <v>043</v>
      </c>
      <c r="J7224" s="1">
        <v>1082.7484159999999</v>
      </c>
    </row>
    <row r="7225" spans="1:10" ht="16" x14ac:dyDescent="0.2">
      <c r="A7225" s="1">
        <v>7324</v>
      </c>
      <c r="B7225" s="20">
        <v>42795</v>
      </c>
      <c r="C7225" s="1" t="s">
        <v>37</v>
      </c>
      <c r="D7225" s="32" t="s">
        <v>162</v>
      </c>
      <c r="E7225" s="27" t="s">
        <v>143</v>
      </c>
      <c r="F7225" s="25">
        <f t="shared" si="114"/>
        <v>42795</v>
      </c>
      <c r="G7225" s="22" t="str">
        <f>VLOOKUP(C7225,'2- CatalogosAseguradora'!$B:$D,3,FALSE)</f>
        <v>011</v>
      </c>
      <c r="H7225" s="23" t="str">
        <f>VLOOKUP(D7225,'1- CatalogoRamo'!$B:$G,3,FALSE)</f>
        <v>025</v>
      </c>
      <c r="I7225" s="31" t="str">
        <f>VLOOKUP(E7225,'0- CatalogoRubro'!$B:$D,3,FALSE)</f>
        <v>044</v>
      </c>
      <c r="J7225" s="1">
        <v>74.327731999999997</v>
      </c>
    </row>
    <row r="7226" spans="1:10" ht="16" x14ac:dyDescent="0.2">
      <c r="A7226" s="1">
        <v>7325</v>
      </c>
      <c r="B7226" s="20">
        <v>42795</v>
      </c>
      <c r="C7226" s="1" t="s">
        <v>37</v>
      </c>
      <c r="D7226" s="32" t="s">
        <v>162</v>
      </c>
      <c r="E7226" s="27" t="s">
        <v>144</v>
      </c>
      <c r="F7226" s="25">
        <f t="shared" si="114"/>
        <v>42795</v>
      </c>
      <c r="G7226" s="22" t="str">
        <f>VLOOKUP(C7226,'2- CatalogosAseguradora'!$B:$D,3,FALSE)</f>
        <v>011</v>
      </c>
      <c r="H7226" s="23" t="str">
        <f>VLOOKUP(D7226,'1- CatalogoRamo'!$B:$G,3,FALSE)</f>
        <v>025</v>
      </c>
      <c r="I7226" s="31" t="str">
        <f>VLOOKUP(E7226,'0- CatalogoRubro'!$B:$D,3,FALSE)</f>
        <v>045</v>
      </c>
      <c r="J7226" s="1">
        <v>505.11115000000001</v>
      </c>
    </row>
    <row r="7227" spans="1:10" ht="16" x14ac:dyDescent="0.2">
      <c r="A7227" s="1">
        <v>7326</v>
      </c>
      <c r="B7227" s="20">
        <v>42795</v>
      </c>
      <c r="C7227" s="1" t="s">
        <v>37</v>
      </c>
      <c r="D7227" s="32" t="s">
        <v>162</v>
      </c>
      <c r="E7227" s="26" t="s">
        <v>145</v>
      </c>
      <c r="F7227" s="25">
        <f t="shared" si="114"/>
        <v>42795</v>
      </c>
      <c r="G7227" s="22" t="str">
        <f>VLOOKUP(C7227,'2- CatalogosAseguradora'!$B:$D,3,FALSE)</f>
        <v>011</v>
      </c>
      <c r="H7227" s="23" t="str">
        <f>VLOOKUP(D7227,'1- CatalogoRamo'!$B:$G,3,FALSE)</f>
        <v>025</v>
      </c>
      <c r="I7227" s="31" t="str">
        <f>VLOOKUP(E7227,'0- CatalogoRubro'!$B:$D,3,FALSE)</f>
        <v>046</v>
      </c>
      <c r="J7227" s="1">
        <v>4.6539669999999997</v>
      </c>
    </row>
    <row r="7228" spans="1:10" ht="16" x14ac:dyDescent="0.2">
      <c r="A7228" s="1">
        <v>7327</v>
      </c>
      <c r="B7228" s="20">
        <v>42795</v>
      </c>
      <c r="C7228" s="1" t="s">
        <v>37</v>
      </c>
      <c r="D7228" s="32" t="s">
        <v>162</v>
      </c>
      <c r="E7228" s="26" t="s">
        <v>146</v>
      </c>
      <c r="F7228" s="25">
        <f t="shared" si="114"/>
        <v>42795</v>
      </c>
      <c r="G7228" s="22" t="str">
        <f>VLOOKUP(C7228,'2- CatalogosAseguradora'!$B:$D,3,FALSE)</f>
        <v>011</v>
      </c>
      <c r="H7228" s="23" t="str">
        <f>VLOOKUP(D7228,'1- CatalogoRamo'!$B:$G,3,FALSE)</f>
        <v>025</v>
      </c>
      <c r="I7228" s="31" t="str">
        <f>VLOOKUP(E7228,'0- CatalogoRubro'!$B:$D,3,FALSE)</f>
        <v>047</v>
      </c>
      <c r="J7228" s="1">
        <v>414.15278599999999</v>
      </c>
    </row>
    <row r="7229" spans="1:10" ht="16" x14ac:dyDescent="0.2">
      <c r="A7229" s="1">
        <v>7328</v>
      </c>
      <c r="B7229" s="20">
        <v>42795</v>
      </c>
      <c r="C7229" s="1" t="s">
        <v>37</v>
      </c>
      <c r="D7229" s="32" t="s">
        <v>162</v>
      </c>
      <c r="E7229" s="29" t="s">
        <v>147</v>
      </c>
      <c r="F7229" s="25">
        <f t="shared" si="114"/>
        <v>42795</v>
      </c>
      <c r="G7229" s="22" t="str">
        <f>VLOOKUP(C7229,'2- CatalogosAseguradora'!$B:$D,3,FALSE)</f>
        <v>011</v>
      </c>
      <c r="H7229" s="23" t="str">
        <f>VLOOKUP(D7229,'1- CatalogoRamo'!$B:$G,3,FALSE)</f>
        <v>025</v>
      </c>
      <c r="I7229" s="31" t="str">
        <f>VLOOKUP(E7229,'0- CatalogoRubro'!$B:$D,3,FALSE)</f>
        <v>048</v>
      </c>
      <c r="J7229" s="1">
        <v>1442.885974</v>
      </c>
    </row>
    <row r="7230" spans="1:10" ht="16" x14ac:dyDescent="0.2">
      <c r="A7230" s="1">
        <v>7329</v>
      </c>
      <c r="B7230" s="20">
        <v>42795</v>
      </c>
      <c r="C7230" s="1" t="s">
        <v>37</v>
      </c>
      <c r="D7230" s="32" t="s">
        <v>162</v>
      </c>
      <c r="E7230" s="26" t="s">
        <v>148</v>
      </c>
      <c r="F7230" s="25">
        <f t="shared" si="114"/>
        <v>42795</v>
      </c>
      <c r="G7230" s="22" t="str">
        <f>VLOOKUP(C7230,'2- CatalogosAseguradora'!$B:$D,3,FALSE)</f>
        <v>011</v>
      </c>
      <c r="H7230" s="23" t="str">
        <f>VLOOKUP(D7230,'1- CatalogoRamo'!$B:$G,3,FALSE)</f>
        <v>025</v>
      </c>
      <c r="I7230" s="31" t="str">
        <f>VLOOKUP(E7230,'0- CatalogoRubro'!$B:$D,3,FALSE)</f>
        <v>049</v>
      </c>
      <c r="J7230" s="1">
        <v>481.41161</v>
      </c>
    </row>
    <row r="7231" spans="1:10" ht="16" x14ac:dyDescent="0.2">
      <c r="A7231" s="1">
        <v>7330</v>
      </c>
      <c r="B7231" s="20">
        <v>42795</v>
      </c>
      <c r="C7231" s="1" t="s">
        <v>37</v>
      </c>
      <c r="D7231" s="32" t="s">
        <v>162</v>
      </c>
      <c r="E7231" s="27" t="s">
        <v>149</v>
      </c>
      <c r="F7231" s="25">
        <f t="shared" si="114"/>
        <v>42795</v>
      </c>
      <c r="G7231" s="22" t="str">
        <f>VLOOKUP(C7231,'2- CatalogosAseguradora'!$B:$D,3,FALSE)</f>
        <v>011</v>
      </c>
      <c r="H7231" s="23" t="str">
        <f>VLOOKUP(D7231,'1- CatalogoRamo'!$B:$G,3,FALSE)</f>
        <v>025</v>
      </c>
      <c r="I7231" s="31" t="str">
        <f>VLOOKUP(E7231,'0- CatalogoRubro'!$B:$D,3,FALSE)</f>
        <v>050</v>
      </c>
      <c r="J7231" s="1">
        <v>481.41161</v>
      </c>
    </row>
    <row r="7232" spans="1:10" ht="16" x14ac:dyDescent="0.2">
      <c r="A7232" s="1">
        <v>7331</v>
      </c>
      <c r="B7232" s="20">
        <v>42795</v>
      </c>
      <c r="C7232" s="1" t="s">
        <v>37</v>
      </c>
      <c r="D7232" s="32" t="s">
        <v>162</v>
      </c>
      <c r="E7232" s="27" t="s">
        <v>150</v>
      </c>
      <c r="F7232" s="25">
        <f t="shared" si="114"/>
        <v>42795</v>
      </c>
      <c r="G7232" s="22" t="str">
        <f>VLOOKUP(C7232,'2- CatalogosAseguradora'!$B:$D,3,FALSE)</f>
        <v>011</v>
      </c>
      <c r="H7232" s="23" t="str">
        <f>VLOOKUP(D7232,'1- CatalogoRamo'!$B:$G,3,FALSE)</f>
        <v>025</v>
      </c>
      <c r="I7232" s="31" t="str">
        <f>VLOOKUP(E7232,'0- CatalogoRubro'!$B:$D,3,FALSE)</f>
        <v>051</v>
      </c>
      <c r="J7232" s="1">
        <v>0</v>
      </c>
    </row>
    <row r="7233" spans="1:10" ht="16" x14ac:dyDescent="0.2">
      <c r="A7233" s="1">
        <v>7332</v>
      </c>
      <c r="B7233" s="20">
        <v>42795</v>
      </c>
      <c r="C7233" s="1" t="s">
        <v>37</v>
      </c>
      <c r="D7233" s="32" t="s">
        <v>162</v>
      </c>
      <c r="E7233" s="26" t="s">
        <v>151</v>
      </c>
      <c r="F7233" s="25">
        <f t="shared" si="114"/>
        <v>42795</v>
      </c>
      <c r="G7233" s="22" t="str">
        <f>VLOOKUP(C7233,'2- CatalogosAseguradora'!$B:$D,3,FALSE)</f>
        <v>011</v>
      </c>
      <c r="H7233" s="23" t="str">
        <f>VLOOKUP(D7233,'1- CatalogoRamo'!$B:$G,3,FALSE)</f>
        <v>025</v>
      </c>
      <c r="I7233" s="31" t="str">
        <f>VLOOKUP(E7233,'0- CatalogoRubro'!$B:$D,3,FALSE)</f>
        <v>052</v>
      </c>
      <c r="J7233" s="1">
        <v>83.120652000000007</v>
      </c>
    </row>
    <row r="7234" spans="1:10" ht="16" x14ac:dyDescent="0.2">
      <c r="A7234" s="1">
        <v>7333</v>
      </c>
      <c r="B7234" s="20">
        <v>42795</v>
      </c>
      <c r="C7234" s="1" t="s">
        <v>37</v>
      </c>
      <c r="D7234" s="32" t="s">
        <v>162</v>
      </c>
      <c r="E7234" s="27" t="s">
        <v>152</v>
      </c>
      <c r="F7234" s="25">
        <f t="shared" si="114"/>
        <v>42795</v>
      </c>
      <c r="G7234" s="22" t="str">
        <f>VLOOKUP(C7234,'2- CatalogosAseguradora'!$B:$D,3,FALSE)</f>
        <v>011</v>
      </c>
      <c r="H7234" s="23" t="str">
        <f>VLOOKUP(D7234,'1- CatalogoRamo'!$B:$G,3,FALSE)</f>
        <v>025</v>
      </c>
      <c r="I7234" s="31" t="str">
        <f>VLOOKUP(E7234,'0- CatalogoRubro'!$B:$D,3,FALSE)</f>
        <v>053</v>
      </c>
      <c r="J7234" s="1">
        <v>83.120652000000007</v>
      </c>
    </row>
    <row r="7235" spans="1:10" ht="16" x14ac:dyDescent="0.2">
      <c r="A7235" s="1">
        <v>7334</v>
      </c>
      <c r="B7235" s="20">
        <v>42795</v>
      </c>
      <c r="C7235" s="1" t="s">
        <v>37</v>
      </c>
      <c r="D7235" s="32" t="s">
        <v>162</v>
      </c>
      <c r="E7235" s="27" t="s">
        <v>153</v>
      </c>
      <c r="F7235" s="25">
        <f t="shared" si="114"/>
        <v>42795</v>
      </c>
      <c r="G7235" s="22" t="str">
        <f>VLOOKUP(C7235,'2- CatalogosAseguradora'!$B:$D,3,FALSE)</f>
        <v>011</v>
      </c>
      <c r="H7235" s="23" t="str">
        <f>VLOOKUP(D7235,'1- CatalogoRamo'!$B:$G,3,FALSE)</f>
        <v>025</v>
      </c>
      <c r="I7235" s="31" t="str">
        <f>VLOOKUP(E7235,'0- CatalogoRubro'!$B:$D,3,FALSE)</f>
        <v>054</v>
      </c>
      <c r="J7235" s="1">
        <v>0</v>
      </c>
    </row>
    <row r="7236" spans="1:10" ht="16" x14ac:dyDescent="0.2">
      <c r="A7236" s="1">
        <v>7335</v>
      </c>
      <c r="B7236" s="20">
        <v>42795</v>
      </c>
      <c r="C7236" s="1" t="s">
        <v>37</v>
      </c>
      <c r="D7236" s="32" t="s">
        <v>162</v>
      </c>
      <c r="E7236" s="29" t="s">
        <v>154</v>
      </c>
      <c r="F7236" s="25">
        <f t="shared" si="114"/>
        <v>42795</v>
      </c>
      <c r="G7236" s="22" t="str">
        <f>VLOOKUP(C7236,'2- CatalogosAseguradora'!$B:$D,3,FALSE)</f>
        <v>011</v>
      </c>
      <c r="H7236" s="23" t="str">
        <f>VLOOKUP(D7236,'1- CatalogoRamo'!$B:$G,3,FALSE)</f>
        <v>025</v>
      </c>
      <c r="I7236" s="31" t="str">
        <f>VLOOKUP(E7236,'0- CatalogoRubro'!$B:$D,3,FALSE)</f>
        <v>055</v>
      </c>
      <c r="J7236" s="1">
        <v>398.29095799999999</v>
      </c>
    </row>
    <row r="7237" spans="1:10" ht="16" x14ac:dyDescent="0.2">
      <c r="A7237" s="1">
        <v>7336</v>
      </c>
      <c r="B7237" s="20">
        <v>42795</v>
      </c>
      <c r="C7237" s="1" t="s">
        <v>37</v>
      </c>
      <c r="D7237" s="32" t="s">
        <v>162</v>
      </c>
      <c r="E7237" s="29" t="s">
        <v>155</v>
      </c>
      <c r="F7237" s="25">
        <f t="shared" si="114"/>
        <v>42795</v>
      </c>
      <c r="G7237" s="22" t="str">
        <f>VLOOKUP(C7237,'2- CatalogosAseguradora'!$B:$D,3,FALSE)</f>
        <v>011</v>
      </c>
      <c r="H7237" s="23" t="str">
        <f>VLOOKUP(D7237,'1- CatalogoRamo'!$B:$G,3,FALSE)</f>
        <v>025</v>
      </c>
      <c r="I7237" s="31" t="str">
        <f>VLOOKUP(E7237,'0- CatalogoRubro'!$B:$D,3,FALSE)</f>
        <v>056</v>
      </c>
      <c r="J7237" s="1">
        <v>1841.1769320000001</v>
      </c>
    </row>
    <row r="7238" spans="1:10" ht="16" x14ac:dyDescent="0.2">
      <c r="A7238" s="1">
        <v>7337</v>
      </c>
      <c r="B7238" s="20">
        <v>42887</v>
      </c>
      <c r="C7238" s="1" t="s">
        <v>37</v>
      </c>
      <c r="D7238" s="32" t="s">
        <v>162</v>
      </c>
      <c r="E7238" s="26" t="s">
        <v>104</v>
      </c>
      <c r="F7238" s="25">
        <f t="shared" si="114"/>
        <v>42887</v>
      </c>
      <c r="G7238" s="22" t="str">
        <f>VLOOKUP(C7238,'2- CatalogosAseguradora'!$B:$D,3,FALSE)</f>
        <v>011</v>
      </c>
      <c r="H7238" s="23" t="str">
        <f>VLOOKUP(D7238,'1- CatalogoRamo'!$B:$G,3,FALSE)</f>
        <v>025</v>
      </c>
      <c r="I7238" s="31" t="str">
        <f>VLOOKUP(E7238,'0- CatalogoRubro'!$B:$D,3,FALSE)</f>
        <v>001</v>
      </c>
      <c r="J7238" s="34">
        <v>7500.4171070000002</v>
      </c>
    </row>
    <row r="7239" spans="1:10" ht="16" x14ac:dyDescent="0.2">
      <c r="A7239" s="1">
        <v>7338</v>
      </c>
      <c r="B7239" s="20">
        <v>42887</v>
      </c>
      <c r="C7239" s="1" t="s">
        <v>37</v>
      </c>
      <c r="D7239" s="32" t="s">
        <v>162</v>
      </c>
      <c r="E7239" s="27" t="s">
        <v>105</v>
      </c>
      <c r="F7239" s="25">
        <f t="shared" si="114"/>
        <v>42887</v>
      </c>
      <c r="G7239" s="22" t="str">
        <f>VLOOKUP(C7239,'2- CatalogosAseguradora'!$B:$D,3,FALSE)</f>
        <v>011</v>
      </c>
      <c r="H7239" s="23" t="str">
        <f>VLOOKUP(D7239,'1- CatalogoRamo'!$B:$G,3,FALSE)</f>
        <v>025</v>
      </c>
      <c r="I7239" s="31" t="str">
        <f>VLOOKUP(E7239,'0- CatalogoRubro'!$B:$D,3,FALSE)</f>
        <v>002</v>
      </c>
      <c r="J7239" s="1">
        <v>9217.6853339999998</v>
      </c>
    </row>
    <row r="7240" spans="1:10" ht="16" x14ac:dyDescent="0.2">
      <c r="A7240" s="1">
        <v>7339</v>
      </c>
      <c r="B7240" s="20">
        <v>42887</v>
      </c>
      <c r="C7240" s="1" t="s">
        <v>37</v>
      </c>
      <c r="D7240" s="32" t="s">
        <v>162</v>
      </c>
      <c r="E7240" s="27" t="s">
        <v>106</v>
      </c>
      <c r="F7240" s="25">
        <f t="shared" si="114"/>
        <v>42887</v>
      </c>
      <c r="G7240" s="22" t="str">
        <f>VLOOKUP(C7240,'2- CatalogosAseguradora'!$B:$D,3,FALSE)</f>
        <v>011</v>
      </c>
      <c r="H7240" s="23" t="str">
        <f>VLOOKUP(D7240,'1- CatalogoRamo'!$B:$G,3,FALSE)</f>
        <v>025</v>
      </c>
      <c r="I7240" s="31" t="str">
        <f>VLOOKUP(E7240,'0- CatalogoRubro'!$B:$D,3,FALSE)</f>
        <v>003</v>
      </c>
      <c r="J7240" s="1">
        <v>9189.9446279999993</v>
      </c>
    </row>
    <row r="7241" spans="1:10" ht="16" x14ac:dyDescent="0.2">
      <c r="A7241" s="1">
        <v>7344</v>
      </c>
      <c r="B7241" s="20">
        <v>42887</v>
      </c>
      <c r="C7241" s="1" t="s">
        <v>37</v>
      </c>
      <c r="D7241" s="32" t="s">
        <v>162</v>
      </c>
      <c r="E7241" s="27" t="s">
        <v>111</v>
      </c>
      <c r="F7241" s="25">
        <f t="shared" si="114"/>
        <v>42887</v>
      </c>
      <c r="G7241" s="22" t="str">
        <f>VLOOKUP(C7241,'2- CatalogosAseguradora'!$B:$D,3,FALSE)</f>
        <v>011</v>
      </c>
      <c r="H7241" s="23" t="str">
        <f>VLOOKUP(D7241,'1- CatalogoRamo'!$B:$G,3,FALSE)</f>
        <v>025</v>
      </c>
      <c r="I7241" s="31" t="str">
        <f>VLOOKUP(E7241,'0- CatalogoRubro'!$B:$D,3,FALSE)</f>
        <v>008</v>
      </c>
      <c r="J7241" s="1">
        <v>0</v>
      </c>
    </row>
    <row r="7242" spans="1:10" ht="16" x14ac:dyDescent="0.2">
      <c r="A7242" s="1">
        <v>7345</v>
      </c>
      <c r="B7242" s="20">
        <v>42887</v>
      </c>
      <c r="C7242" s="1" t="s">
        <v>37</v>
      </c>
      <c r="D7242" s="32" t="s">
        <v>162</v>
      </c>
      <c r="E7242" s="28" t="s">
        <v>112</v>
      </c>
      <c r="F7242" s="25">
        <f t="shared" si="114"/>
        <v>42887</v>
      </c>
      <c r="G7242" s="22" t="str">
        <f>VLOOKUP(C7242,'2- CatalogosAseguradora'!$B:$D,3,FALSE)</f>
        <v>011</v>
      </c>
      <c r="H7242" s="23" t="str">
        <f>VLOOKUP(D7242,'1- CatalogoRamo'!$B:$G,3,FALSE)</f>
        <v>025</v>
      </c>
      <c r="I7242" s="31" t="str">
        <f>VLOOKUP(E7242,'0- CatalogoRubro'!$B:$D,3,FALSE)</f>
        <v>009</v>
      </c>
      <c r="J7242" s="1">
        <v>-27.740705999999999</v>
      </c>
    </row>
    <row r="7243" spans="1:10" ht="16" x14ac:dyDescent="0.2">
      <c r="A7243" s="1">
        <v>7346</v>
      </c>
      <c r="B7243" s="20">
        <v>42887</v>
      </c>
      <c r="C7243" s="1" t="s">
        <v>37</v>
      </c>
      <c r="D7243" s="32" t="s">
        <v>162</v>
      </c>
      <c r="E7243" s="27" t="s">
        <v>113</v>
      </c>
      <c r="F7243" s="25">
        <f t="shared" si="114"/>
        <v>42887</v>
      </c>
      <c r="G7243" s="22" t="str">
        <f>VLOOKUP(C7243,'2- CatalogosAseguradora'!$B:$D,3,FALSE)</f>
        <v>011</v>
      </c>
      <c r="H7243" s="23" t="str">
        <f>VLOOKUP(D7243,'1- CatalogoRamo'!$B:$G,3,FALSE)</f>
        <v>025</v>
      </c>
      <c r="I7243" s="31" t="str">
        <f>VLOOKUP(E7243,'0- CatalogoRubro'!$B:$D,3,FALSE)</f>
        <v>010</v>
      </c>
      <c r="J7243" s="1">
        <v>629.22350200000005</v>
      </c>
    </row>
    <row r="7244" spans="1:10" ht="16" x14ac:dyDescent="0.2">
      <c r="A7244" s="1">
        <v>7349</v>
      </c>
      <c r="B7244" s="20">
        <v>42887</v>
      </c>
      <c r="C7244" s="1" t="s">
        <v>37</v>
      </c>
      <c r="D7244" s="32" t="s">
        <v>162</v>
      </c>
      <c r="E7244" s="27" t="s">
        <v>116</v>
      </c>
      <c r="F7244" s="25">
        <f t="shared" si="114"/>
        <v>42887</v>
      </c>
      <c r="G7244" s="22" t="str">
        <f>VLOOKUP(C7244,'2- CatalogosAseguradora'!$B:$D,3,FALSE)</f>
        <v>011</v>
      </c>
      <c r="H7244" s="23" t="str">
        <f>VLOOKUP(D7244,'1- CatalogoRamo'!$B:$G,3,FALSE)</f>
        <v>025</v>
      </c>
      <c r="I7244" s="31" t="str">
        <f>VLOOKUP(E7244,'0- CatalogoRubro'!$B:$D,3,FALSE)</f>
        <v>013</v>
      </c>
      <c r="J7244" s="1">
        <v>-151.43029200000001</v>
      </c>
    </row>
    <row r="7245" spans="1:10" ht="16" x14ac:dyDescent="0.2">
      <c r="A7245" s="1">
        <v>7350</v>
      </c>
      <c r="B7245" s="20">
        <v>42887</v>
      </c>
      <c r="C7245" s="1" t="s">
        <v>37</v>
      </c>
      <c r="D7245" s="32" t="s">
        <v>162</v>
      </c>
      <c r="E7245" s="27" t="s">
        <v>117</v>
      </c>
      <c r="F7245" s="25">
        <f t="shared" si="114"/>
        <v>42887</v>
      </c>
      <c r="G7245" s="22" t="str">
        <f>VLOOKUP(C7245,'2- CatalogosAseguradora'!$B:$D,3,FALSE)</f>
        <v>011</v>
      </c>
      <c r="H7245" s="23" t="str">
        <f>VLOOKUP(D7245,'1- CatalogoRamo'!$B:$G,3,FALSE)</f>
        <v>025</v>
      </c>
      <c r="I7245" s="31" t="str">
        <f>VLOOKUP(E7245,'0- CatalogoRubro'!$B:$D,3,FALSE)</f>
        <v>014</v>
      </c>
      <c r="J7245" s="1">
        <v>-151.43029200000001</v>
      </c>
    </row>
    <row r="7246" spans="1:10" ht="16" x14ac:dyDescent="0.2">
      <c r="A7246" s="1">
        <v>7351</v>
      </c>
      <c r="B7246" s="20">
        <v>42887</v>
      </c>
      <c r="C7246" s="1" t="s">
        <v>37</v>
      </c>
      <c r="D7246" s="32" t="s">
        <v>162</v>
      </c>
      <c r="E7246" s="27" t="s">
        <v>118</v>
      </c>
      <c r="F7246" s="25">
        <f t="shared" si="114"/>
        <v>42887</v>
      </c>
      <c r="G7246" s="22" t="str">
        <f>VLOOKUP(C7246,'2- CatalogosAseguradora'!$B:$D,3,FALSE)</f>
        <v>011</v>
      </c>
      <c r="H7246" s="23" t="str">
        <f>VLOOKUP(D7246,'1- CatalogoRamo'!$B:$G,3,FALSE)</f>
        <v>025</v>
      </c>
      <c r="I7246" s="31" t="str">
        <f>VLOOKUP(E7246,'0- CatalogoRubro'!$B:$D,3,FALSE)</f>
        <v>015</v>
      </c>
      <c r="J7246" s="1">
        <v>0</v>
      </c>
    </row>
    <row r="7247" spans="1:10" ht="16" x14ac:dyDescent="0.2">
      <c r="A7247" s="1">
        <v>7352</v>
      </c>
      <c r="B7247" s="20">
        <v>42887</v>
      </c>
      <c r="C7247" s="1" t="s">
        <v>37</v>
      </c>
      <c r="D7247" s="32" t="s">
        <v>162</v>
      </c>
      <c r="E7247" s="27" t="s">
        <v>119</v>
      </c>
      <c r="F7247" s="25">
        <f t="shared" si="114"/>
        <v>42887</v>
      </c>
      <c r="G7247" s="22" t="str">
        <f>VLOOKUP(C7247,'2- CatalogosAseguradora'!$B:$D,3,FALSE)</f>
        <v>011</v>
      </c>
      <c r="H7247" s="23" t="str">
        <f>VLOOKUP(D7247,'1- CatalogoRamo'!$B:$G,3,FALSE)</f>
        <v>025</v>
      </c>
      <c r="I7247" s="31" t="str">
        <f>VLOOKUP(E7247,'0- CatalogoRubro'!$B:$D,3,FALSE)</f>
        <v>016</v>
      </c>
      <c r="J7247" s="1">
        <v>-1239.475017</v>
      </c>
    </row>
    <row r="7248" spans="1:10" ht="16" x14ac:dyDescent="0.2">
      <c r="A7248" s="1">
        <v>7353</v>
      </c>
      <c r="B7248" s="20">
        <v>42887</v>
      </c>
      <c r="C7248" s="1" t="s">
        <v>37</v>
      </c>
      <c r="D7248" s="32" t="s">
        <v>162</v>
      </c>
      <c r="E7248" s="26" t="s">
        <v>120</v>
      </c>
      <c r="F7248" s="25">
        <f t="shared" si="114"/>
        <v>42887</v>
      </c>
      <c r="G7248" s="22" t="str">
        <f>VLOOKUP(C7248,'2- CatalogosAseguradora'!$B:$D,3,FALSE)</f>
        <v>011</v>
      </c>
      <c r="H7248" s="23" t="str">
        <f>VLOOKUP(D7248,'1- CatalogoRamo'!$B:$G,3,FALSE)</f>
        <v>025</v>
      </c>
      <c r="I7248" s="31" t="str">
        <f>VLOOKUP(E7248,'0- CatalogoRubro'!$B:$D,3,FALSE)</f>
        <v>017</v>
      </c>
      <c r="J7248" s="1">
        <v>4149.817822</v>
      </c>
    </row>
    <row r="7249" spans="1:10" ht="16" x14ac:dyDescent="0.2">
      <c r="A7249" s="1">
        <v>7354</v>
      </c>
      <c r="B7249" s="20">
        <v>42887</v>
      </c>
      <c r="C7249" s="1" t="s">
        <v>37</v>
      </c>
      <c r="D7249" s="32" t="s">
        <v>162</v>
      </c>
      <c r="E7249" s="27" t="s">
        <v>121</v>
      </c>
      <c r="F7249" s="25">
        <f t="shared" si="114"/>
        <v>42887</v>
      </c>
      <c r="G7249" s="22" t="str">
        <f>VLOOKUP(C7249,'2- CatalogosAseguradora'!$B:$D,3,FALSE)</f>
        <v>011</v>
      </c>
      <c r="H7249" s="23" t="str">
        <f>VLOOKUP(D7249,'1- CatalogoRamo'!$B:$G,3,FALSE)</f>
        <v>025</v>
      </c>
      <c r="I7249" s="31" t="str">
        <f>VLOOKUP(E7249,'0- CatalogoRubro'!$B:$D,3,FALSE)</f>
        <v>018</v>
      </c>
      <c r="J7249" s="1">
        <v>3585.3970629999999</v>
      </c>
    </row>
    <row r="7250" spans="1:10" ht="16" x14ac:dyDescent="0.2">
      <c r="A7250" s="1">
        <v>7355</v>
      </c>
      <c r="B7250" s="20">
        <v>42887</v>
      </c>
      <c r="C7250" s="1" t="s">
        <v>37</v>
      </c>
      <c r="D7250" s="32" t="s">
        <v>162</v>
      </c>
      <c r="E7250" s="27" t="s">
        <v>106</v>
      </c>
      <c r="F7250" s="25">
        <f t="shared" si="114"/>
        <v>42887</v>
      </c>
      <c r="G7250" s="22" t="str">
        <f>VLOOKUP(C7250,'2- CatalogosAseguradora'!$B:$D,3,FALSE)</f>
        <v>011</v>
      </c>
      <c r="H7250" s="23" t="str">
        <f>VLOOKUP(D7250,'1- CatalogoRamo'!$B:$G,3,FALSE)</f>
        <v>025</v>
      </c>
      <c r="I7250" s="31" t="str">
        <f>VLOOKUP(E7250,'0- CatalogoRubro'!$B:$D,3,FALSE)</f>
        <v>003</v>
      </c>
      <c r="J7250" s="1">
        <v>3585.3970629999999</v>
      </c>
    </row>
    <row r="7251" spans="1:10" ht="16" x14ac:dyDescent="0.2">
      <c r="A7251" s="1">
        <v>7356</v>
      </c>
      <c r="B7251" s="20">
        <v>42887</v>
      </c>
      <c r="C7251" s="1" t="s">
        <v>37</v>
      </c>
      <c r="D7251" s="32" t="s">
        <v>162</v>
      </c>
      <c r="E7251" s="27" t="s">
        <v>111</v>
      </c>
      <c r="F7251" s="25">
        <f t="shared" si="114"/>
        <v>42887</v>
      </c>
      <c r="G7251" s="22" t="str">
        <f>VLOOKUP(C7251,'2- CatalogosAseguradora'!$B:$D,3,FALSE)</f>
        <v>011</v>
      </c>
      <c r="H7251" s="23" t="str">
        <f>VLOOKUP(D7251,'1- CatalogoRamo'!$B:$G,3,FALSE)</f>
        <v>025</v>
      </c>
      <c r="I7251" s="31" t="str">
        <f>VLOOKUP(E7251,'0- CatalogoRubro'!$B:$D,3,FALSE)</f>
        <v>008</v>
      </c>
      <c r="J7251" s="1">
        <v>0</v>
      </c>
    </row>
    <row r="7252" spans="1:10" ht="16" x14ac:dyDescent="0.2">
      <c r="A7252" s="1">
        <v>7357</v>
      </c>
      <c r="B7252" s="20">
        <v>42887</v>
      </c>
      <c r="C7252" s="1" t="s">
        <v>37</v>
      </c>
      <c r="D7252" s="32" t="s">
        <v>162</v>
      </c>
      <c r="E7252" s="27" t="s">
        <v>122</v>
      </c>
      <c r="F7252" s="25">
        <f t="shared" si="114"/>
        <v>42887</v>
      </c>
      <c r="G7252" s="22" t="str">
        <f>VLOOKUP(C7252,'2- CatalogosAseguradora'!$B:$D,3,FALSE)</f>
        <v>011</v>
      </c>
      <c r="H7252" s="23" t="str">
        <f>VLOOKUP(D7252,'1- CatalogoRamo'!$B:$G,3,FALSE)</f>
        <v>025</v>
      </c>
      <c r="I7252" s="31" t="str">
        <f>VLOOKUP(E7252,'0- CatalogoRubro'!$B:$D,3,FALSE)</f>
        <v>021</v>
      </c>
      <c r="J7252" s="1">
        <v>958.58979899999997</v>
      </c>
    </row>
    <row r="7253" spans="1:10" ht="16" x14ac:dyDescent="0.2">
      <c r="A7253" s="1">
        <v>7358</v>
      </c>
      <c r="B7253" s="20">
        <v>42887</v>
      </c>
      <c r="C7253" s="1" t="s">
        <v>37</v>
      </c>
      <c r="D7253" s="32" t="s">
        <v>162</v>
      </c>
      <c r="E7253" s="27" t="s">
        <v>123</v>
      </c>
      <c r="F7253" s="25">
        <f t="shared" si="114"/>
        <v>42887</v>
      </c>
      <c r="G7253" s="22" t="str">
        <f>VLOOKUP(C7253,'2- CatalogosAseguradora'!$B:$D,3,FALSE)</f>
        <v>011</v>
      </c>
      <c r="H7253" s="23" t="str">
        <f>VLOOKUP(D7253,'1- CatalogoRamo'!$B:$G,3,FALSE)</f>
        <v>025</v>
      </c>
      <c r="I7253" s="31" t="str">
        <f>VLOOKUP(E7253,'0- CatalogoRubro'!$B:$D,3,FALSE)</f>
        <v>022</v>
      </c>
      <c r="J7253" s="1">
        <v>1059.9311339999999</v>
      </c>
    </row>
    <row r="7254" spans="1:10" ht="16" x14ac:dyDescent="0.2">
      <c r="A7254" s="1">
        <v>7359</v>
      </c>
      <c r="B7254" s="20">
        <v>42887</v>
      </c>
      <c r="C7254" s="1" t="s">
        <v>37</v>
      </c>
      <c r="D7254" s="32" t="s">
        <v>162</v>
      </c>
      <c r="E7254" s="27" t="s">
        <v>124</v>
      </c>
      <c r="F7254" s="25">
        <f t="shared" si="114"/>
        <v>42887</v>
      </c>
      <c r="G7254" s="22" t="str">
        <f>VLOOKUP(C7254,'2- CatalogosAseguradora'!$B:$D,3,FALSE)</f>
        <v>011</v>
      </c>
      <c r="H7254" s="23" t="str">
        <f>VLOOKUP(D7254,'1- CatalogoRamo'!$B:$G,3,FALSE)</f>
        <v>025</v>
      </c>
      <c r="I7254" s="31" t="str">
        <f>VLOOKUP(E7254,'0- CatalogoRubro'!$B:$D,3,FALSE)</f>
        <v>023</v>
      </c>
      <c r="J7254" s="1">
        <v>1059.9311339999999</v>
      </c>
    </row>
    <row r="7255" spans="1:10" ht="16" x14ac:dyDescent="0.2">
      <c r="A7255" s="1">
        <v>7360</v>
      </c>
      <c r="B7255" s="20">
        <v>42887</v>
      </c>
      <c r="C7255" s="1" t="s">
        <v>37</v>
      </c>
      <c r="D7255" s="32" t="s">
        <v>162</v>
      </c>
      <c r="E7255" s="27" t="s">
        <v>125</v>
      </c>
      <c r="F7255" s="25">
        <f t="shared" si="114"/>
        <v>42887</v>
      </c>
      <c r="G7255" s="22" t="str">
        <f>VLOOKUP(C7255,'2- CatalogosAseguradora'!$B:$D,3,FALSE)</f>
        <v>011</v>
      </c>
      <c r="H7255" s="23" t="str">
        <f>VLOOKUP(D7255,'1- CatalogoRamo'!$B:$G,3,FALSE)</f>
        <v>025</v>
      </c>
      <c r="I7255" s="31" t="str">
        <f>VLOOKUP(E7255,'0- CatalogoRubro'!$B:$D,3,FALSE)</f>
        <v>024</v>
      </c>
      <c r="J7255" s="1">
        <v>0</v>
      </c>
    </row>
    <row r="7256" spans="1:10" ht="16" x14ac:dyDescent="0.2">
      <c r="A7256" s="1">
        <v>7361</v>
      </c>
      <c r="B7256" s="20">
        <v>42887</v>
      </c>
      <c r="C7256" s="1" t="s">
        <v>37</v>
      </c>
      <c r="D7256" s="32" t="s">
        <v>162</v>
      </c>
      <c r="E7256" s="27" t="s">
        <v>126</v>
      </c>
      <c r="F7256" s="25">
        <f t="shared" si="114"/>
        <v>42887</v>
      </c>
      <c r="G7256" s="22" t="str">
        <f>VLOOKUP(C7256,'2- CatalogosAseguradora'!$B:$D,3,FALSE)</f>
        <v>011</v>
      </c>
      <c r="H7256" s="23" t="str">
        <f>VLOOKUP(D7256,'1- CatalogoRamo'!$B:$G,3,FALSE)</f>
        <v>025</v>
      </c>
      <c r="I7256" s="31" t="str">
        <f>VLOOKUP(E7256,'0- CatalogoRubro'!$B:$D,3,FALSE)</f>
        <v>025</v>
      </c>
      <c r="J7256" s="1">
        <v>0</v>
      </c>
    </row>
    <row r="7257" spans="1:10" ht="16" x14ac:dyDescent="0.2">
      <c r="A7257" s="1">
        <v>7362</v>
      </c>
      <c r="B7257" s="20">
        <v>42887</v>
      </c>
      <c r="C7257" s="1" t="s">
        <v>37</v>
      </c>
      <c r="D7257" s="32" t="s">
        <v>162</v>
      </c>
      <c r="E7257" s="27" t="s">
        <v>127</v>
      </c>
      <c r="F7257" s="25">
        <f t="shared" ref="F7257:F7314" si="115">B7257</f>
        <v>42887</v>
      </c>
      <c r="G7257" s="22" t="str">
        <f>VLOOKUP(C7257,'2- CatalogosAseguradora'!$B:$D,3,FALSE)</f>
        <v>011</v>
      </c>
      <c r="H7257" s="23" t="str">
        <f>VLOOKUP(D7257,'1- CatalogoRamo'!$B:$G,3,FALSE)</f>
        <v>025</v>
      </c>
      <c r="I7257" s="31" t="str">
        <f>VLOOKUP(E7257,'0- CatalogoRubro'!$B:$D,3,FALSE)</f>
        <v>026</v>
      </c>
      <c r="J7257" s="1">
        <v>463.07942400000002</v>
      </c>
    </row>
    <row r="7258" spans="1:10" ht="16" x14ac:dyDescent="0.2">
      <c r="A7258" s="1">
        <v>7363</v>
      </c>
      <c r="B7258" s="20">
        <v>42887</v>
      </c>
      <c r="C7258" s="1" t="s">
        <v>37</v>
      </c>
      <c r="D7258" s="32" t="s">
        <v>162</v>
      </c>
      <c r="E7258" s="26" t="s">
        <v>128</v>
      </c>
      <c r="F7258" s="25">
        <f t="shared" si="115"/>
        <v>42887</v>
      </c>
      <c r="G7258" s="22" t="str">
        <f>VLOOKUP(C7258,'2- CatalogosAseguradora'!$B:$D,3,FALSE)</f>
        <v>011</v>
      </c>
      <c r="H7258" s="23" t="str">
        <f>VLOOKUP(D7258,'1- CatalogoRamo'!$B:$G,3,FALSE)</f>
        <v>025</v>
      </c>
      <c r="I7258" s="31" t="str">
        <f>VLOOKUP(E7258,'0- CatalogoRubro'!$B:$D,3,FALSE)</f>
        <v>027</v>
      </c>
      <c r="J7258" s="1">
        <v>249.342161</v>
      </c>
    </row>
    <row r="7259" spans="1:10" ht="16" x14ac:dyDescent="0.2">
      <c r="A7259" s="1">
        <v>7364</v>
      </c>
      <c r="B7259" s="20">
        <v>42887</v>
      </c>
      <c r="C7259" s="1" t="s">
        <v>37</v>
      </c>
      <c r="D7259" s="32" t="s">
        <v>162</v>
      </c>
      <c r="E7259" s="27" t="s">
        <v>129</v>
      </c>
      <c r="F7259" s="25">
        <f t="shared" si="115"/>
        <v>42887</v>
      </c>
      <c r="G7259" s="22" t="str">
        <f>VLOOKUP(C7259,'2- CatalogosAseguradora'!$B:$D,3,FALSE)</f>
        <v>011</v>
      </c>
      <c r="H7259" s="23" t="str">
        <f>VLOOKUP(D7259,'1- CatalogoRamo'!$B:$G,3,FALSE)</f>
        <v>025</v>
      </c>
      <c r="I7259" s="31" t="str">
        <f>VLOOKUP(E7259,'0- CatalogoRubro'!$B:$D,3,FALSE)</f>
        <v>028</v>
      </c>
      <c r="J7259" s="1">
        <v>0</v>
      </c>
    </row>
    <row r="7260" spans="1:10" ht="16" x14ac:dyDescent="0.2">
      <c r="A7260" s="1">
        <v>7365</v>
      </c>
      <c r="B7260" s="20">
        <v>42887</v>
      </c>
      <c r="C7260" s="1" t="s">
        <v>37</v>
      </c>
      <c r="D7260" s="32" t="s">
        <v>162</v>
      </c>
      <c r="E7260" s="27" t="s">
        <v>130</v>
      </c>
      <c r="F7260" s="25">
        <f t="shared" si="115"/>
        <v>42887</v>
      </c>
      <c r="G7260" s="22" t="str">
        <f>VLOOKUP(C7260,'2- CatalogosAseguradora'!$B:$D,3,FALSE)</f>
        <v>011</v>
      </c>
      <c r="H7260" s="23" t="str">
        <f>VLOOKUP(D7260,'1- CatalogoRamo'!$B:$G,3,FALSE)</f>
        <v>025</v>
      </c>
      <c r="I7260" s="31" t="str">
        <f>VLOOKUP(E7260,'0- CatalogoRubro'!$B:$D,3,FALSE)</f>
        <v>029</v>
      </c>
      <c r="J7260" s="1">
        <v>249.342161</v>
      </c>
    </row>
    <row r="7261" spans="1:10" ht="16" x14ac:dyDescent="0.2">
      <c r="A7261" s="1">
        <v>7366</v>
      </c>
      <c r="B7261" s="20">
        <v>42887</v>
      </c>
      <c r="C7261" s="1" t="s">
        <v>37</v>
      </c>
      <c r="D7261" s="32" t="s">
        <v>162</v>
      </c>
      <c r="E7261" s="26" t="s">
        <v>131</v>
      </c>
      <c r="F7261" s="25">
        <f t="shared" si="115"/>
        <v>42887</v>
      </c>
      <c r="G7261" s="22" t="str">
        <f>VLOOKUP(C7261,'2- CatalogosAseguradora'!$B:$D,3,FALSE)</f>
        <v>011</v>
      </c>
      <c r="H7261" s="23" t="str">
        <f>VLOOKUP(D7261,'1- CatalogoRamo'!$B:$G,3,FALSE)</f>
        <v>025</v>
      </c>
      <c r="I7261" s="31" t="str">
        <f>VLOOKUP(E7261,'0- CatalogoRubro'!$B:$D,3,FALSE)</f>
        <v>030</v>
      </c>
      <c r="J7261" s="1">
        <v>113.619534</v>
      </c>
    </row>
    <row r="7262" spans="1:10" ht="16" x14ac:dyDescent="0.2">
      <c r="A7262" s="1">
        <v>7367</v>
      </c>
      <c r="B7262" s="20">
        <v>42887</v>
      </c>
      <c r="C7262" s="1" t="s">
        <v>37</v>
      </c>
      <c r="D7262" s="32" t="s">
        <v>162</v>
      </c>
      <c r="E7262" s="27" t="s">
        <v>132</v>
      </c>
      <c r="F7262" s="25">
        <f t="shared" si="115"/>
        <v>42887</v>
      </c>
      <c r="G7262" s="22" t="str">
        <f>VLOOKUP(C7262,'2- CatalogosAseguradora'!$B:$D,3,FALSE)</f>
        <v>011</v>
      </c>
      <c r="H7262" s="23" t="str">
        <f>VLOOKUP(D7262,'1- CatalogoRamo'!$B:$G,3,FALSE)</f>
        <v>025</v>
      </c>
      <c r="I7262" s="31" t="str">
        <f>VLOOKUP(E7262,'0- CatalogoRubro'!$B:$D,3,FALSE)</f>
        <v>031</v>
      </c>
      <c r="J7262" s="1">
        <v>113.619534</v>
      </c>
    </row>
    <row r="7263" spans="1:10" ht="16" x14ac:dyDescent="0.2">
      <c r="A7263" s="1">
        <v>7368</v>
      </c>
      <c r="B7263" s="20">
        <v>42887</v>
      </c>
      <c r="C7263" s="1" t="s">
        <v>37</v>
      </c>
      <c r="D7263" s="32" t="s">
        <v>162</v>
      </c>
      <c r="E7263" s="27" t="s">
        <v>106</v>
      </c>
      <c r="F7263" s="25">
        <f t="shared" si="115"/>
        <v>42887</v>
      </c>
      <c r="G7263" s="22" t="str">
        <f>VLOOKUP(C7263,'2- CatalogosAseguradora'!$B:$D,3,FALSE)</f>
        <v>011</v>
      </c>
      <c r="H7263" s="23" t="str">
        <f>VLOOKUP(D7263,'1- CatalogoRamo'!$B:$G,3,FALSE)</f>
        <v>025</v>
      </c>
      <c r="I7263" s="31" t="str">
        <f>VLOOKUP(E7263,'0- CatalogoRubro'!$B:$D,3,FALSE)</f>
        <v>003</v>
      </c>
      <c r="J7263" s="1">
        <v>113.619534</v>
      </c>
    </row>
    <row r="7264" spans="1:10" ht="16" x14ac:dyDescent="0.2">
      <c r="A7264" s="1">
        <v>7369</v>
      </c>
      <c r="B7264" s="20">
        <v>42887</v>
      </c>
      <c r="C7264" s="1" t="s">
        <v>37</v>
      </c>
      <c r="D7264" s="32" t="s">
        <v>162</v>
      </c>
      <c r="E7264" s="27" t="s">
        <v>111</v>
      </c>
      <c r="F7264" s="25">
        <f t="shared" si="115"/>
        <v>42887</v>
      </c>
      <c r="G7264" s="22" t="str">
        <f>VLOOKUP(C7264,'2- CatalogosAseguradora'!$B:$D,3,FALSE)</f>
        <v>011</v>
      </c>
      <c r="H7264" s="23" t="str">
        <f>VLOOKUP(D7264,'1- CatalogoRamo'!$B:$G,3,FALSE)</f>
        <v>025</v>
      </c>
      <c r="I7264" s="31" t="str">
        <f>VLOOKUP(E7264,'0- CatalogoRubro'!$B:$D,3,FALSE)</f>
        <v>008</v>
      </c>
      <c r="J7264" s="1">
        <v>0</v>
      </c>
    </row>
    <row r="7265" spans="1:10" ht="16" x14ac:dyDescent="0.2">
      <c r="A7265" s="1">
        <v>7370</v>
      </c>
      <c r="B7265" s="20">
        <v>42887</v>
      </c>
      <c r="C7265" s="1" t="s">
        <v>37</v>
      </c>
      <c r="D7265" s="32" t="s">
        <v>162</v>
      </c>
      <c r="E7265" s="27" t="s">
        <v>133</v>
      </c>
      <c r="F7265" s="25">
        <f t="shared" si="115"/>
        <v>42887</v>
      </c>
      <c r="G7265" s="22" t="str">
        <f>VLOOKUP(C7265,'2- CatalogosAseguradora'!$B:$D,3,FALSE)</f>
        <v>011</v>
      </c>
      <c r="H7265" s="23" t="str">
        <f>VLOOKUP(D7265,'1- CatalogoRamo'!$B:$G,3,FALSE)</f>
        <v>025</v>
      </c>
      <c r="I7265" s="31" t="str">
        <f>VLOOKUP(E7265,'0- CatalogoRubro'!$B:$D,3,FALSE)</f>
        <v>034</v>
      </c>
      <c r="J7265" s="1">
        <v>0</v>
      </c>
    </row>
    <row r="7266" spans="1:10" ht="16" x14ac:dyDescent="0.2">
      <c r="A7266" s="1">
        <v>7371</v>
      </c>
      <c r="B7266" s="20">
        <v>42887</v>
      </c>
      <c r="C7266" s="1" t="s">
        <v>37</v>
      </c>
      <c r="D7266" s="32" t="s">
        <v>162</v>
      </c>
      <c r="E7266" s="27" t="s">
        <v>134</v>
      </c>
      <c r="F7266" s="25">
        <f t="shared" si="115"/>
        <v>42887</v>
      </c>
      <c r="G7266" s="22" t="str">
        <f>VLOOKUP(C7266,'2- CatalogosAseguradora'!$B:$D,3,FALSE)</f>
        <v>011</v>
      </c>
      <c r="H7266" s="23" t="str">
        <f>VLOOKUP(D7266,'1- CatalogoRamo'!$B:$G,3,FALSE)</f>
        <v>025</v>
      </c>
      <c r="I7266" s="31" t="str">
        <f>VLOOKUP(E7266,'0- CatalogoRubro'!$B:$D,3,FALSE)</f>
        <v>035</v>
      </c>
      <c r="J7266" s="1">
        <v>0</v>
      </c>
    </row>
    <row r="7267" spans="1:10" ht="16" x14ac:dyDescent="0.2">
      <c r="A7267" s="1">
        <v>7372</v>
      </c>
      <c r="B7267" s="20">
        <v>42887</v>
      </c>
      <c r="C7267" s="1" t="s">
        <v>37</v>
      </c>
      <c r="D7267" s="32" t="s">
        <v>162</v>
      </c>
      <c r="E7267" s="27" t="s">
        <v>135</v>
      </c>
      <c r="F7267" s="25">
        <f t="shared" si="115"/>
        <v>42887</v>
      </c>
      <c r="G7267" s="22" t="str">
        <f>VLOOKUP(C7267,'2- CatalogosAseguradora'!$B:$D,3,FALSE)</f>
        <v>011</v>
      </c>
      <c r="H7267" s="23" t="str">
        <f>VLOOKUP(D7267,'1- CatalogoRamo'!$B:$G,3,FALSE)</f>
        <v>025</v>
      </c>
      <c r="I7267" s="31" t="str">
        <f>VLOOKUP(E7267,'0- CatalogoRubro'!$B:$D,3,FALSE)</f>
        <v>036</v>
      </c>
      <c r="J7267" s="1">
        <v>0</v>
      </c>
    </row>
    <row r="7268" spans="1:10" ht="16" x14ac:dyDescent="0.2">
      <c r="A7268" s="1">
        <v>7373</v>
      </c>
      <c r="B7268" s="20">
        <v>42887</v>
      </c>
      <c r="C7268" s="1" t="s">
        <v>37</v>
      </c>
      <c r="D7268" s="32" t="s">
        <v>162</v>
      </c>
      <c r="E7268" s="27" t="s">
        <v>136</v>
      </c>
      <c r="F7268" s="25">
        <f t="shared" si="115"/>
        <v>42887</v>
      </c>
      <c r="G7268" s="22" t="str">
        <f>VLOOKUP(C7268,'2- CatalogosAseguradora'!$B:$D,3,FALSE)</f>
        <v>011</v>
      </c>
      <c r="H7268" s="23" t="str">
        <f>VLOOKUP(D7268,'1- CatalogoRamo'!$B:$G,3,FALSE)</f>
        <v>025</v>
      </c>
      <c r="I7268" s="31" t="str">
        <f>VLOOKUP(E7268,'0- CatalogoRubro'!$B:$D,3,FALSE)</f>
        <v>037</v>
      </c>
      <c r="J7268" s="1">
        <v>0</v>
      </c>
    </row>
    <row r="7269" spans="1:10" ht="16" x14ac:dyDescent="0.2">
      <c r="A7269" s="1">
        <v>7374</v>
      </c>
      <c r="B7269" s="20">
        <v>42887</v>
      </c>
      <c r="C7269" s="1" t="s">
        <v>37</v>
      </c>
      <c r="D7269" s="32" t="s">
        <v>162</v>
      </c>
      <c r="E7269" s="27" t="s">
        <v>137</v>
      </c>
      <c r="F7269" s="25">
        <f t="shared" si="115"/>
        <v>42887</v>
      </c>
      <c r="G7269" s="22" t="str">
        <f>VLOOKUP(C7269,'2- CatalogosAseguradora'!$B:$D,3,FALSE)</f>
        <v>011</v>
      </c>
      <c r="H7269" s="23" t="str">
        <f>VLOOKUP(D7269,'1- CatalogoRamo'!$B:$G,3,FALSE)</f>
        <v>025</v>
      </c>
      <c r="I7269" s="31" t="str">
        <f>VLOOKUP(E7269,'0- CatalogoRubro'!$B:$D,3,FALSE)</f>
        <v>038</v>
      </c>
      <c r="J7269" s="1">
        <v>0</v>
      </c>
    </row>
    <row r="7270" spans="1:10" ht="16" x14ac:dyDescent="0.2">
      <c r="A7270" s="1">
        <v>7375</v>
      </c>
      <c r="B7270" s="20">
        <v>42887</v>
      </c>
      <c r="C7270" s="1" t="s">
        <v>37</v>
      </c>
      <c r="D7270" s="32" t="s">
        <v>162</v>
      </c>
      <c r="E7270" s="27" t="s">
        <v>138</v>
      </c>
      <c r="F7270" s="25">
        <f t="shared" si="115"/>
        <v>42887</v>
      </c>
      <c r="G7270" s="22" t="str">
        <f>VLOOKUP(C7270,'2- CatalogosAseguradora'!$B:$D,3,FALSE)</f>
        <v>011</v>
      </c>
      <c r="H7270" s="23" t="str">
        <f>VLOOKUP(D7270,'1- CatalogoRamo'!$B:$G,3,FALSE)</f>
        <v>025</v>
      </c>
      <c r="I7270" s="31" t="str">
        <f>VLOOKUP(E7270,'0- CatalogoRubro'!$B:$D,3,FALSE)</f>
        <v>039</v>
      </c>
      <c r="J7270" s="1">
        <v>0</v>
      </c>
    </row>
    <row r="7271" spans="1:10" ht="16" x14ac:dyDescent="0.2">
      <c r="A7271" s="1">
        <v>7376</v>
      </c>
      <c r="B7271" s="20">
        <v>42887</v>
      </c>
      <c r="C7271" s="1" t="s">
        <v>37</v>
      </c>
      <c r="D7271" s="32" t="s">
        <v>162</v>
      </c>
      <c r="E7271" s="27" t="s">
        <v>139</v>
      </c>
      <c r="F7271" s="25">
        <f t="shared" si="115"/>
        <v>42887</v>
      </c>
      <c r="G7271" s="22" t="str">
        <f>VLOOKUP(C7271,'2- CatalogosAseguradora'!$B:$D,3,FALSE)</f>
        <v>011</v>
      </c>
      <c r="H7271" s="23" t="str">
        <f>VLOOKUP(D7271,'1- CatalogoRamo'!$B:$G,3,FALSE)</f>
        <v>025</v>
      </c>
      <c r="I7271" s="31" t="str">
        <f>VLOOKUP(E7271,'0- CatalogoRubro'!$B:$D,3,FALSE)</f>
        <v>040</v>
      </c>
      <c r="J7271" s="1">
        <v>0</v>
      </c>
    </row>
    <row r="7272" spans="1:10" ht="16" x14ac:dyDescent="0.2">
      <c r="A7272" s="1">
        <v>7377</v>
      </c>
      <c r="B7272" s="20">
        <v>42887</v>
      </c>
      <c r="C7272" s="1" t="s">
        <v>37</v>
      </c>
      <c r="D7272" s="32" t="s">
        <v>162</v>
      </c>
      <c r="E7272" s="27" t="s">
        <v>140</v>
      </c>
      <c r="F7272" s="25">
        <f t="shared" si="115"/>
        <v>42887</v>
      </c>
      <c r="G7272" s="22" t="str">
        <f>VLOOKUP(C7272,'2- CatalogosAseguradora'!$B:$D,3,FALSE)</f>
        <v>011</v>
      </c>
      <c r="H7272" s="23" t="str">
        <f>VLOOKUP(D7272,'1- CatalogoRamo'!$B:$G,3,FALSE)</f>
        <v>025</v>
      </c>
      <c r="I7272" s="31" t="str">
        <f>VLOOKUP(E7272,'0- CatalogoRubro'!$B:$D,3,FALSE)</f>
        <v>041</v>
      </c>
      <c r="J7272" s="1">
        <v>0</v>
      </c>
    </row>
    <row r="7273" spans="1:10" ht="16" x14ac:dyDescent="0.2">
      <c r="A7273" s="1">
        <v>7378</v>
      </c>
      <c r="B7273" s="20">
        <v>42887</v>
      </c>
      <c r="C7273" s="1" t="s">
        <v>37</v>
      </c>
      <c r="D7273" s="32" t="s">
        <v>162</v>
      </c>
      <c r="E7273" s="26" t="s">
        <v>141</v>
      </c>
      <c r="F7273" s="25">
        <f t="shared" si="115"/>
        <v>42887</v>
      </c>
      <c r="G7273" s="22" t="str">
        <f>VLOOKUP(C7273,'2- CatalogosAseguradora'!$B:$D,3,FALSE)</f>
        <v>011</v>
      </c>
      <c r="H7273" s="23" t="str">
        <f>VLOOKUP(D7273,'1- CatalogoRamo'!$B:$G,3,FALSE)</f>
        <v>025</v>
      </c>
      <c r="I7273" s="31" t="str">
        <f>VLOOKUP(E7273,'0- CatalogoRubro'!$B:$D,3,FALSE)</f>
        <v>042</v>
      </c>
      <c r="J7273" s="1">
        <v>1034.0983550000001</v>
      </c>
    </row>
    <row r="7274" spans="1:10" ht="16" x14ac:dyDescent="0.2">
      <c r="A7274" s="1">
        <v>7379</v>
      </c>
      <c r="B7274" s="20">
        <v>42887</v>
      </c>
      <c r="C7274" s="1" t="s">
        <v>37</v>
      </c>
      <c r="D7274" s="32" t="s">
        <v>162</v>
      </c>
      <c r="E7274" s="27" t="s">
        <v>142</v>
      </c>
      <c r="F7274" s="25">
        <f t="shared" si="115"/>
        <v>42887</v>
      </c>
      <c r="G7274" s="22" t="str">
        <f>VLOOKUP(C7274,'2- CatalogosAseguradora'!$B:$D,3,FALSE)</f>
        <v>011</v>
      </c>
      <c r="H7274" s="23" t="str">
        <f>VLOOKUP(D7274,'1- CatalogoRamo'!$B:$G,3,FALSE)</f>
        <v>025</v>
      </c>
      <c r="I7274" s="31" t="str">
        <f>VLOOKUP(E7274,'0- CatalogoRubro'!$B:$D,3,FALSE)</f>
        <v>043</v>
      </c>
      <c r="J7274" s="1">
        <v>1474.997676</v>
      </c>
    </row>
    <row r="7275" spans="1:10" ht="16" x14ac:dyDescent="0.2">
      <c r="A7275" s="1">
        <v>7380</v>
      </c>
      <c r="B7275" s="20">
        <v>42887</v>
      </c>
      <c r="C7275" s="1" t="s">
        <v>37</v>
      </c>
      <c r="D7275" s="32" t="s">
        <v>162</v>
      </c>
      <c r="E7275" s="27" t="s">
        <v>143</v>
      </c>
      <c r="F7275" s="25">
        <f t="shared" si="115"/>
        <v>42887</v>
      </c>
      <c r="G7275" s="22" t="str">
        <f>VLOOKUP(C7275,'2- CatalogosAseguradora'!$B:$D,3,FALSE)</f>
        <v>011</v>
      </c>
      <c r="H7275" s="23" t="str">
        <f>VLOOKUP(D7275,'1- CatalogoRamo'!$B:$G,3,FALSE)</f>
        <v>025</v>
      </c>
      <c r="I7275" s="31" t="str">
        <f>VLOOKUP(E7275,'0- CatalogoRubro'!$B:$D,3,FALSE)</f>
        <v>044</v>
      </c>
      <c r="J7275" s="1">
        <v>81.242003999999994</v>
      </c>
    </row>
    <row r="7276" spans="1:10" ht="16" x14ac:dyDescent="0.2">
      <c r="A7276" s="1">
        <v>7381</v>
      </c>
      <c r="B7276" s="20">
        <v>42887</v>
      </c>
      <c r="C7276" s="1" t="s">
        <v>37</v>
      </c>
      <c r="D7276" s="32" t="s">
        <v>162</v>
      </c>
      <c r="E7276" s="27" t="s">
        <v>144</v>
      </c>
      <c r="F7276" s="25">
        <f t="shared" si="115"/>
        <v>42887</v>
      </c>
      <c r="G7276" s="22" t="str">
        <f>VLOOKUP(C7276,'2- CatalogosAseguradora'!$B:$D,3,FALSE)</f>
        <v>011</v>
      </c>
      <c r="H7276" s="23" t="str">
        <f>VLOOKUP(D7276,'1- CatalogoRamo'!$B:$G,3,FALSE)</f>
        <v>025</v>
      </c>
      <c r="I7276" s="31" t="str">
        <f>VLOOKUP(E7276,'0- CatalogoRubro'!$B:$D,3,FALSE)</f>
        <v>045</v>
      </c>
      <c r="J7276" s="1">
        <v>522.14132500000005</v>
      </c>
    </row>
    <row r="7277" spans="1:10" ht="16" x14ac:dyDescent="0.2">
      <c r="A7277" s="1">
        <v>7382</v>
      </c>
      <c r="B7277" s="20">
        <v>42887</v>
      </c>
      <c r="C7277" s="1" t="s">
        <v>37</v>
      </c>
      <c r="D7277" s="32" t="s">
        <v>162</v>
      </c>
      <c r="E7277" s="26" t="s">
        <v>145</v>
      </c>
      <c r="F7277" s="25">
        <f t="shared" si="115"/>
        <v>42887</v>
      </c>
      <c r="G7277" s="22" t="str">
        <f>VLOOKUP(C7277,'2- CatalogosAseguradora'!$B:$D,3,FALSE)</f>
        <v>011</v>
      </c>
      <c r="H7277" s="23" t="str">
        <f>VLOOKUP(D7277,'1- CatalogoRamo'!$B:$G,3,FALSE)</f>
        <v>025</v>
      </c>
      <c r="I7277" s="31" t="str">
        <f>VLOOKUP(E7277,'0- CatalogoRubro'!$B:$D,3,FALSE)</f>
        <v>046</v>
      </c>
      <c r="J7277" s="1">
        <v>51.486128000000001</v>
      </c>
    </row>
    <row r="7278" spans="1:10" ht="16" x14ac:dyDescent="0.2">
      <c r="A7278" s="1">
        <v>7383</v>
      </c>
      <c r="B7278" s="20">
        <v>42887</v>
      </c>
      <c r="C7278" s="1" t="s">
        <v>37</v>
      </c>
      <c r="D7278" s="32" t="s">
        <v>162</v>
      </c>
      <c r="E7278" s="26" t="s">
        <v>146</v>
      </c>
      <c r="F7278" s="25">
        <f t="shared" si="115"/>
        <v>42887</v>
      </c>
      <c r="G7278" s="22" t="str">
        <f>VLOOKUP(C7278,'2- CatalogosAseguradora'!$B:$D,3,FALSE)</f>
        <v>011</v>
      </c>
      <c r="H7278" s="23" t="str">
        <f>VLOOKUP(D7278,'1- CatalogoRamo'!$B:$G,3,FALSE)</f>
        <v>025</v>
      </c>
      <c r="I7278" s="31" t="str">
        <f>VLOOKUP(E7278,'0- CatalogoRubro'!$B:$D,3,FALSE)</f>
        <v>047</v>
      </c>
      <c r="J7278" s="1">
        <v>382.23593399999999</v>
      </c>
    </row>
    <row r="7279" spans="1:10" ht="16" x14ac:dyDescent="0.2">
      <c r="A7279" s="1">
        <v>7384</v>
      </c>
      <c r="B7279" s="20">
        <v>42887</v>
      </c>
      <c r="C7279" s="1" t="s">
        <v>37</v>
      </c>
      <c r="D7279" s="32" t="s">
        <v>162</v>
      </c>
      <c r="E7279" s="29" t="s">
        <v>147</v>
      </c>
      <c r="F7279" s="25">
        <f t="shared" si="115"/>
        <v>42887</v>
      </c>
      <c r="G7279" s="22" t="str">
        <f>VLOOKUP(C7279,'2- CatalogosAseguradora'!$B:$D,3,FALSE)</f>
        <v>011</v>
      </c>
      <c r="H7279" s="23" t="str">
        <f>VLOOKUP(D7279,'1- CatalogoRamo'!$B:$G,3,FALSE)</f>
        <v>025</v>
      </c>
      <c r="I7279" s="31" t="str">
        <f>VLOOKUP(E7279,'0- CatalogoRubro'!$B:$D,3,FALSE)</f>
        <v>048</v>
      </c>
      <c r="J7279" s="1">
        <v>1622.7894289999999</v>
      </c>
    </row>
    <row r="7280" spans="1:10" ht="16" x14ac:dyDescent="0.2">
      <c r="A7280" s="1">
        <v>7385</v>
      </c>
      <c r="B7280" s="20">
        <v>42887</v>
      </c>
      <c r="C7280" s="1" t="s">
        <v>37</v>
      </c>
      <c r="D7280" s="32" t="s">
        <v>162</v>
      </c>
      <c r="E7280" s="26" t="s">
        <v>148</v>
      </c>
      <c r="F7280" s="25">
        <f t="shared" si="115"/>
        <v>42887</v>
      </c>
      <c r="G7280" s="22" t="str">
        <f>VLOOKUP(C7280,'2- CatalogosAseguradora'!$B:$D,3,FALSE)</f>
        <v>011</v>
      </c>
      <c r="H7280" s="23" t="str">
        <f>VLOOKUP(D7280,'1- CatalogoRamo'!$B:$G,3,FALSE)</f>
        <v>025</v>
      </c>
      <c r="I7280" s="31" t="str">
        <f>VLOOKUP(E7280,'0- CatalogoRubro'!$B:$D,3,FALSE)</f>
        <v>049</v>
      </c>
      <c r="J7280" s="1">
        <v>1115.379747</v>
      </c>
    </row>
    <row r="7281" spans="1:10" ht="16" x14ac:dyDescent="0.2">
      <c r="A7281" s="1">
        <v>7386</v>
      </c>
      <c r="B7281" s="20">
        <v>42887</v>
      </c>
      <c r="C7281" s="1" t="s">
        <v>37</v>
      </c>
      <c r="D7281" s="32" t="s">
        <v>162</v>
      </c>
      <c r="E7281" s="27" t="s">
        <v>149</v>
      </c>
      <c r="F7281" s="25">
        <f t="shared" si="115"/>
        <v>42887</v>
      </c>
      <c r="G7281" s="22" t="str">
        <f>VLOOKUP(C7281,'2- CatalogosAseguradora'!$B:$D,3,FALSE)</f>
        <v>011</v>
      </c>
      <c r="H7281" s="23" t="str">
        <f>VLOOKUP(D7281,'1- CatalogoRamo'!$B:$G,3,FALSE)</f>
        <v>025</v>
      </c>
      <c r="I7281" s="31" t="str">
        <f>VLOOKUP(E7281,'0- CatalogoRubro'!$B:$D,3,FALSE)</f>
        <v>050</v>
      </c>
      <c r="J7281" s="1">
        <v>1115.379747</v>
      </c>
    </row>
    <row r="7282" spans="1:10" ht="16" x14ac:dyDescent="0.2">
      <c r="A7282" s="1">
        <v>7387</v>
      </c>
      <c r="B7282" s="20">
        <v>42887</v>
      </c>
      <c r="C7282" s="1" t="s">
        <v>37</v>
      </c>
      <c r="D7282" s="32" t="s">
        <v>162</v>
      </c>
      <c r="E7282" s="27" t="s">
        <v>150</v>
      </c>
      <c r="F7282" s="25">
        <f t="shared" si="115"/>
        <v>42887</v>
      </c>
      <c r="G7282" s="22" t="str">
        <f>VLOOKUP(C7282,'2- CatalogosAseguradora'!$B:$D,3,FALSE)</f>
        <v>011</v>
      </c>
      <c r="H7282" s="23" t="str">
        <f>VLOOKUP(D7282,'1- CatalogoRamo'!$B:$G,3,FALSE)</f>
        <v>025</v>
      </c>
      <c r="I7282" s="31" t="str">
        <f>VLOOKUP(E7282,'0- CatalogoRubro'!$B:$D,3,FALSE)</f>
        <v>051</v>
      </c>
      <c r="J7282" s="1">
        <v>0</v>
      </c>
    </row>
    <row r="7283" spans="1:10" ht="16" x14ac:dyDescent="0.2">
      <c r="A7283" s="1">
        <v>7388</v>
      </c>
      <c r="B7283" s="20">
        <v>42887</v>
      </c>
      <c r="C7283" s="1" t="s">
        <v>37</v>
      </c>
      <c r="D7283" s="32" t="s">
        <v>162</v>
      </c>
      <c r="E7283" s="26" t="s">
        <v>151</v>
      </c>
      <c r="F7283" s="25">
        <f t="shared" si="115"/>
        <v>42887</v>
      </c>
      <c r="G7283" s="22" t="str">
        <f>VLOOKUP(C7283,'2- CatalogosAseguradora'!$B:$D,3,FALSE)</f>
        <v>011</v>
      </c>
      <c r="H7283" s="23" t="str">
        <f>VLOOKUP(D7283,'1- CatalogoRamo'!$B:$G,3,FALSE)</f>
        <v>025</v>
      </c>
      <c r="I7283" s="31" t="str">
        <f>VLOOKUP(E7283,'0- CatalogoRubro'!$B:$D,3,FALSE)</f>
        <v>052</v>
      </c>
      <c r="J7283" s="1">
        <v>552.93633599999998</v>
      </c>
    </row>
    <row r="7284" spans="1:10" ht="16" x14ac:dyDescent="0.2">
      <c r="A7284" s="1">
        <v>7389</v>
      </c>
      <c r="B7284" s="20">
        <v>42887</v>
      </c>
      <c r="C7284" s="1" t="s">
        <v>37</v>
      </c>
      <c r="D7284" s="32" t="s">
        <v>162</v>
      </c>
      <c r="E7284" s="27" t="s">
        <v>152</v>
      </c>
      <c r="F7284" s="25">
        <f t="shared" si="115"/>
        <v>42887</v>
      </c>
      <c r="G7284" s="22" t="str">
        <f>VLOOKUP(C7284,'2- CatalogosAseguradora'!$B:$D,3,FALSE)</f>
        <v>011</v>
      </c>
      <c r="H7284" s="23" t="str">
        <f>VLOOKUP(D7284,'1- CatalogoRamo'!$B:$G,3,FALSE)</f>
        <v>025</v>
      </c>
      <c r="I7284" s="31" t="str">
        <f>VLOOKUP(E7284,'0- CatalogoRubro'!$B:$D,3,FALSE)</f>
        <v>053</v>
      </c>
      <c r="J7284" s="1">
        <v>552.93633599999998</v>
      </c>
    </row>
    <row r="7285" spans="1:10" ht="16" x14ac:dyDescent="0.2">
      <c r="A7285" s="1">
        <v>7390</v>
      </c>
      <c r="B7285" s="20">
        <v>42887</v>
      </c>
      <c r="C7285" s="1" t="s">
        <v>37</v>
      </c>
      <c r="D7285" s="32" t="s">
        <v>162</v>
      </c>
      <c r="E7285" s="27" t="s">
        <v>153</v>
      </c>
      <c r="F7285" s="25">
        <f t="shared" si="115"/>
        <v>42887</v>
      </c>
      <c r="G7285" s="22" t="str">
        <f>VLOOKUP(C7285,'2- CatalogosAseguradora'!$B:$D,3,FALSE)</f>
        <v>011</v>
      </c>
      <c r="H7285" s="23" t="str">
        <f>VLOOKUP(D7285,'1- CatalogoRamo'!$B:$G,3,FALSE)</f>
        <v>025</v>
      </c>
      <c r="I7285" s="31" t="str">
        <f>VLOOKUP(E7285,'0- CatalogoRubro'!$B:$D,3,FALSE)</f>
        <v>054</v>
      </c>
      <c r="J7285" s="1">
        <v>0</v>
      </c>
    </row>
    <row r="7286" spans="1:10" ht="16" x14ac:dyDescent="0.2">
      <c r="A7286" s="1">
        <v>7391</v>
      </c>
      <c r="B7286" s="20">
        <v>42887</v>
      </c>
      <c r="C7286" s="1" t="s">
        <v>37</v>
      </c>
      <c r="D7286" s="32" t="s">
        <v>162</v>
      </c>
      <c r="E7286" s="29" t="s">
        <v>154</v>
      </c>
      <c r="F7286" s="25">
        <f t="shared" si="115"/>
        <v>42887</v>
      </c>
      <c r="G7286" s="22" t="str">
        <f>VLOOKUP(C7286,'2- CatalogosAseguradora'!$B:$D,3,FALSE)</f>
        <v>011</v>
      </c>
      <c r="H7286" s="23" t="str">
        <f>VLOOKUP(D7286,'1- CatalogoRamo'!$B:$G,3,FALSE)</f>
        <v>025</v>
      </c>
      <c r="I7286" s="31" t="str">
        <f>VLOOKUP(E7286,'0- CatalogoRubro'!$B:$D,3,FALSE)</f>
        <v>055</v>
      </c>
      <c r="J7286" s="1">
        <v>562.44341099999997</v>
      </c>
    </row>
    <row r="7287" spans="1:10" ht="16" x14ac:dyDescent="0.2">
      <c r="A7287" s="1">
        <v>7392</v>
      </c>
      <c r="B7287" s="20">
        <v>42887</v>
      </c>
      <c r="C7287" s="1" t="s">
        <v>37</v>
      </c>
      <c r="D7287" s="32" t="s">
        <v>162</v>
      </c>
      <c r="E7287" s="29" t="s">
        <v>155</v>
      </c>
      <c r="F7287" s="25">
        <f t="shared" si="115"/>
        <v>42887</v>
      </c>
      <c r="G7287" s="22" t="str">
        <f>VLOOKUP(C7287,'2- CatalogosAseguradora'!$B:$D,3,FALSE)</f>
        <v>011</v>
      </c>
      <c r="H7287" s="23" t="str">
        <f>VLOOKUP(D7287,'1- CatalogoRamo'!$B:$G,3,FALSE)</f>
        <v>025</v>
      </c>
      <c r="I7287" s="31" t="str">
        <f>VLOOKUP(E7287,'0- CatalogoRubro'!$B:$D,3,FALSE)</f>
        <v>056</v>
      </c>
      <c r="J7287" s="1">
        <v>2185.2328400000001</v>
      </c>
    </row>
    <row r="7288" spans="1:10" ht="16" x14ac:dyDescent="0.2">
      <c r="A7288" s="1">
        <v>7393</v>
      </c>
      <c r="B7288" s="20">
        <v>42979</v>
      </c>
      <c r="C7288" s="1" t="s">
        <v>37</v>
      </c>
      <c r="D7288" s="32" t="s">
        <v>162</v>
      </c>
      <c r="E7288" s="26" t="s">
        <v>104</v>
      </c>
      <c r="F7288" s="25">
        <f t="shared" si="115"/>
        <v>42979</v>
      </c>
      <c r="G7288" s="22" t="str">
        <f>VLOOKUP(C7288,'2- CatalogosAseguradora'!$B:$D,3,FALSE)</f>
        <v>011</v>
      </c>
      <c r="H7288" s="23" t="str">
        <f>VLOOKUP(D7288,'1- CatalogoRamo'!$B:$G,3,FALSE)</f>
        <v>025</v>
      </c>
      <c r="I7288" s="31" t="str">
        <f>VLOOKUP(E7288,'0- CatalogoRubro'!$B:$D,3,FALSE)</f>
        <v>001</v>
      </c>
      <c r="J7288" s="34">
        <v>6448.7808800000003</v>
      </c>
    </row>
    <row r="7289" spans="1:10" ht="16" x14ac:dyDescent="0.2">
      <c r="A7289" s="1">
        <v>7394</v>
      </c>
      <c r="B7289" s="20">
        <v>42979</v>
      </c>
      <c r="C7289" s="1" t="s">
        <v>37</v>
      </c>
      <c r="D7289" s="32" t="s">
        <v>162</v>
      </c>
      <c r="E7289" s="27" t="s">
        <v>105</v>
      </c>
      <c r="F7289" s="25">
        <f t="shared" si="115"/>
        <v>42979</v>
      </c>
      <c r="G7289" s="22" t="str">
        <f>VLOOKUP(C7289,'2- CatalogosAseguradora'!$B:$D,3,FALSE)</f>
        <v>011</v>
      </c>
      <c r="H7289" s="23" t="str">
        <f>VLOOKUP(D7289,'1- CatalogoRamo'!$B:$G,3,FALSE)</f>
        <v>025</v>
      </c>
      <c r="I7289" s="31" t="str">
        <f>VLOOKUP(E7289,'0- CatalogoRubro'!$B:$D,3,FALSE)</f>
        <v>002</v>
      </c>
      <c r="J7289" s="1">
        <v>7558.1056120000003</v>
      </c>
    </row>
    <row r="7290" spans="1:10" ht="16" x14ac:dyDescent="0.2">
      <c r="A7290" s="1">
        <v>7395</v>
      </c>
      <c r="B7290" s="20">
        <v>42979</v>
      </c>
      <c r="C7290" s="1" t="s">
        <v>37</v>
      </c>
      <c r="D7290" s="32" t="s">
        <v>162</v>
      </c>
      <c r="E7290" s="27" t="s">
        <v>106</v>
      </c>
      <c r="F7290" s="25">
        <f t="shared" si="115"/>
        <v>42979</v>
      </c>
      <c r="G7290" s="22" t="str">
        <f>VLOOKUP(C7290,'2- CatalogosAseguradora'!$B:$D,3,FALSE)</f>
        <v>011</v>
      </c>
      <c r="H7290" s="23" t="str">
        <f>VLOOKUP(D7290,'1- CatalogoRamo'!$B:$G,3,FALSE)</f>
        <v>025</v>
      </c>
      <c r="I7290" s="31" t="str">
        <f>VLOOKUP(E7290,'0- CatalogoRubro'!$B:$D,3,FALSE)</f>
        <v>003</v>
      </c>
      <c r="J7290" s="1">
        <v>7921.2277260000001</v>
      </c>
    </row>
    <row r="7291" spans="1:10" ht="16" x14ac:dyDescent="0.2">
      <c r="A7291" s="1">
        <v>7400</v>
      </c>
      <c r="B7291" s="20">
        <v>42979</v>
      </c>
      <c r="C7291" s="1" t="s">
        <v>37</v>
      </c>
      <c r="D7291" s="32" t="s">
        <v>162</v>
      </c>
      <c r="E7291" s="27" t="s">
        <v>111</v>
      </c>
      <c r="F7291" s="25">
        <f t="shared" si="115"/>
        <v>42979</v>
      </c>
      <c r="G7291" s="22" t="str">
        <f>VLOOKUP(C7291,'2- CatalogosAseguradora'!$B:$D,3,FALSE)</f>
        <v>011</v>
      </c>
      <c r="H7291" s="23" t="str">
        <f>VLOOKUP(D7291,'1- CatalogoRamo'!$B:$G,3,FALSE)</f>
        <v>025</v>
      </c>
      <c r="I7291" s="31" t="str">
        <f>VLOOKUP(E7291,'0- CatalogoRubro'!$B:$D,3,FALSE)</f>
        <v>008</v>
      </c>
      <c r="J7291" s="1">
        <v>0</v>
      </c>
    </row>
    <row r="7292" spans="1:10" ht="16" x14ac:dyDescent="0.2">
      <c r="A7292" s="1">
        <v>7401</v>
      </c>
      <c r="B7292" s="20">
        <v>42979</v>
      </c>
      <c r="C7292" s="1" t="s">
        <v>37</v>
      </c>
      <c r="D7292" s="32" t="s">
        <v>162</v>
      </c>
      <c r="E7292" s="28" t="s">
        <v>112</v>
      </c>
      <c r="F7292" s="25">
        <f t="shared" si="115"/>
        <v>42979</v>
      </c>
      <c r="G7292" s="22" t="str">
        <f>VLOOKUP(C7292,'2- CatalogosAseguradora'!$B:$D,3,FALSE)</f>
        <v>011</v>
      </c>
      <c r="H7292" s="23" t="str">
        <f>VLOOKUP(D7292,'1- CatalogoRamo'!$B:$G,3,FALSE)</f>
        <v>025</v>
      </c>
      <c r="I7292" s="31" t="str">
        <f>VLOOKUP(E7292,'0- CatalogoRubro'!$B:$D,3,FALSE)</f>
        <v>009</v>
      </c>
      <c r="J7292" s="1">
        <v>363.12211400000001</v>
      </c>
    </row>
    <row r="7293" spans="1:10" ht="16" x14ac:dyDescent="0.2">
      <c r="A7293" s="1">
        <v>7402</v>
      </c>
      <c r="B7293" s="20">
        <v>42979</v>
      </c>
      <c r="C7293" s="1" t="s">
        <v>37</v>
      </c>
      <c r="D7293" s="32" t="s">
        <v>162</v>
      </c>
      <c r="E7293" s="27" t="s">
        <v>113</v>
      </c>
      <c r="F7293" s="25">
        <f t="shared" si="115"/>
        <v>42979</v>
      </c>
      <c r="G7293" s="22" t="str">
        <f>VLOOKUP(C7293,'2- CatalogosAseguradora'!$B:$D,3,FALSE)</f>
        <v>011</v>
      </c>
      <c r="H7293" s="23" t="str">
        <f>VLOOKUP(D7293,'1- CatalogoRamo'!$B:$G,3,FALSE)</f>
        <v>025</v>
      </c>
      <c r="I7293" s="31" t="str">
        <f>VLOOKUP(E7293,'0- CatalogoRubro'!$B:$D,3,FALSE)</f>
        <v>010</v>
      </c>
      <c r="J7293" s="1">
        <v>2847.0368330000001</v>
      </c>
    </row>
    <row r="7294" spans="1:10" ht="16" x14ac:dyDescent="0.2">
      <c r="A7294" s="1">
        <v>7405</v>
      </c>
      <c r="B7294" s="20">
        <v>42979</v>
      </c>
      <c r="C7294" s="1" t="s">
        <v>37</v>
      </c>
      <c r="D7294" s="32" t="s">
        <v>162</v>
      </c>
      <c r="E7294" s="27" t="s">
        <v>116</v>
      </c>
      <c r="F7294" s="25">
        <f t="shared" si="115"/>
        <v>42979</v>
      </c>
      <c r="G7294" s="22" t="str">
        <f>VLOOKUP(C7294,'2- CatalogosAseguradora'!$B:$D,3,FALSE)</f>
        <v>011</v>
      </c>
      <c r="H7294" s="23" t="str">
        <f>VLOOKUP(D7294,'1- CatalogoRamo'!$B:$G,3,FALSE)</f>
        <v>025</v>
      </c>
      <c r="I7294" s="31" t="str">
        <f>VLOOKUP(E7294,'0- CatalogoRubro'!$B:$D,3,FALSE)</f>
        <v>013</v>
      </c>
      <c r="J7294" s="1">
        <v>-1387.9318619999999</v>
      </c>
    </row>
    <row r="7295" spans="1:10" ht="16" x14ac:dyDescent="0.2">
      <c r="A7295" s="1">
        <v>7406</v>
      </c>
      <c r="B7295" s="20">
        <v>42979</v>
      </c>
      <c r="C7295" s="1" t="s">
        <v>37</v>
      </c>
      <c r="D7295" s="32" t="s">
        <v>162</v>
      </c>
      <c r="E7295" s="27" t="s">
        <v>117</v>
      </c>
      <c r="F7295" s="25">
        <f t="shared" si="115"/>
        <v>42979</v>
      </c>
      <c r="G7295" s="22" t="str">
        <f>VLOOKUP(C7295,'2- CatalogosAseguradora'!$B:$D,3,FALSE)</f>
        <v>011</v>
      </c>
      <c r="H7295" s="23" t="str">
        <f>VLOOKUP(D7295,'1- CatalogoRamo'!$B:$G,3,FALSE)</f>
        <v>025</v>
      </c>
      <c r="I7295" s="31" t="str">
        <f>VLOOKUP(E7295,'0- CatalogoRubro'!$B:$D,3,FALSE)</f>
        <v>014</v>
      </c>
      <c r="J7295" s="1">
        <v>-1387.9318619999999</v>
      </c>
    </row>
    <row r="7296" spans="1:10" ht="16" x14ac:dyDescent="0.2">
      <c r="A7296" s="1">
        <v>7407</v>
      </c>
      <c r="B7296" s="20">
        <v>42979</v>
      </c>
      <c r="C7296" s="1" t="s">
        <v>37</v>
      </c>
      <c r="D7296" s="32" t="s">
        <v>162</v>
      </c>
      <c r="E7296" s="27" t="s">
        <v>118</v>
      </c>
      <c r="F7296" s="25">
        <f t="shared" si="115"/>
        <v>42979</v>
      </c>
      <c r="G7296" s="22" t="str">
        <f>VLOOKUP(C7296,'2- CatalogosAseguradora'!$B:$D,3,FALSE)</f>
        <v>011</v>
      </c>
      <c r="H7296" s="23" t="str">
        <f>VLOOKUP(D7296,'1- CatalogoRamo'!$B:$G,3,FALSE)</f>
        <v>025</v>
      </c>
      <c r="I7296" s="31" t="str">
        <f>VLOOKUP(E7296,'0- CatalogoRubro'!$B:$D,3,FALSE)</f>
        <v>015</v>
      </c>
      <c r="J7296" s="1">
        <v>0</v>
      </c>
    </row>
    <row r="7297" spans="1:10" ht="16" x14ac:dyDescent="0.2">
      <c r="A7297" s="1">
        <v>7408</v>
      </c>
      <c r="B7297" s="20">
        <v>42979</v>
      </c>
      <c r="C7297" s="1" t="s">
        <v>37</v>
      </c>
      <c r="D7297" s="32" t="s">
        <v>162</v>
      </c>
      <c r="E7297" s="27" t="s">
        <v>119</v>
      </c>
      <c r="F7297" s="25">
        <f t="shared" si="115"/>
        <v>42979</v>
      </c>
      <c r="G7297" s="22" t="str">
        <f>VLOOKUP(C7297,'2- CatalogosAseguradora'!$B:$D,3,FALSE)</f>
        <v>011</v>
      </c>
      <c r="H7297" s="23" t="str">
        <f>VLOOKUP(D7297,'1- CatalogoRamo'!$B:$G,3,FALSE)</f>
        <v>025</v>
      </c>
      <c r="I7297" s="31" t="str">
        <f>VLOOKUP(E7297,'0- CatalogoRubro'!$B:$D,3,FALSE)</f>
        <v>016</v>
      </c>
      <c r="J7297" s="1">
        <v>349.78023899999999</v>
      </c>
    </row>
    <row r="7298" spans="1:10" ht="16" x14ac:dyDescent="0.2">
      <c r="A7298" s="1">
        <v>7409</v>
      </c>
      <c r="B7298" s="20">
        <v>42979</v>
      </c>
      <c r="C7298" s="1" t="s">
        <v>37</v>
      </c>
      <c r="D7298" s="32" t="s">
        <v>162</v>
      </c>
      <c r="E7298" s="26" t="s">
        <v>120</v>
      </c>
      <c r="F7298" s="25">
        <f t="shared" si="115"/>
        <v>42979</v>
      </c>
      <c r="G7298" s="22" t="str">
        <f>VLOOKUP(C7298,'2- CatalogosAseguradora'!$B:$D,3,FALSE)</f>
        <v>011</v>
      </c>
      <c r="H7298" s="23" t="str">
        <f>VLOOKUP(D7298,'1- CatalogoRamo'!$B:$G,3,FALSE)</f>
        <v>025</v>
      </c>
      <c r="I7298" s="31" t="str">
        <f>VLOOKUP(E7298,'0- CatalogoRubro'!$B:$D,3,FALSE)</f>
        <v>017</v>
      </c>
      <c r="J7298" s="1">
        <v>3961.979574</v>
      </c>
    </row>
    <row r="7299" spans="1:10" ht="16" x14ac:dyDescent="0.2">
      <c r="A7299" s="1">
        <v>7410</v>
      </c>
      <c r="B7299" s="20">
        <v>42979</v>
      </c>
      <c r="C7299" s="1" t="s">
        <v>37</v>
      </c>
      <c r="D7299" s="32" t="s">
        <v>162</v>
      </c>
      <c r="E7299" s="27" t="s">
        <v>121</v>
      </c>
      <c r="F7299" s="25">
        <f t="shared" si="115"/>
        <v>42979</v>
      </c>
      <c r="G7299" s="22" t="str">
        <f>VLOOKUP(C7299,'2- CatalogosAseguradora'!$B:$D,3,FALSE)</f>
        <v>011</v>
      </c>
      <c r="H7299" s="23" t="str">
        <f>VLOOKUP(D7299,'1- CatalogoRamo'!$B:$G,3,FALSE)</f>
        <v>025</v>
      </c>
      <c r="I7299" s="31" t="str">
        <f>VLOOKUP(E7299,'0- CatalogoRubro'!$B:$D,3,FALSE)</f>
        <v>018</v>
      </c>
      <c r="J7299" s="1">
        <v>4602.3756350000003</v>
      </c>
    </row>
    <row r="7300" spans="1:10" ht="16" x14ac:dyDescent="0.2">
      <c r="A7300" s="1">
        <v>7411</v>
      </c>
      <c r="B7300" s="20">
        <v>42979</v>
      </c>
      <c r="C7300" s="1" t="s">
        <v>37</v>
      </c>
      <c r="D7300" s="32" t="s">
        <v>162</v>
      </c>
      <c r="E7300" s="27" t="s">
        <v>106</v>
      </c>
      <c r="F7300" s="25">
        <f t="shared" si="115"/>
        <v>42979</v>
      </c>
      <c r="G7300" s="22" t="str">
        <f>VLOOKUP(C7300,'2- CatalogosAseguradora'!$B:$D,3,FALSE)</f>
        <v>011</v>
      </c>
      <c r="H7300" s="23" t="str">
        <f>VLOOKUP(D7300,'1- CatalogoRamo'!$B:$G,3,FALSE)</f>
        <v>025</v>
      </c>
      <c r="I7300" s="31" t="str">
        <f>VLOOKUP(E7300,'0- CatalogoRubro'!$B:$D,3,FALSE)</f>
        <v>003</v>
      </c>
      <c r="J7300" s="1">
        <v>4602.3756350000003</v>
      </c>
    </row>
    <row r="7301" spans="1:10" ht="16" x14ac:dyDescent="0.2">
      <c r="A7301" s="1">
        <v>7412</v>
      </c>
      <c r="B7301" s="20">
        <v>42979</v>
      </c>
      <c r="C7301" s="1" t="s">
        <v>37</v>
      </c>
      <c r="D7301" s="32" t="s">
        <v>162</v>
      </c>
      <c r="E7301" s="27" t="s">
        <v>111</v>
      </c>
      <c r="F7301" s="25">
        <f t="shared" si="115"/>
        <v>42979</v>
      </c>
      <c r="G7301" s="22" t="str">
        <f>VLOOKUP(C7301,'2- CatalogosAseguradora'!$B:$D,3,FALSE)</f>
        <v>011</v>
      </c>
      <c r="H7301" s="23" t="str">
        <f>VLOOKUP(D7301,'1- CatalogoRamo'!$B:$G,3,FALSE)</f>
        <v>025</v>
      </c>
      <c r="I7301" s="31" t="str">
        <f>VLOOKUP(E7301,'0- CatalogoRubro'!$B:$D,3,FALSE)</f>
        <v>008</v>
      </c>
      <c r="J7301" s="1">
        <v>0</v>
      </c>
    </row>
    <row r="7302" spans="1:10" ht="16" x14ac:dyDescent="0.2">
      <c r="A7302" s="1">
        <v>7413</v>
      </c>
      <c r="B7302" s="20">
        <v>42979</v>
      </c>
      <c r="C7302" s="1" t="s">
        <v>37</v>
      </c>
      <c r="D7302" s="32" t="s">
        <v>162</v>
      </c>
      <c r="E7302" s="27" t="s">
        <v>122</v>
      </c>
      <c r="F7302" s="25">
        <f t="shared" si="115"/>
        <v>42979</v>
      </c>
      <c r="G7302" s="22" t="str">
        <f>VLOOKUP(C7302,'2- CatalogosAseguradora'!$B:$D,3,FALSE)</f>
        <v>011</v>
      </c>
      <c r="H7302" s="23" t="str">
        <f>VLOOKUP(D7302,'1- CatalogoRamo'!$B:$G,3,FALSE)</f>
        <v>025</v>
      </c>
      <c r="I7302" s="31" t="str">
        <f>VLOOKUP(E7302,'0- CatalogoRubro'!$B:$D,3,FALSE)</f>
        <v>021</v>
      </c>
      <c r="J7302" s="1">
        <v>1316.702916</v>
      </c>
    </row>
    <row r="7303" spans="1:10" ht="16" x14ac:dyDescent="0.2">
      <c r="A7303" s="1">
        <v>7414</v>
      </c>
      <c r="B7303" s="20">
        <v>42979</v>
      </c>
      <c r="C7303" s="1" t="s">
        <v>37</v>
      </c>
      <c r="D7303" s="32" t="s">
        <v>162</v>
      </c>
      <c r="E7303" s="27" t="s">
        <v>123</v>
      </c>
      <c r="F7303" s="25">
        <f t="shared" si="115"/>
        <v>42979</v>
      </c>
      <c r="G7303" s="22" t="str">
        <f>VLOOKUP(C7303,'2- CatalogosAseguradora'!$B:$D,3,FALSE)</f>
        <v>011</v>
      </c>
      <c r="H7303" s="23" t="str">
        <f>VLOOKUP(D7303,'1- CatalogoRamo'!$B:$G,3,FALSE)</f>
        <v>025</v>
      </c>
      <c r="I7303" s="31" t="str">
        <f>VLOOKUP(E7303,'0- CatalogoRubro'!$B:$D,3,FALSE)</f>
        <v>022</v>
      </c>
      <c r="J7303" s="1">
        <v>293.505495</v>
      </c>
    </row>
    <row r="7304" spans="1:10" ht="16" x14ac:dyDescent="0.2">
      <c r="A7304" s="1">
        <v>7415</v>
      </c>
      <c r="B7304" s="20">
        <v>42979</v>
      </c>
      <c r="C7304" s="1" t="s">
        <v>37</v>
      </c>
      <c r="D7304" s="32" t="s">
        <v>162</v>
      </c>
      <c r="E7304" s="27" t="s">
        <v>124</v>
      </c>
      <c r="F7304" s="25">
        <f t="shared" si="115"/>
        <v>42979</v>
      </c>
      <c r="G7304" s="22" t="str">
        <f>VLOOKUP(C7304,'2- CatalogosAseguradora'!$B:$D,3,FALSE)</f>
        <v>011</v>
      </c>
      <c r="H7304" s="23" t="str">
        <f>VLOOKUP(D7304,'1- CatalogoRamo'!$B:$G,3,FALSE)</f>
        <v>025</v>
      </c>
      <c r="I7304" s="31" t="str">
        <f>VLOOKUP(E7304,'0- CatalogoRubro'!$B:$D,3,FALSE)</f>
        <v>023</v>
      </c>
      <c r="J7304" s="1">
        <v>293.505495</v>
      </c>
    </row>
    <row r="7305" spans="1:10" ht="16" x14ac:dyDescent="0.2">
      <c r="A7305" s="1">
        <v>7416</v>
      </c>
      <c r="B7305" s="20">
        <v>42979</v>
      </c>
      <c r="C7305" s="1" t="s">
        <v>37</v>
      </c>
      <c r="D7305" s="32" t="s">
        <v>162</v>
      </c>
      <c r="E7305" s="27" t="s">
        <v>125</v>
      </c>
      <c r="F7305" s="25">
        <f t="shared" si="115"/>
        <v>42979</v>
      </c>
      <c r="G7305" s="22" t="str">
        <f>VLOOKUP(C7305,'2- CatalogosAseguradora'!$B:$D,3,FALSE)</f>
        <v>011</v>
      </c>
      <c r="H7305" s="23" t="str">
        <f>VLOOKUP(D7305,'1- CatalogoRamo'!$B:$G,3,FALSE)</f>
        <v>025</v>
      </c>
      <c r="I7305" s="31" t="str">
        <f>VLOOKUP(E7305,'0- CatalogoRubro'!$B:$D,3,FALSE)</f>
        <v>024</v>
      </c>
      <c r="J7305" s="1">
        <v>0</v>
      </c>
    </row>
    <row r="7306" spans="1:10" ht="16" x14ac:dyDescent="0.2">
      <c r="A7306" s="1">
        <v>7417</v>
      </c>
      <c r="B7306" s="20">
        <v>42979</v>
      </c>
      <c r="C7306" s="1" t="s">
        <v>37</v>
      </c>
      <c r="D7306" s="32" t="s">
        <v>162</v>
      </c>
      <c r="E7306" s="27" t="s">
        <v>126</v>
      </c>
      <c r="F7306" s="25">
        <f t="shared" si="115"/>
        <v>42979</v>
      </c>
      <c r="G7306" s="22" t="str">
        <f>VLOOKUP(C7306,'2- CatalogosAseguradora'!$B:$D,3,FALSE)</f>
        <v>011</v>
      </c>
      <c r="H7306" s="23" t="str">
        <f>VLOOKUP(D7306,'1- CatalogoRamo'!$B:$G,3,FALSE)</f>
        <v>025</v>
      </c>
      <c r="I7306" s="31" t="str">
        <f>VLOOKUP(E7306,'0- CatalogoRubro'!$B:$D,3,FALSE)</f>
        <v>025</v>
      </c>
      <c r="J7306" s="1">
        <v>146.82606200000001</v>
      </c>
    </row>
    <row r="7307" spans="1:10" ht="16" x14ac:dyDescent="0.2">
      <c r="A7307" s="1">
        <v>7418</v>
      </c>
      <c r="B7307" s="20">
        <v>42979</v>
      </c>
      <c r="C7307" s="1" t="s">
        <v>37</v>
      </c>
      <c r="D7307" s="32" t="s">
        <v>162</v>
      </c>
      <c r="E7307" s="27" t="s">
        <v>127</v>
      </c>
      <c r="F7307" s="25">
        <f t="shared" si="115"/>
        <v>42979</v>
      </c>
      <c r="G7307" s="22" t="str">
        <f>VLOOKUP(C7307,'2- CatalogosAseguradora'!$B:$D,3,FALSE)</f>
        <v>011</v>
      </c>
      <c r="H7307" s="23" t="str">
        <f>VLOOKUP(D7307,'1- CatalogoRamo'!$B:$G,3,FALSE)</f>
        <v>025</v>
      </c>
      <c r="I7307" s="31" t="str">
        <f>VLOOKUP(E7307,'0- CatalogoRubro'!$B:$D,3,FALSE)</f>
        <v>026</v>
      </c>
      <c r="J7307" s="1">
        <v>529.62742200000002</v>
      </c>
    </row>
    <row r="7308" spans="1:10" ht="16" x14ac:dyDescent="0.2">
      <c r="A7308" s="1">
        <v>7419</v>
      </c>
      <c r="B7308" s="20">
        <v>42979</v>
      </c>
      <c r="C7308" s="1" t="s">
        <v>37</v>
      </c>
      <c r="D7308" s="32" t="s">
        <v>162</v>
      </c>
      <c r="E7308" s="26" t="s">
        <v>128</v>
      </c>
      <c r="F7308" s="25">
        <f t="shared" si="115"/>
        <v>42979</v>
      </c>
      <c r="G7308" s="22" t="str">
        <f>VLOOKUP(C7308,'2- CatalogosAseguradora'!$B:$D,3,FALSE)</f>
        <v>011</v>
      </c>
      <c r="H7308" s="23" t="str">
        <f>VLOOKUP(D7308,'1- CatalogoRamo'!$B:$G,3,FALSE)</f>
        <v>025</v>
      </c>
      <c r="I7308" s="31" t="str">
        <f>VLOOKUP(E7308,'0- CatalogoRubro'!$B:$D,3,FALSE)</f>
        <v>027</v>
      </c>
      <c r="J7308" s="1">
        <v>242.18134499999999</v>
      </c>
    </row>
    <row r="7309" spans="1:10" ht="16" x14ac:dyDescent="0.2">
      <c r="A7309" s="1">
        <v>7420</v>
      </c>
      <c r="B7309" s="20">
        <v>42979</v>
      </c>
      <c r="C7309" s="1" t="s">
        <v>37</v>
      </c>
      <c r="D7309" s="32" t="s">
        <v>162</v>
      </c>
      <c r="E7309" s="27" t="s">
        <v>129</v>
      </c>
      <c r="F7309" s="25">
        <f t="shared" si="115"/>
        <v>42979</v>
      </c>
      <c r="G7309" s="22" t="str">
        <f>VLOOKUP(C7309,'2- CatalogosAseguradora'!$B:$D,3,FALSE)</f>
        <v>011</v>
      </c>
      <c r="H7309" s="23" t="str">
        <f>VLOOKUP(D7309,'1- CatalogoRamo'!$B:$G,3,FALSE)</f>
        <v>025</v>
      </c>
      <c r="I7309" s="31" t="str">
        <f>VLOOKUP(E7309,'0- CatalogoRubro'!$B:$D,3,FALSE)</f>
        <v>028</v>
      </c>
      <c r="J7309" s="1">
        <v>0</v>
      </c>
    </row>
    <row r="7310" spans="1:10" ht="16" x14ac:dyDescent="0.2">
      <c r="A7310" s="1">
        <v>7421</v>
      </c>
      <c r="B7310" s="20">
        <v>42979</v>
      </c>
      <c r="C7310" s="1" t="s">
        <v>37</v>
      </c>
      <c r="D7310" s="32" t="s">
        <v>162</v>
      </c>
      <c r="E7310" s="27" t="s">
        <v>130</v>
      </c>
      <c r="F7310" s="25">
        <f t="shared" si="115"/>
        <v>42979</v>
      </c>
      <c r="G7310" s="22" t="str">
        <f>VLOOKUP(C7310,'2- CatalogosAseguradora'!$B:$D,3,FALSE)</f>
        <v>011</v>
      </c>
      <c r="H7310" s="23" t="str">
        <f>VLOOKUP(D7310,'1- CatalogoRamo'!$B:$G,3,FALSE)</f>
        <v>025</v>
      </c>
      <c r="I7310" s="31" t="str">
        <f>VLOOKUP(E7310,'0- CatalogoRubro'!$B:$D,3,FALSE)</f>
        <v>029</v>
      </c>
      <c r="J7310" s="1">
        <v>242.18134499999999</v>
      </c>
    </row>
    <row r="7311" spans="1:10" ht="16" x14ac:dyDescent="0.2">
      <c r="A7311" s="1">
        <v>7422</v>
      </c>
      <c r="B7311" s="20">
        <v>42979</v>
      </c>
      <c r="C7311" s="1" t="s">
        <v>37</v>
      </c>
      <c r="D7311" s="32" t="s">
        <v>162</v>
      </c>
      <c r="E7311" s="26" t="s">
        <v>131</v>
      </c>
      <c r="F7311" s="25">
        <f t="shared" si="115"/>
        <v>42979</v>
      </c>
      <c r="G7311" s="22" t="str">
        <f>VLOOKUP(C7311,'2- CatalogosAseguradora'!$B:$D,3,FALSE)</f>
        <v>011</v>
      </c>
      <c r="H7311" s="23" t="str">
        <f>VLOOKUP(D7311,'1- CatalogoRamo'!$B:$G,3,FALSE)</f>
        <v>025</v>
      </c>
      <c r="I7311" s="31" t="str">
        <f>VLOOKUP(E7311,'0- CatalogoRubro'!$B:$D,3,FALSE)</f>
        <v>030</v>
      </c>
      <c r="J7311" s="1">
        <v>50.184717999999997</v>
      </c>
    </row>
    <row r="7312" spans="1:10" ht="16" x14ac:dyDescent="0.2">
      <c r="A7312" s="1">
        <v>7423</v>
      </c>
      <c r="B7312" s="20">
        <v>42979</v>
      </c>
      <c r="C7312" s="1" t="s">
        <v>37</v>
      </c>
      <c r="D7312" s="32" t="s">
        <v>162</v>
      </c>
      <c r="E7312" s="27" t="s">
        <v>132</v>
      </c>
      <c r="F7312" s="25">
        <f t="shared" si="115"/>
        <v>42979</v>
      </c>
      <c r="G7312" s="22" t="str">
        <f>VLOOKUP(C7312,'2- CatalogosAseguradora'!$B:$D,3,FALSE)</f>
        <v>011</v>
      </c>
      <c r="H7312" s="23" t="str">
        <f>VLOOKUP(D7312,'1- CatalogoRamo'!$B:$G,3,FALSE)</f>
        <v>025</v>
      </c>
      <c r="I7312" s="31" t="str">
        <f>VLOOKUP(E7312,'0- CatalogoRubro'!$B:$D,3,FALSE)</f>
        <v>031</v>
      </c>
      <c r="J7312" s="1">
        <v>50.184717999999997</v>
      </c>
    </row>
    <row r="7313" spans="1:10" ht="16" x14ac:dyDescent="0.2">
      <c r="A7313" s="1">
        <v>7424</v>
      </c>
      <c r="B7313" s="20">
        <v>42979</v>
      </c>
      <c r="C7313" s="1" t="s">
        <v>37</v>
      </c>
      <c r="D7313" s="32" t="s">
        <v>162</v>
      </c>
      <c r="E7313" s="27" t="s">
        <v>106</v>
      </c>
      <c r="F7313" s="25">
        <f t="shared" si="115"/>
        <v>42979</v>
      </c>
      <c r="G7313" s="22" t="str">
        <f>VLOOKUP(C7313,'2- CatalogosAseguradora'!$B:$D,3,FALSE)</f>
        <v>011</v>
      </c>
      <c r="H7313" s="23" t="str">
        <f>VLOOKUP(D7313,'1- CatalogoRamo'!$B:$G,3,FALSE)</f>
        <v>025</v>
      </c>
      <c r="I7313" s="31" t="str">
        <f>VLOOKUP(E7313,'0- CatalogoRubro'!$B:$D,3,FALSE)</f>
        <v>003</v>
      </c>
      <c r="J7313" s="1">
        <v>50.184717999999997</v>
      </c>
    </row>
    <row r="7314" spans="1:10" ht="16" x14ac:dyDescent="0.2">
      <c r="A7314" s="1">
        <v>7425</v>
      </c>
      <c r="B7314" s="20">
        <v>42979</v>
      </c>
      <c r="C7314" s="1" t="s">
        <v>37</v>
      </c>
      <c r="D7314" s="32" t="s">
        <v>162</v>
      </c>
      <c r="E7314" s="27" t="s">
        <v>111</v>
      </c>
      <c r="F7314" s="25">
        <f t="shared" si="115"/>
        <v>42979</v>
      </c>
      <c r="G7314" s="22" t="str">
        <f>VLOOKUP(C7314,'2- CatalogosAseguradora'!$B:$D,3,FALSE)</f>
        <v>011</v>
      </c>
      <c r="H7314" s="23" t="str">
        <f>VLOOKUP(D7314,'1- CatalogoRamo'!$B:$G,3,FALSE)</f>
        <v>025</v>
      </c>
      <c r="I7314" s="31" t="str">
        <f>VLOOKUP(E7314,'0- CatalogoRubro'!$B:$D,3,FALSE)</f>
        <v>008</v>
      </c>
      <c r="J7314" s="1">
        <v>0</v>
      </c>
    </row>
    <row r="7315" spans="1:10" ht="16" x14ac:dyDescent="0.2">
      <c r="A7315" s="1">
        <v>7426</v>
      </c>
      <c r="B7315" s="20">
        <v>42979</v>
      </c>
      <c r="C7315" s="1" t="s">
        <v>37</v>
      </c>
      <c r="D7315" s="32" t="s">
        <v>162</v>
      </c>
      <c r="E7315" s="27" t="s">
        <v>133</v>
      </c>
      <c r="F7315" s="25">
        <f t="shared" ref="F7315:F7372" si="116">B7315</f>
        <v>42979</v>
      </c>
      <c r="G7315" s="22" t="str">
        <f>VLOOKUP(C7315,'2- CatalogosAseguradora'!$B:$D,3,FALSE)</f>
        <v>011</v>
      </c>
      <c r="H7315" s="23" t="str">
        <f>VLOOKUP(D7315,'1- CatalogoRamo'!$B:$G,3,FALSE)</f>
        <v>025</v>
      </c>
      <c r="I7315" s="31" t="str">
        <f>VLOOKUP(E7315,'0- CatalogoRubro'!$B:$D,3,FALSE)</f>
        <v>034</v>
      </c>
      <c r="J7315" s="1">
        <v>0</v>
      </c>
    </row>
    <row r="7316" spans="1:10" ht="16" x14ac:dyDescent="0.2">
      <c r="A7316" s="1">
        <v>7427</v>
      </c>
      <c r="B7316" s="20">
        <v>42979</v>
      </c>
      <c r="C7316" s="1" t="s">
        <v>37</v>
      </c>
      <c r="D7316" s="32" t="s">
        <v>162</v>
      </c>
      <c r="E7316" s="27" t="s">
        <v>134</v>
      </c>
      <c r="F7316" s="25">
        <f t="shared" si="116"/>
        <v>42979</v>
      </c>
      <c r="G7316" s="22" t="str">
        <f>VLOOKUP(C7316,'2- CatalogosAseguradora'!$B:$D,3,FALSE)</f>
        <v>011</v>
      </c>
      <c r="H7316" s="23" t="str">
        <f>VLOOKUP(D7316,'1- CatalogoRamo'!$B:$G,3,FALSE)</f>
        <v>025</v>
      </c>
      <c r="I7316" s="31" t="str">
        <f>VLOOKUP(E7316,'0- CatalogoRubro'!$B:$D,3,FALSE)</f>
        <v>035</v>
      </c>
      <c r="J7316" s="1">
        <v>0</v>
      </c>
    </row>
    <row r="7317" spans="1:10" ht="16" x14ac:dyDescent="0.2">
      <c r="A7317" s="1">
        <v>7428</v>
      </c>
      <c r="B7317" s="20">
        <v>42979</v>
      </c>
      <c r="C7317" s="1" t="s">
        <v>37</v>
      </c>
      <c r="D7317" s="32" t="s">
        <v>162</v>
      </c>
      <c r="E7317" s="27" t="s">
        <v>135</v>
      </c>
      <c r="F7317" s="25">
        <f t="shared" si="116"/>
        <v>42979</v>
      </c>
      <c r="G7317" s="22" t="str">
        <f>VLOOKUP(C7317,'2- CatalogosAseguradora'!$B:$D,3,FALSE)</f>
        <v>011</v>
      </c>
      <c r="H7317" s="23" t="str">
        <f>VLOOKUP(D7317,'1- CatalogoRamo'!$B:$G,3,FALSE)</f>
        <v>025</v>
      </c>
      <c r="I7317" s="31" t="str">
        <f>VLOOKUP(E7317,'0- CatalogoRubro'!$B:$D,3,FALSE)</f>
        <v>036</v>
      </c>
      <c r="J7317" s="1">
        <v>0</v>
      </c>
    </row>
    <row r="7318" spans="1:10" ht="16" x14ac:dyDescent="0.2">
      <c r="A7318" s="1">
        <v>7429</v>
      </c>
      <c r="B7318" s="20">
        <v>42979</v>
      </c>
      <c r="C7318" s="1" t="s">
        <v>37</v>
      </c>
      <c r="D7318" s="32" t="s">
        <v>162</v>
      </c>
      <c r="E7318" s="27" t="s">
        <v>136</v>
      </c>
      <c r="F7318" s="25">
        <f t="shared" si="116"/>
        <v>42979</v>
      </c>
      <c r="G7318" s="22" t="str">
        <f>VLOOKUP(C7318,'2- CatalogosAseguradora'!$B:$D,3,FALSE)</f>
        <v>011</v>
      </c>
      <c r="H7318" s="23" t="str">
        <f>VLOOKUP(D7318,'1- CatalogoRamo'!$B:$G,3,FALSE)</f>
        <v>025</v>
      </c>
      <c r="I7318" s="31" t="str">
        <f>VLOOKUP(E7318,'0- CatalogoRubro'!$B:$D,3,FALSE)</f>
        <v>037</v>
      </c>
      <c r="J7318" s="1">
        <v>0</v>
      </c>
    </row>
    <row r="7319" spans="1:10" ht="16" x14ac:dyDescent="0.2">
      <c r="A7319" s="1">
        <v>7430</v>
      </c>
      <c r="B7319" s="20">
        <v>42979</v>
      </c>
      <c r="C7319" s="1" t="s">
        <v>37</v>
      </c>
      <c r="D7319" s="32" t="s">
        <v>162</v>
      </c>
      <c r="E7319" s="27" t="s">
        <v>137</v>
      </c>
      <c r="F7319" s="25">
        <f t="shared" si="116"/>
        <v>42979</v>
      </c>
      <c r="G7319" s="22" t="str">
        <f>VLOOKUP(C7319,'2- CatalogosAseguradora'!$B:$D,3,FALSE)</f>
        <v>011</v>
      </c>
      <c r="H7319" s="23" t="str">
        <f>VLOOKUP(D7319,'1- CatalogoRamo'!$B:$G,3,FALSE)</f>
        <v>025</v>
      </c>
      <c r="I7319" s="31" t="str">
        <f>VLOOKUP(E7319,'0- CatalogoRubro'!$B:$D,3,FALSE)</f>
        <v>038</v>
      </c>
      <c r="J7319" s="1">
        <v>0</v>
      </c>
    </row>
    <row r="7320" spans="1:10" ht="16" x14ac:dyDescent="0.2">
      <c r="A7320" s="1">
        <v>7431</v>
      </c>
      <c r="B7320" s="20">
        <v>42979</v>
      </c>
      <c r="C7320" s="1" t="s">
        <v>37</v>
      </c>
      <c r="D7320" s="32" t="s">
        <v>162</v>
      </c>
      <c r="E7320" s="27" t="s">
        <v>138</v>
      </c>
      <c r="F7320" s="25">
        <f t="shared" si="116"/>
        <v>42979</v>
      </c>
      <c r="G7320" s="22" t="str">
        <f>VLOOKUP(C7320,'2- CatalogosAseguradora'!$B:$D,3,FALSE)</f>
        <v>011</v>
      </c>
      <c r="H7320" s="23" t="str">
        <f>VLOOKUP(D7320,'1- CatalogoRamo'!$B:$G,3,FALSE)</f>
        <v>025</v>
      </c>
      <c r="I7320" s="31" t="str">
        <f>VLOOKUP(E7320,'0- CatalogoRubro'!$B:$D,3,FALSE)</f>
        <v>039</v>
      </c>
      <c r="J7320" s="1">
        <v>0</v>
      </c>
    </row>
    <row r="7321" spans="1:10" ht="16" x14ac:dyDescent="0.2">
      <c r="A7321" s="1">
        <v>7432</v>
      </c>
      <c r="B7321" s="20">
        <v>42979</v>
      </c>
      <c r="C7321" s="1" t="s">
        <v>37</v>
      </c>
      <c r="D7321" s="32" t="s">
        <v>162</v>
      </c>
      <c r="E7321" s="27" t="s">
        <v>139</v>
      </c>
      <c r="F7321" s="25">
        <f t="shared" si="116"/>
        <v>42979</v>
      </c>
      <c r="G7321" s="22" t="str">
        <f>VLOOKUP(C7321,'2- CatalogosAseguradora'!$B:$D,3,FALSE)</f>
        <v>011</v>
      </c>
      <c r="H7321" s="23" t="str">
        <f>VLOOKUP(D7321,'1- CatalogoRamo'!$B:$G,3,FALSE)</f>
        <v>025</v>
      </c>
      <c r="I7321" s="31" t="str">
        <f>VLOOKUP(E7321,'0- CatalogoRubro'!$B:$D,3,FALSE)</f>
        <v>040</v>
      </c>
      <c r="J7321" s="1">
        <v>0</v>
      </c>
    </row>
    <row r="7322" spans="1:10" ht="16" x14ac:dyDescent="0.2">
      <c r="A7322" s="1">
        <v>7433</v>
      </c>
      <c r="B7322" s="20">
        <v>42979</v>
      </c>
      <c r="C7322" s="1" t="s">
        <v>37</v>
      </c>
      <c r="D7322" s="32" t="s">
        <v>162</v>
      </c>
      <c r="E7322" s="27" t="s">
        <v>140</v>
      </c>
      <c r="F7322" s="25">
        <f t="shared" si="116"/>
        <v>42979</v>
      </c>
      <c r="G7322" s="22" t="str">
        <f>VLOOKUP(C7322,'2- CatalogosAseguradora'!$B:$D,3,FALSE)</f>
        <v>011</v>
      </c>
      <c r="H7322" s="23" t="str">
        <f>VLOOKUP(D7322,'1- CatalogoRamo'!$B:$G,3,FALSE)</f>
        <v>025</v>
      </c>
      <c r="I7322" s="31" t="str">
        <f>VLOOKUP(E7322,'0- CatalogoRubro'!$B:$D,3,FALSE)</f>
        <v>041</v>
      </c>
      <c r="J7322" s="1">
        <v>0</v>
      </c>
    </row>
    <row r="7323" spans="1:10" ht="16" x14ac:dyDescent="0.2">
      <c r="A7323" s="1">
        <v>7434</v>
      </c>
      <c r="B7323" s="20">
        <v>42979</v>
      </c>
      <c r="C7323" s="1" t="s">
        <v>37</v>
      </c>
      <c r="D7323" s="32" t="s">
        <v>162</v>
      </c>
      <c r="E7323" s="26" t="s">
        <v>141</v>
      </c>
      <c r="F7323" s="25">
        <f t="shared" si="116"/>
        <v>42979</v>
      </c>
      <c r="G7323" s="22" t="str">
        <f>VLOOKUP(C7323,'2- CatalogosAseguradora'!$B:$D,3,FALSE)</f>
        <v>011</v>
      </c>
      <c r="H7323" s="23" t="str">
        <f>VLOOKUP(D7323,'1- CatalogoRamo'!$B:$G,3,FALSE)</f>
        <v>025</v>
      </c>
      <c r="I7323" s="31" t="str">
        <f>VLOOKUP(E7323,'0- CatalogoRubro'!$B:$D,3,FALSE)</f>
        <v>042</v>
      </c>
      <c r="J7323" s="1">
        <v>903.83290699999998</v>
      </c>
    </row>
    <row r="7324" spans="1:10" ht="16" x14ac:dyDescent="0.2">
      <c r="A7324" s="1">
        <v>7435</v>
      </c>
      <c r="B7324" s="20">
        <v>42979</v>
      </c>
      <c r="C7324" s="1" t="s">
        <v>37</v>
      </c>
      <c r="D7324" s="32" t="s">
        <v>162</v>
      </c>
      <c r="E7324" s="27" t="s">
        <v>142</v>
      </c>
      <c r="F7324" s="25">
        <f t="shared" si="116"/>
        <v>42979</v>
      </c>
      <c r="G7324" s="22" t="str">
        <f>VLOOKUP(C7324,'2- CatalogosAseguradora'!$B:$D,3,FALSE)</f>
        <v>011</v>
      </c>
      <c r="H7324" s="23" t="str">
        <f>VLOOKUP(D7324,'1- CatalogoRamo'!$B:$G,3,FALSE)</f>
        <v>025</v>
      </c>
      <c r="I7324" s="31" t="str">
        <f>VLOOKUP(E7324,'0- CatalogoRubro'!$B:$D,3,FALSE)</f>
        <v>043</v>
      </c>
      <c r="J7324" s="1">
        <v>1394.047172</v>
      </c>
    </row>
    <row r="7325" spans="1:10" ht="16" x14ac:dyDescent="0.2">
      <c r="A7325" s="1">
        <v>7436</v>
      </c>
      <c r="B7325" s="20">
        <v>42979</v>
      </c>
      <c r="C7325" s="1" t="s">
        <v>37</v>
      </c>
      <c r="D7325" s="32" t="s">
        <v>162</v>
      </c>
      <c r="E7325" s="27" t="s">
        <v>143</v>
      </c>
      <c r="F7325" s="25">
        <f t="shared" si="116"/>
        <v>42979</v>
      </c>
      <c r="G7325" s="22" t="str">
        <f>VLOOKUP(C7325,'2- CatalogosAseguradora'!$B:$D,3,FALSE)</f>
        <v>011</v>
      </c>
      <c r="H7325" s="23" t="str">
        <f>VLOOKUP(D7325,'1- CatalogoRamo'!$B:$G,3,FALSE)</f>
        <v>025</v>
      </c>
      <c r="I7325" s="31" t="str">
        <f>VLOOKUP(E7325,'0- CatalogoRubro'!$B:$D,3,FALSE)</f>
        <v>044</v>
      </c>
      <c r="J7325" s="1">
        <v>92.917090999999999</v>
      </c>
    </row>
    <row r="7326" spans="1:10" ht="16" x14ac:dyDescent="0.2">
      <c r="A7326" s="1">
        <v>7437</v>
      </c>
      <c r="B7326" s="20">
        <v>42979</v>
      </c>
      <c r="C7326" s="1" t="s">
        <v>37</v>
      </c>
      <c r="D7326" s="32" t="s">
        <v>162</v>
      </c>
      <c r="E7326" s="27" t="s">
        <v>144</v>
      </c>
      <c r="F7326" s="25">
        <f t="shared" si="116"/>
        <v>42979</v>
      </c>
      <c r="G7326" s="22" t="str">
        <f>VLOOKUP(C7326,'2- CatalogosAseguradora'!$B:$D,3,FALSE)</f>
        <v>011</v>
      </c>
      <c r="H7326" s="23" t="str">
        <f>VLOOKUP(D7326,'1- CatalogoRamo'!$B:$G,3,FALSE)</f>
        <v>025</v>
      </c>
      <c r="I7326" s="31" t="str">
        <f>VLOOKUP(E7326,'0- CatalogoRubro'!$B:$D,3,FALSE)</f>
        <v>045</v>
      </c>
      <c r="J7326" s="1">
        <v>583.13135599999998</v>
      </c>
    </row>
    <row r="7327" spans="1:10" ht="16" x14ac:dyDescent="0.2">
      <c r="A7327" s="1">
        <v>7438</v>
      </c>
      <c r="B7327" s="20">
        <v>42979</v>
      </c>
      <c r="C7327" s="1" t="s">
        <v>37</v>
      </c>
      <c r="D7327" s="32" t="s">
        <v>162</v>
      </c>
      <c r="E7327" s="26" t="s">
        <v>145</v>
      </c>
      <c r="F7327" s="25">
        <f t="shared" si="116"/>
        <v>42979</v>
      </c>
      <c r="G7327" s="22" t="str">
        <f>VLOOKUP(C7327,'2- CatalogosAseguradora'!$B:$D,3,FALSE)</f>
        <v>011</v>
      </c>
      <c r="H7327" s="23" t="str">
        <f>VLOOKUP(D7327,'1- CatalogoRamo'!$B:$G,3,FALSE)</f>
        <v>025</v>
      </c>
      <c r="I7327" s="31" t="str">
        <f>VLOOKUP(E7327,'0- CatalogoRubro'!$B:$D,3,FALSE)</f>
        <v>046</v>
      </c>
      <c r="J7327" s="1">
        <v>9.8530270000000009</v>
      </c>
    </row>
    <row r="7328" spans="1:10" ht="16" x14ac:dyDescent="0.2">
      <c r="A7328" s="1">
        <v>7439</v>
      </c>
      <c r="B7328" s="20">
        <v>42979</v>
      </c>
      <c r="C7328" s="1" t="s">
        <v>37</v>
      </c>
      <c r="D7328" s="32" t="s">
        <v>162</v>
      </c>
      <c r="E7328" s="26" t="s">
        <v>146</v>
      </c>
      <c r="F7328" s="25">
        <f t="shared" si="116"/>
        <v>42979</v>
      </c>
      <c r="G7328" s="22" t="str">
        <f>VLOOKUP(C7328,'2- CatalogosAseguradora'!$B:$D,3,FALSE)</f>
        <v>011</v>
      </c>
      <c r="H7328" s="23" t="str">
        <f>VLOOKUP(D7328,'1- CatalogoRamo'!$B:$G,3,FALSE)</f>
        <v>025</v>
      </c>
      <c r="I7328" s="31" t="str">
        <f>VLOOKUP(E7328,'0- CatalogoRubro'!$B:$D,3,FALSE)</f>
        <v>047</v>
      </c>
      <c r="J7328" s="1">
        <v>406.46414900000002</v>
      </c>
    </row>
    <row r="7329" spans="1:10" ht="16" x14ac:dyDescent="0.2">
      <c r="A7329" s="1">
        <v>7440</v>
      </c>
      <c r="B7329" s="20">
        <v>42979</v>
      </c>
      <c r="C7329" s="1" t="s">
        <v>37</v>
      </c>
      <c r="D7329" s="32" t="s">
        <v>162</v>
      </c>
      <c r="E7329" s="29" t="s">
        <v>147</v>
      </c>
      <c r="F7329" s="25">
        <f t="shared" si="116"/>
        <v>42979</v>
      </c>
      <c r="G7329" s="22" t="str">
        <f>VLOOKUP(C7329,'2- CatalogosAseguradora'!$B:$D,3,FALSE)</f>
        <v>011</v>
      </c>
      <c r="H7329" s="23" t="str">
        <f>VLOOKUP(D7329,'1- CatalogoRamo'!$B:$G,3,FALSE)</f>
        <v>025</v>
      </c>
      <c r="I7329" s="31" t="str">
        <f>VLOOKUP(E7329,'0- CatalogoRubro'!$B:$D,3,FALSE)</f>
        <v>048</v>
      </c>
      <c r="J7329" s="1">
        <v>893.99121400000001</v>
      </c>
    </row>
    <row r="7330" spans="1:10" ht="16" x14ac:dyDescent="0.2">
      <c r="A7330" s="1">
        <v>7441</v>
      </c>
      <c r="B7330" s="20">
        <v>42979</v>
      </c>
      <c r="C7330" s="1" t="s">
        <v>37</v>
      </c>
      <c r="D7330" s="32" t="s">
        <v>162</v>
      </c>
      <c r="E7330" s="26" t="s">
        <v>148</v>
      </c>
      <c r="F7330" s="25">
        <f t="shared" si="116"/>
        <v>42979</v>
      </c>
      <c r="G7330" s="22" t="str">
        <f>VLOOKUP(C7330,'2- CatalogosAseguradora'!$B:$D,3,FALSE)</f>
        <v>011</v>
      </c>
      <c r="H7330" s="23" t="str">
        <f>VLOOKUP(D7330,'1- CatalogoRamo'!$B:$G,3,FALSE)</f>
        <v>025</v>
      </c>
      <c r="I7330" s="31" t="str">
        <f>VLOOKUP(E7330,'0- CatalogoRubro'!$B:$D,3,FALSE)</f>
        <v>049</v>
      </c>
      <c r="J7330" s="1">
        <v>324.18713300000002</v>
      </c>
    </row>
    <row r="7331" spans="1:10" ht="16" x14ac:dyDescent="0.2">
      <c r="A7331" s="1">
        <v>7442</v>
      </c>
      <c r="B7331" s="20">
        <v>42979</v>
      </c>
      <c r="C7331" s="1" t="s">
        <v>37</v>
      </c>
      <c r="D7331" s="32" t="s">
        <v>162</v>
      </c>
      <c r="E7331" s="27" t="s">
        <v>149</v>
      </c>
      <c r="F7331" s="25">
        <f t="shared" si="116"/>
        <v>42979</v>
      </c>
      <c r="G7331" s="22" t="str">
        <f>VLOOKUP(C7331,'2- CatalogosAseguradora'!$B:$D,3,FALSE)</f>
        <v>011</v>
      </c>
      <c r="H7331" s="23" t="str">
        <f>VLOOKUP(D7331,'1- CatalogoRamo'!$B:$G,3,FALSE)</f>
        <v>025</v>
      </c>
      <c r="I7331" s="31" t="str">
        <f>VLOOKUP(E7331,'0- CatalogoRubro'!$B:$D,3,FALSE)</f>
        <v>050</v>
      </c>
      <c r="J7331" s="1">
        <v>324.18713300000002</v>
      </c>
    </row>
    <row r="7332" spans="1:10" ht="16" x14ac:dyDescent="0.2">
      <c r="A7332" s="1">
        <v>7443</v>
      </c>
      <c r="B7332" s="20">
        <v>42979</v>
      </c>
      <c r="C7332" s="1" t="s">
        <v>37</v>
      </c>
      <c r="D7332" s="32" t="s">
        <v>162</v>
      </c>
      <c r="E7332" s="27" t="s">
        <v>150</v>
      </c>
      <c r="F7332" s="25">
        <f t="shared" si="116"/>
        <v>42979</v>
      </c>
      <c r="G7332" s="22" t="str">
        <f>VLOOKUP(C7332,'2- CatalogosAseguradora'!$B:$D,3,FALSE)</f>
        <v>011</v>
      </c>
      <c r="H7332" s="23" t="str">
        <f>VLOOKUP(D7332,'1- CatalogoRamo'!$B:$G,3,FALSE)</f>
        <v>025</v>
      </c>
      <c r="I7332" s="31" t="str">
        <f>VLOOKUP(E7332,'0- CatalogoRubro'!$B:$D,3,FALSE)</f>
        <v>051</v>
      </c>
      <c r="J7332" s="1">
        <v>0</v>
      </c>
    </row>
    <row r="7333" spans="1:10" ht="16" x14ac:dyDescent="0.2">
      <c r="A7333" s="1">
        <v>7444</v>
      </c>
      <c r="B7333" s="20">
        <v>42979</v>
      </c>
      <c r="C7333" s="1" t="s">
        <v>37</v>
      </c>
      <c r="D7333" s="32" t="s">
        <v>162</v>
      </c>
      <c r="E7333" s="26" t="s">
        <v>151</v>
      </c>
      <c r="F7333" s="25">
        <f t="shared" si="116"/>
        <v>42979</v>
      </c>
      <c r="G7333" s="22" t="str">
        <f>VLOOKUP(C7333,'2- CatalogosAseguradora'!$B:$D,3,FALSE)</f>
        <v>011</v>
      </c>
      <c r="H7333" s="23" t="str">
        <f>VLOOKUP(D7333,'1- CatalogoRamo'!$B:$G,3,FALSE)</f>
        <v>025</v>
      </c>
      <c r="I7333" s="31" t="str">
        <f>VLOOKUP(E7333,'0- CatalogoRubro'!$B:$D,3,FALSE)</f>
        <v>052</v>
      </c>
      <c r="J7333" s="1">
        <v>61.546833999999997</v>
      </c>
    </row>
    <row r="7334" spans="1:10" ht="16" x14ac:dyDescent="0.2">
      <c r="A7334" s="1">
        <v>7445</v>
      </c>
      <c r="B7334" s="20">
        <v>42979</v>
      </c>
      <c r="C7334" s="1" t="s">
        <v>37</v>
      </c>
      <c r="D7334" s="32" t="s">
        <v>162</v>
      </c>
      <c r="E7334" s="27" t="s">
        <v>152</v>
      </c>
      <c r="F7334" s="25">
        <f t="shared" si="116"/>
        <v>42979</v>
      </c>
      <c r="G7334" s="22" t="str">
        <f>VLOOKUP(C7334,'2- CatalogosAseguradora'!$B:$D,3,FALSE)</f>
        <v>011</v>
      </c>
      <c r="H7334" s="23" t="str">
        <f>VLOOKUP(D7334,'1- CatalogoRamo'!$B:$G,3,FALSE)</f>
        <v>025</v>
      </c>
      <c r="I7334" s="31" t="str">
        <f>VLOOKUP(E7334,'0- CatalogoRubro'!$B:$D,3,FALSE)</f>
        <v>053</v>
      </c>
      <c r="J7334" s="1">
        <v>61.546833999999997</v>
      </c>
    </row>
    <row r="7335" spans="1:10" ht="16" x14ac:dyDescent="0.2">
      <c r="A7335" s="1">
        <v>7446</v>
      </c>
      <c r="B7335" s="20">
        <v>42979</v>
      </c>
      <c r="C7335" s="1" t="s">
        <v>37</v>
      </c>
      <c r="D7335" s="32" t="s">
        <v>162</v>
      </c>
      <c r="E7335" s="27" t="s">
        <v>153</v>
      </c>
      <c r="F7335" s="25">
        <f t="shared" si="116"/>
        <v>42979</v>
      </c>
      <c r="G7335" s="22" t="str">
        <f>VLOOKUP(C7335,'2- CatalogosAseguradora'!$B:$D,3,FALSE)</f>
        <v>011</v>
      </c>
      <c r="H7335" s="23" t="str">
        <f>VLOOKUP(D7335,'1- CatalogoRamo'!$B:$G,3,FALSE)</f>
        <v>025</v>
      </c>
      <c r="I7335" s="31" t="str">
        <f>VLOOKUP(E7335,'0- CatalogoRubro'!$B:$D,3,FALSE)</f>
        <v>054</v>
      </c>
      <c r="J7335" s="1">
        <v>0</v>
      </c>
    </row>
    <row r="7336" spans="1:10" ht="16" x14ac:dyDescent="0.2">
      <c r="A7336" s="1">
        <v>7447</v>
      </c>
      <c r="B7336" s="20">
        <v>42979</v>
      </c>
      <c r="C7336" s="1" t="s">
        <v>37</v>
      </c>
      <c r="D7336" s="32" t="s">
        <v>162</v>
      </c>
      <c r="E7336" s="29" t="s">
        <v>154</v>
      </c>
      <c r="F7336" s="25">
        <f t="shared" si="116"/>
        <v>42979</v>
      </c>
      <c r="G7336" s="22" t="str">
        <f>VLOOKUP(C7336,'2- CatalogosAseguradora'!$B:$D,3,FALSE)</f>
        <v>011</v>
      </c>
      <c r="H7336" s="23" t="str">
        <f>VLOOKUP(D7336,'1- CatalogoRamo'!$B:$G,3,FALSE)</f>
        <v>025</v>
      </c>
      <c r="I7336" s="31" t="str">
        <f>VLOOKUP(E7336,'0- CatalogoRubro'!$B:$D,3,FALSE)</f>
        <v>055</v>
      </c>
      <c r="J7336" s="1">
        <v>262.64029900000003</v>
      </c>
    </row>
    <row r="7337" spans="1:10" ht="16" x14ac:dyDescent="0.2">
      <c r="A7337" s="1">
        <v>7448</v>
      </c>
      <c r="B7337" s="20">
        <v>42979</v>
      </c>
      <c r="C7337" s="1" t="s">
        <v>37</v>
      </c>
      <c r="D7337" s="32" t="s">
        <v>162</v>
      </c>
      <c r="E7337" s="29" t="s">
        <v>155</v>
      </c>
      <c r="F7337" s="25">
        <f t="shared" si="116"/>
        <v>42979</v>
      </c>
      <c r="G7337" s="22" t="str">
        <f>VLOOKUP(C7337,'2- CatalogosAseguradora'!$B:$D,3,FALSE)</f>
        <v>011</v>
      </c>
      <c r="H7337" s="23" t="str">
        <f>VLOOKUP(D7337,'1- CatalogoRamo'!$B:$G,3,FALSE)</f>
        <v>025</v>
      </c>
      <c r="I7337" s="31" t="str">
        <f>VLOOKUP(E7337,'0- CatalogoRubro'!$B:$D,3,FALSE)</f>
        <v>056</v>
      </c>
      <c r="J7337" s="1">
        <v>1156.631513</v>
      </c>
    </row>
    <row r="7338" spans="1:10" ht="16" x14ac:dyDescent="0.2">
      <c r="A7338" s="1">
        <v>7449</v>
      </c>
      <c r="B7338" s="20">
        <v>43070</v>
      </c>
      <c r="C7338" s="1" t="s">
        <v>37</v>
      </c>
      <c r="D7338" s="32" t="s">
        <v>162</v>
      </c>
      <c r="E7338" s="26" t="s">
        <v>104</v>
      </c>
      <c r="F7338" s="25">
        <f t="shared" si="116"/>
        <v>43070</v>
      </c>
      <c r="G7338" s="22" t="str">
        <f>VLOOKUP(C7338,'2- CatalogosAseguradora'!$B:$D,3,FALSE)</f>
        <v>011</v>
      </c>
      <c r="H7338" s="23" t="str">
        <f>VLOOKUP(D7338,'1- CatalogoRamo'!$B:$G,3,FALSE)</f>
        <v>025</v>
      </c>
      <c r="I7338" s="31" t="str">
        <f>VLOOKUP(E7338,'0- CatalogoRubro'!$B:$D,3,FALSE)</f>
        <v>001</v>
      </c>
      <c r="J7338" s="34">
        <v>7232.8354292900003</v>
      </c>
    </row>
    <row r="7339" spans="1:10" ht="16" x14ac:dyDescent="0.2">
      <c r="A7339" s="1">
        <v>7450</v>
      </c>
      <c r="B7339" s="20">
        <v>43070</v>
      </c>
      <c r="C7339" s="1" t="s">
        <v>37</v>
      </c>
      <c r="D7339" s="32" t="s">
        <v>162</v>
      </c>
      <c r="E7339" s="27" t="s">
        <v>105</v>
      </c>
      <c r="F7339" s="25">
        <f t="shared" si="116"/>
        <v>43070</v>
      </c>
      <c r="G7339" s="22" t="str">
        <f>VLOOKUP(C7339,'2- CatalogosAseguradora'!$B:$D,3,FALSE)</f>
        <v>011</v>
      </c>
      <c r="H7339" s="23" t="str">
        <f>VLOOKUP(D7339,'1- CatalogoRamo'!$B:$G,3,FALSE)</f>
        <v>025</v>
      </c>
      <c r="I7339" s="31" t="str">
        <f>VLOOKUP(E7339,'0- CatalogoRubro'!$B:$D,3,FALSE)</f>
        <v>002</v>
      </c>
      <c r="J7339" s="1">
        <v>7435.9716479999997</v>
      </c>
    </row>
    <row r="7340" spans="1:10" ht="16" x14ac:dyDescent="0.2">
      <c r="A7340" s="1">
        <v>7451</v>
      </c>
      <c r="B7340" s="20">
        <v>43070</v>
      </c>
      <c r="C7340" s="1" t="s">
        <v>37</v>
      </c>
      <c r="D7340" s="32" t="s">
        <v>162</v>
      </c>
      <c r="E7340" s="27" t="s">
        <v>106</v>
      </c>
      <c r="F7340" s="25">
        <f t="shared" si="116"/>
        <v>43070</v>
      </c>
      <c r="G7340" s="22" t="str">
        <f>VLOOKUP(C7340,'2- CatalogosAseguradora'!$B:$D,3,FALSE)</f>
        <v>011</v>
      </c>
      <c r="H7340" s="23" t="str">
        <f>VLOOKUP(D7340,'1- CatalogoRamo'!$B:$G,3,FALSE)</f>
        <v>025</v>
      </c>
      <c r="I7340" s="31" t="str">
        <f>VLOOKUP(E7340,'0- CatalogoRubro'!$B:$D,3,FALSE)</f>
        <v>003</v>
      </c>
      <c r="J7340" s="1">
        <v>7121.2244170000004</v>
      </c>
    </row>
    <row r="7341" spans="1:10" ht="16" x14ac:dyDescent="0.2">
      <c r="A7341" s="1">
        <v>7456</v>
      </c>
      <c r="B7341" s="20">
        <v>43070</v>
      </c>
      <c r="C7341" s="1" t="s">
        <v>37</v>
      </c>
      <c r="D7341" s="32" t="s">
        <v>162</v>
      </c>
      <c r="E7341" s="27" t="s">
        <v>111</v>
      </c>
      <c r="F7341" s="25">
        <f t="shared" si="116"/>
        <v>43070</v>
      </c>
      <c r="G7341" s="22" t="str">
        <f>VLOOKUP(C7341,'2- CatalogosAseguradora'!$B:$D,3,FALSE)</f>
        <v>011</v>
      </c>
      <c r="H7341" s="23" t="str">
        <f>VLOOKUP(D7341,'1- CatalogoRamo'!$B:$G,3,FALSE)</f>
        <v>025</v>
      </c>
      <c r="I7341" s="31" t="str">
        <f>VLOOKUP(E7341,'0- CatalogoRubro'!$B:$D,3,FALSE)</f>
        <v>008</v>
      </c>
      <c r="J7341" s="1">
        <v>0</v>
      </c>
    </row>
    <row r="7342" spans="1:10" ht="16" x14ac:dyDescent="0.2">
      <c r="A7342" s="1">
        <v>7457</v>
      </c>
      <c r="B7342" s="20">
        <v>43070</v>
      </c>
      <c r="C7342" s="1" t="s">
        <v>37</v>
      </c>
      <c r="D7342" s="32" t="s">
        <v>162</v>
      </c>
      <c r="E7342" s="28" t="s">
        <v>112</v>
      </c>
      <c r="F7342" s="25">
        <f t="shared" si="116"/>
        <v>43070</v>
      </c>
      <c r="G7342" s="22" t="str">
        <f>VLOOKUP(C7342,'2- CatalogosAseguradora'!$B:$D,3,FALSE)</f>
        <v>011</v>
      </c>
      <c r="H7342" s="23" t="str">
        <f>VLOOKUP(D7342,'1- CatalogoRamo'!$B:$G,3,FALSE)</f>
        <v>025</v>
      </c>
      <c r="I7342" s="31" t="str">
        <f>VLOOKUP(E7342,'0- CatalogoRubro'!$B:$D,3,FALSE)</f>
        <v>009</v>
      </c>
      <c r="J7342" s="1">
        <v>-314.747231</v>
      </c>
    </row>
    <row r="7343" spans="1:10" ht="16" x14ac:dyDescent="0.2">
      <c r="A7343" s="1">
        <v>7458</v>
      </c>
      <c r="B7343" s="20">
        <v>43070</v>
      </c>
      <c r="C7343" s="1" t="s">
        <v>37</v>
      </c>
      <c r="D7343" s="32" t="s">
        <v>162</v>
      </c>
      <c r="E7343" s="27" t="s">
        <v>113</v>
      </c>
      <c r="F7343" s="25">
        <f t="shared" si="116"/>
        <v>43070</v>
      </c>
      <c r="G7343" s="22" t="str">
        <f>VLOOKUP(C7343,'2- CatalogosAseguradora'!$B:$D,3,FALSE)</f>
        <v>011</v>
      </c>
      <c r="H7343" s="23" t="str">
        <f>VLOOKUP(D7343,'1- CatalogoRamo'!$B:$G,3,FALSE)</f>
        <v>025</v>
      </c>
      <c r="I7343" s="31" t="str">
        <f>VLOOKUP(E7343,'0- CatalogoRubro'!$B:$D,3,FALSE)</f>
        <v>010</v>
      </c>
      <c r="J7343" s="1">
        <v>949.83894999999995</v>
      </c>
    </row>
    <row r="7344" spans="1:10" ht="16" x14ac:dyDescent="0.2">
      <c r="A7344" s="1">
        <v>7461</v>
      </c>
      <c r="B7344" s="20">
        <v>43070</v>
      </c>
      <c r="C7344" s="1" t="s">
        <v>37</v>
      </c>
      <c r="D7344" s="32" t="s">
        <v>162</v>
      </c>
      <c r="E7344" s="27" t="s">
        <v>116</v>
      </c>
      <c r="F7344" s="25">
        <f t="shared" si="116"/>
        <v>43070</v>
      </c>
      <c r="G7344" s="22" t="str">
        <f>VLOOKUP(C7344,'2- CatalogosAseguradora'!$B:$D,3,FALSE)</f>
        <v>011</v>
      </c>
      <c r="H7344" s="23" t="str">
        <f>VLOOKUP(D7344,'1- CatalogoRamo'!$B:$G,3,FALSE)</f>
        <v>025</v>
      </c>
      <c r="I7344" s="31" t="str">
        <f>VLOOKUP(E7344,'0- CatalogoRubro'!$B:$D,3,FALSE)</f>
        <v>013</v>
      </c>
      <c r="J7344" s="1">
        <v>-2225.8309770000001</v>
      </c>
    </row>
    <row r="7345" spans="1:10" ht="16" x14ac:dyDescent="0.2">
      <c r="A7345" s="1">
        <v>7462</v>
      </c>
      <c r="B7345" s="20">
        <v>43070</v>
      </c>
      <c r="C7345" s="1" t="s">
        <v>37</v>
      </c>
      <c r="D7345" s="32" t="s">
        <v>162</v>
      </c>
      <c r="E7345" s="27" t="s">
        <v>117</v>
      </c>
      <c r="F7345" s="25">
        <f t="shared" si="116"/>
        <v>43070</v>
      </c>
      <c r="G7345" s="22" t="str">
        <f>VLOOKUP(C7345,'2- CatalogosAseguradora'!$B:$D,3,FALSE)</f>
        <v>011</v>
      </c>
      <c r="H7345" s="23" t="str">
        <f>VLOOKUP(D7345,'1- CatalogoRamo'!$B:$G,3,FALSE)</f>
        <v>025</v>
      </c>
      <c r="I7345" s="31" t="str">
        <f>VLOOKUP(E7345,'0- CatalogoRubro'!$B:$D,3,FALSE)</f>
        <v>014</v>
      </c>
      <c r="J7345" s="1">
        <v>-2225.8309770000001</v>
      </c>
    </row>
    <row r="7346" spans="1:10" ht="16" x14ac:dyDescent="0.2">
      <c r="A7346" s="1">
        <v>7463</v>
      </c>
      <c r="B7346" s="20">
        <v>43070</v>
      </c>
      <c r="C7346" s="1" t="s">
        <v>37</v>
      </c>
      <c r="D7346" s="32" t="s">
        <v>162</v>
      </c>
      <c r="E7346" s="27" t="s">
        <v>118</v>
      </c>
      <c r="F7346" s="25">
        <f t="shared" si="116"/>
        <v>43070</v>
      </c>
      <c r="G7346" s="22" t="str">
        <f>VLOOKUP(C7346,'2- CatalogosAseguradora'!$B:$D,3,FALSE)</f>
        <v>011</v>
      </c>
      <c r="H7346" s="23" t="str">
        <f>VLOOKUP(D7346,'1- CatalogoRamo'!$B:$G,3,FALSE)</f>
        <v>025</v>
      </c>
      <c r="I7346" s="31" t="str">
        <f>VLOOKUP(E7346,'0- CatalogoRubro'!$B:$D,3,FALSE)</f>
        <v>015</v>
      </c>
      <c r="J7346" s="1">
        <v>0</v>
      </c>
    </row>
    <row r="7347" spans="1:10" ht="16" x14ac:dyDescent="0.2">
      <c r="A7347" s="1">
        <v>7464</v>
      </c>
      <c r="B7347" s="20">
        <v>43070</v>
      </c>
      <c r="C7347" s="1" t="s">
        <v>37</v>
      </c>
      <c r="D7347" s="32" t="s">
        <v>162</v>
      </c>
      <c r="E7347" s="27" t="s">
        <v>119</v>
      </c>
      <c r="F7347" s="25">
        <f t="shared" si="116"/>
        <v>43070</v>
      </c>
      <c r="G7347" s="22" t="str">
        <f>VLOOKUP(C7347,'2- CatalogosAseguradora'!$B:$D,3,FALSE)</f>
        <v>011</v>
      </c>
      <c r="H7347" s="23" t="str">
        <f>VLOOKUP(D7347,'1- CatalogoRamo'!$B:$G,3,FALSE)</f>
        <v>025</v>
      </c>
      <c r="I7347" s="31" t="str">
        <f>VLOOKUP(E7347,'0- CatalogoRubro'!$B:$D,3,FALSE)</f>
        <v>016</v>
      </c>
      <c r="J7347" s="1">
        <v>-1479.1282457100001</v>
      </c>
    </row>
    <row r="7348" spans="1:10" ht="16" x14ac:dyDescent="0.2">
      <c r="A7348" s="1">
        <v>7465</v>
      </c>
      <c r="B7348" s="20">
        <v>43070</v>
      </c>
      <c r="C7348" s="1" t="s">
        <v>37</v>
      </c>
      <c r="D7348" s="32" t="s">
        <v>162</v>
      </c>
      <c r="E7348" s="26" t="s">
        <v>120</v>
      </c>
      <c r="F7348" s="25">
        <f t="shared" si="116"/>
        <v>43070</v>
      </c>
      <c r="G7348" s="22" t="str">
        <f>VLOOKUP(C7348,'2- CatalogosAseguradora'!$B:$D,3,FALSE)</f>
        <v>011</v>
      </c>
      <c r="H7348" s="23" t="str">
        <f>VLOOKUP(D7348,'1- CatalogoRamo'!$B:$G,3,FALSE)</f>
        <v>025</v>
      </c>
      <c r="I7348" s="31" t="str">
        <f>VLOOKUP(E7348,'0- CatalogoRubro'!$B:$D,3,FALSE)</f>
        <v>017</v>
      </c>
      <c r="J7348" s="1">
        <v>3447.4810465999999</v>
      </c>
    </row>
    <row r="7349" spans="1:10" ht="16" x14ac:dyDescent="0.2">
      <c r="A7349" s="1">
        <v>7466</v>
      </c>
      <c r="B7349" s="20">
        <v>43070</v>
      </c>
      <c r="C7349" s="1" t="s">
        <v>37</v>
      </c>
      <c r="D7349" s="32" t="s">
        <v>162</v>
      </c>
      <c r="E7349" s="27" t="s">
        <v>121</v>
      </c>
      <c r="F7349" s="25">
        <f t="shared" si="116"/>
        <v>43070</v>
      </c>
      <c r="G7349" s="22" t="str">
        <f>VLOOKUP(C7349,'2- CatalogosAseguradora'!$B:$D,3,FALSE)</f>
        <v>011</v>
      </c>
      <c r="H7349" s="23" t="str">
        <f>VLOOKUP(D7349,'1- CatalogoRamo'!$B:$G,3,FALSE)</f>
        <v>025</v>
      </c>
      <c r="I7349" s="31" t="str">
        <f>VLOOKUP(E7349,'0- CatalogoRubro'!$B:$D,3,FALSE)</f>
        <v>018</v>
      </c>
      <c r="J7349" s="1">
        <v>4573.9124599999996</v>
      </c>
    </row>
    <row r="7350" spans="1:10" ht="16" x14ac:dyDescent="0.2">
      <c r="A7350" s="1">
        <v>7467</v>
      </c>
      <c r="B7350" s="20">
        <v>43070</v>
      </c>
      <c r="C7350" s="1" t="s">
        <v>37</v>
      </c>
      <c r="D7350" s="32" t="s">
        <v>162</v>
      </c>
      <c r="E7350" s="27" t="s">
        <v>106</v>
      </c>
      <c r="F7350" s="25">
        <f t="shared" si="116"/>
        <v>43070</v>
      </c>
      <c r="G7350" s="22" t="str">
        <f>VLOOKUP(C7350,'2- CatalogosAseguradora'!$B:$D,3,FALSE)</f>
        <v>011</v>
      </c>
      <c r="H7350" s="23" t="str">
        <f>VLOOKUP(D7350,'1- CatalogoRamo'!$B:$G,3,FALSE)</f>
        <v>025</v>
      </c>
      <c r="I7350" s="31" t="str">
        <f>VLOOKUP(E7350,'0- CatalogoRubro'!$B:$D,3,FALSE)</f>
        <v>003</v>
      </c>
      <c r="J7350" s="1">
        <v>4573.9124599999996</v>
      </c>
    </row>
    <row r="7351" spans="1:10" ht="16" x14ac:dyDescent="0.2">
      <c r="A7351" s="1">
        <v>7468</v>
      </c>
      <c r="B7351" s="20">
        <v>43070</v>
      </c>
      <c r="C7351" s="1" t="s">
        <v>37</v>
      </c>
      <c r="D7351" s="32" t="s">
        <v>162</v>
      </c>
      <c r="E7351" s="27" t="s">
        <v>111</v>
      </c>
      <c r="F7351" s="25">
        <f t="shared" si="116"/>
        <v>43070</v>
      </c>
      <c r="G7351" s="22" t="str">
        <f>VLOOKUP(C7351,'2- CatalogosAseguradora'!$B:$D,3,FALSE)</f>
        <v>011</v>
      </c>
      <c r="H7351" s="23" t="str">
        <f>VLOOKUP(D7351,'1- CatalogoRamo'!$B:$G,3,FALSE)</f>
        <v>025</v>
      </c>
      <c r="I7351" s="31" t="str">
        <f>VLOOKUP(E7351,'0- CatalogoRubro'!$B:$D,3,FALSE)</f>
        <v>008</v>
      </c>
      <c r="J7351" s="1">
        <v>0</v>
      </c>
    </row>
    <row r="7352" spans="1:10" ht="16" x14ac:dyDescent="0.2">
      <c r="A7352" s="1">
        <v>7469</v>
      </c>
      <c r="B7352" s="20">
        <v>43070</v>
      </c>
      <c r="C7352" s="1" t="s">
        <v>37</v>
      </c>
      <c r="D7352" s="32" t="s">
        <v>162</v>
      </c>
      <c r="E7352" s="27" t="s">
        <v>122</v>
      </c>
      <c r="F7352" s="25">
        <f t="shared" si="116"/>
        <v>43070</v>
      </c>
      <c r="G7352" s="22" t="str">
        <f>VLOOKUP(C7352,'2- CatalogosAseguradora'!$B:$D,3,FALSE)</f>
        <v>011</v>
      </c>
      <c r="H7352" s="23" t="str">
        <f>VLOOKUP(D7352,'1- CatalogoRamo'!$B:$G,3,FALSE)</f>
        <v>025</v>
      </c>
      <c r="I7352" s="31" t="str">
        <f>VLOOKUP(E7352,'0- CatalogoRubro'!$B:$D,3,FALSE)</f>
        <v>021</v>
      </c>
      <c r="J7352" s="1">
        <v>1642.9382210000001</v>
      </c>
    </row>
    <row r="7353" spans="1:10" ht="16" x14ac:dyDescent="0.2">
      <c r="A7353" s="1">
        <v>7470</v>
      </c>
      <c r="B7353" s="20">
        <v>43070</v>
      </c>
      <c r="C7353" s="1" t="s">
        <v>37</v>
      </c>
      <c r="D7353" s="32" t="s">
        <v>162</v>
      </c>
      <c r="E7353" s="27" t="s">
        <v>123</v>
      </c>
      <c r="F7353" s="25">
        <f t="shared" si="116"/>
        <v>43070</v>
      </c>
      <c r="G7353" s="22" t="str">
        <f>VLOOKUP(C7353,'2- CatalogosAseguradora'!$B:$D,3,FALSE)</f>
        <v>011</v>
      </c>
      <c r="H7353" s="23" t="str">
        <f>VLOOKUP(D7353,'1- CatalogoRamo'!$B:$G,3,FALSE)</f>
        <v>025</v>
      </c>
      <c r="I7353" s="31" t="str">
        <f>VLOOKUP(E7353,'0- CatalogoRubro'!$B:$D,3,FALSE)</f>
        <v>022</v>
      </c>
      <c r="J7353" s="1">
        <v>140.29147800000001</v>
      </c>
    </row>
    <row r="7354" spans="1:10" ht="16" x14ac:dyDescent="0.2">
      <c r="A7354" s="1">
        <v>7471</v>
      </c>
      <c r="B7354" s="20">
        <v>43070</v>
      </c>
      <c r="C7354" s="1" t="s">
        <v>37</v>
      </c>
      <c r="D7354" s="32" t="s">
        <v>162</v>
      </c>
      <c r="E7354" s="27" t="s">
        <v>124</v>
      </c>
      <c r="F7354" s="25">
        <f t="shared" si="116"/>
        <v>43070</v>
      </c>
      <c r="G7354" s="22" t="str">
        <f>VLOOKUP(C7354,'2- CatalogosAseguradora'!$B:$D,3,FALSE)</f>
        <v>011</v>
      </c>
      <c r="H7354" s="23" t="str">
        <f>VLOOKUP(D7354,'1- CatalogoRamo'!$B:$G,3,FALSE)</f>
        <v>025</v>
      </c>
      <c r="I7354" s="31" t="str">
        <f>VLOOKUP(E7354,'0- CatalogoRubro'!$B:$D,3,FALSE)</f>
        <v>023</v>
      </c>
      <c r="J7354" s="1">
        <v>140.29147800000001</v>
      </c>
    </row>
    <row r="7355" spans="1:10" ht="16" x14ac:dyDescent="0.2">
      <c r="A7355" s="1">
        <v>7472</v>
      </c>
      <c r="B7355" s="20">
        <v>43070</v>
      </c>
      <c r="C7355" s="1" t="s">
        <v>37</v>
      </c>
      <c r="D7355" s="32" t="s">
        <v>162</v>
      </c>
      <c r="E7355" s="27" t="s">
        <v>125</v>
      </c>
      <c r="F7355" s="25">
        <f t="shared" si="116"/>
        <v>43070</v>
      </c>
      <c r="G7355" s="22" t="str">
        <f>VLOOKUP(C7355,'2- CatalogosAseguradora'!$B:$D,3,FALSE)</f>
        <v>011</v>
      </c>
      <c r="H7355" s="23" t="str">
        <f>VLOOKUP(D7355,'1- CatalogoRamo'!$B:$G,3,FALSE)</f>
        <v>025</v>
      </c>
      <c r="I7355" s="31" t="str">
        <f>VLOOKUP(E7355,'0- CatalogoRubro'!$B:$D,3,FALSE)</f>
        <v>024</v>
      </c>
      <c r="J7355" s="1">
        <v>0</v>
      </c>
    </row>
    <row r="7356" spans="1:10" ht="16" x14ac:dyDescent="0.2">
      <c r="A7356" s="1">
        <v>7473</v>
      </c>
      <c r="B7356" s="20">
        <v>43070</v>
      </c>
      <c r="C7356" s="1" t="s">
        <v>37</v>
      </c>
      <c r="D7356" s="32" t="s">
        <v>162</v>
      </c>
      <c r="E7356" s="27" t="s">
        <v>126</v>
      </c>
      <c r="F7356" s="25">
        <f t="shared" si="116"/>
        <v>43070</v>
      </c>
      <c r="G7356" s="22" t="str">
        <f>VLOOKUP(C7356,'2- CatalogosAseguradora'!$B:$D,3,FALSE)</f>
        <v>011</v>
      </c>
      <c r="H7356" s="23" t="str">
        <f>VLOOKUP(D7356,'1- CatalogoRamo'!$B:$G,3,FALSE)</f>
        <v>025</v>
      </c>
      <c r="I7356" s="31" t="str">
        <f>VLOOKUP(E7356,'0- CatalogoRubro'!$B:$D,3,FALSE)</f>
        <v>025</v>
      </c>
      <c r="J7356" s="1">
        <v>172.32121240000001</v>
      </c>
    </row>
    <row r="7357" spans="1:10" ht="16" x14ac:dyDescent="0.2">
      <c r="A7357" s="1">
        <v>7474</v>
      </c>
      <c r="B7357" s="20">
        <v>43070</v>
      </c>
      <c r="C7357" s="1" t="s">
        <v>37</v>
      </c>
      <c r="D7357" s="32" t="s">
        <v>162</v>
      </c>
      <c r="E7357" s="27" t="s">
        <v>127</v>
      </c>
      <c r="F7357" s="25">
        <f t="shared" si="116"/>
        <v>43070</v>
      </c>
      <c r="G7357" s="22" t="str">
        <f>VLOOKUP(C7357,'2- CatalogosAseguradora'!$B:$D,3,FALSE)</f>
        <v>011</v>
      </c>
      <c r="H7357" s="23" t="str">
        <f>VLOOKUP(D7357,'1- CatalogoRamo'!$B:$G,3,FALSE)</f>
        <v>025</v>
      </c>
      <c r="I7357" s="31" t="str">
        <f>VLOOKUP(E7357,'0- CatalogoRubro'!$B:$D,3,FALSE)</f>
        <v>026</v>
      </c>
      <c r="J7357" s="1">
        <v>548.53654200000005</v>
      </c>
    </row>
    <row r="7358" spans="1:10" ht="16" x14ac:dyDescent="0.2">
      <c r="A7358" s="1">
        <v>7475</v>
      </c>
      <c r="B7358" s="20">
        <v>43070</v>
      </c>
      <c r="C7358" s="1" t="s">
        <v>37</v>
      </c>
      <c r="D7358" s="32" t="s">
        <v>162</v>
      </c>
      <c r="E7358" s="26" t="s">
        <v>128</v>
      </c>
      <c r="F7358" s="25">
        <f t="shared" si="116"/>
        <v>43070</v>
      </c>
      <c r="G7358" s="22" t="str">
        <f>VLOOKUP(C7358,'2- CatalogosAseguradora'!$B:$D,3,FALSE)</f>
        <v>011</v>
      </c>
      <c r="H7358" s="23" t="str">
        <f>VLOOKUP(D7358,'1- CatalogoRamo'!$B:$G,3,FALSE)</f>
        <v>025</v>
      </c>
      <c r="I7358" s="31" t="str">
        <f>VLOOKUP(E7358,'0- CatalogoRubro'!$B:$D,3,FALSE)</f>
        <v>027</v>
      </c>
      <c r="J7358" s="1">
        <v>195.526476</v>
      </c>
    </row>
    <row r="7359" spans="1:10" ht="16" x14ac:dyDescent="0.2">
      <c r="A7359" s="1">
        <v>7476</v>
      </c>
      <c r="B7359" s="20">
        <v>43070</v>
      </c>
      <c r="C7359" s="1" t="s">
        <v>37</v>
      </c>
      <c r="D7359" s="32" t="s">
        <v>162</v>
      </c>
      <c r="E7359" s="27" t="s">
        <v>129</v>
      </c>
      <c r="F7359" s="25">
        <f t="shared" si="116"/>
        <v>43070</v>
      </c>
      <c r="G7359" s="22" t="str">
        <f>VLOOKUP(C7359,'2- CatalogosAseguradora'!$B:$D,3,FALSE)</f>
        <v>011</v>
      </c>
      <c r="H7359" s="23" t="str">
        <f>VLOOKUP(D7359,'1- CatalogoRamo'!$B:$G,3,FALSE)</f>
        <v>025</v>
      </c>
      <c r="I7359" s="31" t="str">
        <f>VLOOKUP(E7359,'0- CatalogoRubro'!$B:$D,3,FALSE)</f>
        <v>028</v>
      </c>
      <c r="J7359" s="1">
        <v>0</v>
      </c>
    </row>
    <row r="7360" spans="1:10" ht="16" x14ac:dyDescent="0.2">
      <c r="A7360" s="1">
        <v>7477</v>
      </c>
      <c r="B7360" s="20">
        <v>43070</v>
      </c>
      <c r="C7360" s="1" t="s">
        <v>37</v>
      </c>
      <c r="D7360" s="32" t="s">
        <v>162</v>
      </c>
      <c r="E7360" s="27" t="s">
        <v>130</v>
      </c>
      <c r="F7360" s="25">
        <f t="shared" si="116"/>
        <v>43070</v>
      </c>
      <c r="G7360" s="22" t="str">
        <f>VLOOKUP(C7360,'2- CatalogosAseguradora'!$B:$D,3,FALSE)</f>
        <v>011</v>
      </c>
      <c r="H7360" s="23" t="str">
        <f>VLOOKUP(D7360,'1- CatalogoRamo'!$B:$G,3,FALSE)</f>
        <v>025</v>
      </c>
      <c r="I7360" s="31" t="str">
        <f>VLOOKUP(E7360,'0- CatalogoRubro'!$B:$D,3,FALSE)</f>
        <v>029</v>
      </c>
      <c r="J7360" s="1">
        <v>195.526476</v>
      </c>
    </row>
    <row r="7361" spans="1:10" ht="16" x14ac:dyDescent="0.2">
      <c r="A7361" s="1">
        <v>7478</v>
      </c>
      <c r="B7361" s="20">
        <v>43070</v>
      </c>
      <c r="C7361" s="1" t="s">
        <v>37</v>
      </c>
      <c r="D7361" s="32" t="s">
        <v>162</v>
      </c>
      <c r="E7361" s="26" t="s">
        <v>131</v>
      </c>
      <c r="F7361" s="25">
        <f t="shared" si="116"/>
        <v>43070</v>
      </c>
      <c r="G7361" s="22" t="str">
        <f>VLOOKUP(C7361,'2- CatalogosAseguradora'!$B:$D,3,FALSE)</f>
        <v>011</v>
      </c>
      <c r="H7361" s="23" t="str">
        <f>VLOOKUP(D7361,'1- CatalogoRamo'!$B:$G,3,FALSE)</f>
        <v>025</v>
      </c>
      <c r="I7361" s="31" t="str">
        <f>VLOOKUP(E7361,'0- CatalogoRubro'!$B:$D,3,FALSE)</f>
        <v>030</v>
      </c>
      <c r="J7361" s="1">
        <v>96.013281000000006</v>
      </c>
    </row>
    <row r="7362" spans="1:10" ht="16" x14ac:dyDescent="0.2">
      <c r="A7362" s="1">
        <v>7479</v>
      </c>
      <c r="B7362" s="20">
        <v>43070</v>
      </c>
      <c r="C7362" s="1" t="s">
        <v>37</v>
      </c>
      <c r="D7362" s="32" t="s">
        <v>162</v>
      </c>
      <c r="E7362" s="27" t="s">
        <v>132</v>
      </c>
      <c r="F7362" s="25">
        <f t="shared" si="116"/>
        <v>43070</v>
      </c>
      <c r="G7362" s="22" t="str">
        <f>VLOOKUP(C7362,'2- CatalogosAseguradora'!$B:$D,3,FALSE)</f>
        <v>011</v>
      </c>
      <c r="H7362" s="23" t="str">
        <f>VLOOKUP(D7362,'1- CatalogoRamo'!$B:$G,3,FALSE)</f>
        <v>025</v>
      </c>
      <c r="I7362" s="31" t="str">
        <f>VLOOKUP(E7362,'0- CatalogoRubro'!$B:$D,3,FALSE)</f>
        <v>031</v>
      </c>
      <c r="J7362" s="1">
        <v>96.013281000000006</v>
      </c>
    </row>
    <row r="7363" spans="1:10" ht="16" x14ac:dyDescent="0.2">
      <c r="A7363" s="1">
        <v>7480</v>
      </c>
      <c r="B7363" s="20">
        <v>43070</v>
      </c>
      <c r="C7363" s="1" t="s">
        <v>37</v>
      </c>
      <c r="D7363" s="32" t="s">
        <v>162</v>
      </c>
      <c r="E7363" s="27" t="s">
        <v>106</v>
      </c>
      <c r="F7363" s="25">
        <f t="shared" si="116"/>
        <v>43070</v>
      </c>
      <c r="G7363" s="22" t="str">
        <f>VLOOKUP(C7363,'2- CatalogosAseguradora'!$B:$D,3,FALSE)</f>
        <v>011</v>
      </c>
      <c r="H7363" s="23" t="str">
        <f>VLOOKUP(D7363,'1- CatalogoRamo'!$B:$G,3,FALSE)</f>
        <v>025</v>
      </c>
      <c r="I7363" s="31" t="str">
        <f>VLOOKUP(E7363,'0- CatalogoRubro'!$B:$D,3,FALSE)</f>
        <v>003</v>
      </c>
      <c r="J7363" s="1">
        <v>96.013281000000006</v>
      </c>
    </row>
    <row r="7364" spans="1:10" ht="16" x14ac:dyDescent="0.2">
      <c r="A7364" s="1">
        <v>7481</v>
      </c>
      <c r="B7364" s="20">
        <v>43070</v>
      </c>
      <c r="C7364" s="1" t="s">
        <v>37</v>
      </c>
      <c r="D7364" s="32" t="s">
        <v>162</v>
      </c>
      <c r="E7364" s="27" t="s">
        <v>111</v>
      </c>
      <c r="F7364" s="25">
        <f t="shared" si="116"/>
        <v>43070</v>
      </c>
      <c r="G7364" s="22" t="str">
        <f>VLOOKUP(C7364,'2- CatalogosAseguradora'!$B:$D,3,FALSE)</f>
        <v>011</v>
      </c>
      <c r="H7364" s="23" t="str">
        <f>VLOOKUP(D7364,'1- CatalogoRamo'!$B:$G,3,FALSE)</f>
        <v>025</v>
      </c>
      <c r="I7364" s="31" t="str">
        <f>VLOOKUP(E7364,'0- CatalogoRubro'!$B:$D,3,FALSE)</f>
        <v>008</v>
      </c>
      <c r="J7364" s="1">
        <v>0</v>
      </c>
    </row>
    <row r="7365" spans="1:10" ht="16" x14ac:dyDescent="0.2">
      <c r="A7365" s="1">
        <v>7482</v>
      </c>
      <c r="B7365" s="20">
        <v>43070</v>
      </c>
      <c r="C7365" s="1" t="s">
        <v>37</v>
      </c>
      <c r="D7365" s="32" t="s">
        <v>162</v>
      </c>
      <c r="E7365" s="27" t="s">
        <v>133</v>
      </c>
      <c r="F7365" s="25">
        <f t="shared" si="116"/>
        <v>43070</v>
      </c>
      <c r="G7365" s="22" t="str">
        <f>VLOOKUP(C7365,'2- CatalogosAseguradora'!$B:$D,3,FALSE)</f>
        <v>011</v>
      </c>
      <c r="H7365" s="23" t="str">
        <f>VLOOKUP(D7365,'1- CatalogoRamo'!$B:$G,3,FALSE)</f>
        <v>025</v>
      </c>
      <c r="I7365" s="31" t="str">
        <f>VLOOKUP(E7365,'0- CatalogoRubro'!$B:$D,3,FALSE)</f>
        <v>034</v>
      </c>
      <c r="J7365" s="1">
        <v>0</v>
      </c>
    </row>
    <row r="7366" spans="1:10" ht="16" x14ac:dyDescent="0.2">
      <c r="A7366" s="1">
        <v>7483</v>
      </c>
      <c r="B7366" s="20">
        <v>43070</v>
      </c>
      <c r="C7366" s="1" t="s">
        <v>37</v>
      </c>
      <c r="D7366" s="32" t="s">
        <v>162</v>
      </c>
      <c r="E7366" s="27" t="s">
        <v>134</v>
      </c>
      <c r="F7366" s="25">
        <f t="shared" si="116"/>
        <v>43070</v>
      </c>
      <c r="G7366" s="22" t="str">
        <f>VLOOKUP(C7366,'2- CatalogosAseguradora'!$B:$D,3,FALSE)</f>
        <v>011</v>
      </c>
      <c r="H7366" s="23" t="str">
        <f>VLOOKUP(D7366,'1- CatalogoRamo'!$B:$G,3,FALSE)</f>
        <v>025</v>
      </c>
      <c r="I7366" s="31" t="str">
        <f>VLOOKUP(E7366,'0- CatalogoRubro'!$B:$D,3,FALSE)</f>
        <v>035</v>
      </c>
      <c r="J7366" s="1">
        <v>0</v>
      </c>
    </row>
    <row r="7367" spans="1:10" ht="16" x14ac:dyDescent="0.2">
      <c r="A7367" s="1">
        <v>7484</v>
      </c>
      <c r="B7367" s="20">
        <v>43070</v>
      </c>
      <c r="C7367" s="1" t="s">
        <v>37</v>
      </c>
      <c r="D7367" s="32" t="s">
        <v>162</v>
      </c>
      <c r="E7367" s="27" t="s">
        <v>135</v>
      </c>
      <c r="F7367" s="25">
        <f t="shared" si="116"/>
        <v>43070</v>
      </c>
      <c r="G7367" s="22" t="str">
        <f>VLOOKUP(C7367,'2- CatalogosAseguradora'!$B:$D,3,FALSE)</f>
        <v>011</v>
      </c>
      <c r="H7367" s="23" t="str">
        <f>VLOOKUP(D7367,'1- CatalogoRamo'!$B:$G,3,FALSE)</f>
        <v>025</v>
      </c>
      <c r="I7367" s="31" t="str">
        <f>VLOOKUP(E7367,'0- CatalogoRubro'!$B:$D,3,FALSE)</f>
        <v>036</v>
      </c>
      <c r="J7367" s="1">
        <v>0</v>
      </c>
    </row>
    <row r="7368" spans="1:10" ht="16" x14ac:dyDescent="0.2">
      <c r="A7368" s="1">
        <v>7485</v>
      </c>
      <c r="B7368" s="20">
        <v>43070</v>
      </c>
      <c r="C7368" s="1" t="s">
        <v>37</v>
      </c>
      <c r="D7368" s="32" t="s">
        <v>162</v>
      </c>
      <c r="E7368" s="27" t="s">
        <v>136</v>
      </c>
      <c r="F7368" s="25">
        <f t="shared" si="116"/>
        <v>43070</v>
      </c>
      <c r="G7368" s="22" t="str">
        <f>VLOOKUP(C7368,'2- CatalogosAseguradora'!$B:$D,3,FALSE)</f>
        <v>011</v>
      </c>
      <c r="H7368" s="23" t="str">
        <f>VLOOKUP(D7368,'1- CatalogoRamo'!$B:$G,3,FALSE)</f>
        <v>025</v>
      </c>
      <c r="I7368" s="31" t="str">
        <f>VLOOKUP(E7368,'0- CatalogoRubro'!$B:$D,3,FALSE)</f>
        <v>037</v>
      </c>
      <c r="J7368" s="1">
        <v>0</v>
      </c>
    </row>
    <row r="7369" spans="1:10" ht="16" x14ac:dyDescent="0.2">
      <c r="A7369" s="1">
        <v>7486</v>
      </c>
      <c r="B7369" s="20">
        <v>43070</v>
      </c>
      <c r="C7369" s="1" t="s">
        <v>37</v>
      </c>
      <c r="D7369" s="32" t="s">
        <v>162</v>
      </c>
      <c r="E7369" s="27" t="s">
        <v>137</v>
      </c>
      <c r="F7369" s="25">
        <f t="shared" si="116"/>
        <v>43070</v>
      </c>
      <c r="G7369" s="22" t="str">
        <f>VLOOKUP(C7369,'2- CatalogosAseguradora'!$B:$D,3,FALSE)</f>
        <v>011</v>
      </c>
      <c r="H7369" s="23" t="str">
        <f>VLOOKUP(D7369,'1- CatalogoRamo'!$B:$G,3,FALSE)</f>
        <v>025</v>
      </c>
      <c r="I7369" s="31" t="str">
        <f>VLOOKUP(E7369,'0- CatalogoRubro'!$B:$D,3,FALSE)</f>
        <v>038</v>
      </c>
      <c r="J7369" s="1">
        <v>0</v>
      </c>
    </row>
    <row r="7370" spans="1:10" ht="16" x14ac:dyDescent="0.2">
      <c r="A7370" s="1">
        <v>7487</v>
      </c>
      <c r="B7370" s="20">
        <v>43070</v>
      </c>
      <c r="C7370" s="1" t="s">
        <v>37</v>
      </c>
      <c r="D7370" s="32" t="s">
        <v>162</v>
      </c>
      <c r="E7370" s="27" t="s">
        <v>138</v>
      </c>
      <c r="F7370" s="25">
        <f t="shared" si="116"/>
        <v>43070</v>
      </c>
      <c r="G7370" s="22" t="str">
        <f>VLOOKUP(C7370,'2- CatalogosAseguradora'!$B:$D,3,FALSE)</f>
        <v>011</v>
      </c>
      <c r="H7370" s="23" t="str">
        <f>VLOOKUP(D7370,'1- CatalogoRamo'!$B:$G,3,FALSE)</f>
        <v>025</v>
      </c>
      <c r="I7370" s="31" t="str">
        <f>VLOOKUP(E7370,'0- CatalogoRubro'!$B:$D,3,FALSE)</f>
        <v>039</v>
      </c>
      <c r="J7370" s="1">
        <v>0</v>
      </c>
    </row>
    <row r="7371" spans="1:10" ht="16" x14ac:dyDescent="0.2">
      <c r="A7371" s="1">
        <v>7488</v>
      </c>
      <c r="B7371" s="20">
        <v>43070</v>
      </c>
      <c r="C7371" s="1" t="s">
        <v>37</v>
      </c>
      <c r="D7371" s="32" t="s">
        <v>162</v>
      </c>
      <c r="E7371" s="27" t="s">
        <v>139</v>
      </c>
      <c r="F7371" s="25">
        <f t="shared" si="116"/>
        <v>43070</v>
      </c>
      <c r="G7371" s="22" t="str">
        <f>VLOOKUP(C7371,'2- CatalogosAseguradora'!$B:$D,3,FALSE)</f>
        <v>011</v>
      </c>
      <c r="H7371" s="23" t="str">
        <f>VLOOKUP(D7371,'1- CatalogoRamo'!$B:$G,3,FALSE)</f>
        <v>025</v>
      </c>
      <c r="I7371" s="31" t="str">
        <f>VLOOKUP(E7371,'0- CatalogoRubro'!$B:$D,3,FALSE)</f>
        <v>040</v>
      </c>
      <c r="J7371" s="1">
        <v>0</v>
      </c>
    </row>
    <row r="7372" spans="1:10" ht="16" x14ac:dyDescent="0.2">
      <c r="A7372" s="1">
        <v>7489</v>
      </c>
      <c r="B7372" s="20">
        <v>43070</v>
      </c>
      <c r="C7372" s="1" t="s">
        <v>37</v>
      </c>
      <c r="D7372" s="32" t="s">
        <v>162</v>
      </c>
      <c r="E7372" s="27" t="s">
        <v>140</v>
      </c>
      <c r="F7372" s="25">
        <f t="shared" si="116"/>
        <v>43070</v>
      </c>
      <c r="G7372" s="22" t="str">
        <f>VLOOKUP(C7372,'2- CatalogosAseguradora'!$B:$D,3,FALSE)</f>
        <v>011</v>
      </c>
      <c r="H7372" s="23" t="str">
        <f>VLOOKUP(D7372,'1- CatalogoRamo'!$B:$G,3,FALSE)</f>
        <v>025</v>
      </c>
      <c r="I7372" s="31" t="str">
        <f>VLOOKUP(E7372,'0- CatalogoRubro'!$B:$D,3,FALSE)</f>
        <v>041</v>
      </c>
      <c r="J7372" s="1">
        <v>0</v>
      </c>
    </row>
    <row r="7373" spans="1:10" ht="16" x14ac:dyDescent="0.2">
      <c r="A7373" s="1">
        <v>7490</v>
      </c>
      <c r="B7373" s="20">
        <v>43070</v>
      </c>
      <c r="C7373" s="1" t="s">
        <v>37</v>
      </c>
      <c r="D7373" s="32" t="s">
        <v>162</v>
      </c>
      <c r="E7373" s="26" t="s">
        <v>141</v>
      </c>
      <c r="F7373" s="25">
        <f t="shared" ref="F7373:F7436" si="117">B7373</f>
        <v>43070</v>
      </c>
      <c r="G7373" s="22" t="str">
        <f>VLOOKUP(C7373,'2- CatalogosAseguradora'!$B:$D,3,FALSE)</f>
        <v>011</v>
      </c>
      <c r="H7373" s="23" t="str">
        <f>VLOOKUP(D7373,'1- CatalogoRamo'!$B:$G,3,FALSE)</f>
        <v>025</v>
      </c>
      <c r="I7373" s="31" t="str">
        <f>VLOOKUP(E7373,'0- CatalogoRubro'!$B:$D,3,FALSE)</f>
        <v>042</v>
      </c>
      <c r="J7373" s="1">
        <v>1061.1319189999999</v>
      </c>
    </row>
    <row r="7374" spans="1:10" ht="16" x14ac:dyDescent="0.2">
      <c r="A7374" s="1">
        <v>7491</v>
      </c>
      <c r="B7374" s="20">
        <v>43070</v>
      </c>
      <c r="C7374" s="1" t="s">
        <v>37</v>
      </c>
      <c r="D7374" s="32" t="s">
        <v>162</v>
      </c>
      <c r="E7374" s="27" t="s">
        <v>142</v>
      </c>
      <c r="F7374" s="25">
        <f t="shared" si="117"/>
        <v>43070</v>
      </c>
      <c r="G7374" s="22" t="str">
        <f>VLOOKUP(C7374,'2- CatalogosAseguradora'!$B:$D,3,FALSE)</f>
        <v>011</v>
      </c>
      <c r="H7374" s="23" t="str">
        <f>VLOOKUP(D7374,'1- CatalogoRamo'!$B:$G,3,FALSE)</f>
        <v>025</v>
      </c>
      <c r="I7374" s="31" t="str">
        <f>VLOOKUP(E7374,'0- CatalogoRubro'!$B:$D,3,FALSE)</f>
        <v>043</v>
      </c>
      <c r="J7374" s="1">
        <v>1490.1871040000001</v>
      </c>
    </row>
    <row r="7375" spans="1:10" ht="16" x14ac:dyDescent="0.2">
      <c r="A7375" s="1">
        <v>7492</v>
      </c>
      <c r="B7375" s="20">
        <v>43070</v>
      </c>
      <c r="C7375" s="1" t="s">
        <v>37</v>
      </c>
      <c r="D7375" s="32" t="s">
        <v>162</v>
      </c>
      <c r="E7375" s="27" t="s">
        <v>143</v>
      </c>
      <c r="F7375" s="25">
        <f t="shared" si="117"/>
        <v>43070</v>
      </c>
      <c r="G7375" s="22" t="str">
        <f>VLOOKUP(C7375,'2- CatalogosAseguradora'!$B:$D,3,FALSE)</f>
        <v>011</v>
      </c>
      <c r="H7375" s="23" t="str">
        <f>VLOOKUP(D7375,'1- CatalogoRamo'!$B:$G,3,FALSE)</f>
        <v>025</v>
      </c>
      <c r="I7375" s="31" t="str">
        <f>VLOOKUP(E7375,'0- CatalogoRubro'!$B:$D,3,FALSE)</f>
        <v>044</v>
      </c>
      <c r="J7375" s="1">
        <v>96.234481000000002</v>
      </c>
    </row>
    <row r="7376" spans="1:10" ht="16" x14ac:dyDescent="0.2">
      <c r="A7376" s="1">
        <v>7493</v>
      </c>
      <c r="B7376" s="20">
        <v>43070</v>
      </c>
      <c r="C7376" s="1" t="s">
        <v>37</v>
      </c>
      <c r="D7376" s="32" t="s">
        <v>162</v>
      </c>
      <c r="E7376" s="27" t="s">
        <v>144</v>
      </c>
      <c r="F7376" s="25">
        <f t="shared" si="117"/>
        <v>43070</v>
      </c>
      <c r="G7376" s="22" t="str">
        <f>VLOOKUP(C7376,'2- CatalogosAseguradora'!$B:$D,3,FALSE)</f>
        <v>011</v>
      </c>
      <c r="H7376" s="23" t="str">
        <f>VLOOKUP(D7376,'1- CatalogoRamo'!$B:$G,3,FALSE)</f>
        <v>025</v>
      </c>
      <c r="I7376" s="31" t="str">
        <f>VLOOKUP(E7376,'0- CatalogoRubro'!$B:$D,3,FALSE)</f>
        <v>045</v>
      </c>
      <c r="J7376" s="1">
        <v>525.28966600000001</v>
      </c>
    </row>
    <row r="7377" spans="1:10" ht="16" x14ac:dyDescent="0.2">
      <c r="A7377" s="1">
        <v>7494</v>
      </c>
      <c r="B7377" s="20">
        <v>43070</v>
      </c>
      <c r="C7377" s="1" t="s">
        <v>37</v>
      </c>
      <c r="D7377" s="32" t="s">
        <v>162</v>
      </c>
      <c r="E7377" s="26" t="s">
        <v>145</v>
      </c>
      <c r="F7377" s="25">
        <f t="shared" si="117"/>
        <v>43070</v>
      </c>
      <c r="G7377" s="22" t="str">
        <f>VLOOKUP(C7377,'2- CatalogosAseguradora'!$B:$D,3,FALSE)</f>
        <v>011</v>
      </c>
      <c r="H7377" s="23" t="str">
        <f>VLOOKUP(D7377,'1- CatalogoRamo'!$B:$G,3,FALSE)</f>
        <v>025</v>
      </c>
      <c r="I7377" s="31" t="str">
        <f>VLOOKUP(E7377,'0- CatalogoRubro'!$B:$D,3,FALSE)</f>
        <v>046</v>
      </c>
      <c r="J7377" s="1">
        <v>51.738318999999997</v>
      </c>
    </row>
    <row r="7378" spans="1:10" ht="16" x14ac:dyDescent="0.2">
      <c r="A7378" s="1">
        <v>7495</v>
      </c>
      <c r="B7378" s="20">
        <v>43070</v>
      </c>
      <c r="C7378" s="1" t="s">
        <v>37</v>
      </c>
      <c r="D7378" s="32" t="s">
        <v>162</v>
      </c>
      <c r="E7378" s="26" t="s">
        <v>146</v>
      </c>
      <c r="F7378" s="25">
        <f t="shared" si="117"/>
        <v>43070</v>
      </c>
      <c r="G7378" s="22" t="str">
        <f>VLOOKUP(C7378,'2- CatalogosAseguradora'!$B:$D,3,FALSE)</f>
        <v>011</v>
      </c>
      <c r="H7378" s="23" t="str">
        <f>VLOOKUP(D7378,'1- CatalogoRamo'!$B:$G,3,FALSE)</f>
        <v>025</v>
      </c>
      <c r="I7378" s="31" t="str">
        <f>VLOOKUP(E7378,'0- CatalogoRubro'!$B:$D,3,FALSE)</f>
        <v>047</v>
      </c>
      <c r="J7378" s="1">
        <v>395.75337100000002</v>
      </c>
    </row>
    <row r="7379" spans="1:10" ht="16" x14ac:dyDescent="0.2">
      <c r="A7379" s="1">
        <v>7496</v>
      </c>
      <c r="B7379" s="20">
        <v>43070</v>
      </c>
      <c r="C7379" s="1" t="s">
        <v>37</v>
      </c>
      <c r="D7379" s="32" t="s">
        <v>162</v>
      </c>
      <c r="E7379" s="29" t="s">
        <v>147</v>
      </c>
      <c r="F7379" s="25">
        <f t="shared" si="117"/>
        <v>43070</v>
      </c>
      <c r="G7379" s="22" t="str">
        <f>VLOOKUP(C7379,'2- CatalogosAseguradora'!$B:$D,3,FALSE)</f>
        <v>011</v>
      </c>
      <c r="H7379" s="23" t="str">
        <f>VLOOKUP(D7379,'1- CatalogoRamo'!$B:$G,3,FALSE)</f>
        <v>025</v>
      </c>
      <c r="I7379" s="31" t="str">
        <f>VLOOKUP(E7379,'0- CatalogoRubro'!$B:$D,3,FALSE)</f>
        <v>048</v>
      </c>
      <c r="J7379" s="1">
        <v>2088.6676546899998</v>
      </c>
    </row>
    <row r="7380" spans="1:10" ht="16" x14ac:dyDescent="0.2">
      <c r="A7380" s="1">
        <v>7497</v>
      </c>
      <c r="B7380" s="20">
        <v>43070</v>
      </c>
      <c r="C7380" s="1" t="s">
        <v>37</v>
      </c>
      <c r="D7380" s="32" t="s">
        <v>162</v>
      </c>
      <c r="E7380" s="26" t="s">
        <v>148</v>
      </c>
      <c r="F7380" s="25">
        <f t="shared" si="117"/>
        <v>43070</v>
      </c>
      <c r="G7380" s="22" t="str">
        <f>VLOOKUP(C7380,'2- CatalogosAseguradora'!$B:$D,3,FALSE)</f>
        <v>011</v>
      </c>
      <c r="H7380" s="23" t="str">
        <f>VLOOKUP(D7380,'1- CatalogoRamo'!$B:$G,3,FALSE)</f>
        <v>025</v>
      </c>
      <c r="I7380" s="31" t="str">
        <f>VLOOKUP(E7380,'0- CatalogoRubro'!$B:$D,3,FALSE)</f>
        <v>049</v>
      </c>
      <c r="J7380" s="1">
        <v>537.41482599999995</v>
      </c>
    </row>
    <row r="7381" spans="1:10" ht="16" x14ac:dyDescent="0.2">
      <c r="A7381" s="1">
        <v>7498</v>
      </c>
      <c r="B7381" s="20">
        <v>43070</v>
      </c>
      <c r="C7381" s="1" t="s">
        <v>37</v>
      </c>
      <c r="D7381" s="32" t="s">
        <v>162</v>
      </c>
      <c r="E7381" s="27" t="s">
        <v>149</v>
      </c>
      <c r="F7381" s="25">
        <f t="shared" si="117"/>
        <v>43070</v>
      </c>
      <c r="G7381" s="22" t="str">
        <f>VLOOKUP(C7381,'2- CatalogosAseguradora'!$B:$D,3,FALSE)</f>
        <v>011</v>
      </c>
      <c r="H7381" s="23" t="str">
        <f>VLOOKUP(D7381,'1- CatalogoRamo'!$B:$G,3,FALSE)</f>
        <v>025</v>
      </c>
      <c r="I7381" s="31" t="str">
        <f>VLOOKUP(E7381,'0- CatalogoRubro'!$B:$D,3,FALSE)</f>
        <v>050</v>
      </c>
      <c r="J7381" s="1">
        <v>537.41482599999995</v>
      </c>
    </row>
    <row r="7382" spans="1:10" ht="16" x14ac:dyDescent="0.2">
      <c r="A7382" s="1">
        <v>7499</v>
      </c>
      <c r="B7382" s="20">
        <v>43070</v>
      </c>
      <c r="C7382" s="1" t="s">
        <v>37</v>
      </c>
      <c r="D7382" s="32" t="s">
        <v>162</v>
      </c>
      <c r="E7382" s="27" t="s">
        <v>150</v>
      </c>
      <c r="F7382" s="25">
        <f t="shared" si="117"/>
        <v>43070</v>
      </c>
      <c r="G7382" s="22" t="str">
        <f>VLOOKUP(C7382,'2- CatalogosAseguradora'!$B:$D,3,FALSE)</f>
        <v>011</v>
      </c>
      <c r="H7382" s="23" t="str">
        <f>VLOOKUP(D7382,'1- CatalogoRamo'!$B:$G,3,FALSE)</f>
        <v>025</v>
      </c>
      <c r="I7382" s="31" t="str">
        <f>VLOOKUP(E7382,'0- CatalogoRubro'!$B:$D,3,FALSE)</f>
        <v>051</v>
      </c>
      <c r="J7382" s="1">
        <v>0</v>
      </c>
    </row>
    <row r="7383" spans="1:10" ht="16" x14ac:dyDescent="0.2">
      <c r="A7383" s="1">
        <v>7500</v>
      </c>
      <c r="B7383" s="20">
        <v>43070</v>
      </c>
      <c r="C7383" s="1" t="s">
        <v>37</v>
      </c>
      <c r="D7383" s="32" t="s">
        <v>162</v>
      </c>
      <c r="E7383" s="26" t="s">
        <v>151</v>
      </c>
      <c r="F7383" s="25">
        <f t="shared" si="117"/>
        <v>43070</v>
      </c>
      <c r="G7383" s="22" t="str">
        <f>VLOOKUP(C7383,'2- CatalogosAseguradora'!$B:$D,3,FALSE)</f>
        <v>011</v>
      </c>
      <c r="H7383" s="23" t="str">
        <f>VLOOKUP(D7383,'1- CatalogoRamo'!$B:$G,3,FALSE)</f>
        <v>025</v>
      </c>
      <c r="I7383" s="31" t="str">
        <f>VLOOKUP(E7383,'0- CatalogoRubro'!$B:$D,3,FALSE)</f>
        <v>052</v>
      </c>
      <c r="J7383" s="1">
        <v>151.88408999999999</v>
      </c>
    </row>
    <row r="7384" spans="1:10" ht="16" x14ac:dyDescent="0.2">
      <c r="A7384" s="1">
        <v>7501</v>
      </c>
      <c r="B7384" s="20">
        <v>43070</v>
      </c>
      <c r="C7384" s="1" t="s">
        <v>37</v>
      </c>
      <c r="D7384" s="32" t="s">
        <v>162</v>
      </c>
      <c r="E7384" s="27" t="s">
        <v>152</v>
      </c>
      <c r="F7384" s="25">
        <f t="shared" si="117"/>
        <v>43070</v>
      </c>
      <c r="G7384" s="22" t="str">
        <f>VLOOKUP(C7384,'2- CatalogosAseguradora'!$B:$D,3,FALSE)</f>
        <v>011</v>
      </c>
      <c r="H7384" s="23" t="str">
        <f>VLOOKUP(D7384,'1- CatalogoRamo'!$B:$G,3,FALSE)</f>
        <v>025</v>
      </c>
      <c r="I7384" s="31" t="str">
        <f>VLOOKUP(E7384,'0- CatalogoRubro'!$B:$D,3,FALSE)</f>
        <v>053</v>
      </c>
      <c r="J7384" s="1">
        <v>151.88408999999999</v>
      </c>
    </row>
    <row r="7385" spans="1:10" ht="16" x14ac:dyDescent="0.2">
      <c r="A7385" s="1">
        <v>7502</v>
      </c>
      <c r="B7385" s="20">
        <v>43070</v>
      </c>
      <c r="C7385" s="1" t="s">
        <v>37</v>
      </c>
      <c r="D7385" s="32" t="s">
        <v>162</v>
      </c>
      <c r="E7385" s="27" t="s">
        <v>153</v>
      </c>
      <c r="F7385" s="25">
        <f t="shared" si="117"/>
        <v>43070</v>
      </c>
      <c r="G7385" s="22" t="str">
        <f>VLOOKUP(C7385,'2- CatalogosAseguradora'!$B:$D,3,FALSE)</f>
        <v>011</v>
      </c>
      <c r="H7385" s="23" t="str">
        <f>VLOOKUP(D7385,'1- CatalogoRamo'!$B:$G,3,FALSE)</f>
        <v>025</v>
      </c>
      <c r="I7385" s="31" t="str">
        <f>VLOOKUP(E7385,'0- CatalogoRubro'!$B:$D,3,FALSE)</f>
        <v>054</v>
      </c>
      <c r="J7385" s="1">
        <v>0</v>
      </c>
    </row>
    <row r="7386" spans="1:10" ht="16" x14ac:dyDescent="0.2">
      <c r="A7386" s="1">
        <v>7503</v>
      </c>
      <c r="B7386" s="20">
        <v>43070</v>
      </c>
      <c r="C7386" s="1" t="s">
        <v>37</v>
      </c>
      <c r="D7386" s="32" t="s">
        <v>162</v>
      </c>
      <c r="E7386" s="29" t="s">
        <v>154</v>
      </c>
      <c r="F7386" s="25">
        <f t="shared" si="117"/>
        <v>43070</v>
      </c>
      <c r="G7386" s="22" t="str">
        <f>VLOOKUP(C7386,'2- CatalogosAseguradora'!$B:$D,3,FALSE)</f>
        <v>011</v>
      </c>
      <c r="H7386" s="23" t="str">
        <f>VLOOKUP(D7386,'1- CatalogoRamo'!$B:$G,3,FALSE)</f>
        <v>025</v>
      </c>
      <c r="I7386" s="31" t="str">
        <f>VLOOKUP(E7386,'0- CatalogoRubro'!$B:$D,3,FALSE)</f>
        <v>055</v>
      </c>
      <c r="J7386" s="1">
        <v>385.53073599999999</v>
      </c>
    </row>
    <row r="7387" spans="1:10" ht="16" x14ac:dyDescent="0.2">
      <c r="A7387" s="1">
        <v>7504</v>
      </c>
      <c r="B7387" s="20">
        <v>43070</v>
      </c>
      <c r="C7387" s="1" t="s">
        <v>37</v>
      </c>
      <c r="D7387" s="32" t="s">
        <v>162</v>
      </c>
      <c r="E7387" s="29" t="s">
        <v>155</v>
      </c>
      <c r="F7387" s="25">
        <f t="shared" si="117"/>
        <v>43070</v>
      </c>
      <c r="G7387" s="22" t="str">
        <f>VLOOKUP(C7387,'2- CatalogosAseguradora'!$B:$D,3,FALSE)</f>
        <v>011</v>
      </c>
      <c r="H7387" s="23" t="str">
        <f>VLOOKUP(D7387,'1- CatalogoRamo'!$B:$G,3,FALSE)</f>
        <v>025</v>
      </c>
      <c r="I7387" s="31" t="str">
        <f>VLOOKUP(E7387,'0- CatalogoRubro'!$B:$D,3,FALSE)</f>
        <v>056</v>
      </c>
      <c r="J7387" s="1">
        <v>2474.19839069</v>
      </c>
    </row>
    <row r="7388" spans="1:10" ht="16" x14ac:dyDescent="0.2">
      <c r="A7388" s="1">
        <v>7505</v>
      </c>
      <c r="B7388" s="20">
        <v>43160</v>
      </c>
      <c r="C7388" s="1" t="s">
        <v>37</v>
      </c>
      <c r="D7388" s="32" t="s">
        <v>162</v>
      </c>
      <c r="E7388" s="26" t="s">
        <v>104</v>
      </c>
      <c r="F7388" s="25">
        <f t="shared" si="117"/>
        <v>43160</v>
      </c>
      <c r="G7388" s="22" t="str">
        <f>VLOOKUP(C7388,'2- CatalogosAseguradora'!$B:$D,3,FALSE)</f>
        <v>011</v>
      </c>
      <c r="H7388" s="23" t="str">
        <f>VLOOKUP(D7388,'1- CatalogoRamo'!$B:$G,3,FALSE)</f>
        <v>025</v>
      </c>
      <c r="I7388" s="31" t="str">
        <f>VLOOKUP(E7388,'0- CatalogoRubro'!$B:$D,3,FALSE)</f>
        <v>001</v>
      </c>
      <c r="J7388" s="34">
        <v>6852.2393899999997</v>
      </c>
    </row>
    <row r="7389" spans="1:10" ht="16" x14ac:dyDescent="0.2">
      <c r="A7389" s="1">
        <v>7506</v>
      </c>
      <c r="B7389" s="20">
        <v>43160</v>
      </c>
      <c r="C7389" s="1" t="s">
        <v>37</v>
      </c>
      <c r="D7389" s="32" t="s">
        <v>162</v>
      </c>
      <c r="E7389" s="27" t="s">
        <v>105</v>
      </c>
      <c r="F7389" s="25">
        <f t="shared" si="117"/>
        <v>43160</v>
      </c>
      <c r="G7389" s="22" t="str">
        <f>VLOOKUP(C7389,'2- CatalogosAseguradora'!$B:$D,3,FALSE)</f>
        <v>011</v>
      </c>
      <c r="H7389" s="23" t="str">
        <f>VLOOKUP(D7389,'1- CatalogoRamo'!$B:$G,3,FALSE)</f>
        <v>025</v>
      </c>
      <c r="I7389" s="31" t="str">
        <f>VLOOKUP(E7389,'0- CatalogoRubro'!$B:$D,3,FALSE)</f>
        <v>002</v>
      </c>
      <c r="J7389" s="1">
        <v>17950.9103</v>
      </c>
    </row>
    <row r="7390" spans="1:10" ht="16" x14ac:dyDescent="0.2">
      <c r="A7390" s="1">
        <v>7507</v>
      </c>
      <c r="B7390" s="20">
        <v>43160</v>
      </c>
      <c r="C7390" s="1" t="s">
        <v>37</v>
      </c>
      <c r="D7390" s="32" t="s">
        <v>162</v>
      </c>
      <c r="E7390" s="27" t="s">
        <v>106</v>
      </c>
      <c r="F7390" s="25">
        <f t="shared" si="117"/>
        <v>43160</v>
      </c>
      <c r="G7390" s="22" t="str">
        <f>VLOOKUP(C7390,'2- CatalogosAseguradora'!$B:$D,3,FALSE)</f>
        <v>011</v>
      </c>
      <c r="H7390" s="23" t="str">
        <f>VLOOKUP(D7390,'1- CatalogoRamo'!$B:$G,3,FALSE)</f>
        <v>025</v>
      </c>
      <c r="I7390" s="31" t="str">
        <f>VLOOKUP(E7390,'0- CatalogoRubro'!$B:$D,3,FALSE)</f>
        <v>003</v>
      </c>
      <c r="J7390" s="1">
        <v>18185.022650999999</v>
      </c>
    </row>
    <row r="7391" spans="1:10" ht="16" x14ac:dyDescent="0.2">
      <c r="A7391" s="1">
        <v>7508</v>
      </c>
      <c r="B7391" s="20">
        <v>43160</v>
      </c>
      <c r="C7391" s="1" t="s">
        <v>37</v>
      </c>
      <c r="D7391" s="32" t="s">
        <v>162</v>
      </c>
      <c r="E7391" s="27" t="s">
        <v>107</v>
      </c>
      <c r="F7391" s="25">
        <f t="shared" si="117"/>
        <v>43160</v>
      </c>
      <c r="G7391" s="22" t="str">
        <f>VLOOKUP(C7391,'2- CatalogosAseguradora'!$B:$D,3,FALSE)</f>
        <v>011</v>
      </c>
      <c r="H7391" s="23" t="str">
        <f>VLOOKUP(D7391,'1- CatalogoRamo'!$B:$G,3,FALSE)</f>
        <v>025</v>
      </c>
      <c r="I7391" s="31" t="str">
        <f>VLOOKUP(E7391,'0- CatalogoRubro'!$B:$D,3,FALSE)</f>
        <v>004</v>
      </c>
      <c r="J7391" s="1">
        <v>18185.022650999999</v>
      </c>
    </row>
    <row r="7392" spans="1:10" ht="16" x14ac:dyDescent="0.2">
      <c r="A7392" s="1">
        <v>7509</v>
      </c>
      <c r="B7392" s="20">
        <v>43160</v>
      </c>
      <c r="C7392" s="1" t="s">
        <v>37</v>
      </c>
      <c r="D7392" s="32" t="s">
        <v>162</v>
      </c>
      <c r="E7392" s="27" t="s">
        <v>108</v>
      </c>
      <c r="F7392" s="25">
        <f t="shared" si="117"/>
        <v>43160</v>
      </c>
      <c r="G7392" s="22" t="str">
        <f>VLOOKUP(C7392,'2- CatalogosAseguradora'!$B:$D,3,FALSE)</f>
        <v>011</v>
      </c>
      <c r="H7392" s="23" t="str">
        <f>VLOOKUP(D7392,'1- CatalogoRamo'!$B:$G,3,FALSE)</f>
        <v>025</v>
      </c>
      <c r="I7392" s="31" t="str">
        <f>VLOOKUP(E7392,'0- CatalogoRubro'!$B:$D,3,FALSE)</f>
        <v>005</v>
      </c>
      <c r="J7392" s="1">
        <v>0</v>
      </c>
    </row>
    <row r="7393" spans="1:10" ht="16" x14ac:dyDescent="0.2">
      <c r="A7393" s="1">
        <v>7510</v>
      </c>
      <c r="B7393" s="20">
        <v>43160</v>
      </c>
      <c r="C7393" s="1" t="s">
        <v>37</v>
      </c>
      <c r="D7393" s="32" t="s">
        <v>162</v>
      </c>
      <c r="E7393" s="27" t="s">
        <v>109</v>
      </c>
      <c r="F7393" s="25">
        <f t="shared" si="117"/>
        <v>43160</v>
      </c>
      <c r="G7393" s="22" t="str">
        <f>VLOOKUP(C7393,'2- CatalogosAseguradora'!$B:$D,3,FALSE)</f>
        <v>011</v>
      </c>
      <c r="H7393" s="23" t="str">
        <f>VLOOKUP(D7393,'1- CatalogoRamo'!$B:$G,3,FALSE)</f>
        <v>025</v>
      </c>
      <c r="I7393" s="31" t="str">
        <f>VLOOKUP(E7393,'0- CatalogoRubro'!$B:$D,3,FALSE)</f>
        <v>006</v>
      </c>
      <c r="J7393" s="1">
        <v>0</v>
      </c>
    </row>
    <row r="7394" spans="1:10" ht="16" x14ac:dyDescent="0.2">
      <c r="A7394" s="1">
        <v>7511</v>
      </c>
      <c r="B7394" s="20">
        <v>43160</v>
      </c>
      <c r="C7394" s="1" t="s">
        <v>37</v>
      </c>
      <c r="D7394" s="32" t="s">
        <v>162</v>
      </c>
      <c r="E7394" s="27" t="s">
        <v>110</v>
      </c>
      <c r="F7394" s="25">
        <f t="shared" si="117"/>
        <v>43160</v>
      </c>
      <c r="G7394" s="22" t="str">
        <f>VLOOKUP(C7394,'2- CatalogosAseguradora'!$B:$D,3,FALSE)</f>
        <v>011</v>
      </c>
      <c r="H7394" s="23" t="str">
        <f>VLOOKUP(D7394,'1- CatalogoRamo'!$B:$G,3,FALSE)</f>
        <v>025</v>
      </c>
      <c r="I7394" s="31" t="str">
        <f>VLOOKUP(E7394,'0- CatalogoRubro'!$B:$D,3,FALSE)</f>
        <v>007</v>
      </c>
      <c r="J7394" s="1">
        <v>0</v>
      </c>
    </row>
    <row r="7395" spans="1:10" ht="16" x14ac:dyDescent="0.2">
      <c r="A7395" s="1">
        <v>7512</v>
      </c>
      <c r="B7395" s="20">
        <v>43160</v>
      </c>
      <c r="C7395" s="1" t="s">
        <v>37</v>
      </c>
      <c r="D7395" s="32" t="s">
        <v>162</v>
      </c>
      <c r="E7395" s="27" t="s">
        <v>111</v>
      </c>
      <c r="F7395" s="25">
        <f t="shared" si="117"/>
        <v>43160</v>
      </c>
      <c r="G7395" s="22" t="str">
        <f>VLOOKUP(C7395,'2- CatalogosAseguradora'!$B:$D,3,FALSE)</f>
        <v>011</v>
      </c>
      <c r="H7395" s="23" t="str">
        <f>VLOOKUP(D7395,'1- CatalogoRamo'!$B:$G,3,FALSE)</f>
        <v>025</v>
      </c>
      <c r="I7395" s="31" t="str">
        <f>VLOOKUP(E7395,'0- CatalogoRubro'!$B:$D,3,FALSE)</f>
        <v>008</v>
      </c>
      <c r="J7395" s="1">
        <v>0</v>
      </c>
    </row>
    <row r="7396" spans="1:10" ht="16" x14ac:dyDescent="0.2">
      <c r="A7396" s="1">
        <v>7513</v>
      </c>
      <c r="B7396" s="20">
        <v>43160</v>
      </c>
      <c r="C7396" s="1" t="s">
        <v>37</v>
      </c>
      <c r="D7396" s="32" t="s">
        <v>162</v>
      </c>
      <c r="E7396" s="28" t="s">
        <v>112</v>
      </c>
      <c r="F7396" s="25">
        <f t="shared" si="117"/>
        <v>43160</v>
      </c>
      <c r="G7396" s="22" t="str">
        <f>VLOOKUP(C7396,'2- CatalogosAseguradora'!$B:$D,3,FALSE)</f>
        <v>011</v>
      </c>
      <c r="H7396" s="23" t="str">
        <f>VLOOKUP(D7396,'1- CatalogoRamo'!$B:$G,3,FALSE)</f>
        <v>025</v>
      </c>
      <c r="I7396" s="31" t="str">
        <f>VLOOKUP(E7396,'0- CatalogoRubro'!$B:$D,3,FALSE)</f>
        <v>009</v>
      </c>
      <c r="J7396" s="1">
        <v>234.11235099999999</v>
      </c>
    </row>
    <row r="7397" spans="1:10" ht="16" x14ac:dyDescent="0.2">
      <c r="A7397" s="1">
        <v>7514</v>
      </c>
      <c r="B7397" s="20">
        <v>43160</v>
      </c>
      <c r="C7397" s="1" t="s">
        <v>37</v>
      </c>
      <c r="D7397" s="32" t="s">
        <v>162</v>
      </c>
      <c r="E7397" s="27" t="s">
        <v>113</v>
      </c>
      <c r="F7397" s="25">
        <f t="shared" si="117"/>
        <v>43160</v>
      </c>
      <c r="G7397" s="22" t="str">
        <f>VLOOKUP(C7397,'2- CatalogosAseguradora'!$B:$D,3,FALSE)</f>
        <v>011</v>
      </c>
      <c r="H7397" s="23" t="str">
        <f>VLOOKUP(D7397,'1- CatalogoRamo'!$B:$G,3,FALSE)</f>
        <v>025</v>
      </c>
      <c r="I7397" s="31" t="str">
        <f>VLOOKUP(E7397,'0- CatalogoRubro'!$B:$D,3,FALSE)</f>
        <v>010</v>
      </c>
      <c r="J7397" s="1">
        <v>4626.3772499999995</v>
      </c>
    </row>
    <row r="7398" spans="1:10" ht="16" x14ac:dyDescent="0.2">
      <c r="A7398" s="1">
        <v>7515</v>
      </c>
      <c r="B7398" s="20">
        <v>43160</v>
      </c>
      <c r="C7398" s="1" t="s">
        <v>37</v>
      </c>
      <c r="D7398" s="32" t="s">
        <v>162</v>
      </c>
      <c r="E7398" s="27" t="s">
        <v>114</v>
      </c>
      <c r="F7398" s="25">
        <f t="shared" si="117"/>
        <v>43160</v>
      </c>
      <c r="G7398" s="22" t="str">
        <f>VLOOKUP(C7398,'2- CatalogosAseguradora'!$B:$D,3,FALSE)</f>
        <v>011</v>
      </c>
      <c r="H7398" s="23" t="str">
        <f>VLOOKUP(D7398,'1- CatalogoRamo'!$B:$G,3,FALSE)</f>
        <v>025</v>
      </c>
      <c r="I7398" s="31" t="str">
        <f>VLOOKUP(E7398,'0- CatalogoRubro'!$B:$D,3,FALSE)</f>
        <v>011</v>
      </c>
      <c r="J7398" s="1">
        <v>4626.3772499999995</v>
      </c>
    </row>
    <row r="7399" spans="1:10" ht="16" x14ac:dyDescent="0.2">
      <c r="A7399" s="1">
        <v>7516</v>
      </c>
      <c r="B7399" s="20">
        <v>43160</v>
      </c>
      <c r="C7399" s="1" t="s">
        <v>37</v>
      </c>
      <c r="D7399" s="32" t="s">
        <v>162</v>
      </c>
      <c r="E7399" s="27" t="s">
        <v>115</v>
      </c>
      <c r="F7399" s="25">
        <f t="shared" si="117"/>
        <v>43160</v>
      </c>
      <c r="G7399" s="22" t="str">
        <f>VLOOKUP(C7399,'2- CatalogosAseguradora'!$B:$D,3,FALSE)</f>
        <v>011</v>
      </c>
      <c r="H7399" s="23" t="str">
        <f>VLOOKUP(D7399,'1- CatalogoRamo'!$B:$G,3,FALSE)</f>
        <v>025</v>
      </c>
      <c r="I7399" s="31" t="str">
        <f>VLOOKUP(E7399,'0- CatalogoRubro'!$B:$D,3,FALSE)</f>
        <v>012</v>
      </c>
      <c r="J7399" s="1">
        <v>0</v>
      </c>
    </row>
    <row r="7400" spans="1:10" ht="16" x14ac:dyDescent="0.2">
      <c r="A7400" s="1">
        <v>7517</v>
      </c>
      <c r="B7400" s="20">
        <v>43160</v>
      </c>
      <c r="C7400" s="1" t="s">
        <v>37</v>
      </c>
      <c r="D7400" s="32" t="s">
        <v>162</v>
      </c>
      <c r="E7400" s="27" t="s">
        <v>116</v>
      </c>
      <c r="F7400" s="25">
        <f t="shared" si="117"/>
        <v>43160</v>
      </c>
      <c r="G7400" s="22" t="str">
        <f>VLOOKUP(C7400,'2- CatalogosAseguradora'!$B:$D,3,FALSE)</f>
        <v>011</v>
      </c>
      <c r="H7400" s="23" t="str">
        <f>VLOOKUP(D7400,'1- CatalogoRamo'!$B:$G,3,FALSE)</f>
        <v>025</v>
      </c>
      <c r="I7400" s="31" t="str">
        <f>VLOOKUP(E7400,'0- CatalogoRubro'!$B:$D,3,FALSE)</f>
        <v>013</v>
      </c>
      <c r="J7400" s="1">
        <v>8526.1183779999992</v>
      </c>
    </row>
    <row r="7401" spans="1:10" ht="16" x14ac:dyDescent="0.2">
      <c r="A7401" s="1">
        <v>7518</v>
      </c>
      <c r="B7401" s="20">
        <v>43160</v>
      </c>
      <c r="C7401" s="1" t="s">
        <v>37</v>
      </c>
      <c r="D7401" s="32" t="s">
        <v>162</v>
      </c>
      <c r="E7401" s="27" t="s">
        <v>117</v>
      </c>
      <c r="F7401" s="25">
        <f t="shared" si="117"/>
        <v>43160</v>
      </c>
      <c r="G7401" s="22" t="str">
        <f>VLOOKUP(C7401,'2- CatalogosAseguradora'!$B:$D,3,FALSE)</f>
        <v>011</v>
      </c>
      <c r="H7401" s="23" t="str">
        <f>VLOOKUP(D7401,'1- CatalogoRamo'!$B:$G,3,FALSE)</f>
        <v>025</v>
      </c>
      <c r="I7401" s="31" t="str">
        <f>VLOOKUP(E7401,'0- CatalogoRubro'!$B:$D,3,FALSE)</f>
        <v>014</v>
      </c>
      <c r="J7401" s="1">
        <v>8526.1183779999992</v>
      </c>
    </row>
    <row r="7402" spans="1:10" ht="16" x14ac:dyDescent="0.2">
      <c r="A7402" s="1">
        <v>7519</v>
      </c>
      <c r="B7402" s="20">
        <v>43160</v>
      </c>
      <c r="C7402" s="1" t="s">
        <v>37</v>
      </c>
      <c r="D7402" s="32" t="s">
        <v>162</v>
      </c>
      <c r="E7402" s="27" t="s">
        <v>118</v>
      </c>
      <c r="F7402" s="25">
        <f t="shared" si="117"/>
        <v>43160</v>
      </c>
      <c r="G7402" s="22" t="str">
        <f>VLOOKUP(C7402,'2- CatalogosAseguradora'!$B:$D,3,FALSE)</f>
        <v>011</v>
      </c>
      <c r="H7402" s="23" t="str">
        <f>VLOOKUP(D7402,'1- CatalogoRamo'!$B:$G,3,FALSE)</f>
        <v>025</v>
      </c>
      <c r="I7402" s="31" t="str">
        <f>VLOOKUP(E7402,'0- CatalogoRubro'!$B:$D,3,FALSE)</f>
        <v>015</v>
      </c>
      <c r="J7402" s="1">
        <v>0</v>
      </c>
    </row>
    <row r="7403" spans="1:10" ht="16" x14ac:dyDescent="0.2">
      <c r="A7403" s="1">
        <v>7520</v>
      </c>
      <c r="B7403" s="20">
        <v>43160</v>
      </c>
      <c r="C7403" s="1" t="s">
        <v>37</v>
      </c>
      <c r="D7403" s="32" t="s">
        <v>162</v>
      </c>
      <c r="E7403" s="27" t="s">
        <v>119</v>
      </c>
      <c r="F7403" s="25">
        <f t="shared" si="117"/>
        <v>43160</v>
      </c>
      <c r="G7403" s="22" t="str">
        <f>VLOOKUP(C7403,'2- CatalogosAseguradora'!$B:$D,3,FALSE)</f>
        <v>011</v>
      </c>
      <c r="H7403" s="23" t="str">
        <f>VLOOKUP(D7403,'1- CatalogoRamo'!$B:$G,3,FALSE)</f>
        <v>025</v>
      </c>
      <c r="I7403" s="31" t="str">
        <f>VLOOKUP(E7403,'0- CatalogoRubro'!$B:$D,3,FALSE)</f>
        <v>016</v>
      </c>
      <c r="J7403" s="1">
        <v>2053.8247179999998</v>
      </c>
    </row>
    <row r="7404" spans="1:10" ht="16" x14ac:dyDescent="0.2">
      <c r="A7404" s="1">
        <v>7521</v>
      </c>
      <c r="B7404" s="20">
        <v>43160</v>
      </c>
      <c r="C7404" s="1" t="s">
        <v>37</v>
      </c>
      <c r="D7404" s="32" t="s">
        <v>162</v>
      </c>
      <c r="E7404" s="26" t="s">
        <v>120</v>
      </c>
      <c r="F7404" s="25">
        <f t="shared" si="117"/>
        <v>43160</v>
      </c>
      <c r="G7404" s="22" t="str">
        <f>VLOOKUP(C7404,'2- CatalogosAseguradora'!$B:$D,3,FALSE)</f>
        <v>011</v>
      </c>
      <c r="H7404" s="23" t="str">
        <f>VLOOKUP(D7404,'1- CatalogoRamo'!$B:$G,3,FALSE)</f>
        <v>025</v>
      </c>
      <c r="I7404" s="31" t="str">
        <f>VLOOKUP(E7404,'0- CatalogoRubro'!$B:$D,3,FALSE)</f>
        <v>017</v>
      </c>
      <c r="J7404" s="1">
        <v>3500.7633430000001</v>
      </c>
    </row>
    <row r="7405" spans="1:10" ht="16" x14ac:dyDescent="0.2">
      <c r="A7405" s="1">
        <v>7522</v>
      </c>
      <c r="B7405" s="20">
        <v>43160</v>
      </c>
      <c r="C7405" s="1" t="s">
        <v>37</v>
      </c>
      <c r="D7405" s="32" t="s">
        <v>162</v>
      </c>
      <c r="E7405" s="27" t="s">
        <v>121</v>
      </c>
      <c r="F7405" s="25">
        <f t="shared" si="117"/>
        <v>43160</v>
      </c>
      <c r="G7405" s="22" t="str">
        <f>VLOOKUP(C7405,'2- CatalogosAseguradora'!$B:$D,3,FALSE)</f>
        <v>011</v>
      </c>
      <c r="H7405" s="23" t="str">
        <f>VLOOKUP(D7405,'1- CatalogoRamo'!$B:$G,3,FALSE)</f>
        <v>025</v>
      </c>
      <c r="I7405" s="31" t="str">
        <f>VLOOKUP(E7405,'0- CatalogoRubro'!$B:$D,3,FALSE)</f>
        <v>018</v>
      </c>
      <c r="J7405" s="1">
        <v>4483.252023</v>
      </c>
    </row>
    <row r="7406" spans="1:10" ht="16" x14ac:dyDescent="0.2">
      <c r="A7406" s="1">
        <v>7523</v>
      </c>
      <c r="B7406" s="20">
        <v>43160</v>
      </c>
      <c r="C7406" s="1" t="s">
        <v>37</v>
      </c>
      <c r="D7406" s="32" t="s">
        <v>162</v>
      </c>
      <c r="E7406" s="27" t="s">
        <v>106</v>
      </c>
      <c r="F7406" s="25">
        <f t="shared" si="117"/>
        <v>43160</v>
      </c>
      <c r="G7406" s="22" t="str">
        <f>VLOOKUP(C7406,'2- CatalogosAseguradora'!$B:$D,3,FALSE)</f>
        <v>011</v>
      </c>
      <c r="H7406" s="23" t="str">
        <f>VLOOKUP(D7406,'1- CatalogoRamo'!$B:$G,3,FALSE)</f>
        <v>025</v>
      </c>
      <c r="I7406" s="31" t="str">
        <f>VLOOKUP(E7406,'0- CatalogoRubro'!$B:$D,3,FALSE)</f>
        <v>003</v>
      </c>
      <c r="J7406" s="1">
        <v>4483.252023</v>
      </c>
    </row>
    <row r="7407" spans="1:10" ht="16" x14ac:dyDescent="0.2">
      <c r="A7407" s="1">
        <v>7524</v>
      </c>
      <c r="B7407" s="20">
        <v>43160</v>
      </c>
      <c r="C7407" s="1" t="s">
        <v>37</v>
      </c>
      <c r="D7407" s="32" t="s">
        <v>162</v>
      </c>
      <c r="E7407" s="27" t="s">
        <v>111</v>
      </c>
      <c r="F7407" s="25">
        <f t="shared" si="117"/>
        <v>43160</v>
      </c>
      <c r="G7407" s="22" t="str">
        <f>VLOOKUP(C7407,'2- CatalogosAseguradora'!$B:$D,3,FALSE)</f>
        <v>011</v>
      </c>
      <c r="H7407" s="23" t="str">
        <f>VLOOKUP(D7407,'1- CatalogoRamo'!$B:$G,3,FALSE)</f>
        <v>025</v>
      </c>
      <c r="I7407" s="31" t="str">
        <f>VLOOKUP(E7407,'0- CatalogoRubro'!$B:$D,3,FALSE)</f>
        <v>008</v>
      </c>
      <c r="J7407" s="1">
        <v>0</v>
      </c>
    </row>
    <row r="7408" spans="1:10" ht="16" x14ac:dyDescent="0.2">
      <c r="A7408" s="1">
        <v>7525</v>
      </c>
      <c r="B7408" s="20">
        <v>43160</v>
      </c>
      <c r="C7408" s="1" t="s">
        <v>37</v>
      </c>
      <c r="D7408" s="32" t="s">
        <v>162</v>
      </c>
      <c r="E7408" s="27" t="s">
        <v>122</v>
      </c>
      <c r="F7408" s="25">
        <f t="shared" si="117"/>
        <v>43160</v>
      </c>
      <c r="G7408" s="22" t="str">
        <f>VLOOKUP(C7408,'2- CatalogosAseguradora'!$B:$D,3,FALSE)</f>
        <v>011</v>
      </c>
      <c r="H7408" s="23" t="str">
        <f>VLOOKUP(D7408,'1- CatalogoRamo'!$B:$G,3,FALSE)</f>
        <v>025</v>
      </c>
      <c r="I7408" s="31" t="str">
        <f>VLOOKUP(E7408,'0- CatalogoRubro'!$B:$D,3,FALSE)</f>
        <v>021</v>
      </c>
      <c r="J7408" s="1">
        <v>1307.8951509999999</v>
      </c>
    </row>
    <row r="7409" spans="1:10" ht="16" x14ac:dyDescent="0.2">
      <c r="A7409" s="1">
        <v>7526</v>
      </c>
      <c r="B7409" s="20">
        <v>43160</v>
      </c>
      <c r="C7409" s="1" t="s">
        <v>37</v>
      </c>
      <c r="D7409" s="32" t="s">
        <v>162</v>
      </c>
      <c r="E7409" s="27" t="s">
        <v>123</v>
      </c>
      <c r="F7409" s="25">
        <f t="shared" si="117"/>
        <v>43160</v>
      </c>
      <c r="G7409" s="22" t="str">
        <f>VLOOKUP(C7409,'2- CatalogosAseguradora'!$B:$D,3,FALSE)</f>
        <v>011</v>
      </c>
      <c r="H7409" s="23" t="str">
        <f>VLOOKUP(D7409,'1- CatalogoRamo'!$B:$G,3,FALSE)</f>
        <v>025</v>
      </c>
      <c r="I7409" s="31" t="str">
        <f>VLOOKUP(E7409,'0- CatalogoRubro'!$B:$D,3,FALSE)</f>
        <v>022</v>
      </c>
      <c r="J7409" s="1">
        <v>-280.33336000000003</v>
      </c>
    </row>
    <row r="7410" spans="1:10" ht="16" x14ac:dyDescent="0.2">
      <c r="A7410" s="1">
        <v>7527</v>
      </c>
      <c r="B7410" s="20">
        <v>43160</v>
      </c>
      <c r="C7410" s="1" t="s">
        <v>37</v>
      </c>
      <c r="D7410" s="32" t="s">
        <v>162</v>
      </c>
      <c r="E7410" s="27" t="s">
        <v>124</v>
      </c>
      <c r="F7410" s="25">
        <f t="shared" si="117"/>
        <v>43160</v>
      </c>
      <c r="G7410" s="22" t="str">
        <f>VLOOKUP(C7410,'2- CatalogosAseguradora'!$B:$D,3,FALSE)</f>
        <v>011</v>
      </c>
      <c r="H7410" s="23" t="str">
        <f>VLOOKUP(D7410,'1- CatalogoRamo'!$B:$G,3,FALSE)</f>
        <v>025</v>
      </c>
      <c r="I7410" s="31" t="str">
        <f>VLOOKUP(E7410,'0- CatalogoRubro'!$B:$D,3,FALSE)</f>
        <v>023</v>
      </c>
      <c r="J7410" s="1">
        <v>-280.33336000000003</v>
      </c>
    </row>
    <row r="7411" spans="1:10" ht="16" x14ac:dyDescent="0.2">
      <c r="A7411" s="1">
        <v>7528</v>
      </c>
      <c r="B7411" s="20">
        <v>43160</v>
      </c>
      <c r="C7411" s="1" t="s">
        <v>37</v>
      </c>
      <c r="D7411" s="32" t="s">
        <v>162</v>
      </c>
      <c r="E7411" s="27" t="s">
        <v>125</v>
      </c>
      <c r="F7411" s="25">
        <f t="shared" si="117"/>
        <v>43160</v>
      </c>
      <c r="G7411" s="22" t="str">
        <f>VLOOKUP(C7411,'2- CatalogosAseguradora'!$B:$D,3,FALSE)</f>
        <v>011</v>
      </c>
      <c r="H7411" s="23" t="str">
        <f>VLOOKUP(D7411,'1- CatalogoRamo'!$B:$G,3,FALSE)</f>
        <v>025</v>
      </c>
      <c r="I7411" s="31" t="str">
        <f>VLOOKUP(E7411,'0- CatalogoRubro'!$B:$D,3,FALSE)</f>
        <v>024</v>
      </c>
      <c r="J7411" s="1">
        <v>0</v>
      </c>
    </row>
    <row r="7412" spans="1:10" ht="16" x14ac:dyDescent="0.2">
      <c r="A7412" s="1">
        <v>7529</v>
      </c>
      <c r="B7412" s="20">
        <v>43160</v>
      </c>
      <c r="C7412" s="1" t="s">
        <v>37</v>
      </c>
      <c r="D7412" s="32" t="s">
        <v>162</v>
      </c>
      <c r="E7412" s="27" t="s">
        <v>126</v>
      </c>
      <c r="F7412" s="25">
        <f t="shared" si="117"/>
        <v>43160</v>
      </c>
      <c r="G7412" s="22" t="str">
        <f>VLOOKUP(C7412,'2- CatalogosAseguradora'!$B:$D,3,FALSE)</f>
        <v>011</v>
      </c>
      <c r="H7412" s="23" t="str">
        <f>VLOOKUP(D7412,'1- CatalogoRamo'!$B:$G,3,FALSE)</f>
        <v>025</v>
      </c>
      <c r="I7412" s="31" t="str">
        <f>VLOOKUP(E7412,'0- CatalogoRubro'!$B:$D,3,FALSE)</f>
        <v>025</v>
      </c>
      <c r="J7412" s="1">
        <v>-44.249173999999996</v>
      </c>
    </row>
    <row r="7413" spans="1:10" ht="16" x14ac:dyDescent="0.2">
      <c r="A7413" s="1">
        <v>7530</v>
      </c>
      <c r="B7413" s="20">
        <v>43160</v>
      </c>
      <c r="C7413" s="1" t="s">
        <v>37</v>
      </c>
      <c r="D7413" s="32" t="s">
        <v>162</v>
      </c>
      <c r="E7413" s="27" t="s">
        <v>127</v>
      </c>
      <c r="F7413" s="25">
        <f t="shared" si="117"/>
        <v>43160</v>
      </c>
      <c r="G7413" s="22" t="str">
        <f>VLOOKUP(C7413,'2- CatalogosAseguradora'!$B:$D,3,FALSE)</f>
        <v>011</v>
      </c>
      <c r="H7413" s="23" t="str">
        <f>VLOOKUP(D7413,'1- CatalogoRamo'!$B:$G,3,FALSE)</f>
        <v>025</v>
      </c>
      <c r="I7413" s="31" t="str">
        <f>VLOOKUP(E7413,'0- CatalogoRubro'!$B:$D,3,FALSE)</f>
        <v>026</v>
      </c>
      <c r="J7413" s="1">
        <v>561.49065700000006</v>
      </c>
    </row>
    <row r="7414" spans="1:10" ht="16" x14ac:dyDescent="0.2">
      <c r="A7414" s="1">
        <v>7531</v>
      </c>
      <c r="B7414" s="20">
        <v>43160</v>
      </c>
      <c r="C7414" s="1" t="s">
        <v>37</v>
      </c>
      <c r="D7414" s="32" t="s">
        <v>162</v>
      </c>
      <c r="E7414" s="26" t="s">
        <v>128</v>
      </c>
      <c r="F7414" s="25">
        <f t="shared" si="117"/>
        <v>43160</v>
      </c>
      <c r="G7414" s="22" t="str">
        <f>VLOOKUP(C7414,'2- CatalogosAseguradora'!$B:$D,3,FALSE)</f>
        <v>011</v>
      </c>
      <c r="H7414" s="23" t="str">
        <f>VLOOKUP(D7414,'1- CatalogoRamo'!$B:$G,3,FALSE)</f>
        <v>025</v>
      </c>
      <c r="I7414" s="31" t="str">
        <f>VLOOKUP(E7414,'0- CatalogoRubro'!$B:$D,3,FALSE)</f>
        <v>027</v>
      </c>
      <c r="J7414" s="1">
        <v>123.90070900000001</v>
      </c>
    </row>
    <row r="7415" spans="1:10" ht="16" x14ac:dyDescent="0.2">
      <c r="A7415" s="1">
        <v>7532</v>
      </c>
      <c r="B7415" s="20">
        <v>43160</v>
      </c>
      <c r="C7415" s="1" t="s">
        <v>37</v>
      </c>
      <c r="D7415" s="32" t="s">
        <v>162</v>
      </c>
      <c r="E7415" s="27" t="s">
        <v>129</v>
      </c>
      <c r="F7415" s="25">
        <f t="shared" si="117"/>
        <v>43160</v>
      </c>
      <c r="G7415" s="22" t="str">
        <f>VLOOKUP(C7415,'2- CatalogosAseguradora'!$B:$D,3,FALSE)</f>
        <v>011</v>
      </c>
      <c r="H7415" s="23" t="str">
        <f>VLOOKUP(D7415,'1- CatalogoRamo'!$B:$G,3,FALSE)</f>
        <v>025</v>
      </c>
      <c r="I7415" s="31" t="str">
        <f>VLOOKUP(E7415,'0- CatalogoRubro'!$B:$D,3,FALSE)</f>
        <v>028</v>
      </c>
      <c r="J7415" s="1">
        <v>10.938848999999999</v>
      </c>
    </row>
    <row r="7416" spans="1:10" ht="16" x14ac:dyDescent="0.2">
      <c r="A7416" s="1">
        <v>7533</v>
      </c>
      <c r="B7416" s="20">
        <v>43160</v>
      </c>
      <c r="C7416" s="1" t="s">
        <v>37</v>
      </c>
      <c r="D7416" s="32" t="s">
        <v>162</v>
      </c>
      <c r="E7416" s="27" t="s">
        <v>130</v>
      </c>
      <c r="F7416" s="25">
        <f t="shared" si="117"/>
        <v>43160</v>
      </c>
      <c r="G7416" s="22" t="str">
        <f>VLOOKUP(C7416,'2- CatalogosAseguradora'!$B:$D,3,FALSE)</f>
        <v>011</v>
      </c>
      <c r="H7416" s="23" t="str">
        <f>VLOOKUP(D7416,'1- CatalogoRamo'!$B:$G,3,FALSE)</f>
        <v>025</v>
      </c>
      <c r="I7416" s="31" t="str">
        <f>VLOOKUP(E7416,'0- CatalogoRubro'!$B:$D,3,FALSE)</f>
        <v>029</v>
      </c>
      <c r="J7416" s="1">
        <v>112.96186</v>
      </c>
    </row>
    <row r="7417" spans="1:10" ht="16" x14ac:dyDescent="0.2">
      <c r="A7417" s="1">
        <v>7534</v>
      </c>
      <c r="B7417" s="20">
        <v>43160</v>
      </c>
      <c r="C7417" s="1" t="s">
        <v>37</v>
      </c>
      <c r="D7417" s="32" t="s">
        <v>162</v>
      </c>
      <c r="E7417" s="26" t="s">
        <v>131</v>
      </c>
      <c r="F7417" s="25">
        <f t="shared" si="117"/>
        <v>43160</v>
      </c>
      <c r="G7417" s="22" t="str">
        <f>VLOOKUP(C7417,'2- CatalogosAseguradora'!$B:$D,3,FALSE)</f>
        <v>011</v>
      </c>
      <c r="H7417" s="23" t="str">
        <f>VLOOKUP(D7417,'1- CatalogoRamo'!$B:$G,3,FALSE)</f>
        <v>025</v>
      </c>
      <c r="I7417" s="31" t="str">
        <f>VLOOKUP(E7417,'0- CatalogoRubro'!$B:$D,3,FALSE)</f>
        <v>030</v>
      </c>
      <c r="J7417" s="1">
        <v>73.727204</v>
      </c>
    </row>
    <row r="7418" spans="1:10" ht="16" x14ac:dyDescent="0.2">
      <c r="A7418" s="1">
        <v>7535</v>
      </c>
      <c r="B7418" s="20">
        <v>43160</v>
      </c>
      <c r="C7418" s="1" t="s">
        <v>37</v>
      </c>
      <c r="D7418" s="32" t="s">
        <v>162</v>
      </c>
      <c r="E7418" s="27" t="s">
        <v>132</v>
      </c>
      <c r="F7418" s="25">
        <f t="shared" si="117"/>
        <v>43160</v>
      </c>
      <c r="G7418" s="22" t="str">
        <f>VLOOKUP(C7418,'2- CatalogosAseguradora'!$B:$D,3,FALSE)</f>
        <v>011</v>
      </c>
      <c r="H7418" s="23" t="str">
        <f>VLOOKUP(D7418,'1- CatalogoRamo'!$B:$G,3,FALSE)</f>
        <v>025</v>
      </c>
      <c r="I7418" s="31" t="str">
        <f>VLOOKUP(E7418,'0- CatalogoRubro'!$B:$D,3,FALSE)</f>
        <v>031</v>
      </c>
      <c r="J7418" s="1">
        <v>73.727204</v>
      </c>
    </row>
    <row r="7419" spans="1:10" ht="16" x14ac:dyDescent="0.2">
      <c r="A7419" s="1">
        <v>7536</v>
      </c>
      <c r="B7419" s="20">
        <v>43160</v>
      </c>
      <c r="C7419" s="1" t="s">
        <v>37</v>
      </c>
      <c r="D7419" s="32" t="s">
        <v>162</v>
      </c>
      <c r="E7419" s="27" t="s">
        <v>106</v>
      </c>
      <c r="F7419" s="25">
        <f t="shared" si="117"/>
        <v>43160</v>
      </c>
      <c r="G7419" s="22" t="str">
        <f>VLOOKUP(C7419,'2- CatalogosAseguradora'!$B:$D,3,FALSE)</f>
        <v>011</v>
      </c>
      <c r="H7419" s="23" t="str">
        <f>VLOOKUP(D7419,'1- CatalogoRamo'!$B:$G,3,FALSE)</f>
        <v>025</v>
      </c>
      <c r="I7419" s="31" t="str">
        <f>VLOOKUP(E7419,'0- CatalogoRubro'!$B:$D,3,FALSE)</f>
        <v>003</v>
      </c>
      <c r="J7419" s="1">
        <v>73.727204</v>
      </c>
    </row>
    <row r="7420" spans="1:10" ht="16" x14ac:dyDescent="0.2">
      <c r="A7420" s="1">
        <v>7537</v>
      </c>
      <c r="B7420" s="20">
        <v>43160</v>
      </c>
      <c r="C7420" s="1" t="s">
        <v>37</v>
      </c>
      <c r="D7420" s="32" t="s">
        <v>162</v>
      </c>
      <c r="E7420" s="27" t="s">
        <v>111</v>
      </c>
      <c r="F7420" s="25">
        <f t="shared" si="117"/>
        <v>43160</v>
      </c>
      <c r="G7420" s="22" t="str">
        <f>VLOOKUP(C7420,'2- CatalogosAseguradora'!$B:$D,3,FALSE)</f>
        <v>011</v>
      </c>
      <c r="H7420" s="23" t="str">
        <f>VLOOKUP(D7420,'1- CatalogoRamo'!$B:$G,3,FALSE)</f>
        <v>025</v>
      </c>
      <c r="I7420" s="31" t="str">
        <f>VLOOKUP(E7420,'0- CatalogoRubro'!$B:$D,3,FALSE)</f>
        <v>008</v>
      </c>
      <c r="J7420" s="1">
        <v>0</v>
      </c>
    </row>
    <row r="7421" spans="1:10" ht="16" x14ac:dyDescent="0.2">
      <c r="A7421" s="1">
        <v>7538</v>
      </c>
      <c r="B7421" s="20">
        <v>43160</v>
      </c>
      <c r="C7421" s="1" t="s">
        <v>37</v>
      </c>
      <c r="D7421" s="32" t="s">
        <v>162</v>
      </c>
      <c r="E7421" s="27" t="s">
        <v>133</v>
      </c>
      <c r="F7421" s="25">
        <f t="shared" si="117"/>
        <v>43160</v>
      </c>
      <c r="G7421" s="22" t="str">
        <f>VLOOKUP(C7421,'2- CatalogosAseguradora'!$B:$D,3,FALSE)</f>
        <v>011</v>
      </c>
      <c r="H7421" s="23" t="str">
        <f>VLOOKUP(D7421,'1- CatalogoRamo'!$B:$G,3,FALSE)</f>
        <v>025</v>
      </c>
      <c r="I7421" s="31" t="str">
        <f>VLOOKUP(E7421,'0- CatalogoRubro'!$B:$D,3,FALSE)</f>
        <v>034</v>
      </c>
      <c r="J7421" s="1">
        <v>0</v>
      </c>
    </row>
    <row r="7422" spans="1:10" ht="16" x14ac:dyDescent="0.2">
      <c r="A7422" s="1">
        <v>7539</v>
      </c>
      <c r="B7422" s="20">
        <v>43160</v>
      </c>
      <c r="C7422" s="1" t="s">
        <v>37</v>
      </c>
      <c r="D7422" s="32" t="s">
        <v>162</v>
      </c>
      <c r="E7422" s="27" t="s">
        <v>134</v>
      </c>
      <c r="F7422" s="25">
        <f t="shared" si="117"/>
        <v>43160</v>
      </c>
      <c r="G7422" s="22" t="str">
        <f>VLOOKUP(C7422,'2- CatalogosAseguradora'!$B:$D,3,FALSE)</f>
        <v>011</v>
      </c>
      <c r="H7422" s="23" t="str">
        <f>VLOOKUP(D7422,'1- CatalogoRamo'!$B:$G,3,FALSE)</f>
        <v>025</v>
      </c>
      <c r="I7422" s="31" t="str">
        <f>VLOOKUP(E7422,'0- CatalogoRubro'!$B:$D,3,FALSE)</f>
        <v>035</v>
      </c>
      <c r="J7422" s="1">
        <v>0</v>
      </c>
    </row>
    <row r="7423" spans="1:10" ht="16" x14ac:dyDescent="0.2">
      <c r="A7423" s="1">
        <v>7540</v>
      </c>
      <c r="B7423" s="20">
        <v>43160</v>
      </c>
      <c r="C7423" s="1" t="s">
        <v>37</v>
      </c>
      <c r="D7423" s="32" t="s">
        <v>162</v>
      </c>
      <c r="E7423" s="27" t="s">
        <v>135</v>
      </c>
      <c r="F7423" s="25">
        <f t="shared" si="117"/>
        <v>43160</v>
      </c>
      <c r="G7423" s="22" t="str">
        <f>VLOOKUP(C7423,'2- CatalogosAseguradora'!$B:$D,3,FALSE)</f>
        <v>011</v>
      </c>
      <c r="H7423" s="23" t="str">
        <f>VLOOKUP(D7423,'1- CatalogoRamo'!$B:$G,3,FALSE)</f>
        <v>025</v>
      </c>
      <c r="I7423" s="31" t="str">
        <f>VLOOKUP(E7423,'0- CatalogoRubro'!$B:$D,3,FALSE)</f>
        <v>036</v>
      </c>
      <c r="J7423" s="1">
        <v>0</v>
      </c>
    </row>
    <row r="7424" spans="1:10" ht="16" x14ac:dyDescent="0.2">
      <c r="A7424" s="1">
        <v>7541</v>
      </c>
      <c r="B7424" s="20">
        <v>43160</v>
      </c>
      <c r="C7424" s="1" t="s">
        <v>37</v>
      </c>
      <c r="D7424" s="32" t="s">
        <v>162</v>
      </c>
      <c r="E7424" s="27" t="s">
        <v>136</v>
      </c>
      <c r="F7424" s="25">
        <f t="shared" si="117"/>
        <v>43160</v>
      </c>
      <c r="G7424" s="22" t="str">
        <f>VLOOKUP(C7424,'2- CatalogosAseguradora'!$B:$D,3,FALSE)</f>
        <v>011</v>
      </c>
      <c r="H7424" s="23" t="str">
        <f>VLOOKUP(D7424,'1- CatalogoRamo'!$B:$G,3,FALSE)</f>
        <v>025</v>
      </c>
      <c r="I7424" s="31" t="str">
        <f>VLOOKUP(E7424,'0- CatalogoRubro'!$B:$D,3,FALSE)</f>
        <v>037</v>
      </c>
      <c r="J7424" s="1">
        <v>0</v>
      </c>
    </row>
    <row r="7425" spans="1:10" ht="16" x14ac:dyDescent="0.2">
      <c r="A7425" s="1">
        <v>7542</v>
      </c>
      <c r="B7425" s="20">
        <v>43160</v>
      </c>
      <c r="C7425" s="1" t="s">
        <v>37</v>
      </c>
      <c r="D7425" s="32" t="s">
        <v>162</v>
      </c>
      <c r="E7425" s="27" t="s">
        <v>137</v>
      </c>
      <c r="F7425" s="25">
        <f t="shared" si="117"/>
        <v>43160</v>
      </c>
      <c r="G7425" s="22" t="str">
        <f>VLOOKUP(C7425,'2- CatalogosAseguradora'!$B:$D,3,FALSE)</f>
        <v>011</v>
      </c>
      <c r="H7425" s="23" t="str">
        <f>VLOOKUP(D7425,'1- CatalogoRamo'!$B:$G,3,FALSE)</f>
        <v>025</v>
      </c>
      <c r="I7425" s="31" t="str">
        <f>VLOOKUP(E7425,'0- CatalogoRubro'!$B:$D,3,FALSE)</f>
        <v>038</v>
      </c>
      <c r="J7425" s="1">
        <v>0</v>
      </c>
    </row>
    <row r="7426" spans="1:10" ht="16" x14ac:dyDescent="0.2">
      <c r="A7426" s="1">
        <v>7543</v>
      </c>
      <c r="B7426" s="20">
        <v>43160</v>
      </c>
      <c r="C7426" s="1" t="s">
        <v>37</v>
      </c>
      <c r="D7426" s="32" t="s">
        <v>162</v>
      </c>
      <c r="E7426" s="27" t="s">
        <v>138</v>
      </c>
      <c r="F7426" s="25">
        <f t="shared" si="117"/>
        <v>43160</v>
      </c>
      <c r="G7426" s="22" t="str">
        <f>VLOOKUP(C7426,'2- CatalogosAseguradora'!$B:$D,3,FALSE)</f>
        <v>011</v>
      </c>
      <c r="H7426" s="23" t="str">
        <f>VLOOKUP(D7426,'1- CatalogoRamo'!$B:$G,3,FALSE)</f>
        <v>025</v>
      </c>
      <c r="I7426" s="31" t="str">
        <f>VLOOKUP(E7426,'0- CatalogoRubro'!$B:$D,3,FALSE)</f>
        <v>039</v>
      </c>
      <c r="J7426" s="1">
        <v>0</v>
      </c>
    </row>
    <row r="7427" spans="1:10" ht="16" x14ac:dyDescent="0.2">
      <c r="A7427" s="1">
        <v>7544</v>
      </c>
      <c r="B7427" s="20">
        <v>43160</v>
      </c>
      <c r="C7427" s="1" t="s">
        <v>37</v>
      </c>
      <c r="D7427" s="32" t="s">
        <v>162</v>
      </c>
      <c r="E7427" s="27" t="s">
        <v>139</v>
      </c>
      <c r="F7427" s="25">
        <f t="shared" si="117"/>
        <v>43160</v>
      </c>
      <c r="G7427" s="22" t="str">
        <f>VLOOKUP(C7427,'2- CatalogosAseguradora'!$B:$D,3,FALSE)</f>
        <v>011</v>
      </c>
      <c r="H7427" s="23" t="str">
        <f>VLOOKUP(D7427,'1- CatalogoRamo'!$B:$G,3,FALSE)</f>
        <v>025</v>
      </c>
      <c r="I7427" s="31" t="str">
        <f>VLOOKUP(E7427,'0- CatalogoRubro'!$B:$D,3,FALSE)</f>
        <v>040</v>
      </c>
      <c r="J7427" s="1">
        <v>0</v>
      </c>
    </row>
    <row r="7428" spans="1:10" ht="16" x14ac:dyDescent="0.2">
      <c r="A7428" s="1">
        <v>7545</v>
      </c>
      <c r="B7428" s="20">
        <v>43160</v>
      </c>
      <c r="C7428" s="1" t="s">
        <v>37</v>
      </c>
      <c r="D7428" s="32" t="s">
        <v>162</v>
      </c>
      <c r="E7428" s="27" t="s">
        <v>140</v>
      </c>
      <c r="F7428" s="25">
        <f t="shared" si="117"/>
        <v>43160</v>
      </c>
      <c r="G7428" s="22" t="str">
        <f>VLOOKUP(C7428,'2- CatalogosAseguradora'!$B:$D,3,FALSE)</f>
        <v>011</v>
      </c>
      <c r="H7428" s="23" t="str">
        <f>VLOOKUP(D7428,'1- CatalogoRamo'!$B:$G,3,FALSE)</f>
        <v>025</v>
      </c>
      <c r="I7428" s="31" t="str">
        <f>VLOOKUP(E7428,'0- CatalogoRubro'!$B:$D,3,FALSE)</f>
        <v>041</v>
      </c>
      <c r="J7428" s="1">
        <v>0</v>
      </c>
    </row>
    <row r="7429" spans="1:10" ht="16" x14ac:dyDescent="0.2">
      <c r="A7429" s="1">
        <v>7546</v>
      </c>
      <c r="B7429" s="20">
        <v>43160</v>
      </c>
      <c r="C7429" s="1" t="s">
        <v>37</v>
      </c>
      <c r="D7429" s="32" t="s">
        <v>162</v>
      </c>
      <c r="E7429" s="26" t="s">
        <v>141</v>
      </c>
      <c r="F7429" s="25">
        <f t="shared" si="117"/>
        <v>43160</v>
      </c>
      <c r="G7429" s="22" t="str">
        <f>VLOOKUP(C7429,'2- CatalogosAseguradora'!$B:$D,3,FALSE)</f>
        <v>011</v>
      </c>
      <c r="H7429" s="23" t="str">
        <f>VLOOKUP(D7429,'1- CatalogoRamo'!$B:$G,3,FALSE)</f>
        <v>025</v>
      </c>
      <c r="I7429" s="31" t="str">
        <f>VLOOKUP(E7429,'0- CatalogoRubro'!$B:$D,3,FALSE)</f>
        <v>042</v>
      </c>
      <c r="J7429" s="1">
        <v>874.03423799999996</v>
      </c>
    </row>
    <row r="7430" spans="1:10" ht="16" x14ac:dyDescent="0.2">
      <c r="A7430" s="1">
        <v>7547</v>
      </c>
      <c r="B7430" s="20">
        <v>43160</v>
      </c>
      <c r="C7430" s="1" t="s">
        <v>37</v>
      </c>
      <c r="D7430" s="32" t="s">
        <v>162</v>
      </c>
      <c r="E7430" s="27" t="s">
        <v>142</v>
      </c>
      <c r="F7430" s="25">
        <f t="shared" si="117"/>
        <v>43160</v>
      </c>
      <c r="G7430" s="22" t="str">
        <f>VLOOKUP(C7430,'2- CatalogosAseguradora'!$B:$D,3,FALSE)</f>
        <v>011</v>
      </c>
      <c r="H7430" s="23" t="str">
        <f>VLOOKUP(D7430,'1- CatalogoRamo'!$B:$G,3,FALSE)</f>
        <v>025</v>
      </c>
      <c r="I7430" s="31" t="str">
        <f>VLOOKUP(E7430,'0- CatalogoRubro'!$B:$D,3,FALSE)</f>
        <v>043</v>
      </c>
      <c r="J7430" s="1">
        <v>1373.5276409999999</v>
      </c>
    </row>
    <row r="7431" spans="1:10" ht="16" x14ac:dyDescent="0.2">
      <c r="A7431" s="1">
        <v>7548</v>
      </c>
      <c r="B7431" s="20">
        <v>43160</v>
      </c>
      <c r="C7431" s="1" t="s">
        <v>37</v>
      </c>
      <c r="D7431" s="32" t="s">
        <v>162</v>
      </c>
      <c r="E7431" s="27" t="s">
        <v>143</v>
      </c>
      <c r="F7431" s="25">
        <f t="shared" si="117"/>
        <v>43160</v>
      </c>
      <c r="G7431" s="22" t="str">
        <f>VLOOKUP(C7431,'2- CatalogosAseguradora'!$B:$D,3,FALSE)</f>
        <v>011</v>
      </c>
      <c r="H7431" s="23" t="str">
        <f>VLOOKUP(D7431,'1- CatalogoRamo'!$B:$G,3,FALSE)</f>
        <v>025</v>
      </c>
      <c r="I7431" s="31" t="str">
        <f>VLOOKUP(E7431,'0- CatalogoRubro'!$B:$D,3,FALSE)</f>
        <v>044</v>
      </c>
      <c r="J7431" s="1">
        <v>98.507132999999996</v>
      </c>
    </row>
    <row r="7432" spans="1:10" ht="16" x14ac:dyDescent="0.2">
      <c r="A7432" s="1">
        <v>7549</v>
      </c>
      <c r="B7432" s="20">
        <v>43160</v>
      </c>
      <c r="C7432" s="1" t="s">
        <v>37</v>
      </c>
      <c r="D7432" s="32" t="s">
        <v>162</v>
      </c>
      <c r="E7432" s="27" t="s">
        <v>144</v>
      </c>
      <c r="F7432" s="25">
        <f t="shared" si="117"/>
        <v>43160</v>
      </c>
      <c r="G7432" s="22" t="str">
        <f>VLOOKUP(C7432,'2- CatalogosAseguradora'!$B:$D,3,FALSE)</f>
        <v>011</v>
      </c>
      <c r="H7432" s="23" t="str">
        <f>VLOOKUP(D7432,'1- CatalogoRamo'!$B:$G,3,FALSE)</f>
        <v>025</v>
      </c>
      <c r="I7432" s="31" t="str">
        <f>VLOOKUP(E7432,'0- CatalogoRubro'!$B:$D,3,FALSE)</f>
        <v>045</v>
      </c>
      <c r="J7432" s="1">
        <v>598.00053600000001</v>
      </c>
    </row>
    <row r="7433" spans="1:10" ht="16" x14ac:dyDescent="0.2">
      <c r="A7433" s="1">
        <v>7550</v>
      </c>
      <c r="B7433" s="20">
        <v>43160</v>
      </c>
      <c r="C7433" s="1" t="s">
        <v>37</v>
      </c>
      <c r="D7433" s="32" t="s">
        <v>162</v>
      </c>
      <c r="E7433" s="26" t="s">
        <v>145</v>
      </c>
      <c r="F7433" s="25">
        <f t="shared" si="117"/>
        <v>43160</v>
      </c>
      <c r="G7433" s="22" t="str">
        <f>VLOOKUP(C7433,'2- CatalogosAseguradora'!$B:$D,3,FALSE)</f>
        <v>011</v>
      </c>
      <c r="H7433" s="23" t="str">
        <f>VLOOKUP(D7433,'1- CatalogoRamo'!$B:$G,3,FALSE)</f>
        <v>025</v>
      </c>
      <c r="I7433" s="31" t="str">
        <f>VLOOKUP(E7433,'0- CatalogoRubro'!$B:$D,3,FALSE)</f>
        <v>046</v>
      </c>
      <c r="J7433" s="1">
        <v>9.9290719999999997</v>
      </c>
    </row>
    <row r="7434" spans="1:10" ht="16" x14ac:dyDescent="0.2">
      <c r="A7434" s="1">
        <v>7551</v>
      </c>
      <c r="B7434" s="20">
        <v>43160</v>
      </c>
      <c r="C7434" s="1" t="s">
        <v>37</v>
      </c>
      <c r="D7434" s="32" t="s">
        <v>162</v>
      </c>
      <c r="E7434" s="26" t="s">
        <v>146</v>
      </c>
      <c r="F7434" s="25">
        <f t="shared" si="117"/>
        <v>43160</v>
      </c>
      <c r="G7434" s="22" t="str">
        <f>VLOOKUP(C7434,'2- CatalogosAseguradora'!$B:$D,3,FALSE)</f>
        <v>011</v>
      </c>
      <c r="H7434" s="23" t="str">
        <f>VLOOKUP(D7434,'1- CatalogoRamo'!$B:$G,3,FALSE)</f>
        <v>025</v>
      </c>
      <c r="I7434" s="31" t="str">
        <f>VLOOKUP(E7434,'0- CatalogoRubro'!$B:$D,3,FALSE)</f>
        <v>047</v>
      </c>
      <c r="J7434" s="1">
        <v>472.938762</v>
      </c>
    </row>
    <row r="7435" spans="1:10" ht="16" x14ac:dyDescent="0.2">
      <c r="A7435" s="1">
        <v>7552</v>
      </c>
      <c r="B7435" s="20">
        <v>43160</v>
      </c>
      <c r="C7435" s="1" t="s">
        <v>37</v>
      </c>
      <c r="D7435" s="32" t="s">
        <v>162</v>
      </c>
      <c r="E7435" s="29" t="s">
        <v>147</v>
      </c>
      <c r="F7435" s="25">
        <f t="shared" si="117"/>
        <v>43160</v>
      </c>
      <c r="G7435" s="22" t="str">
        <f>VLOOKUP(C7435,'2- CatalogosAseguradora'!$B:$D,3,FALSE)</f>
        <v>011</v>
      </c>
      <c r="H7435" s="23" t="str">
        <f>VLOOKUP(D7435,'1- CatalogoRamo'!$B:$G,3,FALSE)</f>
        <v>025</v>
      </c>
      <c r="I7435" s="31" t="str">
        <f>VLOOKUP(E7435,'0- CatalogoRubro'!$B:$D,3,FALSE)</f>
        <v>048</v>
      </c>
      <c r="J7435" s="1">
        <v>1816.804206</v>
      </c>
    </row>
    <row r="7436" spans="1:10" ht="16" x14ac:dyDescent="0.2">
      <c r="A7436" s="1">
        <v>7553</v>
      </c>
      <c r="B7436" s="20">
        <v>43160</v>
      </c>
      <c r="C7436" s="1" t="s">
        <v>37</v>
      </c>
      <c r="D7436" s="32" t="s">
        <v>162</v>
      </c>
      <c r="E7436" s="26" t="s">
        <v>148</v>
      </c>
      <c r="F7436" s="25">
        <f t="shared" si="117"/>
        <v>43160</v>
      </c>
      <c r="G7436" s="22" t="str">
        <f>VLOOKUP(C7436,'2- CatalogosAseguradora'!$B:$D,3,FALSE)</f>
        <v>011</v>
      </c>
      <c r="H7436" s="23" t="str">
        <f>VLOOKUP(D7436,'1- CatalogoRamo'!$B:$G,3,FALSE)</f>
        <v>025</v>
      </c>
      <c r="I7436" s="31" t="str">
        <f>VLOOKUP(E7436,'0- CatalogoRubro'!$B:$D,3,FALSE)</f>
        <v>049</v>
      </c>
      <c r="J7436" s="1">
        <v>360.48672800000003</v>
      </c>
    </row>
    <row r="7437" spans="1:10" ht="16" x14ac:dyDescent="0.2">
      <c r="A7437" s="1">
        <v>7554</v>
      </c>
      <c r="B7437" s="20">
        <v>43160</v>
      </c>
      <c r="C7437" s="1" t="s">
        <v>37</v>
      </c>
      <c r="D7437" s="32" t="s">
        <v>162</v>
      </c>
      <c r="E7437" s="27" t="s">
        <v>149</v>
      </c>
      <c r="F7437" s="25">
        <f t="shared" ref="F7437:F7500" si="118">B7437</f>
        <v>43160</v>
      </c>
      <c r="G7437" s="22" t="str">
        <f>VLOOKUP(C7437,'2- CatalogosAseguradora'!$B:$D,3,FALSE)</f>
        <v>011</v>
      </c>
      <c r="H7437" s="23" t="str">
        <f>VLOOKUP(D7437,'1- CatalogoRamo'!$B:$G,3,FALSE)</f>
        <v>025</v>
      </c>
      <c r="I7437" s="31" t="str">
        <f>VLOOKUP(E7437,'0- CatalogoRubro'!$B:$D,3,FALSE)</f>
        <v>050</v>
      </c>
      <c r="J7437" s="1">
        <v>360.48672800000003</v>
      </c>
    </row>
    <row r="7438" spans="1:10" ht="16" x14ac:dyDescent="0.2">
      <c r="A7438" s="1">
        <v>7555</v>
      </c>
      <c r="B7438" s="20">
        <v>43160</v>
      </c>
      <c r="C7438" s="1" t="s">
        <v>37</v>
      </c>
      <c r="D7438" s="32" t="s">
        <v>162</v>
      </c>
      <c r="E7438" s="27" t="s">
        <v>150</v>
      </c>
      <c r="F7438" s="25">
        <f t="shared" si="118"/>
        <v>43160</v>
      </c>
      <c r="G7438" s="22" t="str">
        <f>VLOOKUP(C7438,'2- CatalogosAseguradora'!$B:$D,3,FALSE)</f>
        <v>011</v>
      </c>
      <c r="H7438" s="23" t="str">
        <f>VLOOKUP(D7438,'1- CatalogoRamo'!$B:$G,3,FALSE)</f>
        <v>025</v>
      </c>
      <c r="I7438" s="31" t="str">
        <f>VLOOKUP(E7438,'0- CatalogoRubro'!$B:$D,3,FALSE)</f>
        <v>051</v>
      </c>
      <c r="J7438" s="1">
        <v>0</v>
      </c>
    </row>
    <row r="7439" spans="1:10" ht="16" x14ac:dyDescent="0.2">
      <c r="A7439" s="1">
        <v>7556</v>
      </c>
      <c r="B7439" s="20">
        <v>43160</v>
      </c>
      <c r="C7439" s="1" t="s">
        <v>37</v>
      </c>
      <c r="D7439" s="32" t="s">
        <v>162</v>
      </c>
      <c r="E7439" s="26" t="s">
        <v>151</v>
      </c>
      <c r="F7439" s="25">
        <f t="shared" si="118"/>
        <v>43160</v>
      </c>
      <c r="G7439" s="22" t="str">
        <f>VLOOKUP(C7439,'2- CatalogosAseguradora'!$B:$D,3,FALSE)</f>
        <v>011</v>
      </c>
      <c r="H7439" s="23" t="str">
        <f>VLOOKUP(D7439,'1- CatalogoRamo'!$B:$G,3,FALSE)</f>
        <v>025</v>
      </c>
      <c r="I7439" s="31" t="str">
        <f>VLOOKUP(E7439,'0- CatalogoRubro'!$B:$D,3,FALSE)</f>
        <v>052</v>
      </c>
      <c r="J7439" s="1">
        <v>251.111028</v>
      </c>
    </row>
    <row r="7440" spans="1:10" ht="16" x14ac:dyDescent="0.2">
      <c r="A7440" s="1">
        <v>7557</v>
      </c>
      <c r="B7440" s="20">
        <v>43160</v>
      </c>
      <c r="C7440" s="1" t="s">
        <v>37</v>
      </c>
      <c r="D7440" s="32" t="s">
        <v>162</v>
      </c>
      <c r="E7440" s="27" t="s">
        <v>152</v>
      </c>
      <c r="F7440" s="25">
        <f t="shared" si="118"/>
        <v>43160</v>
      </c>
      <c r="G7440" s="22" t="str">
        <f>VLOOKUP(C7440,'2- CatalogosAseguradora'!$B:$D,3,FALSE)</f>
        <v>011</v>
      </c>
      <c r="H7440" s="23" t="str">
        <f>VLOOKUP(D7440,'1- CatalogoRamo'!$B:$G,3,FALSE)</f>
        <v>025</v>
      </c>
      <c r="I7440" s="31" t="str">
        <f>VLOOKUP(E7440,'0- CatalogoRubro'!$B:$D,3,FALSE)</f>
        <v>053</v>
      </c>
      <c r="J7440" s="1">
        <v>251.111028</v>
      </c>
    </row>
    <row r="7441" spans="1:10" ht="16" x14ac:dyDescent="0.2">
      <c r="A7441" s="1">
        <v>7558</v>
      </c>
      <c r="B7441" s="20">
        <v>43160</v>
      </c>
      <c r="C7441" s="1" t="s">
        <v>37</v>
      </c>
      <c r="D7441" s="32" t="s">
        <v>162</v>
      </c>
      <c r="E7441" s="27" t="s">
        <v>153</v>
      </c>
      <c r="F7441" s="25">
        <f t="shared" si="118"/>
        <v>43160</v>
      </c>
      <c r="G7441" s="22" t="str">
        <f>VLOOKUP(C7441,'2- CatalogosAseguradora'!$B:$D,3,FALSE)</f>
        <v>011</v>
      </c>
      <c r="H7441" s="23" t="str">
        <f>VLOOKUP(D7441,'1- CatalogoRamo'!$B:$G,3,FALSE)</f>
        <v>025</v>
      </c>
      <c r="I7441" s="31" t="str">
        <f>VLOOKUP(E7441,'0- CatalogoRubro'!$B:$D,3,FALSE)</f>
        <v>054</v>
      </c>
      <c r="J7441" s="1">
        <v>0</v>
      </c>
    </row>
    <row r="7442" spans="1:10" ht="16" x14ac:dyDescent="0.2">
      <c r="A7442" s="1">
        <v>7559</v>
      </c>
      <c r="B7442" s="20">
        <v>43160</v>
      </c>
      <c r="C7442" s="1" t="s">
        <v>37</v>
      </c>
      <c r="D7442" s="32" t="s">
        <v>162</v>
      </c>
      <c r="E7442" s="29" t="s">
        <v>154</v>
      </c>
      <c r="F7442" s="25">
        <f t="shared" si="118"/>
        <v>43160</v>
      </c>
      <c r="G7442" s="22" t="str">
        <f>VLOOKUP(C7442,'2- CatalogosAseguradora'!$B:$D,3,FALSE)</f>
        <v>011</v>
      </c>
      <c r="H7442" s="23" t="str">
        <f>VLOOKUP(D7442,'1- CatalogoRamo'!$B:$G,3,FALSE)</f>
        <v>025</v>
      </c>
      <c r="I7442" s="31" t="str">
        <f>VLOOKUP(E7442,'0- CatalogoRubro'!$B:$D,3,FALSE)</f>
        <v>055</v>
      </c>
      <c r="J7442" s="1">
        <v>109.37569999999999</v>
      </c>
    </row>
    <row r="7443" spans="1:10" ht="16" x14ac:dyDescent="0.2">
      <c r="A7443" s="1">
        <v>7560</v>
      </c>
      <c r="B7443" s="20">
        <v>43160</v>
      </c>
      <c r="C7443" s="1" t="s">
        <v>37</v>
      </c>
      <c r="D7443" s="32" t="s">
        <v>162</v>
      </c>
      <c r="E7443" s="29" t="s">
        <v>155</v>
      </c>
      <c r="F7443" s="25">
        <f t="shared" si="118"/>
        <v>43160</v>
      </c>
      <c r="G7443" s="22" t="str">
        <f>VLOOKUP(C7443,'2- CatalogosAseguradora'!$B:$D,3,FALSE)</f>
        <v>011</v>
      </c>
      <c r="H7443" s="23" t="str">
        <f>VLOOKUP(D7443,'1- CatalogoRamo'!$B:$G,3,FALSE)</f>
        <v>025</v>
      </c>
      <c r="I7443" s="31" t="str">
        <f>VLOOKUP(E7443,'0- CatalogoRubro'!$B:$D,3,FALSE)</f>
        <v>056</v>
      </c>
      <c r="J7443" s="1">
        <v>1926.1799060000001</v>
      </c>
    </row>
    <row r="7444" spans="1:10" ht="16" x14ac:dyDescent="0.2">
      <c r="A7444" s="1">
        <v>7561</v>
      </c>
      <c r="B7444" s="20">
        <v>43252</v>
      </c>
      <c r="C7444" s="1" t="s">
        <v>37</v>
      </c>
      <c r="D7444" s="32" t="s">
        <v>162</v>
      </c>
      <c r="E7444" s="26" t="s">
        <v>104</v>
      </c>
      <c r="F7444" s="25">
        <f t="shared" si="118"/>
        <v>43252</v>
      </c>
      <c r="G7444" s="22" t="str">
        <f>VLOOKUP(C7444,'2- CatalogosAseguradora'!$B:$D,3,FALSE)</f>
        <v>011</v>
      </c>
      <c r="H7444" s="23" t="str">
        <f>VLOOKUP(D7444,'1- CatalogoRamo'!$B:$G,3,FALSE)</f>
        <v>025</v>
      </c>
      <c r="I7444" s="31" t="str">
        <f>VLOOKUP(E7444,'0- CatalogoRubro'!$B:$D,3,FALSE)</f>
        <v>001</v>
      </c>
      <c r="J7444" s="34">
        <v>6966.0482320000001</v>
      </c>
    </row>
    <row r="7445" spans="1:10" ht="16" x14ac:dyDescent="0.15">
      <c r="A7445" s="1">
        <v>7562</v>
      </c>
      <c r="B7445" s="4">
        <f>B7444</f>
        <v>43252</v>
      </c>
      <c r="C7445" s="1" t="s">
        <v>37</v>
      </c>
      <c r="D7445" s="32" t="s">
        <v>162</v>
      </c>
      <c r="E7445" s="27" t="s">
        <v>105</v>
      </c>
      <c r="F7445" s="25">
        <f t="shared" si="118"/>
        <v>43252</v>
      </c>
      <c r="G7445" s="22" t="str">
        <f>VLOOKUP(C7445,'2- CatalogosAseguradora'!$B:$D,3,FALSE)</f>
        <v>011</v>
      </c>
      <c r="H7445" s="23" t="str">
        <f>VLOOKUP(D7445,'1- CatalogoRamo'!$B:$G,3,FALSE)</f>
        <v>025</v>
      </c>
      <c r="I7445" s="31" t="str">
        <f>VLOOKUP(E7445,'0- CatalogoRubro'!$B:$D,3,FALSE)</f>
        <v>002</v>
      </c>
      <c r="J7445" s="1">
        <v>8407.3642080000009</v>
      </c>
    </row>
    <row r="7446" spans="1:10" ht="16" x14ac:dyDescent="0.15">
      <c r="A7446" s="1">
        <v>7563</v>
      </c>
      <c r="B7446" s="4">
        <f t="shared" ref="B7446:B7499" si="119">B7445</f>
        <v>43252</v>
      </c>
      <c r="C7446" s="1" t="s">
        <v>37</v>
      </c>
      <c r="D7446" s="32" t="s">
        <v>162</v>
      </c>
      <c r="E7446" s="27" t="s">
        <v>106</v>
      </c>
      <c r="F7446" s="25">
        <f t="shared" si="118"/>
        <v>43252</v>
      </c>
      <c r="G7446" s="22" t="str">
        <f>VLOOKUP(C7446,'2- CatalogosAseguradora'!$B:$D,3,FALSE)</f>
        <v>011</v>
      </c>
      <c r="H7446" s="23" t="str">
        <f>VLOOKUP(D7446,'1- CatalogoRamo'!$B:$G,3,FALSE)</f>
        <v>025</v>
      </c>
      <c r="I7446" s="31" t="str">
        <f>VLOOKUP(E7446,'0- CatalogoRubro'!$B:$D,3,FALSE)</f>
        <v>003</v>
      </c>
      <c r="J7446" s="1">
        <v>8772.2404939999997</v>
      </c>
    </row>
    <row r="7447" spans="1:10" ht="16" x14ac:dyDescent="0.15">
      <c r="A7447" s="1">
        <v>7564</v>
      </c>
      <c r="B7447" s="4">
        <f t="shared" si="119"/>
        <v>43252</v>
      </c>
      <c r="C7447" s="1" t="s">
        <v>37</v>
      </c>
      <c r="D7447" s="32" t="s">
        <v>162</v>
      </c>
      <c r="E7447" s="27" t="s">
        <v>107</v>
      </c>
      <c r="F7447" s="25">
        <f t="shared" si="118"/>
        <v>43252</v>
      </c>
      <c r="G7447" s="22" t="str">
        <f>VLOOKUP(C7447,'2- CatalogosAseguradora'!$B:$D,3,FALSE)</f>
        <v>011</v>
      </c>
      <c r="H7447" s="23" t="str">
        <f>VLOOKUP(D7447,'1- CatalogoRamo'!$B:$G,3,FALSE)</f>
        <v>025</v>
      </c>
      <c r="I7447" s="31" t="str">
        <f>VLOOKUP(E7447,'0- CatalogoRubro'!$B:$D,3,FALSE)</f>
        <v>004</v>
      </c>
      <c r="J7447" s="1">
        <v>8772.2404939999997</v>
      </c>
    </row>
    <row r="7448" spans="1:10" ht="16" x14ac:dyDescent="0.15">
      <c r="A7448" s="1">
        <v>7565</v>
      </c>
      <c r="B7448" s="4">
        <f t="shared" si="119"/>
        <v>43252</v>
      </c>
      <c r="C7448" s="1" t="s">
        <v>37</v>
      </c>
      <c r="D7448" s="32" t="s">
        <v>162</v>
      </c>
      <c r="E7448" s="27" t="s">
        <v>108</v>
      </c>
      <c r="F7448" s="25">
        <f t="shared" si="118"/>
        <v>43252</v>
      </c>
      <c r="G7448" s="22" t="str">
        <f>VLOOKUP(C7448,'2- CatalogosAseguradora'!$B:$D,3,FALSE)</f>
        <v>011</v>
      </c>
      <c r="H7448" s="23" t="str">
        <f>VLOOKUP(D7448,'1- CatalogoRamo'!$B:$G,3,FALSE)</f>
        <v>025</v>
      </c>
      <c r="I7448" s="31" t="str">
        <f>VLOOKUP(E7448,'0- CatalogoRubro'!$B:$D,3,FALSE)</f>
        <v>005</v>
      </c>
      <c r="J7448" s="1">
        <v>0</v>
      </c>
    </row>
    <row r="7449" spans="1:10" ht="16" x14ac:dyDescent="0.15">
      <c r="A7449" s="1">
        <v>7566</v>
      </c>
      <c r="B7449" s="4">
        <f t="shared" si="119"/>
        <v>43252</v>
      </c>
      <c r="C7449" s="1" t="s">
        <v>37</v>
      </c>
      <c r="D7449" s="32" t="s">
        <v>162</v>
      </c>
      <c r="E7449" s="27" t="s">
        <v>109</v>
      </c>
      <c r="F7449" s="25">
        <f t="shared" si="118"/>
        <v>43252</v>
      </c>
      <c r="G7449" s="22" t="str">
        <f>VLOOKUP(C7449,'2- CatalogosAseguradora'!$B:$D,3,FALSE)</f>
        <v>011</v>
      </c>
      <c r="H7449" s="23" t="str">
        <f>VLOOKUP(D7449,'1- CatalogoRamo'!$B:$G,3,FALSE)</f>
        <v>025</v>
      </c>
      <c r="I7449" s="31" t="str">
        <f>VLOOKUP(E7449,'0- CatalogoRubro'!$B:$D,3,FALSE)</f>
        <v>006</v>
      </c>
      <c r="J7449" s="1">
        <v>0</v>
      </c>
    </row>
    <row r="7450" spans="1:10" ht="16" x14ac:dyDescent="0.15">
      <c r="A7450" s="1">
        <v>7567</v>
      </c>
      <c r="B7450" s="4">
        <f t="shared" si="119"/>
        <v>43252</v>
      </c>
      <c r="C7450" s="1" t="s">
        <v>37</v>
      </c>
      <c r="D7450" s="32" t="s">
        <v>162</v>
      </c>
      <c r="E7450" s="27" t="s">
        <v>110</v>
      </c>
      <c r="F7450" s="25">
        <f t="shared" si="118"/>
        <v>43252</v>
      </c>
      <c r="G7450" s="22" t="str">
        <f>VLOOKUP(C7450,'2- CatalogosAseguradora'!$B:$D,3,FALSE)</f>
        <v>011</v>
      </c>
      <c r="H7450" s="23" t="str">
        <f>VLOOKUP(D7450,'1- CatalogoRamo'!$B:$G,3,FALSE)</f>
        <v>025</v>
      </c>
      <c r="I7450" s="31" t="str">
        <f>VLOOKUP(E7450,'0- CatalogoRubro'!$B:$D,3,FALSE)</f>
        <v>007</v>
      </c>
      <c r="J7450" s="1">
        <v>0</v>
      </c>
    </row>
    <row r="7451" spans="1:10" ht="16" x14ac:dyDescent="0.15">
      <c r="A7451" s="1">
        <v>7568</v>
      </c>
      <c r="B7451" s="4">
        <f t="shared" si="119"/>
        <v>43252</v>
      </c>
      <c r="C7451" s="1" t="s">
        <v>37</v>
      </c>
      <c r="D7451" s="32" t="s">
        <v>162</v>
      </c>
      <c r="E7451" s="27" t="s">
        <v>111</v>
      </c>
      <c r="F7451" s="25">
        <f t="shared" si="118"/>
        <v>43252</v>
      </c>
      <c r="G7451" s="22" t="str">
        <f>VLOOKUP(C7451,'2- CatalogosAseguradora'!$B:$D,3,FALSE)</f>
        <v>011</v>
      </c>
      <c r="H7451" s="23" t="str">
        <f>VLOOKUP(D7451,'1- CatalogoRamo'!$B:$G,3,FALSE)</f>
        <v>025</v>
      </c>
      <c r="I7451" s="31" t="str">
        <f>VLOOKUP(E7451,'0- CatalogoRubro'!$B:$D,3,FALSE)</f>
        <v>008</v>
      </c>
      <c r="J7451" s="1">
        <v>0</v>
      </c>
    </row>
    <row r="7452" spans="1:10" ht="16" x14ac:dyDescent="0.15">
      <c r="A7452" s="1">
        <v>7569</v>
      </c>
      <c r="B7452" s="4">
        <f t="shared" si="119"/>
        <v>43252</v>
      </c>
      <c r="C7452" s="1" t="s">
        <v>37</v>
      </c>
      <c r="D7452" s="32" t="s">
        <v>162</v>
      </c>
      <c r="E7452" s="28" t="s">
        <v>112</v>
      </c>
      <c r="F7452" s="25">
        <f t="shared" si="118"/>
        <v>43252</v>
      </c>
      <c r="G7452" s="22" t="str">
        <f>VLOOKUP(C7452,'2- CatalogosAseguradora'!$B:$D,3,FALSE)</f>
        <v>011</v>
      </c>
      <c r="H7452" s="23" t="str">
        <f>VLOOKUP(D7452,'1- CatalogoRamo'!$B:$G,3,FALSE)</f>
        <v>025</v>
      </c>
      <c r="I7452" s="31" t="str">
        <f>VLOOKUP(E7452,'0- CatalogoRubro'!$B:$D,3,FALSE)</f>
        <v>009</v>
      </c>
      <c r="J7452" s="1">
        <v>364.87628599999999</v>
      </c>
    </row>
    <row r="7453" spans="1:10" ht="16" x14ac:dyDescent="0.15">
      <c r="A7453" s="1">
        <v>7570</v>
      </c>
      <c r="B7453" s="4">
        <f t="shared" si="119"/>
        <v>43252</v>
      </c>
      <c r="C7453" s="1" t="s">
        <v>37</v>
      </c>
      <c r="D7453" s="32" t="s">
        <v>162</v>
      </c>
      <c r="E7453" s="27" t="s">
        <v>113</v>
      </c>
      <c r="F7453" s="25">
        <f t="shared" si="118"/>
        <v>43252</v>
      </c>
      <c r="G7453" s="22" t="str">
        <f>VLOOKUP(C7453,'2- CatalogosAseguradora'!$B:$D,3,FALSE)</f>
        <v>011</v>
      </c>
      <c r="H7453" s="23" t="str">
        <f>VLOOKUP(D7453,'1- CatalogoRamo'!$B:$G,3,FALSE)</f>
        <v>025</v>
      </c>
      <c r="I7453" s="31" t="str">
        <f>VLOOKUP(E7453,'0- CatalogoRubro'!$B:$D,3,FALSE)</f>
        <v>010</v>
      </c>
      <c r="J7453" s="1">
        <v>5701.3682939999999</v>
      </c>
    </row>
    <row r="7454" spans="1:10" ht="16" x14ac:dyDescent="0.15">
      <c r="A7454" s="1">
        <v>7571</v>
      </c>
      <c r="B7454" s="4">
        <f t="shared" si="119"/>
        <v>43252</v>
      </c>
      <c r="C7454" s="1" t="s">
        <v>37</v>
      </c>
      <c r="D7454" s="32" t="s">
        <v>162</v>
      </c>
      <c r="E7454" s="27" t="s">
        <v>114</v>
      </c>
      <c r="F7454" s="25">
        <f t="shared" si="118"/>
        <v>43252</v>
      </c>
      <c r="G7454" s="22" t="str">
        <f>VLOOKUP(C7454,'2- CatalogosAseguradora'!$B:$D,3,FALSE)</f>
        <v>011</v>
      </c>
      <c r="H7454" s="23" t="str">
        <f>VLOOKUP(D7454,'1- CatalogoRamo'!$B:$G,3,FALSE)</f>
        <v>025</v>
      </c>
      <c r="I7454" s="31" t="str">
        <f>VLOOKUP(E7454,'0- CatalogoRubro'!$B:$D,3,FALSE)</f>
        <v>011</v>
      </c>
      <c r="J7454" s="1">
        <v>5701.3682939999999</v>
      </c>
    </row>
    <row r="7455" spans="1:10" ht="16" x14ac:dyDescent="0.15">
      <c r="A7455" s="1">
        <v>7572</v>
      </c>
      <c r="B7455" s="4">
        <f t="shared" si="119"/>
        <v>43252</v>
      </c>
      <c r="C7455" s="1" t="s">
        <v>37</v>
      </c>
      <c r="D7455" s="32" t="s">
        <v>162</v>
      </c>
      <c r="E7455" s="27" t="s">
        <v>115</v>
      </c>
      <c r="F7455" s="25">
        <f t="shared" si="118"/>
        <v>43252</v>
      </c>
      <c r="G7455" s="22" t="str">
        <f>VLOOKUP(C7455,'2- CatalogosAseguradora'!$B:$D,3,FALSE)</f>
        <v>011</v>
      </c>
      <c r="H7455" s="23" t="str">
        <f>VLOOKUP(D7455,'1- CatalogoRamo'!$B:$G,3,FALSE)</f>
        <v>025</v>
      </c>
      <c r="I7455" s="31" t="str">
        <f>VLOOKUP(E7455,'0- CatalogoRubro'!$B:$D,3,FALSE)</f>
        <v>012</v>
      </c>
      <c r="J7455" s="1">
        <v>0</v>
      </c>
    </row>
    <row r="7456" spans="1:10" ht="16" x14ac:dyDescent="0.15">
      <c r="A7456" s="1">
        <v>7573</v>
      </c>
      <c r="B7456" s="4">
        <f t="shared" si="119"/>
        <v>43252</v>
      </c>
      <c r="C7456" s="1" t="s">
        <v>37</v>
      </c>
      <c r="D7456" s="32" t="s">
        <v>162</v>
      </c>
      <c r="E7456" s="27" t="s">
        <v>116</v>
      </c>
      <c r="F7456" s="25">
        <f t="shared" si="118"/>
        <v>43252</v>
      </c>
      <c r="G7456" s="22" t="str">
        <f>VLOOKUP(C7456,'2- CatalogosAseguradora'!$B:$D,3,FALSE)</f>
        <v>011</v>
      </c>
      <c r="H7456" s="23" t="str">
        <f>VLOOKUP(D7456,'1- CatalogoRamo'!$B:$G,3,FALSE)</f>
        <v>025</v>
      </c>
      <c r="I7456" s="31" t="str">
        <f>VLOOKUP(E7456,'0- CatalogoRubro'!$B:$D,3,FALSE)</f>
        <v>013</v>
      </c>
      <c r="J7456" s="1">
        <v>-2472.4979499999999</v>
      </c>
    </row>
    <row r="7457" spans="1:10" ht="16" x14ac:dyDescent="0.15">
      <c r="A7457" s="1">
        <v>7574</v>
      </c>
      <c r="B7457" s="4">
        <f t="shared" si="119"/>
        <v>43252</v>
      </c>
      <c r="C7457" s="1" t="s">
        <v>37</v>
      </c>
      <c r="D7457" s="32" t="s">
        <v>162</v>
      </c>
      <c r="E7457" s="27" t="s">
        <v>117</v>
      </c>
      <c r="F7457" s="25">
        <f t="shared" si="118"/>
        <v>43252</v>
      </c>
      <c r="G7457" s="22" t="str">
        <f>VLOOKUP(C7457,'2- CatalogosAseguradora'!$B:$D,3,FALSE)</f>
        <v>011</v>
      </c>
      <c r="H7457" s="23" t="str">
        <f>VLOOKUP(D7457,'1- CatalogoRamo'!$B:$G,3,FALSE)</f>
        <v>025</v>
      </c>
      <c r="I7457" s="31" t="str">
        <f>VLOOKUP(E7457,'0- CatalogoRubro'!$B:$D,3,FALSE)</f>
        <v>014</v>
      </c>
      <c r="J7457" s="1">
        <v>-2472.4979499999999</v>
      </c>
    </row>
    <row r="7458" spans="1:10" ht="16" x14ac:dyDescent="0.15">
      <c r="A7458" s="1">
        <v>7575</v>
      </c>
      <c r="B7458" s="4">
        <f t="shared" si="119"/>
        <v>43252</v>
      </c>
      <c r="C7458" s="1" t="s">
        <v>37</v>
      </c>
      <c r="D7458" s="32" t="s">
        <v>162</v>
      </c>
      <c r="E7458" s="27" t="s">
        <v>118</v>
      </c>
      <c r="F7458" s="25">
        <f t="shared" si="118"/>
        <v>43252</v>
      </c>
      <c r="G7458" s="22" t="str">
        <f>VLOOKUP(C7458,'2- CatalogosAseguradora'!$B:$D,3,FALSE)</f>
        <v>011</v>
      </c>
      <c r="H7458" s="23" t="str">
        <f>VLOOKUP(D7458,'1- CatalogoRamo'!$B:$G,3,FALSE)</f>
        <v>025</v>
      </c>
      <c r="I7458" s="31" t="str">
        <f>VLOOKUP(E7458,'0- CatalogoRubro'!$B:$D,3,FALSE)</f>
        <v>015</v>
      </c>
      <c r="J7458" s="1">
        <v>0</v>
      </c>
    </row>
    <row r="7459" spans="1:10" ht="16" x14ac:dyDescent="0.15">
      <c r="A7459" s="1">
        <v>7576</v>
      </c>
      <c r="B7459" s="4">
        <f t="shared" si="119"/>
        <v>43252</v>
      </c>
      <c r="C7459" s="1" t="s">
        <v>37</v>
      </c>
      <c r="D7459" s="32" t="s">
        <v>162</v>
      </c>
      <c r="E7459" s="27" t="s">
        <v>119</v>
      </c>
      <c r="F7459" s="25">
        <f t="shared" si="118"/>
        <v>43252</v>
      </c>
      <c r="G7459" s="22" t="str">
        <f>VLOOKUP(C7459,'2- CatalogosAseguradora'!$B:$D,3,FALSE)</f>
        <v>011</v>
      </c>
      <c r="H7459" s="23" t="str">
        <f>VLOOKUP(D7459,'1- CatalogoRamo'!$B:$G,3,FALSE)</f>
        <v>025</v>
      </c>
      <c r="I7459" s="31" t="str">
        <f>VLOOKUP(E7459,'0- CatalogoRubro'!$B:$D,3,FALSE)</f>
        <v>016</v>
      </c>
      <c r="J7459" s="1">
        <v>1787.5543680000001</v>
      </c>
    </row>
    <row r="7460" spans="1:10" ht="16" x14ac:dyDescent="0.15">
      <c r="A7460" s="1">
        <v>7577</v>
      </c>
      <c r="B7460" s="4">
        <f t="shared" si="119"/>
        <v>43252</v>
      </c>
      <c r="C7460" s="1" t="s">
        <v>37</v>
      </c>
      <c r="D7460" s="32" t="s">
        <v>162</v>
      </c>
      <c r="E7460" s="26" t="s">
        <v>120</v>
      </c>
      <c r="F7460" s="25">
        <f t="shared" si="118"/>
        <v>43252</v>
      </c>
      <c r="G7460" s="22" t="str">
        <f>VLOOKUP(C7460,'2- CatalogosAseguradora'!$B:$D,3,FALSE)</f>
        <v>011</v>
      </c>
      <c r="H7460" s="23" t="str">
        <f>VLOOKUP(D7460,'1- CatalogoRamo'!$B:$G,3,FALSE)</f>
        <v>025</v>
      </c>
      <c r="I7460" s="31" t="str">
        <f>VLOOKUP(E7460,'0- CatalogoRubro'!$B:$D,3,FALSE)</f>
        <v>017</v>
      </c>
      <c r="J7460" s="1">
        <v>3953.0436869999999</v>
      </c>
    </row>
    <row r="7461" spans="1:10" ht="16" x14ac:dyDescent="0.15">
      <c r="A7461" s="1">
        <v>7578</v>
      </c>
      <c r="B7461" s="4">
        <f t="shared" si="119"/>
        <v>43252</v>
      </c>
      <c r="C7461" s="1" t="s">
        <v>37</v>
      </c>
      <c r="D7461" s="32" t="s">
        <v>162</v>
      </c>
      <c r="E7461" s="27" t="s">
        <v>121</v>
      </c>
      <c r="F7461" s="25">
        <f t="shared" si="118"/>
        <v>43252</v>
      </c>
      <c r="G7461" s="22" t="str">
        <f>VLOOKUP(C7461,'2- CatalogosAseguradora'!$B:$D,3,FALSE)</f>
        <v>011</v>
      </c>
      <c r="H7461" s="23" t="str">
        <f>VLOOKUP(D7461,'1- CatalogoRamo'!$B:$G,3,FALSE)</f>
        <v>025</v>
      </c>
      <c r="I7461" s="31" t="str">
        <f>VLOOKUP(E7461,'0- CatalogoRubro'!$B:$D,3,FALSE)</f>
        <v>018</v>
      </c>
      <c r="J7461" s="1">
        <v>5016.4566379999997</v>
      </c>
    </row>
    <row r="7462" spans="1:10" ht="16" x14ac:dyDescent="0.15">
      <c r="A7462" s="1">
        <v>7579</v>
      </c>
      <c r="B7462" s="4">
        <f t="shared" si="119"/>
        <v>43252</v>
      </c>
      <c r="C7462" s="1" t="s">
        <v>37</v>
      </c>
      <c r="D7462" s="32" t="s">
        <v>162</v>
      </c>
      <c r="E7462" s="27" t="s">
        <v>106</v>
      </c>
      <c r="F7462" s="25">
        <f t="shared" si="118"/>
        <v>43252</v>
      </c>
      <c r="G7462" s="22" t="str">
        <f>VLOOKUP(C7462,'2- CatalogosAseguradora'!$B:$D,3,FALSE)</f>
        <v>011</v>
      </c>
      <c r="H7462" s="23" t="str">
        <f>VLOOKUP(D7462,'1- CatalogoRamo'!$B:$G,3,FALSE)</f>
        <v>025</v>
      </c>
      <c r="I7462" s="31" t="str">
        <f>VLOOKUP(E7462,'0- CatalogoRubro'!$B:$D,3,FALSE)</f>
        <v>003</v>
      </c>
      <c r="J7462" s="1">
        <v>5016.4566379999997</v>
      </c>
    </row>
    <row r="7463" spans="1:10" ht="16" x14ac:dyDescent="0.15">
      <c r="A7463" s="1">
        <v>7580</v>
      </c>
      <c r="B7463" s="4">
        <f t="shared" si="119"/>
        <v>43252</v>
      </c>
      <c r="C7463" s="1" t="s">
        <v>37</v>
      </c>
      <c r="D7463" s="32" t="s">
        <v>162</v>
      </c>
      <c r="E7463" s="27" t="s">
        <v>111</v>
      </c>
      <c r="F7463" s="25">
        <f t="shared" si="118"/>
        <v>43252</v>
      </c>
      <c r="G7463" s="22" t="str">
        <f>VLOOKUP(C7463,'2- CatalogosAseguradora'!$B:$D,3,FALSE)</f>
        <v>011</v>
      </c>
      <c r="H7463" s="23" t="str">
        <f>VLOOKUP(D7463,'1- CatalogoRamo'!$B:$G,3,FALSE)</f>
        <v>025</v>
      </c>
      <c r="I7463" s="31" t="str">
        <f>VLOOKUP(E7463,'0- CatalogoRubro'!$B:$D,3,FALSE)</f>
        <v>008</v>
      </c>
      <c r="J7463" s="1">
        <v>0</v>
      </c>
    </row>
    <row r="7464" spans="1:10" ht="16" x14ac:dyDescent="0.15">
      <c r="A7464" s="1">
        <v>7581</v>
      </c>
      <c r="B7464" s="4">
        <f t="shared" si="119"/>
        <v>43252</v>
      </c>
      <c r="C7464" s="1" t="s">
        <v>37</v>
      </c>
      <c r="D7464" s="32" t="s">
        <v>162</v>
      </c>
      <c r="E7464" s="27" t="s">
        <v>122</v>
      </c>
      <c r="F7464" s="25">
        <f t="shared" si="118"/>
        <v>43252</v>
      </c>
      <c r="G7464" s="22" t="str">
        <f>VLOOKUP(C7464,'2- CatalogosAseguradora'!$B:$D,3,FALSE)</f>
        <v>011</v>
      </c>
      <c r="H7464" s="23" t="str">
        <f>VLOOKUP(D7464,'1- CatalogoRamo'!$B:$G,3,FALSE)</f>
        <v>025</v>
      </c>
      <c r="I7464" s="31" t="str">
        <f>VLOOKUP(E7464,'0- CatalogoRubro'!$B:$D,3,FALSE)</f>
        <v>021</v>
      </c>
      <c r="J7464" s="1">
        <v>1773.664867</v>
      </c>
    </row>
    <row r="7465" spans="1:10" ht="16" x14ac:dyDescent="0.15">
      <c r="A7465" s="1">
        <v>7582</v>
      </c>
      <c r="B7465" s="4">
        <f t="shared" si="119"/>
        <v>43252</v>
      </c>
      <c r="C7465" s="1" t="s">
        <v>37</v>
      </c>
      <c r="D7465" s="32" t="s">
        <v>162</v>
      </c>
      <c r="E7465" s="27" t="s">
        <v>123</v>
      </c>
      <c r="F7465" s="25">
        <f t="shared" si="118"/>
        <v>43252</v>
      </c>
      <c r="G7465" s="22" t="str">
        <f>VLOOKUP(C7465,'2- CatalogosAseguradora'!$B:$D,3,FALSE)</f>
        <v>011</v>
      </c>
      <c r="H7465" s="23" t="str">
        <f>VLOOKUP(D7465,'1- CatalogoRamo'!$B:$G,3,FALSE)</f>
        <v>025</v>
      </c>
      <c r="I7465" s="31" t="str">
        <f>VLOOKUP(E7465,'0- CatalogoRubro'!$B:$D,3,FALSE)</f>
        <v>022</v>
      </c>
      <c r="J7465" s="1">
        <v>838.735095</v>
      </c>
    </row>
    <row r="7466" spans="1:10" ht="16" x14ac:dyDescent="0.15">
      <c r="A7466" s="1">
        <v>7583</v>
      </c>
      <c r="B7466" s="4">
        <f t="shared" si="119"/>
        <v>43252</v>
      </c>
      <c r="C7466" s="1" t="s">
        <v>37</v>
      </c>
      <c r="D7466" s="32" t="s">
        <v>162</v>
      </c>
      <c r="E7466" s="27" t="s">
        <v>124</v>
      </c>
      <c r="F7466" s="25">
        <f t="shared" si="118"/>
        <v>43252</v>
      </c>
      <c r="G7466" s="22" t="str">
        <f>VLOOKUP(C7466,'2- CatalogosAseguradora'!$B:$D,3,FALSE)</f>
        <v>011</v>
      </c>
      <c r="H7466" s="23" t="str">
        <f>VLOOKUP(D7466,'1- CatalogoRamo'!$B:$G,3,FALSE)</f>
        <v>025</v>
      </c>
      <c r="I7466" s="31" t="str">
        <f>VLOOKUP(E7466,'0- CatalogoRubro'!$B:$D,3,FALSE)</f>
        <v>023</v>
      </c>
      <c r="J7466" s="1">
        <v>838.735095</v>
      </c>
    </row>
    <row r="7467" spans="1:10" ht="16" x14ac:dyDescent="0.15">
      <c r="A7467" s="1">
        <v>7584</v>
      </c>
      <c r="B7467" s="4">
        <f t="shared" si="119"/>
        <v>43252</v>
      </c>
      <c r="C7467" s="1" t="s">
        <v>37</v>
      </c>
      <c r="D7467" s="32" t="s">
        <v>162</v>
      </c>
      <c r="E7467" s="27" t="s">
        <v>125</v>
      </c>
      <c r="F7467" s="25">
        <f t="shared" si="118"/>
        <v>43252</v>
      </c>
      <c r="G7467" s="22" t="str">
        <f>VLOOKUP(C7467,'2- CatalogosAseguradora'!$B:$D,3,FALSE)</f>
        <v>011</v>
      </c>
      <c r="H7467" s="23" t="str">
        <f>VLOOKUP(D7467,'1- CatalogoRamo'!$B:$G,3,FALSE)</f>
        <v>025</v>
      </c>
      <c r="I7467" s="31" t="str">
        <f>VLOOKUP(E7467,'0- CatalogoRubro'!$B:$D,3,FALSE)</f>
        <v>024</v>
      </c>
      <c r="J7467" s="1">
        <v>0</v>
      </c>
    </row>
    <row r="7468" spans="1:10" ht="16" x14ac:dyDescent="0.15">
      <c r="A7468" s="1">
        <v>7585</v>
      </c>
      <c r="B7468" s="4">
        <f t="shared" si="119"/>
        <v>43252</v>
      </c>
      <c r="C7468" s="1" t="s">
        <v>37</v>
      </c>
      <c r="D7468" s="32" t="s">
        <v>162</v>
      </c>
      <c r="E7468" s="27" t="s">
        <v>126</v>
      </c>
      <c r="F7468" s="25">
        <f t="shared" si="118"/>
        <v>43252</v>
      </c>
      <c r="G7468" s="22" t="str">
        <f>VLOOKUP(C7468,'2- CatalogosAseguradora'!$B:$D,3,FALSE)</f>
        <v>011</v>
      </c>
      <c r="H7468" s="23" t="str">
        <f>VLOOKUP(D7468,'1- CatalogoRamo'!$B:$G,3,FALSE)</f>
        <v>025</v>
      </c>
      <c r="I7468" s="31" t="str">
        <f>VLOOKUP(E7468,'0- CatalogoRubro'!$B:$D,3,FALSE)</f>
        <v>025</v>
      </c>
      <c r="J7468" s="1">
        <v>673.59959000000003</v>
      </c>
    </row>
    <row r="7469" spans="1:10" ht="16" x14ac:dyDescent="0.15">
      <c r="A7469" s="1">
        <v>7586</v>
      </c>
      <c r="B7469" s="4">
        <f t="shared" si="119"/>
        <v>43252</v>
      </c>
      <c r="C7469" s="1" t="s">
        <v>37</v>
      </c>
      <c r="D7469" s="32" t="s">
        <v>162</v>
      </c>
      <c r="E7469" s="27" t="s">
        <v>127</v>
      </c>
      <c r="F7469" s="25">
        <f t="shared" si="118"/>
        <v>43252</v>
      </c>
      <c r="G7469" s="22" t="str">
        <f>VLOOKUP(C7469,'2- CatalogosAseguradora'!$B:$D,3,FALSE)</f>
        <v>011</v>
      </c>
      <c r="H7469" s="23" t="str">
        <f>VLOOKUP(D7469,'1- CatalogoRamo'!$B:$G,3,FALSE)</f>
        <v>025</v>
      </c>
      <c r="I7469" s="31" t="str">
        <f>VLOOKUP(E7469,'0- CatalogoRubro'!$B:$D,3,FALSE)</f>
        <v>026</v>
      </c>
      <c r="J7469" s="1">
        <v>545.11641099999997</v>
      </c>
    </row>
    <row r="7470" spans="1:10" ht="16" x14ac:dyDescent="0.15">
      <c r="A7470" s="1">
        <v>7587</v>
      </c>
      <c r="B7470" s="4">
        <f t="shared" si="119"/>
        <v>43252</v>
      </c>
      <c r="C7470" s="1" t="s">
        <v>37</v>
      </c>
      <c r="D7470" s="32" t="s">
        <v>162</v>
      </c>
      <c r="E7470" s="26" t="s">
        <v>128</v>
      </c>
      <c r="F7470" s="25">
        <f t="shared" si="118"/>
        <v>43252</v>
      </c>
      <c r="G7470" s="22" t="str">
        <f>VLOOKUP(C7470,'2- CatalogosAseguradora'!$B:$D,3,FALSE)</f>
        <v>011</v>
      </c>
      <c r="H7470" s="23" t="str">
        <f>VLOOKUP(D7470,'1- CatalogoRamo'!$B:$G,3,FALSE)</f>
        <v>025</v>
      </c>
      <c r="I7470" s="31" t="str">
        <f>VLOOKUP(E7470,'0- CatalogoRubro'!$B:$D,3,FALSE)</f>
        <v>027</v>
      </c>
      <c r="J7470" s="1">
        <v>-268.19113299999998</v>
      </c>
    </row>
    <row r="7471" spans="1:10" ht="16" x14ac:dyDescent="0.15">
      <c r="A7471" s="1">
        <v>7588</v>
      </c>
      <c r="B7471" s="4">
        <f t="shared" si="119"/>
        <v>43252</v>
      </c>
      <c r="C7471" s="1" t="s">
        <v>37</v>
      </c>
      <c r="D7471" s="32" t="s">
        <v>162</v>
      </c>
      <c r="E7471" s="27" t="s">
        <v>129</v>
      </c>
      <c r="F7471" s="25">
        <f t="shared" si="118"/>
        <v>43252</v>
      </c>
      <c r="G7471" s="22" t="str">
        <f>VLOOKUP(C7471,'2- CatalogosAseguradora'!$B:$D,3,FALSE)</f>
        <v>011</v>
      </c>
      <c r="H7471" s="23" t="str">
        <f>VLOOKUP(D7471,'1- CatalogoRamo'!$B:$G,3,FALSE)</f>
        <v>025</v>
      </c>
      <c r="I7471" s="31" t="str">
        <f>VLOOKUP(E7471,'0- CatalogoRubro'!$B:$D,3,FALSE)</f>
        <v>028</v>
      </c>
      <c r="J7471" s="1">
        <v>341.46668899999997</v>
      </c>
    </row>
    <row r="7472" spans="1:10" ht="16" x14ac:dyDescent="0.15">
      <c r="A7472" s="1">
        <v>7589</v>
      </c>
      <c r="B7472" s="4">
        <f t="shared" si="119"/>
        <v>43252</v>
      </c>
      <c r="C7472" s="1" t="s">
        <v>37</v>
      </c>
      <c r="D7472" s="32" t="s">
        <v>162</v>
      </c>
      <c r="E7472" s="27" t="s">
        <v>130</v>
      </c>
      <c r="F7472" s="25">
        <f t="shared" si="118"/>
        <v>43252</v>
      </c>
      <c r="G7472" s="22" t="str">
        <f>VLOOKUP(C7472,'2- CatalogosAseguradora'!$B:$D,3,FALSE)</f>
        <v>011</v>
      </c>
      <c r="H7472" s="23" t="str">
        <f>VLOOKUP(D7472,'1- CatalogoRamo'!$B:$G,3,FALSE)</f>
        <v>025</v>
      </c>
      <c r="I7472" s="31" t="str">
        <f>VLOOKUP(E7472,'0- CatalogoRubro'!$B:$D,3,FALSE)</f>
        <v>029</v>
      </c>
      <c r="J7472" s="1">
        <v>-609.65782200000001</v>
      </c>
    </row>
    <row r="7473" spans="1:10" ht="16" x14ac:dyDescent="0.15">
      <c r="A7473" s="1">
        <v>7590</v>
      </c>
      <c r="B7473" s="4">
        <f t="shared" si="119"/>
        <v>43252</v>
      </c>
      <c r="C7473" s="1" t="s">
        <v>37</v>
      </c>
      <c r="D7473" s="32" t="s">
        <v>162</v>
      </c>
      <c r="E7473" s="26" t="s">
        <v>131</v>
      </c>
      <c r="F7473" s="25">
        <f t="shared" si="118"/>
        <v>43252</v>
      </c>
      <c r="G7473" s="22" t="str">
        <f>VLOOKUP(C7473,'2- CatalogosAseguradora'!$B:$D,3,FALSE)</f>
        <v>011</v>
      </c>
      <c r="H7473" s="23" t="str">
        <f>VLOOKUP(D7473,'1- CatalogoRamo'!$B:$G,3,FALSE)</f>
        <v>025</v>
      </c>
      <c r="I7473" s="31" t="str">
        <f>VLOOKUP(E7473,'0- CatalogoRubro'!$B:$D,3,FALSE)</f>
        <v>030</v>
      </c>
      <c r="J7473" s="1">
        <v>139.890682</v>
      </c>
    </row>
    <row r="7474" spans="1:10" ht="16" x14ac:dyDescent="0.15">
      <c r="A7474" s="1">
        <v>7591</v>
      </c>
      <c r="B7474" s="4">
        <f t="shared" si="119"/>
        <v>43252</v>
      </c>
      <c r="C7474" s="1" t="s">
        <v>37</v>
      </c>
      <c r="D7474" s="32" t="s">
        <v>162</v>
      </c>
      <c r="E7474" s="27" t="s">
        <v>132</v>
      </c>
      <c r="F7474" s="25">
        <f t="shared" si="118"/>
        <v>43252</v>
      </c>
      <c r="G7474" s="22" t="str">
        <f>VLOOKUP(C7474,'2- CatalogosAseguradora'!$B:$D,3,FALSE)</f>
        <v>011</v>
      </c>
      <c r="H7474" s="23" t="str">
        <f>VLOOKUP(D7474,'1- CatalogoRamo'!$B:$G,3,FALSE)</f>
        <v>025</v>
      </c>
      <c r="I7474" s="31" t="str">
        <f>VLOOKUP(E7474,'0- CatalogoRubro'!$B:$D,3,FALSE)</f>
        <v>031</v>
      </c>
      <c r="J7474" s="1">
        <v>139.890682</v>
      </c>
    </row>
    <row r="7475" spans="1:10" ht="16" x14ac:dyDescent="0.15">
      <c r="A7475" s="1">
        <v>7592</v>
      </c>
      <c r="B7475" s="4">
        <f t="shared" si="119"/>
        <v>43252</v>
      </c>
      <c r="C7475" s="1" t="s">
        <v>37</v>
      </c>
      <c r="D7475" s="32" t="s">
        <v>162</v>
      </c>
      <c r="E7475" s="27" t="s">
        <v>106</v>
      </c>
      <c r="F7475" s="25">
        <f t="shared" si="118"/>
        <v>43252</v>
      </c>
      <c r="G7475" s="22" t="str">
        <f>VLOOKUP(C7475,'2- CatalogosAseguradora'!$B:$D,3,FALSE)</f>
        <v>011</v>
      </c>
      <c r="H7475" s="23" t="str">
        <f>VLOOKUP(D7475,'1- CatalogoRamo'!$B:$G,3,FALSE)</f>
        <v>025</v>
      </c>
      <c r="I7475" s="31" t="str">
        <f>VLOOKUP(E7475,'0- CatalogoRubro'!$B:$D,3,FALSE)</f>
        <v>003</v>
      </c>
      <c r="J7475" s="1">
        <v>139.890682</v>
      </c>
    </row>
    <row r="7476" spans="1:10" ht="16" x14ac:dyDescent="0.15">
      <c r="A7476" s="1">
        <v>7593</v>
      </c>
      <c r="B7476" s="4">
        <f t="shared" si="119"/>
        <v>43252</v>
      </c>
      <c r="C7476" s="1" t="s">
        <v>37</v>
      </c>
      <c r="D7476" s="32" t="s">
        <v>162</v>
      </c>
      <c r="E7476" s="27" t="s">
        <v>111</v>
      </c>
      <c r="F7476" s="25">
        <f t="shared" si="118"/>
        <v>43252</v>
      </c>
      <c r="G7476" s="22" t="str">
        <f>VLOOKUP(C7476,'2- CatalogosAseguradora'!$B:$D,3,FALSE)</f>
        <v>011</v>
      </c>
      <c r="H7476" s="23" t="str">
        <f>VLOOKUP(D7476,'1- CatalogoRamo'!$B:$G,3,FALSE)</f>
        <v>025</v>
      </c>
      <c r="I7476" s="31" t="str">
        <f>VLOOKUP(E7476,'0- CatalogoRubro'!$B:$D,3,FALSE)</f>
        <v>008</v>
      </c>
      <c r="J7476" s="1">
        <v>0</v>
      </c>
    </row>
    <row r="7477" spans="1:10" ht="16" x14ac:dyDescent="0.15">
      <c r="A7477" s="1">
        <v>7594</v>
      </c>
      <c r="B7477" s="4">
        <f t="shared" si="119"/>
        <v>43252</v>
      </c>
      <c r="C7477" s="1" t="s">
        <v>37</v>
      </c>
      <c r="D7477" s="32" t="s">
        <v>162</v>
      </c>
      <c r="E7477" s="27" t="s">
        <v>133</v>
      </c>
      <c r="F7477" s="25">
        <f t="shared" si="118"/>
        <v>43252</v>
      </c>
      <c r="G7477" s="22" t="str">
        <f>VLOOKUP(C7477,'2- CatalogosAseguradora'!$B:$D,3,FALSE)</f>
        <v>011</v>
      </c>
      <c r="H7477" s="23" t="str">
        <f>VLOOKUP(D7477,'1- CatalogoRamo'!$B:$G,3,FALSE)</f>
        <v>025</v>
      </c>
      <c r="I7477" s="31" t="str">
        <f>VLOOKUP(E7477,'0- CatalogoRubro'!$B:$D,3,FALSE)</f>
        <v>034</v>
      </c>
      <c r="J7477" s="1">
        <v>0</v>
      </c>
    </row>
    <row r="7478" spans="1:10" ht="16" x14ac:dyDescent="0.15">
      <c r="A7478" s="1">
        <v>7595</v>
      </c>
      <c r="B7478" s="4">
        <f t="shared" si="119"/>
        <v>43252</v>
      </c>
      <c r="C7478" s="1" t="s">
        <v>37</v>
      </c>
      <c r="D7478" s="32" t="s">
        <v>162</v>
      </c>
      <c r="E7478" s="27" t="s">
        <v>134</v>
      </c>
      <c r="F7478" s="25">
        <f t="shared" si="118"/>
        <v>43252</v>
      </c>
      <c r="G7478" s="22" t="str">
        <f>VLOOKUP(C7478,'2- CatalogosAseguradora'!$B:$D,3,FALSE)</f>
        <v>011</v>
      </c>
      <c r="H7478" s="23" t="str">
        <f>VLOOKUP(D7478,'1- CatalogoRamo'!$B:$G,3,FALSE)</f>
        <v>025</v>
      </c>
      <c r="I7478" s="31" t="str">
        <f>VLOOKUP(E7478,'0- CatalogoRubro'!$B:$D,3,FALSE)</f>
        <v>035</v>
      </c>
      <c r="J7478" s="1">
        <v>0</v>
      </c>
    </row>
    <row r="7479" spans="1:10" ht="16" x14ac:dyDescent="0.15">
      <c r="A7479" s="1">
        <v>7596</v>
      </c>
      <c r="B7479" s="4">
        <f t="shared" si="119"/>
        <v>43252</v>
      </c>
      <c r="C7479" s="1" t="s">
        <v>37</v>
      </c>
      <c r="D7479" s="32" t="s">
        <v>162</v>
      </c>
      <c r="E7479" s="27" t="s">
        <v>135</v>
      </c>
      <c r="F7479" s="25">
        <f t="shared" si="118"/>
        <v>43252</v>
      </c>
      <c r="G7479" s="22" t="str">
        <f>VLOOKUP(C7479,'2- CatalogosAseguradora'!$B:$D,3,FALSE)</f>
        <v>011</v>
      </c>
      <c r="H7479" s="23" t="str">
        <f>VLOOKUP(D7479,'1- CatalogoRamo'!$B:$G,3,FALSE)</f>
        <v>025</v>
      </c>
      <c r="I7479" s="31" t="str">
        <f>VLOOKUP(E7479,'0- CatalogoRubro'!$B:$D,3,FALSE)</f>
        <v>036</v>
      </c>
      <c r="J7479" s="1">
        <v>0</v>
      </c>
    </row>
    <row r="7480" spans="1:10" ht="16" x14ac:dyDescent="0.15">
      <c r="A7480" s="1">
        <v>7597</v>
      </c>
      <c r="B7480" s="4">
        <f t="shared" si="119"/>
        <v>43252</v>
      </c>
      <c r="C7480" s="1" t="s">
        <v>37</v>
      </c>
      <c r="D7480" s="32" t="s">
        <v>162</v>
      </c>
      <c r="E7480" s="27" t="s">
        <v>136</v>
      </c>
      <c r="F7480" s="25">
        <f t="shared" si="118"/>
        <v>43252</v>
      </c>
      <c r="G7480" s="22" t="str">
        <f>VLOOKUP(C7480,'2- CatalogosAseguradora'!$B:$D,3,FALSE)</f>
        <v>011</v>
      </c>
      <c r="H7480" s="23" t="str">
        <f>VLOOKUP(D7480,'1- CatalogoRamo'!$B:$G,3,FALSE)</f>
        <v>025</v>
      </c>
      <c r="I7480" s="31" t="str">
        <f>VLOOKUP(E7480,'0- CatalogoRubro'!$B:$D,3,FALSE)</f>
        <v>037</v>
      </c>
      <c r="J7480" s="1">
        <v>0</v>
      </c>
    </row>
    <row r="7481" spans="1:10" ht="16" x14ac:dyDescent="0.15">
      <c r="A7481" s="1">
        <v>7598</v>
      </c>
      <c r="B7481" s="4">
        <f t="shared" si="119"/>
        <v>43252</v>
      </c>
      <c r="C7481" s="1" t="s">
        <v>37</v>
      </c>
      <c r="D7481" s="32" t="s">
        <v>162</v>
      </c>
      <c r="E7481" s="27" t="s">
        <v>137</v>
      </c>
      <c r="F7481" s="25">
        <f t="shared" si="118"/>
        <v>43252</v>
      </c>
      <c r="G7481" s="22" t="str">
        <f>VLOOKUP(C7481,'2- CatalogosAseguradora'!$B:$D,3,FALSE)</f>
        <v>011</v>
      </c>
      <c r="H7481" s="23" t="str">
        <f>VLOOKUP(D7481,'1- CatalogoRamo'!$B:$G,3,FALSE)</f>
        <v>025</v>
      </c>
      <c r="I7481" s="31" t="str">
        <f>VLOOKUP(E7481,'0- CatalogoRubro'!$B:$D,3,FALSE)</f>
        <v>038</v>
      </c>
      <c r="J7481" s="1">
        <v>0</v>
      </c>
    </row>
    <row r="7482" spans="1:10" ht="16" x14ac:dyDescent="0.15">
      <c r="A7482" s="1">
        <v>7599</v>
      </c>
      <c r="B7482" s="4">
        <f t="shared" si="119"/>
        <v>43252</v>
      </c>
      <c r="C7482" s="1" t="s">
        <v>37</v>
      </c>
      <c r="D7482" s="32" t="s">
        <v>162</v>
      </c>
      <c r="E7482" s="27" t="s">
        <v>138</v>
      </c>
      <c r="F7482" s="25">
        <f t="shared" si="118"/>
        <v>43252</v>
      </c>
      <c r="G7482" s="22" t="str">
        <f>VLOOKUP(C7482,'2- CatalogosAseguradora'!$B:$D,3,FALSE)</f>
        <v>011</v>
      </c>
      <c r="H7482" s="23" t="str">
        <f>VLOOKUP(D7482,'1- CatalogoRamo'!$B:$G,3,FALSE)</f>
        <v>025</v>
      </c>
      <c r="I7482" s="31" t="str">
        <f>VLOOKUP(E7482,'0- CatalogoRubro'!$B:$D,3,FALSE)</f>
        <v>039</v>
      </c>
      <c r="J7482" s="1">
        <v>0</v>
      </c>
    </row>
    <row r="7483" spans="1:10" ht="16" x14ac:dyDescent="0.15">
      <c r="A7483" s="1">
        <v>7600</v>
      </c>
      <c r="B7483" s="4">
        <f t="shared" si="119"/>
        <v>43252</v>
      </c>
      <c r="C7483" s="1" t="s">
        <v>37</v>
      </c>
      <c r="D7483" s="32" t="s">
        <v>162</v>
      </c>
      <c r="E7483" s="27" t="s">
        <v>139</v>
      </c>
      <c r="F7483" s="25">
        <f t="shared" si="118"/>
        <v>43252</v>
      </c>
      <c r="G7483" s="22" t="str">
        <f>VLOOKUP(C7483,'2- CatalogosAseguradora'!$B:$D,3,FALSE)</f>
        <v>011</v>
      </c>
      <c r="H7483" s="23" t="str">
        <f>VLOOKUP(D7483,'1- CatalogoRamo'!$B:$G,3,FALSE)</f>
        <v>025</v>
      </c>
      <c r="I7483" s="31" t="str">
        <f>VLOOKUP(E7483,'0- CatalogoRubro'!$B:$D,3,FALSE)</f>
        <v>040</v>
      </c>
      <c r="J7483" s="1">
        <v>0</v>
      </c>
    </row>
    <row r="7484" spans="1:10" ht="16" x14ac:dyDescent="0.15">
      <c r="A7484" s="1">
        <v>7601</v>
      </c>
      <c r="B7484" s="4">
        <f t="shared" si="119"/>
        <v>43252</v>
      </c>
      <c r="C7484" s="1" t="s">
        <v>37</v>
      </c>
      <c r="D7484" s="32" t="s">
        <v>162</v>
      </c>
      <c r="E7484" s="27" t="s">
        <v>140</v>
      </c>
      <c r="F7484" s="25">
        <f t="shared" si="118"/>
        <v>43252</v>
      </c>
      <c r="G7484" s="22" t="str">
        <f>VLOOKUP(C7484,'2- CatalogosAseguradora'!$B:$D,3,FALSE)</f>
        <v>011</v>
      </c>
      <c r="H7484" s="23" t="str">
        <f>VLOOKUP(D7484,'1- CatalogoRamo'!$B:$G,3,FALSE)</f>
        <v>025</v>
      </c>
      <c r="I7484" s="31" t="str">
        <f>VLOOKUP(E7484,'0- CatalogoRubro'!$B:$D,3,FALSE)</f>
        <v>041</v>
      </c>
      <c r="J7484" s="1">
        <v>0</v>
      </c>
    </row>
    <row r="7485" spans="1:10" ht="16" x14ac:dyDescent="0.15">
      <c r="A7485" s="1">
        <v>7602</v>
      </c>
      <c r="B7485" s="4">
        <f t="shared" si="119"/>
        <v>43252</v>
      </c>
      <c r="C7485" s="1" t="s">
        <v>37</v>
      </c>
      <c r="D7485" s="32" t="s">
        <v>162</v>
      </c>
      <c r="E7485" s="26" t="s">
        <v>141</v>
      </c>
      <c r="F7485" s="25">
        <f t="shared" si="118"/>
        <v>43252</v>
      </c>
      <c r="G7485" s="22" t="str">
        <f>VLOOKUP(C7485,'2- CatalogosAseguradora'!$B:$D,3,FALSE)</f>
        <v>011</v>
      </c>
      <c r="H7485" s="23" t="str">
        <f>VLOOKUP(D7485,'1- CatalogoRamo'!$B:$G,3,FALSE)</f>
        <v>025</v>
      </c>
      <c r="I7485" s="31" t="str">
        <f>VLOOKUP(E7485,'0- CatalogoRubro'!$B:$D,3,FALSE)</f>
        <v>042</v>
      </c>
      <c r="J7485" s="1">
        <v>857.57298400000002</v>
      </c>
    </row>
    <row r="7486" spans="1:10" ht="16" x14ac:dyDescent="0.15">
      <c r="A7486" s="1">
        <v>7603</v>
      </c>
      <c r="B7486" s="4">
        <f t="shared" si="119"/>
        <v>43252</v>
      </c>
      <c r="C7486" s="1" t="s">
        <v>37</v>
      </c>
      <c r="D7486" s="32" t="s">
        <v>162</v>
      </c>
      <c r="E7486" s="27" t="s">
        <v>142</v>
      </c>
      <c r="F7486" s="25">
        <f t="shared" si="118"/>
        <v>43252</v>
      </c>
      <c r="G7486" s="22" t="str">
        <f>VLOOKUP(C7486,'2- CatalogosAseguradora'!$B:$D,3,FALSE)</f>
        <v>011</v>
      </c>
      <c r="H7486" s="23" t="str">
        <f>VLOOKUP(D7486,'1- CatalogoRamo'!$B:$G,3,FALSE)</f>
        <v>025</v>
      </c>
      <c r="I7486" s="31" t="str">
        <f>VLOOKUP(E7486,'0- CatalogoRubro'!$B:$D,3,FALSE)</f>
        <v>043</v>
      </c>
      <c r="J7486" s="1">
        <v>1681.758656</v>
      </c>
    </row>
    <row r="7487" spans="1:10" ht="16" x14ac:dyDescent="0.15">
      <c r="A7487" s="1">
        <v>7604</v>
      </c>
      <c r="B7487" s="4">
        <f t="shared" si="119"/>
        <v>43252</v>
      </c>
      <c r="C7487" s="1" t="s">
        <v>37</v>
      </c>
      <c r="D7487" s="32" t="s">
        <v>162</v>
      </c>
      <c r="E7487" s="27" t="s">
        <v>143</v>
      </c>
      <c r="F7487" s="25">
        <f t="shared" si="118"/>
        <v>43252</v>
      </c>
      <c r="G7487" s="22" t="str">
        <f>VLOOKUP(C7487,'2- CatalogosAseguradora'!$B:$D,3,FALSE)</f>
        <v>011</v>
      </c>
      <c r="H7487" s="23" t="str">
        <f>VLOOKUP(D7487,'1- CatalogoRamo'!$B:$G,3,FALSE)</f>
        <v>025</v>
      </c>
      <c r="I7487" s="31" t="str">
        <f>VLOOKUP(E7487,'0- CatalogoRubro'!$B:$D,3,FALSE)</f>
        <v>044</v>
      </c>
      <c r="J7487" s="1">
        <v>95.634457999999995</v>
      </c>
    </row>
    <row r="7488" spans="1:10" ht="16" x14ac:dyDescent="0.15">
      <c r="A7488" s="1">
        <v>7605</v>
      </c>
      <c r="B7488" s="4">
        <f t="shared" si="119"/>
        <v>43252</v>
      </c>
      <c r="C7488" s="1" t="s">
        <v>37</v>
      </c>
      <c r="D7488" s="32" t="s">
        <v>162</v>
      </c>
      <c r="E7488" s="27" t="s">
        <v>144</v>
      </c>
      <c r="F7488" s="25">
        <f t="shared" si="118"/>
        <v>43252</v>
      </c>
      <c r="G7488" s="22" t="str">
        <f>VLOOKUP(C7488,'2- CatalogosAseguradora'!$B:$D,3,FALSE)</f>
        <v>011</v>
      </c>
      <c r="H7488" s="23" t="str">
        <f>VLOOKUP(D7488,'1- CatalogoRamo'!$B:$G,3,FALSE)</f>
        <v>025</v>
      </c>
      <c r="I7488" s="31" t="str">
        <f>VLOOKUP(E7488,'0- CatalogoRubro'!$B:$D,3,FALSE)</f>
        <v>045</v>
      </c>
      <c r="J7488" s="1">
        <v>919.82012999999995</v>
      </c>
    </row>
    <row r="7489" spans="1:10" ht="16" x14ac:dyDescent="0.15">
      <c r="A7489" s="1">
        <v>7606</v>
      </c>
      <c r="B7489" s="4">
        <f t="shared" si="119"/>
        <v>43252</v>
      </c>
      <c r="C7489" s="1" t="s">
        <v>37</v>
      </c>
      <c r="D7489" s="32" t="s">
        <v>162</v>
      </c>
      <c r="E7489" s="26" t="s">
        <v>145</v>
      </c>
      <c r="F7489" s="25">
        <f t="shared" si="118"/>
        <v>43252</v>
      </c>
      <c r="G7489" s="22" t="str">
        <f>VLOOKUP(C7489,'2- CatalogosAseguradora'!$B:$D,3,FALSE)</f>
        <v>011</v>
      </c>
      <c r="H7489" s="23" t="str">
        <f>VLOOKUP(D7489,'1- CatalogoRamo'!$B:$G,3,FALSE)</f>
        <v>025</v>
      </c>
      <c r="I7489" s="31" t="str">
        <f>VLOOKUP(E7489,'0- CatalogoRubro'!$B:$D,3,FALSE)</f>
        <v>046</v>
      </c>
      <c r="J7489" s="1">
        <v>15.429183</v>
      </c>
    </row>
    <row r="7490" spans="1:10" ht="16" x14ac:dyDescent="0.15">
      <c r="A7490" s="1">
        <v>7607</v>
      </c>
      <c r="B7490" s="4">
        <f t="shared" si="119"/>
        <v>43252</v>
      </c>
      <c r="C7490" s="1" t="s">
        <v>37</v>
      </c>
      <c r="D7490" s="32" t="s">
        <v>162</v>
      </c>
      <c r="E7490" s="26" t="s">
        <v>146</v>
      </c>
      <c r="F7490" s="25">
        <f t="shared" si="118"/>
        <v>43252</v>
      </c>
      <c r="G7490" s="22" t="str">
        <f>VLOOKUP(C7490,'2- CatalogosAseguradora'!$B:$D,3,FALSE)</f>
        <v>011</v>
      </c>
      <c r="H7490" s="23" t="str">
        <f>VLOOKUP(D7490,'1- CatalogoRamo'!$B:$G,3,FALSE)</f>
        <v>025</v>
      </c>
      <c r="I7490" s="31" t="str">
        <f>VLOOKUP(E7490,'0- CatalogoRubro'!$B:$D,3,FALSE)</f>
        <v>047</v>
      </c>
      <c r="J7490" s="1">
        <v>433.55691400000001</v>
      </c>
    </row>
    <row r="7491" spans="1:10" ht="16" x14ac:dyDescent="0.15">
      <c r="A7491" s="1">
        <v>7608</v>
      </c>
      <c r="B7491" s="4">
        <f t="shared" si="119"/>
        <v>43252</v>
      </c>
      <c r="C7491" s="1" t="s">
        <v>37</v>
      </c>
      <c r="D7491" s="32" t="s">
        <v>162</v>
      </c>
      <c r="E7491" s="29" t="s">
        <v>147</v>
      </c>
      <c r="F7491" s="25">
        <f t="shared" si="118"/>
        <v>43252</v>
      </c>
      <c r="G7491" s="22" t="str">
        <f>VLOOKUP(C7491,'2- CatalogosAseguradora'!$B:$D,3,FALSE)</f>
        <v>011</v>
      </c>
      <c r="H7491" s="23" t="str">
        <f>VLOOKUP(D7491,'1- CatalogoRamo'!$B:$G,3,FALSE)</f>
        <v>025</v>
      </c>
      <c r="I7491" s="31" t="str">
        <f>VLOOKUP(E7491,'0- CatalogoRubro'!$B:$D,3,FALSE)</f>
        <v>048</v>
      </c>
      <c r="J7491" s="1">
        <v>1865.6042809999999</v>
      </c>
    </row>
    <row r="7492" spans="1:10" ht="16" x14ac:dyDescent="0.15">
      <c r="A7492" s="1">
        <v>7609</v>
      </c>
      <c r="B7492" s="4">
        <f t="shared" si="119"/>
        <v>43252</v>
      </c>
      <c r="C7492" s="1" t="s">
        <v>37</v>
      </c>
      <c r="D7492" s="32" t="s">
        <v>162</v>
      </c>
      <c r="E7492" s="26" t="s">
        <v>148</v>
      </c>
      <c r="F7492" s="25">
        <f t="shared" si="118"/>
        <v>43252</v>
      </c>
      <c r="G7492" s="22" t="str">
        <f>VLOOKUP(C7492,'2- CatalogosAseguradora'!$B:$D,3,FALSE)</f>
        <v>011</v>
      </c>
      <c r="H7492" s="23" t="str">
        <f>VLOOKUP(D7492,'1- CatalogoRamo'!$B:$G,3,FALSE)</f>
        <v>025</v>
      </c>
      <c r="I7492" s="31" t="str">
        <f>VLOOKUP(E7492,'0- CatalogoRubro'!$B:$D,3,FALSE)</f>
        <v>049</v>
      </c>
      <c r="J7492" s="1">
        <v>995.36979499999995</v>
      </c>
    </row>
    <row r="7493" spans="1:10" ht="16" x14ac:dyDescent="0.15">
      <c r="A7493" s="1">
        <v>7610</v>
      </c>
      <c r="B7493" s="4">
        <f t="shared" si="119"/>
        <v>43252</v>
      </c>
      <c r="C7493" s="1" t="s">
        <v>37</v>
      </c>
      <c r="D7493" s="32" t="s">
        <v>162</v>
      </c>
      <c r="E7493" s="27" t="s">
        <v>149</v>
      </c>
      <c r="F7493" s="25">
        <f t="shared" si="118"/>
        <v>43252</v>
      </c>
      <c r="G7493" s="22" t="str">
        <f>VLOOKUP(C7493,'2- CatalogosAseguradora'!$B:$D,3,FALSE)</f>
        <v>011</v>
      </c>
      <c r="H7493" s="23" t="str">
        <f>VLOOKUP(D7493,'1- CatalogoRamo'!$B:$G,3,FALSE)</f>
        <v>025</v>
      </c>
      <c r="I7493" s="31" t="str">
        <f>VLOOKUP(E7493,'0- CatalogoRubro'!$B:$D,3,FALSE)</f>
        <v>050</v>
      </c>
      <c r="J7493" s="1">
        <v>995.36979499999995</v>
      </c>
    </row>
    <row r="7494" spans="1:10" ht="16" x14ac:dyDescent="0.15">
      <c r="A7494" s="1">
        <v>7611</v>
      </c>
      <c r="B7494" s="4">
        <f t="shared" si="119"/>
        <v>43252</v>
      </c>
      <c r="C7494" s="1" t="s">
        <v>37</v>
      </c>
      <c r="D7494" s="32" t="s">
        <v>162</v>
      </c>
      <c r="E7494" s="27" t="s">
        <v>150</v>
      </c>
      <c r="F7494" s="25">
        <f t="shared" si="118"/>
        <v>43252</v>
      </c>
      <c r="G7494" s="22" t="str">
        <f>VLOOKUP(C7494,'2- CatalogosAseguradora'!$B:$D,3,FALSE)</f>
        <v>011</v>
      </c>
      <c r="H7494" s="23" t="str">
        <f>VLOOKUP(D7494,'1- CatalogoRamo'!$B:$G,3,FALSE)</f>
        <v>025</v>
      </c>
      <c r="I7494" s="31" t="str">
        <f>VLOOKUP(E7494,'0- CatalogoRubro'!$B:$D,3,FALSE)</f>
        <v>051</v>
      </c>
      <c r="J7494" s="1">
        <v>0</v>
      </c>
    </row>
    <row r="7495" spans="1:10" ht="16" x14ac:dyDescent="0.15">
      <c r="A7495" s="1">
        <v>7612</v>
      </c>
      <c r="B7495" s="4">
        <f t="shared" si="119"/>
        <v>43252</v>
      </c>
      <c r="C7495" s="1" t="s">
        <v>37</v>
      </c>
      <c r="D7495" s="32" t="s">
        <v>162</v>
      </c>
      <c r="E7495" s="26" t="s">
        <v>151</v>
      </c>
      <c r="F7495" s="25">
        <f t="shared" si="118"/>
        <v>43252</v>
      </c>
      <c r="G7495" s="22" t="str">
        <f>VLOOKUP(C7495,'2- CatalogosAseguradora'!$B:$D,3,FALSE)</f>
        <v>011</v>
      </c>
      <c r="H7495" s="23" t="str">
        <f>VLOOKUP(D7495,'1- CatalogoRamo'!$B:$G,3,FALSE)</f>
        <v>025</v>
      </c>
      <c r="I7495" s="31" t="str">
        <f>VLOOKUP(E7495,'0- CatalogoRubro'!$B:$D,3,FALSE)</f>
        <v>052</v>
      </c>
      <c r="J7495" s="1">
        <v>624.99574700000005</v>
      </c>
    </row>
    <row r="7496" spans="1:10" ht="16" x14ac:dyDescent="0.15">
      <c r="A7496" s="1">
        <v>7613</v>
      </c>
      <c r="B7496" s="4">
        <f t="shared" si="119"/>
        <v>43252</v>
      </c>
      <c r="C7496" s="1" t="s">
        <v>37</v>
      </c>
      <c r="D7496" s="32" t="s">
        <v>162</v>
      </c>
      <c r="E7496" s="27" t="s">
        <v>152</v>
      </c>
      <c r="F7496" s="25">
        <f t="shared" si="118"/>
        <v>43252</v>
      </c>
      <c r="G7496" s="22" t="str">
        <f>VLOOKUP(C7496,'2- CatalogosAseguradora'!$B:$D,3,FALSE)</f>
        <v>011</v>
      </c>
      <c r="H7496" s="23" t="str">
        <f>VLOOKUP(D7496,'1- CatalogoRamo'!$B:$G,3,FALSE)</f>
        <v>025</v>
      </c>
      <c r="I7496" s="31" t="str">
        <f>VLOOKUP(E7496,'0- CatalogoRubro'!$B:$D,3,FALSE)</f>
        <v>053</v>
      </c>
      <c r="J7496" s="1">
        <v>624.99574700000005</v>
      </c>
    </row>
    <row r="7497" spans="1:10" ht="16" x14ac:dyDescent="0.15">
      <c r="A7497" s="1">
        <v>7614</v>
      </c>
      <c r="B7497" s="4">
        <f t="shared" si="119"/>
        <v>43252</v>
      </c>
      <c r="C7497" s="1" t="s">
        <v>37</v>
      </c>
      <c r="D7497" s="32" t="s">
        <v>162</v>
      </c>
      <c r="E7497" s="27" t="s">
        <v>153</v>
      </c>
      <c r="F7497" s="25">
        <f t="shared" si="118"/>
        <v>43252</v>
      </c>
      <c r="G7497" s="22" t="str">
        <f>VLOOKUP(C7497,'2- CatalogosAseguradora'!$B:$D,3,FALSE)</f>
        <v>011</v>
      </c>
      <c r="H7497" s="23" t="str">
        <f>VLOOKUP(D7497,'1- CatalogoRamo'!$B:$G,3,FALSE)</f>
        <v>025</v>
      </c>
      <c r="I7497" s="31" t="str">
        <f>VLOOKUP(E7497,'0- CatalogoRubro'!$B:$D,3,FALSE)</f>
        <v>054</v>
      </c>
      <c r="J7497" s="1">
        <v>0</v>
      </c>
    </row>
    <row r="7498" spans="1:10" ht="16" x14ac:dyDescent="0.15">
      <c r="A7498" s="1">
        <v>7615</v>
      </c>
      <c r="B7498" s="4">
        <f t="shared" si="119"/>
        <v>43252</v>
      </c>
      <c r="C7498" s="1" t="s">
        <v>37</v>
      </c>
      <c r="D7498" s="32" t="s">
        <v>162</v>
      </c>
      <c r="E7498" s="29" t="s">
        <v>154</v>
      </c>
      <c r="F7498" s="25">
        <f t="shared" si="118"/>
        <v>43252</v>
      </c>
      <c r="G7498" s="22" t="str">
        <f>VLOOKUP(C7498,'2- CatalogosAseguradora'!$B:$D,3,FALSE)</f>
        <v>011</v>
      </c>
      <c r="H7498" s="23" t="str">
        <f>VLOOKUP(D7498,'1- CatalogoRamo'!$B:$G,3,FALSE)</f>
        <v>025</v>
      </c>
      <c r="I7498" s="31" t="str">
        <f>VLOOKUP(E7498,'0- CatalogoRubro'!$B:$D,3,FALSE)</f>
        <v>055</v>
      </c>
      <c r="J7498" s="1">
        <v>370.37404800000002</v>
      </c>
    </row>
    <row r="7499" spans="1:10" ht="16" x14ac:dyDescent="0.15">
      <c r="A7499" s="1">
        <v>7616</v>
      </c>
      <c r="B7499" s="4">
        <f t="shared" si="119"/>
        <v>43252</v>
      </c>
      <c r="C7499" s="1" t="s">
        <v>37</v>
      </c>
      <c r="D7499" s="32" t="s">
        <v>162</v>
      </c>
      <c r="E7499" s="29" t="s">
        <v>155</v>
      </c>
      <c r="F7499" s="25">
        <f t="shared" si="118"/>
        <v>43252</v>
      </c>
      <c r="G7499" s="22" t="str">
        <f>VLOOKUP(C7499,'2- CatalogosAseguradora'!$B:$D,3,FALSE)</f>
        <v>011</v>
      </c>
      <c r="H7499" s="23" t="str">
        <f>VLOOKUP(D7499,'1- CatalogoRamo'!$B:$G,3,FALSE)</f>
        <v>025</v>
      </c>
      <c r="I7499" s="31" t="str">
        <f>VLOOKUP(E7499,'0- CatalogoRubro'!$B:$D,3,FALSE)</f>
        <v>056</v>
      </c>
      <c r="J7499" s="1">
        <v>2235.978329</v>
      </c>
    </row>
    <row r="7500" spans="1:10" ht="16" x14ac:dyDescent="0.2">
      <c r="A7500" s="1">
        <v>7617</v>
      </c>
      <c r="B7500" s="20">
        <v>43344</v>
      </c>
      <c r="C7500" s="1" t="s">
        <v>37</v>
      </c>
      <c r="D7500" s="32" t="s">
        <v>162</v>
      </c>
      <c r="E7500" s="26" t="s">
        <v>104</v>
      </c>
      <c r="F7500" s="25">
        <f t="shared" si="118"/>
        <v>43344</v>
      </c>
      <c r="G7500" s="22" t="str">
        <f>VLOOKUP(C7500,'2- CatalogosAseguradora'!$B:$D,3,FALSE)</f>
        <v>011</v>
      </c>
      <c r="H7500" s="23" t="str">
        <f>VLOOKUP(D7500,'1- CatalogoRamo'!$B:$G,3,FALSE)</f>
        <v>025</v>
      </c>
      <c r="I7500" s="31" t="str">
        <f>VLOOKUP(E7500,'0- CatalogoRubro'!$B:$D,3,FALSE)</f>
        <v>001</v>
      </c>
      <c r="J7500" s="34">
        <v>6400.5810110000002</v>
      </c>
    </row>
    <row r="7501" spans="1:10" ht="16" x14ac:dyDescent="0.2">
      <c r="A7501" s="1">
        <v>7618</v>
      </c>
      <c r="B7501" s="20">
        <v>43344</v>
      </c>
      <c r="C7501" s="1" t="s">
        <v>37</v>
      </c>
      <c r="D7501" s="32" t="s">
        <v>162</v>
      </c>
      <c r="E7501" s="27" t="s">
        <v>105</v>
      </c>
      <c r="F7501" s="25">
        <f t="shared" ref="F7501:F7564" si="120">B7501</f>
        <v>43344</v>
      </c>
      <c r="G7501" s="22" t="str">
        <f>VLOOKUP(C7501,'2- CatalogosAseguradora'!$B:$D,3,FALSE)</f>
        <v>011</v>
      </c>
      <c r="H7501" s="23" t="str">
        <f>VLOOKUP(D7501,'1- CatalogoRamo'!$B:$G,3,FALSE)</f>
        <v>025</v>
      </c>
      <c r="I7501" s="31" t="str">
        <f>VLOOKUP(E7501,'0- CatalogoRubro'!$B:$D,3,FALSE)</f>
        <v>002</v>
      </c>
      <c r="J7501" s="1">
        <v>9895.5253859999993</v>
      </c>
    </row>
    <row r="7502" spans="1:10" ht="16" x14ac:dyDescent="0.2">
      <c r="A7502" s="1">
        <v>7619</v>
      </c>
      <c r="B7502" s="20">
        <v>43344</v>
      </c>
      <c r="C7502" s="1" t="s">
        <v>37</v>
      </c>
      <c r="D7502" s="32" t="s">
        <v>162</v>
      </c>
      <c r="E7502" s="27" t="s">
        <v>106</v>
      </c>
      <c r="F7502" s="25">
        <f t="shared" si="120"/>
        <v>43344</v>
      </c>
      <c r="G7502" s="22" t="str">
        <f>VLOOKUP(C7502,'2- CatalogosAseguradora'!$B:$D,3,FALSE)</f>
        <v>011</v>
      </c>
      <c r="H7502" s="23" t="str">
        <f>VLOOKUP(D7502,'1- CatalogoRamo'!$B:$G,3,FALSE)</f>
        <v>025</v>
      </c>
      <c r="I7502" s="31" t="str">
        <f>VLOOKUP(E7502,'0- CatalogoRubro'!$B:$D,3,FALSE)</f>
        <v>003</v>
      </c>
      <c r="J7502" s="1">
        <v>9645.9009530000003</v>
      </c>
    </row>
    <row r="7503" spans="1:10" ht="16" x14ac:dyDescent="0.2">
      <c r="A7503" s="1">
        <v>7620</v>
      </c>
      <c r="B7503" s="20">
        <v>43344</v>
      </c>
      <c r="C7503" s="1" t="s">
        <v>37</v>
      </c>
      <c r="D7503" s="32" t="s">
        <v>162</v>
      </c>
      <c r="E7503" s="27" t="s">
        <v>107</v>
      </c>
      <c r="F7503" s="25">
        <f t="shared" si="120"/>
        <v>43344</v>
      </c>
      <c r="G7503" s="22" t="str">
        <f>VLOOKUP(C7503,'2- CatalogosAseguradora'!$B:$D,3,FALSE)</f>
        <v>011</v>
      </c>
      <c r="H7503" s="23" t="str">
        <f>VLOOKUP(D7503,'1- CatalogoRamo'!$B:$G,3,FALSE)</f>
        <v>025</v>
      </c>
      <c r="I7503" s="31" t="str">
        <f>VLOOKUP(E7503,'0- CatalogoRubro'!$B:$D,3,FALSE)</f>
        <v>004</v>
      </c>
      <c r="J7503" s="1">
        <v>9645.9009530000003</v>
      </c>
    </row>
    <row r="7504" spans="1:10" ht="16" x14ac:dyDescent="0.2">
      <c r="A7504" s="1">
        <v>7621</v>
      </c>
      <c r="B7504" s="20">
        <v>43344</v>
      </c>
      <c r="C7504" s="1" t="s">
        <v>37</v>
      </c>
      <c r="D7504" s="32" t="s">
        <v>162</v>
      </c>
      <c r="E7504" s="27" t="s">
        <v>108</v>
      </c>
      <c r="F7504" s="25">
        <f t="shared" si="120"/>
        <v>43344</v>
      </c>
      <c r="G7504" s="22" t="str">
        <f>VLOOKUP(C7504,'2- CatalogosAseguradora'!$B:$D,3,FALSE)</f>
        <v>011</v>
      </c>
      <c r="H7504" s="23" t="str">
        <f>VLOOKUP(D7504,'1- CatalogoRamo'!$B:$G,3,FALSE)</f>
        <v>025</v>
      </c>
      <c r="I7504" s="31" t="str">
        <f>VLOOKUP(E7504,'0- CatalogoRubro'!$B:$D,3,FALSE)</f>
        <v>005</v>
      </c>
      <c r="J7504" s="1">
        <v>0</v>
      </c>
    </row>
    <row r="7505" spans="1:10" ht="16" x14ac:dyDescent="0.2">
      <c r="A7505" s="1">
        <v>7622</v>
      </c>
      <c r="B7505" s="20">
        <v>43344</v>
      </c>
      <c r="C7505" s="1" t="s">
        <v>37</v>
      </c>
      <c r="D7505" s="32" t="s">
        <v>162</v>
      </c>
      <c r="E7505" s="27" t="s">
        <v>109</v>
      </c>
      <c r="F7505" s="25">
        <f t="shared" si="120"/>
        <v>43344</v>
      </c>
      <c r="G7505" s="22" t="str">
        <f>VLOOKUP(C7505,'2- CatalogosAseguradora'!$B:$D,3,FALSE)</f>
        <v>011</v>
      </c>
      <c r="H7505" s="23" t="str">
        <f>VLOOKUP(D7505,'1- CatalogoRamo'!$B:$G,3,FALSE)</f>
        <v>025</v>
      </c>
      <c r="I7505" s="31" t="str">
        <f>VLOOKUP(E7505,'0- CatalogoRubro'!$B:$D,3,FALSE)</f>
        <v>006</v>
      </c>
      <c r="J7505" s="1">
        <v>0</v>
      </c>
    </row>
    <row r="7506" spans="1:10" ht="16" x14ac:dyDescent="0.2">
      <c r="A7506" s="1">
        <v>7623</v>
      </c>
      <c r="B7506" s="20">
        <v>43344</v>
      </c>
      <c r="C7506" s="1" t="s">
        <v>37</v>
      </c>
      <c r="D7506" s="32" t="s">
        <v>162</v>
      </c>
      <c r="E7506" s="27" t="s">
        <v>110</v>
      </c>
      <c r="F7506" s="25">
        <f t="shared" si="120"/>
        <v>43344</v>
      </c>
      <c r="G7506" s="22" t="str">
        <f>VLOOKUP(C7506,'2- CatalogosAseguradora'!$B:$D,3,FALSE)</f>
        <v>011</v>
      </c>
      <c r="H7506" s="23" t="str">
        <f>VLOOKUP(D7506,'1- CatalogoRamo'!$B:$G,3,FALSE)</f>
        <v>025</v>
      </c>
      <c r="I7506" s="31" t="str">
        <f>VLOOKUP(E7506,'0- CatalogoRubro'!$B:$D,3,FALSE)</f>
        <v>007</v>
      </c>
      <c r="J7506" s="1">
        <v>0</v>
      </c>
    </row>
    <row r="7507" spans="1:10" ht="16" x14ac:dyDescent="0.2">
      <c r="A7507" s="1">
        <v>7624</v>
      </c>
      <c r="B7507" s="20">
        <v>43344</v>
      </c>
      <c r="C7507" s="1" t="s">
        <v>37</v>
      </c>
      <c r="D7507" s="32" t="s">
        <v>162</v>
      </c>
      <c r="E7507" s="27" t="s">
        <v>111</v>
      </c>
      <c r="F7507" s="25">
        <f t="shared" si="120"/>
        <v>43344</v>
      </c>
      <c r="G7507" s="22" t="str">
        <f>VLOOKUP(C7507,'2- CatalogosAseguradora'!$B:$D,3,FALSE)</f>
        <v>011</v>
      </c>
      <c r="H7507" s="23" t="str">
        <f>VLOOKUP(D7507,'1- CatalogoRamo'!$B:$G,3,FALSE)</f>
        <v>025</v>
      </c>
      <c r="I7507" s="31" t="str">
        <f>VLOOKUP(E7507,'0- CatalogoRubro'!$B:$D,3,FALSE)</f>
        <v>008</v>
      </c>
      <c r="J7507" s="1">
        <v>0</v>
      </c>
    </row>
    <row r="7508" spans="1:10" ht="16" x14ac:dyDescent="0.2">
      <c r="A7508" s="1">
        <v>7625</v>
      </c>
      <c r="B7508" s="20">
        <v>43344</v>
      </c>
      <c r="C7508" s="1" t="s">
        <v>37</v>
      </c>
      <c r="D7508" s="32" t="s">
        <v>162</v>
      </c>
      <c r="E7508" s="28" t="s">
        <v>112</v>
      </c>
      <c r="F7508" s="25">
        <f t="shared" si="120"/>
        <v>43344</v>
      </c>
      <c r="G7508" s="22" t="str">
        <f>VLOOKUP(C7508,'2- CatalogosAseguradora'!$B:$D,3,FALSE)</f>
        <v>011</v>
      </c>
      <c r="H7508" s="23" t="str">
        <f>VLOOKUP(D7508,'1- CatalogoRamo'!$B:$G,3,FALSE)</f>
        <v>025</v>
      </c>
      <c r="I7508" s="31" t="str">
        <f>VLOOKUP(E7508,'0- CatalogoRubro'!$B:$D,3,FALSE)</f>
        <v>009</v>
      </c>
      <c r="J7508" s="1">
        <v>-249.62443300000001</v>
      </c>
    </row>
    <row r="7509" spans="1:10" ht="16" x14ac:dyDescent="0.2">
      <c r="A7509" s="1">
        <v>7626</v>
      </c>
      <c r="B7509" s="20">
        <v>43344</v>
      </c>
      <c r="C7509" s="1" t="s">
        <v>37</v>
      </c>
      <c r="D7509" s="32" t="s">
        <v>162</v>
      </c>
      <c r="E7509" s="27" t="s">
        <v>113</v>
      </c>
      <c r="F7509" s="25">
        <f t="shared" si="120"/>
        <v>43344</v>
      </c>
      <c r="G7509" s="22" t="str">
        <f>VLOOKUP(C7509,'2- CatalogosAseguradora'!$B:$D,3,FALSE)</f>
        <v>011</v>
      </c>
      <c r="H7509" s="23" t="str">
        <f>VLOOKUP(D7509,'1- CatalogoRamo'!$B:$G,3,FALSE)</f>
        <v>025</v>
      </c>
      <c r="I7509" s="31" t="str">
        <f>VLOOKUP(E7509,'0- CatalogoRubro'!$B:$D,3,FALSE)</f>
        <v>010</v>
      </c>
      <c r="J7509" s="1">
        <v>3005.1228569999998</v>
      </c>
    </row>
    <row r="7510" spans="1:10" ht="16" x14ac:dyDescent="0.2">
      <c r="A7510" s="1">
        <v>7627</v>
      </c>
      <c r="B7510" s="20">
        <v>43344</v>
      </c>
      <c r="C7510" s="1" t="s">
        <v>37</v>
      </c>
      <c r="D7510" s="32" t="s">
        <v>162</v>
      </c>
      <c r="E7510" s="27" t="s">
        <v>114</v>
      </c>
      <c r="F7510" s="25">
        <f t="shared" si="120"/>
        <v>43344</v>
      </c>
      <c r="G7510" s="22" t="str">
        <f>VLOOKUP(C7510,'2- CatalogosAseguradora'!$B:$D,3,FALSE)</f>
        <v>011</v>
      </c>
      <c r="H7510" s="23" t="str">
        <f>VLOOKUP(D7510,'1- CatalogoRamo'!$B:$G,3,FALSE)</f>
        <v>025</v>
      </c>
      <c r="I7510" s="31" t="str">
        <f>VLOOKUP(E7510,'0- CatalogoRubro'!$B:$D,3,FALSE)</f>
        <v>011</v>
      </c>
      <c r="J7510" s="1">
        <v>3005.1228569999998</v>
      </c>
    </row>
    <row r="7511" spans="1:10" ht="16" x14ac:dyDescent="0.2">
      <c r="A7511" s="1">
        <v>7628</v>
      </c>
      <c r="B7511" s="20">
        <v>43344</v>
      </c>
      <c r="C7511" s="1" t="s">
        <v>37</v>
      </c>
      <c r="D7511" s="32" t="s">
        <v>162</v>
      </c>
      <c r="E7511" s="27" t="s">
        <v>115</v>
      </c>
      <c r="F7511" s="25">
        <f t="shared" si="120"/>
        <v>43344</v>
      </c>
      <c r="G7511" s="22" t="str">
        <f>VLOOKUP(C7511,'2- CatalogosAseguradora'!$B:$D,3,FALSE)</f>
        <v>011</v>
      </c>
      <c r="H7511" s="23" t="str">
        <f>VLOOKUP(D7511,'1- CatalogoRamo'!$B:$G,3,FALSE)</f>
        <v>025</v>
      </c>
      <c r="I7511" s="31" t="str">
        <f>VLOOKUP(E7511,'0- CatalogoRubro'!$B:$D,3,FALSE)</f>
        <v>012</v>
      </c>
      <c r="J7511" s="1">
        <v>0</v>
      </c>
    </row>
    <row r="7512" spans="1:10" ht="16" x14ac:dyDescent="0.2">
      <c r="A7512" s="1">
        <v>7629</v>
      </c>
      <c r="B7512" s="20">
        <v>43344</v>
      </c>
      <c r="C7512" s="1" t="s">
        <v>37</v>
      </c>
      <c r="D7512" s="32" t="s">
        <v>162</v>
      </c>
      <c r="E7512" s="27" t="s">
        <v>116</v>
      </c>
      <c r="F7512" s="25">
        <f t="shared" si="120"/>
        <v>43344</v>
      </c>
      <c r="G7512" s="22" t="str">
        <f>VLOOKUP(C7512,'2- CatalogosAseguradora'!$B:$D,3,FALSE)</f>
        <v>011</v>
      </c>
      <c r="H7512" s="23" t="str">
        <f>VLOOKUP(D7512,'1- CatalogoRamo'!$B:$G,3,FALSE)</f>
        <v>025</v>
      </c>
      <c r="I7512" s="31" t="str">
        <f>VLOOKUP(E7512,'0- CatalogoRubro'!$B:$D,3,FALSE)</f>
        <v>013</v>
      </c>
      <c r="J7512" s="1">
        <v>-244.774809</v>
      </c>
    </row>
    <row r="7513" spans="1:10" ht="16" x14ac:dyDescent="0.2">
      <c r="A7513" s="1">
        <v>7630</v>
      </c>
      <c r="B7513" s="20">
        <v>43344</v>
      </c>
      <c r="C7513" s="1" t="s">
        <v>37</v>
      </c>
      <c r="D7513" s="32" t="s">
        <v>162</v>
      </c>
      <c r="E7513" s="27" t="s">
        <v>117</v>
      </c>
      <c r="F7513" s="25">
        <f t="shared" si="120"/>
        <v>43344</v>
      </c>
      <c r="G7513" s="22" t="str">
        <f>VLOOKUP(C7513,'2- CatalogosAseguradora'!$B:$D,3,FALSE)</f>
        <v>011</v>
      </c>
      <c r="H7513" s="23" t="str">
        <f>VLOOKUP(D7513,'1- CatalogoRamo'!$B:$G,3,FALSE)</f>
        <v>025</v>
      </c>
      <c r="I7513" s="31" t="str">
        <f>VLOOKUP(E7513,'0- CatalogoRubro'!$B:$D,3,FALSE)</f>
        <v>014</v>
      </c>
      <c r="J7513" s="1">
        <v>-244.774809</v>
      </c>
    </row>
    <row r="7514" spans="1:10" ht="16" x14ac:dyDescent="0.2">
      <c r="A7514" s="1">
        <v>7631</v>
      </c>
      <c r="B7514" s="20">
        <v>43344</v>
      </c>
      <c r="C7514" s="1" t="s">
        <v>37</v>
      </c>
      <c r="D7514" s="32" t="s">
        <v>162</v>
      </c>
      <c r="E7514" s="27" t="s">
        <v>118</v>
      </c>
      <c r="F7514" s="25">
        <f t="shared" si="120"/>
        <v>43344</v>
      </c>
      <c r="G7514" s="22" t="str">
        <f>VLOOKUP(C7514,'2- CatalogosAseguradora'!$B:$D,3,FALSE)</f>
        <v>011</v>
      </c>
      <c r="H7514" s="23" t="str">
        <f>VLOOKUP(D7514,'1- CatalogoRamo'!$B:$G,3,FALSE)</f>
        <v>025</v>
      </c>
      <c r="I7514" s="31" t="str">
        <f>VLOOKUP(E7514,'0- CatalogoRubro'!$B:$D,3,FALSE)</f>
        <v>015</v>
      </c>
      <c r="J7514" s="1">
        <v>0</v>
      </c>
    </row>
    <row r="7515" spans="1:10" ht="16" x14ac:dyDescent="0.2">
      <c r="A7515" s="1">
        <v>7632</v>
      </c>
      <c r="B7515" s="20">
        <v>43344</v>
      </c>
      <c r="C7515" s="1" t="s">
        <v>37</v>
      </c>
      <c r="D7515" s="32" t="s">
        <v>162</v>
      </c>
      <c r="E7515" s="27" t="s">
        <v>119</v>
      </c>
      <c r="F7515" s="25">
        <f t="shared" si="120"/>
        <v>43344</v>
      </c>
      <c r="G7515" s="22" t="str">
        <f>VLOOKUP(C7515,'2- CatalogosAseguradora'!$B:$D,3,FALSE)</f>
        <v>011</v>
      </c>
      <c r="H7515" s="23" t="str">
        <f>VLOOKUP(D7515,'1- CatalogoRamo'!$B:$G,3,FALSE)</f>
        <v>025</v>
      </c>
      <c r="I7515" s="31" t="str">
        <f>VLOOKUP(E7515,'0- CatalogoRubro'!$B:$D,3,FALSE)</f>
        <v>016</v>
      </c>
      <c r="J7515" s="1">
        <v>-734.59632699999997</v>
      </c>
    </row>
    <row r="7516" spans="1:10" ht="16" x14ac:dyDescent="0.2">
      <c r="A7516" s="1">
        <v>7633</v>
      </c>
      <c r="B7516" s="20">
        <v>43344</v>
      </c>
      <c r="C7516" s="1" t="s">
        <v>37</v>
      </c>
      <c r="D7516" s="32" t="s">
        <v>162</v>
      </c>
      <c r="E7516" s="26" t="s">
        <v>120</v>
      </c>
      <c r="F7516" s="25">
        <f t="shared" si="120"/>
        <v>43344</v>
      </c>
      <c r="G7516" s="22" t="str">
        <f>VLOOKUP(C7516,'2- CatalogosAseguradora'!$B:$D,3,FALSE)</f>
        <v>011</v>
      </c>
      <c r="H7516" s="23" t="str">
        <f>VLOOKUP(D7516,'1- CatalogoRamo'!$B:$G,3,FALSE)</f>
        <v>025</v>
      </c>
      <c r="I7516" s="31" t="str">
        <f>VLOOKUP(E7516,'0- CatalogoRubro'!$B:$D,3,FALSE)</f>
        <v>017</v>
      </c>
      <c r="J7516" s="1">
        <v>3380.471266</v>
      </c>
    </row>
    <row r="7517" spans="1:10" ht="16" x14ac:dyDescent="0.2">
      <c r="A7517" s="1">
        <v>7634</v>
      </c>
      <c r="B7517" s="20">
        <v>43344</v>
      </c>
      <c r="C7517" s="1" t="s">
        <v>37</v>
      </c>
      <c r="D7517" s="32" t="s">
        <v>162</v>
      </c>
      <c r="E7517" s="27" t="s">
        <v>121</v>
      </c>
      <c r="F7517" s="25">
        <f t="shared" si="120"/>
        <v>43344</v>
      </c>
      <c r="G7517" s="22" t="str">
        <f>VLOOKUP(C7517,'2- CatalogosAseguradora'!$B:$D,3,FALSE)</f>
        <v>011</v>
      </c>
      <c r="H7517" s="23" t="str">
        <f>VLOOKUP(D7517,'1- CatalogoRamo'!$B:$G,3,FALSE)</f>
        <v>025</v>
      </c>
      <c r="I7517" s="31" t="str">
        <f>VLOOKUP(E7517,'0- CatalogoRubro'!$B:$D,3,FALSE)</f>
        <v>018</v>
      </c>
      <c r="J7517" s="1">
        <v>5164.7996640000001</v>
      </c>
    </row>
    <row r="7518" spans="1:10" ht="16" x14ac:dyDescent="0.2">
      <c r="A7518" s="1">
        <v>7635</v>
      </c>
      <c r="B7518" s="20">
        <v>43344</v>
      </c>
      <c r="C7518" s="1" t="s">
        <v>37</v>
      </c>
      <c r="D7518" s="32" t="s">
        <v>162</v>
      </c>
      <c r="E7518" s="27" t="s">
        <v>106</v>
      </c>
      <c r="F7518" s="25">
        <f t="shared" si="120"/>
        <v>43344</v>
      </c>
      <c r="G7518" s="22" t="str">
        <f>VLOOKUP(C7518,'2- CatalogosAseguradora'!$B:$D,3,FALSE)</f>
        <v>011</v>
      </c>
      <c r="H7518" s="23" t="str">
        <f>VLOOKUP(D7518,'1- CatalogoRamo'!$B:$G,3,FALSE)</f>
        <v>025</v>
      </c>
      <c r="I7518" s="31" t="str">
        <f>VLOOKUP(E7518,'0- CatalogoRubro'!$B:$D,3,FALSE)</f>
        <v>003</v>
      </c>
      <c r="J7518" s="1">
        <v>5164.7996640000001</v>
      </c>
    </row>
    <row r="7519" spans="1:10" ht="16" x14ac:dyDescent="0.2">
      <c r="A7519" s="1">
        <v>7636</v>
      </c>
      <c r="B7519" s="20">
        <v>43344</v>
      </c>
      <c r="C7519" s="1" t="s">
        <v>37</v>
      </c>
      <c r="D7519" s="32" t="s">
        <v>162</v>
      </c>
      <c r="E7519" s="27" t="s">
        <v>111</v>
      </c>
      <c r="F7519" s="25">
        <f t="shared" si="120"/>
        <v>43344</v>
      </c>
      <c r="G7519" s="22" t="str">
        <f>VLOOKUP(C7519,'2- CatalogosAseguradora'!$B:$D,3,FALSE)</f>
        <v>011</v>
      </c>
      <c r="H7519" s="23" t="str">
        <f>VLOOKUP(D7519,'1- CatalogoRamo'!$B:$G,3,FALSE)</f>
        <v>025</v>
      </c>
      <c r="I7519" s="31" t="str">
        <f>VLOOKUP(E7519,'0- CatalogoRubro'!$B:$D,3,FALSE)</f>
        <v>008</v>
      </c>
      <c r="J7519" s="1">
        <v>0</v>
      </c>
    </row>
    <row r="7520" spans="1:10" ht="16" x14ac:dyDescent="0.2">
      <c r="A7520" s="1">
        <v>7637</v>
      </c>
      <c r="B7520" s="20">
        <v>43344</v>
      </c>
      <c r="C7520" s="1" t="s">
        <v>37</v>
      </c>
      <c r="D7520" s="32" t="s">
        <v>162</v>
      </c>
      <c r="E7520" s="27" t="s">
        <v>122</v>
      </c>
      <c r="F7520" s="25">
        <f t="shared" si="120"/>
        <v>43344</v>
      </c>
      <c r="G7520" s="22" t="str">
        <f>VLOOKUP(C7520,'2- CatalogosAseguradora'!$B:$D,3,FALSE)</f>
        <v>011</v>
      </c>
      <c r="H7520" s="23" t="str">
        <f>VLOOKUP(D7520,'1- CatalogoRamo'!$B:$G,3,FALSE)</f>
        <v>025</v>
      </c>
      <c r="I7520" s="31" t="str">
        <f>VLOOKUP(E7520,'0- CatalogoRubro'!$B:$D,3,FALSE)</f>
        <v>021</v>
      </c>
      <c r="J7520" s="1">
        <v>2149.6338999999998</v>
      </c>
    </row>
    <row r="7521" spans="1:10" ht="16" x14ac:dyDescent="0.2">
      <c r="A7521" s="1">
        <v>7638</v>
      </c>
      <c r="B7521" s="20">
        <v>43344</v>
      </c>
      <c r="C7521" s="1" t="s">
        <v>37</v>
      </c>
      <c r="D7521" s="32" t="s">
        <v>162</v>
      </c>
      <c r="E7521" s="27" t="s">
        <v>123</v>
      </c>
      <c r="F7521" s="25">
        <f t="shared" si="120"/>
        <v>43344</v>
      </c>
      <c r="G7521" s="22" t="str">
        <f>VLOOKUP(C7521,'2- CatalogosAseguradora'!$B:$D,3,FALSE)</f>
        <v>011</v>
      </c>
      <c r="H7521" s="23" t="str">
        <f>VLOOKUP(D7521,'1- CatalogoRamo'!$B:$G,3,FALSE)</f>
        <v>025</v>
      </c>
      <c r="I7521" s="31" t="str">
        <f>VLOOKUP(E7521,'0- CatalogoRubro'!$B:$D,3,FALSE)</f>
        <v>022</v>
      </c>
      <c r="J7521" s="1">
        <v>-538.84053700000004</v>
      </c>
    </row>
    <row r="7522" spans="1:10" ht="16" x14ac:dyDescent="0.2">
      <c r="A7522" s="1">
        <v>7639</v>
      </c>
      <c r="B7522" s="20">
        <v>43344</v>
      </c>
      <c r="C7522" s="1" t="s">
        <v>37</v>
      </c>
      <c r="D7522" s="32" t="s">
        <v>162</v>
      </c>
      <c r="E7522" s="27" t="s">
        <v>124</v>
      </c>
      <c r="F7522" s="25">
        <f t="shared" si="120"/>
        <v>43344</v>
      </c>
      <c r="G7522" s="22" t="str">
        <f>VLOOKUP(C7522,'2- CatalogosAseguradora'!$B:$D,3,FALSE)</f>
        <v>011</v>
      </c>
      <c r="H7522" s="23" t="str">
        <f>VLOOKUP(D7522,'1- CatalogoRamo'!$B:$G,3,FALSE)</f>
        <v>025</v>
      </c>
      <c r="I7522" s="31" t="str">
        <f>VLOOKUP(E7522,'0- CatalogoRubro'!$B:$D,3,FALSE)</f>
        <v>023</v>
      </c>
      <c r="J7522" s="1">
        <v>-538.84053700000004</v>
      </c>
    </row>
    <row r="7523" spans="1:10" ht="16" x14ac:dyDescent="0.2">
      <c r="A7523" s="1">
        <v>7640</v>
      </c>
      <c r="B7523" s="20">
        <v>43344</v>
      </c>
      <c r="C7523" s="1" t="s">
        <v>37</v>
      </c>
      <c r="D7523" s="32" t="s">
        <v>162</v>
      </c>
      <c r="E7523" s="27" t="s">
        <v>125</v>
      </c>
      <c r="F7523" s="25">
        <f t="shared" si="120"/>
        <v>43344</v>
      </c>
      <c r="G7523" s="22" t="str">
        <f>VLOOKUP(C7523,'2- CatalogosAseguradora'!$B:$D,3,FALSE)</f>
        <v>011</v>
      </c>
      <c r="H7523" s="23" t="str">
        <f>VLOOKUP(D7523,'1- CatalogoRamo'!$B:$G,3,FALSE)</f>
        <v>025</v>
      </c>
      <c r="I7523" s="31" t="str">
        <f>VLOOKUP(E7523,'0- CatalogoRubro'!$B:$D,3,FALSE)</f>
        <v>024</v>
      </c>
      <c r="J7523" s="1">
        <v>0</v>
      </c>
    </row>
    <row r="7524" spans="1:10" ht="16" x14ac:dyDescent="0.2">
      <c r="A7524" s="1">
        <v>7641</v>
      </c>
      <c r="B7524" s="20">
        <v>43344</v>
      </c>
      <c r="C7524" s="1" t="s">
        <v>37</v>
      </c>
      <c r="D7524" s="32" t="s">
        <v>162</v>
      </c>
      <c r="E7524" s="27" t="s">
        <v>126</v>
      </c>
      <c r="F7524" s="25">
        <f t="shared" si="120"/>
        <v>43344</v>
      </c>
      <c r="G7524" s="22" t="str">
        <f>VLOOKUP(C7524,'2- CatalogosAseguradora'!$B:$D,3,FALSE)</f>
        <v>011</v>
      </c>
      <c r="H7524" s="23" t="str">
        <f>VLOOKUP(D7524,'1- CatalogoRamo'!$B:$G,3,FALSE)</f>
        <v>025</v>
      </c>
      <c r="I7524" s="31" t="str">
        <f>VLOOKUP(E7524,'0- CatalogoRubro'!$B:$D,3,FALSE)</f>
        <v>025</v>
      </c>
      <c r="J7524" s="1">
        <v>-212.636188</v>
      </c>
    </row>
    <row r="7525" spans="1:10" ht="16" x14ac:dyDescent="0.2">
      <c r="A7525" s="1">
        <v>7642</v>
      </c>
      <c r="B7525" s="20">
        <v>43344</v>
      </c>
      <c r="C7525" s="1" t="s">
        <v>37</v>
      </c>
      <c r="D7525" s="32" t="s">
        <v>162</v>
      </c>
      <c r="E7525" s="27" t="s">
        <v>127</v>
      </c>
      <c r="F7525" s="25">
        <f t="shared" si="120"/>
        <v>43344</v>
      </c>
      <c r="G7525" s="22" t="str">
        <f>VLOOKUP(C7525,'2- CatalogosAseguradora'!$B:$D,3,FALSE)</f>
        <v>011</v>
      </c>
      <c r="H7525" s="23" t="str">
        <f>VLOOKUP(D7525,'1- CatalogoRamo'!$B:$G,3,FALSE)</f>
        <v>025</v>
      </c>
      <c r="I7525" s="31" t="str">
        <f>VLOOKUP(E7525,'0- CatalogoRubro'!$B:$D,3,FALSE)</f>
        <v>026</v>
      </c>
      <c r="J7525" s="1">
        <v>691.50985100000003</v>
      </c>
    </row>
    <row r="7526" spans="1:10" ht="16" x14ac:dyDescent="0.2">
      <c r="A7526" s="1">
        <v>7643</v>
      </c>
      <c r="B7526" s="20">
        <v>43344</v>
      </c>
      <c r="C7526" s="1" t="s">
        <v>37</v>
      </c>
      <c r="D7526" s="32" t="s">
        <v>162</v>
      </c>
      <c r="E7526" s="26" t="s">
        <v>128</v>
      </c>
      <c r="F7526" s="25">
        <f t="shared" si="120"/>
        <v>43344</v>
      </c>
      <c r="G7526" s="22" t="str">
        <f>VLOOKUP(C7526,'2- CatalogosAseguradora'!$B:$D,3,FALSE)</f>
        <v>011</v>
      </c>
      <c r="H7526" s="23" t="str">
        <f>VLOOKUP(D7526,'1- CatalogoRamo'!$B:$G,3,FALSE)</f>
        <v>025</v>
      </c>
      <c r="I7526" s="31" t="str">
        <f>VLOOKUP(E7526,'0- CatalogoRubro'!$B:$D,3,FALSE)</f>
        <v>027</v>
      </c>
      <c r="J7526" s="1">
        <v>133.845887</v>
      </c>
    </row>
    <row r="7527" spans="1:10" ht="16" x14ac:dyDescent="0.2">
      <c r="A7527" s="1">
        <v>7644</v>
      </c>
      <c r="B7527" s="20">
        <v>43344</v>
      </c>
      <c r="C7527" s="1" t="s">
        <v>37</v>
      </c>
      <c r="D7527" s="32" t="s">
        <v>162</v>
      </c>
      <c r="E7527" s="27" t="s">
        <v>129</v>
      </c>
      <c r="F7527" s="25">
        <f t="shared" si="120"/>
        <v>43344</v>
      </c>
      <c r="G7527" s="22" t="str">
        <f>VLOOKUP(C7527,'2- CatalogosAseguradora'!$B:$D,3,FALSE)</f>
        <v>011</v>
      </c>
      <c r="H7527" s="23" t="str">
        <f>VLOOKUP(D7527,'1- CatalogoRamo'!$B:$G,3,FALSE)</f>
        <v>025</v>
      </c>
      <c r="I7527" s="31" t="str">
        <f>VLOOKUP(E7527,'0- CatalogoRubro'!$B:$D,3,FALSE)</f>
        <v>028</v>
      </c>
      <c r="J7527" s="1">
        <v>21.364761999999999</v>
      </c>
    </row>
    <row r="7528" spans="1:10" ht="16" x14ac:dyDescent="0.2">
      <c r="A7528" s="1">
        <v>7645</v>
      </c>
      <c r="B7528" s="20">
        <v>43344</v>
      </c>
      <c r="C7528" s="1" t="s">
        <v>37</v>
      </c>
      <c r="D7528" s="32" t="s">
        <v>162</v>
      </c>
      <c r="E7528" s="27" t="s">
        <v>130</v>
      </c>
      <c r="F7528" s="25">
        <f t="shared" si="120"/>
        <v>43344</v>
      </c>
      <c r="G7528" s="22" t="str">
        <f>VLOOKUP(C7528,'2- CatalogosAseguradora'!$B:$D,3,FALSE)</f>
        <v>011</v>
      </c>
      <c r="H7528" s="23" t="str">
        <f>VLOOKUP(D7528,'1- CatalogoRamo'!$B:$G,3,FALSE)</f>
        <v>025</v>
      </c>
      <c r="I7528" s="31" t="str">
        <f>VLOOKUP(E7528,'0- CatalogoRubro'!$B:$D,3,FALSE)</f>
        <v>029</v>
      </c>
      <c r="J7528" s="1">
        <v>112.48112500000001</v>
      </c>
    </row>
    <row r="7529" spans="1:10" ht="16" x14ac:dyDescent="0.2">
      <c r="A7529" s="1">
        <v>7646</v>
      </c>
      <c r="B7529" s="20">
        <v>43344</v>
      </c>
      <c r="C7529" s="1" t="s">
        <v>37</v>
      </c>
      <c r="D7529" s="32" t="s">
        <v>162</v>
      </c>
      <c r="E7529" s="26" t="s">
        <v>131</v>
      </c>
      <c r="F7529" s="25">
        <f t="shared" si="120"/>
        <v>43344</v>
      </c>
      <c r="G7529" s="22" t="str">
        <f>VLOOKUP(C7529,'2- CatalogosAseguradora'!$B:$D,3,FALSE)</f>
        <v>011</v>
      </c>
      <c r="H7529" s="23" t="str">
        <f>VLOOKUP(D7529,'1- CatalogoRamo'!$B:$G,3,FALSE)</f>
        <v>025</v>
      </c>
      <c r="I7529" s="31" t="str">
        <f>VLOOKUP(E7529,'0- CatalogoRubro'!$B:$D,3,FALSE)</f>
        <v>030</v>
      </c>
      <c r="J7529" s="1">
        <v>119.02616500000001</v>
      </c>
    </row>
    <row r="7530" spans="1:10" ht="16" x14ac:dyDescent="0.2">
      <c r="A7530" s="1">
        <v>7647</v>
      </c>
      <c r="B7530" s="20">
        <v>43344</v>
      </c>
      <c r="C7530" s="1" t="s">
        <v>37</v>
      </c>
      <c r="D7530" s="32" t="s">
        <v>162</v>
      </c>
      <c r="E7530" s="27" t="s">
        <v>132</v>
      </c>
      <c r="F7530" s="25">
        <f t="shared" si="120"/>
        <v>43344</v>
      </c>
      <c r="G7530" s="22" t="str">
        <f>VLOOKUP(C7530,'2- CatalogosAseguradora'!$B:$D,3,FALSE)</f>
        <v>011</v>
      </c>
      <c r="H7530" s="23" t="str">
        <f>VLOOKUP(D7530,'1- CatalogoRamo'!$B:$G,3,FALSE)</f>
        <v>025</v>
      </c>
      <c r="I7530" s="31" t="str">
        <f>VLOOKUP(E7530,'0- CatalogoRubro'!$B:$D,3,FALSE)</f>
        <v>031</v>
      </c>
      <c r="J7530" s="1">
        <v>119.02616500000001</v>
      </c>
    </row>
    <row r="7531" spans="1:10" ht="16" x14ac:dyDescent="0.2">
      <c r="A7531" s="1">
        <v>7648</v>
      </c>
      <c r="B7531" s="20">
        <v>43344</v>
      </c>
      <c r="C7531" s="1" t="s">
        <v>37</v>
      </c>
      <c r="D7531" s="32" t="s">
        <v>162</v>
      </c>
      <c r="E7531" s="27" t="s">
        <v>106</v>
      </c>
      <c r="F7531" s="25">
        <f t="shared" si="120"/>
        <v>43344</v>
      </c>
      <c r="G7531" s="22" t="str">
        <f>VLOOKUP(C7531,'2- CatalogosAseguradora'!$B:$D,3,FALSE)</f>
        <v>011</v>
      </c>
      <c r="H7531" s="23" t="str">
        <f>VLOOKUP(D7531,'1- CatalogoRamo'!$B:$G,3,FALSE)</f>
        <v>025</v>
      </c>
      <c r="I7531" s="31" t="str">
        <f>VLOOKUP(E7531,'0- CatalogoRubro'!$B:$D,3,FALSE)</f>
        <v>003</v>
      </c>
      <c r="J7531" s="1">
        <v>119.02616500000001</v>
      </c>
    </row>
    <row r="7532" spans="1:10" ht="16" x14ac:dyDescent="0.2">
      <c r="A7532" s="1">
        <v>7649</v>
      </c>
      <c r="B7532" s="20">
        <v>43344</v>
      </c>
      <c r="C7532" s="1" t="s">
        <v>37</v>
      </c>
      <c r="D7532" s="32" t="s">
        <v>162</v>
      </c>
      <c r="E7532" s="27" t="s">
        <v>111</v>
      </c>
      <c r="F7532" s="25">
        <f t="shared" si="120"/>
        <v>43344</v>
      </c>
      <c r="G7532" s="22" t="str">
        <f>VLOOKUP(C7532,'2- CatalogosAseguradora'!$B:$D,3,FALSE)</f>
        <v>011</v>
      </c>
      <c r="H7532" s="23" t="str">
        <f>VLOOKUP(D7532,'1- CatalogoRamo'!$B:$G,3,FALSE)</f>
        <v>025</v>
      </c>
      <c r="I7532" s="31" t="str">
        <f>VLOOKUP(E7532,'0- CatalogoRubro'!$B:$D,3,FALSE)</f>
        <v>008</v>
      </c>
      <c r="J7532" s="1">
        <v>0</v>
      </c>
    </row>
    <row r="7533" spans="1:10" ht="16" x14ac:dyDescent="0.2">
      <c r="A7533" s="1">
        <v>7650</v>
      </c>
      <c r="B7533" s="20">
        <v>43344</v>
      </c>
      <c r="C7533" s="1" t="s">
        <v>37</v>
      </c>
      <c r="D7533" s="32" t="s">
        <v>162</v>
      </c>
      <c r="E7533" s="27" t="s">
        <v>133</v>
      </c>
      <c r="F7533" s="25">
        <f t="shared" si="120"/>
        <v>43344</v>
      </c>
      <c r="G7533" s="22" t="str">
        <f>VLOOKUP(C7533,'2- CatalogosAseguradora'!$B:$D,3,FALSE)</f>
        <v>011</v>
      </c>
      <c r="H7533" s="23" t="str">
        <f>VLOOKUP(D7533,'1- CatalogoRamo'!$B:$G,3,FALSE)</f>
        <v>025</v>
      </c>
      <c r="I7533" s="31" t="str">
        <f>VLOOKUP(E7533,'0- CatalogoRubro'!$B:$D,3,FALSE)</f>
        <v>034</v>
      </c>
      <c r="J7533" s="1">
        <v>0</v>
      </c>
    </row>
    <row r="7534" spans="1:10" ht="16" x14ac:dyDescent="0.2">
      <c r="A7534" s="1">
        <v>7651</v>
      </c>
      <c r="B7534" s="20">
        <v>43344</v>
      </c>
      <c r="C7534" s="1" t="s">
        <v>37</v>
      </c>
      <c r="D7534" s="32" t="s">
        <v>162</v>
      </c>
      <c r="E7534" s="27" t="s">
        <v>134</v>
      </c>
      <c r="F7534" s="25">
        <f t="shared" si="120"/>
        <v>43344</v>
      </c>
      <c r="G7534" s="22" t="str">
        <f>VLOOKUP(C7534,'2- CatalogosAseguradora'!$B:$D,3,FALSE)</f>
        <v>011</v>
      </c>
      <c r="H7534" s="23" t="str">
        <f>VLOOKUP(D7534,'1- CatalogoRamo'!$B:$G,3,FALSE)</f>
        <v>025</v>
      </c>
      <c r="I7534" s="31" t="str">
        <f>VLOOKUP(E7534,'0- CatalogoRubro'!$B:$D,3,FALSE)</f>
        <v>035</v>
      </c>
      <c r="J7534" s="1">
        <v>0</v>
      </c>
    </row>
    <row r="7535" spans="1:10" ht="16" x14ac:dyDescent="0.2">
      <c r="A7535" s="1">
        <v>7652</v>
      </c>
      <c r="B7535" s="20">
        <v>43344</v>
      </c>
      <c r="C7535" s="1" t="s">
        <v>37</v>
      </c>
      <c r="D7535" s="32" t="s">
        <v>162</v>
      </c>
      <c r="E7535" s="27" t="s">
        <v>135</v>
      </c>
      <c r="F7535" s="25">
        <f t="shared" si="120"/>
        <v>43344</v>
      </c>
      <c r="G7535" s="22" t="str">
        <f>VLOOKUP(C7535,'2- CatalogosAseguradora'!$B:$D,3,FALSE)</f>
        <v>011</v>
      </c>
      <c r="H7535" s="23" t="str">
        <f>VLOOKUP(D7535,'1- CatalogoRamo'!$B:$G,3,FALSE)</f>
        <v>025</v>
      </c>
      <c r="I7535" s="31" t="str">
        <f>VLOOKUP(E7535,'0- CatalogoRubro'!$B:$D,3,FALSE)</f>
        <v>036</v>
      </c>
      <c r="J7535" s="1">
        <v>0</v>
      </c>
    </row>
    <row r="7536" spans="1:10" ht="16" x14ac:dyDescent="0.2">
      <c r="A7536" s="1">
        <v>7653</v>
      </c>
      <c r="B7536" s="20">
        <v>43344</v>
      </c>
      <c r="C7536" s="1" t="s">
        <v>37</v>
      </c>
      <c r="D7536" s="32" t="s">
        <v>162</v>
      </c>
      <c r="E7536" s="27" t="s">
        <v>136</v>
      </c>
      <c r="F7536" s="25">
        <f t="shared" si="120"/>
        <v>43344</v>
      </c>
      <c r="G7536" s="22" t="str">
        <f>VLOOKUP(C7536,'2- CatalogosAseguradora'!$B:$D,3,FALSE)</f>
        <v>011</v>
      </c>
      <c r="H7536" s="23" t="str">
        <f>VLOOKUP(D7536,'1- CatalogoRamo'!$B:$G,3,FALSE)</f>
        <v>025</v>
      </c>
      <c r="I7536" s="31" t="str">
        <f>VLOOKUP(E7536,'0- CatalogoRubro'!$B:$D,3,FALSE)</f>
        <v>037</v>
      </c>
      <c r="J7536" s="1">
        <v>0</v>
      </c>
    </row>
    <row r="7537" spans="1:10" ht="16" x14ac:dyDescent="0.2">
      <c r="A7537" s="1">
        <v>7654</v>
      </c>
      <c r="B7537" s="20">
        <v>43344</v>
      </c>
      <c r="C7537" s="1" t="s">
        <v>37</v>
      </c>
      <c r="D7537" s="32" t="s">
        <v>162</v>
      </c>
      <c r="E7537" s="27" t="s">
        <v>137</v>
      </c>
      <c r="F7537" s="25">
        <f t="shared" si="120"/>
        <v>43344</v>
      </c>
      <c r="G7537" s="22" t="str">
        <f>VLOOKUP(C7537,'2- CatalogosAseguradora'!$B:$D,3,FALSE)</f>
        <v>011</v>
      </c>
      <c r="H7537" s="23" t="str">
        <f>VLOOKUP(D7537,'1- CatalogoRamo'!$B:$G,3,FALSE)</f>
        <v>025</v>
      </c>
      <c r="I7537" s="31" t="str">
        <f>VLOOKUP(E7537,'0- CatalogoRubro'!$B:$D,3,FALSE)</f>
        <v>038</v>
      </c>
      <c r="J7537" s="1">
        <v>0</v>
      </c>
    </row>
    <row r="7538" spans="1:10" ht="16" x14ac:dyDescent="0.2">
      <c r="A7538" s="1">
        <v>7655</v>
      </c>
      <c r="B7538" s="20">
        <v>43344</v>
      </c>
      <c r="C7538" s="1" t="s">
        <v>37</v>
      </c>
      <c r="D7538" s="32" t="s">
        <v>162</v>
      </c>
      <c r="E7538" s="27" t="s">
        <v>138</v>
      </c>
      <c r="F7538" s="25">
        <f t="shared" si="120"/>
        <v>43344</v>
      </c>
      <c r="G7538" s="22" t="str">
        <f>VLOOKUP(C7538,'2- CatalogosAseguradora'!$B:$D,3,FALSE)</f>
        <v>011</v>
      </c>
      <c r="H7538" s="23" t="str">
        <f>VLOOKUP(D7538,'1- CatalogoRamo'!$B:$G,3,FALSE)</f>
        <v>025</v>
      </c>
      <c r="I7538" s="31" t="str">
        <f>VLOOKUP(E7538,'0- CatalogoRubro'!$B:$D,3,FALSE)</f>
        <v>039</v>
      </c>
      <c r="J7538" s="1">
        <v>0</v>
      </c>
    </row>
    <row r="7539" spans="1:10" ht="16" x14ac:dyDescent="0.2">
      <c r="A7539" s="1">
        <v>7656</v>
      </c>
      <c r="B7539" s="20">
        <v>43344</v>
      </c>
      <c r="C7539" s="1" t="s">
        <v>37</v>
      </c>
      <c r="D7539" s="32" t="s">
        <v>162</v>
      </c>
      <c r="E7539" s="27" t="s">
        <v>139</v>
      </c>
      <c r="F7539" s="25">
        <f t="shared" si="120"/>
        <v>43344</v>
      </c>
      <c r="G7539" s="22" t="str">
        <f>VLOOKUP(C7539,'2- CatalogosAseguradora'!$B:$D,3,FALSE)</f>
        <v>011</v>
      </c>
      <c r="H7539" s="23" t="str">
        <f>VLOOKUP(D7539,'1- CatalogoRamo'!$B:$G,3,FALSE)</f>
        <v>025</v>
      </c>
      <c r="I7539" s="31" t="str">
        <f>VLOOKUP(E7539,'0- CatalogoRubro'!$B:$D,3,FALSE)</f>
        <v>040</v>
      </c>
      <c r="J7539" s="1">
        <v>0</v>
      </c>
    </row>
    <row r="7540" spans="1:10" ht="16" x14ac:dyDescent="0.2">
      <c r="A7540" s="1">
        <v>7657</v>
      </c>
      <c r="B7540" s="20">
        <v>43344</v>
      </c>
      <c r="C7540" s="1" t="s">
        <v>37</v>
      </c>
      <c r="D7540" s="32" t="s">
        <v>162</v>
      </c>
      <c r="E7540" s="27" t="s">
        <v>140</v>
      </c>
      <c r="F7540" s="25">
        <f t="shared" si="120"/>
        <v>43344</v>
      </c>
      <c r="G7540" s="22" t="str">
        <f>VLOOKUP(C7540,'2- CatalogosAseguradora'!$B:$D,3,FALSE)</f>
        <v>011</v>
      </c>
      <c r="H7540" s="23" t="str">
        <f>VLOOKUP(D7540,'1- CatalogoRamo'!$B:$G,3,FALSE)</f>
        <v>025</v>
      </c>
      <c r="I7540" s="31" t="str">
        <f>VLOOKUP(E7540,'0- CatalogoRubro'!$B:$D,3,FALSE)</f>
        <v>041</v>
      </c>
      <c r="J7540" s="1">
        <v>0</v>
      </c>
    </row>
    <row r="7541" spans="1:10" ht="16" x14ac:dyDescent="0.2">
      <c r="A7541" s="1">
        <v>7658</v>
      </c>
      <c r="B7541" s="20">
        <v>43344</v>
      </c>
      <c r="C7541" s="1" t="s">
        <v>37</v>
      </c>
      <c r="D7541" s="32" t="s">
        <v>162</v>
      </c>
      <c r="E7541" s="26" t="s">
        <v>141</v>
      </c>
      <c r="F7541" s="25">
        <f t="shared" si="120"/>
        <v>43344</v>
      </c>
      <c r="G7541" s="22" t="str">
        <f>VLOOKUP(C7541,'2- CatalogosAseguradora'!$B:$D,3,FALSE)</f>
        <v>011</v>
      </c>
      <c r="H7541" s="23" t="str">
        <f>VLOOKUP(D7541,'1- CatalogoRamo'!$B:$G,3,FALSE)</f>
        <v>025</v>
      </c>
      <c r="I7541" s="31" t="str">
        <f>VLOOKUP(E7541,'0- CatalogoRubro'!$B:$D,3,FALSE)</f>
        <v>042</v>
      </c>
      <c r="J7541" s="1">
        <v>568.17858200000001</v>
      </c>
    </row>
    <row r="7542" spans="1:10" ht="16" x14ac:dyDescent="0.2">
      <c r="A7542" s="1">
        <v>7659</v>
      </c>
      <c r="B7542" s="20">
        <v>43344</v>
      </c>
      <c r="C7542" s="1" t="s">
        <v>37</v>
      </c>
      <c r="D7542" s="32" t="s">
        <v>162</v>
      </c>
      <c r="E7542" s="27" t="s">
        <v>142</v>
      </c>
      <c r="F7542" s="25">
        <f t="shared" si="120"/>
        <v>43344</v>
      </c>
      <c r="G7542" s="22" t="str">
        <f>VLOOKUP(C7542,'2- CatalogosAseguradora'!$B:$D,3,FALSE)</f>
        <v>011</v>
      </c>
      <c r="H7542" s="23" t="str">
        <f>VLOOKUP(D7542,'1- CatalogoRamo'!$B:$G,3,FALSE)</f>
        <v>025</v>
      </c>
      <c r="I7542" s="31" t="str">
        <f>VLOOKUP(E7542,'0- CatalogoRubro'!$B:$D,3,FALSE)</f>
        <v>043</v>
      </c>
      <c r="J7542" s="1">
        <v>1380.3479480000001</v>
      </c>
    </row>
    <row r="7543" spans="1:10" ht="16" x14ac:dyDescent="0.2">
      <c r="A7543" s="1">
        <v>7660</v>
      </c>
      <c r="B7543" s="20">
        <v>43344</v>
      </c>
      <c r="C7543" s="1" t="s">
        <v>37</v>
      </c>
      <c r="D7543" s="32" t="s">
        <v>162</v>
      </c>
      <c r="E7543" s="27" t="s">
        <v>143</v>
      </c>
      <c r="F7543" s="25">
        <f t="shared" si="120"/>
        <v>43344</v>
      </c>
      <c r="G7543" s="22" t="str">
        <f>VLOOKUP(C7543,'2- CatalogosAseguradora'!$B:$D,3,FALSE)</f>
        <v>011</v>
      </c>
      <c r="H7543" s="23" t="str">
        <f>VLOOKUP(D7543,'1- CatalogoRamo'!$B:$G,3,FALSE)</f>
        <v>025</v>
      </c>
      <c r="I7543" s="31" t="str">
        <f>VLOOKUP(E7543,'0- CatalogoRubro'!$B:$D,3,FALSE)</f>
        <v>044</v>
      </c>
      <c r="J7543" s="1">
        <v>121.317517</v>
      </c>
    </row>
    <row r="7544" spans="1:10" ht="16" x14ac:dyDescent="0.2">
      <c r="A7544" s="1">
        <v>7661</v>
      </c>
      <c r="B7544" s="20">
        <v>43344</v>
      </c>
      <c r="C7544" s="1" t="s">
        <v>37</v>
      </c>
      <c r="D7544" s="32" t="s">
        <v>162</v>
      </c>
      <c r="E7544" s="27" t="s">
        <v>144</v>
      </c>
      <c r="F7544" s="25">
        <f t="shared" si="120"/>
        <v>43344</v>
      </c>
      <c r="G7544" s="22" t="str">
        <f>VLOOKUP(C7544,'2- CatalogosAseguradora'!$B:$D,3,FALSE)</f>
        <v>011</v>
      </c>
      <c r="H7544" s="23" t="str">
        <f>VLOOKUP(D7544,'1- CatalogoRamo'!$B:$G,3,FALSE)</f>
        <v>025</v>
      </c>
      <c r="I7544" s="31" t="str">
        <f>VLOOKUP(E7544,'0- CatalogoRubro'!$B:$D,3,FALSE)</f>
        <v>045</v>
      </c>
      <c r="J7544" s="1">
        <v>933.48688300000003</v>
      </c>
    </row>
    <row r="7545" spans="1:10" ht="16" x14ac:dyDescent="0.2">
      <c r="A7545" s="1">
        <v>7662</v>
      </c>
      <c r="B7545" s="20">
        <v>43344</v>
      </c>
      <c r="C7545" s="1" t="s">
        <v>37</v>
      </c>
      <c r="D7545" s="32" t="s">
        <v>162</v>
      </c>
      <c r="E7545" s="26" t="s">
        <v>145</v>
      </c>
      <c r="F7545" s="25">
        <f t="shared" si="120"/>
        <v>43344</v>
      </c>
      <c r="G7545" s="22" t="str">
        <f>VLOOKUP(C7545,'2- CatalogosAseguradora'!$B:$D,3,FALSE)</f>
        <v>011</v>
      </c>
      <c r="H7545" s="23" t="str">
        <f>VLOOKUP(D7545,'1- CatalogoRamo'!$B:$G,3,FALSE)</f>
        <v>025</v>
      </c>
      <c r="I7545" s="31" t="str">
        <f>VLOOKUP(E7545,'0- CatalogoRubro'!$B:$D,3,FALSE)</f>
        <v>046</v>
      </c>
      <c r="J7545" s="1">
        <v>12.525156000000001</v>
      </c>
    </row>
    <row r="7546" spans="1:10" ht="16" x14ac:dyDescent="0.2">
      <c r="A7546" s="1">
        <v>7663</v>
      </c>
      <c r="B7546" s="20">
        <v>43344</v>
      </c>
      <c r="C7546" s="1" t="s">
        <v>37</v>
      </c>
      <c r="D7546" s="32" t="s">
        <v>162</v>
      </c>
      <c r="E7546" s="26" t="s">
        <v>146</v>
      </c>
      <c r="F7546" s="25">
        <f t="shared" si="120"/>
        <v>43344</v>
      </c>
      <c r="G7546" s="22" t="str">
        <f>VLOOKUP(C7546,'2- CatalogosAseguradora'!$B:$D,3,FALSE)</f>
        <v>011</v>
      </c>
      <c r="H7546" s="23" t="str">
        <f>VLOOKUP(D7546,'1- CatalogoRamo'!$B:$G,3,FALSE)</f>
        <v>025</v>
      </c>
      <c r="I7546" s="31" t="str">
        <f>VLOOKUP(E7546,'0- CatalogoRubro'!$B:$D,3,FALSE)</f>
        <v>047</v>
      </c>
      <c r="J7546" s="1">
        <v>482.51808299999999</v>
      </c>
    </row>
    <row r="7547" spans="1:10" ht="16" x14ac:dyDescent="0.2">
      <c r="A7547" s="1">
        <v>7664</v>
      </c>
      <c r="B7547" s="20">
        <v>43344</v>
      </c>
      <c r="C7547" s="1" t="s">
        <v>37</v>
      </c>
      <c r="D7547" s="32" t="s">
        <v>162</v>
      </c>
      <c r="E7547" s="29" t="s">
        <v>147</v>
      </c>
      <c r="F7547" s="25">
        <f t="shared" si="120"/>
        <v>43344</v>
      </c>
      <c r="G7547" s="22" t="str">
        <f>VLOOKUP(C7547,'2- CatalogosAseguradora'!$B:$D,3,FALSE)</f>
        <v>011</v>
      </c>
      <c r="H7547" s="23" t="str">
        <f>VLOOKUP(D7547,'1- CatalogoRamo'!$B:$G,3,FALSE)</f>
        <v>025</v>
      </c>
      <c r="I7547" s="31" t="str">
        <f>VLOOKUP(E7547,'0- CatalogoRubro'!$B:$D,3,FALSE)</f>
        <v>048</v>
      </c>
      <c r="J7547" s="1">
        <v>1729.066184</v>
      </c>
    </row>
    <row r="7548" spans="1:10" ht="16" x14ac:dyDescent="0.2">
      <c r="A7548" s="1">
        <v>7665</v>
      </c>
      <c r="B7548" s="20">
        <v>43344</v>
      </c>
      <c r="C7548" s="1" t="s">
        <v>37</v>
      </c>
      <c r="D7548" s="32" t="s">
        <v>162</v>
      </c>
      <c r="E7548" s="26" t="s">
        <v>148</v>
      </c>
      <c r="F7548" s="25">
        <f t="shared" si="120"/>
        <v>43344</v>
      </c>
      <c r="G7548" s="22" t="str">
        <f>VLOOKUP(C7548,'2- CatalogosAseguradora'!$B:$D,3,FALSE)</f>
        <v>011</v>
      </c>
      <c r="H7548" s="23" t="str">
        <f>VLOOKUP(D7548,'1- CatalogoRamo'!$B:$G,3,FALSE)</f>
        <v>025</v>
      </c>
      <c r="I7548" s="31" t="str">
        <f>VLOOKUP(E7548,'0- CatalogoRubro'!$B:$D,3,FALSE)</f>
        <v>049</v>
      </c>
      <c r="J7548" s="1">
        <v>6844.5771729999997</v>
      </c>
    </row>
    <row r="7549" spans="1:10" ht="16" x14ac:dyDescent="0.2">
      <c r="A7549" s="1">
        <v>7666</v>
      </c>
      <c r="B7549" s="20">
        <v>43344</v>
      </c>
      <c r="C7549" s="1" t="s">
        <v>37</v>
      </c>
      <c r="D7549" s="32" t="s">
        <v>162</v>
      </c>
      <c r="E7549" s="27" t="s">
        <v>149</v>
      </c>
      <c r="F7549" s="25">
        <f t="shared" si="120"/>
        <v>43344</v>
      </c>
      <c r="G7549" s="22" t="str">
        <f>VLOOKUP(C7549,'2- CatalogosAseguradora'!$B:$D,3,FALSE)</f>
        <v>011</v>
      </c>
      <c r="H7549" s="23" t="str">
        <f>VLOOKUP(D7549,'1- CatalogoRamo'!$B:$G,3,FALSE)</f>
        <v>025</v>
      </c>
      <c r="I7549" s="31" t="str">
        <f>VLOOKUP(E7549,'0- CatalogoRubro'!$B:$D,3,FALSE)</f>
        <v>050</v>
      </c>
      <c r="J7549" s="1">
        <v>6844.5771729999997</v>
      </c>
    </row>
    <row r="7550" spans="1:10" ht="16" x14ac:dyDescent="0.2">
      <c r="A7550" s="1">
        <v>7667</v>
      </c>
      <c r="B7550" s="20">
        <v>43344</v>
      </c>
      <c r="C7550" s="1" t="s">
        <v>37</v>
      </c>
      <c r="D7550" s="32" t="s">
        <v>162</v>
      </c>
      <c r="E7550" s="27" t="s">
        <v>150</v>
      </c>
      <c r="F7550" s="25">
        <f t="shared" si="120"/>
        <v>43344</v>
      </c>
      <c r="G7550" s="22" t="str">
        <f>VLOOKUP(C7550,'2- CatalogosAseguradora'!$B:$D,3,FALSE)</f>
        <v>011</v>
      </c>
      <c r="H7550" s="23" t="str">
        <f>VLOOKUP(D7550,'1- CatalogoRamo'!$B:$G,3,FALSE)</f>
        <v>025</v>
      </c>
      <c r="I7550" s="31" t="str">
        <f>VLOOKUP(E7550,'0- CatalogoRubro'!$B:$D,3,FALSE)</f>
        <v>051</v>
      </c>
      <c r="J7550" s="1">
        <v>0</v>
      </c>
    </row>
    <row r="7551" spans="1:10" ht="16" x14ac:dyDescent="0.2">
      <c r="A7551" s="1">
        <v>7668</v>
      </c>
      <c r="B7551" s="20">
        <v>43344</v>
      </c>
      <c r="C7551" s="1" t="s">
        <v>37</v>
      </c>
      <c r="D7551" s="32" t="s">
        <v>162</v>
      </c>
      <c r="E7551" s="26" t="s">
        <v>151</v>
      </c>
      <c r="F7551" s="25">
        <f t="shared" si="120"/>
        <v>43344</v>
      </c>
      <c r="G7551" s="22" t="str">
        <f>VLOOKUP(C7551,'2- CatalogosAseguradora'!$B:$D,3,FALSE)</f>
        <v>011</v>
      </c>
      <c r="H7551" s="23" t="str">
        <f>VLOOKUP(D7551,'1- CatalogoRamo'!$B:$G,3,FALSE)</f>
        <v>025</v>
      </c>
      <c r="I7551" s="31" t="str">
        <f>VLOOKUP(E7551,'0- CatalogoRubro'!$B:$D,3,FALSE)</f>
        <v>052</v>
      </c>
      <c r="J7551" s="1">
        <v>6000.9170880000001</v>
      </c>
    </row>
    <row r="7552" spans="1:10" ht="16" x14ac:dyDescent="0.2">
      <c r="A7552" s="1">
        <v>7669</v>
      </c>
      <c r="B7552" s="20">
        <v>43344</v>
      </c>
      <c r="C7552" s="1" t="s">
        <v>37</v>
      </c>
      <c r="D7552" s="32" t="s">
        <v>162</v>
      </c>
      <c r="E7552" s="27" t="s">
        <v>152</v>
      </c>
      <c r="F7552" s="25">
        <f t="shared" si="120"/>
        <v>43344</v>
      </c>
      <c r="G7552" s="22" t="str">
        <f>VLOOKUP(C7552,'2- CatalogosAseguradora'!$B:$D,3,FALSE)</f>
        <v>011</v>
      </c>
      <c r="H7552" s="23" t="str">
        <f>VLOOKUP(D7552,'1- CatalogoRamo'!$B:$G,3,FALSE)</f>
        <v>025</v>
      </c>
      <c r="I7552" s="31" t="str">
        <f>VLOOKUP(E7552,'0- CatalogoRubro'!$B:$D,3,FALSE)</f>
        <v>053</v>
      </c>
      <c r="J7552" s="1">
        <v>6000.9170880000001</v>
      </c>
    </row>
    <row r="7553" spans="1:10" ht="16" x14ac:dyDescent="0.2">
      <c r="A7553" s="1">
        <v>7670</v>
      </c>
      <c r="B7553" s="20">
        <v>43344</v>
      </c>
      <c r="C7553" s="1" t="s">
        <v>37</v>
      </c>
      <c r="D7553" s="32" t="s">
        <v>162</v>
      </c>
      <c r="E7553" s="27" t="s">
        <v>153</v>
      </c>
      <c r="F7553" s="25">
        <f t="shared" si="120"/>
        <v>43344</v>
      </c>
      <c r="G7553" s="22" t="str">
        <f>VLOOKUP(C7553,'2- CatalogosAseguradora'!$B:$D,3,FALSE)</f>
        <v>011</v>
      </c>
      <c r="H7553" s="23" t="str">
        <f>VLOOKUP(D7553,'1- CatalogoRamo'!$B:$G,3,FALSE)</f>
        <v>025</v>
      </c>
      <c r="I7553" s="31" t="str">
        <f>VLOOKUP(E7553,'0- CatalogoRubro'!$B:$D,3,FALSE)</f>
        <v>054</v>
      </c>
      <c r="J7553" s="1">
        <v>0</v>
      </c>
    </row>
    <row r="7554" spans="1:10" ht="16" x14ac:dyDescent="0.2">
      <c r="A7554" s="1">
        <v>7671</v>
      </c>
      <c r="B7554" s="20">
        <v>43344</v>
      </c>
      <c r="C7554" s="1" t="s">
        <v>37</v>
      </c>
      <c r="D7554" s="32" t="s">
        <v>162</v>
      </c>
      <c r="E7554" s="29" t="s">
        <v>154</v>
      </c>
      <c r="F7554" s="25">
        <f t="shared" si="120"/>
        <v>43344</v>
      </c>
      <c r="G7554" s="22" t="str">
        <f>VLOOKUP(C7554,'2- CatalogosAseguradora'!$B:$D,3,FALSE)</f>
        <v>011</v>
      </c>
      <c r="H7554" s="23" t="str">
        <f>VLOOKUP(D7554,'1- CatalogoRamo'!$B:$G,3,FALSE)</f>
        <v>025</v>
      </c>
      <c r="I7554" s="31" t="str">
        <f>VLOOKUP(E7554,'0- CatalogoRubro'!$B:$D,3,FALSE)</f>
        <v>055</v>
      </c>
      <c r="J7554" s="1">
        <v>843.66008499999998</v>
      </c>
    </row>
    <row r="7555" spans="1:10" ht="16" x14ac:dyDescent="0.2">
      <c r="A7555" s="1">
        <v>7672</v>
      </c>
      <c r="B7555" s="20">
        <v>43344</v>
      </c>
      <c r="C7555" s="1" t="s">
        <v>37</v>
      </c>
      <c r="D7555" s="32" t="s">
        <v>162</v>
      </c>
      <c r="E7555" s="29" t="s">
        <v>155</v>
      </c>
      <c r="F7555" s="25">
        <f t="shared" si="120"/>
        <v>43344</v>
      </c>
      <c r="G7555" s="22" t="str">
        <f>VLOOKUP(C7555,'2- CatalogosAseguradora'!$B:$D,3,FALSE)</f>
        <v>011</v>
      </c>
      <c r="H7555" s="23" t="str">
        <f>VLOOKUP(D7555,'1- CatalogoRamo'!$B:$G,3,FALSE)</f>
        <v>025</v>
      </c>
      <c r="I7555" s="31" t="str">
        <f>VLOOKUP(E7555,'0- CatalogoRubro'!$B:$D,3,FALSE)</f>
        <v>056</v>
      </c>
      <c r="J7555" s="1">
        <v>2572.7262689999998</v>
      </c>
    </row>
    <row r="7556" spans="1:10" ht="16" x14ac:dyDescent="0.2">
      <c r="A7556" s="1">
        <v>7673</v>
      </c>
      <c r="B7556" s="20">
        <v>43435</v>
      </c>
      <c r="C7556" s="1" t="s">
        <v>37</v>
      </c>
      <c r="D7556" s="32" t="s">
        <v>162</v>
      </c>
      <c r="E7556" s="26" t="s">
        <v>104</v>
      </c>
      <c r="F7556" s="25">
        <f t="shared" si="120"/>
        <v>43435</v>
      </c>
      <c r="G7556" s="22" t="str">
        <f>VLOOKUP(C7556,'2- CatalogosAseguradora'!$B:$D,3,FALSE)</f>
        <v>011</v>
      </c>
      <c r="H7556" s="23" t="str">
        <f>VLOOKUP(D7556,'1- CatalogoRamo'!$B:$G,3,FALSE)</f>
        <v>025</v>
      </c>
      <c r="I7556" s="31" t="str">
        <f>VLOOKUP(E7556,'0- CatalogoRubro'!$B:$D,3,FALSE)</f>
        <v>001</v>
      </c>
      <c r="J7556" s="34">
        <v>7581.4435590000003</v>
      </c>
    </row>
    <row r="7557" spans="1:10" ht="16" x14ac:dyDescent="0.2">
      <c r="A7557" s="1">
        <v>7674</v>
      </c>
      <c r="B7557" s="20">
        <v>43435</v>
      </c>
      <c r="C7557" s="1" t="s">
        <v>37</v>
      </c>
      <c r="D7557" s="32" t="s">
        <v>162</v>
      </c>
      <c r="E7557" s="27" t="s">
        <v>105</v>
      </c>
      <c r="F7557" s="25">
        <f t="shared" si="120"/>
        <v>43435</v>
      </c>
      <c r="G7557" s="22" t="str">
        <f>VLOOKUP(C7557,'2- CatalogosAseguradora'!$B:$D,3,FALSE)</f>
        <v>011</v>
      </c>
      <c r="H7557" s="23" t="str">
        <f>VLOOKUP(D7557,'1- CatalogoRamo'!$B:$G,3,FALSE)</f>
        <v>025</v>
      </c>
      <c r="I7557" s="31" t="str">
        <f>VLOOKUP(E7557,'0- CatalogoRubro'!$B:$D,3,FALSE)</f>
        <v>002</v>
      </c>
      <c r="J7557" s="1">
        <v>8694.2052070000009</v>
      </c>
    </row>
    <row r="7558" spans="1:10" ht="16" x14ac:dyDescent="0.2">
      <c r="A7558" s="1">
        <v>7675</v>
      </c>
      <c r="B7558" s="20">
        <v>43435</v>
      </c>
      <c r="C7558" s="1" t="s">
        <v>37</v>
      </c>
      <c r="D7558" s="32" t="s">
        <v>162</v>
      </c>
      <c r="E7558" s="27" t="s">
        <v>106</v>
      </c>
      <c r="F7558" s="25">
        <f t="shared" si="120"/>
        <v>43435</v>
      </c>
      <c r="G7558" s="22" t="str">
        <f>VLOOKUP(C7558,'2- CatalogosAseguradora'!$B:$D,3,FALSE)</f>
        <v>011</v>
      </c>
      <c r="H7558" s="23" t="str">
        <f>VLOOKUP(D7558,'1- CatalogoRamo'!$B:$G,3,FALSE)</f>
        <v>025</v>
      </c>
      <c r="I7558" s="31" t="str">
        <f>VLOOKUP(E7558,'0- CatalogoRubro'!$B:$D,3,FALSE)</f>
        <v>003</v>
      </c>
      <c r="J7558" s="1">
        <v>8341.6740150000005</v>
      </c>
    </row>
    <row r="7559" spans="1:10" ht="16" x14ac:dyDescent="0.2">
      <c r="A7559" s="1">
        <v>7676</v>
      </c>
      <c r="B7559" s="20">
        <v>43435</v>
      </c>
      <c r="C7559" s="1" t="s">
        <v>37</v>
      </c>
      <c r="D7559" s="32" t="s">
        <v>162</v>
      </c>
      <c r="E7559" s="27" t="s">
        <v>107</v>
      </c>
      <c r="F7559" s="25">
        <f t="shared" si="120"/>
        <v>43435</v>
      </c>
      <c r="G7559" s="22" t="str">
        <f>VLOOKUP(C7559,'2- CatalogosAseguradora'!$B:$D,3,FALSE)</f>
        <v>011</v>
      </c>
      <c r="H7559" s="23" t="str">
        <f>VLOOKUP(D7559,'1- CatalogoRamo'!$B:$G,3,FALSE)</f>
        <v>025</v>
      </c>
      <c r="I7559" s="31" t="str">
        <f>VLOOKUP(E7559,'0- CatalogoRubro'!$B:$D,3,FALSE)</f>
        <v>004</v>
      </c>
      <c r="J7559" s="1">
        <v>8341.6740150000005</v>
      </c>
    </row>
    <row r="7560" spans="1:10" ht="16" x14ac:dyDescent="0.2">
      <c r="A7560" s="1">
        <v>7677</v>
      </c>
      <c r="B7560" s="20">
        <v>43435</v>
      </c>
      <c r="C7560" s="1" t="s">
        <v>37</v>
      </c>
      <c r="D7560" s="32" t="s">
        <v>162</v>
      </c>
      <c r="E7560" s="27" t="s">
        <v>108</v>
      </c>
      <c r="F7560" s="25">
        <f t="shared" si="120"/>
        <v>43435</v>
      </c>
      <c r="G7560" s="22" t="str">
        <f>VLOOKUP(C7560,'2- CatalogosAseguradora'!$B:$D,3,FALSE)</f>
        <v>011</v>
      </c>
      <c r="H7560" s="23" t="str">
        <f>VLOOKUP(D7560,'1- CatalogoRamo'!$B:$G,3,FALSE)</f>
        <v>025</v>
      </c>
      <c r="I7560" s="31" t="str">
        <f>VLOOKUP(E7560,'0- CatalogoRubro'!$B:$D,3,FALSE)</f>
        <v>005</v>
      </c>
      <c r="J7560" s="1">
        <v>0</v>
      </c>
    </row>
    <row r="7561" spans="1:10" ht="16" x14ac:dyDescent="0.2">
      <c r="A7561" s="1">
        <v>7678</v>
      </c>
      <c r="B7561" s="20">
        <v>43435</v>
      </c>
      <c r="C7561" s="1" t="s">
        <v>37</v>
      </c>
      <c r="D7561" s="32" t="s">
        <v>162</v>
      </c>
      <c r="E7561" s="27" t="s">
        <v>109</v>
      </c>
      <c r="F7561" s="25">
        <f t="shared" si="120"/>
        <v>43435</v>
      </c>
      <c r="G7561" s="22" t="str">
        <f>VLOOKUP(C7561,'2- CatalogosAseguradora'!$B:$D,3,FALSE)</f>
        <v>011</v>
      </c>
      <c r="H7561" s="23" t="str">
        <f>VLOOKUP(D7561,'1- CatalogoRamo'!$B:$G,3,FALSE)</f>
        <v>025</v>
      </c>
      <c r="I7561" s="31" t="str">
        <f>VLOOKUP(E7561,'0- CatalogoRubro'!$B:$D,3,FALSE)</f>
        <v>006</v>
      </c>
      <c r="J7561" s="1">
        <v>0</v>
      </c>
    </row>
    <row r="7562" spans="1:10" ht="16" x14ac:dyDescent="0.2">
      <c r="A7562" s="1">
        <v>7679</v>
      </c>
      <c r="B7562" s="20">
        <v>43435</v>
      </c>
      <c r="C7562" s="1" t="s">
        <v>37</v>
      </c>
      <c r="D7562" s="32" t="s">
        <v>162</v>
      </c>
      <c r="E7562" s="27" t="s">
        <v>110</v>
      </c>
      <c r="F7562" s="25">
        <f t="shared" si="120"/>
        <v>43435</v>
      </c>
      <c r="G7562" s="22" t="str">
        <f>VLOOKUP(C7562,'2- CatalogosAseguradora'!$B:$D,3,FALSE)</f>
        <v>011</v>
      </c>
      <c r="H7562" s="23" t="str">
        <f>VLOOKUP(D7562,'1- CatalogoRamo'!$B:$G,3,FALSE)</f>
        <v>025</v>
      </c>
      <c r="I7562" s="31" t="str">
        <f>VLOOKUP(E7562,'0- CatalogoRubro'!$B:$D,3,FALSE)</f>
        <v>007</v>
      </c>
      <c r="J7562" s="1">
        <v>0</v>
      </c>
    </row>
    <row r="7563" spans="1:10" ht="16" x14ac:dyDescent="0.2">
      <c r="A7563" s="1">
        <v>7680</v>
      </c>
      <c r="B7563" s="20">
        <v>43435</v>
      </c>
      <c r="C7563" s="1" t="s">
        <v>37</v>
      </c>
      <c r="D7563" s="32" t="s">
        <v>162</v>
      </c>
      <c r="E7563" s="27" t="s">
        <v>111</v>
      </c>
      <c r="F7563" s="25">
        <f t="shared" si="120"/>
        <v>43435</v>
      </c>
      <c r="G7563" s="22" t="str">
        <f>VLOOKUP(C7563,'2- CatalogosAseguradora'!$B:$D,3,FALSE)</f>
        <v>011</v>
      </c>
      <c r="H7563" s="23" t="str">
        <f>VLOOKUP(D7563,'1- CatalogoRamo'!$B:$G,3,FALSE)</f>
        <v>025</v>
      </c>
      <c r="I7563" s="31" t="str">
        <f>VLOOKUP(E7563,'0- CatalogoRubro'!$B:$D,3,FALSE)</f>
        <v>008</v>
      </c>
      <c r="J7563" s="1">
        <v>0</v>
      </c>
    </row>
    <row r="7564" spans="1:10" ht="16" x14ac:dyDescent="0.2">
      <c r="A7564" s="1">
        <v>7681</v>
      </c>
      <c r="B7564" s="20">
        <v>43435</v>
      </c>
      <c r="C7564" s="1" t="s">
        <v>37</v>
      </c>
      <c r="D7564" s="32" t="s">
        <v>162</v>
      </c>
      <c r="E7564" s="28" t="s">
        <v>112</v>
      </c>
      <c r="F7564" s="25">
        <f t="shared" si="120"/>
        <v>43435</v>
      </c>
      <c r="G7564" s="22" t="str">
        <f>VLOOKUP(C7564,'2- CatalogosAseguradora'!$B:$D,3,FALSE)</f>
        <v>011</v>
      </c>
      <c r="H7564" s="23" t="str">
        <f>VLOOKUP(D7564,'1- CatalogoRamo'!$B:$G,3,FALSE)</f>
        <v>025</v>
      </c>
      <c r="I7564" s="31" t="str">
        <f>VLOOKUP(E7564,'0- CatalogoRubro'!$B:$D,3,FALSE)</f>
        <v>009</v>
      </c>
      <c r="J7564" s="1">
        <v>-352.53119199999998</v>
      </c>
    </row>
    <row r="7565" spans="1:10" ht="16" x14ac:dyDescent="0.2">
      <c r="A7565" s="1">
        <v>7682</v>
      </c>
      <c r="B7565" s="20">
        <v>43435</v>
      </c>
      <c r="C7565" s="1" t="s">
        <v>37</v>
      </c>
      <c r="D7565" s="32" t="s">
        <v>162</v>
      </c>
      <c r="E7565" s="27" t="s">
        <v>113</v>
      </c>
      <c r="F7565" s="25">
        <f t="shared" ref="F7565:F7628" si="121">B7565</f>
        <v>43435</v>
      </c>
      <c r="G7565" s="22" t="str">
        <f>VLOOKUP(C7565,'2- CatalogosAseguradora'!$B:$D,3,FALSE)</f>
        <v>011</v>
      </c>
      <c r="H7565" s="23" t="str">
        <f>VLOOKUP(D7565,'1- CatalogoRamo'!$B:$G,3,FALSE)</f>
        <v>025</v>
      </c>
      <c r="I7565" s="31" t="str">
        <f>VLOOKUP(E7565,'0- CatalogoRubro'!$B:$D,3,FALSE)</f>
        <v>010</v>
      </c>
      <c r="J7565" s="1">
        <v>1895.605231</v>
      </c>
    </row>
    <row r="7566" spans="1:10" ht="16" x14ac:dyDescent="0.2">
      <c r="A7566" s="1">
        <v>7683</v>
      </c>
      <c r="B7566" s="20">
        <v>43435</v>
      </c>
      <c r="C7566" s="1" t="s">
        <v>37</v>
      </c>
      <c r="D7566" s="32" t="s">
        <v>162</v>
      </c>
      <c r="E7566" s="27" t="s">
        <v>114</v>
      </c>
      <c r="F7566" s="25">
        <f t="shared" si="121"/>
        <v>43435</v>
      </c>
      <c r="G7566" s="22" t="str">
        <f>VLOOKUP(C7566,'2- CatalogosAseguradora'!$B:$D,3,FALSE)</f>
        <v>011</v>
      </c>
      <c r="H7566" s="23" t="str">
        <f>VLOOKUP(D7566,'1- CatalogoRamo'!$B:$G,3,FALSE)</f>
        <v>025</v>
      </c>
      <c r="I7566" s="31" t="str">
        <f>VLOOKUP(E7566,'0- CatalogoRubro'!$B:$D,3,FALSE)</f>
        <v>011</v>
      </c>
      <c r="J7566" s="1">
        <v>1895.605231</v>
      </c>
    </row>
    <row r="7567" spans="1:10" ht="16" x14ac:dyDescent="0.2">
      <c r="A7567" s="1">
        <v>7684</v>
      </c>
      <c r="B7567" s="20">
        <v>43435</v>
      </c>
      <c r="C7567" s="1" t="s">
        <v>37</v>
      </c>
      <c r="D7567" s="32" t="s">
        <v>162</v>
      </c>
      <c r="E7567" s="27" t="s">
        <v>115</v>
      </c>
      <c r="F7567" s="25">
        <f t="shared" si="121"/>
        <v>43435</v>
      </c>
      <c r="G7567" s="22" t="str">
        <f>VLOOKUP(C7567,'2- CatalogosAseguradora'!$B:$D,3,FALSE)</f>
        <v>011</v>
      </c>
      <c r="H7567" s="23" t="str">
        <f>VLOOKUP(D7567,'1- CatalogoRamo'!$B:$G,3,FALSE)</f>
        <v>025</v>
      </c>
      <c r="I7567" s="31" t="str">
        <f>VLOOKUP(E7567,'0- CatalogoRubro'!$B:$D,3,FALSE)</f>
        <v>012</v>
      </c>
      <c r="J7567" s="1">
        <v>0</v>
      </c>
    </row>
    <row r="7568" spans="1:10" ht="16" x14ac:dyDescent="0.2">
      <c r="A7568" s="1">
        <v>7685</v>
      </c>
      <c r="B7568" s="20">
        <v>43435</v>
      </c>
      <c r="C7568" s="1" t="s">
        <v>37</v>
      </c>
      <c r="D7568" s="32" t="s">
        <v>162</v>
      </c>
      <c r="E7568" s="27" t="s">
        <v>116</v>
      </c>
      <c r="F7568" s="25">
        <f t="shared" si="121"/>
        <v>43435</v>
      </c>
      <c r="G7568" s="22" t="str">
        <f>VLOOKUP(C7568,'2- CatalogosAseguradora'!$B:$D,3,FALSE)</f>
        <v>011</v>
      </c>
      <c r="H7568" s="23" t="str">
        <f>VLOOKUP(D7568,'1- CatalogoRamo'!$B:$G,3,FALSE)</f>
        <v>025</v>
      </c>
      <c r="I7568" s="31" t="str">
        <f>VLOOKUP(E7568,'0- CatalogoRubro'!$B:$D,3,FALSE)</f>
        <v>013</v>
      </c>
      <c r="J7568" s="1">
        <v>-3317.5396620000001</v>
      </c>
    </row>
    <row r="7569" spans="1:10" ht="16" x14ac:dyDescent="0.2">
      <c r="A7569" s="1">
        <v>7686</v>
      </c>
      <c r="B7569" s="20">
        <v>43435</v>
      </c>
      <c r="C7569" s="1" t="s">
        <v>37</v>
      </c>
      <c r="D7569" s="32" t="s">
        <v>162</v>
      </c>
      <c r="E7569" s="27" t="s">
        <v>117</v>
      </c>
      <c r="F7569" s="25">
        <f t="shared" si="121"/>
        <v>43435</v>
      </c>
      <c r="G7569" s="22" t="str">
        <f>VLOOKUP(C7569,'2- CatalogosAseguradora'!$B:$D,3,FALSE)</f>
        <v>011</v>
      </c>
      <c r="H7569" s="23" t="str">
        <f>VLOOKUP(D7569,'1- CatalogoRamo'!$B:$G,3,FALSE)</f>
        <v>025</v>
      </c>
      <c r="I7569" s="31" t="str">
        <f>VLOOKUP(E7569,'0- CatalogoRubro'!$B:$D,3,FALSE)</f>
        <v>014</v>
      </c>
      <c r="J7569" s="1">
        <v>-3317.5396620000001</v>
      </c>
    </row>
    <row r="7570" spans="1:10" ht="16" x14ac:dyDescent="0.2">
      <c r="A7570" s="1">
        <v>7687</v>
      </c>
      <c r="B7570" s="20">
        <v>43435</v>
      </c>
      <c r="C7570" s="1" t="s">
        <v>37</v>
      </c>
      <c r="D7570" s="32" t="s">
        <v>162</v>
      </c>
      <c r="E7570" s="27" t="s">
        <v>118</v>
      </c>
      <c r="F7570" s="25">
        <f t="shared" si="121"/>
        <v>43435</v>
      </c>
      <c r="G7570" s="22" t="str">
        <f>VLOOKUP(C7570,'2- CatalogosAseguradora'!$B:$D,3,FALSE)</f>
        <v>011</v>
      </c>
      <c r="H7570" s="23" t="str">
        <f>VLOOKUP(D7570,'1- CatalogoRamo'!$B:$G,3,FALSE)</f>
        <v>025</v>
      </c>
      <c r="I7570" s="31" t="str">
        <f>VLOOKUP(E7570,'0- CatalogoRubro'!$B:$D,3,FALSE)</f>
        <v>015</v>
      </c>
      <c r="J7570" s="1">
        <v>0</v>
      </c>
    </row>
    <row r="7571" spans="1:10" ht="16" x14ac:dyDescent="0.2">
      <c r="A7571" s="1">
        <v>7688</v>
      </c>
      <c r="B7571" s="20">
        <v>43435</v>
      </c>
      <c r="C7571" s="1" t="s">
        <v>37</v>
      </c>
      <c r="D7571" s="32" t="s">
        <v>162</v>
      </c>
      <c r="E7571" s="27" t="s">
        <v>119</v>
      </c>
      <c r="F7571" s="25">
        <f t="shared" si="121"/>
        <v>43435</v>
      </c>
      <c r="G7571" s="22" t="str">
        <f>VLOOKUP(C7571,'2- CatalogosAseguradora'!$B:$D,3,FALSE)</f>
        <v>011</v>
      </c>
      <c r="H7571" s="23" t="str">
        <f>VLOOKUP(D7571,'1- CatalogoRamo'!$B:$G,3,FALSE)</f>
        <v>025</v>
      </c>
      <c r="I7571" s="31" t="str">
        <f>VLOOKUP(E7571,'0- CatalogoRubro'!$B:$D,3,FALSE)</f>
        <v>016</v>
      </c>
      <c r="J7571" s="1">
        <v>-2534.6960789999998</v>
      </c>
    </row>
    <row r="7572" spans="1:10" ht="16" x14ac:dyDescent="0.2">
      <c r="A7572" s="1">
        <v>7689</v>
      </c>
      <c r="B7572" s="20">
        <v>43435</v>
      </c>
      <c r="C7572" s="1" t="s">
        <v>37</v>
      </c>
      <c r="D7572" s="32" t="s">
        <v>162</v>
      </c>
      <c r="E7572" s="26" t="s">
        <v>120</v>
      </c>
      <c r="F7572" s="25">
        <f t="shared" si="121"/>
        <v>43435</v>
      </c>
      <c r="G7572" s="22" t="str">
        <f>VLOOKUP(C7572,'2- CatalogosAseguradora'!$B:$D,3,FALSE)</f>
        <v>011</v>
      </c>
      <c r="H7572" s="23" t="str">
        <f>VLOOKUP(D7572,'1- CatalogoRamo'!$B:$G,3,FALSE)</f>
        <v>025</v>
      </c>
      <c r="I7572" s="31" t="str">
        <f>VLOOKUP(E7572,'0- CatalogoRubro'!$B:$D,3,FALSE)</f>
        <v>017</v>
      </c>
      <c r="J7572" s="1">
        <v>4098.0143429999998</v>
      </c>
    </row>
    <row r="7573" spans="1:10" ht="16" x14ac:dyDescent="0.2">
      <c r="A7573" s="1">
        <v>7690</v>
      </c>
      <c r="B7573" s="20">
        <v>43435</v>
      </c>
      <c r="C7573" s="1" t="s">
        <v>37</v>
      </c>
      <c r="D7573" s="32" t="s">
        <v>162</v>
      </c>
      <c r="E7573" s="27" t="s">
        <v>121</v>
      </c>
      <c r="F7573" s="25">
        <f t="shared" si="121"/>
        <v>43435</v>
      </c>
      <c r="G7573" s="22" t="str">
        <f>VLOOKUP(C7573,'2- CatalogosAseguradora'!$B:$D,3,FALSE)</f>
        <v>011</v>
      </c>
      <c r="H7573" s="23" t="str">
        <f>VLOOKUP(D7573,'1- CatalogoRamo'!$B:$G,3,FALSE)</f>
        <v>025</v>
      </c>
      <c r="I7573" s="31" t="str">
        <f>VLOOKUP(E7573,'0- CatalogoRubro'!$B:$D,3,FALSE)</f>
        <v>018</v>
      </c>
      <c r="J7573" s="1">
        <v>4948.0874839999997</v>
      </c>
    </row>
    <row r="7574" spans="1:10" ht="16" x14ac:dyDescent="0.2">
      <c r="A7574" s="1">
        <v>7691</v>
      </c>
      <c r="B7574" s="20">
        <v>43435</v>
      </c>
      <c r="C7574" s="1" t="s">
        <v>37</v>
      </c>
      <c r="D7574" s="32" t="s">
        <v>162</v>
      </c>
      <c r="E7574" s="27" t="s">
        <v>106</v>
      </c>
      <c r="F7574" s="25">
        <f t="shared" si="121"/>
        <v>43435</v>
      </c>
      <c r="G7574" s="22" t="str">
        <f>VLOOKUP(C7574,'2- CatalogosAseguradora'!$B:$D,3,FALSE)</f>
        <v>011</v>
      </c>
      <c r="H7574" s="23" t="str">
        <f>VLOOKUP(D7574,'1- CatalogoRamo'!$B:$G,3,FALSE)</f>
        <v>025</v>
      </c>
      <c r="I7574" s="31" t="str">
        <f>VLOOKUP(E7574,'0- CatalogoRubro'!$B:$D,3,FALSE)</f>
        <v>003</v>
      </c>
      <c r="J7574" s="1">
        <v>4948.0874839999997</v>
      </c>
    </row>
    <row r="7575" spans="1:10" ht="16" x14ac:dyDescent="0.2">
      <c r="A7575" s="1">
        <v>7692</v>
      </c>
      <c r="B7575" s="20">
        <v>43435</v>
      </c>
      <c r="C7575" s="1" t="s">
        <v>37</v>
      </c>
      <c r="D7575" s="32" t="s">
        <v>162</v>
      </c>
      <c r="E7575" s="27" t="s">
        <v>111</v>
      </c>
      <c r="F7575" s="25">
        <f t="shared" si="121"/>
        <v>43435</v>
      </c>
      <c r="G7575" s="22" t="str">
        <f>VLOOKUP(C7575,'2- CatalogosAseguradora'!$B:$D,3,FALSE)</f>
        <v>011</v>
      </c>
      <c r="H7575" s="23" t="str">
        <f>VLOOKUP(D7575,'1- CatalogoRamo'!$B:$G,3,FALSE)</f>
        <v>025</v>
      </c>
      <c r="I7575" s="31" t="str">
        <f>VLOOKUP(E7575,'0- CatalogoRubro'!$B:$D,3,FALSE)</f>
        <v>008</v>
      </c>
      <c r="J7575" s="1">
        <v>0</v>
      </c>
    </row>
    <row r="7576" spans="1:10" ht="16" x14ac:dyDescent="0.2">
      <c r="A7576" s="1">
        <v>7693</v>
      </c>
      <c r="B7576" s="20">
        <v>43435</v>
      </c>
      <c r="C7576" s="1" t="s">
        <v>37</v>
      </c>
      <c r="D7576" s="32" t="s">
        <v>162</v>
      </c>
      <c r="E7576" s="27" t="s">
        <v>122</v>
      </c>
      <c r="F7576" s="25">
        <f t="shared" si="121"/>
        <v>43435</v>
      </c>
      <c r="G7576" s="22" t="str">
        <f>VLOOKUP(C7576,'2- CatalogosAseguradora'!$B:$D,3,FALSE)</f>
        <v>011</v>
      </c>
      <c r="H7576" s="23" t="str">
        <f>VLOOKUP(D7576,'1- CatalogoRamo'!$B:$G,3,FALSE)</f>
        <v>025</v>
      </c>
      <c r="I7576" s="31" t="str">
        <f>VLOOKUP(E7576,'0- CatalogoRubro'!$B:$D,3,FALSE)</f>
        <v>021</v>
      </c>
      <c r="J7576" s="1">
        <v>1942.9248219999999</v>
      </c>
    </row>
    <row r="7577" spans="1:10" ht="16" x14ac:dyDescent="0.2">
      <c r="A7577" s="1">
        <v>7694</v>
      </c>
      <c r="B7577" s="20">
        <v>43435</v>
      </c>
      <c r="C7577" s="1" t="s">
        <v>37</v>
      </c>
      <c r="D7577" s="32" t="s">
        <v>162</v>
      </c>
      <c r="E7577" s="27" t="s">
        <v>123</v>
      </c>
      <c r="F7577" s="25">
        <f t="shared" si="121"/>
        <v>43435</v>
      </c>
      <c r="G7577" s="22" t="str">
        <f>VLOOKUP(C7577,'2- CatalogosAseguradora'!$B:$D,3,FALSE)</f>
        <v>011</v>
      </c>
      <c r="H7577" s="23" t="str">
        <f>VLOOKUP(D7577,'1- CatalogoRamo'!$B:$G,3,FALSE)</f>
        <v>025</v>
      </c>
      <c r="I7577" s="31" t="str">
        <f>VLOOKUP(E7577,'0- CatalogoRubro'!$B:$D,3,FALSE)</f>
        <v>022</v>
      </c>
      <c r="J7577" s="1">
        <v>848.344966</v>
      </c>
    </row>
    <row r="7578" spans="1:10" ht="16" x14ac:dyDescent="0.2">
      <c r="A7578" s="1">
        <v>7695</v>
      </c>
      <c r="B7578" s="20">
        <v>43435</v>
      </c>
      <c r="C7578" s="1" t="s">
        <v>37</v>
      </c>
      <c r="D7578" s="32" t="s">
        <v>162</v>
      </c>
      <c r="E7578" s="27" t="s">
        <v>124</v>
      </c>
      <c r="F7578" s="25">
        <f t="shared" si="121"/>
        <v>43435</v>
      </c>
      <c r="G7578" s="22" t="str">
        <f>VLOOKUP(C7578,'2- CatalogosAseguradora'!$B:$D,3,FALSE)</f>
        <v>011</v>
      </c>
      <c r="H7578" s="23" t="str">
        <f>VLOOKUP(D7578,'1- CatalogoRamo'!$B:$G,3,FALSE)</f>
        <v>025</v>
      </c>
      <c r="I7578" s="31" t="str">
        <f>VLOOKUP(E7578,'0- CatalogoRubro'!$B:$D,3,FALSE)</f>
        <v>023</v>
      </c>
      <c r="J7578" s="1">
        <v>848.344966</v>
      </c>
    </row>
    <row r="7579" spans="1:10" ht="16" x14ac:dyDescent="0.2">
      <c r="A7579" s="1">
        <v>7696</v>
      </c>
      <c r="B7579" s="20">
        <v>43435</v>
      </c>
      <c r="C7579" s="1" t="s">
        <v>37</v>
      </c>
      <c r="D7579" s="32" t="s">
        <v>162</v>
      </c>
      <c r="E7579" s="27" t="s">
        <v>125</v>
      </c>
      <c r="F7579" s="25">
        <f t="shared" si="121"/>
        <v>43435</v>
      </c>
      <c r="G7579" s="22" t="str">
        <f>VLOOKUP(C7579,'2- CatalogosAseguradora'!$B:$D,3,FALSE)</f>
        <v>011</v>
      </c>
      <c r="H7579" s="23" t="str">
        <f>VLOOKUP(D7579,'1- CatalogoRamo'!$B:$G,3,FALSE)</f>
        <v>025</v>
      </c>
      <c r="I7579" s="31" t="str">
        <f>VLOOKUP(E7579,'0- CatalogoRubro'!$B:$D,3,FALSE)</f>
        <v>024</v>
      </c>
      <c r="J7579" s="1">
        <v>0</v>
      </c>
    </row>
    <row r="7580" spans="1:10" ht="16" x14ac:dyDescent="0.2">
      <c r="A7580" s="1">
        <v>7697</v>
      </c>
      <c r="B7580" s="20">
        <v>43435</v>
      </c>
      <c r="C7580" s="1" t="s">
        <v>37</v>
      </c>
      <c r="D7580" s="32" t="s">
        <v>162</v>
      </c>
      <c r="E7580" s="27" t="s">
        <v>126</v>
      </c>
      <c r="F7580" s="25">
        <f t="shared" si="121"/>
        <v>43435</v>
      </c>
      <c r="G7580" s="22" t="str">
        <f>VLOOKUP(C7580,'2- CatalogosAseguradora'!$B:$D,3,FALSE)</f>
        <v>011</v>
      </c>
      <c r="H7580" s="23" t="str">
        <f>VLOOKUP(D7580,'1- CatalogoRamo'!$B:$G,3,FALSE)</f>
        <v>025</v>
      </c>
      <c r="I7580" s="31" t="str">
        <f>VLOOKUP(E7580,'0- CatalogoRubro'!$B:$D,3,FALSE)</f>
        <v>025</v>
      </c>
      <c r="J7580" s="1">
        <v>385.990162</v>
      </c>
    </row>
    <row r="7581" spans="1:10" ht="16" x14ac:dyDescent="0.2">
      <c r="A7581" s="1">
        <v>7698</v>
      </c>
      <c r="B7581" s="20">
        <v>43435</v>
      </c>
      <c r="C7581" s="1" t="s">
        <v>37</v>
      </c>
      <c r="D7581" s="32" t="s">
        <v>162</v>
      </c>
      <c r="E7581" s="27" t="s">
        <v>127</v>
      </c>
      <c r="F7581" s="25">
        <f t="shared" si="121"/>
        <v>43435</v>
      </c>
      <c r="G7581" s="22" t="str">
        <f>VLOOKUP(C7581,'2- CatalogosAseguradora'!$B:$D,3,FALSE)</f>
        <v>011</v>
      </c>
      <c r="H7581" s="23" t="str">
        <f>VLOOKUP(D7581,'1- CatalogoRamo'!$B:$G,3,FALSE)</f>
        <v>025</v>
      </c>
      <c r="I7581" s="31" t="str">
        <f>VLOOKUP(E7581,'0- CatalogoRubro'!$B:$D,3,FALSE)</f>
        <v>026</v>
      </c>
      <c r="J7581" s="1">
        <v>630.49687700000004</v>
      </c>
    </row>
    <row r="7582" spans="1:10" ht="16" x14ac:dyDescent="0.2">
      <c r="A7582" s="1">
        <v>7699</v>
      </c>
      <c r="B7582" s="20">
        <v>43435</v>
      </c>
      <c r="C7582" s="1" t="s">
        <v>37</v>
      </c>
      <c r="D7582" s="32" t="s">
        <v>162</v>
      </c>
      <c r="E7582" s="26" t="s">
        <v>128</v>
      </c>
      <c r="F7582" s="25">
        <f t="shared" si="121"/>
        <v>43435</v>
      </c>
      <c r="G7582" s="22" t="str">
        <f>VLOOKUP(C7582,'2- CatalogosAseguradora'!$B:$D,3,FALSE)</f>
        <v>011</v>
      </c>
      <c r="H7582" s="23" t="str">
        <f>VLOOKUP(D7582,'1- CatalogoRamo'!$B:$G,3,FALSE)</f>
        <v>025</v>
      </c>
      <c r="I7582" s="31" t="str">
        <f>VLOOKUP(E7582,'0- CatalogoRubro'!$B:$D,3,FALSE)</f>
        <v>027</v>
      </c>
      <c r="J7582" s="1">
        <v>137.137552</v>
      </c>
    </row>
    <row r="7583" spans="1:10" ht="16" x14ac:dyDescent="0.2">
      <c r="A7583" s="1">
        <v>7700</v>
      </c>
      <c r="B7583" s="20">
        <v>43435</v>
      </c>
      <c r="C7583" s="1" t="s">
        <v>37</v>
      </c>
      <c r="D7583" s="32" t="s">
        <v>162</v>
      </c>
      <c r="E7583" s="27" t="s">
        <v>129</v>
      </c>
      <c r="F7583" s="25">
        <f t="shared" si="121"/>
        <v>43435</v>
      </c>
      <c r="G7583" s="22" t="str">
        <f>VLOOKUP(C7583,'2- CatalogosAseguradora'!$B:$D,3,FALSE)</f>
        <v>011</v>
      </c>
      <c r="H7583" s="23" t="str">
        <f>VLOOKUP(D7583,'1- CatalogoRamo'!$B:$G,3,FALSE)</f>
        <v>025</v>
      </c>
      <c r="I7583" s="31" t="str">
        <f>VLOOKUP(E7583,'0- CatalogoRubro'!$B:$D,3,FALSE)</f>
        <v>028</v>
      </c>
      <c r="J7583" s="1">
        <v>0</v>
      </c>
    </row>
    <row r="7584" spans="1:10" ht="16" x14ac:dyDescent="0.2">
      <c r="A7584" s="1">
        <v>7701</v>
      </c>
      <c r="B7584" s="20">
        <v>43435</v>
      </c>
      <c r="C7584" s="1" t="s">
        <v>37</v>
      </c>
      <c r="D7584" s="32" t="s">
        <v>162</v>
      </c>
      <c r="E7584" s="27" t="s">
        <v>130</v>
      </c>
      <c r="F7584" s="25">
        <f t="shared" si="121"/>
        <v>43435</v>
      </c>
      <c r="G7584" s="22" t="str">
        <f>VLOOKUP(C7584,'2- CatalogosAseguradora'!$B:$D,3,FALSE)</f>
        <v>011</v>
      </c>
      <c r="H7584" s="23" t="str">
        <f>VLOOKUP(D7584,'1- CatalogoRamo'!$B:$G,3,FALSE)</f>
        <v>025</v>
      </c>
      <c r="I7584" s="31" t="str">
        <f>VLOOKUP(E7584,'0- CatalogoRubro'!$B:$D,3,FALSE)</f>
        <v>029</v>
      </c>
      <c r="J7584" s="1">
        <v>137.137552</v>
      </c>
    </row>
    <row r="7585" spans="1:10" ht="16" x14ac:dyDescent="0.2">
      <c r="A7585" s="1">
        <v>7702</v>
      </c>
      <c r="B7585" s="20">
        <v>43435</v>
      </c>
      <c r="C7585" s="1" t="s">
        <v>37</v>
      </c>
      <c r="D7585" s="32" t="s">
        <v>162</v>
      </c>
      <c r="E7585" s="26" t="s">
        <v>131</v>
      </c>
      <c r="F7585" s="25">
        <f t="shared" si="121"/>
        <v>43435</v>
      </c>
      <c r="G7585" s="22" t="str">
        <f>VLOOKUP(C7585,'2- CatalogosAseguradora'!$B:$D,3,FALSE)</f>
        <v>011</v>
      </c>
      <c r="H7585" s="23" t="str">
        <f>VLOOKUP(D7585,'1- CatalogoRamo'!$B:$G,3,FALSE)</f>
        <v>025</v>
      </c>
      <c r="I7585" s="31" t="str">
        <f>VLOOKUP(E7585,'0- CatalogoRubro'!$B:$D,3,FALSE)</f>
        <v>030</v>
      </c>
      <c r="J7585" s="1">
        <v>156.33818500000001</v>
      </c>
    </row>
    <row r="7586" spans="1:10" ht="16" x14ac:dyDescent="0.2">
      <c r="A7586" s="1">
        <v>7703</v>
      </c>
      <c r="B7586" s="20">
        <v>43435</v>
      </c>
      <c r="C7586" s="1" t="s">
        <v>37</v>
      </c>
      <c r="D7586" s="32" t="s">
        <v>162</v>
      </c>
      <c r="E7586" s="27" t="s">
        <v>132</v>
      </c>
      <c r="F7586" s="25">
        <f t="shared" si="121"/>
        <v>43435</v>
      </c>
      <c r="G7586" s="22" t="str">
        <f>VLOOKUP(C7586,'2- CatalogosAseguradora'!$B:$D,3,FALSE)</f>
        <v>011</v>
      </c>
      <c r="H7586" s="23" t="str">
        <f>VLOOKUP(D7586,'1- CatalogoRamo'!$B:$G,3,FALSE)</f>
        <v>025</v>
      </c>
      <c r="I7586" s="31" t="str">
        <f>VLOOKUP(E7586,'0- CatalogoRubro'!$B:$D,3,FALSE)</f>
        <v>031</v>
      </c>
      <c r="J7586" s="1">
        <v>156.33818500000001</v>
      </c>
    </row>
    <row r="7587" spans="1:10" ht="16" x14ac:dyDescent="0.2">
      <c r="A7587" s="1">
        <v>7704</v>
      </c>
      <c r="B7587" s="20">
        <v>43435</v>
      </c>
      <c r="C7587" s="1" t="s">
        <v>37</v>
      </c>
      <c r="D7587" s="32" t="s">
        <v>162</v>
      </c>
      <c r="E7587" s="27" t="s">
        <v>106</v>
      </c>
      <c r="F7587" s="25">
        <f t="shared" si="121"/>
        <v>43435</v>
      </c>
      <c r="G7587" s="22" t="str">
        <f>VLOOKUP(C7587,'2- CatalogosAseguradora'!$B:$D,3,FALSE)</f>
        <v>011</v>
      </c>
      <c r="H7587" s="23" t="str">
        <f>VLOOKUP(D7587,'1- CatalogoRamo'!$B:$G,3,FALSE)</f>
        <v>025</v>
      </c>
      <c r="I7587" s="31" t="str">
        <f>VLOOKUP(E7587,'0- CatalogoRubro'!$B:$D,3,FALSE)</f>
        <v>003</v>
      </c>
      <c r="J7587" s="1">
        <v>156.33818500000001</v>
      </c>
    </row>
    <row r="7588" spans="1:10" ht="16" x14ac:dyDescent="0.2">
      <c r="A7588" s="1">
        <v>7705</v>
      </c>
      <c r="B7588" s="20">
        <v>43435</v>
      </c>
      <c r="C7588" s="1" t="s">
        <v>37</v>
      </c>
      <c r="D7588" s="32" t="s">
        <v>162</v>
      </c>
      <c r="E7588" s="27" t="s">
        <v>111</v>
      </c>
      <c r="F7588" s="25">
        <f t="shared" si="121"/>
        <v>43435</v>
      </c>
      <c r="G7588" s="22" t="str">
        <f>VLOOKUP(C7588,'2- CatalogosAseguradora'!$B:$D,3,FALSE)</f>
        <v>011</v>
      </c>
      <c r="H7588" s="23" t="str">
        <f>VLOOKUP(D7588,'1- CatalogoRamo'!$B:$G,3,FALSE)</f>
        <v>025</v>
      </c>
      <c r="I7588" s="31" t="str">
        <f>VLOOKUP(E7588,'0- CatalogoRubro'!$B:$D,3,FALSE)</f>
        <v>008</v>
      </c>
      <c r="J7588" s="1">
        <v>0</v>
      </c>
    </row>
    <row r="7589" spans="1:10" ht="16" x14ac:dyDescent="0.2">
      <c r="A7589" s="1">
        <v>7706</v>
      </c>
      <c r="B7589" s="20">
        <v>43435</v>
      </c>
      <c r="C7589" s="1" t="s">
        <v>37</v>
      </c>
      <c r="D7589" s="32" t="s">
        <v>162</v>
      </c>
      <c r="E7589" s="27" t="s">
        <v>133</v>
      </c>
      <c r="F7589" s="25">
        <f t="shared" si="121"/>
        <v>43435</v>
      </c>
      <c r="G7589" s="22" t="str">
        <f>VLOOKUP(C7589,'2- CatalogosAseguradora'!$B:$D,3,FALSE)</f>
        <v>011</v>
      </c>
      <c r="H7589" s="23" t="str">
        <f>VLOOKUP(D7589,'1- CatalogoRamo'!$B:$G,3,FALSE)</f>
        <v>025</v>
      </c>
      <c r="I7589" s="31" t="str">
        <f>VLOOKUP(E7589,'0- CatalogoRubro'!$B:$D,3,FALSE)</f>
        <v>034</v>
      </c>
      <c r="J7589" s="1">
        <v>0</v>
      </c>
    </row>
    <row r="7590" spans="1:10" ht="16" x14ac:dyDescent="0.2">
      <c r="A7590" s="1">
        <v>7707</v>
      </c>
      <c r="B7590" s="20">
        <v>43435</v>
      </c>
      <c r="C7590" s="1" t="s">
        <v>37</v>
      </c>
      <c r="D7590" s="32" t="s">
        <v>162</v>
      </c>
      <c r="E7590" s="27" t="s">
        <v>134</v>
      </c>
      <c r="F7590" s="25">
        <f t="shared" si="121"/>
        <v>43435</v>
      </c>
      <c r="G7590" s="22" t="str">
        <f>VLOOKUP(C7590,'2- CatalogosAseguradora'!$B:$D,3,FALSE)</f>
        <v>011</v>
      </c>
      <c r="H7590" s="23" t="str">
        <f>VLOOKUP(D7590,'1- CatalogoRamo'!$B:$G,3,FALSE)</f>
        <v>025</v>
      </c>
      <c r="I7590" s="31" t="str">
        <f>VLOOKUP(E7590,'0- CatalogoRubro'!$B:$D,3,FALSE)</f>
        <v>035</v>
      </c>
      <c r="J7590" s="1">
        <v>0</v>
      </c>
    </row>
    <row r="7591" spans="1:10" ht="16" x14ac:dyDescent="0.2">
      <c r="A7591" s="1">
        <v>7708</v>
      </c>
      <c r="B7591" s="20">
        <v>43435</v>
      </c>
      <c r="C7591" s="1" t="s">
        <v>37</v>
      </c>
      <c r="D7591" s="32" t="s">
        <v>162</v>
      </c>
      <c r="E7591" s="27" t="s">
        <v>135</v>
      </c>
      <c r="F7591" s="25">
        <f t="shared" si="121"/>
        <v>43435</v>
      </c>
      <c r="G7591" s="22" t="str">
        <f>VLOOKUP(C7591,'2- CatalogosAseguradora'!$B:$D,3,FALSE)</f>
        <v>011</v>
      </c>
      <c r="H7591" s="23" t="str">
        <f>VLOOKUP(D7591,'1- CatalogoRamo'!$B:$G,3,FALSE)</f>
        <v>025</v>
      </c>
      <c r="I7591" s="31" t="str">
        <f>VLOOKUP(E7591,'0- CatalogoRubro'!$B:$D,3,FALSE)</f>
        <v>036</v>
      </c>
      <c r="J7591" s="1">
        <v>0</v>
      </c>
    </row>
    <row r="7592" spans="1:10" ht="16" x14ac:dyDescent="0.2">
      <c r="A7592" s="1">
        <v>7709</v>
      </c>
      <c r="B7592" s="20">
        <v>43435</v>
      </c>
      <c r="C7592" s="1" t="s">
        <v>37</v>
      </c>
      <c r="D7592" s="32" t="s">
        <v>162</v>
      </c>
      <c r="E7592" s="27" t="s">
        <v>136</v>
      </c>
      <c r="F7592" s="25">
        <f t="shared" si="121"/>
        <v>43435</v>
      </c>
      <c r="G7592" s="22" t="str">
        <f>VLOOKUP(C7592,'2- CatalogosAseguradora'!$B:$D,3,FALSE)</f>
        <v>011</v>
      </c>
      <c r="H7592" s="23" t="str">
        <f>VLOOKUP(D7592,'1- CatalogoRamo'!$B:$G,3,FALSE)</f>
        <v>025</v>
      </c>
      <c r="I7592" s="31" t="str">
        <f>VLOOKUP(E7592,'0- CatalogoRubro'!$B:$D,3,FALSE)</f>
        <v>037</v>
      </c>
      <c r="J7592" s="1">
        <v>0</v>
      </c>
    </row>
    <row r="7593" spans="1:10" ht="16" x14ac:dyDescent="0.2">
      <c r="A7593" s="1">
        <v>7710</v>
      </c>
      <c r="B7593" s="20">
        <v>43435</v>
      </c>
      <c r="C7593" s="1" t="s">
        <v>37</v>
      </c>
      <c r="D7593" s="32" t="s">
        <v>162</v>
      </c>
      <c r="E7593" s="27" t="s">
        <v>137</v>
      </c>
      <c r="F7593" s="25">
        <f t="shared" si="121"/>
        <v>43435</v>
      </c>
      <c r="G7593" s="22" t="str">
        <f>VLOOKUP(C7593,'2- CatalogosAseguradora'!$B:$D,3,FALSE)</f>
        <v>011</v>
      </c>
      <c r="H7593" s="23" t="str">
        <f>VLOOKUP(D7593,'1- CatalogoRamo'!$B:$G,3,FALSE)</f>
        <v>025</v>
      </c>
      <c r="I7593" s="31" t="str">
        <f>VLOOKUP(E7593,'0- CatalogoRubro'!$B:$D,3,FALSE)</f>
        <v>038</v>
      </c>
      <c r="J7593" s="1">
        <v>0</v>
      </c>
    </row>
    <row r="7594" spans="1:10" ht="16" x14ac:dyDescent="0.2">
      <c r="A7594" s="1">
        <v>7711</v>
      </c>
      <c r="B7594" s="20">
        <v>43435</v>
      </c>
      <c r="C7594" s="1" t="s">
        <v>37</v>
      </c>
      <c r="D7594" s="32" t="s">
        <v>162</v>
      </c>
      <c r="E7594" s="27" t="s">
        <v>138</v>
      </c>
      <c r="F7594" s="25">
        <f t="shared" si="121"/>
        <v>43435</v>
      </c>
      <c r="G7594" s="22" t="str">
        <f>VLOOKUP(C7594,'2- CatalogosAseguradora'!$B:$D,3,FALSE)</f>
        <v>011</v>
      </c>
      <c r="H7594" s="23" t="str">
        <f>VLOOKUP(D7594,'1- CatalogoRamo'!$B:$G,3,FALSE)</f>
        <v>025</v>
      </c>
      <c r="I7594" s="31" t="str">
        <f>VLOOKUP(E7594,'0- CatalogoRubro'!$B:$D,3,FALSE)</f>
        <v>039</v>
      </c>
      <c r="J7594" s="1">
        <v>0</v>
      </c>
    </row>
    <row r="7595" spans="1:10" ht="16" x14ac:dyDescent="0.2">
      <c r="A7595" s="1">
        <v>7712</v>
      </c>
      <c r="B7595" s="20">
        <v>43435</v>
      </c>
      <c r="C7595" s="1" t="s">
        <v>37</v>
      </c>
      <c r="D7595" s="32" t="s">
        <v>162</v>
      </c>
      <c r="E7595" s="27" t="s">
        <v>139</v>
      </c>
      <c r="F7595" s="25">
        <f t="shared" si="121"/>
        <v>43435</v>
      </c>
      <c r="G7595" s="22" t="str">
        <f>VLOOKUP(C7595,'2- CatalogosAseguradora'!$B:$D,3,FALSE)</f>
        <v>011</v>
      </c>
      <c r="H7595" s="23" t="str">
        <f>VLOOKUP(D7595,'1- CatalogoRamo'!$B:$G,3,FALSE)</f>
        <v>025</v>
      </c>
      <c r="I7595" s="31" t="str">
        <f>VLOOKUP(E7595,'0- CatalogoRubro'!$B:$D,3,FALSE)</f>
        <v>040</v>
      </c>
      <c r="J7595" s="1">
        <v>0</v>
      </c>
    </row>
    <row r="7596" spans="1:10" ht="16" x14ac:dyDescent="0.2">
      <c r="A7596" s="1">
        <v>7713</v>
      </c>
      <c r="B7596" s="20">
        <v>43435</v>
      </c>
      <c r="C7596" s="1" t="s">
        <v>37</v>
      </c>
      <c r="D7596" s="32" t="s">
        <v>162</v>
      </c>
      <c r="E7596" s="27" t="s">
        <v>140</v>
      </c>
      <c r="F7596" s="25">
        <f t="shared" si="121"/>
        <v>43435</v>
      </c>
      <c r="G7596" s="22" t="str">
        <f>VLOOKUP(C7596,'2- CatalogosAseguradora'!$B:$D,3,FALSE)</f>
        <v>011</v>
      </c>
      <c r="H7596" s="23" t="str">
        <f>VLOOKUP(D7596,'1- CatalogoRamo'!$B:$G,3,FALSE)</f>
        <v>025</v>
      </c>
      <c r="I7596" s="31" t="str">
        <f>VLOOKUP(E7596,'0- CatalogoRubro'!$B:$D,3,FALSE)</f>
        <v>041</v>
      </c>
      <c r="J7596" s="1">
        <v>0</v>
      </c>
    </row>
    <row r="7597" spans="1:10" ht="16" x14ac:dyDescent="0.2">
      <c r="A7597" s="1">
        <v>7714</v>
      </c>
      <c r="B7597" s="20">
        <v>43435</v>
      </c>
      <c r="C7597" s="1" t="s">
        <v>37</v>
      </c>
      <c r="D7597" s="32" t="s">
        <v>162</v>
      </c>
      <c r="E7597" s="26" t="s">
        <v>141</v>
      </c>
      <c r="F7597" s="25">
        <f t="shared" si="121"/>
        <v>43435</v>
      </c>
      <c r="G7597" s="22" t="str">
        <f>VLOOKUP(C7597,'2- CatalogosAseguradora'!$B:$D,3,FALSE)</f>
        <v>011</v>
      </c>
      <c r="H7597" s="23" t="str">
        <f>VLOOKUP(D7597,'1- CatalogoRamo'!$B:$G,3,FALSE)</f>
        <v>025</v>
      </c>
      <c r="I7597" s="31" t="str">
        <f>VLOOKUP(E7597,'0- CatalogoRubro'!$B:$D,3,FALSE)</f>
        <v>042</v>
      </c>
      <c r="J7597" s="1">
        <v>822.58026700000005</v>
      </c>
    </row>
    <row r="7598" spans="1:10" ht="16" x14ac:dyDescent="0.2">
      <c r="A7598" s="1">
        <v>7715</v>
      </c>
      <c r="B7598" s="20">
        <v>43435</v>
      </c>
      <c r="C7598" s="1" t="s">
        <v>37</v>
      </c>
      <c r="D7598" s="32" t="s">
        <v>162</v>
      </c>
      <c r="E7598" s="27" t="s">
        <v>142</v>
      </c>
      <c r="F7598" s="25">
        <f t="shared" si="121"/>
        <v>43435</v>
      </c>
      <c r="G7598" s="22" t="str">
        <f>VLOOKUP(C7598,'2- CatalogosAseguradora'!$B:$D,3,FALSE)</f>
        <v>011</v>
      </c>
      <c r="H7598" s="23" t="str">
        <f>VLOOKUP(D7598,'1- CatalogoRamo'!$B:$G,3,FALSE)</f>
        <v>025</v>
      </c>
      <c r="I7598" s="31" t="str">
        <f>VLOOKUP(E7598,'0- CatalogoRubro'!$B:$D,3,FALSE)</f>
        <v>043</v>
      </c>
      <c r="J7598" s="1">
        <v>1848.4475640000001</v>
      </c>
    </row>
    <row r="7599" spans="1:10" ht="16" x14ac:dyDescent="0.2">
      <c r="A7599" s="1">
        <v>7716</v>
      </c>
      <c r="B7599" s="20">
        <v>43435</v>
      </c>
      <c r="C7599" s="1" t="s">
        <v>37</v>
      </c>
      <c r="D7599" s="32" t="s">
        <v>162</v>
      </c>
      <c r="E7599" s="27" t="s">
        <v>143</v>
      </c>
      <c r="F7599" s="25">
        <f t="shared" si="121"/>
        <v>43435</v>
      </c>
      <c r="G7599" s="22" t="str">
        <f>VLOOKUP(C7599,'2- CatalogosAseguradora'!$B:$D,3,FALSE)</f>
        <v>011</v>
      </c>
      <c r="H7599" s="23" t="str">
        <f>VLOOKUP(D7599,'1- CatalogoRamo'!$B:$G,3,FALSE)</f>
        <v>025</v>
      </c>
      <c r="I7599" s="31" t="str">
        <f>VLOOKUP(E7599,'0- CatalogoRubro'!$B:$D,3,FALSE)</f>
        <v>044</v>
      </c>
      <c r="J7599" s="1">
        <v>110.61348700000001</v>
      </c>
    </row>
    <row r="7600" spans="1:10" ht="16" x14ac:dyDescent="0.2">
      <c r="A7600" s="1">
        <v>7717</v>
      </c>
      <c r="B7600" s="20">
        <v>43435</v>
      </c>
      <c r="C7600" s="1" t="s">
        <v>37</v>
      </c>
      <c r="D7600" s="32" t="s">
        <v>162</v>
      </c>
      <c r="E7600" s="27" t="s">
        <v>144</v>
      </c>
      <c r="F7600" s="25">
        <f t="shared" si="121"/>
        <v>43435</v>
      </c>
      <c r="G7600" s="22" t="str">
        <f>VLOOKUP(C7600,'2- CatalogosAseguradora'!$B:$D,3,FALSE)</f>
        <v>011</v>
      </c>
      <c r="H7600" s="23" t="str">
        <f>VLOOKUP(D7600,'1- CatalogoRamo'!$B:$G,3,FALSE)</f>
        <v>025</v>
      </c>
      <c r="I7600" s="31" t="str">
        <f>VLOOKUP(E7600,'0- CatalogoRubro'!$B:$D,3,FALSE)</f>
        <v>045</v>
      </c>
      <c r="J7600" s="1">
        <v>1136.4807840000001</v>
      </c>
    </row>
    <row r="7601" spans="1:10" ht="16" x14ac:dyDescent="0.2">
      <c r="A7601" s="1">
        <v>7718</v>
      </c>
      <c r="B7601" s="20">
        <v>43435</v>
      </c>
      <c r="C7601" s="1" t="s">
        <v>37</v>
      </c>
      <c r="D7601" s="32" t="s">
        <v>162</v>
      </c>
      <c r="E7601" s="26" t="s">
        <v>145</v>
      </c>
      <c r="F7601" s="25">
        <f t="shared" si="121"/>
        <v>43435</v>
      </c>
      <c r="G7601" s="22" t="str">
        <f>VLOOKUP(C7601,'2- CatalogosAseguradora'!$B:$D,3,FALSE)</f>
        <v>011</v>
      </c>
      <c r="H7601" s="23" t="str">
        <f>VLOOKUP(D7601,'1- CatalogoRamo'!$B:$G,3,FALSE)</f>
        <v>025</v>
      </c>
      <c r="I7601" s="31" t="str">
        <f>VLOOKUP(E7601,'0- CatalogoRubro'!$B:$D,3,FALSE)</f>
        <v>046</v>
      </c>
      <c r="J7601" s="1">
        <v>8.3175489999999996</v>
      </c>
    </row>
    <row r="7602" spans="1:10" ht="16" x14ac:dyDescent="0.2">
      <c r="A7602" s="1">
        <v>7719</v>
      </c>
      <c r="B7602" s="20">
        <v>43435</v>
      </c>
      <c r="C7602" s="1" t="s">
        <v>37</v>
      </c>
      <c r="D7602" s="32" t="s">
        <v>162</v>
      </c>
      <c r="E7602" s="26" t="s">
        <v>146</v>
      </c>
      <c r="F7602" s="25">
        <f t="shared" si="121"/>
        <v>43435</v>
      </c>
      <c r="G7602" s="22" t="str">
        <f>VLOOKUP(C7602,'2- CatalogosAseguradora'!$B:$D,3,FALSE)</f>
        <v>011</v>
      </c>
      <c r="H7602" s="23" t="str">
        <f>VLOOKUP(D7602,'1- CatalogoRamo'!$B:$G,3,FALSE)</f>
        <v>025</v>
      </c>
      <c r="I7602" s="31" t="str">
        <f>VLOOKUP(E7602,'0- CatalogoRubro'!$B:$D,3,FALSE)</f>
        <v>047</v>
      </c>
      <c r="J7602" s="1">
        <v>526.23047999999994</v>
      </c>
    </row>
    <row r="7603" spans="1:10" ht="16" x14ac:dyDescent="0.2">
      <c r="A7603" s="1">
        <v>7720</v>
      </c>
      <c r="B7603" s="20">
        <v>43435</v>
      </c>
      <c r="C7603" s="1" t="s">
        <v>37</v>
      </c>
      <c r="D7603" s="32" t="s">
        <v>162</v>
      </c>
      <c r="E7603" s="29" t="s">
        <v>147</v>
      </c>
      <c r="F7603" s="25">
        <f t="shared" si="121"/>
        <v>43435</v>
      </c>
      <c r="G7603" s="22" t="str">
        <f>VLOOKUP(C7603,'2- CatalogosAseguradora'!$B:$D,3,FALSE)</f>
        <v>011</v>
      </c>
      <c r="H7603" s="23" t="str">
        <f>VLOOKUP(D7603,'1- CatalogoRamo'!$B:$G,3,FALSE)</f>
        <v>025</v>
      </c>
      <c r="I7603" s="31" t="str">
        <f>VLOOKUP(E7603,'0- CatalogoRubro'!$B:$D,3,FALSE)</f>
        <v>048</v>
      </c>
      <c r="J7603" s="1">
        <v>1849.4602809999999</v>
      </c>
    </row>
    <row r="7604" spans="1:10" ht="16" x14ac:dyDescent="0.2">
      <c r="A7604" s="1">
        <v>7721</v>
      </c>
      <c r="B7604" s="20">
        <v>43435</v>
      </c>
      <c r="C7604" s="1" t="s">
        <v>37</v>
      </c>
      <c r="D7604" s="32" t="s">
        <v>162</v>
      </c>
      <c r="E7604" s="26" t="s">
        <v>148</v>
      </c>
      <c r="F7604" s="25">
        <f t="shared" si="121"/>
        <v>43435</v>
      </c>
      <c r="G7604" s="22" t="str">
        <f>VLOOKUP(C7604,'2- CatalogosAseguradora'!$B:$D,3,FALSE)</f>
        <v>011</v>
      </c>
      <c r="H7604" s="23" t="str">
        <f>VLOOKUP(D7604,'1- CatalogoRamo'!$B:$G,3,FALSE)</f>
        <v>025</v>
      </c>
      <c r="I7604" s="31" t="str">
        <f>VLOOKUP(E7604,'0- CatalogoRubro'!$B:$D,3,FALSE)</f>
        <v>049</v>
      </c>
      <c r="J7604" s="1">
        <v>-5018.6766589999997</v>
      </c>
    </row>
    <row r="7605" spans="1:10" ht="16" x14ac:dyDescent="0.2">
      <c r="A7605" s="1">
        <v>7722</v>
      </c>
      <c r="B7605" s="20">
        <v>43435</v>
      </c>
      <c r="C7605" s="1" t="s">
        <v>37</v>
      </c>
      <c r="D7605" s="32" t="s">
        <v>162</v>
      </c>
      <c r="E7605" s="27" t="s">
        <v>149</v>
      </c>
      <c r="F7605" s="25">
        <f t="shared" si="121"/>
        <v>43435</v>
      </c>
      <c r="G7605" s="22" t="str">
        <f>VLOOKUP(C7605,'2- CatalogosAseguradora'!$B:$D,3,FALSE)</f>
        <v>011</v>
      </c>
      <c r="H7605" s="23" t="str">
        <f>VLOOKUP(D7605,'1- CatalogoRamo'!$B:$G,3,FALSE)</f>
        <v>025</v>
      </c>
      <c r="I7605" s="31" t="str">
        <f>VLOOKUP(E7605,'0- CatalogoRubro'!$B:$D,3,FALSE)</f>
        <v>050</v>
      </c>
      <c r="J7605" s="1">
        <v>-5018.6766589999997</v>
      </c>
    </row>
    <row r="7606" spans="1:10" ht="16" x14ac:dyDescent="0.2">
      <c r="A7606" s="1">
        <v>7723</v>
      </c>
      <c r="B7606" s="20">
        <v>43435</v>
      </c>
      <c r="C7606" s="1" t="s">
        <v>37</v>
      </c>
      <c r="D7606" s="32" t="s">
        <v>162</v>
      </c>
      <c r="E7606" s="27" t="s">
        <v>150</v>
      </c>
      <c r="F7606" s="25">
        <f t="shared" si="121"/>
        <v>43435</v>
      </c>
      <c r="G7606" s="22" t="str">
        <f>VLOOKUP(C7606,'2- CatalogosAseguradora'!$B:$D,3,FALSE)</f>
        <v>011</v>
      </c>
      <c r="H7606" s="23" t="str">
        <f>VLOOKUP(D7606,'1- CatalogoRamo'!$B:$G,3,FALSE)</f>
        <v>025</v>
      </c>
      <c r="I7606" s="31" t="str">
        <f>VLOOKUP(E7606,'0- CatalogoRubro'!$B:$D,3,FALSE)</f>
        <v>051</v>
      </c>
      <c r="J7606" s="1">
        <v>0</v>
      </c>
    </row>
    <row r="7607" spans="1:10" ht="16" x14ac:dyDescent="0.2">
      <c r="A7607" s="1">
        <v>7724</v>
      </c>
      <c r="B7607" s="20">
        <v>43435</v>
      </c>
      <c r="C7607" s="1" t="s">
        <v>37</v>
      </c>
      <c r="D7607" s="32" t="s">
        <v>162</v>
      </c>
      <c r="E7607" s="26" t="s">
        <v>151</v>
      </c>
      <c r="F7607" s="25">
        <f t="shared" si="121"/>
        <v>43435</v>
      </c>
      <c r="G7607" s="22" t="str">
        <f>VLOOKUP(C7607,'2- CatalogosAseguradora'!$B:$D,3,FALSE)</f>
        <v>011</v>
      </c>
      <c r="H7607" s="23" t="str">
        <f>VLOOKUP(D7607,'1- CatalogoRamo'!$B:$G,3,FALSE)</f>
        <v>025</v>
      </c>
      <c r="I7607" s="31" t="str">
        <f>VLOOKUP(E7607,'0- CatalogoRubro'!$B:$D,3,FALSE)</f>
        <v>052</v>
      </c>
      <c r="J7607" s="1">
        <v>-6734.1353440000003</v>
      </c>
    </row>
    <row r="7608" spans="1:10" ht="16" x14ac:dyDescent="0.2">
      <c r="A7608" s="1">
        <v>7725</v>
      </c>
      <c r="B7608" s="20">
        <v>43435</v>
      </c>
      <c r="C7608" s="1" t="s">
        <v>37</v>
      </c>
      <c r="D7608" s="32" t="s">
        <v>162</v>
      </c>
      <c r="E7608" s="27" t="s">
        <v>152</v>
      </c>
      <c r="F7608" s="25">
        <f t="shared" si="121"/>
        <v>43435</v>
      </c>
      <c r="G7608" s="22" t="str">
        <f>VLOOKUP(C7608,'2- CatalogosAseguradora'!$B:$D,3,FALSE)</f>
        <v>011</v>
      </c>
      <c r="H7608" s="23" t="str">
        <f>VLOOKUP(D7608,'1- CatalogoRamo'!$B:$G,3,FALSE)</f>
        <v>025</v>
      </c>
      <c r="I7608" s="31" t="str">
        <f>VLOOKUP(E7608,'0- CatalogoRubro'!$B:$D,3,FALSE)</f>
        <v>053</v>
      </c>
      <c r="J7608" s="1">
        <v>-6734.1353440000003</v>
      </c>
    </row>
    <row r="7609" spans="1:10" ht="16" x14ac:dyDescent="0.2">
      <c r="A7609" s="1">
        <v>7726</v>
      </c>
      <c r="B7609" s="20">
        <v>43435</v>
      </c>
      <c r="C7609" s="1" t="s">
        <v>37</v>
      </c>
      <c r="D7609" s="32" t="s">
        <v>162</v>
      </c>
      <c r="E7609" s="27" t="s">
        <v>153</v>
      </c>
      <c r="F7609" s="25">
        <f t="shared" si="121"/>
        <v>43435</v>
      </c>
      <c r="G7609" s="22" t="str">
        <f>VLOOKUP(C7609,'2- CatalogosAseguradora'!$B:$D,3,FALSE)</f>
        <v>011</v>
      </c>
      <c r="H7609" s="23" t="str">
        <f>VLOOKUP(D7609,'1- CatalogoRamo'!$B:$G,3,FALSE)</f>
        <v>025</v>
      </c>
      <c r="I7609" s="31" t="str">
        <f>VLOOKUP(E7609,'0- CatalogoRubro'!$B:$D,3,FALSE)</f>
        <v>054</v>
      </c>
      <c r="J7609" s="1">
        <v>0</v>
      </c>
    </row>
    <row r="7610" spans="1:10" ht="16" x14ac:dyDescent="0.2">
      <c r="A7610" s="1">
        <v>7727</v>
      </c>
      <c r="B7610" s="20">
        <v>43435</v>
      </c>
      <c r="C7610" s="1" t="s">
        <v>37</v>
      </c>
      <c r="D7610" s="32" t="s">
        <v>162</v>
      </c>
      <c r="E7610" s="29" t="s">
        <v>154</v>
      </c>
      <c r="F7610" s="25">
        <f t="shared" si="121"/>
        <v>43435</v>
      </c>
      <c r="G7610" s="22" t="str">
        <f>VLOOKUP(C7610,'2- CatalogosAseguradora'!$B:$D,3,FALSE)</f>
        <v>011</v>
      </c>
      <c r="H7610" s="23" t="str">
        <f>VLOOKUP(D7610,'1- CatalogoRamo'!$B:$G,3,FALSE)</f>
        <v>025</v>
      </c>
      <c r="I7610" s="31" t="str">
        <f>VLOOKUP(E7610,'0- CatalogoRubro'!$B:$D,3,FALSE)</f>
        <v>055</v>
      </c>
      <c r="J7610" s="1">
        <v>1715.4586850000001</v>
      </c>
    </row>
    <row r="7611" spans="1:10" ht="16" x14ac:dyDescent="0.2">
      <c r="A7611" s="1">
        <v>7728</v>
      </c>
      <c r="B7611" s="20">
        <v>43435</v>
      </c>
      <c r="C7611" s="1" t="s">
        <v>37</v>
      </c>
      <c r="D7611" s="32" t="s">
        <v>162</v>
      </c>
      <c r="E7611" s="29" t="s">
        <v>155</v>
      </c>
      <c r="F7611" s="25">
        <f t="shared" si="121"/>
        <v>43435</v>
      </c>
      <c r="G7611" s="22" t="str">
        <f>VLOOKUP(C7611,'2- CatalogosAseguradora'!$B:$D,3,FALSE)</f>
        <v>011</v>
      </c>
      <c r="H7611" s="23" t="str">
        <f>VLOOKUP(D7611,'1- CatalogoRamo'!$B:$G,3,FALSE)</f>
        <v>025</v>
      </c>
      <c r="I7611" s="31" t="str">
        <f>VLOOKUP(E7611,'0- CatalogoRubro'!$B:$D,3,FALSE)</f>
        <v>056</v>
      </c>
      <c r="J7611" s="1">
        <v>3564.9189660000002</v>
      </c>
    </row>
    <row r="7612" spans="1:10" ht="16" x14ac:dyDescent="0.2">
      <c r="A7612" s="1">
        <v>7729</v>
      </c>
      <c r="B7612" s="20">
        <v>43525</v>
      </c>
      <c r="C7612" s="1" t="s">
        <v>37</v>
      </c>
      <c r="D7612" s="32" t="s">
        <v>162</v>
      </c>
      <c r="E7612" s="26" t="s">
        <v>104</v>
      </c>
      <c r="F7612" s="25">
        <f t="shared" si="121"/>
        <v>43525</v>
      </c>
      <c r="G7612" s="22" t="str">
        <f>VLOOKUP(C7612,'2- CatalogosAseguradora'!$B:$D,3,FALSE)</f>
        <v>011</v>
      </c>
      <c r="H7612" s="23" t="str">
        <f>VLOOKUP(D7612,'1- CatalogoRamo'!$B:$G,3,FALSE)</f>
        <v>025</v>
      </c>
      <c r="I7612" s="31" t="str">
        <f>VLOOKUP(E7612,'0- CatalogoRubro'!$B:$D,3,FALSE)</f>
        <v>001</v>
      </c>
      <c r="J7612" s="34">
        <v>7576.248106</v>
      </c>
    </row>
    <row r="7613" spans="1:10" ht="16" x14ac:dyDescent="0.2">
      <c r="A7613" s="1">
        <v>7730</v>
      </c>
      <c r="B7613" s="20">
        <v>43525</v>
      </c>
      <c r="C7613" s="1" t="s">
        <v>37</v>
      </c>
      <c r="D7613" s="32" t="s">
        <v>162</v>
      </c>
      <c r="E7613" s="27" t="s">
        <v>105</v>
      </c>
      <c r="F7613" s="25">
        <f t="shared" si="121"/>
        <v>43525</v>
      </c>
      <c r="G7613" s="22" t="str">
        <f>VLOOKUP(C7613,'2- CatalogosAseguradora'!$B:$D,3,FALSE)</f>
        <v>011</v>
      </c>
      <c r="H7613" s="23" t="str">
        <f>VLOOKUP(D7613,'1- CatalogoRamo'!$B:$G,3,FALSE)</f>
        <v>025</v>
      </c>
      <c r="I7613" s="31" t="str">
        <f>VLOOKUP(E7613,'0- CatalogoRubro'!$B:$D,3,FALSE)</f>
        <v>002</v>
      </c>
      <c r="J7613" s="1">
        <v>21497.404981</v>
      </c>
    </row>
    <row r="7614" spans="1:10" ht="16" x14ac:dyDescent="0.2">
      <c r="A7614" s="1">
        <v>7731</v>
      </c>
      <c r="B7614" s="20">
        <v>43525</v>
      </c>
      <c r="C7614" s="1" t="s">
        <v>37</v>
      </c>
      <c r="D7614" s="32" t="s">
        <v>162</v>
      </c>
      <c r="E7614" s="27" t="s">
        <v>106</v>
      </c>
      <c r="F7614" s="25">
        <f t="shared" si="121"/>
        <v>43525</v>
      </c>
      <c r="G7614" s="22" t="str">
        <f>VLOOKUP(C7614,'2- CatalogosAseguradora'!$B:$D,3,FALSE)</f>
        <v>011</v>
      </c>
      <c r="H7614" s="23" t="str">
        <f>VLOOKUP(D7614,'1- CatalogoRamo'!$B:$G,3,FALSE)</f>
        <v>025</v>
      </c>
      <c r="I7614" s="31" t="str">
        <f>VLOOKUP(E7614,'0- CatalogoRubro'!$B:$D,3,FALSE)</f>
        <v>003</v>
      </c>
      <c r="J7614" s="1">
        <v>21735.360560000001</v>
      </c>
    </row>
    <row r="7615" spans="1:10" ht="16" x14ac:dyDescent="0.2">
      <c r="A7615" s="1">
        <v>7732</v>
      </c>
      <c r="B7615" s="20">
        <v>43525</v>
      </c>
      <c r="C7615" s="1" t="s">
        <v>37</v>
      </c>
      <c r="D7615" s="32" t="s">
        <v>162</v>
      </c>
      <c r="E7615" s="27" t="s">
        <v>107</v>
      </c>
      <c r="F7615" s="25">
        <f t="shared" si="121"/>
        <v>43525</v>
      </c>
      <c r="G7615" s="22" t="str">
        <f>VLOOKUP(C7615,'2- CatalogosAseguradora'!$B:$D,3,FALSE)</f>
        <v>011</v>
      </c>
      <c r="H7615" s="23" t="str">
        <f>VLOOKUP(D7615,'1- CatalogoRamo'!$B:$G,3,FALSE)</f>
        <v>025</v>
      </c>
      <c r="I7615" s="31" t="str">
        <f>VLOOKUP(E7615,'0- CatalogoRubro'!$B:$D,3,FALSE)</f>
        <v>004</v>
      </c>
      <c r="J7615" s="1">
        <v>21735.360560000001</v>
      </c>
    </row>
    <row r="7616" spans="1:10" ht="16" x14ac:dyDescent="0.2">
      <c r="A7616" s="1">
        <v>7733</v>
      </c>
      <c r="B7616" s="20">
        <v>43525</v>
      </c>
      <c r="C7616" s="1" t="s">
        <v>37</v>
      </c>
      <c r="D7616" s="32" t="s">
        <v>162</v>
      </c>
      <c r="E7616" s="27" t="s">
        <v>108</v>
      </c>
      <c r="F7616" s="25">
        <f t="shared" si="121"/>
        <v>43525</v>
      </c>
      <c r="G7616" s="22" t="str">
        <f>VLOOKUP(C7616,'2- CatalogosAseguradora'!$B:$D,3,FALSE)</f>
        <v>011</v>
      </c>
      <c r="H7616" s="23" t="str">
        <f>VLOOKUP(D7616,'1- CatalogoRamo'!$B:$G,3,FALSE)</f>
        <v>025</v>
      </c>
      <c r="I7616" s="31" t="str">
        <f>VLOOKUP(E7616,'0- CatalogoRubro'!$B:$D,3,FALSE)</f>
        <v>005</v>
      </c>
      <c r="J7616" s="1">
        <v>0</v>
      </c>
    </row>
    <row r="7617" spans="1:10" ht="16" x14ac:dyDescent="0.2">
      <c r="A7617" s="1">
        <v>7734</v>
      </c>
      <c r="B7617" s="20">
        <v>43525</v>
      </c>
      <c r="C7617" s="1" t="s">
        <v>37</v>
      </c>
      <c r="D7617" s="32" t="s">
        <v>162</v>
      </c>
      <c r="E7617" s="27" t="s">
        <v>109</v>
      </c>
      <c r="F7617" s="25">
        <f t="shared" si="121"/>
        <v>43525</v>
      </c>
      <c r="G7617" s="22" t="str">
        <f>VLOOKUP(C7617,'2- CatalogosAseguradora'!$B:$D,3,FALSE)</f>
        <v>011</v>
      </c>
      <c r="H7617" s="23" t="str">
        <f>VLOOKUP(D7617,'1- CatalogoRamo'!$B:$G,3,FALSE)</f>
        <v>025</v>
      </c>
      <c r="I7617" s="31" t="str">
        <f>VLOOKUP(E7617,'0- CatalogoRubro'!$B:$D,3,FALSE)</f>
        <v>006</v>
      </c>
      <c r="J7617" s="1">
        <v>0</v>
      </c>
    </row>
    <row r="7618" spans="1:10" ht="16" x14ac:dyDescent="0.2">
      <c r="A7618" s="1">
        <v>7735</v>
      </c>
      <c r="B7618" s="20">
        <v>43525</v>
      </c>
      <c r="C7618" s="1" t="s">
        <v>37</v>
      </c>
      <c r="D7618" s="32" t="s">
        <v>162</v>
      </c>
      <c r="E7618" s="27" t="s">
        <v>110</v>
      </c>
      <c r="F7618" s="25">
        <f t="shared" si="121"/>
        <v>43525</v>
      </c>
      <c r="G7618" s="22" t="str">
        <f>VLOOKUP(C7618,'2- CatalogosAseguradora'!$B:$D,3,FALSE)</f>
        <v>011</v>
      </c>
      <c r="H7618" s="23" t="str">
        <f>VLOOKUP(D7618,'1- CatalogoRamo'!$B:$G,3,FALSE)</f>
        <v>025</v>
      </c>
      <c r="I7618" s="31" t="str">
        <f>VLOOKUP(E7618,'0- CatalogoRubro'!$B:$D,3,FALSE)</f>
        <v>007</v>
      </c>
      <c r="J7618" s="1">
        <v>0</v>
      </c>
    </row>
    <row r="7619" spans="1:10" ht="16" x14ac:dyDescent="0.2">
      <c r="A7619" s="1">
        <v>7736</v>
      </c>
      <c r="B7619" s="20">
        <v>43525</v>
      </c>
      <c r="C7619" s="1" t="s">
        <v>37</v>
      </c>
      <c r="D7619" s="32" t="s">
        <v>162</v>
      </c>
      <c r="E7619" s="27" t="s">
        <v>111</v>
      </c>
      <c r="F7619" s="25">
        <f t="shared" si="121"/>
        <v>43525</v>
      </c>
      <c r="G7619" s="22" t="str">
        <f>VLOOKUP(C7619,'2- CatalogosAseguradora'!$B:$D,3,FALSE)</f>
        <v>011</v>
      </c>
      <c r="H7619" s="23" t="str">
        <f>VLOOKUP(D7619,'1- CatalogoRamo'!$B:$G,3,FALSE)</f>
        <v>025</v>
      </c>
      <c r="I7619" s="31" t="str">
        <f>VLOOKUP(E7619,'0- CatalogoRubro'!$B:$D,3,FALSE)</f>
        <v>008</v>
      </c>
      <c r="J7619" s="1">
        <v>0</v>
      </c>
    </row>
    <row r="7620" spans="1:10" ht="16" x14ac:dyDescent="0.2">
      <c r="A7620" s="1">
        <v>7737</v>
      </c>
      <c r="B7620" s="20">
        <v>43525</v>
      </c>
      <c r="C7620" s="1" t="s">
        <v>37</v>
      </c>
      <c r="D7620" s="32" t="s">
        <v>162</v>
      </c>
      <c r="E7620" s="28" t="s">
        <v>112</v>
      </c>
      <c r="F7620" s="25">
        <f t="shared" si="121"/>
        <v>43525</v>
      </c>
      <c r="G7620" s="22" t="str">
        <f>VLOOKUP(C7620,'2- CatalogosAseguradora'!$B:$D,3,FALSE)</f>
        <v>011</v>
      </c>
      <c r="H7620" s="23" t="str">
        <f>VLOOKUP(D7620,'1- CatalogoRamo'!$B:$G,3,FALSE)</f>
        <v>025</v>
      </c>
      <c r="I7620" s="31" t="str">
        <f>VLOOKUP(E7620,'0- CatalogoRubro'!$B:$D,3,FALSE)</f>
        <v>009</v>
      </c>
      <c r="J7620" s="1">
        <v>237.955579</v>
      </c>
    </row>
    <row r="7621" spans="1:10" ht="16" x14ac:dyDescent="0.2">
      <c r="A7621" s="1">
        <v>7738</v>
      </c>
      <c r="B7621" s="20">
        <v>43525</v>
      </c>
      <c r="C7621" s="1" t="s">
        <v>37</v>
      </c>
      <c r="D7621" s="32" t="s">
        <v>162</v>
      </c>
      <c r="E7621" s="27" t="s">
        <v>113</v>
      </c>
      <c r="F7621" s="25">
        <f t="shared" si="121"/>
        <v>43525</v>
      </c>
      <c r="G7621" s="22" t="str">
        <f>VLOOKUP(C7621,'2- CatalogosAseguradora'!$B:$D,3,FALSE)</f>
        <v>011</v>
      </c>
      <c r="H7621" s="23" t="str">
        <f>VLOOKUP(D7621,'1- CatalogoRamo'!$B:$G,3,FALSE)</f>
        <v>025</v>
      </c>
      <c r="I7621" s="31" t="str">
        <f>VLOOKUP(E7621,'0- CatalogoRubro'!$B:$D,3,FALSE)</f>
        <v>010</v>
      </c>
      <c r="J7621" s="1">
        <v>10902.816161000001</v>
      </c>
    </row>
    <row r="7622" spans="1:10" ht="16" x14ac:dyDescent="0.2">
      <c r="A7622" s="1">
        <v>7739</v>
      </c>
      <c r="B7622" s="20">
        <v>43525</v>
      </c>
      <c r="C7622" s="1" t="s">
        <v>37</v>
      </c>
      <c r="D7622" s="32" t="s">
        <v>162</v>
      </c>
      <c r="E7622" s="27" t="s">
        <v>114</v>
      </c>
      <c r="F7622" s="25">
        <f t="shared" si="121"/>
        <v>43525</v>
      </c>
      <c r="G7622" s="22" t="str">
        <f>VLOOKUP(C7622,'2- CatalogosAseguradora'!$B:$D,3,FALSE)</f>
        <v>011</v>
      </c>
      <c r="H7622" s="23" t="str">
        <f>VLOOKUP(D7622,'1- CatalogoRamo'!$B:$G,3,FALSE)</f>
        <v>025</v>
      </c>
      <c r="I7622" s="31" t="str">
        <f>VLOOKUP(E7622,'0- CatalogoRubro'!$B:$D,3,FALSE)</f>
        <v>011</v>
      </c>
      <c r="J7622" s="1">
        <v>10902.816161000001</v>
      </c>
    </row>
    <row r="7623" spans="1:10" ht="16" x14ac:dyDescent="0.2">
      <c r="A7623" s="1">
        <v>7740</v>
      </c>
      <c r="B7623" s="20">
        <v>43525</v>
      </c>
      <c r="C7623" s="1" t="s">
        <v>37</v>
      </c>
      <c r="D7623" s="32" t="s">
        <v>162</v>
      </c>
      <c r="E7623" s="27" t="s">
        <v>115</v>
      </c>
      <c r="F7623" s="25">
        <f t="shared" si="121"/>
        <v>43525</v>
      </c>
      <c r="G7623" s="22" t="str">
        <f>VLOOKUP(C7623,'2- CatalogosAseguradora'!$B:$D,3,FALSE)</f>
        <v>011</v>
      </c>
      <c r="H7623" s="23" t="str">
        <f>VLOOKUP(D7623,'1- CatalogoRamo'!$B:$G,3,FALSE)</f>
        <v>025</v>
      </c>
      <c r="I7623" s="31" t="str">
        <f>VLOOKUP(E7623,'0- CatalogoRubro'!$B:$D,3,FALSE)</f>
        <v>012</v>
      </c>
      <c r="J7623" s="1">
        <v>0</v>
      </c>
    </row>
    <row r="7624" spans="1:10" ht="16" x14ac:dyDescent="0.2">
      <c r="A7624" s="1">
        <v>7741</v>
      </c>
      <c r="B7624" s="20">
        <v>43525</v>
      </c>
      <c r="C7624" s="1" t="s">
        <v>37</v>
      </c>
      <c r="D7624" s="32" t="s">
        <v>162</v>
      </c>
      <c r="E7624" s="27" t="s">
        <v>116</v>
      </c>
      <c r="F7624" s="25">
        <f t="shared" si="121"/>
        <v>43525</v>
      </c>
      <c r="G7624" s="22" t="str">
        <f>VLOOKUP(C7624,'2- CatalogosAseguradora'!$B:$D,3,FALSE)</f>
        <v>011</v>
      </c>
      <c r="H7624" s="23" t="str">
        <f>VLOOKUP(D7624,'1- CatalogoRamo'!$B:$G,3,FALSE)</f>
        <v>025</v>
      </c>
      <c r="I7624" s="31" t="str">
        <f>VLOOKUP(E7624,'0- CatalogoRubro'!$B:$D,3,FALSE)</f>
        <v>013</v>
      </c>
      <c r="J7624" s="1">
        <v>9733.3362629999992</v>
      </c>
    </row>
    <row r="7625" spans="1:10" ht="16" x14ac:dyDescent="0.2">
      <c r="A7625" s="1">
        <v>7742</v>
      </c>
      <c r="B7625" s="20">
        <v>43525</v>
      </c>
      <c r="C7625" s="1" t="s">
        <v>37</v>
      </c>
      <c r="D7625" s="32" t="s">
        <v>162</v>
      </c>
      <c r="E7625" s="27" t="s">
        <v>117</v>
      </c>
      <c r="F7625" s="25">
        <f t="shared" si="121"/>
        <v>43525</v>
      </c>
      <c r="G7625" s="22" t="str">
        <f>VLOOKUP(C7625,'2- CatalogosAseguradora'!$B:$D,3,FALSE)</f>
        <v>011</v>
      </c>
      <c r="H7625" s="23" t="str">
        <f>VLOOKUP(D7625,'1- CatalogoRamo'!$B:$G,3,FALSE)</f>
        <v>025</v>
      </c>
      <c r="I7625" s="31" t="str">
        <f>VLOOKUP(E7625,'0- CatalogoRubro'!$B:$D,3,FALSE)</f>
        <v>014</v>
      </c>
      <c r="J7625" s="1">
        <v>9733.3362629999992</v>
      </c>
    </row>
    <row r="7626" spans="1:10" ht="16" x14ac:dyDescent="0.2">
      <c r="A7626" s="1">
        <v>7743</v>
      </c>
      <c r="B7626" s="20">
        <v>43525</v>
      </c>
      <c r="C7626" s="1" t="s">
        <v>37</v>
      </c>
      <c r="D7626" s="32" t="s">
        <v>162</v>
      </c>
      <c r="E7626" s="27" t="s">
        <v>118</v>
      </c>
      <c r="F7626" s="25">
        <f t="shared" si="121"/>
        <v>43525</v>
      </c>
      <c r="G7626" s="22" t="str">
        <f>VLOOKUP(C7626,'2- CatalogosAseguradora'!$B:$D,3,FALSE)</f>
        <v>011</v>
      </c>
      <c r="H7626" s="23" t="str">
        <f>VLOOKUP(D7626,'1- CatalogoRamo'!$B:$G,3,FALSE)</f>
        <v>025</v>
      </c>
      <c r="I7626" s="31" t="str">
        <f>VLOOKUP(E7626,'0- CatalogoRubro'!$B:$D,3,FALSE)</f>
        <v>015</v>
      </c>
      <c r="J7626" s="1">
        <v>0</v>
      </c>
    </row>
    <row r="7627" spans="1:10" ht="16" x14ac:dyDescent="0.2">
      <c r="A7627" s="1">
        <v>7744</v>
      </c>
      <c r="B7627" s="20">
        <v>43525</v>
      </c>
      <c r="C7627" s="1" t="s">
        <v>37</v>
      </c>
      <c r="D7627" s="32" t="s">
        <v>162</v>
      </c>
      <c r="E7627" s="27" t="s">
        <v>119</v>
      </c>
      <c r="F7627" s="25">
        <f t="shared" si="121"/>
        <v>43525</v>
      </c>
      <c r="G7627" s="22" t="str">
        <f>VLOOKUP(C7627,'2- CatalogosAseguradora'!$B:$D,3,FALSE)</f>
        <v>011</v>
      </c>
      <c r="H7627" s="23" t="str">
        <f>VLOOKUP(D7627,'1- CatalogoRamo'!$B:$G,3,FALSE)</f>
        <v>025</v>
      </c>
      <c r="I7627" s="31" t="str">
        <f>VLOOKUP(E7627,'0- CatalogoRubro'!$B:$D,3,FALSE)</f>
        <v>016</v>
      </c>
      <c r="J7627" s="1">
        <v>6714.9955490000002</v>
      </c>
    </row>
    <row r="7628" spans="1:10" ht="16" x14ac:dyDescent="0.2">
      <c r="A7628" s="1">
        <v>7745</v>
      </c>
      <c r="B7628" s="20">
        <v>43525</v>
      </c>
      <c r="C7628" s="1" t="s">
        <v>37</v>
      </c>
      <c r="D7628" s="32" t="s">
        <v>162</v>
      </c>
      <c r="E7628" s="26" t="s">
        <v>120</v>
      </c>
      <c r="F7628" s="25">
        <f t="shared" si="121"/>
        <v>43525</v>
      </c>
      <c r="G7628" s="22" t="str">
        <f>VLOOKUP(C7628,'2- CatalogosAseguradora'!$B:$D,3,FALSE)</f>
        <v>011</v>
      </c>
      <c r="H7628" s="23" t="str">
        <f>VLOOKUP(D7628,'1- CatalogoRamo'!$B:$G,3,FALSE)</f>
        <v>025</v>
      </c>
      <c r="I7628" s="31" t="str">
        <f>VLOOKUP(E7628,'0- CatalogoRubro'!$B:$D,3,FALSE)</f>
        <v>017</v>
      </c>
      <c r="J7628" s="1">
        <v>3943.8798879999999</v>
      </c>
    </row>
    <row r="7629" spans="1:10" ht="16" x14ac:dyDescent="0.2">
      <c r="A7629" s="1">
        <v>7746</v>
      </c>
      <c r="B7629" s="20">
        <v>43525</v>
      </c>
      <c r="C7629" s="1" t="s">
        <v>37</v>
      </c>
      <c r="D7629" s="32" t="s">
        <v>162</v>
      </c>
      <c r="E7629" s="27" t="s">
        <v>121</v>
      </c>
      <c r="F7629" s="25">
        <f t="shared" ref="F7629:F7692" si="122">B7629</f>
        <v>43525</v>
      </c>
      <c r="G7629" s="22" t="str">
        <f>VLOOKUP(C7629,'2- CatalogosAseguradora'!$B:$D,3,FALSE)</f>
        <v>011</v>
      </c>
      <c r="H7629" s="23" t="str">
        <f>VLOOKUP(D7629,'1- CatalogoRamo'!$B:$G,3,FALSE)</f>
        <v>025</v>
      </c>
      <c r="I7629" s="31" t="str">
        <f>VLOOKUP(E7629,'0- CatalogoRubro'!$B:$D,3,FALSE)</f>
        <v>018</v>
      </c>
      <c r="J7629" s="1">
        <v>5009.9794149999998</v>
      </c>
    </row>
    <row r="7630" spans="1:10" ht="16" x14ac:dyDescent="0.2">
      <c r="A7630" s="1">
        <v>7747</v>
      </c>
      <c r="B7630" s="20">
        <v>43525</v>
      </c>
      <c r="C7630" s="1" t="s">
        <v>37</v>
      </c>
      <c r="D7630" s="32" t="s">
        <v>162</v>
      </c>
      <c r="E7630" s="27" t="s">
        <v>106</v>
      </c>
      <c r="F7630" s="25">
        <f t="shared" si="122"/>
        <v>43525</v>
      </c>
      <c r="G7630" s="22" t="str">
        <f>VLOOKUP(C7630,'2- CatalogosAseguradora'!$B:$D,3,FALSE)</f>
        <v>011</v>
      </c>
      <c r="H7630" s="23" t="str">
        <f>VLOOKUP(D7630,'1- CatalogoRamo'!$B:$G,3,FALSE)</f>
        <v>025</v>
      </c>
      <c r="I7630" s="31" t="str">
        <f>VLOOKUP(E7630,'0- CatalogoRubro'!$B:$D,3,FALSE)</f>
        <v>003</v>
      </c>
      <c r="J7630" s="1">
        <v>5009.9794149999998</v>
      </c>
    </row>
    <row r="7631" spans="1:10" ht="16" x14ac:dyDescent="0.2">
      <c r="A7631" s="1">
        <v>7748</v>
      </c>
      <c r="B7631" s="20">
        <v>43525</v>
      </c>
      <c r="C7631" s="1" t="s">
        <v>37</v>
      </c>
      <c r="D7631" s="32" t="s">
        <v>162</v>
      </c>
      <c r="E7631" s="27" t="s">
        <v>111</v>
      </c>
      <c r="F7631" s="25">
        <f t="shared" si="122"/>
        <v>43525</v>
      </c>
      <c r="G7631" s="22" t="str">
        <f>VLOOKUP(C7631,'2- CatalogosAseguradora'!$B:$D,3,FALSE)</f>
        <v>011</v>
      </c>
      <c r="H7631" s="23" t="str">
        <f>VLOOKUP(D7631,'1- CatalogoRamo'!$B:$G,3,FALSE)</f>
        <v>025</v>
      </c>
      <c r="I7631" s="31" t="str">
        <f>VLOOKUP(E7631,'0- CatalogoRubro'!$B:$D,3,FALSE)</f>
        <v>008</v>
      </c>
      <c r="J7631" s="1">
        <v>0</v>
      </c>
    </row>
    <row r="7632" spans="1:10" ht="16" x14ac:dyDescent="0.2">
      <c r="A7632" s="1">
        <v>7749</v>
      </c>
      <c r="B7632" s="20">
        <v>43525</v>
      </c>
      <c r="C7632" s="1" t="s">
        <v>37</v>
      </c>
      <c r="D7632" s="32" t="s">
        <v>162</v>
      </c>
      <c r="E7632" s="27" t="s">
        <v>122</v>
      </c>
      <c r="F7632" s="25">
        <f t="shared" si="122"/>
        <v>43525</v>
      </c>
      <c r="G7632" s="22" t="str">
        <f>VLOOKUP(C7632,'2- CatalogosAseguradora'!$B:$D,3,FALSE)</f>
        <v>011</v>
      </c>
      <c r="H7632" s="23" t="str">
        <f>VLOOKUP(D7632,'1- CatalogoRamo'!$B:$G,3,FALSE)</f>
        <v>025</v>
      </c>
      <c r="I7632" s="31" t="str">
        <f>VLOOKUP(E7632,'0- CatalogoRubro'!$B:$D,3,FALSE)</f>
        <v>021</v>
      </c>
      <c r="J7632" s="1">
        <v>2015.5405880000001</v>
      </c>
    </row>
    <row r="7633" spans="1:10" ht="16" x14ac:dyDescent="0.2">
      <c r="A7633" s="1">
        <v>7750</v>
      </c>
      <c r="B7633" s="20">
        <v>43525</v>
      </c>
      <c r="C7633" s="1" t="s">
        <v>37</v>
      </c>
      <c r="D7633" s="32" t="s">
        <v>162</v>
      </c>
      <c r="E7633" s="27" t="s">
        <v>123</v>
      </c>
      <c r="F7633" s="25">
        <f t="shared" si="122"/>
        <v>43525</v>
      </c>
      <c r="G7633" s="22" t="str">
        <f>VLOOKUP(C7633,'2- CatalogosAseguradora'!$B:$D,3,FALSE)</f>
        <v>011</v>
      </c>
      <c r="H7633" s="23" t="str">
        <f>VLOOKUP(D7633,'1- CatalogoRamo'!$B:$G,3,FALSE)</f>
        <v>025</v>
      </c>
      <c r="I7633" s="31" t="str">
        <f>VLOOKUP(E7633,'0- CatalogoRubro'!$B:$D,3,FALSE)</f>
        <v>022</v>
      </c>
      <c r="J7633" s="1">
        <v>459.88319799999999</v>
      </c>
    </row>
    <row r="7634" spans="1:10" ht="16" x14ac:dyDescent="0.2">
      <c r="A7634" s="1">
        <v>7751</v>
      </c>
      <c r="B7634" s="20">
        <v>43525</v>
      </c>
      <c r="C7634" s="1" t="s">
        <v>37</v>
      </c>
      <c r="D7634" s="32" t="s">
        <v>162</v>
      </c>
      <c r="E7634" s="27" t="s">
        <v>124</v>
      </c>
      <c r="F7634" s="25">
        <f t="shared" si="122"/>
        <v>43525</v>
      </c>
      <c r="G7634" s="22" t="str">
        <f>VLOOKUP(C7634,'2- CatalogosAseguradora'!$B:$D,3,FALSE)</f>
        <v>011</v>
      </c>
      <c r="H7634" s="23" t="str">
        <f>VLOOKUP(D7634,'1- CatalogoRamo'!$B:$G,3,FALSE)</f>
        <v>025</v>
      </c>
      <c r="I7634" s="31" t="str">
        <f>VLOOKUP(E7634,'0- CatalogoRubro'!$B:$D,3,FALSE)</f>
        <v>023</v>
      </c>
      <c r="J7634" s="1">
        <v>459.88319799999999</v>
      </c>
    </row>
    <row r="7635" spans="1:10" ht="16" x14ac:dyDescent="0.2">
      <c r="A7635" s="1">
        <v>7752</v>
      </c>
      <c r="B7635" s="20">
        <v>43525</v>
      </c>
      <c r="C7635" s="1" t="s">
        <v>37</v>
      </c>
      <c r="D7635" s="32" t="s">
        <v>162</v>
      </c>
      <c r="E7635" s="27" t="s">
        <v>125</v>
      </c>
      <c r="F7635" s="25">
        <f t="shared" si="122"/>
        <v>43525</v>
      </c>
      <c r="G7635" s="22" t="str">
        <f>VLOOKUP(C7635,'2- CatalogosAseguradora'!$B:$D,3,FALSE)</f>
        <v>011</v>
      </c>
      <c r="H7635" s="23" t="str">
        <f>VLOOKUP(D7635,'1- CatalogoRamo'!$B:$G,3,FALSE)</f>
        <v>025</v>
      </c>
      <c r="I7635" s="31" t="str">
        <f>VLOOKUP(E7635,'0- CatalogoRubro'!$B:$D,3,FALSE)</f>
        <v>024</v>
      </c>
      <c r="J7635" s="1">
        <v>0</v>
      </c>
    </row>
    <row r="7636" spans="1:10" ht="16" x14ac:dyDescent="0.2">
      <c r="A7636" s="1">
        <v>7753</v>
      </c>
      <c r="B7636" s="20">
        <v>43525</v>
      </c>
      <c r="C7636" s="1" t="s">
        <v>37</v>
      </c>
      <c r="D7636" s="32" t="s">
        <v>162</v>
      </c>
      <c r="E7636" s="27" t="s">
        <v>126</v>
      </c>
      <c r="F7636" s="25">
        <f t="shared" si="122"/>
        <v>43525</v>
      </c>
      <c r="G7636" s="22" t="str">
        <f>VLOOKUP(C7636,'2- CatalogosAseguradora'!$B:$D,3,FALSE)</f>
        <v>011</v>
      </c>
      <c r="H7636" s="23" t="str">
        <f>VLOOKUP(D7636,'1- CatalogoRamo'!$B:$G,3,FALSE)</f>
        <v>025</v>
      </c>
      <c r="I7636" s="31" t="str">
        <f>VLOOKUP(E7636,'0- CatalogoRubro'!$B:$D,3,FALSE)</f>
        <v>025</v>
      </c>
      <c r="J7636" s="1">
        <v>176.44979900000001</v>
      </c>
    </row>
    <row r="7637" spans="1:10" ht="16" x14ac:dyDescent="0.2">
      <c r="A7637" s="1">
        <v>7754</v>
      </c>
      <c r="B7637" s="20">
        <v>43525</v>
      </c>
      <c r="C7637" s="1" t="s">
        <v>37</v>
      </c>
      <c r="D7637" s="32" t="s">
        <v>162</v>
      </c>
      <c r="E7637" s="27" t="s">
        <v>127</v>
      </c>
      <c r="F7637" s="25">
        <f t="shared" si="122"/>
        <v>43525</v>
      </c>
      <c r="G7637" s="22" t="str">
        <f>VLOOKUP(C7637,'2- CatalogosAseguradora'!$B:$D,3,FALSE)</f>
        <v>011</v>
      </c>
      <c r="H7637" s="23" t="str">
        <f>VLOOKUP(D7637,'1- CatalogoRamo'!$B:$G,3,FALSE)</f>
        <v>025</v>
      </c>
      <c r="I7637" s="31" t="str">
        <f>VLOOKUP(E7637,'0- CatalogoRubro'!$B:$D,3,FALSE)</f>
        <v>026</v>
      </c>
      <c r="J7637" s="1">
        <v>666.00766199999998</v>
      </c>
    </row>
    <row r="7638" spans="1:10" ht="16" x14ac:dyDescent="0.2">
      <c r="A7638" s="1">
        <v>7755</v>
      </c>
      <c r="B7638" s="20">
        <v>43525</v>
      </c>
      <c r="C7638" s="1" t="s">
        <v>37</v>
      </c>
      <c r="D7638" s="32" t="s">
        <v>162</v>
      </c>
      <c r="E7638" s="26" t="s">
        <v>128</v>
      </c>
      <c r="F7638" s="25">
        <f t="shared" si="122"/>
        <v>43525</v>
      </c>
      <c r="G7638" s="22" t="str">
        <f>VLOOKUP(C7638,'2- CatalogosAseguradora'!$B:$D,3,FALSE)</f>
        <v>011</v>
      </c>
      <c r="H7638" s="23" t="str">
        <f>VLOOKUP(D7638,'1- CatalogoRamo'!$B:$G,3,FALSE)</f>
        <v>025</v>
      </c>
      <c r="I7638" s="31" t="str">
        <f>VLOOKUP(E7638,'0- CatalogoRubro'!$B:$D,3,FALSE)</f>
        <v>027</v>
      </c>
      <c r="J7638" s="1">
        <v>68.886953000000005</v>
      </c>
    </row>
    <row r="7639" spans="1:10" ht="16" x14ac:dyDescent="0.2">
      <c r="A7639" s="1">
        <v>7756</v>
      </c>
      <c r="B7639" s="20">
        <v>43525</v>
      </c>
      <c r="C7639" s="1" t="s">
        <v>37</v>
      </c>
      <c r="D7639" s="32" t="s">
        <v>162</v>
      </c>
      <c r="E7639" s="27" t="s">
        <v>129</v>
      </c>
      <c r="F7639" s="25">
        <f t="shared" si="122"/>
        <v>43525</v>
      </c>
      <c r="G7639" s="22" t="str">
        <f>VLOOKUP(C7639,'2- CatalogosAseguradora'!$B:$D,3,FALSE)</f>
        <v>011</v>
      </c>
      <c r="H7639" s="23" t="str">
        <f>VLOOKUP(D7639,'1- CatalogoRamo'!$B:$G,3,FALSE)</f>
        <v>025</v>
      </c>
      <c r="I7639" s="31" t="str">
        <f>VLOOKUP(E7639,'0- CatalogoRubro'!$B:$D,3,FALSE)</f>
        <v>028</v>
      </c>
      <c r="J7639" s="1">
        <v>0</v>
      </c>
    </row>
    <row r="7640" spans="1:10" ht="16" x14ac:dyDescent="0.2">
      <c r="A7640" s="1">
        <v>7757</v>
      </c>
      <c r="B7640" s="20">
        <v>43525</v>
      </c>
      <c r="C7640" s="1" t="s">
        <v>37</v>
      </c>
      <c r="D7640" s="32" t="s">
        <v>162</v>
      </c>
      <c r="E7640" s="27" t="s">
        <v>130</v>
      </c>
      <c r="F7640" s="25">
        <f t="shared" si="122"/>
        <v>43525</v>
      </c>
      <c r="G7640" s="22" t="str">
        <f>VLOOKUP(C7640,'2- CatalogosAseguradora'!$B:$D,3,FALSE)</f>
        <v>011</v>
      </c>
      <c r="H7640" s="23" t="str">
        <f>VLOOKUP(D7640,'1- CatalogoRamo'!$B:$G,3,FALSE)</f>
        <v>025</v>
      </c>
      <c r="I7640" s="31" t="str">
        <f>VLOOKUP(E7640,'0- CatalogoRubro'!$B:$D,3,FALSE)</f>
        <v>029</v>
      </c>
      <c r="J7640" s="1">
        <v>68.886953000000005</v>
      </c>
    </row>
    <row r="7641" spans="1:10" ht="16" x14ac:dyDescent="0.2">
      <c r="A7641" s="1">
        <v>7758</v>
      </c>
      <c r="B7641" s="20">
        <v>43525</v>
      </c>
      <c r="C7641" s="1" t="s">
        <v>37</v>
      </c>
      <c r="D7641" s="32" t="s">
        <v>162</v>
      </c>
      <c r="E7641" s="26" t="s">
        <v>131</v>
      </c>
      <c r="F7641" s="25">
        <f t="shared" si="122"/>
        <v>43525</v>
      </c>
      <c r="G7641" s="22" t="str">
        <f>VLOOKUP(C7641,'2- CatalogosAseguradora'!$B:$D,3,FALSE)</f>
        <v>011</v>
      </c>
      <c r="H7641" s="23" t="str">
        <f>VLOOKUP(D7641,'1- CatalogoRamo'!$B:$G,3,FALSE)</f>
        <v>025</v>
      </c>
      <c r="I7641" s="31" t="str">
        <f>VLOOKUP(E7641,'0- CatalogoRubro'!$B:$D,3,FALSE)</f>
        <v>030</v>
      </c>
      <c r="J7641" s="1">
        <v>117.37805899999999</v>
      </c>
    </row>
    <row r="7642" spans="1:10" ht="16" x14ac:dyDescent="0.2">
      <c r="A7642" s="1">
        <v>7759</v>
      </c>
      <c r="B7642" s="20">
        <v>43525</v>
      </c>
      <c r="C7642" s="1" t="s">
        <v>37</v>
      </c>
      <c r="D7642" s="32" t="s">
        <v>162</v>
      </c>
      <c r="E7642" s="27" t="s">
        <v>132</v>
      </c>
      <c r="F7642" s="25">
        <f t="shared" si="122"/>
        <v>43525</v>
      </c>
      <c r="G7642" s="22" t="str">
        <f>VLOOKUP(C7642,'2- CatalogosAseguradora'!$B:$D,3,FALSE)</f>
        <v>011</v>
      </c>
      <c r="H7642" s="23" t="str">
        <f>VLOOKUP(D7642,'1- CatalogoRamo'!$B:$G,3,FALSE)</f>
        <v>025</v>
      </c>
      <c r="I7642" s="31" t="str">
        <f>VLOOKUP(E7642,'0- CatalogoRubro'!$B:$D,3,FALSE)</f>
        <v>031</v>
      </c>
      <c r="J7642" s="1">
        <v>117.37805899999999</v>
      </c>
    </row>
    <row r="7643" spans="1:10" ht="16" x14ac:dyDescent="0.2">
      <c r="A7643" s="1">
        <v>7760</v>
      </c>
      <c r="B7643" s="20">
        <v>43525</v>
      </c>
      <c r="C7643" s="1" t="s">
        <v>37</v>
      </c>
      <c r="D7643" s="32" t="s">
        <v>162</v>
      </c>
      <c r="E7643" s="27" t="s">
        <v>106</v>
      </c>
      <c r="F7643" s="25">
        <f t="shared" si="122"/>
        <v>43525</v>
      </c>
      <c r="G7643" s="22" t="str">
        <f>VLOOKUP(C7643,'2- CatalogosAseguradora'!$B:$D,3,FALSE)</f>
        <v>011</v>
      </c>
      <c r="H7643" s="23" t="str">
        <f>VLOOKUP(D7643,'1- CatalogoRamo'!$B:$G,3,FALSE)</f>
        <v>025</v>
      </c>
      <c r="I7643" s="31" t="str">
        <f>VLOOKUP(E7643,'0- CatalogoRubro'!$B:$D,3,FALSE)</f>
        <v>003</v>
      </c>
      <c r="J7643" s="1">
        <v>117.37805899999999</v>
      </c>
    </row>
    <row r="7644" spans="1:10" ht="16" x14ac:dyDescent="0.2">
      <c r="A7644" s="1">
        <v>7761</v>
      </c>
      <c r="B7644" s="20">
        <v>43525</v>
      </c>
      <c r="C7644" s="1" t="s">
        <v>37</v>
      </c>
      <c r="D7644" s="32" t="s">
        <v>162</v>
      </c>
      <c r="E7644" s="27" t="s">
        <v>111</v>
      </c>
      <c r="F7644" s="25">
        <f t="shared" si="122"/>
        <v>43525</v>
      </c>
      <c r="G7644" s="22" t="str">
        <f>VLOOKUP(C7644,'2- CatalogosAseguradora'!$B:$D,3,FALSE)</f>
        <v>011</v>
      </c>
      <c r="H7644" s="23" t="str">
        <f>VLOOKUP(D7644,'1- CatalogoRamo'!$B:$G,3,FALSE)</f>
        <v>025</v>
      </c>
      <c r="I7644" s="31" t="str">
        <f>VLOOKUP(E7644,'0- CatalogoRubro'!$B:$D,3,FALSE)</f>
        <v>008</v>
      </c>
      <c r="J7644" s="1">
        <v>0</v>
      </c>
    </row>
    <row r="7645" spans="1:10" ht="16" x14ac:dyDescent="0.2">
      <c r="A7645" s="1">
        <v>7762</v>
      </c>
      <c r="B7645" s="20">
        <v>43525</v>
      </c>
      <c r="C7645" s="1" t="s">
        <v>37</v>
      </c>
      <c r="D7645" s="32" t="s">
        <v>162</v>
      </c>
      <c r="E7645" s="27" t="s">
        <v>133</v>
      </c>
      <c r="F7645" s="25">
        <f t="shared" si="122"/>
        <v>43525</v>
      </c>
      <c r="G7645" s="22" t="str">
        <f>VLOOKUP(C7645,'2- CatalogosAseguradora'!$B:$D,3,FALSE)</f>
        <v>011</v>
      </c>
      <c r="H7645" s="23" t="str">
        <f>VLOOKUP(D7645,'1- CatalogoRamo'!$B:$G,3,FALSE)</f>
        <v>025</v>
      </c>
      <c r="I7645" s="31" t="str">
        <f>VLOOKUP(E7645,'0- CatalogoRubro'!$B:$D,3,FALSE)</f>
        <v>034</v>
      </c>
      <c r="J7645" s="1">
        <v>0</v>
      </c>
    </row>
    <row r="7646" spans="1:10" ht="16" x14ac:dyDescent="0.2">
      <c r="A7646" s="1">
        <v>7763</v>
      </c>
      <c r="B7646" s="20">
        <v>43525</v>
      </c>
      <c r="C7646" s="1" t="s">
        <v>37</v>
      </c>
      <c r="D7646" s="32" t="s">
        <v>162</v>
      </c>
      <c r="E7646" s="27" t="s">
        <v>134</v>
      </c>
      <c r="F7646" s="25">
        <f t="shared" si="122"/>
        <v>43525</v>
      </c>
      <c r="G7646" s="22" t="str">
        <f>VLOOKUP(C7646,'2- CatalogosAseguradora'!$B:$D,3,FALSE)</f>
        <v>011</v>
      </c>
      <c r="H7646" s="23" t="str">
        <f>VLOOKUP(D7646,'1- CatalogoRamo'!$B:$G,3,FALSE)</f>
        <v>025</v>
      </c>
      <c r="I7646" s="31" t="str">
        <f>VLOOKUP(E7646,'0- CatalogoRubro'!$B:$D,3,FALSE)</f>
        <v>035</v>
      </c>
      <c r="J7646" s="1">
        <v>0</v>
      </c>
    </row>
    <row r="7647" spans="1:10" ht="16" x14ac:dyDescent="0.2">
      <c r="A7647" s="1">
        <v>7764</v>
      </c>
      <c r="B7647" s="20">
        <v>43525</v>
      </c>
      <c r="C7647" s="1" t="s">
        <v>37</v>
      </c>
      <c r="D7647" s="32" t="s">
        <v>162</v>
      </c>
      <c r="E7647" s="27" t="s">
        <v>135</v>
      </c>
      <c r="F7647" s="25">
        <f t="shared" si="122"/>
        <v>43525</v>
      </c>
      <c r="G7647" s="22" t="str">
        <f>VLOOKUP(C7647,'2- CatalogosAseguradora'!$B:$D,3,FALSE)</f>
        <v>011</v>
      </c>
      <c r="H7647" s="23" t="str">
        <f>VLOOKUP(D7647,'1- CatalogoRamo'!$B:$G,3,FALSE)</f>
        <v>025</v>
      </c>
      <c r="I7647" s="31" t="str">
        <f>VLOOKUP(E7647,'0- CatalogoRubro'!$B:$D,3,FALSE)</f>
        <v>036</v>
      </c>
      <c r="J7647" s="1">
        <v>0</v>
      </c>
    </row>
    <row r="7648" spans="1:10" ht="16" x14ac:dyDescent="0.2">
      <c r="A7648" s="1">
        <v>7765</v>
      </c>
      <c r="B7648" s="20">
        <v>43525</v>
      </c>
      <c r="C7648" s="1" t="s">
        <v>37</v>
      </c>
      <c r="D7648" s="32" t="s">
        <v>162</v>
      </c>
      <c r="E7648" s="27" t="s">
        <v>136</v>
      </c>
      <c r="F7648" s="25">
        <f t="shared" si="122"/>
        <v>43525</v>
      </c>
      <c r="G7648" s="22" t="str">
        <f>VLOOKUP(C7648,'2- CatalogosAseguradora'!$B:$D,3,FALSE)</f>
        <v>011</v>
      </c>
      <c r="H7648" s="23" t="str">
        <f>VLOOKUP(D7648,'1- CatalogoRamo'!$B:$G,3,FALSE)</f>
        <v>025</v>
      </c>
      <c r="I7648" s="31" t="str">
        <f>VLOOKUP(E7648,'0- CatalogoRubro'!$B:$D,3,FALSE)</f>
        <v>037</v>
      </c>
      <c r="J7648" s="1">
        <v>0</v>
      </c>
    </row>
    <row r="7649" spans="1:10" ht="16" x14ac:dyDescent="0.2">
      <c r="A7649" s="1">
        <v>7766</v>
      </c>
      <c r="B7649" s="20">
        <v>43525</v>
      </c>
      <c r="C7649" s="1" t="s">
        <v>37</v>
      </c>
      <c r="D7649" s="32" t="s">
        <v>162</v>
      </c>
      <c r="E7649" s="27" t="s">
        <v>137</v>
      </c>
      <c r="F7649" s="25">
        <f t="shared" si="122"/>
        <v>43525</v>
      </c>
      <c r="G7649" s="22" t="str">
        <f>VLOOKUP(C7649,'2- CatalogosAseguradora'!$B:$D,3,FALSE)</f>
        <v>011</v>
      </c>
      <c r="H7649" s="23" t="str">
        <f>VLOOKUP(D7649,'1- CatalogoRamo'!$B:$G,3,FALSE)</f>
        <v>025</v>
      </c>
      <c r="I7649" s="31" t="str">
        <f>VLOOKUP(E7649,'0- CatalogoRubro'!$B:$D,3,FALSE)</f>
        <v>038</v>
      </c>
      <c r="J7649" s="1">
        <v>0</v>
      </c>
    </row>
    <row r="7650" spans="1:10" ht="16" x14ac:dyDescent="0.2">
      <c r="A7650" s="1">
        <v>7767</v>
      </c>
      <c r="B7650" s="20">
        <v>43525</v>
      </c>
      <c r="C7650" s="1" t="s">
        <v>37</v>
      </c>
      <c r="D7650" s="32" t="s">
        <v>162</v>
      </c>
      <c r="E7650" s="27" t="s">
        <v>138</v>
      </c>
      <c r="F7650" s="25">
        <f t="shared" si="122"/>
        <v>43525</v>
      </c>
      <c r="G7650" s="22" t="str">
        <f>VLOOKUP(C7650,'2- CatalogosAseguradora'!$B:$D,3,FALSE)</f>
        <v>011</v>
      </c>
      <c r="H7650" s="23" t="str">
        <f>VLOOKUP(D7650,'1- CatalogoRamo'!$B:$G,3,FALSE)</f>
        <v>025</v>
      </c>
      <c r="I7650" s="31" t="str">
        <f>VLOOKUP(E7650,'0- CatalogoRubro'!$B:$D,3,FALSE)</f>
        <v>039</v>
      </c>
      <c r="J7650" s="1">
        <v>0</v>
      </c>
    </row>
    <row r="7651" spans="1:10" ht="16" x14ac:dyDescent="0.2">
      <c r="A7651" s="1">
        <v>7768</v>
      </c>
      <c r="B7651" s="20">
        <v>43525</v>
      </c>
      <c r="C7651" s="1" t="s">
        <v>37</v>
      </c>
      <c r="D7651" s="32" t="s">
        <v>162</v>
      </c>
      <c r="E7651" s="27" t="s">
        <v>139</v>
      </c>
      <c r="F7651" s="25">
        <f t="shared" si="122"/>
        <v>43525</v>
      </c>
      <c r="G7651" s="22" t="str">
        <f>VLOOKUP(C7651,'2- CatalogosAseguradora'!$B:$D,3,FALSE)</f>
        <v>011</v>
      </c>
      <c r="H7651" s="23" t="str">
        <f>VLOOKUP(D7651,'1- CatalogoRamo'!$B:$G,3,FALSE)</f>
        <v>025</v>
      </c>
      <c r="I7651" s="31" t="str">
        <f>VLOOKUP(E7651,'0- CatalogoRubro'!$B:$D,3,FALSE)</f>
        <v>040</v>
      </c>
      <c r="J7651" s="1">
        <v>0</v>
      </c>
    </row>
    <row r="7652" spans="1:10" ht="16" x14ac:dyDescent="0.2">
      <c r="A7652" s="1">
        <v>7769</v>
      </c>
      <c r="B7652" s="20">
        <v>43525</v>
      </c>
      <c r="C7652" s="1" t="s">
        <v>37</v>
      </c>
      <c r="D7652" s="32" t="s">
        <v>162</v>
      </c>
      <c r="E7652" s="27" t="s">
        <v>140</v>
      </c>
      <c r="F7652" s="25">
        <f t="shared" si="122"/>
        <v>43525</v>
      </c>
      <c r="G7652" s="22" t="str">
        <f>VLOOKUP(C7652,'2- CatalogosAseguradora'!$B:$D,3,FALSE)</f>
        <v>011</v>
      </c>
      <c r="H7652" s="23" t="str">
        <f>VLOOKUP(D7652,'1- CatalogoRamo'!$B:$G,3,FALSE)</f>
        <v>025</v>
      </c>
      <c r="I7652" s="31" t="str">
        <f>VLOOKUP(E7652,'0- CatalogoRubro'!$B:$D,3,FALSE)</f>
        <v>041</v>
      </c>
      <c r="J7652" s="1">
        <v>0</v>
      </c>
    </row>
    <row r="7653" spans="1:10" ht="16" x14ac:dyDescent="0.2">
      <c r="A7653" s="1">
        <v>7770</v>
      </c>
      <c r="B7653" s="20">
        <v>43525</v>
      </c>
      <c r="C7653" s="1" t="s">
        <v>37</v>
      </c>
      <c r="D7653" s="32" t="s">
        <v>162</v>
      </c>
      <c r="E7653" s="26" t="s">
        <v>141</v>
      </c>
      <c r="F7653" s="25">
        <f t="shared" si="122"/>
        <v>43525</v>
      </c>
      <c r="G7653" s="22" t="str">
        <f>VLOOKUP(C7653,'2- CatalogosAseguradora'!$B:$D,3,FALSE)</f>
        <v>011</v>
      </c>
      <c r="H7653" s="23" t="str">
        <f>VLOOKUP(D7653,'1- CatalogoRamo'!$B:$G,3,FALSE)</f>
        <v>025</v>
      </c>
      <c r="I7653" s="31" t="str">
        <f>VLOOKUP(E7653,'0- CatalogoRubro'!$B:$D,3,FALSE)</f>
        <v>042</v>
      </c>
      <c r="J7653" s="1">
        <v>798.76392299999998</v>
      </c>
    </row>
    <row r="7654" spans="1:10" ht="16" x14ac:dyDescent="0.2">
      <c r="A7654" s="1">
        <v>7771</v>
      </c>
      <c r="B7654" s="20">
        <v>43525</v>
      </c>
      <c r="C7654" s="1" t="s">
        <v>37</v>
      </c>
      <c r="D7654" s="32" t="s">
        <v>162</v>
      </c>
      <c r="E7654" s="27" t="s">
        <v>142</v>
      </c>
      <c r="F7654" s="25">
        <f t="shared" si="122"/>
        <v>43525</v>
      </c>
      <c r="G7654" s="22" t="str">
        <f>VLOOKUP(C7654,'2- CatalogosAseguradora'!$B:$D,3,FALSE)</f>
        <v>011</v>
      </c>
      <c r="H7654" s="23" t="str">
        <f>VLOOKUP(D7654,'1- CatalogoRamo'!$B:$G,3,FALSE)</f>
        <v>025</v>
      </c>
      <c r="I7654" s="31" t="str">
        <f>VLOOKUP(E7654,'0- CatalogoRubro'!$B:$D,3,FALSE)</f>
        <v>043</v>
      </c>
      <c r="J7654" s="1">
        <v>1611.416839</v>
      </c>
    </row>
    <row r="7655" spans="1:10" ht="16" x14ac:dyDescent="0.2">
      <c r="A7655" s="1">
        <v>7772</v>
      </c>
      <c r="B7655" s="20">
        <v>43525</v>
      </c>
      <c r="C7655" s="1" t="s">
        <v>37</v>
      </c>
      <c r="D7655" s="32" t="s">
        <v>162</v>
      </c>
      <c r="E7655" s="27" t="s">
        <v>143</v>
      </c>
      <c r="F7655" s="25">
        <f t="shared" si="122"/>
        <v>43525</v>
      </c>
      <c r="G7655" s="22" t="str">
        <f>VLOOKUP(C7655,'2- CatalogosAseguradora'!$B:$D,3,FALSE)</f>
        <v>011</v>
      </c>
      <c r="H7655" s="23" t="str">
        <f>VLOOKUP(D7655,'1- CatalogoRamo'!$B:$G,3,FALSE)</f>
        <v>025</v>
      </c>
      <c r="I7655" s="31" t="str">
        <f>VLOOKUP(E7655,'0- CatalogoRubro'!$B:$D,3,FALSE)</f>
        <v>044</v>
      </c>
      <c r="J7655" s="1">
        <v>116.84344900000001</v>
      </c>
    </row>
    <row r="7656" spans="1:10" ht="16" x14ac:dyDescent="0.2">
      <c r="A7656" s="1">
        <v>7773</v>
      </c>
      <c r="B7656" s="20">
        <v>43525</v>
      </c>
      <c r="C7656" s="1" t="s">
        <v>37</v>
      </c>
      <c r="D7656" s="32" t="s">
        <v>162</v>
      </c>
      <c r="E7656" s="27" t="s">
        <v>144</v>
      </c>
      <c r="F7656" s="25">
        <f t="shared" si="122"/>
        <v>43525</v>
      </c>
      <c r="G7656" s="22" t="str">
        <f>VLOOKUP(C7656,'2- CatalogosAseguradora'!$B:$D,3,FALSE)</f>
        <v>011</v>
      </c>
      <c r="H7656" s="23" t="str">
        <f>VLOOKUP(D7656,'1- CatalogoRamo'!$B:$G,3,FALSE)</f>
        <v>025</v>
      </c>
      <c r="I7656" s="31" t="str">
        <f>VLOOKUP(E7656,'0- CatalogoRubro'!$B:$D,3,FALSE)</f>
        <v>045</v>
      </c>
      <c r="J7656" s="1">
        <v>929.49636499999997</v>
      </c>
    </row>
    <row r="7657" spans="1:10" ht="16" x14ac:dyDescent="0.2">
      <c r="A7657" s="1">
        <v>7774</v>
      </c>
      <c r="B7657" s="20">
        <v>43525</v>
      </c>
      <c r="C7657" s="1" t="s">
        <v>37</v>
      </c>
      <c r="D7657" s="32" t="s">
        <v>162</v>
      </c>
      <c r="E7657" s="26" t="s">
        <v>145</v>
      </c>
      <c r="F7657" s="25">
        <f t="shared" si="122"/>
        <v>43525</v>
      </c>
      <c r="G7657" s="22" t="str">
        <f>VLOOKUP(C7657,'2- CatalogosAseguradora'!$B:$D,3,FALSE)</f>
        <v>011</v>
      </c>
      <c r="H7657" s="23" t="str">
        <f>VLOOKUP(D7657,'1- CatalogoRamo'!$B:$G,3,FALSE)</f>
        <v>025</v>
      </c>
      <c r="I7657" s="31" t="str">
        <f>VLOOKUP(E7657,'0- CatalogoRubro'!$B:$D,3,FALSE)</f>
        <v>046</v>
      </c>
      <c r="J7657" s="1">
        <v>140.994113</v>
      </c>
    </row>
    <row r="7658" spans="1:10" ht="16" x14ac:dyDescent="0.2">
      <c r="A7658" s="1">
        <v>7775</v>
      </c>
      <c r="B7658" s="20">
        <v>43525</v>
      </c>
      <c r="C7658" s="1" t="s">
        <v>37</v>
      </c>
      <c r="D7658" s="32" t="s">
        <v>162</v>
      </c>
      <c r="E7658" s="26" t="s">
        <v>146</v>
      </c>
      <c r="F7658" s="25">
        <f t="shared" si="122"/>
        <v>43525</v>
      </c>
      <c r="G7658" s="22" t="str">
        <f>VLOOKUP(C7658,'2- CatalogosAseguradora'!$B:$D,3,FALSE)</f>
        <v>011</v>
      </c>
      <c r="H7658" s="23" t="str">
        <f>VLOOKUP(D7658,'1- CatalogoRamo'!$B:$G,3,FALSE)</f>
        <v>025</v>
      </c>
      <c r="I7658" s="31" t="str">
        <f>VLOOKUP(E7658,'0- CatalogoRubro'!$B:$D,3,FALSE)</f>
        <v>047</v>
      </c>
      <c r="J7658" s="1">
        <v>540.20784200000003</v>
      </c>
    </row>
    <row r="7659" spans="1:10" ht="16" x14ac:dyDescent="0.2">
      <c r="A7659" s="1">
        <v>7776</v>
      </c>
      <c r="B7659" s="20">
        <v>43525</v>
      </c>
      <c r="C7659" s="1" t="s">
        <v>37</v>
      </c>
      <c r="D7659" s="32" t="s">
        <v>162</v>
      </c>
      <c r="E7659" s="29" t="s">
        <v>147</v>
      </c>
      <c r="F7659" s="25">
        <f t="shared" si="122"/>
        <v>43525</v>
      </c>
      <c r="G7659" s="22" t="str">
        <f>VLOOKUP(C7659,'2- CatalogosAseguradora'!$B:$D,3,FALSE)</f>
        <v>011</v>
      </c>
      <c r="H7659" s="23" t="str">
        <f>VLOOKUP(D7659,'1- CatalogoRamo'!$B:$G,3,FALSE)</f>
        <v>025</v>
      </c>
      <c r="I7659" s="31" t="str">
        <f>VLOOKUP(E7659,'0- CatalogoRubro'!$B:$D,3,FALSE)</f>
        <v>048</v>
      </c>
      <c r="J7659" s="1">
        <v>2248.1255540000002</v>
      </c>
    </row>
    <row r="7660" spans="1:10" ht="16" x14ac:dyDescent="0.2">
      <c r="A7660" s="1">
        <v>7777</v>
      </c>
      <c r="B7660" s="20">
        <v>43525</v>
      </c>
      <c r="C7660" s="1" t="s">
        <v>37</v>
      </c>
      <c r="D7660" s="32" t="s">
        <v>162</v>
      </c>
      <c r="E7660" s="26" t="s">
        <v>148</v>
      </c>
      <c r="F7660" s="25">
        <f t="shared" si="122"/>
        <v>43525</v>
      </c>
      <c r="G7660" s="22" t="str">
        <f>VLOOKUP(C7660,'2- CatalogosAseguradora'!$B:$D,3,FALSE)</f>
        <v>011</v>
      </c>
      <c r="H7660" s="23" t="str">
        <f>VLOOKUP(D7660,'1- CatalogoRamo'!$B:$G,3,FALSE)</f>
        <v>025</v>
      </c>
      <c r="I7660" s="31" t="str">
        <f>VLOOKUP(E7660,'0- CatalogoRubro'!$B:$D,3,FALSE)</f>
        <v>049</v>
      </c>
      <c r="J7660" s="1">
        <v>948.79417000000001</v>
      </c>
    </row>
    <row r="7661" spans="1:10" ht="16" x14ac:dyDescent="0.2">
      <c r="A7661" s="1">
        <v>7778</v>
      </c>
      <c r="B7661" s="20">
        <v>43525</v>
      </c>
      <c r="C7661" s="1" t="s">
        <v>37</v>
      </c>
      <c r="D7661" s="32" t="s">
        <v>162</v>
      </c>
      <c r="E7661" s="27" t="s">
        <v>149</v>
      </c>
      <c r="F7661" s="25">
        <f t="shared" si="122"/>
        <v>43525</v>
      </c>
      <c r="G7661" s="22" t="str">
        <f>VLOOKUP(C7661,'2- CatalogosAseguradora'!$B:$D,3,FALSE)</f>
        <v>011</v>
      </c>
      <c r="H7661" s="23" t="str">
        <f>VLOOKUP(D7661,'1- CatalogoRamo'!$B:$G,3,FALSE)</f>
        <v>025</v>
      </c>
      <c r="I7661" s="31" t="str">
        <f>VLOOKUP(E7661,'0- CatalogoRubro'!$B:$D,3,FALSE)</f>
        <v>050</v>
      </c>
      <c r="J7661" s="1">
        <v>948.79417000000001</v>
      </c>
    </row>
    <row r="7662" spans="1:10" ht="16" x14ac:dyDescent="0.2">
      <c r="A7662" s="1">
        <v>7779</v>
      </c>
      <c r="B7662" s="20">
        <v>43525</v>
      </c>
      <c r="C7662" s="1" t="s">
        <v>37</v>
      </c>
      <c r="D7662" s="32" t="s">
        <v>162</v>
      </c>
      <c r="E7662" s="27" t="s">
        <v>150</v>
      </c>
      <c r="F7662" s="25">
        <f t="shared" si="122"/>
        <v>43525</v>
      </c>
      <c r="G7662" s="22" t="str">
        <f>VLOOKUP(C7662,'2- CatalogosAseguradora'!$B:$D,3,FALSE)</f>
        <v>011</v>
      </c>
      <c r="H7662" s="23" t="str">
        <f>VLOOKUP(D7662,'1- CatalogoRamo'!$B:$G,3,FALSE)</f>
        <v>025</v>
      </c>
      <c r="I7662" s="31" t="str">
        <f>VLOOKUP(E7662,'0- CatalogoRubro'!$B:$D,3,FALSE)</f>
        <v>051</v>
      </c>
      <c r="J7662" s="1">
        <v>0</v>
      </c>
    </row>
    <row r="7663" spans="1:10" ht="16" x14ac:dyDescent="0.2">
      <c r="A7663" s="1">
        <v>7780</v>
      </c>
      <c r="B7663" s="20">
        <v>43525</v>
      </c>
      <c r="C7663" s="1" t="s">
        <v>37</v>
      </c>
      <c r="D7663" s="32" t="s">
        <v>162</v>
      </c>
      <c r="E7663" s="26" t="s">
        <v>151</v>
      </c>
      <c r="F7663" s="25">
        <f t="shared" si="122"/>
        <v>43525</v>
      </c>
      <c r="G7663" s="22" t="str">
        <f>VLOOKUP(C7663,'2- CatalogosAseguradora'!$B:$D,3,FALSE)</f>
        <v>011</v>
      </c>
      <c r="H7663" s="23" t="str">
        <f>VLOOKUP(D7663,'1- CatalogoRamo'!$B:$G,3,FALSE)</f>
        <v>025</v>
      </c>
      <c r="I7663" s="31" t="str">
        <f>VLOOKUP(E7663,'0- CatalogoRubro'!$B:$D,3,FALSE)</f>
        <v>052</v>
      </c>
      <c r="J7663" s="1">
        <v>504.62534799999997</v>
      </c>
    </row>
    <row r="7664" spans="1:10" ht="16" x14ac:dyDescent="0.2">
      <c r="A7664" s="1">
        <v>7781</v>
      </c>
      <c r="B7664" s="20">
        <v>43525</v>
      </c>
      <c r="C7664" s="1" t="s">
        <v>37</v>
      </c>
      <c r="D7664" s="32" t="s">
        <v>162</v>
      </c>
      <c r="E7664" s="27" t="s">
        <v>152</v>
      </c>
      <c r="F7664" s="25">
        <f t="shared" si="122"/>
        <v>43525</v>
      </c>
      <c r="G7664" s="22" t="str">
        <f>VLOOKUP(C7664,'2- CatalogosAseguradora'!$B:$D,3,FALSE)</f>
        <v>011</v>
      </c>
      <c r="H7664" s="23" t="str">
        <f>VLOOKUP(D7664,'1- CatalogoRamo'!$B:$G,3,FALSE)</f>
        <v>025</v>
      </c>
      <c r="I7664" s="31" t="str">
        <f>VLOOKUP(E7664,'0- CatalogoRubro'!$B:$D,3,FALSE)</f>
        <v>053</v>
      </c>
      <c r="J7664" s="1">
        <v>504.62534799999997</v>
      </c>
    </row>
    <row r="7665" spans="1:10" ht="16" x14ac:dyDescent="0.2">
      <c r="A7665" s="1">
        <v>7782</v>
      </c>
      <c r="B7665" s="20">
        <v>43525</v>
      </c>
      <c r="C7665" s="1" t="s">
        <v>37</v>
      </c>
      <c r="D7665" s="32" t="s">
        <v>162</v>
      </c>
      <c r="E7665" s="27" t="s">
        <v>153</v>
      </c>
      <c r="F7665" s="25">
        <f t="shared" si="122"/>
        <v>43525</v>
      </c>
      <c r="G7665" s="22" t="str">
        <f>VLOOKUP(C7665,'2- CatalogosAseguradora'!$B:$D,3,FALSE)</f>
        <v>011</v>
      </c>
      <c r="H7665" s="23" t="str">
        <f>VLOOKUP(D7665,'1- CatalogoRamo'!$B:$G,3,FALSE)</f>
        <v>025</v>
      </c>
      <c r="I7665" s="31" t="str">
        <f>VLOOKUP(E7665,'0- CatalogoRubro'!$B:$D,3,FALSE)</f>
        <v>054</v>
      </c>
      <c r="J7665" s="1">
        <v>0</v>
      </c>
    </row>
    <row r="7666" spans="1:10" ht="16" x14ac:dyDescent="0.2">
      <c r="A7666" s="1">
        <v>7783</v>
      </c>
      <c r="B7666" s="20">
        <v>43525</v>
      </c>
      <c r="C7666" s="1" t="s">
        <v>37</v>
      </c>
      <c r="D7666" s="32" t="s">
        <v>162</v>
      </c>
      <c r="E7666" s="29" t="s">
        <v>154</v>
      </c>
      <c r="F7666" s="25">
        <f t="shared" si="122"/>
        <v>43525</v>
      </c>
      <c r="G7666" s="22" t="str">
        <f>VLOOKUP(C7666,'2- CatalogosAseguradora'!$B:$D,3,FALSE)</f>
        <v>011</v>
      </c>
      <c r="H7666" s="23" t="str">
        <f>VLOOKUP(D7666,'1- CatalogoRamo'!$B:$G,3,FALSE)</f>
        <v>025</v>
      </c>
      <c r="I7666" s="31" t="str">
        <f>VLOOKUP(E7666,'0- CatalogoRubro'!$B:$D,3,FALSE)</f>
        <v>055</v>
      </c>
      <c r="J7666" s="1">
        <v>444.16882199999998</v>
      </c>
    </row>
    <row r="7667" spans="1:10" ht="16" x14ac:dyDescent="0.2">
      <c r="A7667" s="1">
        <v>7784</v>
      </c>
      <c r="B7667" s="20">
        <v>43525</v>
      </c>
      <c r="C7667" s="1" t="s">
        <v>37</v>
      </c>
      <c r="D7667" s="32" t="s">
        <v>162</v>
      </c>
      <c r="E7667" s="29" t="s">
        <v>155</v>
      </c>
      <c r="F7667" s="25">
        <f t="shared" si="122"/>
        <v>43525</v>
      </c>
      <c r="G7667" s="22" t="str">
        <f>VLOOKUP(C7667,'2- CatalogosAseguradora'!$B:$D,3,FALSE)</f>
        <v>011</v>
      </c>
      <c r="H7667" s="23" t="str">
        <f>VLOOKUP(D7667,'1- CatalogoRamo'!$B:$G,3,FALSE)</f>
        <v>025</v>
      </c>
      <c r="I7667" s="31" t="str">
        <f>VLOOKUP(E7667,'0- CatalogoRubro'!$B:$D,3,FALSE)</f>
        <v>056</v>
      </c>
      <c r="J7667" s="1">
        <v>2692.2943759999998</v>
      </c>
    </row>
    <row r="7668" spans="1:10" ht="16" x14ac:dyDescent="0.2">
      <c r="A7668" s="1">
        <v>7785</v>
      </c>
      <c r="B7668" s="20">
        <v>43617</v>
      </c>
      <c r="C7668" s="1" t="s">
        <v>37</v>
      </c>
      <c r="D7668" s="32" t="s">
        <v>162</v>
      </c>
      <c r="E7668" s="26" t="s">
        <v>104</v>
      </c>
      <c r="F7668" s="25">
        <f t="shared" si="122"/>
        <v>43617</v>
      </c>
      <c r="G7668" s="22" t="str">
        <f>VLOOKUP(C7668,'2- CatalogosAseguradora'!$B:$D,3,FALSE)</f>
        <v>011</v>
      </c>
      <c r="H7668" s="23" t="str">
        <f>VLOOKUP(D7668,'1- CatalogoRamo'!$B:$G,3,FALSE)</f>
        <v>025</v>
      </c>
      <c r="I7668" s="31" t="str">
        <f>VLOOKUP(E7668,'0- CatalogoRubro'!$B:$D,3,FALSE)</f>
        <v>001</v>
      </c>
      <c r="J7668" s="34">
        <v>8055.0830514499994</v>
      </c>
    </row>
    <row r="7669" spans="1:10" ht="16" x14ac:dyDescent="0.2">
      <c r="A7669" s="1">
        <v>7786</v>
      </c>
      <c r="B7669" s="20">
        <v>43617</v>
      </c>
      <c r="C7669" s="1" t="s">
        <v>37</v>
      </c>
      <c r="D7669" s="32" t="s">
        <v>162</v>
      </c>
      <c r="E7669" s="27" t="s">
        <v>105</v>
      </c>
      <c r="F7669" s="25">
        <f t="shared" si="122"/>
        <v>43617</v>
      </c>
      <c r="G7669" s="22" t="str">
        <f>VLOOKUP(C7669,'2- CatalogosAseguradora'!$B:$D,3,FALSE)</f>
        <v>011</v>
      </c>
      <c r="H7669" s="23" t="str">
        <f>VLOOKUP(D7669,'1- CatalogoRamo'!$B:$G,3,FALSE)</f>
        <v>025</v>
      </c>
      <c r="I7669" s="31" t="str">
        <f>VLOOKUP(E7669,'0- CatalogoRubro'!$B:$D,3,FALSE)</f>
        <v>002</v>
      </c>
      <c r="J7669" s="1">
        <v>6613.1216836000003</v>
      </c>
    </row>
    <row r="7670" spans="1:10" ht="16" x14ac:dyDescent="0.2">
      <c r="A7670" s="1">
        <v>7787</v>
      </c>
      <c r="B7670" s="20">
        <v>43617</v>
      </c>
      <c r="C7670" s="1" t="s">
        <v>37</v>
      </c>
      <c r="D7670" s="32" t="s">
        <v>162</v>
      </c>
      <c r="E7670" s="27" t="s">
        <v>106</v>
      </c>
      <c r="F7670" s="25">
        <f t="shared" si="122"/>
        <v>43617</v>
      </c>
      <c r="G7670" s="22" t="str">
        <f>VLOOKUP(C7670,'2- CatalogosAseguradora'!$B:$D,3,FALSE)</f>
        <v>011</v>
      </c>
      <c r="H7670" s="23" t="str">
        <f>VLOOKUP(D7670,'1- CatalogoRamo'!$B:$G,3,FALSE)</f>
        <v>025</v>
      </c>
      <c r="I7670" s="31" t="str">
        <f>VLOOKUP(E7670,'0- CatalogoRubro'!$B:$D,3,FALSE)</f>
        <v>003</v>
      </c>
      <c r="J7670" s="1">
        <v>6363.9096904300004</v>
      </c>
    </row>
    <row r="7671" spans="1:10" ht="16" x14ac:dyDescent="0.2">
      <c r="A7671" s="1">
        <v>7788</v>
      </c>
      <c r="B7671" s="20">
        <v>43617</v>
      </c>
      <c r="C7671" s="1" t="s">
        <v>37</v>
      </c>
      <c r="D7671" s="32" t="s">
        <v>162</v>
      </c>
      <c r="E7671" s="27" t="s">
        <v>107</v>
      </c>
      <c r="F7671" s="25">
        <f t="shared" si="122"/>
        <v>43617</v>
      </c>
      <c r="G7671" s="22" t="str">
        <f>VLOOKUP(C7671,'2- CatalogosAseguradora'!$B:$D,3,FALSE)</f>
        <v>011</v>
      </c>
      <c r="H7671" s="23" t="str">
        <f>VLOOKUP(D7671,'1- CatalogoRamo'!$B:$G,3,FALSE)</f>
        <v>025</v>
      </c>
      <c r="I7671" s="31" t="str">
        <f>VLOOKUP(E7671,'0- CatalogoRubro'!$B:$D,3,FALSE)</f>
        <v>004</v>
      </c>
      <c r="J7671" s="1">
        <v>6363.9096904300004</v>
      </c>
    </row>
    <row r="7672" spans="1:10" ht="16" x14ac:dyDescent="0.2">
      <c r="A7672" s="1">
        <v>7789</v>
      </c>
      <c r="B7672" s="20">
        <v>43617</v>
      </c>
      <c r="C7672" s="1" t="s">
        <v>37</v>
      </c>
      <c r="D7672" s="32" t="s">
        <v>162</v>
      </c>
      <c r="E7672" s="27" t="s">
        <v>108</v>
      </c>
      <c r="F7672" s="25">
        <f t="shared" si="122"/>
        <v>43617</v>
      </c>
      <c r="G7672" s="22" t="str">
        <f>VLOOKUP(C7672,'2- CatalogosAseguradora'!$B:$D,3,FALSE)</f>
        <v>011</v>
      </c>
      <c r="H7672" s="23" t="str">
        <f>VLOOKUP(D7672,'1- CatalogoRamo'!$B:$G,3,FALSE)</f>
        <v>025</v>
      </c>
      <c r="I7672" s="31" t="str">
        <f>VLOOKUP(E7672,'0- CatalogoRubro'!$B:$D,3,FALSE)</f>
        <v>005</v>
      </c>
      <c r="J7672" s="1">
        <v>0</v>
      </c>
    </row>
    <row r="7673" spans="1:10" ht="16" x14ac:dyDescent="0.2">
      <c r="A7673" s="1">
        <v>7790</v>
      </c>
      <c r="B7673" s="20">
        <v>43617</v>
      </c>
      <c r="C7673" s="1" t="s">
        <v>37</v>
      </c>
      <c r="D7673" s="32" t="s">
        <v>162</v>
      </c>
      <c r="E7673" s="27" t="s">
        <v>109</v>
      </c>
      <c r="F7673" s="25">
        <f t="shared" si="122"/>
        <v>43617</v>
      </c>
      <c r="G7673" s="22" t="str">
        <f>VLOOKUP(C7673,'2- CatalogosAseguradora'!$B:$D,3,FALSE)</f>
        <v>011</v>
      </c>
      <c r="H7673" s="23" t="str">
        <f>VLOOKUP(D7673,'1- CatalogoRamo'!$B:$G,3,FALSE)</f>
        <v>025</v>
      </c>
      <c r="I7673" s="31" t="str">
        <f>VLOOKUP(E7673,'0- CatalogoRubro'!$B:$D,3,FALSE)</f>
        <v>006</v>
      </c>
      <c r="J7673" s="1">
        <v>0</v>
      </c>
    </row>
    <row r="7674" spans="1:10" ht="16" x14ac:dyDescent="0.2">
      <c r="A7674" s="1">
        <v>7791</v>
      </c>
      <c r="B7674" s="20">
        <v>43617</v>
      </c>
      <c r="C7674" s="1" t="s">
        <v>37</v>
      </c>
      <c r="D7674" s="32" t="s">
        <v>162</v>
      </c>
      <c r="E7674" s="27" t="s">
        <v>110</v>
      </c>
      <c r="F7674" s="25">
        <f t="shared" si="122"/>
        <v>43617</v>
      </c>
      <c r="G7674" s="22" t="str">
        <f>VLOOKUP(C7674,'2- CatalogosAseguradora'!$B:$D,3,FALSE)</f>
        <v>011</v>
      </c>
      <c r="H7674" s="23" t="str">
        <f>VLOOKUP(D7674,'1- CatalogoRamo'!$B:$G,3,FALSE)</f>
        <v>025</v>
      </c>
      <c r="I7674" s="31" t="str">
        <f>VLOOKUP(E7674,'0- CatalogoRubro'!$B:$D,3,FALSE)</f>
        <v>007</v>
      </c>
      <c r="J7674" s="1">
        <v>0</v>
      </c>
    </row>
    <row r="7675" spans="1:10" ht="16" x14ac:dyDescent="0.2">
      <c r="A7675" s="1">
        <v>7792</v>
      </c>
      <c r="B7675" s="20">
        <v>43617</v>
      </c>
      <c r="C7675" s="1" t="s">
        <v>37</v>
      </c>
      <c r="D7675" s="32" t="s">
        <v>162</v>
      </c>
      <c r="E7675" s="27" t="s">
        <v>111</v>
      </c>
      <c r="F7675" s="25">
        <f t="shared" si="122"/>
        <v>43617</v>
      </c>
      <c r="G7675" s="22" t="str">
        <f>VLOOKUP(C7675,'2- CatalogosAseguradora'!$B:$D,3,FALSE)</f>
        <v>011</v>
      </c>
      <c r="H7675" s="23" t="str">
        <f>VLOOKUP(D7675,'1- CatalogoRamo'!$B:$G,3,FALSE)</f>
        <v>025</v>
      </c>
      <c r="I7675" s="31" t="str">
        <f>VLOOKUP(E7675,'0- CatalogoRubro'!$B:$D,3,FALSE)</f>
        <v>008</v>
      </c>
      <c r="J7675" s="1">
        <v>0</v>
      </c>
    </row>
    <row r="7676" spans="1:10" ht="16" x14ac:dyDescent="0.2">
      <c r="A7676" s="1">
        <v>7793</v>
      </c>
      <c r="B7676" s="20">
        <v>43617</v>
      </c>
      <c r="C7676" s="1" t="s">
        <v>37</v>
      </c>
      <c r="D7676" s="32" t="s">
        <v>162</v>
      </c>
      <c r="E7676" s="28" t="s">
        <v>112</v>
      </c>
      <c r="F7676" s="25">
        <f t="shared" si="122"/>
        <v>43617</v>
      </c>
      <c r="G7676" s="22" t="str">
        <f>VLOOKUP(C7676,'2- CatalogosAseguradora'!$B:$D,3,FALSE)</f>
        <v>011</v>
      </c>
      <c r="H7676" s="23" t="str">
        <f>VLOOKUP(D7676,'1- CatalogoRamo'!$B:$G,3,FALSE)</f>
        <v>025</v>
      </c>
      <c r="I7676" s="31" t="str">
        <f>VLOOKUP(E7676,'0- CatalogoRubro'!$B:$D,3,FALSE)</f>
        <v>009</v>
      </c>
      <c r="J7676" s="1">
        <v>-249.21199317</v>
      </c>
    </row>
    <row r="7677" spans="1:10" ht="16" x14ac:dyDescent="0.2">
      <c r="A7677" s="1">
        <v>7794</v>
      </c>
      <c r="B7677" s="20">
        <v>43617</v>
      </c>
      <c r="C7677" s="1" t="s">
        <v>37</v>
      </c>
      <c r="D7677" s="32" t="s">
        <v>162</v>
      </c>
      <c r="E7677" s="27" t="s">
        <v>113</v>
      </c>
      <c r="F7677" s="25">
        <f t="shared" si="122"/>
        <v>43617</v>
      </c>
      <c r="G7677" s="22" t="str">
        <f>VLOOKUP(C7677,'2- CatalogosAseguradora'!$B:$D,3,FALSE)</f>
        <v>011</v>
      </c>
      <c r="H7677" s="23" t="str">
        <f>VLOOKUP(D7677,'1- CatalogoRamo'!$B:$G,3,FALSE)</f>
        <v>025</v>
      </c>
      <c r="I7677" s="31" t="str">
        <f>VLOOKUP(E7677,'0- CatalogoRubro'!$B:$D,3,FALSE)</f>
        <v>010</v>
      </c>
      <c r="J7677" s="1">
        <v>1662.8116897800001</v>
      </c>
    </row>
    <row r="7678" spans="1:10" ht="16" x14ac:dyDescent="0.2">
      <c r="A7678" s="1">
        <v>7795</v>
      </c>
      <c r="B7678" s="20">
        <v>43617</v>
      </c>
      <c r="C7678" s="1" t="s">
        <v>37</v>
      </c>
      <c r="D7678" s="32" t="s">
        <v>162</v>
      </c>
      <c r="E7678" s="27" t="s">
        <v>114</v>
      </c>
      <c r="F7678" s="25">
        <f t="shared" si="122"/>
        <v>43617</v>
      </c>
      <c r="G7678" s="22" t="str">
        <f>VLOOKUP(C7678,'2- CatalogosAseguradora'!$B:$D,3,FALSE)</f>
        <v>011</v>
      </c>
      <c r="H7678" s="23" t="str">
        <f>VLOOKUP(D7678,'1- CatalogoRamo'!$B:$G,3,FALSE)</f>
        <v>025</v>
      </c>
      <c r="I7678" s="31" t="str">
        <f>VLOOKUP(E7678,'0- CatalogoRubro'!$B:$D,3,FALSE)</f>
        <v>011</v>
      </c>
      <c r="J7678" s="1">
        <v>1662.8116897800001</v>
      </c>
    </row>
    <row r="7679" spans="1:10" ht="16" x14ac:dyDescent="0.2">
      <c r="A7679" s="1">
        <v>7796</v>
      </c>
      <c r="B7679" s="20">
        <v>43617</v>
      </c>
      <c r="C7679" s="1" t="s">
        <v>37</v>
      </c>
      <c r="D7679" s="32" t="s">
        <v>162</v>
      </c>
      <c r="E7679" s="27" t="s">
        <v>115</v>
      </c>
      <c r="F7679" s="25">
        <f t="shared" si="122"/>
        <v>43617</v>
      </c>
      <c r="G7679" s="22" t="str">
        <f>VLOOKUP(C7679,'2- CatalogosAseguradora'!$B:$D,3,FALSE)</f>
        <v>011</v>
      </c>
      <c r="H7679" s="23" t="str">
        <f>VLOOKUP(D7679,'1- CatalogoRamo'!$B:$G,3,FALSE)</f>
        <v>025</v>
      </c>
      <c r="I7679" s="31" t="str">
        <f>VLOOKUP(E7679,'0- CatalogoRubro'!$B:$D,3,FALSE)</f>
        <v>012</v>
      </c>
      <c r="J7679" s="1">
        <v>0</v>
      </c>
    </row>
    <row r="7680" spans="1:10" ht="16" x14ac:dyDescent="0.2">
      <c r="A7680" s="1">
        <v>7797</v>
      </c>
      <c r="B7680" s="20">
        <v>43617</v>
      </c>
      <c r="C7680" s="1" t="s">
        <v>37</v>
      </c>
      <c r="D7680" s="32" t="s">
        <v>162</v>
      </c>
      <c r="E7680" s="27" t="s">
        <v>116</v>
      </c>
      <c r="F7680" s="25">
        <f t="shared" si="122"/>
        <v>43617</v>
      </c>
      <c r="G7680" s="22" t="str">
        <f>VLOOKUP(C7680,'2- CatalogosAseguradora'!$B:$D,3,FALSE)</f>
        <v>011</v>
      </c>
      <c r="H7680" s="23" t="str">
        <f>VLOOKUP(D7680,'1- CatalogoRamo'!$B:$G,3,FALSE)</f>
        <v>025</v>
      </c>
      <c r="I7680" s="31" t="str">
        <f>VLOOKUP(E7680,'0- CatalogoRubro'!$B:$D,3,FALSE)</f>
        <v>013</v>
      </c>
      <c r="J7680" s="1">
        <v>-5533.1756167799995</v>
      </c>
    </row>
    <row r="7681" spans="1:10" ht="16" x14ac:dyDescent="0.2">
      <c r="A7681" s="1">
        <v>7798</v>
      </c>
      <c r="B7681" s="20">
        <v>43617</v>
      </c>
      <c r="C7681" s="1" t="s">
        <v>37</v>
      </c>
      <c r="D7681" s="32" t="s">
        <v>162</v>
      </c>
      <c r="E7681" s="27" t="s">
        <v>117</v>
      </c>
      <c r="F7681" s="25">
        <f t="shared" si="122"/>
        <v>43617</v>
      </c>
      <c r="G7681" s="22" t="str">
        <f>VLOOKUP(C7681,'2- CatalogosAseguradora'!$B:$D,3,FALSE)</f>
        <v>011</v>
      </c>
      <c r="H7681" s="23" t="str">
        <f>VLOOKUP(D7681,'1- CatalogoRamo'!$B:$G,3,FALSE)</f>
        <v>025</v>
      </c>
      <c r="I7681" s="31" t="str">
        <f>VLOOKUP(E7681,'0- CatalogoRubro'!$B:$D,3,FALSE)</f>
        <v>014</v>
      </c>
      <c r="J7681" s="1">
        <v>-5533.1756167799995</v>
      </c>
    </row>
    <row r="7682" spans="1:10" ht="16" x14ac:dyDescent="0.2">
      <c r="A7682" s="1">
        <v>7799</v>
      </c>
      <c r="B7682" s="20">
        <v>43617</v>
      </c>
      <c r="C7682" s="1" t="s">
        <v>37</v>
      </c>
      <c r="D7682" s="32" t="s">
        <v>162</v>
      </c>
      <c r="E7682" s="27" t="s">
        <v>118</v>
      </c>
      <c r="F7682" s="25">
        <f t="shared" si="122"/>
        <v>43617</v>
      </c>
      <c r="G7682" s="22" t="str">
        <f>VLOOKUP(C7682,'2- CatalogosAseguradora'!$B:$D,3,FALSE)</f>
        <v>011</v>
      </c>
      <c r="H7682" s="23" t="str">
        <f>VLOOKUP(D7682,'1- CatalogoRamo'!$B:$G,3,FALSE)</f>
        <v>025</v>
      </c>
      <c r="I7682" s="31" t="str">
        <f>VLOOKUP(E7682,'0- CatalogoRubro'!$B:$D,3,FALSE)</f>
        <v>015</v>
      </c>
      <c r="J7682" s="1">
        <v>0</v>
      </c>
    </row>
    <row r="7683" spans="1:10" ht="16" x14ac:dyDescent="0.2">
      <c r="A7683" s="1">
        <v>7800</v>
      </c>
      <c r="B7683" s="20">
        <v>43617</v>
      </c>
      <c r="C7683" s="1" t="s">
        <v>37</v>
      </c>
      <c r="D7683" s="32" t="s">
        <v>162</v>
      </c>
      <c r="E7683" s="27" t="s">
        <v>119</v>
      </c>
      <c r="F7683" s="25">
        <f t="shared" si="122"/>
        <v>43617</v>
      </c>
      <c r="G7683" s="22" t="str">
        <f>VLOOKUP(C7683,'2- CatalogosAseguradora'!$B:$D,3,FALSE)</f>
        <v>011</v>
      </c>
      <c r="H7683" s="23" t="str">
        <f>VLOOKUP(D7683,'1- CatalogoRamo'!$B:$G,3,FALSE)</f>
        <v>025</v>
      </c>
      <c r="I7683" s="31" t="str">
        <f>VLOOKUP(E7683,'0- CatalogoRubro'!$B:$D,3,FALSE)</f>
        <v>016</v>
      </c>
      <c r="J7683" s="1">
        <v>-2428.4025591499999</v>
      </c>
    </row>
    <row r="7684" spans="1:10" ht="16" x14ac:dyDescent="0.2">
      <c r="A7684" s="1">
        <v>7801</v>
      </c>
      <c r="B7684" s="20">
        <v>43617</v>
      </c>
      <c r="C7684" s="1" t="s">
        <v>37</v>
      </c>
      <c r="D7684" s="32" t="s">
        <v>162</v>
      </c>
      <c r="E7684" s="26" t="s">
        <v>120</v>
      </c>
      <c r="F7684" s="25">
        <f t="shared" si="122"/>
        <v>43617</v>
      </c>
      <c r="G7684" s="22" t="str">
        <f>VLOOKUP(C7684,'2- CatalogosAseguradora'!$B:$D,3,FALSE)</f>
        <v>011</v>
      </c>
      <c r="H7684" s="23" t="str">
        <f>VLOOKUP(D7684,'1- CatalogoRamo'!$B:$G,3,FALSE)</f>
        <v>025</v>
      </c>
      <c r="I7684" s="31" t="str">
        <f>VLOOKUP(E7684,'0- CatalogoRubro'!$B:$D,3,FALSE)</f>
        <v>017</v>
      </c>
      <c r="J7684" s="1">
        <v>3511.8449390000001</v>
      </c>
    </row>
    <row r="7685" spans="1:10" ht="16" x14ac:dyDescent="0.2">
      <c r="A7685" s="1">
        <v>7802</v>
      </c>
      <c r="B7685" s="20">
        <v>43617</v>
      </c>
      <c r="C7685" s="1" t="s">
        <v>37</v>
      </c>
      <c r="D7685" s="32" t="s">
        <v>162</v>
      </c>
      <c r="E7685" s="27" t="s">
        <v>121</v>
      </c>
      <c r="F7685" s="25">
        <f t="shared" si="122"/>
        <v>43617</v>
      </c>
      <c r="G7685" s="22" t="str">
        <f>VLOOKUP(C7685,'2- CatalogosAseguradora'!$B:$D,3,FALSE)</f>
        <v>011</v>
      </c>
      <c r="H7685" s="23" t="str">
        <f>VLOOKUP(D7685,'1- CatalogoRamo'!$B:$G,3,FALSE)</f>
        <v>025</v>
      </c>
      <c r="I7685" s="31" t="str">
        <f>VLOOKUP(E7685,'0- CatalogoRubro'!$B:$D,3,FALSE)</f>
        <v>018</v>
      </c>
      <c r="J7685" s="1">
        <v>5607.0830013599998</v>
      </c>
    </row>
    <row r="7686" spans="1:10" ht="16" x14ac:dyDescent="0.2">
      <c r="A7686" s="1">
        <v>7803</v>
      </c>
      <c r="B7686" s="20">
        <v>43617</v>
      </c>
      <c r="C7686" s="1" t="s">
        <v>37</v>
      </c>
      <c r="D7686" s="32" t="s">
        <v>162</v>
      </c>
      <c r="E7686" s="27" t="s">
        <v>106</v>
      </c>
      <c r="F7686" s="25">
        <f t="shared" si="122"/>
        <v>43617</v>
      </c>
      <c r="G7686" s="22" t="str">
        <f>VLOOKUP(C7686,'2- CatalogosAseguradora'!$B:$D,3,FALSE)</f>
        <v>011</v>
      </c>
      <c r="H7686" s="23" t="str">
        <f>VLOOKUP(D7686,'1- CatalogoRamo'!$B:$G,3,FALSE)</f>
        <v>025</v>
      </c>
      <c r="I7686" s="31" t="str">
        <f>VLOOKUP(E7686,'0- CatalogoRubro'!$B:$D,3,FALSE)</f>
        <v>003</v>
      </c>
      <c r="J7686" s="1">
        <v>5607.0830013599998</v>
      </c>
    </row>
    <row r="7687" spans="1:10" ht="16" x14ac:dyDescent="0.2">
      <c r="A7687" s="1">
        <v>7804</v>
      </c>
      <c r="B7687" s="20">
        <v>43617</v>
      </c>
      <c r="C7687" s="1" t="s">
        <v>37</v>
      </c>
      <c r="D7687" s="32" t="s">
        <v>162</v>
      </c>
      <c r="E7687" s="27" t="s">
        <v>111</v>
      </c>
      <c r="F7687" s="25">
        <f t="shared" si="122"/>
        <v>43617</v>
      </c>
      <c r="G7687" s="22" t="str">
        <f>VLOOKUP(C7687,'2- CatalogosAseguradora'!$B:$D,3,FALSE)</f>
        <v>011</v>
      </c>
      <c r="H7687" s="23" t="str">
        <f>VLOOKUP(D7687,'1- CatalogoRamo'!$B:$G,3,FALSE)</f>
        <v>025</v>
      </c>
      <c r="I7687" s="31" t="str">
        <f>VLOOKUP(E7687,'0- CatalogoRubro'!$B:$D,3,FALSE)</f>
        <v>008</v>
      </c>
      <c r="J7687" s="1">
        <v>0</v>
      </c>
    </row>
    <row r="7688" spans="1:10" ht="16" x14ac:dyDescent="0.2">
      <c r="A7688" s="1">
        <v>7805</v>
      </c>
      <c r="B7688" s="20">
        <v>43617</v>
      </c>
      <c r="C7688" s="1" t="s">
        <v>37</v>
      </c>
      <c r="D7688" s="32" t="s">
        <v>162</v>
      </c>
      <c r="E7688" s="27" t="s">
        <v>122</v>
      </c>
      <c r="F7688" s="25">
        <f t="shared" si="122"/>
        <v>43617</v>
      </c>
      <c r="G7688" s="22" t="str">
        <f>VLOOKUP(C7688,'2- CatalogosAseguradora'!$B:$D,3,FALSE)</f>
        <v>011</v>
      </c>
      <c r="H7688" s="23" t="str">
        <f>VLOOKUP(D7688,'1- CatalogoRamo'!$B:$G,3,FALSE)</f>
        <v>025</v>
      </c>
      <c r="I7688" s="31" t="str">
        <f>VLOOKUP(E7688,'0- CatalogoRubro'!$B:$D,3,FALSE)</f>
        <v>021</v>
      </c>
      <c r="J7688" s="1">
        <v>2062.5948054099999</v>
      </c>
    </row>
    <row r="7689" spans="1:10" ht="16" x14ac:dyDescent="0.2">
      <c r="A7689" s="1">
        <v>7806</v>
      </c>
      <c r="B7689" s="20">
        <v>43617</v>
      </c>
      <c r="C7689" s="1" t="s">
        <v>37</v>
      </c>
      <c r="D7689" s="32" t="s">
        <v>162</v>
      </c>
      <c r="E7689" s="27" t="s">
        <v>123</v>
      </c>
      <c r="F7689" s="25">
        <f t="shared" si="122"/>
        <v>43617</v>
      </c>
      <c r="G7689" s="22" t="str">
        <f>VLOOKUP(C7689,'2- CatalogosAseguradora'!$B:$D,3,FALSE)</f>
        <v>011</v>
      </c>
      <c r="H7689" s="23" t="str">
        <f>VLOOKUP(D7689,'1- CatalogoRamo'!$B:$G,3,FALSE)</f>
        <v>025</v>
      </c>
      <c r="I7689" s="31" t="str">
        <f>VLOOKUP(E7689,'0- CatalogoRubro'!$B:$D,3,FALSE)</f>
        <v>022</v>
      </c>
      <c r="J7689" s="1">
        <v>-395.57615635000002</v>
      </c>
    </row>
    <row r="7690" spans="1:10" ht="16" x14ac:dyDescent="0.2">
      <c r="A7690" s="1">
        <v>7807</v>
      </c>
      <c r="B7690" s="20">
        <v>43617</v>
      </c>
      <c r="C7690" s="1" t="s">
        <v>37</v>
      </c>
      <c r="D7690" s="32" t="s">
        <v>162</v>
      </c>
      <c r="E7690" s="27" t="s">
        <v>124</v>
      </c>
      <c r="F7690" s="25">
        <f t="shared" si="122"/>
        <v>43617</v>
      </c>
      <c r="G7690" s="22" t="str">
        <f>VLOOKUP(C7690,'2- CatalogosAseguradora'!$B:$D,3,FALSE)</f>
        <v>011</v>
      </c>
      <c r="H7690" s="23" t="str">
        <f>VLOOKUP(D7690,'1- CatalogoRamo'!$B:$G,3,FALSE)</f>
        <v>025</v>
      </c>
      <c r="I7690" s="31" t="str">
        <f>VLOOKUP(E7690,'0- CatalogoRubro'!$B:$D,3,FALSE)</f>
        <v>023</v>
      </c>
      <c r="J7690" s="1">
        <v>-395.57615635000002</v>
      </c>
    </row>
    <row r="7691" spans="1:10" ht="16" x14ac:dyDescent="0.2">
      <c r="A7691" s="1">
        <v>7808</v>
      </c>
      <c r="B7691" s="20">
        <v>43617</v>
      </c>
      <c r="C7691" s="1" t="s">
        <v>37</v>
      </c>
      <c r="D7691" s="32" t="s">
        <v>162</v>
      </c>
      <c r="E7691" s="27" t="s">
        <v>125</v>
      </c>
      <c r="F7691" s="25">
        <f t="shared" si="122"/>
        <v>43617</v>
      </c>
      <c r="G7691" s="22" t="str">
        <f>VLOOKUP(C7691,'2- CatalogosAseguradora'!$B:$D,3,FALSE)</f>
        <v>011</v>
      </c>
      <c r="H7691" s="23" t="str">
        <f>VLOOKUP(D7691,'1- CatalogoRamo'!$B:$G,3,FALSE)</f>
        <v>025</v>
      </c>
      <c r="I7691" s="31" t="str">
        <f>VLOOKUP(E7691,'0- CatalogoRubro'!$B:$D,3,FALSE)</f>
        <v>024</v>
      </c>
      <c r="J7691" s="1">
        <v>0</v>
      </c>
    </row>
    <row r="7692" spans="1:10" ht="16" x14ac:dyDescent="0.2">
      <c r="A7692" s="1">
        <v>7809</v>
      </c>
      <c r="B7692" s="20">
        <v>43617</v>
      </c>
      <c r="C7692" s="1" t="s">
        <v>37</v>
      </c>
      <c r="D7692" s="32" t="s">
        <v>162</v>
      </c>
      <c r="E7692" s="27" t="s">
        <v>126</v>
      </c>
      <c r="F7692" s="25">
        <f t="shared" si="122"/>
        <v>43617</v>
      </c>
      <c r="G7692" s="22" t="str">
        <f>VLOOKUP(C7692,'2- CatalogosAseguradora'!$B:$D,3,FALSE)</f>
        <v>011</v>
      </c>
      <c r="H7692" s="23" t="str">
        <f>VLOOKUP(D7692,'1- CatalogoRamo'!$B:$G,3,FALSE)</f>
        <v>025</v>
      </c>
      <c r="I7692" s="31" t="str">
        <f>VLOOKUP(E7692,'0- CatalogoRubro'!$B:$D,3,FALSE)</f>
        <v>025</v>
      </c>
      <c r="J7692" s="1">
        <v>333.43719392000003</v>
      </c>
    </row>
    <row r="7693" spans="1:10" ht="16" x14ac:dyDescent="0.2">
      <c r="A7693" s="1">
        <v>7810</v>
      </c>
      <c r="B7693" s="20">
        <v>43617</v>
      </c>
      <c r="C7693" s="1" t="s">
        <v>37</v>
      </c>
      <c r="D7693" s="32" t="s">
        <v>162</v>
      </c>
      <c r="E7693" s="27" t="s">
        <v>127</v>
      </c>
      <c r="F7693" s="25">
        <f t="shared" ref="F7693:F7756" si="123">B7693</f>
        <v>43617</v>
      </c>
      <c r="G7693" s="22" t="str">
        <f>VLOOKUP(C7693,'2- CatalogosAseguradora'!$B:$D,3,FALSE)</f>
        <v>011</v>
      </c>
      <c r="H7693" s="23" t="str">
        <f>VLOOKUP(D7693,'1- CatalogoRamo'!$B:$G,3,FALSE)</f>
        <v>025</v>
      </c>
      <c r="I7693" s="31" t="str">
        <f>VLOOKUP(E7693,'0- CatalogoRubro'!$B:$D,3,FALSE)</f>
        <v>026</v>
      </c>
      <c r="J7693" s="1">
        <v>696.37009332000002</v>
      </c>
    </row>
    <row r="7694" spans="1:10" ht="16" x14ac:dyDescent="0.2">
      <c r="A7694" s="1">
        <v>7811</v>
      </c>
      <c r="B7694" s="20">
        <v>43617</v>
      </c>
      <c r="C7694" s="1" t="s">
        <v>37</v>
      </c>
      <c r="D7694" s="32" t="s">
        <v>162</v>
      </c>
      <c r="E7694" s="26" t="s">
        <v>128</v>
      </c>
      <c r="F7694" s="25">
        <f t="shared" si="123"/>
        <v>43617</v>
      </c>
      <c r="G7694" s="22" t="str">
        <f>VLOOKUP(C7694,'2- CatalogosAseguradora'!$B:$D,3,FALSE)</f>
        <v>011</v>
      </c>
      <c r="H7694" s="23" t="str">
        <f>VLOOKUP(D7694,'1- CatalogoRamo'!$B:$G,3,FALSE)</f>
        <v>025</v>
      </c>
      <c r="I7694" s="31" t="str">
        <f>VLOOKUP(E7694,'0- CatalogoRubro'!$B:$D,3,FALSE)</f>
        <v>027</v>
      </c>
      <c r="J7694" s="1">
        <v>-4.9689675400000004</v>
      </c>
    </row>
    <row r="7695" spans="1:10" ht="16" x14ac:dyDescent="0.2">
      <c r="A7695" s="1">
        <v>7812</v>
      </c>
      <c r="B7695" s="20">
        <v>43617</v>
      </c>
      <c r="C7695" s="1" t="s">
        <v>37</v>
      </c>
      <c r="D7695" s="32" t="s">
        <v>162</v>
      </c>
      <c r="E7695" s="27" t="s">
        <v>129</v>
      </c>
      <c r="F7695" s="25">
        <f t="shared" si="123"/>
        <v>43617</v>
      </c>
      <c r="G7695" s="22" t="str">
        <f>VLOOKUP(C7695,'2- CatalogosAseguradora'!$B:$D,3,FALSE)</f>
        <v>011</v>
      </c>
      <c r="H7695" s="23" t="str">
        <f>VLOOKUP(D7695,'1- CatalogoRamo'!$B:$G,3,FALSE)</f>
        <v>025</v>
      </c>
      <c r="I7695" s="31" t="str">
        <f>VLOOKUP(E7695,'0- CatalogoRubro'!$B:$D,3,FALSE)</f>
        <v>028</v>
      </c>
      <c r="J7695" s="1">
        <v>106.93561099999999</v>
      </c>
    </row>
    <row r="7696" spans="1:10" ht="16" x14ac:dyDescent="0.2">
      <c r="A7696" s="1">
        <v>7813</v>
      </c>
      <c r="B7696" s="20">
        <v>43617</v>
      </c>
      <c r="C7696" s="1" t="s">
        <v>37</v>
      </c>
      <c r="D7696" s="32" t="s">
        <v>162</v>
      </c>
      <c r="E7696" s="27" t="s">
        <v>130</v>
      </c>
      <c r="F7696" s="25">
        <f t="shared" si="123"/>
        <v>43617</v>
      </c>
      <c r="G7696" s="22" t="str">
        <f>VLOOKUP(C7696,'2- CatalogosAseguradora'!$B:$D,3,FALSE)</f>
        <v>011</v>
      </c>
      <c r="H7696" s="23" t="str">
        <f>VLOOKUP(D7696,'1- CatalogoRamo'!$B:$G,3,FALSE)</f>
        <v>025</v>
      </c>
      <c r="I7696" s="31" t="str">
        <f>VLOOKUP(E7696,'0- CatalogoRubro'!$B:$D,3,FALSE)</f>
        <v>029</v>
      </c>
      <c r="J7696" s="1">
        <v>-111.90457854</v>
      </c>
    </row>
    <row r="7697" spans="1:10" ht="16" x14ac:dyDescent="0.2">
      <c r="A7697" s="1">
        <v>7814</v>
      </c>
      <c r="B7697" s="20">
        <v>43617</v>
      </c>
      <c r="C7697" s="1" t="s">
        <v>37</v>
      </c>
      <c r="D7697" s="32" t="s">
        <v>162</v>
      </c>
      <c r="E7697" s="26" t="s">
        <v>131</v>
      </c>
      <c r="F7697" s="25">
        <f t="shared" si="123"/>
        <v>43617</v>
      </c>
      <c r="G7697" s="22" t="str">
        <f>VLOOKUP(C7697,'2- CatalogosAseguradora'!$B:$D,3,FALSE)</f>
        <v>011</v>
      </c>
      <c r="H7697" s="23" t="str">
        <f>VLOOKUP(D7697,'1- CatalogoRamo'!$B:$G,3,FALSE)</f>
        <v>025</v>
      </c>
      <c r="I7697" s="31" t="str">
        <f>VLOOKUP(E7697,'0- CatalogoRubro'!$B:$D,3,FALSE)</f>
        <v>030</v>
      </c>
      <c r="J7697" s="1">
        <v>95.224445000000003</v>
      </c>
    </row>
    <row r="7698" spans="1:10" ht="16" x14ac:dyDescent="0.2">
      <c r="A7698" s="1">
        <v>7815</v>
      </c>
      <c r="B7698" s="20">
        <v>43617</v>
      </c>
      <c r="C7698" s="1" t="s">
        <v>37</v>
      </c>
      <c r="D7698" s="32" t="s">
        <v>162</v>
      </c>
      <c r="E7698" s="27" t="s">
        <v>132</v>
      </c>
      <c r="F7698" s="25">
        <f t="shared" si="123"/>
        <v>43617</v>
      </c>
      <c r="G7698" s="22" t="str">
        <f>VLOOKUP(C7698,'2- CatalogosAseguradora'!$B:$D,3,FALSE)</f>
        <v>011</v>
      </c>
      <c r="H7698" s="23" t="str">
        <f>VLOOKUP(D7698,'1- CatalogoRamo'!$B:$G,3,FALSE)</f>
        <v>025</v>
      </c>
      <c r="I7698" s="31" t="str">
        <f>VLOOKUP(E7698,'0- CatalogoRubro'!$B:$D,3,FALSE)</f>
        <v>031</v>
      </c>
      <c r="J7698" s="1">
        <v>95.224445000000003</v>
      </c>
    </row>
    <row r="7699" spans="1:10" ht="16" x14ac:dyDescent="0.2">
      <c r="A7699" s="1">
        <v>7816</v>
      </c>
      <c r="B7699" s="20">
        <v>43617</v>
      </c>
      <c r="C7699" s="1" t="s">
        <v>37</v>
      </c>
      <c r="D7699" s="32" t="s">
        <v>162</v>
      </c>
      <c r="E7699" s="27" t="s">
        <v>106</v>
      </c>
      <c r="F7699" s="25">
        <f t="shared" si="123"/>
        <v>43617</v>
      </c>
      <c r="G7699" s="22" t="str">
        <f>VLOOKUP(C7699,'2- CatalogosAseguradora'!$B:$D,3,FALSE)</f>
        <v>011</v>
      </c>
      <c r="H7699" s="23" t="str">
        <f>VLOOKUP(D7699,'1- CatalogoRamo'!$B:$G,3,FALSE)</f>
        <v>025</v>
      </c>
      <c r="I7699" s="31" t="str">
        <f>VLOOKUP(E7699,'0- CatalogoRubro'!$B:$D,3,FALSE)</f>
        <v>003</v>
      </c>
      <c r="J7699" s="1">
        <v>95.224445000000003</v>
      </c>
    </row>
    <row r="7700" spans="1:10" ht="16" x14ac:dyDescent="0.2">
      <c r="A7700" s="1">
        <v>7817</v>
      </c>
      <c r="B7700" s="20">
        <v>43617</v>
      </c>
      <c r="C7700" s="1" t="s">
        <v>37</v>
      </c>
      <c r="D7700" s="32" t="s">
        <v>162</v>
      </c>
      <c r="E7700" s="27" t="s">
        <v>111</v>
      </c>
      <c r="F7700" s="25">
        <f t="shared" si="123"/>
        <v>43617</v>
      </c>
      <c r="G7700" s="22" t="str">
        <f>VLOOKUP(C7700,'2- CatalogosAseguradora'!$B:$D,3,FALSE)</f>
        <v>011</v>
      </c>
      <c r="H7700" s="23" t="str">
        <f>VLOOKUP(D7700,'1- CatalogoRamo'!$B:$G,3,FALSE)</f>
        <v>025</v>
      </c>
      <c r="I7700" s="31" t="str">
        <f>VLOOKUP(E7700,'0- CatalogoRubro'!$B:$D,3,FALSE)</f>
        <v>008</v>
      </c>
      <c r="J7700" s="1">
        <v>0</v>
      </c>
    </row>
    <row r="7701" spans="1:10" ht="16" x14ac:dyDescent="0.2">
      <c r="A7701" s="1">
        <v>7818</v>
      </c>
      <c r="B7701" s="20">
        <v>43617</v>
      </c>
      <c r="C7701" s="1" t="s">
        <v>37</v>
      </c>
      <c r="D7701" s="32" t="s">
        <v>162</v>
      </c>
      <c r="E7701" s="27" t="s">
        <v>133</v>
      </c>
      <c r="F7701" s="25">
        <f t="shared" si="123"/>
        <v>43617</v>
      </c>
      <c r="G7701" s="22" t="str">
        <f>VLOOKUP(C7701,'2- CatalogosAseguradora'!$B:$D,3,FALSE)</f>
        <v>011</v>
      </c>
      <c r="H7701" s="23" t="str">
        <f>VLOOKUP(D7701,'1- CatalogoRamo'!$B:$G,3,FALSE)</f>
        <v>025</v>
      </c>
      <c r="I7701" s="31" t="str">
        <f>VLOOKUP(E7701,'0- CatalogoRubro'!$B:$D,3,FALSE)</f>
        <v>034</v>
      </c>
      <c r="J7701" s="1">
        <v>0</v>
      </c>
    </row>
    <row r="7702" spans="1:10" ht="16" x14ac:dyDescent="0.2">
      <c r="A7702" s="1">
        <v>7819</v>
      </c>
      <c r="B7702" s="20">
        <v>43617</v>
      </c>
      <c r="C7702" s="1" t="s">
        <v>37</v>
      </c>
      <c r="D7702" s="32" t="s">
        <v>162</v>
      </c>
      <c r="E7702" s="27" t="s">
        <v>134</v>
      </c>
      <c r="F7702" s="25">
        <f t="shared" si="123"/>
        <v>43617</v>
      </c>
      <c r="G7702" s="22" t="str">
        <f>VLOOKUP(C7702,'2- CatalogosAseguradora'!$B:$D,3,FALSE)</f>
        <v>011</v>
      </c>
      <c r="H7702" s="23" t="str">
        <f>VLOOKUP(D7702,'1- CatalogoRamo'!$B:$G,3,FALSE)</f>
        <v>025</v>
      </c>
      <c r="I7702" s="31" t="str">
        <f>VLOOKUP(E7702,'0- CatalogoRubro'!$B:$D,3,FALSE)</f>
        <v>035</v>
      </c>
      <c r="J7702" s="1">
        <v>0</v>
      </c>
    </row>
    <row r="7703" spans="1:10" ht="16" x14ac:dyDescent="0.2">
      <c r="A7703" s="1">
        <v>7820</v>
      </c>
      <c r="B7703" s="20">
        <v>43617</v>
      </c>
      <c r="C7703" s="1" t="s">
        <v>37</v>
      </c>
      <c r="D7703" s="32" t="s">
        <v>162</v>
      </c>
      <c r="E7703" s="27" t="s">
        <v>135</v>
      </c>
      <c r="F7703" s="25">
        <f t="shared" si="123"/>
        <v>43617</v>
      </c>
      <c r="G7703" s="22" t="str">
        <f>VLOOKUP(C7703,'2- CatalogosAseguradora'!$B:$D,3,FALSE)</f>
        <v>011</v>
      </c>
      <c r="H7703" s="23" t="str">
        <f>VLOOKUP(D7703,'1- CatalogoRamo'!$B:$G,3,FALSE)</f>
        <v>025</v>
      </c>
      <c r="I7703" s="31" t="str">
        <f>VLOOKUP(E7703,'0- CatalogoRubro'!$B:$D,3,FALSE)</f>
        <v>036</v>
      </c>
      <c r="J7703" s="1">
        <v>0</v>
      </c>
    </row>
    <row r="7704" spans="1:10" ht="16" x14ac:dyDescent="0.2">
      <c r="A7704" s="1">
        <v>7821</v>
      </c>
      <c r="B7704" s="20">
        <v>43617</v>
      </c>
      <c r="C7704" s="1" t="s">
        <v>37</v>
      </c>
      <c r="D7704" s="32" t="s">
        <v>162</v>
      </c>
      <c r="E7704" s="27" t="s">
        <v>136</v>
      </c>
      <c r="F7704" s="25">
        <f t="shared" si="123"/>
        <v>43617</v>
      </c>
      <c r="G7704" s="22" t="str">
        <f>VLOOKUP(C7704,'2- CatalogosAseguradora'!$B:$D,3,FALSE)</f>
        <v>011</v>
      </c>
      <c r="H7704" s="23" t="str">
        <f>VLOOKUP(D7704,'1- CatalogoRamo'!$B:$G,3,FALSE)</f>
        <v>025</v>
      </c>
      <c r="I7704" s="31" t="str">
        <f>VLOOKUP(E7704,'0- CatalogoRubro'!$B:$D,3,FALSE)</f>
        <v>037</v>
      </c>
      <c r="J7704" s="1">
        <v>0</v>
      </c>
    </row>
    <row r="7705" spans="1:10" ht="16" x14ac:dyDescent="0.2">
      <c r="A7705" s="1">
        <v>7822</v>
      </c>
      <c r="B7705" s="20">
        <v>43617</v>
      </c>
      <c r="C7705" s="1" t="s">
        <v>37</v>
      </c>
      <c r="D7705" s="32" t="s">
        <v>162</v>
      </c>
      <c r="E7705" s="27" t="s">
        <v>137</v>
      </c>
      <c r="F7705" s="25">
        <f t="shared" si="123"/>
        <v>43617</v>
      </c>
      <c r="G7705" s="22" t="str">
        <f>VLOOKUP(C7705,'2- CatalogosAseguradora'!$B:$D,3,FALSE)</f>
        <v>011</v>
      </c>
      <c r="H7705" s="23" t="str">
        <f>VLOOKUP(D7705,'1- CatalogoRamo'!$B:$G,3,FALSE)</f>
        <v>025</v>
      </c>
      <c r="I7705" s="31" t="str">
        <f>VLOOKUP(E7705,'0- CatalogoRubro'!$B:$D,3,FALSE)</f>
        <v>038</v>
      </c>
      <c r="J7705" s="1">
        <v>0</v>
      </c>
    </row>
    <row r="7706" spans="1:10" ht="16" x14ac:dyDescent="0.2">
      <c r="A7706" s="1">
        <v>7823</v>
      </c>
      <c r="B7706" s="20">
        <v>43617</v>
      </c>
      <c r="C7706" s="1" t="s">
        <v>37</v>
      </c>
      <c r="D7706" s="32" t="s">
        <v>162</v>
      </c>
      <c r="E7706" s="27" t="s">
        <v>138</v>
      </c>
      <c r="F7706" s="25">
        <f t="shared" si="123"/>
        <v>43617</v>
      </c>
      <c r="G7706" s="22" t="str">
        <f>VLOOKUP(C7706,'2- CatalogosAseguradora'!$B:$D,3,FALSE)</f>
        <v>011</v>
      </c>
      <c r="H7706" s="23" t="str">
        <f>VLOOKUP(D7706,'1- CatalogoRamo'!$B:$G,3,FALSE)</f>
        <v>025</v>
      </c>
      <c r="I7706" s="31" t="str">
        <f>VLOOKUP(E7706,'0- CatalogoRubro'!$B:$D,3,FALSE)</f>
        <v>039</v>
      </c>
      <c r="J7706" s="1">
        <v>0</v>
      </c>
    </row>
    <row r="7707" spans="1:10" ht="16" x14ac:dyDescent="0.2">
      <c r="A7707" s="1">
        <v>7824</v>
      </c>
      <c r="B7707" s="20">
        <v>43617</v>
      </c>
      <c r="C7707" s="1" t="s">
        <v>37</v>
      </c>
      <c r="D7707" s="32" t="s">
        <v>162</v>
      </c>
      <c r="E7707" s="27" t="s">
        <v>139</v>
      </c>
      <c r="F7707" s="25">
        <f t="shared" si="123"/>
        <v>43617</v>
      </c>
      <c r="G7707" s="22" t="str">
        <f>VLOOKUP(C7707,'2- CatalogosAseguradora'!$B:$D,3,FALSE)</f>
        <v>011</v>
      </c>
      <c r="H7707" s="23" t="str">
        <f>VLOOKUP(D7707,'1- CatalogoRamo'!$B:$G,3,FALSE)</f>
        <v>025</v>
      </c>
      <c r="I7707" s="31" t="str">
        <f>VLOOKUP(E7707,'0- CatalogoRubro'!$B:$D,3,FALSE)</f>
        <v>040</v>
      </c>
      <c r="J7707" s="1">
        <v>0</v>
      </c>
    </row>
    <row r="7708" spans="1:10" ht="16" x14ac:dyDescent="0.2">
      <c r="A7708" s="1">
        <v>7825</v>
      </c>
      <c r="B7708" s="20">
        <v>43617</v>
      </c>
      <c r="C7708" s="1" t="s">
        <v>37</v>
      </c>
      <c r="D7708" s="32" t="s">
        <v>162</v>
      </c>
      <c r="E7708" s="27" t="s">
        <v>140</v>
      </c>
      <c r="F7708" s="25">
        <f t="shared" si="123"/>
        <v>43617</v>
      </c>
      <c r="G7708" s="22" t="str">
        <f>VLOOKUP(C7708,'2- CatalogosAseguradora'!$B:$D,3,FALSE)</f>
        <v>011</v>
      </c>
      <c r="H7708" s="23" t="str">
        <f>VLOOKUP(D7708,'1- CatalogoRamo'!$B:$G,3,FALSE)</f>
        <v>025</v>
      </c>
      <c r="I7708" s="31" t="str">
        <f>VLOOKUP(E7708,'0- CatalogoRubro'!$B:$D,3,FALSE)</f>
        <v>041</v>
      </c>
      <c r="J7708" s="1">
        <v>0</v>
      </c>
    </row>
    <row r="7709" spans="1:10" ht="16" x14ac:dyDescent="0.2">
      <c r="A7709" s="1">
        <v>7826</v>
      </c>
      <c r="B7709" s="20">
        <v>43617</v>
      </c>
      <c r="C7709" s="1" t="s">
        <v>37</v>
      </c>
      <c r="D7709" s="32" t="s">
        <v>162</v>
      </c>
      <c r="E7709" s="26" t="s">
        <v>141</v>
      </c>
      <c r="F7709" s="25">
        <f t="shared" si="123"/>
        <v>43617</v>
      </c>
      <c r="G7709" s="22" t="str">
        <f>VLOOKUP(C7709,'2- CatalogosAseguradora'!$B:$D,3,FALSE)</f>
        <v>011</v>
      </c>
      <c r="H7709" s="23" t="str">
        <f>VLOOKUP(D7709,'1- CatalogoRamo'!$B:$G,3,FALSE)</f>
        <v>025</v>
      </c>
      <c r="I7709" s="31" t="str">
        <f>VLOOKUP(E7709,'0- CatalogoRubro'!$B:$D,3,FALSE)</f>
        <v>042</v>
      </c>
      <c r="J7709" s="1">
        <v>929.55597066999997</v>
      </c>
    </row>
    <row r="7710" spans="1:10" ht="16" x14ac:dyDescent="0.2">
      <c r="A7710" s="1">
        <v>7827</v>
      </c>
      <c r="B7710" s="20">
        <v>43617</v>
      </c>
      <c r="C7710" s="1" t="s">
        <v>37</v>
      </c>
      <c r="D7710" s="32" t="s">
        <v>162</v>
      </c>
      <c r="E7710" s="27" t="s">
        <v>142</v>
      </c>
      <c r="F7710" s="25">
        <f t="shared" si="123"/>
        <v>43617</v>
      </c>
      <c r="G7710" s="22" t="str">
        <f>VLOOKUP(C7710,'2- CatalogosAseguradora'!$B:$D,3,FALSE)</f>
        <v>011</v>
      </c>
      <c r="H7710" s="23" t="str">
        <f>VLOOKUP(D7710,'1- CatalogoRamo'!$B:$G,3,FALSE)</f>
        <v>025</v>
      </c>
      <c r="I7710" s="31" t="str">
        <f>VLOOKUP(E7710,'0- CatalogoRubro'!$B:$D,3,FALSE)</f>
        <v>043</v>
      </c>
      <c r="J7710" s="1">
        <v>1839.4822868499998</v>
      </c>
    </row>
    <row r="7711" spans="1:10" ht="16" x14ac:dyDescent="0.2">
      <c r="A7711" s="1">
        <v>7828</v>
      </c>
      <c r="B7711" s="20">
        <v>43617</v>
      </c>
      <c r="C7711" s="1" t="s">
        <v>37</v>
      </c>
      <c r="D7711" s="32" t="s">
        <v>162</v>
      </c>
      <c r="E7711" s="27" t="s">
        <v>143</v>
      </c>
      <c r="F7711" s="25">
        <f t="shared" si="123"/>
        <v>43617</v>
      </c>
      <c r="G7711" s="22" t="str">
        <f>VLOOKUP(C7711,'2- CatalogosAseguradora'!$B:$D,3,FALSE)</f>
        <v>011</v>
      </c>
      <c r="H7711" s="23" t="str">
        <f>VLOOKUP(D7711,'1- CatalogoRamo'!$B:$G,3,FALSE)</f>
        <v>025</v>
      </c>
      <c r="I7711" s="31" t="str">
        <f>VLOOKUP(E7711,'0- CatalogoRubro'!$B:$D,3,FALSE)</f>
        <v>044</v>
      </c>
      <c r="J7711" s="1">
        <v>122.17019173999999</v>
      </c>
    </row>
    <row r="7712" spans="1:10" ht="16" x14ac:dyDescent="0.2">
      <c r="A7712" s="1">
        <v>7829</v>
      </c>
      <c r="B7712" s="20">
        <v>43617</v>
      </c>
      <c r="C7712" s="1" t="s">
        <v>37</v>
      </c>
      <c r="D7712" s="32" t="s">
        <v>162</v>
      </c>
      <c r="E7712" s="27" t="s">
        <v>144</v>
      </c>
      <c r="F7712" s="25">
        <f t="shared" si="123"/>
        <v>43617</v>
      </c>
      <c r="G7712" s="22" t="str">
        <f>VLOOKUP(C7712,'2- CatalogosAseguradora'!$B:$D,3,FALSE)</f>
        <v>011</v>
      </c>
      <c r="H7712" s="23" t="str">
        <f>VLOOKUP(D7712,'1- CatalogoRamo'!$B:$G,3,FALSE)</f>
        <v>025</v>
      </c>
      <c r="I7712" s="31" t="str">
        <f>VLOOKUP(E7712,'0- CatalogoRubro'!$B:$D,3,FALSE)</f>
        <v>045</v>
      </c>
      <c r="J7712" s="1">
        <v>1032.09650792</v>
      </c>
    </row>
    <row r="7713" spans="1:10" ht="16" x14ac:dyDescent="0.2">
      <c r="A7713" s="1">
        <v>7830</v>
      </c>
      <c r="B7713" s="20">
        <v>43617</v>
      </c>
      <c r="C7713" s="1" t="s">
        <v>37</v>
      </c>
      <c r="D7713" s="32" t="s">
        <v>162</v>
      </c>
      <c r="E7713" s="26" t="s">
        <v>145</v>
      </c>
      <c r="F7713" s="25">
        <f t="shared" si="123"/>
        <v>43617</v>
      </c>
      <c r="G7713" s="22" t="str">
        <f>VLOOKUP(C7713,'2- CatalogosAseguradora'!$B:$D,3,FALSE)</f>
        <v>011</v>
      </c>
      <c r="H7713" s="23" t="str">
        <f>VLOOKUP(D7713,'1- CatalogoRamo'!$B:$G,3,FALSE)</f>
        <v>025</v>
      </c>
      <c r="I7713" s="31" t="str">
        <f>VLOOKUP(E7713,'0- CatalogoRubro'!$B:$D,3,FALSE)</f>
        <v>046</v>
      </c>
      <c r="J7713" s="1">
        <v>0.24110517000000001</v>
      </c>
    </row>
    <row r="7714" spans="1:10" ht="16" x14ac:dyDescent="0.2">
      <c r="A7714" s="1">
        <v>7831</v>
      </c>
      <c r="B7714" s="20">
        <v>43617</v>
      </c>
      <c r="C7714" s="1" t="s">
        <v>37</v>
      </c>
      <c r="D7714" s="32" t="s">
        <v>162</v>
      </c>
      <c r="E7714" s="26" t="s">
        <v>146</v>
      </c>
      <c r="F7714" s="25">
        <f t="shared" si="123"/>
        <v>43617</v>
      </c>
      <c r="G7714" s="22" t="str">
        <f>VLOOKUP(C7714,'2- CatalogosAseguradora'!$B:$D,3,FALSE)</f>
        <v>011</v>
      </c>
      <c r="H7714" s="23" t="str">
        <f>VLOOKUP(D7714,'1- CatalogoRamo'!$B:$G,3,FALSE)</f>
        <v>025</v>
      </c>
      <c r="I7714" s="31" t="str">
        <f>VLOOKUP(E7714,'0- CatalogoRubro'!$B:$D,3,FALSE)</f>
        <v>047</v>
      </c>
      <c r="J7714" s="1">
        <v>501.48982832000002</v>
      </c>
    </row>
    <row r="7715" spans="1:10" ht="16" x14ac:dyDescent="0.2">
      <c r="A7715" s="1">
        <v>7832</v>
      </c>
      <c r="B7715" s="20">
        <v>43617</v>
      </c>
      <c r="C7715" s="1" t="s">
        <v>37</v>
      </c>
      <c r="D7715" s="32" t="s">
        <v>162</v>
      </c>
      <c r="E7715" s="29" t="s">
        <v>147</v>
      </c>
      <c r="F7715" s="25">
        <f t="shared" si="123"/>
        <v>43617</v>
      </c>
      <c r="G7715" s="22" t="str">
        <f>VLOOKUP(C7715,'2- CatalogosAseguradora'!$B:$D,3,FALSE)</f>
        <v>011</v>
      </c>
      <c r="H7715" s="23" t="str">
        <f>VLOOKUP(D7715,'1- CatalogoRamo'!$B:$G,3,FALSE)</f>
        <v>025</v>
      </c>
      <c r="I7715" s="31" t="str">
        <f>VLOOKUP(E7715,'0- CatalogoRubro'!$B:$D,3,FALSE)</f>
        <v>048</v>
      </c>
      <c r="J7715" s="1">
        <v>3022.1779411699999</v>
      </c>
    </row>
    <row r="7716" spans="1:10" ht="16" x14ac:dyDescent="0.2">
      <c r="A7716" s="1">
        <v>7833</v>
      </c>
      <c r="B7716" s="20">
        <v>43617</v>
      </c>
      <c r="C7716" s="1" t="s">
        <v>37</v>
      </c>
      <c r="D7716" s="32" t="s">
        <v>162</v>
      </c>
      <c r="E7716" s="26" t="s">
        <v>148</v>
      </c>
      <c r="F7716" s="25">
        <f t="shared" si="123"/>
        <v>43617</v>
      </c>
      <c r="G7716" s="22" t="str">
        <f>VLOOKUP(C7716,'2- CatalogosAseguradora'!$B:$D,3,FALSE)</f>
        <v>011</v>
      </c>
      <c r="H7716" s="23" t="str">
        <f>VLOOKUP(D7716,'1- CatalogoRamo'!$B:$G,3,FALSE)</f>
        <v>025</v>
      </c>
      <c r="I7716" s="31" t="str">
        <f>VLOOKUP(E7716,'0- CatalogoRubro'!$B:$D,3,FALSE)</f>
        <v>049</v>
      </c>
      <c r="J7716" s="1">
        <v>-4.6350464300000001</v>
      </c>
    </row>
    <row r="7717" spans="1:10" ht="16" x14ac:dyDescent="0.2">
      <c r="A7717" s="1">
        <v>7834</v>
      </c>
      <c r="B7717" s="20">
        <v>43617</v>
      </c>
      <c r="C7717" s="1" t="s">
        <v>37</v>
      </c>
      <c r="D7717" s="32" t="s">
        <v>162</v>
      </c>
      <c r="E7717" s="27" t="s">
        <v>149</v>
      </c>
      <c r="F7717" s="25">
        <f t="shared" si="123"/>
        <v>43617</v>
      </c>
      <c r="G7717" s="22" t="str">
        <f>VLOOKUP(C7717,'2- CatalogosAseguradora'!$B:$D,3,FALSE)</f>
        <v>011</v>
      </c>
      <c r="H7717" s="23" t="str">
        <f>VLOOKUP(D7717,'1- CatalogoRamo'!$B:$G,3,FALSE)</f>
        <v>025</v>
      </c>
      <c r="I7717" s="31" t="str">
        <f>VLOOKUP(E7717,'0- CatalogoRubro'!$B:$D,3,FALSE)</f>
        <v>050</v>
      </c>
      <c r="J7717" s="1">
        <v>-4.6350464300000001</v>
      </c>
    </row>
    <row r="7718" spans="1:10" ht="16" x14ac:dyDescent="0.2">
      <c r="A7718" s="1">
        <v>7835</v>
      </c>
      <c r="B7718" s="20">
        <v>43617</v>
      </c>
      <c r="C7718" s="1" t="s">
        <v>37</v>
      </c>
      <c r="D7718" s="32" t="s">
        <v>162</v>
      </c>
      <c r="E7718" s="27" t="s">
        <v>150</v>
      </c>
      <c r="F7718" s="25">
        <f t="shared" si="123"/>
        <v>43617</v>
      </c>
      <c r="G7718" s="22" t="str">
        <f>VLOOKUP(C7718,'2- CatalogosAseguradora'!$B:$D,3,FALSE)</f>
        <v>011</v>
      </c>
      <c r="H7718" s="23" t="str">
        <f>VLOOKUP(D7718,'1- CatalogoRamo'!$B:$G,3,FALSE)</f>
        <v>025</v>
      </c>
      <c r="I7718" s="31" t="str">
        <f>VLOOKUP(E7718,'0- CatalogoRubro'!$B:$D,3,FALSE)</f>
        <v>051</v>
      </c>
      <c r="J7718" s="1">
        <v>0</v>
      </c>
    </row>
    <row r="7719" spans="1:10" ht="16" x14ac:dyDescent="0.2">
      <c r="A7719" s="1">
        <v>7836</v>
      </c>
      <c r="B7719" s="20">
        <v>43617</v>
      </c>
      <c r="C7719" s="1" t="s">
        <v>37</v>
      </c>
      <c r="D7719" s="32" t="s">
        <v>162</v>
      </c>
      <c r="E7719" s="26" t="s">
        <v>151</v>
      </c>
      <c r="F7719" s="25">
        <f t="shared" si="123"/>
        <v>43617</v>
      </c>
      <c r="G7719" s="22" t="str">
        <f>VLOOKUP(C7719,'2- CatalogosAseguradora'!$B:$D,3,FALSE)</f>
        <v>011</v>
      </c>
      <c r="H7719" s="23" t="str">
        <f>VLOOKUP(D7719,'1- CatalogoRamo'!$B:$G,3,FALSE)</f>
        <v>025</v>
      </c>
      <c r="I7719" s="31" t="str">
        <f>VLOOKUP(E7719,'0- CatalogoRubro'!$B:$D,3,FALSE)</f>
        <v>052</v>
      </c>
      <c r="J7719" s="1">
        <v>807.90441214999998</v>
      </c>
    </row>
    <row r="7720" spans="1:10" ht="16" x14ac:dyDescent="0.2">
      <c r="A7720" s="1">
        <v>7837</v>
      </c>
      <c r="B7720" s="20">
        <v>43617</v>
      </c>
      <c r="C7720" s="1" t="s">
        <v>37</v>
      </c>
      <c r="D7720" s="32" t="s">
        <v>162</v>
      </c>
      <c r="E7720" s="27" t="s">
        <v>152</v>
      </c>
      <c r="F7720" s="25">
        <f t="shared" si="123"/>
        <v>43617</v>
      </c>
      <c r="G7720" s="22" t="str">
        <f>VLOOKUP(C7720,'2- CatalogosAseguradora'!$B:$D,3,FALSE)</f>
        <v>011</v>
      </c>
      <c r="H7720" s="23" t="str">
        <f>VLOOKUP(D7720,'1- CatalogoRamo'!$B:$G,3,FALSE)</f>
        <v>025</v>
      </c>
      <c r="I7720" s="31" t="str">
        <f>VLOOKUP(E7720,'0- CatalogoRubro'!$B:$D,3,FALSE)</f>
        <v>053</v>
      </c>
      <c r="J7720" s="1">
        <v>807.90441214999998</v>
      </c>
    </row>
    <row r="7721" spans="1:10" ht="16" x14ac:dyDescent="0.2">
      <c r="A7721" s="1">
        <v>7838</v>
      </c>
      <c r="B7721" s="20">
        <v>43617</v>
      </c>
      <c r="C7721" s="1" t="s">
        <v>37</v>
      </c>
      <c r="D7721" s="32" t="s">
        <v>162</v>
      </c>
      <c r="E7721" s="27" t="s">
        <v>153</v>
      </c>
      <c r="F7721" s="25">
        <f t="shared" si="123"/>
        <v>43617</v>
      </c>
      <c r="G7721" s="22" t="str">
        <f>VLOOKUP(C7721,'2- CatalogosAseguradora'!$B:$D,3,FALSE)</f>
        <v>011</v>
      </c>
      <c r="H7721" s="23" t="str">
        <f>VLOOKUP(D7721,'1- CatalogoRamo'!$B:$G,3,FALSE)</f>
        <v>025</v>
      </c>
      <c r="I7721" s="31" t="str">
        <f>VLOOKUP(E7721,'0- CatalogoRubro'!$B:$D,3,FALSE)</f>
        <v>054</v>
      </c>
      <c r="J7721" s="1">
        <v>0</v>
      </c>
    </row>
    <row r="7722" spans="1:10" ht="16" x14ac:dyDescent="0.2">
      <c r="A7722" s="1">
        <v>7839</v>
      </c>
      <c r="B7722" s="20">
        <v>43617</v>
      </c>
      <c r="C7722" s="1" t="s">
        <v>37</v>
      </c>
      <c r="D7722" s="32" t="s">
        <v>162</v>
      </c>
      <c r="E7722" s="29" t="s">
        <v>154</v>
      </c>
      <c r="F7722" s="25">
        <f t="shared" si="123"/>
        <v>43617</v>
      </c>
      <c r="G7722" s="22" t="str">
        <f>VLOOKUP(C7722,'2- CatalogosAseguradora'!$B:$D,3,FALSE)</f>
        <v>011</v>
      </c>
      <c r="H7722" s="23" t="str">
        <f>VLOOKUP(D7722,'1- CatalogoRamo'!$B:$G,3,FALSE)</f>
        <v>025</v>
      </c>
      <c r="I7722" s="31" t="str">
        <f>VLOOKUP(E7722,'0- CatalogoRubro'!$B:$D,3,FALSE)</f>
        <v>055</v>
      </c>
      <c r="J7722" s="1">
        <v>-812.53945858000009</v>
      </c>
    </row>
    <row r="7723" spans="1:10" ht="16" x14ac:dyDescent="0.2">
      <c r="A7723" s="1">
        <v>7840</v>
      </c>
      <c r="B7723" s="20">
        <v>43617</v>
      </c>
      <c r="C7723" s="1" t="s">
        <v>37</v>
      </c>
      <c r="D7723" s="32" t="s">
        <v>162</v>
      </c>
      <c r="E7723" s="29" t="s">
        <v>155</v>
      </c>
      <c r="F7723" s="25">
        <f t="shared" si="123"/>
        <v>43617</v>
      </c>
      <c r="G7723" s="22" t="str">
        <f>VLOOKUP(C7723,'2- CatalogosAseguradora'!$B:$D,3,FALSE)</f>
        <v>011</v>
      </c>
      <c r="H7723" s="23" t="str">
        <f>VLOOKUP(D7723,'1- CatalogoRamo'!$B:$G,3,FALSE)</f>
        <v>025</v>
      </c>
      <c r="I7723" s="31" t="str">
        <f>VLOOKUP(E7723,'0- CatalogoRubro'!$B:$D,3,FALSE)</f>
        <v>056</v>
      </c>
      <c r="J7723" s="1">
        <v>2209.63848259</v>
      </c>
    </row>
    <row r="7724" spans="1:10" ht="16" x14ac:dyDescent="0.2">
      <c r="A7724" s="1">
        <v>7841</v>
      </c>
      <c r="B7724" s="20">
        <v>43709</v>
      </c>
      <c r="C7724" s="1" t="s">
        <v>37</v>
      </c>
      <c r="D7724" s="32" t="s">
        <v>162</v>
      </c>
      <c r="E7724" s="26" t="s">
        <v>104</v>
      </c>
      <c r="F7724" s="25">
        <f t="shared" si="123"/>
        <v>43709</v>
      </c>
      <c r="G7724" s="22" t="str">
        <f>VLOOKUP(C7724,'2- CatalogosAseguradora'!$B:$D,3,FALSE)</f>
        <v>011</v>
      </c>
      <c r="H7724" s="23" t="str">
        <f>VLOOKUP(D7724,'1- CatalogoRamo'!$B:$G,3,FALSE)</f>
        <v>025</v>
      </c>
      <c r="I7724" s="31" t="str">
        <f>VLOOKUP(E7724,'0- CatalogoRubro'!$B:$D,3,FALSE)</f>
        <v>001</v>
      </c>
      <c r="J7724" s="34">
        <v>7634.0626373599998</v>
      </c>
    </row>
    <row r="7725" spans="1:10" ht="16" x14ac:dyDescent="0.2">
      <c r="A7725" s="1">
        <v>7842</v>
      </c>
      <c r="B7725" s="20">
        <v>43709</v>
      </c>
      <c r="C7725" s="1" t="s">
        <v>37</v>
      </c>
      <c r="D7725" s="32" t="s">
        <v>162</v>
      </c>
      <c r="E7725" s="27" t="s">
        <v>105</v>
      </c>
      <c r="F7725" s="25">
        <f t="shared" si="123"/>
        <v>43709</v>
      </c>
      <c r="G7725" s="22" t="str">
        <f>VLOOKUP(C7725,'2- CatalogosAseguradora'!$B:$D,3,FALSE)</f>
        <v>011</v>
      </c>
      <c r="H7725" s="23" t="str">
        <f>VLOOKUP(D7725,'1- CatalogoRamo'!$B:$G,3,FALSE)</f>
        <v>025</v>
      </c>
      <c r="I7725" s="31" t="str">
        <f>VLOOKUP(E7725,'0- CatalogoRubro'!$B:$D,3,FALSE)</f>
        <v>002</v>
      </c>
      <c r="J7725" s="1">
        <v>12003.303405569999</v>
      </c>
    </row>
    <row r="7726" spans="1:10" ht="16" x14ac:dyDescent="0.2">
      <c r="A7726" s="1">
        <v>7843</v>
      </c>
      <c r="B7726" s="20">
        <v>43709</v>
      </c>
      <c r="C7726" s="1" t="s">
        <v>37</v>
      </c>
      <c r="D7726" s="32" t="s">
        <v>162</v>
      </c>
      <c r="E7726" s="27" t="s">
        <v>106</v>
      </c>
      <c r="F7726" s="25">
        <f t="shared" si="123"/>
        <v>43709</v>
      </c>
      <c r="G7726" s="22" t="str">
        <f>VLOOKUP(C7726,'2- CatalogosAseguradora'!$B:$D,3,FALSE)</f>
        <v>011</v>
      </c>
      <c r="H7726" s="23" t="str">
        <f>VLOOKUP(D7726,'1- CatalogoRamo'!$B:$G,3,FALSE)</f>
        <v>025</v>
      </c>
      <c r="I7726" s="31" t="str">
        <f>VLOOKUP(E7726,'0- CatalogoRubro'!$B:$D,3,FALSE)</f>
        <v>003</v>
      </c>
      <c r="J7726" s="1">
        <v>12263.704614339998</v>
      </c>
    </row>
    <row r="7727" spans="1:10" ht="16" x14ac:dyDescent="0.2">
      <c r="A7727" s="1">
        <v>7844</v>
      </c>
      <c r="B7727" s="20">
        <v>43709</v>
      </c>
      <c r="C7727" s="1" t="s">
        <v>37</v>
      </c>
      <c r="D7727" s="32" t="s">
        <v>162</v>
      </c>
      <c r="E7727" s="27" t="s">
        <v>107</v>
      </c>
      <c r="F7727" s="25">
        <f t="shared" si="123"/>
        <v>43709</v>
      </c>
      <c r="G7727" s="22" t="str">
        <f>VLOOKUP(C7727,'2- CatalogosAseguradora'!$B:$D,3,FALSE)</f>
        <v>011</v>
      </c>
      <c r="H7727" s="23" t="str">
        <f>VLOOKUP(D7727,'1- CatalogoRamo'!$B:$G,3,FALSE)</f>
        <v>025</v>
      </c>
      <c r="I7727" s="31" t="str">
        <f>VLOOKUP(E7727,'0- CatalogoRubro'!$B:$D,3,FALSE)</f>
        <v>004</v>
      </c>
      <c r="J7727" s="1">
        <v>12263.704614339998</v>
      </c>
    </row>
    <row r="7728" spans="1:10" ht="16" x14ac:dyDescent="0.2">
      <c r="A7728" s="1">
        <v>7845</v>
      </c>
      <c r="B7728" s="20">
        <v>43709</v>
      </c>
      <c r="C7728" s="1" t="s">
        <v>37</v>
      </c>
      <c r="D7728" s="32" t="s">
        <v>162</v>
      </c>
      <c r="E7728" s="27" t="s">
        <v>108</v>
      </c>
      <c r="F7728" s="25">
        <f t="shared" si="123"/>
        <v>43709</v>
      </c>
      <c r="G7728" s="22" t="str">
        <f>VLOOKUP(C7728,'2- CatalogosAseguradora'!$B:$D,3,FALSE)</f>
        <v>011</v>
      </c>
      <c r="H7728" s="23" t="str">
        <f>VLOOKUP(D7728,'1- CatalogoRamo'!$B:$G,3,FALSE)</f>
        <v>025</v>
      </c>
      <c r="I7728" s="31" t="str">
        <f>VLOOKUP(E7728,'0- CatalogoRubro'!$B:$D,3,FALSE)</f>
        <v>005</v>
      </c>
      <c r="J7728" s="1">
        <v>0</v>
      </c>
    </row>
    <row r="7729" spans="1:10" ht="16" x14ac:dyDescent="0.2">
      <c r="A7729" s="1">
        <v>7846</v>
      </c>
      <c r="B7729" s="20">
        <v>43709</v>
      </c>
      <c r="C7729" s="1" t="s">
        <v>37</v>
      </c>
      <c r="D7729" s="32" t="s">
        <v>162</v>
      </c>
      <c r="E7729" s="27" t="s">
        <v>109</v>
      </c>
      <c r="F7729" s="25">
        <f t="shared" si="123"/>
        <v>43709</v>
      </c>
      <c r="G7729" s="22" t="str">
        <f>VLOOKUP(C7729,'2- CatalogosAseguradora'!$B:$D,3,FALSE)</f>
        <v>011</v>
      </c>
      <c r="H7729" s="23" t="str">
        <f>VLOOKUP(D7729,'1- CatalogoRamo'!$B:$G,3,FALSE)</f>
        <v>025</v>
      </c>
      <c r="I7729" s="31" t="str">
        <f>VLOOKUP(E7729,'0- CatalogoRubro'!$B:$D,3,FALSE)</f>
        <v>006</v>
      </c>
      <c r="J7729" s="1">
        <v>0</v>
      </c>
    </row>
    <row r="7730" spans="1:10" ht="16" x14ac:dyDescent="0.2">
      <c r="A7730" s="1">
        <v>7847</v>
      </c>
      <c r="B7730" s="20">
        <v>43709</v>
      </c>
      <c r="C7730" s="1" t="s">
        <v>37</v>
      </c>
      <c r="D7730" s="32" t="s">
        <v>162</v>
      </c>
      <c r="E7730" s="27" t="s">
        <v>110</v>
      </c>
      <c r="F7730" s="25">
        <f t="shared" si="123"/>
        <v>43709</v>
      </c>
      <c r="G7730" s="22" t="str">
        <f>VLOOKUP(C7730,'2- CatalogosAseguradora'!$B:$D,3,FALSE)</f>
        <v>011</v>
      </c>
      <c r="H7730" s="23" t="str">
        <f>VLOOKUP(D7730,'1- CatalogoRamo'!$B:$G,3,FALSE)</f>
        <v>025</v>
      </c>
      <c r="I7730" s="31" t="str">
        <f>VLOOKUP(E7730,'0- CatalogoRubro'!$B:$D,3,FALSE)</f>
        <v>007</v>
      </c>
      <c r="J7730" s="1">
        <v>0</v>
      </c>
    </row>
    <row r="7731" spans="1:10" ht="16" x14ac:dyDescent="0.2">
      <c r="A7731" s="1">
        <v>7848</v>
      </c>
      <c r="B7731" s="20">
        <v>43709</v>
      </c>
      <c r="C7731" s="1" t="s">
        <v>37</v>
      </c>
      <c r="D7731" s="32" t="s">
        <v>162</v>
      </c>
      <c r="E7731" s="27" t="s">
        <v>111</v>
      </c>
      <c r="F7731" s="25">
        <f t="shared" si="123"/>
        <v>43709</v>
      </c>
      <c r="G7731" s="22" t="str">
        <f>VLOOKUP(C7731,'2- CatalogosAseguradora'!$B:$D,3,FALSE)</f>
        <v>011</v>
      </c>
      <c r="H7731" s="23" t="str">
        <f>VLOOKUP(D7731,'1- CatalogoRamo'!$B:$G,3,FALSE)</f>
        <v>025</v>
      </c>
      <c r="I7731" s="31" t="str">
        <f>VLOOKUP(E7731,'0- CatalogoRubro'!$B:$D,3,FALSE)</f>
        <v>008</v>
      </c>
      <c r="J7731" s="1">
        <v>0</v>
      </c>
    </row>
    <row r="7732" spans="1:10" ht="16" x14ac:dyDescent="0.2">
      <c r="A7732" s="1">
        <v>7849</v>
      </c>
      <c r="B7732" s="20">
        <v>43709</v>
      </c>
      <c r="C7732" s="1" t="s">
        <v>37</v>
      </c>
      <c r="D7732" s="32" t="s">
        <v>162</v>
      </c>
      <c r="E7732" s="28" t="s">
        <v>112</v>
      </c>
      <c r="F7732" s="25">
        <f t="shared" si="123"/>
        <v>43709</v>
      </c>
      <c r="G7732" s="22" t="str">
        <f>VLOOKUP(C7732,'2- CatalogosAseguradora'!$B:$D,3,FALSE)</f>
        <v>011</v>
      </c>
      <c r="H7732" s="23" t="str">
        <f>VLOOKUP(D7732,'1- CatalogoRamo'!$B:$G,3,FALSE)</f>
        <v>025</v>
      </c>
      <c r="I7732" s="31" t="str">
        <f>VLOOKUP(E7732,'0- CatalogoRubro'!$B:$D,3,FALSE)</f>
        <v>009</v>
      </c>
      <c r="J7732" s="1">
        <v>260.40120876999998</v>
      </c>
    </row>
    <row r="7733" spans="1:10" ht="16" x14ac:dyDescent="0.2">
      <c r="A7733" s="1">
        <v>7850</v>
      </c>
      <c r="B7733" s="20">
        <v>43709</v>
      </c>
      <c r="C7733" s="1" t="s">
        <v>37</v>
      </c>
      <c r="D7733" s="32" t="s">
        <v>162</v>
      </c>
      <c r="E7733" s="27" t="s">
        <v>113</v>
      </c>
      <c r="F7733" s="25">
        <f t="shared" si="123"/>
        <v>43709</v>
      </c>
      <c r="G7733" s="22" t="str">
        <f>VLOOKUP(C7733,'2- CatalogosAseguradora'!$B:$D,3,FALSE)</f>
        <v>011</v>
      </c>
      <c r="H7733" s="23" t="str">
        <f>VLOOKUP(D7733,'1- CatalogoRamo'!$B:$G,3,FALSE)</f>
        <v>025</v>
      </c>
      <c r="I7733" s="31" t="str">
        <f>VLOOKUP(E7733,'0- CatalogoRubro'!$B:$D,3,FALSE)</f>
        <v>010</v>
      </c>
      <c r="J7733" s="1">
        <v>1542.5256782500001</v>
      </c>
    </row>
    <row r="7734" spans="1:10" ht="16" x14ac:dyDescent="0.2">
      <c r="A7734" s="1">
        <v>7851</v>
      </c>
      <c r="B7734" s="20">
        <v>43709</v>
      </c>
      <c r="C7734" s="1" t="s">
        <v>37</v>
      </c>
      <c r="D7734" s="32" t="s">
        <v>162</v>
      </c>
      <c r="E7734" s="27" t="s">
        <v>114</v>
      </c>
      <c r="F7734" s="25">
        <f t="shared" si="123"/>
        <v>43709</v>
      </c>
      <c r="G7734" s="22" t="str">
        <f>VLOOKUP(C7734,'2- CatalogosAseguradora'!$B:$D,3,FALSE)</f>
        <v>011</v>
      </c>
      <c r="H7734" s="23" t="str">
        <f>VLOOKUP(D7734,'1- CatalogoRamo'!$B:$G,3,FALSE)</f>
        <v>025</v>
      </c>
      <c r="I7734" s="31" t="str">
        <f>VLOOKUP(E7734,'0- CatalogoRubro'!$B:$D,3,FALSE)</f>
        <v>011</v>
      </c>
      <c r="J7734" s="1">
        <v>1542.5256782500001</v>
      </c>
    </row>
    <row r="7735" spans="1:10" ht="16" x14ac:dyDescent="0.2">
      <c r="A7735" s="1">
        <v>7852</v>
      </c>
      <c r="B7735" s="20">
        <v>43709</v>
      </c>
      <c r="C7735" s="1" t="s">
        <v>37</v>
      </c>
      <c r="D7735" s="32" t="s">
        <v>162</v>
      </c>
      <c r="E7735" s="27" t="s">
        <v>115</v>
      </c>
      <c r="F7735" s="25">
        <f t="shared" si="123"/>
        <v>43709</v>
      </c>
      <c r="G7735" s="22" t="str">
        <f>VLOOKUP(C7735,'2- CatalogosAseguradora'!$B:$D,3,FALSE)</f>
        <v>011</v>
      </c>
      <c r="H7735" s="23" t="str">
        <f>VLOOKUP(D7735,'1- CatalogoRamo'!$B:$G,3,FALSE)</f>
        <v>025</v>
      </c>
      <c r="I7735" s="31" t="str">
        <f>VLOOKUP(E7735,'0- CatalogoRubro'!$B:$D,3,FALSE)</f>
        <v>012</v>
      </c>
      <c r="J7735" s="1">
        <v>0</v>
      </c>
    </row>
    <row r="7736" spans="1:10" ht="16" x14ac:dyDescent="0.2">
      <c r="A7736" s="1">
        <v>7853</v>
      </c>
      <c r="B7736" s="20">
        <v>43709</v>
      </c>
      <c r="C7736" s="1" t="s">
        <v>37</v>
      </c>
      <c r="D7736" s="32" t="s">
        <v>162</v>
      </c>
      <c r="E7736" s="27" t="s">
        <v>116</v>
      </c>
      <c r="F7736" s="25">
        <f t="shared" si="123"/>
        <v>43709</v>
      </c>
      <c r="G7736" s="22" t="str">
        <f>VLOOKUP(C7736,'2- CatalogosAseguradora'!$B:$D,3,FALSE)</f>
        <v>011</v>
      </c>
      <c r="H7736" s="23" t="str">
        <f>VLOOKUP(D7736,'1- CatalogoRamo'!$B:$G,3,FALSE)</f>
        <v>025</v>
      </c>
      <c r="I7736" s="31" t="str">
        <f>VLOOKUP(E7736,'0- CatalogoRubro'!$B:$D,3,FALSE)</f>
        <v>013</v>
      </c>
      <c r="J7736" s="1">
        <v>533.20866560000002</v>
      </c>
    </row>
    <row r="7737" spans="1:10" ht="16" x14ac:dyDescent="0.2">
      <c r="A7737" s="1">
        <v>7854</v>
      </c>
      <c r="B7737" s="20">
        <v>43709</v>
      </c>
      <c r="C7737" s="1" t="s">
        <v>37</v>
      </c>
      <c r="D7737" s="32" t="s">
        <v>162</v>
      </c>
      <c r="E7737" s="27" t="s">
        <v>117</v>
      </c>
      <c r="F7737" s="25">
        <f t="shared" si="123"/>
        <v>43709</v>
      </c>
      <c r="G7737" s="22" t="str">
        <f>VLOOKUP(C7737,'2- CatalogosAseguradora'!$B:$D,3,FALSE)</f>
        <v>011</v>
      </c>
      <c r="H7737" s="23" t="str">
        <f>VLOOKUP(D7737,'1- CatalogoRamo'!$B:$G,3,FALSE)</f>
        <v>025</v>
      </c>
      <c r="I7737" s="31" t="str">
        <f>VLOOKUP(E7737,'0- CatalogoRubro'!$B:$D,3,FALSE)</f>
        <v>014</v>
      </c>
      <c r="J7737" s="1">
        <v>533.20866560000002</v>
      </c>
    </row>
    <row r="7738" spans="1:10" ht="16" x14ac:dyDescent="0.2">
      <c r="A7738" s="1">
        <v>7855</v>
      </c>
      <c r="B7738" s="20">
        <v>43709</v>
      </c>
      <c r="C7738" s="1" t="s">
        <v>37</v>
      </c>
      <c r="D7738" s="32" t="s">
        <v>162</v>
      </c>
      <c r="E7738" s="27" t="s">
        <v>118</v>
      </c>
      <c r="F7738" s="25">
        <f t="shared" si="123"/>
        <v>43709</v>
      </c>
      <c r="G7738" s="22" t="str">
        <f>VLOOKUP(C7738,'2- CatalogosAseguradora'!$B:$D,3,FALSE)</f>
        <v>011</v>
      </c>
      <c r="H7738" s="23" t="str">
        <f>VLOOKUP(D7738,'1- CatalogoRamo'!$B:$G,3,FALSE)</f>
        <v>025</v>
      </c>
      <c r="I7738" s="31" t="str">
        <f>VLOOKUP(E7738,'0- CatalogoRubro'!$B:$D,3,FALSE)</f>
        <v>015</v>
      </c>
      <c r="J7738" s="1">
        <v>0</v>
      </c>
    </row>
    <row r="7739" spans="1:10" ht="16" x14ac:dyDescent="0.2">
      <c r="A7739" s="1">
        <v>7856</v>
      </c>
      <c r="B7739" s="20">
        <v>43709</v>
      </c>
      <c r="C7739" s="1" t="s">
        <v>37</v>
      </c>
      <c r="D7739" s="32" t="s">
        <v>162</v>
      </c>
      <c r="E7739" s="27" t="s">
        <v>119</v>
      </c>
      <c r="F7739" s="25">
        <f t="shared" si="123"/>
        <v>43709</v>
      </c>
      <c r="G7739" s="22" t="str">
        <f>VLOOKUP(C7739,'2- CatalogosAseguradora'!$B:$D,3,FALSE)</f>
        <v>011</v>
      </c>
      <c r="H7739" s="23" t="str">
        <f>VLOOKUP(D7739,'1- CatalogoRamo'!$B:$G,3,FALSE)</f>
        <v>025</v>
      </c>
      <c r="I7739" s="31" t="str">
        <f>VLOOKUP(E7739,'0- CatalogoRubro'!$B:$D,3,FALSE)</f>
        <v>016</v>
      </c>
      <c r="J7739" s="1">
        <v>-2293.50642436</v>
      </c>
    </row>
    <row r="7740" spans="1:10" ht="16" x14ac:dyDescent="0.2">
      <c r="A7740" s="1">
        <v>7857</v>
      </c>
      <c r="B7740" s="20">
        <v>43709</v>
      </c>
      <c r="C7740" s="1" t="s">
        <v>37</v>
      </c>
      <c r="D7740" s="32" t="s">
        <v>162</v>
      </c>
      <c r="E7740" s="26" t="s">
        <v>120</v>
      </c>
      <c r="F7740" s="25">
        <f t="shared" si="123"/>
        <v>43709</v>
      </c>
      <c r="G7740" s="22" t="str">
        <f>VLOOKUP(C7740,'2- CatalogosAseguradora'!$B:$D,3,FALSE)</f>
        <v>011</v>
      </c>
      <c r="H7740" s="23" t="str">
        <f>VLOOKUP(D7740,'1- CatalogoRamo'!$B:$G,3,FALSE)</f>
        <v>025</v>
      </c>
      <c r="I7740" s="31" t="str">
        <f>VLOOKUP(E7740,'0- CatalogoRubro'!$B:$D,3,FALSE)</f>
        <v>017</v>
      </c>
      <c r="J7740" s="1">
        <v>5263.5692477799994</v>
      </c>
    </row>
    <row r="7741" spans="1:10" ht="16" x14ac:dyDescent="0.2">
      <c r="A7741" s="1">
        <v>7858</v>
      </c>
      <c r="B7741" s="20">
        <v>43709</v>
      </c>
      <c r="C7741" s="1" t="s">
        <v>37</v>
      </c>
      <c r="D7741" s="32" t="s">
        <v>162</v>
      </c>
      <c r="E7741" s="27" t="s">
        <v>121</v>
      </c>
      <c r="F7741" s="25">
        <f t="shared" si="123"/>
        <v>43709</v>
      </c>
      <c r="G7741" s="22" t="str">
        <f>VLOOKUP(C7741,'2- CatalogosAseguradora'!$B:$D,3,FALSE)</f>
        <v>011</v>
      </c>
      <c r="H7741" s="23" t="str">
        <f>VLOOKUP(D7741,'1- CatalogoRamo'!$B:$G,3,FALSE)</f>
        <v>025</v>
      </c>
      <c r="I7741" s="31" t="str">
        <f>VLOOKUP(E7741,'0- CatalogoRubro'!$B:$D,3,FALSE)</f>
        <v>018</v>
      </c>
      <c r="J7741" s="1">
        <v>5426.2707680900003</v>
      </c>
    </row>
    <row r="7742" spans="1:10" ht="16" x14ac:dyDescent="0.2">
      <c r="A7742" s="1">
        <v>7859</v>
      </c>
      <c r="B7742" s="20">
        <v>43709</v>
      </c>
      <c r="C7742" s="1" t="s">
        <v>37</v>
      </c>
      <c r="D7742" s="32" t="s">
        <v>162</v>
      </c>
      <c r="E7742" s="27" t="s">
        <v>106</v>
      </c>
      <c r="F7742" s="25">
        <f t="shared" si="123"/>
        <v>43709</v>
      </c>
      <c r="G7742" s="22" t="str">
        <f>VLOOKUP(C7742,'2- CatalogosAseguradora'!$B:$D,3,FALSE)</f>
        <v>011</v>
      </c>
      <c r="H7742" s="23" t="str">
        <f>VLOOKUP(D7742,'1- CatalogoRamo'!$B:$G,3,FALSE)</f>
        <v>025</v>
      </c>
      <c r="I7742" s="31" t="str">
        <f>VLOOKUP(E7742,'0- CatalogoRubro'!$B:$D,3,FALSE)</f>
        <v>003</v>
      </c>
      <c r="J7742" s="1">
        <v>5426.2707680900003</v>
      </c>
    </row>
    <row r="7743" spans="1:10" ht="16" x14ac:dyDescent="0.2">
      <c r="A7743" s="1">
        <v>7860</v>
      </c>
      <c r="B7743" s="20">
        <v>43709</v>
      </c>
      <c r="C7743" s="1" t="s">
        <v>37</v>
      </c>
      <c r="D7743" s="32" t="s">
        <v>162</v>
      </c>
      <c r="E7743" s="27" t="s">
        <v>111</v>
      </c>
      <c r="F7743" s="25">
        <f t="shared" si="123"/>
        <v>43709</v>
      </c>
      <c r="G7743" s="22" t="str">
        <f>VLOOKUP(C7743,'2- CatalogosAseguradora'!$B:$D,3,FALSE)</f>
        <v>011</v>
      </c>
      <c r="H7743" s="23" t="str">
        <f>VLOOKUP(D7743,'1- CatalogoRamo'!$B:$G,3,FALSE)</f>
        <v>025</v>
      </c>
      <c r="I7743" s="31" t="str">
        <f>VLOOKUP(E7743,'0- CatalogoRubro'!$B:$D,3,FALSE)</f>
        <v>008</v>
      </c>
      <c r="J7743" s="1">
        <v>0</v>
      </c>
    </row>
    <row r="7744" spans="1:10" ht="16" x14ac:dyDescent="0.2">
      <c r="A7744" s="1">
        <v>7861</v>
      </c>
      <c r="B7744" s="20">
        <v>43709</v>
      </c>
      <c r="C7744" s="1" t="s">
        <v>37</v>
      </c>
      <c r="D7744" s="32" t="s">
        <v>162</v>
      </c>
      <c r="E7744" s="27" t="s">
        <v>122</v>
      </c>
      <c r="F7744" s="25">
        <f t="shared" si="123"/>
        <v>43709</v>
      </c>
      <c r="G7744" s="22" t="str">
        <f>VLOOKUP(C7744,'2- CatalogosAseguradora'!$B:$D,3,FALSE)</f>
        <v>011</v>
      </c>
      <c r="H7744" s="23" t="str">
        <f>VLOOKUP(D7744,'1- CatalogoRamo'!$B:$G,3,FALSE)</f>
        <v>025</v>
      </c>
      <c r="I7744" s="31" t="str">
        <f>VLOOKUP(E7744,'0- CatalogoRubro'!$B:$D,3,FALSE)</f>
        <v>021</v>
      </c>
      <c r="J7744" s="1">
        <v>1907.4593104</v>
      </c>
    </row>
    <row r="7745" spans="1:10" ht="16" x14ac:dyDescent="0.2">
      <c r="A7745" s="1">
        <v>7862</v>
      </c>
      <c r="B7745" s="20">
        <v>43709</v>
      </c>
      <c r="C7745" s="1" t="s">
        <v>37</v>
      </c>
      <c r="D7745" s="32" t="s">
        <v>162</v>
      </c>
      <c r="E7745" s="27" t="s">
        <v>123</v>
      </c>
      <c r="F7745" s="25">
        <f t="shared" si="123"/>
        <v>43709</v>
      </c>
      <c r="G7745" s="22" t="str">
        <f>VLOOKUP(C7745,'2- CatalogosAseguradora'!$B:$D,3,FALSE)</f>
        <v>011</v>
      </c>
      <c r="H7745" s="23" t="str">
        <f>VLOOKUP(D7745,'1- CatalogoRamo'!$B:$G,3,FALSE)</f>
        <v>025</v>
      </c>
      <c r="I7745" s="31" t="str">
        <f>VLOOKUP(E7745,'0- CatalogoRubro'!$B:$D,3,FALSE)</f>
        <v>022</v>
      </c>
      <c r="J7745" s="1">
        <v>236.32998189</v>
      </c>
    </row>
    <row r="7746" spans="1:10" ht="16" x14ac:dyDescent="0.2">
      <c r="A7746" s="1">
        <v>7863</v>
      </c>
      <c r="B7746" s="20">
        <v>43709</v>
      </c>
      <c r="C7746" s="1" t="s">
        <v>37</v>
      </c>
      <c r="D7746" s="32" t="s">
        <v>162</v>
      </c>
      <c r="E7746" s="27" t="s">
        <v>124</v>
      </c>
      <c r="F7746" s="25">
        <f t="shared" si="123"/>
        <v>43709</v>
      </c>
      <c r="G7746" s="22" t="str">
        <f>VLOOKUP(C7746,'2- CatalogosAseguradora'!$B:$D,3,FALSE)</f>
        <v>011</v>
      </c>
      <c r="H7746" s="23" t="str">
        <f>VLOOKUP(D7746,'1- CatalogoRamo'!$B:$G,3,FALSE)</f>
        <v>025</v>
      </c>
      <c r="I7746" s="31" t="str">
        <f>VLOOKUP(E7746,'0- CatalogoRubro'!$B:$D,3,FALSE)</f>
        <v>023</v>
      </c>
      <c r="J7746" s="1">
        <v>236.32998189</v>
      </c>
    </row>
    <row r="7747" spans="1:10" ht="16" x14ac:dyDescent="0.2">
      <c r="A7747" s="1">
        <v>7864</v>
      </c>
      <c r="B7747" s="20">
        <v>43709</v>
      </c>
      <c r="C7747" s="1" t="s">
        <v>37</v>
      </c>
      <c r="D7747" s="32" t="s">
        <v>162</v>
      </c>
      <c r="E7747" s="27" t="s">
        <v>125</v>
      </c>
      <c r="F7747" s="25">
        <f t="shared" si="123"/>
        <v>43709</v>
      </c>
      <c r="G7747" s="22" t="str">
        <f>VLOOKUP(C7747,'2- CatalogosAseguradora'!$B:$D,3,FALSE)</f>
        <v>011</v>
      </c>
      <c r="H7747" s="23" t="str">
        <f>VLOOKUP(D7747,'1- CatalogoRamo'!$B:$G,3,FALSE)</f>
        <v>025</v>
      </c>
      <c r="I7747" s="31" t="str">
        <f>VLOOKUP(E7747,'0- CatalogoRubro'!$B:$D,3,FALSE)</f>
        <v>024</v>
      </c>
      <c r="J7747" s="1">
        <v>0</v>
      </c>
    </row>
    <row r="7748" spans="1:10" ht="16" x14ac:dyDescent="0.2">
      <c r="A7748" s="1">
        <v>7865</v>
      </c>
      <c r="B7748" s="20">
        <v>43709</v>
      </c>
      <c r="C7748" s="1" t="s">
        <v>37</v>
      </c>
      <c r="D7748" s="32" t="s">
        <v>162</v>
      </c>
      <c r="E7748" s="27" t="s">
        <v>126</v>
      </c>
      <c r="F7748" s="25">
        <f t="shared" si="123"/>
        <v>43709</v>
      </c>
      <c r="G7748" s="22" t="str">
        <f>VLOOKUP(C7748,'2- CatalogosAseguradora'!$B:$D,3,FALSE)</f>
        <v>011</v>
      </c>
      <c r="H7748" s="23" t="str">
        <f>VLOOKUP(D7748,'1- CatalogoRamo'!$B:$G,3,FALSE)</f>
        <v>025</v>
      </c>
      <c r="I7748" s="31" t="str">
        <f>VLOOKUP(E7748,'0- CatalogoRubro'!$B:$D,3,FALSE)</f>
        <v>025</v>
      </c>
      <c r="J7748" s="1">
        <v>-682.26612140999998</v>
      </c>
    </row>
    <row r="7749" spans="1:10" ht="16" x14ac:dyDescent="0.2">
      <c r="A7749" s="1">
        <v>7866</v>
      </c>
      <c r="B7749" s="20">
        <v>43709</v>
      </c>
      <c r="C7749" s="1" t="s">
        <v>37</v>
      </c>
      <c r="D7749" s="32" t="s">
        <v>162</v>
      </c>
      <c r="E7749" s="27" t="s">
        <v>127</v>
      </c>
      <c r="F7749" s="25">
        <f t="shared" si="123"/>
        <v>43709</v>
      </c>
      <c r="G7749" s="22" t="str">
        <f>VLOOKUP(C7749,'2- CatalogosAseguradora'!$B:$D,3,FALSE)</f>
        <v>011</v>
      </c>
      <c r="H7749" s="23" t="str">
        <f>VLOOKUP(D7749,'1- CatalogoRamo'!$B:$G,3,FALSE)</f>
        <v>025</v>
      </c>
      <c r="I7749" s="31" t="str">
        <f>VLOOKUP(E7749,'0- CatalogoRubro'!$B:$D,3,FALSE)</f>
        <v>026</v>
      </c>
      <c r="J7749" s="1">
        <v>826.16168678999998</v>
      </c>
    </row>
    <row r="7750" spans="1:10" ht="16" x14ac:dyDescent="0.2">
      <c r="A7750" s="1">
        <v>7867</v>
      </c>
      <c r="B7750" s="20">
        <v>43709</v>
      </c>
      <c r="C7750" s="1" t="s">
        <v>37</v>
      </c>
      <c r="D7750" s="32" t="s">
        <v>162</v>
      </c>
      <c r="E7750" s="26" t="s">
        <v>128</v>
      </c>
      <c r="F7750" s="25">
        <f t="shared" si="123"/>
        <v>43709</v>
      </c>
      <c r="G7750" s="22" t="str">
        <f>VLOOKUP(C7750,'2- CatalogosAseguradora'!$B:$D,3,FALSE)</f>
        <v>011</v>
      </c>
      <c r="H7750" s="23" t="str">
        <f>VLOOKUP(D7750,'1- CatalogoRamo'!$B:$G,3,FALSE)</f>
        <v>025</v>
      </c>
      <c r="I7750" s="31" t="str">
        <f>VLOOKUP(E7750,'0- CatalogoRubro'!$B:$D,3,FALSE)</f>
        <v>027</v>
      </c>
      <c r="J7750" s="1">
        <v>52.256085349999999</v>
      </c>
    </row>
    <row r="7751" spans="1:10" ht="16" x14ac:dyDescent="0.2">
      <c r="A7751" s="1">
        <v>7868</v>
      </c>
      <c r="B7751" s="20">
        <v>43709</v>
      </c>
      <c r="C7751" s="1" t="s">
        <v>37</v>
      </c>
      <c r="D7751" s="32" t="s">
        <v>162</v>
      </c>
      <c r="E7751" s="27" t="s">
        <v>129</v>
      </c>
      <c r="F7751" s="25">
        <f t="shared" si="123"/>
        <v>43709</v>
      </c>
      <c r="G7751" s="22" t="str">
        <f>VLOOKUP(C7751,'2- CatalogosAseguradora'!$B:$D,3,FALSE)</f>
        <v>011</v>
      </c>
      <c r="H7751" s="23" t="str">
        <f>VLOOKUP(D7751,'1- CatalogoRamo'!$B:$G,3,FALSE)</f>
        <v>025</v>
      </c>
      <c r="I7751" s="31" t="str">
        <f>VLOOKUP(E7751,'0- CatalogoRubro'!$B:$D,3,FALSE)</f>
        <v>028</v>
      </c>
      <c r="J7751" s="1">
        <v>59.062375430000003</v>
      </c>
    </row>
    <row r="7752" spans="1:10" ht="16" x14ac:dyDescent="0.2">
      <c r="A7752" s="1">
        <v>7869</v>
      </c>
      <c r="B7752" s="20">
        <v>43709</v>
      </c>
      <c r="C7752" s="1" t="s">
        <v>37</v>
      </c>
      <c r="D7752" s="32" t="s">
        <v>162</v>
      </c>
      <c r="E7752" s="27" t="s">
        <v>130</v>
      </c>
      <c r="F7752" s="25">
        <f t="shared" si="123"/>
        <v>43709</v>
      </c>
      <c r="G7752" s="22" t="str">
        <f>VLOOKUP(C7752,'2- CatalogosAseguradora'!$B:$D,3,FALSE)</f>
        <v>011</v>
      </c>
      <c r="H7752" s="23" t="str">
        <f>VLOOKUP(D7752,'1- CatalogoRamo'!$B:$G,3,FALSE)</f>
        <v>025</v>
      </c>
      <c r="I7752" s="31" t="str">
        <f>VLOOKUP(E7752,'0- CatalogoRubro'!$B:$D,3,FALSE)</f>
        <v>029</v>
      </c>
      <c r="J7752" s="1">
        <v>-6.8062900800000001</v>
      </c>
    </row>
    <row r="7753" spans="1:10" ht="16" x14ac:dyDescent="0.2">
      <c r="A7753" s="1">
        <v>7870</v>
      </c>
      <c r="B7753" s="20">
        <v>43709</v>
      </c>
      <c r="C7753" s="1" t="s">
        <v>37</v>
      </c>
      <c r="D7753" s="32" t="s">
        <v>162</v>
      </c>
      <c r="E7753" s="26" t="s">
        <v>131</v>
      </c>
      <c r="F7753" s="25">
        <f t="shared" si="123"/>
        <v>43709</v>
      </c>
      <c r="G7753" s="22" t="str">
        <f>VLOOKUP(C7753,'2- CatalogosAseguradora'!$B:$D,3,FALSE)</f>
        <v>011</v>
      </c>
      <c r="H7753" s="23" t="str">
        <f>VLOOKUP(D7753,'1- CatalogoRamo'!$B:$G,3,FALSE)</f>
        <v>025</v>
      </c>
      <c r="I7753" s="31" t="str">
        <f>VLOOKUP(E7753,'0- CatalogoRubro'!$B:$D,3,FALSE)</f>
        <v>030</v>
      </c>
      <c r="J7753" s="1">
        <v>163.01324399999999</v>
      </c>
    </row>
    <row r="7754" spans="1:10" ht="16" x14ac:dyDescent="0.2">
      <c r="A7754" s="1">
        <v>7871</v>
      </c>
      <c r="B7754" s="20">
        <v>43709</v>
      </c>
      <c r="C7754" s="1" t="s">
        <v>37</v>
      </c>
      <c r="D7754" s="32" t="s">
        <v>162</v>
      </c>
      <c r="E7754" s="27" t="s">
        <v>132</v>
      </c>
      <c r="F7754" s="25">
        <f t="shared" si="123"/>
        <v>43709</v>
      </c>
      <c r="G7754" s="22" t="str">
        <f>VLOOKUP(C7754,'2- CatalogosAseguradora'!$B:$D,3,FALSE)</f>
        <v>011</v>
      </c>
      <c r="H7754" s="23" t="str">
        <f>VLOOKUP(D7754,'1- CatalogoRamo'!$B:$G,3,FALSE)</f>
        <v>025</v>
      </c>
      <c r="I7754" s="31" t="str">
        <f>VLOOKUP(E7754,'0- CatalogoRubro'!$B:$D,3,FALSE)</f>
        <v>031</v>
      </c>
      <c r="J7754" s="1">
        <v>163.01324399999999</v>
      </c>
    </row>
    <row r="7755" spans="1:10" ht="16" x14ac:dyDescent="0.2">
      <c r="A7755" s="1">
        <v>7872</v>
      </c>
      <c r="B7755" s="20">
        <v>43709</v>
      </c>
      <c r="C7755" s="1" t="s">
        <v>37</v>
      </c>
      <c r="D7755" s="32" t="s">
        <v>162</v>
      </c>
      <c r="E7755" s="27" t="s">
        <v>106</v>
      </c>
      <c r="F7755" s="25">
        <f t="shared" si="123"/>
        <v>43709</v>
      </c>
      <c r="G7755" s="22" t="str">
        <f>VLOOKUP(C7755,'2- CatalogosAseguradora'!$B:$D,3,FALSE)</f>
        <v>011</v>
      </c>
      <c r="H7755" s="23" t="str">
        <f>VLOOKUP(D7755,'1- CatalogoRamo'!$B:$G,3,FALSE)</f>
        <v>025</v>
      </c>
      <c r="I7755" s="31" t="str">
        <f>VLOOKUP(E7755,'0- CatalogoRubro'!$B:$D,3,FALSE)</f>
        <v>003</v>
      </c>
      <c r="J7755" s="1">
        <v>163.01324399999999</v>
      </c>
    </row>
    <row r="7756" spans="1:10" ht="16" x14ac:dyDescent="0.2">
      <c r="A7756" s="1">
        <v>7873</v>
      </c>
      <c r="B7756" s="20">
        <v>43709</v>
      </c>
      <c r="C7756" s="1" t="s">
        <v>37</v>
      </c>
      <c r="D7756" s="32" t="s">
        <v>162</v>
      </c>
      <c r="E7756" s="27" t="s">
        <v>111</v>
      </c>
      <c r="F7756" s="25">
        <f t="shared" si="123"/>
        <v>43709</v>
      </c>
      <c r="G7756" s="22" t="str">
        <f>VLOOKUP(C7756,'2- CatalogosAseguradora'!$B:$D,3,FALSE)</f>
        <v>011</v>
      </c>
      <c r="H7756" s="23" t="str">
        <f>VLOOKUP(D7756,'1- CatalogoRamo'!$B:$G,3,FALSE)</f>
        <v>025</v>
      </c>
      <c r="I7756" s="31" t="str">
        <f>VLOOKUP(E7756,'0- CatalogoRubro'!$B:$D,3,FALSE)</f>
        <v>008</v>
      </c>
      <c r="J7756" s="1">
        <v>0</v>
      </c>
    </row>
    <row r="7757" spans="1:10" ht="16" x14ac:dyDescent="0.2">
      <c r="A7757" s="1">
        <v>7874</v>
      </c>
      <c r="B7757" s="20">
        <v>43709</v>
      </c>
      <c r="C7757" s="1" t="s">
        <v>37</v>
      </c>
      <c r="D7757" s="32" t="s">
        <v>162</v>
      </c>
      <c r="E7757" s="27" t="s">
        <v>133</v>
      </c>
      <c r="F7757" s="25">
        <f t="shared" ref="F7757:F7820" si="124">B7757</f>
        <v>43709</v>
      </c>
      <c r="G7757" s="22" t="str">
        <f>VLOOKUP(C7757,'2- CatalogosAseguradora'!$B:$D,3,FALSE)</f>
        <v>011</v>
      </c>
      <c r="H7757" s="23" t="str">
        <f>VLOOKUP(D7757,'1- CatalogoRamo'!$B:$G,3,FALSE)</f>
        <v>025</v>
      </c>
      <c r="I7757" s="31" t="str">
        <f>VLOOKUP(E7757,'0- CatalogoRubro'!$B:$D,3,FALSE)</f>
        <v>034</v>
      </c>
      <c r="J7757" s="1">
        <v>0</v>
      </c>
    </row>
    <row r="7758" spans="1:10" ht="16" x14ac:dyDescent="0.2">
      <c r="A7758" s="1">
        <v>7875</v>
      </c>
      <c r="B7758" s="20">
        <v>43709</v>
      </c>
      <c r="C7758" s="1" t="s">
        <v>37</v>
      </c>
      <c r="D7758" s="32" t="s">
        <v>162</v>
      </c>
      <c r="E7758" s="27" t="s">
        <v>134</v>
      </c>
      <c r="F7758" s="25">
        <f t="shared" si="124"/>
        <v>43709</v>
      </c>
      <c r="G7758" s="22" t="str">
        <f>VLOOKUP(C7758,'2- CatalogosAseguradora'!$B:$D,3,FALSE)</f>
        <v>011</v>
      </c>
      <c r="H7758" s="23" t="str">
        <f>VLOOKUP(D7758,'1- CatalogoRamo'!$B:$G,3,FALSE)</f>
        <v>025</v>
      </c>
      <c r="I7758" s="31" t="str">
        <f>VLOOKUP(E7758,'0- CatalogoRubro'!$B:$D,3,FALSE)</f>
        <v>035</v>
      </c>
      <c r="J7758" s="1">
        <v>0</v>
      </c>
    </row>
    <row r="7759" spans="1:10" ht="16" x14ac:dyDescent="0.2">
      <c r="A7759" s="1">
        <v>7876</v>
      </c>
      <c r="B7759" s="20">
        <v>43709</v>
      </c>
      <c r="C7759" s="1" t="s">
        <v>37</v>
      </c>
      <c r="D7759" s="32" t="s">
        <v>162</v>
      </c>
      <c r="E7759" s="27" t="s">
        <v>135</v>
      </c>
      <c r="F7759" s="25">
        <f t="shared" si="124"/>
        <v>43709</v>
      </c>
      <c r="G7759" s="22" t="str">
        <f>VLOOKUP(C7759,'2- CatalogosAseguradora'!$B:$D,3,FALSE)</f>
        <v>011</v>
      </c>
      <c r="H7759" s="23" t="str">
        <f>VLOOKUP(D7759,'1- CatalogoRamo'!$B:$G,3,FALSE)</f>
        <v>025</v>
      </c>
      <c r="I7759" s="31" t="str">
        <f>VLOOKUP(E7759,'0- CatalogoRubro'!$B:$D,3,FALSE)</f>
        <v>036</v>
      </c>
      <c r="J7759" s="1">
        <v>0</v>
      </c>
    </row>
    <row r="7760" spans="1:10" ht="16" x14ac:dyDescent="0.2">
      <c r="A7760" s="1">
        <v>7877</v>
      </c>
      <c r="B7760" s="20">
        <v>43709</v>
      </c>
      <c r="C7760" s="1" t="s">
        <v>37</v>
      </c>
      <c r="D7760" s="32" t="s">
        <v>162</v>
      </c>
      <c r="E7760" s="27" t="s">
        <v>136</v>
      </c>
      <c r="F7760" s="25">
        <f t="shared" si="124"/>
        <v>43709</v>
      </c>
      <c r="G7760" s="22" t="str">
        <f>VLOOKUP(C7760,'2- CatalogosAseguradora'!$B:$D,3,FALSE)</f>
        <v>011</v>
      </c>
      <c r="H7760" s="23" t="str">
        <f>VLOOKUP(D7760,'1- CatalogoRamo'!$B:$G,3,FALSE)</f>
        <v>025</v>
      </c>
      <c r="I7760" s="31" t="str">
        <f>VLOOKUP(E7760,'0- CatalogoRubro'!$B:$D,3,FALSE)</f>
        <v>037</v>
      </c>
      <c r="J7760" s="1">
        <v>0</v>
      </c>
    </row>
    <row r="7761" spans="1:10" ht="16" x14ac:dyDescent="0.2">
      <c r="A7761" s="1">
        <v>7878</v>
      </c>
      <c r="B7761" s="20">
        <v>43709</v>
      </c>
      <c r="C7761" s="1" t="s">
        <v>37</v>
      </c>
      <c r="D7761" s="32" t="s">
        <v>162</v>
      </c>
      <c r="E7761" s="27" t="s">
        <v>137</v>
      </c>
      <c r="F7761" s="25">
        <f t="shared" si="124"/>
        <v>43709</v>
      </c>
      <c r="G7761" s="22" t="str">
        <f>VLOOKUP(C7761,'2- CatalogosAseguradora'!$B:$D,3,FALSE)</f>
        <v>011</v>
      </c>
      <c r="H7761" s="23" t="str">
        <f>VLOOKUP(D7761,'1- CatalogoRamo'!$B:$G,3,FALSE)</f>
        <v>025</v>
      </c>
      <c r="I7761" s="31" t="str">
        <f>VLOOKUP(E7761,'0- CatalogoRubro'!$B:$D,3,FALSE)</f>
        <v>038</v>
      </c>
      <c r="J7761" s="1">
        <v>0</v>
      </c>
    </row>
    <row r="7762" spans="1:10" ht="16" x14ac:dyDescent="0.2">
      <c r="A7762" s="1">
        <v>7879</v>
      </c>
      <c r="B7762" s="20">
        <v>43709</v>
      </c>
      <c r="C7762" s="1" t="s">
        <v>37</v>
      </c>
      <c r="D7762" s="32" t="s">
        <v>162</v>
      </c>
      <c r="E7762" s="27" t="s">
        <v>138</v>
      </c>
      <c r="F7762" s="25">
        <f t="shared" si="124"/>
        <v>43709</v>
      </c>
      <c r="G7762" s="22" t="str">
        <f>VLOOKUP(C7762,'2- CatalogosAseguradora'!$B:$D,3,FALSE)</f>
        <v>011</v>
      </c>
      <c r="H7762" s="23" t="str">
        <f>VLOOKUP(D7762,'1- CatalogoRamo'!$B:$G,3,FALSE)</f>
        <v>025</v>
      </c>
      <c r="I7762" s="31" t="str">
        <f>VLOOKUP(E7762,'0- CatalogoRubro'!$B:$D,3,FALSE)</f>
        <v>039</v>
      </c>
      <c r="J7762" s="1">
        <v>0</v>
      </c>
    </row>
    <row r="7763" spans="1:10" ht="16" x14ac:dyDescent="0.2">
      <c r="A7763" s="1">
        <v>7880</v>
      </c>
      <c r="B7763" s="20">
        <v>43709</v>
      </c>
      <c r="C7763" s="1" t="s">
        <v>37</v>
      </c>
      <c r="D7763" s="32" t="s">
        <v>162</v>
      </c>
      <c r="E7763" s="27" t="s">
        <v>139</v>
      </c>
      <c r="F7763" s="25">
        <f t="shared" si="124"/>
        <v>43709</v>
      </c>
      <c r="G7763" s="22" t="str">
        <f>VLOOKUP(C7763,'2- CatalogosAseguradora'!$B:$D,3,FALSE)</f>
        <v>011</v>
      </c>
      <c r="H7763" s="23" t="str">
        <f>VLOOKUP(D7763,'1- CatalogoRamo'!$B:$G,3,FALSE)</f>
        <v>025</v>
      </c>
      <c r="I7763" s="31" t="str">
        <f>VLOOKUP(E7763,'0- CatalogoRubro'!$B:$D,3,FALSE)</f>
        <v>040</v>
      </c>
      <c r="J7763" s="1">
        <v>0</v>
      </c>
    </row>
    <row r="7764" spans="1:10" ht="16" x14ac:dyDescent="0.2">
      <c r="A7764" s="1">
        <v>7881</v>
      </c>
      <c r="B7764" s="20">
        <v>43709</v>
      </c>
      <c r="C7764" s="1" t="s">
        <v>37</v>
      </c>
      <c r="D7764" s="32" t="s">
        <v>162</v>
      </c>
      <c r="E7764" s="27" t="s">
        <v>140</v>
      </c>
      <c r="F7764" s="25">
        <f t="shared" si="124"/>
        <v>43709</v>
      </c>
      <c r="G7764" s="22" t="str">
        <f>VLOOKUP(C7764,'2- CatalogosAseguradora'!$B:$D,3,FALSE)</f>
        <v>011</v>
      </c>
      <c r="H7764" s="23" t="str">
        <f>VLOOKUP(D7764,'1- CatalogoRamo'!$B:$G,3,FALSE)</f>
        <v>025</v>
      </c>
      <c r="I7764" s="31" t="str">
        <f>VLOOKUP(E7764,'0- CatalogoRubro'!$B:$D,3,FALSE)</f>
        <v>041</v>
      </c>
      <c r="J7764" s="1">
        <v>0</v>
      </c>
    </row>
    <row r="7765" spans="1:10" ht="16" x14ac:dyDescent="0.2">
      <c r="A7765" s="1">
        <v>7882</v>
      </c>
      <c r="B7765" s="20">
        <v>43709</v>
      </c>
      <c r="C7765" s="1" t="s">
        <v>37</v>
      </c>
      <c r="D7765" s="32" t="s">
        <v>162</v>
      </c>
      <c r="E7765" s="26" t="s">
        <v>141</v>
      </c>
      <c r="F7765" s="25">
        <f t="shared" si="124"/>
        <v>43709</v>
      </c>
      <c r="G7765" s="22" t="str">
        <f>VLOOKUP(C7765,'2- CatalogosAseguradora'!$B:$D,3,FALSE)</f>
        <v>011</v>
      </c>
      <c r="H7765" s="23" t="str">
        <f>VLOOKUP(D7765,'1- CatalogoRamo'!$B:$G,3,FALSE)</f>
        <v>025</v>
      </c>
      <c r="I7765" s="31" t="str">
        <f>VLOOKUP(E7765,'0- CatalogoRubro'!$B:$D,3,FALSE)</f>
        <v>042</v>
      </c>
      <c r="J7765" s="1">
        <v>847.52586653999992</v>
      </c>
    </row>
    <row r="7766" spans="1:10" ht="16" x14ac:dyDescent="0.2">
      <c r="A7766" s="1">
        <v>7883</v>
      </c>
      <c r="B7766" s="20">
        <v>43709</v>
      </c>
      <c r="C7766" s="1" t="s">
        <v>37</v>
      </c>
      <c r="D7766" s="32" t="s">
        <v>162</v>
      </c>
      <c r="E7766" s="27" t="s">
        <v>142</v>
      </c>
      <c r="F7766" s="25">
        <f t="shared" si="124"/>
        <v>43709</v>
      </c>
      <c r="G7766" s="22" t="str">
        <f>VLOOKUP(C7766,'2- CatalogosAseguradora'!$B:$D,3,FALSE)</f>
        <v>011</v>
      </c>
      <c r="H7766" s="23" t="str">
        <f>VLOOKUP(D7766,'1- CatalogoRamo'!$B:$G,3,FALSE)</f>
        <v>025</v>
      </c>
      <c r="I7766" s="31" t="str">
        <f>VLOOKUP(E7766,'0- CatalogoRubro'!$B:$D,3,FALSE)</f>
        <v>043</v>
      </c>
      <c r="J7766" s="1">
        <v>1679.44150158</v>
      </c>
    </row>
    <row r="7767" spans="1:10" ht="16" x14ac:dyDescent="0.2">
      <c r="A7767" s="1">
        <v>7884</v>
      </c>
      <c r="B7767" s="20">
        <v>43709</v>
      </c>
      <c r="C7767" s="1" t="s">
        <v>37</v>
      </c>
      <c r="D7767" s="32" t="s">
        <v>162</v>
      </c>
      <c r="E7767" s="27" t="s">
        <v>143</v>
      </c>
      <c r="F7767" s="25">
        <f t="shared" si="124"/>
        <v>43709</v>
      </c>
      <c r="G7767" s="22" t="str">
        <f>VLOOKUP(C7767,'2- CatalogosAseguradora'!$B:$D,3,FALSE)</f>
        <v>011</v>
      </c>
      <c r="H7767" s="23" t="str">
        <f>VLOOKUP(D7767,'1- CatalogoRamo'!$B:$G,3,FALSE)</f>
        <v>025</v>
      </c>
      <c r="I7767" s="31" t="str">
        <f>VLOOKUP(E7767,'0- CatalogoRubro'!$B:$D,3,FALSE)</f>
        <v>044</v>
      </c>
      <c r="J7767" s="1">
        <v>144.94064671999999</v>
      </c>
    </row>
    <row r="7768" spans="1:10" ht="16" x14ac:dyDescent="0.2">
      <c r="A7768" s="1">
        <v>7885</v>
      </c>
      <c r="B7768" s="20">
        <v>43709</v>
      </c>
      <c r="C7768" s="1" t="s">
        <v>37</v>
      </c>
      <c r="D7768" s="32" t="s">
        <v>162</v>
      </c>
      <c r="E7768" s="27" t="s">
        <v>144</v>
      </c>
      <c r="F7768" s="25">
        <f t="shared" si="124"/>
        <v>43709</v>
      </c>
      <c r="G7768" s="22" t="str">
        <f>VLOOKUP(C7768,'2- CatalogosAseguradora'!$B:$D,3,FALSE)</f>
        <v>011</v>
      </c>
      <c r="H7768" s="23" t="str">
        <f>VLOOKUP(D7768,'1- CatalogoRamo'!$B:$G,3,FALSE)</f>
        <v>025</v>
      </c>
      <c r="I7768" s="31" t="str">
        <f>VLOOKUP(E7768,'0- CatalogoRubro'!$B:$D,3,FALSE)</f>
        <v>045</v>
      </c>
      <c r="J7768" s="1">
        <v>976.85628176</v>
      </c>
    </row>
    <row r="7769" spans="1:10" ht="16" x14ac:dyDescent="0.2">
      <c r="A7769" s="1">
        <v>7886</v>
      </c>
      <c r="B7769" s="20">
        <v>43709</v>
      </c>
      <c r="C7769" s="1" t="s">
        <v>37</v>
      </c>
      <c r="D7769" s="32" t="s">
        <v>162</v>
      </c>
      <c r="E7769" s="26" t="s">
        <v>145</v>
      </c>
      <c r="F7769" s="25">
        <f t="shared" si="124"/>
        <v>43709</v>
      </c>
      <c r="G7769" s="22" t="str">
        <f>VLOOKUP(C7769,'2- CatalogosAseguradora'!$B:$D,3,FALSE)</f>
        <v>011</v>
      </c>
      <c r="H7769" s="23" t="str">
        <f>VLOOKUP(D7769,'1- CatalogoRamo'!$B:$G,3,FALSE)</f>
        <v>025</v>
      </c>
      <c r="I7769" s="31" t="str">
        <f>VLOOKUP(E7769,'0- CatalogoRubro'!$B:$D,3,FALSE)</f>
        <v>046</v>
      </c>
      <c r="J7769" s="1">
        <v>736.98435352000001</v>
      </c>
    </row>
    <row r="7770" spans="1:10" ht="16" x14ac:dyDescent="0.2">
      <c r="A7770" s="1">
        <v>7887</v>
      </c>
      <c r="B7770" s="20">
        <v>43709</v>
      </c>
      <c r="C7770" s="1" t="s">
        <v>37</v>
      </c>
      <c r="D7770" s="32" t="s">
        <v>162</v>
      </c>
      <c r="E7770" s="26" t="s">
        <v>146</v>
      </c>
      <c r="F7770" s="25">
        <f t="shared" si="124"/>
        <v>43709</v>
      </c>
      <c r="G7770" s="22" t="str">
        <f>VLOOKUP(C7770,'2- CatalogosAseguradora'!$B:$D,3,FALSE)</f>
        <v>011</v>
      </c>
      <c r="H7770" s="23" t="str">
        <f>VLOOKUP(D7770,'1- CatalogoRamo'!$B:$G,3,FALSE)</f>
        <v>025</v>
      </c>
      <c r="I7770" s="31" t="str">
        <f>VLOOKUP(E7770,'0- CatalogoRubro'!$B:$D,3,FALSE)</f>
        <v>047</v>
      </c>
      <c r="J7770" s="1">
        <v>612.30306872000006</v>
      </c>
    </row>
    <row r="7771" spans="1:10" ht="16" x14ac:dyDescent="0.2">
      <c r="A7771" s="1">
        <v>7888</v>
      </c>
      <c r="B7771" s="20">
        <v>43709</v>
      </c>
      <c r="C7771" s="1" t="s">
        <v>37</v>
      </c>
      <c r="D7771" s="32" t="s">
        <v>162</v>
      </c>
      <c r="E7771" s="29" t="s">
        <v>147</v>
      </c>
      <c r="F7771" s="25">
        <f t="shared" si="124"/>
        <v>43709</v>
      </c>
      <c r="G7771" s="22" t="str">
        <f>VLOOKUP(C7771,'2- CatalogosAseguradora'!$B:$D,3,FALSE)</f>
        <v>011</v>
      </c>
      <c r="H7771" s="23" t="str">
        <f>VLOOKUP(D7771,'1- CatalogoRamo'!$B:$G,3,FALSE)</f>
        <v>025</v>
      </c>
      <c r="I7771" s="31" t="str">
        <f>VLOOKUP(E7771,'0- CatalogoRubro'!$B:$D,3,FALSE)</f>
        <v>048</v>
      </c>
      <c r="J7771" s="1">
        <v>1432.3794784900001</v>
      </c>
    </row>
    <row r="7772" spans="1:10" ht="16" x14ac:dyDescent="0.2">
      <c r="A7772" s="1">
        <v>7889</v>
      </c>
      <c r="B7772" s="20">
        <v>43709</v>
      </c>
      <c r="C7772" s="1" t="s">
        <v>37</v>
      </c>
      <c r="D7772" s="32" t="s">
        <v>162</v>
      </c>
      <c r="E7772" s="26" t="s">
        <v>148</v>
      </c>
      <c r="F7772" s="25">
        <f t="shared" si="124"/>
        <v>43709</v>
      </c>
      <c r="G7772" s="22" t="str">
        <f>VLOOKUP(C7772,'2- CatalogosAseguradora'!$B:$D,3,FALSE)</f>
        <v>011</v>
      </c>
      <c r="H7772" s="23" t="str">
        <f>VLOOKUP(D7772,'1- CatalogoRamo'!$B:$G,3,FALSE)</f>
        <v>025</v>
      </c>
      <c r="I7772" s="31" t="str">
        <f>VLOOKUP(E7772,'0- CatalogoRubro'!$B:$D,3,FALSE)</f>
        <v>049</v>
      </c>
      <c r="J7772" s="1">
        <v>525.76130837000005</v>
      </c>
    </row>
    <row r="7773" spans="1:10" ht="16" x14ac:dyDescent="0.2">
      <c r="A7773" s="1">
        <v>7890</v>
      </c>
      <c r="B7773" s="20">
        <v>43709</v>
      </c>
      <c r="C7773" s="1" t="s">
        <v>37</v>
      </c>
      <c r="D7773" s="32" t="s">
        <v>162</v>
      </c>
      <c r="E7773" s="27" t="s">
        <v>149</v>
      </c>
      <c r="F7773" s="25">
        <f t="shared" si="124"/>
        <v>43709</v>
      </c>
      <c r="G7773" s="22" t="str">
        <f>VLOOKUP(C7773,'2- CatalogosAseguradora'!$B:$D,3,FALSE)</f>
        <v>011</v>
      </c>
      <c r="H7773" s="23" t="str">
        <f>VLOOKUP(D7773,'1- CatalogoRamo'!$B:$G,3,FALSE)</f>
        <v>025</v>
      </c>
      <c r="I7773" s="31" t="str">
        <f>VLOOKUP(E7773,'0- CatalogoRubro'!$B:$D,3,FALSE)</f>
        <v>050</v>
      </c>
      <c r="J7773" s="1">
        <v>525.76130837000005</v>
      </c>
    </row>
    <row r="7774" spans="1:10" ht="16" x14ac:dyDescent="0.2">
      <c r="A7774" s="1">
        <v>7891</v>
      </c>
      <c r="B7774" s="20">
        <v>43709</v>
      </c>
      <c r="C7774" s="1" t="s">
        <v>37</v>
      </c>
      <c r="D7774" s="32" t="s">
        <v>162</v>
      </c>
      <c r="E7774" s="27" t="s">
        <v>150</v>
      </c>
      <c r="F7774" s="25">
        <f t="shared" si="124"/>
        <v>43709</v>
      </c>
      <c r="G7774" s="22" t="str">
        <f>VLOOKUP(C7774,'2- CatalogosAseguradora'!$B:$D,3,FALSE)</f>
        <v>011</v>
      </c>
      <c r="H7774" s="23" t="str">
        <f>VLOOKUP(D7774,'1- CatalogoRamo'!$B:$G,3,FALSE)</f>
        <v>025</v>
      </c>
      <c r="I7774" s="31" t="str">
        <f>VLOOKUP(E7774,'0- CatalogoRubro'!$B:$D,3,FALSE)</f>
        <v>051</v>
      </c>
      <c r="J7774" s="1">
        <v>0</v>
      </c>
    </row>
    <row r="7775" spans="1:10" ht="16" x14ac:dyDescent="0.2">
      <c r="A7775" s="1">
        <v>7892</v>
      </c>
      <c r="B7775" s="20">
        <v>43709</v>
      </c>
      <c r="C7775" s="1" t="s">
        <v>37</v>
      </c>
      <c r="D7775" s="32" t="s">
        <v>162</v>
      </c>
      <c r="E7775" s="26" t="s">
        <v>151</v>
      </c>
      <c r="F7775" s="25">
        <f t="shared" si="124"/>
        <v>43709</v>
      </c>
      <c r="G7775" s="22" t="str">
        <f>VLOOKUP(C7775,'2- CatalogosAseguradora'!$B:$D,3,FALSE)</f>
        <v>011</v>
      </c>
      <c r="H7775" s="23" t="str">
        <f>VLOOKUP(D7775,'1- CatalogoRamo'!$B:$G,3,FALSE)</f>
        <v>025</v>
      </c>
      <c r="I7775" s="31" t="str">
        <f>VLOOKUP(E7775,'0- CatalogoRubro'!$B:$D,3,FALSE)</f>
        <v>052</v>
      </c>
      <c r="J7775" s="1">
        <v>-46.864679950000003</v>
      </c>
    </row>
    <row r="7776" spans="1:10" ht="16" x14ac:dyDescent="0.2">
      <c r="A7776" s="1">
        <v>7893</v>
      </c>
      <c r="B7776" s="20">
        <v>43709</v>
      </c>
      <c r="C7776" s="1" t="s">
        <v>37</v>
      </c>
      <c r="D7776" s="32" t="s">
        <v>162</v>
      </c>
      <c r="E7776" s="27" t="s">
        <v>152</v>
      </c>
      <c r="F7776" s="25">
        <f t="shared" si="124"/>
        <v>43709</v>
      </c>
      <c r="G7776" s="22" t="str">
        <f>VLOOKUP(C7776,'2- CatalogosAseguradora'!$B:$D,3,FALSE)</f>
        <v>011</v>
      </c>
      <c r="H7776" s="23" t="str">
        <f>VLOOKUP(D7776,'1- CatalogoRamo'!$B:$G,3,FALSE)</f>
        <v>025</v>
      </c>
      <c r="I7776" s="31" t="str">
        <f>VLOOKUP(E7776,'0- CatalogoRubro'!$B:$D,3,FALSE)</f>
        <v>053</v>
      </c>
      <c r="J7776" s="1">
        <v>-46.864679950000003</v>
      </c>
    </row>
    <row r="7777" spans="1:10" ht="16" x14ac:dyDescent="0.2">
      <c r="A7777" s="1">
        <v>7894</v>
      </c>
      <c r="B7777" s="20">
        <v>43709</v>
      </c>
      <c r="C7777" s="1" t="s">
        <v>37</v>
      </c>
      <c r="D7777" s="32" t="s">
        <v>162</v>
      </c>
      <c r="E7777" s="27" t="s">
        <v>153</v>
      </c>
      <c r="F7777" s="25">
        <f t="shared" si="124"/>
        <v>43709</v>
      </c>
      <c r="G7777" s="22" t="str">
        <f>VLOOKUP(C7777,'2- CatalogosAseguradora'!$B:$D,3,FALSE)</f>
        <v>011</v>
      </c>
      <c r="H7777" s="23" t="str">
        <f>VLOOKUP(D7777,'1- CatalogoRamo'!$B:$G,3,FALSE)</f>
        <v>025</v>
      </c>
      <c r="I7777" s="31" t="str">
        <f>VLOOKUP(E7777,'0- CatalogoRubro'!$B:$D,3,FALSE)</f>
        <v>054</v>
      </c>
      <c r="J7777" s="1">
        <v>0</v>
      </c>
    </row>
    <row r="7778" spans="1:10" ht="16" x14ac:dyDescent="0.2">
      <c r="A7778" s="1">
        <v>7895</v>
      </c>
      <c r="B7778" s="20">
        <v>43709</v>
      </c>
      <c r="C7778" s="1" t="s">
        <v>37</v>
      </c>
      <c r="D7778" s="32" t="s">
        <v>162</v>
      </c>
      <c r="E7778" s="29" t="s">
        <v>154</v>
      </c>
      <c r="F7778" s="25">
        <f t="shared" si="124"/>
        <v>43709</v>
      </c>
      <c r="G7778" s="22" t="str">
        <f>VLOOKUP(C7778,'2- CatalogosAseguradora'!$B:$D,3,FALSE)</f>
        <v>011</v>
      </c>
      <c r="H7778" s="23" t="str">
        <f>VLOOKUP(D7778,'1- CatalogoRamo'!$B:$G,3,FALSE)</f>
        <v>025</v>
      </c>
      <c r="I7778" s="31" t="str">
        <f>VLOOKUP(E7778,'0- CatalogoRubro'!$B:$D,3,FALSE)</f>
        <v>055</v>
      </c>
      <c r="J7778" s="1">
        <v>572.62598832000003</v>
      </c>
    </row>
    <row r="7779" spans="1:10" ht="16" x14ac:dyDescent="0.2">
      <c r="A7779" s="1">
        <v>7896</v>
      </c>
      <c r="B7779" s="20">
        <v>43709</v>
      </c>
      <c r="C7779" s="1" t="s">
        <v>37</v>
      </c>
      <c r="D7779" s="32" t="s">
        <v>162</v>
      </c>
      <c r="E7779" s="29" t="s">
        <v>155</v>
      </c>
      <c r="F7779" s="25">
        <f t="shared" si="124"/>
        <v>43709</v>
      </c>
      <c r="G7779" s="22" t="str">
        <f>VLOOKUP(C7779,'2- CatalogosAseguradora'!$B:$D,3,FALSE)</f>
        <v>011</v>
      </c>
      <c r="H7779" s="23" t="str">
        <f>VLOOKUP(D7779,'1- CatalogoRamo'!$B:$G,3,FALSE)</f>
        <v>025</v>
      </c>
      <c r="I7779" s="31" t="str">
        <f>VLOOKUP(E7779,'0- CatalogoRubro'!$B:$D,3,FALSE)</f>
        <v>056</v>
      </c>
      <c r="J7779" s="1">
        <v>2005.0054668099999</v>
      </c>
    </row>
    <row r="7780" spans="1:10" ht="16" x14ac:dyDescent="0.2">
      <c r="A7780" s="1">
        <v>7897</v>
      </c>
      <c r="B7780" s="20">
        <v>43800</v>
      </c>
      <c r="C7780" s="1" t="s">
        <v>37</v>
      </c>
      <c r="D7780" s="32" t="s">
        <v>162</v>
      </c>
      <c r="E7780" s="26" t="s">
        <v>104</v>
      </c>
      <c r="F7780" s="25">
        <f t="shared" si="124"/>
        <v>43800</v>
      </c>
      <c r="G7780" s="22" t="str">
        <f>VLOOKUP(C7780,'2- CatalogosAseguradora'!$B:$D,3,FALSE)</f>
        <v>011</v>
      </c>
      <c r="H7780" s="23" t="str">
        <f>VLOOKUP(D7780,'1- CatalogoRamo'!$B:$G,3,FALSE)</f>
        <v>025</v>
      </c>
      <c r="I7780" s="31" t="str">
        <f>VLOOKUP(E7780,'0- CatalogoRubro'!$B:$D,3,FALSE)</f>
        <v>001</v>
      </c>
      <c r="J7780" s="34">
        <v>9489.7955575100004</v>
      </c>
    </row>
    <row r="7781" spans="1:10" ht="16" x14ac:dyDescent="0.2">
      <c r="A7781" s="1">
        <v>7898</v>
      </c>
      <c r="B7781" s="20">
        <v>43800</v>
      </c>
      <c r="C7781" s="1" t="s">
        <v>37</v>
      </c>
      <c r="D7781" s="32" t="s">
        <v>162</v>
      </c>
      <c r="E7781" s="27" t="s">
        <v>105</v>
      </c>
      <c r="F7781" s="25">
        <f t="shared" si="124"/>
        <v>43800</v>
      </c>
      <c r="G7781" s="22" t="str">
        <f>VLOOKUP(C7781,'2- CatalogosAseguradora'!$B:$D,3,FALSE)</f>
        <v>011</v>
      </c>
      <c r="H7781" s="23" t="str">
        <f>VLOOKUP(D7781,'1- CatalogoRamo'!$B:$G,3,FALSE)</f>
        <v>025</v>
      </c>
      <c r="I7781" s="31" t="str">
        <f>VLOOKUP(E7781,'0- CatalogoRubro'!$B:$D,3,FALSE)</f>
        <v>002</v>
      </c>
      <c r="J7781" s="1">
        <v>8554.3160499999994</v>
      </c>
    </row>
    <row r="7782" spans="1:10" ht="16" x14ac:dyDescent="0.2">
      <c r="A7782" s="1">
        <v>7899</v>
      </c>
      <c r="B7782" s="20">
        <v>43800</v>
      </c>
      <c r="C7782" s="1" t="s">
        <v>37</v>
      </c>
      <c r="D7782" s="32" t="s">
        <v>162</v>
      </c>
      <c r="E7782" s="27" t="s">
        <v>106</v>
      </c>
      <c r="F7782" s="25">
        <f t="shared" si="124"/>
        <v>43800</v>
      </c>
      <c r="G7782" s="22" t="str">
        <f>VLOOKUP(C7782,'2- CatalogosAseguradora'!$B:$D,3,FALSE)</f>
        <v>011</v>
      </c>
      <c r="H7782" s="23" t="str">
        <f>VLOOKUP(D7782,'1- CatalogoRamo'!$B:$G,3,FALSE)</f>
        <v>025</v>
      </c>
      <c r="I7782" s="31" t="str">
        <f>VLOOKUP(E7782,'0- CatalogoRubro'!$B:$D,3,FALSE)</f>
        <v>003</v>
      </c>
      <c r="J7782" s="1">
        <v>8489.8703420000002</v>
      </c>
    </row>
    <row r="7783" spans="1:10" ht="16" x14ac:dyDescent="0.2">
      <c r="A7783" s="1">
        <v>7900</v>
      </c>
      <c r="B7783" s="20">
        <v>43800</v>
      </c>
      <c r="C7783" s="1" t="s">
        <v>37</v>
      </c>
      <c r="D7783" s="32" t="s">
        <v>162</v>
      </c>
      <c r="E7783" s="27" t="s">
        <v>107</v>
      </c>
      <c r="F7783" s="25">
        <f t="shared" si="124"/>
        <v>43800</v>
      </c>
      <c r="G7783" s="22" t="str">
        <f>VLOOKUP(C7783,'2- CatalogosAseguradora'!$B:$D,3,FALSE)</f>
        <v>011</v>
      </c>
      <c r="H7783" s="23" t="str">
        <f>VLOOKUP(D7783,'1- CatalogoRamo'!$B:$G,3,FALSE)</f>
        <v>025</v>
      </c>
      <c r="I7783" s="31" t="str">
        <f>VLOOKUP(E7783,'0- CatalogoRubro'!$B:$D,3,FALSE)</f>
        <v>004</v>
      </c>
      <c r="J7783" s="1">
        <v>8489.8703420000002</v>
      </c>
    </row>
    <row r="7784" spans="1:10" ht="16" x14ac:dyDescent="0.2">
      <c r="A7784" s="1">
        <v>7901</v>
      </c>
      <c r="B7784" s="20">
        <v>43800</v>
      </c>
      <c r="C7784" s="1" t="s">
        <v>37</v>
      </c>
      <c r="D7784" s="32" t="s">
        <v>162</v>
      </c>
      <c r="E7784" s="27" t="s">
        <v>108</v>
      </c>
      <c r="F7784" s="25">
        <f t="shared" si="124"/>
        <v>43800</v>
      </c>
      <c r="G7784" s="22" t="str">
        <f>VLOOKUP(C7784,'2- CatalogosAseguradora'!$B:$D,3,FALSE)</f>
        <v>011</v>
      </c>
      <c r="H7784" s="23" t="str">
        <f>VLOOKUP(D7784,'1- CatalogoRamo'!$B:$G,3,FALSE)</f>
        <v>025</v>
      </c>
      <c r="I7784" s="31" t="str">
        <f>VLOOKUP(E7784,'0- CatalogoRubro'!$B:$D,3,FALSE)</f>
        <v>005</v>
      </c>
      <c r="J7784" s="1">
        <v>0</v>
      </c>
    </row>
    <row r="7785" spans="1:10" ht="16" x14ac:dyDescent="0.2">
      <c r="A7785" s="1">
        <v>7902</v>
      </c>
      <c r="B7785" s="20">
        <v>43800</v>
      </c>
      <c r="C7785" s="1" t="s">
        <v>37</v>
      </c>
      <c r="D7785" s="32" t="s">
        <v>162</v>
      </c>
      <c r="E7785" s="27" t="s">
        <v>109</v>
      </c>
      <c r="F7785" s="25">
        <f t="shared" si="124"/>
        <v>43800</v>
      </c>
      <c r="G7785" s="22" t="str">
        <f>VLOOKUP(C7785,'2- CatalogosAseguradora'!$B:$D,3,FALSE)</f>
        <v>011</v>
      </c>
      <c r="H7785" s="23" t="str">
        <f>VLOOKUP(D7785,'1- CatalogoRamo'!$B:$G,3,FALSE)</f>
        <v>025</v>
      </c>
      <c r="I7785" s="31" t="str">
        <f>VLOOKUP(E7785,'0- CatalogoRubro'!$B:$D,3,FALSE)</f>
        <v>006</v>
      </c>
      <c r="J7785" s="1">
        <v>0</v>
      </c>
    </row>
    <row r="7786" spans="1:10" ht="16" x14ac:dyDescent="0.2">
      <c r="A7786" s="1">
        <v>7903</v>
      </c>
      <c r="B7786" s="20">
        <v>43800</v>
      </c>
      <c r="C7786" s="1" t="s">
        <v>37</v>
      </c>
      <c r="D7786" s="32" t="s">
        <v>162</v>
      </c>
      <c r="E7786" s="27" t="s">
        <v>110</v>
      </c>
      <c r="F7786" s="25">
        <f t="shared" si="124"/>
        <v>43800</v>
      </c>
      <c r="G7786" s="22" t="str">
        <f>VLOOKUP(C7786,'2- CatalogosAseguradora'!$B:$D,3,FALSE)</f>
        <v>011</v>
      </c>
      <c r="H7786" s="23" t="str">
        <f>VLOOKUP(D7786,'1- CatalogoRamo'!$B:$G,3,FALSE)</f>
        <v>025</v>
      </c>
      <c r="I7786" s="31" t="str">
        <f>VLOOKUP(E7786,'0- CatalogoRubro'!$B:$D,3,FALSE)</f>
        <v>007</v>
      </c>
      <c r="J7786" s="1">
        <v>0</v>
      </c>
    </row>
    <row r="7787" spans="1:10" ht="16" x14ac:dyDescent="0.2">
      <c r="A7787" s="1">
        <v>7904</v>
      </c>
      <c r="B7787" s="20">
        <v>43800</v>
      </c>
      <c r="C7787" s="1" t="s">
        <v>37</v>
      </c>
      <c r="D7787" s="32" t="s">
        <v>162</v>
      </c>
      <c r="E7787" s="27" t="s">
        <v>111</v>
      </c>
      <c r="F7787" s="25">
        <f t="shared" si="124"/>
        <v>43800</v>
      </c>
      <c r="G7787" s="22" t="str">
        <f>VLOOKUP(C7787,'2- CatalogosAseguradora'!$B:$D,3,FALSE)</f>
        <v>011</v>
      </c>
      <c r="H7787" s="23" t="str">
        <f>VLOOKUP(D7787,'1- CatalogoRamo'!$B:$G,3,FALSE)</f>
        <v>025</v>
      </c>
      <c r="I7787" s="31" t="str">
        <f>VLOOKUP(E7787,'0- CatalogoRubro'!$B:$D,3,FALSE)</f>
        <v>008</v>
      </c>
      <c r="J7787" s="1">
        <v>0</v>
      </c>
    </row>
    <row r="7788" spans="1:10" ht="16" x14ac:dyDescent="0.2">
      <c r="A7788" s="1">
        <v>7905</v>
      </c>
      <c r="B7788" s="20">
        <v>43800</v>
      </c>
      <c r="C7788" s="1" t="s">
        <v>37</v>
      </c>
      <c r="D7788" s="32" t="s">
        <v>162</v>
      </c>
      <c r="E7788" s="28" t="s">
        <v>112</v>
      </c>
      <c r="F7788" s="25">
        <f t="shared" si="124"/>
        <v>43800</v>
      </c>
      <c r="G7788" s="22" t="str">
        <f>VLOOKUP(C7788,'2- CatalogosAseguradora'!$B:$D,3,FALSE)</f>
        <v>011</v>
      </c>
      <c r="H7788" s="23" t="str">
        <f>VLOOKUP(D7788,'1- CatalogoRamo'!$B:$G,3,FALSE)</f>
        <v>025</v>
      </c>
      <c r="I7788" s="31" t="str">
        <f>VLOOKUP(E7788,'0- CatalogoRubro'!$B:$D,3,FALSE)</f>
        <v>009</v>
      </c>
      <c r="J7788" s="1">
        <v>-64.445707999999996</v>
      </c>
    </row>
    <row r="7789" spans="1:10" ht="16" x14ac:dyDescent="0.2">
      <c r="A7789" s="1">
        <v>7906</v>
      </c>
      <c r="B7789" s="20">
        <v>43800</v>
      </c>
      <c r="C7789" s="1" t="s">
        <v>37</v>
      </c>
      <c r="D7789" s="32" t="s">
        <v>162</v>
      </c>
      <c r="E7789" s="27" t="s">
        <v>113</v>
      </c>
      <c r="F7789" s="25">
        <f t="shared" si="124"/>
        <v>43800</v>
      </c>
      <c r="G7789" s="22" t="str">
        <f>VLOOKUP(C7789,'2- CatalogosAseguradora'!$B:$D,3,FALSE)</f>
        <v>011</v>
      </c>
      <c r="H7789" s="23" t="str">
        <f>VLOOKUP(D7789,'1- CatalogoRamo'!$B:$G,3,FALSE)</f>
        <v>025</v>
      </c>
      <c r="I7789" s="31" t="str">
        <f>VLOOKUP(E7789,'0- CatalogoRubro'!$B:$D,3,FALSE)</f>
        <v>010</v>
      </c>
      <c r="J7789" s="1">
        <v>653.04384200000004</v>
      </c>
    </row>
    <row r="7790" spans="1:10" ht="16" x14ac:dyDescent="0.2">
      <c r="A7790" s="1">
        <v>7907</v>
      </c>
      <c r="B7790" s="20">
        <v>43800</v>
      </c>
      <c r="C7790" s="1" t="s">
        <v>37</v>
      </c>
      <c r="D7790" s="32" t="s">
        <v>162</v>
      </c>
      <c r="E7790" s="27" t="s">
        <v>114</v>
      </c>
      <c r="F7790" s="25">
        <f t="shared" si="124"/>
        <v>43800</v>
      </c>
      <c r="G7790" s="22" t="str">
        <f>VLOOKUP(C7790,'2- CatalogosAseguradora'!$B:$D,3,FALSE)</f>
        <v>011</v>
      </c>
      <c r="H7790" s="23" t="str">
        <f>VLOOKUP(D7790,'1- CatalogoRamo'!$B:$G,3,FALSE)</f>
        <v>025</v>
      </c>
      <c r="I7790" s="31" t="str">
        <f>VLOOKUP(E7790,'0- CatalogoRubro'!$B:$D,3,FALSE)</f>
        <v>011</v>
      </c>
      <c r="J7790" s="1">
        <v>653.04384200000004</v>
      </c>
    </row>
    <row r="7791" spans="1:10" ht="16" x14ac:dyDescent="0.2">
      <c r="A7791" s="1">
        <v>7908</v>
      </c>
      <c r="B7791" s="20">
        <v>43800</v>
      </c>
      <c r="C7791" s="1" t="s">
        <v>37</v>
      </c>
      <c r="D7791" s="32" t="s">
        <v>162</v>
      </c>
      <c r="E7791" s="27" t="s">
        <v>115</v>
      </c>
      <c r="F7791" s="25">
        <f t="shared" si="124"/>
        <v>43800</v>
      </c>
      <c r="G7791" s="22" t="str">
        <f>VLOOKUP(C7791,'2- CatalogosAseguradora'!$B:$D,3,FALSE)</f>
        <v>011</v>
      </c>
      <c r="H7791" s="23" t="str">
        <f>VLOOKUP(D7791,'1- CatalogoRamo'!$B:$G,3,FALSE)</f>
        <v>025</v>
      </c>
      <c r="I7791" s="31" t="str">
        <f>VLOOKUP(E7791,'0- CatalogoRubro'!$B:$D,3,FALSE)</f>
        <v>012</v>
      </c>
      <c r="J7791" s="1">
        <v>0</v>
      </c>
    </row>
    <row r="7792" spans="1:10" ht="16" x14ac:dyDescent="0.2">
      <c r="A7792" s="1">
        <v>7909</v>
      </c>
      <c r="B7792" s="20">
        <v>43800</v>
      </c>
      <c r="C7792" s="1" t="s">
        <v>37</v>
      </c>
      <c r="D7792" s="32" t="s">
        <v>162</v>
      </c>
      <c r="E7792" s="27" t="s">
        <v>116</v>
      </c>
      <c r="F7792" s="25">
        <f t="shared" si="124"/>
        <v>43800</v>
      </c>
      <c r="G7792" s="22" t="str">
        <f>VLOOKUP(C7792,'2- CatalogosAseguradora'!$B:$D,3,FALSE)</f>
        <v>011</v>
      </c>
      <c r="H7792" s="23" t="str">
        <f>VLOOKUP(D7792,'1- CatalogoRamo'!$B:$G,3,FALSE)</f>
        <v>025</v>
      </c>
      <c r="I7792" s="31" t="str">
        <f>VLOOKUP(E7792,'0- CatalogoRubro'!$B:$D,3,FALSE)</f>
        <v>013</v>
      </c>
      <c r="J7792" s="1">
        <v>-3581.609915</v>
      </c>
    </row>
    <row r="7793" spans="1:10" ht="16" x14ac:dyDescent="0.2">
      <c r="A7793" s="1">
        <v>7910</v>
      </c>
      <c r="B7793" s="20">
        <v>43800</v>
      </c>
      <c r="C7793" s="1" t="s">
        <v>37</v>
      </c>
      <c r="D7793" s="32" t="s">
        <v>162</v>
      </c>
      <c r="E7793" s="27" t="s">
        <v>117</v>
      </c>
      <c r="F7793" s="25">
        <f t="shared" si="124"/>
        <v>43800</v>
      </c>
      <c r="G7793" s="22" t="str">
        <f>VLOOKUP(C7793,'2- CatalogosAseguradora'!$B:$D,3,FALSE)</f>
        <v>011</v>
      </c>
      <c r="H7793" s="23" t="str">
        <f>VLOOKUP(D7793,'1- CatalogoRamo'!$B:$G,3,FALSE)</f>
        <v>025</v>
      </c>
      <c r="I7793" s="31" t="str">
        <f>VLOOKUP(E7793,'0- CatalogoRubro'!$B:$D,3,FALSE)</f>
        <v>014</v>
      </c>
      <c r="J7793" s="1">
        <v>-3581.609915</v>
      </c>
    </row>
    <row r="7794" spans="1:10" ht="16" x14ac:dyDescent="0.2">
      <c r="A7794" s="1">
        <v>7911</v>
      </c>
      <c r="B7794" s="20">
        <v>43800</v>
      </c>
      <c r="C7794" s="1" t="s">
        <v>37</v>
      </c>
      <c r="D7794" s="32" t="s">
        <v>162</v>
      </c>
      <c r="E7794" s="27" t="s">
        <v>118</v>
      </c>
      <c r="F7794" s="25">
        <f t="shared" si="124"/>
        <v>43800</v>
      </c>
      <c r="G7794" s="22" t="str">
        <f>VLOOKUP(C7794,'2- CatalogosAseguradora'!$B:$D,3,FALSE)</f>
        <v>011</v>
      </c>
      <c r="H7794" s="23" t="str">
        <f>VLOOKUP(D7794,'1- CatalogoRamo'!$B:$G,3,FALSE)</f>
        <v>025</v>
      </c>
      <c r="I7794" s="31" t="str">
        <f>VLOOKUP(E7794,'0- CatalogoRubro'!$B:$D,3,FALSE)</f>
        <v>015</v>
      </c>
      <c r="J7794" s="1">
        <v>0</v>
      </c>
    </row>
    <row r="7795" spans="1:10" ht="16" x14ac:dyDescent="0.2">
      <c r="A7795" s="1">
        <v>7912</v>
      </c>
      <c r="B7795" s="20">
        <v>43800</v>
      </c>
      <c r="C7795" s="1" t="s">
        <v>37</v>
      </c>
      <c r="D7795" s="32" t="s">
        <v>162</v>
      </c>
      <c r="E7795" s="27" t="s">
        <v>119</v>
      </c>
      <c r="F7795" s="25">
        <f t="shared" si="124"/>
        <v>43800</v>
      </c>
      <c r="G7795" s="22" t="str">
        <f>VLOOKUP(C7795,'2- CatalogosAseguradora'!$B:$D,3,FALSE)</f>
        <v>011</v>
      </c>
      <c r="H7795" s="23" t="str">
        <f>VLOOKUP(D7795,'1- CatalogoRamo'!$B:$G,3,FALSE)</f>
        <v>025</v>
      </c>
      <c r="I7795" s="31" t="str">
        <f>VLOOKUP(E7795,'0- CatalogoRubro'!$B:$D,3,FALSE)</f>
        <v>016</v>
      </c>
      <c r="J7795" s="1">
        <v>-1993.0865654900001</v>
      </c>
    </row>
    <row r="7796" spans="1:10" ht="16" x14ac:dyDescent="0.2">
      <c r="A7796" s="1">
        <v>7913</v>
      </c>
      <c r="B7796" s="20">
        <v>43800</v>
      </c>
      <c r="C7796" s="1" t="s">
        <v>37</v>
      </c>
      <c r="D7796" s="32" t="s">
        <v>162</v>
      </c>
      <c r="E7796" s="26" t="s">
        <v>120</v>
      </c>
      <c r="F7796" s="25">
        <f t="shared" si="124"/>
        <v>43800</v>
      </c>
      <c r="G7796" s="22" t="str">
        <f>VLOOKUP(C7796,'2- CatalogosAseguradora'!$B:$D,3,FALSE)</f>
        <v>011</v>
      </c>
      <c r="H7796" s="23" t="str">
        <f>VLOOKUP(D7796,'1- CatalogoRamo'!$B:$G,3,FALSE)</f>
        <v>025</v>
      </c>
      <c r="I7796" s="31" t="str">
        <f>VLOOKUP(E7796,'0- CatalogoRubro'!$B:$D,3,FALSE)</f>
        <v>017</v>
      </c>
      <c r="J7796" s="1">
        <v>5556.0714345100005</v>
      </c>
    </row>
    <row r="7797" spans="1:10" ht="16" x14ac:dyDescent="0.2">
      <c r="A7797" s="1">
        <v>7914</v>
      </c>
      <c r="B7797" s="20">
        <v>43800</v>
      </c>
      <c r="C7797" s="1" t="s">
        <v>37</v>
      </c>
      <c r="D7797" s="32" t="s">
        <v>162</v>
      </c>
      <c r="E7797" s="27" t="s">
        <v>121</v>
      </c>
      <c r="F7797" s="25">
        <f t="shared" si="124"/>
        <v>43800</v>
      </c>
      <c r="G7797" s="22" t="str">
        <f>VLOOKUP(C7797,'2- CatalogosAseguradora'!$B:$D,3,FALSE)</f>
        <v>011</v>
      </c>
      <c r="H7797" s="23" t="str">
        <f>VLOOKUP(D7797,'1- CatalogoRamo'!$B:$G,3,FALSE)</f>
        <v>025</v>
      </c>
      <c r="I7797" s="31" t="str">
        <f>VLOOKUP(E7797,'0- CatalogoRubro'!$B:$D,3,FALSE)</f>
        <v>018</v>
      </c>
      <c r="J7797" s="1">
        <v>5555.3906219999999</v>
      </c>
    </row>
    <row r="7798" spans="1:10" ht="16" x14ac:dyDescent="0.2">
      <c r="A7798" s="1">
        <v>7915</v>
      </c>
      <c r="B7798" s="20">
        <v>43800</v>
      </c>
      <c r="C7798" s="1" t="s">
        <v>37</v>
      </c>
      <c r="D7798" s="32" t="s">
        <v>162</v>
      </c>
      <c r="E7798" s="27" t="s">
        <v>106</v>
      </c>
      <c r="F7798" s="25">
        <f t="shared" si="124"/>
        <v>43800</v>
      </c>
      <c r="G7798" s="22" t="str">
        <f>VLOOKUP(C7798,'2- CatalogosAseguradora'!$B:$D,3,FALSE)</f>
        <v>011</v>
      </c>
      <c r="H7798" s="23" t="str">
        <f>VLOOKUP(D7798,'1- CatalogoRamo'!$B:$G,3,FALSE)</f>
        <v>025</v>
      </c>
      <c r="I7798" s="31" t="str">
        <f>VLOOKUP(E7798,'0- CatalogoRubro'!$B:$D,3,FALSE)</f>
        <v>003</v>
      </c>
      <c r="J7798" s="1">
        <v>5555.3906219999999</v>
      </c>
    </row>
    <row r="7799" spans="1:10" ht="16" x14ac:dyDescent="0.2">
      <c r="A7799" s="1">
        <v>7916</v>
      </c>
      <c r="B7799" s="20">
        <v>43800</v>
      </c>
      <c r="C7799" s="1" t="s">
        <v>37</v>
      </c>
      <c r="D7799" s="32" t="s">
        <v>162</v>
      </c>
      <c r="E7799" s="27" t="s">
        <v>111</v>
      </c>
      <c r="F7799" s="25">
        <f t="shared" si="124"/>
        <v>43800</v>
      </c>
      <c r="G7799" s="22" t="str">
        <f>VLOOKUP(C7799,'2- CatalogosAseguradora'!$B:$D,3,FALSE)</f>
        <v>011</v>
      </c>
      <c r="H7799" s="23" t="str">
        <f>VLOOKUP(D7799,'1- CatalogoRamo'!$B:$G,3,FALSE)</f>
        <v>025</v>
      </c>
      <c r="I7799" s="31" t="str">
        <f>VLOOKUP(E7799,'0- CatalogoRubro'!$B:$D,3,FALSE)</f>
        <v>008</v>
      </c>
      <c r="J7799" s="1">
        <v>0</v>
      </c>
    </row>
    <row r="7800" spans="1:10" ht="16" x14ac:dyDescent="0.2">
      <c r="A7800" s="1">
        <v>7917</v>
      </c>
      <c r="B7800" s="20">
        <v>43800</v>
      </c>
      <c r="C7800" s="1" t="s">
        <v>37</v>
      </c>
      <c r="D7800" s="32" t="s">
        <v>162</v>
      </c>
      <c r="E7800" s="27" t="s">
        <v>122</v>
      </c>
      <c r="F7800" s="25">
        <f t="shared" si="124"/>
        <v>43800</v>
      </c>
      <c r="G7800" s="22" t="str">
        <f>VLOOKUP(C7800,'2- CatalogosAseguradora'!$B:$D,3,FALSE)</f>
        <v>011</v>
      </c>
      <c r="H7800" s="23" t="str">
        <f>VLOOKUP(D7800,'1- CatalogoRamo'!$B:$G,3,FALSE)</f>
        <v>025</v>
      </c>
      <c r="I7800" s="31" t="str">
        <f>VLOOKUP(E7800,'0- CatalogoRubro'!$B:$D,3,FALSE)</f>
        <v>021</v>
      </c>
      <c r="J7800" s="1">
        <v>1643.0794599999999</v>
      </c>
    </row>
    <row r="7801" spans="1:10" ht="16" x14ac:dyDescent="0.2">
      <c r="A7801" s="1">
        <v>7918</v>
      </c>
      <c r="B7801" s="20">
        <v>43800</v>
      </c>
      <c r="C7801" s="1" t="s">
        <v>37</v>
      </c>
      <c r="D7801" s="32" t="s">
        <v>162</v>
      </c>
      <c r="E7801" s="27" t="s">
        <v>123</v>
      </c>
      <c r="F7801" s="25">
        <f t="shared" si="124"/>
        <v>43800</v>
      </c>
      <c r="G7801" s="22" t="str">
        <f>VLOOKUP(C7801,'2- CatalogosAseguradora'!$B:$D,3,FALSE)</f>
        <v>011</v>
      </c>
      <c r="H7801" s="23" t="str">
        <f>VLOOKUP(D7801,'1- CatalogoRamo'!$B:$G,3,FALSE)</f>
        <v>025</v>
      </c>
      <c r="I7801" s="31" t="str">
        <f>VLOOKUP(E7801,'0- CatalogoRubro'!$B:$D,3,FALSE)</f>
        <v>022</v>
      </c>
      <c r="J7801" s="1">
        <v>986.26828699999999</v>
      </c>
    </row>
    <row r="7802" spans="1:10" ht="16" x14ac:dyDescent="0.2">
      <c r="A7802" s="1">
        <v>7919</v>
      </c>
      <c r="B7802" s="20">
        <v>43800</v>
      </c>
      <c r="C7802" s="1" t="s">
        <v>37</v>
      </c>
      <c r="D7802" s="32" t="s">
        <v>162</v>
      </c>
      <c r="E7802" s="27" t="s">
        <v>124</v>
      </c>
      <c r="F7802" s="25">
        <f t="shared" si="124"/>
        <v>43800</v>
      </c>
      <c r="G7802" s="22" t="str">
        <f>VLOOKUP(C7802,'2- CatalogosAseguradora'!$B:$D,3,FALSE)</f>
        <v>011</v>
      </c>
      <c r="H7802" s="23" t="str">
        <f>VLOOKUP(D7802,'1- CatalogoRamo'!$B:$G,3,FALSE)</f>
        <v>025</v>
      </c>
      <c r="I7802" s="31" t="str">
        <f>VLOOKUP(E7802,'0- CatalogoRubro'!$B:$D,3,FALSE)</f>
        <v>023</v>
      </c>
      <c r="J7802" s="1">
        <v>986.26828699999999</v>
      </c>
    </row>
    <row r="7803" spans="1:10" ht="16" x14ac:dyDescent="0.2">
      <c r="A7803" s="1">
        <v>7920</v>
      </c>
      <c r="B7803" s="20">
        <v>43800</v>
      </c>
      <c r="C7803" s="1" t="s">
        <v>37</v>
      </c>
      <c r="D7803" s="32" t="s">
        <v>162</v>
      </c>
      <c r="E7803" s="27" t="s">
        <v>125</v>
      </c>
      <c r="F7803" s="25">
        <f t="shared" si="124"/>
        <v>43800</v>
      </c>
      <c r="G7803" s="22" t="str">
        <f>VLOOKUP(C7803,'2- CatalogosAseguradora'!$B:$D,3,FALSE)</f>
        <v>011</v>
      </c>
      <c r="H7803" s="23" t="str">
        <f>VLOOKUP(D7803,'1- CatalogoRamo'!$B:$G,3,FALSE)</f>
        <v>025</v>
      </c>
      <c r="I7803" s="31" t="str">
        <f>VLOOKUP(E7803,'0- CatalogoRubro'!$B:$D,3,FALSE)</f>
        <v>024</v>
      </c>
      <c r="J7803" s="1">
        <v>0</v>
      </c>
    </row>
    <row r="7804" spans="1:10" ht="16" x14ac:dyDescent="0.2">
      <c r="A7804" s="1">
        <v>7921</v>
      </c>
      <c r="B7804" s="20">
        <v>43800</v>
      </c>
      <c r="C7804" s="1" t="s">
        <v>37</v>
      </c>
      <c r="D7804" s="32" t="s">
        <v>162</v>
      </c>
      <c r="E7804" s="27" t="s">
        <v>126</v>
      </c>
      <c r="F7804" s="25">
        <f t="shared" si="124"/>
        <v>43800</v>
      </c>
      <c r="G7804" s="22" t="str">
        <f>VLOOKUP(C7804,'2- CatalogosAseguradora'!$B:$D,3,FALSE)</f>
        <v>011</v>
      </c>
      <c r="H7804" s="23" t="str">
        <f>VLOOKUP(D7804,'1- CatalogoRamo'!$B:$G,3,FALSE)</f>
        <v>025</v>
      </c>
      <c r="I7804" s="31" t="str">
        <f>VLOOKUP(E7804,'0- CatalogoRubro'!$B:$D,3,FALSE)</f>
        <v>025</v>
      </c>
      <c r="J7804" s="1">
        <v>172.37912849</v>
      </c>
    </row>
    <row r="7805" spans="1:10" ht="16" x14ac:dyDescent="0.2">
      <c r="A7805" s="1">
        <v>7922</v>
      </c>
      <c r="B7805" s="20">
        <v>43800</v>
      </c>
      <c r="C7805" s="1" t="s">
        <v>37</v>
      </c>
      <c r="D7805" s="32" t="s">
        <v>162</v>
      </c>
      <c r="E7805" s="27" t="s">
        <v>127</v>
      </c>
      <c r="F7805" s="25">
        <f t="shared" si="124"/>
        <v>43800</v>
      </c>
      <c r="G7805" s="22" t="str">
        <f>VLOOKUP(C7805,'2- CatalogosAseguradora'!$B:$D,3,FALSE)</f>
        <v>011</v>
      </c>
      <c r="H7805" s="23" t="str">
        <f>VLOOKUP(D7805,'1- CatalogoRamo'!$B:$G,3,FALSE)</f>
        <v>025</v>
      </c>
      <c r="I7805" s="31" t="str">
        <f>VLOOKUP(E7805,'0- CatalogoRubro'!$B:$D,3,FALSE)</f>
        <v>026</v>
      </c>
      <c r="J7805" s="1">
        <v>829.87111400000003</v>
      </c>
    </row>
    <row r="7806" spans="1:10" ht="16" x14ac:dyDescent="0.2">
      <c r="A7806" s="1">
        <v>7923</v>
      </c>
      <c r="B7806" s="20">
        <v>43800</v>
      </c>
      <c r="C7806" s="1" t="s">
        <v>37</v>
      </c>
      <c r="D7806" s="32" t="s">
        <v>162</v>
      </c>
      <c r="E7806" s="26" t="s">
        <v>128</v>
      </c>
      <c r="F7806" s="25">
        <f t="shared" si="124"/>
        <v>43800</v>
      </c>
      <c r="G7806" s="22" t="str">
        <f>VLOOKUP(C7806,'2- CatalogosAseguradora'!$B:$D,3,FALSE)</f>
        <v>011</v>
      </c>
      <c r="H7806" s="23" t="str">
        <f>VLOOKUP(D7806,'1- CatalogoRamo'!$B:$G,3,FALSE)</f>
        <v>025</v>
      </c>
      <c r="I7806" s="31" t="str">
        <f>VLOOKUP(E7806,'0- CatalogoRubro'!$B:$D,3,FALSE)</f>
        <v>027</v>
      </c>
      <c r="J7806" s="1">
        <v>508.54746999999998</v>
      </c>
    </row>
    <row r="7807" spans="1:10" ht="16" x14ac:dyDescent="0.2">
      <c r="A7807" s="1">
        <v>7924</v>
      </c>
      <c r="B7807" s="20">
        <v>43800</v>
      </c>
      <c r="C7807" s="1" t="s">
        <v>37</v>
      </c>
      <c r="D7807" s="32" t="s">
        <v>162</v>
      </c>
      <c r="E7807" s="27" t="s">
        <v>129</v>
      </c>
      <c r="F7807" s="25">
        <f t="shared" si="124"/>
        <v>43800</v>
      </c>
      <c r="G7807" s="22" t="str">
        <f>VLOOKUP(C7807,'2- CatalogosAseguradora'!$B:$D,3,FALSE)</f>
        <v>011</v>
      </c>
      <c r="H7807" s="23" t="str">
        <f>VLOOKUP(D7807,'1- CatalogoRamo'!$B:$G,3,FALSE)</f>
        <v>025</v>
      </c>
      <c r="I7807" s="31" t="str">
        <f>VLOOKUP(E7807,'0- CatalogoRubro'!$B:$D,3,FALSE)</f>
        <v>028</v>
      </c>
      <c r="J7807" s="1">
        <v>0</v>
      </c>
    </row>
    <row r="7808" spans="1:10" ht="16" x14ac:dyDescent="0.2">
      <c r="A7808" s="1">
        <v>7925</v>
      </c>
      <c r="B7808" s="20">
        <v>43800</v>
      </c>
      <c r="C7808" s="1" t="s">
        <v>37</v>
      </c>
      <c r="D7808" s="32" t="s">
        <v>162</v>
      </c>
      <c r="E7808" s="27" t="s">
        <v>130</v>
      </c>
      <c r="F7808" s="25">
        <f t="shared" si="124"/>
        <v>43800</v>
      </c>
      <c r="G7808" s="22" t="str">
        <f>VLOOKUP(C7808,'2- CatalogosAseguradora'!$B:$D,3,FALSE)</f>
        <v>011</v>
      </c>
      <c r="H7808" s="23" t="str">
        <f>VLOOKUP(D7808,'1- CatalogoRamo'!$B:$G,3,FALSE)</f>
        <v>025</v>
      </c>
      <c r="I7808" s="31" t="str">
        <f>VLOOKUP(E7808,'0- CatalogoRubro'!$B:$D,3,FALSE)</f>
        <v>029</v>
      </c>
      <c r="J7808" s="1">
        <v>508.54746999999998</v>
      </c>
    </row>
    <row r="7809" spans="1:10" ht="16" x14ac:dyDescent="0.2">
      <c r="A7809" s="1">
        <v>7926</v>
      </c>
      <c r="B7809" s="20">
        <v>43800</v>
      </c>
      <c r="C7809" s="1" t="s">
        <v>37</v>
      </c>
      <c r="D7809" s="32" t="s">
        <v>162</v>
      </c>
      <c r="E7809" s="26" t="s">
        <v>131</v>
      </c>
      <c r="F7809" s="25">
        <f t="shared" si="124"/>
        <v>43800</v>
      </c>
      <c r="G7809" s="22" t="str">
        <f>VLOOKUP(C7809,'2- CatalogosAseguradora'!$B:$D,3,FALSE)</f>
        <v>011</v>
      </c>
      <c r="H7809" s="23" t="str">
        <f>VLOOKUP(D7809,'1- CatalogoRamo'!$B:$G,3,FALSE)</f>
        <v>025</v>
      </c>
      <c r="I7809" s="31" t="str">
        <f>VLOOKUP(E7809,'0- CatalogoRubro'!$B:$D,3,FALSE)</f>
        <v>030</v>
      </c>
      <c r="J7809" s="1">
        <v>137.80958699999999</v>
      </c>
    </row>
    <row r="7810" spans="1:10" ht="16" x14ac:dyDescent="0.2">
      <c r="A7810" s="1">
        <v>7927</v>
      </c>
      <c r="B7810" s="20">
        <v>43800</v>
      </c>
      <c r="C7810" s="1" t="s">
        <v>37</v>
      </c>
      <c r="D7810" s="32" t="s">
        <v>162</v>
      </c>
      <c r="E7810" s="27" t="s">
        <v>132</v>
      </c>
      <c r="F7810" s="25">
        <f t="shared" si="124"/>
        <v>43800</v>
      </c>
      <c r="G7810" s="22" t="str">
        <f>VLOOKUP(C7810,'2- CatalogosAseguradora'!$B:$D,3,FALSE)</f>
        <v>011</v>
      </c>
      <c r="H7810" s="23" t="str">
        <f>VLOOKUP(D7810,'1- CatalogoRamo'!$B:$G,3,FALSE)</f>
        <v>025</v>
      </c>
      <c r="I7810" s="31" t="str">
        <f>VLOOKUP(E7810,'0- CatalogoRubro'!$B:$D,3,FALSE)</f>
        <v>031</v>
      </c>
      <c r="J7810" s="1">
        <v>137.80958699999999</v>
      </c>
    </row>
    <row r="7811" spans="1:10" ht="16" x14ac:dyDescent="0.2">
      <c r="A7811" s="1">
        <v>7928</v>
      </c>
      <c r="B7811" s="20">
        <v>43800</v>
      </c>
      <c r="C7811" s="1" t="s">
        <v>37</v>
      </c>
      <c r="D7811" s="32" t="s">
        <v>162</v>
      </c>
      <c r="E7811" s="27" t="s">
        <v>106</v>
      </c>
      <c r="F7811" s="25">
        <f t="shared" si="124"/>
        <v>43800</v>
      </c>
      <c r="G7811" s="22" t="str">
        <f>VLOOKUP(C7811,'2- CatalogosAseguradora'!$B:$D,3,FALSE)</f>
        <v>011</v>
      </c>
      <c r="H7811" s="23" t="str">
        <f>VLOOKUP(D7811,'1- CatalogoRamo'!$B:$G,3,FALSE)</f>
        <v>025</v>
      </c>
      <c r="I7811" s="31" t="str">
        <f>VLOOKUP(E7811,'0- CatalogoRubro'!$B:$D,3,FALSE)</f>
        <v>003</v>
      </c>
      <c r="J7811" s="1">
        <v>137.80958699999999</v>
      </c>
    </row>
    <row r="7812" spans="1:10" ht="16" x14ac:dyDescent="0.2">
      <c r="A7812" s="1">
        <v>7929</v>
      </c>
      <c r="B7812" s="20">
        <v>43800</v>
      </c>
      <c r="C7812" s="1" t="s">
        <v>37</v>
      </c>
      <c r="D7812" s="32" t="s">
        <v>162</v>
      </c>
      <c r="E7812" s="27" t="s">
        <v>111</v>
      </c>
      <c r="F7812" s="25">
        <f t="shared" si="124"/>
        <v>43800</v>
      </c>
      <c r="G7812" s="22" t="str">
        <f>VLOOKUP(C7812,'2- CatalogosAseguradora'!$B:$D,3,FALSE)</f>
        <v>011</v>
      </c>
      <c r="H7812" s="23" t="str">
        <f>VLOOKUP(D7812,'1- CatalogoRamo'!$B:$G,3,FALSE)</f>
        <v>025</v>
      </c>
      <c r="I7812" s="31" t="str">
        <f>VLOOKUP(E7812,'0- CatalogoRubro'!$B:$D,3,FALSE)</f>
        <v>008</v>
      </c>
      <c r="J7812" s="1">
        <v>0</v>
      </c>
    </row>
    <row r="7813" spans="1:10" ht="16" x14ac:dyDescent="0.2">
      <c r="A7813" s="1">
        <v>7930</v>
      </c>
      <c r="B7813" s="20">
        <v>43800</v>
      </c>
      <c r="C7813" s="1" t="s">
        <v>37</v>
      </c>
      <c r="D7813" s="32" t="s">
        <v>162</v>
      </c>
      <c r="E7813" s="27" t="s">
        <v>133</v>
      </c>
      <c r="F7813" s="25">
        <f t="shared" si="124"/>
        <v>43800</v>
      </c>
      <c r="G7813" s="22" t="str">
        <f>VLOOKUP(C7813,'2- CatalogosAseguradora'!$B:$D,3,FALSE)</f>
        <v>011</v>
      </c>
      <c r="H7813" s="23" t="str">
        <f>VLOOKUP(D7813,'1- CatalogoRamo'!$B:$G,3,FALSE)</f>
        <v>025</v>
      </c>
      <c r="I7813" s="31" t="str">
        <f>VLOOKUP(E7813,'0- CatalogoRubro'!$B:$D,3,FALSE)</f>
        <v>034</v>
      </c>
      <c r="J7813" s="1">
        <v>0</v>
      </c>
    </row>
    <row r="7814" spans="1:10" ht="16" x14ac:dyDescent="0.2">
      <c r="A7814" s="1">
        <v>7931</v>
      </c>
      <c r="B7814" s="20">
        <v>43800</v>
      </c>
      <c r="C7814" s="1" t="s">
        <v>37</v>
      </c>
      <c r="D7814" s="32" t="s">
        <v>162</v>
      </c>
      <c r="E7814" s="27" t="s">
        <v>134</v>
      </c>
      <c r="F7814" s="25">
        <f t="shared" si="124"/>
        <v>43800</v>
      </c>
      <c r="G7814" s="22" t="str">
        <f>VLOOKUP(C7814,'2- CatalogosAseguradora'!$B:$D,3,FALSE)</f>
        <v>011</v>
      </c>
      <c r="H7814" s="23" t="str">
        <f>VLOOKUP(D7814,'1- CatalogoRamo'!$B:$G,3,FALSE)</f>
        <v>025</v>
      </c>
      <c r="I7814" s="31" t="str">
        <f>VLOOKUP(E7814,'0- CatalogoRubro'!$B:$D,3,FALSE)</f>
        <v>035</v>
      </c>
      <c r="J7814" s="1">
        <v>0</v>
      </c>
    </row>
    <row r="7815" spans="1:10" ht="16" x14ac:dyDescent="0.2">
      <c r="A7815" s="1">
        <v>7932</v>
      </c>
      <c r="B7815" s="20">
        <v>43800</v>
      </c>
      <c r="C7815" s="1" t="s">
        <v>37</v>
      </c>
      <c r="D7815" s="32" t="s">
        <v>162</v>
      </c>
      <c r="E7815" s="27" t="s">
        <v>135</v>
      </c>
      <c r="F7815" s="25">
        <f t="shared" si="124"/>
        <v>43800</v>
      </c>
      <c r="G7815" s="22" t="str">
        <f>VLOOKUP(C7815,'2- CatalogosAseguradora'!$B:$D,3,FALSE)</f>
        <v>011</v>
      </c>
      <c r="H7815" s="23" t="str">
        <f>VLOOKUP(D7815,'1- CatalogoRamo'!$B:$G,3,FALSE)</f>
        <v>025</v>
      </c>
      <c r="I7815" s="31" t="str">
        <f>VLOOKUP(E7815,'0- CatalogoRubro'!$B:$D,3,FALSE)</f>
        <v>036</v>
      </c>
      <c r="J7815" s="1">
        <v>0</v>
      </c>
    </row>
    <row r="7816" spans="1:10" ht="16" x14ac:dyDescent="0.2">
      <c r="A7816" s="1">
        <v>7933</v>
      </c>
      <c r="B7816" s="20">
        <v>43800</v>
      </c>
      <c r="C7816" s="1" t="s">
        <v>37</v>
      </c>
      <c r="D7816" s="32" t="s">
        <v>162</v>
      </c>
      <c r="E7816" s="27" t="s">
        <v>136</v>
      </c>
      <c r="F7816" s="25">
        <f t="shared" si="124"/>
        <v>43800</v>
      </c>
      <c r="G7816" s="22" t="str">
        <f>VLOOKUP(C7816,'2- CatalogosAseguradora'!$B:$D,3,FALSE)</f>
        <v>011</v>
      </c>
      <c r="H7816" s="23" t="str">
        <f>VLOOKUP(D7816,'1- CatalogoRamo'!$B:$G,3,FALSE)</f>
        <v>025</v>
      </c>
      <c r="I7816" s="31" t="str">
        <f>VLOOKUP(E7816,'0- CatalogoRubro'!$B:$D,3,FALSE)</f>
        <v>037</v>
      </c>
      <c r="J7816" s="1">
        <v>0</v>
      </c>
    </row>
    <row r="7817" spans="1:10" ht="16" x14ac:dyDescent="0.2">
      <c r="A7817" s="1">
        <v>7934</v>
      </c>
      <c r="B7817" s="20">
        <v>43800</v>
      </c>
      <c r="C7817" s="1" t="s">
        <v>37</v>
      </c>
      <c r="D7817" s="32" t="s">
        <v>162</v>
      </c>
      <c r="E7817" s="27" t="s">
        <v>137</v>
      </c>
      <c r="F7817" s="25">
        <f t="shared" si="124"/>
        <v>43800</v>
      </c>
      <c r="G7817" s="22" t="str">
        <f>VLOOKUP(C7817,'2- CatalogosAseguradora'!$B:$D,3,FALSE)</f>
        <v>011</v>
      </c>
      <c r="H7817" s="23" t="str">
        <f>VLOOKUP(D7817,'1- CatalogoRamo'!$B:$G,3,FALSE)</f>
        <v>025</v>
      </c>
      <c r="I7817" s="31" t="str">
        <f>VLOOKUP(E7817,'0- CatalogoRubro'!$B:$D,3,FALSE)</f>
        <v>038</v>
      </c>
      <c r="J7817" s="1">
        <v>0</v>
      </c>
    </row>
    <row r="7818" spans="1:10" ht="16" x14ac:dyDescent="0.2">
      <c r="A7818" s="1">
        <v>7935</v>
      </c>
      <c r="B7818" s="20">
        <v>43800</v>
      </c>
      <c r="C7818" s="1" t="s">
        <v>37</v>
      </c>
      <c r="D7818" s="32" t="s">
        <v>162</v>
      </c>
      <c r="E7818" s="27" t="s">
        <v>138</v>
      </c>
      <c r="F7818" s="25">
        <f t="shared" si="124"/>
        <v>43800</v>
      </c>
      <c r="G7818" s="22" t="str">
        <f>VLOOKUP(C7818,'2- CatalogosAseguradora'!$B:$D,3,FALSE)</f>
        <v>011</v>
      </c>
      <c r="H7818" s="23" t="str">
        <f>VLOOKUP(D7818,'1- CatalogoRamo'!$B:$G,3,FALSE)</f>
        <v>025</v>
      </c>
      <c r="I7818" s="31" t="str">
        <f>VLOOKUP(E7818,'0- CatalogoRubro'!$B:$D,3,FALSE)</f>
        <v>039</v>
      </c>
      <c r="J7818" s="1">
        <v>0</v>
      </c>
    </row>
    <row r="7819" spans="1:10" ht="16" x14ac:dyDescent="0.2">
      <c r="A7819" s="1">
        <v>7936</v>
      </c>
      <c r="B7819" s="20">
        <v>43800</v>
      </c>
      <c r="C7819" s="1" t="s">
        <v>37</v>
      </c>
      <c r="D7819" s="32" t="s">
        <v>162</v>
      </c>
      <c r="E7819" s="27" t="s">
        <v>139</v>
      </c>
      <c r="F7819" s="25">
        <f t="shared" si="124"/>
        <v>43800</v>
      </c>
      <c r="G7819" s="22" t="str">
        <f>VLOOKUP(C7819,'2- CatalogosAseguradora'!$B:$D,3,FALSE)</f>
        <v>011</v>
      </c>
      <c r="H7819" s="23" t="str">
        <f>VLOOKUP(D7819,'1- CatalogoRamo'!$B:$G,3,FALSE)</f>
        <v>025</v>
      </c>
      <c r="I7819" s="31" t="str">
        <f>VLOOKUP(E7819,'0- CatalogoRubro'!$B:$D,3,FALSE)</f>
        <v>040</v>
      </c>
      <c r="J7819" s="1">
        <v>0</v>
      </c>
    </row>
    <row r="7820" spans="1:10" ht="16" x14ac:dyDescent="0.2">
      <c r="A7820" s="1">
        <v>7937</v>
      </c>
      <c r="B7820" s="20">
        <v>43800</v>
      </c>
      <c r="C7820" s="1" t="s">
        <v>37</v>
      </c>
      <c r="D7820" s="32" t="s">
        <v>162</v>
      </c>
      <c r="E7820" s="27" t="s">
        <v>140</v>
      </c>
      <c r="F7820" s="25">
        <f t="shared" si="124"/>
        <v>43800</v>
      </c>
      <c r="G7820" s="22" t="str">
        <f>VLOOKUP(C7820,'2- CatalogosAseguradora'!$B:$D,3,FALSE)</f>
        <v>011</v>
      </c>
      <c r="H7820" s="23" t="str">
        <f>VLOOKUP(D7820,'1- CatalogoRamo'!$B:$G,3,FALSE)</f>
        <v>025</v>
      </c>
      <c r="I7820" s="31" t="str">
        <f>VLOOKUP(E7820,'0- CatalogoRubro'!$B:$D,3,FALSE)</f>
        <v>041</v>
      </c>
      <c r="J7820" s="1">
        <v>0</v>
      </c>
    </row>
    <row r="7821" spans="1:10" ht="16" x14ac:dyDescent="0.2">
      <c r="A7821" s="1">
        <v>7938</v>
      </c>
      <c r="B7821" s="20">
        <v>43800</v>
      </c>
      <c r="C7821" s="1" t="s">
        <v>37</v>
      </c>
      <c r="D7821" s="32" t="s">
        <v>162</v>
      </c>
      <c r="E7821" s="26" t="s">
        <v>141</v>
      </c>
      <c r="F7821" s="25">
        <f t="shared" ref="F7821:F7878" si="125">B7821</f>
        <v>43800</v>
      </c>
      <c r="G7821" s="22" t="str">
        <f>VLOOKUP(C7821,'2- CatalogosAseguradora'!$B:$D,3,FALSE)</f>
        <v>011</v>
      </c>
      <c r="H7821" s="23" t="str">
        <f>VLOOKUP(D7821,'1- CatalogoRamo'!$B:$G,3,FALSE)</f>
        <v>025</v>
      </c>
      <c r="I7821" s="31" t="str">
        <f>VLOOKUP(E7821,'0- CatalogoRubro'!$B:$D,3,FALSE)</f>
        <v>042</v>
      </c>
      <c r="J7821" s="1">
        <v>1117.367663</v>
      </c>
    </row>
    <row r="7822" spans="1:10" ht="16" x14ac:dyDescent="0.2">
      <c r="A7822" s="1">
        <v>7939</v>
      </c>
      <c r="B7822" s="20">
        <v>43800</v>
      </c>
      <c r="C7822" s="1" t="s">
        <v>37</v>
      </c>
      <c r="D7822" s="32" t="s">
        <v>162</v>
      </c>
      <c r="E7822" s="27" t="s">
        <v>142</v>
      </c>
      <c r="F7822" s="25">
        <f t="shared" si="125"/>
        <v>43800</v>
      </c>
      <c r="G7822" s="22" t="str">
        <f>VLOOKUP(C7822,'2- CatalogosAseguradora'!$B:$D,3,FALSE)</f>
        <v>011</v>
      </c>
      <c r="H7822" s="23" t="str">
        <f>VLOOKUP(D7822,'1- CatalogoRamo'!$B:$G,3,FALSE)</f>
        <v>025</v>
      </c>
      <c r="I7822" s="31" t="str">
        <f>VLOOKUP(E7822,'0- CatalogoRubro'!$B:$D,3,FALSE)</f>
        <v>043</v>
      </c>
      <c r="J7822" s="1">
        <v>1756.584413</v>
      </c>
    </row>
    <row r="7823" spans="1:10" ht="16" x14ac:dyDescent="0.2">
      <c r="A7823" s="1">
        <v>7940</v>
      </c>
      <c r="B7823" s="20">
        <v>43800</v>
      </c>
      <c r="C7823" s="1" t="s">
        <v>37</v>
      </c>
      <c r="D7823" s="32" t="s">
        <v>162</v>
      </c>
      <c r="E7823" s="27" t="s">
        <v>143</v>
      </c>
      <c r="F7823" s="25">
        <f t="shared" si="125"/>
        <v>43800</v>
      </c>
      <c r="G7823" s="22" t="str">
        <f>VLOOKUP(C7823,'2- CatalogosAseguradora'!$B:$D,3,FALSE)</f>
        <v>011</v>
      </c>
      <c r="H7823" s="23" t="str">
        <f>VLOOKUP(D7823,'1- CatalogoRamo'!$B:$G,3,FALSE)</f>
        <v>025</v>
      </c>
      <c r="I7823" s="31" t="str">
        <f>VLOOKUP(E7823,'0- CatalogoRubro'!$B:$D,3,FALSE)</f>
        <v>044</v>
      </c>
      <c r="J7823" s="1">
        <v>145.59142399999999</v>
      </c>
    </row>
    <row r="7824" spans="1:10" ht="16" x14ac:dyDescent="0.2">
      <c r="A7824" s="1">
        <v>7941</v>
      </c>
      <c r="B7824" s="20">
        <v>43800</v>
      </c>
      <c r="C7824" s="1" t="s">
        <v>37</v>
      </c>
      <c r="D7824" s="32" t="s">
        <v>162</v>
      </c>
      <c r="E7824" s="27" t="s">
        <v>144</v>
      </c>
      <c r="F7824" s="25">
        <f t="shared" si="125"/>
        <v>43800</v>
      </c>
      <c r="G7824" s="22" t="str">
        <f>VLOOKUP(C7824,'2- CatalogosAseguradora'!$B:$D,3,FALSE)</f>
        <v>011</v>
      </c>
      <c r="H7824" s="23" t="str">
        <f>VLOOKUP(D7824,'1- CatalogoRamo'!$B:$G,3,FALSE)</f>
        <v>025</v>
      </c>
      <c r="I7824" s="31" t="str">
        <f>VLOOKUP(E7824,'0- CatalogoRubro'!$B:$D,3,FALSE)</f>
        <v>045</v>
      </c>
      <c r="J7824" s="1">
        <v>784.80817400000001</v>
      </c>
    </row>
    <row r="7825" spans="1:10" ht="16" x14ac:dyDescent="0.2">
      <c r="A7825" s="1">
        <v>7942</v>
      </c>
      <c r="B7825" s="20">
        <v>43800</v>
      </c>
      <c r="C7825" s="1" t="s">
        <v>37</v>
      </c>
      <c r="D7825" s="32" t="s">
        <v>162</v>
      </c>
      <c r="E7825" s="26" t="s">
        <v>145</v>
      </c>
      <c r="F7825" s="25">
        <f t="shared" si="125"/>
        <v>43800</v>
      </c>
      <c r="G7825" s="22" t="str">
        <f>VLOOKUP(C7825,'2- CatalogosAseguradora'!$B:$D,3,FALSE)</f>
        <v>011</v>
      </c>
      <c r="H7825" s="23" t="str">
        <f>VLOOKUP(D7825,'1- CatalogoRamo'!$B:$G,3,FALSE)</f>
        <v>025</v>
      </c>
      <c r="I7825" s="31" t="str">
        <f>VLOOKUP(E7825,'0- CatalogoRubro'!$B:$D,3,FALSE)</f>
        <v>046</v>
      </c>
      <c r="J7825" s="1">
        <v>311.03713699999997</v>
      </c>
    </row>
    <row r="7826" spans="1:10" ht="16" x14ac:dyDescent="0.2">
      <c r="A7826" s="1">
        <v>7943</v>
      </c>
      <c r="B7826" s="20">
        <v>43800</v>
      </c>
      <c r="C7826" s="1" t="s">
        <v>37</v>
      </c>
      <c r="D7826" s="32" t="s">
        <v>162</v>
      </c>
      <c r="E7826" s="26" t="s">
        <v>146</v>
      </c>
      <c r="F7826" s="25">
        <f t="shared" si="125"/>
        <v>43800</v>
      </c>
      <c r="G7826" s="22" t="str">
        <f>VLOOKUP(C7826,'2- CatalogosAseguradora'!$B:$D,3,FALSE)</f>
        <v>011</v>
      </c>
      <c r="H7826" s="23" t="str">
        <f>VLOOKUP(D7826,'1- CatalogoRamo'!$B:$G,3,FALSE)</f>
        <v>025</v>
      </c>
      <c r="I7826" s="31" t="str">
        <f>VLOOKUP(E7826,'0- CatalogoRubro'!$B:$D,3,FALSE)</f>
        <v>047</v>
      </c>
      <c r="J7826" s="1">
        <v>514.29425500000002</v>
      </c>
    </row>
    <row r="7827" spans="1:10" ht="16" x14ac:dyDescent="0.2">
      <c r="A7827" s="1">
        <v>7944</v>
      </c>
      <c r="B7827" s="20">
        <v>43800</v>
      </c>
      <c r="C7827" s="1" t="s">
        <v>37</v>
      </c>
      <c r="D7827" s="32" t="s">
        <v>162</v>
      </c>
      <c r="E7827" s="29" t="s">
        <v>147</v>
      </c>
      <c r="F7827" s="25">
        <f t="shared" si="125"/>
        <v>43800</v>
      </c>
      <c r="G7827" s="22" t="str">
        <f>VLOOKUP(C7827,'2- CatalogosAseguradora'!$B:$D,3,FALSE)</f>
        <v>011</v>
      </c>
      <c r="H7827" s="23" t="str">
        <f>VLOOKUP(D7827,'1- CatalogoRamo'!$B:$G,3,FALSE)</f>
        <v>025</v>
      </c>
      <c r="I7827" s="31" t="str">
        <f>VLOOKUP(E7827,'0- CatalogoRubro'!$B:$D,3,FALSE)</f>
        <v>048</v>
      </c>
      <c r="J7827" s="1">
        <v>1966.742285</v>
      </c>
    </row>
    <row r="7828" spans="1:10" ht="16" x14ac:dyDescent="0.2">
      <c r="A7828" s="1">
        <v>7945</v>
      </c>
      <c r="B7828" s="20">
        <v>43800</v>
      </c>
      <c r="C7828" s="1" t="s">
        <v>37</v>
      </c>
      <c r="D7828" s="32" t="s">
        <v>162</v>
      </c>
      <c r="E7828" s="26" t="s">
        <v>148</v>
      </c>
      <c r="F7828" s="25">
        <f t="shared" si="125"/>
        <v>43800</v>
      </c>
      <c r="G7828" s="22" t="str">
        <f>VLOOKUP(C7828,'2- CatalogosAseguradora'!$B:$D,3,FALSE)</f>
        <v>011</v>
      </c>
      <c r="H7828" s="23" t="str">
        <f>VLOOKUP(D7828,'1- CatalogoRamo'!$B:$G,3,FALSE)</f>
        <v>025</v>
      </c>
      <c r="I7828" s="31" t="str">
        <f>VLOOKUP(E7828,'0- CatalogoRubro'!$B:$D,3,FALSE)</f>
        <v>049</v>
      </c>
      <c r="J7828" s="1">
        <v>-4.8211139999999997</v>
      </c>
    </row>
    <row r="7829" spans="1:10" ht="16" x14ac:dyDescent="0.2">
      <c r="A7829" s="1">
        <v>7946</v>
      </c>
      <c r="B7829" s="20">
        <v>43800</v>
      </c>
      <c r="C7829" s="1" t="s">
        <v>37</v>
      </c>
      <c r="D7829" s="32" t="s">
        <v>162</v>
      </c>
      <c r="E7829" s="27" t="s">
        <v>149</v>
      </c>
      <c r="F7829" s="25">
        <f t="shared" si="125"/>
        <v>43800</v>
      </c>
      <c r="G7829" s="22" t="str">
        <f>VLOOKUP(C7829,'2- CatalogosAseguradora'!$B:$D,3,FALSE)</f>
        <v>011</v>
      </c>
      <c r="H7829" s="23" t="str">
        <f>VLOOKUP(D7829,'1- CatalogoRamo'!$B:$G,3,FALSE)</f>
        <v>025</v>
      </c>
      <c r="I7829" s="31" t="str">
        <f>VLOOKUP(E7829,'0- CatalogoRubro'!$B:$D,3,FALSE)</f>
        <v>050</v>
      </c>
      <c r="J7829" s="1">
        <v>-4.8211139999999997</v>
      </c>
    </row>
    <row r="7830" spans="1:10" ht="16" x14ac:dyDescent="0.2">
      <c r="A7830" s="1">
        <v>7947</v>
      </c>
      <c r="B7830" s="20">
        <v>43800</v>
      </c>
      <c r="C7830" s="1" t="s">
        <v>37</v>
      </c>
      <c r="D7830" s="32" t="s">
        <v>162</v>
      </c>
      <c r="E7830" s="27" t="s">
        <v>150</v>
      </c>
      <c r="F7830" s="25">
        <f t="shared" si="125"/>
        <v>43800</v>
      </c>
      <c r="G7830" s="22" t="str">
        <f>VLOOKUP(C7830,'2- CatalogosAseguradora'!$B:$D,3,FALSE)</f>
        <v>011</v>
      </c>
      <c r="H7830" s="23" t="str">
        <f>VLOOKUP(D7830,'1- CatalogoRamo'!$B:$G,3,FALSE)</f>
        <v>025</v>
      </c>
      <c r="I7830" s="31" t="str">
        <f>VLOOKUP(E7830,'0- CatalogoRubro'!$B:$D,3,FALSE)</f>
        <v>051</v>
      </c>
      <c r="J7830" s="1">
        <v>0</v>
      </c>
    </row>
    <row r="7831" spans="1:10" ht="16" x14ac:dyDescent="0.2">
      <c r="A7831" s="1">
        <v>7948</v>
      </c>
      <c r="B7831" s="20">
        <v>43800</v>
      </c>
      <c r="C7831" s="1" t="s">
        <v>37</v>
      </c>
      <c r="D7831" s="32" t="s">
        <v>162</v>
      </c>
      <c r="E7831" s="26" t="s">
        <v>151</v>
      </c>
      <c r="F7831" s="25">
        <f t="shared" si="125"/>
        <v>43800</v>
      </c>
      <c r="G7831" s="22" t="str">
        <f>VLOOKUP(C7831,'2- CatalogosAseguradora'!$B:$D,3,FALSE)</f>
        <v>011</v>
      </c>
      <c r="H7831" s="23" t="str">
        <f>VLOOKUP(D7831,'1- CatalogoRamo'!$B:$G,3,FALSE)</f>
        <v>025</v>
      </c>
      <c r="I7831" s="31" t="str">
        <f>VLOOKUP(E7831,'0- CatalogoRubro'!$B:$D,3,FALSE)</f>
        <v>052</v>
      </c>
      <c r="J7831" s="1">
        <v>326.81338499999998</v>
      </c>
    </row>
    <row r="7832" spans="1:10" ht="16" x14ac:dyDescent="0.2">
      <c r="A7832" s="1">
        <v>7949</v>
      </c>
      <c r="B7832" s="20">
        <v>43800</v>
      </c>
      <c r="C7832" s="1" t="s">
        <v>37</v>
      </c>
      <c r="D7832" s="32" t="s">
        <v>162</v>
      </c>
      <c r="E7832" s="27" t="s">
        <v>152</v>
      </c>
      <c r="F7832" s="25">
        <f t="shared" si="125"/>
        <v>43800</v>
      </c>
      <c r="G7832" s="22" t="str">
        <f>VLOOKUP(C7832,'2- CatalogosAseguradora'!$B:$D,3,FALSE)</f>
        <v>011</v>
      </c>
      <c r="H7832" s="23" t="str">
        <f>VLOOKUP(D7832,'1- CatalogoRamo'!$B:$G,3,FALSE)</f>
        <v>025</v>
      </c>
      <c r="I7832" s="31" t="str">
        <f>VLOOKUP(E7832,'0- CatalogoRubro'!$B:$D,3,FALSE)</f>
        <v>053</v>
      </c>
      <c r="J7832" s="1">
        <v>326.81338499999998</v>
      </c>
    </row>
    <row r="7833" spans="1:10" ht="16" x14ac:dyDescent="0.2">
      <c r="A7833" s="1">
        <v>7950</v>
      </c>
      <c r="B7833" s="20">
        <v>43800</v>
      </c>
      <c r="C7833" s="1" t="s">
        <v>37</v>
      </c>
      <c r="D7833" s="32" t="s">
        <v>162</v>
      </c>
      <c r="E7833" s="27" t="s">
        <v>153</v>
      </c>
      <c r="F7833" s="25">
        <f t="shared" si="125"/>
        <v>43800</v>
      </c>
      <c r="G7833" s="22" t="str">
        <f>VLOOKUP(C7833,'2- CatalogosAseguradora'!$B:$D,3,FALSE)</f>
        <v>011</v>
      </c>
      <c r="H7833" s="23" t="str">
        <f>VLOOKUP(D7833,'1- CatalogoRamo'!$B:$G,3,FALSE)</f>
        <v>025</v>
      </c>
      <c r="I7833" s="31" t="str">
        <f>VLOOKUP(E7833,'0- CatalogoRubro'!$B:$D,3,FALSE)</f>
        <v>054</v>
      </c>
      <c r="J7833" s="1">
        <v>0</v>
      </c>
    </row>
    <row r="7834" spans="1:10" ht="16" x14ac:dyDescent="0.2">
      <c r="A7834" s="1">
        <v>7951</v>
      </c>
      <c r="B7834" s="20">
        <v>43800</v>
      </c>
      <c r="C7834" s="1" t="s">
        <v>37</v>
      </c>
      <c r="D7834" s="32" t="s">
        <v>162</v>
      </c>
      <c r="E7834" s="29" t="s">
        <v>154</v>
      </c>
      <c r="F7834" s="25">
        <f t="shared" si="125"/>
        <v>43800</v>
      </c>
      <c r="G7834" s="22" t="str">
        <f>VLOOKUP(C7834,'2- CatalogosAseguradora'!$B:$D,3,FALSE)</f>
        <v>011</v>
      </c>
      <c r="H7834" s="23" t="str">
        <f>VLOOKUP(D7834,'1- CatalogoRamo'!$B:$G,3,FALSE)</f>
        <v>025</v>
      </c>
      <c r="I7834" s="31" t="str">
        <f>VLOOKUP(E7834,'0- CatalogoRubro'!$B:$D,3,FALSE)</f>
        <v>055</v>
      </c>
      <c r="J7834" s="1">
        <v>-331.63449900000001</v>
      </c>
    </row>
    <row r="7835" spans="1:10" ht="16" x14ac:dyDescent="0.2">
      <c r="A7835" s="1">
        <v>7952</v>
      </c>
      <c r="B7835" s="20">
        <v>43800</v>
      </c>
      <c r="C7835" s="1" t="s">
        <v>37</v>
      </c>
      <c r="D7835" s="32" t="s">
        <v>162</v>
      </c>
      <c r="E7835" s="29" t="s">
        <v>155</v>
      </c>
      <c r="F7835" s="25">
        <f t="shared" si="125"/>
        <v>43800</v>
      </c>
      <c r="G7835" s="22" t="str">
        <f>VLOOKUP(C7835,'2- CatalogosAseguradora'!$B:$D,3,FALSE)</f>
        <v>011</v>
      </c>
      <c r="H7835" s="23" t="str">
        <f>VLOOKUP(D7835,'1- CatalogoRamo'!$B:$G,3,FALSE)</f>
        <v>025</v>
      </c>
      <c r="I7835" s="31" t="str">
        <f>VLOOKUP(E7835,'0- CatalogoRubro'!$B:$D,3,FALSE)</f>
        <v>056</v>
      </c>
      <c r="J7835" s="1">
        <v>1635.107786</v>
      </c>
    </row>
    <row r="7836" spans="1:10" ht="16" x14ac:dyDescent="0.2">
      <c r="A7836" s="1">
        <v>7953</v>
      </c>
      <c r="B7836" s="20">
        <v>42795</v>
      </c>
      <c r="C7836" s="1" t="s">
        <v>7</v>
      </c>
      <c r="D7836" s="32" t="s">
        <v>162</v>
      </c>
      <c r="E7836" s="26" t="s">
        <v>104</v>
      </c>
      <c r="F7836" s="25">
        <f t="shared" si="125"/>
        <v>42795</v>
      </c>
      <c r="G7836" s="22" t="str">
        <f>VLOOKUP(C7836,'2- CatalogosAseguradora'!$B:$D,3,FALSE)</f>
        <v>002</v>
      </c>
      <c r="H7836" s="23" t="str">
        <f>VLOOKUP(D7836,'1- CatalogoRamo'!$B:$G,3,FALSE)</f>
        <v>025</v>
      </c>
      <c r="I7836" s="31" t="str">
        <f>VLOOKUP(E7836,'0- CatalogoRubro'!$B:$D,3,FALSE)</f>
        <v>001</v>
      </c>
      <c r="J7836" s="34">
        <v>1119.7213842900001</v>
      </c>
    </row>
    <row r="7837" spans="1:10" ht="16" x14ac:dyDescent="0.2">
      <c r="A7837" s="1">
        <v>7954</v>
      </c>
      <c r="B7837" s="20">
        <v>42795</v>
      </c>
      <c r="C7837" s="1" t="s">
        <v>7</v>
      </c>
      <c r="D7837" s="32" t="s">
        <v>162</v>
      </c>
      <c r="E7837" s="27" t="s">
        <v>105</v>
      </c>
      <c r="F7837" s="25">
        <f t="shared" si="125"/>
        <v>42795</v>
      </c>
      <c r="G7837" s="22" t="str">
        <f>VLOOKUP(C7837,'2- CatalogosAseguradora'!$B:$D,3,FALSE)</f>
        <v>002</v>
      </c>
      <c r="H7837" s="23" t="str">
        <f>VLOOKUP(D7837,'1- CatalogoRamo'!$B:$G,3,FALSE)</f>
        <v>025</v>
      </c>
      <c r="I7837" s="31" t="str">
        <f>VLOOKUP(E7837,'0- CatalogoRubro'!$B:$D,3,FALSE)</f>
        <v>002</v>
      </c>
      <c r="J7837" s="1">
        <v>4281.0345794499999</v>
      </c>
    </row>
    <row r="7838" spans="1:10" ht="16" x14ac:dyDescent="0.2">
      <c r="A7838" s="1">
        <v>7955</v>
      </c>
      <c r="B7838" s="20">
        <v>42795</v>
      </c>
      <c r="C7838" s="1" t="s">
        <v>7</v>
      </c>
      <c r="D7838" s="32" t="s">
        <v>162</v>
      </c>
      <c r="E7838" s="27" t="s">
        <v>106</v>
      </c>
      <c r="F7838" s="25">
        <f t="shared" si="125"/>
        <v>42795</v>
      </c>
      <c r="G7838" s="22" t="str">
        <f>VLOOKUP(C7838,'2- CatalogosAseguradora'!$B:$D,3,FALSE)</f>
        <v>002</v>
      </c>
      <c r="H7838" s="23" t="str">
        <f>VLOOKUP(D7838,'1- CatalogoRamo'!$B:$G,3,FALSE)</f>
        <v>025</v>
      </c>
      <c r="I7838" s="31" t="str">
        <f>VLOOKUP(E7838,'0- CatalogoRubro'!$B:$D,3,FALSE)</f>
        <v>003</v>
      </c>
      <c r="J7838" s="1">
        <v>4271.65185845</v>
      </c>
    </row>
    <row r="7839" spans="1:10" ht="16" x14ac:dyDescent="0.2">
      <c r="A7839" s="1">
        <v>7960</v>
      </c>
      <c r="B7839" s="20">
        <v>42795</v>
      </c>
      <c r="C7839" s="1" t="s">
        <v>7</v>
      </c>
      <c r="D7839" s="32" t="s">
        <v>162</v>
      </c>
      <c r="E7839" s="27" t="s">
        <v>111</v>
      </c>
      <c r="F7839" s="25">
        <f t="shared" si="125"/>
        <v>42795</v>
      </c>
      <c r="G7839" s="22" t="str">
        <f>VLOOKUP(C7839,'2- CatalogosAseguradora'!$B:$D,3,FALSE)</f>
        <v>002</v>
      </c>
      <c r="H7839" s="23" t="str">
        <f>VLOOKUP(D7839,'1- CatalogoRamo'!$B:$G,3,FALSE)</f>
        <v>025</v>
      </c>
      <c r="I7839" s="31" t="str">
        <f>VLOOKUP(E7839,'0- CatalogoRubro'!$B:$D,3,FALSE)</f>
        <v>008</v>
      </c>
      <c r="J7839" s="1">
        <v>0</v>
      </c>
    </row>
    <row r="7840" spans="1:10" ht="16" x14ac:dyDescent="0.2">
      <c r="A7840" s="1">
        <v>7961</v>
      </c>
      <c r="B7840" s="20">
        <v>42795</v>
      </c>
      <c r="C7840" s="1" t="s">
        <v>7</v>
      </c>
      <c r="D7840" s="32" t="s">
        <v>162</v>
      </c>
      <c r="E7840" s="28" t="s">
        <v>112</v>
      </c>
      <c r="F7840" s="25">
        <f t="shared" si="125"/>
        <v>42795</v>
      </c>
      <c r="G7840" s="22" t="str">
        <f>VLOOKUP(C7840,'2- CatalogosAseguradora'!$B:$D,3,FALSE)</f>
        <v>002</v>
      </c>
      <c r="H7840" s="23" t="str">
        <f>VLOOKUP(D7840,'1- CatalogoRamo'!$B:$G,3,FALSE)</f>
        <v>025</v>
      </c>
      <c r="I7840" s="31" t="str">
        <f>VLOOKUP(E7840,'0- CatalogoRubro'!$B:$D,3,FALSE)</f>
        <v>009</v>
      </c>
      <c r="J7840" s="1">
        <v>-9.3827210000000001</v>
      </c>
    </row>
    <row r="7841" spans="1:10" ht="16" x14ac:dyDescent="0.2">
      <c r="A7841" s="1">
        <v>7962</v>
      </c>
      <c r="B7841" s="20">
        <v>42795</v>
      </c>
      <c r="C7841" s="1" t="s">
        <v>7</v>
      </c>
      <c r="D7841" s="32" t="s">
        <v>162</v>
      </c>
      <c r="E7841" s="27" t="s">
        <v>113</v>
      </c>
      <c r="F7841" s="25">
        <f t="shared" si="125"/>
        <v>42795</v>
      </c>
      <c r="G7841" s="22" t="str">
        <f>VLOOKUP(C7841,'2- CatalogosAseguradora'!$B:$D,3,FALSE)</f>
        <v>002</v>
      </c>
      <c r="H7841" s="23" t="str">
        <f>VLOOKUP(D7841,'1- CatalogoRamo'!$B:$G,3,FALSE)</f>
        <v>025</v>
      </c>
      <c r="I7841" s="31" t="str">
        <f>VLOOKUP(E7841,'0- CatalogoRubro'!$B:$D,3,FALSE)</f>
        <v>010</v>
      </c>
      <c r="J7841" s="1">
        <v>3343.5124731399997</v>
      </c>
    </row>
    <row r="7842" spans="1:10" ht="16" x14ac:dyDescent="0.2">
      <c r="A7842" s="1">
        <v>7965</v>
      </c>
      <c r="B7842" s="20">
        <v>42795</v>
      </c>
      <c r="C7842" s="1" t="s">
        <v>7</v>
      </c>
      <c r="D7842" s="32" t="s">
        <v>162</v>
      </c>
      <c r="E7842" s="27" t="s">
        <v>116</v>
      </c>
      <c r="F7842" s="25">
        <f t="shared" si="125"/>
        <v>42795</v>
      </c>
      <c r="G7842" s="22" t="str">
        <f>VLOOKUP(C7842,'2- CatalogosAseguradora'!$B:$D,3,FALSE)</f>
        <v>002</v>
      </c>
      <c r="H7842" s="23" t="str">
        <f>VLOOKUP(D7842,'1- CatalogoRamo'!$B:$G,3,FALSE)</f>
        <v>025</v>
      </c>
      <c r="I7842" s="31" t="str">
        <f>VLOOKUP(E7842,'0- CatalogoRubro'!$B:$D,3,FALSE)</f>
        <v>013</v>
      </c>
      <c r="J7842" s="1">
        <v>-405.14217858999996</v>
      </c>
    </row>
    <row r="7843" spans="1:10" ht="16" x14ac:dyDescent="0.2">
      <c r="A7843" s="1">
        <v>7966</v>
      </c>
      <c r="B7843" s="20">
        <v>42795</v>
      </c>
      <c r="C7843" s="1" t="s">
        <v>7</v>
      </c>
      <c r="D7843" s="32" t="s">
        <v>162</v>
      </c>
      <c r="E7843" s="27" t="s">
        <v>117</v>
      </c>
      <c r="F7843" s="25">
        <f t="shared" si="125"/>
        <v>42795</v>
      </c>
      <c r="G7843" s="22" t="str">
        <f>VLOOKUP(C7843,'2- CatalogosAseguradora'!$B:$D,3,FALSE)</f>
        <v>002</v>
      </c>
      <c r="H7843" s="23" t="str">
        <f>VLOOKUP(D7843,'1- CatalogoRamo'!$B:$G,3,FALSE)</f>
        <v>025</v>
      </c>
      <c r="I7843" s="31" t="str">
        <f>VLOOKUP(E7843,'0- CatalogoRubro'!$B:$D,3,FALSE)</f>
        <v>014</v>
      </c>
      <c r="J7843" s="1">
        <v>-405.14217858999996</v>
      </c>
    </row>
    <row r="7844" spans="1:10" ht="16" x14ac:dyDescent="0.2">
      <c r="A7844" s="1">
        <v>7967</v>
      </c>
      <c r="B7844" s="20">
        <v>42795</v>
      </c>
      <c r="C7844" s="1" t="s">
        <v>7</v>
      </c>
      <c r="D7844" s="32" t="s">
        <v>162</v>
      </c>
      <c r="E7844" s="27" t="s">
        <v>118</v>
      </c>
      <c r="F7844" s="25">
        <f t="shared" si="125"/>
        <v>42795</v>
      </c>
      <c r="G7844" s="22" t="str">
        <f>VLOOKUP(C7844,'2- CatalogosAseguradora'!$B:$D,3,FALSE)</f>
        <v>002</v>
      </c>
      <c r="H7844" s="23" t="str">
        <f>VLOOKUP(D7844,'1- CatalogoRamo'!$B:$G,3,FALSE)</f>
        <v>025</v>
      </c>
      <c r="I7844" s="31" t="str">
        <f>VLOOKUP(E7844,'0- CatalogoRubro'!$B:$D,3,FALSE)</f>
        <v>015</v>
      </c>
      <c r="J7844" s="1">
        <v>0</v>
      </c>
    </row>
    <row r="7845" spans="1:10" ht="16" x14ac:dyDescent="0.2">
      <c r="A7845" s="1">
        <v>7968</v>
      </c>
      <c r="B7845" s="20">
        <v>42795</v>
      </c>
      <c r="C7845" s="1" t="s">
        <v>7</v>
      </c>
      <c r="D7845" s="32" t="s">
        <v>162</v>
      </c>
      <c r="E7845" s="27" t="s">
        <v>119</v>
      </c>
      <c r="F7845" s="25">
        <f t="shared" si="125"/>
        <v>42795</v>
      </c>
      <c r="G7845" s="22" t="str">
        <f>VLOOKUP(C7845,'2- CatalogosAseguradora'!$B:$D,3,FALSE)</f>
        <v>002</v>
      </c>
      <c r="H7845" s="23" t="str">
        <f>VLOOKUP(D7845,'1- CatalogoRamo'!$B:$G,3,FALSE)</f>
        <v>025</v>
      </c>
      <c r="I7845" s="31" t="str">
        <f>VLOOKUP(E7845,'0- CatalogoRubro'!$B:$D,3,FALSE)</f>
        <v>016</v>
      </c>
      <c r="J7845" s="1">
        <v>-222.94290061000001</v>
      </c>
    </row>
    <row r="7846" spans="1:10" ht="16" x14ac:dyDescent="0.2">
      <c r="A7846" s="1">
        <v>7969</v>
      </c>
      <c r="B7846" s="20">
        <v>42795</v>
      </c>
      <c r="C7846" s="1" t="s">
        <v>7</v>
      </c>
      <c r="D7846" s="32" t="s">
        <v>162</v>
      </c>
      <c r="E7846" s="26" t="s">
        <v>120</v>
      </c>
      <c r="F7846" s="25">
        <f t="shared" si="125"/>
        <v>42795</v>
      </c>
      <c r="G7846" s="22" t="str">
        <f>VLOOKUP(C7846,'2- CatalogosAseguradora'!$B:$D,3,FALSE)</f>
        <v>002</v>
      </c>
      <c r="H7846" s="23" t="str">
        <f>VLOOKUP(D7846,'1- CatalogoRamo'!$B:$G,3,FALSE)</f>
        <v>025</v>
      </c>
      <c r="I7846" s="31" t="str">
        <f>VLOOKUP(E7846,'0- CatalogoRubro'!$B:$D,3,FALSE)</f>
        <v>017</v>
      </c>
      <c r="J7846" s="1">
        <v>199.13373222999999</v>
      </c>
    </row>
    <row r="7847" spans="1:10" ht="16" x14ac:dyDescent="0.2">
      <c r="A7847" s="1">
        <v>7970</v>
      </c>
      <c r="B7847" s="20">
        <v>42795</v>
      </c>
      <c r="C7847" s="1" t="s">
        <v>7</v>
      </c>
      <c r="D7847" s="32" t="s">
        <v>162</v>
      </c>
      <c r="E7847" s="27" t="s">
        <v>121</v>
      </c>
      <c r="F7847" s="25">
        <f t="shared" si="125"/>
        <v>42795</v>
      </c>
      <c r="G7847" s="22" t="str">
        <f>VLOOKUP(C7847,'2- CatalogosAseguradora'!$B:$D,3,FALSE)</f>
        <v>002</v>
      </c>
      <c r="H7847" s="23" t="str">
        <f>VLOOKUP(D7847,'1- CatalogoRamo'!$B:$G,3,FALSE)</f>
        <v>025</v>
      </c>
      <c r="I7847" s="31" t="str">
        <f>VLOOKUP(E7847,'0- CatalogoRubro'!$B:$D,3,FALSE)</f>
        <v>018</v>
      </c>
      <c r="J7847" s="1">
        <v>801.33683908</v>
      </c>
    </row>
    <row r="7848" spans="1:10" ht="16" x14ac:dyDescent="0.2">
      <c r="A7848" s="1">
        <v>7971</v>
      </c>
      <c r="B7848" s="20">
        <v>42795</v>
      </c>
      <c r="C7848" s="1" t="s">
        <v>7</v>
      </c>
      <c r="D7848" s="32" t="s">
        <v>162</v>
      </c>
      <c r="E7848" s="27" t="s">
        <v>106</v>
      </c>
      <c r="F7848" s="25">
        <f t="shared" si="125"/>
        <v>42795</v>
      </c>
      <c r="G7848" s="22" t="str">
        <f>VLOOKUP(C7848,'2- CatalogosAseguradora'!$B:$D,3,FALSE)</f>
        <v>002</v>
      </c>
      <c r="H7848" s="23" t="str">
        <f>VLOOKUP(D7848,'1- CatalogoRamo'!$B:$G,3,FALSE)</f>
        <v>025</v>
      </c>
      <c r="I7848" s="31" t="str">
        <f>VLOOKUP(E7848,'0- CatalogoRubro'!$B:$D,3,FALSE)</f>
        <v>003</v>
      </c>
      <c r="J7848" s="1">
        <v>801.33683908</v>
      </c>
    </row>
    <row r="7849" spans="1:10" ht="16" x14ac:dyDescent="0.2">
      <c r="A7849" s="1">
        <v>7972</v>
      </c>
      <c r="B7849" s="20">
        <v>42795</v>
      </c>
      <c r="C7849" s="1" t="s">
        <v>7</v>
      </c>
      <c r="D7849" s="32" t="s">
        <v>162</v>
      </c>
      <c r="E7849" s="27" t="s">
        <v>111</v>
      </c>
      <c r="F7849" s="25">
        <f t="shared" si="125"/>
        <v>42795</v>
      </c>
      <c r="G7849" s="22" t="str">
        <f>VLOOKUP(C7849,'2- CatalogosAseguradora'!$B:$D,3,FALSE)</f>
        <v>002</v>
      </c>
      <c r="H7849" s="23" t="str">
        <f>VLOOKUP(D7849,'1- CatalogoRamo'!$B:$G,3,FALSE)</f>
        <v>025</v>
      </c>
      <c r="I7849" s="31" t="str">
        <f>VLOOKUP(E7849,'0- CatalogoRubro'!$B:$D,3,FALSE)</f>
        <v>008</v>
      </c>
      <c r="J7849" s="1">
        <v>0</v>
      </c>
    </row>
    <row r="7850" spans="1:10" ht="16" x14ac:dyDescent="0.2">
      <c r="A7850" s="1">
        <v>7973</v>
      </c>
      <c r="B7850" s="20">
        <v>42795</v>
      </c>
      <c r="C7850" s="1" t="s">
        <v>7</v>
      </c>
      <c r="D7850" s="32" t="s">
        <v>162</v>
      </c>
      <c r="E7850" s="27" t="s">
        <v>122</v>
      </c>
      <c r="F7850" s="25">
        <f t="shared" si="125"/>
        <v>42795</v>
      </c>
      <c r="G7850" s="22" t="str">
        <f>VLOOKUP(C7850,'2- CatalogosAseguradora'!$B:$D,3,FALSE)</f>
        <v>002</v>
      </c>
      <c r="H7850" s="23" t="str">
        <f>VLOOKUP(D7850,'1- CatalogoRamo'!$B:$G,3,FALSE)</f>
        <v>025</v>
      </c>
      <c r="I7850" s="31" t="str">
        <f>VLOOKUP(E7850,'0- CatalogoRubro'!$B:$D,3,FALSE)</f>
        <v>021</v>
      </c>
      <c r="J7850" s="1">
        <v>647.51096967000001</v>
      </c>
    </row>
    <row r="7851" spans="1:10" ht="16" x14ac:dyDescent="0.2">
      <c r="A7851" s="1">
        <v>7974</v>
      </c>
      <c r="B7851" s="20">
        <v>42795</v>
      </c>
      <c r="C7851" s="1" t="s">
        <v>7</v>
      </c>
      <c r="D7851" s="32" t="s">
        <v>162</v>
      </c>
      <c r="E7851" s="27" t="s">
        <v>123</v>
      </c>
      <c r="F7851" s="25">
        <f t="shared" si="125"/>
        <v>42795</v>
      </c>
      <c r="G7851" s="22" t="str">
        <f>VLOOKUP(C7851,'2- CatalogosAseguradora'!$B:$D,3,FALSE)</f>
        <v>002</v>
      </c>
      <c r="H7851" s="23" t="str">
        <f>VLOOKUP(D7851,'1- CatalogoRamo'!$B:$G,3,FALSE)</f>
        <v>025</v>
      </c>
      <c r="I7851" s="31" t="str">
        <f>VLOOKUP(E7851,'0- CatalogoRubro'!$B:$D,3,FALSE)</f>
        <v>022</v>
      </c>
      <c r="J7851" s="1">
        <v>417.47821533999996</v>
      </c>
    </row>
    <row r="7852" spans="1:10" ht="16" x14ac:dyDescent="0.2">
      <c r="A7852" s="1">
        <v>7975</v>
      </c>
      <c r="B7852" s="20">
        <v>42795</v>
      </c>
      <c r="C7852" s="1" t="s">
        <v>7</v>
      </c>
      <c r="D7852" s="32" t="s">
        <v>162</v>
      </c>
      <c r="E7852" s="27" t="s">
        <v>124</v>
      </c>
      <c r="F7852" s="25">
        <f t="shared" si="125"/>
        <v>42795</v>
      </c>
      <c r="G7852" s="22" t="str">
        <f>VLOOKUP(C7852,'2- CatalogosAseguradora'!$B:$D,3,FALSE)</f>
        <v>002</v>
      </c>
      <c r="H7852" s="23" t="str">
        <f>VLOOKUP(D7852,'1- CatalogoRamo'!$B:$G,3,FALSE)</f>
        <v>025</v>
      </c>
      <c r="I7852" s="31" t="str">
        <f>VLOOKUP(E7852,'0- CatalogoRubro'!$B:$D,3,FALSE)</f>
        <v>023</v>
      </c>
      <c r="J7852" s="1">
        <v>417.47821533999996</v>
      </c>
    </row>
    <row r="7853" spans="1:10" ht="16" x14ac:dyDescent="0.2">
      <c r="A7853" s="1">
        <v>7976</v>
      </c>
      <c r="B7853" s="20">
        <v>42795</v>
      </c>
      <c r="C7853" s="1" t="s">
        <v>7</v>
      </c>
      <c r="D7853" s="32" t="s">
        <v>162</v>
      </c>
      <c r="E7853" s="27" t="s">
        <v>125</v>
      </c>
      <c r="F7853" s="25">
        <f t="shared" si="125"/>
        <v>42795</v>
      </c>
      <c r="G7853" s="22" t="str">
        <f>VLOOKUP(C7853,'2- CatalogosAseguradora'!$B:$D,3,FALSE)</f>
        <v>002</v>
      </c>
      <c r="H7853" s="23" t="str">
        <f>VLOOKUP(D7853,'1- CatalogoRamo'!$B:$G,3,FALSE)</f>
        <v>025</v>
      </c>
      <c r="I7853" s="31" t="str">
        <f>VLOOKUP(E7853,'0- CatalogoRubro'!$B:$D,3,FALSE)</f>
        <v>024</v>
      </c>
      <c r="J7853" s="1">
        <v>0</v>
      </c>
    </row>
    <row r="7854" spans="1:10" ht="16" x14ac:dyDescent="0.2">
      <c r="A7854" s="1">
        <v>7977</v>
      </c>
      <c r="B7854" s="20">
        <v>42795</v>
      </c>
      <c r="C7854" s="1" t="s">
        <v>7</v>
      </c>
      <c r="D7854" s="32" t="s">
        <v>162</v>
      </c>
      <c r="E7854" s="27" t="s">
        <v>126</v>
      </c>
      <c r="F7854" s="25">
        <f t="shared" si="125"/>
        <v>42795</v>
      </c>
      <c r="G7854" s="22" t="str">
        <f>VLOOKUP(C7854,'2- CatalogosAseguradora'!$B:$D,3,FALSE)</f>
        <v>002</v>
      </c>
      <c r="H7854" s="23" t="str">
        <f>VLOOKUP(D7854,'1- CatalogoRamo'!$B:$G,3,FALSE)</f>
        <v>025</v>
      </c>
      <c r="I7854" s="31" t="str">
        <f>VLOOKUP(E7854,'0- CatalogoRubro'!$B:$D,3,FALSE)</f>
        <v>025</v>
      </c>
      <c r="J7854" s="1">
        <v>418.47971718000002</v>
      </c>
    </row>
    <row r="7855" spans="1:10" ht="16" x14ac:dyDescent="0.2">
      <c r="A7855" s="1">
        <v>7978</v>
      </c>
      <c r="B7855" s="20">
        <v>42795</v>
      </c>
      <c r="C7855" s="1" t="s">
        <v>7</v>
      </c>
      <c r="D7855" s="32" t="s">
        <v>162</v>
      </c>
      <c r="E7855" s="27" t="s">
        <v>127</v>
      </c>
      <c r="F7855" s="25">
        <f t="shared" si="125"/>
        <v>42795</v>
      </c>
      <c r="G7855" s="22" t="str">
        <f>VLOOKUP(C7855,'2- CatalogosAseguradora'!$B:$D,3,FALSE)</f>
        <v>002</v>
      </c>
      <c r="H7855" s="23" t="str">
        <f>VLOOKUP(D7855,'1- CatalogoRamo'!$B:$G,3,FALSE)</f>
        <v>025</v>
      </c>
      <c r="I7855" s="31" t="str">
        <f>VLOOKUP(E7855,'0- CatalogoRubro'!$B:$D,3,FALSE)</f>
        <v>026</v>
      </c>
      <c r="J7855" s="1">
        <v>46.30936466</v>
      </c>
    </row>
    <row r="7856" spans="1:10" ht="16" x14ac:dyDescent="0.2">
      <c r="A7856" s="1">
        <v>7979</v>
      </c>
      <c r="B7856" s="20">
        <v>42795</v>
      </c>
      <c r="C7856" s="1" t="s">
        <v>7</v>
      </c>
      <c r="D7856" s="32" t="s">
        <v>162</v>
      </c>
      <c r="E7856" s="26" t="s">
        <v>128</v>
      </c>
      <c r="F7856" s="25">
        <f t="shared" si="125"/>
        <v>42795</v>
      </c>
      <c r="G7856" s="22" t="str">
        <f>VLOOKUP(C7856,'2- CatalogosAseguradora'!$B:$D,3,FALSE)</f>
        <v>002</v>
      </c>
      <c r="H7856" s="23" t="str">
        <f>VLOOKUP(D7856,'1- CatalogoRamo'!$B:$G,3,FALSE)</f>
        <v>025</v>
      </c>
      <c r="I7856" s="31" t="str">
        <f>VLOOKUP(E7856,'0- CatalogoRubro'!$B:$D,3,FALSE)</f>
        <v>027</v>
      </c>
      <c r="J7856" s="1">
        <v>0</v>
      </c>
    </row>
    <row r="7857" spans="1:10" ht="16" x14ac:dyDescent="0.2">
      <c r="A7857" s="1">
        <v>7980</v>
      </c>
      <c r="B7857" s="20">
        <v>42795</v>
      </c>
      <c r="C7857" s="1" t="s">
        <v>7</v>
      </c>
      <c r="D7857" s="32" t="s">
        <v>162</v>
      </c>
      <c r="E7857" s="27" t="s">
        <v>129</v>
      </c>
      <c r="F7857" s="25">
        <f t="shared" si="125"/>
        <v>42795</v>
      </c>
      <c r="G7857" s="22" t="str">
        <f>VLOOKUP(C7857,'2- CatalogosAseguradora'!$B:$D,3,FALSE)</f>
        <v>002</v>
      </c>
      <c r="H7857" s="23" t="str">
        <f>VLOOKUP(D7857,'1- CatalogoRamo'!$B:$G,3,FALSE)</f>
        <v>025</v>
      </c>
      <c r="I7857" s="31" t="str">
        <f>VLOOKUP(E7857,'0- CatalogoRubro'!$B:$D,3,FALSE)</f>
        <v>028</v>
      </c>
      <c r="J7857" s="1">
        <v>0</v>
      </c>
    </row>
    <row r="7858" spans="1:10" ht="16" x14ac:dyDescent="0.2">
      <c r="A7858" s="1">
        <v>7981</v>
      </c>
      <c r="B7858" s="20">
        <v>42795</v>
      </c>
      <c r="C7858" s="1" t="s">
        <v>7</v>
      </c>
      <c r="D7858" s="32" t="s">
        <v>162</v>
      </c>
      <c r="E7858" s="27" t="s">
        <v>130</v>
      </c>
      <c r="F7858" s="25">
        <f t="shared" si="125"/>
        <v>42795</v>
      </c>
      <c r="G7858" s="22" t="str">
        <f>VLOOKUP(C7858,'2- CatalogosAseguradora'!$B:$D,3,FALSE)</f>
        <v>002</v>
      </c>
      <c r="H7858" s="23" t="str">
        <f>VLOOKUP(D7858,'1- CatalogoRamo'!$B:$G,3,FALSE)</f>
        <v>025</v>
      </c>
      <c r="I7858" s="31" t="str">
        <f>VLOOKUP(E7858,'0- CatalogoRubro'!$B:$D,3,FALSE)</f>
        <v>029</v>
      </c>
      <c r="J7858" s="1">
        <v>0</v>
      </c>
    </row>
    <row r="7859" spans="1:10" ht="16" x14ac:dyDescent="0.2">
      <c r="A7859" s="1">
        <v>7982</v>
      </c>
      <c r="B7859" s="20">
        <v>42795</v>
      </c>
      <c r="C7859" s="1" t="s">
        <v>7</v>
      </c>
      <c r="D7859" s="32" t="s">
        <v>162</v>
      </c>
      <c r="E7859" s="26" t="s">
        <v>131</v>
      </c>
      <c r="F7859" s="25">
        <f t="shared" si="125"/>
        <v>42795</v>
      </c>
      <c r="G7859" s="22" t="str">
        <f>VLOOKUP(C7859,'2- CatalogosAseguradora'!$B:$D,3,FALSE)</f>
        <v>002</v>
      </c>
      <c r="H7859" s="23" t="str">
        <f>VLOOKUP(D7859,'1- CatalogoRamo'!$B:$G,3,FALSE)</f>
        <v>025</v>
      </c>
      <c r="I7859" s="31" t="str">
        <f>VLOOKUP(E7859,'0- CatalogoRubro'!$B:$D,3,FALSE)</f>
        <v>030</v>
      </c>
      <c r="J7859" s="1">
        <v>0</v>
      </c>
    </row>
    <row r="7860" spans="1:10" ht="16" x14ac:dyDescent="0.2">
      <c r="A7860" s="1">
        <v>7983</v>
      </c>
      <c r="B7860" s="20">
        <v>42795</v>
      </c>
      <c r="C7860" s="1" t="s">
        <v>7</v>
      </c>
      <c r="D7860" s="32" t="s">
        <v>162</v>
      </c>
      <c r="E7860" s="27" t="s">
        <v>132</v>
      </c>
      <c r="F7860" s="25">
        <f t="shared" si="125"/>
        <v>42795</v>
      </c>
      <c r="G7860" s="22" t="str">
        <f>VLOOKUP(C7860,'2- CatalogosAseguradora'!$B:$D,3,FALSE)</f>
        <v>002</v>
      </c>
      <c r="H7860" s="23" t="str">
        <f>VLOOKUP(D7860,'1- CatalogoRamo'!$B:$G,3,FALSE)</f>
        <v>025</v>
      </c>
      <c r="I7860" s="31" t="str">
        <f>VLOOKUP(E7860,'0- CatalogoRubro'!$B:$D,3,FALSE)</f>
        <v>031</v>
      </c>
      <c r="J7860" s="1">
        <v>0</v>
      </c>
    </row>
    <row r="7861" spans="1:10" ht="16" x14ac:dyDescent="0.2">
      <c r="A7861" s="1">
        <v>7984</v>
      </c>
      <c r="B7861" s="20">
        <v>42795</v>
      </c>
      <c r="C7861" s="1" t="s">
        <v>7</v>
      </c>
      <c r="D7861" s="32" t="s">
        <v>162</v>
      </c>
      <c r="E7861" s="27" t="s">
        <v>106</v>
      </c>
      <c r="F7861" s="25">
        <f t="shared" si="125"/>
        <v>42795</v>
      </c>
      <c r="G7861" s="22" t="str">
        <f>VLOOKUP(C7861,'2- CatalogosAseguradora'!$B:$D,3,FALSE)</f>
        <v>002</v>
      </c>
      <c r="H7861" s="23" t="str">
        <f>VLOOKUP(D7861,'1- CatalogoRamo'!$B:$G,3,FALSE)</f>
        <v>025</v>
      </c>
      <c r="I7861" s="31" t="str">
        <f>VLOOKUP(E7861,'0- CatalogoRubro'!$B:$D,3,FALSE)</f>
        <v>003</v>
      </c>
      <c r="J7861" s="1">
        <v>0</v>
      </c>
    </row>
    <row r="7862" spans="1:10" ht="16" x14ac:dyDescent="0.2">
      <c r="A7862" s="1">
        <v>7985</v>
      </c>
      <c r="B7862" s="20">
        <v>42795</v>
      </c>
      <c r="C7862" s="1" t="s">
        <v>7</v>
      </c>
      <c r="D7862" s="32" t="s">
        <v>162</v>
      </c>
      <c r="E7862" s="27" t="s">
        <v>111</v>
      </c>
      <c r="F7862" s="25">
        <f t="shared" si="125"/>
        <v>42795</v>
      </c>
      <c r="G7862" s="22" t="str">
        <f>VLOOKUP(C7862,'2- CatalogosAseguradora'!$B:$D,3,FALSE)</f>
        <v>002</v>
      </c>
      <c r="H7862" s="23" t="str">
        <f>VLOOKUP(D7862,'1- CatalogoRamo'!$B:$G,3,FALSE)</f>
        <v>025</v>
      </c>
      <c r="I7862" s="31" t="str">
        <f>VLOOKUP(E7862,'0- CatalogoRubro'!$B:$D,3,FALSE)</f>
        <v>008</v>
      </c>
      <c r="J7862" s="1">
        <v>0</v>
      </c>
    </row>
    <row r="7863" spans="1:10" ht="16" x14ac:dyDescent="0.2">
      <c r="A7863" s="1">
        <v>7986</v>
      </c>
      <c r="B7863" s="20">
        <v>42795</v>
      </c>
      <c r="C7863" s="1" t="s">
        <v>7</v>
      </c>
      <c r="D7863" s="32" t="s">
        <v>162</v>
      </c>
      <c r="E7863" s="27" t="s">
        <v>133</v>
      </c>
      <c r="F7863" s="25">
        <f t="shared" si="125"/>
        <v>42795</v>
      </c>
      <c r="G7863" s="22" t="str">
        <f>VLOOKUP(C7863,'2- CatalogosAseguradora'!$B:$D,3,FALSE)</f>
        <v>002</v>
      </c>
      <c r="H7863" s="23" t="str">
        <f>VLOOKUP(D7863,'1- CatalogoRamo'!$B:$G,3,FALSE)</f>
        <v>025</v>
      </c>
      <c r="I7863" s="31" t="str">
        <f>VLOOKUP(E7863,'0- CatalogoRubro'!$B:$D,3,FALSE)</f>
        <v>034</v>
      </c>
      <c r="J7863" s="1">
        <v>0</v>
      </c>
    </row>
    <row r="7864" spans="1:10" ht="16" x14ac:dyDescent="0.2">
      <c r="A7864" s="1">
        <v>7987</v>
      </c>
      <c r="B7864" s="20">
        <v>42795</v>
      </c>
      <c r="C7864" s="1" t="s">
        <v>7</v>
      </c>
      <c r="D7864" s="32" t="s">
        <v>162</v>
      </c>
      <c r="E7864" s="27" t="s">
        <v>134</v>
      </c>
      <c r="F7864" s="25">
        <f t="shared" si="125"/>
        <v>42795</v>
      </c>
      <c r="G7864" s="22" t="str">
        <f>VLOOKUP(C7864,'2- CatalogosAseguradora'!$B:$D,3,FALSE)</f>
        <v>002</v>
      </c>
      <c r="H7864" s="23" t="str">
        <f>VLOOKUP(D7864,'1- CatalogoRamo'!$B:$G,3,FALSE)</f>
        <v>025</v>
      </c>
      <c r="I7864" s="31" t="str">
        <f>VLOOKUP(E7864,'0- CatalogoRubro'!$B:$D,3,FALSE)</f>
        <v>035</v>
      </c>
      <c r="J7864" s="1">
        <v>0</v>
      </c>
    </row>
    <row r="7865" spans="1:10" ht="16" x14ac:dyDescent="0.2">
      <c r="A7865" s="1">
        <v>7988</v>
      </c>
      <c r="B7865" s="20">
        <v>42795</v>
      </c>
      <c r="C7865" s="1" t="s">
        <v>7</v>
      </c>
      <c r="D7865" s="32" t="s">
        <v>162</v>
      </c>
      <c r="E7865" s="27" t="s">
        <v>135</v>
      </c>
      <c r="F7865" s="25">
        <f t="shared" si="125"/>
        <v>42795</v>
      </c>
      <c r="G7865" s="22" t="str">
        <f>VLOOKUP(C7865,'2- CatalogosAseguradora'!$B:$D,3,FALSE)</f>
        <v>002</v>
      </c>
      <c r="H7865" s="23" t="str">
        <f>VLOOKUP(D7865,'1- CatalogoRamo'!$B:$G,3,FALSE)</f>
        <v>025</v>
      </c>
      <c r="I7865" s="31" t="str">
        <f>VLOOKUP(E7865,'0- CatalogoRubro'!$B:$D,3,FALSE)</f>
        <v>036</v>
      </c>
      <c r="J7865" s="1">
        <v>0</v>
      </c>
    </row>
    <row r="7866" spans="1:10" ht="16" x14ac:dyDescent="0.2">
      <c r="A7866" s="1">
        <v>7989</v>
      </c>
      <c r="B7866" s="20">
        <v>42795</v>
      </c>
      <c r="C7866" s="1" t="s">
        <v>7</v>
      </c>
      <c r="D7866" s="32" t="s">
        <v>162</v>
      </c>
      <c r="E7866" s="27" t="s">
        <v>136</v>
      </c>
      <c r="F7866" s="25">
        <f t="shared" si="125"/>
        <v>42795</v>
      </c>
      <c r="G7866" s="22" t="str">
        <f>VLOOKUP(C7866,'2- CatalogosAseguradora'!$B:$D,3,FALSE)</f>
        <v>002</v>
      </c>
      <c r="H7866" s="23" t="str">
        <f>VLOOKUP(D7866,'1- CatalogoRamo'!$B:$G,3,FALSE)</f>
        <v>025</v>
      </c>
      <c r="I7866" s="31" t="str">
        <f>VLOOKUP(E7866,'0- CatalogoRubro'!$B:$D,3,FALSE)</f>
        <v>037</v>
      </c>
      <c r="J7866" s="1">
        <v>0</v>
      </c>
    </row>
    <row r="7867" spans="1:10" ht="16" x14ac:dyDescent="0.2">
      <c r="A7867" s="1">
        <v>7990</v>
      </c>
      <c r="B7867" s="20">
        <v>42795</v>
      </c>
      <c r="C7867" s="1" t="s">
        <v>7</v>
      </c>
      <c r="D7867" s="32" t="s">
        <v>162</v>
      </c>
      <c r="E7867" s="27" t="s">
        <v>137</v>
      </c>
      <c r="F7867" s="25">
        <f t="shared" si="125"/>
        <v>42795</v>
      </c>
      <c r="G7867" s="22" t="str">
        <f>VLOOKUP(C7867,'2- CatalogosAseguradora'!$B:$D,3,FALSE)</f>
        <v>002</v>
      </c>
      <c r="H7867" s="23" t="str">
        <f>VLOOKUP(D7867,'1- CatalogoRamo'!$B:$G,3,FALSE)</f>
        <v>025</v>
      </c>
      <c r="I7867" s="31" t="str">
        <f>VLOOKUP(E7867,'0- CatalogoRubro'!$B:$D,3,FALSE)</f>
        <v>038</v>
      </c>
      <c r="J7867" s="1">
        <v>0</v>
      </c>
    </row>
    <row r="7868" spans="1:10" ht="16" x14ac:dyDescent="0.2">
      <c r="A7868" s="1">
        <v>7991</v>
      </c>
      <c r="B7868" s="20">
        <v>42795</v>
      </c>
      <c r="C7868" s="1" t="s">
        <v>7</v>
      </c>
      <c r="D7868" s="32" t="s">
        <v>162</v>
      </c>
      <c r="E7868" s="27" t="s">
        <v>138</v>
      </c>
      <c r="F7868" s="25">
        <f t="shared" si="125"/>
        <v>42795</v>
      </c>
      <c r="G7868" s="22" t="str">
        <f>VLOOKUP(C7868,'2- CatalogosAseguradora'!$B:$D,3,FALSE)</f>
        <v>002</v>
      </c>
      <c r="H7868" s="23" t="str">
        <f>VLOOKUP(D7868,'1- CatalogoRamo'!$B:$G,3,FALSE)</f>
        <v>025</v>
      </c>
      <c r="I7868" s="31" t="str">
        <f>VLOOKUP(E7868,'0- CatalogoRubro'!$B:$D,3,FALSE)</f>
        <v>039</v>
      </c>
      <c r="J7868" s="1">
        <v>0</v>
      </c>
    </row>
    <row r="7869" spans="1:10" ht="16" x14ac:dyDescent="0.2">
      <c r="A7869" s="1">
        <v>7992</v>
      </c>
      <c r="B7869" s="20">
        <v>42795</v>
      </c>
      <c r="C7869" s="1" t="s">
        <v>7</v>
      </c>
      <c r="D7869" s="32" t="s">
        <v>162</v>
      </c>
      <c r="E7869" s="27" t="s">
        <v>139</v>
      </c>
      <c r="F7869" s="25">
        <f t="shared" si="125"/>
        <v>42795</v>
      </c>
      <c r="G7869" s="22" t="str">
        <f>VLOOKUP(C7869,'2- CatalogosAseguradora'!$B:$D,3,FALSE)</f>
        <v>002</v>
      </c>
      <c r="H7869" s="23" t="str">
        <f>VLOOKUP(D7869,'1- CatalogoRamo'!$B:$G,3,FALSE)</f>
        <v>025</v>
      </c>
      <c r="I7869" s="31" t="str">
        <f>VLOOKUP(E7869,'0- CatalogoRubro'!$B:$D,3,FALSE)</f>
        <v>040</v>
      </c>
      <c r="J7869" s="1">
        <v>0</v>
      </c>
    </row>
    <row r="7870" spans="1:10" ht="16" x14ac:dyDescent="0.2">
      <c r="A7870" s="1">
        <v>7993</v>
      </c>
      <c r="B7870" s="20">
        <v>42795</v>
      </c>
      <c r="C7870" s="1" t="s">
        <v>7</v>
      </c>
      <c r="D7870" s="32" t="s">
        <v>162</v>
      </c>
      <c r="E7870" s="27" t="s">
        <v>140</v>
      </c>
      <c r="F7870" s="25">
        <f t="shared" si="125"/>
        <v>42795</v>
      </c>
      <c r="G7870" s="22" t="str">
        <f>VLOOKUP(C7870,'2- CatalogosAseguradora'!$B:$D,3,FALSE)</f>
        <v>002</v>
      </c>
      <c r="H7870" s="23" t="str">
        <f>VLOOKUP(D7870,'1- CatalogoRamo'!$B:$G,3,FALSE)</f>
        <v>025</v>
      </c>
      <c r="I7870" s="31" t="str">
        <f>VLOOKUP(E7870,'0- CatalogoRubro'!$B:$D,3,FALSE)</f>
        <v>041</v>
      </c>
      <c r="J7870" s="1">
        <v>0</v>
      </c>
    </row>
    <row r="7871" spans="1:10" ht="16" x14ac:dyDescent="0.2">
      <c r="A7871" s="1">
        <v>7994</v>
      </c>
      <c r="B7871" s="20">
        <v>42795</v>
      </c>
      <c r="C7871" s="1" t="s">
        <v>7</v>
      </c>
      <c r="D7871" s="32" t="s">
        <v>162</v>
      </c>
      <c r="E7871" s="26" t="s">
        <v>141</v>
      </c>
      <c r="F7871" s="25">
        <f t="shared" si="125"/>
        <v>42795</v>
      </c>
      <c r="G7871" s="22" t="str">
        <f>VLOOKUP(C7871,'2- CatalogosAseguradora'!$B:$D,3,FALSE)</f>
        <v>002</v>
      </c>
      <c r="H7871" s="23" t="str">
        <f>VLOOKUP(D7871,'1- CatalogoRamo'!$B:$G,3,FALSE)</f>
        <v>025</v>
      </c>
      <c r="I7871" s="31" t="str">
        <f>VLOOKUP(E7871,'0- CatalogoRubro'!$B:$D,3,FALSE)</f>
        <v>042</v>
      </c>
      <c r="J7871" s="1">
        <v>744.94216560000007</v>
      </c>
    </row>
    <row r="7872" spans="1:10" ht="16" x14ac:dyDescent="0.2">
      <c r="A7872" s="1">
        <v>7995</v>
      </c>
      <c r="B7872" s="20">
        <v>42795</v>
      </c>
      <c r="C7872" s="1" t="s">
        <v>7</v>
      </c>
      <c r="D7872" s="32" t="s">
        <v>162</v>
      </c>
      <c r="E7872" s="27" t="s">
        <v>142</v>
      </c>
      <c r="F7872" s="25">
        <f t="shared" si="125"/>
        <v>42795</v>
      </c>
      <c r="G7872" s="22" t="str">
        <f>VLOOKUP(C7872,'2- CatalogosAseguradora'!$B:$D,3,FALSE)</f>
        <v>002</v>
      </c>
      <c r="H7872" s="23" t="str">
        <f>VLOOKUP(D7872,'1- CatalogoRamo'!$B:$G,3,FALSE)</f>
        <v>025</v>
      </c>
      <c r="I7872" s="31" t="str">
        <f>VLOOKUP(E7872,'0- CatalogoRubro'!$B:$D,3,FALSE)</f>
        <v>043</v>
      </c>
      <c r="J7872" s="1">
        <v>912.41600541999992</v>
      </c>
    </row>
    <row r="7873" spans="1:10" ht="16" x14ac:dyDescent="0.2">
      <c r="A7873" s="1">
        <v>7996</v>
      </c>
      <c r="B7873" s="20">
        <v>42795</v>
      </c>
      <c r="C7873" s="1" t="s">
        <v>7</v>
      </c>
      <c r="D7873" s="32" t="s">
        <v>162</v>
      </c>
      <c r="E7873" s="27" t="s">
        <v>143</v>
      </c>
      <c r="F7873" s="25">
        <f t="shared" si="125"/>
        <v>42795</v>
      </c>
      <c r="G7873" s="22" t="str">
        <f>VLOOKUP(C7873,'2- CatalogosAseguradora'!$B:$D,3,FALSE)</f>
        <v>002</v>
      </c>
      <c r="H7873" s="23" t="str">
        <f>VLOOKUP(D7873,'1- CatalogoRamo'!$B:$G,3,FALSE)</f>
        <v>025</v>
      </c>
      <c r="I7873" s="31" t="str">
        <f>VLOOKUP(E7873,'0- CatalogoRubro'!$B:$D,3,FALSE)</f>
        <v>044</v>
      </c>
      <c r="J7873" s="1">
        <v>431.37846625999998</v>
      </c>
    </row>
    <row r="7874" spans="1:10" ht="16" x14ac:dyDescent="0.2">
      <c r="A7874" s="1">
        <v>7997</v>
      </c>
      <c r="B7874" s="20">
        <v>42795</v>
      </c>
      <c r="C7874" s="1" t="s">
        <v>7</v>
      </c>
      <c r="D7874" s="32" t="s">
        <v>162</v>
      </c>
      <c r="E7874" s="27" t="s">
        <v>144</v>
      </c>
      <c r="F7874" s="25">
        <f t="shared" si="125"/>
        <v>42795</v>
      </c>
      <c r="G7874" s="22" t="str">
        <f>VLOOKUP(C7874,'2- CatalogosAseguradora'!$B:$D,3,FALSE)</f>
        <v>002</v>
      </c>
      <c r="H7874" s="23" t="str">
        <f>VLOOKUP(D7874,'1- CatalogoRamo'!$B:$G,3,FALSE)</f>
        <v>025</v>
      </c>
      <c r="I7874" s="31" t="str">
        <f>VLOOKUP(E7874,'0- CatalogoRubro'!$B:$D,3,FALSE)</f>
        <v>045</v>
      </c>
      <c r="J7874" s="1">
        <v>598.85230608000006</v>
      </c>
    </row>
    <row r="7875" spans="1:10" ht="16" x14ac:dyDescent="0.2">
      <c r="A7875" s="1">
        <v>7998</v>
      </c>
      <c r="B7875" s="20">
        <v>42795</v>
      </c>
      <c r="C7875" s="1" t="s">
        <v>7</v>
      </c>
      <c r="D7875" s="32" t="s">
        <v>162</v>
      </c>
      <c r="E7875" s="26" t="s">
        <v>145</v>
      </c>
      <c r="F7875" s="25">
        <f t="shared" si="125"/>
        <v>42795</v>
      </c>
      <c r="G7875" s="22" t="str">
        <f>VLOOKUP(C7875,'2- CatalogosAseguradora'!$B:$D,3,FALSE)</f>
        <v>002</v>
      </c>
      <c r="H7875" s="23" t="str">
        <f>VLOOKUP(D7875,'1- CatalogoRamo'!$B:$G,3,FALSE)</f>
        <v>025</v>
      </c>
      <c r="I7875" s="31" t="str">
        <f>VLOOKUP(E7875,'0- CatalogoRubro'!$B:$D,3,FALSE)</f>
        <v>046</v>
      </c>
      <c r="J7875" s="1">
        <v>0</v>
      </c>
    </row>
    <row r="7876" spans="1:10" ht="16" x14ac:dyDescent="0.2">
      <c r="A7876" s="1">
        <v>7999</v>
      </c>
      <c r="B7876" s="20">
        <v>42795</v>
      </c>
      <c r="C7876" s="1" t="s">
        <v>7</v>
      </c>
      <c r="D7876" s="32" t="s">
        <v>162</v>
      </c>
      <c r="E7876" s="26" t="s">
        <v>146</v>
      </c>
      <c r="F7876" s="25">
        <f t="shared" si="125"/>
        <v>42795</v>
      </c>
      <c r="G7876" s="22" t="str">
        <f>VLOOKUP(C7876,'2- CatalogosAseguradora'!$B:$D,3,FALSE)</f>
        <v>002</v>
      </c>
      <c r="H7876" s="23" t="str">
        <f>VLOOKUP(D7876,'1- CatalogoRamo'!$B:$G,3,FALSE)</f>
        <v>025</v>
      </c>
      <c r="I7876" s="31" t="str">
        <f>VLOOKUP(E7876,'0- CatalogoRubro'!$B:$D,3,FALSE)</f>
        <v>047</v>
      </c>
      <c r="J7876" s="1">
        <v>4.2308288099999993</v>
      </c>
    </row>
    <row r="7877" spans="1:10" ht="16" x14ac:dyDescent="0.2">
      <c r="A7877" s="1">
        <v>8000</v>
      </c>
      <c r="B7877" s="20">
        <v>42795</v>
      </c>
      <c r="C7877" s="1" t="s">
        <v>7</v>
      </c>
      <c r="D7877" s="32" t="s">
        <v>162</v>
      </c>
      <c r="E7877" s="29" t="s">
        <v>147</v>
      </c>
      <c r="F7877" s="25">
        <f t="shared" si="125"/>
        <v>42795</v>
      </c>
      <c r="G7877" s="22" t="str">
        <f>VLOOKUP(C7877,'2- CatalogosAseguradora'!$B:$D,3,FALSE)</f>
        <v>002</v>
      </c>
      <c r="H7877" s="23" t="str">
        <f>VLOOKUP(D7877,'1- CatalogoRamo'!$B:$G,3,FALSE)</f>
        <v>025</v>
      </c>
      <c r="I7877" s="31" t="str">
        <f>VLOOKUP(E7877,'0- CatalogoRubro'!$B:$D,3,FALSE)</f>
        <v>048</v>
      </c>
      <c r="J7877" s="1">
        <v>171.41465765000001</v>
      </c>
    </row>
    <row r="7878" spans="1:10" ht="16" x14ac:dyDescent="0.2">
      <c r="A7878" s="1">
        <v>8001</v>
      </c>
      <c r="B7878" s="20">
        <v>42795</v>
      </c>
      <c r="C7878" s="1" t="s">
        <v>7</v>
      </c>
      <c r="D7878" s="32" t="s">
        <v>162</v>
      </c>
      <c r="E7878" s="26" t="s">
        <v>148</v>
      </c>
      <c r="F7878" s="25">
        <f t="shared" si="125"/>
        <v>42795</v>
      </c>
      <c r="G7878" s="22" t="str">
        <f>VLOOKUP(C7878,'2- CatalogosAseguradora'!$B:$D,3,FALSE)</f>
        <v>002</v>
      </c>
      <c r="H7878" s="23" t="str">
        <f>VLOOKUP(D7878,'1- CatalogoRamo'!$B:$G,3,FALSE)</f>
        <v>025</v>
      </c>
      <c r="I7878" s="31" t="str">
        <f>VLOOKUP(E7878,'0- CatalogoRubro'!$B:$D,3,FALSE)</f>
        <v>049</v>
      </c>
      <c r="J7878" s="1">
        <v>233.92344599</v>
      </c>
    </row>
    <row r="7879" spans="1:10" ht="16" x14ac:dyDescent="0.2">
      <c r="A7879" s="1">
        <v>8002</v>
      </c>
      <c r="B7879" s="20">
        <v>42795</v>
      </c>
      <c r="C7879" s="1" t="s">
        <v>7</v>
      </c>
      <c r="D7879" s="32" t="s">
        <v>162</v>
      </c>
      <c r="E7879" s="27" t="s">
        <v>149</v>
      </c>
      <c r="F7879" s="25">
        <f t="shared" ref="F7879:F7936" si="126">B7879</f>
        <v>42795</v>
      </c>
      <c r="G7879" s="22" t="str">
        <f>VLOOKUP(C7879,'2- CatalogosAseguradora'!$B:$D,3,FALSE)</f>
        <v>002</v>
      </c>
      <c r="H7879" s="23" t="str">
        <f>VLOOKUP(D7879,'1- CatalogoRamo'!$B:$G,3,FALSE)</f>
        <v>025</v>
      </c>
      <c r="I7879" s="31" t="str">
        <f>VLOOKUP(E7879,'0- CatalogoRubro'!$B:$D,3,FALSE)</f>
        <v>050</v>
      </c>
      <c r="J7879" s="1">
        <v>233.92344599</v>
      </c>
    </row>
    <row r="7880" spans="1:10" ht="16" x14ac:dyDescent="0.2">
      <c r="A7880" s="1">
        <v>8003</v>
      </c>
      <c r="B7880" s="20">
        <v>42795</v>
      </c>
      <c r="C7880" s="1" t="s">
        <v>7</v>
      </c>
      <c r="D7880" s="32" t="s">
        <v>162</v>
      </c>
      <c r="E7880" s="27" t="s">
        <v>150</v>
      </c>
      <c r="F7880" s="25">
        <f t="shared" si="126"/>
        <v>42795</v>
      </c>
      <c r="G7880" s="22" t="str">
        <f>VLOOKUP(C7880,'2- CatalogosAseguradora'!$B:$D,3,FALSE)</f>
        <v>002</v>
      </c>
      <c r="H7880" s="23" t="str">
        <f>VLOOKUP(D7880,'1- CatalogoRamo'!$B:$G,3,FALSE)</f>
        <v>025</v>
      </c>
      <c r="I7880" s="31" t="str">
        <f>VLOOKUP(E7880,'0- CatalogoRubro'!$B:$D,3,FALSE)</f>
        <v>051</v>
      </c>
      <c r="J7880" s="1">
        <v>0</v>
      </c>
    </row>
    <row r="7881" spans="1:10" ht="16" x14ac:dyDescent="0.2">
      <c r="A7881" s="1">
        <v>8004</v>
      </c>
      <c r="B7881" s="20">
        <v>42795</v>
      </c>
      <c r="C7881" s="1" t="s">
        <v>7</v>
      </c>
      <c r="D7881" s="32" t="s">
        <v>162</v>
      </c>
      <c r="E7881" s="26" t="s">
        <v>151</v>
      </c>
      <c r="F7881" s="25">
        <f t="shared" si="126"/>
        <v>42795</v>
      </c>
      <c r="G7881" s="22" t="str">
        <f>VLOOKUP(C7881,'2- CatalogosAseguradora'!$B:$D,3,FALSE)</f>
        <v>002</v>
      </c>
      <c r="H7881" s="23" t="str">
        <f>VLOOKUP(D7881,'1- CatalogoRamo'!$B:$G,3,FALSE)</f>
        <v>025</v>
      </c>
      <c r="I7881" s="31" t="str">
        <f>VLOOKUP(E7881,'0- CatalogoRubro'!$B:$D,3,FALSE)</f>
        <v>052</v>
      </c>
      <c r="J7881" s="1">
        <v>56.077162389999998</v>
      </c>
    </row>
    <row r="7882" spans="1:10" ht="16" x14ac:dyDescent="0.2">
      <c r="A7882" s="1">
        <v>8005</v>
      </c>
      <c r="B7882" s="20">
        <v>42795</v>
      </c>
      <c r="C7882" s="1" t="s">
        <v>7</v>
      </c>
      <c r="D7882" s="32" t="s">
        <v>162</v>
      </c>
      <c r="E7882" s="27" t="s">
        <v>152</v>
      </c>
      <c r="F7882" s="25">
        <f t="shared" si="126"/>
        <v>42795</v>
      </c>
      <c r="G7882" s="22" t="str">
        <f>VLOOKUP(C7882,'2- CatalogosAseguradora'!$B:$D,3,FALSE)</f>
        <v>002</v>
      </c>
      <c r="H7882" s="23" t="str">
        <f>VLOOKUP(D7882,'1- CatalogoRamo'!$B:$G,3,FALSE)</f>
        <v>025</v>
      </c>
      <c r="I7882" s="31" t="str">
        <f>VLOOKUP(E7882,'0- CatalogoRubro'!$B:$D,3,FALSE)</f>
        <v>053</v>
      </c>
      <c r="J7882" s="1">
        <v>56.077162389999998</v>
      </c>
    </row>
    <row r="7883" spans="1:10" ht="16" x14ac:dyDescent="0.2">
      <c r="A7883" s="1">
        <v>8006</v>
      </c>
      <c r="B7883" s="20">
        <v>42795</v>
      </c>
      <c r="C7883" s="1" t="s">
        <v>7</v>
      </c>
      <c r="D7883" s="32" t="s">
        <v>162</v>
      </c>
      <c r="E7883" s="27" t="s">
        <v>153</v>
      </c>
      <c r="F7883" s="25">
        <f t="shared" si="126"/>
        <v>42795</v>
      </c>
      <c r="G7883" s="22" t="str">
        <f>VLOOKUP(C7883,'2- CatalogosAseguradora'!$B:$D,3,FALSE)</f>
        <v>002</v>
      </c>
      <c r="H7883" s="23" t="str">
        <f>VLOOKUP(D7883,'1- CatalogoRamo'!$B:$G,3,FALSE)</f>
        <v>025</v>
      </c>
      <c r="I7883" s="31" t="str">
        <f>VLOOKUP(E7883,'0- CatalogoRubro'!$B:$D,3,FALSE)</f>
        <v>054</v>
      </c>
      <c r="J7883" s="1">
        <v>0</v>
      </c>
    </row>
    <row r="7884" spans="1:10" ht="16" x14ac:dyDescent="0.2">
      <c r="A7884" s="1">
        <v>8007</v>
      </c>
      <c r="B7884" s="20">
        <v>42795</v>
      </c>
      <c r="C7884" s="1" t="s">
        <v>7</v>
      </c>
      <c r="D7884" s="32" t="s">
        <v>162</v>
      </c>
      <c r="E7884" s="29" t="s">
        <v>154</v>
      </c>
      <c r="F7884" s="25">
        <f t="shared" si="126"/>
        <v>42795</v>
      </c>
      <c r="G7884" s="22" t="str">
        <f>VLOOKUP(C7884,'2- CatalogosAseguradora'!$B:$D,3,FALSE)</f>
        <v>002</v>
      </c>
      <c r="H7884" s="23" t="str">
        <f>VLOOKUP(D7884,'1- CatalogoRamo'!$B:$G,3,FALSE)</f>
        <v>025</v>
      </c>
      <c r="I7884" s="31" t="str">
        <f>VLOOKUP(E7884,'0- CatalogoRubro'!$B:$D,3,FALSE)</f>
        <v>055</v>
      </c>
      <c r="J7884" s="1">
        <v>177.84628359999999</v>
      </c>
    </row>
    <row r="7885" spans="1:10" ht="16" x14ac:dyDescent="0.2">
      <c r="A7885" s="1">
        <v>8008</v>
      </c>
      <c r="B7885" s="20">
        <v>42795</v>
      </c>
      <c r="C7885" s="1" t="s">
        <v>7</v>
      </c>
      <c r="D7885" s="32" t="s">
        <v>162</v>
      </c>
      <c r="E7885" s="29" t="s">
        <v>155</v>
      </c>
      <c r="F7885" s="25">
        <f t="shared" si="126"/>
        <v>42795</v>
      </c>
      <c r="G7885" s="22" t="str">
        <f>VLOOKUP(C7885,'2- CatalogosAseguradora'!$B:$D,3,FALSE)</f>
        <v>002</v>
      </c>
      <c r="H7885" s="23" t="str">
        <f>VLOOKUP(D7885,'1- CatalogoRamo'!$B:$G,3,FALSE)</f>
        <v>025</v>
      </c>
      <c r="I7885" s="31" t="str">
        <f>VLOOKUP(E7885,'0- CatalogoRubro'!$B:$D,3,FALSE)</f>
        <v>056</v>
      </c>
      <c r="J7885" s="1">
        <v>349.26094124999997</v>
      </c>
    </row>
    <row r="7886" spans="1:10" ht="16" x14ac:dyDescent="0.2">
      <c r="A7886" s="1">
        <v>8009</v>
      </c>
      <c r="B7886" s="20">
        <v>42887</v>
      </c>
      <c r="C7886" s="1" t="s">
        <v>7</v>
      </c>
      <c r="D7886" s="32" t="s">
        <v>162</v>
      </c>
      <c r="E7886" s="26" t="s">
        <v>104</v>
      </c>
      <c r="F7886" s="25">
        <f t="shared" si="126"/>
        <v>42887</v>
      </c>
      <c r="G7886" s="22" t="str">
        <f>VLOOKUP(C7886,'2- CatalogosAseguradora'!$B:$D,3,FALSE)</f>
        <v>002</v>
      </c>
      <c r="H7886" s="23" t="str">
        <f>VLOOKUP(D7886,'1- CatalogoRamo'!$B:$G,3,FALSE)</f>
        <v>025</v>
      </c>
      <c r="I7886" s="31" t="str">
        <f>VLOOKUP(E7886,'0- CatalogoRubro'!$B:$D,3,FALSE)</f>
        <v>001</v>
      </c>
      <c r="J7886" s="34">
        <v>1311.5735236300002</v>
      </c>
    </row>
    <row r="7887" spans="1:10" ht="16" x14ac:dyDescent="0.2">
      <c r="A7887" s="1">
        <v>8010</v>
      </c>
      <c r="B7887" s="20">
        <v>42887</v>
      </c>
      <c r="C7887" s="1" t="s">
        <v>7</v>
      </c>
      <c r="D7887" s="32" t="s">
        <v>162</v>
      </c>
      <c r="E7887" s="27" t="s">
        <v>105</v>
      </c>
      <c r="F7887" s="25">
        <f t="shared" si="126"/>
        <v>42887</v>
      </c>
      <c r="G7887" s="22" t="str">
        <f>VLOOKUP(C7887,'2- CatalogosAseguradora'!$B:$D,3,FALSE)</f>
        <v>002</v>
      </c>
      <c r="H7887" s="23" t="str">
        <f>VLOOKUP(D7887,'1- CatalogoRamo'!$B:$G,3,FALSE)</f>
        <v>025</v>
      </c>
      <c r="I7887" s="31" t="str">
        <f>VLOOKUP(E7887,'0- CatalogoRubro'!$B:$D,3,FALSE)</f>
        <v>002</v>
      </c>
      <c r="J7887" s="1">
        <v>6436.3459821300003</v>
      </c>
    </row>
    <row r="7888" spans="1:10" ht="16" x14ac:dyDescent="0.2">
      <c r="A7888" s="1">
        <v>8011</v>
      </c>
      <c r="B7888" s="20">
        <v>42887</v>
      </c>
      <c r="C7888" s="1" t="s">
        <v>7</v>
      </c>
      <c r="D7888" s="32" t="s">
        <v>162</v>
      </c>
      <c r="E7888" s="27" t="s">
        <v>106</v>
      </c>
      <c r="F7888" s="25">
        <f t="shared" si="126"/>
        <v>42887</v>
      </c>
      <c r="G7888" s="22" t="str">
        <f>VLOOKUP(C7888,'2- CatalogosAseguradora'!$B:$D,3,FALSE)</f>
        <v>002</v>
      </c>
      <c r="H7888" s="23" t="str">
        <f>VLOOKUP(D7888,'1- CatalogoRamo'!$B:$G,3,FALSE)</f>
        <v>025</v>
      </c>
      <c r="I7888" s="31" t="str">
        <f>VLOOKUP(E7888,'0- CatalogoRubro'!$B:$D,3,FALSE)</f>
        <v>003</v>
      </c>
      <c r="J7888" s="1">
        <v>6459.9313086700004</v>
      </c>
    </row>
    <row r="7889" spans="1:10" ht="16" x14ac:dyDescent="0.2">
      <c r="A7889" s="1">
        <v>8016</v>
      </c>
      <c r="B7889" s="20">
        <v>42887</v>
      </c>
      <c r="C7889" s="1" t="s">
        <v>7</v>
      </c>
      <c r="D7889" s="32" t="s">
        <v>162</v>
      </c>
      <c r="E7889" s="27" t="s">
        <v>111</v>
      </c>
      <c r="F7889" s="25">
        <f t="shared" si="126"/>
        <v>42887</v>
      </c>
      <c r="G7889" s="22" t="str">
        <f>VLOOKUP(C7889,'2- CatalogosAseguradora'!$B:$D,3,FALSE)</f>
        <v>002</v>
      </c>
      <c r="H7889" s="23" t="str">
        <f>VLOOKUP(D7889,'1- CatalogoRamo'!$B:$G,3,FALSE)</f>
        <v>025</v>
      </c>
      <c r="I7889" s="31" t="str">
        <f>VLOOKUP(E7889,'0- CatalogoRubro'!$B:$D,3,FALSE)</f>
        <v>008</v>
      </c>
      <c r="J7889" s="1">
        <v>0</v>
      </c>
    </row>
    <row r="7890" spans="1:10" ht="16" x14ac:dyDescent="0.2">
      <c r="A7890" s="1">
        <v>8017</v>
      </c>
      <c r="B7890" s="20">
        <v>42887</v>
      </c>
      <c r="C7890" s="1" t="s">
        <v>7</v>
      </c>
      <c r="D7890" s="32" t="s">
        <v>162</v>
      </c>
      <c r="E7890" s="28" t="s">
        <v>112</v>
      </c>
      <c r="F7890" s="25">
        <f t="shared" si="126"/>
        <v>42887</v>
      </c>
      <c r="G7890" s="22" t="str">
        <f>VLOOKUP(C7890,'2- CatalogosAseguradora'!$B:$D,3,FALSE)</f>
        <v>002</v>
      </c>
      <c r="H7890" s="23" t="str">
        <f>VLOOKUP(D7890,'1- CatalogoRamo'!$B:$G,3,FALSE)</f>
        <v>025</v>
      </c>
      <c r="I7890" s="31" t="str">
        <f>VLOOKUP(E7890,'0- CatalogoRubro'!$B:$D,3,FALSE)</f>
        <v>009</v>
      </c>
      <c r="J7890" s="1">
        <v>23.585326540000001</v>
      </c>
    </row>
    <row r="7891" spans="1:10" ht="16" x14ac:dyDescent="0.2">
      <c r="A7891" s="1">
        <v>8018</v>
      </c>
      <c r="B7891" s="20">
        <v>42887</v>
      </c>
      <c r="C7891" s="1" t="s">
        <v>7</v>
      </c>
      <c r="D7891" s="32" t="s">
        <v>162</v>
      </c>
      <c r="E7891" s="27" t="s">
        <v>113</v>
      </c>
      <c r="F7891" s="25">
        <f t="shared" si="126"/>
        <v>42887</v>
      </c>
      <c r="G7891" s="22" t="str">
        <f>VLOOKUP(C7891,'2- CatalogosAseguradora'!$B:$D,3,FALSE)</f>
        <v>002</v>
      </c>
      <c r="H7891" s="23" t="str">
        <f>VLOOKUP(D7891,'1- CatalogoRamo'!$B:$G,3,FALSE)</f>
        <v>025</v>
      </c>
      <c r="I7891" s="31" t="str">
        <f>VLOOKUP(E7891,'0- CatalogoRubro'!$B:$D,3,FALSE)</f>
        <v>010</v>
      </c>
      <c r="J7891" s="1">
        <v>4561.3363306499996</v>
      </c>
    </row>
    <row r="7892" spans="1:10" ht="16" x14ac:dyDescent="0.2">
      <c r="A7892" s="1">
        <v>8021</v>
      </c>
      <c r="B7892" s="20">
        <v>42887</v>
      </c>
      <c r="C7892" s="1" t="s">
        <v>7</v>
      </c>
      <c r="D7892" s="32" t="s">
        <v>162</v>
      </c>
      <c r="E7892" s="27" t="s">
        <v>116</v>
      </c>
      <c r="F7892" s="25">
        <f t="shared" si="126"/>
        <v>42887</v>
      </c>
      <c r="G7892" s="22" t="str">
        <f>VLOOKUP(C7892,'2- CatalogosAseguradora'!$B:$D,3,FALSE)</f>
        <v>002</v>
      </c>
      <c r="H7892" s="23" t="str">
        <f>VLOOKUP(D7892,'1- CatalogoRamo'!$B:$G,3,FALSE)</f>
        <v>025</v>
      </c>
      <c r="I7892" s="31" t="str">
        <f>VLOOKUP(E7892,'0- CatalogoRubro'!$B:$D,3,FALSE)</f>
        <v>013</v>
      </c>
      <c r="J7892" s="1">
        <v>986.05760989999999</v>
      </c>
    </row>
    <row r="7893" spans="1:10" ht="16" x14ac:dyDescent="0.2">
      <c r="A7893" s="1">
        <v>8022</v>
      </c>
      <c r="B7893" s="20">
        <v>42887</v>
      </c>
      <c r="C7893" s="1" t="s">
        <v>7</v>
      </c>
      <c r="D7893" s="32" t="s">
        <v>162</v>
      </c>
      <c r="E7893" s="27" t="s">
        <v>117</v>
      </c>
      <c r="F7893" s="25">
        <f t="shared" si="126"/>
        <v>42887</v>
      </c>
      <c r="G7893" s="22" t="str">
        <f>VLOOKUP(C7893,'2- CatalogosAseguradora'!$B:$D,3,FALSE)</f>
        <v>002</v>
      </c>
      <c r="H7893" s="23" t="str">
        <f>VLOOKUP(D7893,'1- CatalogoRamo'!$B:$G,3,FALSE)</f>
        <v>025</v>
      </c>
      <c r="I7893" s="31" t="str">
        <f>VLOOKUP(E7893,'0- CatalogoRubro'!$B:$D,3,FALSE)</f>
        <v>014</v>
      </c>
      <c r="J7893" s="1">
        <v>986.05760989999999</v>
      </c>
    </row>
    <row r="7894" spans="1:10" ht="16" x14ac:dyDescent="0.2">
      <c r="A7894" s="1">
        <v>8023</v>
      </c>
      <c r="B7894" s="20">
        <v>42887</v>
      </c>
      <c r="C7894" s="1" t="s">
        <v>7</v>
      </c>
      <c r="D7894" s="32" t="s">
        <v>162</v>
      </c>
      <c r="E7894" s="27" t="s">
        <v>118</v>
      </c>
      <c r="F7894" s="25">
        <f t="shared" si="126"/>
        <v>42887</v>
      </c>
      <c r="G7894" s="22" t="str">
        <f>VLOOKUP(C7894,'2- CatalogosAseguradora'!$B:$D,3,FALSE)</f>
        <v>002</v>
      </c>
      <c r="H7894" s="23" t="str">
        <f>VLOOKUP(D7894,'1- CatalogoRamo'!$B:$G,3,FALSE)</f>
        <v>025</v>
      </c>
      <c r="I7894" s="31" t="str">
        <f>VLOOKUP(E7894,'0- CatalogoRubro'!$B:$D,3,FALSE)</f>
        <v>015</v>
      </c>
      <c r="J7894" s="1">
        <v>0</v>
      </c>
    </row>
    <row r="7895" spans="1:10" ht="16" x14ac:dyDescent="0.2">
      <c r="A7895" s="1">
        <v>8024</v>
      </c>
      <c r="B7895" s="20">
        <v>42887</v>
      </c>
      <c r="C7895" s="1" t="s">
        <v>7</v>
      </c>
      <c r="D7895" s="32" t="s">
        <v>162</v>
      </c>
      <c r="E7895" s="27" t="s">
        <v>119</v>
      </c>
      <c r="F7895" s="25">
        <f t="shared" si="126"/>
        <v>42887</v>
      </c>
      <c r="G7895" s="22" t="str">
        <f>VLOOKUP(C7895,'2- CatalogosAseguradora'!$B:$D,3,FALSE)</f>
        <v>002</v>
      </c>
      <c r="H7895" s="23" t="str">
        <f>VLOOKUP(D7895,'1- CatalogoRamo'!$B:$G,3,FALSE)</f>
        <v>025</v>
      </c>
      <c r="I7895" s="31" t="str">
        <f>VLOOKUP(E7895,'0- CatalogoRubro'!$B:$D,3,FALSE)</f>
        <v>016</v>
      </c>
      <c r="J7895" s="1">
        <v>422.62148205</v>
      </c>
    </row>
    <row r="7896" spans="1:10" ht="16" x14ac:dyDescent="0.2">
      <c r="A7896" s="1">
        <v>8025</v>
      </c>
      <c r="B7896" s="20">
        <v>42887</v>
      </c>
      <c r="C7896" s="1" t="s">
        <v>7</v>
      </c>
      <c r="D7896" s="32" t="s">
        <v>162</v>
      </c>
      <c r="E7896" s="26" t="s">
        <v>120</v>
      </c>
      <c r="F7896" s="25">
        <f t="shared" si="126"/>
        <v>42887</v>
      </c>
      <c r="G7896" s="22" t="str">
        <f>VLOOKUP(C7896,'2- CatalogosAseguradora'!$B:$D,3,FALSE)</f>
        <v>002</v>
      </c>
      <c r="H7896" s="23" t="str">
        <f>VLOOKUP(D7896,'1- CatalogoRamo'!$B:$G,3,FALSE)</f>
        <v>025</v>
      </c>
      <c r="I7896" s="31" t="str">
        <f>VLOOKUP(E7896,'0- CatalogoRubro'!$B:$D,3,FALSE)</f>
        <v>017</v>
      </c>
      <c r="J7896" s="1">
        <v>137.66226986000001</v>
      </c>
    </row>
    <row r="7897" spans="1:10" ht="16" x14ac:dyDescent="0.2">
      <c r="A7897" s="1">
        <v>8026</v>
      </c>
      <c r="B7897" s="20">
        <v>42887</v>
      </c>
      <c r="C7897" s="1" t="s">
        <v>7</v>
      </c>
      <c r="D7897" s="32" t="s">
        <v>162</v>
      </c>
      <c r="E7897" s="27" t="s">
        <v>121</v>
      </c>
      <c r="F7897" s="25">
        <f t="shared" si="126"/>
        <v>42887</v>
      </c>
      <c r="G7897" s="22" t="str">
        <f>VLOOKUP(C7897,'2- CatalogosAseguradora'!$B:$D,3,FALSE)</f>
        <v>002</v>
      </c>
      <c r="H7897" s="23" t="str">
        <f>VLOOKUP(D7897,'1- CatalogoRamo'!$B:$G,3,FALSE)</f>
        <v>025</v>
      </c>
      <c r="I7897" s="31" t="str">
        <f>VLOOKUP(E7897,'0- CatalogoRubro'!$B:$D,3,FALSE)</f>
        <v>018</v>
      </c>
      <c r="J7897" s="1">
        <v>860.04706290000001</v>
      </c>
    </row>
    <row r="7898" spans="1:10" ht="16" x14ac:dyDescent="0.2">
      <c r="A7898" s="1">
        <v>8027</v>
      </c>
      <c r="B7898" s="20">
        <v>42887</v>
      </c>
      <c r="C7898" s="1" t="s">
        <v>7</v>
      </c>
      <c r="D7898" s="32" t="s">
        <v>162</v>
      </c>
      <c r="E7898" s="27" t="s">
        <v>106</v>
      </c>
      <c r="F7898" s="25">
        <f t="shared" si="126"/>
        <v>42887</v>
      </c>
      <c r="G7898" s="22" t="str">
        <f>VLOOKUP(C7898,'2- CatalogosAseguradora'!$B:$D,3,FALSE)</f>
        <v>002</v>
      </c>
      <c r="H7898" s="23" t="str">
        <f>VLOOKUP(D7898,'1- CatalogoRamo'!$B:$G,3,FALSE)</f>
        <v>025</v>
      </c>
      <c r="I7898" s="31" t="str">
        <f>VLOOKUP(E7898,'0- CatalogoRubro'!$B:$D,3,FALSE)</f>
        <v>003</v>
      </c>
      <c r="J7898" s="1">
        <v>860.04706290000001</v>
      </c>
    </row>
    <row r="7899" spans="1:10" ht="16" x14ac:dyDescent="0.2">
      <c r="A7899" s="1">
        <v>8028</v>
      </c>
      <c r="B7899" s="20">
        <v>42887</v>
      </c>
      <c r="C7899" s="1" t="s">
        <v>7</v>
      </c>
      <c r="D7899" s="32" t="s">
        <v>162</v>
      </c>
      <c r="E7899" s="27" t="s">
        <v>111</v>
      </c>
      <c r="F7899" s="25">
        <f t="shared" si="126"/>
        <v>42887</v>
      </c>
      <c r="G7899" s="22" t="str">
        <f>VLOOKUP(C7899,'2- CatalogosAseguradora'!$B:$D,3,FALSE)</f>
        <v>002</v>
      </c>
      <c r="H7899" s="23" t="str">
        <f>VLOOKUP(D7899,'1- CatalogoRamo'!$B:$G,3,FALSE)</f>
        <v>025</v>
      </c>
      <c r="I7899" s="31" t="str">
        <f>VLOOKUP(E7899,'0- CatalogoRubro'!$B:$D,3,FALSE)</f>
        <v>008</v>
      </c>
      <c r="J7899" s="1">
        <v>0</v>
      </c>
    </row>
    <row r="7900" spans="1:10" ht="16" x14ac:dyDescent="0.2">
      <c r="A7900" s="1">
        <v>8029</v>
      </c>
      <c r="B7900" s="20">
        <v>42887</v>
      </c>
      <c r="C7900" s="1" t="s">
        <v>7</v>
      </c>
      <c r="D7900" s="32" t="s">
        <v>162</v>
      </c>
      <c r="E7900" s="27" t="s">
        <v>122</v>
      </c>
      <c r="F7900" s="25">
        <f t="shared" si="126"/>
        <v>42887</v>
      </c>
      <c r="G7900" s="22" t="str">
        <f>VLOOKUP(C7900,'2- CatalogosAseguradora'!$B:$D,3,FALSE)</f>
        <v>002</v>
      </c>
      <c r="H7900" s="23" t="str">
        <f>VLOOKUP(D7900,'1- CatalogoRamo'!$B:$G,3,FALSE)</f>
        <v>025</v>
      </c>
      <c r="I7900" s="31" t="str">
        <f>VLOOKUP(E7900,'0- CatalogoRubro'!$B:$D,3,FALSE)</f>
        <v>021</v>
      </c>
      <c r="J7900" s="1">
        <v>709.37684322999996</v>
      </c>
    </row>
    <row r="7901" spans="1:10" ht="16" x14ac:dyDescent="0.2">
      <c r="A7901" s="1">
        <v>8030</v>
      </c>
      <c r="B7901" s="20">
        <v>42887</v>
      </c>
      <c r="C7901" s="1" t="s">
        <v>7</v>
      </c>
      <c r="D7901" s="32" t="s">
        <v>162</v>
      </c>
      <c r="E7901" s="27" t="s">
        <v>123</v>
      </c>
      <c r="F7901" s="25">
        <f t="shared" si="126"/>
        <v>42887</v>
      </c>
      <c r="G7901" s="22" t="str">
        <f>VLOOKUP(C7901,'2- CatalogosAseguradora'!$B:$D,3,FALSE)</f>
        <v>002</v>
      </c>
      <c r="H7901" s="23" t="str">
        <f>VLOOKUP(D7901,'1- CatalogoRamo'!$B:$G,3,FALSE)</f>
        <v>025</v>
      </c>
      <c r="I7901" s="31" t="str">
        <f>VLOOKUP(E7901,'0- CatalogoRubro'!$B:$D,3,FALSE)</f>
        <v>022</v>
      </c>
      <c r="J7901" s="1">
        <v>88.255171660000002</v>
      </c>
    </row>
    <row r="7902" spans="1:10" ht="16" x14ac:dyDescent="0.2">
      <c r="A7902" s="1">
        <v>8031</v>
      </c>
      <c r="B7902" s="20">
        <v>42887</v>
      </c>
      <c r="C7902" s="1" t="s">
        <v>7</v>
      </c>
      <c r="D7902" s="32" t="s">
        <v>162</v>
      </c>
      <c r="E7902" s="27" t="s">
        <v>124</v>
      </c>
      <c r="F7902" s="25">
        <f t="shared" si="126"/>
        <v>42887</v>
      </c>
      <c r="G7902" s="22" t="str">
        <f>VLOOKUP(C7902,'2- CatalogosAseguradora'!$B:$D,3,FALSE)</f>
        <v>002</v>
      </c>
      <c r="H7902" s="23" t="str">
        <f>VLOOKUP(D7902,'1- CatalogoRamo'!$B:$G,3,FALSE)</f>
        <v>025</v>
      </c>
      <c r="I7902" s="31" t="str">
        <f>VLOOKUP(E7902,'0- CatalogoRubro'!$B:$D,3,FALSE)</f>
        <v>023</v>
      </c>
      <c r="J7902" s="1">
        <v>88.255171660000002</v>
      </c>
    </row>
    <row r="7903" spans="1:10" ht="16" x14ac:dyDescent="0.2">
      <c r="A7903" s="1">
        <v>8032</v>
      </c>
      <c r="B7903" s="20">
        <v>42887</v>
      </c>
      <c r="C7903" s="1" t="s">
        <v>7</v>
      </c>
      <c r="D7903" s="32" t="s">
        <v>162</v>
      </c>
      <c r="E7903" s="27" t="s">
        <v>125</v>
      </c>
      <c r="F7903" s="25">
        <f t="shared" si="126"/>
        <v>42887</v>
      </c>
      <c r="G7903" s="22" t="str">
        <f>VLOOKUP(C7903,'2- CatalogosAseguradora'!$B:$D,3,FALSE)</f>
        <v>002</v>
      </c>
      <c r="H7903" s="23" t="str">
        <f>VLOOKUP(D7903,'1- CatalogoRamo'!$B:$G,3,FALSE)</f>
        <v>025</v>
      </c>
      <c r="I7903" s="31" t="str">
        <f>VLOOKUP(E7903,'0- CatalogoRubro'!$B:$D,3,FALSE)</f>
        <v>024</v>
      </c>
      <c r="J7903" s="1">
        <v>0</v>
      </c>
    </row>
    <row r="7904" spans="1:10" ht="16" x14ac:dyDescent="0.2">
      <c r="A7904" s="1">
        <v>8033</v>
      </c>
      <c r="B7904" s="20">
        <v>42887</v>
      </c>
      <c r="C7904" s="1" t="s">
        <v>7</v>
      </c>
      <c r="D7904" s="32" t="s">
        <v>162</v>
      </c>
      <c r="E7904" s="27" t="s">
        <v>126</v>
      </c>
      <c r="F7904" s="25">
        <f t="shared" si="126"/>
        <v>42887</v>
      </c>
      <c r="G7904" s="22" t="str">
        <f>VLOOKUP(C7904,'2- CatalogosAseguradora'!$B:$D,3,FALSE)</f>
        <v>002</v>
      </c>
      <c r="H7904" s="23" t="str">
        <f>VLOOKUP(D7904,'1- CatalogoRamo'!$B:$G,3,FALSE)</f>
        <v>025</v>
      </c>
      <c r="I7904" s="31" t="str">
        <f>VLOOKUP(E7904,'0- CatalogoRubro'!$B:$D,3,FALSE)</f>
        <v>025</v>
      </c>
      <c r="J7904" s="1">
        <v>145.80229961000001</v>
      </c>
    </row>
    <row r="7905" spans="1:10" ht="16" x14ac:dyDescent="0.2">
      <c r="A7905" s="1">
        <v>8034</v>
      </c>
      <c r="B7905" s="20">
        <v>42887</v>
      </c>
      <c r="C7905" s="1" t="s">
        <v>7</v>
      </c>
      <c r="D7905" s="32" t="s">
        <v>162</v>
      </c>
      <c r="E7905" s="27" t="s">
        <v>127</v>
      </c>
      <c r="F7905" s="25">
        <f t="shared" si="126"/>
        <v>42887</v>
      </c>
      <c r="G7905" s="22" t="str">
        <f>VLOOKUP(C7905,'2- CatalogosAseguradora'!$B:$D,3,FALSE)</f>
        <v>002</v>
      </c>
      <c r="H7905" s="23" t="str">
        <f>VLOOKUP(D7905,'1- CatalogoRamo'!$B:$G,3,FALSE)</f>
        <v>025</v>
      </c>
      <c r="I7905" s="31" t="str">
        <f>VLOOKUP(E7905,'0- CatalogoRubro'!$B:$D,3,FALSE)</f>
        <v>026</v>
      </c>
      <c r="J7905" s="1">
        <v>44.539178139999997</v>
      </c>
    </row>
    <row r="7906" spans="1:10" ht="16" x14ac:dyDescent="0.2">
      <c r="A7906" s="1">
        <v>8035</v>
      </c>
      <c r="B7906" s="20">
        <v>42887</v>
      </c>
      <c r="C7906" s="1" t="s">
        <v>7</v>
      </c>
      <c r="D7906" s="32" t="s">
        <v>162</v>
      </c>
      <c r="E7906" s="26" t="s">
        <v>128</v>
      </c>
      <c r="F7906" s="25">
        <f t="shared" si="126"/>
        <v>42887</v>
      </c>
      <c r="G7906" s="22" t="str">
        <f>VLOOKUP(C7906,'2- CatalogosAseguradora'!$B:$D,3,FALSE)</f>
        <v>002</v>
      </c>
      <c r="H7906" s="23" t="str">
        <f>VLOOKUP(D7906,'1- CatalogoRamo'!$B:$G,3,FALSE)</f>
        <v>025</v>
      </c>
      <c r="I7906" s="31" t="str">
        <f>VLOOKUP(E7906,'0- CatalogoRubro'!$B:$D,3,FALSE)</f>
        <v>027</v>
      </c>
      <c r="J7906" s="1">
        <v>0</v>
      </c>
    </row>
    <row r="7907" spans="1:10" ht="16" x14ac:dyDescent="0.2">
      <c r="A7907" s="1">
        <v>8036</v>
      </c>
      <c r="B7907" s="20">
        <v>42887</v>
      </c>
      <c r="C7907" s="1" t="s">
        <v>7</v>
      </c>
      <c r="D7907" s="32" t="s">
        <v>162</v>
      </c>
      <c r="E7907" s="27" t="s">
        <v>129</v>
      </c>
      <c r="F7907" s="25">
        <f t="shared" si="126"/>
        <v>42887</v>
      </c>
      <c r="G7907" s="22" t="str">
        <f>VLOOKUP(C7907,'2- CatalogosAseguradora'!$B:$D,3,FALSE)</f>
        <v>002</v>
      </c>
      <c r="H7907" s="23" t="str">
        <f>VLOOKUP(D7907,'1- CatalogoRamo'!$B:$G,3,FALSE)</f>
        <v>025</v>
      </c>
      <c r="I7907" s="31" t="str">
        <f>VLOOKUP(E7907,'0- CatalogoRubro'!$B:$D,3,FALSE)</f>
        <v>028</v>
      </c>
      <c r="J7907" s="1">
        <v>0</v>
      </c>
    </row>
    <row r="7908" spans="1:10" ht="16" x14ac:dyDescent="0.2">
      <c r="A7908" s="1">
        <v>8037</v>
      </c>
      <c r="B7908" s="20">
        <v>42887</v>
      </c>
      <c r="C7908" s="1" t="s">
        <v>7</v>
      </c>
      <c r="D7908" s="32" t="s">
        <v>162</v>
      </c>
      <c r="E7908" s="27" t="s">
        <v>130</v>
      </c>
      <c r="F7908" s="25">
        <f t="shared" si="126"/>
        <v>42887</v>
      </c>
      <c r="G7908" s="22" t="str">
        <f>VLOOKUP(C7908,'2- CatalogosAseguradora'!$B:$D,3,FALSE)</f>
        <v>002</v>
      </c>
      <c r="H7908" s="23" t="str">
        <f>VLOOKUP(D7908,'1- CatalogoRamo'!$B:$G,3,FALSE)</f>
        <v>025</v>
      </c>
      <c r="I7908" s="31" t="str">
        <f>VLOOKUP(E7908,'0- CatalogoRubro'!$B:$D,3,FALSE)</f>
        <v>029</v>
      </c>
      <c r="J7908" s="1">
        <v>0</v>
      </c>
    </row>
    <row r="7909" spans="1:10" ht="16" x14ac:dyDescent="0.2">
      <c r="A7909" s="1">
        <v>8038</v>
      </c>
      <c r="B7909" s="20">
        <v>42887</v>
      </c>
      <c r="C7909" s="1" t="s">
        <v>7</v>
      </c>
      <c r="D7909" s="32" t="s">
        <v>162</v>
      </c>
      <c r="E7909" s="26" t="s">
        <v>131</v>
      </c>
      <c r="F7909" s="25">
        <f t="shared" si="126"/>
        <v>42887</v>
      </c>
      <c r="G7909" s="22" t="str">
        <f>VLOOKUP(C7909,'2- CatalogosAseguradora'!$B:$D,3,FALSE)</f>
        <v>002</v>
      </c>
      <c r="H7909" s="23" t="str">
        <f>VLOOKUP(D7909,'1- CatalogoRamo'!$B:$G,3,FALSE)</f>
        <v>025</v>
      </c>
      <c r="I7909" s="31" t="str">
        <f>VLOOKUP(E7909,'0- CatalogoRubro'!$B:$D,3,FALSE)</f>
        <v>030</v>
      </c>
      <c r="J7909" s="1">
        <v>0</v>
      </c>
    </row>
    <row r="7910" spans="1:10" ht="16" x14ac:dyDescent="0.2">
      <c r="A7910" s="1">
        <v>8039</v>
      </c>
      <c r="B7910" s="20">
        <v>42887</v>
      </c>
      <c r="C7910" s="1" t="s">
        <v>7</v>
      </c>
      <c r="D7910" s="32" t="s">
        <v>162</v>
      </c>
      <c r="E7910" s="27" t="s">
        <v>132</v>
      </c>
      <c r="F7910" s="25">
        <f t="shared" si="126"/>
        <v>42887</v>
      </c>
      <c r="G7910" s="22" t="str">
        <f>VLOOKUP(C7910,'2- CatalogosAseguradora'!$B:$D,3,FALSE)</f>
        <v>002</v>
      </c>
      <c r="H7910" s="23" t="str">
        <f>VLOOKUP(D7910,'1- CatalogoRamo'!$B:$G,3,FALSE)</f>
        <v>025</v>
      </c>
      <c r="I7910" s="31" t="str">
        <f>VLOOKUP(E7910,'0- CatalogoRubro'!$B:$D,3,FALSE)</f>
        <v>031</v>
      </c>
      <c r="J7910" s="1">
        <v>0</v>
      </c>
    </row>
    <row r="7911" spans="1:10" ht="16" x14ac:dyDescent="0.2">
      <c r="A7911" s="1">
        <v>8040</v>
      </c>
      <c r="B7911" s="20">
        <v>42887</v>
      </c>
      <c r="C7911" s="1" t="s">
        <v>7</v>
      </c>
      <c r="D7911" s="32" t="s">
        <v>162</v>
      </c>
      <c r="E7911" s="27" t="s">
        <v>106</v>
      </c>
      <c r="F7911" s="25">
        <f t="shared" si="126"/>
        <v>42887</v>
      </c>
      <c r="G7911" s="22" t="str">
        <f>VLOOKUP(C7911,'2- CatalogosAseguradora'!$B:$D,3,FALSE)</f>
        <v>002</v>
      </c>
      <c r="H7911" s="23" t="str">
        <f>VLOOKUP(D7911,'1- CatalogoRamo'!$B:$G,3,FALSE)</f>
        <v>025</v>
      </c>
      <c r="I7911" s="31" t="str">
        <f>VLOOKUP(E7911,'0- CatalogoRubro'!$B:$D,3,FALSE)</f>
        <v>003</v>
      </c>
      <c r="J7911" s="1">
        <v>0</v>
      </c>
    </row>
    <row r="7912" spans="1:10" ht="16" x14ac:dyDescent="0.2">
      <c r="A7912" s="1">
        <v>8041</v>
      </c>
      <c r="B7912" s="20">
        <v>42887</v>
      </c>
      <c r="C7912" s="1" t="s">
        <v>7</v>
      </c>
      <c r="D7912" s="32" t="s">
        <v>162</v>
      </c>
      <c r="E7912" s="27" t="s">
        <v>111</v>
      </c>
      <c r="F7912" s="25">
        <f t="shared" si="126"/>
        <v>42887</v>
      </c>
      <c r="G7912" s="22" t="str">
        <f>VLOOKUP(C7912,'2- CatalogosAseguradora'!$B:$D,3,FALSE)</f>
        <v>002</v>
      </c>
      <c r="H7912" s="23" t="str">
        <f>VLOOKUP(D7912,'1- CatalogoRamo'!$B:$G,3,FALSE)</f>
        <v>025</v>
      </c>
      <c r="I7912" s="31" t="str">
        <f>VLOOKUP(E7912,'0- CatalogoRubro'!$B:$D,3,FALSE)</f>
        <v>008</v>
      </c>
      <c r="J7912" s="1">
        <v>0</v>
      </c>
    </row>
    <row r="7913" spans="1:10" ht="16" x14ac:dyDescent="0.2">
      <c r="A7913" s="1">
        <v>8042</v>
      </c>
      <c r="B7913" s="20">
        <v>42887</v>
      </c>
      <c r="C7913" s="1" t="s">
        <v>7</v>
      </c>
      <c r="D7913" s="32" t="s">
        <v>162</v>
      </c>
      <c r="E7913" s="27" t="s">
        <v>133</v>
      </c>
      <c r="F7913" s="25">
        <f t="shared" si="126"/>
        <v>42887</v>
      </c>
      <c r="G7913" s="22" t="str">
        <f>VLOOKUP(C7913,'2- CatalogosAseguradora'!$B:$D,3,FALSE)</f>
        <v>002</v>
      </c>
      <c r="H7913" s="23" t="str">
        <f>VLOOKUP(D7913,'1- CatalogoRamo'!$B:$G,3,FALSE)</f>
        <v>025</v>
      </c>
      <c r="I7913" s="31" t="str">
        <f>VLOOKUP(E7913,'0- CatalogoRubro'!$B:$D,3,FALSE)</f>
        <v>034</v>
      </c>
      <c r="J7913" s="1">
        <v>0</v>
      </c>
    </row>
    <row r="7914" spans="1:10" ht="16" x14ac:dyDescent="0.2">
      <c r="A7914" s="1">
        <v>8043</v>
      </c>
      <c r="B7914" s="20">
        <v>42887</v>
      </c>
      <c r="C7914" s="1" t="s">
        <v>7</v>
      </c>
      <c r="D7914" s="32" t="s">
        <v>162</v>
      </c>
      <c r="E7914" s="27" t="s">
        <v>134</v>
      </c>
      <c r="F7914" s="25">
        <f t="shared" si="126"/>
        <v>42887</v>
      </c>
      <c r="G7914" s="22" t="str">
        <f>VLOOKUP(C7914,'2- CatalogosAseguradora'!$B:$D,3,FALSE)</f>
        <v>002</v>
      </c>
      <c r="H7914" s="23" t="str">
        <f>VLOOKUP(D7914,'1- CatalogoRamo'!$B:$G,3,FALSE)</f>
        <v>025</v>
      </c>
      <c r="I7914" s="31" t="str">
        <f>VLOOKUP(E7914,'0- CatalogoRubro'!$B:$D,3,FALSE)</f>
        <v>035</v>
      </c>
      <c r="J7914" s="1">
        <v>0</v>
      </c>
    </row>
    <row r="7915" spans="1:10" ht="16" x14ac:dyDescent="0.2">
      <c r="A7915" s="1">
        <v>8044</v>
      </c>
      <c r="B7915" s="20">
        <v>42887</v>
      </c>
      <c r="C7915" s="1" t="s">
        <v>7</v>
      </c>
      <c r="D7915" s="32" t="s">
        <v>162</v>
      </c>
      <c r="E7915" s="27" t="s">
        <v>135</v>
      </c>
      <c r="F7915" s="25">
        <f t="shared" si="126"/>
        <v>42887</v>
      </c>
      <c r="G7915" s="22" t="str">
        <f>VLOOKUP(C7915,'2- CatalogosAseguradora'!$B:$D,3,FALSE)</f>
        <v>002</v>
      </c>
      <c r="H7915" s="23" t="str">
        <f>VLOOKUP(D7915,'1- CatalogoRamo'!$B:$G,3,FALSE)</f>
        <v>025</v>
      </c>
      <c r="I7915" s="31" t="str">
        <f>VLOOKUP(E7915,'0- CatalogoRubro'!$B:$D,3,FALSE)</f>
        <v>036</v>
      </c>
      <c r="J7915" s="1">
        <v>0</v>
      </c>
    </row>
    <row r="7916" spans="1:10" ht="16" x14ac:dyDescent="0.2">
      <c r="A7916" s="1">
        <v>8045</v>
      </c>
      <c r="B7916" s="20">
        <v>42887</v>
      </c>
      <c r="C7916" s="1" t="s">
        <v>7</v>
      </c>
      <c r="D7916" s="32" t="s">
        <v>162</v>
      </c>
      <c r="E7916" s="27" t="s">
        <v>136</v>
      </c>
      <c r="F7916" s="25">
        <f t="shared" si="126"/>
        <v>42887</v>
      </c>
      <c r="G7916" s="22" t="str">
        <f>VLOOKUP(C7916,'2- CatalogosAseguradora'!$B:$D,3,FALSE)</f>
        <v>002</v>
      </c>
      <c r="H7916" s="23" t="str">
        <f>VLOOKUP(D7916,'1- CatalogoRamo'!$B:$G,3,FALSE)</f>
        <v>025</v>
      </c>
      <c r="I7916" s="31" t="str">
        <f>VLOOKUP(E7916,'0- CatalogoRubro'!$B:$D,3,FALSE)</f>
        <v>037</v>
      </c>
      <c r="J7916" s="1">
        <v>0</v>
      </c>
    </row>
    <row r="7917" spans="1:10" ht="16" x14ac:dyDescent="0.2">
      <c r="A7917" s="1">
        <v>8046</v>
      </c>
      <c r="B7917" s="20">
        <v>42887</v>
      </c>
      <c r="C7917" s="1" t="s">
        <v>7</v>
      </c>
      <c r="D7917" s="32" t="s">
        <v>162</v>
      </c>
      <c r="E7917" s="27" t="s">
        <v>137</v>
      </c>
      <c r="F7917" s="25">
        <f t="shared" si="126"/>
        <v>42887</v>
      </c>
      <c r="G7917" s="22" t="str">
        <f>VLOOKUP(C7917,'2- CatalogosAseguradora'!$B:$D,3,FALSE)</f>
        <v>002</v>
      </c>
      <c r="H7917" s="23" t="str">
        <f>VLOOKUP(D7917,'1- CatalogoRamo'!$B:$G,3,FALSE)</f>
        <v>025</v>
      </c>
      <c r="I7917" s="31" t="str">
        <f>VLOOKUP(E7917,'0- CatalogoRubro'!$B:$D,3,FALSE)</f>
        <v>038</v>
      </c>
      <c r="J7917" s="1">
        <v>0</v>
      </c>
    </row>
    <row r="7918" spans="1:10" ht="16" x14ac:dyDescent="0.2">
      <c r="A7918" s="1">
        <v>8047</v>
      </c>
      <c r="B7918" s="20">
        <v>42887</v>
      </c>
      <c r="C7918" s="1" t="s">
        <v>7</v>
      </c>
      <c r="D7918" s="32" t="s">
        <v>162</v>
      </c>
      <c r="E7918" s="27" t="s">
        <v>138</v>
      </c>
      <c r="F7918" s="25">
        <f t="shared" si="126"/>
        <v>42887</v>
      </c>
      <c r="G7918" s="22" t="str">
        <f>VLOOKUP(C7918,'2- CatalogosAseguradora'!$B:$D,3,FALSE)</f>
        <v>002</v>
      </c>
      <c r="H7918" s="23" t="str">
        <f>VLOOKUP(D7918,'1- CatalogoRamo'!$B:$G,3,FALSE)</f>
        <v>025</v>
      </c>
      <c r="I7918" s="31" t="str">
        <f>VLOOKUP(E7918,'0- CatalogoRubro'!$B:$D,3,FALSE)</f>
        <v>039</v>
      </c>
      <c r="J7918" s="1">
        <v>0</v>
      </c>
    </row>
    <row r="7919" spans="1:10" ht="16" x14ac:dyDescent="0.2">
      <c r="A7919" s="1">
        <v>8048</v>
      </c>
      <c r="B7919" s="20">
        <v>42887</v>
      </c>
      <c r="C7919" s="1" t="s">
        <v>7</v>
      </c>
      <c r="D7919" s="32" t="s">
        <v>162</v>
      </c>
      <c r="E7919" s="27" t="s">
        <v>139</v>
      </c>
      <c r="F7919" s="25">
        <f t="shared" si="126"/>
        <v>42887</v>
      </c>
      <c r="G7919" s="22" t="str">
        <f>VLOOKUP(C7919,'2- CatalogosAseguradora'!$B:$D,3,FALSE)</f>
        <v>002</v>
      </c>
      <c r="H7919" s="23" t="str">
        <f>VLOOKUP(D7919,'1- CatalogoRamo'!$B:$G,3,FALSE)</f>
        <v>025</v>
      </c>
      <c r="I7919" s="31" t="str">
        <f>VLOOKUP(E7919,'0- CatalogoRubro'!$B:$D,3,FALSE)</f>
        <v>040</v>
      </c>
      <c r="J7919" s="1">
        <v>0</v>
      </c>
    </row>
    <row r="7920" spans="1:10" ht="16" x14ac:dyDescent="0.2">
      <c r="A7920" s="1">
        <v>8049</v>
      </c>
      <c r="B7920" s="20">
        <v>42887</v>
      </c>
      <c r="C7920" s="1" t="s">
        <v>7</v>
      </c>
      <c r="D7920" s="32" t="s">
        <v>162</v>
      </c>
      <c r="E7920" s="27" t="s">
        <v>140</v>
      </c>
      <c r="F7920" s="25">
        <f t="shared" si="126"/>
        <v>42887</v>
      </c>
      <c r="G7920" s="22" t="str">
        <f>VLOOKUP(C7920,'2- CatalogosAseguradora'!$B:$D,3,FALSE)</f>
        <v>002</v>
      </c>
      <c r="H7920" s="23" t="str">
        <f>VLOOKUP(D7920,'1- CatalogoRamo'!$B:$G,3,FALSE)</f>
        <v>025</v>
      </c>
      <c r="I7920" s="31" t="str">
        <f>VLOOKUP(E7920,'0- CatalogoRubro'!$B:$D,3,FALSE)</f>
        <v>041</v>
      </c>
      <c r="J7920" s="1">
        <v>0</v>
      </c>
    </row>
    <row r="7921" spans="1:10" ht="16" x14ac:dyDescent="0.2">
      <c r="A7921" s="1">
        <v>8050</v>
      </c>
      <c r="B7921" s="20">
        <v>42887</v>
      </c>
      <c r="C7921" s="1" t="s">
        <v>7</v>
      </c>
      <c r="D7921" s="32" t="s">
        <v>162</v>
      </c>
      <c r="E7921" s="26" t="s">
        <v>141</v>
      </c>
      <c r="F7921" s="25">
        <f t="shared" si="126"/>
        <v>42887</v>
      </c>
      <c r="G7921" s="22" t="str">
        <f>VLOOKUP(C7921,'2- CatalogosAseguradora'!$B:$D,3,FALSE)</f>
        <v>002</v>
      </c>
      <c r="H7921" s="23" t="str">
        <f>VLOOKUP(D7921,'1- CatalogoRamo'!$B:$G,3,FALSE)</f>
        <v>025</v>
      </c>
      <c r="I7921" s="31" t="str">
        <f>VLOOKUP(E7921,'0- CatalogoRubro'!$B:$D,3,FALSE)</f>
        <v>042</v>
      </c>
      <c r="J7921" s="1">
        <v>711.31089784000005</v>
      </c>
    </row>
    <row r="7922" spans="1:10" ht="16" x14ac:dyDescent="0.2">
      <c r="A7922" s="1">
        <v>8051</v>
      </c>
      <c r="B7922" s="20">
        <v>42887</v>
      </c>
      <c r="C7922" s="1" t="s">
        <v>7</v>
      </c>
      <c r="D7922" s="32" t="s">
        <v>162</v>
      </c>
      <c r="E7922" s="27" t="s">
        <v>142</v>
      </c>
      <c r="F7922" s="25">
        <f t="shared" si="126"/>
        <v>42887</v>
      </c>
      <c r="G7922" s="22" t="str">
        <f>VLOOKUP(C7922,'2- CatalogosAseguradora'!$B:$D,3,FALSE)</f>
        <v>002</v>
      </c>
      <c r="H7922" s="23" t="str">
        <f>VLOOKUP(D7922,'1- CatalogoRamo'!$B:$G,3,FALSE)</f>
        <v>025</v>
      </c>
      <c r="I7922" s="31" t="str">
        <f>VLOOKUP(E7922,'0- CatalogoRubro'!$B:$D,3,FALSE)</f>
        <v>043</v>
      </c>
      <c r="J7922" s="1">
        <v>964.62326107000001</v>
      </c>
    </row>
    <row r="7923" spans="1:10" ht="16" x14ac:dyDescent="0.2">
      <c r="A7923" s="1">
        <v>8052</v>
      </c>
      <c r="B7923" s="20">
        <v>42887</v>
      </c>
      <c r="C7923" s="1" t="s">
        <v>7</v>
      </c>
      <c r="D7923" s="32" t="s">
        <v>162</v>
      </c>
      <c r="E7923" s="27" t="s">
        <v>143</v>
      </c>
      <c r="F7923" s="25">
        <f t="shared" si="126"/>
        <v>42887</v>
      </c>
      <c r="G7923" s="22" t="str">
        <f>VLOOKUP(C7923,'2- CatalogosAseguradora'!$B:$D,3,FALSE)</f>
        <v>002</v>
      </c>
      <c r="H7923" s="23" t="str">
        <f>VLOOKUP(D7923,'1- CatalogoRamo'!$B:$G,3,FALSE)</f>
        <v>025</v>
      </c>
      <c r="I7923" s="31" t="str">
        <f>VLOOKUP(E7923,'0- CatalogoRubro'!$B:$D,3,FALSE)</f>
        <v>044</v>
      </c>
      <c r="J7923" s="1">
        <v>432.34714599</v>
      </c>
    </row>
    <row r="7924" spans="1:10" ht="16" x14ac:dyDescent="0.2">
      <c r="A7924" s="1">
        <v>8053</v>
      </c>
      <c r="B7924" s="20">
        <v>42887</v>
      </c>
      <c r="C7924" s="1" t="s">
        <v>7</v>
      </c>
      <c r="D7924" s="32" t="s">
        <v>162</v>
      </c>
      <c r="E7924" s="27" t="s">
        <v>144</v>
      </c>
      <c r="F7924" s="25">
        <f t="shared" si="126"/>
        <v>42887</v>
      </c>
      <c r="G7924" s="22" t="str">
        <f>VLOOKUP(C7924,'2- CatalogosAseguradora'!$B:$D,3,FALSE)</f>
        <v>002</v>
      </c>
      <c r="H7924" s="23" t="str">
        <f>VLOOKUP(D7924,'1- CatalogoRamo'!$B:$G,3,FALSE)</f>
        <v>025</v>
      </c>
      <c r="I7924" s="31" t="str">
        <f>VLOOKUP(E7924,'0- CatalogoRubro'!$B:$D,3,FALSE)</f>
        <v>045</v>
      </c>
      <c r="J7924" s="1">
        <v>685.65950922000002</v>
      </c>
    </row>
    <row r="7925" spans="1:10" ht="16" x14ac:dyDescent="0.2">
      <c r="A7925" s="1">
        <v>8054</v>
      </c>
      <c r="B7925" s="20">
        <v>42887</v>
      </c>
      <c r="C7925" s="1" t="s">
        <v>7</v>
      </c>
      <c r="D7925" s="32" t="s">
        <v>162</v>
      </c>
      <c r="E7925" s="26" t="s">
        <v>145</v>
      </c>
      <c r="F7925" s="25">
        <f t="shared" si="126"/>
        <v>42887</v>
      </c>
      <c r="G7925" s="22" t="str">
        <f>VLOOKUP(C7925,'2- CatalogosAseguradora'!$B:$D,3,FALSE)</f>
        <v>002</v>
      </c>
      <c r="H7925" s="23" t="str">
        <f>VLOOKUP(D7925,'1- CatalogoRamo'!$B:$G,3,FALSE)</f>
        <v>025</v>
      </c>
      <c r="I7925" s="31" t="str">
        <f>VLOOKUP(E7925,'0- CatalogoRubro'!$B:$D,3,FALSE)</f>
        <v>046</v>
      </c>
      <c r="J7925" s="1">
        <v>-9.3827210000000001</v>
      </c>
    </row>
    <row r="7926" spans="1:10" ht="16" x14ac:dyDescent="0.2">
      <c r="A7926" s="1">
        <v>8055</v>
      </c>
      <c r="B7926" s="20">
        <v>42887</v>
      </c>
      <c r="C7926" s="1" t="s">
        <v>7</v>
      </c>
      <c r="D7926" s="32" t="s">
        <v>162</v>
      </c>
      <c r="E7926" s="26" t="s">
        <v>146</v>
      </c>
      <c r="F7926" s="25">
        <f t="shared" si="126"/>
        <v>42887</v>
      </c>
      <c r="G7926" s="22" t="str">
        <f>VLOOKUP(C7926,'2- CatalogosAseguradora'!$B:$D,3,FALSE)</f>
        <v>002</v>
      </c>
      <c r="H7926" s="23" t="str">
        <f>VLOOKUP(D7926,'1- CatalogoRamo'!$B:$G,3,FALSE)</f>
        <v>025</v>
      </c>
      <c r="I7926" s="31" t="str">
        <f>VLOOKUP(E7926,'0- CatalogoRubro'!$B:$D,3,FALSE)</f>
        <v>047</v>
      </c>
      <c r="J7926" s="1">
        <v>-4.2308288099999993</v>
      </c>
    </row>
    <row r="7927" spans="1:10" ht="16" x14ac:dyDescent="0.2">
      <c r="A7927" s="1">
        <v>8056</v>
      </c>
      <c r="B7927" s="20">
        <v>42887</v>
      </c>
      <c r="C7927" s="1" t="s">
        <v>7</v>
      </c>
      <c r="D7927" s="32" t="s">
        <v>162</v>
      </c>
      <c r="E7927" s="29" t="s">
        <v>147</v>
      </c>
      <c r="F7927" s="25">
        <f t="shared" si="126"/>
        <v>42887</v>
      </c>
      <c r="G7927" s="22" t="str">
        <f>VLOOKUP(C7927,'2- CatalogosAseguradora'!$B:$D,3,FALSE)</f>
        <v>002</v>
      </c>
      <c r="H7927" s="23" t="str">
        <f>VLOOKUP(D7927,'1- CatalogoRamo'!$B:$G,3,FALSE)</f>
        <v>025</v>
      </c>
      <c r="I7927" s="31" t="str">
        <f>VLOOKUP(E7927,'0- CatalogoRubro'!$B:$D,3,FALSE)</f>
        <v>048</v>
      </c>
      <c r="J7927" s="1">
        <v>457.44846374000002</v>
      </c>
    </row>
    <row r="7928" spans="1:10" ht="16" x14ac:dyDescent="0.2">
      <c r="A7928" s="1">
        <v>8057</v>
      </c>
      <c r="B7928" s="20">
        <v>42887</v>
      </c>
      <c r="C7928" s="1" t="s">
        <v>7</v>
      </c>
      <c r="D7928" s="32" t="s">
        <v>162</v>
      </c>
      <c r="E7928" s="26" t="s">
        <v>148</v>
      </c>
      <c r="F7928" s="25">
        <f t="shared" si="126"/>
        <v>42887</v>
      </c>
      <c r="G7928" s="22" t="str">
        <f>VLOOKUP(C7928,'2- CatalogosAseguradora'!$B:$D,3,FALSE)</f>
        <v>002</v>
      </c>
      <c r="H7928" s="23" t="str">
        <f>VLOOKUP(D7928,'1- CatalogoRamo'!$B:$G,3,FALSE)</f>
        <v>025</v>
      </c>
      <c r="I7928" s="31" t="str">
        <f>VLOOKUP(E7928,'0- CatalogoRubro'!$B:$D,3,FALSE)</f>
        <v>049</v>
      </c>
      <c r="J7928" s="1">
        <v>253.64500751</v>
      </c>
    </row>
    <row r="7929" spans="1:10" ht="16" x14ac:dyDescent="0.2">
      <c r="A7929" s="1">
        <v>8058</v>
      </c>
      <c r="B7929" s="20">
        <v>42887</v>
      </c>
      <c r="C7929" s="1" t="s">
        <v>7</v>
      </c>
      <c r="D7929" s="32" t="s">
        <v>162</v>
      </c>
      <c r="E7929" s="27" t="s">
        <v>149</v>
      </c>
      <c r="F7929" s="25">
        <f t="shared" si="126"/>
        <v>42887</v>
      </c>
      <c r="G7929" s="22" t="str">
        <f>VLOOKUP(C7929,'2- CatalogosAseguradora'!$B:$D,3,FALSE)</f>
        <v>002</v>
      </c>
      <c r="H7929" s="23" t="str">
        <f>VLOOKUP(D7929,'1- CatalogoRamo'!$B:$G,3,FALSE)</f>
        <v>025</v>
      </c>
      <c r="I7929" s="31" t="str">
        <f>VLOOKUP(E7929,'0- CatalogoRubro'!$B:$D,3,FALSE)</f>
        <v>050</v>
      </c>
      <c r="J7929" s="1">
        <v>253.64500751</v>
      </c>
    </row>
    <row r="7930" spans="1:10" ht="16" x14ac:dyDescent="0.2">
      <c r="A7930" s="1">
        <v>8059</v>
      </c>
      <c r="B7930" s="20">
        <v>42887</v>
      </c>
      <c r="C7930" s="1" t="s">
        <v>7</v>
      </c>
      <c r="D7930" s="32" t="s">
        <v>162</v>
      </c>
      <c r="E7930" s="27" t="s">
        <v>150</v>
      </c>
      <c r="F7930" s="25">
        <f t="shared" si="126"/>
        <v>42887</v>
      </c>
      <c r="G7930" s="22" t="str">
        <f>VLOOKUP(C7930,'2- CatalogosAseguradora'!$B:$D,3,FALSE)</f>
        <v>002</v>
      </c>
      <c r="H7930" s="23" t="str">
        <f>VLOOKUP(D7930,'1- CatalogoRamo'!$B:$G,3,FALSE)</f>
        <v>025</v>
      </c>
      <c r="I7930" s="31" t="str">
        <f>VLOOKUP(E7930,'0- CatalogoRubro'!$B:$D,3,FALSE)</f>
        <v>051</v>
      </c>
      <c r="J7930" s="1">
        <v>0</v>
      </c>
    </row>
    <row r="7931" spans="1:10" ht="16" x14ac:dyDescent="0.2">
      <c r="A7931" s="1">
        <v>8060</v>
      </c>
      <c r="B7931" s="20">
        <v>42887</v>
      </c>
      <c r="C7931" s="1" t="s">
        <v>7</v>
      </c>
      <c r="D7931" s="32" t="s">
        <v>162</v>
      </c>
      <c r="E7931" s="26" t="s">
        <v>151</v>
      </c>
      <c r="F7931" s="25">
        <f t="shared" si="126"/>
        <v>42887</v>
      </c>
      <c r="G7931" s="22" t="str">
        <f>VLOOKUP(C7931,'2- CatalogosAseguradora'!$B:$D,3,FALSE)</f>
        <v>002</v>
      </c>
      <c r="H7931" s="23" t="str">
        <f>VLOOKUP(D7931,'1- CatalogoRamo'!$B:$G,3,FALSE)</f>
        <v>025</v>
      </c>
      <c r="I7931" s="31" t="str">
        <f>VLOOKUP(E7931,'0- CatalogoRubro'!$B:$D,3,FALSE)</f>
        <v>052</v>
      </c>
      <c r="J7931" s="1">
        <v>104.28613409</v>
      </c>
    </row>
    <row r="7932" spans="1:10" ht="16" x14ac:dyDescent="0.2">
      <c r="A7932" s="1">
        <v>8061</v>
      </c>
      <c r="B7932" s="20">
        <v>42887</v>
      </c>
      <c r="C7932" s="1" t="s">
        <v>7</v>
      </c>
      <c r="D7932" s="32" t="s">
        <v>162</v>
      </c>
      <c r="E7932" s="27" t="s">
        <v>152</v>
      </c>
      <c r="F7932" s="25">
        <f t="shared" si="126"/>
        <v>42887</v>
      </c>
      <c r="G7932" s="22" t="str">
        <f>VLOOKUP(C7932,'2- CatalogosAseguradora'!$B:$D,3,FALSE)</f>
        <v>002</v>
      </c>
      <c r="H7932" s="23" t="str">
        <f>VLOOKUP(D7932,'1- CatalogoRamo'!$B:$G,3,FALSE)</f>
        <v>025</v>
      </c>
      <c r="I7932" s="31" t="str">
        <f>VLOOKUP(E7932,'0- CatalogoRubro'!$B:$D,3,FALSE)</f>
        <v>053</v>
      </c>
      <c r="J7932" s="1">
        <v>104.28613409</v>
      </c>
    </row>
    <row r="7933" spans="1:10" ht="16" x14ac:dyDescent="0.2">
      <c r="A7933" s="1">
        <v>8062</v>
      </c>
      <c r="B7933" s="20">
        <v>42887</v>
      </c>
      <c r="C7933" s="1" t="s">
        <v>7</v>
      </c>
      <c r="D7933" s="32" t="s">
        <v>162</v>
      </c>
      <c r="E7933" s="27" t="s">
        <v>153</v>
      </c>
      <c r="F7933" s="25">
        <f t="shared" si="126"/>
        <v>42887</v>
      </c>
      <c r="G7933" s="22" t="str">
        <f>VLOOKUP(C7933,'2- CatalogosAseguradora'!$B:$D,3,FALSE)</f>
        <v>002</v>
      </c>
      <c r="H7933" s="23" t="str">
        <f>VLOOKUP(D7933,'1- CatalogoRamo'!$B:$G,3,FALSE)</f>
        <v>025</v>
      </c>
      <c r="I7933" s="31" t="str">
        <f>VLOOKUP(E7933,'0- CatalogoRubro'!$B:$D,3,FALSE)</f>
        <v>054</v>
      </c>
      <c r="J7933" s="1">
        <v>0</v>
      </c>
    </row>
    <row r="7934" spans="1:10" ht="16" x14ac:dyDescent="0.2">
      <c r="A7934" s="1">
        <v>8063</v>
      </c>
      <c r="B7934" s="20">
        <v>42887</v>
      </c>
      <c r="C7934" s="1" t="s">
        <v>7</v>
      </c>
      <c r="D7934" s="32" t="s">
        <v>162</v>
      </c>
      <c r="E7934" s="29" t="s">
        <v>154</v>
      </c>
      <c r="F7934" s="25">
        <f t="shared" si="126"/>
        <v>42887</v>
      </c>
      <c r="G7934" s="22" t="str">
        <f>VLOOKUP(C7934,'2- CatalogosAseguradora'!$B:$D,3,FALSE)</f>
        <v>002</v>
      </c>
      <c r="H7934" s="23" t="str">
        <f>VLOOKUP(D7934,'1- CatalogoRamo'!$B:$G,3,FALSE)</f>
        <v>025</v>
      </c>
      <c r="I7934" s="31" t="str">
        <f>VLOOKUP(E7934,'0- CatalogoRubro'!$B:$D,3,FALSE)</f>
        <v>055</v>
      </c>
      <c r="J7934" s="1">
        <v>149.35887341999998</v>
      </c>
    </row>
    <row r="7935" spans="1:10" ht="16" x14ac:dyDescent="0.2">
      <c r="A7935" s="1">
        <v>8064</v>
      </c>
      <c r="B7935" s="20">
        <v>42887</v>
      </c>
      <c r="C7935" s="1" t="s">
        <v>7</v>
      </c>
      <c r="D7935" s="32" t="s">
        <v>162</v>
      </c>
      <c r="E7935" s="29" t="s">
        <v>155</v>
      </c>
      <c r="F7935" s="25">
        <f t="shared" si="126"/>
        <v>42887</v>
      </c>
      <c r="G7935" s="22" t="str">
        <f>VLOOKUP(C7935,'2- CatalogosAseguradora'!$B:$D,3,FALSE)</f>
        <v>002</v>
      </c>
      <c r="H7935" s="23" t="str">
        <f>VLOOKUP(D7935,'1- CatalogoRamo'!$B:$G,3,FALSE)</f>
        <v>025</v>
      </c>
      <c r="I7935" s="31" t="str">
        <f>VLOOKUP(E7935,'0- CatalogoRubro'!$B:$D,3,FALSE)</f>
        <v>056</v>
      </c>
      <c r="J7935" s="1">
        <v>606.80733715999997</v>
      </c>
    </row>
    <row r="7936" spans="1:10" ht="16" x14ac:dyDescent="0.2">
      <c r="A7936" s="1">
        <v>8065</v>
      </c>
      <c r="B7936" s="20">
        <v>42979</v>
      </c>
      <c r="C7936" s="1" t="s">
        <v>7</v>
      </c>
      <c r="D7936" s="32" t="s">
        <v>162</v>
      </c>
      <c r="E7936" s="26" t="s">
        <v>104</v>
      </c>
      <c r="F7936" s="25">
        <f t="shared" si="126"/>
        <v>42979</v>
      </c>
      <c r="G7936" s="22" t="str">
        <f>VLOOKUP(C7936,'2- CatalogosAseguradora'!$B:$D,3,FALSE)</f>
        <v>002</v>
      </c>
      <c r="H7936" s="23" t="str">
        <f>VLOOKUP(D7936,'1- CatalogoRamo'!$B:$G,3,FALSE)</f>
        <v>025</v>
      </c>
      <c r="I7936" s="31" t="str">
        <f>VLOOKUP(E7936,'0- CatalogoRubro'!$B:$D,3,FALSE)</f>
        <v>001</v>
      </c>
      <c r="J7936" s="34">
        <v>1494.7617840999999</v>
      </c>
    </row>
    <row r="7937" spans="1:10" ht="16" x14ac:dyDescent="0.2">
      <c r="A7937" s="1">
        <v>8066</v>
      </c>
      <c r="B7937" s="20">
        <v>42979</v>
      </c>
      <c r="C7937" s="1" t="s">
        <v>7</v>
      </c>
      <c r="D7937" s="32" t="s">
        <v>162</v>
      </c>
      <c r="E7937" s="27" t="s">
        <v>105</v>
      </c>
      <c r="F7937" s="25">
        <f t="shared" ref="F7937:F7990" si="127">B7937</f>
        <v>42979</v>
      </c>
      <c r="G7937" s="22" t="str">
        <f>VLOOKUP(C7937,'2- CatalogosAseguradora'!$B:$D,3,FALSE)</f>
        <v>002</v>
      </c>
      <c r="H7937" s="23" t="str">
        <f>VLOOKUP(D7937,'1- CatalogoRamo'!$B:$G,3,FALSE)</f>
        <v>025</v>
      </c>
      <c r="I7937" s="31" t="str">
        <f>VLOOKUP(E7937,'0- CatalogoRubro'!$B:$D,3,FALSE)</f>
        <v>002</v>
      </c>
      <c r="J7937" s="1">
        <v>4994.84441195</v>
      </c>
    </row>
    <row r="7938" spans="1:10" ht="16" x14ac:dyDescent="0.2">
      <c r="A7938" s="1">
        <v>8067</v>
      </c>
      <c r="B7938" s="20">
        <v>42979</v>
      </c>
      <c r="C7938" s="1" t="s">
        <v>7</v>
      </c>
      <c r="D7938" s="32" t="s">
        <v>162</v>
      </c>
      <c r="E7938" s="27" t="s">
        <v>106</v>
      </c>
      <c r="F7938" s="25">
        <f t="shared" si="127"/>
        <v>42979</v>
      </c>
      <c r="G7938" s="22" t="str">
        <f>VLOOKUP(C7938,'2- CatalogosAseguradora'!$B:$D,3,FALSE)</f>
        <v>002</v>
      </c>
      <c r="H7938" s="23" t="str">
        <f>VLOOKUP(D7938,'1- CatalogoRamo'!$B:$G,3,FALSE)</f>
        <v>025</v>
      </c>
      <c r="I7938" s="31" t="str">
        <f>VLOOKUP(E7938,'0- CatalogoRubro'!$B:$D,3,FALSE)</f>
        <v>003</v>
      </c>
      <c r="J7938" s="1">
        <v>5011.49069246</v>
      </c>
    </row>
    <row r="7939" spans="1:10" ht="16" x14ac:dyDescent="0.2">
      <c r="A7939" s="1">
        <v>8072</v>
      </c>
      <c r="B7939" s="20">
        <v>42979</v>
      </c>
      <c r="C7939" s="1" t="s">
        <v>7</v>
      </c>
      <c r="D7939" s="32" t="s">
        <v>162</v>
      </c>
      <c r="E7939" s="27" t="s">
        <v>111</v>
      </c>
      <c r="F7939" s="25">
        <f t="shared" si="127"/>
        <v>42979</v>
      </c>
      <c r="G7939" s="22" t="str">
        <f>VLOOKUP(C7939,'2- CatalogosAseguradora'!$B:$D,3,FALSE)</f>
        <v>002</v>
      </c>
      <c r="H7939" s="23" t="str">
        <f>VLOOKUP(D7939,'1- CatalogoRamo'!$B:$G,3,FALSE)</f>
        <v>025</v>
      </c>
      <c r="I7939" s="31" t="str">
        <f>VLOOKUP(E7939,'0- CatalogoRubro'!$B:$D,3,FALSE)</f>
        <v>008</v>
      </c>
      <c r="J7939" s="1">
        <v>0</v>
      </c>
    </row>
    <row r="7940" spans="1:10" ht="16" x14ac:dyDescent="0.2">
      <c r="A7940" s="1">
        <v>8073</v>
      </c>
      <c r="B7940" s="20">
        <v>42979</v>
      </c>
      <c r="C7940" s="1" t="s">
        <v>7</v>
      </c>
      <c r="D7940" s="32" t="s">
        <v>162</v>
      </c>
      <c r="E7940" s="28" t="s">
        <v>112</v>
      </c>
      <c r="F7940" s="25">
        <f t="shared" si="127"/>
        <v>42979</v>
      </c>
      <c r="G7940" s="22" t="str">
        <f>VLOOKUP(C7940,'2- CatalogosAseguradora'!$B:$D,3,FALSE)</f>
        <v>002</v>
      </c>
      <c r="H7940" s="23" t="str">
        <f>VLOOKUP(D7940,'1- CatalogoRamo'!$B:$G,3,FALSE)</f>
        <v>025</v>
      </c>
      <c r="I7940" s="31" t="str">
        <f>VLOOKUP(E7940,'0- CatalogoRubro'!$B:$D,3,FALSE)</f>
        <v>009</v>
      </c>
      <c r="J7940" s="1">
        <v>16.64628051</v>
      </c>
    </row>
    <row r="7941" spans="1:10" ht="16" x14ac:dyDescent="0.2">
      <c r="A7941" s="1">
        <v>8074</v>
      </c>
      <c r="B7941" s="20">
        <v>42979</v>
      </c>
      <c r="C7941" s="1" t="s">
        <v>7</v>
      </c>
      <c r="D7941" s="32" t="s">
        <v>162</v>
      </c>
      <c r="E7941" s="27" t="s">
        <v>113</v>
      </c>
      <c r="F7941" s="25">
        <f t="shared" si="127"/>
        <v>42979</v>
      </c>
      <c r="G7941" s="22" t="str">
        <f>VLOOKUP(C7941,'2- CatalogosAseguradora'!$B:$D,3,FALSE)</f>
        <v>002</v>
      </c>
      <c r="H7941" s="23" t="str">
        <f>VLOOKUP(D7941,'1- CatalogoRamo'!$B:$G,3,FALSE)</f>
        <v>025</v>
      </c>
      <c r="I7941" s="31" t="str">
        <f>VLOOKUP(E7941,'0- CatalogoRubro'!$B:$D,3,FALSE)</f>
        <v>010</v>
      </c>
      <c r="J7941" s="1">
        <v>3817.7791921500002</v>
      </c>
    </row>
    <row r="7942" spans="1:10" ht="16" x14ac:dyDescent="0.2">
      <c r="A7942" s="1">
        <v>8077</v>
      </c>
      <c r="B7942" s="20">
        <v>42979</v>
      </c>
      <c r="C7942" s="1" t="s">
        <v>7</v>
      </c>
      <c r="D7942" s="32" t="s">
        <v>162</v>
      </c>
      <c r="E7942" s="27" t="s">
        <v>116</v>
      </c>
      <c r="F7942" s="25">
        <f t="shared" si="127"/>
        <v>42979</v>
      </c>
      <c r="G7942" s="22" t="str">
        <f>VLOOKUP(C7942,'2- CatalogosAseguradora'!$B:$D,3,FALSE)</f>
        <v>002</v>
      </c>
      <c r="H7942" s="23" t="str">
        <f>VLOOKUP(D7942,'1- CatalogoRamo'!$B:$G,3,FALSE)</f>
        <v>025</v>
      </c>
      <c r="I7942" s="31" t="str">
        <f>VLOOKUP(E7942,'0- CatalogoRubro'!$B:$D,3,FALSE)</f>
        <v>013</v>
      </c>
      <c r="J7942" s="1">
        <v>-621.51942155999996</v>
      </c>
    </row>
    <row r="7943" spans="1:10" ht="16" x14ac:dyDescent="0.2">
      <c r="A7943" s="1">
        <v>8078</v>
      </c>
      <c r="B7943" s="20">
        <v>42979</v>
      </c>
      <c r="C7943" s="1" t="s">
        <v>7</v>
      </c>
      <c r="D7943" s="32" t="s">
        <v>162</v>
      </c>
      <c r="E7943" s="27" t="s">
        <v>117</v>
      </c>
      <c r="F7943" s="25">
        <f t="shared" si="127"/>
        <v>42979</v>
      </c>
      <c r="G7943" s="22" t="str">
        <f>VLOOKUP(C7943,'2- CatalogosAseguradora'!$B:$D,3,FALSE)</f>
        <v>002</v>
      </c>
      <c r="H7943" s="23" t="str">
        <f>VLOOKUP(D7943,'1- CatalogoRamo'!$B:$G,3,FALSE)</f>
        <v>025</v>
      </c>
      <c r="I7943" s="31" t="str">
        <f>VLOOKUP(E7943,'0- CatalogoRubro'!$B:$D,3,FALSE)</f>
        <v>014</v>
      </c>
      <c r="J7943" s="1">
        <v>-621.51942155999996</v>
      </c>
    </row>
    <row r="7944" spans="1:10" ht="16" x14ac:dyDescent="0.2">
      <c r="A7944" s="1">
        <v>8079</v>
      </c>
      <c r="B7944" s="20">
        <v>42979</v>
      </c>
      <c r="C7944" s="1" t="s">
        <v>7</v>
      </c>
      <c r="D7944" s="32" t="s">
        <v>162</v>
      </c>
      <c r="E7944" s="27" t="s">
        <v>118</v>
      </c>
      <c r="F7944" s="25">
        <f t="shared" si="127"/>
        <v>42979</v>
      </c>
      <c r="G7944" s="22" t="str">
        <f>VLOOKUP(C7944,'2- CatalogosAseguradora'!$B:$D,3,FALSE)</f>
        <v>002</v>
      </c>
      <c r="H7944" s="23" t="str">
        <f>VLOOKUP(D7944,'1- CatalogoRamo'!$B:$G,3,FALSE)</f>
        <v>025</v>
      </c>
      <c r="I7944" s="31" t="str">
        <f>VLOOKUP(E7944,'0- CatalogoRubro'!$B:$D,3,FALSE)</f>
        <v>015</v>
      </c>
      <c r="J7944" s="1">
        <v>0</v>
      </c>
    </row>
    <row r="7945" spans="1:10" ht="16" x14ac:dyDescent="0.2">
      <c r="A7945" s="1">
        <v>8080</v>
      </c>
      <c r="B7945" s="20">
        <v>42979</v>
      </c>
      <c r="C7945" s="1" t="s">
        <v>7</v>
      </c>
      <c r="D7945" s="32" t="s">
        <v>162</v>
      </c>
      <c r="E7945" s="27" t="s">
        <v>119</v>
      </c>
      <c r="F7945" s="25">
        <f t="shared" si="127"/>
        <v>42979</v>
      </c>
      <c r="G7945" s="22" t="str">
        <f>VLOOKUP(C7945,'2- CatalogosAseguradora'!$B:$D,3,FALSE)</f>
        <v>002</v>
      </c>
      <c r="H7945" s="23" t="str">
        <f>VLOOKUP(D7945,'1- CatalogoRamo'!$B:$G,3,FALSE)</f>
        <v>025</v>
      </c>
      <c r="I7945" s="31" t="str">
        <f>VLOOKUP(E7945,'0- CatalogoRubro'!$B:$D,3,FALSE)</f>
        <v>016</v>
      </c>
      <c r="J7945" s="1">
        <v>-303.82285725999998</v>
      </c>
    </row>
    <row r="7946" spans="1:10" ht="16" x14ac:dyDescent="0.2">
      <c r="A7946" s="1">
        <v>8081</v>
      </c>
      <c r="B7946" s="20">
        <v>42979</v>
      </c>
      <c r="C7946" s="1" t="s">
        <v>7</v>
      </c>
      <c r="D7946" s="32" t="s">
        <v>162</v>
      </c>
      <c r="E7946" s="26" t="s">
        <v>120</v>
      </c>
      <c r="F7946" s="25">
        <f t="shared" si="127"/>
        <v>42979</v>
      </c>
      <c r="G7946" s="22" t="str">
        <f>VLOOKUP(C7946,'2- CatalogosAseguradora'!$B:$D,3,FALSE)</f>
        <v>002</v>
      </c>
      <c r="H7946" s="23" t="str">
        <f>VLOOKUP(D7946,'1- CatalogoRamo'!$B:$G,3,FALSE)</f>
        <v>025</v>
      </c>
      <c r="I7946" s="31" t="str">
        <f>VLOOKUP(E7946,'0- CatalogoRubro'!$B:$D,3,FALSE)</f>
        <v>017</v>
      </c>
      <c r="J7946" s="1">
        <v>297.27497929999998</v>
      </c>
    </row>
    <row r="7947" spans="1:10" ht="16" x14ac:dyDescent="0.2">
      <c r="A7947" s="1">
        <v>8082</v>
      </c>
      <c r="B7947" s="20">
        <v>42979</v>
      </c>
      <c r="C7947" s="1" t="s">
        <v>7</v>
      </c>
      <c r="D7947" s="32" t="s">
        <v>162</v>
      </c>
      <c r="E7947" s="27" t="s">
        <v>121</v>
      </c>
      <c r="F7947" s="25">
        <f t="shared" si="127"/>
        <v>42979</v>
      </c>
      <c r="G7947" s="22" t="str">
        <f>VLOOKUP(C7947,'2- CatalogosAseguradora'!$B:$D,3,FALSE)</f>
        <v>002</v>
      </c>
      <c r="H7947" s="23" t="str">
        <f>VLOOKUP(D7947,'1- CatalogoRamo'!$B:$G,3,FALSE)</f>
        <v>025</v>
      </c>
      <c r="I7947" s="31" t="str">
        <f>VLOOKUP(E7947,'0- CatalogoRubro'!$B:$D,3,FALSE)</f>
        <v>018</v>
      </c>
      <c r="J7947" s="1">
        <v>905.69223500999999</v>
      </c>
    </row>
    <row r="7948" spans="1:10" ht="16" x14ac:dyDescent="0.2">
      <c r="A7948" s="1">
        <v>8083</v>
      </c>
      <c r="B7948" s="20">
        <v>42979</v>
      </c>
      <c r="C7948" s="1" t="s">
        <v>7</v>
      </c>
      <c r="D7948" s="32" t="s">
        <v>162</v>
      </c>
      <c r="E7948" s="27" t="s">
        <v>106</v>
      </c>
      <c r="F7948" s="25">
        <f t="shared" si="127"/>
        <v>42979</v>
      </c>
      <c r="G7948" s="22" t="str">
        <f>VLOOKUP(C7948,'2- CatalogosAseguradora'!$B:$D,3,FALSE)</f>
        <v>002</v>
      </c>
      <c r="H7948" s="23" t="str">
        <f>VLOOKUP(D7948,'1- CatalogoRamo'!$B:$G,3,FALSE)</f>
        <v>025</v>
      </c>
      <c r="I7948" s="31" t="str">
        <f>VLOOKUP(E7948,'0- CatalogoRubro'!$B:$D,3,FALSE)</f>
        <v>003</v>
      </c>
      <c r="J7948" s="1">
        <v>905.69223500999999</v>
      </c>
    </row>
    <row r="7949" spans="1:10" ht="16" x14ac:dyDescent="0.2">
      <c r="A7949" s="1">
        <v>8084</v>
      </c>
      <c r="B7949" s="20">
        <v>42979</v>
      </c>
      <c r="C7949" s="1" t="s">
        <v>7</v>
      </c>
      <c r="D7949" s="32" t="s">
        <v>162</v>
      </c>
      <c r="E7949" s="27" t="s">
        <v>111</v>
      </c>
      <c r="F7949" s="25">
        <f t="shared" si="127"/>
        <v>42979</v>
      </c>
      <c r="G7949" s="22" t="str">
        <f>VLOOKUP(C7949,'2- CatalogosAseguradora'!$B:$D,3,FALSE)</f>
        <v>002</v>
      </c>
      <c r="H7949" s="23" t="str">
        <f>VLOOKUP(D7949,'1- CatalogoRamo'!$B:$G,3,FALSE)</f>
        <v>025</v>
      </c>
      <c r="I7949" s="31" t="str">
        <f>VLOOKUP(E7949,'0- CatalogoRubro'!$B:$D,3,FALSE)</f>
        <v>008</v>
      </c>
      <c r="J7949" s="1">
        <v>0</v>
      </c>
    </row>
    <row r="7950" spans="1:10" ht="16" x14ac:dyDescent="0.2">
      <c r="A7950" s="1">
        <v>8085</v>
      </c>
      <c r="B7950" s="20">
        <v>42979</v>
      </c>
      <c r="C7950" s="1" t="s">
        <v>7</v>
      </c>
      <c r="D7950" s="32" t="s">
        <v>162</v>
      </c>
      <c r="E7950" s="27" t="s">
        <v>122</v>
      </c>
      <c r="F7950" s="25">
        <f t="shared" si="127"/>
        <v>42979</v>
      </c>
      <c r="G7950" s="22" t="str">
        <f>VLOOKUP(C7950,'2- CatalogosAseguradora'!$B:$D,3,FALSE)</f>
        <v>002</v>
      </c>
      <c r="H7950" s="23" t="str">
        <f>VLOOKUP(D7950,'1- CatalogoRamo'!$B:$G,3,FALSE)</f>
        <v>025</v>
      </c>
      <c r="I7950" s="31" t="str">
        <f>VLOOKUP(E7950,'0- CatalogoRubro'!$B:$D,3,FALSE)</f>
        <v>021</v>
      </c>
      <c r="J7950" s="1">
        <v>758.62954941999999</v>
      </c>
    </row>
    <row r="7951" spans="1:10" ht="16" x14ac:dyDescent="0.2">
      <c r="A7951" s="1">
        <v>8086</v>
      </c>
      <c r="B7951" s="20">
        <v>42979</v>
      </c>
      <c r="C7951" s="1" t="s">
        <v>7</v>
      </c>
      <c r="D7951" s="32" t="s">
        <v>162</v>
      </c>
      <c r="E7951" s="27" t="s">
        <v>123</v>
      </c>
      <c r="F7951" s="25">
        <f t="shared" si="127"/>
        <v>42979</v>
      </c>
      <c r="G7951" s="22" t="str">
        <f>VLOOKUP(C7951,'2- CatalogosAseguradora'!$B:$D,3,FALSE)</f>
        <v>002</v>
      </c>
      <c r="H7951" s="23" t="str">
        <f>VLOOKUP(D7951,'1- CatalogoRamo'!$B:$G,3,FALSE)</f>
        <v>025</v>
      </c>
      <c r="I7951" s="31" t="str">
        <f>VLOOKUP(E7951,'0- CatalogoRubro'!$B:$D,3,FALSE)</f>
        <v>022</v>
      </c>
      <c r="J7951" s="1">
        <v>-461.72211905</v>
      </c>
    </row>
    <row r="7952" spans="1:10" ht="16" x14ac:dyDescent="0.2">
      <c r="A7952" s="1">
        <v>8087</v>
      </c>
      <c r="B7952" s="20">
        <v>42979</v>
      </c>
      <c r="C7952" s="1" t="s">
        <v>7</v>
      </c>
      <c r="D7952" s="32" t="s">
        <v>162</v>
      </c>
      <c r="E7952" s="27" t="s">
        <v>124</v>
      </c>
      <c r="F7952" s="25">
        <f t="shared" si="127"/>
        <v>42979</v>
      </c>
      <c r="G7952" s="22" t="str">
        <f>VLOOKUP(C7952,'2- CatalogosAseguradora'!$B:$D,3,FALSE)</f>
        <v>002</v>
      </c>
      <c r="H7952" s="23" t="str">
        <f>VLOOKUP(D7952,'1- CatalogoRamo'!$B:$G,3,FALSE)</f>
        <v>025</v>
      </c>
      <c r="I7952" s="31" t="str">
        <f>VLOOKUP(E7952,'0- CatalogoRubro'!$B:$D,3,FALSE)</f>
        <v>023</v>
      </c>
      <c r="J7952" s="1">
        <v>-461.72211905</v>
      </c>
    </row>
    <row r="7953" spans="1:10" ht="16" x14ac:dyDescent="0.2">
      <c r="A7953" s="1">
        <v>8088</v>
      </c>
      <c r="B7953" s="20">
        <v>42979</v>
      </c>
      <c r="C7953" s="1" t="s">
        <v>7</v>
      </c>
      <c r="D7953" s="32" t="s">
        <v>162</v>
      </c>
      <c r="E7953" s="27" t="s">
        <v>125</v>
      </c>
      <c r="F7953" s="25">
        <f t="shared" si="127"/>
        <v>42979</v>
      </c>
      <c r="G7953" s="22" t="str">
        <f>VLOOKUP(C7953,'2- CatalogosAseguradora'!$B:$D,3,FALSE)</f>
        <v>002</v>
      </c>
      <c r="H7953" s="23" t="str">
        <f>VLOOKUP(D7953,'1- CatalogoRamo'!$B:$G,3,FALSE)</f>
        <v>025</v>
      </c>
      <c r="I7953" s="31" t="str">
        <f>VLOOKUP(E7953,'0- CatalogoRubro'!$B:$D,3,FALSE)</f>
        <v>024</v>
      </c>
      <c r="J7953" s="1">
        <v>0</v>
      </c>
    </row>
    <row r="7954" spans="1:10" ht="16" x14ac:dyDescent="0.2">
      <c r="A7954" s="1">
        <v>8089</v>
      </c>
      <c r="B7954" s="20">
        <v>42979</v>
      </c>
      <c r="C7954" s="1" t="s">
        <v>7</v>
      </c>
      <c r="D7954" s="32" t="s">
        <v>162</v>
      </c>
      <c r="E7954" s="27" t="s">
        <v>126</v>
      </c>
      <c r="F7954" s="25">
        <f t="shared" si="127"/>
        <v>42979</v>
      </c>
      <c r="G7954" s="22" t="str">
        <f>VLOOKUP(C7954,'2- CatalogosAseguradora'!$B:$D,3,FALSE)</f>
        <v>002</v>
      </c>
      <c r="H7954" s="23" t="str">
        <f>VLOOKUP(D7954,'1- CatalogoRamo'!$B:$G,3,FALSE)</f>
        <v>025</v>
      </c>
      <c r="I7954" s="31" t="str">
        <f>VLOOKUP(E7954,'0- CatalogoRubro'!$B:$D,3,FALSE)</f>
        <v>025</v>
      </c>
      <c r="J7954" s="1">
        <v>-548.33140041999991</v>
      </c>
    </row>
    <row r="7955" spans="1:10" ht="16" x14ac:dyDescent="0.2">
      <c r="A7955" s="1">
        <v>8090</v>
      </c>
      <c r="B7955" s="20">
        <v>42979</v>
      </c>
      <c r="C7955" s="1" t="s">
        <v>7</v>
      </c>
      <c r="D7955" s="32" t="s">
        <v>162</v>
      </c>
      <c r="E7955" s="27" t="s">
        <v>127</v>
      </c>
      <c r="F7955" s="25">
        <f t="shared" si="127"/>
        <v>42979</v>
      </c>
      <c r="G7955" s="22" t="str">
        <f>VLOOKUP(C7955,'2- CatalogosAseguradora'!$B:$D,3,FALSE)</f>
        <v>002</v>
      </c>
      <c r="H7955" s="23" t="str">
        <f>VLOOKUP(D7955,'1- CatalogoRamo'!$B:$G,3,FALSE)</f>
        <v>025</v>
      </c>
      <c r="I7955" s="31" t="str">
        <f>VLOOKUP(E7955,'0- CatalogoRubro'!$B:$D,3,FALSE)</f>
        <v>026</v>
      </c>
      <c r="J7955" s="1">
        <v>63.603012340000006</v>
      </c>
    </row>
    <row r="7956" spans="1:10" ht="16" x14ac:dyDescent="0.2">
      <c r="A7956" s="1">
        <v>8091</v>
      </c>
      <c r="B7956" s="20">
        <v>42979</v>
      </c>
      <c r="C7956" s="1" t="s">
        <v>7</v>
      </c>
      <c r="D7956" s="32" t="s">
        <v>162</v>
      </c>
      <c r="E7956" s="26" t="s">
        <v>128</v>
      </c>
      <c r="F7956" s="25">
        <f t="shared" si="127"/>
        <v>42979</v>
      </c>
      <c r="G7956" s="22" t="str">
        <f>VLOOKUP(C7956,'2- CatalogosAseguradora'!$B:$D,3,FALSE)</f>
        <v>002</v>
      </c>
      <c r="H7956" s="23" t="str">
        <f>VLOOKUP(D7956,'1- CatalogoRamo'!$B:$G,3,FALSE)</f>
        <v>025</v>
      </c>
      <c r="I7956" s="31" t="str">
        <f>VLOOKUP(E7956,'0- CatalogoRubro'!$B:$D,3,FALSE)</f>
        <v>027</v>
      </c>
      <c r="J7956" s="1">
        <v>0</v>
      </c>
    </row>
    <row r="7957" spans="1:10" ht="16" x14ac:dyDescent="0.2">
      <c r="A7957" s="1">
        <v>8092</v>
      </c>
      <c r="B7957" s="20">
        <v>42979</v>
      </c>
      <c r="C7957" s="1" t="s">
        <v>7</v>
      </c>
      <c r="D7957" s="32" t="s">
        <v>162</v>
      </c>
      <c r="E7957" s="27" t="s">
        <v>129</v>
      </c>
      <c r="F7957" s="25">
        <f t="shared" si="127"/>
        <v>42979</v>
      </c>
      <c r="G7957" s="22" t="str">
        <f>VLOOKUP(C7957,'2- CatalogosAseguradora'!$B:$D,3,FALSE)</f>
        <v>002</v>
      </c>
      <c r="H7957" s="23" t="str">
        <f>VLOOKUP(D7957,'1- CatalogoRamo'!$B:$G,3,FALSE)</f>
        <v>025</v>
      </c>
      <c r="I7957" s="31" t="str">
        <f>VLOOKUP(E7957,'0- CatalogoRubro'!$B:$D,3,FALSE)</f>
        <v>028</v>
      </c>
      <c r="J7957" s="1">
        <v>0</v>
      </c>
    </row>
    <row r="7958" spans="1:10" ht="16" x14ac:dyDescent="0.2">
      <c r="A7958" s="1">
        <v>8093</v>
      </c>
      <c r="B7958" s="20">
        <v>42979</v>
      </c>
      <c r="C7958" s="1" t="s">
        <v>7</v>
      </c>
      <c r="D7958" s="32" t="s">
        <v>162</v>
      </c>
      <c r="E7958" s="27" t="s">
        <v>130</v>
      </c>
      <c r="F7958" s="25">
        <f t="shared" si="127"/>
        <v>42979</v>
      </c>
      <c r="G7958" s="22" t="str">
        <f>VLOOKUP(C7958,'2- CatalogosAseguradora'!$B:$D,3,FALSE)</f>
        <v>002</v>
      </c>
      <c r="H7958" s="23" t="str">
        <f>VLOOKUP(D7958,'1- CatalogoRamo'!$B:$G,3,FALSE)</f>
        <v>025</v>
      </c>
      <c r="I7958" s="31" t="str">
        <f>VLOOKUP(E7958,'0- CatalogoRubro'!$B:$D,3,FALSE)</f>
        <v>029</v>
      </c>
      <c r="J7958" s="1">
        <v>0</v>
      </c>
    </row>
    <row r="7959" spans="1:10" ht="16" x14ac:dyDescent="0.2">
      <c r="A7959" s="1">
        <v>8094</v>
      </c>
      <c r="B7959" s="20">
        <v>42979</v>
      </c>
      <c r="C7959" s="1" t="s">
        <v>7</v>
      </c>
      <c r="D7959" s="32" t="s">
        <v>162</v>
      </c>
      <c r="E7959" s="26" t="s">
        <v>131</v>
      </c>
      <c r="F7959" s="25">
        <f t="shared" si="127"/>
        <v>42979</v>
      </c>
      <c r="G7959" s="22" t="str">
        <f>VLOOKUP(C7959,'2- CatalogosAseguradora'!$B:$D,3,FALSE)</f>
        <v>002</v>
      </c>
      <c r="H7959" s="23" t="str">
        <f>VLOOKUP(D7959,'1- CatalogoRamo'!$B:$G,3,FALSE)</f>
        <v>025</v>
      </c>
      <c r="I7959" s="31" t="str">
        <f>VLOOKUP(E7959,'0- CatalogoRubro'!$B:$D,3,FALSE)</f>
        <v>030</v>
      </c>
      <c r="J7959" s="1">
        <v>0</v>
      </c>
    </row>
    <row r="7960" spans="1:10" ht="16" x14ac:dyDescent="0.2">
      <c r="A7960" s="1">
        <v>8095</v>
      </c>
      <c r="B7960" s="20">
        <v>42979</v>
      </c>
      <c r="C7960" s="1" t="s">
        <v>7</v>
      </c>
      <c r="D7960" s="32" t="s">
        <v>162</v>
      </c>
      <c r="E7960" s="27" t="s">
        <v>132</v>
      </c>
      <c r="F7960" s="25">
        <f t="shared" si="127"/>
        <v>42979</v>
      </c>
      <c r="G7960" s="22" t="str">
        <f>VLOOKUP(C7960,'2- CatalogosAseguradora'!$B:$D,3,FALSE)</f>
        <v>002</v>
      </c>
      <c r="H7960" s="23" t="str">
        <f>VLOOKUP(D7960,'1- CatalogoRamo'!$B:$G,3,FALSE)</f>
        <v>025</v>
      </c>
      <c r="I7960" s="31" t="str">
        <f>VLOOKUP(E7960,'0- CatalogoRubro'!$B:$D,3,FALSE)</f>
        <v>031</v>
      </c>
      <c r="J7960" s="1">
        <v>0</v>
      </c>
    </row>
    <row r="7961" spans="1:10" ht="16" x14ac:dyDescent="0.2">
      <c r="A7961" s="1">
        <v>8096</v>
      </c>
      <c r="B7961" s="20">
        <v>42979</v>
      </c>
      <c r="C7961" s="1" t="s">
        <v>7</v>
      </c>
      <c r="D7961" s="32" t="s">
        <v>162</v>
      </c>
      <c r="E7961" s="27" t="s">
        <v>106</v>
      </c>
      <c r="F7961" s="25">
        <f t="shared" si="127"/>
        <v>42979</v>
      </c>
      <c r="G7961" s="22" t="str">
        <f>VLOOKUP(C7961,'2- CatalogosAseguradora'!$B:$D,3,FALSE)</f>
        <v>002</v>
      </c>
      <c r="H7961" s="23" t="str">
        <f>VLOOKUP(D7961,'1- CatalogoRamo'!$B:$G,3,FALSE)</f>
        <v>025</v>
      </c>
      <c r="I7961" s="31" t="str">
        <f>VLOOKUP(E7961,'0- CatalogoRubro'!$B:$D,3,FALSE)</f>
        <v>003</v>
      </c>
      <c r="J7961" s="1">
        <v>0</v>
      </c>
    </row>
    <row r="7962" spans="1:10" ht="16" x14ac:dyDescent="0.2">
      <c r="A7962" s="1">
        <v>8097</v>
      </c>
      <c r="B7962" s="20">
        <v>42979</v>
      </c>
      <c r="C7962" s="1" t="s">
        <v>7</v>
      </c>
      <c r="D7962" s="32" t="s">
        <v>162</v>
      </c>
      <c r="E7962" s="27" t="s">
        <v>111</v>
      </c>
      <c r="F7962" s="25">
        <f t="shared" si="127"/>
        <v>42979</v>
      </c>
      <c r="G7962" s="22" t="str">
        <f>VLOOKUP(C7962,'2- CatalogosAseguradora'!$B:$D,3,FALSE)</f>
        <v>002</v>
      </c>
      <c r="H7962" s="23" t="str">
        <f>VLOOKUP(D7962,'1- CatalogoRamo'!$B:$G,3,FALSE)</f>
        <v>025</v>
      </c>
      <c r="I7962" s="31" t="str">
        <f>VLOOKUP(E7962,'0- CatalogoRubro'!$B:$D,3,FALSE)</f>
        <v>008</v>
      </c>
      <c r="J7962" s="1">
        <v>0</v>
      </c>
    </row>
    <row r="7963" spans="1:10" ht="16" x14ac:dyDescent="0.2">
      <c r="A7963" s="1">
        <v>8098</v>
      </c>
      <c r="B7963" s="20">
        <v>42979</v>
      </c>
      <c r="C7963" s="1" t="s">
        <v>7</v>
      </c>
      <c r="D7963" s="32" t="s">
        <v>162</v>
      </c>
      <c r="E7963" s="27" t="s">
        <v>133</v>
      </c>
      <c r="F7963" s="25">
        <f t="shared" si="127"/>
        <v>42979</v>
      </c>
      <c r="G7963" s="22" t="str">
        <f>VLOOKUP(C7963,'2- CatalogosAseguradora'!$B:$D,3,FALSE)</f>
        <v>002</v>
      </c>
      <c r="H7963" s="23" t="str">
        <f>VLOOKUP(D7963,'1- CatalogoRamo'!$B:$G,3,FALSE)</f>
        <v>025</v>
      </c>
      <c r="I7963" s="31" t="str">
        <f>VLOOKUP(E7963,'0- CatalogoRubro'!$B:$D,3,FALSE)</f>
        <v>034</v>
      </c>
      <c r="J7963" s="1">
        <v>0</v>
      </c>
    </row>
    <row r="7964" spans="1:10" ht="16" x14ac:dyDescent="0.2">
      <c r="A7964" s="1">
        <v>8099</v>
      </c>
      <c r="B7964" s="20">
        <v>42979</v>
      </c>
      <c r="C7964" s="1" t="s">
        <v>7</v>
      </c>
      <c r="D7964" s="32" t="s">
        <v>162</v>
      </c>
      <c r="E7964" s="27" t="s">
        <v>134</v>
      </c>
      <c r="F7964" s="25">
        <f t="shared" si="127"/>
        <v>42979</v>
      </c>
      <c r="G7964" s="22" t="str">
        <f>VLOOKUP(C7964,'2- CatalogosAseguradora'!$B:$D,3,FALSE)</f>
        <v>002</v>
      </c>
      <c r="H7964" s="23" t="str">
        <f>VLOOKUP(D7964,'1- CatalogoRamo'!$B:$G,3,FALSE)</f>
        <v>025</v>
      </c>
      <c r="I7964" s="31" t="str">
        <f>VLOOKUP(E7964,'0- CatalogoRubro'!$B:$D,3,FALSE)</f>
        <v>035</v>
      </c>
      <c r="J7964" s="1">
        <v>0</v>
      </c>
    </row>
    <row r="7965" spans="1:10" ht="16" x14ac:dyDescent="0.2">
      <c r="A7965" s="1">
        <v>8100</v>
      </c>
      <c r="B7965" s="20">
        <v>42979</v>
      </c>
      <c r="C7965" s="1" t="s">
        <v>7</v>
      </c>
      <c r="D7965" s="32" t="s">
        <v>162</v>
      </c>
      <c r="E7965" s="27" t="s">
        <v>135</v>
      </c>
      <c r="F7965" s="25">
        <f t="shared" si="127"/>
        <v>42979</v>
      </c>
      <c r="G7965" s="22" t="str">
        <f>VLOOKUP(C7965,'2- CatalogosAseguradora'!$B:$D,3,FALSE)</f>
        <v>002</v>
      </c>
      <c r="H7965" s="23" t="str">
        <f>VLOOKUP(D7965,'1- CatalogoRamo'!$B:$G,3,FALSE)</f>
        <v>025</v>
      </c>
      <c r="I7965" s="31" t="str">
        <f>VLOOKUP(E7965,'0- CatalogoRubro'!$B:$D,3,FALSE)</f>
        <v>036</v>
      </c>
      <c r="J7965" s="1">
        <v>0</v>
      </c>
    </row>
    <row r="7966" spans="1:10" ht="16" x14ac:dyDescent="0.2">
      <c r="A7966" s="1">
        <v>8101</v>
      </c>
      <c r="B7966" s="20">
        <v>42979</v>
      </c>
      <c r="C7966" s="1" t="s">
        <v>7</v>
      </c>
      <c r="D7966" s="32" t="s">
        <v>162</v>
      </c>
      <c r="E7966" s="27" t="s">
        <v>136</v>
      </c>
      <c r="F7966" s="25">
        <f t="shared" si="127"/>
        <v>42979</v>
      </c>
      <c r="G7966" s="22" t="str">
        <f>VLOOKUP(C7966,'2- CatalogosAseguradora'!$B:$D,3,FALSE)</f>
        <v>002</v>
      </c>
      <c r="H7966" s="23" t="str">
        <f>VLOOKUP(D7966,'1- CatalogoRamo'!$B:$G,3,FALSE)</f>
        <v>025</v>
      </c>
      <c r="I7966" s="31" t="str">
        <f>VLOOKUP(E7966,'0- CatalogoRubro'!$B:$D,3,FALSE)</f>
        <v>037</v>
      </c>
      <c r="J7966" s="1">
        <v>0</v>
      </c>
    </row>
    <row r="7967" spans="1:10" ht="16" x14ac:dyDescent="0.2">
      <c r="A7967" s="1">
        <v>8102</v>
      </c>
      <c r="B7967" s="20">
        <v>42979</v>
      </c>
      <c r="C7967" s="1" t="s">
        <v>7</v>
      </c>
      <c r="D7967" s="32" t="s">
        <v>162</v>
      </c>
      <c r="E7967" s="27" t="s">
        <v>137</v>
      </c>
      <c r="F7967" s="25">
        <f t="shared" si="127"/>
        <v>42979</v>
      </c>
      <c r="G7967" s="22" t="str">
        <f>VLOOKUP(C7967,'2- CatalogosAseguradora'!$B:$D,3,FALSE)</f>
        <v>002</v>
      </c>
      <c r="H7967" s="23" t="str">
        <f>VLOOKUP(D7967,'1- CatalogoRamo'!$B:$G,3,FALSE)</f>
        <v>025</v>
      </c>
      <c r="I7967" s="31" t="str">
        <f>VLOOKUP(E7967,'0- CatalogoRubro'!$B:$D,3,FALSE)</f>
        <v>038</v>
      </c>
      <c r="J7967" s="1">
        <v>0</v>
      </c>
    </row>
    <row r="7968" spans="1:10" ht="16" x14ac:dyDescent="0.2">
      <c r="A7968" s="1">
        <v>8103</v>
      </c>
      <c r="B7968" s="20">
        <v>42979</v>
      </c>
      <c r="C7968" s="1" t="s">
        <v>7</v>
      </c>
      <c r="D7968" s="32" t="s">
        <v>162</v>
      </c>
      <c r="E7968" s="27" t="s">
        <v>138</v>
      </c>
      <c r="F7968" s="25">
        <f t="shared" si="127"/>
        <v>42979</v>
      </c>
      <c r="G7968" s="22" t="str">
        <f>VLOOKUP(C7968,'2- CatalogosAseguradora'!$B:$D,3,FALSE)</f>
        <v>002</v>
      </c>
      <c r="H7968" s="23" t="str">
        <f>VLOOKUP(D7968,'1- CatalogoRamo'!$B:$G,3,FALSE)</f>
        <v>025</v>
      </c>
      <c r="I7968" s="31" t="str">
        <f>VLOOKUP(E7968,'0- CatalogoRubro'!$B:$D,3,FALSE)</f>
        <v>039</v>
      </c>
      <c r="J7968" s="1">
        <v>0</v>
      </c>
    </row>
    <row r="7969" spans="1:10" ht="16" x14ac:dyDescent="0.2">
      <c r="A7969" s="1">
        <v>8104</v>
      </c>
      <c r="B7969" s="20">
        <v>42979</v>
      </c>
      <c r="C7969" s="1" t="s">
        <v>7</v>
      </c>
      <c r="D7969" s="32" t="s">
        <v>162</v>
      </c>
      <c r="E7969" s="27" t="s">
        <v>139</v>
      </c>
      <c r="F7969" s="25">
        <f t="shared" si="127"/>
        <v>42979</v>
      </c>
      <c r="G7969" s="22" t="str">
        <f>VLOOKUP(C7969,'2- CatalogosAseguradora'!$B:$D,3,FALSE)</f>
        <v>002</v>
      </c>
      <c r="H7969" s="23" t="str">
        <f>VLOOKUP(D7969,'1- CatalogoRamo'!$B:$G,3,FALSE)</f>
        <v>025</v>
      </c>
      <c r="I7969" s="31" t="str">
        <f>VLOOKUP(E7969,'0- CatalogoRubro'!$B:$D,3,FALSE)</f>
        <v>040</v>
      </c>
      <c r="J7969" s="1">
        <v>0</v>
      </c>
    </row>
    <row r="7970" spans="1:10" ht="16" x14ac:dyDescent="0.2">
      <c r="A7970" s="1">
        <v>8105</v>
      </c>
      <c r="B7970" s="20">
        <v>42979</v>
      </c>
      <c r="C7970" s="1" t="s">
        <v>7</v>
      </c>
      <c r="D7970" s="32" t="s">
        <v>162</v>
      </c>
      <c r="E7970" s="27" t="s">
        <v>140</v>
      </c>
      <c r="F7970" s="25">
        <f t="shared" si="127"/>
        <v>42979</v>
      </c>
      <c r="G7970" s="22" t="str">
        <f>VLOOKUP(C7970,'2- CatalogosAseguradora'!$B:$D,3,FALSE)</f>
        <v>002</v>
      </c>
      <c r="H7970" s="23" t="str">
        <f>VLOOKUP(D7970,'1- CatalogoRamo'!$B:$G,3,FALSE)</f>
        <v>025</v>
      </c>
      <c r="I7970" s="31" t="str">
        <f>VLOOKUP(E7970,'0- CatalogoRubro'!$B:$D,3,FALSE)</f>
        <v>041</v>
      </c>
      <c r="J7970" s="1">
        <v>0</v>
      </c>
    </row>
    <row r="7971" spans="1:10" ht="16" x14ac:dyDescent="0.2">
      <c r="A7971" s="1">
        <v>8106</v>
      </c>
      <c r="B7971" s="20">
        <v>42979</v>
      </c>
      <c r="C7971" s="1" t="s">
        <v>7</v>
      </c>
      <c r="D7971" s="32" t="s">
        <v>162</v>
      </c>
      <c r="E7971" s="26" t="s">
        <v>141</v>
      </c>
      <c r="F7971" s="25">
        <f t="shared" si="127"/>
        <v>42979</v>
      </c>
      <c r="G7971" s="22" t="str">
        <f>VLOOKUP(C7971,'2- CatalogosAseguradora'!$B:$D,3,FALSE)</f>
        <v>002</v>
      </c>
      <c r="H7971" s="23" t="str">
        <f>VLOOKUP(D7971,'1- CatalogoRamo'!$B:$G,3,FALSE)</f>
        <v>025</v>
      </c>
      <c r="I7971" s="31" t="str">
        <f>VLOOKUP(E7971,'0- CatalogoRubro'!$B:$D,3,FALSE)</f>
        <v>042</v>
      </c>
      <c r="J7971" s="1">
        <v>806.54164836000007</v>
      </c>
    </row>
    <row r="7972" spans="1:10" ht="16" x14ac:dyDescent="0.2">
      <c r="A7972" s="1">
        <v>8107</v>
      </c>
      <c r="B7972" s="20">
        <v>42979</v>
      </c>
      <c r="C7972" s="1" t="s">
        <v>7</v>
      </c>
      <c r="D7972" s="32" t="s">
        <v>162</v>
      </c>
      <c r="E7972" s="27" t="s">
        <v>142</v>
      </c>
      <c r="F7972" s="25">
        <f t="shared" si="127"/>
        <v>42979</v>
      </c>
      <c r="G7972" s="22" t="str">
        <f>VLOOKUP(C7972,'2- CatalogosAseguradora'!$B:$D,3,FALSE)</f>
        <v>002</v>
      </c>
      <c r="H7972" s="23" t="str">
        <f>VLOOKUP(D7972,'1- CatalogoRamo'!$B:$G,3,FALSE)</f>
        <v>025</v>
      </c>
      <c r="I7972" s="31" t="str">
        <f>VLOOKUP(E7972,'0- CatalogoRubro'!$B:$D,3,FALSE)</f>
        <v>043</v>
      </c>
      <c r="J7972" s="1">
        <v>1173.65068903</v>
      </c>
    </row>
    <row r="7973" spans="1:10" ht="16" x14ac:dyDescent="0.2">
      <c r="A7973" s="1">
        <v>8108</v>
      </c>
      <c r="B7973" s="20">
        <v>42979</v>
      </c>
      <c r="C7973" s="1" t="s">
        <v>7</v>
      </c>
      <c r="D7973" s="32" t="s">
        <v>162</v>
      </c>
      <c r="E7973" s="27" t="s">
        <v>143</v>
      </c>
      <c r="F7973" s="25">
        <f t="shared" si="127"/>
        <v>42979</v>
      </c>
      <c r="G7973" s="22" t="str">
        <f>VLOOKUP(C7973,'2- CatalogosAseguradora'!$B:$D,3,FALSE)</f>
        <v>002</v>
      </c>
      <c r="H7973" s="23" t="str">
        <f>VLOOKUP(D7973,'1- CatalogoRamo'!$B:$G,3,FALSE)</f>
        <v>025</v>
      </c>
      <c r="I7973" s="31" t="str">
        <f>VLOOKUP(E7973,'0- CatalogoRubro'!$B:$D,3,FALSE)</f>
        <v>044</v>
      </c>
      <c r="J7973" s="1">
        <v>414.52112111000002</v>
      </c>
    </row>
    <row r="7974" spans="1:10" ht="16" x14ac:dyDescent="0.2">
      <c r="A7974" s="1">
        <v>8109</v>
      </c>
      <c r="B7974" s="20">
        <v>42979</v>
      </c>
      <c r="C7974" s="1" t="s">
        <v>7</v>
      </c>
      <c r="D7974" s="32" t="s">
        <v>162</v>
      </c>
      <c r="E7974" s="27" t="s">
        <v>144</v>
      </c>
      <c r="F7974" s="25">
        <f t="shared" si="127"/>
        <v>42979</v>
      </c>
      <c r="G7974" s="22" t="str">
        <f>VLOOKUP(C7974,'2- CatalogosAseguradora'!$B:$D,3,FALSE)</f>
        <v>002</v>
      </c>
      <c r="H7974" s="23" t="str">
        <f>VLOOKUP(D7974,'1- CatalogoRamo'!$B:$G,3,FALSE)</f>
        <v>025</v>
      </c>
      <c r="I7974" s="31" t="str">
        <f>VLOOKUP(E7974,'0- CatalogoRubro'!$B:$D,3,FALSE)</f>
        <v>045</v>
      </c>
      <c r="J7974" s="1">
        <v>781.63016177999998</v>
      </c>
    </row>
    <row r="7975" spans="1:10" ht="16" x14ac:dyDescent="0.2">
      <c r="A7975" s="1">
        <v>8110</v>
      </c>
      <c r="B7975" s="20">
        <v>42979</v>
      </c>
      <c r="C7975" s="1" t="s">
        <v>7</v>
      </c>
      <c r="D7975" s="32" t="s">
        <v>162</v>
      </c>
      <c r="E7975" s="26" t="s">
        <v>145</v>
      </c>
      <c r="F7975" s="25">
        <f t="shared" si="127"/>
        <v>42979</v>
      </c>
      <c r="G7975" s="22" t="str">
        <f>VLOOKUP(C7975,'2- CatalogosAseguradora'!$B:$D,3,FALSE)</f>
        <v>002</v>
      </c>
      <c r="H7975" s="23" t="str">
        <f>VLOOKUP(D7975,'1- CatalogoRamo'!$B:$G,3,FALSE)</f>
        <v>025</v>
      </c>
      <c r="I7975" s="31" t="str">
        <f>VLOOKUP(E7975,'0- CatalogoRubro'!$B:$D,3,FALSE)</f>
        <v>046</v>
      </c>
      <c r="J7975" s="1">
        <v>0</v>
      </c>
    </row>
    <row r="7976" spans="1:10" ht="16" x14ac:dyDescent="0.2">
      <c r="A7976" s="1">
        <v>8111</v>
      </c>
      <c r="B7976" s="20">
        <v>42979</v>
      </c>
      <c r="C7976" s="1" t="s">
        <v>7</v>
      </c>
      <c r="D7976" s="32" t="s">
        <v>162</v>
      </c>
      <c r="E7976" s="26" t="s">
        <v>146</v>
      </c>
      <c r="F7976" s="25">
        <f t="shared" si="127"/>
        <v>42979</v>
      </c>
      <c r="G7976" s="22" t="str">
        <f>VLOOKUP(C7976,'2- CatalogosAseguradora'!$B:$D,3,FALSE)</f>
        <v>002</v>
      </c>
      <c r="H7976" s="23" t="str">
        <f>VLOOKUP(D7976,'1- CatalogoRamo'!$B:$G,3,FALSE)</f>
        <v>025</v>
      </c>
      <c r="I7976" s="31" t="str">
        <f>VLOOKUP(E7976,'0- CatalogoRubro'!$B:$D,3,FALSE)</f>
        <v>047</v>
      </c>
      <c r="J7976" s="1">
        <v>0</v>
      </c>
    </row>
    <row r="7977" spans="1:10" ht="16" x14ac:dyDescent="0.2">
      <c r="A7977" s="1">
        <v>8112</v>
      </c>
      <c r="B7977" s="20">
        <v>42979</v>
      </c>
      <c r="C7977" s="1" t="s">
        <v>7</v>
      </c>
      <c r="D7977" s="32" t="s">
        <v>162</v>
      </c>
      <c r="E7977" s="29" t="s">
        <v>147</v>
      </c>
      <c r="F7977" s="25">
        <f t="shared" si="127"/>
        <v>42979</v>
      </c>
      <c r="G7977" s="22" t="str">
        <f>VLOOKUP(C7977,'2- CatalogosAseguradora'!$B:$D,3,FALSE)</f>
        <v>002</v>
      </c>
      <c r="H7977" s="23" t="str">
        <f>VLOOKUP(D7977,'1- CatalogoRamo'!$B:$G,3,FALSE)</f>
        <v>025</v>
      </c>
      <c r="I7977" s="31" t="str">
        <f>VLOOKUP(E7977,'0- CatalogoRubro'!$B:$D,3,FALSE)</f>
        <v>048</v>
      </c>
      <c r="J7977" s="1">
        <v>390.94515644000001</v>
      </c>
    </row>
    <row r="7978" spans="1:10" ht="16" x14ac:dyDescent="0.2">
      <c r="A7978" s="1">
        <v>8113</v>
      </c>
      <c r="B7978" s="20">
        <v>42979</v>
      </c>
      <c r="C7978" s="1" t="s">
        <v>7</v>
      </c>
      <c r="D7978" s="32" t="s">
        <v>162</v>
      </c>
      <c r="E7978" s="26" t="s">
        <v>148</v>
      </c>
      <c r="F7978" s="25">
        <f t="shared" si="127"/>
        <v>42979</v>
      </c>
      <c r="G7978" s="22" t="str">
        <f>VLOOKUP(C7978,'2- CatalogosAseguradora'!$B:$D,3,FALSE)</f>
        <v>002</v>
      </c>
      <c r="H7978" s="23" t="str">
        <f>VLOOKUP(D7978,'1- CatalogoRamo'!$B:$G,3,FALSE)</f>
        <v>025</v>
      </c>
      <c r="I7978" s="31" t="str">
        <f>VLOOKUP(E7978,'0- CatalogoRubro'!$B:$D,3,FALSE)</f>
        <v>049</v>
      </c>
      <c r="J7978" s="1">
        <v>161.3647043</v>
      </c>
    </row>
    <row r="7979" spans="1:10" ht="16" x14ac:dyDescent="0.2">
      <c r="A7979" s="1">
        <v>8114</v>
      </c>
      <c r="B7979" s="20">
        <v>42979</v>
      </c>
      <c r="C7979" s="1" t="s">
        <v>7</v>
      </c>
      <c r="D7979" s="32" t="s">
        <v>162</v>
      </c>
      <c r="E7979" s="27" t="s">
        <v>149</v>
      </c>
      <c r="F7979" s="25">
        <f t="shared" si="127"/>
        <v>42979</v>
      </c>
      <c r="G7979" s="22" t="str">
        <f>VLOOKUP(C7979,'2- CatalogosAseguradora'!$B:$D,3,FALSE)</f>
        <v>002</v>
      </c>
      <c r="H7979" s="23" t="str">
        <f>VLOOKUP(D7979,'1- CatalogoRamo'!$B:$G,3,FALSE)</f>
        <v>025</v>
      </c>
      <c r="I7979" s="31" t="str">
        <f>VLOOKUP(E7979,'0- CatalogoRubro'!$B:$D,3,FALSE)</f>
        <v>050</v>
      </c>
      <c r="J7979" s="1">
        <v>161.3647043</v>
      </c>
    </row>
    <row r="7980" spans="1:10" ht="16" x14ac:dyDescent="0.2">
      <c r="A7980" s="1">
        <v>8115</v>
      </c>
      <c r="B7980" s="20">
        <v>42979</v>
      </c>
      <c r="C7980" s="1" t="s">
        <v>7</v>
      </c>
      <c r="D7980" s="32" t="s">
        <v>162</v>
      </c>
      <c r="E7980" s="27" t="s">
        <v>150</v>
      </c>
      <c r="F7980" s="25">
        <f t="shared" si="127"/>
        <v>42979</v>
      </c>
      <c r="G7980" s="22" t="str">
        <f>VLOOKUP(C7980,'2- CatalogosAseguradora'!$B:$D,3,FALSE)</f>
        <v>002</v>
      </c>
      <c r="H7980" s="23" t="str">
        <f>VLOOKUP(D7980,'1- CatalogoRamo'!$B:$G,3,FALSE)</f>
        <v>025</v>
      </c>
      <c r="I7980" s="31" t="str">
        <f>VLOOKUP(E7980,'0- CatalogoRubro'!$B:$D,3,FALSE)</f>
        <v>051</v>
      </c>
      <c r="J7980" s="1">
        <v>0</v>
      </c>
    </row>
    <row r="7981" spans="1:10" ht="16" x14ac:dyDescent="0.2">
      <c r="A7981" s="1">
        <v>8116</v>
      </c>
      <c r="B7981" s="20">
        <v>42979</v>
      </c>
      <c r="C7981" s="1" t="s">
        <v>7</v>
      </c>
      <c r="D7981" s="32" t="s">
        <v>162</v>
      </c>
      <c r="E7981" s="26" t="s">
        <v>151</v>
      </c>
      <c r="F7981" s="25">
        <f t="shared" si="127"/>
        <v>42979</v>
      </c>
      <c r="G7981" s="22" t="str">
        <f>VLOOKUP(C7981,'2- CatalogosAseguradora'!$B:$D,3,FALSE)</f>
        <v>002</v>
      </c>
      <c r="H7981" s="23" t="str">
        <f>VLOOKUP(D7981,'1- CatalogoRamo'!$B:$G,3,FALSE)</f>
        <v>025</v>
      </c>
      <c r="I7981" s="31" t="str">
        <f>VLOOKUP(E7981,'0- CatalogoRubro'!$B:$D,3,FALSE)</f>
        <v>052</v>
      </c>
      <c r="J7981" s="1">
        <v>78.835543349999995</v>
      </c>
    </row>
    <row r="7982" spans="1:10" ht="16" x14ac:dyDescent="0.2">
      <c r="A7982" s="1">
        <v>8117</v>
      </c>
      <c r="B7982" s="20">
        <v>42979</v>
      </c>
      <c r="C7982" s="1" t="s">
        <v>7</v>
      </c>
      <c r="D7982" s="32" t="s">
        <v>162</v>
      </c>
      <c r="E7982" s="27" t="s">
        <v>152</v>
      </c>
      <c r="F7982" s="25">
        <f t="shared" si="127"/>
        <v>42979</v>
      </c>
      <c r="G7982" s="22" t="str">
        <f>VLOOKUP(C7982,'2- CatalogosAseguradora'!$B:$D,3,FALSE)</f>
        <v>002</v>
      </c>
      <c r="H7982" s="23" t="str">
        <f>VLOOKUP(D7982,'1- CatalogoRamo'!$B:$G,3,FALSE)</f>
        <v>025</v>
      </c>
      <c r="I7982" s="31" t="str">
        <f>VLOOKUP(E7982,'0- CatalogoRubro'!$B:$D,3,FALSE)</f>
        <v>053</v>
      </c>
      <c r="J7982" s="1">
        <v>78.835543349999995</v>
      </c>
    </row>
    <row r="7983" spans="1:10" ht="16" x14ac:dyDescent="0.2">
      <c r="A7983" s="1">
        <v>8118</v>
      </c>
      <c r="B7983" s="20">
        <v>42979</v>
      </c>
      <c r="C7983" s="1" t="s">
        <v>7</v>
      </c>
      <c r="D7983" s="32" t="s">
        <v>162</v>
      </c>
      <c r="E7983" s="27" t="s">
        <v>153</v>
      </c>
      <c r="F7983" s="25">
        <f t="shared" si="127"/>
        <v>42979</v>
      </c>
      <c r="G7983" s="22" t="str">
        <f>VLOOKUP(C7983,'2- CatalogosAseguradora'!$B:$D,3,FALSE)</f>
        <v>002</v>
      </c>
      <c r="H7983" s="23" t="str">
        <f>VLOOKUP(D7983,'1- CatalogoRamo'!$B:$G,3,FALSE)</f>
        <v>025</v>
      </c>
      <c r="I7983" s="31" t="str">
        <f>VLOOKUP(E7983,'0- CatalogoRubro'!$B:$D,3,FALSE)</f>
        <v>054</v>
      </c>
      <c r="J7983" s="1">
        <v>0</v>
      </c>
    </row>
    <row r="7984" spans="1:10" ht="16" x14ac:dyDescent="0.2">
      <c r="A7984" s="1">
        <v>8119</v>
      </c>
      <c r="B7984" s="20">
        <v>42979</v>
      </c>
      <c r="C7984" s="1" t="s">
        <v>7</v>
      </c>
      <c r="D7984" s="32" t="s">
        <v>162</v>
      </c>
      <c r="E7984" s="29" t="s">
        <v>154</v>
      </c>
      <c r="F7984" s="25">
        <f t="shared" si="127"/>
        <v>42979</v>
      </c>
      <c r="G7984" s="22" t="str">
        <f>VLOOKUP(C7984,'2- CatalogosAseguradora'!$B:$D,3,FALSE)</f>
        <v>002</v>
      </c>
      <c r="H7984" s="23" t="str">
        <f>VLOOKUP(D7984,'1- CatalogoRamo'!$B:$G,3,FALSE)</f>
        <v>025</v>
      </c>
      <c r="I7984" s="31" t="str">
        <f>VLOOKUP(E7984,'0- CatalogoRubro'!$B:$D,3,FALSE)</f>
        <v>055</v>
      </c>
      <c r="J7984" s="1">
        <v>82.529160950000005</v>
      </c>
    </row>
    <row r="7985" spans="1:10" ht="16" x14ac:dyDescent="0.2">
      <c r="A7985" s="1">
        <v>8120</v>
      </c>
      <c r="B7985" s="20">
        <v>42979</v>
      </c>
      <c r="C7985" s="1" t="s">
        <v>7</v>
      </c>
      <c r="D7985" s="32" t="s">
        <v>162</v>
      </c>
      <c r="E7985" s="29" t="s">
        <v>155</v>
      </c>
      <c r="F7985" s="25">
        <f t="shared" si="127"/>
        <v>42979</v>
      </c>
      <c r="G7985" s="22" t="str">
        <f>VLOOKUP(C7985,'2- CatalogosAseguradora'!$B:$D,3,FALSE)</f>
        <v>002</v>
      </c>
      <c r="H7985" s="23" t="str">
        <f>VLOOKUP(D7985,'1- CatalogoRamo'!$B:$G,3,FALSE)</f>
        <v>025</v>
      </c>
      <c r="I7985" s="31" t="str">
        <f>VLOOKUP(E7985,'0- CatalogoRubro'!$B:$D,3,FALSE)</f>
        <v>056</v>
      </c>
      <c r="J7985" s="1">
        <v>473.47431739000001</v>
      </c>
    </row>
    <row r="7986" spans="1:10" ht="16" x14ac:dyDescent="0.2">
      <c r="A7986" s="1">
        <v>8121</v>
      </c>
      <c r="B7986" s="20">
        <v>43070</v>
      </c>
      <c r="C7986" s="1" t="s">
        <v>7</v>
      </c>
      <c r="D7986" s="32" t="s">
        <v>162</v>
      </c>
      <c r="E7986" s="26" t="s">
        <v>104</v>
      </c>
      <c r="F7986" s="25">
        <f t="shared" si="127"/>
        <v>43070</v>
      </c>
      <c r="G7986" s="22" t="str">
        <f>VLOOKUP(C7986,'2- CatalogosAseguradora'!$B:$D,3,FALSE)</f>
        <v>002</v>
      </c>
      <c r="H7986" s="23" t="str">
        <f>VLOOKUP(D7986,'1- CatalogoRamo'!$B:$G,3,FALSE)</f>
        <v>025</v>
      </c>
      <c r="I7986" s="31" t="str">
        <f>VLOOKUP(E7986,'0- CatalogoRubro'!$B:$D,3,FALSE)</f>
        <v>001</v>
      </c>
      <c r="J7986" s="34">
        <v>1187.3307394000001</v>
      </c>
    </row>
    <row r="7987" spans="1:10" ht="16" x14ac:dyDescent="0.2">
      <c r="A7987" s="1">
        <v>8122</v>
      </c>
      <c r="B7987" s="20">
        <v>43070</v>
      </c>
      <c r="C7987" s="1" t="s">
        <v>7</v>
      </c>
      <c r="D7987" s="32" t="s">
        <v>162</v>
      </c>
      <c r="E7987" s="27" t="s">
        <v>105</v>
      </c>
      <c r="F7987" s="25">
        <f t="shared" si="127"/>
        <v>43070</v>
      </c>
      <c r="G7987" s="22" t="str">
        <f>VLOOKUP(C7987,'2- CatalogosAseguradora'!$B:$D,3,FALSE)</f>
        <v>002</v>
      </c>
      <c r="H7987" s="23" t="str">
        <f>VLOOKUP(D7987,'1- CatalogoRamo'!$B:$G,3,FALSE)</f>
        <v>025</v>
      </c>
      <c r="I7987" s="31" t="str">
        <f>VLOOKUP(E7987,'0- CatalogoRubro'!$B:$D,3,FALSE)</f>
        <v>002</v>
      </c>
      <c r="J7987" s="1">
        <v>8195.6999419099993</v>
      </c>
    </row>
    <row r="7988" spans="1:10" ht="16" x14ac:dyDescent="0.2">
      <c r="A7988" s="1">
        <v>8123</v>
      </c>
      <c r="B7988" s="20">
        <v>43070</v>
      </c>
      <c r="C7988" s="1" t="s">
        <v>7</v>
      </c>
      <c r="D7988" s="32" t="s">
        <v>162</v>
      </c>
      <c r="E7988" s="27" t="s">
        <v>106</v>
      </c>
      <c r="F7988" s="25">
        <f t="shared" si="127"/>
        <v>43070</v>
      </c>
      <c r="G7988" s="22" t="str">
        <f>VLOOKUP(C7988,'2- CatalogosAseguradora'!$B:$D,3,FALSE)</f>
        <v>002</v>
      </c>
      <c r="H7988" s="23" t="str">
        <f>VLOOKUP(D7988,'1- CatalogoRamo'!$B:$G,3,FALSE)</f>
        <v>025</v>
      </c>
      <c r="I7988" s="31" t="str">
        <f>VLOOKUP(E7988,'0- CatalogoRubro'!$B:$D,3,FALSE)</f>
        <v>003</v>
      </c>
      <c r="J7988" s="1">
        <v>8195.6999419099993</v>
      </c>
    </row>
    <row r="7989" spans="1:10" ht="16" x14ac:dyDescent="0.2">
      <c r="A7989" s="1">
        <v>8128</v>
      </c>
      <c r="B7989" s="20">
        <v>43070</v>
      </c>
      <c r="C7989" s="1" t="s">
        <v>7</v>
      </c>
      <c r="D7989" s="32" t="s">
        <v>162</v>
      </c>
      <c r="E7989" s="27" t="s">
        <v>111</v>
      </c>
      <c r="F7989" s="25">
        <f t="shared" si="127"/>
        <v>43070</v>
      </c>
      <c r="G7989" s="22" t="str">
        <f>VLOOKUP(C7989,'2- CatalogosAseguradora'!$B:$D,3,FALSE)</f>
        <v>002</v>
      </c>
      <c r="H7989" s="23" t="str">
        <f>VLOOKUP(D7989,'1- CatalogoRamo'!$B:$G,3,FALSE)</f>
        <v>025</v>
      </c>
      <c r="I7989" s="31" t="str">
        <f>VLOOKUP(E7989,'0- CatalogoRubro'!$B:$D,3,FALSE)</f>
        <v>008</v>
      </c>
      <c r="J7989" s="1">
        <v>0</v>
      </c>
    </row>
    <row r="7990" spans="1:10" ht="16" x14ac:dyDescent="0.2">
      <c r="A7990" s="1">
        <v>8129</v>
      </c>
      <c r="B7990" s="20">
        <v>43070</v>
      </c>
      <c r="C7990" s="1" t="s">
        <v>7</v>
      </c>
      <c r="D7990" s="32" t="s">
        <v>162</v>
      </c>
      <c r="E7990" s="28" t="s">
        <v>112</v>
      </c>
      <c r="F7990" s="25">
        <f t="shared" si="127"/>
        <v>43070</v>
      </c>
      <c r="G7990" s="22" t="str">
        <f>VLOOKUP(C7990,'2- CatalogosAseguradora'!$B:$D,3,FALSE)</f>
        <v>002</v>
      </c>
      <c r="H7990" s="23" t="str">
        <f>VLOOKUP(D7990,'1- CatalogoRamo'!$B:$G,3,FALSE)</f>
        <v>025</v>
      </c>
      <c r="I7990" s="31" t="str">
        <f>VLOOKUP(E7990,'0- CatalogoRubro'!$B:$D,3,FALSE)</f>
        <v>009</v>
      </c>
      <c r="J7990" s="1">
        <v>0</v>
      </c>
    </row>
    <row r="7991" spans="1:10" ht="16" x14ac:dyDescent="0.2">
      <c r="A7991" s="1">
        <v>8130</v>
      </c>
      <c r="B7991" s="20">
        <v>43070</v>
      </c>
      <c r="C7991" s="1" t="s">
        <v>7</v>
      </c>
      <c r="D7991" s="32" t="s">
        <v>162</v>
      </c>
      <c r="E7991" s="27" t="s">
        <v>113</v>
      </c>
      <c r="F7991" s="25">
        <f t="shared" ref="F7991:F8052" si="128">B7991</f>
        <v>43070</v>
      </c>
      <c r="G7991" s="22" t="str">
        <f>VLOOKUP(C7991,'2- CatalogosAseguradora'!$B:$D,3,FALSE)</f>
        <v>002</v>
      </c>
      <c r="H7991" s="23" t="str">
        <f>VLOOKUP(D7991,'1- CatalogoRamo'!$B:$G,3,FALSE)</f>
        <v>025</v>
      </c>
      <c r="I7991" s="31" t="str">
        <f>VLOOKUP(E7991,'0- CatalogoRubro'!$B:$D,3,FALSE)</f>
        <v>010</v>
      </c>
      <c r="J7991" s="1">
        <v>6823.6933768599993</v>
      </c>
    </row>
    <row r="7992" spans="1:10" ht="16" x14ac:dyDescent="0.2">
      <c r="A7992" s="1">
        <v>8133</v>
      </c>
      <c r="B7992" s="20">
        <v>43070</v>
      </c>
      <c r="C7992" s="1" t="s">
        <v>7</v>
      </c>
      <c r="D7992" s="32" t="s">
        <v>162</v>
      </c>
      <c r="E7992" s="27" t="s">
        <v>116</v>
      </c>
      <c r="F7992" s="25">
        <f t="shared" si="128"/>
        <v>43070</v>
      </c>
      <c r="G7992" s="22" t="str">
        <f>VLOOKUP(C7992,'2- CatalogosAseguradora'!$B:$D,3,FALSE)</f>
        <v>002</v>
      </c>
      <c r="H7992" s="23" t="str">
        <f>VLOOKUP(D7992,'1- CatalogoRamo'!$B:$G,3,FALSE)</f>
        <v>025</v>
      </c>
      <c r="I7992" s="31" t="str">
        <f>VLOOKUP(E7992,'0- CatalogoRubro'!$B:$D,3,FALSE)</f>
        <v>013</v>
      </c>
      <c r="J7992" s="1">
        <v>2017.3867575300001</v>
      </c>
    </row>
    <row r="7993" spans="1:10" ht="16" x14ac:dyDescent="0.2">
      <c r="A7993" s="1">
        <v>8134</v>
      </c>
      <c r="B7993" s="20">
        <v>43070</v>
      </c>
      <c r="C7993" s="1" t="s">
        <v>7</v>
      </c>
      <c r="D7993" s="32" t="s">
        <v>162</v>
      </c>
      <c r="E7993" s="27" t="s">
        <v>117</v>
      </c>
      <c r="F7993" s="25">
        <f t="shared" si="128"/>
        <v>43070</v>
      </c>
      <c r="G7993" s="22" t="str">
        <f>VLOOKUP(C7993,'2- CatalogosAseguradora'!$B:$D,3,FALSE)</f>
        <v>002</v>
      </c>
      <c r="H7993" s="23" t="str">
        <f>VLOOKUP(D7993,'1- CatalogoRamo'!$B:$G,3,FALSE)</f>
        <v>025</v>
      </c>
      <c r="I7993" s="31" t="str">
        <f>VLOOKUP(E7993,'0- CatalogoRubro'!$B:$D,3,FALSE)</f>
        <v>014</v>
      </c>
      <c r="J7993" s="1">
        <v>2017.3867575300001</v>
      </c>
    </row>
    <row r="7994" spans="1:10" ht="16" x14ac:dyDescent="0.2">
      <c r="A7994" s="1">
        <v>8135</v>
      </c>
      <c r="B7994" s="20">
        <v>43070</v>
      </c>
      <c r="C7994" s="1" t="s">
        <v>7</v>
      </c>
      <c r="D7994" s="32" t="s">
        <v>162</v>
      </c>
      <c r="E7994" s="27" t="s">
        <v>118</v>
      </c>
      <c r="F7994" s="25">
        <f t="shared" si="128"/>
        <v>43070</v>
      </c>
      <c r="G7994" s="22" t="str">
        <f>VLOOKUP(C7994,'2- CatalogosAseguradora'!$B:$D,3,FALSE)</f>
        <v>002</v>
      </c>
      <c r="H7994" s="23" t="str">
        <f>VLOOKUP(D7994,'1- CatalogoRamo'!$B:$G,3,FALSE)</f>
        <v>025</v>
      </c>
      <c r="I7994" s="31" t="str">
        <f>VLOOKUP(E7994,'0- CatalogoRubro'!$B:$D,3,FALSE)</f>
        <v>015</v>
      </c>
      <c r="J7994" s="1">
        <v>0</v>
      </c>
    </row>
    <row r="7995" spans="1:10" ht="16" x14ac:dyDescent="0.2">
      <c r="A7995" s="1">
        <v>8136</v>
      </c>
      <c r="B7995" s="20">
        <v>43070</v>
      </c>
      <c r="C7995" s="1" t="s">
        <v>7</v>
      </c>
      <c r="D7995" s="32" t="s">
        <v>162</v>
      </c>
      <c r="E7995" s="27" t="s">
        <v>119</v>
      </c>
      <c r="F7995" s="25">
        <f t="shared" si="128"/>
        <v>43070</v>
      </c>
      <c r="G7995" s="22" t="str">
        <f>VLOOKUP(C7995,'2- CatalogosAseguradora'!$B:$D,3,FALSE)</f>
        <v>002</v>
      </c>
      <c r="H7995" s="23" t="str">
        <f>VLOOKUP(D7995,'1- CatalogoRamo'!$B:$G,3,FALSE)</f>
        <v>025</v>
      </c>
      <c r="I7995" s="31" t="str">
        <f>VLOOKUP(E7995,'0- CatalogoRubro'!$B:$D,3,FALSE)</f>
        <v>016</v>
      </c>
      <c r="J7995" s="1">
        <v>1832.7109318800001</v>
      </c>
    </row>
    <row r="7996" spans="1:10" ht="16" x14ac:dyDescent="0.2">
      <c r="A7996" s="1">
        <v>8137</v>
      </c>
      <c r="B7996" s="20">
        <v>43070</v>
      </c>
      <c r="C7996" s="1" t="s">
        <v>7</v>
      </c>
      <c r="D7996" s="32" t="s">
        <v>162</v>
      </c>
      <c r="E7996" s="26" t="s">
        <v>120</v>
      </c>
      <c r="F7996" s="25">
        <f t="shared" si="128"/>
        <v>43070</v>
      </c>
      <c r="G7996" s="22" t="str">
        <f>VLOOKUP(C7996,'2- CatalogosAseguradora'!$B:$D,3,FALSE)</f>
        <v>002</v>
      </c>
      <c r="H7996" s="23" t="str">
        <f>VLOOKUP(D7996,'1- CatalogoRamo'!$B:$G,3,FALSE)</f>
        <v>025</v>
      </c>
      <c r="I7996" s="31" t="str">
        <f>VLOOKUP(E7996,'0- CatalogoRubro'!$B:$D,3,FALSE)</f>
        <v>017</v>
      </c>
      <c r="J7996" s="1">
        <v>73.966117920000002</v>
      </c>
    </row>
    <row r="7997" spans="1:10" ht="16" x14ac:dyDescent="0.2">
      <c r="A7997" s="1">
        <v>8138</v>
      </c>
      <c r="B7997" s="20">
        <v>43070</v>
      </c>
      <c r="C7997" s="1" t="s">
        <v>7</v>
      </c>
      <c r="D7997" s="32" t="s">
        <v>162</v>
      </c>
      <c r="E7997" s="27" t="s">
        <v>121</v>
      </c>
      <c r="F7997" s="25">
        <f t="shared" si="128"/>
        <v>43070</v>
      </c>
      <c r="G7997" s="22" t="str">
        <f>VLOOKUP(C7997,'2- CatalogosAseguradora'!$B:$D,3,FALSE)</f>
        <v>002</v>
      </c>
      <c r="H7997" s="23" t="str">
        <f>VLOOKUP(D7997,'1- CatalogoRamo'!$B:$G,3,FALSE)</f>
        <v>025</v>
      </c>
      <c r="I7997" s="31" t="str">
        <f>VLOOKUP(E7997,'0- CatalogoRubro'!$B:$D,3,FALSE)</f>
        <v>018</v>
      </c>
      <c r="J7997" s="1">
        <v>852.35147244000007</v>
      </c>
    </row>
    <row r="7998" spans="1:10" ht="16" x14ac:dyDescent="0.2">
      <c r="A7998" s="1">
        <v>8139</v>
      </c>
      <c r="B7998" s="20">
        <v>43070</v>
      </c>
      <c r="C7998" s="1" t="s">
        <v>7</v>
      </c>
      <c r="D7998" s="32" t="s">
        <v>162</v>
      </c>
      <c r="E7998" s="27" t="s">
        <v>106</v>
      </c>
      <c r="F7998" s="25">
        <f t="shared" si="128"/>
        <v>43070</v>
      </c>
      <c r="G7998" s="22" t="str">
        <f>VLOOKUP(C7998,'2- CatalogosAseguradora'!$B:$D,3,FALSE)</f>
        <v>002</v>
      </c>
      <c r="H7998" s="23" t="str">
        <f>VLOOKUP(D7998,'1- CatalogoRamo'!$B:$G,3,FALSE)</f>
        <v>025</v>
      </c>
      <c r="I7998" s="31" t="str">
        <f>VLOOKUP(E7998,'0- CatalogoRubro'!$B:$D,3,FALSE)</f>
        <v>003</v>
      </c>
      <c r="J7998" s="1">
        <v>852.35147244000007</v>
      </c>
    </row>
    <row r="7999" spans="1:10" ht="16" x14ac:dyDescent="0.2">
      <c r="A7999" s="1">
        <v>8140</v>
      </c>
      <c r="B7999" s="20">
        <v>43070</v>
      </c>
      <c r="C7999" s="1" t="s">
        <v>7</v>
      </c>
      <c r="D7999" s="32" t="s">
        <v>162</v>
      </c>
      <c r="E7999" s="27" t="s">
        <v>111</v>
      </c>
      <c r="F7999" s="25">
        <f t="shared" si="128"/>
        <v>43070</v>
      </c>
      <c r="G7999" s="22" t="str">
        <f>VLOOKUP(C7999,'2- CatalogosAseguradora'!$B:$D,3,FALSE)</f>
        <v>002</v>
      </c>
      <c r="H7999" s="23" t="str">
        <f>VLOOKUP(D7999,'1- CatalogoRamo'!$B:$G,3,FALSE)</f>
        <v>025</v>
      </c>
      <c r="I7999" s="31" t="str">
        <f>VLOOKUP(E7999,'0- CatalogoRubro'!$B:$D,3,FALSE)</f>
        <v>008</v>
      </c>
      <c r="J7999" s="1">
        <v>0</v>
      </c>
    </row>
    <row r="8000" spans="1:10" ht="16" x14ac:dyDescent="0.2">
      <c r="A8000" s="1">
        <v>8141</v>
      </c>
      <c r="B8000" s="20">
        <v>43070</v>
      </c>
      <c r="C8000" s="1" t="s">
        <v>7</v>
      </c>
      <c r="D8000" s="32" t="s">
        <v>162</v>
      </c>
      <c r="E8000" s="27" t="s">
        <v>122</v>
      </c>
      <c r="F8000" s="25">
        <f t="shared" si="128"/>
        <v>43070</v>
      </c>
      <c r="G8000" s="22" t="str">
        <f>VLOOKUP(C8000,'2- CatalogosAseguradora'!$B:$D,3,FALSE)</f>
        <v>002</v>
      </c>
      <c r="H8000" s="23" t="str">
        <f>VLOOKUP(D8000,'1- CatalogoRamo'!$B:$G,3,FALSE)</f>
        <v>025</v>
      </c>
      <c r="I8000" s="31" t="str">
        <f>VLOOKUP(E8000,'0- CatalogoRubro'!$B:$D,3,FALSE)</f>
        <v>021</v>
      </c>
      <c r="J8000" s="1">
        <v>702.15423476000001</v>
      </c>
    </row>
    <row r="8001" spans="1:10" ht="16" x14ac:dyDescent="0.2">
      <c r="A8001" s="1">
        <v>8142</v>
      </c>
      <c r="B8001" s="20">
        <v>43070</v>
      </c>
      <c r="C8001" s="1" t="s">
        <v>7</v>
      </c>
      <c r="D8001" s="32" t="s">
        <v>162</v>
      </c>
      <c r="E8001" s="27" t="s">
        <v>123</v>
      </c>
      <c r="F8001" s="25">
        <f t="shared" si="128"/>
        <v>43070</v>
      </c>
      <c r="G8001" s="22" t="str">
        <f>VLOOKUP(C8001,'2- CatalogosAseguradora'!$B:$D,3,FALSE)</f>
        <v>002</v>
      </c>
      <c r="H8001" s="23" t="str">
        <f>VLOOKUP(D8001,'1- CatalogoRamo'!$B:$G,3,FALSE)</f>
        <v>025</v>
      </c>
      <c r="I8001" s="31" t="str">
        <f>VLOOKUP(E8001,'0- CatalogoRubro'!$B:$D,3,FALSE)</f>
        <v>022</v>
      </c>
      <c r="J8001" s="1">
        <v>29.34455372</v>
      </c>
    </row>
    <row r="8002" spans="1:10" ht="16" x14ac:dyDescent="0.2">
      <c r="A8002" s="1">
        <v>8143</v>
      </c>
      <c r="B8002" s="20">
        <v>43070</v>
      </c>
      <c r="C8002" s="1" t="s">
        <v>7</v>
      </c>
      <c r="D8002" s="32" t="s">
        <v>162</v>
      </c>
      <c r="E8002" s="27" t="s">
        <v>124</v>
      </c>
      <c r="F8002" s="25">
        <f t="shared" si="128"/>
        <v>43070</v>
      </c>
      <c r="G8002" s="22" t="str">
        <f>VLOOKUP(C8002,'2- CatalogosAseguradora'!$B:$D,3,FALSE)</f>
        <v>002</v>
      </c>
      <c r="H8002" s="23" t="str">
        <f>VLOOKUP(D8002,'1- CatalogoRamo'!$B:$G,3,FALSE)</f>
        <v>025</v>
      </c>
      <c r="I8002" s="31" t="str">
        <f>VLOOKUP(E8002,'0- CatalogoRubro'!$B:$D,3,FALSE)</f>
        <v>023</v>
      </c>
      <c r="J8002" s="1">
        <v>29.34455372</v>
      </c>
    </row>
    <row r="8003" spans="1:10" ht="16" x14ac:dyDescent="0.2">
      <c r="A8003" s="1">
        <v>8144</v>
      </c>
      <c r="B8003" s="20">
        <v>43070</v>
      </c>
      <c r="C8003" s="1" t="s">
        <v>7</v>
      </c>
      <c r="D8003" s="32" t="s">
        <v>162</v>
      </c>
      <c r="E8003" s="27" t="s">
        <v>125</v>
      </c>
      <c r="F8003" s="25">
        <f t="shared" si="128"/>
        <v>43070</v>
      </c>
      <c r="G8003" s="22" t="str">
        <f>VLOOKUP(C8003,'2- CatalogosAseguradora'!$B:$D,3,FALSE)</f>
        <v>002</v>
      </c>
      <c r="H8003" s="23" t="str">
        <f>VLOOKUP(D8003,'1- CatalogoRamo'!$B:$G,3,FALSE)</f>
        <v>025</v>
      </c>
      <c r="I8003" s="31" t="str">
        <f>VLOOKUP(E8003,'0- CatalogoRubro'!$B:$D,3,FALSE)</f>
        <v>024</v>
      </c>
      <c r="J8003" s="1">
        <v>0</v>
      </c>
    </row>
    <row r="8004" spans="1:10" ht="16" x14ac:dyDescent="0.2">
      <c r="A8004" s="1">
        <v>8145</v>
      </c>
      <c r="B8004" s="20">
        <v>43070</v>
      </c>
      <c r="C8004" s="1" t="s">
        <v>7</v>
      </c>
      <c r="D8004" s="32" t="s">
        <v>162</v>
      </c>
      <c r="E8004" s="27" t="s">
        <v>126</v>
      </c>
      <c r="F8004" s="25">
        <f t="shared" si="128"/>
        <v>43070</v>
      </c>
      <c r="G8004" s="22" t="str">
        <f>VLOOKUP(C8004,'2- CatalogosAseguradora'!$B:$D,3,FALSE)</f>
        <v>002</v>
      </c>
      <c r="H8004" s="23" t="str">
        <f>VLOOKUP(D8004,'1- CatalogoRamo'!$B:$G,3,FALSE)</f>
        <v>025</v>
      </c>
      <c r="I8004" s="31" t="str">
        <f>VLOOKUP(E8004,'0- CatalogoRubro'!$B:$D,3,FALSE)</f>
        <v>025</v>
      </c>
      <c r="J8004" s="1">
        <v>136.31758149000001</v>
      </c>
    </row>
    <row r="8005" spans="1:10" ht="16" x14ac:dyDescent="0.2">
      <c r="A8005" s="1">
        <v>8146</v>
      </c>
      <c r="B8005" s="20">
        <v>43070</v>
      </c>
      <c r="C8005" s="1" t="s">
        <v>7</v>
      </c>
      <c r="D8005" s="32" t="s">
        <v>162</v>
      </c>
      <c r="E8005" s="27" t="s">
        <v>127</v>
      </c>
      <c r="F8005" s="25">
        <f t="shared" si="128"/>
        <v>43070</v>
      </c>
      <c r="G8005" s="22" t="str">
        <f>VLOOKUP(C8005,'2- CatalogosAseguradora'!$B:$D,3,FALSE)</f>
        <v>002</v>
      </c>
      <c r="H8005" s="23" t="str">
        <f>VLOOKUP(D8005,'1- CatalogoRamo'!$B:$G,3,FALSE)</f>
        <v>025</v>
      </c>
      <c r="I8005" s="31" t="str">
        <f>VLOOKUP(E8005,'0- CatalogoRubro'!$B:$D,3,FALSE)</f>
        <v>026</v>
      </c>
      <c r="J8005" s="1">
        <v>30.741908010000003</v>
      </c>
    </row>
    <row r="8006" spans="1:10" ht="16" x14ac:dyDescent="0.2">
      <c r="A8006" s="1">
        <v>8147</v>
      </c>
      <c r="B8006" s="20">
        <v>43070</v>
      </c>
      <c r="C8006" s="1" t="s">
        <v>7</v>
      </c>
      <c r="D8006" s="32" t="s">
        <v>162</v>
      </c>
      <c r="E8006" s="26" t="s">
        <v>128</v>
      </c>
      <c r="F8006" s="25">
        <f t="shared" si="128"/>
        <v>43070</v>
      </c>
      <c r="G8006" s="22" t="str">
        <f>VLOOKUP(C8006,'2- CatalogosAseguradora'!$B:$D,3,FALSE)</f>
        <v>002</v>
      </c>
      <c r="H8006" s="23" t="str">
        <f>VLOOKUP(D8006,'1- CatalogoRamo'!$B:$G,3,FALSE)</f>
        <v>025</v>
      </c>
      <c r="I8006" s="31" t="str">
        <f>VLOOKUP(E8006,'0- CatalogoRubro'!$B:$D,3,FALSE)</f>
        <v>027</v>
      </c>
      <c r="J8006" s="1">
        <v>0</v>
      </c>
    </row>
    <row r="8007" spans="1:10" ht="16" x14ac:dyDescent="0.2">
      <c r="A8007" s="1">
        <v>8148</v>
      </c>
      <c r="B8007" s="20">
        <v>43070</v>
      </c>
      <c r="C8007" s="1" t="s">
        <v>7</v>
      </c>
      <c r="D8007" s="32" t="s">
        <v>162</v>
      </c>
      <c r="E8007" s="27" t="s">
        <v>129</v>
      </c>
      <c r="F8007" s="25">
        <f t="shared" si="128"/>
        <v>43070</v>
      </c>
      <c r="G8007" s="22" t="str">
        <f>VLOOKUP(C8007,'2- CatalogosAseguradora'!$B:$D,3,FALSE)</f>
        <v>002</v>
      </c>
      <c r="H8007" s="23" t="str">
        <f>VLOOKUP(D8007,'1- CatalogoRamo'!$B:$G,3,FALSE)</f>
        <v>025</v>
      </c>
      <c r="I8007" s="31" t="str">
        <f>VLOOKUP(E8007,'0- CatalogoRubro'!$B:$D,3,FALSE)</f>
        <v>028</v>
      </c>
      <c r="J8007" s="1">
        <v>0</v>
      </c>
    </row>
    <row r="8008" spans="1:10" ht="16" x14ac:dyDescent="0.2">
      <c r="A8008" s="1">
        <v>8149</v>
      </c>
      <c r="B8008" s="20">
        <v>43070</v>
      </c>
      <c r="C8008" s="1" t="s">
        <v>7</v>
      </c>
      <c r="D8008" s="32" t="s">
        <v>162</v>
      </c>
      <c r="E8008" s="27" t="s">
        <v>130</v>
      </c>
      <c r="F8008" s="25">
        <f t="shared" si="128"/>
        <v>43070</v>
      </c>
      <c r="G8008" s="22" t="str">
        <f>VLOOKUP(C8008,'2- CatalogosAseguradora'!$B:$D,3,FALSE)</f>
        <v>002</v>
      </c>
      <c r="H8008" s="23" t="str">
        <f>VLOOKUP(D8008,'1- CatalogoRamo'!$B:$G,3,FALSE)</f>
        <v>025</v>
      </c>
      <c r="I8008" s="31" t="str">
        <f>VLOOKUP(E8008,'0- CatalogoRubro'!$B:$D,3,FALSE)</f>
        <v>029</v>
      </c>
      <c r="J8008" s="1">
        <v>0</v>
      </c>
    </row>
    <row r="8009" spans="1:10" ht="16" x14ac:dyDescent="0.2">
      <c r="A8009" s="1">
        <v>8150</v>
      </c>
      <c r="B8009" s="20">
        <v>43070</v>
      </c>
      <c r="C8009" s="1" t="s">
        <v>7</v>
      </c>
      <c r="D8009" s="32" t="s">
        <v>162</v>
      </c>
      <c r="E8009" s="26" t="s">
        <v>131</v>
      </c>
      <c r="F8009" s="25">
        <f t="shared" si="128"/>
        <v>43070</v>
      </c>
      <c r="G8009" s="22" t="str">
        <f>VLOOKUP(C8009,'2- CatalogosAseguradora'!$B:$D,3,FALSE)</f>
        <v>002</v>
      </c>
      <c r="H8009" s="23" t="str">
        <f>VLOOKUP(D8009,'1- CatalogoRamo'!$B:$G,3,FALSE)</f>
        <v>025</v>
      </c>
      <c r="I8009" s="31" t="str">
        <f>VLOOKUP(E8009,'0- CatalogoRubro'!$B:$D,3,FALSE)</f>
        <v>030</v>
      </c>
      <c r="J8009" s="1">
        <v>0</v>
      </c>
    </row>
    <row r="8010" spans="1:10" ht="16" x14ac:dyDescent="0.2">
      <c r="A8010" s="1">
        <v>8151</v>
      </c>
      <c r="B8010" s="20">
        <v>43070</v>
      </c>
      <c r="C8010" s="1" t="s">
        <v>7</v>
      </c>
      <c r="D8010" s="32" t="s">
        <v>162</v>
      </c>
      <c r="E8010" s="27" t="s">
        <v>132</v>
      </c>
      <c r="F8010" s="25">
        <f t="shared" si="128"/>
        <v>43070</v>
      </c>
      <c r="G8010" s="22" t="str">
        <f>VLOOKUP(C8010,'2- CatalogosAseguradora'!$B:$D,3,FALSE)</f>
        <v>002</v>
      </c>
      <c r="H8010" s="23" t="str">
        <f>VLOOKUP(D8010,'1- CatalogoRamo'!$B:$G,3,FALSE)</f>
        <v>025</v>
      </c>
      <c r="I8010" s="31" t="str">
        <f>VLOOKUP(E8010,'0- CatalogoRubro'!$B:$D,3,FALSE)</f>
        <v>031</v>
      </c>
      <c r="J8010" s="1">
        <v>0</v>
      </c>
    </row>
    <row r="8011" spans="1:10" ht="16" x14ac:dyDescent="0.2">
      <c r="A8011" s="1">
        <v>8152</v>
      </c>
      <c r="B8011" s="20">
        <v>43070</v>
      </c>
      <c r="C8011" s="1" t="s">
        <v>7</v>
      </c>
      <c r="D8011" s="32" t="s">
        <v>162</v>
      </c>
      <c r="E8011" s="27" t="s">
        <v>106</v>
      </c>
      <c r="F8011" s="25">
        <f t="shared" si="128"/>
        <v>43070</v>
      </c>
      <c r="G8011" s="22" t="str">
        <f>VLOOKUP(C8011,'2- CatalogosAseguradora'!$B:$D,3,FALSE)</f>
        <v>002</v>
      </c>
      <c r="H8011" s="23" t="str">
        <f>VLOOKUP(D8011,'1- CatalogoRamo'!$B:$G,3,FALSE)</f>
        <v>025</v>
      </c>
      <c r="I8011" s="31" t="str">
        <f>VLOOKUP(E8011,'0- CatalogoRubro'!$B:$D,3,FALSE)</f>
        <v>003</v>
      </c>
      <c r="J8011" s="1">
        <v>0</v>
      </c>
    </row>
    <row r="8012" spans="1:10" ht="16" x14ac:dyDescent="0.2">
      <c r="A8012" s="1">
        <v>8153</v>
      </c>
      <c r="B8012" s="20">
        <v>43070</v>
      </c>
      <c r="C8012" s="1" t="s">
        <v>7</v>
      </c>
      <c r="D8012" s="32" t="s">
        <v>162</v>
      </c>
      <c r="E8012" s="27" t="s">
        <v>111</v>
      </c>
      <c r="F8012" s="25">
        <f t="shared" si="128"/>
        <v>43070</v>
      </c>
      <c r="G8012" s="22" t="str">
        <f>VLOOKUP(C8012,'2- CatalogosAseguradora'!$B:$D,3,FALSE)</f>
        <v>002</v>
      </c>
      <c r="H8012" s="23" t="str">
        <f>VLOOKUP(D8012,'1- CatalogoRamo'!$B:$G,3,FALSE)</f>
        <v>025</v>
      </c>
      <c r="I8012" s="31" t="str">
        <f>VLOOKUP(E8012,'0- CatalogoRubro'!$B:$D,3,FALSE)</f>
        <v>008</v>
      </c>
      <c r="J8012" s="1">
        <v>0</v>
      </c>
    </row>
    <row r="8013" spans="1:10" ht="16" x14ac:dyDescent="0.2">
      <c r="A8013" s="1">
        <v>8154</v>
      </c>
      <c r="B8013" s="20">
        <v>43070</v>
      </c>
      <c r="C8013" s="1" t="s">
        <v>7</v>
      </c>
      <c r="D8013" s="32" t="s">
        <v>162</v>
      </c>
      <c r="E8013" s="27" t="s">
        <v>133</v>
      </c>
      <c r="F8013" s="25">
        <f t="shared" si="128"/>
        <v>43070</v>
      </c>
      <c r="G8013" s="22" t="str">
        <f>VLOOKUP(C8013,'2- CatalogosAseguradora'!$B:$D,3,FALSE)</f>
        <v>002</v>
      </c>
      <c r="H8013" s="23" t="str">
        <f>VLOOKUP(D8013,'1- CatalogoRamo'!$B:$G,3,FALSE)</f>
        <v>025</v>
      </c>
      <c r="I8013" s="31" t="str">
        <f>VLOOKUP(E8013,'0- CatalogoRubro'!$B:$D,3,FALSE)</f>
        <v>034</v>
      </c>
      <c r="J8013" s="1">
        <v>0</v>
      </c>
    </row>
    <row r="8014" spans="1:10" ht="16" x14ac:dyDescent="0.2">
      <c r="A8014" s="1">
        <v>8155</v>
      </c>
      <c r="B8014" s="20">
        <v>43070</v>
      </c>
      <c r="C8014" s="1" t="s">
        <v>7</v>
      </c>
      <c r="D8014" s="32" t="s">
        <v>162</v>
      </c>
      <c r="E8014" s="27" t="s">
        <v>134</v>
      </c>
      <c r="F8014" s="25">
        <f t="shared" si="128"/>
        <v>43070</v>
      </c>
      <c r="G8014" s="22" t="str">
        <f>VLOOKUP(C8014,'2- CatalogosAseguradora'!$B:$D,3,FALSE)</f>
        <v>002</v>
      </c>
      <c r="H8014" s="23" t="str">
        <f>VLOOKUP(D8014,'1- CatalogoRamo'!$B:$G,3,FALSE)</f>
        <v>025</v>
      </c>
      <c r="I8014" s="31" t="str">
        <f>VLOOKUP(E8014,'0- CatalogoRubro'!$B:$D,3,FALSE)</f>
        <v>035</v>
      </c>
      <c r="J8014" s="1">
        <v>0</v>
      </c>
    </row>
    <row r="8015" spans="1:10" ht="16" x14ac:dyDescent="0.2">
      <c r="A8015" s="1">
        <v>8156</v>
      </c>
      <c r="B8015" s="20">
        <v>43070</v>
      </c>
      <c r="C8015" s="1" t="s">
        <v>7</v>
      </c>
      <c r="D8015" s="32" t="s">
        <v>162</v>
      </c>
      <c r="E8015" s="27" t="s">
        <v>135</v>
      </c>
      <c r="F8015" s="25">
        <f t="shared" si="128"/>
        <v>43070</v>
      </c>
      <c r="G8015" s="22" t="str">
        <f>VLOOKUP(C8015,'2- CatalogosAseguradora'!$B:$D,3,FALSE)</f>
        <v>002</v>
      </c>
      <c r="H8015" s="23" t="str">
        <f>VLOOKUP(D8015,'1- CatalogoRamo'!$B:$G,3,FALSE)</f>
        <v>025</v>
      </c>
      <c r="I8015" s="31" t="str">
        <f>VLOOKUP(E8015,'0- CatalogoRubro'!$B:$D,3,FALSE)</f>
        <v>036</v>
      </c>
      <c r="J8015" s="1">
        <v>0</v>
      </c>
    </row>
    <row r="8016" spans="1:10" ht="16" x14ac:dyDescent="0.2">
      <c r="A8016" s="1">
        <v>8157</v>
      </c>
      <c r="B8016" s="20">
        <v>43070</v>
      </c>
      <c r="C8016" s="1" t="s">
        <v>7</v>
      </c>
      <c r="D8016" s="32" t="s">
        <v>162</v>
      </c>
      <c r="E8016" s="27" t="s">
        <v>136</v>
      </c>
      <c r="F8016" s="25">
        <f t="shared" si="128"/>
        <v>43070</v>
      </c>
      <c r="G8016" s="22" t="str">
        <f>VLOOKUP(C8016,'2- CatalogosAseguradora'!$B:$D,3,FALSE)</f>
        <v>002</v>
      </c>
      <c r="H8016" s="23" t="str">
        <f>VLOOKUP(D8016,'1- CatalogoRamo'!$B:$G,3,FALSE)</f>
        <v>025</v>
      </c>
      <c r="I8016" s="31" t="str">
        <f>VLOOKUP(E8016,'0- CatalogoRubro'!$B:$D,3,FALSE)</f>
        <v>037</v>
      </c>
      <c r="J8016" s="1">
        <v>0</v>
      </c>
    </row>
    <row r="8017" spans="1:10" ht="16" x14ac:dyDescent="0.2">
      <c r="A8017" s="1">
        <v>8158</v>
      </c>
      <c r="B8017" s="20">
        <v>43070</v>
      </c>
      <c r="C8017" s="1" t="s">
        <v>7</v>
      </c>
      <c r="D8017" s="32" t="s">
        <v>162</v>
      </c>
      <c r="E8017" s="27" t="s">
        <v>137</v>
      </c>
      <c r="F8017" s="25">
        <f t="shared" si="128"/>
        <v>43070</v>
      </c>
      <c r="G8017" s="22" t="str">
        <f>VLOOKUP(C8017,'2- CatalogosAseguradora'!$B:$D,3,FALSE)</f>
        <v>002</v>
      </c>
      <c r="H8017" s="23" t="str">
        <f>VLOOKUP(D8017,'1- CatalogoRamo'!$B:$G,3,FALSE)</f>
        <v>025</v>
      </c>
      <c r="I8017" s="31" t="str">
        <f>VLOOKUP(E8017,'0- CatalogoRubro'!$B:$D,3,FALSE)</f>
        <v>038</v>
      </c>
      <c r="J8017" s="1">
        <v>0</v>
      </c>
    </row>
    <row r="8018" spans="1:10" ht="16" x14ac:dyDescent="0.2">
      <c r="A8018" s="1">
        <v>8159</v>
      </c>
      <c r="B8018" s="20">
        <v>43070</v>
      </c>
      <c r="C8018" s="1" t="s">
        <v>7</v>
      </c>
      <c r="D8018" s="32" t="s">
        <v>162</v>
      </c>
      <c r="E8018" s="27" t="s">
        <v>138</v>
      </c>
      <c r="F8018" s="25">
        <f t="shared" si="128"/>
        <v>43070</v>
      </c>
      <c r="G8018" s="22" t="str">
        <f>VLOOKUP(C8018,'2- CatalogosAseguradora'!$B:$D,3,FALSE)</f>
        <v>002</v>
      </c>
      <c r="H8018" s="23" t="str">
        <f>VLOOKUP(D8018,'1- CatalogoRamo'!$B:$G,3,FALSE)</f>
        <v>025</v>
      </c>
      <c r="I8018" s="31" t="str">
        <f>VLOOKUP(E8018,'0- CatalogoRubro'!$B:$D,3,FALSE)</f>
        <v>039</v>
      </c>
      <c r="J8018" s="1">
        <v>0</v>
      </c>
    </row>
    <row r="8019" spans="1:10" ht="16" x14ac:dyDescent="0.2">
      <c r="A8019" s="1">
        <v>8160</v>
      </c>
      <c r="B8019" s="20">
        <v>43070</v>
      </c>
      <c r="C8019" s="1" t="s">
        <v>7</v>
      </c>
      <c r="D8019" s="32" t="s">
        <v>162</v>
      </c>
      <c r="E8019" s="27" t="s">
        <v>139</v>
      </c>
      <c r="F8019" s="25">
        <f t="shared" si="128"/>
        <v>43070</v>
      </c>
      <c r="G8019" s="22" t="str">
        <f>VLOOKUP(C8019,'2- CatalogosAseguradora'!$B:$D,3,FALSE)</f>
        <v>002</v>
      </c>
      <c r="H8019" s="23" t="str">
        <f>VLOOKUP(D8019,'1- CatalogoRamo'!$B:$G,3,FALSE)</f>
        <v>025</v>
      </c>
      <c r="I8019" s="31" t="str">
        <f>VLOOKUP(E8019,'0- CatalogoRubro'!$B:$D,3,FALSE)</f>
        <v>040</v>
      </c>
      <c r="J8019" s="1">
        <v>0</v>
      </c>
    </row>
    <row r="8020" spans="1:10" ht="16" x14ac:dyDescent="0.2">
      <c r="A8020" s="1">
        <v>8161</v>
      </c>
      <c r="B8020" s="20">
        <v>43070</v>
      </c>
      <c r="C8020" s="1" t="s">
        <v>7</v>
      </c>
      <c r="D8020" s="32" t="s">
        <v>162</v>
      </c>
      <c r="E8020" s="27" t="s">
        <v>140</v>
      </c>
      <c r="F8020" s="25">
        <f t="shared" si="128"/>
        <v>43070</v>
      </c>
      <c r="G8020" s="22" t="str">
        <f>VLOOKUP(C8020,'2- CatalogosAseguradora'!$B:$D,3,FALSE)</f>
        <v>002</v>
      </c>
      <c r="H8020" s="23" t="str">
        <f>VLOOKUP(D8020,'1- CatalogoRamo'!$B:$G,3,FALSE)</f>
        <v>025</v>
      </c>
      <c r="I8020" s="31" t="str">
        <f>VLOOKUP(E8020,'0- CatalogoRubro'!$B:$D,3,FALSE)</f>
        <v>041</v>
      </c>
      <c r="J8020" s="1">
        <v>0</v>
      </c>
    </row>
    <row r="8021" spans="1:10" ht="16" x14ac:dyDescent="0.2">
      <c r="A8021" s="1">
        <v>8162</v>
      </c>
      <c r="B8021" s="20">
        <v>43070</v>
      </c>
      <c r="C8021" s="1" t="s">
        <v>7</v>
      </c>
      <c r="D8021" s="32" t="s">
        <v>162</v>
      </c>
      <c r="E8021" s="26" t="s">
        <v>141</v>
      </c>
      <c r="F8021" s="25">
        <f t="shared" si="128"/>
        <v>43070</v>
      </c>
      <c r="G8021" s="22" t="str">
        <f>VLOOKUP(C8021,'2- CatalogosAseguradora'!$B:$D,3,FALSE)</f>
        <v>002</v>
      </c>
      <c r="H8021" s="23" t="str">
        <f>VLOOKUP(D8021,'1- CatalogoRamo'!$B:$G,3,FALSE)</f>
        <v>025</v>
      </c>
      <c r="I8021" s="31" t="str">
        <f>VLOOKUP(E8021,'0- CatalogoRubro'!$B:$D,3,FALSE)</f>
        <v>042</v>
      </c>
      <c r="J8021" s="1">
        <v>875.41453465999996</v>
      </c>
    </row>
    <row r="8022" spans="1:10" ht="16" x14ac:dyDescent="0.2">
      <c r="A8022" s="1">
        <v>8163</v>
      </c>
      <c r="B8022" s="20">
        <v>43070</v>
      </c>
      <c r="C8022" s="1" t="s">
        <v>7</v>
      </c>
      <c r="D8022" s="32" t="s">
        <v>162</v>
      </c>
      <c r="E8022" s="27" t="s">
        <v>142</v>
      </c>
      <c r="F8022" s="25">
        <f t="shared" si="128"/>
        <v>43070</v>
      </c>
      <c r="G8022" s="22" t="str">
        <f>VLOOKUP(C8022,'2- CatalogosAseguradora'!$B:$D,3,FALSE)</f>
        <v>002</v>
      </c>
      <c r="H8022" s="23" t="str">
        <f>VLOOKUP(D8022,'1- CatalogoRamo'!$B:$G,3,FALSE)</f>
        <v>025</v>
      </c>
      <c r="I8022" s="31" t="str">
        <f>VLOOKUP(E8022,'0- CatalogoRubro'!$B:$D,3,FALSE)</f>
        <v>043</v>
      </c>
      <c r="J8022" s="1">
        <v>1305.8813809400001</v>
      </c>
    </row>
    <row r="8023" spans="1:10" ht="16" x14ac:dyDescent="0.2">
      <c r="A8023" s="1">
        <v>8164</v>
      </c>
      <c r="B8023" s="20">
        <v>43070</v>
      </c>
      <c r="C8023" s="1" t="s">
        <v>7</v>
      </c>
      <c r="D8023" s="32" t="s">
        <v>162</v>
      </c>
      <c r="E8023" s="27" t="s">
        <v>143</v>
      </c>
      <c r="F8023" s="25">
        <f t="shared" si="128"/>
        <v>43070</v>
      </c>
      <c r="G8023" s="22" t="str">
        <f>VLOOKUP(C8023,'2- CatalogosAseguradora'!$B:$D,3,FALSE)</f>
        <v>002</v>
      </c>
      <c r="H8023" s="23" t="str">
        <f>VLOOKUP(D8023,'1- CatalogoRamo'!$B:$G,3,FALSE)</f>
        <v>025</v>
      </c>
      <c r="I8023" s="31" t="str">
        <f>VLOOKUP(E8023,'0- CatalogoRubro'!$B:$D,3,FALSE)</f>
        <v>044</v>
      </c>
      <c r="J8023" s="1">
        <v>422.08971491</v>
      </c>
    </row>
    <row r="8024" spans="1:10" ht="16" x14ac:dyDescent="0.2">
      <c r="A8024" s="1">
        <v>8165</v>
      </c>
      <c r="B8024" s="20">
        <v>43070</v>
      </c>
      <c r="C8024" s="1" t="s">
        <v>7</v>
      </c>
      <c r="D8024" s="32" t="s">
        <v>162</v>
      </c>
      <c r="E8024" s="27" t="s">
        <v>144</v>
      </c>
      <c r="F8024" s="25">
        <f t="shared" si="128"/>
        <v>43070</v>
      </c>
      <c r="G8024" s="22" t="str">
        <f>VLOOKUP(C8024,'2- CatalogosAseguradora'!$B:$D,3,FALSE)</f>
        <v>002</v>
      </c>
      <c r="H8024" s="23" t="str">
        <f>VLOOKUP(D8024,'1- CatalogoRamo'!$B:$G,3,FALSE)</f>
        <v>025</v>
      </c>
      <c r="I8024" s="31" t="str">
        <f>VLOOKUP(E8024,'0- CatalogoRubro'!$B:$D,3,FALSE)</f>
        <v>045</v>
      </c>
      <c r="J8024" s="1">
        <v>852.55656119000002</v>
      </c>
    </row>
    <row r="8025" spans="1:10" ht="16" x14ac:dyDescent="0.2">
      <c r="A8025" s="1">
        <v>8166</v>
      </c>
      <c r="B8025" s="20">
        <v>43070</v>
      </c>
      <c r="C8025" s="1" t="s">
        <v>7</v>
      </c>
      <c r="D8025" s="32" t="s">
        <v>162</v>
      </c>
      <c r="E8025" s="26" t="s">
        <v>145</v>
      </c>
      <c r="F8025" s="25">
        <f t="shared" si="128"/>
        <v>43070</v>
      </c>
      <c r="G8025" s="22" t="str">
        <f>VLOOKUP(C8025,'2- CatalogosAseguradora'!$B:$D,3,FALSE)</f>
        <v>002</v>
      </c>
      <c r="H8025" s="23" t="str">
        <f>VLOOKUP(D8025,'1- CatalogoRamo'!$B:$G,3,FALSE)</f>
        <v>025</v>
      </c>
      <c r="I8025" s="31" t="str">
        <f>VLOOKUP(E8025,'0- CatalogoRubro'!$B:$D,3,FALSE)</f>
        <v>046</v>
      </c>
      <c r="J8025" s="1">
        <v>0</v>
      </c>
    </row>
    <row r="8026" spans="1:10" ht="16" x14ac:dyDescent="0.2">
      <c r="A8026" s="1">
        <v>8167</v>
      </c>
      <c r="B8026" s="20">
        <v>43070</v>
      </c>
      <c r="C8026" s="1" t="s">
        <v>7</v>
      </c>
      <c r="D8026" s="32" t="s">
        <v>162</v>
      </c>
      <c r="E8026" s="26" t="s">
        <v>146</v>
      </c>
      <c r="F8026" s="25">
        <f t="shared" si="128"/>
        <v>43070</v>
      </c>
      <c r="G8026" s="22" t="str">
        <f>VLOOKUP(C8026,'2- CatalogosAseguradora'!$B:$D,3,FALSE)</f>
        <v>002</v>
      </c>
      <c r="H8026" s="23" t="str">
        <f>VLOOKUP(D8026,'1- CatalogoRamo'!$B:$G,3,FALSE)</f>
        <v>025</v>
      </c>
      <c r="I8026" s="31" t="str">
        <f>VLOOKUP(E8026,'0- CatalogoRubro'!$B:$D,3,FALSE)</f>
        <v>047</v>
      </c>
      <c r="J8026" s="1">
        <v>0</v>
      </c>
    </row>
    <row r="8027" spans="1:10" ht="16" x14ac:dyDescent="0.2">
      <c r="A8027" s="1">
        <v>8168</v>
      </c>
      <c r="B8027" s="20">
        <v>43070</v>
      </c>
      <c r="C8027" s="1" t="s">
        <v>7</v>
      </c>
      <c r="D8027" s="32" t="s">
        <v>162</v>
      </c>
      <c r="E8027" s="29" t="s">
        <v>147</v>
      </c>
      <c r="F8027" s="25">
        <f t="shared" si="128"/>
        <v>43070</v>
      </c>
      <c r="G8027" s="22" t="str">
        <f>VLOOKUP(C8027,'2- CatalogosAseguradora'!$B:$D,3,FALSE)</f>
        <v>002</v>
      </c>
      <c r="H8027" s="23" t="str">
        <f>VLOOKUP(D8027,'1- CatalogoRamo'!$B:$G,3,FALSE)</f>
        <v>025</v>
      </c>
      <c r="I8027" s="31" t="str">
        <f>VLOOKUP(E8027,'0- CatalogoRubro'!$B:$D,3,FALSE)</f>
        <v>048</v>
      </c>
      <c r="J8027" s="1">
        <v>237.95008682</v>
      </c>
    </row>
    <row r="8028" spans="1:10" ht="16" x14ac:dyDescent="0.2">
      <c r="A8028" s="1">
        <v>8169</v>
      </c>
      <c r="B8028" s="20">
        <v>43070</v>
      </c>
      <c r="C8028" s="1" t="s">
        <v>7</v>
      </c>
      <c r="D8028" s="32" t="s">
        <v>162</v>
      </c>
      <c r="E8028" s="26" t="s">
        <v>148</v>
      </c>
      <c r="F8028" s="25">
        <f t="shared" si="128"/>
        <v>43070</v>
      </c>
      <c r="G8028" s="22" t="str">
        <f>VLOOKUP(C8028,'2- CatalogosAseguradora'!$B:$D,3,FALSE)</f>
        <v>002</v>
      </c>
      <c r="H8028" s="23" t="str">
        <f>VLOOKUP(D8028,'1- CatalogoRamo'!$B:$G,3,FALSE)</f>
        <v>025</v>
      </c>
      <c r="I8028" s="31" t="str">
        <f>VLOOKUP(E8028,'0- CatalogoRubro'!$B:$D,3,FALSE)</f>
        <v>049</v>
      </c>
      <c r="J8028" s="1">
        <v>208.32628221000002</v>
      </c>
    </row>
    <row r="8029" spans="1:10" ht="16" x14ac:dyDescent="0.2">
      <c r="A8029" s="1">
        <v>8170</v>
      </c>
      <c r="B8029" s="20">
        <v>43070</v>
      </c>
      <c r="C8029" s="1" t="s">
        <v>7</v>
      </c>
      <c r="D8029" s="32" t="s">
        <v>162</v>
      </c>
      <c r="E8029" s="27" t="s">
        <v>149</v>
      </c>
      <c r="F8029" s="25">
        <f t="shared" si="128"/>
        <v>43070</v>
      </c>
      <c r="G8029" s="22" t="str">
        <f>VLOOKUP(C8029,'2- CatalogosAseguradora'!$B:$D,3,FALSE)</f>
        <v>002</v>
      </c>
      <c r="H8029" s="23" t="str">
        <f>VLOOKUP(D8029,'1- CatalogoRamo'!$B:$G,3,FALSE)</f>
        <v>025</v>
      </c>
      <c r="I8029" s="31" t="str">
        <f>VLOOKUP(E8029,'0- CatalogoRubro'!$B:$D,3,FALSE)</f>
        <v>050</v>
      </c>
      <c r="J8029" s="1">
        <v>208.32628221000002</v>
      </c>
    </row>
    <row r="8030" spans="1:10" ht="16" x14ac:dyDescent="0.2">
      <c r="A8030" s="1">
        <v>8171</v>
      </c>
      <c r="B8030" s="20">
        <v>43070</v>
      </c>
      <c r="C8030" s="1" t="s">
        <v>7</v>
      </c>
      <c r="D8030" s="32" t="s">
        <v>162</v>
      </c>
      <c r="E8030" s="27" t="s">
        <v>150</v>
      </c>
      <c r="F8030" s="25">
        <f t="shared" si="128"/>
        <v>43070</v>
      </c>
      <c r="G8030" s="22" t="str">
        <f>VLOOKUP(C8030,'2- CatalogosAseguradora'!$B:$D,3,FALSE)</f>
        <v>002</v>
      </c>
      <c r="H8030" s="23" t="str">
        <f>VLOOKUP(D8030,'1- CatalogoRamo'!$B:$G,3,FALSE)</f>
        <v>025</v>
      </c>
      <c r="I8030" s="31" t="str">
        <f>VLOOKUP(E8030,'0- CatalogoRubro'!$B:$D,3,FALSE)</f>
        <v>051</v>
      </c>
      <c r="J8030" s="1">
        <v>0</v>
      </c>
    </row>
    <row r="8031" spans="1:10" ht="16" x14ac:dyDescent="0.2">
      <c r="A8031" s="1">
        <v>8172</v>
      </c>
      <c r="B8031" s="20">
        <v>43070</v>
      </c>
      <c r="C8031" s="1" t="s">
        <v>7</v>
      </c>
      <c r="D8031" s="32" t="s">
        <v>162</v>
      </c>
      <c r="E8031" s="26" t="s">
        <v>151</v>
      </c>
      <c r="F8031" s="25">
        <f t="shared" si="128"/>
        <v>43070</v>
      </c>
      <c r="G8031" s="22" t="str">
        <f>VLOOKUP(C8031,'2- CatalogosAseguradora'!$B:$D,3,FALSE)</f>
        <v>002</v>
      </c>
      <c r="H8031" s="23" t="str">
        <f>VLOOKUP(D8031,'1- CatalogoRamo'!$B:$G,3,FALSE)</f>
        <v>025</v>
      </c>
      <c r="I8031" s="31" t="str">
        <f>VLOOKUP(E8031,'0- CatalogoRubro'!$B:$D,3,FALSE)</f>
        <v>052</v>
      </c>
      <c r="J8031" s="1">
        <v>125.02342009</v>
      </c>
    </row>
    <row r="8032" spans="1:10" ht="16" x14ac:dyDescent="0.2">
      <c r="A8032" s="1">
        <v>8173</v>
      </c>
      <c r="B8032" s="20">
        <v>43070</v>
      </c>
      <c r="C8032" s="1" t="s">
        <v>7</v>
      </c>
      <c r="D8032" s="32" t="s">
        <v>162</v>
      </c>
      <c r="E8032" s="27" t="s">
        <v>152</v>
      </c>
      <c r="F8032" s="25">
        <f t="shared" si="128"/>
        <v>43070</v>
      </c>
      <c r="G8032" s="22" t="str">
        <f>VLOOKUP(C8032,'2- CatalogosAseguradora'!$B:$D,3,FALSE)</f>
        <v>002</v>
      </c>
      <c r="H8032" s="23" t="str">
        <f>VLOOKUP(D8032,'1- CatalogoRamo'!$B:$G,3,FALSE)</f>
        <v>025</v>
      </c>
      <c r="I8032" s="31" t="str">
        <f>VLOOKUP(E8032,'0- CatalogoRubro'!$B:$D,3,FALSE)</f>
        <v>053</v>
      </c>
      <c r="J8032" s="1">
        <v>125.02342009</v>
      </c>
    </row>
    <row r="8033" spans="1:10" ht="16" x14ac:dyDescent="0.2">
      <c r="A8033" s="1">
        <v>8174</v>
      </c>
      <c r="B8033" s="20">
        <v>43070</v>
      </c>
      <c r="C8033" s="1" t="s">
        <v>7</v>
      </c>
      <c r="D8033" s="32" t="s">
        <v>162</v>
      </c>
      <c r="E8033" s="27" t="s">
        <v>153</v>
      </c>
      <c r="F8033" s="25">
        <f t="shared" si="128"/>
        <v>43070</v>
      </c>
      <c r="G8033" s="22" t="str">
        <f>VLOOKUP(C8033,'2- CatalogosAseguradora'!$B:$D,3,FALSE)</f>
        <v>002</v>
      </c>
      <c r="H8033" s="23" t="str">
        <f>VLOOKUP(D8033,'1- CatalogoRamo'!$B:$G,3,FALSE)</f>
        <v>025</v>
      </c>
      <c r="I8033" s="31" t="str">
        <f>VLOOKUP(E8033,'0- CatalogoRubro'!$B:$D,3,FALSE)</f>
        <v>054</v>
      </c>
      <c r="J8033" s="1">
        <v>0</v>
      </c>
    </row>
    <row r="8034" spans="1:10" ht="16" x14ac:dyDescent="0.2">
      <c r="A8034" s="1">
        <v>8175</v>
      </c>
      <c r="B8034" s="20">
        <v>43070</v>
      </c>
      <c r="C8034" s="1" t="s">
        <v>7</v>
      </c>
      <c r="D8034" s="32" t="s">
        <v>162</v>
      </c>
      <c r="E8034" s="29" t="s">
        <v>154</v>
      </c>
      <c r="F8034" s="25">
        <f t="shared" si="128"/>
        <v>43070</v>
      </c>
      <c r="G8034" s="22" t="str">
        <f>VLOOKUP(C8034,'2- CatalogosAseguradora'!$B:$D,3,FALSE)</f>
        <v>002</v>
      </c>
      <c r="H8034" s="23" t="str">
        <f>VLOOKUP(D8034,'1- CatalogoRamo'!$B:$G,3,FALSE)</f>
        <v>025</v>
      </c>
      <c r="I8034" s="31" t="str">
        <f>VLOOKUP(E8034,'0- CatalogoRubro'!$B:$D,3,FALSE)</f>
        <v>055</v>
      </c>
      <c r="J8034" s="1">
        <v>83.30286212</v>
      </c>
    </row>
    <row r="8035" spans="1:10" ht="16" x14ac:dyDescent="0.2">
      <c r="A8035" s="1">
        <v>8176</v>
      </c>
      <c r="B8035" s="20">
        <v>43070</v>
      </c>
      <c r="C8035" s="1" t="s">
        <v>7</v>
      </c>
      <c r="D8035" s="32" t="s">
        <v>162</v>
      </c>
      <c r="E8035" s="29" t="s">
        <v>155</v>
      </c>
      <c r="F8035" s="25">
        <f t="shared" si="128"/>
        <v>43070</v>
      </c>
      <c r="G8035" s="22" t="str">
        <f>VLOOKUP(C8035,'2- CatalogosAseguradora'!$B:$D,3,FALSE)</f>
        <v>002</v>
      </c>
      <c r="H8035" s="23" t="str">
        <f>VLOOKUP(D8035,'1- CatalogoRamo'!$B:$G,3,FALSE)</f>
        <v>025</v>
      </c>
      <c r="I8035" s="31" t="str">
        <f>VLOOKUP(E8035,'0- CatalogoRubro'!$B:$D,3,FALSE)</f>
        <v>056</v>
      </c>
      <c r="J8035" s="1">
        <v>321.25294894000001</v>
      </c>
    </row>
    <row r="8036" spans="1:10" ht="16" x14ac:dyDescent="0.2">
      <c r="A8036" s="1">
        <v>8177</v>
      </c>
      <c r="B8036" s="20">
        <v>43160</v>
      </c>
      <c r="C8036" s="1" t="s">
        <v>7</v>
      </c>
      <c r="D8036" s="32" t="s">
        <v>162</v>
      </c>
      <c r="E8036" s="26" t="s">
        <v>104</v>
      </c>
      <c r="F8036" s="25">
        <f t="shared" si="128"/>
        <v>43160</v>
      </c>
      <c r="G8036" s="22" t="str">
        <f>VLOOKUP(C8036,'2- CatalogosAseguradora'!$B:$D,3,FALSE)</f>
        <v>002</v>
      </c>
      <c r="H8036" s="23" t="str">
        <f>VLOOKUP(D8036,'1- CatalogoRamo'!$B:$G,3,FALSE)</f>
        <v>025</v>
      </c>
      <c r="I8036" s="31" t="str">
        <f>VLOOKUP(E8036,'0- CatalogoRubro'!$B:$D,3,FALSE)</f>
        <v>001</v>
      </c>
      <c r="J8036" s="34">
        <v>1307.76134394</v>
      </c>
    </row>
    <row r="8037" spans="1:10" ht="16" x14ac:dyDescent="0.2">
      <c r="A8037" s="1">
        <v>8178</v>
      </c>
      <c r="B8037" s="20">
        <v>43160</v>
      </c>
      <c r="C8037" s="1" t="s">
        <v>7</v>
      </c>
      <c r="D8037" s="32" t="s">
        <v>162</v>
      </c>
      <c r="E8037" s="27" t="s">
        <v>105</v>
      </c>
      <c r="F8037" s="25">
        <f t="shared" si="128"/>
        <v>43160</v>
      </c>
      <c r="G8037" s="22" t="str">
        <f>VLOOKUP(C8037,'2- CatalogosAseguradora'!$B:$D,3,FALSE)</f>
        <v>002</v>
      </c>
      <c r="H8037" s="23" t="str">
        <f>VLOOKUP(D8037,'1- CatalogoRamo'!$B:$G,3,FALSE)</f>
        <v>025</v>
      </c>
      <c r="I8037" s="31" t="str">
        <f>VLOOKUP(E8037,'0- CatalogoRubro'!$B:$D,3,FALSE)</f>
        <v>002</v>
      </c>
      <c r="J8037" s="1">
        <v>5315.1748922500001</v>
      </c>
    </row>
    <row r="8038" spans="1:10" ht="16" x14ac:dyDescent="0.2">
      <c r="A8038" s="1">
        <v>8179</v>
      </c>
      <c r="B8038" s="20">
        <v>43160</v>
      </c>
      <c r="C8038" s="1" t="s">
        <v>7</v>
      </c>
      <c r="D8038" s="32" t="s">
        <v>162</v>
      </c>
      <c r="E8038" s="27" t="s">
        <v>106</v>
      </c>
      <c r="F8038" s="25">
        <f t="shared" si="128"/>
        <v>43160</v>
      </c>
      <c r="G8038" s="22" t="str">
        <f>VLOOKUP(C8038,'2- CatalogosAseguradora'!$B:$D,3,FALSE)</f>
        <v>002</v>
      </c>
      <c r="H8038" s="23" t="str">
        <f>VLOOKUP(D8038,'1- CatalogoRamo'!$B:$G,3,FALSE)</f>
        <v>025</v>
      </c>
      <c r="I8038" s="31" t="str">
        <f>VLOOKUP(E8038,'0- CatalogoRubro'!$B:$D,3,FALSE)</f>
        <v>003</v>
      </c>
      <c r="J8038" s="1">
        <v>5315.1748922500001</v>
      </c>
    </row>
    <row r="8039" spans="1:10" ht="16" x14ac:dyDescent="0.2">
      <c r="A8039" s="1">
        <v>8180</v>
      </c>
      <c r="B8039" s="20">
        <v>43160</v>
      </c>
      <c r="C8039" s="1" t="s">
        <v>7</v>
      </c>
      <c r="D8039" s="32" t="s">
        <v>162</v>
      </c>
      <c r="E8039" s="27" t="s">
        <v>107</v>
      </c>
      <c r="F8039" s="25">
        <f t="shared" si="128"/>
        <v>43160</v>
      </c>
      <c r="G8039" s="22" t="str">
        <f>VLOOKUP(C8039,'2- CatalogosAseguradora'!$B:$D,3,FALSE)</f>
        <v>002</v>
      </c>
      <c r="H8039" s="23" t="str">
        <f>VLOOKUP(D8039,'1- CatalogoRamo'!$B:$G,3,FALSE)</f>
        <v>025</v>
      </c>
      <c r="I8039" s="31" t="str">
        <f>VLOOKUP(E8039,'0- CatalogoRubro'!$B:$D,3,FALSE)</f>
        <v>004</v>
      </c>
      <c r="J8039" s="1">
        <v>7412.9136551499996</v>
      </c>
    </row>
    <row r="8040" spans="1:10" ht="16" x14ac:dyDescent="0.2">
      <c r="A8040" s="1">
        <v>8181</v>
      </c>
      <c r="B8040" s="20">
        <v>43160</v>
      </c>
      <c r="C8040" s="1" t="s">
        <v>7</v>
      </c>
      <c r="D8040" s="32" t="s">
        <v>162</v>
      </c>
      <c r="E8040" s="27" t="s">
        <v>108</v>
      </c>
      <c r="F8040" s="25">
        <f t="shared" si="128"/>
        <v>43160</v>
      </c>
      <c r="G8040" s="22" t="str">
        <f>VLOOKUP(C8040,'2- CatalogosAseguradora'!$B:$D,3,FALSE)</f>
        <v>002</v>
      </c>
      <c r="H8040" s="23" t="str">
        <f>VLOOKUP(D8040,'1- CatalogoRamo'!$B:$G,3,FALSE)</f>
        <v>025</v>
      </c>
      <c r="I8040" s="31" t="str">
        <f>VLOOKUP(E8040,'0- CatalogoRubro'!$B:$D,3,FALSE)</f>
        <v>005</v>
      </c>
      <c r="J8040" s="1">
        <v>-465.88395131999999</v>
      </c>
    </row>
    <row r="8041" spans="1:10" ht="16" x14ac:dyDescent="0.2">
      <c r="A8041" s="1">
        <v>8182</v>
      </c>
      <c r="B8041" s="20">
        <v>43160</v>
      </c>
      <c r="C8041" s="1" t="s">
        <v>7</v>
      </c>
      <c r="D8041" s="32" t="s">
        <v>162</v>
      </c>
      <c r="E8041" s="27" t="s">
        <v>109</v>
      </c>
      <c r="F8041" s="25">
        <f t="shared" si="128"/>
        <v>43160</v>
      </c>
      <c r="G8041" s="22" t="str">
        <f>VLOOKUP(C8041,'2- CatalogosAseguradora'!$B:$D,3,FALSE)</f>
        <v>002</v>
      </c>
      <c r="H8041" s="23" t="str">
        <f>VLOOKUP(D8041,'1- CatalogoRamo'!$B:$G,3,FALSE)</f>
        <v>025</v>
      </c>
      <c r="I8041" s="31" t="str">
        <f>VLOOKUP(E8041,'0- CatalogoRubro'!$B:$D,3,FALSE)</f>
        <v>006</v>
      </c>
      <c r="J8041" s="1">
        <v>-1970.20939247</v>
      </c>
    </row>
    <row r="8042" spans="1:10" ht="16" x14ac:dyDescent="0.2">
      <c r="A8042" s="1">
        <v>8183</v>
      </c>
      <c r="B8042" s="20">
        <v>43160</v>
      </c>
      <c r="C8042" s="1" t="s">
        <v>7</v>
      </c>
      <c r="D8042" s="32" t="s">
        <v>162</v>
      </c>
      <c r="E8042" s="27" t="s">
        <v>110</v>
      </c>
      <c r="F8042" s="25">
        <f t="shared" si="128"/>
        <v>43160</v>
      </c>
      <c r="G8042" s="22" t="str">
        <f>VLOOKUP(C8042,'2- CatalogosAseguradora'!$B:$D,3,FALSE)</f>
        <v>002</v>
      </c>
      <c r="H8042" s="23" t="str">
        <f>VLOOKUP(D8042,'1- CatalogoRamo'!$B:$G,3,FALSE)</f>
        <v>025</v>
      </c>
      <c r="I8042" s="31" t="str">
        <f>VLOOKUP(E8042,'0- CatalogoRubro'!$B:$D,3,FALSE)</f>
        <v>007</v>
      </c>
      <c r="J8042" s="1">
        <v>0</v>
      </c>
    </row>
    <row r="8043" spans="1:10" ht="16" x14ac:dyDescent="0.2">
      <c r="A8043" s="1">
        <v>8184</v>
      </c>
      <c r="B8043" s="20">
        <v>43160</v>
      </c>
      <c r="C8043" s="1" t="s">
        <v>7</v>
      </c>
      <c r="D8043" s="32" t="s">
        <v>162</v>
      </c>
      <c r="E8043" s="27" t="s">
        <v>111</v>
      </c>
      <c r="F8043" s="25">
        <f t="shared" si="128"/>
        <v>43160</v>
      </c>
      <c r="G8043" s="22" t="str">
        <f>VLOOKUP(C8043,'2- CatalogosAseguradora'!$B:$D,3,FALSE)</f>
        <v>002</v>
      </c>
      <c r="H8043" s="23" t="str">
        <f>VLOOKUP(D8043,'1- CatalogoRamo'!$B:$G,3,FALSE)</f>
        <v>025</v>
      </c>
      <c r="I8043" s="31" t="str">
        <f>VLOOKUP(E8043,'0- CatalogoRubro'!$B:$D,3,FALSE)</f>
        <v>008</v>
      </c>
      <c r="J8043" s="1">
        <v>0</v>
      </c>
    </row>
    <row r="8044" spans="1:10" ht="16" x14ac:dyDescent="0.2">
      <c r="A8044" s="1">
        <v>8185</v>
      </c>
      <c r="B8044" s="20">
        <v>43160</v>
      </c>
      <c r="C8044" s="1" t="s">
        <v>7</v>
      </c>
      <c r="D8044" s="32" t="s">
        <v>162</v>
      </c>
      <c r="E8044" s="28" t="s">
        <v>112</v>
      </c>
      <c r="F8044" s="25">
        <f t="shared" si="128"/>
        <v>43160</v>
      </c>
      <c r="G8044" s="22" t="str">
        <f>VLOOKUP(C8044,'2- CatalogosAseguradora'!$B:$D,3,FALSE)</f>
        <v>002</v>
      </c>
      <c r="H8044" s="23" t="str">
        <f>VLOOKUP(D8044,'1- CatalogoRamo'!$B:$G,3,FALSE)</f>
        <v>025</v>
      </c>
      <c r="I8044" s="31" t="str">
        <f>VLOOKUP(E8044,'0- CatalogoRubro'!$B:$D,3,FALSE)</f>
        <v>009</v>
      </c>
      <c r="J8044" s="1">
        <v>0</v>
      </c>
    </row>
    <row r="8045" spans="1:10" ht="16" x14ac:dyDescent="0.2">
      <c r="A8045" s="1">
        <v>8186</v>
      </c>
      <c r="B8045" s="20">
        <v>43160</v>
      </c>
      <c r="C8045" s="1" t="s">
        <v>7</v>
      </c>
      <c r="D8045" s="32" t="s">
        <v>162</v>
      </c>
      <c r="E8045" s="27" t="s">
        <v>113</v>
      </c>
      <c r="F8045" s="25">
        <f t="shared" si="128"/>
        <v>43160</v>
      </c>
      <c r="G8045" s="22" t="str">
        <f>VLOOKUP(C8045,'2- CatalogosAseguradora'!$B:$D,3,FALSE)</f>
        <v>002</v>
      </c>
      <c r="H8045" s="23" t="str">
        <f>VLOOKUP(D8045,'1- CatalogoRamo'!$B:$G,3,FALSE)</f>
        <v>025</v>
      </c>
      <c r="I8045" s="31" t="str">
        <f>VLOOKUP(E8045,'0- CatalogoRubro'!$B:$D,3,FALSE)</f>
        <v>010</v>
      </c>
      <c r="J8045" s="1">
        <v>4143.9839231799997</v>
      </c>
    </row>
    <row r="8046" spans="1:10" ht="16" x14ac:dyDescent="0.2">
      <c r="A8046" s="1">
        <v>8187</v>
      </c>
      <c r="B8046" s="20">
        <v>43160</v>
      </c>
      <c r="C8046" s="1" t="s">
        <v>7</v>
      </c>
      <c r="D8046" s="32" t="s">
        <v>162</v>
      </c>
      <c r="E8046" s="27" t="s">
        <v>114</v>
      </c>
      <c r="F8046" s="25">
        <f t="shared" si="128"/>
        <v>43160</v>
      </c>
      <c r="G8046" s="22" t="str">
        <f>VLOOKUP(C8046,'2- CatalogosAseguradora'!$B:$D,3,FALSE)</f>
        <v>002</v>
      </c>
      <c r="H8046" s="23" t="str">
        <f>VLOOKUP(D8046,'1- CatalogoRamo'!$B:$G,3,FALSE)</f>
        <v>025</v>
      </c>
      <c r="I8046" s="31" t="str">
        <f>VLOOKUP(E8046,'0- CatalogoRubro'!$B:$D,3,FALSE)</f>
        <v>011</v>
      </c>
      <c r="J8046" s="1">
        <v>4140.5279231799996</v>
      </c>
    </row>
    <row r="8047" spans="1:10" ht="16" x14ac:dyDescent="0.2">
      <c r="A8047" s="1">
        <v>8188</v>
      </c>
      <c r="B8047" s="20">
        <v>43160</v>
      </c>
      <c r="C8047" s="1" t="s">
        <v>7</v>
      </c>
      <c r="D8047" s="32" t="s">
        <v>162</v>
      </c>
      <c r="E8047" s="27" t="s">
        <v>115</v>
      </c>
      <c r="F8047" s="25">
        <f t="shared" si="128"/>
        <v>43160</v>
      </c>
      <c r="G8047" s="22" t="str">
        <f>VLOOKUP(C8047,'2- CatalogosAseguradora'!$B:$D,3,FALSE)</f>
        <v>002</v>
      </c>
      <c r="H8047" s="23" t="str">
        <f>VLOOKUP(D8047,'1- CatalogoRamo'!$B:$G,3,FALSE)</f>
        <v>025</v>
      </c>
      <c r="I8047" s="31" t="str">
        <f>VLOOKUP(E8047,'0- CatalogoRubro'!$B:$D,3,FALSE)</f>
        <v>012</v>
      </c>
      <c r="J8047" s="1">
        <v>3.456</v>
      </c>
    </row>
    <row r="8048" spans="1:10" ht="16" x14ac:dyDescent="0.2">
      <c r="A8048" s="1">
        <v>8189</v>
      </c>
      <c r="B8048" s="20">
        <v>43160</v>
      </c>
      <c r="C8048" s="1" t="s">
        <v>7</v>
      </c>
      <c r="D8048" s="32" t="s">
        <v>162</v>
      </c>
      <c r="E8048" s="27" t="s">
        <v>116</v>
      </c>
      <c r="F8048" s="25">
        <f t="shared" si="128"/>
        <v>43160</v>
      </c>
      <c r="G8048" s="22" t="str">
        <f>VLOOKUP(C8048,'2- CatalogosAseguradora'!$B:$D,3,FALSE)</f>
        <v>002</v>
      </c>
      <c r="H8048" s="23" t="str">
        <f>VLOOKUP(D8048,'1- CatalogoRamo'!$B:$G,3,FALSE)</f>
        <v>025</v>
      </c>
      <c r="I8048" s="31" t="str">
        <f>VLOOKUP(E8048,'0- CatalogoRubro'!$B:$D,3,FALSE)</f>
        <v>013</v>
      </c>
      <c r="J8048" s="1">
        <v>-324.89089973</v>
      </c>
    </row>
    <row r="8049" spans="1:10" ht="16" x14ac:dyDescent="0.2">
      <c r="A8049" s="1">
        <v>8190</v>
      </c>
      <c r="B8049" s="20">
        <v>43160</v>
      </c>
      <c r="C8049" s="1" t="s">
        <v>7</v>
      </c>
      <c r="D8049" s="32" t="s">
        <v>162</v>
      </c>
      <c r="E8049" s="27" t="s">
        <v>117</v>
      </c>
      <c r="F8049" s="25">
        <f t="shared" si="128"/>
        <v>43160</v>
      </c>
      <c r="G8049" s="22" t="str">
        <f>VLOOKUP(C8049,'2- CatalogosAseguradora'!$B:$D,3,FALSE)</f>
        <v>002</v>
      </c>
      <c r="H8049" s="23" t="str">
        <f>VLOOKUP(D8049,'1- CatalogoRamo'!$B:$G,3,FALSE)</f>
        <v>025</v>
      </c>
      <c r="I8049" s="31" t="str">
        <f>VLOOKUP(E8049,'0- CatalogoRubro'!$B:$D,3,FALSE)</f>
        <v>014</v>
      </c>
      <c r="J8049" s="1">
        <v>-324.89089973</v>
      </c>
    </row>
    <row r="8050" spans="1:10" ht="16" x14ac:dyDescent="0.2">
      <c r="A8050" s="1">
        <v>8191</v>
      </c>
      <c r="B8050" s="20">
        <v>43160</v>
      </c>
      <c r="C8050" s="1" t="s">
        <v>7</v>
      </c>
      <c r="D8050" s="32" t="s">
        <v>162</v>
      </c>
      <c r="E8050" s="27" t="s">
        <v>118</v>
      </c>
      <c r="F8050" s="25">
        <f t="shared" si="128"/>
        <v>43160</v>
      </c>
      <c r="G8050" s="22" t="str">
        <f>VLOOKUP(C8050,'2- CatalogosAseguradora'!$B:$D,3,FALSE)</f>
        <v>002</v>
      </c>
      <c r="H8050" s="23" t="str">
        <f>VLOOKUP(D8050,'1- CatalogoRamo'!$B:$G,3,FALSE)</f>
        <v>025</v>
      </c>
      <c r="I8050" s="31" t="str">
        <f>VLOOKUP(E8050,'0- CatalogoRubro'!$B:$D,3,FALSE)</f>
        <v>015</v>
      </c>
      <c r="J8050" s="1">
        <v>0</v>
      </c>
    </row>
    <row r="8051" spans="1:10" ht="16" x14ac:dyDescent="0.2">
      <c r="A8051" s="1">
        <v>8192</v>
      </c>
      <c r="B8051" s="20">
        <v>43160</v>
      </c>
      <c r="C8051" s="1" t="s">
        <v>7</v>
      </c>
      <c r="D8051" s="32" t="s">
        <v>162</v>
      </c>
      <c r="E8051" s="27" t="s">
        <v>119</v>
      </c>
      <c r="F8051" s="25">
        <f t="shared" si="128"/>
        <v>43160</v>
      </c>
      <c r="G8051" s="22" t="str">
        <f>VLOOKUP(C8051,'2- CatalogosAseguradora'!$B:$D,3,FALSE)</f>
        <v>002</v>
      </c>
      <c r="H8051" s="23" t="str">
        <f>VLOOKUP(D8051,'1- CatalogoRamo'!$B:$G,3,FALSE)</f>
        <v>025</v>
      </c>
      <c r="I8051" s="31" t="str">
        <f>VLOOKUP(E8051,'0- CatalogoRubro'!$B:$D,3,FALSE)</f>
        <v>016</v>
      </c>
      <c r="J8051" s="1">
        <v>-188.32052486000001</v>
      </c>
    </row>
    <row r="8052" spans="1:10" ht="16" x14ac:dyDescent="0.2">
      <c r="A8052" s="1">
        <v>8193</v>
      </c>
      <c r="B8052" s="20">
        <v>43160</v>
      </c>
      <c r="C8052" s="1" t="s">
        <v>7</v>
      </c>
      <c r="D8052" s="32" t="s">
        <v>162</v>
      </c>
      <c r="E8052" s="26" t="s">
        <v>120</v>
      </c>
      <c r="F8052" s="25">
        <f t="shared" si="128"/>
        <v>43160</v>
      </c>
      <c r="G8052" s="22" t="str">
        <f>VLOOKUP(C8052,'2- CatalogosAseguradora'!$B:$D,3,FALSE)</f>
        <v>002</v>
      </c>
      <c r="H8052" s="23" t="str">
        <f>VLOOKUP(D8052,'1- CatalogoRamo'!$B:$G,3,FALSE)</f>
        <v>025</v>
      </c>
      <c r="I8052" s="31" t="str">
        <f>VLOOKUP(E8052,'0- CatalogoRubro'!$B:$D,3,FALSE)</f>
        <v>017</v>
      </c>
      <c r="J8052" s="1">
        <v>137.93574966999998</v>
      </c>
    </row>
    <row r="8053" spans="1:10" ht="16" x14ac:dyDescent="0.2">
      <c r="A8053" s="1">
        <v>8194</v>
      </c>
      <c r="B8053" s="20">
        <v>43160</v>
      </c>
      <c r="C8053" s="1" t="s">
        <v>7</v>
      </c>
      <c r="D8053" s="32" t="s">
        <v>162</v>
      </c>
      <c r="E8053" s="27" t="s">
        <v>121</v>
      </c>
      <c r="F8053" s="25">
        <f t="shared" ref="F8053:F8116" si="129">B8053</f>
        <v>43160</v>
      </c>
      <c r="G8053" s="22" t="str">
        <f>VLOOKUP(C8053,'2- CatalogosAseguradora'!$B:$D,3,FALSE)</f>
        <v>002</v>
      </c>
      <c r="H8053" s="23" t="str">
        <f>VLOOKUP(D8053,'1- CatalogoRamo'!$B:$G,3,FALSE)</f>
        <v>025</v>
      </c>
      <c r="I8053" s="31" t="str">
        <f>VLOOKUP(E8053,'0- CatalogoRubro'!$B:$D,3,FALSE)</f>
        <v>018</v>
      </c>
      <c r="J8053" s="1">
        <v>695.13763788999995</v>
      </c>
    </row>
    <row r="8054" spans="1:10" ht="16" x14ac:dyDescent="0.2">
      <c r="A8054" s="1">
        <v>8195</v>
      </c>
      <c r="B8054" s="20">
        <v>43160</v>
      </c>
      <c r="C8054" s="1" t="s">
        <v>7</v>
      </c>
      <c r="D8054" s="32" t="s">
        <v>162</v>
      </c>
      <c r="E8054" s="27" t="s">
        <v>106</v>
      </c>
      <c r="F8054" s="25">
        <f t="shared" si="129"/>
        <v>43160</v>
      </c>
      <c r="G8054" s="22" t="str">
        <f>VLOOKUP(C8054,'2- CatalogosAseguradora'!$B:$D,3,FALSE)</f>
        <v>002</v>
      </c>
      <c r="H8054" s="23" t="str">
        <f>VLOOKUP(D8054,'1- CatalogoRamo'!$B:$G,3,FALSE)</f>
        <v>025</v>
      </c>
      <c r="I8054" s="31" t="str">
        <f>VLOOKUP(E8054,'0- CatalogoRubro'!$B:$D,3,FALSE)</f>
        <v>003</v>
      </c>
      <c r="J8054" s="1">
        <v>695.13763788999995</v>
      </c>
    </row>
    <row r="8055" spans="1:10" ht="16" x14ac:dyDescent="0.2">
      <c r="A8055" s="1">
        <v>8196</v>
      </c>
      <c r="B8055" s="20">
        <v>43160</v>
      </c>
      <c r="C8055" s="1" t="s">
        <v>7</v>
      </c>
      <c r="D8055" s="32" t="s">
        <v>162</v>
      </c>
      <c r="E8055" s="27" t="s">
        <v>111</v>
      </c>
      <c r="F8055" s="25">
        <f t="shared" si="129"/>
        <v>43160</v>
      </c>
      <c r="G8055" s="22" t="str">
        <f>VLOOKUP(C8055,'2- CatalogosAseguradora'!$B:$D,3,FALSE)</f>
        <v>002</v>
      </c>
      <c r="H8055" s="23" t="str">
        <f>VLOOKUP(D8055,'1- CatalogoRamo'!$B:$G,3,FALSE)</f>
        <v>025</v>
      </c>
      <c r="I8055" s="31" t="str">
        <f>VLOOKUP(E8055,'0- CatalogoRubro'!$B:$D,3,FALSE)</f>
        <v>008</v>
      </c>
      <c r="J8055" s="1">
        <v>0</v>
      </c>
    </row>
    <row r="8056" spans="1:10" ht="16" x14ac:dyDescent="0.2">
      <c r="A8056" s="1">
        <v>8197</v>
      </c>
      <c r="B8056" s="20">
        <v>43160</v>
      </c>
      <c r="C8056" s="1" t="s">
        <v>7</v>
      </c>
      <c r="D8056" s="32" t="s">
        <v>162</v>
      </c>
      <c r="E8056" s="27" t="s">
        <v>122</v>
      </c>
      <c r="F8056" s="25">
        <f t="shared" si="129"/>
        <v>43160</v>
      </c>
      <c r="G8056" s="22" t="str">
        <f>VLOOKUP(C8056,'2- CatalogosAseguradora'!$B:$D,3,FALSE)</f>
        <v>002</v>
      </c>
      <c r="H8056" s="23" t="str">
        <f>VLOOKUP(D8056,'1- CatalogoRamo'!$B:$G,3,FALSE)</f>
        <v>025</v>
      </c>
      <c r="I8056" s="31" t="str">
        <f>VLOOKUP(E8056,'0- CatalogoRubro'!$B:$D,3,FALSE)</f>
        <v>021</v>
      </c>
      <c r="J8056" s="1">
        <v>578.63880623</v>
      </c>
    </row>
    <row r="8057" spans="1:10" ht="16" x14ac:dyDescent="0.2">
      <c r="A8057" s="1">
        <v>8198</v>
      </c>
      <c r="B8057" s="20">
        <v>43160</v>
      </c>
      <c r="C8057" s="1" t="s">
        <v>7</v>
      </c>
      <c r="D8057" s="32" t="s">
        <v>162</v>
      </c>
      <c r="E8057" s="27" t="s">
        <v>123</v>
      </c>
      <c r="F8057" s="25">
        <f t="shared" si="129"/>
        <v>43160</v>
      </c>
      <c r="G8057" s="22" t="str">
        <f>VLOOKUP(C8057,'2- CatalogosAseguradora'!$B:$D,3,FALSE)</f>
        <v>002</v>
      </c>
      <c r="H8057" s="23" t="str">
        <f>VLOOKUP(D8057,'1- CatalogoRamo'!$B:$G,3,FALSE)</f>
        <v>025</v>
      </c>
      <c r="I8057" s="31" t="str">
        <f>VLOOKUP(E8057,'0- CatalogoRubro'!$B:$D,3,FALSE)</f>
        <v>022</v>
      </c>
      <c r="J8057" s="1">
        <v>197.97423140000001</v>
      </c>
    </row>
    <row r="8058" spans="1:10" ht="16" x14ac:dyDescent="0.2">
      <c r="A8058" s="1">
        <v>8199</v>
      </c>
      <c r="B8058" s="20">
        <v>43160</v>
      </c>
      <c r="C8058" s="1" t="s">
        <v>7</v>
      </c>
      <c r="D8058" s="32" t="s">
        <v>162</v>
      </c>
      <c r="E8058" s="27" t="s">
        <v>124</v>
      </c>
      <c r="F8058" s="25">
        <f t="shared" si="129"/>
        <v>43160</v>
      </c>
      <c r="G8058" s="22" t="str">
        <f>VLOOKUP(C8058,'2- CatalogosAseguradora'!$B:$D,3,FALSE)</f>
        <v>002</v>
      </c>
      <c r="H8058" s="23" t="str">
        <f>VLOOKUP(D8058,'1- CatalogoRamo'!$B:$G,3,FALSE)</f>
        <v>025</v>
      </c>
      <c r="I8058" s="31" t="str">
        <f>VLOOKUP(E8058,'0- CatalogoRubro'!$B:$D,3,FALSE)</f>
        <v>023</v>
      </c>
      <c r="J8058" s="1">
        <v>197.97423140000001</v>
      </c>
    </row>
    <row r="8059" spans="1:10" ht="16" x14ac:dyDescent="0.2">
      <c r="A8059" s="1">
        <v>8200</v>
      </c>
      <c r="B8059" s="20">
        <v>43160</v>
      </c>
      <c r="C8059" s="1" t="s">
        <v>7</v>
      </c>
      <c r="D8059" s="32" t="s">
        <v>162</v>
      </c>
      <c r="E8059" s="27" t="s">
        <v>125</v>
      </c>
      <c r="F8059" s="25">
        <f t="shared" si="129"/>
        <v>43160</v>
      </c>
      <c r="G8059" s="22" t="str">
        <f>VLOOKUP(C8059,'2- CatalogosAseguradora'!$B:$D,3,FALSE)</f>
        <v>002</v>
      </c>
      <c r="H8059" s="23" t="str">
        <f>VLOOKUP(D8059,'1- CatalogoRamo'!$B:$G,3,FALSE)</f>
        <v>025</v>
      </c>
      <c r="I8059" s="31" t="str">
        <f>VLOOKUP(E8059,'0- CatalogoRubro'!$B:$D,3,FALSE)</f>
        <v>024</v>
      </c>
      <c r="J8059" s="1">
        <v>0</v>
      </c>
    </row>
    <row r="8060" spans="1:10" ht="16" x14ac:dyDescent="0.2">
      <c r="A8060" s="1">
        <v>8201</v>
      </c>
      <c r="B8060" s="20">
        <v>43160</v>
      </c>
      <c r="C8060" s="1" t="s">
        <v>7</v>
      </c>
      <c r="D8060" s="32" t="s">
        <v>162</v>
      </c>
      <c r="E8060" s="27" t="s">
        <v>126</v>
      </c>
      <c r="F8060" s="25">
        <f t="shared" si="129"/>
        <v>43160</v>
      </c>
      <c r="G8060" s="22" t="str">
        <f>VLOOKUP(C8060,'2- CatalogosAseguradora'!$B:$D,3,FALSE)</f>
        <v>002</v>
      </c>
      <c r="H8060" s="23" t="str">
        <f>VLOOKUP(D8060,'1- CatalogoRamo'!$B:$G,3,FALSE)</f>
        <v>025</v>
      </c>
      <c r="I8060" s="31" t="str">
        <f>VLOOKUP(E8060,'0- CatalogoRubro'!$B:$D,3,FALSE)</f>
        <v>025</v>
      </c>
      <c r="J8060" s="1">
        <v>221.07591877000002</v>
      </c>
    </row>
    <row r="8061" spans="1:10" ht="16" x14ac:dyDescent="0.2">
      <c r="A8061" s="1">
        <v>8202</v>
      </c>
      <c r="B8061" s="20">
        <v>43160</v>
      </c>
      <c r="C8061" s="1" t="s">
        <v>7</v>
      </c>
      <c r="D8061" s="32" t="s">
        <v>162</v>
      </c>
      <c r="E8061" s="27" t="s">
        <v>127</v>
      </c>
      <c r="F8061" s="25">
        <f t="shared" si="129"/>
        <v>43160</v>
      </c>
      <c r="G8061" s="22" t="str">
        <f>VLOOKUP(C8061,'2- CatalogosAseguradora'!$B:$D,3,FALSE)</f>
        <v>002</v>
      </c>
      <c r="H8061" s="23" t="str">
        <f>VLOOKUP(D8061,'1- CatalogoRamo'!$B:$G,3,FALSE)</f>
        <v>025</v>
      </c>
      <c r="I8061" s="31" t="str">
        <f>VLOOKUP(E8061,'0- CatalogoRubro'!$B:$D,3,FALSE)</f>
        <v>026</v>
      </c>
      <c r="J8061" s="1">
        <v>44.53860538</v>
      </c>
    </row>
    <row r="8062" spans="1:10" ht="16" x14ac:dyDescent="0.2">
      <c r="A8062" s="1">
        <v>8203</v>
      </c>
      <c r="B8062" s="20">
        <v>43160</v>
      </c>
      <c r="C8062" s="1" t="s">
        <v>7</v>
      </c>
      <c r="D8062" s="32" t="s">
        <v>162</v>
      </c>
      <c r="E8062" s="26" t="s">
        <v>128</v>
      </c>
      <c r="F8062" s="25">
        <f t="shared" si="129"/>
        <v>43160</v>
      </c>
      <c r="G8062" s="22" t="str">
        <f>VLOOKUP(C8062,'2- CatalogosAseguradora'!$B:$D,3,FALSE)</f>
        <v>002</v>
      </c>
      <c r="H8062" s="23" t="str">
        <f>VLOOKUP(D8062,'1- CatalogoRamo'!$B:$G,3,FALSE)</f>
        <v>025</v>
      </c>
      <c r="I8062" s="31" t="str">
        <f>VLOOKUP(E8062,'0- CatalogoRubro'!$B:$D,3,FALSE)</f>
        <v>027</v>
      </c>
      <c r="J8062" s="1">
        <v>0</v>
      </c>
    </row>
    <row r="8063" spans="1:10" ht="16" x14ac:dyDescent="0.2">
      <c r="A8063" s="1">
        <v>8204</v>
      </c>
      <c r="B8063" s="20">
        <v>43160</v>
      </c>
      <c r="C8063" s="1" t="s">
        <v>7</v>
      </c>
      <c r="D8063" s="32" t="s">
        <v>162</v>
      </c>
      <c r="E8063" s="27" t="s">
        <v>129</v>
      </c>
      <c r="F8063" s="25">
        <f t="shared" si="129"/>
        <v>43160</v>
      </c>
      <c r="G8063" s="22" t="str">
        <f>VLOOKUP(C8063,'2- CatalogosAseguradora'!$B:$D,3,FALSE)</f>
        <v>002</v>
      </c>
      <c r="H8063" s="23" t="str">
        <f>VLOOKUP(D8063,'1- CatalogoRamo'!$B:$G,3,FALSE)</f>
        <v>025</v>
      </c>
      <c r="I8063" s="31" t="str">
        <f>VLOOKUP(E8063,'0- CatalogoRubro'!$B:$D,3,FALSE)</f>
        <v>028</v>
      </c>
      <c r="J8063" s="1">
        <v>0</v>
      </c>
    </row>
    <row r="8064" spans="1:10" ht="16" x14ac:dyDescent="0.2">
      <c r="A8064" s="1">
        <v>8205</v>
      </c>
      <c r="B8064" s="20">
        <v>43160</v>
      </c>
      <c r="C8064" s="1" t="s">
        <v>7</v>
      </c>
      <c r="D8064" s="32" t="s">
        <v>162</v>
      </c>
      <c r="E8064" s="27" t="s">
        <v>130</v>
      </c>
      <c r="F8064" s="25">
        <f t="shared" si="129"/>
        <v>43160</v>
      </c>
      <c r="G8064" s="22" t="str">
        <f>VLOOKUP(C8064,'2- CatalogosAseguradora'!$B:$D,3,FALSE)</f>
        <v>002</v>
      </c>
      <c r="H8064" s="23" t="str">
        <f>VLOOKUP(D8064,'1- CatalogoRamo'!$B:$G,3,FALSE)</f>
        <v>025</v>
      </c>
      <c r="I8064" s="31" t="str">
        <f>VLOOKUP(E8064,'0- CatalogoRubro'!$B:$D,3,FALSE)</f>
        <v>029</v>
      </c>
      <c r="J8064" s="1">
        <v>0</v>
      </c>
    </row>
    <row r="8065" spans="1:10" ht="16" x14ac:dyDescent="0.2">
      <c r="A8065" s="1">
        <v>8206</v>
      </c>
      <c r="B8065" s="20">
        <v>43160</v>
      </c>
      <c r="C8065" s="1" t="s">
        <v>7</v>
      </c>
      <c r="D8065" s="32" t="s">
        <v>162</v>
      </c>
      <c r="E8065" s="26" t="s">
        <v>131</v>
      </c>
      <c r="F8065" s="25">
        <f t="shared" si="129"/>
        <v>43160</v>
      </c>
      <c r="G8065" s="22" t="str">
        <f>VLOOKUP(C8065,'2- CatalogosAseguradora'!$B:$D,3,FALSE)</f>
        <v>002</v>
      </c>
      <c r="H8065" s="23" t="str">
        <f>VLOOKUP(D8065,'1- CatalogoRamo'!$B:$G,3,FALSE)</f>
        <v>025</v>
      </c>
      <c r="I8065" s="31" t="str">
        <f>VLOOKUP(E8065,'0- CatalogoRubro'!$B:$D,3,FALSE)</f>
        <v>030</v>
      </c>
      <c r="J8065" s="1">
        <v>0</v>
      </c>
    </row>
    <row r="8066" spans="1:10" ht="16" x14ac:dyDescent="0.2">
      <c r="A8066" s="1">
        <v>8207</v>
      </c>
      <c r="B8066" s="20">
        <v>43160</v>
      </c>
      <c r="C8066" s="1" t="s">
        <v>7</v>
      </c>
      <c r="D8066" s="32" t="s">
        <v>162</v>
      </c>
      <c r="E8066" s="27" t="s">
        <v>132</v>
      </c>
      <c r="F8066" s="25">
        <f t="shared" si="129"/>
        <v>43160</v>
      </c>
      <c r="G8066" s="22" t="str">
        <f>VLOOKUP(C8066,'2- CatalogosAseguradora'!$B:$D,3,FALSE)</f>
        <v>002</v>
      </c>
      <c r="H8066" s="23" t="str">
        <f>VLOOKUP(D8066,'1- CatalogoRamo'!$B:$G,3,FALSE)</f>
        <v>025</v>
      </c>
      <c r="I8066" s="31" t="str">
        <f>VLOOKUP(E8066,'0- CatalogoRubro'!$B:$D,3,FALSE)</f>
        <v>031</v>
      </c>
      <c r="J8066" s="1">
        <v>0</v>
      </c>
    </row>
    <row r="8067" spans="1:10" ht="16" x14ac:dyDescent="0.2">
      <c r="A8067" s="1">
        <v>8208</v>
      </c>
      <c r="B8067" s="20">
        <v>43160</v>
      </c>
      <c r="C8067" s="1" t="s">
        <v>7</v>
      </c>
      <c r="D8067" s="32" t="s">
        <v>162</v>
      </c>
      <c r="E8067" s="27" t="s">
        <v>106</v>
      </c>
      <c r="F8067" s="25">
        <f t="shared" si="129"/>
        <v>43160</v>
      </c>
      <c r="G8067" s="22" t="str">
        <f>VLOOKUP(C8067,'2- CatalogosAseguradora'!$B:$D,3,FALSE)</f>
        <v>002</v>
      </c>
      <c r="H8067" s="23" t="str">
        <f>VLOOKUP(D8067,'1- CatalogoRamo'!$B:$G,3,FALSE)</f>
        <v>025</v>
      </c>
      <c r="I8067" s="31" t="str">
        <f>VLOOKUP(E8067,'0- CatalogoRubro'!$B:$D,3,FALSE)</f>
        <v>003</v>
      </c>
      <c r="J8067" s="1">
        <v>0</v>
      </c>
    </row>
    <row r="8068" spans="1:10" ht="16" x14ac:dyDescent="0.2">
      <c r="A8068" s="1">
        <v>8209</v>
      </c>
      <c r="B8068" s="20">
        <v>43160</v>
      </c>
      <c r="C8068" s="1" t="s">
        <v>7</v>
      </c>
      <c r="D8068" s="32" t="s">
        <v>162</v>
      </c>
      <c r="E8068" s="27" t="s">
        <v>111</v>
      </c>
      <c r="F8068" s="25">
        <f t="shared" si="129"/>
        <v>43160</v>
      </c>
      <c r="G8068" s="22" t="str">
        <f>VLOOKUP(C8068,'2- CatalogosAseguradora'!$B:$D,3,FALSE)</f>
        <v>002</v>
      </c>
      <c r="H8068" s="23" t="str">
        <f>VLOOKUP(D8068,'1- CatalogoRamo'!$B:$G,3,FALSE)</f>
        <v>025</v>
      </c>
      <c r="I8068" s="31" t="str">
        <f>VLOOKUP(E8068,'0- CatalogoRubro'!$B:$D,3,FALSE)</f>
        <v>008</v>
      </c>
      <c r="J8068" s="1">
        <v>0</v>
      </c>
    </row>
    <row r="8069" spans="1:10" ht="16" x14ac:dyDescent="0.2">
      <c r="A8069" s="1">
        <v>8210</v>
      </c>
      <c r="B8069" s="20">
        <v>43160</v>
      </c>
      <c r="C8069" s="1" t="s">
        <v>7</v>
      </c>
      <c r="D8069" s="32" t="s">
        <v>162</v>
      </c>
      <c r="E8069" s="27" t="s">
        <v>133</v>
      </c>
      <c r="F8069" s="25">
        <f t="shared" si="129"/>
        <v>43160</v>
      </c>
      <c r="G8069" s="22" t="str">
        <f>VLOOKUP(C8069,'2- CatalogosAseguradora'!$B:$D,3,FALSE)</f>
        <v>002</v>
      </c>
      <c r="H8069" s="23" t="str">
        <f>VLOOKUP(D8069,'1- CatalogoRamo'!$B:$G,3,FALSE)</f>
        <v>025</v>
      </c>
      <c r="I8069" s="31" t="str">
        <f>VLOOKUP(E8069,'0- CatalogoRubro'!$B:$D,3,FALSE)</f>
        <v>034</v>
      </c>
      <c r="J8069" s="1">
        <v>0</v>
      </c>
    </row>
    <row r="8070" spans="1:10" ht="16" x14ac:dyDescent="0.2">
      <c r="A8070" s="1">
        <v>8211</v>
      </c>
      <c r="B8070" s="20">
        <v>43160</v>
      </c>
      <c r="C8070" s="1" t="s">
        <v>7</v>
      </c>
      <c r="D8070" s="32" t="s">
        <v>162</v>
      </c>
      <c r="E8070" s="27" t="s">
        <v>134</v>
      </c>
      <c r="F8070" s="25">
        <f t="shared" si="129"/>
        <v>43160</v>
      </c>
      <c r="G8070" s="22" t="str">
        <f>VLOOKUP(C8070,'2- CatalogosAseguradora'!$B:$D,3,FALSE)</f>
        <v>002</v>
      </c>
      <c r="H8070" s="23" t="str">
        <f>VLOOKUP(D8070,'1- CatalogoRamo'!$B:$G,3,FALSE)</f>
        <v>025</v>
      </c>
      <c r="I8070" s="31" t="str">
        <f>VLOOKUP(E8070,'0- CatalogoRubro'!$B:$D,3,FALSE)</f>
        <v>035</v>
      </c>
      <c r="J8070" s="1">
        <v>0</v>
      </c>
    </row>
    <row r="8071" spans="1:10" ht="16" x14ac:dyDescent="0.2">
      <c r="A8071" s="1">
        <v>8212</v>
      </c>
      <c r="B8071" s="20">
        <v>43160</v>
      </c>
      <c r="C8071" s="1" t="s">
        <v>7</v>
      </c>
      <c r="D8071" s="32" t="s">
        <v>162</v>
      </c>
      <c r="E8071" s="27" t="s">
        <v>135</v>
      </c>
      <c r="F8071" s="25">
        <f t="shared" si="129"/>
        <v>43160</v>
      </c>
      <c r="G8071" s="22" t="str">
        <f>VLOOKUP(C8071,'2- CatalogosAseguradora'!$B:$D,3,FALSE)</f>
        <v>002</v>
      </c>
      <c r="H8071" s="23" t="str">
        <f>VLOOKUP(D8071,'1- CatalogoRamo'!$B:$G,3,FALSE)</f>
        <v>025</v>
      </c>
      <c r="I8071" s="31" t="str">
        <f>VLOOKUP(E8071,'0- CatalogoRubro'!$B:$D,3,FALSE)</f>
        <v>036</v>
      </c>
      <c r="J8071" s="1">
        <v>0</v>
      </c>
    </row>
    <row r="8072" spans="1:10" ht="16" x14ac:dyDescent="0.2">
      <c r="A8072" s="1">
        <v>8213</v>
      </c>
      <c r="B8072" s="20">
        <v>43160</v>
      </c>
      <c r="C8072" s="1" t="s">
        <v>7</v>
      </c>
      <c r="D8072" s="32" t="s">
        <v>162</v>
      </c>
      <c r="E8072" s="27" t="s">
        <v>136</v>
      </c>
      <c r="F8072" s="25">
        <f t="shared" si="129"/>
        <v>43160</v>
      </c>
      <c r="G8072" s="22" t="str">
        <f>VLOOKUP(C8072,'2- CatalogosAseguradora'!$B:$D,3,FALSE)</f>
        <v>002</v>
      </c>
      <c r="H8072" s="23" t="str">
        <f>VLOOKUP(D8072,'1- CatalogoRamo'!$B:$G,3,FALSE)</f>
        <v>025</v>
      </c>
      <c r="I8072" s="31" t="str">
        <f>VLOOKUP(E8072,'0- CatalogoRubro'!$B:$D,3,FALSE)</f>
        <v>037</v>
      </c>
      <c r="J8072" s="1">
        <v>0</v>
      </c>
    </row>
    <row r="8073" spans="1:10" ht="16" x14ac:dyDescent="0.2">
      <c r="A8073" s="1">
        <v>8214</v>
      </c>
      <c r="B8073" s="20">
        <v>43160</v>
      </c>
      <c r="C8073" s="1" t="s">
        <v>7</v>
      </c>
      <c r="D8073" s="32" t="s">
        <v>162</v>
      </c>
      <c r="E8073" s="27" t="s">
        <v>137</v>
      </c>
      <c r="F8073" s="25">
        <f t="shared" si="129"/>
        <v>43160</v>
      </c>
      <c r="G8073" s="22" t="str">
        <f>VLOOKUP(C8073,'2- CatalogosAseguradora'!$B:$D,3,FALSE)</f>
        <v>002</v>
      </c>
      <c r="H8073" s="23" t="str">
        <f>VLOOKUP(D8073,'1- CatalogoRamo'!$B:$G,3,FALSE)</f>
        <v>025</v>
      </c>
      <c r="I8073" s="31" t="str">
        <f>VLOOKUP(E8073,'0- CatalogoRubro'!$B:$D,3,FALSE)</f>
        <v>038</v>
      </c>
      <c r="J8073" s="1">
        <v>0</v>
      </c>
    </row>
    <row r="8074" spans="1:10" ht="16" x14ac:dyDescent="0.2">
      <c r="A8074" s="1">
        <v>8215</v>
      </c>
      <c r="B8074" s="20">
        <v>43160</v>
      </c>
      <c r="C8074" s="1" t="s">
        <v>7</v>
      </c>
      <c r="D8074" s="32" t="s">
        <v>162</v>
      </c>
      <c r="E8074" s="27" t="s">
        <v>138</v>
      </c>
      <c r="F8074" s="25">
        <f t="shared" si="129"/>
        <v>43160</v>
      </c>
      <c r="G8074" s="22" t="str">
        <f>VLOOKUP(C8074,'2- CatalogosAseguradora'!$B:$D,3,FALSE)</f>
        <v>002</v>
      </c>
      <c r="H8074" s="23" t="str">
        <f>VLOOKUP(D8074,'1- CatalogoRamo'!$B:$G,3,FALSE)</f>
        <v>025</v>
      </c>
      <c r="I8074" s="31" t="str">
        <f>VLOOKUP(E8074,'0- CatalogoRubro'!$B:$D,3,FALSE)</f>
        <v>039</v>
      </c>
      <c r="J8074" s="1">
        <v>0</v>
      </c>
    </row>
    <row r="8075" spans="1:10" ht="16" x14ac:dyDescent="0.2">
      <c r="A8075" s="1">
        <v>8216</v>
      </c>
      <c r="B8075" s="20">
        <v>43160</v>
      </c>
      <c r="C8075" s="1" t="s">
        <v>7</v>
      </c>
      <c r="D8075" s="32" t="s">
        <v>162</v>
      </c>
      <c r="E8075" s="27" t="s">
        <v>139</v>
      </c>
      <c r="F8075" s="25">
        <f t="shared" si="129"/>
        <v>43160</v>
      </c>
      <c r="G8075" s="22" t="str">
        <f>VLOOKUP(C8075,'2- CatalogosAseguradora'!$B:$D,3,FALSE)</f>
        <v>002</v>
      </c>
      <c r="H8075" s="23" t="str">
        <f>VLOOKUP(D8075,'1- CatalogoRamo'!$B:$G,3,FALSE)</f>
        <v>025</v>
      </c>
      <c r="I8075" s="31" t="str">
        <f>VLOOKUP(E8075,'0- CatalogoRubro'!$B:$D,3,FALSE)</f>
        <v>040</v>
      </c>
      <c r="J8075" s="1">
        <v>0</v>
      </c>
    </row>
    <row r="8076" spans="1:10" ht="16" x14ac:dyDescent="0.2">
      <c r="A8076" s="1">
        <v>8217</v>
      </c>
      <c r="B8076" s="20">
        <v>43160</v>
      </c>
      <c r="C8076" s="1" t="s">
        <v>7</v>
      </c>
      <c r="D8076" s="32" t="s">
        <v>162</v>
      </c>
      <c r="E8076" s="27" t="s">
        <v>140</v>
      </c>
      <c r="F8076" s="25">
        <f t="shared" si="129"/>
        <v>43160</v>
      </c>
      <c r="G8076" s="22" t="str">
        <f>VLOOKUP(C8076,'2- CatalogosAseguradora'!$B:$D,3,FALSE)</f>
        <v>002</v>
      </c>
      <c r="H8076" s="23" t="str">
        <f>VLOOKUP(D8076,'1- CatalogoRamo'!$B:$G,3,FALSE)</f>
        <v>025</v>
      </c>
      <c r="I8076" s="31" t="str">
        <f>VLOOKUP(E8076,'0- CatalogoRubro'!$B:$D,3,FALSE)</f>
        <v>041</v>
      </c>
      <c r="J8076" s="1">
        <v>0</v>
      </c>
    </row>
    <row r="8077" spans="1:10" ht="16" x14ac:dyDescent="0.2">
      <c r="A8077" s="1">
        <v>8218</v>
      </c>
      <c r="B8077" s="20">
        <v>43160</v>
      </c>
      <c r="C8077" s="1" t="s">
        <v>7</v>
      </c>
      <c r="D8077" s="32" t="s">
        <v>162</v>
      </c>
      <c r="E8077" s="26" t="s">
        <v>141</v>
      </c>
      <c r="F8077" s="25">
        <f t="shared" si="129"/>
        <v>43160</v>
      </c>
      <c r="G8077" s="22" t="str">
        <f>VLOOKUP(C8077,'2- CatalogosAseguradora'!$B:$D,3,FALSE)</f>
        <v>002</v>
      </c>
      <c r="H8077" s="23" t="str">
        <f>VLOOKUP(D8077,'1- CatalogoRamo'!$B:$G,3,FALSE)</f>
        <v>025</v>
      </c>
      <c r="I8077" s="31" t="str">
        <f>VLOOKUP(E8077,'0- CatalogoRubro'!$B:$D,3,FALSE)</f>
        <v>042</v>
      </c>
      <c r="J8077" s="1">
        <v>803.71397589999992</v>
      </c>
    </row>
    <row r="8078" spans="1:10" ht="16" x14ac:dyDescent="0.2">
      <c r="A8078" s="1">
        <v>8219</v>
      </c>
      <c r="B8078" s="20">
        <v>43160</v>
      </c>
      <c r="C8078" s="1" t="s">
        <v>7</v>
      </c>
      <c r="D8078" s="32" t="s">
        <v>162</v>
      </c>
      <c r="E8078" s="27" t="s">
        <v>142</v>
      </c>
      <c r="F8078" s="25">
        <f t="shared" si="129"/>
        <v>43160</v>
      </c>
      <c r="G8078" s="22" t="str">
        <f>VLOOKUP(C8078,'2- CatalogosAseguradora'!$B:$D,3,FALSE)</f>
        <v>002</v>
      </c>
      <c r="H8078" s="23" t="str">
        <f>VLOOKUP(D8078,'1- CatalogoRamo'!$B:$G,3,FALSE)</f>
        <v>025</v>
      </c>
      <c r="I8078" s="31" t="str">
        <f>VLOOKUP(E8078,'0- CatalogoRubro'!$B:$D,3,FALSE)</f>
        <v>043</v>
      </c>
      <c r="J8078" s="1">
        <v>1036.7946363999999</v>
      </c>
    </row>
    <row r="8079" spans="1:10" ht="16" x14ac:dyDescent="0.2">
      <c r="A8079" s="1">
        <v>8220</v>
      </c>
      <c r="B8079" s="20">
        <v>43160</v>
      </c>
      <c r="C8079" s="1" t="s">
        <v>7</v>
      </c>
      <c r="D8079" s="32" t="s">
        <v>162</v>
      </c>
      <c r="E8079" s="27" t="s">
        <v>143</v>
      </c>
      <c r="F8079" s="25">
        <f t="shared" si="129"/>
        <v>43160</v>
      </c>
      <c r="G8079" s="22" t="str">
        <f>VLOOKUP(C8079,'2- CatalogosAseguradora'!$B:$D,3,FALSE)</f>
        <v>002</v>
      </c>
      <c r="H8079" s="23" t="str">
        <f>VLOOKUP(D8079,'1- CatalogoRamo'!$B:$G,3,FALSE)</f>
        <v>025</v>
      </c>
      <c r="I8079" s="31" t="str">
        <f>VLOOKUP(E8079,'0- CatalogoRubro'!$B:$D,3,FALSE)</f>
        <v>044</v>
      </c>
      <c r="J8079" s="1">
        <v>442.38788172000005</v>
      </c>
    </row>
    <row r="8080" spans="1:10" ht="16" x14ac:dyDescent="0.2">
      <c r="A8080" s="1">
        <v>8221</v>
      </c>
      <c r="B8080" s="20">
        <v>43160</v>
      </c>
      <c r="C8080" s="1" t="s">
        <v>7</v>
      </c>
      <c r="D8080" s="32" t="s">
        <v>162</v>
      </c>
      <c r="E8080" s="27" t="s">
        <v>144</v>
      </c>
      <c r="F8080" s="25">
        <f t="shared" si="129"/>
        <v>43160</v>
      </c>
      <c r="G8080" s="22" t="str">
        <f>VLOOKUP(C8080,'2- CatalogosAseguradora'!$B:$D,3,FALSE)</f>
        <v>002</v>
      </c>
      <c r="H8080" s="23" t="str">
        <f>VLOOKUP(D8080,'1- CatalogoRamo'!$B:$G,3,FALSE)</f>
        <v>025</v>
      </c>
      <c r="I8080" s="31" t="str">
        <f>VLOOKUP(E8080,'0- CatalogoRubro'!$B:$D,3,FALSE)</f>
        <v>045</v>
      </c>
      <c r="J8080" s="1">
        <v>675.46854222000002</v>
      </c>
    </row>
    <row r="8081" spans="1:10" ht="16" x14ac:dyDescent="0.2">
      <c r="A8081" s="1">
        <v>8222</v>
      </c>
      <c r="B8081" s="20">
        <v>43160</v>
      </c>
      <c r="C8081" s="1" t="s">
        <v>7</v>
      </c>
      <c r="D8081" s="32" t="s">
        <v>162</v>
      </c>
      <c r="E8081" s="26" t="s">
        <v>145</v>
      </c>
      <c r="F8081" s="25">
        <f t="shared" si="129"/>
        <v>43160</v>
      </c>
      <c r="G8081" s="22" t="str">
        <f>VLOOKUP(C8081,'2- CatalogosAseguradora'!$B:$D,3,FALSE)</f>
        <v>002</v>
      </c>
      <c r="H8081" s="23" t="str">
        <f>VLOOKUP(D8081,'1- CatalogoRamo'!$B:$G,3,FALSE)</f>
        <v>025</v>
      </c>
      <c r="I8081" s="31" t="str">
        <f>VLOOKUP(E8081,'0- CatalogoRubro'!$B:$D,3,FALSE)</f>
        <v>046</v>
      </c>
      <c r="J8081" s="1">
        <v>0</v>
      </c>
    </row>
    <row r="8082" spans="1:10" ht="16" x14ac:dyDescent="0.2">
      <c r="A8082" s="1">
        <v>8223</v>
      </c>
      <c r="B8082" s="20">
        <v>43160</v>
      </c>
      <c r="C8082" s="1" t="s">
        <v>7</v>
      </c>
      <c r="D8082" s="32" t="s">
        <v>162</v>
      </c>
      <c r="E8082" s="26" t="s">
        <v>146</v>
      </c>
      <c r="F8082" s="25">
        <f t="shared" si="129"/>
        <v>43160</v>
      </c>
      <c r="G8082" s="22" t="str">
        <f>VLOOKUP(C8082,'2- CatalogosAseguradora'!$B:$D,3,FALSE)</f>
        <v>002</v>
      </c>
      <c r="H8082" s="23" t="str">
        <f>VLOOKUP(D8082,'1- CatalogoRamo'!$B:$G,3,FALSE)</f>
        <v>025</v>
      </c>
      <c r="I8082" s="31" t="str">
        <f>VLOOKUP(E8082,'0- CatalogoRubro'!$B:$D,3,FALSE)</f>
        <v>047</v>
      </c>
      <c r="J8082" s="1">
        <v>0</v>
      </c>
    </row>
    <row r="8083" spans="1:10" ht="16" x14ac:dyDescent="0.2">
      <c r="A8083" s="1">
        <v>8224</v>
      </c>
      <c r="B8083" s="20">
        <v>43160</v>
      </c>
      <c r="C8083" s="1" t="s">
        <v>7</v>
      </c>
      <c r="D8083" s="32" t="s">
        <v>162</v>
      </c>
      <c r="E8083" s="29" t="s">
        <v>147</v>
      </c>
      <c r="F8083" s="25">
        <f t="shared" si="129"/>
        <v>43160</v>
      </c>
      <c r="G8083" s="22" t="str">
        <f>VLOOKUP(C8083,'2- CatalogosAseguradora'!$B:$D,3,FALSE)</f>
        <v>002</v>
      </c>
      <c r="H8083" s="23" t="str">
        <f>VLOOKUP(D8083,'1- CatalogoRamo'!$B:$G,3,FALSE)</f>
        <v>025</v>
      </c>
      <c r="I8083" s="31" t="str">
        <f>VLOOKUP(E8083,'0- CatalogoRubro'!$B:$D,3,FALSE)</f>
        <v>048</v>
      </c>
      <c r="J8083" s="1">
        <v>366.11161837000003</v>
      </c>
    </row>
    <row r="8084" spans="1:10" ht="16" x14ac:dyDescent="0.2">
      <c r="A8084" s="1">
        <v>8225</v>
      </c>
      <c r="B8084" s="20">
        <v>43160</v>
      </c>
      <c r="C8084" s="1" t="s">
        <v>7</v>
      </c>
      <c r="D8084" s="32" t="s">
        <v>162</v>
      </c>
      <c r="E8084" s="26" t="s">
        <v>148</v>
      </c>
      <c r="F8084" s="25">
        <f t="shared" si="129"/>
        <v>43160</v>
      </c>
      <c r="G8084" s="22" t="str">
        <f>VLOOKUP(C8084,'2- CatalogosAseguradora'!$B:$D,3,FALSE)</f>
        <v>002</v>
      </c>
      <c r="H8084" s="23" t="str">
        <f>VLOOKUP(D8084,'1- CatalogoRamo'!$B:$G,3,FALSE)</f>
        <v>025</v>
      </c>
      <c r="I8084" s="31" t="str">
        <f>VLOOKUP(E8084,'0- CatalogoRubro'!$B:$D,3,FALSE)</f>
        <v>049</v>
      </c>
      <c r="J8084" s="1">
        <v>218.17738578999999</v>
      </c>
    </row>
    <row r="8085" spans="1:10" ht="16" x14ac:dyDescent="0.2">
      <c r="A8085" s="1">
        <v>8226</v>
      </c>
      <c r="B8085" s="20">
        <v>43160</v>
      </c>
      <c r="C8085" s="1" t="s">
        <v>7</v>
      </c>
      <c r="D8085" s="32" t="s">
        <v>162</v>
      </c>
      <c r="E8085" s="27" t="s">
        <v>149</v>
      </c>
      <c r="F8085" s="25">
        <f t="shared" si="129"/>
        <v>43160</v>
      </c>
      <c r="G8085" s="22" t="str">
        <f>VLOOKUP(C8085,'2- CatalogosAseguradora'!$B:$D,3,FALSE)</f>
        <v>002</v>
      </c>
      <c r="H8085" s="23" t="str">
        <f>VLOOKUP(D8085,'1- CatalogoRamo'!$B:$G,3,FALSE)</f>
        <v>025</v>
      </c>
      <c r="I8085" s="31" t="str">
        <f>VLOOKUP(E8085,'0- CatalogoRubro'!$B:$D,3,FALSE)</f>
        <v>050</v>
      </c>
      <c r="J8085" s="1">
        <v>218.17738578999999</v>
      </c>
    </row>
    <row r="8086" spans="1:10" ht="16" x14ac:dyDescent="0.2">
      <c r="A8086" s="1">
        <v>8227</v>
      </c>
      <c r="B8086" s="20">
        <v>43160</v>
      </c>
      <c r="C8086" s="1" t="s">
        <v>7</v>
      </c>
      <c r="D8086" s="32" t="s">
        <v>162</v>
      </c>
      <c r="E8086" s="27" t="s">
        <v>150</v>
      </c>
      <c r="F8086" s="25">
        <f t="shared" si="129"/>
        <v>43160</v>
      </c>
      <c r="G8086" s="22" t="str">
        <f>VLOOKUP(C8086,'2- CatalogosAseguradora'!$B:$D,3,FALSE)</f>
        <v>002</v>
      </c>
      <c r="H8086" s="23" t="str">
        <f>VLOOKUP(D8086,'1- CatalogoRamo'!$B:$G,3,FALSE)</f>
        <v>025</v>
      </c>
      <c r="I8086" s="31" t="str">
        <f>VLOOKUP(E8086,'0- CatalogoRubro'!$B:$D,3,FALSE)</f>
        <v>051</v>
      </c>
      <c r="J8086" s="1">
        <v>0</v>
      </c>
    </row>
    <row r="8087" spans="1:10" ht="16" x14ac:dyDescent="0.2">
      <c r="A8087" s="1">
        <v>8228</v>
      </c>
      <c r="B8087" s="20">
        <v>43160</v>
      </c>
      <c r="C8087" s="1" t="s">
        <v>7</v>
      </c>
      <c r="D8087" s="32" t="s">
        <v>162</v>
      </c>
      <c r="E8087" s="26" t="s">
        <v>151</v>
      </c>
      <c r="F8087" s="25">
        <f t="shared" si="129"/>
        <v>43160</v>
      </c>
      <c r="G8087" s="22" t="str">
        <f>VLOOKUP(C8087,'2- CatalogosAseguradora'!$B:$D,3,FALSE)</f>
        <v>002</v>
      </c>
      <c r="H8087" s="23" t="str">
        <f>VLOOKUP(D8087,'1- CatalogoRamo'!$B:$G,3,FALSE)</f>
        <v>025</v>
      </c>
      <c r="I8087" s="31" t="str">
        <f>VLOOKUP(E8087,'0- CatalogoRubro'!$B:$D,3,FALSE)</f>
        <v>052</v>
      </c>
      <c r="J8087" s="1">
        <v>54.498526090000006</v>
      </c>
    </row>
    <row r="8088" spans="1:10" ht="16" x14ac:dyDescent="0.2">
      <c r="A8088" s="1">
        <v>8229</v>
      </c>
      <c r="B8088" s="20">
        <v>43160</v>
      </c>
      <c r="C8088" s="1" t="s">
        <v>7</v>
      </c>
      <c r="D8088" s="32" t="s">
        <v>162</v>
      </c>
      <c r="E8088" s="27" t="s">
        <v>152</v>
      </c>
      <c r="F8088" s="25">
        <f t="shared" si="129"/>
        <v>43160</v>
      </c>
      <c r="G8088" s="22" t="str">
        <f>VLOOKUP(C8088,'2- CatalogosAseguradora'!$B:$D,3,FALSE)</f>
        <v>002</v>
      </c>
      <c r="H8088" s="23" t="str">
        <f>VLOOKUP(D8088,'1- CatalogoRamo'!$B:$G,3,FALSE)</f>
        <v>025</v>
      </c>
      <c r="I8088" s="31" t="str">
        <f>VLOOKUP(E8088,'0- CatalogoRubro'!$B:$D,3,FALSE)</f>
        <v>053</v>
      </c>
      <c r="J8088" s="1">
        <v>54.498526090000006</v>
      </c>
    </row>
    <row r="8089" spans="1:10" ht="16" x14ac:dyDescent="0.2">
      <c r="A8089" s="1">
        <v>8230</v>
      </c>
      <c r="B8089" s="20">
        <v>43160</v>
      </c>
      <c r="C8089" s="1" t="s">
        <v>7</v>
      </c>
      <c r="D8089" s="32" t="s">
        <v>162</v>
      </c>
      <c r="E8089" s="27" t="s">
        <v>153</v>
      </c>
      <c r="F8089" s="25">
        <f t="shared" si="129"/>
        <v>43160</v>
      </c>
      <c r="G8089" s="22" t="str">
        <f>VLOOKUP(C8089,'2- CatalogosAseguradora'!$B:$D,3,FALSE)</f>
        <v>002</v>
      </c>
      <c r="H8089" s="23" t="str">
        <f>VLOOKUP(D8089,'1- CatalogoRamo'!$B:$G,3,FALSE)</f>
        <v>025</v>
      </c>
      <c r="I8089" s="31" t="str">
        <f>VLOOKUP(E8089,'0- CatalogoRubro'!$B:$D,3,FALSE)</f>
        <v>054</v>
      </c>
      <c r="J8089" s="1">
        <v>0</v>
      </c>
    </row>
    <row r="8090" spans="1:10" ht="16" x14ac:dyDescent="0.2">
      <c r="A8090" s="1">
        <v>8231</v>
      </c>
      <c r="B8090" s="20">
        <v>43160</v>
      </c>
      <c r="C8090" s="1" t="s">
        <v>7</v>
      </c>
      <c r="D8090" s="32" t="s">
        <v>162</v>
      </c>
      <c r="E8090" s="29" t="s">
        <v>154</v>
      </c>
      <c r="F8090" s="25">
        <f t="shared" si="129"/>
        <v>43160</v>
      </c>
      <c r="G8090" s="22" t="str">
        <f>VLOOKUP(C8090,'2- CatalogosAseguradora'!$B:$D,3,FALSE)</f>
        <v>002</v>
      </c>
      <c r="H8090" s="23" t="str">
        <f>VLOOKUP(D8090,'1- CatalogoRamo'!$B:$G,3,FALSE)</f>
        <v>025</v>
      </c>
      <c r="I8090" s="31" t="str">
        <f>VLOOKUP(E8090,'0- CatalogoRubro'!$B:$D,3,FALSE)</f>
        <v>055</v>
      </c>
      <c r="J8090" s="1">
        <v>163.67885969999998</v>
      </c>
    </row>
    <row r="8091" spans="1:10" ht="16" x14ac:dyDescent="0.2">
      <c r="A8091" s="1">
        <v>8232</v>
      </c>
      <c r="B8091" s="20">
        <v>43160</v>
      </c>
      <c r="C8091" s="1" t="s">
        <v>7</v>
      </c>
      <c r="D8091" s="32" t="s">
        <v>162</v>
      </c>
      <c r="E8091" s="29" t="s">
        <v>155</v>
      </c>
      <c r="F8091" s="25">
        <f t="shared" si="129"/>
        <v>43160</v>
      </c>
      <c r="G8091" s="22" t="str">
        <f>VLOOKUP(C8091,'2- CatalogosAseguradora'!$B:$D,3,FALSE)</f>
        <v>002</v>
      </c>
      <c r="H8091" s="23" t="str">
        <f>VLOOKUP(D8091,'1- CatalogoRamo'!$B:$G,3,FALSE)</f>
        <v>025</v>
      </c>
      <c r="I8091" s="31" t="str">
        <f>VLOOKUP(E8091,'0- CatalogoRubro'!$B:$D,3,FALSE)</f>
        <v>056</v>
      </c>
      <c r="J8091" s="1">
        <v>529.79047806999995</v>
      </c>
    </row>
    <row r="8092" spans="1:10" ht="16" x14ac:dyDescent="0.2">
      <c r="A8092" s="1">
        <v>8233</v>
      </c>
      <c r="B8092" s="20">
        <v>43252</v>
      </c>
      <c r="C8092" s="1" t="s">
        <v>7</v>
      </c>
      <c r="D8092" s="32" t="s">
        <v>162</v>
      </c>
      <c r="E8092" s="26" t="s">
        <v>104</v>
      </c>
      <c r="F8092" s="25">
        <f t="shared" si="129"/>
        <v>43252</v>
      </c>
      <c r="G8092" s="22" t="str">
        <f>VLOOKUP(C8092,'2- CatalogosAseguradora'!$B:$D,3,FALSE)</f>
        <v>002</v>
      </c>
      <c r="H8092" s="23" t="str">
        <f>VLOOKUP(D8092,'1- CatalogoRamo'!$B:$G,3,FALSE)</f>
        <v>025</v>
      </c>
      <c r="I8092" s="31" t="str">
        <f>VLOOKUP(E8092,'0- CatalogoRubro'!$B:$D,3,FALSE)</f>
        <v>001</v>
      </c>
      <c r="J8092" s="34">
        <v>1363.0515753699999</v>
      </c>
    </row>
    <row r="8093" spans="1:10" ht="16" x14ac:dyDescent="0.2">
      <c r="A8093" s="1">
        <v>8234</v>
      </c>
      <c r="B8093" s="20">
        <v>43252</v>
      </c>
      <c r="C8093" s="1" t="s">
        <v>7</v>
      </c>
      <c r="D8093" s="32" t="s">
        <v>162</v>
      </c>
      <c r="E8093" s="27" t="s">
        <v>105</v>
      </c>
      <c r="F8093" s="25">
        <f t="shared" si="129"/>
        <v>43252</v>
      </c>
      <c r="G8093" s="22" t="str">
        <f>VLOOKUP(C8093,'2- CatalogosAseguradora'!$B:$D,3,FALSE)</f>
        <v>002</v>
      </c>
      <c r="H8093" s="23" t="str">
        <f>VLOOKUP(D8093,'1- CatalogoRamo'!$B:$G,3,FALSE)</f>
        <v>025</v>
      </c>
      <c r="I8093" s="31" t="str">
        <f>VLOOKUP(E8093,'0- CatalogoRubro'!$B:$D,3,FALSE)</f>
        <v>002</v>
      </c>
      <c r="J8093" s="1">
        <v>6622.5293048800004</v>
      </c>
    </row>
    <row r="8094" spans="1:10" ht="16" x14ac:dyDescent="0.2">
      <c r="A8094" s="1">
        <v>8235</v>
      </c>
      <c r="B8094" s="20">
        <v>43252</v>
      </c>
      <c r="C8094" s="1" t="s">
        <v>7</v>
      </c>
      <c r="D8094" s="32" t="s">
        <v>162</v>
      </c>
      <c r="E8094" s="27" t="s">
        <v>106</v>
      </c>
      <c r="F8094" s="25">
        <f t="shared" si="129"/>
        <v>43252</v>
      </c>
      <c r="G8094" s="22" t="str">
        <f>VLOOKUP(C8094,'2- CatalogosAseguradora'!$B:$D,3,FALSE)</f>
        <v>002</v>
      </c>
      <c r="H8094" s="23" t="str">
        <f>VLOOKUP(D8094,'1- CatalogoRamo'!$B:$G,3,FALSE)</f>
        <v>025</v>
      </c>
      <c r="I8094" s="31" t="str">
        <f>VLOOKUP(E8094,'0- CatalogoRubro'!$B:$D,3,FALSE)</f>
        <v>003</v>
      </c>
      <c r="J8094" s="1">
        <v>6622.5293048800004</v>
      </c>
    </row>
    <row r="8095" spans="1:10" ht="16" x14ac:dyDescent="0.2">
      <c r="A8095" s="1">
        <v>8236</v>
      </c>
      <c r="B8095" s="20">
        <v>43252</v>
      </c>
      <c r="C8095" s="1" t="s">
        <v>7</v>
      </c>
      <c r="D8095" s="32" t="s">
        <v>162</v>
      </c>
      <c r="E8095" s="27" t="s">
        <v>107</v>
      </c>
      <c r="F8095" s="25">
        <f t="shared" si="129"/>
        <v>43252</v>
      </c>
      <c r="G8095" s="22" t="str">
        <f>VLOOKUP(C8095,'2- CatalogosAseguradora'!$B:$D,3,FALSE)</f>
        <v>002</v>
      </c>
      <c r="H8095" s="23" t="str">
        <f>VLOOKUP(D8095,'1- CatalogoRamo'!$B:$G,3,FALSE)</f>
        <v>025</v>
      </c>
      <c r="I8095" s="31" t="str">
        <f>VLOOKUP(E8095,'0- CatalogoRubro'!$B:$D,3,FALSE)</f>
        <v>004</v>
      </c>
      <c r="J8095" s="1">
        <v>8841.0167448700013</v>
      </c>
    </row>
    <row r="8096" spans="1:10" ht="16" x14ac:dyDescent="0.2">
      <c r="A8096" s="1">
        <v>8237</v>
      </c>
      <c r="B8096" s="20">
        <v>43252</v>
      </c>
      <c r="C8096" s="1" t="s">
        <v>7</v>
      </c>
      <c r="D8096" s="32" t="s">
        <v>162</v>
      </c>
      <c r="E8096" s="27" t="s">
        <v>108</v>
      </c>
      <c r="F8096" s="25">
        <f t="shared" si="129"/>
        <v>43252</v>
      </c>
      <c r="G8096" s="22" t="str">
        <f>VLOOKUP(C8096,'2- CatalogosAseguradora'!$B:$D,3,FALSE)</f>
        <v>002</v>
      </c>
      <c r="H8096" s="23" t="str">
        <f>VLOOKUP(D8096,'1- CatalogoRamo'!$B:$G,3,FALSE)</f>
        <v>025</v>
      </c>
      <c r="I8096" s="31" t="str">
        <f>VLOOKUP(E8096,'0- CatalogoRubro'!$B:$D,3,FALSE)</f>
        <v>005</v>
      </c>
      <c r="J8096" s="1">
        <v>1278.7519174000001</v>
      </c>
    </row>
    <row r="8097" spans="1:10" ht="16" x14ac:dyDescent="0.2">
      <c r="A8097" s="1">
        <v>8238</v>
      </c>
      <c r="B8097" s="20">
        <v>43252</v>
      </c>
      <c r="C8097" s="1" t="s">
        <v>7</v>
      </c>
      <c r="D8097" s="32" t="s">
        <v>162</v>
      </c>
      <c r="E8097" s="27" t="s">
        <v>109</v>
      </c>
      <c r="F8097" s="25">
        <f t="shared" si="129"/>
        <v>43252</v>
      </c>
      <c r="G8097" s="22" t="str">
        <f>VLOOKUP(C8097,'2- CatalogosAseguradora'!$B:$D,3,FALSE)</f>
        <v>002</v>
      </c>
      <c r="H8097" s="23" t="str">
        <f>VLOOKUP(D8097,'1- CatalogoRamo'!$B:$G,3,FALSE)</f>
        <v>025</v>
      </c>
      <c r="I8097" s="31" t="str">
        <f>VLOOKUP(E8097,'0- CatalogoRubro'!$B:$D,3,FALSE)</f>
        <v>006</v>
      </c>
      <c r="J8097" s="1">
        <v>939.73552259000007</v>
      </c>
    </row>
    <row r="8098" spans="1:10" ht="16" x14ac:dyDescent="0.2">
      <c r="A8098" s="1">
        <v>8239</v>
      </c>
      <c r="B8098" s="20">
        <v>43252</v>
      </c>
      <c r="C8098" s="1" t="s">
        <v>7</v>
      </c>
      <c r="D8098" s="32" t="s">
        <v>162</v>
      </c>
      <c r="E8098" s="27" t="s">
        <v>110</v>
      </c>
      <c r="F8098" s="25">
        <f t="shared" si="129"/>
        <v>43252</v>
      </c>
      <c r="G8098" s="22" t="str">
        <f>VLOOKUP(C8098,'2- CatalogosAseguradora'!$B:$D,3,FALSE)</f>
        <v>002</v>
      </c>
      <c r="H8098" s="23" t="str">
        <f>VLOOKUP(D8098,'1- CatalogoRamo'!$B:$G,3,FALSE)</f>
        <v>025</v>
      </c>
      <c r="I8098" s="31" t="str">
        <f>VLOOKUP(E8098,'0- CatalogoRubro'!$B:$D,3,FALSE)</f>
        <v>007</v>
      </c>
      <c r="J8098" s="1">
        <v>0</v>
      </c>
    </row>
    <row r="8099" spans="1:10" ht="16" x14ac:dyDescent="0.2">
      <c r="A8099" s="1">
        <v>8240</v>
      </c>
      <c r="B8099" s="20">
        <v>43252</v>
      </c>
      <c r="C8099" s="1" t="s">
        <v>7</v>
      </c>
      <c r="D8099" s="32" t="s">
        <v>162</v>
      </c>
      <c r="E8099" s="27" t="s">
        <v>111</v>
      </c>
      <c r="F8099" s="25">
        <f t="shared" si="129"/>
        <v>43252</v>
      </c>
      <c r="G8099" s="22" t="str">
        <f>VLOOKUP(C8099,'2- CatalogosAseguradora'!$B:$D,3,FALSE)</f>
        <v>002</v>
      </c>
      <c r="H8099" s="23" t="str">
        <f>VLOOKUP(D8099,'1- CatalogoRamo'!$B:$G,3,FALSE)</f>
        <v>025</v>
      </c>
      <c r="I8099" s="31" t="str">
        <f>VLOOKUP(E8099,'0- CatalogoRubro'!$B:$D,3,FALSE)</f>
        <v>008</v>
      </c>
      <c r="J8099" s="1">
        <v>0</v>
      </c>
    </row>
    <row r="8100" spans="1:10" ht="16" x14ac:dyDescent="0.2">
      <c r="A8100" s="1">
        <v>8241</v>
      </c>
      <c r="B8100" s="20">
        <v>43252</v>
      </c>
      <c r="C8100" s="1" t="s">
        <v>7</v>
      </c>
      <c r="D8100" s="32" t="s">
        <v>162</v>
      </c>
      <c r="E8100" s="28" t="s">
        <v>112</v>
      </c>
      <c r="F8100" s="25">
        <f t="shared" si="129"/>
        <v>43252</v>
      </c>
      <c r="G8100" s="22" t="str">
        <f>VLOOKUP(C8100,'2- CatalogosAseguradora'!$B:$D,3,FALSE)</f>
        <v>002</v>
      </c>
      <c r="H8100" s="23" t="str">
        <f>VLOOKUP(D8100,'1- CatalogoRamo'!$B:$G,3,FALSE)</f>
        <v>025</v>
      </c>
      <c r="I8100" s="31" t="str">
        <f>VLOOKUP(E8100,'0- CatalogoRubro'!$B:$D,3,FALSE)</f>
        <v>009</v>
      </c>
      <c r="J8100" s="1">
        <v>0</v>
      </c>
    </row>
    <row r="8101" spans="1:10" ht="16" x14ac:dyDescent="0.2">
      <c r="A8101" s="1">
        <v>8242</v>
      </c>
      <c r="B8101" s="20">
        <v>43252</v>
      </c>
      <c r="C8101" s="1" t="s">
        <v>7</v>
      </c>
      <c r="D8101" s="32" t="s">
        <v>162</v>
      </c>
      <c r="E8101" s="27" t="s">
        <v>113</v>
      </c>
      <c r="F8101" s="25">
        <f t="shared" si="129"/>
        <v>43252</v>
      </c>
      <c r="G8101" s="22" t="str">
        <f>VLOOKUP(C8101,'2- CatalogosAseguradora'!$B:$D,3,FALSE)</f>
        <v>002</v>
      </c>
      <c r="H8101" s="23" t="str">
        <f>VLOOKUP(D8101,'1- CatalogoRamo'!$B:$G,3,FALSE)</f>
        <v>025</v>
      </c>
      <c r="I8101" s="31" t="str">
        <f>VLOOKUP(E8101,'0- CatalogoRubro'!$B:$D,3,FALSE)</f>
        <v>010</v>
      </c>
      <c r="J8101" s="1">
        <v>4576.2721371999996</v>
      </c>
    </row>
    <row r="8102" spans="1:10" ht="16" x14ac:dyDescent="0.2">
      <c r="A8102" s="1">
        <v>8243</v>
      </c>
      <c r="B8102" s="20">
        <v>43252</v>
      </c>
      <c r="C8102" s="1" t="s">
        <v>7</v>
      </c>
      <c r="D8102" s="32" t="s">
        <v>162</v>
      </c>
      <c r="E8102" s="27" t="s">
        <v>114</v>
      </c>
      <c r="F8102" s="25">
        <f t="shared" si="129"/>
        <v>43252</v>
      </c>
      <c r="G8102" s="22" t="str">
        <f>VLOOKUP(C8102,'2- CatalogosAseguradora'!$B:$D,3,FALSE)</f>
        <v>002</v>
      </c>
      <c r="H8102" s="23" t="str">
        <f>VLOOKUP(D8102,'1- CatalogoRamo'!$B:$G,3,FALSE)</f>
        <v>025</v>
      </c>
      <c r="I8102" s="31" t="str">
        <f>VLOOKUP(E8102,'0- CatalogoRubro'!$B:$D,3,FALSE)</f>
        <v>011</v>
      </c>
      <c r="J8102" s="1">
        <v>4576.2721371999996</v>
      </c>
    </row>
    <row r="8103" spans="1:10" ht="16" x14ac:dyDescent="0.2">
      <c r="A8103" s="1">
        <v>8244</v>
      </c>
      <c r="B8103" s="20">
        <v>43252</v>
      </c>
      <c r="C8103" s="1" t="s">
        <v>7</v>
      </c>
      <c r="D8103" s="32" t="s">
        <v>162</v>
      </c>
      <c r="E8103" s="27" t="s">
        <v>115</v>
      </c>
      <c r="F8103" s="25">
        <f t="shared" si="129"/>
        <v>43252</v>
      </c>
      <c r="G8103" s="22" t="str">
        <f>VLOOKUP(C8103,'2- CatalogosAseguradora'!$B:$D,3,FALSE)</f>
        <v>002</v>
      </c>
      <c r="H8103" s="23" t="str">
        <f>VLOOKUP(D8103,'1- CatalogoRamo'!$B:$G,3,FALSE)</f>
        <v>025</v>
      </c>
      <c r="I8103" s="31" t="str">
        <f>VLOOKUP(E8103,'0- CatalogoRubro'!$B:$D,3,FALSE)</f>
        <v>012</v>
      </c>
      <c r="J8103" s="1">
        <v>0</v>
      </c>
    </row>
    <row r="8104" spans="1:10" ht="16" x14ac:dyDescent="0.2">
      <c r="A8104" s="1">
        <v>8245</v>
      </c>
      <c r="B8104" s="20">
        <v>43252</v>
      </c>
      <c r="C8104" s="1" t="s">
        <v>7</v>
      </c>
      <c r="D8104" s="32" t="s">
        <v>162</v>
      </c>
      <c r="E8104" s="27" t="s">
        <v>116</v>
      </c>
      <c r="F8104" s="25">
        <f t="shared" si="129"/>
        <v>43252</v>
      </c>
      <c r="G8104" s="22" t="str">
        <f>VLOOKUP(C8104,'2- CatalogosAseguradora'!$B:$D,3,FALSE)</f>
        <v>002</v>
      </c>
      <c r="H8104" s="23" t="str">
        <f>VLOOKUP(D8104,'1- CatalogoRamo'!$B:$G,3,FALSE)</f>
        <v>025</v>
      </c>
      <c r="I8104" s="31" t="str">
        <f>VLOOKUP(E8104,'0- CatalogoRubro'!$B:$D,3,FALSE)</f>
        <v>013</v>
      </c>
      <c r="J8104" s="1">
        <v>341.45965177999994</v>
      </c>
    </row>
    <row r="8105" spans="1:10" ht="16" x14ac:dyDescent="0.2">
      <c r="A8105" s="1">
        <v>8246</v>
      </c>
      <c r="B8105" s="20">
        <v>43252</v>
      </c>
      <c r="C8105" s="1" t="s">
        <v>7</v>
      </c>
      <c r="D8105" s="32" t="s">
        <v>162</v>
      </c>
      <c r="E8105" s="27" t="s">
        <v>117</v>
      </c>
      <c r="F8105" s="25">
        <f t="shared" si="129"/>
        <v>43252</v>
      </c>
      <c r="G8105" s="22" t="str">
        <f>VLOOKUP(C8105,'2- CatalogosAseguradora'!$B:$D,3,FALSE)</f>
        <v>002</v>
      </c>
      <c r="H8105" s="23" t="str">
        <f>VLOOKUP(D8105,'1- CatalogoRamo'!$B:$G,3,FALSE)</f>
        <v>025</v>
      </c>
      <c r="I8105" s="31" t="str">
        <f>VLOOKUP(E8105,'0- CatalogoRubro'!$B:$D,3,FALSE)</f>
        <v>014</v>
      </c>
      <c r="J8105" s="1">
        <v>341.45965177999994</v>
      </c>
    </row>
    <row r="8106" spans="1:10" ht="16" x14ac:dyDescent="0.2">
      <c r="A8106" s="1">
        <v>8247</v>
      </c>
      <c r="B8106" s="20">
        <v>43252</v>
      </c>
      <c r="C8106" s="1" t="s">
        <v>7</v>
      </c>
      <c r="D8106" s="32" t="s">
        <v>162</v>
      </c>
      <c r="E8106" s="27" t="s">
        <v>118</v>
      </c>
      <c r="F8106" s="25">
        <f t="shared" si="129"/>
        <v>43252</v>
      </c>
      <c r="G8106" s="22" t="str">
        <f>VLOOKUP(C8106,'2- CatalogosAseguradora'!$B:$D,3,FALSE)</f>
        <v>002</v>
      </c>
      <c r="H8106" s="23" t="str">
        <f>VLOOKUP(D8106,'1- CatalogoRamo'!$B:$G,3,FALSE)</f>
        <v>025</v>
      </c>
      <c r="I8106" s="31" t="str">
        <f>VLOOKUP(E8106,'0- CatalogoRubro'!$B:$D,3,FALSE)</f>
        <v>015</v>
      </c>
      <c r="J8106" s="1">
        <v>0</v>
      </c>
    </row>
    <row r="8107" spans="1:10" ht="16" x14ac:dyDescent="0.2">
      <c r="A8107" s="1">
        <v>8248</v>
      </c>
      <c r="B8107" s="20">
        <v>43252</v>
      </c>
      <c r="C8107" s="1" t="s">
        <v>7</v>
      </c>
      <c r="D8107" s="32" t="s">
        <v>162</v>
      </c>
      <c r="E8107" s="27" t="s">
        <v>119</v>
      </c>
      <c r="F8107" s="25">
        <f t="shared" si="129"/>
        <v>43252</v>
      </c>
      <c r="G8107" s="22" t="str">
        <f>VLOOKUP(C8107,'2- CatalogosAseguradora'!$B:$D,3,FALSE)</f>
        <v>002</v>
      </c>
      <c r="H8107" s="23" t="str">
        <f>VLOOKUP(D8107,'1- CatalogoRamo'!$B:$G,3,FALSE)</f>
        <v>025</v>
      </c>
      <c r="I8107" s="31" t="str">
        <f>VLOOKUP(E8107,'0- CatalogoRubro'!$B:$D,3,FALSE)</f>
        <v>016</v>
      </c>
      <c r="J8107" s="1">
        <v>-341.74594052999998</v>
      </c>
    </row>
    <row r="8108" spans="1:10" ht="16" x14ac:dyDescent="0.2">
      <c r="A8108" s="1">
        <v>8249</v>
      </c>
      <c r="B8108" s="20">
        <v>43252</v>
      </c>
      <c r="C8108" s="1" t="s">
        <v>7</v>
      </c>
      <c r="D8108" s="32" t="s">
        <v>162</v>
      </c>
      <c r="E8108" s="26" t="s">
        <v>120</v>
      </c>
      <c r="F8108" s="25">
        <f t="shared" si="129"/>
        <v>43252</v>
      </c>
      <c r="G8108" s="22" t="str">
        <f>VLOOKUP(C8108,'2- CatalogosAseguradora'!$B:$D,3,FALSE)</f>
        <v>002</v>
      </c>
      <c r="H8108" s="23" t="str">
        <f>VLOOKUP(D8108,'1- CatalogoRamo'!$B:$G,3,FALSE)</f>
        <v>025</v>
      </c>
      <c r="I8108" s="31" t="str">
        <f>VLOOKUP(E8108,'0- CatalogoRubro'!$B:$D,3,FALSE)</f>
        <v>017</v>
      </c>
      <c r="J8108" s="1">
        <v>209.39083128999999</v>
      </c>
    </row>
    <row r="8109" spans="1:10" ht="16" x14ac:dyDescent="0.2">
      <c r="A8109" s="1">
        <v>8250</v>
      </c>
      <c r="B8109" s="20">
        <v>43252</v>
      </c>
      <c r="C8109" s="1" t="s">
        <v>7</v>
      </c>
      <c r="D8109" s="32" t="s">
        <v>162</v>
      </c>
      <c r="E8109" s="27" t="s">
        <v>121</v>
      </c>
      <c r="F8109" s="25">
        <f t="shared" si="129"/>
        <v>43252</v>
      </c>
      <c r="G8109" s="22" t="str">
        <f>VLOOKUP(C8109,'2- CatalogosAseguradora'!$B:$D,3,FALSE)</f>
        <v>002</v>
      </c>
      <c r="H8109" s="23" t="str">
        <f>VLOOKUP(D8109,'1- CatalogoRamo'!$B:$G,3,FALSE)</f>
        <v>025</v>
      </c>
      <c r="I8109" s="31" t="str">
        <f>VLOOKUP(E8109,'0- CatalogoRubro'!$B:$D,3,FALSE)</f>
        <v>018</v>
      </c>
      <c r="J8109" s="1">
        <v>890.02388283000005</v>
      </c>
    </row>
    <row r="8110" spans="1:10" ht="16" x14ac:dyDescent="0.2">
      <c r="A8110" s="1">
        <v>8251</v>
      </c>
      <c r="B8110" s="20">
        <v>43252</v>
      </c>
      <c r="C8110" s="1" t="s">
        <v>7</v>
      </c>
      <c r="D8110" s="32" t="s">
        <v>162</v>
      </c>
      <c r="E8110" s="27" t="s">
        <v>106</v>
      </c>
      <c r="F8110" s="25">
        <f t="shared" si="129"/>
        <v>43252</v>
      </c>
      <c r="G8110" s="22" t="str">
        <f>VLOOKUP(C8110,'2- CatalogosAseguradora'!$B:$D,3,FALSE)</f>
        <v>002</v>
      </c>
      <c r="H8110" s="23" t="str">
        <f>VLOOKUP(D8110,'1- CatalogoRamo'!$B:$G,3,FALSE)</f>
        <v>025</v>
      </c>
      <c r="I8110" s="31" t="str">
        <f>VLOOKUP(E8110,'0- CatalogoRubro'!$B:$D,3,FALSE)</f>
        <v>003</v>
      </c>
      <c r="J8110" s="1">
        <v>890.02388283000005</v>
      </c>
    </row>
    <row r="8111" spans="1:10" ht="16" x14ac:dyDescent="0.2">
      <c r="A8111" s="1">
        <v>8252</v>
      </c>
      <c r="B8111" s="20">
        <v>43252</v>
      </c>
      <c r="C8111" s="1" t="s">
        <v>7</v>
      </c>
      <c r="D8111" s="32" t="s">
        <v>162</v>
      </c>
      <c r="E8111" s="27" t="s">
        <v>111</v>
      </c>
      <c r="F8111" s="25">
        <f t="shared" si="129"/>
        <v>43252</v>
      </c>
      <c r="G8111" s="22" t="str">
        <f>VLOOKUP(C8111,'2- CatalogosAseguradora'!$B:$D,3,FALSE)</f>
        <v>002</v>
      </c>
      <c r="H8111" s="23" t="str">
        <f>VLOOKUP(D8111,'1- CatalogoRamo'!$B:$G,3,FALSE)</f>
        <v>025</v>
      </c>
      <c r="I8111" s="31" t="str">
        <f>VLOOKUP(E8111,'0- CatalogoRubro'!$B:$D,3,FALSE)</f>
        <v>008</v>
      </c>
      <c r="J8111" s="1">
        <v>0</v>
      </c>
    </row>
    <row r="8112" spans="1:10" ht="16" x14ac:dyDescent="0.2">
      <c r="A8112" s="1">
        <v>8253</v>
      </c>
      <c r="B8112" s="20">
        <v>43252</v>
      </c>
      <c r="C8112" s="1" t="s">
        <v>7</v>
      </c>
      <c r="D8112" s="32" t="s">
        <v>162</v>
      </c>
      <c r="E8112" s="27" t="s">
        <v>122</v>
      </c>
      <c r="F8112" s="25">
        <f t="shared" si="129"/>
        <v>43252</v>
      </c>
      <c r="G8112" s="22" t="str">
        <f>VLOOKUP(C8112,'2- CatalogosAseguradora'!$B:$D,3,FALSE)</f>
        <v>002</v>
      </c>
      <c r="H8112" s="23" t="str">
        <f>VLOOKUP(D8112,'1- CatalogoRamo'!$B:$G,3,FALSE)</f>
        <v>025</v>
      </c>
      <c r="I8112" s="31" t="str">
        <f>VLOOKUP(E8112,'0- CatalogoRubro'!$B:$D,3,FALSE)</f>
        <v>021</v>
      </c>
      <c r="J8112" s="1">
        <v>681.01392812999995</v>
      </c>
    </row>
    <row r="8113" spans="1:10" ht="16" x14ac:dyDescent="0.2">
      <c r="A8113" s="1">
        <v>8254</v>
      </c>
      <c r="B8113" s="20">
        <v>43252</v>
      </c>
      <c r="C8113" s="1" t="s">
        <v>7</v>
      </c>
      <c r="D8113" s="32" t="s">
        <v>162</v>
      </c>
      <c r="E8113" s="27" t="s">
        <v>123</v>
      </c>
      <c r="F8113" s="25">
        <f t="shared" si="129"/>
        <v>43252</v>
      </c>
      <c r="G8113" s="22" t="str">
        <f>VLOOKUP(C8113,'2- CatalogosAseguradora'!$B:$D,3,FALSE)</f>
        <v>002</v>
      </c>
      <c r="H8113" s="23" t="str">
        <f>VLOOKUP(D8113,'1- CatalogoRamo'!$B:$G,3,FALSE)</f>
        <v>025</v>
      </c>
      <c r="I8113" s="31" t="str">
        <f>VLOOKUP(E8113,'0- CatalogoRubro'!$B:$D,3,FALSE)</f>
        <v>022</v>
      </c>
      <c r="J8113" s="1">
        <v>596.07490065000002</v>
      </c>
    </row>
    <row r="8114" spans="1:10" ht="16" x14ac:dyDescent="0.2">
      <c r="A8114" s="1">
        <v>8255</v>
      </c>
      <c r="B8114" s="20">
        <v>43252</v>
      </c>
      <c r="C8114" s="1" t="s">
        <v>7</v>
      </c>
      <c r="D8114" s="32" t="s">
        <v>162</v>
      </c>
      <c r="E8114" s="27" t="s">
        <v>124</v>
      </c>
      <c r="F8114" s="25">
        <f t="shared" si="129"/>
        <v>43252</v>
      </c>
      <c r="G8114" s="22" t="str">
        <f>VLOOKUP(C8114,'2- CatalogosAseguradora'!$B:$D,3,FALSE)</f>
        <v>002</v>
      </c>
      <c r="H8114" s="23" t="str">
        <f>VLOOKUP(D8114,'1- CatalogoRamo'!$B:$G,3,FALSE)</f>
        <v>025</v>
      </c>
      <c r="I8114" s="31" t="str">
        <f>VLOOKUP(E8114,'0- CatalogoRubro'!$B:$D,3,FALSE)</f>
        <v>023</v>
      </c>
      <c r="J8114" s="1">
        <v>596.07490065000002</v>
      </c>
    </row>
    <row r="8115" spans="1:10" ht="16" x14ac:dyDescent="0.2">
      <c r="A8115" s="1">
        <v>8256</v>
      </c>
      <c r="B8115" s="20">
        <v>43252</v>
      </c>
      <c r="C8115" s="1" t="s">
        <v>7</v>
      </c>
      <c r="D8115" s="32" t="s">
        <v>162</v>
      </c>
      <c r="E8115" s="27" t="s">
        <v>125</v>
      </c>
      <c r="F8115" s="25">
        <f t="shared" si="129"/>
        <v>43252</v>
      </c>
      <c r="G8115" s="22" t="str">
        <f>VLOOKUP(C8115,'2- CatalogosAseguradora'!$B:$D,3,FALSE)</f>
        <v>002</v>
      </c>
      <c r="H8115" s="23" t="str">
        <f>VLOOKUP(D8115,'1- CatalogoRamo'!$B:$G,3,FALSE)</f>
        <v>025</v>
      </c>
      <c r="I8115" s="31" t="str">
        <f>VLOOKUP(E8115,'0- CatalogoRubro'!$B:$D,3,FALSE)</f>
        <v>024</v>
      </c>
      <c r="J8115" s="1">
        <v>0</v>
      </c>
    </row>
    <row r="8116" spans="1:10" ht="16" x14ac:dyDescent="0.2">
      <c r="A8116" s="1">
        <v>8257</v>
      </c>
      <c r="B8116" s="20">
        <v>43252</v>
      </c>
      <c r="C8116" s="1" t="s">
        <v>7</v>
      </c>
      <c r="D8116" s="32" t="s">
        <v>162</v>
      </c>
      <c r="E8116" s="27" t="s">
        <v>126</v>
      </c>
      <c r="F8116" s="25">
        <f t="shared" si="129"/>
        <v>43252</v>
      </c>
      <c r="G8116" s="22" t="str">
        <f>VLOOKUP(C8116,'2- CatalogosAseguradora'!$B:$D,3,FALSE)</f>
        <v>002</v>
      </c>
      <c r="H8116" s="23" t="str">
        <f>VLOOKUP(D8116,'1- CatalogoRamo'!$B:$G,3,FALSE)</f>
        <v>025</v>
      </c>
      <c r="I8116" s="31" t="str">
        <f>VLOOKUP(E8116,'0- CatalogoRubro'!$B:$D,3,FALSE)</f>
        <v>025</v>
      </c>
      <c r="J8116" s="1">
        <v>638.01927345000001</v>
      </c>
    </row>
    <row r="8117" spans="1:10" ht="16" x14ac:dyDescent="0.2">
      <c r="A8117" s="1">
        <v>8258</v>
      </c>
      <c r="B8117" s="20">
        <v>43252</v>
      </c>
      <c r="C8117" s="1" t="s">
        <v>7</v>
      </c>
      <c r="D8117" s="32" t="s">
        <v>162</v>
      </c>
      <c r="E8117" s="27" t="s">
        <v>127</v>
      </c>
      <c r="F8117" s="25">
        <f t="shared" ref="F8117:F8180" si="130">B8117</f>
        <v>43252</v>
      </c>
      <c r="G8117" s="22" t="str">
        <f>VLOOKUP(C8117,'2- CatalogosAseguradora'!$B:$D,3,FALSE)</f>
        <v>002</v>
      </c>
      <c r="H8117" s="23" t="str">
        <f>VLOOKUP(D8117,'1- CatalogoRamo'!$B:$G,3,FALSE)</f>
        <v>025</v>
      </c>
      <c r="I8117" s="31" t="str">
        <f>VLOOKUP(E8117,'0- CatalogoRubro'!$B:$D,3,FALSE)</f>
        <v>026</v>
      </c>
      <c r="J8117" s="1">
        <v>42.325249390000003</v>
      </c>
    </row>
    <row r="8118" spans="1:10" ht="16" x14ac:dyDescent="0.2">
      <c r="A8118" s="1">
        <v>8259</v>
      </c>
      <c r="B8118" s="20">
        <v>43252</v>
      </c>
      <c r="C8118" s="1" t="s">
        <v>7</v>
      </c>
      <c r="D8118" s="32" t="s">
        <v>162</v>
      </c>
      <c r="E8118" s="26" t="s">
        <v>128</v>
      </c>
      <c r="F8118" s="25">
        <f t="shared" si="130"/>
        <v>43252</v>
      </c>
      <c r="G8118" s="22" t="str">
        <f>VLOOKUP(C8118,'2- CatalogosAseguradora'!$B:$D,3,FALSE)</f>
        <v>002</v>
      </c>
      <c r="H8118" s="23" t="str">
        <f>VLOOKUP(D8118,'1- CatalogoRamo'!$B:$G,3,FALSE)</f>
        <v>025</v>
      </c>
      <c r="I8118" s="31" t="str">
        <f>VLOOKUP(E8118,'0- CatalogoRubro'!$B:$D,3,FALSE)</f>
        <v>027</v>
      </c>
      <c r="J8118" s="1">
        <v>0</v>
      </c>
    </row>
    <row r="8119" spans="1:10" ht="16" x14ac:dyDescent="0.2">
      <c r="A8119" s="1">
        <v>8260</v>
      </c>
      <c r="B8119" s="20">
        <v>43252</v>
      </c>
      <c r="C8119" s="1" t="s">
        <v>7</v>
      </c>
      <c r="D8119" s="32" t="s">
        <v>162</v>
      </c>
      <c r="E8119" s="27" t="s">
        <v>129</v>
      </c>
      <c r="F8119" s="25">
        <f t="shared" si="130"/>
        <v>43252</v>
      </c>
      <c r="G8119" s="22" t="str">
        <f>VLOOKUP(C8119,'2- CatalogosAseguradora'!$B:$D,3,FALSE)</f>
        <v>002</v>
      </c>
      <c r="H8119" s="23" t="str">
        <f>VLOOKUP(D8119,'1- CatalogoRamo'!$B:$G,3,FALSE)</f>
        <v>025</v>
      </c>
      <c r="I8119" s="31" t="str">
        <f>VLOOKUP(E8119,'0- CatalogoRubro'!$B:$D,3,FALSE)</f>
        <v>028</v>
      </c>
      <c r="J8119" s="1">
        <v>0</v>
      </c>
    </row>
    <row r="8120" spans="1:10" ht="16" x14ac:dyDescent="0.2">
      <c r="A8120" s="1">
        <v>8261</v>
      </c>
      <c r="B8120" s="20">
        <v>43252</v>
      </c>
      <c r="C8120" s="1" t="s">
        <v>7</v>
      </c>
      <c r="D8120" s="32" t="s">
        <v>162</v>
      </c>
      <c r="E8120" s="27" t="s">
        <v>130</v>
      </c>
      <c r="F8120" s="25">
        <f t="shared" si="130"/>
        <v>43252</v>
      </c>
      <c r="G8120" s="22" t="str">
        <f>VLOOKUP(C8120,'2- CatalogosAseguradora'!$B:$D,3,FALSE)</f>
        <v>002</v>
      </c>
      <c r="H8120" s="23" t="str">
        <f>VLOOKUP(D8120,'1- CatalogoRamo'!$B:$G,3,FALSE)</f>
        <v>025</v>
      </c>
      <c r="I8120" s="31" t="str">
        <f>VLOOKUP(E8120,'0- CatalogoRubro'!$B:$D,3,FALSE)</f>
        <v>029</v>
      </c>
      <c r="J8120" s="1">
        <v>0</v>
      </c>
    </row>
    <row r="8121" spans="1:10" ht="16" x14ac:dyDescent="0.2">
      <c r="A8121" s="1">
        <v>8262</v>
      </c>
      <c r="B8121" s="20">
        <v>43252</v>
      </c>
      <c r="C8121" s="1" t="s">
        <v>7</v>
      </c>
      <c r="D8121" s="32" t="s">
        <v>162</v>
      </c>
      <c r="E8121" s="26" t="s">
        <v>131</v>
      </c>
      <c r="F8121" s="25">
        <f t="shared" si="130"/>
        <v>43252</v>
      </c>
      <c r="G8121" s="22" t="str">
        <f>VLOOKUP(C8121,'2- CatalogosAseguradora'!$B:$D,3,FALSE)</f>
        <v>002</v>
      </c>
      <c r="H8121" s="23" t="str">
        <f>VLOOKUP(D8121,'1- CatalogoRamo'!$B:$G,3,FALSE)</f>
        <v>025</v>
      </c>
      <c r="I8121" s="31" t="str">
        <f>VLOOKUP(E8121,'0- CatalogoRubro'!$B:$D,3,FALSE)</f>
        <v>030</v>
      </c>
      <c r="J8121" s="1">
        <v>0</v>
      </c>
    </row>
    <row r="8122" spans="1:10" ht="16" x14ac:dyDescent="0.2">
      <c r="A8122" s="1">
        <v>8263</v>
      </c>
      <c r="B8122" s="20">
        <v>43252</v>
      </c>
      <c r="C8122" s="1" t="s">
        <v>7</v>
      </c>
      <c r="D8122" s="32" t="s">
        <v>162</v>
      </c>
      <c r="E8122" s="27" t="s">
        <v>132</v>
      </c>
      <c r="F8122" s="25">
        <f t="shared" si="130"/>
        <v>43252</v>
      </c>
      <c r="G8122" s="22" t="str">
        <f>VLOOKUP(C8122,'2- CatalogosAseguradora'!$B:$D,3,FALSE)</f>
        <v>002</v>
      </c>
      <c r="H8122" s="23" t="str">
        <f>VLOOKUP(D8122,'1- CatalogoRamo'!$B:$G,3,FALSE)</f>
        <v>025</v>
      </c>
      <c r="I8122" s="31" t="str">
        <f>VLOOKUP(E8122,'0- CatalogoRubro'!$B:$D,3,FALSE)</f>
        <v>031</v>
      </c>
      <c r="J8122" s="1">
        <v>0</v>
      </c>
    </row>
    <row r="8123" spans="1:10" ht="16" x14ac:dyDescent="0.2">
      <c r="A8123" s="1">
        <v>8264</v>
      </c>
      <c r="B8123" s="20">
        <v>43252</v>
      </c>
      <c r="C8123" s="1" t="s">
        <v>7</v>
      </c>
      <c r="D8123" s="32" t="s">
        <v>162</v>
      </c>
      <c r="E8123" s="27" t="s">
        <v>106</v>
      </c>
      <c r="F8123" s="25">
        <f t="shared" si="130"/>
        <v>43252</v>
      </c>
      <c r="G8123" s="22" t="str">
        <f>VLOOKUP(C8123,'2- CatalogosAseguradora'!$B:$D,3,FALSE)</f>
        <v>002</v>
      </c>
      <c r="H8123" s="23" t="str">
        <f>VLOOKUP(D8123,'1- CatalogoRamo'!$B:$G,3,FALSE)</f>
        <v>025</v>
      </c>
      <c r="I8123" s="31" t="str">
        <f>VLOOKUP(E8123,'0- CatalogoRubro'!$B:$D,3,FALSE)</f>
        <v>003</v>
      </c>
      <c r="J8123" s="1">
        <v>0</v>
      </c>
    </row>
    <row r="8124" spans="1:10" ht="16" x14ac:dyDescent="0.2">
      <c r="A8124" s="1">
        <v>8265</v>
      </c>
      <c r="B8124" s="20">
        <v>43252</v>
      </c>
      <c r="C8124" s="1" t="s">
        <v>7</v>
      </c>
      <c r="D8124" s="32" t="s">
        <v>162</v>
      </c>
      <c r="E8124" s="27" t="s">
        <v>111</v>
      </c>
      <c r="F8124" s="25">
        <f t="shared" si="130"/>
        <v>43252</v>
      </c>
      <c r="G8124" s="22" t="str">
        <f>VLOOKUP(C8124,'2- CatalogosAseguradora'!$B:$D,3,FALSE)</f>
        <v>002</v>
      </c>
      <c r="H8124" s="23" t="str">
        <f>VLOOKUP(D8124,'1- CatalogoRamo'!$B:$G,3,FALSE)</f>
        <v>025</v>
      </c>
      <c r="I8124" s="31" t="str">
        <f>VLOOKUP(E8124,'0- CatalogoRubro'!$B:$D,3,FALSE)</f>
        <v>008</v>
      </c>
      <c r="J8124" s="1">
        <v>0</v>
      </c>
    </row>
    <row r="8125" spans="1:10" ht="16" x14ac:dyDescent="0.2">
      <c r="A8125" s="1">
        <v>8266</v>
      </c>
      <c r="B8125" s="20">
        <v>43252</v>
      </c>
      <c r="C8125" s="1" t="s">
        <v>7</v>
      </c>
      <c r="D8125" s="32" t="s">
        <v>162</v>
      </c>
      <c r="E8125" s="27" t="s">
        <v>133</v>
      </c>
      <c r="F8125" s="25">
        <f t="shared" si="130"/>
        <v>43252</v>
      </c>
      <c r="G8125" s="22" t="str">
        <f>VLOOKUP(C8125,'2- CatalogosAseguradora'!$B:$D,3,FALSE)</f>
        <v>002</v>
      </c>
      <c r="H8125" s="23" t="str">
        <f>VLOOKUP(D8125,'1- CatalogoRamo'!$B:$G,3,FALSE)</f>
        <v>025</v>
      </c>
      <c r="I8125" s="31" t="str">
        <f>VLOOKUP(E8125,'0- CatalogoRubro'!$B:$D,3,FALSE)</f>
        <v>034</v>
      </c>
      <c r="J8125" s="1">
        <v>0</v>
      </c>
    </row>
    <row r="8126" spans="1:10" ht="16" x14ac:dyDescent="0.2">
      <c r="A8126" s="1">
        <v>8267</v>
      </c>
      <c r="B8126" s="20">
        <v>43252</v>
      </c>
      <c r="C8126" s="1" t="s">
        <v>7</v>
      </c>
      <c r="D8126" s="32" t="s">
        <v>162</v>
      </c>
      <c r="E8126" s="27" t="s">
        <v>134</v>
      </c>
      <c r="F8126" s="25">
        <f t="shared" si="130"/>
        <v>43252</v>
      </c>
      <c r="G8126" s="22" t="str">
        <f>VLOOKUP(C8126,'2- CatalogosAseguradora'!$B:$D,3,FALSE)</f>
        <v>002</v>
      </c>
      <c r="H8126" s="23" t="str">
        <f>VLOOKUP(D8126,'1- CatalogoRamo'!$B:$G,3,FALSE)</f>
        <v>025</v>
      </c>
      <c r="I8126" s="31" t="str">
        <f>VLOOKUP(E8126,'0- CatalogoRubro'!$B:$D,3,FALSE)</f>
        <v>035</v>
      </c>
      <c r="J8126" s="1">
        <v>0</v>
      </c>
    </row>
    <row r="8127" spans="1:10" ht="16" x14ac:dyDescent="0.2">
      <c r="A8127" s="1">
        <v>8268</v>
      </c>
      <c r="B8127" s="20">
        <v>43252</v>
      </c>
      <c r="C8127" s="1" t="s">
        <v>7</v>
      </c>
      <c r="D8127" s="32" t="s">
        <v>162</v>
      </c>
      <c r="E8127" s="27" t="s">
        <v>135</v>
      </c>
      <c r="F8127" s="25">
        <f t="shared" si="130"/>
        <v>43252</v>
      </c>
      <c r="G8127" s="22" t="str">
        <f>VLOOKUP(C8127,'2- CatalogosAseguradora'!$B:$D,3,FALSE)</f>
        <v>002</v>
      </c>
      <c r="H8127" s="23" t="str">
        <f>VLOOKUP(D8127,'1- CatalogoRamo'!$B:$G,3,FALSE)</f>
        <v>025</v>
      </c>
      <c r="I8127" s="31" t="str">
        <f>VLOOKUP(E8127,'0- CatalogoRubro'!$B:$D,3,FALSE)</f>
        <v>036</v>
      </c>
      <c r="J8127" s="1">
        <v>0</v>
      </c>
    </row>
    <row r="8128" spans="1:10" ht="16" x14ac:dyDescent="0.2">
      <c r="A8128" s="1">
        <v>8269</v>
      </c>
      <c r="B8128" s="20">
        <v>43252</v>
      </c>
      <c r="C8128" s="1" t="s">
        <v>7</v>
      </c>
      <c r="D8128" s="32" t="s">
        <v>162</v>
      </c>
      <c r="E8128" s="27" t="s">
        <v>136</v>
      </c>
      <c r="F8128" s="25">
        <f t="shared" si="130"/>
        <v>43252</v>
      </c>
      <c r="G8128" s="22" t="str">
        <f>VLOOKUP(C8128,'2- CatalogosAseguradora'!$B:$D,3,FALSE)</f>
        <v>002</v>
      </c>
      <c r="H8128" s="23" t="str">
        <f>VLOOKUP(D8128,'1- CatalogoRamo'!$B:$G,3,FALSE)</f>
        <v>025</v>
      </c>
      <c r="I8128" s="31" t="str">
        <f>VLOOKUP(E8128,'0- CatalogoRubro'!$B:$D,3,FALSE)</f>
        <v>037</v>
      </c>
      <c r="J8128" s="1">
        <v>0</v>
      </c>
    </row>
    <row r="8129" spans="1:10" ht="16" x14ac:dyDescent="0.2">
      <c r="A8129" s="1">
        <v>8270</v>
      </c>
      <c r="B8129" s="20">
        <v>43252</v>
      </c>
      <c r="C8129" s="1" t="s">
        <v>7</v>
      </c>
      <c r="D8129" s="32" t="s">
        <v>162</v>
      </c>
      <c r="E8129" s="27" t="s">
        <v>137</v>
      </c>
      <c r="F8129" s="25">
        <f t="shared" si="130"/>
        <v>43252</v>
      </c>
      <c r="G8129" s="22" t="str">
        <f>VLOOKUP(C8129,'2- CatalogosAseguradora'!$B:$D,3,FALSE)</f>
        <v>002</v>
      </c>
      <c r="H8129" s="23" t="str">
        <f>VLOOKUP(D8129,'1- CatalogoRamo'!$B:$G,3,FALSE)</f>
        <v>025</v>
      </c>
      <c r="I8129" s="31" t="str">
        <f>VLOOKUP(E8129,'0- CatalogoRubro'!$B:$D,3,FALSE)</f>
        <v>038</v>
      </c>
      <c r="J8129" s="1">
        <v>0</v>
      </c>
    </row>
    <row r="8130" spans="1:10" ht="16" x14ac:dyDescent="0.2">
      <c r="A8130" s="1">
        <v>8271</v>
      </c>
      <c r="B8130" s="20">
        <v>43252</v>
      </c>
      <c r="C8130" s="1" t="s">
        <v>7</v>
      </c>
      <c r="D8130" s="32" t="s">
        <v>162</v>
      </c>
      <c r="E8130" s="27" t="s">
        <v>138</v>
      </c>
      <c r="F8130" s="25">
        <f t="shared" si="130"/>
        <v>43252</v>
      </c>
      <c r="G8130" s="22" t="str">
        <f>VLOOKUP(C8130,'2- CatalogosAseguradora'!$B:$D,3,FALSE)</f>
        <v>002</v>
      </c>
      <c r="H8130" s="23" t="str">
        <f>VLOOKUP(D8130,'1- CatalogoRamo'!$B:$G,3,FALSE)</f>
        <v>025</v>
      </c>
      <c r="I8130" s="31" t="str">
        <f>VLOOKUP(E8130,'0- CatalogoRubro'!$B:$D,3,FALSE)</f>
        <v>039</v>
      </c>
      <c r="J8130" s="1">
        <v>0</v>
      </c>
    </row>
    <row r="8131" spans="1:10" ht="16" x14ac:dyDescent="0.2">
      <c r="A8131" s="1">
        <v>8272</v>
      </c>
      <c r="B8131" s="20">
        <v>43252</v>
      </c>
      <c r="C8131" s="1" t="s">
        <v>7</v>
      </c>
      <c r="D8131" s="32" t="s">
        <v>162</v>
      </c>
      <c r="E8131" s="27" t="s">
        <v>139</v>
      </c>
      <c r="F8131" s="25">
        <f t="shared" si="130"/>
        <v>43252</v>
      </c>
      <c r="G8131" s="22" t="str">
        <f>VLOOKUP(C8131,'2- CatalogosAseguradora'!$B:$D,3,FALSE)</f>
        <v>002</v>
      </c>
      <c r="H8131" s="23" t="str">
        <f>VLOOKUP(D8131,'1- CatalogoRamo'!$B:$G,3,FALSE)</f>
        <v>025</v>
      </c>
      <c r="I8131" s="31" t="str">
        <f>VLOOKUP(E8131,'0- CatalogoRubro'!$B:$D,3,FALSE)</f>
        <v>040</v>
      </c>
      <c r="J8131" s="1">
        <v>0</v>
      </c>
    </row>
    <row r="8132" spans="1:10" ht="16" x14ac:dyDescent="0.2">
      <c r="A8132" s="1">
        <v>8273</v>
      </c>
      <c r="B8132" s="20">
        <v>43252</v>
      </c>
      <c r="C8132" s="1" t="s">
        <v>7</v>
      </c>
      <c r="D8132" s="32" t="s">
        <v>162</v>
      </c>
      <c r="E8132" s="27" t="s">
        <v>140</v>
      </c>
      <c r="F8132" s="25">
        <f t="shared" si="130"/>
        <v>43252</v>
      </c>
      <c r="G8132" s="22" t="str">
        <f>VLOOKUP(C8132,'2- CatalogosAseguradora'!$B:$D,3,FALSE)</f>
        <v>002</v>
      </c>
      <c r="H8132" s="23" t="str">
        <f>VLOOKUP(D8132,'1- CatalogoRamo'!$B:$G,3,FALSE)</f>
        <v>025</v>
      </c>
      <c r="I8132" s="31" t="str">
        <f>VLOOKUP(E8132,'0- CatalogoRubro'!$B:$D,3,FALSE)</f>
        <v>041</v>
      </c>
      <c r="J8132" s="1">
        <v>0</v>
      </c>
    </row>
    <row r="8133" spans="1:10" ht="16" x14ac:dyDescent="0.2">
      <c r="A8133" s="1">
        <v>8274</v>
      </c>
      <c r="B8133" s="20">
        <v>43252</v>
      </c>
      <c r="C8133" s="1" t="s">
        <v>7</v>
      </c>
      <c r="D8133" s="32" t="s">
        <v>162</v>
      </c>
      <c r="E8133" s="26" t="s">
        <v>141</v>
      </c>
      <c r="F8133" s="25">
        <f t="shared" si="130"/>
        <v>43252</v>
      </c>
      <c r="G8133" s="22" t="str">
        <f>VLOOKUP(C8133,'2- CatalogosAseguradora'!$B:$D,3,FALSE)</f>
        <v>002</v>
      </c>
      <c r="H8133" s="23" t="str">
        <f>VLOOKUP(D8133,'1- CatalogoRamo'!$B:$G,3,FALSE)</f>
        <v>025</v>
      </c>
      <c r="I8133" s="31" t="str">
        <f>VLOOKUP(E8133,'0- CatalogoRubro'!$B:$D,3,FALSE)</f>
        <v>042</v>
      </c>
      <c r="J8133" s="1">
        <v>895.82007805000001</v>
      </c>
    </row>
    <row r="8134" spans="1:10" ht="16" x14ac:dyDescent="0.2">
      <c r="A8134" s="1">
        <v>8275</v>
      </c>
      <c r="B8134" s="20">
        <v>43252</v>
      </c>
      <c r="C8134" s="1" t="s">
        <v>7</v>
      </c>
      <c r="D8134" s="32" t="s">
        <v>162</v>
      </c>
      <c r="E8134" s="27" t="s">
        <v>142</v>
      </c>
      <c r="F8134" s="25">
        <f t="shared" si="130"/>
        <v>43252</v>
      </c>
      <c r="G8134" s="22" t="str">
        <f>VLOOKUP(C8134,'2- CatalogosAseguradora'!$B:$D,3,FALSE)</f>
        <v>002</v>
      </c>
      <c r="H8134" s="23" t="str">
        <f>VLOOKUP(D8134,'1- CatalogoRamo'!$B:$G,3,FALSE)</f>
        <v>025</v>
      </c>
      <c r="I8134" s="31" t="str">
        <f>VLOOKUP(E8134,'0- CatalogoRubro'!$B:$D,3,FALSE)</f>
        <v>043</v>
      </c>
      <c r="J8134" s="1">
        <v>1199.6179813499998</v>
      </c>
    </row>
    <row r="8135" spans="1:10" ht="16" x14ac:dyDescent="0.2">
      <c r="A8135" s="1">
        <v>8276</v>
      </c>
      <c r="B8135" s="20">
        <v>43252</v>
      </c>
      <c r="C8135" s="1" t="s">
        <v>7</v>
      </c>
      <c r="D8135" s="32" t="s">
        <v>162</v>
      </c>
      <c r="E8135" s="27" t="s">
        <v>143</v>
      </c>
      <c r="F8135" s="25">
        <f t="shared" si="130"/>
        <v>43252</v>
      </c>
      <c r="G8135" s="22" t="str">
        <f>VLOOKUP(C8135,'2- CatalogosAseguradora'!$B:$D,3,FALSE)</f>
        <v>002</v>
      </c>
      <c r="H8135" s="23" t="str">
        <f>VLOOKUP(D8135,'1- CatalogoRamo'!$B:$G,3,FALSE)</f>
        <v>025</v>
      </c>
      <c r="I8135" s="31" t="str">
        <f>VLOOKUP(E8135,'0- CatalogoRubro'!$B:$D,3,FALSE)</f>
        <v>044</v>
      </c>
      <c r="J8135" s="1">
        <v>506.10399374000002</v>
      </c>
    </row>
    <row r="8136" spans="1:10" ht="16" x14ac:dyDescent="0.2">
      <c r="A8136" s="1">
        <v>8277</v>
      </c>
      <c r="B8136" s="20">
        <v>43252</v>
      </c>
      <c r="C8136" s="1" t="s">
        <v>7</v>
      </c>
      <c r="D8136" s="32" t="s">
        <v>162</v>
      </c>
      <c r="E8136" s="27" t="s">
        <v>144</v>
      </c>
      <c r="F8136" s="25">
        <f t="shared" si="130"/>
        <v>43252</v>
      </c>
      <c r="G8136" s="22" t="str">
        <f>VLOOKUP(C8136,'2- CatalogosAseguradora'!$B:$D,3,FALSE)</f>
        <v>002</v>
      </c>
      <c r="H8136" s="23" t="str">
        <f>VLOOKUP(D8136,'1- CatalogoRamo'!$B:$G,3,FALSE)</f>
        <v>025</v>
      </c>
      <c r="I8136" s="31" t="str">
        <f>VLOOKUP(E8136,'0- CatalogoRubro'!$B:$D,3,FALSE)</f>
        <v>045</v>
      </c>
      <c r="J8136" s="1">
        <v>809.90189703999999</v>
      </c>
    </row>
    <row r="8137" spans="1:10" ht="16" x14ac:dyDescent="0.2">
      <c r="A8137" s="1">
        <v>8278</v>
      </c>
      <c r="B8137" s="20">
        <v>43252</v>
      </c>
      <c r="C8137" s="1" t="s">
        <v>7</v>
      </c>
      <c r="D8137" s="32" t="s">
        <v>162</v>
      </c>
      <c r="E8137" s="26" t="s">
        <v>145</v>
      </c>
      <c r="F8137" s="25">
        <f t="shared" si="130"/>
        <v>43252</v>
      </c>
      <c r="G8137" s="22" t="str">
        <f>VLOOKUP(C8137,'2- CatalogosAseguradora'!$B:$D,3,FALSE)</f>
        <v>002</v>
      </c>
      <c r="H8137" s="23" t="str">
        <f>VLOOKUP(D8137,'1- CatalogoRamo'!$B:$G,3,FALSE)</f>
        <v>025</v>
      </c>
      <c r="I8137" s="31" t="str">
        <f>VLOOKUP(E8137,'0- CatalogoRubro'!$B:$D,3,FALSE)</f>
        <v>046</v>
      </c>
      <c r="J8137" s="1">
        <v>0</v>
      </c>
    </row>
    <row r="8138" spans="1:10" ht="16" x14ac:dyDescent="0.2">
      <c r="A8138" s="1">
        <v>8279</v>
      </c>
      <c r="B8138" s="20">
        <v>43252</v>
      </c>
      <c r="C8138" s="1" t="s">
        <v>7</v>
      </c>
      <c r="D8138" s="32" t="s">
        <v>162</v>
      </c>
      <c r="E8138" s="26" t="s">
        <v>146</v>
      </c>
      <c r="F8138" s="25">
        <f t="shared" si="130"/>
        <v>43252</v>
      </c>
      <c r="G8138" s="22" t="str">
        <f>VLOOKUP(C8138,'2- CatalogosAseguradora'!$B:$D,3,FALSE)</f>
        <v>002</v>
      </c>
      <c r="H8138" s="23" t="str">
        <f>VLOOKUP(D8138,'1- CatalogoRamo'!$B:$G,3,FALSE)</f>
        <v>025</v>
      </c>
      <c r="I8138" s="31" t="str">
        <f>VLOOKUP(E8138,'0- CatalogoRubro'!$B:$D,3,FALSE)</f>
        <v>047</v>
      </c>
      <c r="J8138" s="1">
        <v>0</v>
      </c>
    </row>
    <row r="8139" spans="1:10" ht="16" x14ac:dyDescent="0.2">
      <c r="A8139" s="1">
        <v>8280</v>
      </c>
      <c r="B8139" s="20">
        <v>43252</v>
      </c>
      <c r="C8139" s="1" t="s">
        <v>7</v>
      </c>
      <c r="D8139" s="32" t="s">
        <v>162</v>
      </c>
      <c r="E8139" s="29" t="s">
        <v>147</v>
      </c>
      <c r="F8139" s="25">
        <f t="shared" si="130"/>
        <v>43252</v>
      </c>
      <c r="G8139" s="22" t="str">
        <f>VLOOKUP(C8139,'2- CatalogosAseguradora'!$B:$D,3,FALSE)</f>
        <v>002</v>
      </c>
      <c r="H8139" s="23" t="str">
        <f>VLOOKUP(D8139,'1- CatalogoRamo'!$B:$G,3,FALSE)</f>
        <v>025</v>
      </c>
      <c r="I8139" s="31" t="str">
        <f>VLOOKUP(E8139,'0- CatalogoRubro'!$B:$D,3,FALSE)</f>
        <v>048</v>
      </c>
      <c r="J8139" s="1">
        <v>257.84066603000002</v>
      </c>
    </row>
    <row r="8140" spans="1:10" ht="16" x14ac:dyDescent="0.2">
      <c r="A8140" s="1">
        <v>8281</v>
      </c>
      <c r="B8140" s="20">
        <v>43252</v>
      </c>
      <c r="C8140" s="1" t="s">
        <v>7</v>
      </c>
      <c r="D8140" s="32" t="s">
        <v>162</v>
      </c>
      <c r="E8140" s="26" t="s">
        <v>148</v>
      </c>
      <c r="F8140" s="25">
        <f t="shared" si="130"/>
        <v>43252</v>
      </c>
      <c r="G8140" s="22" t="str">
        <f>VLOOKUP(C8140,'2- CatalogosAseguradora'!$B:$D,3,FALSE)</f>
        <v>002</v>
      </c>
      <c r="H8140" s="23" t="str">
        <f>VLOOKUP(D8140,'1- CatalogoRamo'!$B:$G,3,FALSE)</f>
        <v>025</v>
      </c>
      <c r="I8140" s="31" t="str">
        <f>VLOOKUP(E8140,'0- CatalogoRubro'!$B:$D,3,FALSE)</f>
        <v>049</v>
      </c>
      <c r="J8140" s="1">
        <v>260.57642034000003</v>
      </c>
    </row>
    <row r="8141" spans="1:10" ht="16" x14ac:dyDescent="0.2">
      <c r="A8141" s="1">
        <v>8282</v>
      </c>
      <c r="B8141" s="20">
        <v>43252</v>
      </c>
      <c r="C8141" s="1" t="s">
        <v>7</v>
      </c>
      <c r="D8141" s="32" t="s">
        <v>162</v>
      </c>
      <c r="E8141" s="27" t="s">
        <v>149</v>
      </c>
      <c r="F8141" s="25">
        <f t="shared" si="130"/>
        <v>43252</v>
      </c>
      <c r="G8141" s="22" t="str">
        <f>VLOOKUP(C8141,'2- CatalogosAseguradora'!$B:$D,3,FALSE)</f>
        <v>002</v>
      </c>
      <c r="H8141" s="23" t="str">
        <f>VLOOKUP(D8141,'1- CatalogoRamo'!$B:$G,3,FALSE)</f>
        <v>025</v>
      </c>
      <c r="I8141" s="31" t="str">
        <f>VLOOKUP(E8141,'0- CatalogoRubro'!$B:$D,3,FALSE)</f>
        <v>050</v>
      </c>
      <c r="J8141" s="1">
        <v>260.57642034000003</v>
      </c>
    </row>
    <row r="8142" spans="1:10" ht="16" x14ac:dyDescent="0.2">
      <c r="A8142" s="1">
        <v>8283</v>
      </c>
      <c r="B8142" s="20">
        <v>43252</v>
      </c>
      <c r="C8142" s="1" t="s">
        <v>7</v>
      </c>
      <c r="D8142" s="32" t="s">
        <v>162</v>
      </c>
      <c r="E8142" s="27" t="s">
        <v>150</v>
      </c>
      <c r="F8142" s="25">
        <f t="shared" si="130"/>
        <v>43252</v>
      </c>
      <c r="G8142" s="22" t="str">
        <f>VLOOKUP(C8142,'2- CatalogosAseguradora'!$B:$D,3,FALSE)</f>
        <v>002</v>
      </c>
      <c r="H8142" s="23" t="str">
        <f>VLOOKUP(D8142,'1- CatalogoRamo'!$B:$G,3,FALSE)</f>
        <v>025</v>
      </c>
      <c r="I8142" s="31" t="str">
        <f>VLOOKUP(E8142,'0- CatalogoRubro'!$B:$D,3,FALSE)</f>
        <v>051</v>
      </c>
      <c r="J8142" s="1">
        <v>0</v>
      </c>
    </row>
    <row r="8143" spans="1:10" ht="16" x14ac:dyDescent="0.2">
      <c r="A8143" s="1">
        <v>8284</v>
      </c>
      <c r="B8143" s="20">
        <v>43252</v>
      </c>
      <c r="C8143" s="1" t="s">
        <v>7</v>
      </c>
      <c r="D8143" s="32" t="s">
        <v>162</v>
      </c>
      <c r="E8143" s="26" t="s">
        <v>151</v>
      </c>
      <c r="F8143" s="25">
        <f t="shared" si="130"/>
        <v>43252</v>
      </c>
      <c r="G8143" s="22" t="str">
        <f>VLOOKUP(C8143,'2- CatalogosAseguradora'!$B:$D,3,FALSE)</f>
        <v>002</v>
      </c>
      <c r="H8143" s="23" t="str">
        <f>VLOOKUP(D8143,'1- CatalogoRamo'!$B:$G,3,FALSE)</f>
        <v>025</v>
      </c>
      <c r="I8143" s="31" t="str">
        <f>VLOOKUP(E8143,'0- CatalogoRubro'!$B:$D,3,FALSE)</f>
        <v>052</v>
      </c>
      <c r="J8143" s="1">
        <v>153.29743461000001</v>
      </c>
    </row>
    <row r="8144" spans="1:10" ht="16" x14ac:dyDescent="0.2">
      <c r="A8144" s="1">
        <v>8285</v>
      </c>
      <c r="B8144" s="20">
        <v>43252</v>
      </c>
      <c r="C8144" s="1" t="s">
        <v>7</v>
      </c>
      <c r="D8144" s="32" t="s">
        <v>162</v>
      </c>
      <c r="E8144" s="27" t="s">
        <v>152</v>
      </c>
      <c r="F8144" s="25">
        <f t="shared" si="130"/>
        <v>43252</v>
      </c>
      <c r="G8144" s="22" t="str">
        <f>VLOOKUP(C8144,'2- CatalogosAseguradora'!$B:$D,3,FALSE)</f>
        <v>002</v>
      </c>
      <c r="H8144" s="23" t="str">
        <f>VLOOKUP(D8144,'1- CatalogoRamo'!$B:$G,3,FALSE)</f>
        <v>025</v>
      </c>
      <c r="I8144" s="31" t="str">
        <f>VLOOKUP(E8144,'0- CatalogoRubro'!$B:$D,3,FALSE)</f>
        <v>053</v>
      </c>
      <c r="J8144" s="1">
        <v>153.29743461000001</v>
      </c>
    </row>
    <row r="8145" spans="1:10" ht="16" x14ac:dyDescent="0.2">
      <c r="A8145" s="1">
        <v>8286</v>
      </c>
      <c r="B8145" s="20">
        <v>43252</v>
      </c>
      <c r="C8145" s="1" t="s">
        <v>7</v>
      </c>
      <c r="D8145" s="32" t="s">
        <v>162</v>
      </c>
      <c r="E8145" s="27" t="s">
        <v>153</v>
      </c>
      <c r="F8145" s="25">
        <f t="shared" si="130"/>
        <v>43252</v>
      </c>
      <c r="G8145" s="22" t="str">
        <f>VLOOKUP(C8145,'2- CatalogosAseguradora'!$B:$D,3,FALSE)</f>
        <v>002</v>
      </c>
      <c r="H8145" s="23" t="str">
        <f>VLOOKUP(D8145,'1- CatalogoRamo'!$B:$G,3,FALSE)</f>
        <v>025</v>
      </c>
      <c r="I8145" s="31" t="str">
        <f>VLOOKUP(E8145,'0- CatalogoRubro'!$B:$D,3,FALSE)</f>
        <v>054</v>
      </c>
      <c r="J8145" s="1">
        <v>0</v>
      </c>
    </row>
    <row r="8146" spans="1:10" ht="16" x14ac:dyDescent="0.2">
      <c r="A8146" s="1">
        <v>8287</v>
      </c>
      <c r="B8146" s="20">
        <v>43252</v>
      </c>
      <c r="C8146" s="1" t="s">
        <v>7</v>
      </c>
      <c r="D8146" s="32" t="s">
        <v>162</v>
      </c>
      <c r="E8146" s="29" t="s">
        <v>154</v>
      </c>
      <c r="F8146" s="25">
        <f t="shared" si="130"/>
        <v>43252</v>
      </c>
      <c r="G8146" s="22" t="str">
        <f>VLOOKUP(C8146,'2- CatalogosAseguradora'!$B:$D,3,FALSE)</f>
        <v>002</v>
      </c>
      <c r="H8146" s="23" t="str">
        <f>VLOOKUP(D8146,'1- CatalogoRamo'!$B:$G,3,FALSE)</f>
        <v>025</v>
      </c>
      <c r="I8146" s="31" t="str">
        <f>VLOOKUP(E8146,'0- CatalogoRubro'!$B:$D,3,FALSE)</f>
        <v>055</v>
      </c>
      <c r="J8146" s="1">
        <v>107.27898573</v>
      </c>
    </row>
    <row r="8147" spans="1:10" ht="16" x14ac:dyDescent="0.2">
      <c r="A8147" s="1">
        <v>8288</v>
      </c>
      <c r="B8147" s="20">
        <v>43252</v>
      </c>
      <c r="C8147" s="1" t="s">
        <v>7</v>
      </c>
      <c r="D8147" s="32" t="s">
        <v>162</v>
      </c>
      <c r="E8147" s="29" t="s">
        <v>155</v>
      </c>
      <c r="F8147" s="25">
        <f t="shared" si="130"/>
        <v>43252</v>
      </c>
      <c r="G8147" s="22" t="str">
        <f>VLOOKUP(C8147,'2- CatalogosAseguradora'!$B:$D,3,FALSE)</f>
        <v>002</v>
      </c>
      <c r="H8147" s="23" t="str">
        <f>VLOOKUP(D8147,'1- CatalogoRamo'!$B:$G,3,FALSE)</f>
        <v>025</v>
      </c>
      <c r="I8147" s="31" t="str">
        <f>VLOOKUP(E8147,'0- CatalogoRubro'!$B:$D,3,FALSE)</f>
        <v>056</v>
      </c>
      <c r="J8147" s="1">
        <v>365.11965176000001</v>
      </c>
    </row>
    <row r="8148" spans="1:10" ht="16" x14ac:dyDescent="0.2">
      <c r="A8148" s="1">
        <v>8289</v>
      </c>
      <c r="B8148" s="20">
        <v>43344</v>
      </c>
      <c r="C8148" s="1" t="s">
        <v>7</v>
      </c>
      <c r="D8148" s="32" t="s">
        <v>162</v>
      </c>
      <c r="E8148" s="26" t="s">
        <v>104</v>
      </c>
      <c r="F8148" s="25">
        <f t="shared" si="130"/>
        <v>43344</v>
      </c>
      <c r="G8148" s="22" t="str">
        <f>VLOOKUP(C8148,'2- CatalogosAseguradora'!$B:$D,3,FALSE)</f>
        <v>002</v>
      </c>
      <c r="H8148" s="23" t="str">
        <f>VLOOKUP(D8148,'1- CatalogoRamo'!$B:$G,3,FALSE)</f>
        <v>025</v>
      </c>
      <c r="I8148" s="31" t="str">
        <f>VLOOKUP(E8148,'0- CatalogoRubro'!$B:$D,3,FALSE)</f>
        <v>001</v>
      </c>
      <c r="J8148" s="34">
        <v>2225.00817719</v>
      </c>
    </row>
    <row r="8149" spans="1:10" ht="16" x14ac:dyDescent="0.2">
      <c r="A8149" s="1">
        <v>8290</v>
      </c>
      <c r="B8149" s="20">
        <v>43344</v>
      </c>
      <c r="C8149" s="1" t="s">
        <v>7</v>
      </c>
      <c r="D8149" s="32" t="s">
        <v>162</v>
      </c>
      <c r="E8149" s="27" t="s">
        <v>105</v>
      </c>
      <c r="F8149" s="25">
        <f t="shared" si="130"/>
        <v>43344</v>
      </c>
      <c r="G8149" s="22" t="str">
        <f>VLOOKUP(C8149,'2- CatalogosAseguradora'!$B:$D,3,FALSE)</f>
        <v>002</v>
      </c>
      <c r="H8149" s="23" t="str">
        <f>VLOOKUP(D8149,'1- CatalogoRamo'!$B:$G,3,FALSE)</f>
        <v>025</v>
      </c>
      <c r="I8149" s="31" t="str">
        <f>VLOOKUP(E8149,'0- CatalogoRubro'!$B:$D,3,FALSE)</f>
        <v>002</v>
      </c>
      <c r="J8149" s="1">
        <v>9023.646302520001</v>
      </c>
    </row>
    <row r="8150" spans="1:10" ht="16" x14ac:dyDescent="0.2">
      <c r="A8150" s="1">
        <v>8291</v>
      </c>
      <c r="B8150" s="20">
        <v>43344</v>
      </c>
      <c r="C8150" s="1" t="s">
        <v>7</v>
      </c>
      <c r="D8150" s="32" t="s">
        <v>162</v>
      </c>
      <c r="E8150" s="27" t="s">
        <v>106</v>
      </c>
      <c r="F8150" s="25">
        <f t="shared" si="130"/>
        <v>43344</v>
      </c>
      <c r="G8150" s="22" t="str">
        <f>VLOOKUP(C8150,'2- CatalogosAseguradora'!$B:$D,3,FALSE)</f>
        <v>002</v>
      </c>
      <c r="H8150" s="23" t="str">
        <f>VLOOKUP(D8150,'1- CatalogoRamo'!$B:$G,3,FALSE)</f>
        <v>025</v>
      </c>
      <c r="I8150" s="31" t="str">
        <f>VLOOKUP(E8150,'0- CatalogoRubro'!$B:$D,3,FALSE)</f>
        <v>003</v>
      </c>
      <c r="J8150" s="1">
        <v>9023.646302520001</v>
      </c>
    </row>
    <row r="8151" spans="1:10" ht="16" x14ac:dyDescent="0.2">
      <c r="A8151" s="1">
        <v>8292</v>
      </c>
      <c r="B8151" s="20">
        <v>43344</v>
      </c>
      <c r="C8151" s="1" t="s">
        <v>7</v>
      </c>
      <c r="D8151" s="32" t="s">
        <v>162</v>
      </c>
      <c r="E8151" s="27" t="s">
        <v>107</v>
      </c>
      <c r="F8151" s="25">
        <f t="shared" si="130"/>
        <v>43344</v>
      </c>
      <c r="G8151" s="22" t="str">
        <f>VLOOKUP(C8151,'2- CatalogosAseguradora'!$B:$D,3,FALSE)</f>
        <v>002</v>
      </c>
      <c r="H8151" s="23" t="str">
        <f>VLOOKUP(D8151,'1- CatalogoRamo'!$B:$G,3,FALSE)</f>
        <v>025</v>
      </c>
      <c r="I8151" s="31" t="str">
        <f>VLOOKUP(E8151,'0- CatalogoRubro'!$B:$D,3,FALSE)</f>
        <v>004</v>
      </c>
      <c r="J8151" s="1">
        <v>12175.208057440001</v>
      </c>
    </row>
    <row r="8152" spans="1:10" ht="16" x14ac:dyDescent="0.2">
      <c r="A8152" s="1">
        <v>8293</v>
      </c>
      <c r="B8152" s="20">
        <v>43344</v>
      </c>
      <c r="C8152" s="1" t="s">
        <v>7</v>
      </c>
      <c r="D8152" s="32" t="s">
        <v>162</v>
      </c>
      <c r="E8152" s="27" t="s">
        <v>108</v>
      </c>
      <c r="F8152" s="25">
        <f t="shared" si="130"/>
        <v>43344</v>
      </c>
      <c r="G8152" s="22" t="str">
        <f>VLOOKUP(C8152,'2- CatalogosAseguradora'!$B:$D,3,FALSE)</f>
        <v>002</v>
      </c>
      <c r="H8152" s="23" t="str">
        <f>VLOOKUP(D8152,'1- CatalogoRamo'!$B:$G,3,FALSE)</f>
        <v>025</v>
      </c>
      <c r="I8152" s="31" t="str">
        <f>VLOOKUP(E8152,'0- CatalogoRubro'!$B:$D,3,FALSE)</f>
        <v>005</v>
      </c>
      <c r="J8152" s="1">
        <v>2786.5446410100003</v>
      </c>
    </row>
    <row r="8153" spans="1:10" ht="16" x14ac:dyDescent="0.2">
      <c r="A8153" s="1">
        <v>8294</v>
      </c>
      <c r="B8153" s="20">
        <v>43344</v>
      </c>
      <c r="C8153" s="1" t="s">
        <v>7</v>
      </c>
      <c r="D8153" s="32" t="s">
        <v>162</v>
      </c>
      <c r="E8153" s="27" t="s">
        <v>109</v>
      </c>
      <c r="F8153" s="25">
        <f t="shared" si="130"/>
        <v>43344</v>
      </c>
      <c r="G8153" s="22" t="str">
        <f>VLOOKUP(C8153,'2- CatalogosAseguradora'!$B:$D,3,FALSE)</f>
        <v>002</v>
      </c>
      <c r="H8153" s="23" t="str">
        <f>VLOOKUP(D8153,'1- CatalogoRamo'!$B:$G,3,FALSE)</f>
        <v>025</v>
      </c>
      <c r="I8153" s="31" t="str">
        <f>VLOOKUP(E8153,'0- CatalogoRubro'!$B:$D,3,FALSE)</f>
        <v>006</v>
      </c>
      <c r="J8153" s="1">
        <v>365.01711391000003</v>
      </c>
    </row>
    <row r="8154" spans="1:10" ht="16" x14ac:dyDescent="0.2">
      <c r="A8154" s="1">
        <v>8295</v>
      </c>
      <c r="B8154" s="20">
        <v>43344</v>
      </c>
      <c r="C8154" s="1" t="s">
        <v>7</v>
      </c>
      <c r="D8154" s="32" t="s">
        <v>162</v>
      </c>
      <c r="E8154" s="27" t="s">
        <v>110</v>
      </c>
      <c r="F8154" s="25">
        <f t="shared" si="130"/>
        <v>43344</v>
      </c>
      <c r="G8154" s="22" t="str">
        <f>VLOOKUP(C8154,'2- CatalogosAseguradora'!$B:$D,3,FALSE)</f>
        <v>002</v>
      </c>
      <c r="H8154" s="23" t="str">
        <f>VLOOKUP(D8154,'1- CatalogoRamo'!$B:$G,3,FALSE)</f>
        <v>025</v>
      </c>
      <c r="I8154" s="31" t="str">
        <f>VLOOKUP(E8154,'0- CatalogoRubro'!$B:$D,3,FALSE)</f>
        <v>007</v>
      </c>
      <c r="J8154" s="1">
        <v>0</v>
      </c>
    </row>
    <row r="8155" spans="1:10" ht="16" x14ac:dyDescent="0.2">
      <c r="A8155" s="1">
        <v>8296</v>
      </c>
      <c r="B8155" s="20">
        <v>43344</v>
      </c>
      <c r="C8155" s="1" t="s">
        <v>7</v>
      </c>
      <c r="D8155" s="32" t="s">
        <v>162</v>
      </c>
      <c r="E8155" s="27" t="s">
        <v>111</v>
      </c>
      <c r="F8155" s="25">
        <f t="shared" si="130"/>
        <v>43344</v>
      </c>
      <c r="G8155" s="22" t="str">
        <f>VLOOKUP(C8155,'2- CatalogosAseguradora'!$B:$D,3,FALSE)</f>
        <v>002</v>
      </c>
      <c r="H8155" s="23" t="str">
        <f>VLOOKUP(D8155,'1- CatalogoRamo'!$B:$G,3,FALSE)</f>
        <v>025</v>
      </c>
      <c r="I8155" s="31" t="str">
        <f>VLOOKUP(E8155,'0- CatalogoRubro'!$B:$D,3,FALSE)</f>
        <v>008</v>
      </c>
      <c r="J8155" s="1">
        <v>0</v>
      </c>
    </row>
    <row r="8156" spans="1:10" ht="16" x14ac:dyDescent="0.2">
      <c r="A8156" s="1">
        <v>8297</v>
      </c>
      <c r="B8156" s="20">
        <v>43344</v>
      </c>
      <c r="C8156" s="1" t="s">
        <v>7</v>
      </c>
      <c r="D8156" s="32" t="s">
        <v>162</v>
      </c>
      <c r="E8156" s="28" t="s">
        <v>112</v>
      </c>
      <c r="F8156" s="25">
        <f t="shared" si="130"/>
        <v>43344</v>
      </c>
      <c r="G8156" s="22" t="str">
        <f>VLOOKUP(C8156,'2- CatalogosAseguradora'!$B:$D,3,FALSE)</f>
        <v>002</v>
      </c>
      <c r="H8156" s="23" t="str">
        <f>VLOOKUP(D8156,'1- CatalogoRamo'!$B:$G,3,FALSE)</f>
        <v>025</v>
      </c>
      <c r="I8156" s="31" t="str">
        <f>VLOOKUP(E8156,'0- CatalogoRubro'!$B:$D,3,FALSE)</f>
        <v>009</v>
      </c>
      <c r="J8156" s="1">
        <v>0</v>
      </c>
    </row>
    <row r="8157" spans="1:10" ht="16" x14ac:dyDescent="0.2">
      <c r="A8157" s="1">
        <v>8298</v>
      </c>
      <c r="B8157" s="20">
        <v>43344</v>
      </c>
      <c r="C8157" s="1" t="s">
        <v>7</v>
      </c>
      <c r="D8157" s="32" t="s">
        <v>162</v>
      </c>
      <c r="E8157" s="27" t="s">
        <v>113</v>
      </c>
      <c r="F8157" s="25">
        <f t="shared" si="130"/>
        <v>43344</v>
      </c>
      <c r="G8157" s="22" t="str">
        <f>VLOOKUP(C8157,'2- CatalogosAseguradora'!$B:$D,3,FALSE)</f>
        <v>002</v>
      </c>
      <c r="H8157" s="23" t="str">
        <f>VLOOKUP(D8157,'1- CatalogoRamo'!$B:$G,3,FALSE)</f>
        <v>025</v>
      </c>
      <c r="I8157" s="31" t="str">
        <f>VLOOKUP(E8157,'0- CatalogoRubro'!$B:$D,3,FALSE)</f>
        <v>010</v>
      </c>
      <c r="J8157" s="1">
        <v>6069.2717675100002</v>
      </c>
    </row>
    <row r="8158" spans="1:10" ht="16" x14ac:dyDescent="0.2">
      <c r="A8158" s="1">
        <v>8299</v>
      </c>
      <c r="B8158" s="20">
        <v>43344</v>
      </c>
      <c r="C8158" s="1" t="s">
        <v>7</v>
      </c>
      <c r="D8158" s="32" t="s">
        <v>162</v>
      </c>
      <c r="E8158" s="27" t="s">
        <v>114</v>
      </c>
      <c r="F8158" s="25">
        <f t="shared" si="130"/>
        <v>43344</v>
      </c>
      <c r="G8158" s="22" t="str">
        <f>VLOOKUP(C8158,'2- CatalogosAseguradora'!$B:$D,3,FALSE)</f>
        <v>002</v>
      </c>
      <c r="H8158" s="23" t="str">
        <f>VLOOKUP(D8158,'1- CatalogoRamo'!$B:$G,3,FALSE)</f>
        <v>025</v>
      </c>
      <c r="I8158" s="31" t="str">
        <f>VLOOKUP(E8158,'0- CatalogoRubro'!$B:$D,3,FALSE)</f>
        <v>011</v>
      </c>
      <c r="J8158" s="1">
        <v>6069.2717675100002</v>
      </c>
    </row>
    <row r="8159" spans="1:10" ht="16" x14ac:dyDescent="0.2">
      <c r="A8159" s="1">
        <v>8300</v>
      </c>
      <c r="B8159" s="20">
        <v>43344</v>
      </c>
      <c r="C8159" s="1" t="s">
        <v>7</v>
      </c>
      <c r="D8159" s="32" t="s">
        <v>162</v>
      </c>
      <c r="E8159" s="27" t="s">
        <v>115</v>
      </c>
      <c r="F8159" s="25">
        <f t="shared" si="130"/>
        <v>43344</v>
      </c>
      <c r="G8159" s="22" t="str">
        <f>VLOOKUP(C8159,'2- CatalogosAseguradora'!$B:$D,3,FALSE)</f>
        <v>002</v>
      </c>
      <c r="H8159" s="23" t="str">
        <f>VLOOKUP(D8159,'1- CatalogoRamo'!$B:$G,3,FALSE)</f>
        <v>025</v>
      </c>
      <c r="I8159" s="31" t="str">
        <f>VLOOKUP(E8159,'0- CatalogoRubro'!$B:$D,3,FALSE)</f>
        <v>012</v>
      </c>
      <c r="J8159" s="1">
        <v>0</v>
      </c>
    </row>
    <row r="8160" spans="1:10" ht="16" x14ac:dyDescent="0.2">
      <c r="A8160" s="1">
        <v>8301</v>
      </c>
      <c r="B8160" s="20">
        <v>43344</v>
      </c>
      <c r="C8160" s="1" t="s">
        <v>7</v>
      </c>
      <c r="D8160" s="32" t="s">
        <v>162</v>
      </c>
      <c r="E8160" s="27" t="s">
        <v>116</v>
      </c>
      <c r="F8160" s="25">
        <f t="shared" si="130"/>
        <v>43344</v>
      </c>
      <c r="G8160" s="22" t="str">
        <f>VLOOKUP(C8160,'2- CatalogosAseguradora'!$B:$D,3,FALSE)</f>
        <v>002</v>
      </c>
      <c r="H8160" s="23" t="str">
        <f>VLOOKUP(D8160,'1- CatalogoRamo'!$B:$G,3,FALSE)</f>
        <v>025</v>
      </c>
      <c r="I8160" s="31" t="str">
        <f>VLOOKUP(E8160,'0- CatalogoRubro'!$B:$D,3,FALSE)</f>
        <v>013</v>
      </c>
      <c r="J8160" s="1">
        <v>1612.2790599</v>
      </c>
    </row>
    <row r="8161" spans="1:10" ht="16" x14ac:dyDescent="0.2">
      <c r="A8161" s="1">
        <v>8302</v>
      </c>
      <c r="B8161" s="20">
        <v>43344</v>
      </c>
      <c r="C8161" s="1" t="s">
        <v>7</v>
      </c>
      <c r="D8161" s="32" t="s">
        <v>162</v>
      </c>
      <c r="E8161" s="27" t="s">
        <v>117</v>
      </c>
      <c r="F8161" s="25">
        <f t="shared" si="130"/>
        <v>43344</v>
      </c>
      <c r="G8161" s="22" t="str">
        <f>VLOOKUP(C8161,'2- CatalogosAseguradora'!$B:$D,3,FALSE)</f>
        <v>002</v>
      </c>
      <c r="H8161" s="23" t="str">
        <f>VLOOKUP(D8161,'1- CatalogoRamo'!$B:$G,3,FALSE)</f>
        <v>025</v>
      </c>
      <c r="I8161" s="31" t="str">
        <f>VLOOKUP(E8161,'0- CatalogoRubro'!$B:$D,3,FALSE)</f>
        <v>014</v>
      </c>
      <c r="J8161" s="1">
        <v>1612.2790599</v>
      </c>
    </row>
    <row r="8162" spans="1:10" ht="16" x14ac:dyDescent="0.2">
      <c r="A8162" s="1">
        <v>8303</v>
      </c>
      <c r="B8162" s="20">
        <v>43344</v>
      </c>
      <c r="C8162" s="1" t="s">
        <v>7</v>
      </c>
      <c r="D8162" s="32" t="s">
        <v>162</v>
      </c>
      <c r="E8162" s="27" t="s">
        <v>118</v>
      </c>
      <c r="F8162" s="25">
        <f t="shared" si="130"/>
        <v>43344</v>
      </c>
      <c r="G8162" s="22" t="str">
        <f>VLOOKUP(C8162,'2- CatalogosAseguradora'!$B:$D,3,FALSE)</f>
        <v>002</v>
      </c>
      <c r="H8162" s="23" t="str">
        <f>VLOOKUP(D8162,'1- CatalogoRamo'!$B:$G,3,FALSE)</f>
        <v>025</v>
      </c>
      <c r="I8162" s="31" t="str">
        <f>VLOOKUP(E8162,'0- CatalogoRubro'!$B:$D,3,FALSE)</f>
        <v>015</v>
      </c>
      <c r="J8162" s="1">
        <v>0</v>
      </c>
    </row>
    <row r="8163" spans="1:10" ht="16" x14ac:dyDescent="0.2">
      <c r="A8163" s="1">
        <v>8304</v>
      </c>
      <c r="B8163" s="20">
        <v>43344</v>
      </c>
      <c r="C8163" s="1" t="s">
        <v>7</v>
      </c>
      <c r="D8163" s="32" t="s">
        <v>162</v>
      </c>
      <c r="E8163" s="27" t="s">
        <v>119</v>
      </c>
      <c r="F8163" s="25">
        <f t="shared" si="130"/>
        <v>43344</v>
      </c>
      <c r="G8163" s="22" t="str">
        <f>VLOOKUP(C8163,'2- CatalogosAseguradora'!$B:$D,3,FALSE)</f>
        <v>002</v>
      </c>
      <c r="H8163" s="23" t="str">
        <f>VLOOKUP(D8163,'1- CatalogoRamo'!$B:$G,3,FALSE)</f>
        <v>025</v>
      </c>
      <c r="I8163" s="31" t="str">
        <f>VLOOKUP(E8163,'0- CatalogoRubro'!$B:$D,3,FALSE)</f>
        <v>016</v>
      </c>
      <c r="J8163" s="1">
        <v>882.91270208000003</v>
      </c>
    </row>
    <row r="8164" spans="1:10" ht="16" x14ac:dyDescent="0.2">
      <c r="A8164" s="1">
        <v>8305</v>
      </c>
      <c r="B8164" s="20">
        <v>43344</v>
      </c>
      <c r="C8164" s="1" t="s">
        <v>7</v>
      </c>
      <c r="D8164" s="32" t="s">
        <v>162</v>
      </c>
      <c r="E8164" s="26" t="s">
        <v>120</v>
      </c>
      <c r="F8164" s="25">
        <f t="shared" si="130"/>
        <v>43344</v>
      </c>
      <c r="G8164" s="22" t="str">
        <f>VLOOKUP(C8164,'2- CatalogosAseguradora'!$B:$D,3,FALSE)</f>
        <v>002</v>
      </c>
      <c r="H8164" s="23" t="str">
        <f>VLOOKUP(D8164,'1- CatalogoRamo'!$B:$G,3,FALSE)</f>
        <v>025</v>
      </c>
      <c r="I8164" s="31" t="str">
        <f>VLOOKUP(E8164,'0- CatalogoRubro'!$B:$D,3,FALSE)</f>
        <v>017</v>
      </c>
      <c r="J8164" s="1">
        <v>699.40463765999993</v>
      </c>
    </row>
    <row r="8165" spans="1:10" ht="16" x14ac:dyDescent="0.2">
      <c r="A8165" s="1">
        <v>8306</v>
      </c>
      <c r="B8165" s="20">
        <v>43344</v>
      </c>
      <c r="C8165" s="1" t="s">
        <v>7</v>
      </c>
      <c r="D8165" s="32" t="s">
        <v>162</v>
      </c>
      <c r="E8165" s="27" t="s">
        <v>121</v>
      </c>
      <c r="F8165" s="25">
        <f t="shared" si="130"/>
        <v>43344</v>
      </c>
      <c r="G8165" s="22" t="str">
        <f>VLOOKUP(C8165,'2- CatalogosAseguradora'!$B:$D,3,FALSE)</f>
        <v>002</v>
      </c>
      <c r="H8165" s="23" t="str">
        <f>VLOOKUP(D8165,'1- CatalogoRamo'!$B:$G,3,FALSE)</f>
        <v>025</v>
      </c>
      <c r="I8165" s="31" t="str">
        <f>VLOOKUP(E8165,'0- CatalogoRubro'!$B:$D,3,FALSE)</f>
        <v>018</v>
      </c>
      <c r="J8165" s="1">
        <v>1020.99262012</v>
      </c>
    </row>
    <row r="8166" spans="1:10" ht="16" x14ac:dyDescent="0.2">
      <c r="A8166" s="1">
        <v>8307</v>
      </c>
      <c r="B8166" s="20">
        <v>43344</v>
      </c>
      <c r="C8166" s="1" t="s">
        <v>7</v>
      </c>
      <c r="D8166" s="32" t="s">
        <v>162</v>
      </c>
      <c r="E8166" s="27" t="s">
        <v>106</v>
      </c>
      <c r="F8166" s="25">
        <f t="shared" si="130"/>
        <v>43344</v>
      </c>
      <c r="G8166" s="22" t="str">
        <f>VLOOKUP(C8166,'2- CatalogosAseguradora'!$B:$D,3,FALSE)</f>
        <v>002</v>
      </c>
      <c r="H8166" s="23" t="str">
        <f>VLOOKUP(D8166,'1- CatalogoRamo'!$B:$G,3,FALSE)</f>
        <v>025</v>
      </c>
      <c r="I8166" s="31" t="str">
        <f>VLOOKUP(E8166,'0- CatalogoRubro'!$B:$D,3,FALSE)</f>
        <v>003</v>
      </c>
      <c r="J8166" s="1">
        <v>1020.99262012</v>
      </c>
    </row>
    <row r="8167" spans="1:10" ht="16" x14ac:dyDescent="0.2">
      <c r="A8167" s="1">
        <v>8308</v>
      </c>
      <c r="B8167" s="20">
        <v>43344</v>
      </c>
      <c r="C8167" s="1" t="s">
        <v>7</v>
      </c>
      <c r="D8167" s="32" t="s">
        <v>162</v>
      </c>
      <c r="E8167" s="27" t="s">
        <v>111</v>
      </c>
      <c r="F8167" s="25">
        <f t="shared" si="130"/>
        <v>43344</v>
      </c>
      <c r="G8167" s="22" t="str">
        <f>VLOOKUP(C8167,'2- CatalogosAseguradora'!$B:$D,3,FALSE)</f>
        <v>002</v>
      </c>
      <c r="H8167" s="23" t="str">
        <f>VLOOKUP(D8167,'1- CatalogoRamo'!$B:$G,3,FALSE)</f>
        <v>025</v>
      </c>
      <c r="I8167" s="31" t="str">
        <f>VLOOKUP(E8167,'0- CatalogoRubro'!$B:$D,3,FALSE)</f>
        <v>008</v>
      </c>
      <c r="J8167" s="1">
        <v>0</v>
      </c>
    </row>
    <row r="8168" spans="1:10" ht="16" x14ac:dyDescent="0.2">
      <c r="A8168" s="1">
        <v>8309</v>
      </c>
      <c r="B8168" s="20">
        <v>43344</v>
      </c>
      <c r="C8168" s="1" t="s">
        <v>7</v>
      </c>
      <c r="D8168" s="32" t="s">
        <v>162</v>
      </c>
      <c r="E8168" s="27" t="s">
        <v>122</v>
      </c>
      <c r="F8168" s="25">
        <f t="shared" si="130"/>
        <v>43344</v>
      </c>
      <c r="G8168" s="22" t="str">
        <f>VLOOKUP(C8168,'2- CatalogosAseguradora'!$B:$D,3,FALSE)</f>
        <v>002</v>
      </c>
      <c r="H8168" s="23" t="str">
        <f>VLOOKUP(D8168,'1- CatalogoRamo'!$B:$G,3,FALSE)</f>
        <v>025</v>
      </c>
      <c r="I8168" s="31" t="str">
        <f>VLOOKUP(E8168,'0- CatalogoRubro'!$B:$D,3,FALSE)</f>
        <v>021</v>
      </c>
      <c r="J8168" s="1">
        <v>785.04592690999993</v>
      </c>
    </row>
    <row r="8169" spans="1:10" ht="16" x14ac:dyDescent="0.2">
      <c r="A8169" s="1">
        <v>8310</v>
      </c>
      <c r="B8169" s="20">
        <v>43344</v>
      </c>
      <c r="C8169" s="1" t="s">
        <v>7</v>
      </c>
      <c r="D8169" s="32" t="s">
        <v>162</v>
      </c>
      <c r="E8169" s="27" t="s">
        <v>123</v>
      </c>
      <c r="F8169" s="25">
        <f t="shared" si="130"/>
        <v>43344</v>
      </c>
      <c r="G8169" s="22" t="str">
        <f>VLOOKUP(C8169,'2- CatalogosAseguradora'!$B:$D,3,FALSE)</f>
        <v>002</v>
      </c>
      <c r="H8169" s="23" t="str">
        <f>VLOOKUP(D8169,'1- CatalogoRamo'!$B:$G,3,FALSE)</f>
        <v>025</v>
      </c>
      <c r="I8169" s="31" t="str">
        <f>VLOOKUP(E8169,'0- CatalogoRubro'!$B:$D,3,FALSE)</f>
        <v>022</v>
      </c>
      <c r="J8169" s="1">
        <v>448.66417855999998</v>
      </c>
    </row>
    <row r="8170" spans="1:10" ht="16" x14ac:dyDescent="0.2">
      <c r="A8170" s="1">
        <v>8311</v>
      </c>
      <c r="B8170" s="20">
        <v>43344</v>
      </c>
      <c r="C8170" s="1" t="s">
        <v>7</v>
      </c>
      <c r="D8170" s="32" t="s">
        <v>162</v>
      </c>
      <c r="E8170" s="27" t="s">
        <v>124</v>
      </c>
      <c r="F8170" s="25">
        <f t="shared" si="130"/>
        <v>43344</v>
      </c>
      <c r="G8170" s="22" t="str">
        <f>VLOOKUP(C8170,'2- CatalogosAseguradora'!$B:$D,3,FALSE)</f>
        <v>002</v>
      </c>
      <c r="H8170" s="23" t="str">
        <f>VLOOKUP(D8170,'1- CatalogoRamo'!$B:$G,3,FALSE)</f>
        <v>025</v>
      </c>
      <c r="I8170" s="31" t="str">
        <f>VLOOKUP(E8170,'0- CatalogoRubro'!$B:$D,3,FALSE)</f>
        <v>023</v>
      </c>
      <c r="J8170" s="1">
        <v>448.66417855999998</v>
      </c>
    </row>
    <row r="8171" spans="1:10" ht="16" x14ac:dyDescent="0.2">
      <c r="A8171" s="1">
        <v>8312</v>
      </c>
      <c r="B8171" s="20">
        <v>43344</v>
      </c>
      <c r="C8171" s="1" t="s">
        <v>7</v>
      </c>
      <c r="D8171" s="32" t="s">
        <v>162</v>
      </c>
      <c r="E8171" s="27" t="s">
        <v>125</v>
      </c>
      <c r="F8171" s="25">
        <f t="shared" si="130"/>
        <v>43344</v>
      </c>
      <c r="G8171" s="22" t="str">
        <f>VLOOKUP(C8171,'2- CatalogosAseguradora'!$B:$D,3,FALSE)</f>
        <v>002</v>
      </c>
      <c r="H8171" s="23" t="str">
        <f>VLOOKUP(D8171,'1- CatalogoRamo'!$B:$G,3,FALSE)</f>
        <v>025</v>
      </c>
      <c r="I8171" s="31" t="str">
        <f>VLOOKUP(E8171,'0- CatalogoRubro'!$B:$D,3,FALSE)</f>
        <v>024</v>
      </c>
      <c r="J8171" s="1">
        <v>0</v>
      </c>
    </row>
    <row r="8172" spans="1:10" ht="16" x14ac:dyDescent="0.2">
      <c r="A8172" s="1">
        <v>8313</v>
      </c>
      <c r="B8172" s="20">
        <v>43344</v>
      </c>
      <c r="C8172" s="1" t="s">
        <v>7</v>
      </c>
      <c r="D8172" s="32" t="s">
        <v>162</v>
      </c>
      <c r="E8172" s="27" t="s">
        <v>126</v>
      </c>
      <c r="F8172" s="25">
        <f t="shared" si="130"/>
        <v>43344</v>
      </c>
      <c r="G8172" s="22" t="str">
        <f>VLOOKUP(C8172,'2- CatalogosAseguradora'!$B:$D,3,FALSE)</f>
        <v>002</v>
      </c>
      <c r="H8172" s="23" t="str">
        <f>VLOOKUP(D8172,'1- CatalogoRamo'!$B:$G,3,FALSE)</f>
        <v>025</v>
      </c>
      <c r="I8172" s="31" t="str">
        <f>VLOOKUP(E8172,'0- CatalogoRubro'!$B:$D,3,FALSE)</f>
        <v>025</v>
      </c>
      <c r="J8172" s="1">
        <v>15.947629210000001</v>
      </c>
    </row>
    <row r="8173" spans="1:10" ht="16" x14ac:dyDescent="0.2">
      <c r="A8173" s="1">
        <v>8314</v>
      </c>
      <c r="B8173" s="20">
        <v>43344</v>
      </c>
      <c r="C8173" s="1" t="s">
        <v>7</v>
      </c>
      <c r="D8173" s="32" t="s">
        <v>162</v>
      </c>
      <c r="E8173" s="27" t="s">
        <v>127</v>
      </c>
      <c r="F8173" s="25">
        <f t="shared" si="130"/>
        <v>43344</v>
      </c>
      <c r="G8173" s="22" t="str">
        <f>VLOOKUP(C8173,'2- CatalogosAseguradora'!$B:$D,3,FALSE)</f>
        <v>002</v>
      </c>
      <c r="H8173" s="23" t="str">
        <f>VLOOKUP(D8173,'1- CatalogoRamo'!$B:$G,3,FALSE)</f>
        <v>025</v>
      </c>
      <c r="I8173" s="31" t="str">
        <f>VLOOKUP(E8173,'0- CatalogoRubro'!$B:$D,3,FALSE)</f>
        <v>026</v>
      </c>
      <c r="J8173" s="1">
        <v>30.741395100000002</v>
      </c>
    </row>
    <row r="8174" spans="1:10" ht="16" x14ac:dyDescent="0.2">
      <c r="A8174" s="1">
        <v>8315</v>
      </c>
      <c r="B8174" s="20">
        <v>43344</v>
      </c>
      <c r="C8174" s="1" t="s">
        <v>7</v>
      </c>
      <c r="D8174" s="32" t="s">
        <v>162</v>
      </c>
      <c r="E8174" s="26" t="s">
        <v>128</v>
      </c>
      <c r="F8174" s="25">
        <f t="shared" si="130"/>
        <v>43344</v>
      </c>
      <c r="G8174" s="22" t="str">
        <f>VLOOKUP(C8174,'2- CatalogosAseguradora'!$B:$D,3,FALSE)</f>
        <v>002</v>
      </c>
      <c r="H8174" s="23" t="str">
        <f>VLOOKUP(D8174,'1- CatalogoRamo'!$B:$G,3,FALSE)</f>
        <v>025</v>
      </c>
      <c r="I8174" s="31" t="str">
        <f>VLOOKUP(E8174,'0- CatalogoRubro'!$B:$D,3,FALSE)</f>
        <v>027</v>
      </c>
      <c r="J8174" s="1">
        <v>0</v>
      </c>
    </row>
    <row r="8175" spans="1:10" ht="16" x14ac:dyDescent="0.2">
      <c r="A8175" s="1">
        <v>8316</v>
      </c>
      <c r="B8175" s="20">
        <v>43344</v>
      </c>
      <c r="C8175" s="1" t="s">
        <v>7</v>
      </c>
      <c r="D8175" s="32" t="s">
        <v>162</v>
      </c>
      <c r="E8175" s="27" t="s">
        <v>129</v>
      </c>
      <c r="F8175" s="25">
        <f t="shared" si="130"/>
        <v>43344</v>
      </c>
      <c r="G8175" s="22" t="str">
        <f>VLOOKUP(C8175,'2- CatalogosAseguradora'!$B:$D,3,FALSE)</f>
        <v>002</v>
      </c>
      <c r="H8175" s="23" t="str">
        <f>VLOOKUP(D8175,'1- CatalogoRamo'!$B:$G,3,FALSE)</f>
        <v>025</v>
      </c>
      <c r="I8175" s="31" t="str">
        <f>VLOOKUP(E8175,'0- CatalogoRubro'!$B:$D,3,FALSE)</f>
        <v>028</v>
      </c>
      <c r="J8175" s="1">
        <v>0</v>
      </c>
    </row>
    <row r="8176" spans="1:10" ht="16" x14ac:dyDescent="0.2">
      <c r="A8176" s="1">
        <v>8317</v>
      </c>
      <c r="B8176" s="20">
        <v>43344</v>
      </c>
      <c r="C8176" s="1" t="s">
        <v>7</v>
      </c>
      <c r="D8176" s="32" t="s">
        <v>162</v>
      </c>
      <c r="E8176" s="27" t="s">
        <v>130</v>
      </c>
      <c r="F8176" s="25">
        <f t="shared" si="130"/>
        <v>43344</v>
      </c>
      <c r="G8176" s="22" t="str">
        <f>VLOOKUP(C8176,'2- CatalogosAseguradora'!$B:$D,3,FALSE)</f>
        <v>002</v>
      </c>
      <c r="H8176" s="23" t="str">
        <f>VLOOKUP(D8176,'1- CatalogoRamo'!$B:$G,3,FALSE)</f>
        <v>025</v>
      </c>
      <c r="I8176" s="31" t="str">
        <f>VLOOKUP(E8176,'0- CatalogoRubro'!$B:$D,3,FALSE)</f>
        <v>029</v>
      </c>
      <c r="J8176" s="1">
        <v>0</v>
      </c>
    </row>
    <row r="8177" spans="1:10" ht="16" x14ac:dyDescent="0.2">
      <c r="A8177" s="1">
        <v>8318</v>
      </c>
      <c r="B8177" s="20">
        <v>43344</v>
      </c>
      <c r="C8177" s="1" t="s">
        <v>7</v>
      </c>
      <c r="D8177" s="32" t="s">
        <v>162</v>
      </c>
      <c r="E8177" s="26" t="s">
        <v>131</v>
      </c>
      <c r="F8177" s="25">
        <f t="shared" si="130"/>
        <v>43344</v>
      </c>
      <c r="G8177" s="22" t="str">
        <f>VLOOKUP(C8177,'2- CatalogosAseguradora'!$B:$D,3,FALSE)</f>
        <v>002</v>
      </c>
      <c r="H8177" s="23" t="str">
        <f>VLOOKUP(D8177,'1- CatalogoRamo'!$B:$G,3,FALSE)</f>
        <v>025</v>
      </c>
      <c r="I8177" s="31" t="str">
        <f>VLOOKUP(E8177,'0- CatalogoRubro'!$B:$D,3,FALSE)</f>
        <v>030</v>
      </c>
      <c r="J8177" s="1">
        <v>0</v>
      </c>
    </row>
    <row r="8178" spans="1:10" ht="16" x14ac:dyDescent="0.2">
      <c r="A8178" s="1">
        <v>8319</v>
      </c>
      <c r="B8178" s="20">
        <v>43344</v>
      </c>
      <c r="C8178" s="1" t="s">
        <v>7</v>
      </c>
      <c r="D8178" s="32" t="s">
        <v>162</v>
      </c>
      <c r="E8178" s="27" t="s">
        <v>132</v>
      </c>
      <c r="F8178" s="25">
        <f t="shared" si="130"/>
        <v>43344</v>
      </c>
      <c r="G8178" s="22" t="str">
        <f>VLOOKUP(C8178,'2- CatalogosAseguradora'!$B:$D,3,FALSE)</f>
        <v>002</v>
      </c>
      <c r="H8178" s="23" t="str">
        <f>VLOOKUP(D8178,'1- CatalogoRamo'!$B:$G,3,FALSE)</f>
        <v>025</v>
      </c>
      <c r="I8178" s="31" t="str">
        <f>VLOOKUP(E8178,'0- CatalogoRubro'!$B:$D,3,FALSE)</f>
        <v>031</v>
      </c>
      <c r="J8178" s="1">
        <v>0</v>
      </c>
    </row>
    <row r="8179" spans="1:10" ht="16" x14ac:dyDescent="0.2">
      <c r="A8179" s="1">
        <v>8320</v>
      </c>
      <c r="B8179" s="20">
        <v>43344</v>
      </c>
      <c r="C8179" s="1" t="s">
        <v>7</v>
      </c>
      <c r="D8179" s="32" t="s">
        <v>162</v>
      </c>
      <c r="E8179" s="27" t="s">
        <v>106</v>
      </c>
      <c r="F8179" s="25">
        <f t="shared" si="130"/>
        <v>43344</v>
      </c>
      <c r="G8179" s="22" t="str">
        <f>VLOOKUP(C8179,'2- CatalogosAseguradora'!$B:$D,3,FALSE)</f>
        <v>002</v>
      </c>
      <c r="H8179" s="23" t="str">
        <f>VLOOKUP(D8179,'1- CatalogoRamo'!$B:$G,3,FALSE)</f>
        <v>025</v>
      </c>
      <c r="I8179" s="31" t="str">
        <f>VLOOKUP(E8179,'0- CatalogoRubro'!$B:$D,3,FALSE)</f>
        <v>003</v>
      </c>
      <c r="J8179" s="1">
        <v>0</v>
      </c>
    </row>
    <row r="8180" spans="1:10" ht="16" x14ac:dyDescent="0.2">
      <c r="A8180" s="1">
        <v>8321</v>
      </c>
      <c r="B8180" s="20">
        <v>43344</v>
      </c>
      <c r="C8180" s="1" t="s">
        <v>7</v>
      </c>
      <c r="D8180" s="32" t="s">
        <v>162</v>
      </c>
      <c r="E8180" s="27" t="s">
        <v>111</v>
      </c>
      <c r="F8180" s="25">
        <f t="shared" si="130"/>
        <v>43344</v>
      </c>
      <c r="G8180" s="22" t="str">
        <f>VLOOKUP(C8180,'2- CatalogosAseguradora'!$B:$D,3,FALSE)</f>
        <v>002</v>
      </c>
      <c r="H8180" s="23" t="str">
        <f>VLOOKUP(D8180,'1- CatalogoRamo'!$B:$G,3,FALSE)</f>
        <v>025</v>
      </c>
      <c r="I8180" s="31" t="str">
        <f>VLOOKUP(E8180,'0- CatalogoRubro'!$B:$D,3,FALSE)</f>
        <v>008</v>
      </c>
      <c r="J8180" s="1">
        <v>0</v>
      </c>
    </row>
    <row r="8181" spans="1:10" ht="16" x14ac:dyDescent="0.2">
      <c r="A8181" s="1">
        <v>8322</v>
      </c>
      <c r="B8181" s="20">
        <v>43344</v>
      </c>
      <c r="C8181" s="1" t="s">
        <v>7</v>
      </c>
      <c r="D8181" s="32" t="s">
        <v>162</v>
      </c>
      <c r="E8181" s="27" t="s">
        <v>133</v>
      </c>
      <c r="F8181" s="25">
        <f t="shared" ref="F8181:F8244" si="131">B8181</f>
        <v>43344</v>
      </c>
      <c r="G8181" s="22" t="str">
        <f>VLOOKUP(C8181,'2- CatalogosAseguradora'!$B:$D,3,FALSE)</f>
        <v>002</v>
      </c>
      <c r="H8181" s="23" t="str">
        <f>VLOOKUP(D8181,'1- CatalogoRamo'!$B:$G,3,FALSE)</f>
        <v>025</v>
      </c>
      <c r="I8181" s="31" t="str">
        <f>VLOOKUP(E8181,'0- CatalogoRubro'!$B:$D,3,FALSE)</f>
        <v>034</v>
      </c>
      <c r="J8181" s="1">
        <v>0</v>
      </c>
    </row>
    <row r="8182" spans="1:10" ht="16" x14ac:dyDescent="0.2">
      <c r="A8182" s="1">
        <v>8323</v>
      </c>
      <c r="B8182" s="20">
        <v>43344</v>
      </c>
      <c r="C8182" s="1" t="s">
        <v>7</v>
      </c>
      <c r="D8182" s="32" t="s">
        <v>162</v>
      </c>
      <c r="E8182" s="27" t="s">
        <v>134</v>
      </c>
      <c r="F8182" s="25">
        <f t="shared" si="131"/>
        <v>43344</v>
      </c>
      <c r="G8182" s="22" t="str">
        <f>VLOOKUP(C8182,'2- CatalogosAseguradora'!$B:$D,3,FALSE)</f>
        <v>002</v>
      </c>
      <c r="H8182" s="23" t="str">
        <f>VLOOKUP(D8182,'1- CatalogoRamo'!$B:$G,3,FALSE)</f>
        <v>025</v>
      </c>
      <c r="I8182" s="31" t="str">
        <f>VLOOKUP(E8182,'0- CatalogoRubro'!$B:$D,3,FALSE)</f>
        <v>035</v>
      </c>
      <c r="J8182" s="1">
        <v>0</v>
      </c>
    </row>
    <row r="8183" spans="1:10" ht="16" x14ac:dyDescent="0.2">
      <c r="A8183" s="1">
        <v>8324</v>
      </c>
      <c r="B8183" s="20">
        <v>43344</v>
      </c>
      <c r="C8183" s="1" t="s">
        <v>7</v>
      </c>
      <c r="D8183" s="32" t="s">
        <v>162</v>
      </c>
      <c r="E8183" s="27" t="s">
        <v>135</v>
      </c>
      <c r="F8183" s="25">
        <f t="shared" si="131"/>
        <v>43344</v>
      </c>
      <c r="G8183" s="22" t="str">
        <f>VLOOKUP(C8183,'2- CatalogosAseguradora'!$B:$D,3,FALSE)</f>
        <v>002</v>
      </c>
      <c r="H8183" s="23" t="str">
        <f>VLOOKUP(D8183,'1- CatalogoRamo'!$B:$G,3,FALSE)</f>
        <v>025</v>
      </c>
      <c r="I8183" s="31" t="str">
        <f>VLOOKUP(E8183,'0- CatalogoRubro'!$B:$D,3,FALSE)</f>
        <v>036</v>
      </c>
      <c r="J8183" s="1">
        <v>0</v>
      </c>
    </row>
    <row r="8184" spans="1:10" ht="16" x14ac:dyDescent="0.2">
      <c r="A8184" s="1">
        <v>8325</v>
      </c>
      <c r="B8184" s="20">
        <v>43344</v>
      </c>
      <c r="C8184" s="1" t="s">
        <v>7</v>
      </c>
      <c r="D8184" s="32" t="s">
        <v>162</v>
      </c>
      <c r="E8184" s="27" t="s">
        <v>136</v>
      </c>
      <c r="F8184" s="25">
        <f t="shared" si="131"/>
        <v>43344</v>
      </c>
      <c r="G8184" s="22" t="str">
        <f>VLOOKUP(C8184,'2- CatalogosAseguradora'!$B:$D,3,FALSE)</f>
        <v>002</v>
      </c>
      <c r="H8184" s="23" t="str">
        <f>VLOOKUP(D8184,'1- CatalogoRamo'!$B:$G,3,FALSE)</f>
        <v>025</v>
      </c>
      <c r="I8184" s="31" t="str">
        <f>VLOOKUP(E8184,'0- CatalogoRubro'!$B:$D,3,FALSE)</f>
        <v>037</v>
      </c>
      <c r="J8184" s="1">
        <v>0</v>
      </c>
    </row>
    <row r="8185" spans="1:10" ht="16" x14ac:dyDescent="0.2">
      <c r="A8185" s="1">
        <v>8326</v>
      </c>
      <c r="B8185" s="20">
        <v>43344</v>
      </c>
      <c r="C8185" s="1" t="s">
        <v>7</v>
      </c>
      <c r="D8185" s="32" t="s">
        <v>162</v>
      </c>
      <c r="E8185" s="27" t="s">
        <v>137</v>
      </c>
      <c r="F8185" s="25">
        <f t="shared" si="131"/>
        <v>43344</v>
      </c>
      <c r="G8185" s="22" t="str">
        <f>VLOOKUP(C8185,'2- CatalogosAseguradora'!$B:$D,3,FALSE)</f>
        <v>002</v>
      </c>
      <c r="H8185" s="23" t="str">
        <f>VLOOKUP(D8185,'1- CatalogoRamo'!$B:$G,3,FALSE)</f>
        <v>025</v>
      </c>
      <c r="I8185" s="31" t="str">
        <f>VLOOKUP(E8185,'0- CatalogoRubro'!$B:$D,3,FALSE)</f>
        <v>038</v>
      </c>
      <c r="J8185" s="1">
        <v>0</v>
      </c>
    </row>
    <row r="8186" spans="1:10" ht="16" x14ac:dyDescent="0.2">
      <c r="A8186" s="1">
        <v>8327</v>
      </c>
      <c r="B8186" s="20">
        <v>43344</v>
      </c>
      <c r="C8186" s="1" t="s">
        <v>7</v>
      </c>
      <c r="D8186" s="32" t="s">
        <v>162</v>
      </c>
      <c r="E8186" s="27" t="s">
        <v>138</v>
      </c>
      <c r="F8186" s="25">
        <f t="shared" si="131"/>
        <v>43344</v>
      </c>
      <c r="G8186" s="22" t="str">
        <f>VLOOKUP(C8186,'2- CatalogosAseguradora'!$B:$D,3,FALSE)</f>
        <v>002</v>
      </c>
      <c r="H8186" s="23" t="str">
        <f>VLOOKUP(D8186,'1- CatalogoRamo'!$B:$G,3,FALSE)</f>
        <v>025</v>
      </c>
      <c r="I8186" s="31" t="str">
        <f>VLOOKUP(E8186,'0- CatalogoRubro'!$B:$D,3,FALSE)</f>
        <v>039</v>
      </c>
      <c r="J8186" s="1">
        <v>0</v>
      </c>
    </row>
    <row r="8187" spans="1:10" ht="16" x14ac:dyDescent="0.2">
      <c r="A8187" s="1">
        <v>8328</v>
      </c>
      <c r="B8187" s="20">
        <v>43344</v>
      </c>
      <c r="C8187" s="1" t="s">
        <v>7</v>
      </c>
      <c r="D8187" s="32" t="s">
        <v>162</v>
      </c>
      <c r="E8187" s="27" t="s">
        <v>139</v>
      </c>
      <c r="F8187" s="25">
        <f t="shared" si="131"/>
        <v>43344</v>
      </c>
      <c r="G8187" s="22" t="str">
        <f>VLOOKUP(C8187,'2- CatalogosAseguradora'!$B:$D,3,FALSE)</f>
        <v>002</v>
      </c>
      <c r="H8187" s="23" t="str">
        <f>VLOOKUP(D8187,'1- CatalogoRamo'!$B:$G,3,FALSE)</f>
        <v>025</v>
      </c>
      <c r="I8187" s="31" t="str">
        <f>VLOOKUP(E8187,'0- CatalogoRubro'!$B:$D,3,FALSE)</f>
        <v>040</v>
      </c>
      <c r="J8187" s="1">
        <v>0</v>
      </c>
    </row>
    <row r="8188" spans="1:10" ht="16" x14ac:dyDescent="0.2">
      <c r="A8188" s="1">
        <v>8329</v>
      </c>
      <c r="B8188" s="20">
        <v>43344</v>
      </c>
      <c r="C8188" s="1" t="s">
        <v>7</v>
      </c>
      <c r="D8188" s="32" t="s">
        <v>162</v>
      </c>
      <c r="E8188" s="27" t="s">
        <v>140</v>
      </c>
      <c r="F8188" s="25">
        <f t="shared" si="131"/>
        <v>43344</v>
      </c>
      <c r="G8188" s="22" t="str">
        <f>VLOOKUP(C8188,'2- CatalogosAseguradora'!$B:$D,3,FALSE)</f>
        <v>002</v>
      </c>
      <c r="H8188" s="23" t="str">
        <f>VLOOKUP(D8188,'1- CatalogoRamo'!$B:$G,3,FALSE)</f>
        <v>025</v>
      </c>
      <c r="I8188" s="31" t="str">
        <f>VLOOKUP(E8188,'0- CatalogoRubro'!$B:$D,3,FALSE)</f>
        <v>041</v>
      </c>
      <c r="J8188" s="1">
        <v>0</v>
      </c>
    </row>
    <row r="8189" spans="1:10" ht="16" x14ac:dyDescent="0.2">
      <c r="A8189" s="1">
        <v>8330</v>
      </c>
      <c r="B8189" s="20">
        <v>43344</v>
      </c>
      <c r="C8189" s="1" t="s">
        <v>7</v>
      </c>
      <c r="D8189" s="32" t="s">
        <v>162</v>
      </c>
      <c r="E8189" s="26" t="s">
        <v>141</v>
      </c>
      <c r="F8189" s="25">
        <f t="shared" si="131"/>
        <v>43344</v>
      </c>
      <c r="G8189" s="22" t="str">
        <f>VLOOKUP(C8189,'2- CatalogosAseguradora'!$B:$D,3,FALSE)</f>
        <v>002</v>
      </c>
      <c r="H8189" s="23" t="str">
        <f>VLOOKUP(D8189,'1- CatalogoRamo'!$B:$G,3,FALSE)</f>
        <v>025</v>
      </c>
      <c r="I8189" s="31" t="str">
        <f>VLOOKUP(E8189,'0- CatalogoRubro'!$B:$D,3,FALSE)</f>
        <v>042</v>
      </c>
      <c r="J8189" s="1">
        <v>965.11611948999996</v>
      </c>
    </row>
    <row r="8190" spans="1:10" ht="16" x14ac:dyDescent="0.2">
      <c r="A8190" s="1">
        <v>8331</v>
      </c>
      <c r="B8190" s="20">
        <v>43344</v>
      </c>
      <c r="C8190" s="1" t="s">
        <v>7</v>
      </c>
      <c r="D8190" s="32" t="s">
        <v>162</v>
      </c>
      <c r="E8190" s="27" t="s">
        <v>142</v>
      </c>
      <c r="F8190" s="25">
        <f t="shared" si="131"/>
        <v>43344</v>
      </c>
      <c r="G8190" s="22" t="str">
        <f>VLOOKUP(C8190,'2- CatalogosAseguradora'!$B:$D,3,FALSE)</f>
        <v>002</v>
      </c>
      <c r="H8190" s="23" t="str">
        <f>VLOOKUP(D8190,'1- CatalogoRamo'!$B:$G,3,FALSE)</f>
        <v>025</v>
      </c>
      <c r="I8190" s="31" t="str">
        <f>VLOOKUP(E8190,'0- CatalogoRubro'!$B:$D,3,FALSE)</f>
        <v>043</v>
      </c>
      <c r="J8190" s="1">
        <v>1486.6054273699999</v>
      </c>
    </row>
    <row r="8191" spans="1:10" ht="16" x14ac:dyDescent="0.2">
      <c r="A8191" s="1">
        <v>8332</v>
      </c>
      <c r="B8191" s="20">
        <v>43344</v>
      </c>
      <c r="C8191" s="1" t="s">
        <v>7</v>
      </c>
      <c r="D8191" s="32" t="s">
        <v>162</v>
      </c>
      <c r="E8191" s="27" t="s">
        <v>143</v>
      </c>
      <c r="F8191" s="25">
        <f t="shared" si="131"/>
        <v>43344</v>
      </c>
      <c r="G8191" s="22" t="str">
        <f>VLOOKUP(C8191,'2- CatalogosAseguradora'!$B:$D,3,FALSE)</f>
        <v>002</v>
      </c>
      <c r="H8191" s="23" t="str">
        <f>VLOOKUP(D8191,'1- CatalogoRamo'!$B:$G,3,FALSE)</f>
        <v>025</v>
      </c>
      <c r="I8191" s="31" t="str">
        <f>VLOOKUP(E8191,'0- CatalogoRubro'!$B:$D,3,FALSE)</f>
        <v>044</v>
      </c>
      <c r="J8191" s="1">
        <v>498.55396224999998</v>
      </c>
    </row>
    <row r="8192" spans="1:10" ht="16" x14ac:dyDescent="0.2">
      <c r="A8192" s="1">
        <v>8333</v>
      </c>
      <c r="B8192" s="20">
        <v>43344</v>
      </c>
      <c r="C8192" s="1" t="s">
        <v>7</v>
      </c>
      <c r="D8192" s="32" t="s">
        <v>162</v>
      </c>
      <c r="E8192" s="27" t="s">
        <v>144</v>
      </c>
      <c r="F8192" s="25">
        <f t="shared" si="131"/>
        <v>43344</v>
      </c>
      <c r="G8192" s="22" t="str">
        <f>VLOOKUP(C8192,'2- CatalogosAseguradora'!$B:$D,3,FALSE)</f>
        <v>002</v>
      </c>
      <c r="H8192" s="23" t="str">
        <f>VLOOKUP(D8192,'1- CatalogoRamo'!$B:$G,3,FALSE)</f>
        <v>025</v>
      </c>
      <c r="I8192" s="31" t="str">
        <f>VLOOKUP(E8192,'0- CatalogoRubro'!$B:$D,3,FALSE)</f>
        <v>045</v>
      </c>
      <c r="J8192" s="1">
        <v>1020.04327013</v>
      </c>
    </row>
    <row r="8193" spans="1:10" ht="16" x14ac:dyDescent="0.2">
      <c r="A8193" s="1">
        <v>8334</v>
      </c>
      <c r="B8193" s="20">
        <v>43344</v>
      </c>
      <c r="C8193" s="1" t="s">
        <v>7</v>
      </c>
      <c r="D8193" s="32" t="s">
        <v>162</v>
      </c>
      <c r="E8193" s="26" t="s">
        <v>145</v>
      </c>
      <c r="F8193" s="25">
        <f t="shared" si="131"/>
        <v>43344</v>
      </c>
      <c r="G8193" s="22" t="str">
        <f>VLOOKUP(C8193,'2- CatalogosAseguradora'!$B:$D,3,FALSE)</f>
        <v>002</v>
      </c>
      <c r="H8193" s="23" t="str">
        <f>VLOOKUP(D8193,'1- CatalogoRamo'!$B:$G,3,FALSE)</f>
        <v>025</v>
      </c>
      <c r="I8193" s="31" t="str">
        <f>VLOOKUP(E8193,'0- CatalogoRubro'!$B:$D,3,FALSE)</f>
        <v>046</v>
      </c>
      <c r="J8193" s="1">
        <v>0</v>
      </c>
    </row>
    <row r="8194" spans="1:10" ht="16" x14ac:dyDescent="0.2">
      <c r="A8194" s="1">
        <v>8335</v>
      </c>
      <c r="B8194" s="20">
        <v>43344</v>
      </c>
      <c r="C8194" s="1" t="s">
        <v>7</v>
      </c>
      <c r="D8194" s="32" t="s">
        <v>162</v>
      </c>
      <c r="E8194" s="26" t="s">
        <v>146</v>
      </c>
      <c r="F8194" s="25">
        <f t="shared" si="131"/>
        <v>43344</v>
      </c>
      <c r="G8194" s="22" t="str">
        <f>VLOOKUP(C8194,'2- CatalogosAseguradora'!$B:$D,3,FALSE)</f>
        <v>002</v>
      </c>
      <c r="H8194" s="23" t="str">
        <f>VLOOKUP(D8194,'1- CatalogoRamo'!$B:$G,3,FALSE)</f>
        <v>025</v>
      </c>
      <c r="I8194" s="31" t="str">
        <f>VLOOKUP(E8194,'0- CatalogoRubro'!$B:$D,3,FALSE)</f>
        <v>047</v>
      </c>
      <c r="J8194" s="1">
        <v>0</v>
      </c>
    </row>
    <row r="8195" spans="1:10" ht="16" x14ac:dyDescent="0.2">
      <c r="A8195" s="1">
        <v>8336</v>
      </c>
      <c r="B8195" s="20">
        <v>43344</v>
      </c>
      <c r="C8195" s="1" t="s">
        <v>7</v>
      </c>
      <c r="D8195" s="32" t="s">
        <v>162</v>
      </c>
      <c r="E8195" s="29" t="s">
        <v>147</v>
      </c>
      <c r="F8195" s="25">
        <f t="shared" si="131"/>
        <v>43344</v>
      </c>
      <c r="G8195" s="22" t="str">
        <f>VLOOKUP(C8195,'2- CatalogosAseguradora'!$B:$D,3,FALSE)</f>
        <v>002</v>
      </c>
      <c r="H8195" s="23" t="str">
        <f>VLOOKUP(D8195,'1- CatalogoRamo'!$B:$G,3,FALSE)</f>
        <v>025</v>
      </c>
      <c r="I8195" s="31" t="str">
        <f>VLOOKUP(E8195,'0- CatalogoRubro'!$B:$D,3,FALSE)</f>
        <v>048</v>
      </c>
      <c r="J8195" s="1">
        <v>560.48742003999996</v>
      </c>
    </row>
    <row r="8196" spans="1:10" ht="16" x14ac:dyDescent="0.2">
      <c r="A8196" s="1">
        <v>8337</v>
      </c>
      <c r="B8196" s="20">
        <v>43344</v>
      </c>
      <c r="C8196" s="1" t="s">
        <v>7</v>
      </c>
      <c r="D8196" s="32" t="s">
        <v>162</v>
      </c>
      <c r="E8196" s="26" t="s">
        <v>148</v>
      </c>
      <c r="F8196" s="25">
        <f t="shared" si="131"/>
        <v>43344</v>
      </c>
      <c r="G8196" s="22" t="str">
        <f>VLOOKUP(C8196,'2- CatalogosAseguradora'!$B:$D,3,FALSE)</f>
        <v>002</v>
      </c>
      <c r="H8196" s="23" t="str">
        <f>VLOOKUP(D8196,'1- CatalogoRamo'!$B:$G,3,FALSE)</f>
        <v>025</v>
      </c>
      <c r="I8196" s="31" t="str">
        <f>VLOOKUP(E8196,'0- CatalogoRubro'!$B:$D,3,FALSE)</f>
        <v>049</v>
      </c>
      <c r="J8196" s="1">
        <v>503.69254402999997</v>
      </c>
    </row>
    <row r="8197" spans="1:10" ht="16" x14ac:dyDescent="0.2">
      <c r="A8197" s="1">
        <v>8338</v>
      </c>
      <c r="B8197" s="20">
        <v>43344</v>
      </c>
      <c r="C8197" s="1" t="s">
        <v>7</v>
      </c>
      <c r="D8197" s="32" t="s">
        <v>162</v>
      </c>
      <c r="E8197" s="27" t="s">
        <v>149</v>
      </c>
      <c r="F8197" s="25">
        <f t="shared" si="131"/>
        <v>43344</v>
      </c>
      <c r="G8197" s="22" t="str">
        <f>VLOOKUP(C8197,'2- CatalogosAseguradora'!$B:$D,3,FALSE)</f>
        <v>002</v>
      </c>
      <c r="H8197" s="23" t="str">
        <f>VLOOKUP(D8197,'1- CatalogoRamo'!$B:$G,3,FALSE)</f>
        <v>025</v>
      </c>
      <c r="I8197" s="31" t="str">
        <f>VLOOKUP(E8197,'0- CatalogoRubro'!$B:$D,3,FALSE)</f>
        <v>050</v>
      </c>
      <c r="J8197" s="1">
        <v>503.69254402999997</v>
      </c>
    </row>
    <row r="8198" spans="1:10" ht="16" x14ac:dyDescent="0.2">
      <c r="A8198" s="1">
        <v>8339</v>
      </c>
      <c r="B8198" s="20">
        <v>43344</v>
      </c>
      <c r="C8198" s="1" t="s">
        <v>7</v>
      </c>
      <c r="D8198" s="32" t="s">
        <v>162</v>
      </c>
      <c r="E8198" s="27" t="s">
        <v>150</v>
      </c>
      <c r="F8198" s="25">
        <f t="shared" si="131"/>
        <v>43344</v>
      </c>
      <c r="G8198" s="22" t="str">
        <f>VLOOKUP(C8198,'2- CatalogosAseguradora'!$B:$D,3,FALSE)</f>
        <v>002</v>
      </c>
      <c r="H8198" s="23" t="str">
        <f>VLOOKUP(D8198,'1- CatalogoRamo'!$B:$G,3,FALSE)</f>
        <v>025</v>
      </c>
      <c r="I8198" s="31" t="str">
        <f>VLOOKUP(E8198,'0- CatalogoRubro'!$B:$D,3,FALSE)</f>
        <v>051</v>
      </c>
      <c r="J8198" s="1">
        <v>0</v>
      </c>
    </row>
    <row r="8199" spans="1:10" ht="16" x14ac:dyDescent="0.2">
      <c r="A8199" s="1">
        <v>8340</v>
      </c>
      <c r="B8199" s="20">
        <v>43344</v>
      </c>
      <c r="C8199" s="1" t="s">
        <v>7</v>
      </c>
      <c r="D8199" s="32" t="s">
        <v>162</v>
      </c>
      <c r="E8199" s="26" t="s">
        <v>151</v>
      </c>
      <c r="F8199" s="25">
        <f t="shared" si="131"/>
        <v>43344</v>
      </c>
      <c r="G8199" s="22" t="str">
        <f>VLOOKUP(C8199,'2- CatalogosAseguradora'!$B:$D,3,FALSE)</f>
        <v>002</v>
      </c>
      <c r="H8199" s="23" t="str">
        <f>VLOOKUP(D8199,'1- CatalogoRamo'!$B:$G,3,FALSE)</f>
        <v>025</v>
      </c>
      <c r="I8199" s="31" t="str">
        <f>VLOOKUP(E8199,'0- CatalogoRubro'!$B:$D,3,FALSE)</f>
        <v>052</v>
      </c>
      <c r="J8199" s="1">
        <v>90.075548459999993</v>
      </c>
    </row>
    <row r="8200" spans="1:10" ht="16" x14ac:dyDescent="0.2">
      <c r="A8200" s="1">
        <v>8341</v>
      </c>
      <c r="B8200" s="20">
        <v>43344</v>
      </c>
      <c r="C8200" s="1" t="s">
        <v>7</v>
      </c>
      <c r="D8200" s="32" t="s">
        <v>162</v>
      </c>
      <c r="E8200" s="27" t="s">
        <v>152</v>
      </c>
      <c r="F8200" s="25">
        <f t="shared" si="131"/>
        <v>43344</v>
      </c>
      <c r="G8200" s="22" t="str">
        <f>VLOOKUP(C8200,'2- CatalogosAseguradora'!$B:$D,3,FALSE)</f>
        <v>002</v>
      </c>
      <c r="H8200" s="23" t="str">
        <f>VLOOKUP(D8200,'1- CatalogoRamo'!$B:$G,3,FALSE)</f>
        <v>025</v>
      </c>
      <c r="I8200" s="31" t="str">
        <f>VLOOKUP(E8200,'0- CatalogoRubro'!$B:$D,3,FALSE)</f>
        <v>053</v>
      </c>
      <c r="J8200" s="1">
        <v>90.075548459999993</v>
      </c>
    </row>
    <row r="8201" spans="1:10" ht="16" x14ac:dyDescent="0.2">
      <c r="A8201" s="1">
        <v>8342</v>
      </c>
      <c r="B8201" s="20">
        <v>43344</v>
      </c>
      <c r="C8201" s="1" t="s">
        <v>7</v>
      </c>
      <c r="D8201" s="32" t="s">
        <v>162</v>
      </c>
      <c r="E8201" s="27" t="s">
        <v>153</v>
      </c>
      <c r="F8201" s="25">
        <f t="shared" si="131"/>
        <v>43344</v>
      </c>
      <c r="G8201" s="22" t="str">
        <f>VLOOKUP(C8201,'2- CatalogosAseguradora'!$B:$D,3,FALSE)</f>
        <v>002</v>
      </c>
      <c r="H8201" s="23" t="str">
        <f>VLOOKUP(D8201,'1- CatalogoRamo'!$B:$G,3,FALSE)</f>
        <v>025</v>
      </c>
      <c r="I8201" s="31" t="str">
        <f>VLOOKUP(E8201,'0- CatalogoRubro'!$B:$D,3,FALSE)</f>
        <v>054</v>
      </c>
      <c r="J8201" s="1">
        <v>0</v>
      </c>
    </row>
    <row r="8202" spans="1:10" ht="16" x14ac:dyDescent="0.2">
      <c r="A8202" s="1">
        <v>8343</v>
      </c>
      <c r="B8202" s="20">
        <v>43344</v>
      </c>
      <c r="C8202" s="1" t="s">
        <v>7</v>
      </c>
      <c r="D8202" s="32" t="s">
        <v>162</v>
      </c>
      <c r="E8202" s="29" t="s">
        <v>154</v>
      </c>
      <c r="F8202" s="25">
        <f t="shared" si="131"/>
        <v>43344</v>
      </c>
      <c r="G8202" s="22" t="str">
        <f>VLOOKUP(C8202,'2- CatalogosAseguradora'!$B:$D,3,FALSE)</f>
        <v>002</v>
      </c>
      <c r="H8202" s="23" t="str">
        <f>VLOOKUP(D8202,'1- CatalogoRamo'!$B:$G,3,FALSE)</f>
        <v>025</v>
      </c>
      <c r="I8202" s="31" t="str">
        <f>VLOOKUP(E8202,'0- CatalogoRubro'!$B:$D,3,FALSE)</f>
        <v>055</v>
      </c>
      <c r="J8202" s="1">
        <v>413.61699556999997</v>
      </c>
    </row>
    <row r="8203" spans="1:10" ht="16" x14ac:dyDescent="0.2">
      <c r="A8203" s="1">
        <v>8344</v>
      </c>
      <c r="B8203" s="20">
        <v>43344</v>
      </c>
      <c r="C8203" s="1" t="s">
        <v>7</v>
      </c>
      <c r="D8203" s="32" t="s">
        <v>162</v>
      </c>
      <c r="E8203" s="29" t="s">
        <v>155</v>
      </c>
      <c r="F8203" s="25">
        <f t="shared" si="131"/>
        <v>43344</v>
      </c>
      <c r="G8203" s="22" t="str">
        <f>VLOOKUP(C8203,'2- CatalogosAseguradora'!$B:$D,3,FALSE)</f>
        <v>002</v>
      </c>
      <c r="H8203" s="23" t="str">
        <f>VLOOKUP(D8203,'1- CatalogoRamo'!$B:$G,3,FALSE)</f>
        <v>025</v>
      </c>
      <c r="I8203" s="31" t="str">
        <f>VLOOKUP(E8203,'0- CatalogoRubro'!$B:$D,3,FALSE)</f>
        <v>056</v>
      </c>
      <c r="J8203" s="1">
        <v>974.10441561000005</v>
      </c>
    </row>
    <row r="8204" spans="1:10" ht="16" x14ac:dyDescent="0.2">
      <c r="A8204" s="1">
        <v>8345</v>
      </c>
      <c r="B8204" s="20">
        <v>43435</v>
      </c>
      <c r="C8204" s="1" t="s">
        <v>7</v>
      </c>
      <c r="D8204" s="32" t="s">
        <v>162</v>
      </c>
      <c r="E8204" s="26" t="s">
        <v>104</v>
      </c>
      <c r="F8204" s="25">
        <f t="shared" si="131"/>
        <v>43435</v>
      </c>
      <c r="G8204" s="22" t="str">
        <f>VLOOKUP(C8204,'2- CatalogosAseguradora'!$B:$D,3,FALSE)</f>
        <v>002</v>
      </c>
      <c r="H8204" s="23" t="str">
        <f>VLOOKUP(D8204,'1- CatalogoRamo'!$B:$G,3,FALSE)</f>
        <v>025</v>
      </c>
      <c r="I8204" s="31" t="str">
        <f>VLOOKUP(E8204,'0- CatalogoRubro'!$B:$D,3,FALSE)</f>
        <v>001</v>
      </c>
      <c r="J8204" s="34">
        <v>778.60764959000005</v>
      </c>
    </row>
    <row r="8205" spans="1:10" ht="16" x14ac:dyDescent="0.2">
      <c r="A8205" s="1">
        <v>8346</v>
      </c>
      <c r="B8205" s="20">
        <v>43435</v>
      </c>
      <c r="C8205" s="1" t="s">
        <v>7</v>
      </c>
      <c r="D8205" s="32" t="s">
        <v>162</v>
      </c>
      <c r="E8205" s="27" t="s">
        <v>105</v>
      </c>
      <c r="F8205" s="25">
        <f t="shared" si="131"/>
        <v>43435</v>
      </c>
      <c r="G8205" s="22" t="str">
        <f>VLOOKUP(C8205,'2- CatalogosAseguradora'!$B:$D,3,FALSE)</f>
        <v>002</v>
      </c>
      <c r="H8205" s="23" t="str">
        <f>VLOOKUP(D8205,'1- CatalogoRamo'!$B:$G,3,FALSE)</f>
        <v>025</v>
      </c>
      <c r="I8205" s="31" t="str">
        <f>VLOOKUP(E8205,'0- CatalogoRubro'!$B:$D,3,FALSE)</f>
        <v>002</v>
      </c>
      <c r="J8205" s="1">
        <v>9323.7770727299994</v>
      </c>
    </row>
    <row r="8206" spans="1:10" ht="16" x14ac:dyDescent="0.2">
      <c r="A8206" s="1">
        <v>8347</v>
      </c>
      <c r="B8206" s="20">
        <v>43435</v>
      </c>
      <c r="C8206" s="1" t="s">
        <v>7</v>
      </c>
      <c r="D8206" s="32" t="s">
        <v>162</v>
      </c>
      <c r="E8206" s="27" t="s">
        <v>106</v>
      </c>
      <c r="F8206" s="25">
        <f t="shared" si="131"/>
        <v>43435</v>
      </c>
      <c r="G8206" s="22" t="str">
        <f>VLOOKUP(C8206,'2- CatalogosAseguradora'!$B:$D,3,FALSE)</f>
        <v>002</v>
      </c>
      <c r="H8206" s="23" t="str">
        <f>VLOOKUP(D8206,'1- CatalogoRamo'!$B:$G,3,FALSE)</f>
        <v>025</v>
      </c>
      <c r="I8206" s="31" t="str">
        <f>VLOOKUP(E8206,'0- CatalogoRubro'!$B:$D,3,FALSE)</f>
        <v>003</v>
      </c>
      <c r="J8206" s="1">
        <v>9323.7770727299994</v>
      </c>
    </row>
    <row r="8207" spans="1:10" ht="16" x14ac:dyDescent="0.2">
      <c r="A8207" s="1">
        <v>8348</v>
      </c>
      <c r="B8207" s="20">
        <v>43435</v>
      </c>
      <c r="C8207" s="1" t="s">
        <v>7</v>
      </c>
      <c r="D8207" s="32" t="s">
        <v>162</v>
      </c>
      <c r="E8207" s="27" t="s">
        <v>107</v>
      </c>
      <c r="F8207" s="25">
        <f t="shared" si="131"/>
        <v>43435</v>
      </c>
      <c r="G8207" s="22" t="str">
        <f>VLOOKUP(C8207,'2- CatalogosAseguradora'!$B:$D,3,FALSE)</f>
        <v>002</v>
      </c>
      <c r="H8207" s="23" t="str">
        <f>VLOOKUP(D8207,'1- CatalogoRamo'!$B:$G,3,FALSE)</f>
        <v>025</v>
      </c>
      <c r="I8207" s="31" t="str">
        <f>VLOOKUP(E8207,'0- CatalogoRubro'!$B:$D,3,FALSE)</f>
        <v>004</v>
      </c>
      <c r="J8207" s="1">
        <v>15794.958025329999</v>
      </c>
    </row>
    <row r="8208" spans="1:10" ht="16" x14ac:dyDescent="0.2">
      <c r="A8208" s="1">
        <v>8349</v>
      </c>
      <c r="B8208" s="20">
        <v>43435</v>
      </c>
      <c r="C8208" s="1" t="s">
        <v>7</v>
      </c>
      <c r="D8208" s="32" t="s">
        <v>162</v>
      </c>
      <c r="E8208" s="27" t="s">
        <v>108</v>
      </c>
      <c r="F8208" s="25">
        <f t="shared" si="131"/>
        <v>43435</v>
      </c>
      <c r="G8208" s="22" t="str">
        <f>VLOOKUP(C8208,'2- CatalogosAseguradora'!$B:$D,3,FALSE)</f>
        <v>002</v>
      </c>
      <c r="H8208" s="23" t="str">
        <f>VLOOKUP(D8208,'1- CatalogoRamo'!$B:$G,3,FALSE)</f>
        <v>025</v>
      </c>
      <c r="I8208" s="31" t="str">
        <f>VLOOKUP(E8208,'0- CatalogoRubro'!$B:$D,3,FALSE)</f>
        <v>005</v>
      </c>
      <c r="J8208" s="1">
        <v>6346.4797073100008</v>
      </c>
    </row>
    <row r="8209" spans="1:10" ht="16" x14ac:dyDescent="0.2">
      <c r="A8209" s="1">
        <v>8350</v>
      </c>
      <c r="B8209" s="20">
        <v>43435</v>
      </c>
      <c r="C8209" s="1" t="s">
        <v>7</v>
      </c>
      <c r="D8209" s="32" t="s">
        <v>162</v>
      </c>
      <c r="E8209" s="27" t="s">
        <v>109</v>
      </c>
      <c r="F8209" s="25">
        <f t="shared" si="131"/>
        <v>43435</v>
      </c>
      <c r="G8209" s="22" t="str">
        <f>VLOOKUP(C8209,'2- CatalogosAseguradora'!$B:$D,3,FALSE)</f>
        <v>002</v>
      </c>
      <c r="H8209" s="23" t="str">
        <f>VLOOKUP(D8209,'1- CatalogoRamo'!$B:$G,3,FALSE)</f>
        <v>025</v>
      </c>
      <c r="I8209" s="31" t="str">
        <f>VLOOKUP(E8209,'0- CatalogoRubro'!$B:$D,3,FALSE)</f>
        <v>006</v>
      </c>
      <c r="J8209" s="1">
        <v>124.70124529</v>
      </c>
    </row>
    <row r="8210" spans="1:10" ht="16" x14ac:dyDescent="0.2">
      <c r="A8210" s="1">
        <v>8351</v>
      </c>
      <c r="B8210" s="20">
        <v>43435</v>
      </c>
      <c r="C8210" s="1" t="s">
        <v>7</v>
      </c>
      <c r="D8210" s="32" t="s">
        <v>162</v>
      </c>
      <c r="E8210" s="27" t="s">
        <v>110</v>
      </c>
      <c r="F8210" s="25">
        <f t="shared" si="131"/>
        <v>43435</v>
      </c>
      <c r="G8210" s="22" t="str">
        <f>VLOOKUP(C8210,'2- CatalogosAseguradora'!$B:$D,3,FALSE)</f>
        <v>002</v>
      </c>
      <c r="H8210" s="23" t="str">
        <f>VLOOKUP(D8210,'1- CatalogoRamo'!$B:$G,3,FALSE)</f>
        <v>025</v>
      </c>
      <c r="I8210" s="31" t="str">
        <f>VLOOKUP(E8210,'0- CatalogoRubro'!$B:$D,3,FALSE)</f>
        <v>007</v>
      </c>
      <c r="J8210" s="1">
        <v>0</v>
      </c>
    </row>
    <row r="8211" spans="1:10" ht="16" x14ac:dyDescent="0.2">
      <c r="A8211" s="1">
        <v>8352</v>
      </c>
      <c r="B8211" s="20">
        <v>43435</v>
      </c>
      <c r="C8211" s="1" t="s">
        <v>7</v>
      </c>
      <c r="D8211" s="32" t="s">
        <v>162</v>
      </c>
      <c r="E8211" s="27" t="s">
        <v>111</v>
      </c>
      <c r="F8211" s="25">
        <f t="shared" si="131"/>
        <v>43435</v>
      </c>
      <c r="G8211" s="22" t="str">
        <f>VLOOKUP(C8211,'2- CatalogosAseguradora'!$B:$D,3,FALSE)</f>
        <v>002</v>
      </c>
      <c r="H8211" s="23" t="str">
        <f>VLOOKUP(D8211,'1- CatalogoRamo'!$B:$G,3,FALSE)</f>
        <v>025</v>
      </c>
      <c r="I8211" s="31" t="str">
        <f>VLOOKUP(E8211,'0- CatalogoRubro'!$B:$D,3,FALSE)</f>
        <v>008</v>
      </c>
      <c r="J8211" s="1">
        <v>0</v>
      </c>
    </row>
    <row r="8212" spans="1:10" ht="16" x14ac:dyDescent="0.2">
      <c r="A8212" s="1">
        <v>8353</v>
      </c>
      <c r="B8212" s="20">
        <v>43435</v>
      </c>
      <c r="C8212" s="1" t="s">
        <v>7</v>
      </c>
      <c r="D8212" s="32" t="s">
        <v>162</v>
      </c>
      <c r="E8212" s="28" t="s">
        <v>112</v>
      </c>
      <c r="F8212" s="25">
        <f t="shared" si="131"/>
        <v>43435</v>
      </c>
      <c r="G8212" s="22" t="str">
        <f>VLOOKUP(C8212,'2- CatalogosAseguradora'!$B:$D,3,FALSE)</f>
        <v>002</v>
      </c>
      <c r="H8212" s="23" t="str">
        <f>VLOOKUP(D8212,'1- CatalogoRamo'!$B:$G,3,FALSE)</f>
        <v>025</v>
      </c>
      <c r="I8212" s="31" t="str">
        <f>VLOOKUP(E8212,'0- CatalogoRubro'!$B:$D,3,FALSE)</f>
        <v>009</v>
      </c>
      <c r="J8212" s="1">
        <v>0</v>
      </c>
    </row>
    <row r="8213" spans="1:10" ht="16" x14ac:dyDescent="0.2">
      <c r="A8213" s="1">
        <v>8354</v>
      </c>
      <c r="B8213" s="20">
        <v>43435</v>
      </c>
      <c r="C8213" s="1" t="s">
        <v>7</v>
      </c>
      <c r="D8213" s="32" t="s">
        <v>162</v>
      </c>
      <c r="E8213" s="27" t="s">
        <v>113</v>
      </c>
      <c r="F8213" s="25">
        <f t="shared" si="131"/>
        <v>43435</v>
      </c>
      <c r="G8213" s="22" t="str">
        <f>VLOOKUP(C8213,'2- CatalogosAseguradora'!$B:$D,3,FALSE)</f>
        <v>002</v>
      </c>
      <c r="H8213" s="23" t="str">
        <f>VLOOKUP(D8213,'1- CatalogoRamo'!$B:$G,3,FALSE)</f>
        <v>025</v>
      </c>
      <c r="I8213" s="31" t="str">
        <f>VLOOKUP(E8213,'0- CatalogoRubro'!$B:$D,3,FALSE)</f>
        <v>010</v>
      </c>
      <c r="J8213" s="1">
        <v>7858.1965887400002</v>
      </c>
    </row>
    <row r="8214" spans="1:10" ht="16" x14ac:dyDescent="0.2">
      <c r="A8214" s="1">
        <v>8355</v>
      </c>
      <c r="B8214" s="20">
        <v>43435</v>
      </c>
      <c r="C8214" s="1" t="s">
        <v>7</v>
      </c>
      <c r="D8214" s="32" t="s">
        <v>162</v>
      </c>
      <c r="E8214" s="27" t="s">
        <v>114</v>
      </c>
      <c r="F8214" s="25">
        <f t="shared" si="131"/>
        <v>43435</v>
      </c>
      <c r="G8214" s="22" t="str">
        <f>VLOOKUP(C8214,'2- CatalogosAseguradora'!$B:$D,3,FALSE)</f>
        <v>002</v>
      </c>
      <c r="H8214" s="23" t="str">
        <f>VLOOKUP(D8214,'1- CatalogoRamo'!$B:$G,3,FALSE)</f>
        <v>025</v>
      </c>
      <c r="I8214" s="31" t="str">
        <f>VLOOKUP(E8214,'0- CatalogoRubro'!$B:$D,3,FALSE)</f>
        <v>011</v>
      </c>
      <c r="J8214" s="1">
        <v>7858.1965887400002</v>
      </c>
    </row>
    <row r="8215" spans="1:10" ht="16" x14ac:dyDescent="0.2">
      <c r="A8215" s="1">
        <v>8356</v>
      </c>
      <c r="B8215" s="20">
        <v>43435</v>
      </c>
      <c r="C8215" s="1" t="s">
        <v>7</v>
      </c>
      <c r="D8215" s="32" t="s">
        <v>162</v>
      </c>
      <c r="E8215" s="27" t="s">
        <v>115</v>
      </c>
      <c r="F8215" s="25">
        <f t="shared" si="131"/>
        <v>43435</v>
      </c>
      <c r="G8215" s="22" t="str">
        <f>VLOOKUP(C8215,'2- CatalogosAseguradora'!$B:$D,3,FALSE)</f>
        <v>002</v>
      </c>
      <c r="H8215" s="23" t="str">
        <f>VLOOKUP(D8215,'1- CatalogoRamo'!$B:$G,3,FALSE)</f>
        <v>025</v>
      </c>
      <c r="I8215" s="31" t="str">
        <f>VLOOKUP(E8215,'0- CatalogoRubro'!$B:$D,3,FALSE)</f>
        <v>012</v>
      </c>
      <c r="J8215" s="1">
        <v>0</v>
      </c>
    </row>
    <row r="8216" spans="1:10" ht="16" x14ac:dyDescent="0.2">
      <c r="A8216" s="1">
        <v>8357</v>
      </c>
      <c r="B8216" s="20">
        <v>43435</v>
      </c>
      <c r="C8216" s="1" t="s">
        <v>7</v>
      </c>
      <c r="D8216" s="32" t="s">
        <v>162</v>
      </c>
      <c r="E8216" s="27" t="s">
        <v>116</v>
      </c>
      <c r="F8216" s="25">
        <f t="shared" si="131"/>
        <v>43435</v>
      </c>
      <c r="G8216" s="22" t="str">
        <f>VLOOKUP(C8216,'2- CatalogosAseguradora'!$B:$D,3,FALSE)</f>
        <v>002</v>
      </c>
      <c r="H8216" s="23" t="str">
        <f>VLOOKUP(D8216,'1- CatalogoRamo'!$B:$G,3,FALSE)</f>
        <v>025</v>
      </c>
      <c r="I8216" s="31" t="str">
        <f>VLOOKUP(E8216,'0- CatalogoRubro'!$B:$D,3,FALSE)</f>
        <v>013</v>
      </c>
      <c r="J8216" s="1">
        <v>1782.1817661800001</v>
      </c>
    </row>
    <row r="8217" spans="1:10" ht="16" x14ac:dyDescent="0.2">
      <c r="A8217" s="1">
        <v>8358</v>
      </c>
      <c r="B8217" s="20">
        <v>43435</v>
      </c>
      <c r="C8217" s="1" t="s">
        <v>7</v>
      </c>
      <c r="D8217" s="32" t="s">
        <v>162</v>
      </c>
      <c r="E8217" s="27" t="s">
        <v>117</v>
      </c>
      <c r="F8217" s="25">
        <f t="shared" si="131"/>
        <v>43435</v>
      </c>
      <c r="G8217" s="22" t="str">
        <f>VLOOKUP(C8217,'2- CatalogosAseguradora'!$B:$D,3,FALSE)</f>
        <v>002</v>
      </c>
      <c r="H8217" s="23" t="str">
        <f>VLOOKUP(D8217,'1- CatalogoRamo'!$B:$G,3,FALSE)</f>
        <v>025</v>
      </c>
      <c r="I8217" s="31" t="str">
        <f>VLOOKUP(E8217,'0- CatalogoRubro'!$B:$D,3,FALSE)</f>
        <v>014</v>
      </c>
      <c r="J8217" s="1">
        <v>1782.1817661800001</v>
      </c>
    </row>
    <row r="8218" spans="1:10" ht="16" x14ac:dyDescent="0.2">
      <c r="A8218" s="1">
        <v>8359</v>
      </c>
      <c r="B8218" s="20">
        <v>43435</v>
      </c>
      <c r="C8218" s="1" t="s">
        <v>7</v>
      </c>
      <c r="D8218" s="32" t="s">
        <v>162</v>
      </c>
      <c r="E8218" s="27" t="s">
        <v>118</v>
      </c>
      <c r="F8218" s="25">
        <f t="shared" si="131"/>
        <v>43435</v>
      </c>
      <c r="G8218" s="22" t="str">
        <f>VLOOKUP(C8218,'2- CatalogosAseguradora'!$B:$D,3,FALSE)</f>
        <v>002</v>
      </c>
      <c r="H8218" s="23" t="str">
        <f>VLOOKUP(D8218,'1- CatalogoRamo'!$B:$G,3,FALSE)</f>
        <v>025</v>
      </c>
      <c r="I8218" s="31" t="str">
        <f>VLOOKUP(E8218,'0- CatalogoRubro'!$B:$D,3,FALSE)</f>
        <v>015</v>
      </c>
      <c r="J8218" s="1">
        <v>0</v>
      </c>
    </row>
    <row r="8219" spans="1:10" ht="16" x14ac:dyDescent="0.2">
      <c r="A8219" s="1">
        <v>8360</v>
      </c>
      <c r="B8219" s="20">
        <v>43435</v>
      </c>
      <c r="C8219" s="1" t="s">
        <v>7</v>
      </c>
      <c r="D8219" s="32" t="s">
        <v>162</v>
      </c>
      <c r="E8219" s="27" t="s">
        <v>119</v>
      </c>
      <c r="F8219" s="25">
        <f t="shared" si="131"/>
        <v>43435</v>
      </c>
      <c r="G8219" s="22" t="str">
        <f>VLOOKUP(C8219,'2- CatalogosAseguradora'!$B:$D,3,FALSE)</f>
        <v>002</v>
      </c>
      <c r="H8219" s="23" t="str">
        <f>VLOOKUP(D8219,'1- CatalogoRamo'!$B:$G,3,FALSE)</f>
        <v>025</v>
      </c>
      <c r="I8219" s="31" t="str">
        <f>VLOOKUP(E8219,'0- CatalogoRubro'!$B:$D,3,FALSE)</f>
        <v>016</v>
      </c>
      <c r="J8219" s="1">
        <v>1095.2089317800001</v>
      </c>
    </row>
    <row r="8220" spans="1:10" ht="16" x14ac:dyDescent="0.2">
      <c r="A8220" s="1">
        <v>8361</v>
      </c>
      <c r="B8220" s="20">
        <v>43435</v>
      </c>
      <c r="C8220" s="1" t="s">
        <v>7</v>
      </c>
      <c r="D8220" s="32" t="s">
        <v>162</v>
      </c>
      <c r="E8220" s="26" t="s">
        <v>120</v>
      </c>
      <c r="F8220" s="25">
        <f t="shared" si="131"/>
        <v>43435</v>
      </c>
      <c r="G8220" s="22" t="str">
        <f>VLOOKUP(C8220,'2- CatalogosAseguradora'!$B:$D,3,FALSE)</f>
        <v>002</v>
      </c>
      <c r="H8220" s="23" t="str">
        <f>VLOOKUP(D8220,'1- CatalogoRamo'!$B:$G,3,FALSE)</f>
        <v>025</v>
      </c>
      <c r="I8220" s="31" t="str">
        <f>VLOOKUP(E8220,'0- CatalogoRubro'!$B:$D,3,FALSE)</f>
        <v>017</v>
      </c>
      <c r="J8220" s="1">
        <v>-509.54554227</v>
      </c>
    </row>
    <row r="8221" spans="1:10" ht="16" x14ac:dyDescent="0.2">
      <c r="A8221" s="1">
        <v>8362</v>
      </c>
      <c r="B8221" s="20">
        <v>43435</v>
      </c>
      <c r="C8221" s="1" t="s">
        <v>7</v>
      </c>
      <c r="D8221" s="32" t="s">
        <v>162</v>
      </c>
      <c r="E8221" s="27" t="s">
        <v>121</v>
      </c>
      <c r="F8221" s="25">
        <f t="shared" si="131"/>
        <v>43435</v>
      </c>
      <c r="G8221" s="22" t="str">
        <f>VLOOKUP(C8221,'2- CatalogosAseguradora'!$B:$D,3,FALSE)</f>
        <v>002</v>
      </c>
      <c r="H8221" s="23" t="str">
        <f>VLOOKUP(D8221,'1- CatalogoRamo'!$B:$G,3,FALSE)</f>
        <v>025</v>
      </c>
      <c r="I8221" s="31" t="str">
        <f>VLOOKUP(E8221,'0- CatalogoRubro'!$B:$D,3,FALSE)</f>
        <v>018</v>
      </c>
      <c r="J8221" s="1">
        <v>1209.0345903099999</v>
      </c>
    </row>
    <row r="8222" spans="1:10" ht="16" x14ac:dyDescent="0.2">
      <c r="A8222" s="1">
        <v>8363</v>
      </c>
      <c r="B8222" s="20">
        <v>43435</v>
      </c>
      <c r="C8222" s="1" t="s">
        <v>7</v>
      </c>
      <c r="D8222" s="32" t="s">
        <v>162</v>
      </c>
      <c r="E8222" s="27" t="s">
        <v>106</v>
      </c>
      <c r="F8222" s="25">
        <f t="shared" si="131"/>
        <v>43435</v>
      </c>
      <c r="G8222" s="22" t="str">
        <f>VLOOKUP(C8222,'2- CatalogosAseguradora'!$B:$D,3,FALSE)</f>
        <v>002</v>
      </c>
      <c r="H8222" s="23" t="str">
        <f>VLOOKUP(D8222,'1- CatalogoRamo'!$B:$G,3,FALSE)</f>
        <v>025</v>
      </c>
      <c r="I8222" s="31" t="str">
        <f>VLOOKUP(E8222,'0- CatalogoRubro'!$B:$D,3,FALSE)</f>
        <v>003</v>
      </c>
      <c r="J8222" s="1">
        <v>1209.0345903099999</v>
      </c>
    </row>
    <row r="8223" spans="1:10" ht="16" x14ac:dyDescent="0.2">
      <c r="A8223" s="1">
        <v>8364</v>
      </c>
      <c r="B8223" s="20">
        <v>43435</v>
      </c>
      <c r="C8223" s="1" t="s">
        <v>7</v>
      </c>
      <c r="D8223" s="32" t="s">
        <v>162</v>
      </c>
      <c r="E8223" s="27" t="s">
        <v>111</v>
      </c>
      <c r="F8223" s="25">
        <f t="shared" si="131"/>
        <v>43435</v>
      </c>
      <c r="G8223" s="22" t="str">
        <f>VLOOKUP(C8223,'2- CatalogosAseguradora'!$B:$D,3,FALSE)</f>
        <v>002</v>
      </c>
      <c r="H8223" s="23" t="str">
        <f>VLOOKUP(D8223,'1- CatalogoRamo'!$B:$G,3,FALSE)</f>
        <v>025</v>
      </c>
      <c r="I8223" s="31" t="str">
        <f>VLOOKUP(E8223,'0- CatalogoRubro'!$B:$D,3,FALSE)</f>
        <v>008</v>
      </c>
      <c r="J8223" s="1">
        <v>0</v>
      </c>
    </row>
    <row r="8224" spans="1:10" ht="16" x14ac:dyDescent="0.2">
      <c r="A8224" s="1">
        <v>8365</v>
      </c>
      <c r="B8224" s="20">
        <v>43435</v>
      </c>
      <c r="C8224" s="1" t="s">
        <v>7</v>
      </c>
      <c r="D8224" s="32" t="s">
        <v>162</v>
      </c>
      <c r="E8224" s="27" t="s">
        <v>122</v>
      </c>
      <c r="F8224" s="25">
        <f t="shared" si="131"/>
        <v>43435</v>
      </c>
      <c r="G8224" s="22" t="str">
        <f>VLOOKUP(C8224,'2- CatalogosAseguradora'!$B:$D,3,FALSE)</f>
        <v>002</v>
      </c>
      <c r="H8224" s="23" t="str">
        <f>VLOOKUP(D8224,'1- CatalogoRamo'!$B:$G,3,FALSE)</f>
        <v>025</v>
      </c>
      <c r="I8224" s="31" t="str">
        <f>VLOOKUP(E8224,'0- CatalogoRubro'!$B:$D,3,FALSE)</f>
        <v>021</v>
      </c>
      <c r="J8224" s="1">
        <v>851.51598211999999</v>
      </c>
    </row>
    <row r="8225" spans="1:10" ht="16" x14ac:dyDescent="0.2">
      <c r="A8225" s="1">
        <v>8366</v>
      </c>
      <c r="B8225" s="20">
        <v>43435</v>
      </c>
      <c r="C8225" s="1" t="s">
        <v>7</v>
      </c>
      <c r="D8225" s="32" t="s">
        <v>162</v>
      </c>
      <c r="E8225" s="27" t="s">
        <v>123</v>
      </c>
      <c r="F8225" s="25">
        <f t="shared" si="131"/>
        <v>43435</v>
      </c>
      <c r="G8225" s="22" t="str">
        <f>VLOOKUP(C8225,'2- CatalogosAseguradora'!$B:$D,3,FALSE)</f>
        <v>002</v>
      </c>
      <c r="H8225" s="23" t="str">
        <f>VLOOKUP(D8225,'1- CatalogoRamo'!$B:$G,3,FALSE)</f>
        <v>025</v>
      </c>
      <c r="I8225" s="31" t="str">
        <f>VLOOKUP(E8225,'0- CatalogoRubro'!$B:$D,3,FALSE)</f>
        <v>022</v>
      </c>
      <c r="J8225" s="1">
        <v>1026.78262477</v>
      </c>
    </row>
    <row r="8226" spans="1:10" ht="16" x14ac:dyDescent="0.2">
      <c r="A8226" s="1">
        <v>8367</v>
      </c>
      <c r="B8226" s="20">
        <v>43435</v>
      </c>
      <c r="C8226" s="1" t="s">
        <v>7</v>
      </c>
      <c r="D8226" s="32" t="s">
        <v>162</v>
      </c>
      <c r="E8226" s="27" t="s">
        <v>124</v>
      </c>
      <c r="F8226" s="25">
        <f t="shared" si="131"/>
        <v>43435</v>
      </c>
      <c r="G8226" s="22" t="str">
        <f>VLOOKUP(C8226,'2- CatalogosAseguradora'!$B:$D,3,FALSE)</f>
        <v>002</v>
      </c>
      <c r="H8226" s="23" t="str">
        <f>VLOOKUP(D8226,'1- CatalogoRamo'!$B:$G,3,FALSE)</f>
        <v>025</v>
      </c>
      <c r="I8226" s="31" t="str">
        <f>VLOOKUP(E8226,'0- CatalogoRubro'!$B:$D,3,FALSE)</f>
        <v>023</v>
      </c>
      <c r="J8226" s="1">
        <v>1026.78262477</v>
      </c>
    </row>
    <row r="8227" spans="1:10" ht="16" x14ac:dyDescent="0.2">
      <c r="A8227" s="1">
        <v>8368</v>
      </c>
      <c r="B8227" s="20">
        <v>43435</v>
      </c>
      <c r="C8227" s="1" t="s">
        <v>7</v>
      </c>
      <c r="D8227" s="32" t="s">
        <v>162</v>
      </c>
      <c r="E8227" s="27" t="s">
        <v>125</v>
      </c>
      <c r="F8227" s="25">
        <f t="shared" si="131"/>
        <v>43435</v>
      </c>
      <c r="G8227" s="22" t="str">
        <f>VLOOKUP(C8227,'2- CatalogosAseguradora'!$B:$D,3,FALSE)</f>
        <v>002</v>
      </c>
      <c r="H8227" s="23" t="str">
        <f>VLOOKUP(D8227,'1- CatalogoRamo'!$B:$G,3,FALSE)</f>
        <v>025</v>
      </c>
      <c r="I8227" s="31" t="str">
        <f>VLOOKUP(E8227,'0- CatalogoRubro'!$B:$D,3,FALSE)</f>
        <v>024</v>
      </c>
      <c r="J8227" s="1">
        <v>0</v>
      </c>
    </row>
    <row r="8228" spans="1:10" ht="16" x14ac:dyDescent="0.2">
      <c r="A8228" s="1">
        <v>8369</v>
      </c>
      <c r="B8228" s="20">
        <v>43435</v>
      </c>
      <c r="C8228" s="1" t="s">
        <v>7</v>
      </c>
      <c r="D8228" s="32" t="s">
        <v>162</v>
      </c>
      <c r="E8228" s="27" t="s">
        <v>126</v>
      </c>
      <c r="F8228" s="25">
        <f t="shared" si="131"/>
        <v>43435</v>
      </c>
      <c r="G8228" s="22" t="str">
        <f>VLOOKUP(C8228,'2- CatalogosAseguradora'!$B:$D,3,FALSE)</f>
        <v>002</v>
      </c>
      <c r="H8228" s="23" t="str">
        <f>VLOOKUP(D8228,'1- CatalogoRamo'!$B:$G,3,FALSE)</f>
        <v>025</v>
      </c>
      <c r="I8228" s="31" t="str">
        <f>VLOOKUP(E8228,'0- CatalogoRubro'!$B:$D,3,FALSE)</f>
        <v>025</v>
      </c>
      <c r="J8228" s="1">
        <v>1945.52226103</v>
      </c>
    </row>
    <row r="8229" spans="1:10" ht="16" x14ac:dyDescent="0.2">
      <c r="A8229" s="1">
        <v>8370</v>
      </c>
      <c r="B8229" s="20">
        <v>43435</v>
      </c>
      <c r="C8229" s="1" t="s">
        <v>7</v>
      </c>
      <c r="D8229" s="32" t="s">
        <v>162</v>
      </c>
      <c r="E8229" s="27" t="s">
        <v>127</v>
      </c>
      <c r="F8229" s="25">
        <f t="shared" si="131"/>
        <v>43435</v>
      </c>
      <c r="G8229" s="22" t="str">
        <f>VLOOKUP(C8229,'2- CatalogosAseguradora'!$B:$D,3,FALSE)</f>
        <v>002</v>
      </c>
      <c r="H8229" s="23" t="str">
        <f>VLOOKUP(D8229,'1- CatalogoRamo'!$B:$G,3,FALSE)</f>
        <v>025</v>
      </c>
      <c r="I8229" s="31" t="str">
        <f>VLOOKUP(E8229,'0- CatalogoRubro'!$B:$D,3,FALSE)</f>
        <v>026</v>
      </c>
      <c r="J8229" s="1">
        <v>51.675485799999997</v>
      </c>
    </row>
    <row r="8230" spans="1:10" ht="16" x14ac:dyDescent="0.2">
      <c r="A8230" s="1">
        <v>8371</v>
      </c>
      <c r="B8230" s="20">
        <v>43435</v>
      </c>
      <c r="C8230" s="1" t="s">
        <v>7</v>
      </c>
      <c r="D8230" s="32" t="s">
        <v>162</v>
      </c>
      <c r="E8230" s="26" t="s">
        <v>128</v>
      </c>
      <c r="F8230" s="25">
        <f t="shared" si="131"/>
        <v>43435</v>
      </c>
      <c r="G8230" s="22" t="str">
        <f>VLOOKUP(C8230,'2- CatalogosAseguradora'!$B:$D,3,FALSE)</f>
        <v>002</v>
      </c>
      <c r="H8230" s="23" t="str">
        <f>VLOOKUP(D8230,'1- CatalogoRamo'!$B:$G,3,FALSE)</f>
        <v>025</v>
      </c>
      <c r="I8230" s="31" t="str">
        <f>VLOOKUP(E8230,'0- CatalogoRubro'!$B:$D,3,FALSE)</f>
        <v>027</v>
      </c>
      <c r="J8230" s="1">
        <v>0</v>
      </c>
    </row>
    <row r="8231" spans="1:10" ht="16" x14ac:dyDescent="0.2">
      <c r="A8231" s="1">
        <v>8372</v>
      </c>
      <c r="B8231" s="20">
        <v>43435</v>
      </c>
      <c r="C8231" s="1" t="s">
        <v>7</v>
      </c>
      <c r="D8231" s="32" t="s">
        <v>162</v>
      </c>
      <c r="E8231" s="27" t="s">
        <v>129</v>
      </c>
      <c r="F8231" s="25">
        <f t="shared" si="131"/>
        <v>43435</v>
      </c>
      <c r="G8231" s="22" t="str">
        <f>VLOOKUP(C8231,'2- CatalogosAseguradora'!$B:$D,3,FALSE)</f>
        <v>002</v>
      </c>
      <c r="H8231" s="23" t="str">
        <f>VLOOKUP(D8231,'1- CatalogoRamo'!$B:$G,3,FALSE)</f>
        <v>025</v>
      </c>
      <c r="I8231" s="31" t="str">
        <f>VLOOKUP(E8231,'0- CatalogoRubro'!$B:$D,3,FALSE)</f>
        <v>028</v>
      </c>
      <c r="J8231" s="1">
        <v>0</v>
      </c>
    </row>
    <row r="8232" spans="1:10" ht="16" x14ac:dyDescent="0.2">
      <c r="A8232" s="1">
        <v>8373</v>
      </c>
      <c r="B8232" s="20">
        <v>43435</v>
      </c>
      <c r="C8232" s="1" t="s">
        <v>7</v>
      </c>
      <c r="D8232" s="32" t="s">
        <v>162</v>
      </c>
      <c r="E8232" s="27" t="s">
        <v>130</v>
      </c>
      <c r="F8232" s="25">
        <f t="shared" si="131"/>
        <v>43435</v>
      </c>
      <c r="G8232" s="22" t="str">
        <f>VLOOKUP(C8232,'2- CatalogosAseguradora'!$B:$D,3,FALSE)</f>
        <v>002</v>
      </c>
      <c r="H8232" s="23" t="str">
        <f>VLOOKUP(D8232,'1- CatalogoRamo'!$B:$G,3,FALSE)</f>
        <v>025</v>
      </c>
      <c r="I8232" s="31" t="str">
        <f>VLOOKUP(E8232,'0- CatalogoRubro'!$B:$D,3,FALSE)</f>
        <v>029</v>
      </c>
      <c r="J8232" s="1">
        <v>0</v>
      </c>
    </row>
    <row r="8233" spans="1:10" ht="16" x14ac:dyDescent="0.2">
      <c r="A8233" s="1">
        <v>8374</v>
      </c>
      <c r="B8233" s="20">
        <v>43435</v>
      </c>
      <c r="C8233" s="1" t="s">
        <v>7</v>
      </c>
      <c r="D8233" s="32" t="s">
        <v>162</v>
      </c>
      <c r="E8233" s="26" t="s">
        <v>131</v>
      </c>
      <c r="F8233" s="25">
        <f t="shared" si="131"/>
        <v>43435</v>
      </c>
      <c r="G8233" s="22" t="str">
        <f>VLOOKUP(C8233,'2- CatalogosAseguradora'!$B:$D,3,FALSE)</f>
        <v>002</v>
      </c>
      <c r="H8233" s="23" t="str">
        <f>VLOOKUP(D8233,'1- CatalogoRamo'!$B:$G,3,FALSE)</f>
        <v>025</v>
      </c>
      <c r="I8233" s="31" t="str">
        <f>VLOOKUP(E8233,'0- CatalogoRubro'!$B:$D,3,FALSE)</f>
        <v>030</v>
      </c>
      <c r="J8233" s="1">
        <v>0</v>
      </c>
    </row>
    <row r="8234" spans="1:10" ht="16" x14ac:dyDescent="0.2">
      <c r="A8234" s="1">
        <v>8375</v>
      </c>
      <c r="B8234" s="20">
        <v>43435</v>
      </c>
      <c r="C8234" s="1" t="s">
        <v>7</v>
      </c>
      <c r="D8234" s="32" t="s">
        <v>162</v>
      </c>
      <c r="E8234" s="27" t="s">
        <v>132</v>
      </c>
      <c r="F8234" s="25">
        <f t="shared" si="131"/>
        <v>43435</v>
      </c>
      <c r="G8234" s="22" t="str">
        <f>VLOOKUP(C8234,'2- CatalogosAseguradora'!$B:$D,3,FALSE)</f>
        <v>002</v>
      </c>
      <c r="H8234" s="23" t="str">
        <f>VLOOKUP(D8234,'1- CatalogoRamo'!$B:$G,3,FALSE)</f>
        <v>025</v>
      </c>
      <c r="I8234" s="31" t="str">
        <f>VLOOKUP(E8234,'0- CatalogoRubro'!$B:$D,3,FALSE)</f>
        <v>031</v>
      </c>
      <c r="J8234" s="1">
        <v>0</v>
      </c>
    </row>
    <row r="8235" spans="1:10" ht="16" x14ac:dyDescent="0.2">
      <c r="A8235" s="1">
        <v>8376</v>
      </c>
      <c r="B8235" s="20">
        <v>43435</v>
      </c>
      <c r="C8235" s="1" t="s">
        <v>7</v>
      </c>
      <c r="D8235" s="32" t="s">
        <v>162</v>
      </c>
      <c r="E8235" s="27" t="s">
        <v>106</v>
      </c>
      <c r="F8235" s="25">
        <f t="shared" si="131"/>
        <v>43435</v>
      </c>
      <c r="G8235" s="22" t="str">
        <f>VLOOKUP(C8235,'2- CatalogosAseguradora'!$B:$D,3,FALSE)</f>
        <v>002</v>
      </c>
      <c r="H8235" s="23" t="str">
        <f>VLOOKUP(D8235,'1- CatalogoRamo'!$B:$G,3,FALSE)</f>
        <v>025</v>
      </c>
      <c r="I8235" s="31" t="str">
        <f>VLOOKUP(E8235,'0- CatalogoRubro'!$B:$D,3,FALSE)</f>
        <v>003</v>
      </c>
      <c r="J8235" s="1">
        <v>0</v>
      </c>
    </row>
    <row r="8236" spans="1:10" ht="16" x14ac:dyDescent="0.2">
      <c r="A8236" s="1">
        <v>8377</v>
      </c>
      <c r="B8236" s="20">
        <v>43435</v>
      </c>
      <c r="C8236" s="1" t="s">
        <v>7</v>
      </c>
      <c r="D8236" s="32" t="s">
        <v>162</v>
      </c>
      <c r="E8236" s="27" t="s">
        <v>111</v>
      </c>
      <c r="F8236" s="25">
        <f t="shared" si="131"/>
        <v>43435</v>
      </c>
      <c r="G8236" s="22" t="str">
        <f>VLOOKUP(C8236,'2- CatalogosAseguradora'!$B:$D,3,FALSE)</f>
        <v>002</v>
      </c>
      <c r="H8236" s="23" t="str">
        <f>VLOOKUP(D8236,'1- CatalogoRamo'!$B:$G,3,FALSE)</f>
        <v>025</v>
      </c>
      <c r="I8236" s="31" t="str">
        <f>VLOOKUP(E8236,'0- CatalogoRubro'!$B:$D,3,FALSE)</f>
        <v>008</v>
      </c>
      <c r="J8236" s="1">
        <v>0</v>
      </c>
    </row>
    <row r="8237" spans="1:10" ht="16" x14ac:dyDescent="0.2">
      <c r="A8237" s="1">
        <v>8378</v>
      </c>
      <c r="B8237" s="20">
        <v>43435</v>
      </c>
      <c r="C8237" s="1" t="s">
        <v>7</v>
      </c>
      <c r="D8237" s="32" t="s">
        <v>162</v>
      </c>
      <c r="E8237" s="27" t="s">
        <v>133</v>
      </c>
      <c r="F8237" s="25">
        <f t="shared" si="131"/>
        <v>43435</v>
      </c>
      <c r="G8237" s="22" t="str">
        <f>VLOOKUP(C8237,'2- CatalogosAseguradora'!$B:$D,3,FALSE)</f>
        <v>002</v>
      </c>
      <c r="H8237" s="23" t="str">
        <f>VLOOKUP(D8237,'1- CatalogoRamo'!$B:$G,3,FALSE)</f>
        <v>025</v>
      </c>
      <c r="I8237" s="31" t="str">
        <f>VLOOKUP(E8237,'0- CatalogoRubro'!$B:$D,3,FALSE)</f>
        <v>034</v>
      </c>
      <c r="J8237" s="1">
        <v>0</v>
      </c>
    </row>
    <row r="8238" spans="1:10" ht="16" x14ac:dyDescent="0.2">
      <c r="A8238" s="1">
        <v>8379</v>
      </c>
      <c r="B8238" s="20">
        <v>43435</v>
      </c>
      <c r="C8238" s="1" t="s">
        <v>7</v>
      </c>
      <c r="D8238" s="32" t="s">
        <v>162</v>
      </c>
      <c r="E8238" s="27" t="s">
        <v>134</v>
      </c>
      <c r="F8238" s="25">
        <f t="shared" si="131"/>
        <v>43435</v>
      </c>
      <c r="G8238" s="22" t="str">
        <f>VLOOKUP(C8238,'2- CatalogosAseguradora'!$B:$D,3,FALSE)</f>
        <v>002</v>
      </c>
      <c r="H8238" s="23" t="str">
        <f>VLOOKUP(D8238,'1- CatalogoRamo'!$B:$G,3,FALSE)</f>
        <v>025</v>
      </c>
      <c r="I8238" s="31" t="str">
        <f>VLOOKUP(E8238,'0- CatalogoRubro'!$B:$D,3,FALSE)</f>
        <v>035</v>
      </c>
      <c r="J8238" s="1">
        <v>0</v>
      </c>
    </row>
    <row r="8239" spans="1:10" ht="16" x14ac:dyDescent="0.2">
      <c r="A8239" s="1">
        <v>8380</v>
      </c>
      <c r="B8239" s="20">
        <v>43435</v>
      </c>
      <c r="C8239" s="1" t="s">
        <v>7</v>
      </c>
      <c r="D8239" s="32" t="s">
        <v>162</v>
      </c>
      <c r="E8239" s="27" t="s">
        <v>135</v>
      </c>
      <c r="F8239" s="25">
        <f t="shared" si="131"/>
        <v>43435</v>
      </c>
      <c r="G8239" s="22" t="str">
        <f>VLOOKUP(C8239,'2- CatalogosAseguradora'!$B:$D,3,FALSE)</f>
        <v>002</v>
      </c>
      <c r="H8239" s="23" t="str">
        <f>VLOOKUP(D8239,'1- CatalogoRamo'!$B:$G,3,FALSE)</f>
        <v>025</v>
      </c>
      <c r="I8239" s="31" t="str">
        <f>VLOOKUP(E8239,'0- CatalogoRubro'!$B:$D,3,FALSE)</f>
        <v>036</v>
      </c>
      <c r="J8239" s="1">
        <v>0</v>
      </c>
    </row>
    <row r="8240" spans="1:10" ht="16" x14ac:dyDescent="0.2">
      <c r="A8240" s="1">
        <v>8381</v>
      </c>
      <c r="B8240" s="20">
        <v>43435</v>
      </c>
      <c r="C8240" s="1" t="s">
        <v>7</v>
      </c>
      <c r="D8240" s="32" t="s">
        <v>162</v>
      </c>
      <c r="E8240" s="27" t="s">
        <v>136</v>
      </c>
      <c r="F8240" s="25">
        <f t="shared" si="131"/>
        <v>43435</v>
      </c>
      <c r="G8240" s="22" t="str">
        <f>VLOOKUP(C8240,'2- CatalogosAseguradora'!$B:$D,3,FALSE)</f>
        <v>002</v>
      </c>
      <c r="H8240" s="23" t="str">
        <f>VLOOKUP(D8240,'1- CatalogoRamo'!$B:$G,3,FALSE)</f>
        <v>025</v>
      </c>
      <c r="I8240" s="31" t="str">
        <f>VLOOKUP(E8240,'0- CatalogoRubro'!$B:$D,3,FALSE)</f>
        <v>037</v>
      </c>
      <c r="J8240" s="1">
        <v>0</v>
      </c>
    </row>
    <row r="8241" spans="1:10" ht="16" x14ac:dyDescent="0.2">
      <c r="A8241" s="1">
        <v>8382</v>
      </c>
      <c r="B8241" s="20">
        <v>43435</v>
      </c>
      <c r="C8241" s="1" t="s">
        <v>7</v>
      </c>
      <c r="D8241" s="32" t="s">
        <v>162</v>
      </c>
      <c r="E8241" s="27" t="s">
        <v>137</v>
      </c>
      <c r="F8241" s="25">
        <f t="shared" si="131"/>
        <v>43435</v>
      </c>
      <c r="G8241" s="22" t="str">
        <f>VLOOKUP(C8241,'2- CatalogosAseguradora'!$B:$D,3,FALSE)</f>
        <v>002</v>
      </c>
      <c r="H8241" s="23" t="str">
        <f>VLOOKUP(D8241,'1- CatalogoRamo'!$B:$G,3,FALSE)</f>
        <v>025</v>
      </c>
      <c r="I8241" s="31" t="str">
        <f>VLOOKUP(E8241,'0- CatalogoRubro'!$B:$D,3,FALSE)</f>
        <v>038</v>
      </c>
      <c r="J8241" s="1">
        <v>0</v>
      </c>
    </row>
    <row r="8242" spans="1:10" ht="16" x14ac:dyDescent="0.2">
      <c r="A8242" s="1">
        <v>8383</v>
      </c>
      <c r="B8242" s="20">
        <v>43435</v>
      </c>
      <c r="C8242" s="1" t="s">
        <v>7</v>
      </c>
      <c r="D8242" s="32" t="s">
        <v>162</v>
      </c>
      <c r="E8242" s="27" t="s">
        <v>138</v>
      </c>
      <c r="F8242" s="25">
        <f t="shared" si="131"/>
        <v>43435</v>
      </c>
      <c r="G8242" s="22" t="str">
        <f>VLOOKUP(C8242,'2- CatalogosAseguradora'!$B:$D,3,FALSE)</f>
        <v>002</v>
      </c>
      <c r="H8242" s="23" t="str">
        <f>VLOOKUP(D8242,'1- CatalogoRamo'!$B:$G,3,FALSE)</f>
        <v>025</v>
      </c>
      <c r="I8242" s="31" t="str">
        <f>VLOOKUP(E8242,'0- CatalogoRubro'!$B:$D,3,FALSE)</f>
        <v>039</v>
      </c>
      <c r="J8242" s="1">
        <v>0</v>
      </c>
    </row>
    <row r="8243" spans="1:10" ht="16" x14ac:dyDescent="0.2">
      <c r="A8243" s="1">
        <v>8384</v>
      </c>
      <c r="B8243" s="20">
        <v>43435</v>
      </c>
      <c r="C8243" s="1" t="s">
        <v>7</v>
      </c>
      <c r="D8243" s="32" t="s">
        <v>162</v>
      </c>
      <c r="E8243" s="27" t="s">
        <v>139</v>
      </c>
      <c r="F8243" s="25">
        <f t="shared" si="131"/>
        <v>43435</v>
      </c>
      <c r="G8243" s="22" t="str">
        <f>VLOOKUP(C8243,'2- CatalogosAseguradora'!$B:$D,3,FALSE)</f>
        <v>002</v>
      </c>
      <c r="H8243" s="23" t="str">
        <f>VLOOKUP(D8243,'1- CatalogoRamo'!$B:$G,3,FALSE)</f>
        <v>025</v>
      </c>
      <c r="I8243" s="31" t="str">
        <f>VLOOKUP(E8243,'0- CatalogoRubro'!$B:$D,3,FALSE)</f>
        <v>040</v>
      </c>
      <c r="J8243" s="1">
        <v>0</v>
      </c>
    </row>
    <row r="8244" spans="1:10" ht="16" x14ac:dyDescent="0.2">
      <c r="A8244" s="1">
        <v>8385</v>
      </c>
      <c r="B8244" s="20">
        <v>43435</v>
      </c>
      <c r="C8244" s="1" t="s">
        <v>7</v>
      </c>
      <c r="D8244" s="32" t="s">
        <v>162</v>
      </c>
      <c r="E8244" s="27" t="s">
        <v>140</v>
      </c>
      <c r="F8244" s="25">
        <f t="shared" si="131"/>
        <v>43435</v>
      </c>
      <c r="G8244" s="22" t="str">
        <f>VLOOKUP(C8244,'2- CatalogosAseguradora'!$B:$D,3,FALSE)</f>
        <v>002</v>
      </c>
      <c r="H8244" s="23" t="str">
        <f>VLOOKUP(D8244,'1- CatalogoRamo'!$B:$G,3,FALSE)</f>
        <v>025</v>
      </c>
      <c r="I8244" s="31" t="str">
        <f>VLOOKUP(E8244,'0- CatalogoRubro'!$B:$D,3,FALSE)</f>
        <v>041</v>
      </c>
      <c r="J8244" s="1">
        <v>0</v>
      </c>
    </row>
    <row r="8245" spans="1:10" ht="16" x14ac:dyDescent="0.2">
      <c r="A8245" s="1">
        <v>8386</v>
      </c>
      <c r="B8245" s="20">
        <v>43435</v>
      </c>
      <c r="C8245" s="1" t="s">
        <v>7</v>
      </c>
      <c r="D8245" s="32" t="s">
        <v>162</v>
      </c>
      <c r="E8245" s="26" t="s">
        <v>141</v>
      </c>
      <c r="F8245" s="25">
        <f t="shared" ref="F8245:F8308" si="132">B8245</f>
        <v>43435</v>
      </c>
      <c r="G8245" s="22" t="str">
        <f>VLOOKUP(C8245,'2- CatalogosAseguradora'!$B:$D,3,FALSE)</f>
        <v>002</v>
      </c>
      <c r="H8245" s="23" t="str">
        <f>VLOOKUP(D8245,'1- CatalogoRamo'!$B:$G,3,FALSE)</f>
        <v>025</v>
      </c>
      <c r="I8245" s="31" t="str">
        <f>VLOOKUP(E8245,'0- CatalogoRubro'!$B:$D,3,FALSE)</f>
        <v>042</v>
      </c>
      <c r="J8245" s="1">
        <v>1272.4307365</v>
      </c>
    </row>
    <row r="8246" spans="1:10" ht="16" x14ac:dyDescent="0.2">
      <c r="A8246" s="1">
        <v>8387</v>
      </c>
      <c r="B8246" s="20">
        <v>43435</v>
      </c>
      <c r="C8246" s="1" t="s">
        <v>7</v>
      </c>
      <c r="D8246" s="32" t="s">
        <v>162</v>
      </c>
      <c r="E8246" s="27" t="s">
        <v>142</v>
      </c>
      <c r="F8246" s="25">
        <f t="shared" si="132"/>
        <v>43435</v>
      </c>
      <c r="G8246" s="22" t="str">
        <f>VLOOKUP(C8246,'2- CatalogosAseguradora'!$B:$D,3,FALSE)</f>
        <v>002</v>
      </c>
      <c r="H8246" s="23" t="str">
        <f>VLOOKUP(D8246,'1- CatalogoRamo'!$B:$G,3,FALSE)</f>
        <v>025</v>
      </c>
      <c r="I8246" s="31" t="str">
        <f>VLOOKUP(E8246,'0- CatalogoRubro'!$B:$D,3,FALSE)</f>
        <v>043</v>
      </c>
      <c r="J8246" s="1">
        <v>1754.6243959000001</v>
      </c>
    </row>
    <row r="8247" spans="1:10" ht="16" x14ac:dyDescent="0.2">
      <c r="A8247" s="1">
        <v>8388</v>
      </c>
      <c r="B8247" s="20">
        <v>43435</v>
      </c>
      <c r="C8247" s="1" t="s">
        <v>7</v>
      </c>
      <c r="D8247" s="32" t="s">
        <v>162</v>
      </c>
      <c r="E8247" s="27" t="s">
        <v>143</v>
      </c>
      <c r="F8247" s="25">
        <f t="shared" si="132"/>
        <v>43435</v>
      </c>
      <c r="G8247" s="22" t="str">
        <f>VLOOKUP(C8247,'2- CatalogosAseguradora'!$B:$D,3,FALSE)</f>
        <v>002</v>
      </c>
      <c r="H8247" s="23" t="str">
        <f>VLOOKUP(D8247,'1- CatalogoRamo'!$B:$G,3,FALSE)</f>
        <v>025</v>
      </c>
      <c r="I8247" s="31" t="str">
        <f>VLOOKUP(E8247,'0- CatalogoRubro'!$B:$D,3,FALSE)</f>
        <v>044</v>
      </c>
      <c r="J8247" s="1">
        <v>546.08179773000006</v>
      </c>
    </row>
    <row r="8248" spans="1:10" ht="16" x14ac:dyDescent="0.2">
      <c r="A8248" s="1">
        <v>8389</v>
      </c>
      <c r="B8248" s="20">
        <v>43435</v>
      </c>
      <c r="C8248" s="1" t="s">
        <v>7</v>
      </c>
      <c r="D8248" s="32" t="s">
        <v>162</v>
      </c>
      <c r="E8248" s="27" t="s">
        <v>144</v>
      </c>
      <c r="F8248" s="25">
        <f t="shared" si="132"/>
        <v>43435</v>
      </c>
      <c r="G8248" s="22" t="str">
        <f>VLOOKUP(C8248,'2- CatalogosAseguradora'!$B:$D,3,FALSE)</f>
        <v>002</v>
      </c>
      <c r="H8248" s="23" t="str">
        <f>VLOOKUP(D8248,'1- CatalogoRamo'!$B:$G,3,FALSE)</f>
        <v>025</v>
      </c>
      <c r="I8248" s="31" t="str">
        <f>VLOOKUP(E8248,'0- CatalogoRubro'!$B:$D,3,FALSE)</f>
        <v>045</v>
      </c>
      <c r="J8248" s="1">
        <v>1028.2754571299999</v>
      </c>
    </row>
    <row r="8249" spans="1:10" ht="16" x14ac:dyDescent="0.2">
      <c r="A8249" s="1">
        <v>8390</v>
      </c>
      <c r="B8249" s="20">
        <v>43435</v>
      </c>
      <c r="C8249" s="1" t="s">
        <v>7</v>
      </c>
      <c r="D8249" s="32" t="s">
        <v>162</v>
      </c>
      <c r="E8249" s="26" t="s">
        <v>145</v>
      </c>
      <c r="F8249" s="25">
        <f t="shared" si="132"/>
        <v>43435</v>
      </c>
      <c r="G8249" s="22" t="str">
        <f>VLOOKUP(C8249,'2- CatalogosAseguradora'!$B:$D,3,FALSE)</f>
        <v>002</v>
      </c>
      <c r="H8249" s="23" t="str">
        <f>VLOOKUP(D8249,'1- CatalogoRamo'!$B:$G,3,FALSE)</f>
        <v>025</v>
      </c>
      <c r="I8249" s="31" t="str">
        <f>VLOOKUP(E8249,'0- CatalogoRubro'!$B:$D,3,FALSE)</f>
        <v>046</v>
      </c>
      <c r="J8249" s="1">
        <v>0</v>
      </c>
    </row>
    <row r="8250" spans="1:10" ht="16" x14ac:dyDescent="0.2">
      <c r="A8250" s="1">
        <v>8391</v>
      </c>
      <c r="B8250" s="20">
        <v>43435</v>
      </c>
      <c r="C8250" s="1" t="s">
        <v>7</v>
      </c>
      <c r="D8250" s="32" t="s">
        <v>162</v>
      </c>
      <c r="E8250" s="26" t="s">
        <v>146</v>
      </c>
      <c r="F8250" s="25">
        <f t="shared" si="132"/>
        <v>43435</v>
      </c>
      <c r="G8250" s="22" t="str">
        <f>VLOOKUP(C8250,'2- CatalogosAseguradora'!$B:$D,3,FALSE)</f>
        <v>002</v>
      </c>
      <c r="H8250" s="23" t="str">
        <f>VLOOKUP(D8250,'1- CatalogoRamo'!$B:$G,3,FALSE)</f>
        <v>025</v>
      </c>
      <c r="I8250" s="31" t="str">
        <f>VLOOKUP(E8250,'0- CatalogoRubro'!$B:$D,3,FALSE)</f>
        <v>047</v>
      </c>
      <c r="J8250" s="1">
        <v>0</v>
      </c>
    </row>
    <row r="8251" spans="1:10" ht="16" x14ac:dyDescent="0.2">
      <c r="A8251" s="1">
        <v>8392</v>
      </c>
      <c r="B8251" s="20">
        <v>43435</v>
      </c>
      <c r="C8251" s="1" t="s">
        <v>7</v>
      </c>
      <c r="D8251" s="32" t="s">
        <v>162</v>
      </c>
      <c r="E8251" s="29" t="s">
        <v>147</v>
      </c>
      <c r="F8251" s="25">
        <f t="shared" si="132"/>
        <v>43435</v>
      </c>
      <c r="G8251" s="22" t="str">
        <f>VLOOKUP(C8251,'2- CatalogosAseguradora'!$B:$D,3,FALSE)</f>
        <v>002</v>
      </c>
      <c r="H8251" s="23" t="str">
        <f>VLOOKUP(D8251,'1- CatalogoRamo'!$B:$G,3,FALSE)</f>
        <v>025</v>
      </c>
      <c r="I8251" s="31" t="str">
        <f>VLOOKUP(E8251,'0- CatalogoRubro'!$B:$D,3,FALSE)</f>
        <v>048</v>
      </c>
      <c r="J8251" s="1">
        <v>15.72245536</v>
      </c>
    </row>
    <row r="8252" spans="1:10" ht="16" x14ac:dyDescent="0.2">
      <c r="A8252" s="1">
        <v>8393</v>
      </c>
      <c r="B8252" s="20">
        <v>43435</v>
      </c>
      <c r="C8252" s="1" t="s">
        <v>7</v>
      </c>
      <c r="D8252" s="32" t="s">
        <v>162</v>
      </c>
      <c r="E8252" s="26" t="s">
        <v>148</v>
      </c>
      <c r="F8252" s="25">
        <f t="shared" si="132"/>
        <v>43435</v>
      </c>
      <c r="G8252" s="22" t="str">
        <f>VLOOKUP(C8252,'2- CatalogosAseguradora'!$B:$D,3,FALSE)</f>
        <v>002</v>
      </c>
      <c r="H8252" s="23" t="str">
        <f>VLOOKUP(D8252,'1- CatalogoRamo'!$B:$G,3,FALSE)</f>
        <v>025</v>
      </c>
      <c r="I8252" s="31" t="str">
        <f>VLOOKUP(E8252,'0- CatalogoRubro'!$B:$D,3,FALSE)</f>
        <v>049</v>
      </c>
      <c r="J8252" s="1">
        <v>1050.3088738500001</v>
      </c>
    </row>
    <row r="8253" spans="1:10" ht="16" x14ac:dyDescent="0.2">
      <c r="A8253" s="1">
        <v>8394</v>
      </c>
      <c r="B8253" s="20">
        <v>43435</v>
      </c>
      <c r="C8253" s="1" t="s">
        <v>7</v>
      </c>
      <c r="D8253" s="32" t="s">
        <v>162</v>
      </c>
      <c r="E8253" s="27" t="s">
        <v>149</v>
      </c>
      <c r="F8253" s="25">
        <f t="shared" si="132"/>
        <v>43435</v>
      </c>
      <c r="G8253" s="22" t="str">
        <f>VLOOKUP(C8253,'2- CatalogosAseguradora'!$B:$D,3,FALSE)</f>
        <v>002</v>
      </c>
      <c r="H8253" s="23" t="str">
        <f>VLOOKUP(D8253,'1- CatalogoRamo'!$B:$G,3,FALSE)</f>
        <v>025</v>
      </c>
      <c r="I8253" s="31" t="str">
        <f>VLOOKUP(E8253,'0- CatalogoRubro'!$B:$D,3,FALSE)</f>
        <v>050</v>
      </c>
      <c r="J8253" s="1">
        <v>1050.3088738500001</v>
      </c>
    </row>
    <row r="8254" spans="1:10" ht="16" x14ac:dyDescent="0.2">
      <c r="A8254" s="1">
        <v>8395</v>
      </c>
      <c r="B8254" s="20">
        <v>43435</v>
      </c>
      <c r="C8254" s="1" t="s">
        <v>7</v>
      </c>
      <c r="D8254" s="32" t="s">
        <v>162</v>
      </c>
      <c r="E8254" s="27" t="s">
        <v>150</v>
      </c>
      <c r="F8254" s="25">
        <f t="shared" si="132"/>
        <v>43435</v>
      </c>
      <c r="G8254" s="22" t="str">
        <f>VLOOKUP(C8254,'2- CatalogosAseguradora'!$B:$D,3,FALSE)</f>
        <v>002</v>
      </c>
      <c r="H8254" s="23" t="str">
        <f>VLOOKUP(D8254,'1- CatalogoRamo'!$B:$G,3,FALSE)</f>
        <v>025</v>
      </c>
      <c r="I8254" s="31" t="str">
        <f>VLOOKUP(E8254,'0- CatalogoRubro'!$B:$D,3,FALSE)</f>
        <v>051</v>
      </c>
      <c r="J8254" s="1">
        <v>0</v>
      </c>
    </row>
    <row r="8255" spans="1:10" ht="16" x14ac:dyDescent="0.2">
      <c r="A8255" s="1">
        <v>8396</v>
      </c>
      <c r="B8255" s="20">
        <v>43435</v>
      </c>
      <c r="C8255" s="1" t="s">
        <v>7</v>
      </c>
      <c r="D8255" s="32" t="s">
        <v>162</v>
      </c>
      <c r="E8255" s="26" t="s">
        <v>151</v>
      </c>
      <c r="F8255" s="25">
        <f t="shared" si="132"/>
        <v>43435</v>
      </c>
      <c r="G8255" s="22" t="str">
        <f>VLOOKUP(C8255,'2- CatalogosAseguradora'!$B:$D,3,FALSE)</f>
        <v>002</v>
      </c>
      <c r="H8255" s="23" t="str">
        <f>VLOOKUP(D8255,'1- CatalogoRamo'!$B:$G,3,FALSE)</f>
        <v>025</v>
      </c>
      <c r="I8255" s="31" t="str">
        <f>VLOOKUP(E8255,'0- CatalogoRubro'!$B:$D,3,FALSE)</f>
        <v>052</v>
      </c>
      <c r="J8255" s="1">
        <v>371.00534739999995</v>
      </c>
    </row>
    <row r="8256" spans="1:10" ht="16" x14ac:dyDescent="0.2">
      <c r="A8256" s="1">
        <v>8397</v>
      </c>
      <c r="B8256" s="20">
        <v>43435</v>
      </c>
      <c r="C8256" s="1" t="s">
        <v>7</v>
      </c>
      <c r="D8256" s="32" t="s">
        <v>162</v>
      </c>
      <c r="E8256" s="27" t="s">
        <v>152</v>
      </c>
      <c r="F8256" s="25">
        <f t="shared" si="132"/>
        <v>43435</v>
      </c>
      <c r="G8256" s="22" t="str">
        <f>VLOOKUP(C8256,'2- CatalogosAseguradora'!$B:$D,3,FALSE)</f>
        <v>002</v>
      </c>
      <c r="H8256" s="23" t="str">
        <f>VLOOKUP(D8256,'1- CatalogoRamo'!$B:$G,3,FALSE)</f>
        <v>025</v>
      </c>
      <c r="I8256" s="31" t="str">
        <f>VLOOKUP(E8256,'0- CatalogoRubro'!$B:$D,3,FALSE)</f>
        <v>053</v>
      </c>
      <c r="J8256" s="1">
        <v>371.00534739999995</v>
      </c>
    </row>
    <row r="8257" spans="1:10" ht="16" x14ac:dyDescent="0.2">
      <c r="A8257" s="1">
        <v>8398</v>
      </c>
      <c r="B8257" s="20">
        <v>43435</v>
      </c>
      <c r="C8257" s="1" t="s">
        <v>7</v>
      </c>
      <c r="D8257" s="32" t="s">
        <v>162</v>
      </c>
      <c r="E8257" s="27" t="s">
        <v>153</v>
      </c>
      <c r="F8257" s="25">
        <f t="shared" si="132"/>
        <v>43435</v>
      </c>
      <c r="G8257" s="22" t="str">
        <f>VLOOKUP(C8257,'2- CatalogosAseguradora'!$B:$D,3,FALSE)</f>
        <v>002</v>
      </c>
      <c r="H8257" s="23" t="str">
        <f>VLOOKUP(D8257,'1- CatalogoRamo'!$B:$G,3,FALSE)</f>
        <v>025</v>
      </c>
      <c r="I8257" s="31" t="str">
        <f>VLOOKUP(E8257,'0- CatalogoRubro'!$B:$D,3,FALSE)</f>
        <v>054</v>
      </c>
      <c r="J8257" s="1">
        <v>0</v>
      </c>
    </row>
    <row r="8258" spans="1:10" ht="16" x14ac:dyDescent="0.2">
      <c r="A8258" s="1">
        <v>8399</v>
      </c>
      <c r="B8258" s="20">
        <v>43435</v>
      </c>
      <c r="C8258" s="1" t="s">
        <v>7</v>
      </c>
      <c r="D8258" s="32" t="s">
        <v>162</v>
      </c>
      <c r="E8258" s="29" t="s">
        <v>154</v>
      </c>
      <c r="F8258" s="25">
        <f t="shared" si="132"/>
        <v>43435</v>
      </c>
      <c r="G8258" s="22" t="str">
        <f>VLOOKUP(C8258,'2- CatalogosAseguradora'!$B:$D,3,FALSE)</f>
        <v>002</v>
      </c>
      <c r="H8258" s="23" t="str">
        <f>VLOOKUP(D8258,'1- CatalogoRamo'!$B:$G,3,FALSE)</f>
        <v>025</v>
      </c>
      <c r="I8258" s="31" t="str">
        <f>VLOOKUP(E8258,'0- CatalogoRubro'!$B:$D,3,FALSE)</f>
        <v>055</v>
      </c>
      <c r="J8258" s="1">
        <v>679.30352645000005</v>
      </c>
    </row>
    <row r="8259" spans="1:10" ht="16" x14ac:dyDescent="0.2">
      <c r="A8259" s="1">
        <v>8400</v>
      </c>
      <c r="B8259" s="20">
        <v>43435</v>
      </c>
      <c r="C8259" s="1" t="s">
        <v>7</v>
      </c>
      <c r="D8259" s="32" t="s">
        <v>162</v>
      </c>
      <c r="E8259" s="29" t="s">
        <v>155</v>
      </c>
      <c r="F8259" s="25">
        <f t="shared" si="132"/>
        <v>43435</v>
      </c>
      <c r="G8259" s="22" t="str">
        <f>VLOOKUP(C8259,'2- CatalogosAseguradora'!$B:$D,3,FALSE)</f>
        <v>002</v>
      </c>
      <c r="H8259" s="23" t="str">
        <f>VLOOKUP(D8259,'1- CatalogoRamo'!$B:$G,3,FALSE)</f>
        <v>025</v>
      </c>
      <c r="I8259" s="31" t="str">
        <f>VLOOKUP(E8259,'0- CatalogoRubro'!$B:$D,3,FALSE)</f>
        <v>056</v>
      </c>
      <c r="J8259" s="1">
        <v>695.02598180999996</v>
      </c>
    </row>
    <row r="8260" spans="1:10" ht="16" x14ac:dyDescent="0.2">
      <c r="A8260" s="1">
        <v>8401</v>
      </c>
      <c r="B8260" s="20">
        <v>43525</v>
      </c>
      <c r="C8260" s="1" t="s">
        <v>7</v>
      </c>
      <c r="D8260" s="32" t="s">
        <v>162</v>
      </c>
      <c r="E8260" s="26" t="s">
        <v>104</v>
      </c>
      <c r="F8260" s="25">
        <f t="shared" si="132"/>
        <v>43525</v>
      </c>
      <c r="G8260" s="22" t="str">
        <f>VLOOKUP(C8260,'2- CatalogosAseguradora'!$B:$D,3,FALSE)</f>
        <v>002</v>
      </c>
      <c r="H8260" s="23" t="str">
        <f>VLOOKUP(D8260,'1- CatalogoRamo'!$B:$G,3,FALSE)</f>
        <v>025</v>
      </c>
      <c r="I8260" s="31" t="str">
        <f>VLOOKUP(E8260,'0- CatalogoRubro'!$B:$D,3,FALSE)</f>
        <v>001</v>
      </c>
      <c r="J8260" s="34">
        <v>1899.32641887</v>
      </c>
    </row>
    <row r="8261" spans="1:10" ht="16" x14ac:dyDescent="0.2">
      <c r="A8261" s="1">
        <v>8402</v>
      </c>
      <c r="B8261" s="20">
        <v>43525</v>
      </c>
      <c r="C8261" s="1" t="s">
        <v>7</v>
      </c>
      <c r="D8261" s="32" t="s">
        <v>162</v>
      </c>
      <c r="E8261" s="27" t="s">
        <v>105</v>
      </c>
      <c r="F8261" s="25">
        <f t="shared" si="132"/>
        <v>43525</v>
      </c>
      <c r="G8261" s="22" t="str">
        <f>VLOOKUP(C8261,'2- CatalogosAseguradora'!$B:$D,3,FALSE)</f>
        <v>002</v>
      </c>
      <c r="H8261" s="23" t="str">
        <f>VLOOKUP(D8261,'1- CatalogoRamo'!$B:$G,3,FALSE)</f>
        <v>025</v>
      </c>
      <c r="I8261" s="31" t="str">
        <f>VLOOKUP(E8261,'0- CatalogoRubro'!$B:$D,3,FALSE)</f>
        <v>002</v>
      </c>
      <c r="J8261" s="1">
        <v>4960.6226647799995</v>
      </c>
    </row>
    <row r="8262" spans="1:10" ht="16" x14ac:dyDescent="0.2">
      <c r="A8262" s="1">
        <v>8403</v>
      </c>
      <c r="B8262" s="20">
        <v>43525</v>
      </c>
      <c r="C8262" s="1" t="s">
        <v>7</v>
      </c>
      <c r="D8262" s="32" t="s">
        <v>162</v>
      </c>
      <c r="E8262" s="27" t="s">
        <v>106</v>
      </c>
      <c r="F8262" s="25">
        <f t="shared" si="132"/>
        <v>43525</v>
      </c>
      <c r="G8262" s="22" t="str">
        <f>VLOOKUP(C8262,'2- CatalogosAseguradora'!$B:$D,3,FALSE)</f>
        <v>002</v>
      </c>
      <c r="H8262" s="23" t="str">
        <f>VLOOKUP(D8262,'1- CatalogoRamo'!$B:$G,3,FALSE)</f>
        <v>025</v>
      </c>
      <c r="I8262" s="31" t="str">
        <f>VLOOKUP(E8262,'0- CatalogoRubro'!$B:$D,3,FALSE)</f>
        <v>003</v>
      </c>
      <c r="J8262" s="1">
        <v>4960.6226647799995</v>
      </c>
    </row>
    <row r="8263" spans="1:10" ht="16" x14ac:dyDescent="0.2">
      <c r="A8263" s="1">
        <v>8404</v>
      </c>
      <c r="B8263" s="20">
        <v>43525</v>
      </c>
      <c r="C8263" s="1" t="s">
        <v>7</v>
      </c>
      <c r="D8263" s="32" t="s">
        <v>162</v>
      </c>
      <c r="E8263" s="27" t="s">
        <v>107</v>
      </c>
      <c r="F8263" s="25">
        <f t="shared" si="132"/>
        <v>43525</v>
      </c>
      <c r="G8263" s="22" t="str">
        <f>VLOOKUP(C8263,'2- CatalogosAseguradora'!$B:$D,3,FALSE)</f>
        <v>002</v>
      </c>
      <c r="H8263" s="23" t="str">
        <f>VLOOKUP(D8263,'1- CatalogoRamo'!$B:$G,3,FALSE)</f>
        <v>025</v>
      </c>
      <c r="I8263" s="31" t="str">
        <f>VLOOKUP(E8263,'0- CatalogoRubro'!$B:$D,3,FALSE)</f>
        <v>004</v>
      </c>
      <c r="J8263" s="1">
        <v>11859.35602866</v>
      </c>
    </row>
    <row r="8264" spans="1:10" ht="16" x14ac:dyDescent="0.2">
      <c r="A8264" s="1">
        <v>8405</v>
      </c>
      <c r="B8264" s="20">
        <v>43525</v>
      </c>
      <c r="C8264" s="1" t="s">
        <v>7</v>
      </c>
      <c r="D8264" s="32" t="s">
        <v>162</v>
      </c>
      <c r="E8264" s="27" t="s">
        <v>108</v>
      </c>
      <c r="F8264" s="25">
        <f t="shared" si="132"/>
        <v>43525</v>
      </c>
      <c r="G8264" s="22" t="str">
        <f>VLOOKUP(C8264,'2- CatalogosAseguradora'!$B:$D,3,FALSE)</f>
        <v>002</v>
      </c>
      <c r="H8264" s="23" t="str">
        <f>VLOOKUP(D8264,'1- CatalogoRamo'!$B:$G,3,FALSE)</f>
        <v>025</v>
      </c>
      <c r="I8264" s="31" t="str">
        <f>VLOOKUP(E8264,'0- CatalogoRubro'!$B:$D,3,FALSE)</f>
        <v>005</v>
      </c>
      <c r="J8264" s="1">
        <v>637.01594323000006</v>
      </c>
    </row>
    <row r="8265" spans="1:10" ht="16" x14ac:dyDescent="0.2">
      <c r="A8265" s="1">
        <v>8406</v>
      </c>
      <c r="B8265" s="20">
        <v>43525</v>
      </c>
      <c r="C8265" s="1" t="s">
        <v>7</v>
      </c>
      <c r="D8265" s="32" t="s">
        <v>162</v>
      </c>
      <c r="E8265" s="27" t="s">
        <v>109</v>
      </c>
      <c r="F8265" s="25">
        <f t="shared" si="132"/>
        <v>43525</v>
      </c>
      <c r="G8265" s="22" t="str">
        <f>VLOOKUP(C8265,'2- CatalogosAseguradora'!$B:$D,3,FALSE)</f>
        <v>002</v>
      </c>
      <c r="H8265" s="23" t="str">
        <f>VLOOKUP(D8265,'1- CatalogoRamo'!$B:$G,3,FALSE)</f>
        <v>025</v>
      </c>
      <c r="I8265" s="31" t="str">
        <f>VLOOKUP(E8265,'0- CatalogoRubro'!$B:$D,3,FALSE)</f>
        <v>006</v>
      </c>
      <c r="J8265" s="1">
        <v>6261.7174206499994</v>
      </c>
    </row>
    <row r="8266" spans="1:10" ht="16" x14ac:dyDescent="0.2">
      <c r="A8266" s="1">
        <v>8407</v>
      </c>
      <c r="B8266" s="20">
        <v>43525</v>
      </c>
      <c r="C8266" s="1" t="s">
        <v>7</v>
      </c>
      <c r="D8266" s="32" t="s">
        <v>162</v>
      </c>
      <c r="E8266" s="27" t="s">
        <v>110</v>
      </c>
      <c r="F8266" s="25">
        <f t="shared" si="132"/>
        <v>43525</v>
      </c>
      <c r="G8266" s="22" t="str">
        <f>VLOOKUP(C8266,'2- CatalogosAseguradora'!$B:$D,3,FALSE)</f>
        <v>002</v>
      </c>
      <c r="H8266" s="23" t="str">
        <f>VLOOKUP(D8266,'1- CatalogoRamo'!$B:$G,3,FALSE)</f>
        <v>025</v>
      </c>
      <c r="I8266" s="31" t="str">
        <f>VLOOKUP(E8266,'0- CatalogoRubro'!$B:$D,3,FALSE)</f>
        <v>007</v>
      </c>
      <c r="J8266" s="1">
        <v>0</v>
      </c>
    </row>
    <row r="8267" spans="1:10" ht="16" x14ac:dyDescent="0.2">
      <c r="A8267" s="1">
        <v>8408</v>
      </c>
      <c r="B8267" s="20">
        <v>43525</v>
      </c>
      <c r="C8267" s="1" t="s">
        <v>7</v>
      </c>
      <c r="D8267" s="32" t="s">
        <v>162</v>
      </c>
      <c r="E8267" s="27" t="s">
        <v>111</v>
      </c>
      <c r="F8267" s="25">
        <f t="shared" si="132"/>
        <v>43525</v>
      </c>
      <c r="G8267" s="22" t="str">
        <f>VLOOKUP(C8267,'2- CatalogosAseguradora'!$B:$D,3,FALSE)</f>
        <v>002</v>
      </c>
      <c r="H8267" s="23" t="str">
        <f>VLOOKUP(D8267,'1- CatalogoRamo'!$B:$G,3,FALSE)</f>
        <v>025</v>
      </c>
      <c r="I8267" s="31" t="str">
        <f>VLOOKUP(E8267,'0- CatalogoRubro'!$B:$D,3,FALSE)</f>
        <v>008</v>
      </c>
      <c r="J8267" s="1">
        <v>0</v>
      </c>
    </row>
    <row r="8268" spans="1:10" ht="16" x14ac:dyDescent="0.2">
      <c r="A8268" s="1">
        <v>8409</v>
      </c>
      <c r="B8268" s="20">
        <v>43525</v>
      </c>
      <c r="C8268" s="1" t="s">
        <v>7</v>
      </c>
      <c r="D8268" s="32" t="s">
        <v>162</v>
      </c>
      <c r="E8268" s="28" t="s">
        <v>112</v>
      </c>
      <c r="F8268" s="25">
        <f t="shared" si="132"/>
        <v>43525</v>
      </c>
      <c r="G8268" s="22" t="str">
        <f>VLOOKUP(C8268,'2- CatalogosAseguradora'!$B:$D,3,FALSE)</f>
        <v>002</v>
      </c>
      <c r="H8268" s="23" t="str">
        <f>VLOOKUP(D8268,'1- CatalogoRamo'!$B:$G,3,FALSE)</f>
        <v>025</v>
      </c>
      <c r="I8268" s="31" t="str">
        <f>VLOOKUP(E8268,'0- CatalogoRubro'!$B:$D,3,FALSE)</f>
        <v>009</v>
      </c>
      <c r="J8268" s="1">
        <v>0</v>
      </c>
    </row>
    <row r="8269" spans="1:10" ht="16" x14ac:dyDescent="0.2">
      <c r="A8269" s="1">
        <v>8410</v>
      </c>
      <c r="B8269" s="20">
        <v>43525</v>
      </c>
      <c r="C8269" s="1" t="s">
        <v>7</v>
      </c>
      <c r="D8269" s="32" t="s">
        <v>162</v>
      </c>
      <c r="E8269" s="27" t="s">
        <v>113</v>
      </c>
      <c r="F8269" s="25">
        <f t="shared" si="132"/>
        <v>43525</v>
      </c>
      <c r="G8269" s="22" t="str">
        <f>VLOOKUP(C8269,'2- CatalogosAseguradora'!$B:$D,3,FALSE)</f>
        <v>002</v>
      </c>
      <c r="H8269" s="23" t="str">
        <f>VLOOKUP(D8269,'1- CatalogoRamo'!$B:$G,3,FALSE)</f>
        <v>025</v>
      </c>
      <c r="I8269" s="31" t="str">
        <f>VLOOKUP(E8269,'0- CatalogoRubro'!$B:$D,3,FALSE)</f>
        <v>010</v>
      </c>
      <c r="J8269" s="1">
        <v>3600.7901715200001</v>
      </c>
    </row>
    <row r="8270" spans="1:10" ht="16" x14ac:dyDescent="0.2">
      <c r="A8270" s="1">
        <v>8411</v>
      </c>
      <c r="B8270" s="20">
        <v>43525</v>
      </c>
      <c r="C8270" s="1" t="s">
        <v>7</v>
      </c>
      <c r="D8270" s="32" t="s">
        <v>162</v>
      </c>
      <c r="E8270" s="27" t="s">
        <v>114</v>
      </c>
      <c r="F8270" s="25">
        <f t="shared" si="132"/>
        <v>43525</v>
      </c>
      <c r="G8270" s="22" t="str">
        <f>VLOOKUP(C8270,'2- CatalogosAseguradora'!$B:$D,3,FALSE)</f>
        <v>002</v>
      </c>
      <c r="H8270" s="23" t="str">
        <f>VLOOKUP(D8270,'1- CatalogoRamo'!$B:$G,3,FALSE)</f>
        <v>025</v>
      </c>
      <c r="I8270" s="31" t="str">
        <f>VLOOKUP(E8270,'0- CatalogoRubro'!$B:$D,3,FALSE)</f>
        <v>011</v>
      </c>
      <c r="J8270" s="1">
        <v>3597.3341715199999</v>
      </c>
    </row>
    <row r="8271" spans="1:10" ht="16" x14ac:dyDescent="0.2">
      <c r="A8271" s="1">
        <v>8412</v>
      </c>
      <c r="B8271" s="20">
        <v>43525</v>
      </c>
      <c r="C8271" s="1" t="s">
        <v>7</v>
      </c>
      <c r="D8271" s="32" t="s">
        <v>162</v>
      </c>
      <c r="E8271" s="27" t="s">
        <v>115</v>
      </c>
      <c r="F8271" s="25">
        <f t="shared" si="132"/>
        <v>43525</v>
      </c>
      <c r="G8271" s="22" t="str">
        <f>VLOOKUP(C8271,'2- CatalogosAseguradora'!$B:$D,3,FALSE)</f>
        <v>002</v>
      </c>
      <c r="H8271" s="23" t="str">
        <f>VLOOKUP(D8271,'1- CatalogoRamo'!$B:$G,3,FALSE)</f>
        <v>025</v>
      </c>
      <c r="I8271" s="31" t="str">
        <f>VLOOKUP(E8271,'0- CatalogoRubro'!$B:$D,3,FALSE)</f>
        <v>012</v>
      </c>
      <c r="J8271" s="1">
        <v>3.456</v>
      </c>
    </row>
    <row r="8272" spans="1:10" ht="16" x14ac:dyDescent="0.2">
      <c r="A8272" s="1">
        <v>8413</v>
      </c>
      <c r="B8272" s="20">
        <v>43525</v>
      </c>
      <c r="C8272" s="1" t="s">
        <v>7</v>
      </c>
      <c r="D8272" s="32" t="s">
        <v>162</v>
      </c>
      <c r="E8272" s="27" t="s">
        <v>116</v>
      </c>
      <c r="F8272" s="25">
        <f t="shared" si="132"/>
        <v>43525</v>
      </c>
      <c r="G8272" s="22" t="str">
        <f>VLOOKUP(C8272,'2- CatalogosAseguradora'!$B:$D,3,FALSE)</f>
        <v>002</v>
      </c>
      <c r="H8272" s="23" t="str">
        <f>VLOOKUP(D8272,'1- CatalogoRamo'!$B:$G,3,FALSE)</f>
        <v>025</v>
      </c>
      <c r="I8272" s="31" t="str">
        <f>VLOOKUP(E8272,'0- CatalogoRubro'!$B:$D,3,FALSE)</f>
        <v>013</v>
      </c>
      <c r="J8272" s="1">
        <v>-2258.9018881699999</v>
      </c>
    </row>
    <row r="8273" spans="1:10" ht="16" x14ac:dyDescent="0.2">
      <c r="A8273" s="1">
        <v>8414</v>
      </c>
      <c r="B8273" s="20">
        <v>43525</v>
      </c>
      <c r="C8273" s="1" t="s">
        <v>7</v>
      </c>
      <c r="D8273" s="32" t="s">
        <v>162</v>
      </c>
      <c r="E8273" s="27" t="s">
        <v>117</v>
      </c>
      <c r="F8273" s="25">
        <f t="shared" si="132"/>
        <v>43525</v>
      </c>
      <c r="G8273" s="22" t="str">
        <f>VLOOKUP(C8273,'2- CatalogosAseguradora'!$B:$D,3,FALSE)</f>
        <v>002</v>
      </c>
      <c r="H8273" s="23" t="str">
        <f>VLOOKUP(D8273,'1- CatalogoRamo'!$B:$G,3,FALSE)</f>
        <v>025</v>
      </c>
      <c r="I8273" s="31" t="str">
        <f>VLOOKUP(E8273,'0- CatalogoRubro'!$B:$D,3,FALSE)</f>
        <v>014</v>
      </c>
      <c r="J8273" s="1">
        <v>-2258.9018881699999</v>
      </c>
    </row>
    <row r="8274" spans="1:10" ht="16" x14ac:dyDescent="0.2">
      <c r="A8274" s="1">
        <v>8415</v>
      </c>
      <c r="B8274" s="20">
        <v>43525</v>
      </c>
      <c r="C8274" s="1" t="s">
        <v>7</v>
      </c>
      <c r="D8274" s="32" t="s">
        <v>162</v>
      </c>
      <c r="E8274" s="27" t="s">
        <v>118</v>
      </c>
      <c r="F8274" s="25">
        <f t="shared" si="132"/>
        <v>43525</v>
      </c>
      <c r="G8274" s="22" t="str">
        <f>VLOOKUP(C8274,'2- CatalogosAseguradora'!$B:$D,3,FALSE)</f>
        <v>002</v>
      </c>
      <c r="H8274" s="23" t="str">
        <f>VLOOKUP(D8274,'1- CatalogoRamo'!$B:$G,3,FALSE)</f>
        <v>025</v>
      </c>
      <c r="I8274" s="31" t="str">
        <f>VLOOKUP(E8274,'0- CatalogoRubro'!$B:$D,3,FALSE)</f>
        <v>015</v>
      </c>
      <c r="J8274" s="1">
        <v>0</v>
      </c>
    </row>
    <row r="8275" spans="1:10" ht="16" x14ac:dyDescent="0.2">
      <c r="A8275" s="1">
        <v>8416</v>
      </c>
      <c r="B8275" s="20">
        <v>43525</v>
      </c>
      <c r="C8275" s="1" t="s">
        <v>7</v>
      </c>
      <c r="D8275" s="32" t="s">
        <v>162</v>
      </c>
      <c r="E8275" s="27" t="s">
        <v>119</v>
      </c>
      <c r="F8275" s="25">
        <f t="shared" si="132"/>
        <v>43525</v>
      </c>
      <c r="G8275" s="22" t="str">
        <f>VLOOKUP(C8275,'2- CatalogosAseguradora'!$B:$D,3,FALSE)</f>
        <v>002</v>
      </c>
      <c r="H8275" s="23" t="str">
        <f>VLOOKUP(D8275,'1- CatalogoRamo'!$B:$G,3,FALSE)</f>
        <v>025</v>
      </c>
      <c r="I8275" s="31" t="str">
        <f>VLOOKUP(E8275,'0- CatalogoRubro'!$B:$D,3,FALSE)</f>
        <v>016</v>
      </c>
      <c r="J8275" s="1">
        <v>-1719.40796256</v>
      </c>
    </row>
    <row r="8276" spans="1:10" ht="16" x14ac:dyDescent="0.2">
      <c r="A8276" s="1">
        <v>8417</v>
      </c>
      <c r="B8276" s="20">
        <v>43525</v>
      </c>
      <c r="C8276" s="1" t="s">
        <v>7</v>
      </c>
      <c r="D8276" s="32" t="s">
        <v>162</v>
      </c>
      <c r="E8276" s="26" t="s">
        <v>120</v>
      </c>
      <c r="F8276" s="25">
        <f t="shared" si="132"/>
        <v>43525</v>
      </c>
      <c r="G8276" s="22" t="str">
        <f>VLOOKUP(C8276,'2- CatalogosAseguradora'!$B:$D,3,FALSE)</f>
        <v>002</v>
      </c>
      <c r="H8276" s="23" t="str">
        <f>VLOOKUP(D8276,'1- CatalogoRamo'!$B:$G,3,FALSE)</f>
        <v>025</v>
      </c>
      <c r="I8276" s="31" t="str">
        <f>VLOOKUP(E8276,'0- CatalogoRubro'!$B:$D,3,FALSE)</f>
        <v>017</v>
      </c>
      <c r="J8276" s="1">
        <v>475.74193974000002</v>
      </c>
    </row>
    <row r="8277" spans="1:10" ht="16" x14ac:dyDescent="0.2">
      <c r="A8277" s="1">
        <v>8418</v>
      </c>
      <c r="B8277" s="20">
        <v>43525</v>
      </c>
      <c r="C8277" s="1" t="s">
        <v>7</v>
      </c>
      <c r="D8277" s="32" t="s">
        <v>162</v>
      </c>
      <c r="E8277" s="27" t="s">
        <v>121</v>
      </c>
      <c r="F8277" s="25">
        <f t="shared" si="132"/>
        <v>43525</v>
      </c>
      <c r="G8277" s="22" t="str">
        <f>VLOOKUP(C8277,'2- CatalogosAseguradora'!$B:$D,3,FALSE)</f>
        <v>002</v>
      </c>
      <c r="H8277" s="23" t="str">
        <f>VLOOKUP(D8277,'1- CatalogoRamo'!$B:$G,3,FALSE)</f>
        <v>025</v>
      </c>
      <c r="I8277" s="31" t="str">
        <f>VLOOKUP(E8277,'0- CatalogoRubro'!$B:$D,3,FALSE)</f>
        <v>018</v>
      </c>
      <c r="J8277" s="1">
        <v>1311.8468428199999</v>
      </c>
    </row>
    <row r="8278" spans="1:10" ht="16" x14ac:dyDescent="0.2">
      <c r="A8278" s="1">
        <v>8419</v>
      </c>
      <c r="B8278" s="20">
        <v>43525</v>
      </c>
      <c r="C8278" s="1" t="s">
        <v>7</v>
      </c>
      <c r="D8278" s="32" t="s">
        <v>162</v>
      </c>
      <c r="E8278" s="27" t="s">
        <v>106</v>
      </c>
      <c r="F8278" s="25">
        <f t="shared" si="132"/>
        <v>43525</v>
      </c>
      <c r="G8278" s="22" t="str">
        <f>VLOOKUP(C8278,'2- CatalogosAseguradora'!$B:$D,3,FALSE)</f>
        <v>002</v>
      </c>
      <c r="H8278" s="23" t="str">
        <f>VLOOKUP(D8278,'1- CatalogoRamo'!$B:$G,3,FALSE)</f>
        <v>025</v>
      </c>
      <c r="I8278" s="31" t="str">
        <f>VLOOKUP(E8278,'0- CatalogoRubro'!$B:$D,3,FALSE)</f>
        <v>003</v>
      </c>
      <c r="J8278" s="1">
        <v>1311.8468428199999</v>
      </c>
    </row>
    <row r="8279" spans="1:10" ht="16" x14ac:dyDescent="0.2">
      <c r="A8279" s="1">
        <v>8420</v>
      </c>
      <c r="B8279" s="20">
        <v>43525</v>
      </c>
      <c r="C8279" s="1" t="s">
        <v>7</v>
      </c>
      <c r="D8279" s="32" t="s">
        <v>162</v>
      </c>
      <c r="E8279" s="27" t="s">
        <v>111</v>
      </c>
      <c r="F8279" s="25">
        <f t="shared" si="132"/>
        <v>43525</v>
      </c>
      <c r="G8279" s="22" t="str">
        <f>VLOOKUP(C8279,'2- CatalogosAseguradora'!$B:$D,3,FALSE)</f>
        <v>002</v>
      </c>
      <c r="H8279" s="23" t="str">
        <f>VLOOKUP(D8279,'1- CatalogoRamo'!$B:$G,3,FALSE)</f>
        <v>025</v>
      </c>
      <c r="I8279" s="31" t="str">
        <f>VLOOKUP(E8279,'0- CatalogoRubro'!$B:$D,3,FALSE)</f>
        <v>008</v>
      </c>
      <c r="J8279" s="1">
        <v>0</v>
      </c>
    </row>
    <row r="8280" spans="1:10" ht="16" x14ac:dyDescent="0.2">
      <c r="A8280" s="1">
        <v>8421</v>
      </c>
      <c r="B8280" s="20">
        <v>43525</v>
      </c>
      <c r="C8280" s="1" t="s">
        <v>7</v>
      </c>
      <c r="D8280" s="32" t="s">
        <v>162</v>
      </c>
      <c r="E8280" s="27" t="s">
        <v>122</v>
      </c>
      <c r="F8280" s="25">
        <f t="shared" si="132"/>
        <v>43525</v>
      </c>
      <c r="G8280" s="22" t="str">
        <f>VLOOKUP(C8280,'2- CatalogosAseguradora'!$B:$D,3,FALSE)</f>
        <v>002</v>
      </c>
      <c r="H8280" s="23" t="str">
        <f>VLOOKUP(D8280,'1- CatalogoRamo'!$B:$G,3,FALSE)</f>
        <v>025</v>
      </c>
      <c r="I8280" s="31" t="str">
        <f>VLOOKUP(E8280,'0- CatalogoRubro'!$B:$D,3,FALSE)</f>
        <v>021</v>
      </c>
      <c r="J8280" s="1">
        <v>980.86481229999993</v>
      </c>
    </row>
    <row r="8281" spans="1:10" ht="16" x14ac:dyDescent="0.2">
      <c r="A8281" s="1">
        <v>8422</v>
      </c>
      <c r="B8281" s="20">
        <v>43525</v>
      </c>
      <c r="C8281" s="1" t="s">
        <v>7</v>
      </c>
      <c r="D8281" s="32" t="s">
        <v>162</v>
      </c>
      <c r="E8281" s="27" t="s">
        <v>123</v>
      </c>
      <c r="F8281" s="25">
        <f t="shared" si="132"/>
        <v>43525</v>
      </c>
      <c r="G8281" s="22" t="str">
        <f>VLOOKUP(C8281,'2- CatalogosAseguradora'!$B:$D,3,FALSE)</f>
        <v>002</v>
      </c>
      <c r="H8281" s="23" t="str">
        <f>VLOOKUP(D8281,'1- CatalogoRamo'!$B:$G,3,FALSE)</f>
        <v>025</v>
      </c>
      <c r="I8281" s="31" t="str">
        <f>VLOOKUP(E8281,'0- CatalogoRubro'!$B:$D,3,FALSE)</f>
        <v>022</v>
      </c>
      <c r="J8281" s="1">
        <v>262.63308376999998</v>
      </c>
    </row>
    <row r="8282" spans="1:10" ht="16" x14ac:dyDescent="0.2">
      <c r="A8282" s="1">
        <v>8423</v>
      </c>
      <c r="B8282" s="20">
        <v>43525</v>
      </c>
      <c r="C8282" s="1" t="s">
        <v>7</v>
      </c>
      <c r="D8282" s="32" t="s">
        <v>162</v>
      </c>
      <c r="E8282" s="27" t="s">
        <v>124</v>
      </c>
      <c r="F8282" s="25">
        <f t="shared" si="132"/>
        <v>43525</v>
      </c>
      <c r="G8282" s="22" t="str">
        <f>VLOOKUP(C8282,'2- CatalogosAseguradora'!$B:$D,3,FALSE)</f>
        <v>002</v>
      </c>
      <c r="H8282" s="23" t="str">
        <f>VLOOKUP(D8282,'1- CatalogoRamo'!$B:$G,3,FALSE)</f>
        <v>025</v>
      </c>
      <c r="I8282" s="31" t="str">
        <f>VLOOKUP(E8282,'0- CatalogoRubro'!$B:$D,3,FALSE)</f>
        <v>023</v>
      </c>
      <c r="J8282" s="1">
        <v>262.63308376999998</v>
      </c>
    </row>
    <row r="8283" spans="1:10" ht="16" x14ac:dyDescent="0.2">
      <c r="A8283" s="1">
        <v>8424</v>
      </c>
      <c r="B8283" s="20">
        <v>43525</v>
      </c>
      <c r="C8283" s="1" t="s">
        <v>7</v>
      </c>
      <c r="D8283" s="32" t="s">
        <v>162</v>
      </c>
      <c r="E8283" s="27" t="s">
        <v>125</v>
      </c>
      <c r="F8283" s="25">
        <f t="shared" si="132"/>
        <v>43525</v>
      </c>
      <c r="G8283" s="22" t="str">
        <f>VLOOKUP(C8283,'2- CatalogosAseguradora'!$B:$D,3,FALSE)</f>
        <v>002</v>
      </c>
      <c r="H8283" s="23" t="str">
        <f>VLOOKUP(D8283,'1- CatalogoRamo'!$B:$G,3,FALSE)</f>
        <v>025</v>
      </c>
      <c r="I8283" s="31" t="str">
        <f>VLOOKUP(E8283,'0- CatalogoRubro'!$B:$D,3,FALSE)</f>
        <v>024</v>
      </c>
      <c r="J8283" s="1">
        <v>0</v>
      </c>
    </row>
    <row r="8284" spans="1:10" ht="16" x14ac:dyDescent="0.2">
      <c r="A8284" s="1">
        <v>8425</v>
      </c>
      <c r="B8284" s="20">
        <v>43525</v>
      </c>
      <c r="C8284" s="1" t="s">
        <v>7</v>
      </c>
      <c r="D8284" s="32" t="s">
        <v>162</v>
      </c>
      <c r="E8284" s="27" t="s">
        <v>126</v>
      </c>
      <c r="F8284" s="25">
        <f t="shared" si="132"/>
        <v>43525</v>
      </c>
      <c r="G8284" s="22" t="str">
        <f>VLOOKUP(C8284,'2- CatalogosAseguradora'!$B:$D,3,FALSE)</f>
        <v>002</v>
      </c>
      <c r="H8284" s="23" t="str">
        <f>VLOOKUP(D8284,'1- CatalogoRamo'!$B:$G,3,FALSE)</f>
        <v>025</v>
      </c>
      <c r="I8284" s="31" t="str">
        <f>VLOOKUP(E8284,'0- CatalogoRubro'!$B:$D,3,FALSE)</f>
        <v>025</v>
      </c>
      <c r="J8284" s="1">
        <v>176.60231367</v>
      </c>
    </row>
    <row r="8285" spans="1:10" ht="16" x14ac:dyDescent="0.2">
      <c r="A8285" s="1">
        <v>8426</v>
      </c>
      <c r="B8285" s="20">
        <v>43525</v>
      </c>
      <c r="C8285" s="1" t="s">
        <v>7</v>
      </c>
      <c r="D8285" s="32" t="s">
        <v>162</v>
      </c>
      <c r="E8285" s="27" t="s">
        <v>127</v>
      </c>
      <c r="F8285" s="25">
        <f t="shared" si="132"/>
        <v>43525</v>
      </c>
      <c r="G8285" s="22" t="str">
        <f>VLOOKUP(C8285,'2- CatalogosAseguradora'!$B:$D,3,FALSE)</f>
        <v>002</v>
      </c>
      <c r="H8285" s="23" t="str">
        <f>VLOOKUP(D8285,'1- CatalogoRamo'!$B:$G,3,FALSE)</f>
        <v>025</v>
      </c>
      <c r="I8285" s="31" t="str">
        <f>VLOOKUP(E8285,'0- CatalogoRubro'!$B:$D,3,FALSE)</f>
        <v>026</v>
      </c>
      <c r="J8285" s="1">
        <v>58.729139119999999</v>
      </c>
    </row>
    <row r="8286" spans="1:10" ht="16" x14ac:dyDescent="0.2">
      <c r="A8286" s="1">
        <v>8427</v>
      </c>
      <c r="B8286" s="20">
        <v>43525</v>
      </c>
      <c r="C8286" s="1" t="s">
        <v>7</v>
      </c>
      <c r="D8286" s="32" t="s">
        <v>162</v>
      </c>
      <c r="E8286" s="26" t="s">
        <v>128</v>
      </c>
      <c r="F8286" s="25">
        <f t="shared" si="132"/>
        <v>43525</v>
      </c>
      <c r="G8286" s="22" t="str">
        <f>VLOOKUP(C8286,'2- CatalogosAseguradora'!$B:$D,3,FALSE)</f>
        <v>002</v>
      </c>
      <c r="H8286" s="23" t="str">
        <f>VLOOKUP(D8286,'1- CatalogoRamo'!$B:$G,3,FALSE)</f>
        <v>025</v>
      </c>
      <c r="I8286" s="31" t="str">
        <f>VLOOKUP(E8286,'0- CatalogoRubro'!$B:$D,3,FALSE)</f>
        <v>027</v>
      </c>
      <c r="J8286" s="1">
        <v>0</v>
      </c>
    </row>
    <row r="8287" spans="1:10" ht="16" x14ac:dyDescent="0.2">
      <c r="A8287" s="1">
        <v>8428</v>
      </c>
      <c r="B8287" s="20">
        <v>43525</v>
      </c>
      <c r="C8287" s="1" t="s">
        <v>7</v>
      </c>
      <c r="D8287" s="32" t="s">
        <v>162</v>
      </c>
      <c r="E8287" s="27" t="s">
        <v>129</v>
      </c>
      <c r="F8287" s="25">
        <f t="shared" si="132"/>
        <v>43525</v>
      </c>
      <c r="G8287" s="22" t="str">
        <f>VLOOKUP(C8287,'2- CatalogosAseguradora'!$B:$D,3,FALSE)</f>
        <v>002</v>
      </c>
      <c r="H8287" s="23" t="str">
        <f>VLOOKUP(D8287,'1- CatalogoRamo'!$B:$G,3,FALSE)</f>
        <v>025</v>
      </c>
      <c r="I8287" s="31" t="str">
        <f>VLOOKUP(E8287,'0- CatalogoRubro'!$B:$D,3,FALSE)</f>
        <v>028</v>
      </c>
      <c r="J8287" s="1">
        <v>0</v>
      </c>
    </row>
    <row r="8288" spans="1:10" ht="16" x14ac:dyDescent="0.2">
      <c r="A8288" s="1">
        <v>8429</v>
      </c>
      <c r="B8288" s="20">
        <v>43525</v>
      </c>
      <c r="C8288" s="1" t="s">
        <v>7</v>
      </c>
      <c r="D8288" s="32" t="s">
        <v>162</v>
      </c>
      <c r="E8288" s="27" t="s">
        <v>130</v>
      </c>
      <c r="F8288" s="25">
        <f t="shared" si="132"/>
        <v>43525</v>
      </c>
      <c r="G8288" s="22" t="str">
        <f>VLOOKUP(C8288,'2- CatalogosAseguradora'!$B:$D,3,FALSE)</f>
        <v>002</v>
      </c>
      <c r="H8288" s="23" t="str">
        <f>VLOOKUP(D8288,'1- CatalogoRamo'!$B:$G,3,FALSE)</f>
        <v>025</v>
      </c>
      <c r="I8288" s="31" t="str">
        <f>VLOOKUP(E8288,'0- CatalogoRubro'!$B:$D,3,FALSE)</f>
        <v>029</v>
      </c>
      <c r="J8288" s="1">
        <v>0</v>
      </c>
    </row>
    <row r="8289" spans="1:10" ht="16" x14ac:dyDescent="0.2">
      <c r="A8289" s="1">
        <v>8430</v>
      </c>
      <c r="B8289" s="20">
        <v>43525</v>
      </c>
      <c r="C8289" s="1" t="s">
        <v>7</v>
      </c>
      <c r="D8289" s="32" t="s">
        <v>162</v>
      </c>
      <c r="E8289" s="26" t="s">
        <v>131</v>
      </c>
      <c r="F8289" s="25">
        <f t="shared" si="132"/>
        <v>43525</v>
      </c>
      <c r="G8289" s="22" t="str">
        <f>VLOOKUP(C8289,'2- CatalogosAseguradora'!$B:$D,3,FALSE)</f>
        <v>002</v>
      </c>
      <c r="H8289" s="23" t="str">
        <f>VLOOKUP(D8289,'1- CatalogoRamo'!$B:$G,3,FALSE)</f>
        <v>025</v>
      </c>
      <c r="I8289" s="31" t="str">
        <f>VLOOKUP(E8289,'0- CatalogoRubro'!$B:$D,3,FALSE)</f>
        <v>030</v>
      </c>
      <c r="J8289" s="1">
        <v>0</v>
      </c>
    </row>
    <row r="8290" spans="1:10" ht="16" x14ac:dyDescent="0.2">
      <c r="A8290" s="1">
        <v>8431</v>
      </c>
      <c r="B8290" s="20">
        <v>43525</v>
      </c>
      <c r="C8290" s="1" t="s">
        <v>7</v>
      </c>
      <c r="D8290" s="32" t="s">
        <v>162</v>
      </c>
      <c r="E8290" s="27" t="s">
        <v>132</v>
      </c>
      <c r="F8290" s="25">
        <f t="shared" si="132"/>
        <v>43525</v>
      </c>
      <c r="G8290" s="22" t="str">
        <f>VLOOKUP(C8290,'2- CatalogosAseguradora'!$B:$D,3,FALSE)</f>
        <v>002</v>
      </c>
      <c r="H8290" s="23" t="str">
        <f>VLOOKUP(D8290,'1- CatalogoRamo'!$B:$G,3,FALSE)</f>
        <v>025</v>
      </c>
      <c r="I8290" s="31" t="str">
        <f>VLOOKUP(E8290,'0- CatalogoRubro'!$B:$D,3,FALSE)</f>
        <v>031</v>
      </c>
      <c r="J8290" s="1">
        <v>0</v>
      </c>
    </row>
    <row r="8291" spans="1:10" ht="16" x14ac:dyDescent="0.2">
      <c r="A8291" s="1">
        <v>8432</v>
      </c>
      <c r="B8291" s="20">
        <v>43525</v>
      </c>
      <c r="C8291" s="1" t="s">
        <v>7</v>
      </c>
      <c r="D8291" s="32" t="s">
        <v>162</v>
      </c>
      <c r="E8291" s="27" t="s">
        <v>106</v>
      </c>
      <c r="F8291" s="25">
        <f t="shared" si="132"/>
        <v>43525</v>
      </c>
      <c r="G8291" s="22" t="str">
        <f>VLOOKUP(C8291,'2- CatalogosAseguradora'!$B:$D,3,FALSE)</f>
        <v>002</v>
      </c>
      <c r="H8291" s="23" t="str">
        <f>VLOOKUP(D8291,'1- CatalogoRamo'!$B:$G,3,FALSE)</f>
        <v>025</v>
      </c>
      <c r="I8291" s="31" t="str">
        <f>VLOOKUP(E8291,'0- CatalogoRubro'!$B:$D,3,FALSE)</f>
        <v>003</v>
      </c>
      <c r="J8291" s="1">
        <v>0</v>
      </c>
    </row>
    <row r="8292" spans="1:10" ht="16" x14ac:dyDescent="0.2">
      <c r="A8292" s="1">
        <v>8433</v>
      </c>
      <c r="B8292" s="20">
        <v>43525</v>
      </c>
      <c r="C8292" s="1" t="s">
        <v>7</v>
      </c>
      <c r="D8292" s="32" t="s">
        <v>162</v>
      </c>
      <c r="E8292" s="27" t="s">
        <v>111</v>
      </c>
      <c r="F8292" s="25">
        <f t="shared" si="132"/>
        <v>43525</v>
      </c>
      <c r="G8292" s="22" t="str">
        <f>VLOOKUP(C8292,'2- CatalogosAseguradora'!$B:$D,3,FALSE)</f>
        <v>002</v>
      </c>
      <c r="H8292" s="23" t="str">
        <f>VLOOKUP(D8292,'1- CatalogoRamo'!$B:$G,3,FALSE)</f>
        <v>025</v>
      </c>
      <c r="I8292" s="31" t="str">
        <f>VLOOKUP(E8292,'0- CatalogoRubro'!$B:$D,3,FALSE)</f>
        <v>008</v>
      </c>
      <c r="J8292" s="1">
        <v>0</v>
      </c>
    </row>
    <row r="8293" spans="1:10" ht="16" x14ac:dyDescent="0.2">
      <c r="A8293" s="1">
        <v>8434</v>
      </c>
      <c r="B8293" s="20">
        <v>43525</v>
      </c>
      <c r="C8293" s="1" t="s">
        <v>7</v>
      </c>
      <c r="D8293" s="32" t="s">
        <v>162</v>
      </c>
      <c r="E8293" s="27" t="s">
        <v>133</v>
      </c>
      <c r="F8293" s="25">
        <f t="shared" si="132"/>
        <v>43525</v>
      </c>
      <c r="G8293" s="22" t="str">
        <f>VLOOKUP(C8293,'2- CatalogosAseguradora'!$B:$D,3,FALSE)</f>
        <v>002</v>
      </c>
      <c r="H8293" s="23" t="str">
        <f>VLOOKUP(D8293,'1- CatalogoRamo'!$B:$G,3,FALSE)</f>
        <v>025</v>
      </c>
      <c r="I8293" s="31" t="str">
        <f>VLOOKUP(E8293,'0- CatalogoRubro'!$B:$D,3,FALSE)</f>
        <v>034</v>
      </c>
      <c r="J8293" s="1">
        <v>0</v>
      </c>
    </row>
    <row r="8294" spans="1:10" ht="16" x14ac:dyDescent="0.2">
      <c r="A8294" s="1">
        <v>8435</v>
      </c>
      <c r="B8294" s="20">
        <v>43525</v>
      </c>
      <c r="C8294" s="1" t="s">
        <v>7</v>
      </c>
      <c r="D8294" s="32" t="s">
        <v>162</v>
      </c>
      <c r="E8294" s="27" t="s">
        <v>134</v>
      </c>
      <c r="F8294" s="25">
        <f t="shared" si="132"/>
        <v>43525</v>
      </c>
      <c r="G8294" s="22" t="str">
        <f>VLOOKUP(C8294,'2- CatalogosAseguradora'!$B:$D,3,FALSE)</f>
        <v>002</v>
      </c>
      <c r="H8294" s="23" t="str">
        <f>VLOOKUP(D8294,'1- CatalogoRamo'!$B:$G,3,FALSE)</f>
        <v>025</v>
      </c>
      <c r="I8294" s="31" t="str">
        <f>VLOOKUP(E8294,'0- CatalogoRubro'!$B:$D,3,FALSE)</f>
        <v>035</v>
      </c>
      <c r="J8294" s="1">
        <v>0</v>
      </c>
    </row>
    <row r="8295" spans="1:10" ht="16" x14ac:dyDescent="0.2">
      <c r="A8295" s="1">
        <v>8436</v>
      </c>
      <c r="B8295" s="20">
        <v>43525</v>
      </c>
      <c r="C8295" s="1" t="s">
        <v>7</v>
      </c>
      <c r="D8295" s="32" t="s">
        <v>162</v>
      </c>
      <c r="E8295" s="27" t="s">
        <v>135</v>
      </c>
      <c r="F8295" s="25">
        <f t="shared" si="132"/>
        <v>43525</v>
      </c>
      <c r="G8295" s="22" t="str">
        <f>VLOOKUP(C8295,'2- CatalogosAseguradora'!$B:$D,3,FALSE)</f>
        <v>002</v>
      </c>
      <c r="H8295" s="23" t="str">
        <f>VLOOKUP(D8295,'1- CatalogoRamo'!$B:$G,3,FALSE)</f>
        <v>025</v>
      </c>
      <c r="I8295" s="31" t="str">
        <f>VLOOKUP(E8295,'0- CatalogoRubro'!$B:$D,3,FALSE)</f>
        <v>036</v>
      </c>
      <c r="J8295" s="1">
        <v>0</v>
      </c>
    </row>
    <row r="8296" spans="1:10" ht="16" x14ac:dyDescent="0.2">
      <c r="A8296" s="1">
        <v>8437</v>
      </c>
      <c r="B8296" s="20">
        <v>43525</v>
      </c>
      <c r="C8296" s="1" t="s">
        <v>7</v>
      </c>
      <c r="D8296" s="32" t="s">
        <v>162</v>
      </c>
      <c r="E8296" s="27" t="s">
        <v>136</v>
      </c>
      <c r="F8296" s="25">
        <f t="shared" si="132"/>
        <v>43525</v>
      </c>
      <c r="G8296" s="22" t="str">
        <f>VLOOKUP(C8296,'2- CatalogosAseguradora'!$B:$D,3,FALSE)</f>
        <v>002</v>
      </c>
      <c r="H8296" s="23" t="str">
        <f>VLOOKUP(D8296,'1- CatalogoRamo'!$B:$G,3,FALSE)</f>
        <v>025</v>
      </c>
      <c r="I8296" s="31" t="str">
        <f>VLOOKUP(E8296,'0- CatalogoRubro'!$B:$D,3,FALSE)</f>
        <v>037</v>
      </c>
      <c r="J8296" s="1">
        <v>0</v>
      </c>
    </row>
    <row r="8297" spans="1:10" ht="16" x14ac:dyDescent="0.2">
      <c r="A8297" s="1">
        <v>8438</v>
      </c>
      <c r="B8297" s="20">
        <v>43525</v>
      </c>
      <c r="C8297" s="1" t="s">
        <v>7</v>
      </c>
      <c r="D8297" s="32" t="s">
        <v>162</v>
      </c>
      <c r="E8297" s="27" t="s">
        <v>137</v>
      </c>
      <c r="F8297" s="25">
        <f t="shared" si="132"/>
        <v>43525</v>
      </c>
      <c r="G8297" s="22" t="str">
        <f>VLOOKUP(C8297,'2- CatalogosAseguradora'!$B:$D,3,FALSE)</f>
        <v>002</v>
      </c>
      <c r="H8297" s="23" t="str">
        <f>VLOOKUP(D8297,'1- CatalogoRamo'!$B:$G,3,FALSE)</f>
        <v>025</v>
      </c>
      <c r="I8297" s="31" t="str">
        <f>VLOOKUP(E8297,'0- CatalogoRubro'!$B:$D,3,FALSE)</f>
        <v>038</v>
      </c>
      <c r="J8297" s="1">
        <v>0</v>
      </c>
    </row>
    <row r="8298" spans="1:10" ht="16" x14ac:dyDescent="0.2">
      <c r="A8298" s="1">
        <v>8439</v>
      </c>
      <c r="B8298" s="20">
        <v>43525</v>
      </c>
      <c r="C8298" s="1" t="s">
        <v>7</v>
      </c>
      <c r="D8298" s="32" t="s">
        <v>162</v>
      </c>
      <c r="E8298" s="27" t="s">
        <v>138</v>
      </c>
      <c r="F8298" s="25">
        <f t="shared" si="132"/>
        <v>43525</v>
      </c>
      <c r="G8298" s="22" t="str">
        <f>VLOOKUP(C8298,'2- CatalogosAseguradora'!$B:$D,3,FALSE)</f>
        <v>002</v>
      </c>
      <c r="H8298" s="23" t="str">
        <f>VLOOKUP(D8298,'1- CatalogoRamo'!$B:$G,3,FALSE)</f>
        <v>025</v>
      </c>
      <c r="I8298" s="31" t="str">
        <f>VLOOKUP(E8298,'0- CatalogoRubro'!$B:$D,3,FALSE)</f>
        <v>039</v>
      </c>
      <c r="J8298" s="1">
        <v>0</v>
      </c>
    </row>
    <row r="8299" spans="1:10" ht="16" x14ac:dyDescent="0.2">
      <c r="A8299" s="1">
        <v>8440</v>
      </c>
      <c r="B8299" s="20">
        <v>43525</v>
      </c>
      <c r="C8299" s="1" t="s">
        <v>7</v>
      </c>
      <c r="D8299" s="32" t="s">
        <v>162</v>
      </c>
      <c r="E8299" s="27" t="s">
        <v>139</v>
      </c>
      <c r="F8299" s="25">
        <f t="shared" si="132"/>
        <v>43525</v>
      </c>
      <c r="G8299" s="22" t="str">
        <f>VLOOKUP(C8299,'2- CatalogosAseguradora'!$B:$D,3,FALSE)</f>
        <v>002</v>
      </c>
      <c r="H8299" s="23" t="str">
        <f>VLOOKUP(D8299,'1- CatalogoRamo'!$B:$G,3,FALSE)</f>
        <v>025</v>
      </c>
      <c r="I8299" s="31" t="str">
        <f>VLOOKUP(E8299,'0- CatalogoRubro'!$B:$D,3,FALSE)</f>
        <v>040</v>
      </c>
      <c r="J8299" s="1">
        <v>0</v>
      </c>
    </row>
    <row r="8300" spans="1:10" ht="16" x14ac:dyDescent="0.2">
      <c r="A8300" s="1">
        <v>8441</v>
      </c>
      <c r="B8300" s="20">
        <v>43525</v>
      </c>
      <c r="C8300" s="1" t="s">
        <v>7</v>
      </c>
      <c r="D8300" s="32" t="s">
        <v>162</v>
      </c>
      <c r="E8300" s="27" t="s">
        <v>140</v>
      </c>
      <c r="F8300" s="25">
        <f t="shared" si="132"/>
        <v>43525</v>
      </c>
      <c r="G8300" s="22" t="str">
        <f>VLOOKUP(C8300,'2- CatalogosAseguradora'!$B:$D,3,FALSE)</f>
        <v>002</v>
      </c>
      <c r="H8300" s="23" t="str">
        <f>VLOOKUP(D8300,'1- CatalogoRamo'!$B:$G,3,FALSE)</f>
        <v>025</v>
      </c>
      <c r="I8300" s="31" t="str">
        <f>VLOOKUP(E8300,'0- CatalogoRubro'!$B:$D,3,FALSE)</f>
        <v>041</v>
      </c>
      <c r="J8300" s="1">
        <v>0</v>
      </c>
    </row>
    <row r="8301" spans="1:10" ht="16" x14ac:dyDescent="0.2">
      <c r="A8301" s="1">
        <v>8442</v>
      </c>
      <c r="B8301" s="20">
        <v>43525</v>
      </c>
      <c r="C8301" s="1" t="s">
        <v>7</v>
      </c>
      <c r="D8301" s="32" t="s">
        <v>162</v>
      </c>
      <c r="E8301" s="26" t="s">
        <v>141</v>
      </c>
      <c r="F8301" s="25">
        <f t="shared" si="132"/>
        <v>43525</v>
      </c>
      <c r="G8301" s="22" t="str">
        <f>VLOOKUP(C8301,'2- CatalogosAseguradora'!$B:$D,3,FALSE)</f>
        <v>002</v>
      </c>
      <c r="H8301" s="23" t="str">
        <f>VLOOKUP(D8301,'1- CatalogoRamo'!$B:$G,3,FALSE)</f>
        <v>025</v>
      </c>
      <c r="I8301" s="31" t="str">
        <f>VLOOKUP(E8301,'0- CatalogoRubro'!$B:$D,3,FALSE)</f>
        <v>042</v>
      </c>
      <c r="J8301" s="1">
        <v>758.67470045000005</v>
      </c>
    </row>
    <row r="8302" spans="1:10" ht="16" x14ac:dyDescent="0.2">
      <c r="A8302" s="1">
        <v>8443</v>
      </c>
      <c r="B8302" s="20">
        <v>43525</v>
      </c>
      <c r="C8302" s="1" t="s">
        <v>7</v>
      </c>
      <c r="D8302" s="32" t="s">
        <v>162</v>
      </c>
      <c r="E8302" s="27" t="s">
        <v>142</v>
      </c>
      <c r="F8302" s="25">
        <f t="shared" si="132"/>
        <v>43525</v>
      </c>
      <c r="G8302" s="22" t="str">
        <f>VLOOKUP(C8302,'2- CatalogosAseguradora'!$B:$D,3,FALSE)</f>
        <v>002</v>
      </c>
      <c r="H8302" s="23" t="str">
        <f>VLOOKUP(D8302,'1- CatalogoRamo'!$B:$G,3,FALSE)</f>
        <v>025</v>
      </c>
      <c r="I8302" s="31" t="str">
        <f>VLOOKUP(E8302,'0- CatalogoRubro'!$B:$D,3,FALSE)</f>
        <v>043</v>
      </c>
      <c r="J8302" s="1">
        <v>1259.2223447000001</v>
      </c>
    </row>
    <row r="8303" spans="1:10" ht="16" x14ac:dyDescent="0.2">
      <c r="A8303" s="1">
        <v>8444</v>
      </c>
      <c r="B8303" s="20">
        <v>43525</v>
      </c>
      <c r="C8303" s="1" t="s">
        <v>7</v>
      </c>
      <c r="D8303" s="32" t="s">
        <v>162</v>
      </c>
      <c r="E8303" s="27" t="s">
        <v>143</v>
      </c>
      <c r="F8303" s="25">
        <f t="shared" si="132"/>
        <v>43525</v>
      </c>
      <c r="G8303" s="22" t="str">
        <f>VLOOKUP(C8303,'2- CatalogosAseguradora'!$B:$D,3,FALSE)</f>
        <v>002</v>
      </c>
      <c r="H8303" s="23" t="str">
        <f>VLOOKUP(D8303,'1- CatalogoRamo'!$B:$G,3,FALSE)</f>
        <v>025</v>
      </c>
      <c r="I8303" s="31" t="str">
        <f>VLOOKUP(E8303,'0- CatalogoRubro'!$B:$D,3,FALSE)</f>
        <v>044</v>
      </c>
      <c r="J8303" s="1">
        <v>504.93462591000002</v>
      </c>
    </row>
    <row r="8304" spans="1:10" ht="16" x14ac:dyDescent="0.2">
      <c r="A8304" s="1">
        <v>8445</v>
      </c>
      <c r="B8304" s="20">
        <v>43525</v>
      </c>
      <c r="C8304" s="1" t="s">
        <v>7</v>
      </c>
      <c r="D8304" s="32" t="s">
        <v>162</v>
      </c>
      <c r="E8304" s="27" t="s">
        <v>144</v>
      </c>
      <c r="F8304" s="25">
        <f t="shared" si="132"/>
        <v>43525</v>
      </c>
      <c r="G8304" s="22" t="str">
        <f>VLOOKUP(C8304,'2- CatalogosAseguradora'!$B:$D,3,FALSE)</f>
        <v>002</v>
      </c>
      <c r="H8304" s="23" t="str">
        <f>VLOOKUP(D8304,'1- CatalogoRamo'!$B:$G,3,FALSE)</f>
        <v>025</v>
      </c>
      <c r="I8304" s="31" t="str">
        <f>VLOOKUP(E8304,'0- CatalogoRubro'!$B:$D,3,FALSE)</f>
        <v>045</v>
      </c>
      <c r="J8304" s="1">
        <v>1005.48227016</v>
      </c>
    </row>
    <row r="8305" spans="1:10" ht="16" x14ac:dyDescent="0.2">
      <c r="A8305" s="1">
        <v>8446</v>
      </c>
      <c r="B8305" s="20">
        <v>43525</v>
      </c>
      <c r="C8305" s="1" t="s">
        <v>7</v>
      </c>
      <c r="D8305" s="32" t="s">
        <v>162</v>
      </c>
      <c r="E8305" s="26" t="s">
        <v>145</v>
      </c>
      <c r="F8305" s="25">
        <f t="shared" si="132"/>
        <v>43525</v>
      </c>
      <c r="G8305" s="22" t="str">
        <f>VLOOKUP(C8305,'2- CatalogosAseguradora'!$B:$D,3,FALSE)</f>
        <v>002</v>
      </c>
      <c r="H8305" s="23" t="str">
        <f>VLOOKUP(D8305,'1- CatalogoRamo'!$B:$G,3,FALSE)</f>
        <v>025</v>
      </c>
      <c r="I8305" s="31" t="str">
        <f>VLOOKUP(E8305,'0- CatalogoRubro'!$B:$D,3,FALSE)</f>
        <v>046</v>
      </c>
      <c r="J8305" s="1">
        <v>0</v>
      </c>
    </row>
    <row r="8306" spans="1:10" ht="16" x14ac:dyDescent="0.2">
      <c r="A8306" s="1">
        <v>8447</v>
      </c>
      <c r="B8306" s="20">
        <v>43525</v>
      </c>
      <c r="C8306" s="1" t="s">
        <v>7</v>
      </c>
      <c r="D8306" s="32" t="s">
        <v>162</v>
      </c>
      <c r="E8306" s="26" t="s">
        <v>146</v>
      </c>
      <c r="F8306" s="25">
        <f t="shared" si="132"/>
        <v>43525</v>
      </c>
      <c r="G8306" s="22" t="str">
        <f>VLOOKUP(C8306,'2- CatalogosAseguradora'!$B:$D,3,FALSE)</f>
        <v>002</v>
      </c>
      <c r="H8306" s="23" t="str">
        <f>VLOOKUP(D8306,'1- CatalogoRamo'!$B:$G,3,FALSE)</f>
        <v>025</v>
      </c>
      <c r="I8306" s="31" t="str">
        <f>VLOOKUP(E8306,'0- CatalogoRubro'!$B:$D,3,FALSE)</f>
        <v>047</v>
      </c>
      <c r="J8306" s="1">
        <v>0</v>
      </c>
    </row>
    <row r="8307" spans="1:10" ht="16" x14ac:dyDescent="0.2">
      <c r="A8307" s="1">
        <v>8448</v>
      </c>
      <c r="B8307" s="20">
        <v>43525</v>
      </c>
      <c r="C8307" s="1" t="s">
        <v>7</v>
      </c>
      <c r="D8307" s="32" t="s">
        <v>162</v>
      </c>
      <c r="E8307" s="29" t="s">
        <v>147</v>
      </c>
      <c r="F8307" s="25">
        <f t="shared" si="132"/>
        <v>43525</v>
      </c>
      <c r="G8307" s="22" t="str">
        <f>VLOOKUP(C8307,'2- CatalogosAseguradora'!$B:$D,3,FALSE)</f>
        <v>002</v>
      </c>
      <c r="H8307" s="23" t="str">
        <f>VLOOKUP(D8307,'1- CatalogoRamo'!$B:$G,3,FALSE)</f>
        <v>025</v>
      </c>
      <c r="I8307" s="31" t="str">
        <f>VLOOKUP(E8307,'0- CatalogoRubro'!$B:$D,3,FALSE)</f>
        <v>048</v>
      </c>
      <c r="J8307" s="1">
        <v>664.90977867999993</v>
      </c>
    </row>
    <row r="8308" spans="1:10" ht="16" x14ac:dyDescent="0.2">
      <c r="A8308" s="1">
        <v>8449</v>
      </c>
      <c r="B8308" s="20">
        <v>43525</v>
      </c>
      <c r="C8308" s="1" t="s">
        <v>7</v>
      </c>
      <c r="D8308" s="32" t="s">
        <v>162</v>
      </c>
      <c r="E8308" s="26" t="s">
        <v>148</v>
      </c>
      <c r="F8308" s="25">
        <f t="shared" si="132"/>
        <v>43525</v>
      </c>
      <c r="G8308" s="22" t="str">
        <f>VLOOKUP(C8308,'2- CatalogosAseguradora'!$B:$D,3,FALSE)</f>
        <v>002</v>
      </c>
      <c r="H8308" s="23" t="str">
        <f>VLOOKUP(D8308,'1- CatalogoRamo'!$B:$G,3,FALSE)</f>
        <v>025</v>
      </c>
      <c r="I8308" s="31" t="str">
        <f>VLOOKUP(E8308,'0- CatalogoRubro'!$B:$D,3,FALSE)</f>
        <v>049</v>
      </c>
      <c r="J8308" s="1">
        <v>480.8613517</v>
      </c>
    </row>
    <row r="8309" spans="1:10" ht="16" x14ac:dyDescent="0.2">
      <c r="A8309" s="1">
        <v>8450</v>
      </c>
      <c r="B8309" s="20">
        <v>43525</v>
      </c>
      <c r="C8309" s="1" t="s">
        <v>7</v>
      </c>
      <c r="D8309" s="32" t="s">
        <v>162</v>
      </c>
      <c r="E8309" s="27" t="s">
        <v>149</v>
      </c>
      <c r="F8309" s="25">
        <f t="shared" ref="F8309:F8372" si="133">B8309</f>
        <v>43525</v>
      </c>
      <c r="G8309" s="22" t="str">
        <f>VLOOKUP(C8309,'2- CatalogosAseguradora'!$B:$D,3,FALSE)</f>
        <v>002</v>
      </c>
      <c r="H8309" s="23" t="str">
        <f>VLOOKUP(D8309,'1- CatalogoRamo'!$B:$G,3,FALSE)</f>
        <v>025</v>
      </c>
      <c r="I8309" s="31" t="str">
        <f>VLOOKUP(E8309,'0- CatalogoRubro'!$B:$D,3,FALSE)</f>
        <v>050</v>
      </c>
      <c r="J8309" s="1">
        <v>480.8613517</v>
      </c>
    </row>
    <row r="8310" spans="1:10" ht="16" x14ac:dyDescent="0.2">
      <c r="A8310" s="1">
        <v>8451</v>
      </c>
      <c r="B8310" s="20">
        <v>43525</v>
      </c>
      <c r="C8310" s="1" t="s">
        <v>7</v>
      </c>
      <c r="D8310" s="32" t="s">
        <v>162</v>
      </c>
      <c r="E8310" s="27" t="s">
        <v>150</v>
      </c>
      <c r="F8310" s="25">
        <f t="shared" si="133"/>
        <v>43525</v>
      </c>
      <c r="G8310" s="22" t="str">
        <f>VLOOKUP(C8310,'2- CatalogosAseguradora'!$B:$D,3,FALSE)</f>
        <v>002</v>
      </c>
      <c r="H8310" s="23" t="str">
        <f>VLOOKUP(D8310,'1- CatalogoRamo'!$B:$G,3,FALSE)</f>
        <v>025</v>
      </c>
      <c r="I8310" s="31" t="str">
        <f>VLOOKUP(E8310,'0- CatalogoRubro'!$B:$D,3,FALSE)</f>
        <v>051</v>
      </c>
      <c r="J8310" s="1">
        <v>0</v>
      </c>
    </row>
    <row r="8311" spans="1:10" ht="16" x14ac:dyDescent="0.2">
      <c r="A8311" s="1">
        <v>8452</v>
      </c>
      <c r="B8311" s="20">
        <v>43525</v>
      </c>
      <c r="C8311" s="1" t="s">
        <v>7</v>
      </c>
      <c r="D8311" s="32" t="s">
        <v>162</v>
      </c>
      <c r="E8311" s="26" t="s">
        <v>151</v>
      </c>
      <c r="F8311" s="25">
        <f t="shared" si="133"/>
        <v>43525</v>
      </c>
      <c r="G8311" s="22" t="str">
        <f>VLOOKUP(C8311,'2- CatalogosAseguradora'!$B:$D,3,FALSE)</f>
        <v>002</v>
      </c>
      <c r="H8311" s="23" t="str">
        <f>VLOOKUP(D8311,'1- CatalogoRamo'!$B:$G,3,FALSE)</f>
        <v>025</v>
      </c>
      <c r="I8311" s="31" t="str">
        <f>VLOOKUP(E8311,'0- CatalogoRubro'!$B:$D,3,FALSE)</f>
        <v>052</v>
      </c>
      <c r="J8311" s="1">
        <v>312.29848570000001</v>
      </c>
    </row>
    <row r="8312" spans="1:10" ht="16" x14ac:dyDescent="0.2">
      <c r="A8312" s="1">
        <v>8453</v>
      </c>
      <c r="B8312" s="20">
        <v>43525</v>
      </c>
      <c r="C8312" s="1" t="s">
        <v>7</v>
      </c>
      <c r="D8312" s="32" t="s">
        <v>162</v>
      </c>
      <c r="E8312" s="27" t="s">
        <v>152</v>
      </c>
      <c r="F8312" s="25">
        <f t="shared" si="133"/>
        <v>43525</v>
      </c>
      <c r="G8312" s="22" t="str">
        <f>VLOOKUP(C8312,'2- CatalogosAseguradora'!$B:$D,3,FALSE)</f>
        <v>002</v>
      </c>
      <c r="H8312" s="23" t="str">
        <f>VLOOKUP(D8312,'1- CatalogoRamo'!$B:$G,3,FALSE)</f>
        <v>025</v>
      </c>
      <c r="I8312" s="31" t="str">
        <f>VLOOKUP(E8312,'0- CatalogoRubro'!$B:$D,3,FALSE)</f>
        <v>053</v>
      </c>
      <c r="J8312" s="1">
        <v>312.29848570000001</v>
      </c>
    </row>
    <row r="8313" spans="1:10" ht="16" x14ac:dyDescent="0.2">
      <c r="A8313" s="1">
        <v>8454</v>
      </c>
      <c r="B8313" s="20">
        <v>43525</v>
      </c>
      <c r="C8313" s="1" t="s">
        <v>7</v>
      </c>
      <c r="D8313" s="32" t="s">
        <v>162</v>
      </c>
      <c r="E8313" s="27" t="s">
        <v>153</v>
      </c>
      <c r="F8313" s="25">
        <f t="shared" si="133"/>
        <v>43525</v>
      </c>
      <c r="G8313" s="22" t="str">
        <f>VLOOKUP(C8313,'2- CatalogosAseguradora'!$B:$D,3,FALSE)</f>
        <v>002</v>
      </c>
      <c r="H8313" s="23" t="str">
        <f>VLOOKUP(D8313,'1- CatalogoRamo'!$B:$G,3,FALSE)</f>
        <v>025</v>
      </c>
      <c r="I8313" s="31" t="str">
        <f>VLOOKUP(E8313,'0- CatalogoRubro'!$B:$D,3,FALSE)</f>
        <v>054</v>
      </c>
      <c r="J8313" s="1">
        <v>0</v>
      </c>
    </row>
    <row r="8314" spans="1:10" ht="16" x14ac:dyDescent="0.2">
      <c r="A8314" s="1">
        <v>8455</v>
      </c>
      <c r="B8314" s="20">
        <v>43525</v>
      </c>
      <c r="C8314" s="1" t="s">
        <v>7</v>
      </c>
      <c r="D8314" s="32" t="s">
        <v>162</v>
      </c>
      <c r="E8314" s="29" t="s">
        <v>154</v>
      </c>
      <c r="F8314" s="25">
        <f t="shared" si="133"/>
        <v>43525</v>
      </c>
      <c r="G8314" s="22" t="str">
        <f>VLOOKUP(C8314,'2- CatalogosAseguradora'!$B:$D,3,FALSE)</f>
        <v>002</v>
      </c>
      <c r="H8314" s="23" t="str">
        <f>VLOOKUP(D8314,'1- CatalogoRamo'!$B:$G,3,FALSE)</f>
        <v>025</v>
      </c>
      <c r="I8314" s="31" t="str">
        <f>VLOOKUP(E8314,'0- CatalogoRubro'!$B:$D,3,FALSE)</f>
        <v>055</v>
      </c>
      <c r="J8314" s="1">
        <v>168.56286600000001</v>
      </c>
    </row>
    <row r="8315" spans="1:10" ht="16" x14ac:dyDescent="0.2">
      <c r="A8315" s="1">
        <v>8456</v>
      </c>
      <c r="B8315" s="20">
        <v>43525</v>
      </c>
      <c r="C8315" s="1" t="s">
        <v>7</v>
      </c>
      <c r="D8315" s="32" t="s">
        <v>162</v>
      </c>
      <c r="E8315" s="29" t="s">
        <v>155</v>
      </c>
      <c r="F8315" s="25">
        <f t="shared" si="133"/>
        <v>43525</v>
      </c>
      <c r="G8315" s="22" t="str">
        <f>VLOOKUP(C8315,'2- CatalogosAseguradora'!$B:$D,3,FALSE)</f>
        <v>002</v>
      </c>
      <c r="H8315" s="23" t="str">
        <f>VLOOKUP(D8315,'1- CatalogoRamo'!$B:$G,3,FALSE)</f>
        <v>025</v>
      </c>
      <c r="I8315" s="31" t="str">
        <f>VLOOKUP(E8315,'0- CatalogoRubro'!$B:$D,3,FALSE)</f>
        <v>056</v>
      </c>
      <c r="J8315" s="1">
        <v>833.47264467999992</v>
      </c>
    </row>
    <row r="8316" spans="1:10" ht="16" x14ac:dyDescent="0.2">
      <c r="A8316" s="1">
        <v>8457</v>
      </c>
      <c r="B8316" s="20">
        <v>43617</v>
      </c>
      <c r="C8316" s="1" t="s">
        <v>7</v>
      </c>
      <c r="D8316" s="32" t="s">
        <v>162</v>
      </c>
      <c r="E8316" s="26" t="s">
        <v>104</v>
      </c>
      <c r="F8316" s="25">
        <f t="shared" si="133"/>
        <v>43617</v>
      </c>
      <c r="G8316" s="22" t="str">
        <f>VLOOKUP(C8316,'2- CatalogosAseguradora'!$B:$D,3,FALSE)</f>
        <v>002</v>
      </c>
      <c r="H8316" s="23" t="str">
        <f>VLOOKUP(D8316,'1- CatalogoRamo'!$B:$G,3,FALSE)</f>
        <v>025</v>
      </c>
      <c r="I8316" s="31" t="str">
        <f>VLOOKUP(E8316,'0- CatalogoRubro'!$B:$D,3,FALSE)</f>
        <v>001</v>
      </c>
      <c r="J8316" s="34">
        <v>1923.76827129</v>
      </c>
    </row>
    <row r="8317" spans="1:10" ht="16" x14ac:dyDescent="0.2">
      <c r="A8317" s="1">
        <v>8458</v>
      </c>
      <c r="B8317" s="20">
        <v>43617</v>
      </c>
      <c r="C8317" s="1" t="s">
        <v>7</v>
      </c>
      <c r="D8317" s="32" t="s">
        <v>162</v>
      </c>
      <c r="E8317" s="27" t="s">
        <v>105</v>
      </c>
      <c r="F8317" s="25">
        <f t="shared" si="133"/>
        <v>43617</v>
      </c>
      <c r="G8317" s="22" t="str">
        <f>VLOOKUP(C8317,'2- CatalogosAseguradora'!$B:$D,3,FALSE)</f>
        <v>002</v>
      </c>
      <c r="H8317" s="23" t="str">
        <f>VLOOKUP(D8317,'1- CatalogoRamo'!$B:$G,3,FALSE)</f>
        <v>025</v>
      </c>
      <c r="I8317" s="31" t="str">
        <f>VLOOKUP(E8317,'0- CatalogoRubro'!$B:$D,3,FALSE)</f>
        <v>002</v>
      </c>
      <c r="J8317" s="1">
        <v>7093.2095289199997</v>
      </c>
    </row>
    <row r="8318" spans="1:10" ht="16" x14ac:dyDescent="0.2">
      <c r="A8318" s="1">
        <v>8459</v>
      </c>
      <c r="B8318" s="20">
        <v>43617</v>
      </c>
      <c r="C8318" s="1" t="s">
        <v>7</v>
      </c>
      <c r="D8318" s="32" t="s">
        <v>162</v>
      </c>
      <c r="E8318" s="27" t="s">
        <v>106</v>
      </c>
      <c r="F8318" s="25">
        <f t="shared" si="133"/>
        <v>43617</v>
      </c>
      <c r="G8318" s="22" t="str">
        <f>VLOOKUP(C8318,'2- CatalogosAseguradora'!$B:$D,3,FALSE)</f>
        <v>002</v>
      </c>
      <c r="H8318" s="23" t="str">
        <f>VLOOKUP(D8318,'1- CatalogoRamo'!$B:$G,3,FALSE)</f>
        <v>025</v>
      </c>
      <c r="I8318" s="31" t="str">
        <f>VLOOKUP(E8318,'0- CatalogoRubro'!$B:$D,3,FALSE)</f>
        <v>003</v>
      </c>
      <c r="J8318" s="1">
        <v>7099.3572246899994</v>
      </c>
    </row>
    <row r="8319" spans="1:10" ht="16" x14ac:dyDescent="0.2">
      <c r="A8319" s="1">
        <v>8460</v>
      </c>
      <c r="B8319" s="20">
        <v>43617</v>
      </c>
      <c r="C8319" s="1" t="s">
        <v>7</v>
      </c>
      <c r="D8319" s="32" t="s">
        <v>162</v>
      </c>
      <c r="E8319" s="27" t="s">
        <v>107</v>
      </c>
      <c r="F8319" s="25">
        <f t="shared" si="133"/>
        <v>43617</v>
      </c>
      <c r="G8319" s="22" t="str">
        <f>VLOOKUP(C8319,'2- CatalogosAseguradora'!$B:$D,3,FALSE)</f>
        <v>002</v>
      </c>
      <c r="H8319" s="23" t="str">
        <f>VLOOKUP(D8319,'1- CatalogoRamo'!$B:$G,3,FALSE)</f>
        <v>025</v>
      </c>
      <c r="I8319" s="31" t="str">
        <f>VLOOKUP(E8319,'0- CatalogoRubro'!$B:$D,3,FALSE)</f>
        <v>004</v>
      </c>
      <c r="J8319" s="1">
        <v>4256.81841429</v>
      </c>
    </row>
    <row r="8320" spans="1:10" ht="16" x14ac:dyDescent="0.2">
      <c r="A8320" s="1">
        <v>8461</v>
      </c>
      <c r="B8320" s="20">
        <v>43617</v>
      </c>
      <c r="C8320" s="1" t="s">
        <v>7</v>
      </c>
      <c r="D8320" s="32" t="s">
        <v>162</v>
      </c>
      <c r="E8320" s="27" t="s">
        <v>108</v>
      </c>
      <c r="F8320" s="25">
        <f t="shared" si="133"/>
        <v>43617</v>
      </c>
      <c r="G8320" s="22" t="str">
        <f>VLOOKUP(C8320,'2- CatalogosAseguradora'!$B:$D,3,FALSE)</f>
        <v>002</v>
      </c>
      <c r="H8320" s="23" t="str">
        <f>VLOOKUP(D8320,'1- CatalogoRamo'!$B:$G,3,FALSE)</f>
        <v>025</v>
      </c>
      <c r="I8320" s="31" t="str">
        <f>VLOOKUP(E8320,'0- CatalogoRubro'!$B:$D,3,FALSE)</f>
        <v>005</v>
      </c>
      <c r="J8320" s="1">
        <v>416.96563642000001</v>
      </c>
    </row>
    <row r="8321" spans="1:10" ht="16" x14ac:dyDescent="0.2">
      <c r="A8321" s="1">
        <v>8462</v>
      </c>
      <c r="B8321" s="20">
        <v>43617</v>
      </c>
      <c r="C8321" s="1" t="s">
        <v>7</v>
      </c>
      <c r="D8321" s="32" t="s">
        <v>162</v>
      </c>
      <c r="E8321" s="27" t="s">
        <v>109</v>
      </c>
      <c r="F8321" s="25">
        <f t="shared" si="133"/>
        <v>43617</v>
      </c>
      <c r="G8321" s="22" t="str">
        <f>VLOOKUP(C8321,'2- CatalogosAseguradora'!$B:$D,3,FALSE)</f>
        <v>002</v>
      </c>
      <c r="H8321" s="23" t="str">
        <f>VLOOKUP(D8321,'1- CatalogoRamo'!$B:$G,3,FALSE)</f>
        <v>025</v>
      </c>
      <c r="I8321" s="31" t="str">
        <f>VLOOKUP(E8321,'0- CatalogoRubro'!$B:$D,3,FALSE)</f>
        <v>006</v>
      </c>
      <c r="J8321" s="1">
        <v>-3259.5044468200003</v>
      </c>
    </row>
    <row r="8322" spans="1:10" ht="16" x14ac:dyDescent="0.2">
      <c r="A8322" s="1">
        <v>8463</v>
      </c>
      <c r="B8322" s="20">
        <v>43617</v>
      </c>
      <c r="C8322" s="1" t="s">
        <v>7</v>
      </c>
      <c r="D8322" s="32" t="s">
        <v>162</v>
      </c>
      <c r="E8322" s="27" t="s">
        <v>110</v>
      </c>
      <c r="F8322" s="25">
        <f t="shared" si="133"/>
        <v>43617</v>
      </c>
      <c r="G8322" s="22" t="str">
        <f>VLOOKUP(C8322,'2- CatalogosAseguradora'!$B:$D,3,FALSE)</f>
        <v>002</v>
      </c>
      <c r="H8322" s="23" t="str">
        <f>VLOOKUP(D8322,'1- CatalogoRamo'!$B:$G,3,FALSE)</f>
        <v>025</v>
      </c>
      <c r="I8322" s="31" t="str">
        <f>VLOOKUP(E8322,'0- CatalogoRubro'!$B:$D,3,FALSE)</f>
        <v>007</v>
      </c>
      <c r="J8322" s="1">
        <v>0</v>
      </c>
    </row>
    <row r="8323" spans="1:10" ht="16" x14ac:dyDescent="0.2">
      <c r="A8323" s="1">
        <v>8464</v>
      </c>
      <c r="B8323" s="20">
        <v>43617</v>
      </c>
      <c r="C8323" s="1" t="s">
        <v>7</v>
      </c>
      <c r="D8323" s="32" t="s">
        <v>162</v>
      </c>
      <c r="E8323" s="27" t="s">
        <v>111</v>
      </c>
      <c r="F8323" s="25">
        <f t="shared" si="133"/>
        <v>43617</v>
      </c>
      <c r="G8323" s="22" t="str">
        <f>VLOOKUP(C8323,'2- CatalogosAseguradora'!$B:$D,3,FALSE)</f>
        <v>002</v>
      </c>
      <c r="H8323" s="23" t="str">
        <f>VLOOKUP(D8323,'1- CatalogoRamo'!$B:$G,3,FALSE)</f>
        <v>025</v>
      </c>
      <c r="I8323" s="31" t="str">
        <f>VLOOKUP(E8323,'0- CatalogoRubro'!$B:$D,3,FALSE)</f>
        <v>008</v>
      </c>
      <c r="J8323" s="1">
        <v>0</v>
      </c>
    </row>
    <row r="8324" spans="1:10" ht="16" x14ac:dyDescent="0.2">
      <c r="A8324" s="1">
        <v>8465</v>
      </c>
      <c r="B8324" s="20">
        <v>43617</v>
      </c>
      <c r="C8324" s="1" t="s">
        <v>7</v>
      </c>
      <c r="D8324" s="32" t="s">
        <v>162</v>
      </c>
      <c r="E8324" s="28" t="s">
        <v>112</v>
      </c>
      <c r="F8324" s="25">
        <f t="shared" si="133"/>
        <v>43617</v>
      </c>
      <c r="G8324" s="22" t="str">
        <f>VLOOKUP(C8324,'2- CatalogosAseguradora'!$B:$D,3,FALSE)</f>
        <v>002</v>
      </c>
      <c r="H8324" s="23" t="str">
        <f>VLOOKUP(D8324,'1- CatalogoRamo'!$B:$G,3,FALSE)</f>
        <v>025</v>
      </c>
      <c r="I8324" s="31" t="str">
        <f>VLOOKUP(E8324,'0- CatalogoRubro'!$B:$D,3,FALSE)</f>
        <v>009</v>
      </c>
      <c r="J8324" s="1">
        <v>6.1476957699999994</v>
      </c>
    </row>
    <row r="8325" spans="1:10" ht="16" x14ac:dyDescent="0.2">
      <c r="A8325" s="1">
        <v>8466</v>
      </c>
      <c r="B8325" s="20">
        <v>43617</v>
      </c>
      <c r="C8325" s="1" t="s">
        <v>7</v>
      </c>
      <c r="D8325" s="32" t="s">
        <v>162</v>
      </c>
      <c r="E8325" s="27" t="s">
        <v>113</v>
      </c>
      <c r="F8325" s="25">
        <f t="shared" si="133"/>
        <v>43617</v>
      </c>
      <c r="G8325" s="22" t="str">
        <f>VLOOKUP(C8325,'2- CatalogosAseguradora'!$B:$D,3,FALSE)</f>
        <v>002</v>
      </c>
      <c r="H8325" s="23" t="str">
        <f>VLOOKUP(D8325,'1- CatalogoRamo'!$B:$G,3,FALSE)</f>
        <v>025</v>
      </c>
      <c r="I8325" s="31" t="str">
        <f>VLOOKUP(E8325,'0- CatalogoRubro'!$B:$D,3,FALSE)</f>
        <v>010</v>
      </c>
      <c r="J8325" s="1">
        <v>5157.8075993599996</v>
      </c>
    </row>
    <row r="8326" spans="1:10" ht="16" x14ac:dyDescent="0.2">
      <c r="A8326" s="1">
        <v>8467</v>
      </c>
      <c r="B8326" s="20">
        <v>43617</v>
      </c>
      <c r="C8326" s="1" t="s">
        <v>7</v>
      </c>
      <c r="D8326" s="32" t="s">
        <v>162</v>
      </c>
      <c r="E8326" s="27" t="s">
        <v>114</v>
      </c>
      <c r="F8326" s="25">
        <f t="shared" si="133"/>
        <v>43617</v>
      </c>
      <c r="G8326" s="22" t="str">
        <f>VLOOKUP(C8326,'2- CatalogosAseguradora'!$B:$D,3,FALSE)</f>
        <v>002</v>
      </c>
      <c r="H8326" s="23" t="str">
        <f>VLOOKUP(D8326,'1- CatalogoRamo'!$B:$G,3,FALSE)</f>
        <v>025</v>
      </c>
      <c r="I8326" s="31" t="str">
        <f>VLOOKUP(E8326,'0- CatalogoRubro'!$B:$D,3,FALSE)</f>
        <v>011</v>
      </c>
      <c r="J8326" s="1">
        <v>5157.8075993599996</v>
      </c>
    </row>
    <row r="8327" spans="1:10" ht="16" x14ac:dyDescent="0.2">
      <c r="A8327" s="1">
        <v>8468</v>
      </c>
      <c r="B8327" s="20">
        <v>43617</v>
      </c>
      <c r="C8327" s="1" t="s">
        <v>7</v>
      </c>
      <c r="D8327" s="32" t="s">
        <v>162</v>
      </c>
      <c r="E8327" s="27" t="s">
        <v>115</v>
      </c>
      <c r="F8327" s="25">
        <f t="shared" si="133"/>
        <v>43617</v>
      </c>
      <c r="G8327" s="22" t="str">
        <f>VLOOKUP(C8327,'2- CatalogosAseguradora'!$B:$D,3,FALSE)</f>
        <v>002</v>
      </c>
      <c r="H8327" s="23" t="str">
        <f>VLOOKUP(D8327,'1- CatalogoRamo'!$B:$G,3,FALSE)</f>
        <v>025</v>
      </c>
      <c r="I8327" s="31" t="str">
        <f>VLOOKUP(E8327,'0- CatalogoRubro'!$B:$D,3,FALSE)</f>
        <v>012</v>
      </c>
      <c r="J8327" s="1">
        <v>0</v>
      </c>
    </row>
    <row r="8328" spans="1:10" ht="16" x14ac:dyDescent="0.2">
      <c r="A8328" s="1">
        <v>8469</v>
      </c>
      <c r="B8328" s="20">
        <v>43617</v>
      </c>
      <c r="C8328" s="1" t="s">
        <v>7</v>
      </c>
      <c r="D8328" s="32" t="s">
        <v>162</v>
      </c>
      <c r="E8328" s="27" t="s">
        <v>116</v>
      </c>
      <c r="F8328" s="25">
        <f t="shared" si="133"/>
        <v>43617</v>
      </c>
      <c r="G8328" s="22" t="str">
        <f>VLOOKUP(C8328,'2- CatalogosAseguradora'!$B:$D,3,FALSE)</f>
        <v>002</v>
      </c>
      <c r="H8328" s="23" t="str">
        <f>VLOOKUP(D8328,'1- CatalogoRamo'!$B:$G,3,FALSE)</f>
        <v>025</v>
      </c>
      <c r="I8328" s="31" t="str">
        <f>VLOOKUP(E8328,'0- CatalogoRubro'!$B:$D,3,FALSE)</f>
        <v>013</v>
      </c>
      <c r="J8328" s="1">
        <v>-306.37984051000001</v>
      </c>
    </row>
    <row r="8329" spans="1:10" ht="16" x14ac:dyDescent="0.2">
      <c r="A8329" s="1">
        <v>8470</v>
      </c>
      <c r="B8329" s="20">
        <v>43617</v>
      </c>
      <c r="C8329" s="1" t="s">
        <v>7</v>
      </c>
      <c r="D8329" s="32" t="s">
        <v>162</v>
      </c>
      <c r="E8329" s="27" t="s">
        <v>117</v>
      </c>
      <c r="F8329" s="25">
        <f t="shared" si="133"/>
        <v>43617</v>
      </c>
      <c r="G8329" s="22" t="str">
        <f>VLOOKUP(C8329,'2- CatalogosAseguradora'!$B:$D,3,FALSE)</f>
        <v>002</v>
      </c>
      <c r="H8329" s="23" t="str">
        <f>VLOOKUP(D8329,'1- CatalogoRamo'!$B:$G,3,FALSE)</f>
        <v>025</v>
      </c>
      <c r="I8329" s="31" t="str">
        <f>VLOOKUP(E8329,'0- CatalogoRubro'!$B:$D,3,FALSE)</f>
        <v>014</v>
      </c>
      <c r="J8329" s="1">
        <v>-306.37984051000001</v>
      </c>
    </row>
    <row r="8330" spans="1:10" ht="16" x14ac:dyDescent="0.2">
      <c r="A8330" s="1">
        <v>8471</v>
      </c>
      <c r="B8330" s="20">
        <v>43617</v>
      </c>
      <c r="C8330" s="1" t="s">
        <v>7</v>
      </c>
      <c r="D8330" s="32" t="s">
        <v>162</v>
      </c>
      <c r="E8330" s="27" t="s">
        <v>118</v>
      </c>
      <c r="F8330" s="25">
        <f t="shared" si="133"/>
        <v>43617</v>
      </c>
      <c r="G8330" s="22" t="str">
        <f>VLOOKUP(C8330,'2- CatalogosAseguradora'!$B:$D,3,FALSE)</f>
        <v>002</v>
      </c>
      <c r="H8330" s="23" t="str">
        <f>VLOOKUP(D8330,'1- CatalogoRamo'!$B:$G,3,FALSE)</f>
        <v>025</v>
      </c>
      <c r="I8330" s="31" t="str">
        <f>VLOOKUP(E8330,'0- CatalogoRubro'!$B:$D,3,FALSE)</f>
        <v>015</v>
      </c>
      <c r="J8330" s="1">
        <v>0</v>
      </c>
    </row>
    <row r="8331" spans="1:10" ht="16" x14ac:dyDescent="0.2">
      <c r="A8331" s="1">
        <v>8472</v>
      </c>
      <c r="B8331" s="20">
        <v>43617</v>
      </c>
      <c r="C8331" s="1" t="s">
        <v>7</v>
      </c>
      <c r="D8331" s="32" t="s">
        <v>162</v>
      </c>
      <c r="E8331" s="27" t="s">
        <v>119</v>
      </c>
      <c r="F8331" s="25">
        <f t="shared" si="133"/>
        <v>43617</v>
      </c>
      <c r="G8331" s="22" t="str">
        <f>VLOOKUP(C8331,'2- CatalogosAseguradora'!$B:$D,3,FALSE)</f>
        <v>002</v>
      </c>
      <c r="H8331" s="23" t="str">
        <f>VLOOKUP(D8331,'1- CatalogoRamo'!$B:$G,3,FALSE)</f>
        <v>025</v>
      </c>
      <c r="I8331" s="31" t="str">
        <f>VLOOKUP(E8331,'0- CatalogoRubro'!$B:$D,3,FALSE)</f>
        <v>016</v>
      </c>
      <c r="J8331" s="1">
        <v>-318.01349877999996</v>
      </c>
    </row>
    <row r="8332" spans="1:10" ht="16" x14ac:dyDescent="0.2">
      <c r="A8332" s="1">
        <v>8473</v>
      </c>
      <c r="B8332" s="20">
        <v>43617</v>
      </c>
      <c r="C8332" s="1" t="s">
        <v>7</v>
      </c>
      <c r="D8332" s="32" t="s">
        <v>162</v>
      </c>
      <c r="E8332" s="26" t="s">
        <v>120</v>
      </c>
      <c r="F8332" s="25">
        <f t="shared" si="133"/>
        <v>43617</v>
      </c>
      <c r="G8332" s="22" t="str">
        <f>VLOOKUP(C8332,'2- CatalogosAseguradora'!$B:$D,3,FALSE)</f>
        <v>002</v>
      </c>
      <c r="H8332" s="23" t="str">
        <f>VLOOKUP(D8332,'1- CatalogoRamo'!$B:$G,3,FALSE)</f>
        <v>025</v>
      </c>
      <c r="I8332" s="31" t="str">
        <f>VLOOKUP(E8332,'0- CatalogoRubro'!$B:$D,3,FALSE)</f>
        <v>017</v>
      </c>
      <c r="J8332" s="1">
        <v>491.89852137999998</v>
      </c>
    </row>
    <row r="8333" spans="1:10" ht="16" x14ac:dyDescent="0.2">
      <c r="A8333" s="1">
        <v>8474</v>
      </c>
      <c r="B8333" s="20">
        <v>43617</v>
      </c>
      <c r="C8333" s="1" t="s">
        <v>7</v>
      </c>
      <c r="D8333" s="32" t="s">
        <v>162</v>
      </c>
      <c r="E8333" s="27" t="s">
        <v>121</v>
      </c>
      <c r="F8333" s="25">
        <f t="shared" si="133"/>
        <v>43617</v>
      </c>
      <c r="G8333" s="22" t="str">
        <f>VLOOKUP(C8333,'2- CatalogosAseguradora'!$B:$D,3,FALSE)</f>
        <v>002</v>
      </c>
      <c r="H8333" s="23" t="str">
        <f>VLOOKUP(D8333,'1- CatalogoRamo'!$B:$G,3,FALSE)</f>
        <v>025</v>
      </c>
      <c r="I8333" s="31" t="str">
        <f>VLOOKUP(E8333,'0- CatalogoRubro'!$B:$D,3,FALSE)</f>
        <v>018</v>
      </c>
      <c r="J8333" s="1">
        <v>1249.6245756800001</v>
      </c>
    </row>
    <row r="8334" spans="1:10" ht="16" x14ac:dyDescent="0.2">
      <c r="A8334" s="1">
        <v>8475</v>
      </c>
      <c r="B8334" s="20">
        <v>43617</v>
      </c>
      <c r="C8334" s="1" t="s">
        <v>7</v>
      </c>
      <c r="D8334" s="32" t="s">
        <v>162</v>
      </c>
      <c r="E8334" s="27" t="s">
        <v>106</v>
      </c>
      <c r="F8334" s="25">
        <f t="shared" si="133"/>
        <v>43617</v>
      </c>
      <c r="G8334" s="22" t="str">
        <f>VLOOKUP(C8334,'2- CatalogosAseguradora'!$B:$D,3,FALSE)</f>
        <v>002</v>
      </c>
      <c r="H8334" s="23" t="str">
        <f>VLOOKUP(D8334,'1- CatalogoRamo'!$B:$G,3,FALSE)</f>
        <v>025</v>
      </c>
      <c r="I8334" s="31" t="str">
        <f>VLOOKUP(E8334,'0- CatalogoRubro'!$B:$D,3,FALSE)</f>
        <v>003</v>
      </c>
      <c r="J8334" s="1">
        <v>1249.6245756800001</v>
      </c>
    </row>
    <row r="8335" spans="1:10" ht="16" x14ac:dyDescent="0.2">
      <c r="A8335" s="1">
        <v>8476</v>
      </c>
      <c r="B8335" s="20">
        <v>43617</v>
      </c>
      <c r="C8335" s="1" t="s">
        <v>7</v>
      </c>
      <c r="D8335" s="32" t="s">
        <v>162</v>
      </c>
      <c r="E8335" s="27" t="s">
        <v>111</v>
      </c>
      <c r="F8335" s="25">
        <f t="shared" si="133"/>
        <v>43617</v>
      </c>
      <c r="G8335" s="22" t="str">
        <f>VLOOKUP(C8335,'2- CatalogosAseguradora'!$B:$D,3,FALSE)</f>
        <v>002</v>
      </c>
      <c r="H8335" s="23" t="str">
        <f>VLOOKUP(D8335,'1- CatalogoRamo'!$B:$G,3,FALSE)</f>
        <v>025</v>
      </c>
      <c r="I8335" s="31" t="str">
        <f>VLOOKUP(E8335,'0- CatalogoRubro'!$B:$D,3,FALSE)</f>
        <v>008</v>
      </c>
      <c r="J8335" s="1">
        <v>0</v>
      </c>
    </row>
    <row r="8336" spans="1:10" ht="16" x14ac:dyDescent="0.2">
      <c r="A8336" s="1">
        <v>8477</v>
      </c>
      <c r="B8336" s="20">
        <v>43617</v>
      </c>
      <c r="C8336" s="1" t="s">
        <v>7</v>
      </c>
      <c r="D8336" s="32" t="s">
        <v>162</v>
      </c>
      <c r="E8336" s="27" t="s">
        <v>122</v>
      </c>
      <c r="F8336" s="25">
        <f t="shared" si="133"/>
        <v>43617</v>
      </c>
      <c r="G8336" s="22" t="str">
        <f>VLOOKUP(C8336,'2- CatalogosAseguradora'!$B:$D,3,FALSE)</f>
        <v>002</v>
      </c>
      <c r="H8336" s="23" t="str">
        <f>VLOOKUP(D8336,'1- CatalogoRamo'!$B:$G,3,FALSE)</f>
        <v>025</v>
      </c>
      <c r="I8336" s="31" t="str">
        <f>VLOOKUP(E8336,'0- CatalogoRubro'!$B:$D,3,FALSE)</f>
        <v>021</v>
      </c>
      <c r="J8336" s="1">
        <v>838.55967119000002</v>
      </c>
    </row>
    <row r="8337" spans="1:10" ht="16" x14ac:dyDescent="0.2">
      <c r="A8337" s="1">
        <v>8478</v>
      </c>
      <c r="B8337" s="20">
        <v>43617</v>
      </c>
      <c r="C8337" s="1" t="s">
        <v>7</v>
      </c>
      <c r="D8337" s="32" t="s">
        <v>162</v>
      </c>
      <c r="E8337" s="27" t="s">
        <v>123</v>
      </c>
      <c r="F8337" s="25">
        <f t="shared" si="133"/>
        <v>43617</v>
      </c>
      <c r="G8337" s="22" t="str">
        <f>VLOOKUP(C8337,'2- CatalogosAseguradora'!$B:$D,3,FALSE)</f>
        <v>002</v>
      </c>
      <c r="H8337" s="23" t="str">
        <f>VLOOKUP(D8337,'1- CatalogoRamo'!$B:$G,3,FALSE)</f>
        <v>025</v>
      </c>
      <c r="I8337" s="31" t="str">
        <f>VLOOKUP(E8337,'0- CatalogoRubro'!$B:$D,3,FALSE)</f>
        <v>022</v>
      </c>
      <c r="J8337" s="1">
        <v>233.06785198</v>
      </c>
    </row>
    <row r="8338" spans="1:10" ht="16" x14ac:dyDescent="0.2">
      <c r="A8338" s="1">
        <v>8479</v>
      </c>
      <c r="B8338" s="20">
        <v>43617</v>
      </c>
      <c r="C8338" s="1" t="s">
        <v>7</v>
      </c>
      <c r="D8338" s="32" t="s">
        <v>162</v>
      </c>
      <c r="E8338" s="27" t="s">
        <v>124</v>
      </c>
      <c r="F8338" s="25">
        <f t="shared" si="133"/>
        <v>43617</v>
      </c>
      <c r="G8338" s="22" t="str">
        <f>VLOOKUP(C8338,'2- CatalogosAseguradora'!$B:$D,3,FALSE)</f>
        <v>002</v>
      </c>
      <c r="H8338" s="23" t="str">
        <f>VLOOKUP(D8338,'1- CatalogoRamo'!$B:$G,3,FALSE)</f>
        <v>025</v>
      </c>
      <c r="I8338" s="31" t="str">
        <f>VLOOKUP(E8338,'0- CatalogoRubro'!$B:$D,3,FALSE)</f>
        <v>023</v>
      </c>
      <c r="J8338" s="1">
        <v>233.06785198</v>
      </c>
    </row>
    <row r="8339" spans="1:10" ht="16" x14ac:dyDescent="0.2">
      <c r="A8339" s="1">
        <v>8480</v>
      </c>
      <c r="B8339" s="20">
        <v>43617</v>
      </c>
      <c r="C8339" s="1" t="s">
        <v>7</v>
      </c>
      <c r="D8339" s="32" t="s">
        <v>162</v>
      </c>
      <c r="E8339" s="27" t="s">
        <v>125</v>
      </c>
      <c r="F8339" s="25">
        <f t="shared" si="133"/>
        <v>43617</v>
      </c>
      <c r="G8339" s="22" t="str">
        <f>VLOOKUP(C8339,'2- CatalogosAseguradora'!$B:$D,3,FALSE)</f>
        <v>002</v>
      </c>
      <c r="H8339" s="23" t="str">
        <f>VLOOKUP(D8339,'1- CatalogoRamo'!$B:$G,3,FALSE)</f>
        <v>025</v>
      </c>
      <c r="I8339" s="31" t="str">
        <f>VLOOKUP(E8339,'0- CatalogoRubro'!$B:$D,3,FALSE)</f>
        <v>024</v>
      </c>
      <c r="J8339" s="1">
        <v>0</v>
      </c>
    </row>
    <row r="8340" spans="1:10" ht="16" x14ac:dyDescent="0.2">
      <c r="A8340" s="1">
        <v>8481</v>
      </c>
      <c r="B8340" s="20">
        <v>43617</v>
      </c>
      <c r="C8340" s="1" t="s">
        <v>7</v>
      </c>
      <c r="D8340" s="32" t="s">
        <v>162</v>
      </c>
      <c r="E8340" s="27" t="s">
        <v>126</v>
      </c>
      <c r="F8340" s="25">
        <f t="shared" si="133"/>
        <v>43617</v>
      </c>
      <c r="G8340" s="22" t="str">
        <f>VLOOKUP(C8340,'2- CatalogosAseguradora'!$B:$D,3,FALSE)</f>
        <v>002</v>
      </c>
      <c r="H8340" s="23" t="str">
        <f>VLOOKUP(D8340,'1- CatalogoRamo'!$B:$G,3,FALSE)</f>
        <v>025</v>
      </c>
      <c r="I8340" s="31" t="str">
        <f>VLOOKUP(E8340,'0- CatalogoRubro'!$B:$D,3,FALSE)</f>
        <v>025</v>
      </c>
      <c r="J8340" s="1">
        <v>171.8384049</v>
      </c>
    </row>
    <row r="8341" spans="1:10" ht="16" x14ac:dyDescent="0.2">
      <c r="A8341" s="1">
        <v>8482</v>
      </c>
      <c r="B8341" s="20">
        <v>43617</v>
      </c>
      <c r="C8341" s="1" t="s">
        <v>7</v>
      </c>
      <c r="D8341" s="32" t="s">
        <v>162</v>
      </c>
      <c r="E8341" s="27" t="s">
        <v>127</v>
      </c>
      <c r="F8341" s="25">
        <f t="shared" si="133"/>
        <v>43617</v>
      </c>
      <c r="G8341" s="22" t="str">
        <f>VLOOKUP(C8341,'2- CatalogosAseguradora'!$B:$D,3,FALSE)</f>
        <v>002</v>
      </c>
      <c r="H8341" s="23" t="str">
        <f>VLOOKUP(D8341,'1- CatalogoRamo'!$B:$G,3,FALSE)</f>
        <v>025</v>
      </c>
      <c r="I8341" s="31" t="str">
        <f>VLOOKUP(E8341,'0- CatalogoRubro'!$B:$D,3,FALSE)</f>
        <v>026</v>
      </c>
      <c r="J8341" s="1">
        <v>19.604169809999998</v>
      </c>
    </row>
    <row r="8342" spans="1:10" ht="16" x14ac:dyDescent="0.2">
      <c r="A8342" s="1">
        <v>8483</v>
      </c>
      <c r="B8342" s="20">
        <v>43617</v>
      </c>
      <c r="C8342" s="1" t="s">
        <v>7</v>
      </c>
      <c r="D8342" s="32" t="s">
        <v>162</v>
      </c>
      <c r="E8342" s="26" t="s">
        <v>128</v>
      </c>
      <c r="F8342" s="25">
        <f t="shared" si="133"/>
        <v>43617</v>
      </c>
      <c r="G8342" s="22" t="str">
        <f>VLOOKUP(C8342,'2- CatalogosAseguradora'!$B:$D,3,FALSE)</f>
        <v>002</v>
      </c>
      <c r="H8342" s="23" t="str">
        <f>VLOOKUP(D8342,'1- CatalogoRamo'!$B:$G,3,FALSE)</f>
        <v>025</v>
      </c>
      <c r="I8342" s="31" t="str">
        <f>VLOOKUP(E8342,'0- CatalogoRubro'!$B:$D,3,FALSE)</f>
        <v>027</v>
      </c>
      <c r="J8342" s="1">
        <v>50.697015149999999</v>
      </c>
    </row>
    <row r="8343" spans="1:10" ht="16" x14ac:dyDescent="0.2">
      <c r="A8343" s="1">
        <v>8484</v>
      </c>
      <c r="B8343" s="20">
        <v>43617</v>
      </c>
      <c r="C8343" s="1" t="s">
        <v>7</v>
      </c>
      <c r="D8343" s="32" t="s">
        <v>162</v>
      </c>
      <c r="E8343" s="27" t="s">
        <v>129</v>
      </c>
      <c r="F8343" s="25">
        <f t="shared" si="133"/>
        <v>43617</v>
      </c>
      <c r="G8343" s="22" t="str">
        <f>VLOOKUP(C8343,'2- CatalogosAseguradora'!$B:$D,3,FALSE)</f>
        <v>002</v>
      </c>
      <c r="H8343" s="23" t="str">
        <f>VLOOKUP(D8343,'1- CatalogoRamo'!$B:$G,3,FALSE)</f>
        <v>025</v>
      </c>
      <c r="I8343" s="31" t="str">
        <f>VLOOKUP(E8343,'0- CatalogoRubro'!$B:$D,3,FALSE)</f>
        <v>028</v>
      </c>
      <c r="J8343" s="1">
        <v>0</v>
      </c>
    </row>
    <row r="8344" spans="1:10" ht="16" x14ac:dyDescent="0.2">
      <c r="A8344" s="1">
        <v>8485</v>
      </c>
      <c r="B8344" s="20">
        <v>43617</v>
      </c>
      <c r="C8344" s="1" t="s">
        <v>7</v>
      </c>
      <c r="D8344" s="32" t="s">
        <v>162</v>
      </c>
      <c r="E8344" s="27" t="s">
        <v>130</v>
      </c>
      <c r="F8344" s="25">
        <f t="shared" si="133"/>
        <v>43617</v>
      </c>
      <c r="G8344" s="22" t="str">
        <f>VLOOKUP(C8344,'2- CatalogosAseguradora'!$B:$D,3,FALSE)</f>
        <v>002</v>
      </c>
      <c r="H8344" s="23" t="str">
        <f>VLOOKUP(D8344,'1- CatalogoRamo'!$B:$G,3,FALSE)</f>
        <v>025</v>
      </c>
      <c r="I8344" s="31" t="str">
        <f>VLOOKUP(E8344,'0- CatalogoRubro'!$B:$D,3,FALSE)</f>
        <v>029</v>
      </c>
      <c r="J8344" s="1">
        <v>50.697015149999999</v>
      </c>
    </row>
    <row r="8345" spans="1:10" ht="16" x14ac:dyDescent="0.2">
      <c r="A8345" s="1">
        <v>8486</v>
      </c>
      <c r="B8345" s="20">
        <v>43617</v>
      </c>
      <c r="C8345" s="1" t="s">
        <v>7</v>
      </c>
      <c r="D8345" s="32" t="s">
        <v>162</v>
      </c>
      <c r="E8345" s="26" t="s">
        <v>131</v>
      </c>
      <c r="F8345" s="25">
        <f t="shared" si="133"/>
        <v>43617</v>
      </c>
      <c r="G8345" s="22" t="str">
        <f>VLOOKUP(C8345,'2- CatalogosAseguradora'!$B:$D,3,FALSE)</f>
        <v>002</v>
      </c>
      <c r="H8345" s="23" t="str">
        <f>VLOOKUP(D8345,'1- CatalogoRamo'!$B:$G,3,FALSE)</f>
        <v>025</v>
      </c>
      <c r="I8345" s="31" t="str">
        <f>VLOOKUP(E8345,'0- CatalogoRubro'!$B:$D,3,FALSE)</f>
        <v>030</v>
      </c>
      <c r="J8345" s="1">
        <v>0</v>
      </c>
    </row>
    <row r="8346" spans="1:10" ht="16" x14ac:dyDescent="0.2">
      <c r="A8346" s="1">
        <v>8487</v>
      </c>
      <c r="B8346" s="20">
        <v>43617</v>
      </c>
      <c r="C8346" s="1" t="s">
        <v>7</v>
      </c>
      <c r="D8346" s="32" t="s">
        <v>162</v>
      </c>
      <c r="E8346" s="27" t="s">
        <v>132</v>
      </c>
      <c r="F8346" s="25">
        <f t="shared" si="133"/>
        <v>43617</v>
      </c>
      <c r="G8346" s="22" t="str">
        <f>VLOOKUP(C8346,'2- CatalogosAseguradora'!$B:$D,3,FALSE)</f>
        <v>002</v>
      </c>
      <c r="H8346" s="23" t="str">
        <f>VLOOKUP(D8346,'1- CatalogoRamo'!$B:$G,3,FALSE)</f>
        <v>025</v>
      </c>
      <c r="I8346" s="31" t="str">
        <f>VLOOKUP(E8346,'0- CatalogoRubro'!$B:$D,3,FALSE)</f>
        <v>031</v>
      </c>
      <c r="J8346" s="1">
        <v>0</v>
      </c>
    </row>
    <row r="8347" spans="1:10" ht="16" x14ac:dyDescent="0.2">
      <c r="A8347" s="1">
        <v>8488</v>
      </c>
      <c r="B8347" s="20">
        <v>43617</v>
      </c>
      <c r="C8347" s="1" t="s">
        <v>7</v>
      </c>
      <c r="D8347" s="32" t="s">
        <v>162</v>
      </c>
      <c r="E8347" s="27" t="s">
        <v>106</v>
      </c>
      <c r="F8347" s="25">
        <f t="shared" si="133"/>
        <v>43617</v>
      </c>
      <c r="G8347" s="22" t="str">
        <f>VLOOKUP(C8347,'2- CatalogosAseguradora'!$B:$D,3,FALSE)</f>
        <v>002</v>
      </c>
      <c r="H8347" s="23" t="str">
        <f>VLOOKUP(D8347,'1- CatalogoRamo'!$B:$G,3,FALSE)</f>
        <v>025</v>
      </c>
      <c r="I8347" s="31" t="str">
        <f>VLOOKUP(E8347,'0- CatalogoRubro'!$B:$D,3,FALSE)</f>
        <v>003</v>
      </c>
      <c r="J8347" s="1">
        <v>0</v>
      </c>
    </row>
    <row r="8348" spans="1:10" ht="16" x14ac:dyDescent="0.2">
      <c r="A8348" s="1">
        <v>8489</v>
      </c>
      <c r="B8348" s="20">
        <v>43617</v>
      </c>
      <c r="C8348" s="1" t="s">
        <v>7</v>
      </c>
      <c r="D8348" s="32" t="s">
        <v>162</v>
      </c>
      <c r="E8348" s="27" t="s">
        <v>111</v>
      </c>
      <c r="F8348" s="25">
        <f t="shared" si="133"/>
        <v>43617</v>
      </c>
      <c r="G8348" s="22" t="str">
        <f>VLOOKUP(C8348,'2- CatalogosAseguradora'!$B:$D,3,FALSE)</f>
        <v>002</v>
      </c>
      <c r="H8348" s="23" t="str">
        <f>VLOOKUP(D8348,'1- CatalogoRamo'!$B:$G,3,FALSE)</f>
        <v>025</v>
      </c>
      <c r="I8348" s="31" t="str">
        <f>VLOOKUP(E8348,'0- CatalogoRubro'!$B:$D,3,FALSE)</f>
        <v>008</v>
      </c>
      <c r="J8348" s="1">
        <v>0</v>
      </c>
    </row>
    <row r="8349" spans="1:10" ht="16" x14ac:dyDescent="0.2">
      <c r="A8349" s="1">
        <v>8490</v>
      </c>
      <c r="B8349" s="20">
        <v>43617</v>
      </c>
      <c r="C8349" s="1" t="s">
        <v>7</v>
      </c>
      <c r="D8349" s="32" t="s">
        <v>162</v>
      </c>
      <c r="E8349" s="27" t="s">
        <v>133</v>
      </c>
      <c r="F8349" s="25">
        <f t="shared" si="133"/>
        <v>43617</v>
      </c>
      <c r="G8349" s="22" t="str">
        <f>VLOOKUP(C8349,'2- CatalogosAseguradora'!$B:$D,3,FALSE)</f>
        <v>002</v>
      </c>
      <c r="H8349" s="23" t="str">
        <f>VLOOKUP(D8349,'1- CatalogoRamo'!$B:$G,3,FALSE)</f>
        <v>025</v>
      </c>
      <c r="I8349" s="31" t="str">
        <f>VLOOKUP(E8349,'0- CatalogoRubro'!$B:$D,3,FALSE)</f>
        <v>034</v>
      </c>
      <c r="J8349" s="1">
        <v>0</v>
      </c>
    </row>
    <row r="8350" spans="1:10" ht="16" x14ac:dyDescent="0.2">
      <c r="A8350" s="1">
        <v>8491</v>
      </c>
      <c r="B8350" s="20">
        <v>43617</v>
      </c>
      <c r="C8350" s="1" t="s">
        <v>7</v>
      </c>
      <c r="D8350" s="32" t="s">
        <v>162</v>
      </c>
      <c r="E8350" s="27" t="s">
        <v>134</v>
      </c>
      <c r="F8350" s="25">
        <f t="shared" si="133"/>
        <v>43617</v>
      </c>
      <c r="G8350" s="22" t="str">
        <f>VLOOKUP(C8350,'2- CatalogosAseguradora'!$B:$D,3,FALSE)</f>
        <v>002</v>
      </c>
      <c r="H8350" s="23" t="str">
        <f>VLOOKUP(D8350,'1- CatalogoRamo'!$B:$G,3,FALSE)</f>
        <v>025</v>
      </c>
      <c r="I8350" s="31" t="str">
        <f>VLOOKUP(E8350,'0- CatalogoRubro'!$B:$D,3,FALSE)</f>
        <v>035</v>
      </c>
      <c r="J8350" s="1">
        <v>0</v>
      </c>
    </row>
    <row r="8351" spans="1:10" ht="16" x14ac:dyDescent="0.2">
      <c r="A8351" s="1">
        <v>8492</v>
      </c>
      <c r="B8351" s="20">
        <v>43617</v>
      </c>
      <c r="C8351" s="1" t="s">
        <v>7</v>
      </c>
      <c r="D8351" s="32" t="s">
        <v>162</v>
      </c>
      <c r="E8351" s="27" t="s">
        <v>135</v>
      </c>
      <c r="F8351" s="25">
        <f t="shared" si="133"/>
        <v>43617</v>
      </c>
      <c r="G8351" s="22" t="str">
        <f>VLOOKUP(C8351,'2- CatalogosAseguradora'!$B:$D,3,FALSE)</f>
        <v>002</v>
      </c>
      <c r="H8351" s="23" t="str">
        <f>VLOOKUP(D8351,'1- CatalogoRamo'!$B:$G,3,FALSE)</f>
        <v>025</v>
      </c>
      <c r="I8351" s="31" t="str">
        <f>VLOOKUP(E8351,'0- CatalogoRubro'!$B:$D,3,FALSE)</f>
        <v>036</v>
      </c>
      <c r="J8351" s="1">
        <v>0</v>
      </c>
    </row>
    <row r="8352" spans="1:10" ht="16" x14ac:dyDescent="0.2">
      <c r="A8352" s="1">
        <v>8493</v>
      </c>
      <c r="B8352" s="20">
        <v>43617</v>
      </c>
      <c r="C8352" s="1" t="s">
        <v>7</v>
      </c>
      <c r="D8352" s="32" t="s">
        <v>162</v>
      </c>
      <c r="E8352" s="27" t="s">
        <v>136</v>
      </c>
      <c r="F8352" s="25">
        <f t="shared" si="133"/>
        <v>43617</v>
      </c>
      <c r="G8352" s="22" t="str">
        <f>VLOOKUP(C8352,'2- CatalogosAseguradora'!$B:$D,3,FALSE)</f>
        <v>002</v>
      </c>
      <c r="H8352" s="23" t="str">
        <f>VLOOKUP(D8352,'1- CatalogoRamo'!$B:$G,3,FALSE)</f>
        <v>025</v>
      </c>
      <c r="I8352" s="31" t="str">
        <f>VLOOKUP(E8352,'0- CatalogoRubro'!$B:$D,3,FALSE)</f>
        <v>037</v>
      </c>
      <c r="J8352" s="1">
        <v>0</v>
      </c>
    </row>
    <row r="8353" spans="1:10" ht="16" x14ac:dyDescent="0.2">
      <c r="A8353" s="1">
        <v>8494</v>
      </c>
      <c r="B8353" s="20">
        <v>43617</v>
      </c>
      <c r="C8353" s="1" t="s">
        <v>7</v>
      </c>
      <c r="D8353" s="32" t="s">
        <v>162</v>
      </c>
      <c r="E8353" s="27" t="s">
        <v>137</v>
      </c>
      <c r="F8353" s="25">
        <f t="shared" si="133"/>
        <v>43617</v>
      </c>
      <c r="G8353" s="22" t="str">
        <f>VLOOKUP(C8353,'2- CatalogosAseguradora'!$B:$D,3,FALSE)</f>
        <v>002</v>
      </c>
      <c r="H8353" s="23" t="str">
        <f>VLOOKUP(D8353,'1- CatalogoRamo'!$B:$G,3,FALSE)</f>
        <v>025</v>
      </c>
      <c r="I8353" s="31" t="str">
        <f>VLOOKUP(E8353,'0- CatalogoRubro'!$B:$D,3,FALSE)</f>
        <v>038</v>
      </c>
      <c r="J8353" s="1">
        <v>0</v>
      </c>
    </row>
    <row r="8354" spans="1:10" ht="16" x14ac:dyDescent="0.2">
      <c r="A8354" s="1">
        <v>8495</v>
      </c>
      <c r="B8354" s="20">
        <v>43617</v>
      </c>
      <c r="C8354" s="1" t="s">
        <v>7</v>
      </c>
      <c r="D8354" s="32" t="s">
        <v>162</v>
      </c>
      <c r="E8354" s="27" t="s">
        <v>138</v>
      </c>
      <c r="F8354" s="25">
        <f t="shared" si="133"/>
        <v>43617</v>
      </c>
      <c r="G8354" s="22" t="str">
        <f>VLOOKUP(C8354,'2- CatalogosAseguradora'!$B:$D,3,FALSE)</f>
        <v>002</v>
      </c>
      <c r="H8354" s="23" t="str">
        <f>VLOOKUP(D8354,'1- CatalogoRamo'!$B:$G,3,FALSE)</f>
        <v>025</v>
      </c>
      <c r="I8354" s="31" t="str">
        <f>VLOOKUP(E8354,'0- CatalogoRubro'!$B:$D,3,FALSE)</f>
        <v>039</v>
      </c>
      <c r="J8354" s="1">
        <v>0</v>
      </c>
    </row>
    <row r="8355" spans="1:10" ht="16" x14ac:dyDescent="0.2">
      <c r="A8355" s="1">
        <v>8496</v>
      </c>
      <c r="B8355" s="20">
        <v>43617</v>
      </c>
      <c r="C8355" s="1" t="s">
        <v>7</v>
      </c>
      <c r="D8355" s="32" t="s">
        <v>162</v>
      </c>
      <c r="E8355" s="27" t="s">
        <v>139</v>
      </c>
      <c r="F8355" s="25">
        <f t="shared" si="133"/>
        <v>43617</v>
      </c>
      <c r="G8355" s="22" t="str">
        <f>VLOOKUP(C8355,'2- CatalogosAseguradora'!$B:$D,3,FALSE)</f>
        <v>002</v>
      </c>
      <c r="H8355" s="23" t="str">
        <f>VLOOKUP(D8355,'1- CatalogoRamo'!$B:$G,3,FALSE)</f>
        <v>025</v>
      </c>
      <c r="I8355" s="31" t="str">
        <f>VLOOKUP(E8355,'0- CatalogoRubro'!$B:$D,3,FALSE)</f>
        <v>040</v>
      </c>
      <c r="J8355" s="1">
        <v>0</v>
      </c>
    </row>
    <row r="8356" spans="1:10" ht="16" x14ac:dyDescent="0.2">
      <c r="A8356" s="1">
        <v>8497</v>
      </c>
      <c r="B8356" s="20">
        <v>43617</v>
      </c>
      <c r="C8356" s="1" t="s">
        <v>7</v>
      </c>
      <c r="D8356" s="32" t="s">
        <v>162</v>
      </c>
      <c r="E8356" s="27" t="s">
        <v>140</v>
      </c>
      <c r="F8356" s="25">
        <f t="shared" si="133"/>
        <v>43617</v>
      </c>
      <c r="G8356" s="22" t="str">
        <f>VLOOKUP(C8356,'2- CatalogosAseguradora'!$B:$D,3,FALSE)</f>
        <v>002</v>
      </c>
      <c r="H8356" s="23" t="str">
        <f>VLOOKUP(D8356,'1- CatalogoRamo'!$B:$G,3,FALSE)</f>
        <v>025</v>
      </c>
      <c r="I8356" s="31" t="str">
        <f>VLOOKUP(E8356,'0- CatalogoRubro'!$B:$D,3,FALSE)</f>
        <v>041</v>
      </c>
      <c r="J8356" s="1">
        <v>0</v>
      </c>
    </row>
    <row r="8357" spans="1:10" ht="16" x14ac:dyDescent="0.2">
      <c r="A8357" s="1">
        <v>8498</v>
      </c>
      <c r="B8357" s="20">
        <v>43617</v>
      </c>
      <c r="C8357" s="1" t="s">
        <v>7</v>
      </c>
      <c r="D8357" s="32" t="s">
        <v>162</v>
      </c>
      <c r="E8357" s="26" t="s">
        <v>141</v>
      </c>
      <c r="F8357" s="25">
        <f t="shared" si="133"/>
        <v>43617</v>
      </c>
      <c r="G8357" s="22" t="str">
        <f>VLOOKUP(C8357,'2- CatalogosAseguradora'!$B:$D,3,FALSE)</f>
        <v>002</v>
      </c>
      <c r="H8357" s="23" t="str">
        <f>VLOOKUP(D8357,'1- CatalogoRamo'!$B:$G,3,FALSE)</f>
        <v>025</v>
      </c>
      <c r="I8357" s="31" t="str">
        <f>VLOOKUP(E8357,'0- CatalogoRubro'!$B:$D,3,FALSE)</f>
        <v>042</v>
      </c>
      <c r="J8357" s="1">
        <v>1071.5389312699999</v>
      </c>
    </row>
    <row r="8358" spans="1:10" ht="16" x14ac:dyDescent="0.2">
      <c r="A8358" s="1">
        <v>8499</v>
      </c>
      <c r="B8358" s="20">
        <v>43617</v>
      </c>
      <c r="C8358" s="1" t="s">
        <v>7</v>
      </c>
      <c r="D8358" s="32" t="s">
        <v>162</v>
      </c>
      <c r="E8358" s="27" t="s">
        <v>142</v>
      </c>
      <c r="F8358" s="25">
        <f t="shared" si="133"/>
        <v>43617</v>
      </c>
      <c r="G8358" s="22" t="str">
        <f>VLOOKUP(C8358,'2- CatalogosAseguradora'!$B:$D,3,FALSE)</f>
        <v>002</v>
      </c>
      <c r="H8358" s="23" t="str">
        <f>VLOOKUP(D8358,'1- CatalogoRamo'!$B:$G,3,FALSE)</f>
        <v>025</v>
      </c>
      <c r="I8358" s="31" t="str">
        <f>VLOOKUP(E8358,'0- CatalogoRubro'!$B:$D,3,FALSE)</f>
        <v>043</v>
      </c>
      <c r="J8358" s="1">
        <v>1458.25229322</v>
      </c>
    </row>
    <row r="8359" spans="1:10" ht="16" x14ac:dyDescent="0.2">
      <c r="A8359" s="1">
        <v>8500</v>
      </c>
      <c r="B8359" s="20">
        <v>43617</v>
      </c>
      <c r="C8359" s="1" t="s">
        <v>7</v>
      </c>
      <c r="D8359" s="32" t="s">
        <v>162</v>
      </c>
      <c r="E8359" s="27" t="s">
        <v>143</v>
      </c>
      <c r="F8359" s="25">
        <f t="shared" si="133"/>
        <v>43617</v>
      </c>
      <c r="G8359" s="22" t="str">
        <f>VLOOKUP(C8359,'2- CatalogosAseguradora'!$B:$D,3,FALSE)</f>
        <v>002</v>
      </c>
      <c r="H8359" s="23" t="str">
        <f>VLOOKUP(D8359,'1- CatalogoRamo'!$B:$G,3,FALSE)</f>
        <v>025</v>
      </c>
      <c r="I8359" s="31" t="str">
        <f>VLOOKUP(E8359,'0- CatalogoRubro'!$B:$D,3,FALSE)</f>
        <v>044</v>
      </c>
      <c r="J8359" s="1">
        <v>615.69294196999999</v>
      </c>
    </row>
    <row r="8360" spans="1:10" ht="16" x14ac:dyDescent="0.2">
      <c r="A8360" s="1">
        <v>8501</v>
      </c>
      <c r="B8360" s="20">
        <v>43617</v>
      </c>
      <c r="C8360" s="1" t="s">
        <v>7</v>
      </c>
      <c r="D8360" s="32" t="s">
        <v>162</v>
      </c>
      <c r="E8360" s="27" t="s">
        <v>144</v>
      </c>
      <c r="F8360" s="25">
        <f t="shared" si="133"/>
        <v>43617</v>
      </c>
      <c r="G8360" s="22" t="str">
        <f>VLOOKUP(C8360,'2- CatalogosAseguradora'!$B:$D,3,FALSE)</f>
        <v>002</v>
      </c>
      <c r="H8360" s="23" t="str">
        <f>VLOOKUP(D8360,'1- CatalogoRamo'!$B:$G,3,FALSE)</f>
        <v>025</v>
      </c>
      <c r="I8360" s="31" t="str">
        <f>VLOOKUP(E8360,'0- CatalogoRubro'!$B:$D,3,FALSE)</f>
        <v>045</v>
      </c>
      <c r="J8360" s="1">
        <v>1002.4063039199999</v>
      </c>
    </row>
    <row r="8361" spans="1:10" ht="16" x14ac:dyDescent="0.2">
      <c r="A8361" s="1">
        <v>8502</v>
      </c>
      <c r="B8361" s="20">
        <v>43617</v>
      </c>
      <c r="C8361" s="1" t="s">
        <v>7</v>
      </c>
      <c r="D8361" s="32" t="s">
        <v>162</v>
      </c>
      <c r="E8361" s="26" t="s">
        <v>145</v>
      </c>
      <c r="F8361" s="25">
        <f t="shared" si="133"/>
        <v>43617</v>
      </c>
      <c r="G8361" s="22" t="str">
        <f>VLOOKUP(C8361,'2- CatalogosAseguradora'!$B:$D,3,FALSE)</f>
        <v>002</v>
      </c>
      <c r="H8361" s="23" t="str">
        <f>VLOOKUP(D8361,'1- CatalogoRamo'!$B:$G,3,FALSE)</f>
        <v>025</v>
      </c>
      <c r="I8361" s="31" t="str">
        <f>VLOOKUP(E8361,'0- CatalogoRubro'!$B:$D,3,FALSE)</f>
        <v>046</v>
      </c>
      <c r="J8361" s="1">
        <v>7.0705964699999999</v>
      </c>
    </row>
    <row r="8362" spans="1:10" ht="16" x14ac:dyDescent="0.2">
      <c r="A8362" s="1">
        <v>8503</v>
      </c>
      <c r="B8362" s="20">
        <v>43617</v>
      </c>
      <c r="C8362" s="1" t="s">
        <v>7</v>
      </c>
      <c r="D8362" s="32" t="s">
        <v>162</v>
      </c>
      <c r="E8362" s="26" t="s">
        <v>146</v>
      </c>
      <c r="F8362" s="25">
        <f t="shared" si="133"/>
        <v>43617</v>
      </c>
      <c r="G8362" s="22" t="str">
        <f>VLOOKUP(C8362,'2- CatalogosAseguradora'!$B:$D,3,FALSE)</f>
        <v>002</v>
      </c>
      <c r="H8362" s="23" t="str">
        <f>VLOOKUP(D8362,'1- CatalogoRamo'!$B:$G,3,FALSE)</f>
        <v>025</v>
      </c>
      <c r="I8362" s="31" t="str">
        <f>VLOOKUP(E8362,'0- CatalogoRubro'!$B:$D,3,FALSE)</f>
        <v>047</v>
      </c>
      <c r="J8362" s="1">
        <v>0</v>
      </c>
    </row>
    <row r="8363" spans="1:10" ht="16" x14ac:dyDescent="0.2">
      <c r="A8363" s="1">
        <v>8504</v>
      </c>
      <c r="B8363" s="20">
        <v>43617</v>
      </c>
      <c r="C8363" s="1" t="s">
        <v>7</v>
      </c>
      <c r="D8363" s="32" t="s">
        <v>162</v>
      </c>
      <c r="E8363" s="29" t="s">
        <v>147</v>
      </c>
      <c r="F8363" s="25">
        <f t="shared" si="133"/>
        <v>43617</v>
      </c>
      <c r="G8363" s="22" t="str">
        <f>VLOOKUP(C8363,'2- CatalogosAseguradora'!$B:$D,3,FALSE)</f>
        <v>002</v>
      </c>
      <c r="H8363" s="23" t="str">
        <f>VLOOKUP(D8363,'1- CatalogoRamo'!$B:$G,3,FALSE)</f>
        <v>025</v>
      </c>
      <c r="I8363" s="31" t="str">
        <f>VLOOKUP(E8363,'0- CatalogoRubro'!$B:$D,3,FALSE)</f>
        <v>048</v>
      </c>
      <c r="J8363" s="1">
        <v>316.70439995999999</v>
      </c>
    </row>
    <row r="8364" spans="1:10" ht="16" x14ac:dyDescent="0.2">
      <c r="A8364" s="1">
        <v>8505</v>
      </c>
      <c r="B8364" s="20">
        <v>43617</v>
      </c>
      <c r="C8364" s="1" t="s">
        <v>7</v>
      </c>
      <c r="D8364" s="32" t="s">
        <v>162</v>
      </c>
      <c r="E8364" s="26" t="s">
        <v>148</v>
      </c>
      <c r="F8364" s="25">
        <f t="shared" si="133"/>
        <v>43617</v>
      </c>
      <c r="G8364" s="22" t="str">
        <f>VLOOKUP(C8364,'2- CatalogosAseguradora'!$B:$D,3,FALSE)</f>
        <v>002</v>
      </c>
      <c r="H8364" s="23" t="str">
        <f>VLOOKUP(D8364,'1- CatalogoRamo'!$B:$G,3,FALSE)</f>
        <v>025</v>
      </c>
      <c r="I8364" s="31" t="str">
        <f>VLOOKUP(E8364,'0- CatalogoRubro'!$B:$D,3,FALSE)</f>
        <v>049</v>
      </c>
      <c r="J8364" s="1">
        <v>430.81934989000001</v>
      </c>
    </row>
    <row r="8365" spans="1:10" ht="16" x14ac:dyDescent="0.2">
      <c r="A8365" s="1">
        <v>8506</v>
      </c>
      <c r="B8365" s="20">
        <v>43617</v>
      </c>
      <c r="C8365" s="1" t="s">
        <v>7</v>
      </c>
      <c r="D8365" s="32" t="s">
        <v>162</v>
      </c>
      <c r="E8365" s="27" t="s">
        <v>149</v>
      </c>
      <c r="F8365" s="25">
        <f t="shared" si="133"/>
        <v>43617</v>
      </c>
      <c r="G8365" s="22" t="str">
        <f>VLOOKUP(C8365,'2- CatalogosAseguradora'!$B:$D,3,FALSE)</f>
        <v>002</v>
      </c>
      <c r="H8365" s="23" t="str">
        <f>VLOOKUP(D8365,'1- CatalogoRamo'!$B:$G,3,FALSE)</f>
        <v>025</v>
      </c>
      <c r="I8365" s="31" t="str">
        <f>VLOOKUP(E8365,'0- CatalogoRubro'!$B:$D,3,FALSE)</f>
        <v>050</v>
      </c>
      <c r="J8365" s="1">
        <v>430.81934989000001</v>
      </c>
    </row>
    <row r="8366" spans="1:10" ht="16" x14ac:dyDescent="0.2">
      <c r="A8366" s="1">
        <v>8507</v>
      </c>
      <c r="B8366" s="20">
        <v>43617</v>
      </c>
      <c r="C8366" s="1" t="s">
        <v>7</v>
      </c>
      <c r="D8366" s="32" t="s">
        <v>162</v>
      </c>
      <c r="E8366" s="27" t="s">
        <v>150</v>
      </c>
      <c r="F8366" s="25">
        <f t="shared" si="133"/>
        <v>43617</v>
      </c>
      <c r="G8366" s="22" t="str">
        <f>VLOOKUP(C8366,'2- CatalogosAseguradora'!$B:$D,3,FALSE)</f>
        <v>002</v>
      </c>
      <c r="H8366" s="23" t="str">
        <f>VLOOKUP(D8366,'1- CatalogoRamo'!$B:$G,3,FALSE)</f>
        <v>025</v>
      </c>
      <c r="I8366" s="31" t="str">
        <f>VLOOKUP(E8366,'0- CatalogoRubro'!$B:$D,3,FALSE)</f>
        <v>051</v>
      </c>
      <c r="J8366" s="1">
        <v>0</v>
      </c>
    </row>
    <row r="8367" spans="1:10" ht="16" x14ac:dyDescent="0.2">
      <c r="A8367" s="1">
        <v>8508</v>
      </c>
      <c r="B8367" s="20">
        <v>43617</v>
      </c>
      <c r="C8367" s="1" t="s">
        <v>7</v>
      </c>
      <c r="D8367" s="32" t="s">
        <v>162</v>
      </c>
      <c r="E8367" s="26" t="s">
        <v>151</v>
      </c>
      <c r="F8367" s="25">
        <f t="shared" si="133"/>
        <v>43617</v>
      </c>
      <c r="G8367" s="22" t="str">
        <f>VLOOKUP(C8367,'2- CatalogosAseguradora'!$B:$D,3,FALSE)</f>
        <v>002</v>
      </c>
      <c r="H8367" s="23" t="str">
        <f>VLOOKUP(D8367,'1- CatalogoRamo'!$B:$G,3,FALSE)</f>
        <v>025</v>
      </c>
      <c r="I8367" s="31" t="str">
        <f>VLOOKUP(E8367,'0- CatalogoRubro'!$B:$D,3,FALSE)</f>
        <v>052</v>
      </c>
      <c r="J8367" s="1">
        <v>422.25806599000003</v>
      </c>
    </row>
    <row r="8368" spans="1:10" ht="16" x14ac:dyDescent="0.2">
      <c r="A8368" s="1">
        <v>8509</v>
      </c>
      <c r="B8368" s="20">
        <v>43617</v>
      </c>
      <c r="C8368" s="1" t="s">
        <v>7</v>
      </c>
      <c r="D8368" s="32" t="s">
        <v>162</v>
      </c>
      <c r="E8368" s="27" t="s">
        <v>152</v>
      </c>
      <c r="F8368" s="25">
        <f t="shared" si="133"/>
        <v>43617</v>
      </c>
      <c r="G8368" s="22" t="str">
        <f>VLOOKUP(C8368,'2- CatalogosAseguradora'!$B:$D,3,FALSE)</f>
        <v>002</v>
      </c>
      <c r="H8368" s="23" t="str">
        <f>VLOOKUP(D8368,'1- CatalogoRamo'!$B:$G,3,FALSE)</f>
        <v>025</v>
      </c>
      <c r="I8368" s="31" t="str">
        <f>VLOOKUP(E8368,'0- CatalogoRubro'!$B:$D,3,FALSE)</f>
        <v>053</v>
      </c>
      <c r="J8368" s="1">
        <v>422.25806599000003</v>
      </c>
    </row>
    <row r="8369" spans="1:10" ht="16" x14ac:dyDescent="0.2">
      <c r="A8369" s="1">
        <v>8510</v>
      </c>
      <c r="B8369" s="20">
        <v>43617</v>
      </c>
      <c r="C8369" s="1" t="s">
        <v>7</v>
      </c>
      <c r="D8369" s="32" t="s">
        <v>162</v>
      </c>
      <c r="E8369" s="27" t="s">
        <v>153</v>
      </c>
      <c r="F8369" s="25">
        <f t="shared" si="133"/>
        <v>43617</v>
      </c>
      <c r="G8369" s="22" t="str">
        <f>VLOOKUP(C8369,'2- CatalogosAseguradora'!$B:$D,3,FALSE)</f>
        <v>002</v>
      </c>
      <c r="H8369" s="23" t="str">
        <f>VLOOKUP(D8369,'1- CatalogoRamo'!$B:$G,3,FALSE)</f>
        <v>025</v>
      </c>
      <c r="I8369" s="31" t="str">
        <f>VLOOKUP(E8369,'0- CatalogoRubro'!$B:$D,3,FALSE)</f>
        <v>054</v>
      </c>
      <c r="J8369" s="1">
        <v>0</v>
      </c>
    </row>
    <row r="8370" spans="1:10" ht="16" x14ac:dyDescent="0.2">
      <c r="A8370" s="1">
        <v>8511</v>
      </c>
      <c r="B8370" s="20">
        <v>43617</v>
      </c>
      <c r="C8370" s="1" t="s">
        <v>7</v>
      </c>
      <c r="D8370" s="32" t="s">
        <v>162</v>
      </c>
      <c r="E8370" s="29" t="s">
        <v>154</v>
      </c>
      <c r="F8370" s="25">
        <f t="shared" si="133"/>
        <v>43617</v>
      </c>
      <c r="G8370" s="22" t="str">
        <f>VLOOKUP(C8370,'2- CatalogosAseguradora'!$B:$D,3,FALSE)</f>
        <v>002</v>
      </c>
      <c r="H8370" s="23" t="str">
        <f>VLOOKUP(D8370,'1- CatalogoRamo'!$B:$G,3,FALSE)</f>
        <v>025</v>
      </c>
      <c r="I8370" s="31" t="str">
        <f>VLOOKUP(E8370,'0- CatalogoRubro'!$B:$D,3,FALSE)</f>
        <v>055</v>
      </c>
      <c r="J8370" s="1">
        <v>8.5612839000000012</v>
      </c>
    </row>
    <row r="8371" spans="1:10" ht="16" x14ac:dyDescent="0.2">
      <c r="A8371" s="1">
        <v>8512</v>
      </c>
      <c r="B8371" s="20">
        <v>43617</v>
      </c>
      <c r="C8371" s="1" t="s">
        <v>7</v>
      </c>
      <c r="D8371" s="32" t="s">
        <v>162</v>
      </c>
      <c r="E8371" s="29" t="s">
        <v>155</v>
      </c>
      <c r="F8371" s="25">
        <f t="shared" si="133"/>
        <v>43617</v>
      </c>
      <c r="G8371" s="22" t="str">
        <f>VLOOKUP(C8371,'2- CatalogosAseguradora'!$B:$D,3,FALSE)</f>
        <v>002</v>
      </c>
      <c r="H8371" s="23" t="str">
        <f>VLOOKUP(D8371,'1- CatalogoRamo'!$B:$G,3,FALSE)</f>
        <v>025</v>
      </c>
      <c r="I8371" s="31" t="str">
        <f>VLOOKUP(E8371,'0- CatalogoRubro'!$B:$D,3,FALSE)</f>
        <v>056</v>
      </c>
      <c r="J8371" s="1">
        <v>325.26568386000002</v>
      </c>
    </row>
    <row r="8372" spans="1:10" ht="16" x14ac:dyDescent="0.2">
      <c r="A8372" s="1">
        <v>8513</v>
      </c>
      <c r="B8372" s="20">
        <v>43709</v>
      </c>
      <c r="C8372" s="1" t="s">
        <v>7</v>
      </c>
      <c r="D8372" s="32" t="s">
        <v>162</v>
      </c>
      <c r="E8372" s="26" t="s">
        <v>104</v>
      </c>
      <c r="F8372" s="25">
        <f t="shared" si="133"/>
        <v>43709</v>
      </c>
      <c r="G8372" s="22" t="str">
        <f>VLOOKUP(C8372,'2- CatalogosAseguradora'!$B:$D,3,FALSE)</f>
        <v>002</v>
      </c>
      <c r="H8372" s="23" t="str">
        <f>VLOOKUP(D8372,'1- CatalogoRamo'!$B:$G,3,FALSE)</f>
        <v>025</v>
      </c>
      <c r="I8372" s="31" t="str">
        <f>VLOOKUP(E8372,'0- CatalogoRubro'!$B:$D,3,FALSE)</f>
        <v>001</v>
      </c>
      <c r="J8372" s="34">
        <v>1907.2918795399999</v>
      </c>
    </row>
    <row r="8373" spans="1:10" ht="16" x14ac:dyDescent="0.2">
      <c r="A8373" s="1">
        <v>8514</v>
      </c>
      <c r="B8373" s="20">
        <v>43709</v>
      </c>
      <c r="C8373" s="1" t="s">
        <v>7</v>
      </c>
      <c r="D8373" s="32" t="s">
        <v>162</v>
      </c>
      <c r="E8373" s="27" t="s">
        <v>105</v>
      </c>
      <c r="F8373" s="25">
        <f t="shared" ref="F8373:F8436" si="134">B8373</f>
        <v>43709</v>
      </c>
      <c r="G8373" s="22" t="str">
        <f>VLOOKUP(C8373,'2- CatalogosAseguradora'!$B:$D,3,FALSE)</f>
        <v>002</v>
      </c>
      <c r="H8373" s="23" t="str">
        <f>VLOOKUP(D8373,'1- CatalogoRamo'!$B:$G,3,FALSE)</f>
        <v>025</v>
      </c>
      <c r="I8373" s="31" t="str">
        <f>VLOOKUP(E8373,'0- CatalogoRubro'!$B:$D,3,FALSE)</f>
        <v>002</v>
      </c>
      <c r="J8373" s="1">
        <v>6079.1701938300012</v>
      </c>
    </row>
    <row r="8374" spans="1:10" ht="16" x14ac:dyDescent="0.2">
      <c r="A8374" s="1">
        <v>8515</v>
      </c>
      <c r="B8374" s="20">
        <v>43709</v>
      </c>
      <c r="C8374" s="1" t="s">
        <v>7</v>
      </c>
      <c r="D8374" s="32" t="s">
        <v>162</v>
      </c>
      <c r="E8374" s="27" t="s">
        <v>106</v>
      </c>
      <c r="F8374" s="25">
        <f t="shared" si="134"/>
        <v>43709</v>
      </c>
      <c r="G8374" s="22" t="str">
        <f>VLOOKUP(C8374,'2- CatalogosAseguradora'!$B:$D,3,FALSE)</f>
        <v>002</v>
      </c>
      <c r="H8374" s="23" t="str">
        <f>VLOOKUP(D8374,'1- CatalogoRamo'!$B:$G,3,FALSE)</f>
        <v>025</v>
      </c>
      <c r="I8374" s="31" t="str">
        <f>VLOOKUP(E8374,'0- CatalogoRubro'!$B:$D,3,FALSE)</f>
        <v>003</v>
      </c>
      <c r="J8374" s="1">
        <v>6081.8264879699991</v>
      </c>
    </row>
    <row r="8375" spans="1:10" ht="16" x14ac:dyDescent="0.2">
      <c r="A8375" s="1">
        <v>8516</v>
      </c>
      <c r="B8375" s="20">
        <v>43709</v>
      </c>
      <c r="C8375" s="1" t="s">
        <v>7</v>
      </c>
      <c r="D8375" s="32" t="s">
        <v>162</v>
      </c>
      <c r="E8375" s="27" t="s">
        <v>107</v>
      </c>
      <c r="F8375" s="25">
        <f t="shared" si="134"/>
        <v>43709</v>
      </c>
      <c r="G8375" s="22" t="str">
        <f>VLOOKUP(C8375,'2- CatalogosAseguradora'!$B:$D,3,FALSE)</f>
        <v>002</v>
      </c>
      <c r="H8375" s="23" t="str">
        <f>VLOOKUP(D8375,'1- CatalogoRamo'!$B:$G,3,FALSE)</f>
        <v>025</v>
      </c>
      <c r="I8375" s="31" t="str">
        <f>VLOOKUP(E8375,'0- CatalogoRubro'!$B:$D,3,FALSE)</f>
        <v>004</v>
      </c>
      <c r="J8375" s="1">
        <v>6081.8264879699991</v>
      </c>
    </row>
    <row r="8376" spans="1:10" ht="16" x14ac:dyDescent="0.2">
      <c r="A8376" s="1">
        <v>8517</v>
      </c>
      <c r="B8376" s="20">
        <v>43709</v>
      </c>
      <c r="C8376" s="1" t="s">
        <v>7</v>
      </c>
      <c r="D8376" s="32" t="s">
        <v>162</v>
      </c>
      <c r="E8376" s="27" t="s">
        <v>108</v>
      </c>
      <c r="F8376" s="25">
        <f t="shared" si="134"/>
        <v>43709</v>
      </c>
      <c r="G8376" s="22" t="str">
        <f>VLOOKUP(C8376,'2- CatalogosAseguradora'!$B:$D,3,FALSE)</f>
        <v>002</v>
      </c>
      <c r="H8376" s="23" t="str">
        <f>VLOOKUP(D8376,'1- CatalogoRamo'!$B:$G,3,FALSE)</f>
        <v>025</v>
      </c>
      <c r="I8376" s="31" t="str">
        <f>VLOOKUP(E8376,'0- CatalogoRubro'!$B:$D,3,FALSE)</f>
        <v>005</v>
      </c>
      <c r="J8376" s="1">
        <v>0</v>
      </c>
    </row>
    <row r="8377" spans="1:10" ht="16" x14ac:dyDescent="0.2">
      <c r="A8377" s="1">
        <v>8518</v>
      </c>
      <c r="B8377" s="20">
        <v>43709</v>
      </c>
      <c r="C8377" s="1" t="s">
        <v>7</v>
      </c>
      <c r="D8377" s="32" t="s">
        <v>162</v>
      </c>
      <c r="E8377" s="27" t="s">
        <v>109</v>
      </c>
      <c r="F8377" s="25">
        <f t="shared" si="134"/>
        <v>43709</v>
      </c>
      <c r="G8377" s="22" t="str">
        <f>VLOOKUP(C8377,'2- CatalogosAseguradora'!$B:$D,3,FALSE)</f>
        <v>002</v>
      </c>
      <c r="H8377" s="23" t="str">
        <f>VLOOKUP(D8377,'1- CatalogoRamo'!$B:$G,3,FALSE)</f>
        <v>025</v>
      </c>
      <c r="I8377" s="31" t="str">
        <f>VLOOKUP(E8377,'0- CatalogoRubro'!$B:$D,3,FALSE)</f>
        <v>006</v>
      </c>
      <c r="J8377" s="1">
        <v>0</v>
      </c>
    </row>
    <row r="8378" spans="1:10" ht="16" x14ac:dyDescent="0.2">
      <c r="A8378" s="1">
        <v>8519</v>
      </c>
      <c r="B8378" s="20">
        <v>43709</v>
      </c>
      <c r="C8378" s="1" t="s">
        <v>7</v>
      </c>
      <c r="D8378" s="32" t="s">
        <v>162</v>
      </c>
      <c r="E8378" s="27" t="s">
        <v>110</v>
      </c>
      <c r="F8378" s="25">
        <f t="shared" si="134"/>
        <v>43709</v>
      </c>
      <c r="G8378" s="22" t="str">
        <f>VLOOKUP(C8378,'2- CatalogosAseguradora'!$B:$D,3,FALSE)</f>
        <v>002</v>
      </c>
      <c r="H8378" s="23" t="str">
        <f>VLOOKUP(D8378,'1- CatalogoRamo'!$B:$G,3,FALSE)</f>
        <v>025</v>
      </c>
      <c r="I8378" s="31" t="str">
        <f>VLOOKUP(E8378,'0- CatalogoRubro'!$B:$D,3,FALSE)</f>
        <v>007</v>
      </c>
      <c r="J8378" s="1">
        <v>0</v>
      </c>
    </row>
    <row r="8379" spans="1:10" ht="16" x14ac:dyDescent="0.2">
      <c r="A8379" s="1">
        <v>8520</v>
      </c>
      <c r="B8379" s="20">
        <v>43709</v>
      </c>
      <c r="C8379" s="1" t="s">
        <v>7</v>
      </c>
      <c r="D8379" s="32" t="s">
        <v>162</v>
      </c>
      <c r="E8379" s="27" t="s">
        <v>111</v>
      </c>
      <c r="F8379" s="25">
        <f t="shared" si="134"/>
        <v>43709</v>
      </c>
      <c r="G8379" s="22" t="str">
        <f>VLOOKUP(C8379,'2- CatalogosAseguradora'!$B:$D,3,FALSE)</f>
        <v>002</v>
      </c>
      <c r="H8379" s="23" t="str">
        <f>VLOOKUP(D8379,'1- CatalogoRamo'!$B:$G,3,FALSE)</f>
        <v>025</v>
      </c>
      <c r="I8379" s="31" t="str">
        <f>VLOOKUP(E8379,'0- CatalogoRubro'!$B:$D,3,FALSE)</f>
        <v>008</v>
      </c>
      <c r="J8379" s="1">
        <v>0</v>
      </c>
    </row>
    <row r="8380" spans="1:10" ht="16" x14ac:dyDescent="0.2">
      <c r="A8380" s="1">
        <v>8521</v>
      </c>
      <c r="B8380" s="20">
        <v>43709</v>
      </c>
      <c r="C8380" s="1" t="s">
        <v>7</v>
      </c>
      <c r="D8380" s="32" t="s">
        <v>162</v>
      </c>
      <c r="E8380" s="28" t="s">
        <v>112</v>
      </c>
      <c r="F8380" s="25">
        <f t="shared" si="134"/>
        <v>43709</v>
      </c>
      <c r="G8380" s="22" t="str">
        <f>VLOOKUP(C8380,'2- CatalogosAseguradora'!$B:$D,3,FALSE)</f>
        <v>002</v>
      </c>
      <c r="H8380" s="23" t="str">
        <f>VLOOKUP(D8380,'1- CatalogoRamo'!$B:$G,3,FALSE)</f>
        <v>025</v>
      </c>
      <c r="I8380" s="31" t="str">
        <f>VLOOKUP(E8380,'0- CatalogoRubro'!$B:$D,3,FALSE)</f>
        <v>009</v>
      </c>
      <c r="J8380" s="1">
        <v>2.65629414</v>
      </c>
    </row>
    <row r="8381" spans="1:10" ht="16" x14ac:dyDescent="0.2">
      <c r="A8381" s="1">
        <v>8522</v>
      </c>
      <c r="B8381" s="20">
        <v>43709</v>
      </c>
      <c r="C8381" s="1" t="s">
        <v>7</v>
      </c>
      <c r="D8381" s="32" t="s">
        <v>162</v>
      </c>
      <c r="E8381" s="27" t="s">
        <v>113</v>
      </c>
      <c r="F8381" s="25">
        <f t="shared" si="134"/>
        <v>43709</v>
      </c>
      <c r="G8381" s="22" t="str">
        <f>VLOOKUP(C8381,'2- CatalogosAseguradora'!$B:$D,3,FALSE)</f>
        <v>002</v>
      </c>
      <c r="H8381" s="23" t="str">
        <f>VLOOKUP(D8381,'1- CatalogoRamo'!$B:$G,3,FALSE)</f>
        <v>025</v>
      </c>
      <c r="I8381" s="31" t="str">
        <f>VLOOKUP(E8381,'0- CatalogoRubro'!$B:$D,3,FALSE)</f>
        <v>010</v>
      </c>
      <c r="J8381" s="1">
        <v>4214.4628777899998</v>
      </c>
    </row>
    <row r="8382" spans="1:10" ht="16" x14ac:dyDescent="0.2">
      <c r="A8382" s="1">
        <v>8523</v>
      </c>
      <c r="B8382" s="20">
        <v>43709</v>
      </c>
      <c r="C8382" s="1" t="s">
        <v>7</v>
      </c>
      <c r="D8382" s="32" t="s">
        <v>162</v>
      </c>
      <c r="E8382" s="27" t="s">
        <v>114</v>
      </c>
      <c r="F8382" s="25">
        <f t="shared" si="134"/>
        <v>43709</v>
      </c>
      <c r="G8382" s="22" t="str">
        <f>VLOOKUP(C8382,'2- CatalogosAseguradora'!$B:$D,3,FALSE)</f>
        <v>002</v>
      </c>
      <c r="H8382" s="23" t="str">
        <f>VLOOKUP(D8382,'1- CatalogoRamo'!$B:$G,3,FALSE)</f>
        <v>025</v>
      </c>
      <c r="I8382" s="31" t="str">
        <f>VLOOKUP(E8382,'0- CatalogoRubro'!$B:$D,3,FALSE)</f>
        <v>011</v>
      </c>
      <c r="J8382" s="1">
        <v>4214.4628777899998</v>
      </c>
    </row>
    <row r="8383" spans="1:10" ht="16" x14ac:dyDescent="0.2">
      <c r="A8383" s="1">
        <v>8524</v>
      </c>
      <c r="B8383" s="20">
        <v>43709</v>
      </c>
      <c r="C8383" s="1" t="s">
        <v>7</v>
      </c>
      <c r="D8383" s="32" t="s">
        <v>162</v>
      </c>
      <c r="E8383" s="27" t="s">
        <v>115</v>
      </c>
      <c r="F8383" s="25">
        <f t="shared" si="134"/>
        <v>43709</v>
      </c>
      <c r="G8383" s="22" t="str">
        <f>VLOOKUP(C8383,'2- CatalogosAseguradora'!$B:$D,3,FALSE)</f>
        <v>002</v>
      </c>
      <c r="H8383" s="23" t="str">
        <f>VLOOKUP(D8383,'1- CatalogoRamo'!$B:$G,3,FALSE)</f>
        <v>025</v>
      </c>
      <c r="I8383" s="31" t="str">
        <f>VLOOKUP(E8383,'0- CatalogoRubro'!$B:$D,3,FALSE)</f>
        <v>012</v>
      </c>
      <c r="J8383" s="1">
        <v>0</v>
      </c>
    </row>
    <row r="8384" spans="1:10" ht="16" x14ac:dyDescent="0.2">
      <c r="A8384" s="1">
        <v>8525</v>
      </c>
      <c r="B8384" s="20">
        <v>43709</v>
      </c>
      <c r="C8384" s="1" t="s">
        <v>7</v>
      </c>
      <c r="D8384" s="32" t="s">
        <v>162</v>
      </c>
      <c r="E8384" s="27" t="s">
        <v>116</v>
      </c>
      <c r="F8384" s="25">
        <f t="shared" si="134"/>
        <v>43709</v>
      </c>
      <c r="G8384" s="22" t="str">
        <f>VLOOKUP(C8384,'2- CatalogosAseguradora'!$B:$D,3,FALSE)</f>
        <v>002</v>
      </c>
      <c r="H8384" s="23" t="str">
        <f>VLOOKUP(D8384,'1- CatalogoRamo'!$B:$G,3,FALSE)</f>
        <v>025</v>
      </c>
      <c r="I8384" s="31" t="str">
        <f>VLOOKUP(E8384,'0- CatalogoRubro'!$B:$D,3,FALSE)</f>
        <v>013</v>
      </c>
      <c r="J8384" s="1">
        <v>-1259.6039958800002</v>
      </c>
    </row>
    <row r="8385" spans="1:10" ht="16" x14ac:dyDescent="0.2">
      <c r="A8385" s="1">
        <v>8526</v>
      </c>
      <c r="B8385" s="20">
        <v>43709</v>
      </c>
      <c r="C8385" s="1" t="s">
        <v>7</v>
      </c>
      <c r="D8385" s="32" t="s">
        <v>162</v>
      </c>
      <c r="E8385" s="27" t="s">
        <v>117</v>
      </c>
      <c r="F8385" s="25">
        <f t="shared" si="134"/>
        <v>43709</v>
      </c>
      <c r="G8385" s="22" t="str">
        <f>VLOOKUP(C8385,'2- CatalogosAseguradora'!$B:$D,3,FALSE)</f>
        <v>002</v>
      </c>
      <c r="H8385" s="23" t="str">
        <f>VLOOKUP(D8385,'1- CatalogoRamo'!$B:$G,3,FALSE)</f>
        <v>025</v>
      </c>
      <c r="I8385" s="31" t="str">
        <f>VLOOKUP(E8385,'0- CatalogoRubro'!$B:$D,3,FALSE)</f>
        <v>014</v>
      </c>
      <c r="J8385" s="1">
        <v>-1259.6039958800002</v>
      </c>
    </row>
    <row r="8386" spans="1:10" ht="16" x14ac:dyDescent="0.2">
      <c r="A8386" s="1">
        <v>8527</v>
      </c>
      <c r="B8386" s="20">
        <v>43709</v>
      </c>
      <c r="C8386" s="1" t="s">
        <v>7</v>
      </c>
      <c r="D8386" s="32" t="s">
        <v>162</v>
      </c>
      <c r="E8386" s="27" t="s">
        <v>118</v>
      </c>
      <c r="F8386" s="25">
        <f t="shared" si="134"/>
        <v>43709</v>
      </c>
      <c r="G8386" s="22" t="str">
        <f>VLOOKUP(C8386,'2- CatalogosAseguradora'!$B:$D,3,FALSE)</f>
        <v>002</v>
      </c>
      <c r="H8386" s="23" t="str">
        <f>VLOOKUP(D8386,'1- CatalogoRamo'!$B:$G,3,FALSE)</f>
        <v>025</v>
      </c>
      <c r="I8386" s="31" t="str">
        <f>VLOOKUP(E8386,'0- CatalogoRubro'!$B:$D,3,FALSE)</f>
        <v>015</v>
      </c>
      <c r="J8386" s="1">
        <v>0</v>
      </c>
    </row>
    <row r="8387" spans="1:10" ht="16" x14ac:dyDescent="0.2">
      <c r="A8387" s="1">
        <v>8528</v>
      </c>
      <c r="B8387" s="20">
        <v>43709</v>
      </c>
      <c r="C8387" s="1" t="s">
        <v>7</v>
      </c>
      <c r="D8387" s="32" t="s">
        <v>162</v>
      </c>
      <c r="E8387" s="27" t="s">
        <v>119</v>
      </c>
      <c r="F8387" s="25">
        <f t="shared" si="134"/>
        <v>43709</v>
      </c>
      <c r="G8387" s="22" t="str">
        <f>VLOOKUP(C8387,'2- CatalogosAseguradora'!$B:$D,3,FALSE)</f>
        <v>002</v>
      </c>
      <c r="H8387" s="23" t="str">
        <f>VLOOKUP(D8387,'1- CatalogoRamo'!$B:$G,3,FALSE)</f>
        <v>025</v>
      </c>
      <c r="I8387" s="31" t="str">
        <f>VLOOKUP(E8387,'0- CatalogoRubro'!$B:$D,3,FALSE)</f>
        <v>016</v>
      </c>
      <c r="J8387" s="1">
        <v>-1217.0194323800001</v>
      </c>
    </row>
    <row r="8388" spans="1:10" ht="16" x14ac:dyDescent="0.2">
      <c r="A8388" s="1">
        <v>8529</v>
      </c>
      <c r="B8388" s="20">
        <v>43709</v>
      </c>
      <c r="C8388" s="1" t="s">
        <v>7</v>
      </c>
      <c r="D8388" s="32" t="s">
        <v>162</v>
      </c>
      <c r="E8388" s="26" t="s">
        <v>120</v>
      </c>
      <c r="F8388" s="25">
        <f t="shared" si="134"/>
        <v>43709</v>
      </c>
      <c r="G8388" s="22" t="str">
        <f>VLOOKUP(C8388,'2- CatalogosAseguradora'!$B:$D,3,FALSE)</f>
        <v>002</v>
      </c>
      <c r="H8388" s="23" t="str">
        <f>VLOOKUP(D8388,'1- CatalogoRamo'!$B:$G,3,FALSE)</f>
        <v>025</v>
      </c>
      <c r="I8388" s="31" t="str">
        <f>VLOOKUP(E8388,'0- CatalogoRubro'!$B:$D,3,FALSE)</f>
        <v>017</v>
      </c>
      <c r="J8388" s="1">
        <v>540.03984627</v>
      </c>
    </row>
    <row r="8389" spans="1:10" ht="16" x14ac:dyDescent="0.2">
      <c r="A8389" s="1">
        <v>8530</v>
      </c>
      <c r="B8389" s="20">
        <v>43709</v>
      </c>
      <c r="C8389" s="1" t="s">
        <v>7</v>
      </c>
      <c r="D8389" s="32" t="s">
        <v>162</v>
      </c>
      <c r="E8389" s="27" t="s">
        <v>121</v>
      </c>
      <c r="F8389" s="25">
        <f t="shared" si="134"/>
        <v>43709</v>
      </c>
      <c r="G8389" s="22" t="str">
        <f>VLOOKUP(C8389,'2- CatalogosAseguradora'!$B:$D,3,FALSE)</f>
        <v>002</v>
      </c>
      <c r="H8389" s="23" t="str">
        <f>VLOOKUP(D8389,'1- CatalogoRamo'!$B:$G,3,FALSE)</f>
        <v>025</v>
      </c>
      <c r="I8389" s="31" t="str">
        <f>VLOOKUP(E8389,'0- CatalogoRubro'!$B:$D,3,FALSE)</f>
        <v>018</v>
      </c>
      <c r="J8389" s="1">
        <v>1384.8690330100001</v>
      </c>
    </row>
    <row r="8390" spans="1:10" ht="16" x14ac:dyDescent="0.2">
      <c r="A8390" s="1">
        <v>8531</v>
      </c>
      <c r="B8390" s="20">
        <v>43709</v>
      </c>
      <c r="C8390" s="1" t="s">
        <v>7</v>
      </c>
      <c r="D8390" s="32" t="s">
        <v>162</v>
      </c>
      <c r="E8390" s="27" t="s">
        <v>106</v>
      </c>
      <c r="F8390" s="25">
        <f t="shared" si="134"/>
        <v>43709</v>
      </c>
      <c r="G8390" s="22" t="str">
        <f>VLOOKUP(C8390,'2- CatalogosAseguradora'!$B:$D,3,FALSE)</f>
        <v>002</v>
      </c>
      <c r="H8390" s="23" t="str">
        <f>VLOOKUP(D8390,'1- CatalogoRamo'!$B:$G,3,FALSE)</f>
        <v>025</v>
      </c>
      <c r="I8390" s="31" t="str">
        <f>VLOOKUP(E8390,'0- CatalogoRubro'!$B:$D,3,FALSE)</f>
        <v>003</v>
      </c>
      <c r="J8390" s="1">
        <v>1384.8690330100001</v>
      </c>
    </row>
    <row r="8391" spans="1:10" ht="16" x14ac:dyDescent="0.2">
      <c r="A8391" s="1">
        <v>8532</v>
      </c>
      <c r="B8391" s="20">
        <v>43709</v>
      </c>
      <c r="C8391" s="1" t="s">
        <v>7</v>
      </c>
      <c r="D8391" s="32" t="s">
        <v>162</v>
      </c>
      <c r="E8391" s="27" t="s">
        <v>111</v>
      </c>
      <c r="F8391" s="25">
        <f t="shared" si="134"/>
        <v>43709</v>
      </c>
      <c r="G8391" s="22" t="str">
        <f>VLOOKUP(C8391,'2- CatalogosAseguradora'!$B:$D,3,FALSE)</f>
        <v>002</v>
      </c>
      <c r="H8391" s="23" t="str">
        <f>VLOOKUP(D8391,'1- CatalogoRamo'!$B:$G,3,FALSE)</f>
        <v>025</v>
      </c>
      <c r="I8391" s="31" t="str">
        <f>VLOOKUP(E8391,'0- CatalogoRubro'!$B:$D,3,FALSE)</f>
        <v>008</v>
      </c>
      <c r="J8391" s="1">
        <v>0</v>
      </c>
    </row>
    <row r="8392" spans="1:10" ht="16" x14ac:dyDescent="0.2">
      <c r="A8392" s="1">
        <v>8533</v>
      </c>
      <c r="B8392" s="20">
        <v>43709</v>
      </c>
      <c r="C8392" s="1" t="s">
        <v>7</v>
      </c>
      <c r="D8392" s="32" t="s">
        <v>162</v>
      </c>
      <c r="E8392" s="27" t="s">
        <v>122</v>
      </c>
      <c r="F8392" s="25">
        <f t="shared" si="134"/>
        <v>43709</v>
      </c>
      <c r="G8392" s="22" t="str">
        <f>VLOOKUP(C8392,'2- CatalogosAseguradora'!$B:$D,3,FALSE)</f>
        <v>002</v>
      </c>
      <c r="H8392" s="23" t="str">
        <f>VLOOKUP(D8392,'1- CatalogoRamo'!$B:$G,3,FALSE)</f>
        <v>025</v>
      </c>
      <c r="I8392" s="31" t="str">
        <f>VLOOKUP(E8392,'0- CatalogoRubro'!$B:$D,3,FALSE)</f>
        <v>021</v>
      </c>
      <c r="J8392" s="1">
        <v>898.35688725</v>
      </c>
    </row>
    <row r="8393" spans="1:10" ht="16" x14ac:dyDescent="0.2">
      <c r="A8393" s="1">
        <v>8534</v>
      </c>
      <c r="B8393" s="20">
        <v>43709</v>
      </c>
      <c r="C8393" s="1" t="s">
        <v>7</v>
      </c>
      <c r="D8393" s="32" t="s">
        <v>162</v>
      </c>
      <c r="E8393" s="27" t="s">
        <v>123</v>
      </c>
      <c r="F8393" s="25">
        <f t="shared" si="134"/>
        <v>43709</v>
      </c>
      <c r="G8393" s="22" t="str">
        <f>VLOOKUP(C8393,'2- CatalogosAseguradora'!$B:$D,3,FALSE)</f>
        <v>002</v>
      </c>
      <c r="H8393" s="23" t="str">
        <f>VLOOKUP(D8393,'1- CatalogoRamo'!$B:$G,3,FALSE)</f>
        <v>025</v>
      </c>
      <c r="I8393" s="31" t="str">
        <f>VLOOKUP(E8393,'0- CatalogoRubro'!$B:$D,3,FALSE)</f>
        <v>022</v>
      </c>
      <c r="J8393" s="1">
        <v>198.68179741999998</v>
      </c>
    </row>
    <row r="8394" spans="1:10" ht="16" x14ac:dyDescent="0.2">
      <c r="A8394" s="1">
        <v>8535</v>
      </c>
      <c r="B8394" s="20">
        <v>43709</v>
      </c>
      <c r="C8394" s="1" t="s">
        <v>7</v>
      </c>
      <c r="D8394" s="32" t="s">
        <v>162</v>
      </c>
      <c r="E8394" s="27" t="s">
        <v>124</v>
      </c>
      <c r="F8394" s="25">
        <f t="shared" si="134"/>
        <v>43709</v>
      </c>
      <c r="G8394" s="22" t="str">
        <f>VLOOKUP(C8394,'2- CatalogosAseguradora'!$B:$D,3,FALSE)</f>
        <v>002</v>
      </c>
      <c r="H8394" s="23" t="str">
        <f>VLOOKUP(D8394,'1- CatalogoRamo'!$B:$G,3,FALSE)</f>
        <v>025</v>
      </c>
      <c r="I8394" s="31" t="str">
        <f>VLOOKUP(E8394,'0- CatalogoRubro'!$B:$D,3,FALSE)</f>
        <v>023</v>
      </c>
      <c r="J8394" s="1">
        <v>198.68179741999998</v>
      </c>
    </row>
    <row r="8395" spans="1:10" ht="16" x14ac:dyDescent="0.2">
      <c r="A8395" s="1">
        <v>8536</v>
      </c>
      <c r="B8395" s="20">
        <v>43709</v>
      </c>
      <c r="C8395" s="1" t="s">
        <v>7</v>
      </c>
      <c r="D8395" s="32" t="s">
        <v>162</v>
      </c>
      <c r="E8395" s="27" t="s">
        <v>125</v>
      </c>
      <c r="F8395" s="25">
        <f t="shared" si="134"/>
        <v>43709</v>
      </c>
      <c r="G8395" s="22" t="str">
        <f>VLOOKUP(C8395,'2- CatalogosAseguradora'!$B:$D,3,FALSE)</f>
        <v>002</v>
      </c>
      <c r="H8395" s="23" t="str">
        <f>VLOOKUP(D8395,'1- CatalogoRamo'!$B:$G,3,FALSE)</f>
        <v>025</v>
      </c>
      <c r="I8395" s="31" t="str">
        <f>VLOOKUP(E8395,'0- CatalogoRubro'!$B:$D,3,FALSE)</f>
        <v>024</v>
      </c>
      <c r="J8395" s="1">
        <v>0</v>
      </c>
    </row>
    <row r="8396" spans="1:10" ht="16" x14ac:dyDescent="0.2">
      <c r="A8396" s="1">
        <v>8537</v>
      </c>
      <c r="B8396" s="20">
        <v>43709</v>
      </c>
      <c r="C8396" s="1" t="s">
        <v>7</v>
      </c>
      <c r="D8396" s="32" t="s">
        <v>162</v>
      </c>
      <c r="E8396" s="27" t="s">
        <v>126</v>
      </c>
      <c r="F8396" s="25">
        <f t="shared" si="134"/>
        <v>43709</v>
      </c>
      <c r="G8396" s="22" t="str">
        <f>VLOOKUP(C8396,'2- CatalogosAseguradora'!$B:$D,3,FALSE)</f>
        <v>002</v>
      </c>
      <c r="H8396" s="23" t="str">
        <f>VLOOKUP(D8396,'1- CatalogoRamo'!$B:$G,3,FALSE)</f>
        <v>025</v>
      </c>
      <c r="I8396" s="31" t="str">
        <f>VLOOKUP(E8396,'0- CatalogoRubro'!$B:$D,3,FALSE)</f>
        <v>025</v>
      </c>
      <c r="J8396" s="1">
        <v>251.57889721999999</v>
      </c>
    </row>
    <row r="8397" spans="1:10" ht="16" x14ac:dyDescent="0.2">
      <c r="A8397" s="1">
        <v>8538</v>
      </c>
      <c r="B8397" s="20">
        <v>43709</v>
      </c>
      <c r="C8397" s="1" t="s">
        <v>7</v>
      </c>
      <c r="D8397" s="32" t="s">
        <v>162</v>
      </c>
      <c r="E8397" s="27" t="s">
        <v>127</v>
      </c>
      <c r="F8397" s="25">
        <f t="shared" si="134"/>
        <v>43709</v>
      </c>
      <c r="G8397" s="22" t="str">
        <f>VLOOKUP(C8397,'2- CatalogosAseguradora'!$B:$D,3,FALSE)</f>
        <v>002</v>
      </c>
      <c r="H8397" s="23" t="str">
        <f>VLOOKUP(D8397,'1- CatalogoRamo'!$B:$G,3,FALSE)</f>
        <v>025</v>
      </c>
      <c r="I8397" s="31" t="str">
        <f>VLOOKUP(E8397,'0- CatalogoRubro'!$B:$D,3,FALSE)</f>
        <v>026</v>
      </c>
      <c r="J8397" s="1">
        <v>106.42480031000001</v>
      </c>
    </row>
    <row r="8398" spans="1:10" ht="16" x14ac:dyDescent="0.2">
      <c r="A8398" s="1">
        <v>8539</v>
      </c>
      <c r="B8398" s="20">
        <v>43709</v>
      </c>
      <c r="C8398" s="1" t="s">
        <v>7</v>
      </c>
      <c r="D8398" s="32" t="s">
        <v>162</v>
      </c>
      <c r="E8398" s="26" t="s">
        <v>128</v>
      </c>
      <c r="F8398" s="25">
        <f t="shared" si="134"/>
        <v>43709</v>
      </c>
      <c r="G8398" s="22" t="str">
        <f>VLOOKUP(C8398,'2- CatalogosAseguradora'!$B:$D,3,FALSE)</f>
        <v>002</v>
      </c>
      <c r="H8398" s="23" t="str">
        <f>VLOOKUP(D8398,'1- CatalogoRamo'!$B:$G,3,FALSE)</f>
        <v>025</v>
      </c>
      <c r="I8398" s="31" t="str">
        <f>VLOOKUP(E8398,'0- CatalogoRubro'!$B:$D,3,FALSE)</f>
        <v>027</v>
      </c>
      <c r="J8398" s="1">
        <v>-6.5851044299999995</v>
      </c>
    </row>
    <row r="8399" spans="1:10" ht="16" x14ac:dyDescent="0.2">
      <c r="A8399" s="1">
        <v>8540</v>
      </c>
      <c r="B8399" s="20">
        <v>43709</v>
      </c>
      <c r="C8399" s="1" t="s">
        <v>7</v>
      </c>
      <c r="D8399" s="32" t="s">
        <v>162</v>
      </c>
      <c r="E8399" s="27" t="s">
        <v>129</v>
      </c>
      <c r="F8399" s="25">
        <f t="shared" si="134"/>
        <v>43709</v>
      </c>
      <c r="G8399" s="22" t="str">
        <f>VLOOKUP(C8399,'2- CatalogosAseguradora'!$B:$D,3,FALSE)</f>
        <v>002</v>
      </c>
      <c r="H8399" s="23" t="str">
        <f>VLOOKUP(D8399,'1- CatalogoRamo'!$B:$G,3,FALSE)</f>
        <v>025</v>
      </c>
      <c r="I8399" s="31" t="str">
        <f>VLOOKUP(E8399,'0- CatalogoRubro'!$B:$D,3,FALSE)</f>
        <v>028</v>
      </c>
      <c r="J8399" s="1">
        <v>0</v>
      </c>
    </row>
    <row r="8400" spans="1:10" ht="16" x14ac:dyDescent="0.2">
      <c r="A8400" s="1">
        <v>8541</v>
      </c>
      <c r="B8400" s="20">
        <v>43709</v>
      </c>
      <c r="C8400" s="1" t="s">
        <v>7</v>
      </c>
      <c r="D8400" s="32" t="s">
        <v>162</v>
      </c>
      <c r="E8400" s="27" t="s">
        <v>130</v>
      </c>
      <c r="F8400" s="25">
        <f t="shared" si="134"/>
        <v>43709</v>
      </c>
      <c r="G8400" s="22" t="str">
        <f>VLOOKUP(C8400,'2- CatalogosAseguradora'!$B:$D,3,FALSE)</f>
        <v>002</v>
      </c>
      <c r="H8400" s="23" t="str">
        <f>VLOOKUP(D8400,'1- CatalogoRamo'!$B:$G,3,FALSE)</f>
        <v>025</v>
      </c>
      <c r="I8400" s="31" t="str">
        <f>VLOOKUP(E8400,'0- CatalogoRubro'!$B:$D,3,FALSE)</f>
        <v>029</v>
      </c>
      <c r="J8400" s="1">
        <v>-6.5851044299999995</v>
      </c>
    </row>
    <row r="8401" spans="1:10" ht="16" x14ac:dyDescent="0.2">
      <c r="A8401" s="1">
        <v>8542</v>
      </c>
      <c r="B8401" s="20">
        <v>43709</v>
      </c>
      <c r="C8401" s="1" t="s">
        <v>7</v>
      </c>
      <c r="D8401" s="32" t="s">
        <v>162</v>
      </c>
      <c r="E8401" s="26" t="s">
        <v>131</v>
      </c>
      <c r="F8401" s="25">
        <f t="shared" si="134"/>
        <v>43709</v>
      </c>
      <c r="G8401" s="22" t="str">
        <f>VLOOKUP(C8401,'2- CatalogosAseguradora'!$B:$D,3,FALSE)</f>
        <v>002</v>
      </c>
      <c r="H8401" s="23" t="str">
        <f>VLOOKUP(D8401,'1- CatalogoRamo'!$B:$G,3,FALSE)</f>
        <v>025</v>
      </c>
      <c r="I8401" s="31" t="str">
        <f>VLOOKUP(E8401,'0- CatalogoRubro'!$B:$D,3,FALSE)</f>
        <v>030</v>
      </c>
      <c r="J8401" s="1">
        <v>0</v>
      </c>
    </row>
    <row r="8402" spans="1:10" ht="16" x14ac:dyDescent="0.2">
      <c r="A8402" s="1">
        <v>8543</v>
      </c>
      <c r="B8402" s="20">
        <v>43709</v>
      </c>
      <c r="C8402" s="1" t="s">
        <v>7</v>
      </c>
      <c r="D8402" s="32" t="s">
        <v>162</v>
      </c>
      <c r="E8402" s="27" t="s">
        <v>132</v>
      </c>
      <c r="F8402" s="25">
        <f t="shared" si="134"/>
        <v>43709</v>
      </c>
      <c r="G8402" s="22" t="str">
        <f>VLOOKUP(C8402,'2- CatalogosAseguradora'!$B:$D,3,FALSE)</f>
        <v>002</v>
      </c>
      <c r="H8402" s="23" t="str">
        <f>VLOOKUP(D8402,'1- CatalogoRamo'!$B:$G,3,FALSE)</f>
        <v>025</v>
      </c>
      <c r="I8402" s="31" t="str">
        <f>VLOOKUP(E8402,'0- CatalogoRubro'!$B:$D,3,FALSE)</f>
        <v>031</v>
      </c>
      <c r="J8402" s="1">
        <v>0</v>
      </c>
    </row>
    <row r="8403" spans="1:10" ht="16" x14ac:dyDescent="0.2">
      <c r="A8403" s="1">
        <v>8544</v>
      </c>
      <c r="B8403" s="20">
        <v>43709</v>
      </c>
      <c r="C8403" s="1" t="s">
        <v>7</v>
      </c>
      <c r="D8403" s="32" t="s">
        <v>162</v>
      </c>
      <c r="E8403" s="27" t="s">
        <v>106</v>
      </c>
      <c r="F8403" s="25">
        <f t="shared" si="134"/>
        <v>43709</v>
      </c>
      <c r="G8403" s="22" t="str">
        <f>VLOOKUP(C8403,'2- CatalogosAseguradora'!$B:$D,3,FALSE)</f>
        <v>002</v>
      </c>
      <c r="H8403" s="23" t="str">
        <f>VLOOKUP(D8403,'1- CatalogoRamo'!$B:$G,3,FALSE)</f>
        <v>025</v>
      </c>
      <c r="I8403" s="31" t="str">
        <f>VLOOKUP(E8403,'0- CatalogoRubro'!$B:$D,3,FALSE)</f>
        <v>003</v>
      </c>
      <c r="J8403" s="1">
        <v>0</v>
      </c>
    </row>
    <row r="8404" spans="1:10" ht="16" x14ac:dyDescent="0.2">
      <c r="A8404" s="1">
        <v>8545</v>
      </c>
      <c r="B8404" s="20">
        <v>43709</v>
      </c>
      <c r="C8404" s="1" t="s">
        <v>7</v>
      </c>
      <c r="D8404" s="32" t="s">
        <v>162</v>
      </c>
      <c r="E8404" s="27" t="s">
        <v>111</v>
      </c>
      <c r="F8404" s="25">
        <f t="shared" si="134"/>
        <v>43709</v>
      </c>
      <c r="G8404" s="22" t="str">
        <f>VLOOKUP(C8404,'2- CatalogosAseguradora'!$B:$D,3,FALSE)</f>
        <v>002</v>
      </c>
      <c r="H8404" s="23" t="str">
        <f>VLOOKUP(D8404,'1- CatalogoRamo'!$B:$G,3,FALSE)</f>
        <v>025</v>
      </c>
      <c r="I8404" s="31" t="str">
        <f>VLOOKUP(E8404,'0- CatalogoRubro'!$B:$D,3,FALSE)</f>
        <v>008</v>
      </c>
      <c r="J8404" s="1">
        <v>0</v>
      </c>
    </row>
    <row r="8405" spans="1:10" ht="16" x14ac:dyDescent="0.2">
      <c r="A8405" s="1">
        <v>8546</v>
      </c>
      <c r="B8405" s="20">
        <v>43709</v>
      </c>
      <c r="C8405" s="1" t="s">
        <v>7</v>
      </c>
      <c r="D8405" s="32" t="s">
        <v>162</v>
      </c>
      <c r="E8405" s="27" t="s">
        <v>133</v>
      </c>
      <c r="F8405" s="25">
        <f t="shared" si="134"/>
        <v>43709</v>
      </c>
      <c r="G8405" s="22" t="str">
        <f>VLOOKUP(C8405,'2- CatalogosAseguradora'!$B:$D,3,FALSE)</f>
        <v>002</v>
      </c>
      <c r="H8405" s="23" t="str">
        <f>VLOOKUP(D8405,'1- CatalogoRamo'!$B:$G,3,FALSE)</f>
        <v>025</v>
      </c>
      <c r="I8405" s="31" t="str">
        <f>VLOOKUP(E8405,'0- CatalogoRubro'!$B:$D,3,FALSE)</f>
        <v>034</v>
      </c>
      <c r="J8405" s="1">
        <v>0</v>
      </c>
    </row>
    <row r="8406" spans="1:10" ht="16" x14ac:dyDescent="0.2">
      <c r="A8406" s="1">
        <v>8547</v>
      </c>
      <c r="B8406" s="20">
        <v>43709</v>
      </c>
      <c r="C8406" s="1" t="s">
        <v>7</v>
      </c>
      <c r="D8406" s="32" t="s">
        <v>162</v>
      </c>
      <c r="E8406" s="27" t="s">
        <v>134</v>
      </c>
      <c r="F8406" s="25">
        <f t="shared" si="134"/>
        <v>43709</v>
      </c>
      <c r="G8406" s="22" t="str">
        <f>VLOOKUP(C8406,'2- CatalogosAseguradora'!$B:$D,3,FALSE)</f>
        <v>002</v>
      </c>
      <c r="H8406" s="23" t="str">
        <f>VLOOKUP(D8406,'1- CatalogoRamo'!$B:$G,3,FALSE)</f>
        <v>025</v>
      </c>
      <c r="I8406" s="31" t="str">
        <f>VLOOKUP(E8406,'0- CatalogoRubro'!$B:$D,3,FALSE)</f>
        <v>035</v>
      </c>
      <c r="J8406" s="1">
        <v>0</v>
      </c>
    </row>
    <row r="8407" spans="1:10" ht="16" x14ac:dyDescent="0.2">
      <c r="A8407" s="1">
        <v>8548</v>
      </c>
      <c r="B8407" s="20">
        <v>43709</v>
      </c>
      <c r="C8407" s="1" t="s">
        <v>7</v>
      </c>
      <c r="D8407" s="32" t="s">
        <v>162</v>
      </c>
      <c r="E8407" s="27" t="s">
        <v>135</v>
      </c>
      <c r="F8407" s="25">
        <f t="shared" si="134"/>
        <v>43709</v>
      </c>
      <c r="G8407" s="22" t="str">
        <f>VLOOKUP(C8407,'2- CatalogosAseguradora'!$B:$D,3,FALSE)</f>
        <v>002</v>
      </c>
      <c r="H8407" s="23" t="str">
        <f>VLOOKUP(D8407,'1- CatalogoRamo'!$B:$G,3,FALSE)</f>
        <v>025</v>
      </c>
      <c r="I8407" s="31" t="str">
        <f>VLOOKUP(E8407,'0- CatalogoRubro'!$B:$D,3,FALSE)</f>
        <v>036</v>
      </c>
      <c r="J8407" s="1">
        <v>0</v>
      </c>
    </row>
    <row r="8408" spans="1:10" ht="16" x14ac:dyDescent="0.2">
      <c r="A8408" s="1">
        <v>8549</v>
      </c>
      <c r="B8408" s="20">
        <v>43709</v>
      </c>
      <c r="C8408" s="1" t="s">
        <v>7</v>
      </c>
      <c r="D8408" s="32" t="s">
        <v>162</v>
      </c>
      <c r="E8408" s="27" t="s">
        <v>136</v>
      </c>
      <c r="F8408" s="25">
        <f t="shared" si="134"/>
        <v>43709</v>
      </c>
      <c r="G8408" s="22" t="str">
        <f>VLOOKUP(C8408,'2- CatalogosAseguradora'!$B:$D,3,FALSE)</f>
        <v>002</v>
      </c>
      <c r="H8408" s="23" t="str">
        <f>VLOOKUP(D8408,'1- CatalogoRamo'!$B:$G,3,FALSE)</f>
        <v>025</v>
      </c>
      <c r="I8408" s="31" t="str">
        <f>VLOOKUP(E8408,'0- CatalogoRubro'!$B:$D,3,FALSE)</f>
        <v>037</v>
      </c>
      <c r="J8408" s="1">
        <v>0</v>
      </c>
    </row>
    <row r="8409" spans="1:10" ht="16" x14ac:dyDescent="0.2">
      <c r="A8409" s="1">
        <v>8550</v>
      </c>
      <c r="B8409" s="20">
        <v>43709</v>
      </c>
      <c r="C8409" s="1" t="s">
        <v>7</v>
      </c>
      <c r="D8409" s="32" t="s">
        <v>162</v>
      </c>
      <c r="E8409" s="27" t="s">
        <v>137</v>
      </c>
      <c r="F8409" s="25">
        <f t="shared" si="134"/>
        <v>43709</v>
      </c>
      <c r="G8409" s="22" t="str">
        <f>VLOOKUP(C8409,'2- CatalogosAseguradora'!$B:$D,3,FALSE)</f>
        <v>002</v>
      </c>
      <c r="H8409" s="23" t="str">
        <f>VLOOKUP(D8409,'1- CatalogoRamo'!$B:$G,3,FALSE)</f>
        <v>025</v>
      </c>
      <c r="I8409" s="31" t="str">
        <f>VLOOKUP(E8409,'0- CatalogoRubro'!$B:$D,3,FALSE)</f>
        <v>038</v>
      </c>
      <c r="J8409" s="1">
        <v>0</v>
      </c>
    </row>
    <row r="8410" spans="1:10" ht="16" x14ac:dyDescent="0.2">
      <c r="A8410" s="1">
        <v>8551</v>
      </c>
      <c r="B8410" s="20">
        <v>43709</v>
      </c>
      <c r="C8410" s="1" t="s">
        <v>7</v>
      </c>
      <c r="D8410" s="32" t="s">
        <v>162</v>
      </c>
      <c r="E8410" s="27" t="s">
        <v>138</v>
      </c>
      <c r="F8410" s="25">
        <f t="shared" si="134"/>
        <v>43709</v>
      </c>
      <c r="G8410" s="22" t="str">
        <f>VLOOKUP(C8410,'2- CatalogosAseguradora'!$B:$D,3,FALSE)</f>
        <v>002</v>
      </c>
      <c r="H8410" s="23" t="str">
        <f>VLOOKUP(D8410,'1- CatalogoRamo'!$B:$G,3,FALSE)</f>
        <v>025</v>
      </c>
      <c r="I8410" s="31" t="str">
        <f>VLOOKUP(E8410,'0- CatalogoRubro'!$B:$D,3,FALSE)</f>
        <v>039</v>
      </c>
      <c r="J8410" s="1">
        <v>0</v>
      </c>
    </row>
    <row r="8411" spans="1:10" ht="16" x14ac:dyDescent="0.2">
      <c r="A8411" s="1">
        <v>8552</v>
      </c>
      <c r="B8411" s="20">
        <v>43709</v>
      </c>
      <c r="C8411" s="1" t="s">
        <v>7</v>
      </c>
      <c r="D8411" s="32" t="s">
        <v>162</v>
      </c>
      <c r="E8411" s="27" t="s">
        <v>139</v>
      </c>
      <c r="F8411" s="25">
        <f t="shared" si="134"/>
        <v>43709</v>
      </c>
      <c r="G8411" s="22" t="str">
        <f>VLOOKUP(C8411,'2- CatalogosAseguradora'!$B:$D,3,FALSE)</f>
        <v>002</v>
      </c>
      <c r="H8411" s="23" t="str">
        <f>VLOOKUP(D8411,'1- CatalogoRamo'!$B:$G,3,FALSE)</f>
        <v>025</v>
      </c>
      <c r="I8411" s="31" t="str">
        <f>VLOOKUP(E8411,'0- CatalogoRubro'!$B:$D,3,FALSE)</f>
        <v>040</v>
      </c>
      <c r="J8411" s="1">
        <v>0</v>
      </c>
    </row>
    <row r="8412" spans="1:10" ht="16" x14ac:dyDescent="0.2">
      <c r="A8412" s="1">
        <v>8553</v>
      </c>
      <c r="B8412" s="20">
        <v>43709</v>
      </c>
      <c r="C8412" s="1" t="s">
        <v>7</v>
      </c>
      <c r="D8412" s="32" t="s">
        <v>162</v>
      </c>
      <c r="E8412" s="27" t="s">
        <v>140</v>
      </c>
      <c r="F8412" s="25">
        <f t="shared" si="134"/>
        <v>43709</v>
      </c>
      <c r="G8412" s="22" t="str">
        <f>VLOOKUP(C8412,'2- CatalogosAseguradora'!$B:$D,3,FALSE)</f>
        <v>002</v>
      </c>
      <c r="H8412" s="23" t="str">
        <f>VLOOKUP(D8412,'1- CatalogoRamo'!$B:$G,3,FALSE)</f>
        <v>025</v>
      </c>
      <c r="I8412" s="31" t="str">
        <f>VLOOKUP(E8412,'0- CatalogoRubro'!$B:$D,3,FALSE)</f>
        <v>041</v>
      </c>
      <c r="J8412" s="1">
        <v>0</v>
      </c>
    </row>
    <row r="8413" spans="1:10" ht="16" x14ac:dyDescent="0.2">
      <c r="A8413" s="1">
        <v>8554</v>
      </c>
      <c r="B8413" s="20">
        <v>43709</v>
      </c>
      <c r="C8413" s="1" t="s">
        <v>7</v>
      </c>
      <c r="D8413" s="32" t="s">
        <v>162</v>
      </c>
      <c r="E8413" s="26" t="s">
        <v>141</v>
      </c>
      <c r="F8413" s="25">
        <f t="shared" si="134"/>
        <v>43709</v>
      </c>
      <c r="G8413" s="22" t="str">
        <f>VLOOKUP(C8413,'2- CatalogosAseguradora'!$B:$D,3,FALSE)</f>
        <v>002</v>
      </c>
      <c r="H8413" s="23" t="str">
        <f>VLOOKUP(D8413,'1- CatalogoRamo'!$B:$G,3,FALSE)</f>
        <v>025</v>
      </c>
      <c r="I8413" s="31" t="str">
        <f>VLOOKUP(E8413,'0- CatalogoRubro'!$B:$D,3,FALSE)</f>
        <v>042</v>
      </c>
      <c r="J8413" s="1">
        <v>1187.9688165</v>
      </c>
    </row>
    <row r="8414" spans="1:10" ht="16" x14ac:dyDescent="0.2">
      <c r="A8414" s="1">
        <v>8555</v>
      </c>
      <c r="B8414" s="20">
        <v>43709</v>
      </c>
      <c r="C8414" s="1" t="s">
        <v>7</v>
      </c>
      <c r="D8414" s="32" t="s">
        <v>162</v>
      </c>
      <c r="E8414" s="27" t="s">
        <v>142</v>
      </c>
      <c r="F8414" s="25">
        <f t="shared" si="134"/>
        <v>43709</v>
      </c>
      <c r="G8414" s="22" t="str">
        <f>VLOOKUP(C8414,'2- CatalogosAseguradora'!$B:$D,3,FALSE)</f>
        <v>002</v>
      </c>
      <c r="H8414" s="23" t="str">
        <f>VLOOKUP(D8414,'1- CatalogoRamo'!$B:$G,3,FALSE)</f>
        <v>025</v>
      </c>
      <c r="I8414" s="31" t="str">
        <f>VLOOKUP(E8414,'0- CatalogoRubro'!$B:$D,3,FALSE)</f>
        <v>043</v>
      </c>
      <c r="J8414" s="1">
        <v>1659.2139408399999</v>
      </c>
    </row>
    <row r="8415" spans="1:10" ht="16" x14ac:dyDescent="0.2">
      <c r="A8415" s="1">
        <v>8556</v>
      </c>
      <c r="B8415" s="20">
        <v>43709</v>
      </c>
      <c r="C8415" s="1" t="s">
        <v>7</v>
      </c>
      <c r="D8415" s="32" t="s">
        <v>162</v>
      </c>
      <c r="E8415" s="27" t="s">
        <v>143</v>
      </c>
      <c r="F8415" s="25">
        <f t="shared" si="134"/>
        <v>43709</v>
      </c>
      <c r="G8415" s="22" t="str">
        <f>VLOOKUP(C8415,'2- CatalogosAseguradora'!$B:$D,3,FALSE)</f>
        <v>002</v>
      </c>
      <c r="H8415" s="23" t="str">
        <f>VLOOKUP(D8415,'1- CatalogoRamo'!$B:$G,3,FALSE)</f>
        <v>025</v>
      </c>
      <c r="I8415" s="31" t="str">
        <f>VLOOKUP(E8415,'0- CatalogoRubro'!$B:$D,3,FALSE)</f>
        <v>044</v>
      </c>
      <c r="J8415" s="1">
        <v>560.64806654999995</v>
      </c>
    </row>
    <row r="8416" spans="1:10" ht="16" x14ac:dyDescent="0.2">
      <c r="A8416" s="1">
        <v>8557</v>
      </c>
      <c r="B8416" s="20">
        <v>43709</v>
      </c>
      <c r="C8416" s="1" t="s">
        <v>7</v>
      </c>
      <c r="D8416" s="32" t="s">
        <v>162</v>
      </c>
      <c r="E8416" s="27" t="s">
        <v>144</v>
      </c>
      <c r="F8416" s="25">
        <f t="shared" si="134"/>
        <v>43709</v>
      </c>
      <c r="G8416" s="22" t="str">
        <f>VLOOKUP(C8416,'2- CatalogosAseguradora'!$B:$D,3,FALSE)</f>
        <v>002</v>
      </c>
      <c r="H8416" s="23" t="str">
        <f>VLOOKUP(D8416,'1- CatalogoRamo'!$B:$G,3,FALSE)</f>
        <v>025</v>
      </c>
      <c r="I8416" s="31" t="str">
        <f>VLOOKUP(E8416,'0- CatalogoRubro'!$B:$D,3,FALSE)</f>
        <v>045</v>
      </c>
      <c r="J8416" s="1">
        <v>1031.8931908899999</v>
      </c>
    </row>
    <row r="8417" spans="1:10" ht="16" x14ac:dyDescent="0.2">
      <c r="A8417" s="1">
        <v>8558</v>
      </c>
      <c r="B8417" s="20">
        <v>43709</v>
      </c>
      <c r="C8417" s="1" t="s">
        <v>7</v>
      </c>
      <c r="D8417" s="32" t="s">
        <v>162</v>
      </c>
      <c r="E8417" s="26" t="s">
        <v>145</v>
      </c>
      <c r="F8417" s="25">
        <f t="shared" si="134"/>
        <v>43709</v>
      </c>
      <c r="G8417" s="22" t="str">
        <f>VLOOKUP(C8417,'2- CatalogosAseguradora'!$B:$D,3,FALSE)</f>
        <v>002</v>
      </c>
      <c r="H8417" s="23" t="str">
        <f>VLOOKUP(D8417,'1- CatalogoRamo'!$B:$G,3,FALSE)</f>
        <v>025</v>
      </c>
      <c r="I8417" s="31" t="str">
        <f>VLOOKUP(E8417,'0- CatalogoRubro'!$B:$D,3,FALSE)</f>
        <v>046</v>
      </c>
      <c r="J8417" s="1">
        <v>4.6893674599999997</v>
      </c>
    </row>
    <row r="8418" spans="1:10" ht="16" x14ac:dyDescent="0.2">
      <c r="A8418" s="1">
        <v>8559</v>
      </c>
      <c r="B8418" s="20">
        <v>43709</v>
      </c>
      <c r="C8418" s="1" t="s">
        <v>7</v>
      </c>
      <c r="D8418" s="32" t="s">
        <v>162</v>
      </c>
      <c r="E8418" s="26" t="s">
        <v>146</v>
      </c>
      <c r="F8418" s="25">
        <f t="shared" si="134"/>
        <v>43709</v>
      </c>
      <c r="G8418" s="22" t="str">
        <f>VLOOKUP(C8418,'2- CatalogosAseguradora'!$B:$D,3,FALSE)</f>
        <v>002</v>
      </c>
      <c r="H8418" s="23" t="str">
        <f>VLOOKUP(D8418,'1- CatalogoRamo'!$B:$G,3,FALSE)</f>
        <v>025</v>
      </c>
      <c r="I8418" s="31" t="str">
        <f>VLOOKUP(E8418,'0- CatalogoRubro'!$B:$D,3,FALSE)</f>
        <v>047</v>
      </c>
      <c r="J8418" s="1">
        <v>0</v>
      </c>
    </row>
    <row r="8419" spans="1:10" ht="16" x14ac:dyDescent="0.2">
      <c r="A8419" s="1">
        <v>8560</v>
      </c>
      <c r="B8419" s="20">
        <v>43709</v>
      </c>
      <c r="C8419" s="1" t="s">
        <v>7</v>
      </c>
      <c r="D8419" s="32" t="s">
        <v>162</v>
      </c>
      <c r="E8419" s="29" t="s">
        <v>147</v>
      </c>
      <c r="F8419" s="25">
        <f t="shared" si="134"/>
        <v>43709</v>
      </c>
      <c r="G8419" s="22" t="str">
        <f>VLOOKUP(C8419,'2- CatalogosAseguradora'!$B:$D,3,FALSE)</f>
        <v>002</v>
      </c>
      <c r="H8419" s="23" t="str">
        <f>VLOOKUP(D8419,'1- CatalogoRamo'!$B:$G,3,FALSE)</f>
        <v>025</v>
      </c>
      <c r="I8419" s="31" t="str">
        <f>VLOOKUP(E8419,'0- CatalogoRubro'!$B:$D,3,FALSE)</f>
        <v>048</v>
      </c>
      <c r="J8419" s="1">
        <v>190.55768866</v>
      </c>
    </row>
    <row r="8420" spans="1:10" ht="16" x14ac:dyDescent="0.2">
      <c r="A8420" s="1">
        <v>8561</v>
      </c>
      <c r="B8420" s="20">
        <v>43709</v>
      </c>
      <c r="C8420" s="1" t="s">
        <v>7</v>
      </c>
      <c r="D8420" s="32" t="s">
        <v>162</v>
      </c>
      <c r="E8420" s="26" t="s">
        <v>148</v>
      </c>
      <c r="F8420" s="25">
        <f t="shared" si="134"/>
        <v>43709</v>
      </c>
      <c r="G8420" s="22" t="str">
        <f>VLOOKUP(C8420,'2- CatalogosAseguradora'!$B:$D,3,FALSE)</f>
        <v>002</v>
      </c>
      <c r="H8420" s="23" t="str">
        <f>VLOOKUP(D8420,'1- CatalogoRamo'!$B:$G,3,FALSE)</f>
        <v>025</v>
      </c>
      <c r="I8420" s="31" t="str">
        <f>VLOOKUP(E8420,'0- CatalogoRubro'!$B:$D,3,FALSE)</f>
        <v>049</v>
      </c>
      <c r="J8420" s="1">
        <v>481.35142360000003</v>
      </c>
    </row>
    <row r="8421" spans="1:10" ht="16" x14ac:dyDescent="0.2">
      <c r="A8421" s="1">
        <v>8562</v>
      </c>
      <c r="B8421" s="20">
        <v>43709</v>
      </c>
      <c r="C8421" s="1" t="s">
        <v>7</v>
      </c>
      <c r="D8421" s="32" t="s">
        <v>162</v>
      </c>
      <c r="E8421" s="27" t="s">
        <v>149</v>
      </c>
      <c r="F8421" s="25">
        <f t="shared" si="134"/>
        <v>43709</v>
      </c>
      <c r="G8421" s="22" t="str">
        <f>VLOOKUP(C8421,'2- CatalogosAseguradora'!$B:$D,3,FALSE)</f>
        <v>002</v>
      </c>
      <c r="H8421" s="23" t="str">
        <f>VLOOKUP(D8421,'1- CatalogoRamo'!$B:$G,3,FALSE)</f>
        <v>025</v>
      </c>
      <c r="I8421" s="31" t="str">
        <f>VLOOKUP(E8421,'0- CatalogoRubro'!$B:$D,3,FALSE)</f>
        <v>050</v>
      </c>
      <c r="J8421" s="1">
        <v>481.35142360000003</v>
      </c>
    </row>
    <row r="8422" spans="1:10" ht="16" x14ac:dyDescent="0.2">
      <c r="A8422" s="1">
        <v>8563</v>
      </c>
      <c r="B8422" s="20">
        <v>43709</v>
      </c>
      <c r="C8422" s="1" t="s">
        <v>7</v>
      </c>
      <c r="D8422" s="32" t="s">
        <v>162</v>
      </c>
      <c r="E8422" s="27" t="s">
        <v>150</v>
      </c>
      <c r="F8422" s="25">
        <f t="shared" si="134"/>
        <v>43709</v>
      </c>
      <c r="G8422" s="22" t="str">
        <f>VLOOKUP(C8422,'2- CatalogosAseguradora'!$B:$D,3,FALSE)</f>
        <v>002</v>
      </c>
      <c r="H8422" s="23" t="str">
        <f>VLOOKUP(D8422,'1- CatalogoRamo'!$B:$G,3,FALSE)</f>
        <v>025</v>
      </c>
      <c r="I8422" s="31" t="str">
        <f>VLOOKUP(E8422,'0- CatalogoRubro'!$B:$D,3,FALSE)</f>
        <v>051</v>
      </c>
      <c r="J8422" s="1">
        <v>0</v>
      </c>
    </row>
    <row r="8423" spans="1:10" ht="16" x14ac:dyDescent="0.2">
      <c r="A8423" s="1">
        <v>8564</v>
      </c>
      <c r="B8423" s="20">
        <v>43709</v>
      </c>
      <c r="C8423" s="1" t="s">
        <v>7</v>
      </c>
      <c r="D8423" s="32" t="s">
        <v>162</v>
      </c>
      <c r="E8423" s="26" t="s">
        <v>151</v>
      </c>
      <c r="F8423" s="25">
        <f t="shared" si="134"/>
        <v>43709</v>
      </c>
      <c r="G8423" s="22" t="str">
        <f>VLOOKUP(C8423,'2- CatalogosAseguradora'!$B:$D,3,FALSE)</f>
        <v>002</v>
      </c>
      <c r="H8423" s="23" t="str">
        <f>VLOOKUP(D8423,'1- CatalogoRamo'!$B:$G,3,FALSE)</f>
        <v>025</v>
      </c>
      <c r="I8423" s="31" t="str">
        <f>VLOOKUP(E8423,'0- CatalogoRubro'!$B:$D,3,FALSE)</f>
        <v>052</v>
      </c>
      <c r="J8423" s="1">
        <v>328.10165158999996</v>
      </c>
    </row>
    <row r="8424" spans="1:10" ht="16" x14ac:dyDescent="0.2">
      <c r="A8424" s="1">
        <v>8565</v>
      </c>
      <c r="B8424" s="20">
        <v>43709</v>
      </c>
      <c r="C8424" s="1" t="s">
        <v>7</v>
      </c>
      <c r="D8424" s="32" t="s">
        <v>162</v>
      </c>
      <c r="E8424" s="27" t="s">
        <v>152</v>
      </c>
      <c r="F8424" s="25">
        <f t="shared" si="134"/>
        <v>43709</v>
      </c>
      <c r="G8424" s="22" t="str">
        <f>VLOOKUP(C8424,'2- CatalogosAseguradora'!$B:$D,3,FALSE)</f>
        <v>002</v>
      </c>
      <c r="H8424" s="23" t="str">
        <f>VLOOKUP(D8424,'1- CatalogoRamo'!$B:$G,3,FALSE)</f>
        <v>025</v>
      </c>
      <c r="I8424" s="31" t="str">
        <f>VLOOKUP(E8424,'0- CatalogoRubro'!$B:$D,3,FALSE)</f>
        <v>053</v>
      </c>
      <c r="J8424" s="1">
        <v>328.10165158999996</v>
      </c>
    </row>
    <row r="8425" spans="1:10" ht="16" x14ac:dyDescent="0.2">
      <c r="A8425" s="1">
        <v>8566</v>
      </c>
      <c r="B8425" s="20">
        <v>43709</v>
      </c>
      <c r="C8425" s="1" t="s">
        <v>7</v>
      </c>
      <c r="D8425" s="32" t="s">
        <v>162</v>
      </c>
      <c r="E8425" s="27" t="s">
        <v>153</v>
      </c>
      <c r="F8425" s="25">
        <f t="shared" si="134"/>
        <v>43709</v>
      </c>
      <c r="G8425" s="22" t="str">
        <f>VLOOKUP(C8425,'2- CatalogosAseguradora'!$B:$D,3,FALSE)</f>
        <v>002</v>
      </c>
      <c r="H8425" s="23" t="str">
        <f>VLOOKUP(D8425,'1- CatalogoRamo'!$B:$G,3,FALSE)</f>
        <v>025</v>
      </c>
      <c r="I8425" s="31" t="str">
        <f>VLOOKUP(E8425,'0- CatalogoRubro'!$B:$D,3,FALSE)</f>
        <v>054</v>
      </c>
      <c r="J8425" s="1">
        <v>0</v>
      </c>
    </row>
    <row r="8426" spans="1:10" ht="16" x14ac:dyDescent="0.2">
      <c r="A8426" s="1">
        <v>8567</v>
      </c>
      <c r="B8426" s="20">
        <v>43709</v>
      </c>
      <c r="C8426" s="1" t="s">
        <v>7</v>
      </c>
      <c r="D8426" s="32" t="s">
        <v>162</v>
      </c>
      <c r="E8426" s="29" t="s">
        <v>154</v>
      </c>
      <c r="F8426" s="25">
        <f t="shared" si="134"/>
        <v>43709</v>
      </c>
      <c r="G8426" s="22" t="str">
        <f>VLOOKUP(C8426,'2- CatalogosAseguradora'!$B:$D,3,FALSE)</f>
        <v>002</v>
      </c>
      <c r="H8426" s="23" t="str">
        <f>VLOOKUP(D8426,'1- CatalogoRamo'!$B:$G,3,FALSE)</f>
        <v>025</v>
      </c>
      <c r="I8426" s="31" t="str">
        <f>VLOOKUP(E8426,'0- CatalogoRubro'!$B:$D,3,FALSE)</f>
        <v>055</v>
      </c>
      <c r="J8426" s="1">
        <v>153.24977200999999</v>
      </c>
    </row>
    <row r="8427" spans="1:10" ht="16" x14ac:dyDescent="0.2">
      <c r="A8427" s="1">
        <v>8568</v>
      </c>
      <c r="B8427" s="20">
        <v>43709</v>
      </c>
      <c r="C8427" s="1" t="s">
        <v>7</v>
      </c>
      <c r="D8427" s="32" t="s">
        <v>162</v>
      </c>
      <c r="E8427" s="29" t="s">
        <v>155</v>
      </c>
      <c r="F8427" s="25">
        <f t="shared" si="134"/>
        <v>43709</v>
      </c>
      <c r="G8427" s="22" t="str">
        <f>VLOOKUP(C8427,'2- CatalogosAseguradora'!$B:$D,3,FALSE)</f>
        <v>002</v>
      </c>
      <c r="H8427" s="23" t="str">
        <f>VLOOKUP(D8427,'1- CatalogoRamo'!$B:$G,3,FALSE)</f>
        <v>025</v>
      </c>
      <c r="I8427" s="31" t="str">
        <f>VLOOKUP(E8427,'0- CatalogoRubro'!$B:$D,3,FALSE)</f>
        <v>056</v>
      </c>
      <c r="J8427" s="1">
        <v>343.80746067000001</v>
      </c>
    </row>
    <row r="8428" spans="1:10" ht="16" x14ac:dyDescent="0.2">
      <c r="A8428" s="1">
        <v>8569</v>
      </c>
      <c r="B8428" s="20">
        <v>43800</v>
      </c>
      <c r="C8428" s="1" t="s">
        <v>7</v>
      </c>
      <c r="D8428" s="32" t="s">
        <v>162</v>
      </c>
      <c r="E8428" s="26" t="s">
        <v>104</v>
      </c>
      <c r="F8428" s="25">
        <f t="shared" si="134"/>
        <v>43800</v>
      </c>
      <c r="G8428" s="22" t="str">
        <f>VLOOKUP(C8428,'2- CatalogosAseguradora'!$B:$D,3,FALSE)</f>
        <v>002</v>
      </c>
      <c r="H8428" s="23" t="str">
        <f>VLOOKUP(D8428,'1- CatalogoRamo'!$B:$G,3,FALSE)</f>
        <v>025</v>
      </c>
      <c r="I8428" s="31" t="str">
        <f>VLOOKUP(E8428,'0- CatalogoRubro'!$B:$D,3,FALSE)</f>
        <v>001</v>
      </c>
      <c r="J8428" s="34">
        <v>2278.5574553800002</v>
      </c>
    </row>
    <row r="8429" spans="1:10" ht="16" x14ac:dyDescent="0.2">
      <c r="A8429" s="1">
        <v>8570</v>
      </c>
      <c r="B8429" s="20">
        <v>43800</v>
      </c>
      <c r="C8429" s="1" t="s">
        <v>7</v>
      </c>
      <c r="D8429" s="32" t="s">
        <v>162</v>
      </c>
      <c r="E8429" s="27" t="s">
        <v>105</v>
      </c>
      <c r="F8429" s="25">
        <f t="shared" si="134"/>
        <v>43800</v>
      </c>
      <c r="G8429" s="22" t="str">
        <f>VLOOKUP(C8429,'2- CatalogosAseguradora'!$B:$D,3,FALSE)</f>
        <v>002</v>
      </c>
      <c r="H8429" s="23" t="str">
        <f>VLOOKUP(D8429,'1- CatalogoRamo'!$B:$G,3,FALSE)</f>
        <v>025</v>
      </c>
      <c r="I8429" s="31" t="str">
        <f>VLOOKUP(E8429,'0- CatalogoRubro'!$B:$D,3,FALSE)</f>
        <v>002</v>
      </c>
      <c r="J8429" s="1">
        <v>12952.23993143</v>
      </c>
    </row>
    <row r="8430" spans="1:10" ht="16" x14ac:dyDescent="0.2">
      <c r="A8430" s="1">
        <v>8571</v>
      </c>
      <c r="B8430" s="20">
        <v>43800</v>
      </c>
      <c r="C8430" s="1" t="s">
        <v>7</v>
      </c>
      <c r="D8430" s="32" t="s">
        <v>162</v>
      </c>
      <c r="E8430" s="27" t="s">
        <v>106</v>
      </c>
      <c r="F8430" s="25">
        <f t="shared" si="134"/>
        <v>43800</v>
      </c>
      <c r="G8430" s="22" t="str">
        <f>VLOOKUP(C8430,'2- CatalogosAseguradora'!$B:$D,3,FALSE)</f>
        <v>002</v>
      </c>
      <c r="H8430" s="23" t="str">
        <f>VLOOKUP(D8430,'1- CatalogoRamo'!$B:$G,3,FALSE)</f>
        <v>025</v>
      </c>
      <c r="I8430" s="31" t="str">
        <f>VLOOKUP(E8430,'0- CatalogoRubro'!$B:$D,3,FALSE)</f>
        <v>003</v>
      </c>
      <c r="J8430" s="1">
        <v>12973.367783779999</v>
      </c>
    </row>
    <row r="8431" spans="1:10" ht="16" x14ac:dyDescent="0.2">
      <c r="A8431" s="1">
        <v>8572</v>
      </c>
      <c r="B8431" s="20">
        <v>43800</v>
      </c>
      <c r="C8431" s="1" t="s">
        <v>7</v>
      </c>
      <c r="D8431" s="32" t="s">
        <v>162</v>
      </c>
      <c r="E8431" s="27" t="s">
        <v>107</v>
      </c>
      <c r="F8431" s="25">
        <f t="shared" si="134"/>
        <v>43800</v>
      </c>
      <c r="G8431" s="22" t="str">
        <f>VLOOKUP(C8431,'2- CatalogosAseguradora'!$B:$D,3,FALSE)</f>
        <v>002</v>
      </c>
      <c r="H8431" s="23" t="str">
        <f>VLOOKUP(D8431,'1- CatalogoRamo'!$B:$G,3,FALSE)</f>
        <v>025</v>
      </c>
      <c r="I8431" s="31" t="str">
        <f>VLOOKUP(E8431,'0- CatalogoRubro'!$B:$D,3,FALSE)</f>
        <v>004</v>
      </c>
      <c r="J8431" s="1">
        <v>17960.381571529997</v>
      </c>
    </row>
    <row r="8432" spans="1:10" ht="16" x14ac:dyDescent="0.2">
      <c r="A8432" s="1">
        <v>8573</v>
      </c>
      <c r="B8432" s="20">
        <v>43800</v>
      </c>
      <c r="C8432" s="1" t="s">
        <v>7</v>
      </c>
      <c r="D8432" s="32" t="s">
        <v>162</v>
      </c>
      <c r="E8432" s="27" t="s">
        <v>108</v>
      </c>
      <c r="F8432" s="25">
        <f t="shared" si="134"/>
        <v>43800</v>
      </c>
      <c r="G8432" s="22" t="str">
        <f>VLOOKUP(C8432,'2- CatalogosAseguradora'!$B:$D,3,FALSE)</f>
        <v>002</v>
      </c>
      <c r="H8432" s="23" t="str">
        <f>VLOOKUP(D8432,'1- CatalogoRamo'!$B:$G,3,FALSE)</f>
        <v>025</v>
      </c>
      <c r="I8432" s="31" t="str">
        <f>VLOOKUP(E8432,'0- CatalogoRubro'!$B:$D,3,FALSE)</f>
        <v>005</v>
      </c>
      <c r="J8432" s="1">
        <v>3475.2902604299998</v>
      </c>
    </row>
    <row r="8433" spans="1:10" ht="16" x14ac:dyDescent="0.2">
      <c r="A8433" s="1">
        <v>8574</v>
      </c>
      <c r="B8433" s="20">
        <v>43800</v>
      </c>
      <c r="C8433" s="1" t="s">
        <v>7</v>
      </c>
      <c r="D8433" s="32" t="s">
        <v>162</v>
      </c>
      <c r="E8433" s="27" t="s">
        <v>109</v>
      </c>
      <c r="F8433" s="25">
        <f t="shared" si="134"/>
        <v>43800</v>
      </c>
      <c r="G8433" s="22" t="str">
        <f>VLOOKUP(C8433,'2- CatalogosAseguradora'!$B:$D,3,FALSE)</f>
        <v>002</v>
      </c>
      <c r="H8433" s="23" t="str">
        <f>VLOOKUP(D8433,'1- CatalogoRamo'!$B:$G,3,FALSE)</f>
        <v>025</v>
      </c>
      <c r="I8433" s="31" t="str">
        <f>VLOOKUP(E8433,'0- CatalogoRubro'!$B:$D,3,FALSE)</f>
        <v>006</v>
      </c>
      <c r="J8433" s="1">
        <v>1511.7235273199999</v>
      </c>
    </row>
    <row r="8434" spans="1:10" ht="16" x14ac:dyDescent="0.2">
      <c r="A8434" s="1">
        <v>8575</v>
      </c>
      <c r="B8434" s="20">
        <v>43800</v>
      </c>
      <c r="C8434" s="1" t="s">
        <v>7</v>
      </c>
      <c r="D8434" s="32" t="s">
        <v>162</v>
      </c>
      <c r="E8434" s="27" t="s">
        <v>110</v>
      </c>
      <c r="F8434" s="25">
        <f t="shared" si="134"/>
        <v>43800</v>
      </c>
      <c r="G8434" s="22" t="str">
        <f>VLOOKUP(C8434,'2- CatalogosAseguradora'!$B:$D,3,FALSE)</f>
        <v>002</v>
      </c>
      <c r="H8434" s="23" t="str">
        <f>VLOOKUP(D8434,'1- CatalogoRamo'!$B:$G,3,FALSE)</f>
        <v>025</v>
      </c>
      <c r="I8434" s="31" t="str">
        <f>VLOOKUP(E8434,'0- CatalogoRubro'!$B:$D,3,FALSE)</f>
        <v>007</v>
      </c>
      <c r="J8434" s="1">
        <v>0</v>
      </c>
    </row>
    <row r="8435" spans="1:10" ht="16" x14ac:dyDescent="0.2">
      <c r="A8435" s="1">
        <v>8576</v>
      </c>
      <c r="B8435" s="20">
        <v>43800</v>
      </c>
      <c r="C8435" s="1" t="s">
        <v>7</v>
      </c>
      <c r="D8435" s="32" t="s">
        <v>162</v>
      </c>
      <c r="E8435" s="27" t="s">
        <v>111</v>
      </c>
      <c r="F8435" s="25">
        <f t="shared" si="134"/>
        <v>43800</v>
      </c>
      <c r="G8435" s="22" t="str">
        <f>VLOOKUP(C8435,'2- CatalogosAseguradora'!$B:$D,3,FALSE)</f>
        <v>002</v>
      </c>
      <c r="H8435" s="23" t="str">
        <f>VLOOKUP(D8435,'1- CatalogoRamo'!$B:$G,3,FALSE)</f>
        <v>025</v>
      </c>
      <c r="I8435" s="31" t="str">
        <f>VLOOKUP(E8435,'0- CatalogoRubro'!$B:$D,3,FALSE)</f>
        <v>008</v>
      </c>
      <c r="J8435" s="1">
        <v>0</v>
      </c>
    </row>
    <row r="8436" spans="1:10" ht="16" x14ac:dyDescent="0.2">
      <c r="A8436" s="1">
        <v>8577</v>
      </c>
      <c r="B8436" s="20">
        <v>43800</v>
      </c>
      <c r="C8436" s="1" t="s">
        <v>7</v>
      </c>
      <c r="D8436" s="32" t="s">
        <v>162</v>
      </c>
      <c r="E8436" s="28" t="s">
        <v>112</v>
      </c>
      <c r="F8436" s="25">
        <f t="shared" si="134"/>
        <v>43800</v>
      </c>
      <c r="G8436" s="22" t="str">
        <f>VLOOKUP(C8436,'2- CatalogosAseguradora'!$B:$D,3,FALSE)</f>
        <v>002</v>
      </c>
      <c r="H8436" s="23" t="str">
        <f>VLOOKUP(D8436,'1- CatalogoRamo'!$B:$G,3,FALSE)</f>
        <v>025</v>
      </c>
      <c r="I8436" s="31" t="str">
        <f>VLOOKUP(E8436,'0- CatalogoRubro'!$B:$D,3,FALSE)</f>
        <v>009</v>
      </c>
      <c r="J8436" s="1">
        <v>21.127852350000001</v>
      </c>
    </row>
    <row r="8437" spans="1:10" ht="16" x14ac:dyDescent="0.2">
      <c r="A8437" s="1">
        <v>8578</v>
      </c>
      <c r="B8437" s="20">
        <v>43800</v>
      </c>
      <c r="C8437" s="1" t="s">
        <v>7</v>
      </c>
      <c r="D8437" s="32" t="s">
        <v>162</v>
      </c>
      <c r="E8437" s="27" t="s">
        <v>113</v>
      </c>
      <c r="F8437" s="25">
        <f t="shared" ref="F8437:F8494" si="135">B8437</f>
        <v>43800</v>
      </c>
      <c r="G8437" s="22" t="str">
        <f>VLOOKUP(C8437,'2- CatalogosAseguradora'!$B:$D,3,FALSE)</f>
        <v>002</v>
      </c>
      <c r="H8437" s="23" t="str">
        <f>VLOOKUP(D8437,'1- CatalogoRamo'!$B:$G,3,FALSE)</f>
        <v>025</v>
      </c>
      <c r="I8437" s="31" t="str">
        <f>VLOOKUP(E8437,'0- CatalogoRubro'!$B:$D,3,FALSE)</f>
        <v>010</v>
      </c>
      <c r="J8437" s="1">
        <v>9576.8687909300006</v>
      </c>
    </row>
    <row r="8438" spans="1:10" ht="16" x14ac:dyDescent="0.2">
      <c r="A8438" s="1">
        <v>8579</v>
      </c>
      <c r="B8438" s="20">
        <v>43800</v>
      </c>
      <c r="C8438" s="1" t="s">
        <v>7</v>
      </c>
      <c r="D8438" s="32" t="s">
        <v>162</v>
      </c>
      <c r="E8438" s="27" t="s">
        <v>114</v>
      </c>
      <c r="F8438" s="25">
        <f t="shared" si="135"/>
        <v>43800</v>
      </c>
      <c r="G8438" s="22" t="str">
        <f>VLOOKUP(C8438,'2- CatalogosAseguradora'!$B:$D,3,FALSE)</f>
        <v>002</v>
      </c>
      <c r="H8438" s="23" t="str">
        <f>VLOOKUP(D8438,'1- CatalogoRamo'!$B:$G,3,FALSE)</f>
        <v>025</v>
      </c>
      <c r="I8438" s="31" t="str">
        <f>VLOOKUP(E8438,'0- CatalogoRubro'!$B:$D,3,FALSE)</f>
        <v>011</v>
      </c>
      <c r="J8438" s="1">
        <v>9576.8687909300006</v>
      </c>
    </row>
    <row r="8439" spans="1:10" ht="16" x14ac:dyDescent="0.2">
      <c r="A8439" s="1">
        <v>8580</v>
      </c>
      <c r="B8439" s="20">
        <v>43800</v>
      </c>
      <c r="C8439" s="1" t="s">
        <v>7</v>
      </c>
      <c r="D8439" s="32" t="s">
        <v>162</v>
      </c>
      <c r="E8439" s="27" t="s">
        <v>115</v>
      </c>
      <c r="F8439" s="25">
        <f t="shared" si="135"/>
        <v>43800</v>
      </c>
      <c r="G8439" s="22" t="str">
        <f>VLOOKUP(C8439,'2- CatalogosAseguradora'!$B:$D,3,FALSE)</f>
        <v>002</v>
      </c>
      <c r="H8439" s="23" t="str">
        <f>VLOOKUP(D8439,'1- CatalogoRamo'!$B:$G,3,FALSE)</f>
        <v>025</v>
      </c>
      <c r="I8439" s="31" t="str">
        <f>VLOOKUP(E8439,'0- CatalogoRubro'!$B:$D,3,FALSE)</f>
        <v>012</v>
      </c>
      <c r="J8439" s="1">
        <v>0</v>
      </c>
    </row>
    <row r="8440" spans="1:10" ht="16" x14ac:dyDescent="0.2">
      <c r="A8440" s="1">
        <v>8581</v>
      </c>
      <c r="B8440" s="20">
        <v>43800</v>
      </c>
      <c r="C8440" s="1" t="s">
        <v>7</v>
      </c>
      <c r="D8440" s="32" t="s">
        <v>162</v>
      </c>
      <c r="E8440" s="27" t="s">
        <v>116</v>
      </c>
      <c r="F8440" s="25">
        <f t="shared" si="135"/>
        <v>43800</v>
      </c>
      <c r="G8440" s="22" t="str">
        <f>VLOOKUP(C8440,'2- CatalogosAseguradora'!$B:$D,3,FALSE)</f>
        <v>002</v>
      </c>
      <c r="H8440" s="23" t="str">
        <f>VLOOKUP(D8440,'1- CatalogoRamo'!$B:$G,3,FALSE)</f>
        <v>025</v>
      </c>
      <c r="I8440" s="31" t="str">
        <f>VLOOKUP(E8440,'0- CatalogoRubro'!$B:$D,3,FALSE)</f>
        <v>013</v>
      </c>
      <c r="J8440" s="1">
        <v>4683.1805426899991</v>
      </c>
    </row>
    <row r="8441" spans="1:10" ht="16" x14ac:dyDescent="0.2">
      <c r="A8441" s="1">
        <v>8582</v>
      </c>
      <c r="B8441" s="20">
        <v>43800</v>
      </c>
      <c r="C8441" s="1" t="s">
        <v>7</v>
      </c>
      <c r="D8441" s="32" t="s">
        <v>162</v>
      </c>
      <c r="E8441" s="27" t="s">
        <v>117</v>
      </c>
      <c r="F8441" s="25">
        <f t="shared" si="135"/>
        <v>43800</v>
      </c>
      <c r="G8441" s="22" t="str">
        <f>VLOOKUP(C8441,'2- CatalogosAseguradora'!$B:$D,3,FALSE)</f>
        <v>002</v>
      </c>
      <c r="H8441" s="23" t="str">
        <f>VLOOKUP(D8441,'1- CatalogoRamo'!$B:$G,3,FALSE)</f>
        <v>025</v>
      </c>
      <c r="I8441" s="31" t="str">
        <f>VLOOKUP(E8441,'0- CatalogoRubro'!$B:$D,3,FALSE)</f>
        <v>014</v>
      </c>
      <c r="J8441" s="1">
        <v>4683.1805426899991</v>
      </c>
    </row>
    <row r="8442" spans="1:10" ht="16" x14ac:dyDescent="0.2">
      <c r="A8442" s="1">
        <v>8583</v>
      </c>
      <c r="B8442" s="20">
        <v>43800</v>
      </c>
      <c r="C8442" s="1" t="s">
        <v>7</v>
      </c>
      <c r="D8442" s="32" t="s">
        <v>162</v>
      </c>
      <c r="E8442" s="27" t="s">
        <v>118</v>
      </c>
      <c r="F8442" s="25">
        <f t="shared" si="135"/>
        <v>43800</v>
      </c>
      <c r="G8442" s="22" t="str">
        <f>VLOOKUP(C8442,'2- CatalogosAseguradora'!$B:$D,3,FALSE)</f>
        <v>002</v>
      </c>
      <c r="H8442" s="23" t="str">
        <f>VLOOKUP(D8442,'1- CatalogoRamo'!$B:$G,3,FALSE)</f>
        <v>025</v>
      </c>
      <c r="I8442" s="31" t="str">
        <f>VLOOKUP(E8442,'0- CatalogoRubro'!$B:$D,3,FALSE)</f>
        <v>015</v>
      </c>
      <c r="J8442" s="1">
        <v>0</v>
      </c>
    </row>
    <row r="8443" spans="1:10" ht="16" x14ac:dyDescent="0.2">
      <c r="A8443" s="1">
        <v>8584</v>
      </c>
      <c r="B8443" s="20">
        <v>43800</v>
      </c>
      <c r="C8443" s="1" t="s">
        <v>7</v>
      </c>
      <c r="D8443" s="32" t="s">
        <v>162</v>
      </c>
      <c r="E8443" s="27" t="s">
        <v>119</v>
      </c>
      <c r="F8443" s="25">
        <f t="shared" si="135"/>
        <v>43800</v>
      </c>
      <c r="G8443" s="22" t="str">
        <f>VLOOKUP(C8443,'2- CatalogosAseguradora'!$B:$D,3,FALSE)</f>
        <v>002</v>
      </c>
      <c r="H8443" s="23" t="str">
        <f>VLOOKUP(D8443,'1- CatalogoRamo'!$B:$G,3,FALSE)</f>
        <v>025</v>
      </c>
      <c r="I8443" s="31" t="str">
        <f>VLOOKUP(E8443,'0- CatalogoRubro'!$B:$D,3,FALSE)</f>
        <v>016</v>
      </c>
      <c r="J8443" s="1">
        <v>3586.3668575700003</v>
      </c>
    </row>
    <row r="8444" spans="1:10" ht="16" x14ac:dyDescent="0.2">
      <c r="A8444" s="1">
        <v>8585</v>
      </c>
      <c r="B8444" s="20">
        <v>43800</v>
      </c>
      <c r="C8444" s="1" t="s">
        <v>7</v>
      </c>
      <c r="D8444" s="32" t="s">
        <v>162</v>
      </c>
      <c r="E8444" s="26" t="s">
        <v>120</v>
      </c>
      <c r="F8444" s="25">
        <f t="shared" si="135"/>
        <v>43800</v>
      </c>
      <c r="G8444" s="22" t="str">
        <f>VLOOKUP(C8444,'2- CatalogosAseguradora'!$B:$D,3,FALSE)</f>
        <v>002</v>
      </c>
      <c r="H8444" s="23" t="str">
        <f>VLOOKUP(D8444,'1- CatalogoRamo'!$B:$G,3,FALSE)</f>
        <v>025</v>
      </c>
      <c r="I8444" s="31" t="str">
        <f>VLOOKUP(E8444,'0- CatalogoRubro'!$B:$D,3,FALSE)</f>
        <v>017</v>
      </c>
      <c r="J8444" s="1">
        <v>389.62039083999997</v>
      </c>
    </row>
    <row r="8445" spans="1:10" ht="16" x14ac:dyDescent="0.2">
      <c r="A8445" s="1">
        <v>8586</v>
      </c>
      <c r="B8445" s="20">
        <v>43800</v>
      </c>
      <c r="C8445" s="1" t="s">
        <v>7</v>
      </c>
      <c r="D8445" s="32" t="s">
        <v>162</v>
      </c>
      <c r="E8445" s="27" t="s">
        <v>121</v>
      </c>
      <c r="F8445" s="25">
        <f t="shared" si="135"/>
        <v>43800</v>
      </c>
      <c r="G8445" s="22" t="str">
        <f>VLOOKUP(C8445,'2- CatalogosAseguradora'!$B:$D,3,FALSE)</f>
        <v>002</v>
      </c>
      <c r="H8445" s="23" t="str">
        <f>VLOOKUP(D8445,'1- CatalogoRamo'!$B:$G,3,FALSE)</f>
        <v>025</v>
      </c>
      <c r="I8445" s="31" t="str">
        <f>VLOOKUP(E8445,'0- CatalogoRubro'!$B:$D,3,FALSE)</f>
        <v>018</v>
      </c>
      <c r="J8445" s="1">
        <v>1178.0178728599999</v>
      </c>
    </row>
    <row r="8446" spans="1:10" ht="16" x14ac:dyDescent="0.2">
      <c r="A8446" s="1">
        <v>8587</v>
      </c>
      <c r="B8446" s="20">
        <v>43800</v>
      </c>
      <c r="C8446" s="1" t="s">
        <v>7</v>
      </c>
      <c r="D8446" s="32" t="s">
        <v>162</v>
      </c>
      <c r="E8446" s="27" t="s">
        <v>106</v>
      </c>
      <c r="F8446" s="25">
        <f t="shared" si="135"/>
        <v>43800</v>
      </c>
      <c r="G8446" s="22" t="str">
        <f>VLOOKUP(C8446,'2- CatalogosAseguradora'!$B:$D,3,FALSE)</f>
        <v>002</v>
      </c>
      <c r="H8446" s="23" t="str">
        <f>VLOOKUP(D8446,'1- CatalogoRamo'!$B:$G,3,FALSE)</f>
        <v>025</v>
      </c>
      <c r="I8446" s="31" t="str">
        <f>VLOOKUP(E8446,'0- CatalogoRubro'!$B:$D,3,FALSE)</f>
        <v>003</v>
      </c>
      <c r="J8446" s="1">
        <v>1178.0178728599999</v>
      </c>
    </row>
    <row r="8447" spans="1:10" ht="16" x14ac:dyDescent="0.2">
      <c r="A8447" s="1">
        <v>8588</v>
      </c>
      <c r="B8447" s="20">
        <v>43800</v>
      </c>
      <c r="C8447" s="1" t="s">
        <v>7</v>
      </c>
      <c r="D8447" s="32" t="s">
        <v>162</v>
      </c>
      <c r="E8447" s="27" t="s">
        <v>111</v>
      </c>
      <c r="F8447" s="25">
        <f t="shared" si="135"/>
        <v>43800</v>
      </c>
      <c r="G8447" s="22" t="str">
        <f>VLOOKUP(C8447,'2- CatalogosAseguradora'!$B:$D,3,FALSE)</f>
        <v>002</v>
      </c>
      <c r="H8447" s="23" t="str">
        <f>VLOOKUP(D8447,'1- CatalogoRamo'!$B:$G,3,FALSE)</f>
        <v>025</v>
      </c>
      <c r="I8447" s="31" t="str">
        <f>VLOOKUP(E8447,'0- CatalogoRubro'!$B:$D,3,FALSE)</f>
        <v>008</v>
      </c>
      <c r="J8447" s="1">
        <v>0</v>
      </c>
    </row>
    <row r="8448" spans="1:10" ht="16" x14ac:dyDescent="0.2">
      <c r="A8448" s="1">
        <v>8589</v>
      </c>
      <c r="B8448" s="20">
        <v>43800</v>
      </c>
      <c r="C8448" s="1" t="s">
        <v>7</v>
      </c>
      <c r="D8448" s="32" t="s">
        <v>162</v>
      </c>
      <c r="E8448" s="27" t="s">
        <v>122</v>
      </c>
      <c r="F8448" s="25">
        <f t="shared" si="135"/>
        <v>43800</v>
      </c>
      <c r="G8448" s="22" t="str">
        <f>VLOOKUP(C8448,'2- CatalogosAseguradora'!$B:$D,3,FALSE)</f>
        <v>002</v>
      </c>
      <c r="H8448" s="23" t="str">
        <f>VLOOKUP(D8448,'1- CatalogoRamo'!$B:$G,3,FALSE)</f>
        <v>025</v>
      </c>
      <c r="I8448" s="31" t="str">
        <f>VLOOKUP(E8448,'0- CatalogoRubro'!$B:$D,3,FALSE)</f>
        <v>021</v>
      </c>
      <c r="J8448" s="1">
        <v>786.17011908000006</v>
      </c>
    </row>
    <row r="8449" spans="1:10" ht="16" x14ac:dyDescent="0.2">
      <c r="A8449" s="1">
        <v>8590</v>
      </c>
      <c r="B8449" s="20">
        <v>43800</v>
      </c>
      <c r="C8449" s="1" t="s">
        <v>7</v>
      </c>
      <c r="D8449" s="32" t="s">
        <v>162</v>
      </c>
      <c r="E8449" s="27" t="s">
        <v>123</v>
      </c>
      <c r="F8449" s="25">
        <f t="shared" si="135"/>
        <v>43800</v>
      </c>
      <c r="G8449" s="22" t="str">
        <f>VLOOKUP(C8449,'2- CatalogosAseguradora'!$B:$D,3,FALSE)</f>
        <v>002</v>
      </c>
      <c r="H8449" s="23" t="str">
        <f>VLOOKUP(D8449,'1- CatalogoRamo'!$B:$G,3,FALSE)</f>
        <v>025</v>
      </c>
      <c r="I8449" s="31" t="str">
        <f>VLOOKUP(E8449,'0- CatalogoRubro'!$B:$D,3,FALSE)</f>
        <v>022</v>
      </c>
      <c r="J8449" s="1">
        <v>29.97437541</v>
      </c>
    </row>
    <row r="8450" spans="1:10" ht="16" x14ac:dyDescent="0.2">
      <c r="A8450" s="1">
        <v>8591</v>
      </c>
      <c r="B8450" s="20">
        <v>43800</v>
      </c>
      <c r="C8450" s="1" t="s">
        <v>7</v>
      </c>
      <c r="D8450" s="32" t="s">
        <v>162</v>
      </c>
      <c r="E8450" s="27" t="s">
        <v>124</v>
      </c>
      <c r="F8450" s="25">
        <f t="shared" si="135"/>
        <v>43800</v>
      </c>
      <c r="G8450" s="22" t="str">
        <f>VLOOKUP(C8450,'2- CatalogosAseguradora'!$B:$D,3,FALSE)</f>
        <v>002</v>
      </c>
      <c r="H8450" s="23" t="str">
        <f>VLOOKUP(D8450,'1- CatalogoRamo'!$B:$G,3,FALSE)</f>
        <v>025</v>
      </c>
      <c r="I8450" s="31" t="str">
        <f>VLOOKUP(E8450,'0- CatalogoRubro'!$B:$D,3,FALSE)</f>
        <v>023</v>
      </c>
      <c r="J8450" s="1">
        <v>29.97437541</v>
      </c>
    </row>
    <row r="8451" spans="1:10" ht="16" x14ac:dyDescent="0.2">
      <c r="A8451" s="1">
        <v>8592</v>
      </c>
      <c r="B8451" s="20">
        <v>43800</v>
      </c>
      <c r="C8451" s="1" t="s">
        <v>7</v>
      </c>
      <c r="D8451" s="32" t="s">
        <v>162</v>
      </c>
      <c r="E8451" s="27" t="s">
        <v>125</v>
      </c>
      <c r="F8451" s="25">
        <f t="shared" si="135"/>
        <v>43800</v>
      </c>
      <c r="G8451" s="22" t="str">
        <f>VLOOKUP(C8451,'2- CatalogosAseguradora'!$B:$D,3,FALSE)</f>
        <v>002</v>
      </c>
      <c r="H8451" s="23" t="str">
        <f>VLOOKUP(D8451,'1- CatalogoRamo'!$B:$G,3,FALSE)</f>
        <v>025</v>
      </c>
      <c r="I8451" s="31" t="str">
        <f>VLOOKUP(E8451,'0- CatalogoRubro'!$B:$D,3,FALSE)</f>
        <v>024</v>
      </c>
      <c r="J8451" s="1">
        <v>0</v>
      </c>
    </row>
    <row r="8452" spans="1:10" ht="16" x14ac:dyDescent="0.2">
      <c r="A8452" s="1">
        <v>8593</v>
      </c>
      <c r="B8452" s="20">
        <v>43800</v>
      </c>
      <c r="C8452" s="1" t="s">
        <v>7</v>
      </c>
      <c r="D8452" s="32" t="s">
        <v>162</v>
      </c>
      <c r="E8452" s="27" t="s">
        <v>126</v>
      </c>
      <c r="F8452" s="25">
        <f t="shared" si="135"/>
        <v>43800</v>
      </c>
      <c r="G8452" s="22" t="str">
        <f>VLOOKUP(C8452,'2- CatalogosAseguradora'!$B:$D,3,FALSE)</f>
        <v>002</v>
      </c>
      <c r="H8452" s="23" t="str">
        <f>VLOOKUP(D8452,'1- CatalogoRamo'!$B:$G,3,FALSE)</f>
        <v>025</v>
      </c>
      <c r="I8452" s="31" t="str">
        <f>VLOOKUP(E8452,'0- CatalogoRubro'!$B:$D,3,FALSE)</f>
        <v>025</v>
      </c>
      <c r="J8452" s="1">
        <v>17.463255789999998</v>
      </c>
    </row>
    <row r="8453" spans="1:10" ht="16" x14ac:dyDescent="0.2">
      <c r="A8453" s="1">
        <v>8594</v>
      </c>
      <c r="B8453" s="20">
        <v>43800</v>
      </c>
      <c r="C8453" s="1" t="s">
        <v>7</v>
      </c>
      <c r="D8453" s="32" t="s">
        <v>162</v>
      </c>
      <c r="E8453" s="27" t="s">
        <v>127</v>
      </c>
      <c r="F8453" s="25">
        <f t="shared" si="135"/>
        <v>43800</v>
      </c>
      <c r="G8453" s="22" t="str">
        <f>VLOOKUP(C8453,'2- CatalogosAseguradora'!$B:$D,3,FALSE)</f>
        <v>002</v>
      </c>
      <c r="H8453" s="23" t="str">
        <f>VLOOKUP(D8453,'1- CatalogoRamo'!$B:$G,3,FALSE)</f>
        <v>025</v>
      </c>
      <c r="I8453" s="31" t="str">
        <f>VLOOKUP(E8453,'0- CatalogoRubro'!$B:$D,3,FALSE)</f>
        <v>026</v>
      </c>
      <c r="J8453" s="1">
        <v>-14.738482560000001</v>
      </c>
    </row>
    <row r="8454" spans="1:10" ht="16" x14ac:dyDescent="0.2">
      <c r="A8454" s="1">
        <v>8595</v>
      </c>
      <c r="B8454" s="20">
        <v>43800</v>
      </c>
      <c r="C8454" s="1" t="s">
        <v>7</v>
      </c>
      <c r="D8454" s="32" t="s">
        <v>162</v>
      </c>
      <c r="E8454" s="26" t="s">
        <v>128</v>
      </c>
      <c r="F8454" s="25">
        <f t="shared" si="135"/>
        <v>43800</v>
      </c>
      <c r="G8454" s="22" t="str">
        <f>VLOOKUP(C8454,'2- CatalogosAseguradora'!$B:$D,3,FALSE)</f>
        <v>002</v>
      </c>
      <c r="H8454" s="23" t="str">
        <f>VLOOKUP(D8454,'1- CatalogoRamo'!$B:$G,3,FALSE)</f>
        <v>025</v>
      </c>
      <c r="I8454" s="31" t="str">
        <f>VLOOKUP(E8454,'0- CatalogoRubro'!$B:$D,3,FALSE)</f>
        <v>027</v>
      </c>
      <c r="J8454" s="1">
        <v>22.858659399999997</v>
      </c>
    </row>
    <row r="8455" spans="1:10" ht="16" x14ac:dyDescent="0.2">
      <c r="A8455" s="1">
        <v>8596</v>
      </c>
      <c r="B8455" s="20">
        <v>43800</v>
      </c>
      <c r="C8455" s="1" t="s">
        <v>7</v>
      </c>
      <c r="D8455" s="32" t="s">
        <v>162</v>
      </c>
      <c r="E8455" s="27" t="s">
        <v>129</v>
      </c>
      <c r="F8455" s="25">
        <f t="shared" si="135"/>
        <v>43800</v>
      </c>
      <c r="G8455" s="22" t="str">
        <f>VLOOKUP(C8455,'2- CatalogosAseguradora'!$B:$D,3,FALSE)</f>
        <v>002</v>
      </c>
      <c r="H8455" s="23" t="str">
        <f>VLOOKUP(D8455,'1- CatalogoRamo'!$B:$G,3,FALSE)</f>
        <v>025</v>
      </c>
      <c r="I8455" s="31" t="str">
        <f>VLOOKUP(E8455,'0- CatalogoRubro'!$B:$D,3,FALSE)</f>
        <v>028</v>
      </c>
      <c r="J8455" s="1">
        <v>0</v>
      </c>
    </row>
    <row r="8456" spans="1:10" ht="16" x14ac:dyDescent="0.2">
      <c r="A8456" s="1">
        <v>8597</v>
      </c>
      <c r="B8456" s="20">
        <v>43800</v>
      </c>
      <c r="C8456" s="1" t="s">
        <v>7</v>
      </c>
      <c r="D8456" s="32" t="s">
        <v>162</v>
      </c>
      <c r="E8456" s="27" t="s">
        <v>130</v>
      </c>
      <c r="F8456" s="25">
        <f t="shared" si="135"/>
        <v>43800</v>
      </c>
      <c r="G8456" s="22" t="str">
        <f>VLOOKUP(C8456,'2- CatalogosAseguradora'!$B:$D,3,FALSE)</f>
        <v>002</v>
      </c>
      <c r="H8456" s="23" t="str">
        <f>VLOOKUP(D8456,'1- CatalogoRamo'!$B:$G,3,FALSE)</f>
        <v>025</v>
      </c>
      <c r="I8456" s="31" t="str">
        <f>VLOOKUP(E8456,'0- CatalogoRubro'!$B:$D,3,FALSE)</f>
        <v>029</v>
      </c>
      <c r="J8456" s="1">
        <v>22.858659399999997</v>
      </c>
    </row>
    <row r="8457" spans="1:10" ht="16" x14ac:dyDescent="0.2">
      <c r="A8457" s="1">
        <v>8598</v>
      </c>
      <c r="B8457" s="20">
        <v>43800</v>
      </c>
      <c r="C8457" s="1" t="s">
        <v>7</v>
      </c>
      <c r="D8457" s="32" t="s">
        <v>162</v>
      </c>
      <c r="E8457" s="26" t="s">
        <v>131</v>
      </c>
      <c r="F8457" s="25">
        <f t="shared" si="135"/>
        <v>43800</v>
      </c>
      <c r="G8457" s="22" t="str">
        <f>VLOOKUP(C8457,'2- CatalogosAseguradora'!$B:$D,3,FALSE)</f>
        <v>002</v>
      </c>
      <c r="H8457" s="23" t="str">
        <f>VLOOKUP(D8457,'1- CatalogoRamo'!$B:$G,3,FALSE)</f>
        <v>025</v>
      </c>
      <c r="I8457" s="31" t="str">
        <f>VLOOKUP(E8457,'0- CatalogoRubro'!$B:$D,3,FALSE)</f>
        <v>030</v>
      </c>
      <c r="J8457" s="1">
        <v>0</v>
      </c>
    </row>
    <row r="8458" spans="1:10" ht="16" x14ac:dyDescent="0.2">
      <c r="A8458" s="1">
        <v>8599</v>
      </c>
      <c r="B8458" s="20">
        <v>43800</v>
      </c>
      <c r="C8458" s="1" t="s">
        <v>7</v>
      </c>
      <c r="D8458" s="32" t="s">
        <v>162</v>
      </c>
      <c r="E8458" s="27" t="s">
        <v>132</v>
      </c>
      <c r="F8458" s="25">
        <f t="shared" si="135"/>
        <v>43800</v>
      </c>
      <c r="G8458" s="22" t="str">
        <f>VLOOKUP(C8458,'2- CatalogosAseguradora'!$B:$D,3,FALSE)</f>
        <v>002</v>
      </c>
      <c r="H8458" s="23" t="str">
        <f>VLOOKUP(D8458,'1- CatalogoRamo'!$B:$G,3,FALSE)</f>
        <v>025</v>
      </c>
      <c r="I8458" s="31" t="str">
        <f>VLOOKUP(E8458,'0- CatalogoRubro'!$B:$D,3,FALSE)</f>
        <v>031</v>
      </c>
      <c r="J8458" s="1">
        <v>0</v>
      </c>
    </row>
    <row r="8459" spans="1:10" ht="16" x14ac:dyDescent="0.2">
      <c r="A8459" s="1">
        <v>8600</v>
      </c>
      <c r="B8459" s="20">
        <v>43800</v>
      </c>
      <c r="C8459" s="1" t="s">
        <v>7</v>
      </c>
      <c r="D8459" s="32" t="s">
        <v>162</v>
      </c>
      <c r="E8459" s="27" t="s">
        <v>106</v>
      </c>
      <c r="F8459" s="25">
        <f t="shared" si="135"/>
        <v>43800</v>
      </c>
      <c r="G8459" s="22" t="str">
        <f>VLOOKUP(C8459,'2- CatalogosAseguradora'!$B:$D,3,FALSE)</f>
        <v>002</v>
      </c>
      <c r="H8459" s="23" t="str">
        <f>VLOOKUP(D8459,'1- CatalogoRamo'!$B:$G,3,FALSE)</f>
        <v>025</v>
      </c>
      <c r="I8459" s="31" t="str">
        <f>VLOOKUP(E8459,'0- CatalogoRubro'!$B:$D,3,FALSE)</f>
        <v>003</v>
      </c>
      <c r="J8459" s="1">
        <v>0</v>
      </c>
    </row>
    <row r="8460" spans="1:10" ht="16" x14ac:dyDescent="0.2">
      <c r="A8460" s="1">
        <v>8601</v>
      </c>
      <c r="B8460" s="20">
        <v>43800</v>
      </c>
      <c r="C8460" s="1" t="s">
        <v>7</v>
      </c>
      <c r="D8460" s="32" t="s">
        <v>162</v>
      </c>
      <c r="E8460" s="27" t="s">
        <v>111</v>
      </c>
      <c r="F8460" s="25">
        <f t="shared" si="135"/>
        <v>43800</v>
      </c>
      <c r="G8460" s="22" t="str">
        <f>VLOOKUP(C8460,'2- CatalogosAseguradora'!$B:$D,3,FALSE)</f>
        <v>002</v>
      </c>
      <c r="H8460" s="23" t="str">
        <f>VLOOKUP(D8460,'1- CatalogoRamo'!$B:$G,3,FALSE)</f>
        <v>025</v>
      </c>
      <c r="I8460" s="31" t="str">
        <f>VLOOKUP(E8460,'0- CatalogoRubro'!$B:$D,3,FALSE)</f>
        <v>008</v>
      </c>
      <c r="J8460" s="1">
        <v>0</v>
      </c>
    </row>
    <row r="8461" spans="1:10" ht="16" x14ac:dyDescent="0.2">
      <c r="A8461" s="1">
        <v>8602</v>
      </c>
      <c r="B8461" s="20">
        <v>43800</v>
      </c>
      <c r="C8461" s="1" t="s">
        <v>7</v>
      </c>
      <c r="D8461" s="32" t="s">
        <v>162</v>
      </c>
      <c r="E8461" s="27" t="s">
        <v>133</v>
      </c>
      <c r="F8461" s="25">
        <f t="shared" si="135"/>
        <v>43800</v>
      </c>
      <c r="G8461" s="22" t="str">
        <f>VLOOKUP(C8461,'2- CatalogosAseguradora'!$B:$D,3,FALSE)</f>
        <v>002</v>
      </c>
      <c r="H8461" s="23" t="str">
        <f>VLOOKUP(D8461,'1- CatalogoRamo'!$B:$G,3,FALSE)</f>
        <v>025</v>
      </c>
      <c r="I8461" s="31" t="str">
        <f>VLOOKUP(E8461,'0- CatalogoRubro'!$B:$D,3,FALSE)</f>
        <v>034</v>
      </c>
      <c r="J8461" s="1">
        <v>0</v>
      </c>
    </row>
    <row r="8462" spans="1:10" ht="16" x14ac:dyDescent="0.2">
      <c r="A8462" s="1">
        <v>8603</v>
      </c>
      <c r="B8462" s="20">
        <v>43800</v>
      </c>
      <c r="C8462" s="1" t="s">
        <v>7</v>
      </c>
      <c r="D8462" s="32" t="s">
        <v>162</v>
      </c>
      <c r="E8462" s="27" t="s">
        <v>134</v>
      </c>
      <c r="F8462" s="25">
        <f t="shared" si="135"/>
        <v>43800</v>
      </c>
      <c r="G8462" s="22" t="str">
        <f>VLOOKUP(C8462,'2- CatalogosAseguradora'!$B:$D,3,FALSE)</f>
        <v>002</v>
      </c>
      <c r="H8462" s="23" t="str">
        <f>VLOOKUP(D8462,'1- CatalogoRamo'!$B:$G,3,FALSE)</f>
        <v>025</v>
      </c>
      <c r="I8462" s="31" t="str">
        <f>VLOOKUP(E8462,'0- CatalogoRubro'!$B:$D,3,FALSE)</f>
        <v>035</v>
      </c>
      <c r="J8462" s="1">
        <v>0</v>
      </c>
    </row>
    <row r="8463" spans="1:10" ht="16" x14ac:dyDescent="0.2">
      <c r="A8463" s="1">
        <v>8604</v>
      </c>
      <c r="B8463" s="20">
        <v>43800</v>
      </c>
      <c r="C8463" s="1" t="s">
        <v>7</v>
      </c>
      <c r="D8463" s="32" t="s">
        <v>162</v>
      </c>
      <c r="E8463" s="27" t="s">
        <v>135</v>
      </c>
      <c r="F8463" s="25">
        <f t="shared" si="135"/>
        <v>43800</v>
      </c>
      <c r="G8463" s="22" t="str">
        <f>VLOOKUP(C8463,'2- CatalogosAseguradora'!$B:$D,3,FALSE)</f>
        <v>002</v>
      </c>
      <c r="H8463" s="23" t="str">
        <f>VLOOKUP(D8463,'1- CatalogoRamo'!$B:$G,3,FALSE)</f>
        <v>025</v>
      </c>
      <c r="I8463" s="31" t="str">
        <f>VLOOKUP(E8463,'0- CatalogoRubro'!$B:$D,3,FALSE)</f>
        <v>036</v>
      </c>
      <c r="J8463" s="1">
        <v>0</v>
      </c>
    </row>
    <row r="8464" spans="1:10" ht="16" x14ac:dyDescent="0.2">
      <c r="A8464" s="1">
        <v>8605</v>
      </c>
      <c r="B8464" s="20">
        <v>43800</v>
      </c>
      <c r="C8464" s="1" t="s">
        <v>7</v>
      </c>
      <c r="D8464" s="32" t="s">
        <v>162</v>
      </c>
      <c r="E8464" s="27" t="s">
        <v>136</v>
      </c>
      <c r="F8464" s="25">
        <f t="shared" si="135"/>
        <v>43800</v>
      </c>
      <c r="G8464" s="22" t="str">
        <f>VLOOKUP(C8464,'2- CatalogosAseguradora'!$B:$D,3,FALSE)</f>
        <v>002</v>
      </c>
      <c r="H8464" s="23" t="str">
        <f>VLOOKUP(D8464,'1- CatalogoRamo'!$B:$G,3,FALSE)</f>
        <v>025</v>
      </c>
      <c r="I8464" s="31" t="str">
        <f>VLOOKUP(E8464,'0- CatalogoRubro'!$B:$D,3,FALSE)</f>
        <v>037</v>
      </c>
      <c r="J8464" s="1">
        <v>0</v>
      </c>
    </row>
    <row r="8465" spans="1:10" ht="16" x14ac:dyDescent="0.2">
      <c r="A8465" s="1">
        <v>8606</v>
      </c>
      <c r="B8465" s="20">
        <v>43800</v>
      </c>
      <c r="C8465" s="1" t="s">
        <v>7</v>
      </c>
      <c r="D8465" s="32" t="s">
        <v>162</v>
      </c>
      <c r="E8465" s="27" t="s">
        <v>137</v>
      </c>
      <c r="F8465" s="25">
        <f t="shared" si="135"/>
        <v>43800</v>
      </c>
      <c r="G8465" s="22" t="str">
        <f>VLOOKUP(C8465,'2- CatalogosAseguradora'!$B:$D,3,FALSE)</f>
        <v>002</v>
      </c>
      <c r="H8465" s="23" t="str">
        <f>VLOOKUP(D8465,'1- CatalogoRamo'!$B:$G,3,FALSE)</f>
        <v>025</v>
      </c>
      <c r="I8465" s="31" t="str">
        <f>VLOOKUP(E8465,'0- CatalogoRubro'!$B:$D,3,FALSE)</f>
        <v>038</v>
      </c>
      <c r="J8465" s="1">
        <v>0</v>
      </c>
    </row>
    <row r="8466" spans="1:10" ht="16" x14ac:dyDescent="0.2">
      <c r="A8466" s="1">
        <v>8607</v>
      </c>
      <c r="B8466" s="20">
        <v>43800</v>
      </c>
      <c r="C8466" s="1" t="s">
        <v>7</v>
      </c>
      <c r="D8466" s="32" t="s">
        <v>162</v>
      </c>
      <c r="E8466" s="27" t="s">
        <v>138</v>
      </c>
      <c r="F8466" s="25">
        <f t="shared" si="135"/>
        <v>43800</v>
      </c>
      <c r="G8466" s="22" t="str">
        <f>VLOOKUP(C8466,'2- CatalogosAseguradora'!$B:$D,3,FALSE)</f>
        <v>002</v>
      </c>
      <c r="H8466" s="23" t="str">
        <f>VLOOKUP(D8466,'1- CatalogoRamo'!$B:$G,3,FALSE)</f>
        <v>025</v>
      </c>
      <c r="I8466" s="31" t="str">
        <f>VLOOKUP(E8466,'0- CatalogoRubro'!$B:$D,3,FALSE)</f>
        <v>039</v>
      </c>
      <c r="J8466" s="1">
        <v>0</v>
      </c>
    </row>
    <row r="8467" spans="1:10" ht="16" x14ac:dyDescent="0.2">
      <c r="A8467" s="1">
        <v>8608</v>
      </c>
      <c r="B8467" s="20">
        <v>43800</v>
      </c>
      <c r="C8467" s="1" t="s">
        <v>7</v>
      </c>
      <c r="D8467" s="32" t="s">
        <v>162</v>
      </c>
      <c r="E8467" s="27" t="s">
        <v>139</v>
      </c>
      <c r="F8467" s="25">
        <f t="shared" si="135"/>
        <v>43800</v>
      </c>
      <c r="G8467" s="22" t="str">
        <f>VLOOKUP(C8467,'2- CatalogosAseguradora'!$B:$D,3,FALSE)</f>
        <v>002</v>
      </c>
      <c r="H8467" s="23" t="str">
        <f>VLOOKUP(D8467,'1- CatalogoRamo'!$B:$G,3,FALSE)</f>
        <v>025</v>
      </c>
      <c r="I8467" s="31" t="str">
        <f>VLOOKUP(E8467,'0- CatalogoRubro'!$B:$D,3,FALSE)</f>
        <v>040</v>
      </c>
      <c r="J8467" s="1">
        <v>0</v>
      </c>
    </row>
    <row r="8468" spans="1:10" ht="16" x14ac:dyDescent="0.2">
      <c r="A8468" s="1">
        <v>8609</v>
      </c>
      <c r="B8468" s="20">
        <v>43800</v>
      </c>
      <c r="C8468" s="1" t="s">
        <v>7</v>
      </c>
      <c r="D8468" s="32" t="s">
        <v>162</v>
      </c>
      <c r="E8468" s="27" t="s">
        <v>140</v>
      </c>
      <c r="F8468" s="25">
        <f t="shared" si="135"/>
        <v>43800</v>
      </c>
      <c r="G8468" s="22" t="str">
        <f>VLOOKUP(C8468,'2- CatalogosAseguradora'!$B:$D,3,FALSE)</f>
        <v>002</v>
      </c>
      <c r="H8468" s="23" t="str">
        <f>VLOOKUP(D8468,'1- CatalogoRamo'!$B:$G,3,FALSE)</f>
        <v>025</v>
      </c>
      <c r="I8468" s="31" t="str">
        <f>VLOOKUP(E8468,'0- CatalogoRubro'!$B:$D,3,FALSE)</f>
        <v>041</v>
      </c>
      <c r="J8468" s="1">
        <v>0</v>
      </c>
    </row>
    <row r="8469" spans="1:10" ht="16" x14ac:dyDescent="0.2">
      <c r="A8469" s="1">
        <v>8610</v>
      </c>
      <c r="B8469" s="20">
        <v>43800</v>
      </c>
      <c r="C8469" s="1" t="s">
        <v>7</v>
      </c>
      <c r="D8469" s="32" t="s">
        <v>162</v>
      </c>
      <c r="E8469" s="26" t="s">
        <v>141</v>
      </c>
      <c r="F8469" s="25">
        <f t="shared" si="135"/>
        <v>43800</v>
      </c>
      <c r="G8469" s="22" t="str">
        <f>VLOOKUP(C8469,'2- CatalogosAseguradora'!$B:$D,3,FALSE)</f>
        <v>002</v>
      </c>
      <c r="H8469" s="23" t="str">
        <f>VLOOKUP(D8469,'1- CatalogoRamo'!$B:$G,3,FALSE)</f>
        <v>025</v>
      </c>
      <c r="I8469" s="31" t="str">
        <f>VLOOKUP(E8469,'0- CatalogoRubro'!$B:$D,3,FALSE)</f>
        <v>042</v>
      </c>
      <c r="J8469" s="1">
        <v>1586.47010897</v>
      </c>
    </row>
    <row r="8470" spans="1:10" ht="16" x14ac:dyDescent="0.2">
      <c r="A8470" s="1">
        <v>8611</v>
      </c>
      <c r="B8470" s="20">
        <v>43800</v>
      </c>
      <c r="C8470" s="1" t="s">
        <v>7</v>
      </c>
      <c r="D8470" s="32" t="s">
        <v>162</v>
      </c>
      <c r="E8470" s="27" t="s">
        <v>142</v>
      </c>
      <c r="F8470" s="25">
        <f t="shared" si="135"/>
        <v>43800</v>
      </c>
      <c r="G8470" s="22" t="str">
        <f>VLOOKUP(C8470,'2- CatalogosAseguradora'!$B:$D,3,FALSE)</f>
        <v>002</v>
      </c>
      <c r="H8470" s="23" t="str">
        <f>VLOOKUP(D8470,'1- CatalogoRamo'!$B:$G,3,FALSE)</f>
        <v>025</v>
      </c>
      <c r="I8470" s="31" t="str">
        <f>VLOOKUP(E8470,'0- CatalogoRubro'!$B:$D,3,FALSE)</f>
        <v>043</v>
      </c>
      <c r="J8470" s="1">
        <v>2152.88775687</v>
      </c>
    </row>
    <row r="8471" spans="1:10" ht="16" x14ac:dyDescent="0.2">
      <c r="A8471" s="1">
        <v>8612</v>
      </c>
      <c r="B8471" s="20">
        <v>43800</v>
      </c>
      <c r="C8471" s="1" t="s">
        <v>7</v>
      </c>
      <c r="D8471" s="32" t="s">
        <v>162</v>
      </c>
      <c r="E8471" s="27" t="s">
        <v>143</v>
      </c>
      <c r="F8471" s="25">
        <f t="shared" si="135"/>
        <v>43800</v>
      </c>
      <c r="G8471" s="22" t="str">
        <f>VLOOKUP(C8471,'2- CatalogosAseguradora'!$B:$D,3,FALSE)</f>
        <v>002</v>
      </c>
      <c r="H8471" s="23" t="str">
        <f>VLOOKUP(D8471,'1- CatalogoRamo'!$B:$G,3,FALSE)</f>
        <v>025</v>
      </c>
      <c r="I8471" s="31" t="str">
        <f>VLOOKUP(E8471,'0- CatalogoRubro'!$B:$D,3,FALSE)</f>
        <v>044</v>
      </c>
      <c r="J8471" s="1">
        <v>639.73778358000004</v>
      </c>
    </row>
    <row r="8472" spans="1:10" ht="16" x14ac:dyDescent="0.2">
      <c r="A8472" s="1">
        <v>8613</v>
      </c>
      <c r="B8472" s="20">
        <v>43800</v>
      </c>
      <c r="C8472" s="1" t="s">
        <v>7</v>
      </c>
      <c r="D8472" s="32" t="s">
        <v>162</v>
      </c>
      <c r="E8472" s="27" t="s">
        <v>144</v>
      </c>
      <c r="F8472" s="25">
        <f t="shared" si="135"/>
        <v>43800</v>
      </c>
      <c r="G8472" s="22" t="str">
        <f>VLOOKUP(C8472,'2- CatalogosAseguradora'!$B:$D,3,FALSE)</f>
        <v>002</v>
      </c>
      <c r="H8472" s="23" t="str">
        <f>VLOOKUP(D8472,'1- CatalogoRamo'!$B:$G,3,FALSE)</f>
        <v>025</v>
      </c>
      <c r="I8472" s="31" t="str">
        <f>VLOOKUP(E8472,'0- CatalogoRubro'!$B:$D,3,FALSE)</f>
        <v>045</v>
      </c>
      <c r="J8472" s="1">
        <v>1206.1554314800001</v>
      </c>
    </row>
    <row r="8473" spans="1:10" ht="16" x14ac:dyDescent="0.2">
      <c r="A8473" s="1">
        <v>8614</v>
      </c>
      <c r="B8473" s="20">
        <v>43800</v>
      </c>
      <c r="C8473" s="1" t="s">
        <v>7</v>
      </c>
      <c r="D8473" s="32" t="s">
        <v>162</v>
      </c>
      <c r="E8473" s="26" t="s">
        <v>145</v>
      </c>
      <c r="F8473" s="25">
        <f t="shared" si="135"/>
        <v>43800</v>
      </c>
      <c r="G8473" s="22" t="str">
        <f>VLOOKUP(C8473,'2- CatalogosAseguradora'!$B:$D,3,FALSE)</f>
        <v>002</v>
      </c>
      <c r="H8473" s="23" t="str">
        <f>VLOOKUP(D8473,'1- CatalogoRamo'!$B:$G,3,FALSE)</f>
        <v>025</v>
      </c>
      <c r="I8473" s="31" t="str">
        <f>VLOOKUP(E8473,'0- CatalogoRubro'!$B:$D,3,FALSE)</f>
        <v>046</v>
      </c>
      <c r="J8473" s="1">
        <v>10.932926330000001</v>
      </c>
    </row>
    <row r="8474" spans="1:10" ht="16" x14ac:dyDescent="0.2">
      <c r="A8474" s="1">
        <v>8615</v>
      </c>
      <c r="B8474" s="20">
        <v>43800</v>
      </c>
      <c r="C8474" s="1" t="s">
        <v>7</v>
      </c>
      <c r="D8474" s="32" t="s">
        <v>162</v>
      </c>
      <c r="E8474" s="26" t="s">
        <v>146</v>
      </c>
      <c r="F8474" s="25">
        <f t="shared" si="135"/>
        <v>43800</v>
      </c>
      <c r="G8474" s="22" t="str">
        <f>VLOOKUP(C8474,'2- CatalogosAseguradora'!$B:$D,3,FALSE)</f>
        <v>002</v>
      </c>
      <c r="H8474" s="23" t="str">
        <f>VLOOKUP(D8474,'1- CatalogoRamo'!$B:$G,3,FALSE)</f>
        <v>025</v>
      </c>
      <c r="I8474" s="31" t="str">
        <f>VLOOKUP(E8474,'0- CatalogoRubro'!$B:$D,3,FALSE)</f>
        <v>047</v>
      </c>
      <c r="J8474" s="1">
        <v>0</v>
      </c>
    </row>
    <row r="8475" spans="1:10" ht="16" x14ac:dyDescent="0.2">
      <c r="A8475" s="1">
        <v>8616</v>
      </c>
      <c r="B8475" s="20">
        <v>43800</v>
      </c>
      <c r="C8475" s="1" t="s">
        <v>7</v>
      </c>
      <c r="D8475" s="32" t="s">
        <v>162</v>
      </c>
      <c r="E8475" s="29" t="s">
        <v>147</v>
      </c>
      <c r="F8475" s="25">
        <f t="shared" si="135"/>
        <v>43800</v>
      </c>
      <c r="G8475" s="22" t="str">
        <f>VLOOKUP(C8475,'2- CatalogosAseguradora'!$B:$D,3,FALSE)</f>
        <v>002</v>
      </c>
      <c r="H8475" s="23" t="str">
        <f>VLOOKUP(D8475,'1- CatalogoRamo'!$B:$G,3,FALSE)</f>
        <v>025</v>
      </c>
      <c r="I8475" s="31" t="str">
        <f>VLOOKUP(E8475,'0- CatalogoRubro'!$B:$D,3,FALSE)</f>
        <v>048</v>
      </c>
      <c r="J8475" s="1">
        <v>290.5412225</v>
      </c>
    </row>
    <row r="8476" spans="1:10" ht="16" x14ac:dyDescent="0.2">
      <c r="A8476" s="1">
        <v>8617</v>
      </c>
      <c r="B8476" s="20">
        <v>43800</v>
      </c>
      <c r="C8476" s="1" t="s">
        <v>7</v>
      </c>
      <c r="D8476" s="32" t="s">
        <v>162</v>
      </c>
      <c r="E8476" s="26" t="s">
        <v>148</v>
      </c>
      <c r="F8476" s="25">
        <f t="shared" si="135"/>
        <v>43800</v>
      </c>
      <c r="G8476" s="22" t="str">
        <f>VLOOKUP(C8476,'2- CatalogosAseguradora'!$B:$D,3,FALSE)</f>
        <v>002</v>
      </c>
      <c r="H8476" s="23" t="str">
        <f>VLOOKUP(D8476,'1- CatalogoRamo'!$B:$G,3,FALSE)</f>
        <v>025</v>
      </c>
      <c r="I8476" s="31" t="str">
        <f>VLOOKUP(E8476,'0- CatalogoRubro'!$B:$D,3,FALSE)</f>
        <v>049</v>
      </c>
      <c r="J8476" s="1">
        <v>611.70123005999994</v>
      </c>
    </row>
    <row r="8477" spans="1:10" ht="16" x14ac:dyDescent="0.2">
      <c r="A8477" s="1">
        <v>8618</v>
      </c>
      <c r="B8477" s="20">
        <v>43800</v>
      </c>
      <c r="C8477" s="1" t="s">
        <v>7</v>
      </c>
      <c r="D8477" s="32" t="s">
        <v>162</v>
      </c>
      <c r="E8477" s="27" t="s">
        <v>149</v>
      </c>
      <c r="F8477" s="25">
        <f t="shared" si="135"/>
        <v>43800</v>
      </c>
      <c r="G8477" s="22" t="str">
        <f>VLOOKUP(C8477,'2- CatalogosAseguradora'!$B:$D,3,FALSE)</f>
        <v>002</v>
      </c>
      <c r="H8477" s="23" t="str">
        <f>VLOOKUP(D8477,'1- CatalogoRamo'!$B:$G,3,FALSE)</f>
        <v>025</v>
      </c>
      <c r="I8477" s="31" t="str">
        <f>VLOOKUP(E8477,'0- CatalogoRubro'!$B:$D,3,FALSE)</f>
        <v>050</v>
      </c>
      <c r="J8477" s="1">
        <v>611.70123005999994</v>
      </c>
    </row>
    <row r="8478" spans="1:10" ht="16" x14ac:dyDescent="0.2">
      <c r="A8478" s="1">
        <v>8619</v>
      </c>
      <c r="B8478" s="20">
        <v>43800</v>
      </c>
      <c r="C8478" s="1" t="s">
        <v>7</v>
      </c>
      <c r="D8478" s="32" t="s">
        <v>162</v>
      </c>
      <c r="E8478" s="27" t="s">
        <v>150</v>
      </c>
      <c r="F8478" s="25">
        <f t="shared" si="135"/>
        <v>43800</v>
      </c>
      <c r="G8478" s="22" t="str">
        <f>VLOOKUP(C8478,'2- CatalogosAseguradora'!$B:$D,3,FALSE)</f>
        <v>002</v>
      </c>
      <c r="H8478" s="23" t="str">
        <f>VLOOKUP(D8478,'1- CatalogoRamo'!$B:$G,3,FALSE)</f>
        <v>025</v>
      </c>
      <c r="I8478" s="31" t="str">
        <f>VLOOKUP(E8478,'0- CatalogoRubro'!$B:$D,3,FALSE)</f>
        <v>051</v>
      </c>
      <c r="J8478" s="1">
        <v>0</v>
      </c>
    </row>
    <row r="8479" spans="1:10" ht="16" x14ac:dyDescent="0.2">
      <c r="A8479" s="1">
        <v>8620</v>
      </c>
      <c r="B8479" s="20">
        <v>43800</v>
      </c>
      <c r="C8479" s="1" t="s">
        <v>7</v>
      </c>
      <c r="D8479" s="32" t="s">
        <v>162</v>
      </c>
      <c r="E8479" s="26" t="s">
        <v>151</v>
      </c>
      <c r="F8479" s="25">
        <f t="shared" si="135"/>
        <v>43800</v>
      </c>
      <c r="G8479" s="22" t="str">
        <f>VLOOKUP(C8479,'2- CatalogosAseguradora'!$B:$D,3,FALSE)</f>
        <v>002</v>
      </c>
      <c r="H8479" s="23" t="str">
        <f>VLOOKUP(D8479,'1- CatalogoRamo'!$B:$G,3,FALSE)</f>
        <v>025</v>
      </c>
      <c r="I8479" s="31" t="str">
        <f>VLOOKUP(E8479,'0- CatalogoRubro'!$B:$D,3,FALSE)</f>
        <v>052</v>
      </c>
      <c r="J8479" s="1">
        <v>670.08906894000006</v>
      </c>
    </row>
    <row r="8480" spans="1:10" ht="16" x14ac:dyDescent="0.2">
      <c r="A8480" s="1">
        <v>8621</v>
      </c>
      <c r="B8480" s="20">
        <v>43800</v>
      </c>
      <c r="C8480" s="1" t="s">
        <v>7</v>
      </c>
      <c r="D8480" s="32" t="s">
        <v>162</v>
      </c>
      <c r="E8480" s="27" t="s">
        <v>152</v>
      </c>
      <c r="F8480" s="25">
        <f t="shared" si="135"/>
        <v>43800</v>
      </c>
      <c r="G8480" s="22" t="str">
        <f>VLOOKUP(C8480,'2- CatalogosAseguradora'!$B:$D,3,FALSE)</f>
        <v>002</v>
      </c>
      <c r="H8480" s="23" t="str">
        <f>VLOOKUP(D8480,'1- CatalogoRamo'!$B:$G,3,FALSE)</f>
        <v>025</v>
      </c>
      <c r="I8480" s="31" t="str">
        <f>VLOOKUP(E8480,'0- CatalogoRubro'!$B:$D,3,FALSE)</f>
        <v>053</v>
      </c>
      <c r="J8480" s="1">
        <v>670.08906894000006</v>
      </c>
    </row>
    <row r="8481" spans="1:10" ht="16" x14ac:dyDescent="0.2">
      <c r="A8481" s="1">
        <v>8622</v>
      </c>
      <c r="B8481" s="20">
        <v>43800</v>
      </c>
      <c r="C8481" s="1" t="s">
        <v>7</v>
      </c>
      <c r="D8481" s="32" t="s">
        <v>162</v>
      </c>
      <c r="E8481" s="27" t="s">
        <v>153</v>
      </c>
      <c r="F8481" s="25">
        <f t="shared" si="135"/>
        <v>43800</v>
      </c>
      <c r="G8481" s="22" t="str">
        <f>VLOOKUP(C8481,'2- CatalogosAseguradora'!$B:$D,3,FALSE)</f>
        <v>002</v>
      </c>
      <c r="H8481" s="23" t="str">
        <f>VLOOKUP(D8481,'1- CatalogoRamo'!$B:$G,3,FALSE)</f>
        <v>025</v>
      </c>
      <c r="I8481" s="31" t="str">
        <f>VLOOKUP(E8481,'0- CatalogoRubro'!$B:$D,3,FALSE)</f>
        <v>054</v>
      </c>
      <c r="J8481" s="1">
        <v>0</v>
      </c>
    </row>
    <row r="8482" spans="1:10" ht="16" x14ac:dyDescent="0.2">
      <c r="A8482" s="1">
        <v>8623</v>
      </c>
      <c r="B8482" s="20">
        <v>43800</v>
      </c>
      <c r="C8482" s="1" t="s">
        <v>7</v>
      </c>
      <c r="D8482" s="32" t="s">
        <v>162</v>
      </c>
      <c r="E8482" s="29" t="s">
        <v>154</v>
      </c>
      <c r="F8482" s="25">
        <f t="shared" si="135"/>
        <v>43800</v>
      </c>
      <c r="G8482" s="22" t="str">
        <f>VLOOKUP(C8482,'2- CatalogosAseguradora'!$B:$D,3,FALSE)</f>
        <v>002</v>
      </c>
      <c r="H8482" s="23" t="str">
        <f>VLOOKUP(D8482,'1- CatalogoRamo'!$B:$G,3,FALSE)</f>
        <v>025</v>
      </c>
      <c r="I8482" s="31" t="str">
        <f>VLOOKUP(E8482,'0- CatalogoRubro'!$B:$D,3,FALSE)</f>
        <v>055</v>
      </c>
      <c r="J8482" s="1">
        <v>-58.387838880000004</v>
      </c>
    </row>
    <row r="8483" spans="1:10" ht="16" x14ac:dyDescent="0.2">
      <c r="A8483" s="1">
        <v>8624</v>
      </c>
      <c r="B8483" s="20">
        <v>43800</v>
      </c>
      <c r="C8483" s="1" t="s">
        <v>7</v>
      </c>
      <c r="D8483" s="32" t="s">
        <v>162</v>
      </c>
      <c r="E8483" s="29" t="s">
        <v>155</v>
      </c>
      <c r="F8483" s="25">
        <f t="shared" si="135"/>
        <v>43800</v>
      </c>
      <c r="G8483" s="22" t="str">
        <f>VLOOKUP(C8483,'2- CatalogosAseguradora'!$B:$D,3,FALSE)</f>
        <v>002</v>
      </c>
      <c r="H8483" s="23" t="str">
        <f>VLOOKUP(D8483,'1- CatalogoRamo'!$B:$G,3,FALSE)</f>
        <v>025</v>
      </c>
      <c r="I8483" s="31" t="str">
        <f>VLOOKUP(E8483,'0- CatalogoRubro'!$B:$D,3,FALSE)</f>
        <v>056</v>
      </c>
      <c r="J8483" s="1">
        <v>232.15338362</v>
      </c>
    </row>
    <row r="8484" spans="1:10" ht="16" x14ac:dyDescent="0.2">
      <c r="A8484" s="1">
        <v>8625</v>
      </c>
      <c r="B8484" s="20">
        <v>42795</v>
      </c>
      <c r="C8484" s="1" t="s">
        <v>74</v>
      </c>
      <c r="D8484" s="32" t="s">
        <v>162</v>
      </c>
      <c r="E8484" s="26" t="s">
        <v>104</v>
      </c>
      <c r="F8484" s="25">
        <f t="shared" si="135"/>
        <v>42795</v>
      </c>
      <c r="G8484" s="22" t="str">
        <f>VLOOKUP(C8484,'2- CatalogosAseguradora'!$B:$D,3,FALSE)</f>
        <v>014</v>
      </c>
      <c r="H8484" s="23" t="str">
        <f>VLOOKUP(D8484,'1- CatalogoRamo'!$B:$G,3,FALSE)</f>
        <v>025</v>
      </c>
      <c r="I8484" s="31" t="str">
        <f>VLOOKUP(E8484,'0- CatalogoRubro'!$B:$D,3,FALSE)</f>
        <v>001</v>
      </c>
      <c r="J8484" s="34">
        <v>616.82159764999994</v>
      </c>
    </row>
    <row r="8485" spans="1:10" ht="16" x14ac:dyDescent="0.2">
      <c r="A8485" s="1">
        <v>8626</v>
      </c>
      <c r="B8485" s="20">
        <v>42795</v>
      </c>
      <c r="C8485" s="1" t="s">
        <v>74</v>
      </c>
      <c r="D8485" s="32" t="s">
        <v>162</v>
      </c>
      <c r="E8485" s="27" t="s">
        <v>105</v>
      </c>
      <c r="F8485" s="25">
        <f t="shared" si="135"/>
        <v>42795</v>
      </c>
      <c r="G8485" s="22" t="str">
        <f>VLOOKUP(C8485,'2- CatalogosAseguradora'!$B:$D,3,FALSE)</f>
        <v>014</v>
      </c>
      <c r="H8485" s="23" t="str">
        <f>VLOOKUP(D8485,'1- CatalogoRamo'!$B:$G,3,FALSE)</f>
        <v>025</v>
      </c>
      <c r="I8485" s="31" t="str">
        <f>VLOOKUP(E8485,'0- CatalogoRubro'!$B:$D,3,FALSE)</f>
        <v>002</v>
      </c>
      <c r="J8485" s="1">
        <v>91.885930040000005</v>
      </c>
    </row>
    <row r="8486" spans="1:10" ht="16" x14ac:dyDescent="0.2">
      <c r="A8486" s="1">
        <v>8627</v>
      </c>
      <c r="B8486" s="20">
        <v>42795</v>
      </c>
      <c r="C8486" s="1" t="s">
        <v>74</v>
      </c>
      <c r="D8486" s="32" t="s">
        <v>162</v>
      </c>
      <c r="E8486" s="27" t="s">
        <v>106</v>
      </c>
      <c r="F8486" s="25">
        <f t="shared" si="135"/>
        <v>42795</v>
      </c>
      <c r="G8486" s="22" t="str">
        <f>VLOOKUP(C8486,'2- CatalogosAseguradora'!$B:$D,3,FALSE)</f>
        <v>014</v>
      </c>
      <c r="H8486" s="23" t="str">
        <f>VLOOKUP(D8486,'1- CatalogoRamo'!$B:$G,3,FALSE)</f>
        <v>025</v>
      </c>
      <c r="I8486" s="31" t="str">
        <f>VLOOKUP(E8486,'0- CatalogoRubro'!$B:$D,3,FALSE)</f>
        <v>003</v>
      </c>
      <c r="J8486" s="1">
        <v>121.69533428</v>
      </c>
    </row>
    <row r="8487" spans="1:10" ht="16" x14ac:dyDescent="0.2">
      <c r="A8487" s="1">
        <v>8632</v>
      </c>
      <c r="B8487" s="20">
        <v>42795</v>
      </c>
      <c r="C8487" s="1" t="s">
        <v>74</v>
      </c>
      <c r="D8487" s="32" t="s">
        <v>162</v>
      </c>
      <c r="E8487" s="27" t="s">
        <v>111</v>
      </c>
      <c r="F8487" s="25">
        <f t="shared" si="135"/>
        <v>42795</v>
      </c>
      <c r="G8487" s="22" t="str">
        <f>VLOOKUP(C8487,'2- CatalogosAseguradora'!$B:$D,3,FALSE)</f>
        <v>014</v>
      </c>
      <c r="H8487" s="23" t="str">
        <f>VLOOKUP(D8487,'1- CatalogoRamo'!$B:$G,3,FALSE)</f>
        <v>025</v>
      </c>
      <c r="I8487" s="31" t="str">
        <f>VLOOKUP(E8487,'0- CatalogoRubro'!$B:$D,3,FALSE)</f>
        <v>008</v>
      </c>
      <c r="J8487" s="1">
        <v>0</v>
      </c>
    </row>
    <row r="8488" spans="1:10" ht="16" x14ac:dyDescent="0.2">
      <c r="A8488" s="1">
        <v>8633</v>
      </c>
      <c r="B8488" s="20">
        <v>42795</v>
      </c>
      <c r="C8488" s="1" t="s">
        <v>74</v>
      </c>
      <c r="D8488" s="32" t="s">
        <v>162</v>
      </c>
      <c r="E8488" s="28" t="s">
        <v>112</v>
      </c>
      <c r="F8488" s="25">
        <f t="shared" si="135"/>
        <v>42795</v>
      </c>
      <c r="G8488" s="22" t="str">
        <f>VLOOKUP(C8488,'2- CatalogosAseguradora'!$B:$D,3,FALSE)</f>
        <v>014</v>
      </c>
      <c r="H8488" s="23" t="str">
        <f>VLOOKUP(D8488,'1- CatalogoRamo'!$B:$G,3,FALSE)</f>
        <v>025</v>
      </c>
      <c r="I8488" s="31" t="str">
        <f>VLOOKUP(E8488,'0- CatalogoRubro'!$B:$D,3,FALSE)</f>
        <v>009</v>
      </c>
      <c r="J8488" s="1">
        <v>29.809404239999999</v>
      </c>
    </row>
    <row r="8489" spans="1:10" ht="16" x14ac:dyDescent="0.2">
      <c r="A8489" s="1">
        <v>8634</v>
      </c>
      <c r="B8489" s="20">
        <v>42795</v>
      </c>
      <c r="C8489" s="1" t="s">
        <v>74</v>
      </c>
      <c r="D8489" s="32" t="s">
        <v>162</v>
      </c>
      <c r="E8489" s="27" t="s">
        <v>113</v>
      </c>
      <c r="F8489" s="25">
        <f t="shared" si="135"/>
        <v>42795</v>
      </c>
      <c r="G8489" s="22" t="str">
        <f>VLOOKUP(C8489,'2- CatalogosAseguradora'!$B:$D,3,FALSE)</f>
        <v>014</v>
      </c>
      <c r="H8489" s="23" t="str">
        <f>VLOOKUP(D8489,'1- CatalogoRamo'!$B:$G,3,FALSE)</f>
        <v>025</v>
      </c>
      <c r="I8489" s="31" t="str">
        <f>VLOOKUP(E8489,'0- CatalogoRubro'!$B:$D,3,FALSE)</f>
        <v>010</v>
      </c>
      <c r="J8489" s="1">
        <v>25.892326690000001</v>
      </c>
    </row>
    <row r="8490" spans="1:10" ht="16" x14ac:dyDescent="0.2">
      <c r="A8490" s="1">
        <v>8637</v>
      </c>
      <c r="B8490" s="20">
        <v>42795</v>
      </c>
      <c r="C8490" s="1" t="s">
        <v>74</v>
      </c>
      <c r="D8490" s="32" t="s">
        <v>162</v>
      </c>
      <c r="E8490" s="27" t="s">
        <v>116</v>
      </c>
      <c r="F8490" s="25">
        <f t="shared" si="135"/>
        <v>42795</v>
      </c>
      <c r="G8490" s="22" t="str">
        <f>VLOOKUP(C8490,'2- CatalogosAseguradora'!$B:$D,3,FALSE)</f>
        <v>014</v>
      </c>
      <c r="H8490" s="23" t="str">
        <f>VLOOKUP(D8490,'1- CatalogoRamo'!$B:$G,3,FALSE)</f>
        <v>025</v>
      </c>
      <c r="I8490" s="31" t="str">
        <f>VLOOKUP(E8490,'0- CatalogoRubro'!$B:$D,3,FALSE)</f>
        <v>013</v>
      </c>
      <c r="J8490" s="1">
        <v>-550.8279943</v>
      </c>
    </row>
    <row r="8491" spans="1:10" ht="16" x14ac:dyDescent="0.2">
      <c r="A8491" s="1">
        <v>8638</v>
      </c>
      <c r="B8491" s="20">
        <v>42795</v>
      </c>
      <c r="C8491" s="1" t="s">
        <v>74</v>
      </c>
      <c r="D8491" s="32" t="s">
        <v>162</v>
      </c>
      <c r="E8491" s="27" t="s">
        <v>117</v>
      </c>
      <c r="F8491" s="25">
        <f t="shared" si="135"/>
        <v>42795</v>
      </c>
      <c r="G8491" s="22" t="str">
        <f>VLOOKUP(C8491,'2- CatalogosAseguradora'!$B:$D,3,FALSE)</f>
        <v>014</v>
      </c>
      <c r="H8491" s="23" t="str">
        <f>VLOOKUP(D8491,'1- CatalogoRamo'!$B:$G,3,FALSE)</f>
        <v>025</v>
      </c>
      <c r="I8491" s="31" t="str">
        <f>VLOOKUP(E8491,'0- CatalogoRubro'!$B:$D,3,FALSE)</f>
        <v>014</v>
      </c>
      <c r="J8491" s="1">
        <v>-550.8279943</v>
      </c>
    </row>
    <row r="8492" spans="1:10" ht="16" x14ac:dyDescent="0.2">
      <c r="A8492" s="1">
        <v>8639</v>
      </c>
      <c r="B8492" s="20">
        <v>42795</v>
      </c>
      <c r="C8492" s="1" t="s">
        <v>74</v>
      </c>
      <c r="D8492" s="32" t="s">
        <v>162</v>
      </c>
      <c r="E8492" s="27" t="s">
        <v>118</v>
      </c>
      <c r="F8492" s="25">
        <f t="shared" si="135"/>
        <v>42795</v>
      </c>
      <c r="G8492" s="22" t="str">
        <f>VLOOKUP(C8492,'2- CatalogosAseguradora'!$B:$D,3,FALSE)</f>
        <v>014</v>
      </c>
      <c r="H8492" s="23" t="str">
        <f>VLOOKUP(D8492,'1- CatalogoRamo'!$B:$G,3,FALSE)</f>
        <v>025</v>
      </c>
      <c r="I8492" s="31" t="str">
        <f>VLOOKUP(E8492,'0- CatalogoRubro'!$B:$D,3,FALSE)</f>
        <v>015</v>
      </c>
      <c r="J8492" s="1">
        <v>0</v>
      </c>
    </row>
    <row r="8493" spans="1:10" ht="16" x14ac:dyDescent="0.2">
      <c r="A8493" s="1">
        <v>8640</v>
      </c>
      <c r="B8493" s="20">
        <v>42795</v>
      </c>
      <c r="C8493" s="1" t="s">
        <v>74</v>
      </c>
      <c r="D8493" s="32" t="s">
        <v>162</v>
      </c>
      <c r="E8493" s="27" t="s">
        <v>119</v>
      </c>
      <c r="F8493" s="25">
        <f t="shared" si="135"/>
        <v>42795</v>
      </c>
      <c r="G8493" s="22" t="str">
        <f>VLOOKUP(C8493,'2- CatalogosAseguradora'!$B:$D,3,FALSE)</f>
        <v>014</v>
      </c>
      <c r="H8493" s="23" t="str">
        <f>VLOOKUP(D8493,'1- CatalogoRamo'!$B:$G,3,FALSE)</f>
        <v>025</v>
      </c>
      <c r="I8493" s="31" t="str">
        <f>VLOOKUP(E8493,'0- CatalogoRubro'!$B:$D,3,FALSE)</f>
        <v>016</v>
      </c>
      <c r="J8493" s="1">
        <v>0</v>
      </c>
    </row>
    <row r="8494" spans="1:10" ht="16" x14ac:dyDescent="0.2">
      <c r="A8494" s="1">
        <v>8641</v>
      </c>
      <c r="B8494" s="20">
        <v>42795</v>
      </c>
      <c r="C8494" s="1" t="s">
        <v>74</v>
      </c>
      <c r="D8494" s="32" t="s">
        <v>162</v>
      </c>
      <c r="E8494" s="26" t="s">
        <v>120</v>
      </c>
      <c r="F8494" s="25">
        <f t="shared" si="135"/>
        <v>42795</v>
      </c>
      <c r="G8494" s="22" t="str">
        <f>VLOOKUP(C8494,'2- CatalogosAseguradora'!$B:$D,3,FALSE)</f>
        <v>014</v>
      </c>
      <c r="H8494" s="23" t="str">
        <f>VLOOKUP(D8494,'1- CatalogoRamo'!$B:$G,3,FALSE)</f>
        <v>025</v>
      </c>
      <c r="I8494" s="31" t="str">
        <f>VLOOKUP(E8494,'0- CatalogoRubro'!$B:$D,3,FALSE)</f>
        <v>017</v>
      </c>
      <c r="J8494" s="1">
        <v>173.50657145</v>
      </c>
    </row>
    <row r="8495" spans="1:10" ht="16" x14ac:dyDescent="0.2">
      <c r="A8495" s="1">
        <v>8642</v>
      </c>
      <c r="B8495" s="20">
        <v>42795</v>
      </c>
      <c r="C8495" s="1" t="s">
        <v>74</v>
      </c>
      <c r="D8495" s="32" t="s">
        <v>162</v>
      </c>
      <c r="E8495" s="27" t="s">
        <v>121</v>
      </c>
      <c r="F8495" s="25">
        <f t="shared" ref="F8495:F8552" si="136">B8495</f>
        <v>42795</v>
      </c>
      <c r="G8495" s="22" t="str">
        <f>VLOOKUP(C8495,'2- CatalogosAseguradora'!$B:$D,3,FALSE)</f>
        <v>014</v>
      </c>
      <c r="H8495" s="23" t="str">
        <f>VLOOKUP(D8495,'1- CatalogoRamo'!$B:$G,3,FALSE)</f>
        <v>025</v>
      </c>
      <c r="I8495" s="31" t="str">
        <f>VLOOKUP(E8495,'0- CatalogoRubro'!$B:$D,3,FALSE)</f>
        <v>018</v>
      </c>
      <c r="J8495" s="1">
        <v>175.33807031999999</v>
      </c>
    </row>
    <row r="8496" spans="1:10" ht="16" x14ac:dyDescent="0.2">
      <c r="A8496" s="1">
        <v>8643</v>
      </c>
      <c r="B8496" s="20">
        <v>42795</v>
      </c>
      <c r="C8496" s="1" t="s">
        <v>74</v>
      </c>
      <c r="D8496" s="32" t="s">
        <v>162</v>
      </c>
      <c r="E8496" s="27" t="s">
        <v>106</v>
      </c>
      <c r="F8496" s="25">
        <f t="shared" si="136"/>
        <v>42795</v>
      </c>
      <c r="G8496" s="22" t="str">
        <f>VLOOKUP(C8496,'2- CatalogosAseguradora'!$B:$D,3,FALSE)</f>
        <v>014</v>
      </c>
      <c r="H8496" s="23" t="str">
        <f>VLOOKUP(D8496,'1- CatalogoRamo'!$B:$G,3,FALSE)</f>
        <v>025</v>
      </c>
      <c r="I8496" s="31" t="str">
        <f>VLOOKUP(E8496,'0- CatalogoRubro'!$B:$D,3,FALSE)</f>
        <v>003</v>
      </c>
      <c r="J8496" s="1">
        <v>175.33807031999999</v>
      </c>
    </row>
    <row r="8497" spans="1:10" ht="16" x14ac:dyDescent="0.2">
      <c r="A8497" s="1">
        <v>8644</v>
      </c>
      <c r="B8497" s="20">
        <v>42795</v>
      </c>
      <c r="C8497" s="1" t="s">
        <v>74</v>
      </c>
      <c r="D8497" s="32" t="s">
        <v>162</v>
      </c>
      <c r="E8497" s="27" t="s">
        <v>111</v>
      </c>
      <c r="F8497" s="25">
        <f t="shared" si="136"/>
        <v>42795</v>
      </c>
      <c r="G8497" s="22" t="str">
        <f>VLOOKUP(C8497,'2- CatalogosAseguradora'!$B:$D,3,FALSE)</f>
        <v>014</v>
      </c>
      <c r="H8497" s="23" t="str">
        <f>VLOOKUP(D8497,'1- CatalogoRamo'!$B:$G,3,FALSE)</f>
        <v>025</v>
      </c>
      <c r="I8497" s="31" t="str">
        <f>VLOOKUP(E8497,'0- CatalogoRubro'!$B:$D,3,FALSE)</f>
        <v>008</v>
      </c>
      <c r="J8497" s="1">
        <v>0</v>
      </c>
    </row>
    <row r="8498" spans="1:10" ht="16" x14ac:dyDescent="0.2">
      <c r="A8498" s="1">
        <v>8645</v>
      </c>
      <c r="B8498" s="20">
        <v>42795</v>
      </c>
      <c r="C8498" s="1" t="s">
        <v>74</v>
      </c>
      <c r="D8498" s="32" t="s">
        <v>162</v>
      </c>
      <c r="E8498" s="27" t="s">
        <v>122</v>
      </c>
      <c r="F8498" s="25">
        <f t="shared" si="136"/>
        <v>42795</v>
      </c>
      <c r="G8498" s="22" t="str">
        <f>VLOOKUP(C8498,'2- CatalogosAseguradora'!$B:$D,3,FALSE)</f>
        <v>014</v>
      </c>
      <c r="H8498" s="23" t="str">
        <f>VLOOKUP(D8498,'1- CatalogoRamo'!$B:$G,3,FALSE)</f>
        <v>025</v>
      </c>
      <c r="I8498" s="31" t="str">
        <f>VLOOKUP(E8498,'0- CatalogoRubro'!$B:$D,3,FALSE)</f>
        <v>021</v>
      </c>
      <c r="J8498" s="1">
        <v>0</v>
      </c>
    </row>
    <row r="8499" spans="1:10" ht="16" x14ac:dyDescent="0.2">
      <c r="A8499" s="1">
        <v>8646</v>
      </c>
      <c r="B8499" s="20">
        <v>42795</v>
      </c>
      <c r="C8499" s="1" t="s">
        <v>74</v>
      </c>
      <c r="D8499" s="32" t="s">
        <v>162</v>
      </c>
      <c r="E8499" s="27" t="s">
        <v>123</v>
      </c>
      <c r="F8499" s="25">
        <f t="shared" si="136"/>
        <v>42795</v>
      </c>
      <c r="G8499" s="22" t="str">
        <f>VLOOKUP(C8499,'2- CatalogosAseguradora'!$B:$D,3,FALSE)</f>
        <v>014</v>
      </c>
      <c r="H8499" s="23" t="str">
        <f>VLOOKUP(D8499,'1- CatalogoRamo'!$B:$G,3,FALSE)</f>
        <v>025</v>
      </c>
      <c r="I8499" s="31" t="str">
        <f>VLOOKUP(E8499,'0- CatalogoRubro'!$B:$D,3,FALSE)</f>
        <v>022</v>
      </c>
      <c r="J8499" s="1">
        <v>-1.8314988700000001</v>
      </c>
    </row>
    <row r="8500" spans="1:10" ht="16" x14ac:dyDescent="0.2">
      <c r="A8500" s="1">
        <v>8647</v>
      </c>
      <c r="B8500" s="20">
        <v>42795</v>
      </c>
      <c r="C8500" s="1" t="s">
        <v>74</v>
      </c>
      <c r="D8500" s="32" t="s">
        <v>162</v>
      </c>
      <c r="E8500" s="27" t="s">
        <v>124</v>
      </c>
      <c r="F8500" s="25">
        <f t="shared" si="136"/>
        <v>42795</v>
      </c>
      <c r="G8500" s="22" t="str">
        <f>VLOOKUP(C8500,'2- CatalogosAseguradora'!$B:$D,3,FALSE)</f>
        <v>014</v>
      </c>
      <c r="H8500" s="23" t="str">
        <f>VLOOKUP(D8500,'1- CatalogoRamo'!$B:$G,3,FALSE)</f>
        <v>025</v>
      </c>
      <c r="I8500" s="31" t="str">
        <f>VLOOKUP(E8500,'0- CatalogoRubro'!$B:$D,3,FALSE)</f>
        <v>023</v>
      </c>
      <c r="J8500" s="1">
        <v>-1.8314988700000001</v>
      </c>
    </row>
    <row r="8501" spans="1:10" ht="16" x14ac:dyDescent="0.2">
      <c r="A8501" s="1">
        <v>8648</v>
      </c>
      <c r="B8501" s="20">
        <v>42795</v>
      </c>
      <c r="C8501" s="1" t="s">
        <v>74</v>
      </c>
      <c r="D8501" s="32" t="s">
        <v>162</v>
      </c>
      <c r="E8501" s="27" t="s">
        <v>125</v>
      </c>
      <c r="F8501" s="25">
        <f t="shared" si="136"/>
        <v>42795</v>
      </c>
      <c r="G8501" s="22" t="str">
        <f>VLOOKUP(C8501,'2- CatalogosAseguradora'!$B:$D,3,FALSE)</f>
        <v>014</v>
      </c>
      <c r="H8501" s="23" t="str">
        <f>VLOOKUP(D8501,'1- CatalogoRamo'!$B:$G,3,FALSE)</f>
        <v>025</v>
      </c>
      <c r="I8501" s="31" t="str">
        <f>VLOOKUP(E8501,'0- CatalogoRubro'!$B:$D,3,FALSE)</f>
        <v>024</v>
      </c>
      <c r="J8501" s="1">
        <v>0</v>
      </c>
    </row>
    <row r="8502" spans="1:10" ht="16" x14ac:dyDescent="0.2">
      <c r="A8502" s="1">
        <v>8649</v>
      </c>
      <c r="B8502" s="20">
        <v>42795</v>
      </c>
      <c r="C8502" s="1" t="s">
        <v>74</v>
      </c>
      <c r="D8502" s="32" t="s">
        <v>162</v>
      </c>
      <c r="E8502" s="27" t="s">
        <v>126</v>
      </c>
      <c r="F8502" s="25">
        <f t="shared" si="136"/>
        <v>42795</v>
      </c>
      <c r="G8502" s="22" t="str">
        <f>VLOOKUP(C8502,'2- CatalogosAseguradora'!$B:$D,3,FALSE)</f>
        <v>014</v>
      </c>
      <c r="H8502" s="23" t="str">
        <f>VLOOKUP(D8502,'1- CatalogoRamo'!$B:$G,3,FALSE)</f>
        <v>025</v>
      </c>
      <c r="I8502" s="31" t="str">
        <f>VLOOKUP(E8502,'0- CatalogoRubro'!$B:$D,3,FALSE)</f>
        <v>025</v>
      </c>
      <c r="J8502" s="1">
        <v>0</v>
      </c>
    </row>
    <row r="8503" spans="1:10" ht="16" x14ac:dyDescent="0.2">
      <c r="A8503" s="1">
        <v>8650</v>
      </c>
      <c r="B8503" s="20">
        <v>42795</v>
      </c>
      <c r="C8503" s="1" t="s">
        <v>74</v>
      </c>
      <c r="D8503" s="32" t="s">
        <v>162</v>
      </c>
      <c r="E8503" s="27" t="s">
        <v>127</v>
      </c>
      <c r="F8503" s="25">
        <f t="shared" si="136"/>
        <v>42795</v>
      </c>
      <c r="G8503" s="22" t="str">
        <f>VLOOKUP(C8503,'2- CatalogosAseguradora'!$B:$D,3,FALSE)</f>
        <v>014</v>
      </c>
      <c r="H8503" s="23" t="str">
        <f>VLOOKUP(D8503,'1- CatalogoRamo'!$B:$G,3,FALSE)</f>
        <v>025</v>
      </c>
      <c r="I8503" s="31" t="str">
        <f>VLOOKUP(E8503,'0- CatalogoRubro'!$B:$D,3,FALSE)</f>
        <v>026</v>
      </c>
      <c r="J8503" s="1">
        <v>0</v>
      </c>
    </row>
    <row r="8504" spans="1:10" ht="16" x14ac:dyDescent="0.2">
      <c r="A8504" s="1">
        <v>8651</v>
      </c>
      <c r="B8504" s="20">
        <v>42795</v>
      </c>
      <c r="C8504" s="1" t="s">
        <v>74</v>
      </c>
      <c r="D8504" s="32" t="s">
        <v>162</v>
      </c>
      <c r="E8504" s="26" t="s">
        <v>128</v>
      </c>
      <c r="F8504" s="25">
        <f t="shared" si="136"/>
        <v>42795</v>
      </c>
      <c r="G8504" s="22" t="str">
        <f>VLOOKUP(C8504,'2- CatalogosAseguradora'!$B:$D,3,FALSE)</f>
        <v>014</v>
      </c>
      <c r="H8504" s="23" t="str">
        <f>VLOOKUP(D8504,'1- CatalogoRamo'!$B:$G,3,FALSE)</f>
        <v>025</v>
      </c>
      <c r="I8504" s="31" t="str">
        <f>VLOOKUP(E8504,'0- CatalogoRubro'!$B:$D,3,FALSE)</f>
        <v>027</v>
      </c>
      <c r="J8504" s="1">
        <v>0</v>
      </c>
    </row>
    <row r="8505" spans="1:10" ht="16" x14ac:dyDescent="0.2">
      <c r="A8505" s="1">
        <v>8652</v>
      </c>
      <c r="B8505" s="20">
        <v>42795</v>
      </c>
      <c r="C8505" s="1" t="s">
        <v>74</v>
      </c>
      <c r="D8505" s="32" t="s">
        <v>162</v>
      </c>
      <c r="E8505" s="27" t="s">
        <v>129</v>
      </c>
      <c r="F8505" s="25">
        <f t="shared" si="136"/>
        <v>42795</v>
      </c>
      <c r="G8505" s="22" t="str">
        <f>VLOOKUP(C8505,'2- CatalogosAseguradora'!$B:$D,3,FALSE)</f>
        <v>014</v>
      </c>
      <c r="H8505" s="23" t="str">
        <f>VLOOKUP(D8505,'1- CatalogoRamo'!$B:$G,3,FALSE)</f>
        <v>025</v>
      </c>
      <c r="I8505" s="31" t="str">
        <f>VLOOKUP(E8505,'0- CatalogoRubro'!$B:$D,3,FALSE)</f>
        <v>028</v>
      </c>
      <c r="J8505" s="1">
        <v>0</v>
      </c>
    </row>
    <row r="8506" spans="1:10" ht="16" x14ac:dyDescent="0.2">
      <c r="A8506" s="1">
        <v>8653</v>
      </c>
      <c r="B8506" s="20">
        <v>42795</v>
      </c>
      <c r="C8506" s="1" t="s">
        <v>74</v>
      </c>
      <c r="D8506" s="32" t="s">
        <v>162</v>
      </c>
      <c r="E8506" s="27" t="s">
        <v>130</v>
      </c>
      <c r="F8506" s="25">
        <f t="shared" si="136"/>
        <v>42795</v>
      </c>
      <c r="G8506" s="22" t="str">
        <f>VLOOKUP(C8506,'2- CatalogosAseguradora'!$B:$D,3,FALSE)</f>
        <v>014</v>
      </c>
      <c r="H8506" s="23" t="str">
        <f>VLOOKUP(D8506,'1- CatalogoRamo'!$B:$G,3,FALSE)</f>
        <v>025</v>
      </c>
      <c r="I8506" s="31" t="str">
        <f>VLOOKUP(E8506,'0- CatalogoRubro'!$B:$D,3,FALSE)</f>
        <v>029</v>
      </c>
      <c r="J8506" s="1">
        <v>0</v>
      </c>
    </row>
    <row r="8507" spans="1:10" ht="16" x14ac:dyDescent="0.2">
      <c r="A8507" s="1">
        <v>8654</v>
      </c>
      <c r="B8507" s="20">
        <v>42795</v>
      </c>
      <c r="C8507" s="1" t="s">
        <v>74</v>
      </c>
      <c r="D8507" s="32" t="s">
        <v>162</v>
      </c>
      <c r="E8507" s="26" t="s">
        <v>131</v>
      </c>
      <c r="F8507" s="25">
        <f t="shared" si="136"/>
        <v>42795</v>
      </c>
      <c r="G8507" s="22" t="str">
        <f>VLOOKUP(C8507,'2- CatalogosAseguradora'!$B:$D,3,FALSE)</f>
        <v>014</v>
      </c>
      <c r="H8507" s="23" t="str">
        <f>VLOOKUP(D8507,'1- CatalogoRamo'!$B:$G,3,FALSE)</f>
        <v>025</v>
      </c>
      <c r="I8507" s="31" t="str">
        <f>VLOOKUP(E8507,'0- CatalogoRubro'!$B:$D,3,FALSE)</f>
        <v>030</v>
      </c>
      <c r="J8507" s="1">
        <v>60.345792979999999</v>
      </c>
    </row>
    <row r="8508" spans="1:10" ht="16" x14ac:dyDescent="0.2">
      <c r="A8508" s="1">
        <v>8655</v>
      </c>
      <c r="B8508" s="20">
        <v>42795</v>
      </c>
      <c r="C8508" s="1" t="s">
        <v>74</v>
      </c>
      <c r="D8508" s="32" t="s">
        <v>162</v>
      </c>
      <c r="E8508" s="27" t="s">
        <v>132</v>
      </c>
      <c r="F8508" s="25">
        <f t="shared" si="136"/>
        <v>42795</v>
      </c>
      <c r="G8508" s="22" t="str">
        <f>VLOOKUP(C8508,'2- CatalogosAseguradora'!$B:$D,3,FALSE)</f>
        <v>014</v>
      </c>
      <c r="H8508" s="23" t="str">
        <f>VLOOKUP(D8508,'1- CatalogoRamo'!$B:$G,3,FALSE)</f>
        <v>025</v>
      </c>
      <c r="I8508" s="31" t="str">
        <f>VLOOKUP(E8508,'0- CatalogoRubro'!$B:$D,3,FALSE)</f>
        <v>031</v>
      </c>
      <c r="J8508" s="1">
        <v>0</v>
      </c>
    </row>
    <row r="8509" spans="1:10" ht="16" x14ac:dyDescent="0.2">
      <c r="A8509" s="1">
        <v>8656</v>
      </c>
      <c r="B8509" s="20">
        <v>42795</v>
      </c>
      <c r="C8509" s="1" t="s">
        <v>74</v>
      </c>
      <c r="D8509" s="32" t="s">
        <v>162</v>
      </c>
      <c r="E8509" s="27" t="s">
        <v>106</v>
      </c>
      <c r="F8509" s="25">
        <f t="shared" si="136"/>
        <v>42795</v>
      </c>
      <c r="G8509" s="22" t="str">
        <f>VLOOKUP(C8509,'2- CatalogosAseguradora'!$B:$D,3,FALSE)</f>
        <v>014</v>
      </c>
      <c r="H8509" s="23" t="str">
        <f>VLOOKUP(D8509,'1- CatalogoRamo'!$B:$G,3,FALSE)</f>
        <v>025</v>
      </c>
      <c r="I8509" s="31" t="str">
        <f>VLOOKUP(E8509,'0- CatalogoRubro'!$B:$D,3,FALSE)</f>
        <v>003</v>
      </c>
      <c r="J8509" s="1">
        <v>0</v>
      </c>
    </row>
    <row r="8510" spans="1:10" ht="16" x14ac:dyDescent="0.2">
      <c r="A8510" s="1">
        <v>8657</v>
      </c>
      <c r="B8510" s="20">
        <v>42795</v>
      </c>
      <c r="C8510" s="1" t="s">
        <v>74</v>
      </c>
      <c r="D8510" s="32" t="s">
        <v>162</v>
      </c>
      <c r="E8510" s="27" t="s">
        <v>111</v>
      </c>
      <c r="F8510" s="25">
        <f t="shared" si="136"/>
        <v>42795</v>
      </c>
      <c r="G8510" s="22" t="str">
        <f>VLOOKUP(C8510,'2- CatalogosAseguradora'!$B:$D,3,FALSE)</f>
        <v>014</v>
      </c>
      <c r="H8510" s="23" t="str">
        <f>VLOOKUP(D8510,'1- CatalogoRamo'!$B:$G,3,FALSE)</f>
        <v>025</v>
      </c>
      <c r="I8510" s="31" t="str">
        <f>VLOOKUP(E8510,'0- CatalogoRubro'!$B:$D,3,FALSE)</f>
        <v>008</v>
      </c>
      <c r="J8510" s="1">
        <v>0</v>
      </c>
    </row>
    <row r="8511" spans="1:10" ht="16" x14ac:dyDescent="0.2">
      <c r="A8511" s="1">
        <v>8658</v>
      </c>
      <c r="B8511" s="20">
        <v>42795</v>
      </c>
      <c r="C8511" s="1" t="s">
        <v>74</v>
      </c>
      <c r="D8511" s="32" t="s">
        <v>162</v>
      </c>
      <c r="E8511" s="27" t="s">
        <v>133</v>
      </c>
      <c r="F8511" s="25">
        <f t="shared" si="136"/>
        <v>42795</v>
      </c>
      <c r="G8511" s="22" t="str">
        <f>VLOOKUP(C8511,'2- CatalogosAseguradora'!$B:$D,3,FALSE)</f>
        <v>014</v>
      </c>
      <c r="H8511" s="23" t="str">
        <f>VLOOKUP(D8511,'1- CatalogoRamo'!$B:$G,3,FALSE)</f>
        <v>025</v>
      </c>
      <c r="I8511" s="31" t="str">
        <f>VLOOKUP(E8511,'0- CatalogoRubro'!$B:$D,3,FALSE)</f>
        <v>034</v>
      </c>
      <c r="J8511" s="1">
        <v>0</v>
      </c>
    </row>
    <row r="8512" spans="1:10" ht="16" x14ac:dyDescent="0.2">
      <c r="A8512" s="1">
        <v>8659</v>
      </c>
      <c r="B8512" s="20">
        <v>42795</v>
      </c>
      <c r="C8512" s="1" t="s">
        <v>74</v>
      </c>
      <c r="D8512" s="32" t="s">
        <v>162</v>
      </c>
      <c r="E8512" s="27" t="s">
        <v>134</v>
      </c>
      <c r="F8512" s="25">
        <f t="shared" si="136"/>
        <v>42795</v>
      </c>
      <c r="G8512" s="22" t="str">
        <f>VLOOKUP(C8512,'2- CatalogosAseguradora'!$B:$D,3,FALSE)</f>
        <v>014</v>
      </c>
      <c r="H8512" s="23" t="str">
        <f>VLOOKUP(D8512,'1- CatalogoRamo'!$B:$G,3,FALSE)</f>
        <v>025</v>
      </c>
      <c r="I8512" s="31" t="str">
        <f>VLOOKUP(E8512,'0- CatalogoRubro'!$B:$D,3,FALSE)</f>
        <v>035</v>
      </c>
      <c r="J8512" s="1">
        <v>0</v>
      </c>
    </row>
    <row r="8513" spans="1:10" ht="16" x14ac:dyDescent="0.2">
      <c r="A8513" s="1">
        <v>8660</v>
      </c>
      <c r="B8513" s="20">
        <v>42795</v>
      </c>
      <c r="C8513" s="1" t="s">
        <v>74</v>
      </c>
      <c r="D8513" s="32" t="s">
        <v>162</v>
      </c>
      <c r="E8513" s="27" t="s">
        <v>135</v>
      </c>
      <c r="F8513" s="25">
        <f t="shared" si="136"/>
        <v>42795</v>
      </c>
      <c r="G8513" s="22" t="str">
        <f>VLOOKUP(C8513,'2- CatalogosAseguradora'!$B:$D,3,FALSE)</f>
        <v>014</v>
      </c>
      <c r="H8513" s="23" t="str">
        <f>VLOOKUP(D8513,'1- CatalogoRamo'!$B:$G,3,FALSE)</f>
        <v>025</v>
      </c>
      <c r="I8513" s="31" t="str">
        <f>VLOOKUP(E8513,'0- CatalogoRubro'!$B:$D,3,FALSE)</f>
        <v>036</v>
      </c>
      <c r="J8513" s="1">
        <v>-17.08905738</v>
      </c>
    </row>
    <row r="8514" spans="1:10" ht="16" x14ac:dyDescent="0.2">
      <c r="A8514" s="1">
        <v>8661</v>
      </c>
      <c r="B8514" s="20">
        <v>42795</v>
      </c>
      <c r="C8514" s="1" t="s">
        <v>74</v>
      </c>
      <c r="D8514" s="32" t="s">
        <v>162</v>
      </c>
      <c r="E8514" s="27" t="s">
        <v>136</v>
      </c>
      <c r="F8514" s="25">
        <f t="shared" si="136"/>
        <v>42795</v>
      </c>
      <c r="G8514" s="22" t="str">
        <f>VLOOKUP(C8514,'2- CatalogosAseguradora'!$B:$D,3,FALSE)</f>
        <v>014</v>
      </c>
      <c r="H8514" s="23" t="str">
        <f>VLOOKUP(D8514,'1- CatalogoRamo'!$B:$G,3,FALSE)</f>
        <v>025</v>
      </c>
      <c r="I8514" s="31" t="str">
        <f>VLOOKUP(E8514,'0- CatalogoRubro'!$B:$D,3,FALSE)</f>
        <v>037</v>
      </c>
      <c r="J8514" s="1">
        <v>-17.08905738</v>
      </c>
    </row>
    <row r="8515" spans="1:10" ht="16" x14ac:dyDescent="0.2">
      <c r="A8515" s="1">
        <v>8662</v>
      </c>
      <c r="B8515" s="20">
        <v>42795</v>
      </c>
      <c r="C8515" s="1" t="s">
        <v>74</v>
      </c>
      <c r="D8515" s="32" t="s">
        <v>162</v>
      </c>
      <c r="E8515" s="27" t="s">
        <v>137</v>
      </c>
      <c r="F8515" s="25">
        <f t="shared" si="136"/>
        <v>42795</v>
      </c>
      <c r="G8515" s="22" t="str">
        <f>VLOOKUP(C8515,'2- CatalogosAseguradora'!$B:$D,3,FALSE)</f>
        <v>014</v>
      </c>
      <c r="H8515" s="23" t="str">
        <f>VLOOKUP(D8515,'1- CatalogoRamo'!$B:$G,3,FALSE)</f>
        <v>025</v>
      </c>
      <c r="I8515" s="31" t="str">
        <f>VLOOKUP(E8515,'0- CatalogoRubro'!$B:$D,3,FALSE)</f>
        <v>038</v>
      </c>
      <c r="J8515" s="1">
        <v>0</v>
      </c>
    </row>
    <row r="8516" spans="1:10" ht="16" x14ac:dyDescent="0.2">
      <c r="A8516" s="1">
        <v>8663</v>
      </c>
      <c r="B8516" s="20">
        <v>42795</v>
      </c>
      <c r="C8516" s="1" t="s">
        <v>74</v>
      </c>
      <c r="D8516" s="32" t="s">
        <v>162</v>
      </c>
      <c r="E8516" s="27" t="s">
        <v>138</v>
      </c>
      <c r="F8516" s="25">
        <f t="shared" si="136"/>
        <v>42795</v>
      </c>
      <c r="G8516" s="22" t="str">
        <f>VLOOKUP(C8516,'2- CatalogosAseguradora'!$B:$D,3,FALSE)</f>
        <v>014</v>
      </c>
      <c r="H8516" s="23" t="str">
        <f>VLOOKUP(D8516,'1- CatalogoRamo'!$B:$G,3,FALSE)</f>
        <v>025</v>
      </c>
      <c r="I8516" s="31" t="str">
        <f>VLOOKUP(E8516,'0- CatalogoRubro'!$B:$D,3,FALSE)</f>
        <v>039</v>
      </c>
      <c r="J8516" s="1">
        <v>-77.434850359999999</v>
      </c>
    </row>
    <row r="8517" spans="1:10" ht="16" x14ac:dyDescent="0.2">
      <c r="A8517" s="1">
        <v>8664</v>
      </c>
      <c r="B8517" s="20">
        <v>42795</v>
      </c>
      <c r="C8517" s="1" t="s">
        <v>74</v>
      </c>
      <c r="D8517" s="32" t="s">
        <v>162</v>
      </c>
      <c r="E8517" s="27" t="s">
        <v>139</v>
      </c>
      <c r="F8517" s="25">
        <f t="shared" si="136"/>
        <v>42795</v>
      </c>
      <c r="G8517" s="22" t="str">
        <f>VLOOKUP(C8517,'2- CatalogosAseguradora'!$B:$D,3,FALSE)</f>
        <v>014</v>
      </c>
      <c r="H8517" s="23" t="str">
        <f>VLOOKUP(D8517,'1- CatalogoRamo'!$B:$G,3,FALSE)</f>
        <v>025</v>
      </c>
      <c r="I8517" s="31" t="str">
        <f>VLOOKUP(E8517,'0- CatalogoRubro'!$B:$D,3,FALSE)</f>
        <v>040</v>
      </c>
      <c r="J8517" s="1">
        <v>-77.434850359999999</v>
      </c>
    </row>
    <row r="8518" spans="1:10" ht="16" x14ac:dyDescent="0.2">
      <c r="A8518" s="1">
        <v>8665</v>
      </c>
      <c r="B8518" s="20">
        <v>42795</v>
      </c>
      <c r="C8518" s="1" t="s">
        <v>74</v>
      </c>
      <c r="D8518" s="32" t="s">
        <v>162</v>
      </c>
      <c r="E8518" s="27" t="s">
        <v>140</v>
      </c>
      <c r="F8518" s="25">
        <f t="shared" si="136"/>
        <v>42795</v>
      </c>
      <c r="G8518" s="22" t="str">
        <f>VLOOKUP(C8518,'2- CatalogosAseguradora'!$B:$D,3,FALSE)</f>
        <v>014</v>
      </c>
      <c r="H8518" s="23" t="str">
        <f>VLOOKUP(D8518,'1- CatalogoRamo'!$B:$G,3,FALSE)</f>
        <v>025</v>
      </c>
      <c r="I8518" s="31" t="str">
        <f>VLOOKUP(E8518,'0- CatalogoRubro'!$B:$D,3,FALSE)</f>
        <v>041</v>
      </c>
      <c r="J8518" s="1">
        <v>0</v>
      </c>
    </row>
    <row r="8519" spans="1:10" ht="16" x14ac:dyDescent="0.2">
      <c r="A8519" s="1">
        <v>8666</v>
      </c>
      <c r="B8519" s="20">
        <v>42795</v>
      </c>
      <c r="C8519" s="1" t="s">
        <v>74</v>
      </c>
      <c r="D8519" s="32" t="s">
        <v>162</v>
      </c>
      <c r="E8519" s="26" t="s">
        <v>141</v>
      </c>
      <c r="F8519" s="25">
        <f t="shared" si="136"/>
        <v>42795</v>
      </c>
      <c r="G8519" s="22" t="str">
        <f>VLOOKUP(C8519,'2- CatalogosAseguradora'!$B:$D,3,FALSE)</f>
        <v>014</v>
      </c>
      <c r="H8519" s="23" t="str">
        <f>VLOOKUP(D8519,'1- CatalogoRamo'!$B:$G,3,FALSE)</f>
        <v>025</v>
      </c>
      <c r="I8519" s="31" t="str">
        <f>VLOOKUP(E8519,'0- CatalogoRubro'!$B:$D,3,FALSE)</f>
        <v>042</v>
      </c>
      <c r="J8519" s="1">
        <v>162.48749434999999</v>
      </c>
    </row>
    <row r="8520" spans="1:10" ht="16" x14ac:dyDescent="0.2">
      <c r="A8520" s="1">
        <v>8667</v>
      </c>
      <c r="B8520" s="20">
        <v>42795</v>
      </c>
      <c r="C8520" s="1" t="s">
        <v>74</v>
      </c>
      <c r="D8520" s="32" t="s">
        <v>162</v>
      </c>
      <c r="E8520" s="27" t="s">
        <v>142</v>
      </c>
      <c r="F8520" s="25">
        <f t="shared" si="136"/>
        <v>42795</v>
      </c>
      <c r="G8520" s="22" t="str">
        <f>VLOOKUP(C8520,'2- CatalogosAseguradora'!$B:$D,3,FALSE)</f>
        <v>014</v>
      </c>
      <c r="H8520" s="23" t="str">
        <f>VLOOKUP(D8520,'1- CatalogoRamo'!$B:$G,3,FALSE)</f>
        <v>025</v>
      </c>
      <c r="I8520" s="31" t="str">
        <f>VLOOKUP(E8520,'0- CatalogoRubro'!$B:$D,3,FALSE)</f>
        <v>043</v>
      </c>
      <c r="J8520" s="1">
        <v>7.9682892699999996</v>
      </c>
    </row>
    <row r="8521" spans="1:10" ht="16" x14ac:dyDescent="0.2">
      <c r="A8521" s="1">
        <v>8668</v>
      </c>
      <c r="B8521" s="20">
        <v>42795</v>
      </c>
      <c r="C8521" s="1" t="s">
        <v>74</v>
      </c>
      <c r="D8521" s="32" t="s">
        <v>162</v>
      </c>
      <c r="E8521" s="27" t="s">
        <v>143</v>
      </c>
      <c r="F8521" s="25">
        <f t="shared" si="136"/>
        <v>42795</v>
      </c>
      <c r="G8521" s="22" t="str">
        <f>VLOOKUP(C8521,'2- CatalogosAseguradora'!$B:$D,3,FALSE)</f>
        <v>014</v>
      </c>
      <c r="H8521" s="23" t="str">
        <f>VLOOKUP(D8521,'1- CatalogoRamo'!$B:$G,3,FALSE)</f>
        <v>025</v>
      </c>
      <c r="I8521" s="31" t="str">
        <f>VLOOKUP(E8521,'0- CatalogoRubro'!$B:$D,3,FALSE)</f>
        <v>044</v>
      </c>
      <c r="J8521" s="1">
        <v>175.12999902000001</v>
      </c>
    </row>
    <row r="8522" spans="1:10" ht="16" x14ac:dyDescent="0.2">
      <c r="A8522" s="1">
        <v>8669</v>
      </c>
      <c r="B8522" s="20">
        <v>42795</v>
      </c>
      <c r="C8522" s="1" t="s">
        <v>74</v>
      </c>
      <c r="D8522" s="32" t="s">
        <v>162</v>
      </c>
      <c r="E8522" s="27" t="s">
        <v>144</v>
      </c>
      <c r="F8522" s="25">
        <f t="shared" si="136"/>
        <v>42795</v>
      </c>
      <c r="G8522" s="22" t="str">
        <f>VLOOKUP(C8522,'2- CatalogosAseguradora'!$B:$D,3,FALSE)</f>
        <v>014</v>
      </c>
      <c r="H8522" s="23" t="str">
        <f>VLOOKUP(D8522,'1- CatalogoRamo'!$B:$G,3,FALSE)</f>
        <v>025</v>
      </c>
      <c r="I8522" s="31" t="str">
        <f>VLOOKUP(E8522,'0- CatalogoRubro'!$B:$D,3,FALSE)</f>
        <v>045</v>
      </c>
      <c r="J8522" s="1">
        <v>20.610793940000001</v>
      </c>
    </row>
    <row r="8523" spans="1:10" ht="16" x14ac:dyDescent="0.2">
      <c r="A8523" s="1">
        <v>8670</v>
      </c>
      <c r="B8523" s="20">
        <v>42795</v>
      </c>
      <c r="C8523" s="1" t="s">
        <v>74</v>
      </c>
      <c r="D8523" s="32" t="s">
        <v>162</v>
      </c>
      <c r="E8523" s="26" t="s">
        <v>145</v>
      </c>
      <c r="F8523" s="25">
        <f t="shared" si="136"/>
        <v>42795</v>
      </c>
      <c r="G8523" s="22" t="str">
        <f>VLOOKUP(C8523,'2- CatalogosAseguradora'!$B:$D,3,FALSE)</f>
        <v>014</v>
      </c>
      <c r="H8523" s="23" t="str">
        <f>VLOOKUP(D8523,'1- CatalogoRamo'!$B:$G,3,FALSE)</f>
        <v>025</v>
      </c>
      <c r="I8523" s="31" t="str">
        <f>VLOOKUP(E8523,'0- CatalogoRubro'!$B:$D,3,FALSE)</f>
        <v>046</v>
      </c>
      <c r="J8523" s="1">
        <v>0</v>
      </c>
    </row>
    <row r="8524" spans="1:10" ht="16" x14ac:dyDescent="0.2">
      <c r="A8524" s="1">
        <v>8671</v>
      </c>
      <c r="B8524" s="20">
        <v>42795</v>
      </c>
      <c r="C8524" s="1" t="s">
        <v>74</v>
      </c>
      <c r="D8524" s="32" t="s">
        <v>162</v>
      </c>
      <c r="E8524" s="26" t="s">
        <v>146</v>
      </c>
      <c r="F8524" s="25">
        <f t="shared" si="136"/>
        <v>42795</v>
      </c>
      <c r="G8524" s="22" t="str">
        <f>VLOOKUP(C8524,'2- CatalogosAseguradora'!$B:$D,3,FALSE)</f>
        <v>014</v>
      </c>
      <c r="H8524" s="23" t="str">
        <f>VLOOKUP(D8524,'1- CatalogoRamo'!$B:$G,3,FALSE)</f>
        <v>025</v>
      </c>
      <c r="I8524" s="31" t="str">
        <f>VLOOKUP(E8524,'0- CatalogoRubro'!$B:$D,3,FALSE)</f>
        <v>047</v>
      </c>
      <c r="J8524" s="1">
        <v>0</v>
      </c>
    </row>
    <row r="8525" spans="1:10" ht="16" x14ac:dyDescent="0.2">
      <c r="A8525" s="1">
        <v>8672</v>
      </c>
      <c r="B8525" s="20">
        <v>42795</v>
      </c>
      <c r="C8525" s="1" t="s">
        <v>74</v>
      </c>
      <c r="D8525" s="32" t="s">
        <v>162</v>
      </c>
      <c r="E8525" s="29" t="s">
        <v>147</v>
      </c>
      <c r="F8525" s="25">
        <f t="shared" si="136"/>
        <v>42795</v>
      </c>
      <c r="G8525" s="22" t="str">
        <f>VLOOKUP(C8525,'2- CatalogosAseguradora'!$B:$D,3,FALSE)</f>
        <v>014</v>
      </c>
      <c r="H8525" s="23" t="str">
        <f>VLOOKUP(D8525,'1- CatalogoRamo'!$B:$G,3,FALSE)</f>
        <v>025</v>
      </c>
      <c r="I8525" s="31" t="str">
        <f>VLOOKUP(E8525,'0- CatalogoRubro'!$B:$D,3,FALSE)</f>
        <v>048</v>
      </c>
      <c r="J8525" s="1">
        <v>220.48173887000002</v>
      </c>
    </row>
    <row r="8526" spans="1:10" ht="16" x14ac:dyDescent="0.2">
      <c r="A8526" s="1">
        <v>8673</v>
      </c>
      <c r="B8526" s="20">
        <v>42795</v>
      </c>
      <c r="C8526" s="1" t="s">
        <v>74</v>
      </c>
      <c r="D8526" s="32" t="s">
        <v>162</v>
      </c>
      <c r="E8526" s="26" t="s">
        <v>148</v>
      </c>
      <c r="F8526" s="25">
        <f t="shared" si="136"/>
        <v>42795</v>
      </c>
      <c r="G8526" s="22" t="str">
        <f>VLOOKUP(C8526,'2- CatalogosAseguradora'!$B:$D,3,FALSE)</f>
        <v>014</v>
      </c>
      <c r="H8526" s="23" t="str">
        <f>VLOOKUP(D8526,'1- CatalogoRamo'!$B:$G,3,FALSE)</f>
        <v>025</v>
      </c>
      <c r="I8526" s="31" t="str">
        <f>VLOOKUP(E8526,'0- CatalogoRubro'!$B:$D,3,FALSE)</f>
        <v>049</v>
      </c>
      <c r="J8526" s="1">
        <v>146.13507858000003</v>
      </c>
    </row>
    <row r="8527" spans="1:10" ht="16" x14ac:dyDescent="0.2">
      <c r="A8527" s="1">
        <v>8674</v>
      </c>
      <c r="B8527" s="20">
        <v>42795</v>
      </c>
      <c r="C8527" s="1" t="s">
        <v>74</v>
      </c>
      <c r="D8527" s="32" t="s">
        <v>162</v>
      </c>
      <c r="E8527" s="27" t="s">
        <v>149</v>
      </c>
      <c r="F8527" s="25">
        <f t="shared" si="136"/>
        <v>42795</v>
      </c>
      <c r="G8527" s="22" t="str">
        <f>VLOOKUP(C8527,'2- CatalogosAseguradora'!$B:$D,3,FALSE)</f>
        <v>014</v>
      </c>
      <c r="H8527" s="23" t="str">
        <f>VLOOKUP(D8527,'1- CatalogoRamo'!$B:$G,3,FALSE)</f>
        <v>025</v>
      </c>
      <c r="I8527" s="31" t="str">
        <f>VLOOKUP(E8527,'0- CatalogoRubro'!$B:$D,3,FALSE)</f>
        <v>050</v>
      </c>
      <c r="J8527" s="1">
        <v>146.13507858000003</v>
      </c>
    </row>
    <row r="8528" spans="1:10" ht="16" x14ac:dyDescent="0.2">
      <c r="A8528" s="1">
        <v>8675</v>
      </c>
      <c r="B8528" s="20">
        <v>42795</v>
      </c>
      <c r="C8528" s="1" t="s">
        <v>74</v>
      </c>
      <c r="D8528" s="32" t="s">
        <v>162</v>
      </c>
      <c r="E8528" s="27" t="s">
        <v>150</v>
      </c>
      <c r="F8528" s="25">
        <f t="shared" si="136"/>
        <v>42795</v>
      </c>
      <c r="G8528" s="22" t="str">
        <f>VLOOKUP(C8528,'2- CatalogosAseguradora'!$B:$D,3,FALSE)</f>
        <v>014</v>
      </c>
      <c r="H8528" s="23" t="str">
        <f>VLOOKUP(D8528,'1- CatalogoRamo'!$B:$G,3,FALSE)</f>
        <v>025</v>
      </c>
      <c r="I8528" s="31" t="str">
        <f>VLOOKUP(E8528,'0- CatalogoRubro'!$B:$D,3,FALSE)</f>
        <v>051</v>
      </c>
      <c r="J8528" s="1">
        <v>0</v>
      </c>
    </row>
    <row r="8529" spans="1:10" ht="16" x14ac:dyDescent="0.2">
      <c r="A8529" s="1">
        <v>8676</v>
      </c>
      <c r="B8529" s="20">
        <v>42795</v>
      </c>
      <c r="C8529" s="1" t="s">
        <v>74</v>
      </c>
      <c r="D8529" s="32" t="s">
        <v>162</v>
      </c>
      <c r="E8529" s="26" t="s">
        <v>151</v>
      </c>
      <c r="F8529" s="25">
        <f t="shared" si="136"/>
        <v>42795</v>
      </c>
      <c r="G8529" s="22" t="str">
        <f>VLOOKUP(C8529,'2- CatalogosAseguradora'!$B:$D,3,FALSE)</f>
        <v>014</v>
      </c>
      <c r="H8529" s="23" t="str">
        <f>VLOOKUP(D8529,'1- CatalogoRamo'!$B:$G,3,FALSE)</f>
        <v>025</v>
      </c>
      <c r="I8529" s="31" t="str">
        <f>VLOOKUP(E8529,'0- CatalogoRubro'!$B:$D,3,FALSE)</f>
        <v>052</v>
      </c>
      <c r="J8529" s="1">
        <v>15.832377970000001</v>
      </c>
    </row>
    <row r="8530" spans="1:10" ht="16" x14ac:dyDescent="0.2">
      <c r="A8530" s="1">
        <v>8677</v>
      </c>
      <c r="B8530" s="20">
        <v>42795</v>
      </c>
      <c r="C8530" s="1" t="s">
        <v>74</v>
      </c>
      <c r="D8530" s="32" t="s">
        <v>162</v>
      </c>
      <c r="E8530" s="27" t="s">
        <v>152</v>
      </c>
      <c r="F8530" s="25">
        <f t="shared" si="136"/>
        <v>42795</v>
      </c>
      <c r="G8530" s="22" t="str">
        <f>VLOOKUP(C8530,'2- CatalogosAseguradora'!$B:$D,3,FALSE)</f>
        <v>014</v>
      </c>
      <c r="H8530" s="23" t="str">
        <f>VLOOKUP(D8530,'1- CatalogoRamo'!$B:$G,3,FALSE)</f>
        <v>025</v>
      </c>
      <c r="I8530" s="31" t="str">
        <f>VLOOKUP(E8530,'0- CatalogoRubro'!$B:$D,3,FALSE)</f>
        <v>053</v>
      </c>
      <c r="J8530" s="1">
        <v>15.832377970000001</v>
      </c>
    </row>
    <row r="8531" spans="1:10" ht="16" x14ac:dyDescent="0.2">
      <c r="A8531" s="1">
        <v>8678</v>
      </c>
      <c r="B8531" s="20">
        <v>42795</v>
      </c>
      <c r="C8531" s="1" t="s">
        <v>74</v>
      </c>
      <c r="D8531" s="32" t="s">
        <v>162</v>
      </c>
      <c r="E8531" s="27" t="s">
        <v>153</v>
      </c>
      <c r="F8531" s="25">
        <f t="shared" si="136"/>
        <v>42795</v>
      </c>
      <c r="G8531" s="22" t="str">
        <f>VLOOKUP(C8531,'2- CatalogosAseguradora'!$B:$D,3,FALSE)</f>
        <v>014</v>
      </c>
      <c r="H8531" s="23" t="str">
        <f>VLOOKUP(D8531,'1- CatalogoRamo'!$B:$G,3,FALSE)</f>
        <v>025</v>
      </c>
      <c r="I8531" s="31" t="str">
        <f>VLOOKUP(E8531,'0- CatalogoRubro'!$B:$D,3,FALSE)</f>
        <v>054</v>
      </c>
      <c r="J8531" s="1">
        <v>0</v>
      </c>
    </row>
    <row r="8532" spans="1:10" ht="16" x14ac:dyDescent="0.2">
      <c r="A8532" s="1">
        <v>8679</v>
      </c>
      <c r="B8532" s="20">
        <v>42795</v>
      </c>
      <c r="C8532" s="1" t="s">
        <v>74</v>
      </c>
      <c r="D8532" s="32" t="s">
        <v>162</v>
      </c>
      <c r="E8532" s="29" t="s">
        <v>154</v>
      </c>
      <c r="F8532" s="25">
        <f t="shared" si="136"/>
        <v>42795</v>
      </c>
      <c r="G8532" s="22" t="str">
        <f>VLOOKUP(C8532,'2- CatalogosAseguradora'!$B:$D,3,FALSE)</f>
        <v>014</v>
      </c>
      <c r="H8532" s="23" t="str">
        <f>VLOOKUP(D8532,'1- CatalogoRamo'!$B:$G,3,FALSE)</f>
        <v>025</v>
      </c>
      <c r="I8532" s="31" t="str">
        <f>VLOOKUP(E8532,'0- CatalogoRubro'!$B:$D,3,FALSE)</f>
        <v>055</v>
      </c>
      <c r="J8532" s="1">
        <v>130.30270060999999</v>
      </c>
    </row>
    <row r="8533" spans="1:10" ht="16" x14ac:dyDescent="0.2">
      <c r="A8533" s="1">
        <v>8680</v>
      </c>
      <c r="B8533" s="20">
        <v>42795</v>
      </c>
      <c r="C8533" s="1" t="s">
        <v>74</v>
      </c>
      <c r="D8533" s="32" t="s">
        <v>162</v>
      </c>
      <c r="E8533" s="29" t="s">
        <v>155</v>
      </c>
      <c r="F8533" s="25">
        <f t="shared" si="136"/>
        <v>42795</v>
      </c>
      <c r="G8533" s="22" t="str">
        <f>VLOOKUP(C8533,'2- CatalogosAseguradora'!$B:$D,3,FALSE)</f>
        <v>014</v>
      </c>
      <c r="H8533" s="23" t="str">
        <f>VLOOKUP(D8533,'1- CatalogoRamo'!$B:$G,3,FALSE)</f>
        <v>025</v>
      </c>
      <c r="I8533" s="31" t="str">
        <f>VLOOKUP(E8533,'0- CatalogoRubro'!$B:$D,3,FALSE)</f>
        <v>056</v>
      </c>
      <c r="J8533" s="1">
        <v>350.78443948</v>
      </c>
    </row>
    <row r="8534" spans="1:10" ht="16" x14ac:dyDescent="0.2">
      <c r="A8534" s="1">
        <v>8681</v>
      </c>
      <c r="B8534" s="20">
        <v>42887</v>
      </c>
      <c r="C8534" s="1" t="s">
        <v>74</v>
      </c>
      <c r="D8534" s="32" t="s">
        <v>162</v>
      </c>
      <c r="E8534" s="26" t="s">
        <v>104</v>
      </c>
      <c r="F8534" s="25">
        <f t="shared" si="136"/>
        <v>42887</v>
      </c>
      <c r="G8534" s="22" t="str">
        <f>VLOOKUP(C8534,'2- CatalogosAseguradora'!$B:$D,3,FALSE)</f>
        <v>014</v>
      </c>
      <c r="H8534" s="23" t="str">
        <f>VLOOKUP(D8534,'1- CatalogoRamo'!$B:$G,3,FALSE)</f>
        <v>025</v>
      </c>
      <c r="I8534" s="31" t="str">
        <f>VLOOKUP(E8534,'0- CatalogoRubro'!$B:$D,3,FALSE)</f>
        <v>001</v>
      </c>
      <c r="J8534" s="34">
        <v>607.66537347999997</v>
      </c>
    </row>
    <row r="8535" spans="1:10" ht="16" x14ac:dyDescent="0.2">
      <c r="A8535" s="1">
        <v>8682</v>
      </c>
      <c r="B8535" s="20">
        <v>42887</v>
      </c>
      <c r="C8535" s="1" t="s">
        <v>74</v>
      </c>
      <c r="D8535" s="32" t="s">
        <v>162</v>
      </c>
      <c r="E8535" s="27" t="s">
        <v>105</v>
      </c>
      <c r="F8535" s="25">
        <f t="shared" si="136"/>
        <v>42887</v>
      </c>
      <c r="G8535" s="22" t="str">
        <f>VLOOKUP(C8535,'2- CatalogosAseguradora'!$B:$D,3,FALSE)</f>
        <v>014</v>
      </c>
      <c r="H8535" s="23" t="str">
        <f>VLOOKUP(D8535,'1- CatalogoRamo'!$B:$G,3,FALSE)</f>
        <v>025</v>
      </c>
      <c r="I8535" s="31" t="str">
        <f>VLOOKUP(E8535,'0- CatalogoRubro'!$B:$D,3,FALSE)</f>
        <v>002</v>
      </c>
      <c r="J8535" s="1">
        <v>616.38983937</v>
      </c>
    </row>
    <row r="8536" spans="1:10" ht="16" x14ac:dyDescent="0.2">
      <c r="A8536" s="1">
        <v>8683</v>
      </c>
      <c r="B8536" s="20">
        <v>42887</v>
      </c>
      <c r="C8536" s="1" t="s">
        <v>74</v>
      </c>
      <c r="D8536" s="32" t="s">
        <v>162</v>
      </c>
      <c r="E8536" s="27" t="s">
        <v>106</v>
      </c>
      <c r="F8536" s="25">
        <f t="shared" si="136"/>
        <v>42887</v>
      </c>
      <c r="G8536" s="22" t="str">
        <f>VLOOKUP(C8536,'2- CatalogosAseguradora'!$B:$D,3,FALSE)</f>
        <v>014</v>
      </c>
      <c r="H8536" s="23" t="str">
        <f>VLOOKUP(D8536,'1- CatalogoRamo'!$B:$G,3,FALSE)</f>
        <v>025</v>
      </c>
      <c r="I8536" s="31" t="str">
        <f>VLOOKUP(E8536,'0- CatalogoRubro'!$B:$D,3,FALSE)</f>
        <v>003</v>
      </c>
      <c r="J8536" s="1">
        <v>639.53725292999991</v>
      </c>
    </row>
    <row r="8537" spans="1:10" ht="16" x14ac:dyDescent="0.2">
      <c r="A8537" s="1">
        <v>8688</v>
      </c>
      <c r="B8537" s="20">
        <v>42887</v>
      </c>
      <c r="C8537" s="1" t="s">
        <v>74</v>
      </c>
      <c r="D8537" s="32" t="s">
        <v>162</v>
      </c>
      <c r="E8537" s="27" t="s">
        <v>111</v>
      </c>
      <c r="F8537" s="25">
        <f t="shared" si="136"/>
        <v>42887</v>
      </c>
      <c r="G8537" s="22" t="str">
        <f>VLOOKUP(C8537,'2- CatalogosAseguradora'!$B:$D,3,FALSE)</f>
        <v>014</v>
      </c>
      <c r="H8537" s="23" t="str">
        <f>VLOOKUP(D8537,'1- CatalogoRamo'!$B:$G,3,FALSE)</f>
        <v>025</v>
      </c>
      <c r="I8537" s="31" t="str">
        <f>VLOOKUP(E8537,'0- CatalogoRubro'!$B:$D,3,FALSE)</f>
        <v>008</v>
      </c>
      <c r="J8537" s="1">
        <v>0</v>
      </c>
    </row>
    <row r="8538" spans="1:10" ht="16" x14ac:dyDescent="0.2">
      <c r="A8538" s="1">
        <v>8689</v>
      </c>
      <c r="B8538" s="20">
        <v>42887</v>
      </c>
      <c r="C8538" s="1" t="s">
        <v>74</v>
      </c>
      <c r="D8538" s="32" t="s">
        <v>162</v>
      </c>
      <c r="E8538" s="28" t="s">
        <v>112</v>
      </c>
      <c r="F8538" s="25">
        <f t="shared" si="136"/>
        <v>42887</v>
      </c>
      <c r="G8538" s="22" t="str">
        <f>VLOOKUP(C8538,'2- CatalogosAseguradora'!$B:$D,3,FALSE)</f>
        <v>014</v>
      </c>
      <c r="H8538" s="23" t="str">
        <f>VLOOKUP(D8538,'1- CatalogoRamo'!$B:$G,3,FALSE)</f>
        <v>025</v>
      </c>
      <c r="I8538" s="31" t="str">
        <f>VLOOKUP(E8538,'0- CatalogoRubro'!$B:$D,3,FALSE)</f>
        <v>009</v>
      </c>
      <c r="J8538" s="1">
        <v>23.14741356</v>
      </c>
    </row>
    <row r="8539" spans="1:10" ht="16" x14ac:dyDescent="0.2">
      <c r="A8539" s="1">
        <v>8690</v>
      </c>
      <c r="B8539" s="20">
        <v>42887</v>
      </c>
      <c r="C8539" s="1" t="s">
        <v>74</v>
      </c>
      <c r="D8539" s="32" t="s">
        <v>162</v>
      </c>
      <c r="E8539" s="27" t="s">
        <v>113</v>
      </c>
      <c r="F8539" s="25">
        <f t="shared" si="136"/>
        <v>42887</v>
      </c>
      <c r="G8539" s="22" t="str">
        <f>VLOOKUP(C8539,'2- CatalogosAseguradora'!$B:$D,3,FALSE)</f>
        <v>014</v>
      </c>
      <c r="H8539" s="23" t="str">
        <f>VLOOKUP(D8539,'1- CatalogoRamo'!$B:$G,3,FALSE)</f>
        <v>025</v>
      </c>
      <c r="I8539" s="31" t="str">
        <f>VLOOKUP(E8539,'0- CatalogoRubro'!$B:$D,3,FALSE)</f>
        <v>010</v>
      </c>
      <c r="J8539" s="1">
        <v>20.772173989999999</v>
      </c>
    </row>
    <row r="8540" spans="1:10" ht="16" x14ac:dyDescent="0.2">
      <c r="A8540" s="1">
        <v>8693</v>
      </c>
      <c r="B8540" s="20">
        <v>42887</v>
      </c>
      <c r="C8540" s="1" t="s">
        <v>74</v>
      </c>
      <c r="D8540" s="32" t="s">
        <v>162</v>
      </c>
      <c r="E8540" s="27" t="s">
        <v>116</v>
      </c>
      <c r="F8540" s="25">
        <f t="shared" si="136"/>
        <v>42887</v>
      </c>
      <c r="G8540" s="22" t="str">
        <f>VLOOKUP(C8540,'2- CatalogosAseguradora'!$B:$D,3,FALSE)</f>
        <v>014</v>
      </c>
      <c r="H8540" s="23" t="str">
        <f>VLOOKUP(D8540,'1- CatalogoRamo'!$B:$G,3,FALSE)</f>
        <v>025</v>
      </c>
      <c r="I8540" s="31" t="str">
        <f>VLOOKUP(E8540,'0- CatalogoRubro'!$B:$D,3,FALSE)</f>
        <v>013</v>
      </c>
      <c r="J8540" s="1">
        <v>-140.86418676</v>
      </c>
    </row>
    <row r="8541" spans="1:10" ht="16" x14ac:dyDescent="0.2">
      <c r="A8541" s="1">
        <v>8694</v>
      </c>
      <c r="B8541" s="20">
        <v>42887</v>
      </c>
      <c r="C8541" s="1" t="s">
        <v>74</v>
      </c>
      <c r="D8541" s="32" t="s">
        <v>162</v>
      </c>
      <c r="E8541" s="27" t="s">
        <v>117</v>
      </c>
      <c r="F8541" s="25">
        <f t="shared" si="136"/>
        <v>42887</v>
      </c>
      <c r="G8541" s="22" t="str">
        <f>VLOOKUP(C8541,'2- CatalogosAseguradora'!$B:$D,3,FALSE)</f>
        <v>014</v>
      </c>
      <c r="H8541" s="23" t="str">
        <f>VLOOKUP(D8541,'1- CatalogoRamo'!$B:$G,3,FALSE)</f>
        <v>025</v>
      </c>
      <c r="I8541" s="31" t="str">
        <f>VLOOKUP(E8541,'0- CatalogoRubro'!$B:$D,3,FALSE)</f>
        <v>014</v>
      </c>
      <c r="J8541" s="1">
        <v>-140.86418676</v>
      </c>
    </row>
    <row r="8542" spans="1:10" ht="16" x14ac:dyDescent="0.2">
      <c r="A8542" s="1">
        <v>8695</v>
      </c>
      <c r="B8542" s="20">
        <v>42887</v>
      </c>
      <c r="C8542" s="1" t="s">
        <v>74</v>
      </c>
      <c r="D8542" s="32" t="s">
        <v>162</v>
      </c>
      <c r="E8542" s="27" t="s">
        <v>118</v>
      </c>
      <c r="F8542" s="25">
        <f t="shared" si="136"/>
        <v>42887</v>
      </c>
      <c r="G8542" s="22" t="str">
        <f>VLOOKUP(C8542,'2- CatalogosAseguradora'!$B:$D,3,FALSE)</f>
        <v>014</v>
      </c>
      <c r="H8542" s="23" t="str">
        <f>VLOOKUP(D8542,'1- CatalogoRamo'!$B:$G,3,FALSE)</f>
        <v>025</v>
      </c>
      <c r="I8542" s="31" t="str">
        <f>VLOOKUP(E8542,'0- CatalogoRubro'!$B:$D,3,FALSE)</f>
        <v>015</v>
      </c>
      <c r="J8542" s="1">
        <v>0</v>
      </c>
    </row>
    <row r="8543" spans="1:10" ht="16" x14ac:dyDescent="0.2">
      <c r="A8543" s="1">
        <v>8696</v>
      </c>
      <c r="B8543" s="20">
        <v>42887</v>
      </c>
      <c r="C8543" s="1" t="s">
        <v>74</v>
      </c>
      <c r="D8543" s="32" t="s">
        <v>162</v>
      </c>
      <c r="E8543" s="27" t="s">
        <v>119</v>
      </c>
      <c r="F8543" s="25">
        <f t="shared" si="136"/>
        <v>42887</v>
      </c>
      <c r="G8543" s="22" t="str">
        <f>VLOOKUP(C8543,'2- CatalogosAseguradora'!$B:$D,3,FALSE)</f>
        <v>014</v>
      </c>
      <c r="H8543" s="23" t="str">
        <f>VLOOKUP(D8543,'1- CatalogoRamo'!$B:$G,3,FALSE)</f>
        <v>025</v>
      </c>
      <c r="I8543" s="31" t="str">
        <f>VLOOKUP(E8543,'0- CatalogoRubro'!$B:$D,3,FALSE)</f>
        <v>016</v>
      </c>
      <c r="J8543" s="1">
        <v>-128.81647866</v>
      </c>
    </row>
    <row r="8544" spans="1:10" ht="16" x14ac:dyDescent="0.2">
      <c r="A8544" s="1">
        <v>8697</v>
      </c>
      <c r="B8544" s="20">
        <v>42887</v>
      </c>
      <c r="C8544" s="1" t="s">
        <v>74</v>
      </c>
      <c r="D8544" s="32" t="s">
        <v>162</v>
      </c>
      <c r="E8544" s="26" t="s">
        <v>120</v>
      </c>
      <c r="F8544" s="25">
        <f t="shared" si="136"/>
        <v>42887</v>
      </c>
      <c r="G8544" s="22" t="str">
        <f>VLOOKUP(C8544,'2- CatalogosAseguradora'!$B:$D,3,FALSE)</f>
        <v>014</v>
      </c>
      <c r="H8544" s="23" t="str">
        <f>VLOOKUP(D8544,'1- CatalogoRamo'!$B:$G,3,FALSE)</f>
        <v>025</v>
      </c>
      <c r="I8544" s="31" t="str">
        <f>VLOOKUP(E8544,'0- CatalogoRubro'!$B:$D,3,FALSE)</f>
        <v>017</v>
      </c>
      <c r="J8544" s="1">
        <v>174.82691718999999</v>
      </c>
    </row>
    <row r="8545" spans="1:10" ht="16" x14ac:dyDescent="0.2">
      <c r="A8545" s="1">
        <v>8698</v>
      </c>
      <c r="B8545" s="20">
        <v>42887</v>
      </c>
      <c r="C8545" s="1" t="s">
        <v>74</v>
      </c>
      <c r="D8545" s="32" t="s">
        <v>162</v>
      </c>
      <c r="E8545" s="27" t="s">
        <v>121</v>
      </c>
      <c r="F8545" s="25">
        <f t="shared" si="136"/>
        <v>42887</v>
      </c>
      <c r="G8545" s="22" t="str">
        <f>VLOOKUP(C8545,'2- CatalogosAseguradora'!$B:$D,3,FALSE)</f>
        <v>014</v>
      </c>
      <c r="H8545" s="23" t="str">
        <f>VLOOKUP(D8545,'1- CatalogoRamo'!$B:$G,3,FALSE)</f>
        <v>025</v>
      </c>
      <c r="I8545" s="31" t="str">
        <f>VLOOKUP(E8545,'0- CatalogoRubro'!$B:$D,3,FALSE)</f>
        <v>018</v>
      </c>
      <c r="J8545" s="1">
        <v>235.06513147000001</v>
      </c>
    </row>
    <row r="8546" spans="1:10" ht="16" x14ac:dyDescent="0.2">
      <c r="A8546" s="1">
        <v>8699</v>
      </c>
      <c r="B8546" s="20">
        <v>42887</v>
      </c>
      <c r="C8546" s="1" t="s">
        <v>74</v>
      </c>
      <c r="D8546" s="32" t="s">
        <v>162</v>
      </c>
      <c r="E8546" s="27" t="s">
        <v>106</v>
      </c>
      <c r="F8546" s="25">
        <f t="shared" si="136"/>
        <v>42887</v>
      </c>
      <c r="G8546" s="22" t="str">
        <f>VLOOKUP(C8546,'2- CatalogosAseguradora'!$B:$D,3,FALSE)</f>
        <v>014</v>
      </c>
      <c r="H8546" s="23" t="str">
        <f>VLOOKUP(D8546,'1- CatalogoRamo'!$B:$G,3,FALSE)</f>
        <v>025</v>
      </c>
      <c r="I8546" s="31" t="str">
        <f>VLOOKUP(E8546,'0- CatalogoRubro'!$B:$D,3,FALSE)</f>
        <v>003</v>
      </c>
      <c r="J8546" s="1">
        <v>235.06513147000001</v>
      </c>
    </row>
    <row r="8547" spans="1:10" ht="16" x14ac:dyDescent="0.2">
      <c r="A8547" s="1">
        <v>8700</v>
      </c>
      <c r="B8547" s="20">
        <v>42887</v>
      </c>
      <c r="C8547" s="1" t="s">
        <v>74</v>
      </c>
      <c r="D8547" s="32" t="s">
        <v>162</v>
      </c>
      <c r="E8547" s="27" t="s">
        <v>111</v>
      </c>
      <c r="F8547" s="25">
        <f t="shared" si="136"/>
        <v>42887</v>
      </c>
      <c r="G8547" s="22" t="str">
        <f>VLOOKUP(C8547,'2- CatalogosAseguradora'!$B:$D,3,FALSE)</f>
        <v>014</v>
      </c>
      <c r="H8547" s="23" t="str">
        <f>VLOOKUP(D8547,'1- CatalogoRamo'!$B:$G,3,FALSE)</f>
        <v>025</v>
      </c>
      <c r="I8547" s="31" t="str">
        <f>VLOOKUP(E8547,'0- CatalogoRubro'!$B:$D,3,FALSE)</f>
        <v>008</v>
      </c>
      <c r="J8547" s="1">
        <v>0</v>
      </c>
    </row>
    <row r="8548" spans="1:10" ht="16" x14ac:dyDescent="0.2">
      <c r="A8548" s="1">
        <v>8701</v>
      </c>
      <c r="B8548" s="20">
        <v>42887</v>
      </c>
      <c r="C8548" s="1" t="s">
        <v>74</v>
      </c>
      <c r="D8548" s="32" t="s">
        <v>162</v>
      </c>
      <c r="E8548" s="27" t="s">
        <v>122</v>
      </c>
      <c r="F8548" s="25">
        <f t="shared" si="136"/>
        <v>42887</v>
      </c>
      <c r="G8548" s="22" t="str">
        <f>VLOOKUP(C8548,'2- CatalogosAseguradora'!$B:$D,3,FALSE)</f>
        <v>014</v>
      </c>
      <c r="H8548" s="23" t="str">
        <f>VLOOKUP(D8548,'1- CatalogoRamo'!$B:$G,3,FALSE)</f>
        <v>025</v>
      </c>
      <c r="I8548" s="31" t="str">
        <f>VLOOKUP(E8548,'0- CatalogoRubro'!$B:$D,3,FALSE)</f>
        <v>021</v>
      </c>
      <c r="J8548" s="1">
        <v>0</v>
      </c>
    </row>
    <row r="8549" spans="1:10" ht="16" x14ac:dyDescent="0.2">
      <c r="A8549" s="1">
        <v>8702</v>
      </c>
      <c r="B8549" s="20">
        <v>42887</v>
      </c>
      <c r="C8549" s="1" t="s">
        <v>74</v>
      </c>
      <c r="D8549" s="32" t="s">
        <v>162</v>
      </c>
      <c r="E8549" s="27" t="s">
        <v>123</v>
      </c>
      <c r="F8549" s="25">
        <f t="shared" si="136"/>
        <v>42887</v>
      </c>
      <c r="G8549" s="22" t="str">
        <f>VLOOKUP(C8549,'2- CatalogosAseguradora'!$B:$D,3,FALSE)</f>
        <v>014</v>
      </c>
      <c r="H8549" s="23" t="str">
        <f>VLOOKUP(D8549,'1- CatalogoRamo'!$B:$G,3,FALSE)</f>
        <v>025</v>
      </c>
      <c r="I8549" s="31" t="str">
        <f>VLOOKUP(E8549,'0- CatalogoRubro'!$B:$D,3,FALSE)</f>
        <v>022</v>
      </c>
      <c r="J8549" s="1">
        <v>48.466190409999996</v>
      </c>
    </row>
    <row r="8550" spans="1:10" ht="16" x14ac:dyDescent="0.2">
      <c r="A8550" s="1">
        <v>8703</v>
      </c>
      <c r="B8550" s="20">
        <v>42887</v>
      </c>
      <c r="C8550" s="1" t="s">
        <v>74</v>
      </c>
      <c r="D8550" s="32" t="s">
        <v>162</v>
      </c>
      <c r="E8550" s="27" t="s">
        <v>124</v>
      </c>
      <c r="F8550" s="25">
        <f t="shared" si="136"/>
        <v>42887</v>
      </c>
      <c r="G8550" s="22" t="str">
        <f>VLOOKUP(C8550,'2- CatalogosAseguradora'!$B:$D,3,FALSE)</f>
        <v>014</v>
      </c>
      <c r="H8550" s="23" t="str">
        <f>VLOOKUP(D8550,'1- CatalogoRamo'!$B:$G,3,FALSE)</f>
        <v>025</v>
      </c>
      <c r="I8550" s="31" t="str">
        <f>VLOOKUP(E8550,'0- CatalogoRubro'!$B:$D,3,FALSE)</f>
        <v>023</v>
      </c>
      <c r="J8550" s="1">
        <v>48.466190409999996</v>
      </c>
    </row>
    <row r="8551" spans="1:10" ht="16" x14ac:dyDescent="0.2">
      <c r="A8551" s="1">
        <v>8704</v>
      </c>
      <c r="B8551" s="20">
        <v>42887</v>
      </c>
      <c r="C8551" s="1" t="s">
        <v>74</v>
      </c>
      <c r="D8551" s="32" t="s">
        <v>162</v>
      </c>
      <c r="E8551" s="27" t="s">
        <v>125</v>
      </c>
      <c r="F8551" s="25">
        <f t="shared" si="136"/>
        <v>42887</v>
      </c>
      <c r="G8551" s="22" t="str">
        <f>VLOOKUP(C8551,'2- CatalogosAseguradora'!$B:$D,3,FALSE)</f>
        <v>014</v>
      </c>
      <c r="H8551" s="23" t="str">
        <f>VLOOKUP(D8551,'1- CatalogoRamo'!$B:$G,3,FALSE)</f>
        <v>025</v>
      </c>
      <c r="I8551" s="31" t="str">
        <f>VLOOKUP(E8551,'0- CatalogoRubro'!$B:$D,3,FALSE)</f>
        <v>024</v>
      </c>
      <c r="J8551" s="1">
        <v>0</v>
      </c>
    </row>
    <row r="8552" spans="1:10" ht="16" x14ac:dyDescent="0.2">
      <c r="A8552" s="1">
        <v>8705</v>
      </c>
      <c r="B8552" s="20">
        <v>42887</v>
      </c>
      <c r="C8552" s="1" t="s">
        <v>74</v>
      </c>
      <c r="D8552" s="32" t="s">
        <v>162</v>
      </c>
      <c r="E8552" s="27" t="s">
        <v>126</v>
      </c>
      <c r="F8552" s="25">
        <f t="shared" si="136"/>
        <v>42887</v>
      </c>
      <c r="G8552" s="22" t="str">
        <f>VLOOKUP(C8552,'2- CatalogosAseguradora'!$B:$D,3,FALSE)</f>
        <v>014</v>
      </c>
      <c r="H8552" s="23" t="str">
        <f>VLOOKUP(D8552,'1- CatalogoRamo'!$B:$G,3,FALSE)</f>
        <v>025</v>
      </c>
      <c r="I8552" s="31" t="str">
        <f>VLOOKUP(E8552,'0- CatalogoRubro'!$B:$D,3,FALSE)</f>
        <v>025</v>
      </c>
      <c r="J8552" s="1">
        <v>123.69844959999999</v>
      </c>
    </row>
    <row r="8553" spans="1:10" ht="16" x14ac:dyDescent="0.2">
      <c r="A8553" s="1">
        <v>8706</v>
      </c>
      <c r="B8553" s="20">
        <v>42887</v>
      </c>
      <c r="C8553" s="1" t="s">
        <v>74</v>
      </c>
      <c r="D8553" s="32" t="s">
        <v>162</v>
      </c>
      <c r="E8553" s="27" t="s">
        <v>127</v>
      </c>
      <c r="F8553" s="25">
        <f t="shared" ref="F8553:F8610" si="137">B8553</f>
        <v>42887</v>
      </c>
      <c r="G8553" s="22" t="str">
        <f>VLOOKUP(C8553,'2- CatalogosAseguradora'!$B:$D,3,FALSE)</f>
        <v>014</v>
      </c>
      <c r="H8553" s="23" t="str">
        <f>VLOOKUP(D8553,'1- CatalogoRamo'!$B:$G,3,FALSE)</f>
        <v>025</v>
      </c>
      <c r="I8553" s="31" t="str">
        <f>VLOOKUP(E8553,'0- CatalogoRubro'!$B:$D,3,FALSE)</f>
        <v>026</v>
      </c>
      <c r="J8553" s="1">
        <v>14.99404491</v>
      </c>
    </row>
    <row r="8554" spans="1:10" ht="16" x14ac:dyDescent="0.2">
      <c r="A8554" s="1">
        <v>8707</v>
      </c>
      <c r="B8554" s="20">
        <v>42887</v>
      </c>
      <c r="C8554" s="1" t="s">
        <v>74</v>
      </c>
      <c r="D8554" s="32" t="s">
        <v>162</v>
      </c>
      <c r="E8554" s="26" t="s">
        <v>128</v>
      </c>
      <c r="F8554" s="25">
        <f t="shared" si="137"/>
        <v>42887</v>
      </c>
      <c r="G8554" s="22" t="str">
        <f>VLOOKUP(C8554,'2- CatalogosAseguradora'!$B:$D,3,FALSE)</f>
        <v>014</v>
      </c>
      <c r="H8554" s="23" t="str">
        <f>VLOOKUP(D8554,'1- CatalogoRamo'!$B:$G,3,FALSE)</f>
        <v>025</v>
      </c>
      <c r="I8554" s="31" t="str">
        <f>VLOOKUP(E8554,'0- CatalogoRubro'!$B:$D,3,FALSE)</f>
        <v>027</v>
      </c>
      <c r="J8554" s="1">
        <v>0</v>
      </c>
    </row>
    <row r="8555" spans="1:10" ht="16" x14ac:dyDescent="0.2">
      <c r="A8555" s="1">
        <v>8708</v>
      </c>
      <c r="B8555" s="20">
        <v>42887</v>
      </c>
      <c r="C8555" s="1" t="s">
        <v>74</v>
      </c>
      <c r="D8555" s="32" t="s">
        <v>162</v>
      </c>
      <c r="E8555" s="27" t="s">
        <v>129</v>
      </c>
      <c r="F8555" s="25">
        <f t="shared" si="137"/>
        <v>42887</v>
      </c>
      <c r="G8555" s="22" t="str">
        <f>VLOOKUP(C8555,'2- CatalogosAseguradora'!$B:$D,3,FALSE)</f>
        <v>014</v>
      </c>
      <c r="H8555" s="23" t="str">
        <f>VLOOKUP(D8555,'1- CatalogoRamo'!$B:$G,3,FALSE)</f>
        <v>025</v>
      </c>
      <c r="I8555" s="31" t="str">
        <f>VLOOKUP(E8555,'0- CatalogoRubro'!$B:$D,3,FALSE)</f>
        <v>028</v>
      </c>
      <c r="J8555" s="1">
        <v>0</v>
      </c>
    </row>
    <row r="8556" spans="1:10" ht="16" x14ac:dyDescent="0.2">
      <c r="A8556" s="1">
        <v>8709</v>
      </c>
      <c r="B8556" s="20">
        <v>42887</v>
      </c>
      <c r="C8556" s="1" t="s">
        <v>74</v>
      </c>
      <c r="D8556" s="32" t="s">
        <v>162</v>
      </c>
      <c r="E8556" s="27" t="s">
        <v>130</v>
      </c>
      <c r="F8556" s="25">
        <f t="shared" si="137"/>
        <v>42887</v>
      </c>
      <c r="G8556" s="22" t="str">
        <f>VLOOKUP(C8556,'2- CatalogosAseguradora'!$B:$D,3,FALSE)</f>
        <v>014</v>
      </c>
      <c r="H8556" s="23" t="str">
        <f>VLOOKUP(D8556,'1- CatalogoRamo'!$B:$G,3,FALSE)</f>
        <v>025</v>
      </c>
      <c r="I8556" s="31" t="str">
        <f>VLOOKUP(E8556,'0- CatalogoRubro'!$B:$D,3,FALSE)</f>
        <v>029</v>
      </c>
      <c r="J8556" s="1">
        <v>0</v>
      </c>
    </row>
    <row r="8557" spans="1:10" ht="16" x14ac:dyDescent="0.2">
      <c r="A8557" s="1">
        <v>8710</v>
      </c>
      <c r="B8557" s="20">
        <v>42887</v>
      </c>
      <c r="C8557" s="1" t="s">
        <v>74</v>
      </c>
      <c r="D8557" s="32" t="s">
        <v>162</v>
      </c>
      <c r="E8557" s="26" t="s">
        <v>131</v>
      </c>
      <c r="F8557" s="25">
        <f t="shared" si="137"/>
        <v>42887</v>
      </c>
      <c r="G8557" s="22" t="str">
        <f>VLOOKUP(C8557,'2- CatalogosAseguradora'!$B:$D,3,FALSE)</f>
        <v>014</v>
      </c>
      <c r="H8557" s="23" t="str">
        <f>VLOOKUP(D8557,'1- CatalogoRamo'!$B:$G,3,FALSE)</f>
        <v>025</v>
      </c>
      <c r="I8557" s="31" t="str">
        <f>VLOOKUP(E8557,'0- CatalogoRubro'!$B:$D,3,FALSE)</f>
        <v>030</v>
      </c>
      <c r="J8557" s="1">
        <v>0</v>
      </c>
    </row>
    <row r="8558" spans="1:10" ht="16" x14ac:dyDescent="0.2">
      <c r="A8558" s="1">
        <v>8711</v>
      </c>
      <c r="B8558" s="20">
        <v>42887</v>
      </c>
      <c r="C8558" s="1" t="s">
        <v>74</v>
      </c>
      <c r="D8558" s="32" t="s">
        <v>162</v>
      </c>
      <c r="E8558" s="27" t="s">
        <v>132</v>
      </c>
      <c r="F8558" s="25">
        <f t="shared" si="137"/>
        <v>42887</v>
      </c>
      <c r="G8558" s="22" t="str">
        <f>VLOOKUP(C8558,'2- CatalogosAseguradora'!$B:$D,3,FALSE)</f>
        <v>014</v>
      </c>
      <c r="H8558" s="23" t="str">
        <f>VLOOKUP(D8558,'1- CatalogoRamo'!$B:$G,3,FALSE)</f>
        <v>025</v>
      </c>
      <c r="I8558" s="31" t="str">
        <f>VLOOKUP(E8558,'0- CatalogoRubro'!$B:$D,3,FALSE)</f>
        <v>031</v>
      </c>
      <c r="J8558" s="1">
        <v>0</v>
      </c>
    </row>
    <row r="8559" spans="1:10" ht="16" x14ac:dyDescent="0.2">
      <c r="A8559" s="1">
        <v>8712</v>
      </c>
      <c r="B8559" s="20">
        <v>42887</v>
      </c>
      <c r="C8559" s="1" t="s">
        <v>74</v>
      </c>
      <c r="D8559" s="32" t="s">
        <v>162</v>
      </c>
      <c r="E8559" s="27" t="s">
        <v>106</v>
      </c>
      <c r="F8559" s="25">
        <f t="shared" si="137"/>
        <v>42887</v>
      </c>
      <c r="G8559" s="22" t="str">
        <f>VLOOKUP(C8559,'2- CatalogosAseguradora'!$B:$D,3,FALSE)</f>
        <v>014</v>
      </c>
      <c r="H8559" s="23" t="str">
        <f>VLOOKUP(D8559,'1- CatalogoRamo'!$B:$G,3,FALSE)</f>
        <v>025</v>
      </c>
      <c r="I8559" s="31" t="str">
        <f>VLOOKUP(E8559,'0- CatalogoRubro'!$B:$D,3,FALSE)</f>
        <v>003</v>
      </c>
      <c r="J8559" s="1">
        <v>0</v>
      </c>
    </row>
    <row r="8560" spans="1:10" ht="16" x14ac:dyDescent="0.2">
      <c r="A8560" s="1">
        <v>8713</v>
      </c>
      <c r="B8560" s="20">
        <v>42887</v>
      </c>
      <c r="C8560" s="1" t="s">
        <v>74</v>
      </c>
      <c r="D8560" s="32" t="s">
        <v>162</v>
      </c>
      <c r="E8560" s="27" t="s">
        <v>111</v>
      </c>
      <c r="F8560" s="25">
        <f t="shared" si="137"/>
        <v>42887</v>
      </c>
      <c r="G8560" s="22" t="str">
        <f>VLOOKUP(C8560,'2- CatalogosAseguradora'!$B:$D,3,FALSE)</f>
        <v>014</v>
      </c>
      <c r="H8560" s="23" t="str">
        <f>VLOOKUP(D8560,'1- CatalogoRamo'!$B:$G,3,FALSE)</f>
        <v>025</v>
      </c>
      <c r="I8560" s="31" t="str">
        <f>VLOOKUP(E8560,'0- CatalogoRubro'!$B:$D,3,FALSE)</f>
        <v>008</v>
      </c>
      <c r="J8560" s="1">
        <v>0</v>
      </c>
    </row>
    <row r="8561" spans="1:10" ht="16" x14ac:dyDescent="0.2">
      <c r="A8561" s="1">
        <v>8714</v>
      </c>
      <c r="B8561" s="20">
        <v>42887</v>
      </c>
      <c r="C8561" s="1" t="s">
        <v>74</v>
      </c>
      <c r="D8561" s="32" t="s">
        <v>162</v>
      </c>
      <c r="E8561" s="27" t="s">
        <v>133</v>
      </c>
      <c r="F8561" s="25">
        <f t="shared" si="137"/>
        <v>42887</v>
      </c>
      <c r="G8561" s="22" t="str">
        <f>VLOOKUP(C8561,'2- CatalogosAseguradora'!$B:$D,3,FALSE)</f>
        <v>014</v>
      </c>
      <c r="H8561" s="23" t="str">
        <f>VLOOKUP(D8561,'1- CatalogoRamo'!$B:$G,3,FALSE)</f>
        <v>025</v>
      </c>
      <c r="I8561" s="31" t="str">
        <f>VLOOKUP(E8561,'0- CatalogoRubro'!$B:$D,3,FALSE)</f>
        <v>034</v>
      </c>
      <c r="J8561" s="1">
        <v>0</v>
      </c>
    </row>
    <row r="8562" spans="1:10" ht="16" x14ac:dyDescent="0.2">
      <c r="A8562" s="1">
        <v>8715</v>
      </c>
      <c r="B8562" s="20">
        <v>42887</v>
      </c>
      <c r="C8562" s="1" t="s">
        <v>74</v>
      </c>
      <c r="D8562" s="32" t="s">
        <v>162</v>
      </c>
      <c r="E8562" s="27" t="s">
        <v>134</v>
      </c>
      <c r="F8562" s="25">
        <f t="shared" si="137"/>
        <v>42887</v>
      </c>
      <c r="G8562" s="22" t="str">
        <f>VLOOKUP(C8562,'2- CatalogosAseguradora'!$B:$D,3,FALSE)</f>
        <v>014</v>
      </c>
      <c r="H8562" s="23" t="str">
        <f>VLOOKUP(D8562,'1- CatalogoRamo'!$B:$G,3,FALSE)</f>
        <v>025</v>
      </c>
      <c r="I8562" s="31" t="str">
        <f>VLOOKUP(E8562,'0- CatalogoRubro'!$B:$D,3,FALSE)</f>
        <v>035</v>
      </c>
      <c r="J8562" s="1">
        <v>0</v>
      </c>
    </row>
    <row r="8563" spans="1:10" ht="16" x14ac:dyDescent="0.2">
      <c r="A8563" s="1">
        <v>8716</v>
      </c>
      <c r="B8563" s="20">
        <v>42887</v>
      </c>
      <c r="C8563" s="1" t="s">
        <v>74</v>
      </c>
      <c r="D8563" s="32" t="s">
        <v>162</v>
      </c>
      <c r="E8563" s="27" t="s">
        <v>135</v>
      </c>
      <c r="F8563" s="25">
        <f t="shared" si="137"/>
        <v>42887</v>
      </c>
      <c r="G8563" s="22" t="str">
        <f>VLOOKUP(C8563,'2- CatalogosAseguradora'!$B:$D,3,FALSE)</f>
        <v>014</v>
      </c>
      <c r="H8563" s="23" t="str">
        <f>VLOOKUP(D8563,'1- CatalogoRamo'!$B:$G,3,FALSE)</f>
        <v>025</v>
      </c>
      <c r="I8563" s="31" t="str">
        <f>VLOOKUP(E8563,'0- CatalogoRubro'!$B:$D,3,FALSE)</f>
        <v>036</v>
      </c>
      <c r="J8563" s="1">
        <v>0</v>
      </c>
    </row>
    <row r="8564" spans="1:10" ht="16" x14ac:dyDescent="0.2">
      <c r="A8564" s="1">
        <v>8717</v>
      </c>
      <c r="B8564" s="20">
        <v>42887</v>
      </c>
      <c r="C8564" s="1" t="s">
        <v>74</v>
      </c>
      <c r="D8564" s="32" t="s">
        <v>162</v>
      </c>
      <c r="E8564" s="27" t="s">
        <v>136</v>
      </c>
      <c r="F8564" s="25">
        <f t="shared" si="137"/>
        <v>42887</v>
      </c>
      <c r="G8564" s="22" t="str">
        <f>VLOOKUP(C8564,'2- CatalogosAseguradora'!$B:$D,3,FALSE)</f>
        <v>014</v>
      </c>
      <c r="H8564" s="23" t="str">
        <f>VLOOKUP(D8564,'1- CatalogoRamo'!$B:$G,3,FALSE)</f>
        <v>025</v>
      </c>
      <c r="I8564" s="31" t="str">
        <f>VLOOKUP(E8564,'0- CatalogoRubro'!$B:$D,3,FALSE)</f>
        <v>037</v>
      </c>
      <c r="J8564" s="1">
        <v>0</v>
      </c>
    </row>
    <row r="8565" spans="1:10" ht="16" x14ac:dyDescent="0.2">
      <c r="A8565" s="1">
        <v>8718</v>
      </c>
      <c r="B8565" s="20">
        <v>42887</v>
      </c>
      <c r="C8565" s="1" t="s">
        <v>74</v>
      </c>
      <c r="D8565" s="32" t="s">
        <v>162</v>
      </c>
      <c r="E8565" s="27" t="s">
        <v>137</v>
      </c>
      <c r="F8565" s="25">
        <f t="shared" si="137"/>
        <v>42887</v>
      </c>
      <c r="G8565" s="22" t="str">
        <f>VLOOKUP(C8565,'2- CatalogosAseguradora'!$B:$D,3,FALSE)</f>
        <v>014</v>
      </c>
      <c r="H8565" s="23" t="str">
        <f>VLOOKUP(D8565,'1- CatalogoRamo'!$B:$G,3,FALSE)</f>
        <v>025</v>
      </c>
      <c r="I8565" s="31" t="str">
        <f>VLOOKUP(E8565,'0- CatalogoRubro'!$B:$D,3,FALSE)</f>
        <v>038</v>
      </c>
      <c r="J8565" s="1">
        <v>0</v>
      </c>
    </row>
    <row r="8566" spans="1:10" ht="16" x14ac:dyDescent="0.2">
      <c r="A8566" s="1">
        <v>8719</v>
      </c>
      <c r="B8566" s="20">
        <v>42887</v>
      </c>
      <c r="C8566" s="1" t="s">
        <v>74</v>
      </c>
      <c r="D8566" s="32" t="s">
        <v>162</v>
      </c>
      <c r="E8566" s="27" t="s">
        <v>138</v>
      </c>
      <c r="F8566" s="25">
        <f t="shared" si="137"/>
        <v>42887</v>
      </c>
      <c r="G8566" s="22" t="str">
        <f>VLOOKUP(C8566,'2- CatalogosAseguradora'!$B:$D,3,FALSE)</f>
        <v>014</v>
      </c>
      <c r="H8566" s="23" t="str">
        <f>VLOOKUP(D8566,'1- CatalogoRamo'!$B:$G,3,FALSE)</f>
        <v>025</v>
      </c>
      <c r="I8566" s="31" t="str">
        <f>VLOOKUP(E8566,'0- CatalogoRubro'!$B:$D,3,FALSE)</f>
        <v>039</v>
      </c>
      <c r="J8566" s="1">
        <v>0</v>
      </c>
    </row>
    <row r="8567" spans="1:10" ht="16" x14ac:dyDescent="0.2">
      <c r="A8567" s="1">
        <v>8720</v>
      </c>
      <c r="B8567" s="20">
        <v>42887</v>
      </c>
      <c r="C8567" s="1" t="s">
        <v>74</v>
      </c>
      <c r="D8567" s="32" t="s">
        <v>162</v>
      </c>
      <c r="E8567" s="27" t="s">
        <v>139</v>
      </c>
      <c r="F8567" s="25">
        <f t="shared" si="137"/>
        <v>42887</v>
      </c>
      <c r="G8567" s="22" t="str">
        <f>VLOOKUP(C8567,'2- CatalogosAseguradora'!$B:$D,3,FALSE)</f>
        <v>014</v>
      </c>
      <c r="H8567" s="23" t="str">
        <f>VLOOKUP(D8567,'1- CatalogoRamo'!$B:$G,3,FALSE)</f>
        <v>025</v>
      </c>
      <c r="I8567" s="31" t="str">
        <f>VLOOKUP(E8567,'0- CatalogoRubro'!$B:$D,3,FALSE)</f>
        <v>040</v>
      </c>
      <c r="J8567" s="1">
        <v>0</v>
      </c>
    </row>
    <row r="8568" spans="1:10" ht="16" x14ac:dyDescent="0.2">
      <c r="A8568" s="1">
        <v>8721</v>
      </c>
      <c r="B8568" s="20">
        <v>42887</v>
      </c>
      <c r="C8568" s="1" t="s">
        <v>74</v>
      </c>
      <c r="D8568" s="32" t="s">
        <v>162</v>
      </c>
      <c r="E8568" s="27" t="s">
        <v>140</v>
      </c>
      <c r="F8568" s="25">
        <f t="shared" si="137"/>
        <v>42887</v>
      </c>
      <c r="G8568" s="22" t="str">
        <f>VLOOKUP(C8568,'2- CatalogosAseguradora'!$B:$D,3,FALSE)</f>
        <v>014</v>
      </c>
      <c r="H8568" s="23" t="str">
        <f>VLOOKUP(D8568,'1- CatalogoRamo'!$B:$G,3,FALSE)</f>
        <v>025</v>
      </c>
      <c r="I8568" s="31" t="str">
        <f>VLOOKUP(E8568,'0- CatalogoRubro'!$B:$D,3,FALSE)</f>
        <v>041</v>
      </c>
      <c r="J8568" s="1">
        <v>0</v>
      </c>
    </row>
    <row r="8569" spans="1:10" ht="16" x14ac:dyDescent="0.2">
      <c r="A8569" s="1">
        <v>8722</v>
      </c>
      <c r="B8569" s="20">
        <v>42887</v>
      </c>
      <c r="C8569" s="1" t="s">
        <v>74</v>
      </c>
      <c r="D8569" s="32" t="s">
        <v>162</v>
      </c>
      <c r="E8569" s="26" t="s">
        <v>141</v>
      </c>
      <c r="F8569" s="25">
        <f t="shared" si="137"/>
        <v>42887</v>
      </c>
      <c r="G8569" s="22" t="str">
        <f>VLOOKUP(C8569,'2- CatalogosAseguradora'!$B:$D,3,FALSE)</f>
        <v>014</v>
      </c>
      <c r="H8569" s="23" t="str">
        <f>VLOOKUP(D8569,'1- CatalogoRamo'!$B:$G,3,FALSE)</f>
        <v>025</v>
      </c>
      <c r="I8569" s="31" t="str">
        <f>VLOOKUP(E8569,'0- CatalogoRubro'!$B:$D,3,FALSE)</f>
        <v>042</v>
      </c>
      <c r="J8569" s="1">
        <v>95.839518989999988</v>
      </c>
    </row>
    <row r="8570" spans="1:10" ht="16" x14ac:dyDescent="0.2">
      <c r="A8570" s="1">
        <v>8723</v>
      </c>
      <c r="B8570" s="20">
        <v>42887</v>
      </c>
      <c r="C8570" s="1" t="s">
        <v>74</v>
      </c>
      <c r="D8570" s="32" t="s">
        <v>162</v>
      </c>
      <c r="E8570" s="27" t="s">
        <v>142</v>
      </c>
      <c r="F8570" s="25">
        <f t="shared" si="137"/>
        <v>42887</v>
      </c>
      <c r="G8570" s="22" t="str">
        <f>VLOOKUP(C8570,'2- CatalogosAseguradora'!$B:$D,3,FALSE)</f>
        <v>014</v>
      </c>
      <c r="H8570" s="23" t="str">
        <f>VLOOKUP(D8570,'1- CatalogoRamo'!$B:$G,3,FALSE)</f>
        <v>025</v>
      </c>
      <c r="I8570" s="31" t="str">
        <f>VLOOKUP(E8570,'0- CatalogoRubro'!$B:$D,3,FALSE)</f>
        <v>043</v>
      </c>
      <c r="J8570" s="1">
        <v>6.5876825800000001</v>
      </c>
    </row>
    <row r="8571" spans="1:10" ht="16" x14ac:dyDescent="0.2">
      <c r="A8571" s="1">
        <v>8724</v>
      </c>
      <c r="B8571" s="20">
        <v>42887</v>
      </c>
      <c r="C8571" s="1" t="s">
        <v>74</v>
      </c>
      <c r="D8571" s="32" t="s">
        <v>162</v>
      </c>
      <c r="E8571" s="27" t="s">
        <v>143</v>
      </c>
      <c r="F8571" s="25">
        <f t="shared" si="137"/>
        <v>42887</v>
      </c>
      <c r="G8571" s="22" t="str">
        <f>VLOOKUP(C8571,'2- CatalogosAseguradora'!$B:$D,3,FALSE)</f>
        <v>014</v>
      </c>
      <c r="H8571" s="23" t="str">
        <f>VLOOKUP(D8571,'1- CatalogoRamo'!$B:$G,3,FALSE)</f>
        <v>025</v>
      </c>
      <c r="I8571" s="31" t="str">
        <f>VLOOKUP(E8571,'0- CatalogoRubro'!$B:$D,3,FALSE)</f>
        <v>044</v>
      </c>
      <c r="J8571" s="1">
        <v>110.82084476</v>
      </c>
    </row>
    <row r="8572" spans="1:10" ht="16" x14ac:dyDescent="0.2">
      <c r="A8572" s="1">
        <v>8725</v>
      </c>
      <c r="B8572" s="20">
        <v>42887</v>
      </c>
      <c r="C8572" s="1" t="s">
        <v>74</v>
      </c>
      <c r="D8572" s="32" t="s">
        <v>162</v>
      </c>
      <c r="E8572" s="27" t="s">
        <v>144</v>
      </c>
      <c r="F8572" s="25">
        <f t="shared" si="137"/>
        <v>42887</v>
      </c>
      <c r="G8572" s="22" t="str">
        <f>VLOOKUP(C8572,'2- CatalogosAseguradora'!$B:$D,3,FALSE)</f>
        <v>014</v>
      </c>
      <c r="H8572" s="23" t="str">
        <f>VLOOKUP(D8572,'1- CatalogoRamo'!$B:$G,3,FALSE)</f>
        <v>025</v>
      </c>
      <c r="I8572" s="31" t="str">
        <f>VLOOKUP(E8572,'0- CatalogoRubro'!$B:$D,3,FALSE)</f>
        <v>045</v>
      </c>
      <c r="J8572" s="1">
        <v>21.569008350000001</v>
      </c>
    </row>
    <row r="8573" spans="1:10" ht="16" x14ac:dyDescent="0.2">
      <c r="A8573" s="1">
        <v>8726</v>
      </c>
      <c r="B8573" s="20">
        <v>42887</v>
      </c>
      <c r="C8573" s="1" t="s">
        <v>74</v>
      </c>
      <c r="D8573" s="32" t="s">
        <v>162</v>
      </c>
      <c r="E8573" s="26" t="s">
        <v>145</v>
      </c>
      <c r="F8573" s="25">
        <f t="shared" si="137"/>
        <v>42887</v>
      </c>
      <c r="G8573" s="22" t="str">
        <f>VLOOKUP(C8573,'2- CatalogosAseguradora'!$B:$D,3,FALSE)</f>
        <v>014</v>
      </c>
      <c r="H8573" s="23" t="str">
        <f>VLOOKUP(D8573,'1- CatalogoRamo'!$B:$G,3,FALSE)</f>
        <v>025</v>
      </c>
      <c r="I8573" s="31" t="str">
        <f>VLOOKUP(E8573,'0- CatalogoRubro'!$B:$D,3,FALSE)</f>
        <v>046</v>
      </c>
      <c r="J8573" s="1">
        <v>0</v>
      </c>
    </row>
    <row r="8574" spans="1:10" ht="16" x14ac:dyDescent="0.2">
      <c r="A8574" s="1">
        <v>8727</v>
      </c>
      <c r="B8574" s="20">
        <v>42887</v>
      </c>
      <c r="C8574" s="1" t="s">
        <v>74</v>
      </c>
      <c r="D8574" s="32" t="s">
        <v>162</v>
      </c>
      <c r="E8574" s="26" t="s">
        <v>146</v>
      </c>
      <c r="F8574" s="25">
        <f t="shared" si="137"/>
        <v>42887</v>
      </c>
      <c r="G8574" s="22" t="str">
        <f>VLOOKUP(C8574,'2- CatalogosAseguradora'!$B:$D,3,FALSE)</f>
        <v>014</v>
      </c>
      <c r="H8574" s="23" t="str">
        <f>VLOOKUP(D8574,'1- CatalogoRamo'!$B:$G,3,FALSE)</f>
        <v>025</v>
      </c>
      <c r="I8574" s="31" t="str">
        <f>VLOOKUP(E8574,'0- CatalogoRubro'!$B:$D,3,FALSE)</f>
        <v>047</v>
      </c>
      <c r="J8574" s="1">
        <v>0</v>
      </c>
    </row>
    <row r="8575" spans="1:10" ht="16" x14ac:dyDescent="0.2">
      <c r="A8575" s="1">
        <v>8728</v>
      </c>
      <c r="B8575" s="20">
        <v>42887</v>
      </c>
      <c r="C8575" s="1" t="s">
        <v>74</v>
      </c>
      <c r="D8575" s="32" t="s">
        <v>162</v>
      </c>
      <c r="E8575" s="29" t="s">
        <v>147</v>
      </c>
      <c r="F8575" s="25">
        <f t="shared" si="137"/>
        <v>42887</v>
      </c>
      <c r="G8575" s="22" t="str">
        <f>VLOOKUP(C8575,'2- CatalogosAseguradora'!$B:$D,3,FALSE)</f>
        <v>014</v>
      </c>
      <c r="H8575" s="23" t="str">
        <f>VLOOKUP(D8575,'1- CatalogoRamo'!$B:$G,3,FALSE)</f>
        <v>025</v>
      </c>
      <c r="I8575" s="31" t="str">
        <f>VLOOKUP(E8575,'0- CatalogoRubro'!$B:$D,3,FALSE)</f>
        <v>048</v>
      </c>
      <c r="J8575" s="1">
        <v>336.99893730000002</v>
      </c>
    </row>
    <row r="8576" spans="1:10" ht="16" x14ac:dyDescent="0.2">
      <c r="A8576" s="1">
        <v>8729</v>
      </c>
      <c r="B8576" s="20">
        <v>42887</v>
      </c>
      <c r="C8576" s="1" t="s">
        <v>74</v>
      </c>
      <c r="D8576" s="32" t="s">
        <v>162</v>
      </c>
      <c r="E8576" s="26" t="s">
        <v>148</v>
      </c>
      <c r="F8576" s="25">
        <f t="shared" si="137"/>
        <v>42887</v>
      </c>
      <c r="G8576" s="22" t="str">
        <f>VLOOKUP(C8576,'2- CatalogosAseguradora'!$B:$D,3,FALSE)</f>
        <v>014</v>
      </c>
      <c r="H8576" s="23" t="str">
        <f>VLOOKUP(D8576,'1- CatalogoRamo'!$B:$G,3,FALSE)</f>
        <v>025</v>
      </c>
      <c r="I8576" s="31" t="str">
        <f>VLOOKUP(E8576,'0- CatalogoRubro'!$B:$D,3,FALSE)</f>
        <v>049</v>
      </c>
      <c r="J8576" s="1">
        <v>229.07208331000001</v>
      </c>
    </row>
    <row r="8577" spans="1:10" ht="16" x14ac:dyDescent="0.2">
      <c r="A8577" s="1">
        <v>8730</v>
      </c>
      <c r="B8577" s="20">
        <v>42887</v>
      </c>
      <c r="C8577" s="1" t="s">
        <v>74</v>
      </c>
      <c r="D8577" s="32" t="s">
        <v>162</v>
      </c>
      <c r="E8577" s="27" t="s">
        <v>149</v>
      </c>
      <c r="F8577" s="25">
        <f t="shared" si="137"/>
        <v>42887</v>
      </c>
      <c r="G8577" s="22" t="str">
        <f>VLOOKUP(C8577,'2- CatalogosAseguradora'!$B:$D,3,FALSE)</f>
        <v>014</v>
      </c>
      <c r="H8577" s="23" t="str">
        <f>VLOOKUP(D8577,'1- CatalogoRamo'!$B:$G,3,FALSE)</f>
        <v>025</v>
      </c>
      <c r="I8577" s="31" t="str">
        <f>VLOOKUP(E8577,'0- CatalogoRubro'!$B:$D,3,FALSE)</f>
        <v>050</v>
      </c>
      <c r="J8577" s="1">
        <v>229.07208331000001</v>
      </c>
    </row>
    <row r="8578" spans="1:10" ht="16" x14ac:dyDescent="0.2">
      <c r="A8578" s="1">
        <v>8731</v>
      </c>
      <c r="B8578" s="20">
        <v>42887</v>
      </c>
      <c r="C8578" s="1" t="s">
        <v>74</v>
      </c>
      <c r="D8578" s="32" t="s">
        <v>162</v>
      </c>
      <c r="E8578" s="27" t="s">
        <v>150</v>
      </c>
      <c r="F8578" s="25">
        <f t="shared" si="137"/>
        <v>42887</v>
      </c>
      <c r="G8578" s="22" t="str">
        <f>VLOOKUP(C8578,'2- CatalogosAseguradora'!$B:$D,3,FALSE)</f>
        <v>014</v>
      </c>
      <c r="H8578" s="23" t="str">
        <f>VLOOKUP(D8578,'1- CatalogoRamo'!$B:$G,3,FALSE)</f>
        <v>025</v>
      </c>
      <c r="I8578" s="31" t="str">
        <f>VLOOKUP(E8578,'0- CatalogoRubro'!$B:$D,3,FALSE)</f>
        <v>051</v>
      </c>
      <c r="J8578" s="1">
        <v>0</v>
      </c>
    </row>
    <row r="8579" spans="1:10" ht="16" x14ac:dyDescent="0.2">
      <c r="A8579" s="1">
        <v>8732</v>
      </c>
      <c r="B8579" s="20">
        <v>42887</v>
      </c>
      <c r="C8579" s="1" t="s">
        <v>74</v>
      </c>
      <c r="D8579" s="32" t="s">
        <v>162</v>
      </c>
      <c r="E8579" s="26" t="s">
        <v>151</v>
      </c>
      <c r="F8579" s="25">
        <f t="shared" si="137"/>
        <v>42887</v>
      </c>
      <c r="G8579" s="22" t="str">
        <f>VLOOKUP(C8579,'2- CatalogosAseguradora'!$B:$D,3,FALSE)</f>
        <v>014</v>
      </c>
      <c r="H8579" s="23" t="str">
        <f>VLOOKUP(D8579,'1- CatalogoRamo'!$B:$G,3,FALSE)</f>
        <v>025</v>
      </c>
      <c r="I8579" s="31" t="str">
        <f>VLOOKUP(E8579,'0- CatalogoRubro'!$B:$D,3,FALSE)</f>
        <v>052</v>
      </c>
      <c r="J8579" s="1">
        <v>19.497257569999999</v>
      </c>
    </row>
    <row r="8580" spans="1:10" ht="16" x14ac:dyDescent="0.2">
      <c r="A8580" s="1">
        <v>8733</v>
      </c>
      <c r="B8580" s="20">
        <v>42887</v>
      </c>
      <c r="C8580" s="1" t="s">
        <v>74</v>
      </c>
      <c r="D8580" s="32" t="s">
        <v>162</v>
      </c>
      <c r="E8580" s="27" t="s">
        <v>152</v>
      </c>
      <c r="F8580" s="25">
        <f t="shared" si="137"/>
        <v>42887</v>
      </c>
      <c r="G8580" s="22" t="str">
        <f>VLOOKUP(C8580,'2- CatalogosAseguradora'!$B:$D,3,FALSE)</f>
        <v>014</v>
      </c>
      <c r="H8580" s="23" t="str">
        <f>VLOOKUP(D8580,'1- CatalogoRamo'!$B:$G,3,FALSE)</f>
        <v>025</v>
      </c>
      <c r="I8580" s="31" t="str">
        <f>VLOOKUP(E8580,'0- CatalogoRubro'!$B:$D,3,FALSE)</f>
        <v>053</v>
      </c>
      <c r="J8580" s="1">
        <v>19.497257569999999</v>
      </c>
    </row>
    <row r="8581" spans="1:10" ht="16" x14ac:dyDescent="0.2">
      <c r="A8581" s="1">
        <v>8734</v>
      </c>
      <c r="B8581" s="20">
        <v>42887</v>
      </c>
      <c r="C8581" s="1" t="s">
        <v>74</v>
      </c>
      <c r="D8581" s="32" t="s">
        <v>162</v>
      </c>
      <c r="E8581" s="27" t="s">
        <v>153</v>
      </c>
      <c r="F8581" s="25">
        <f t="shared" si="137"/>
        <v>42887</v>
      </c>
      <c r="G8581" s="22" t="str">
        <f>VLOOKUP(C8581,'2- CatalogosAseguradora'!$B:$D,3,FALSE)</f>
        <v>014</v>
      </c>
      <c r="H8581" s="23" t="str">
        <f>VLOOKUP(D8581,'1- CatalogoRamo'!$B:$G,3,FALSE)</f>
        <v>025</v>
      </c>
      <c r="I8581" s="31" t="str">
        <f>VLOOKUP(E8581,'0- CatalogoRubro'!$B:$D,3,FALSE)</f>
        <v>054</v>
      </c>
      <c r="J8581" s="1">
        <v>0</v>
      </c>
    </row>
    <row r="8582" spans="1:10" ht="16" x14ac:dyDescent="0.2">
      <c r="A8582" s="1">
        <v>8735</v>
      </c>
      <c r="B8582" s="20">
        <v>42887</v>
      </c>
      <c r="C8582" s="1" t="s">
        <v>74</v>
      </c>
      <c r="D8582" s="32" t="s">
        <v>162</v>
      </c>
      <c r="E8582" s="29" t="s">
        <v>154</v>
      </c>
      <c r="F8582" s="25">
        <f t="shared" si="137"/>
        <v>42887</v>
      </c>
      <c r="G8582" s="22" t="str">
        <f>VLOOKUP(C8582,'2- CatalogosAseguradora'!$B:$D,3,FALSE)</f>
        <v>014</v>
      </c>
      <c r="H8582" s="23" t="str">
        <f>VLOOKUP(D8582,'1- CatalogoRamo'!$B:$G,3,FALSE)</f>
        <v>025</v>
      </c>
      <c r="I8582" s="31" t="str">
        <f>VLOOKUP(E8582,'0- CatalogoRubro'!$B:$D,3,FALSE)</f>
        <v>055</v>
      </c>
      <c r="J8582" s="1">
        <v>209.57482574000002</v>
      </c>
    </row>
    <row r="8583" spans="1:10" ht="16" x14ac:dyDescent="0.2">
      <c r="A8583" s="1">
        <v>8736</v>
      </c>
      <c r="B8583" s="20">
        <v>42887</v>
      </c>
      <c r="C8583" s="1" t="s">
        <v>74</v>
      </c>
      <c r="D8583" s="32" t="s">
        <v>162</v>
      </c>
      <c r="E8583" s="29" t="s">
        <v>155</v>
      </c>
      <c r="F8583" s="25">
        <f t="shared" si="137"/>
        <v>42887</v>
      </c>
      <c r="G8583" s="22" t="str">
        <f>VLOOKUP(C8583,'2- CatalogosAseguradora'!$B:$D,3,FALSE)</f>
        <v>014</v>
      </c>
      <c r="H8583" s="23" t="str">
        <f>VLOOKUP(D8583,'1- CatalogoRamo'!$B:$G,3,FALSE)</f>
        <v>025</v>
      </c>
      <c r="I8583" s="31" t="str">
        <f>VLOOKUP(E8583,'0- CatalogoRubro'!$B:$D,3,FALSE)</f>
        <v>056</v>
      </c>
      <c r="J8583" s="1">
        <v>546.57376304000002</v>
      </c>
    </row>
    <row r="8584" spans="1:10" ht="16" x14ac:dyDescent="0.2">
      <c r="A8584" s="1">
        <v>8737</v>
      </c>
      <c r="B8584" s="20">
        <v>42979</v>
      </c>
      <c r="C8584" s="1" t="s">
        <v>74</v>
      </c>
      <c r="D8584" s="32" t="s">
        <v>162</v>
      </c>
      <c r="E8584" s="26" t="s">
        <v>104</v>
      </c>
      <c r="F8584" s="25">
        <f t="shared" si="137"/>
        <v>42979</v>
      </c>
      <c r="G8584" s="22" t="str">
        <f>VLOOKUP(C8584,'2- CatalogosAseguradora'!$B:$D,3,FALSE)</f>
        <v>014</v>
      </c>
      <c r="H8584" s="23" t="str">
        <f>VLOOKUP(D8584,'1- CatalogoRamo'!$B:$G,3,FALSE)</f>
        <v>025</v>
      </c>
      <c r="I8584" s="31" t="str">
        <f>VLOOKUP(E8584,'0- CatalogoRubro'!$B:$D,3,FALSE)</f>
        <v>001</v>
      </c>
      <c r="J8584" s="34">
        <v>746.44231804999993</v>
      </c>
    </row>
    <row r="8585" spans="1:10" ht="16" x14ac:dyDescent="0.2">
      <c r="A8585" s="1">
        <v>8738</v>
      </c>
      <c r="B8585" s="20">
        <v>42979</v>
      </c>
      <c r="C8585" s="1" t="s">
        <v>74</v>
      </c>
      <c r="D8585" s="32" t="s">
        <v>162</v>
      </c>
      <c r="E8585" s="27" t="s">
        <v>105</v>
      </c>
      <c r="F8585" s="25">
        <f t="shared" si="137"/>
        <v>42979</v>
      </c>
      <c r="G8585" s="22" t="str">
        <f>VLOOKUP(C8585,'2- CatalogosAseguradora'!$B:$D,3,FALSE)</f>
        <v>014</v>
      </c>
      <c r="H8585" s="23" t="str">
        <f>VLOOKUP(D8585,'1- CatalogoRamo'!$B:$G,3,FALSE)</f>
        <v>025</v>
      </c>
      <c r="I8585" s="31" t="str">
        <f>VLOOKUP(E8585,'0- CatalogoRubro'!$B:$D,3,FALSE)</f>
        <v>002</v>
      </c>
      <c r="J8585" s="1">
        <v>184.36725953000001</v>
      </c>
    </row>
    <row r="8586" spans="1:10" ht="16" x14ac:dyDescent="0.2">
      <c r="A8586" s="1">
        <v>8739</v>
      </c>
      <c r="B8586" s="20">
        <v>42979</v>
      </c>
      <c r="C8586" s="1" t="s">
        <v>74</v>
      </c>
      <c r="D8586" s="32" t="s">
        <v>162</v>
      </c>
      <c r="E8586" s="27" t="s">
        <v>106</v>
      </c>
      <c r="F8586" s="25">
        <f t="shared" si="137"/>
        <v>42979</v>
      </c>
      <c r="G8586" s="22" t="str">
        <f>VLOOKUP(C8586,'2- CatalogosAseguradora'!$B:$D,3,FALSE)</f>
        <v>014</v>
      </c>
      <c r="H8586" s="23" t="str">
        <f>VLOOKUP(D8586,'1- CatalogoRamo'!$B:$G,3,FALSE)</f>
        <v>025</v>
      </c>
      <c r="I8586" s="31" t="str">
        <f>VLOOKUP(E8586,'0- CatalogoRubro'!$B:$D,3,FALSE)</f>
        <v>003</v>
      </c>
      <c r="J8586" s="1">
        <v>186.42336940999999</v>
      </c>
    </row>
    <row r="8587" spans="1:10" ht="16" x14ac:dyDescent="0.2">
      <c r="A8587" s="1">
        <v>8744</v>
      </c>
      <c r="B8587" s="20">
        <v>42979</v>
      </c>
      <c r="C8587" s="1" t="s">
        <v>74</v>
      </c>
      <c r="D8587" s="32" t="s">
        <v>162</v>
      </c>
      <c r="E8587" s="27" t="s">
        <v>111</v>
      </c>
      <c r="F8587" s="25">
        <f t="shared" si="137"/>
        <v>42979</v>
      </c>
      <c r="G8587" s="22" t="str">
        <f>VLOOKUP(C8587,'2- CatalogosAseguradora'!$B:$D,3,FALSE)</f>
        <v>014</v>
      </c>
      <c r="H8587" s="23" t="str">
        <f>VLOOKUP(D8587,'1- CatalogoRamo'!$B:$G,3,FALSE)</f>
        <v>025</v>
      </c>
      <c r="I8587" s="31" t="str">
        <f>VLOOKUP(E8587,'0- CatalogoRubro'!$B:$D,3,FALSE)</f>
        <v>008</v>
      </c>
      <c r="J8587" s="1">
        <v>0</v>
      </c>
    </row>
    <row r="8588" spans="1:10" ht="16" x14ac:dyDescent="0.2">
      <c r="A8588" s="1">
        <v>8745</v>
      </c>
      <c r="B8588" s="20">
        <v>42979</v>
      </c>
      <c r="C8588" s="1" t="s">
        <v>74</v>
      </c>
      <c r="D8588" s="32" t="s">
        <v>162</v>
      </c>
      <c r="E8588" s="28" t="s">
        <v>112</v>
      </c>
      <c r="F8588" s="25">
        <f t="shared" si="137"/>
        <v>42979</v>
      </c>
      <c r="G8588" s="22" t="str">
        <f>VLOOKUP(C8588,'2- CatalogosAseguradora'!$B:$D,3,FALSE)</f>
        <v>014</v>
      </c>
      <c r="H8588" s="23" t="str">
        <f>VLOOKUP(D8588,'1- CatalogoRamo'!$B:$G,3,FALSE)</f>
        <v>025</v>
      </c>
      <c r="I8588" s="31" t="str">
        <f>VLOOKUP(E8588,'0- CatalogoRubro'!$B:$D,3,FALSE)</f>
        <v>009</v>
      </c>
      <c r="J8588" s="1">
        <v>2.0561098799999997</v>
      </c>
    </row>
    <row r="8589" spans="1:10" ht="16" x14ac:dyDescent="0.2">
      <c r="A8589" s="1">
        <v>8746</v>
      </c>
      <c r="B8589" s="20">
        <v>42979</v>
      </c>
      <c r="C8589" s="1" t="s">
        <v>74</v>
      </c>
      <c r="D8589" s="32" t="s">
        <v>162</v>
      </c>
      <c r="E8589" s="27" t="s">
        <v>113</v>
      </c>
      <c r="F8589" s="25">
        <f t="shared" si="137"/>
        <v>42979</v>
      </c>
      <c r="G8589" s="22" t="str">
        <f>VLOOKUP(C8589,'2- CatalogosAseguradora'!$B:$D,3,FALSE)</f>
        <v>014</v>
      </c>
      <c r="H8589" s="23" t="str">
        <f>VLOOKUP(D8589,'1- CatalogoRamo'!$B:$G,3,FALSE)</f>
        <v>025</v>
      </c>
      <c r="I8589" s="31" t="str">
        <f>VLOOKUP(E8589,'0- CatalogoRubro'!$B:$D,3,FALSE)</f>
        <v>010</v>
      </c>
      <c r="J8589" s="1">
        <v>30.722228359999999</v>
      </c>
    </row>
    <row r="8590" spans="1:10" ht="16" x14ac:dyDescent="0.2">
      <c r="A8590" s="1">
        <v>8749</v>
      </c>
      <c r="B8590" s="20">
        <v>42979</v>
      </c>
      <c r="C8590" s="1" t="s">
        <v>74</v>
      </c>
      <c r="D8590" s="32" t="s">
        <v>162</v>
      </c>
      <c r="E8590" s="27" t="s">
        <v>116</v>
      </c>
      <c r="F8590" s="25">
        <f t="shared" si="137"/>
        <v>42979</v>
      </c>
      <c r="G8590" s="22" t="str">
        <f>VLOOKUP(C8590,'2- CatalogosAseguradora'!$B:$D,3,FALSE)</f>
        <v>014</v>
      </c>
      <c r="H8590" s="23" t="str">
        <f>VLOOKUP(D8590,'1- CatalogoRamo'!$B:$G,3,FALSE)</f>
        <v>025</v>
      </c>
      <c r="I8590" s="31" t="str">
        <f>VLOOKUP(E8590,'0- CatalogoRubro'!$B:$D,3,FALSE)</f>
        <v>013</v>
      </c>
      <c r="J8590" s="1">
        <v>-775.79252254999994</v>
      </c>
    </row>
    <row r="8591" spans="1:10" ht="16" x14ac:dyDescent="0.2">
      <c r="A8591" s="1">
        <v>8750</v>
      </c>
      <c r="B8591" s="20">
        <v>42979</v>
      </c>
      <c r="C8591" s="1" t="s">
        <v>74</v>
      </c>
      <c r="D8591" s="32" t="s">
        <v>162</v>
      </c>
      <c r="E8591" s="27" t="s">
        <v>117</v>
      </c>
      <c r="F8591" s="25">
        <f t="shared" si="137"/>
        <v>42979</v>
      </c>
      <c r="G8591" s="22" t="str">
        <f>VLOOKUP(C8591,'2- CatalogosAseguradora'!$B:$D,3,FALSE)</f>
        <v>014</v>
      </c>
      <c r="H8591" s="23" t="str">
        <f>VLOOKUP(D8591,'1- CatalogoRamo'!$B:$G,3,FALSE)</f>
        <v>025</v>
      </c>
      <c r="I8591" s="31" t="str">
        <f>VLOOKUP(E8591,'0- CatalogoRubro'!$B:$D,3,FALSE)</f>
        <v>014</v>
      </c>
      <c r="J8591" s="1">
        <v>-775.79252254999994</v>
      </c>
    </row>
    <row r="8592" spans="1:10" ht="16" x14ac:dyDescent="0.2">
      <c r="A8592" s="1">
        <v>8751</v>
      </c>
      <c r="B8592" s="20">
        <v>42979</v>
      </c>
      <c r="C8592" s="1" t="s">
        <v>74</v>
      </c>
      <c r="D8592" s="32" t="s">
        <v>162</v>
      </c>
      <c r="E8592" s="27" t="s">
        <v>118</v>
      </c>
      <c r="F8592" s="25">
        <f t="shared" si="137"/>
        <v>42979</v>
      </c>
      <c r="G8592" s="22" t="str">
        <f>VLOOKUP(C8592,'2- CatalogosAseguradora'!$B:$D,3,FALSE)</f>
        <v>014</v>
      </c>
      <c r="H8592" s="23" t="str">
        <f>VLOOKUP(D8592,'1- CatalogoRamo'!$B:$G,3,FALSE)</f>
        <v>025</v>
      </c>
      <c r="I8592" s="31" t="str">
        <f>VLOOKUP(E8592,'0- CatalogoRubro'!$B:$D,3,FALSE)</f>
        <v>015</v>
      </c>
      <c r="J8592" s="1">
        <v>0</v>
      </c>
    </row>
    <row r="8593" spans="1:10" ht="16" x14ac:dyDescent="0.2">
      <c r="A8593" s="1">
        <v>8752</v>
      </c>
      <c r="B8593" s="20">
        <v>42979</v>
      </c>
      <c r="C8593" s="1" t="s">
        <v>74</v>
      </c>
      <c r="D8593" s="32" t="s">
        <v>162</v>
      </c>
      <c r="E8593" s="27" t="s">
        <v>119</v>
      </c>
      <c r="F8593" s="25">
        <f t="shared" si="137"/>
        <v>42979</v>
      </c>
      <c r="G8593" s="22" t="str">
        <f>VLOOKUP(C8593,'2- CatalogosAseguradora'!$B:$D,3,FALSE)</f>
        <v>014</v>
      </c>
      <c r="H8593" s="23" t="str">
        <f>VLOOKUP(D8593,'1- CatalogoRamo'!$B:$G,3,FALSE)</f>
        <v>025</v>
      </c>
      <c r="I8593" s="31" t="str">
        <f>VLOOKUP(E8593,'0- CatalogoRubro'!$B:$D,3,FALSE)</f>
        <v>016</v>
      </c>
      <c r="J8593" s="1">
        <v>-182.99523567</v>
      </c>
    </row>
    <row r="8594" spans="1:10" ht="16" x14ac:dyDescent="0.2">
      <c r="A8594" s="1">
        <v>8753</v>
      </c>
      <c r="B8594" s="20">
        <v>42979</v>
      </c>
      <c r="C8594" s="1" t="s">
        <v>74</v>
      </c>
      <c r="D8594" s="32" t="s">
        <v>162</v>
      </c>
      <c r="E8594" s="26" t="s">
        <v>120</v>
      </c>
      <c r="F8594" s="25">
        <f t="shared" si="137"/>
        <v>42979</v>
      </c>
      <c r="G8594" s="22" t="str">
        <f>VLOOKUP(C8594,'2- CatalogosAseguradora'!$B:$D,3,FALSE)</f>
        <v>014</v>
      </c>
      <c r="H8594" s="23" t="str">
        <f>VLOOKUP(D8594,'1- CatalogoRamo'!$B:$G,3,FALSE)</f>
        <v>025</v>
      </c>
      <c r="I8594" s="31" t="str">
        <f>VLOOKUP(E8594,'0- CatalogoRubro'!$B:$D,3,FALSE)</f>
        <v>017</v>
      </c>
      <c r="J8594" s="1">
        <v>354.98002867000002</v>
      </c>
    </row>
    <row r="8595" spans="1:10" ht="16" x14ac:dyDescent="0.2">
      <c r="A8595" s="1">
        <v>8754</v>
      </c>
      <c r="B8595" s="20">
        <v>42979</v>
      </c>
      <c r="C8595" s="1" t="s">
        <v>74</v>
      </c>
      <c r="D8595" s="32" t="s">
        <v>162</v>
      </c>
      <c r="E8595" s="27" t="s">
        <v>121</v>
      </c>
      <c r="F8595" s="25">
        <f t="shared" si="137"/>
        <v>42979</v>
      </c>
      <c r="G8595" s="22" t="str">
        <f>VLOOKUP(C8595,'2- CatalogosAseguradora'!$B:$D,3,FALSE)</f>
        <v>014</v>
      </c>
      <c r="H8595" s="23" t="str">
        <f>VLOOKUP(D8595,'1- CatalogoRamo'!$B:$G,3,FALSE)</f>
        <v>025</v>
      </c>
      <c r="I8595" s="31" t="str">
        <f>VLOOKUP(E8595,'0- CatalogoRubro'!$B:$D,3,FALSE)</f>
        <v>018</v>
      </c>
      <c r="J8595" s="1">
        <v>362.93309901999999</v>
      </c>
    </row>
    <row r="8596" spans="1:10" ht="16" x14ac:dyDescent="0.2">
      <c r="A8596" s="1">
        <v>8755</v>
      </c>
      <c r="B8596" s="20">
        <v>42979</v>
      </c>
      <c r="C8596" s="1" t="s">
        <v>74</v>
      </c>
      <c r="D8596" s="32" t="s">
        <v>162</v>
      </c>
      <c r="E8596" s="27" t="s">
        <v>106</v>
      </c>
      <c r="F8596" s="25">
        <f t="shared" si="137"/>
        <v>42979</v>
      </c>
      <c r="G8596" s="22" t="str">
        <f>VLOOKUP(C8596,'2- CatalogosAseguradora'!$B:$D,3,FALSE)</f>
        <v>014</v>
      </c>
      <c r="H8596" s="23" t="str">
        <f>VLOOKUP(D8596,'1- CatalogoRamo'!$B:$G,3,FALSE)</f>
        <v>025</v>
      </c>
      <c r="I8596" s="31" t="str">
        <f>VLOOKUP(E8596,'0- CatalogoRubro'!$B:$D,3,FALSE)</f>
        <v>003</v>
      </c>
      <c r="J8596" s="1">
        <v>362.93309901999999</v>
      </c>
    </row>
    <row r="8597" spans="1:10" ht="16" x14ac:dyDescent="0.2">
      <c r="A8597" s="1">
        <v>8756</v>
      </c>
      <c r="B8597" s="20">
        <v>42979</v>
      </c>
      <c r="C8597" s="1" t="s">
        <v>74</v>
      </c>
      <c r="D8597" s="32" t="s">
        <v>162</v>
      </c>
      <c r="E8597" s="27" t="s">
        <v>111</v>
      </c>
      <c r="F8597" s="25">
        <f t="shared" si="137"/>
        <v>42979</v>
      </c>
      <c r="G8597" s="22" t="str">
        <f>VLOOKUP(C8597,'2- CatalogosAseguradora'!$B:$D,3,FALSE)</f>
        <v>014</v>
      </c>
      <c r="H8597" s="23" t="str">
        <f>VLOOKUP(D8597,'1- CatalogoRamo'!$B:$G,3,FALSE)</f>
        <v>025</v>
      </c>
      <c r="I8597" s="31" t="str">
        <f>VLOOKUP(E8597,'0- CatalogoRubro'!$B:$D,3,FALSE)</f>
        <v>008</v>
      </c>
      <c r="J8597" s="1">
        <v>0</v>
      </c>
    </row>
    <row r="8598" spans="1:10" ht="16" x14ac:dyDescent="0.2">
      <c r="A8598" s="1">
        <v>8757</v>
      </c>
      <c r="B8598" s="20">
        <v>42979</v>
      </c>
      <c r="C8598" s="1" t="s">
        <v>74</v>
      </c>
      <c r="D8598" s="32" t="s">
        <v>162</v>
      </c>
      <c r="E8598" s="27" t="s">
        <v>122</v>
      </c>
      <c r="F8598" s="25">
        <f t="shared" si="137"/>
        <v>42979</v>
      </c>
      <c r="G8598" s="22" t="str">
        <f>VLOOKUP(C8598,'2- CatalogosAseguradora'!$B:$D,3,FALSE)</f>
        <v>014</v>
      </c>
      <c r="H8598" s="23" t="str">
        <f>VLOOKUP(D8598,'1- CatalogoRamo'!$B:$G,3,FALSE)</f>
        <v>025</v>
      </c>
      <c r="I8598" s="31" t="str">
        <f>VLOOKUP(E8598,'0- CatalogoRubro'!$B:$D,3,FALSE)</f>
        <v>021</v>
      </c>
      <c r="J8598" s="1">
        <v>42.415190000000003</v>
      </c>
    </row>
    <row r="8599" spans="1:10" ht="16" x14ac:dyDescent="0.2">
      <c r="A8599" s="1">
        <v>8758</v>
      </c>
      <c r="B8599" s="20">
        <v>42979</v>
      </c>
      <c r="C8599" s="1" t="s">
        <v>74</v>
      </c>
      <c r="D8599" s="32" t="s">
        <v>162</v>
      </c>
      <c r="E8599" s="27" t="s">
        <v>123</v>
      </c>
      <c r="F8599" s="25">
        <f t="shared" si="137"/>
        <v>42979</v>
      </c>
      <c r="G8599" s="22" t="str">
        <f>VLOOKUP(C8599,'2- CatalogosAseguradora'!$B:$D,3,FALSE)</f>
        <v>014</v>
      </c>
      <c r="H8599" s="23" t="str">
        <f>VLOOKUP(D8599,'1- CatalogoRamo'!$B:$G,3,FALSE)</f>
        <v>025</v>
      </c>
      <c r="I8599" s="31" t="str">
        <f>VLOOKUP(E8599,'0- CatalogoRubro'!$B:$D,3,FALSE)</f>
        <v>022</v>
      </c>
      <c r="J8599" s="1">
        <v>-21.39445568</v>
      </c>
    </row>
    <row r="8600" spans="1:10" ht="16" x14ac:dyDescent="0.2">
      <c r="A8600" s="1">
        <v>8759</v>
      </c>
      <c r="B8600" s="20">
        <v>42979</v>
      </c>
      <c r="C8600" s="1" t="s">
        <v>74</v>
      </c>
      <c r="D8600" s="32" t="s">
        <v>162</v>
      </c>
      <c r="E8600" s="27" t="s">
        <v>124</v>
      </c>
      <c r="F8600" s="25">
        <f t="shared" si="137"/>
        <v>42979</v>
      </c>
      <c r="G8600" s="22" t="str">
        <f>VLOOKUP(C8600,'2- CatalogosAseguradora'!$B:$D,3,FALSE)</f>
        <v>014</v>
      </c>
      <c r="H8600" s="23" t="str">
        <f>VLOOKUP(D8600,'1- CatalogoRamo'!$B:$G,3,FALSE)</f>
        <v>025</v>
      </c>
      <c r="I8600" s="31" t="str">
        <f>VLOOKUP(E8600,'0- CatalogoRubro'!$B:$D,3,FALSE)</f>
        <v>023</v>
      </c>
      <c r="J8600" s="1">
        <v>-21.39445568</v>
      </c>
    </row>
    <row r="8601" spans="1:10" ht="16" x14ac:dyDescent="0.2">
      <c r="A8601" s="1">
        <v>8760</v>
      </c>
      <c r="B8601" s="20">
        <v>42979</v>
      </c>
      <c r="C8601" s="1" t="s">
        <v>74</v>
      </c>
      <c r="D8601" s="32" t="s">
        <v>162</v>
      </c>
      <c r="E8601" s="27" t="s">
        <v>125</v>
      </c>
      <c r="F8601" s="25">
        <f t="shared" si="137"/>
        <v>42979</v>
      </c>
      <c r="G8601" s="22" t="str">
        <f>VLOOKUP(C8601,'2- CatalogosAseguradora'!$B:$D,3,FALSE)</f>
        <v>014</v>
      </c>
      <c r="H8601" s="23" t="str">
        <f>VLOOKUP(D8601,'1- CatalogoRamo'!$B:$G,3,FALSE)</f>
        <v>025</v>
      </c>
      <c r="I8601" s="31" t="str">
        <f>VLOOKUP(E8601,'0- CatalogoRubro'!$B:$D,3,FALSE)</f>
        <v>024</v>
      </c>
      <c r="J8601" s="1">
        <v>0</v>
      </c>
    </row>
    <row r="8602" spans="1:10" ht="16" x14ac:dyDescent="0.2">
      <c r="A8602" s="1">
        <v>8761</v>
      </c>
      <c r="B8602" s="20">
        <v>42979</v>
      </c>
      <c r="C8602" s="1" t="s">
        <v>74</v>
      </c>
      <c r="D8602" s="32" t="s">
        <v>162</v>
      </c>
      <c r="E8602" s="27" t="s">
        <v>126</v>
      </c>
      <c r="F8602" s="25">
        <f t="shared" si="137"/>
        <v>42979</v>
      </c>
      <c r="G8602" s="22" t="str">
        <f>VLOOKUP(C8602,'2- CatalogosAseguradora'!$B:$D,3,FALSE)</f>
        <v>014</v>
      </c>
      <c r="H8602" s="23" t="str">
        <f>VLOOKUP(D8602,'1- CatalogoRamo'!$B:$G,3,FALSE)</f>
        <v>025</v>
      </c>
      <c r="I8602" s="31" t="str">
        <f>VLOOKUP(E8602,'0- CatalogoRubro'!$B:$D,3,FALSE)</f>
        <v>025</v>
      </c>
      <c r="J8602" s="1">
        <v>-26.713742570000001</v>
      </c>
    </row>
    <row r="8603" spans="1:10" ht="16" x14ac:dyDescent="0.2">
      <c r="A8603" s="1">
        <v>8762</v>
      </c>
      <c r="B8603" s="20">
        <v>42979</v>
      </c>
      <c r="C8603" s="1" t="s">
        <v>74</v>
      </c>
      <c r="D8603" s="32" t="s">
        <v>162</v>
      </c>
      <c r="E8603" s="27" t="s">
        <v>127</v>
      </c>
      <c r="F8603" s="25">
        <f t="shared" si="137"/>
        <v>42979</v>
      </c>
      <c r="G8603" s="22" t="str">
        <f>VLOOKUP(C8603,'2- CatalogosAseguradora'!$B:$D,3,FALSE)</f>
        <v>014</v>
      </c>
      <c r="H8603" s="23" t="str">
        <f>VLOOKUP(D8603,'1- CatalogoRamo'!$B:$G,3,FALSE)</f>
        <v>025</v>
      </c>
      <c r="I8603" s="31" t="str">
        <f>VLOOKUP(E8603,'0- CatalogoRubro'!$B:$D,3,FALSE)</f>
        <v>026</v>
      </c>
      <c r="J8603" s="1">
        <v>29.142832760000001</v>
      </c>
    </row>
    <row r="8604" spans="1:10" ht="16" x14ac:dyDescent="0.2">
      <c r="A8604" s="1">
        <v>8763</v>
      </c>
      <c r="B8604" s="20">
        <v>42979</v>
      </c>
      <c r="C8604" s="1" t="s">
        <v>74</v>
      </c>
      <c r="D8604" s="32" t="s">
        <v>162</v>
      </c>
      <c r="E8604" s="26" t="s">
        <v>128</v>
      </c>
      <c r="F8604" s="25">
        <f t="shared" si="137"/>
        <v>42979</v>
      </c>
      <c r="G8604" s="22" t="str">
        <f>VLOOKUP(C8604,'2- CatalogosAseguradora'!$B:$D,3,FALSE)</f>
        <v>014</v>
      </c>
      <c r="H8604" s="23" t="str">
        <f>VLOOKUP(D8604,'1- CatalogoRamo'!$B:$G,3,FALSE)</f>
        <v>025</v>
      </c>
      <c r="I8604" s="31" t="str">
        <f>VLOOKUP(E8604,'0- CatalogoRubro'!$B:$D,3,FALSE)</f>
        <v>027</v>
      </c>
      <c r="J8604" s="1">
        <v>0</v>
      </c>
    </row>
    <row r="8605" spans="1:10" ht="16" x14ac:dyDescent="0.2">
      <c r="A8605" s="1">
        <v>8764</v>
      </c>
      <c r="B8605" s="20">
        <v>42979</v>
      </c>
      <c r="C8605" s="1" t="s">
        <v>74</v>
      </c>
      <c r="D8605" s="32" t="s">
        <v>162</v>
      </c>
      <c r="E8605" s="27" t="s">
        <v>129</v>
      </c>
      <c r="F8605" s="25">
        <f t="shared" si="137"/>
        <v>42979</v>
      </c>
      <c r="G8605" s="22" t="str">
        <f>VLOOKUP(C8605,'2- CatalogosAseguradora'!$B:$D,3,FALSE)</f>
        <v>014</v>
      </c>
      <c r="H8605" s="23" t="str">
        <f>VLOOKUP(D8605,'1- CatalogoRamo'!$B:$G,3,FALSE)</f>
        <v>025</v>
      </c>
      <c r="I8605" s="31" t="str">
        <f>VLOOKUP(E8605,'0- CatalogoRubro'!$B:$D,3,FALSE)</f>
        <v>028</v>
      </c>
      <c r="J8605" s="1">
        <v>0</v>
      </c>
    </row>
    <row r="8606" spans="1:10" ht="16" x14ac:dyDescent="0.2">
      <c r="A8606" s="1">
        <v>8765</v>
      </c>
      <c r="B8606" s="20">
        <v>42979</v>
      </c>
      <c r="C8606" s="1" t="s">
        <v>74</v>
      </c>
      <c r="D8606" s="32" t="s">
        <v>162</v>
      </c>
      <c r="E8606" s="27" t="s">
        <v>130</v>
      </c>
      <c r="F8606" s="25">
        <f t="shared" si="137"/>
        <v>42979</v>
      </c>
      <c r="G8606" s="22" t="str">
        <f>VLOOKUP(C8606,'2- CatalogosAseguradora'!$B:$D,3,FALSE)</f>
        <v>014</v>
      </c>
      <c r="H8606" s="23" t="str">
        <f>VLOOKUP(D8606,'1- CatalogoRamo'!$B:$G,3,FALSE)</f>
        <v>025</v>
      </c>
      <c r="I8606" s="31" t="str">
        <f>VLOOKUP(E8606,'0- CatalogoRubro'!$B:$D,3,FALSE)</f>
        <v>029</v>
      </c>
      <c r="J8606" s="1">
        <v>0</v>
      </c>
    </row>
    <row r="8607" spans="1:10" ht="16" x14ac:dyDescent="0.2">
      <c r="A8607" s="1">
        <v>8766</v>
      </c>
      <c r="B8607" s="20">
        <v>42979</v>
      </c>
      <c r="C8607" s="1" t="s">
        <v>74</v>
      </c>
      <c r="D8607" s="32" t="s">
        <v>162</v>
      </c>
      <c r="E8607" s="26" t="s">
        <v>131</v>
      </c>
      <c r="F8607" s="25">
        <f t="shared" si="137"/>
        <v>42979</v>
      </c>
      <c r="G8607" s="22" t="str">
        <f>VLOOKUP(C8607,'2- CatalogosAseguradora'!$B:$D,3,FALSE)</f>
        <v>014</v>
      </c>
      <c r="H8607" s="23" t="str">
        <f>VLOOKUP(D8607,'1- CatalogoRamo'!$B:$G,3,FALSE)</f>
        <v>025</v>
      </c>
      <c r="I8607" s="31" t="str">
        <f>VLOOKUP(E8607,'0- CatalogoRubro'!$B:$D,3,FALSE)</f>
        <v>030</v>
      </c>
      <c r="J8607" s="1">
        <v>-60.345792979999999</v>
      </c>
    </row>
    <row r="8608" spans="1:10" ht="16" x14ac:dyDescent="0.2">
      <c r="A8608" s="1">
        <v>8767</v>
      </c>
      <c r="B8608" s="20">
        <v>42979</v>
      </c>
      <c r="C8608" s="1" t="s">
        <v>74</v>
      </c>
      <c r="D8608" s="32" t="s">
        <v>162</v>
      </c>
      <c r="E8608" s="27" t="s">
        <v>132</v>
      </c>
      <c r="F8608" s="25">
        <f t="shared" si="137"/>
        <v>42979</v>
      </c>
      <c r="G8608" s="22" t="str">
        <f>VLOOKUP(C8608,'2- CatalogosAseguradora'!$B:$D,3,FALSE)</f>
        <v>014</v>
      </c>
      <c r="H8608" s="23" t="str">
        <f>VLOOKUP(D8608,'1- CatalogoRamo'!$B:$G,3,FALSE)</f>
        <v>025</v>
      </c>
      <c r="I8608" s="31" t="str">
        <f>VLOOKUP(E8608,'0- CatalogoRubro'!$B:$D,3,FALSE)</f>
        <v>031</v>
      </c>
      <c r="J8608" s="1">
        <v>0</v>
      </c>
    </row>
    <row r="8609" spans="1:10" ht="16" x14ac:dyDescent="0.2">
      <c r="A8609" s="1">
        <v>8768</v>
      </c>
      <c r="B8609" s="20">
        <v>42979</v>
      </c>
      <c r="C8609" s="1" t="s">
        <v>74</v>
      </c>
      <c r="D8609" s="32" t="s">
        <v>162</v>
      </c>
      <c r="E8609" s="27" t="s">
        <v>106</v>
      </c>
      <c r="F8609" s="25">
        <f t="shared" si="137"/>
        <v>42979</v>
      </c>
      <c r="G8609" s="22" t="str">
        <f>VLOOKUP(C8609,'2- CatalogosAseguradora'!$B:$D,3,FALSE)</f>
        <v>014</v>
      </c>
      <c r="H8609" s="23" t="str">
        <f>VLOOKUP(D8609,'1- CatalogoRamo'!$B:$G,3,FALSE)</f>
        <v>025</v>
      </c>
      <c r="I8609" s="31" t="str">
        <f>VLOOKUP(E8609,'0- CatalogoRubro'!$B:$D,3,FALSE)</f>
        <v>003</v>
      </c>
      <c r="J8609" s="1">
        <v>0</v>
      </c>
    </row>
    <row r="8610" spans="1:10" ht="16" x14ac:dyDescent="0.2">
      <c r="A8610" s="1">
        <v>8769</v>
      </c>
      <c r="B8610" s="20">
        <v>42979</v>
      </c>
      <c r="C8610" s="1" t="s">
        <v>74</v>
      </c>
      <c r="D8610" s="32" t="s">
        <v>162</v>
      </c>
      <c r="E8610" s="27" t="s">
        <v>111</v>
      </c>
      <c r="F8610" s="25">
        <f t="shared" si="137"/>
        <v>42979</v>
      </c>
      <c r="G8610" s="22" t="str">
        <f>VLOOKUP(C8610,'2- CatalogosAseguradora'!$B:$D,3,FALSE)</f>
        <v>014</v>
      </c>
      <c r="H8610" s="23" t="str">
        <f>VLOOKUP(D8610,'1- CatalogoRamo'!$B:$G,3,FALSE)</f>
        <v>025</v>
      </c>
      <c r="I8610" s="31" t="str">
        <f>VLOOKUP(E8610,'0- CatalogoRubro'!$B:$D,3,FALSE)</f>
        <v>008</v>
      </c>
      <c r="J8610" s="1">
        <v>0</v>
      </c>
    </row>
    <row r="8611" spans="1:10" ht="16" x14ac:dyDescent="0.2">
      <c r="A8611" s="1">
        <v>8770</v>
      </c>
      <c r="B8611" s="20">
        <v>42979</v>
      </c>
      <c r="C8611" s="1" t="s">
        <v>74</v>
      </c>
      <c r="D8611" s="32" t="s">
        <v>162</v>
      </c>
      <c r="E8611" s="27" t="s">
        <v>133</v>
      </c>
      <c r="F8611" s="25">
        <f t="shared" ref="F8611:F8668" si="138">B8611</f>
        <v>42979</v>
      </c>
      <c r="G8611" s="22" t="str">
        <f>VLOOKUP(C8611,'2- CatalogosAseguradora'!$B:$D,3,FALSE)</f>
        <v>014</v>
      </c>
      <c r="H8611" s="23" t="str">
        <f>VLOOKUP(D8611,'1- CatalogoRamo'!$B:$G,3,FALSE)</f>
        <v>025</v>
      </c>
      <c r="I8611" s="31" t="str">
        <f>VLOOKUP(E8611,'0- CatalogoRubro'!$B:$D,3,FALSE)</f>
        <v>034</v>
      </c>
      <c r="J8611" s="1">
        <v>0</v>
      </c>
    </row>
    <row r="8612" spans="1:10" ht="16" x14ac:dyDescent="0.2">
      <c r="A8612" s="1">
        <v>8771</v>
      </c>
      <c r="B8612" s="20">
        <v>42979</v>
      </c>
      <c r="C8612" s="1" t="s">
        <v>74</v>
      </c>
      <c r="D8612" s="32" t="s">
        <v>162</v>
      </c>
      <c r="E8612" s="27" t="s">
        <v>134</v>
      </c>
      <c r="F8612" s="25">
        <f t="shared" si="138"/>
        <v>42979</v>
      </c>
      <c r="G8612" s="22" t="str">
        <f>VLOOKUP(C8612,'2- CatalogosAseguradora'!$B:$D,3,FALSE)</f>
        <v>014</v>
      </c>
      <c r="H8612" s="23" t="str">
        <f>VLOOKUP(D8612,'1- CatalogoRamo'!$B:$G,3,FALSE)</f>
        <v>025</v>
      </c>
      <c r="I8612" s="31" t="str">
        <f>VLOOKUP(E8612,'0- CatalogoRubro'!$B:$D,3,FALSE)</f>
        <v>035</v>
      </c>
      <c r="J8612" s="1">
        <v>0</v>
      </c>
    </row>
    <row r="8613" spans="1:10" ht="16" x14ac:dyDescent="0.2">
      <c r="A8613" s="1">
        <v>8772</v>
      </c>
      <c r="B8613" s="20">
        <v>42979</v>
      </c>
      <c r="C8613" s="1" t="s">
        <v>74</v>
      </c>
      <c r="D8613" s="32" t="s">
        <v>162</v>
      </c>
      <c r="E8613" s="27" t="s">
        <v>135</v>
      </c>
      <c r="F8613" s="25">
        <f t="shared" si="138"/>
        <v>42979</v>
      </c>
      <c r="G8613" s="22" t="str">
        <f>VLOOKUP(C8613,'2- CatalogosAseguradora'!$B:$D,3,FALSE)</f>
        <v>014</v>
      </c>
      <c r="H8613" s="23" t="str">
        <f>VLOOKUP(D8613,'1- CatalogoRamo'!$B:$G,3,FALSE)</f>
        <v>025</v>
      </c>
      <c r="I8613" s="31" t="str">
        <f>VLOOKUP(E8613,'0- CatalogoRubro'!$B:$D,3,FALSE)</f>
        <v>036</v>
      </c>
      <c r="J8613" s="1">
        <v>17.08905738</v>
      </c>
    </row>
    <row r="8614" spans="1:10" ht="16" x14ac:dyDescent="0.2">
      <c r="A8614" s="1">
        <v>8773</v>
      </c>
      <c r="B8614" s="20">
        <v>42979</v>
      </c>
      <c r="C8614" s="1" t="s">
        <v>74</v>
      </c>
      <c r="D8614" s="32" t="s">
        <v>162</v>
      </c>
      <c r="E8614" s="27" t="s">
        <v>136</v>
      </c>
      <c r="F8614" s="25">
        <f t="shared" si="138"/>
        <v>42979</v>
      </c>
      <c r="G8614" s="22" t="str">
        <f>VLOOKUP(C8614,'2- CatalogosAseguradora'!$B:$D,3,FALSE)</f>
        <v>014</v>
      </c>
      <c r="H8614" s="23" t="str">
        <f>VLOOKUP(D8614,'1- CatalogoRamo'!$B:$G,3,FALSE)</f>
        <v>025</v>
      </c>
      <c r="I8614" s="31" t="str">
        <f>VLOOKUP(E8614,'0- CatalogoRubro'!$B:$D,3,FALSE)</f>
        <v>037</v>
      </c>
      <c r="J8614" s="1">
        <v>17.08905738</v>
      </c>
    </row>
    <row r="8615" spans="1:10" ht="16" x14ac:dyDescent="0.2">
      <c r="A8615" s="1">
        <v>8774</v>
      </c>
      <c r="B8615" s="20">
        <v>42979</v>
      </c>
      <c r="C8615" s="1" t="s">
        <v>74</v>
      </c>
      <c r="D8615" s="32" t="s">
        <v>162</v>
      </c>
      <c r="E8615" s="27" t="s">
        <v>137</v>
      </c>
      <c r="F8615" s="25">
        <f t="shared" si="138"/>
        <v>42979</v>
      </c>
      <c r="G8615" s="22" t="str">
        <f>VLOOKUP(C8615,'2- CatalogosAseguradora'!$B:$D,3,FALSE)</f>
        <v>014</v>
      </c>
      <c r="H8615" s="23" t="str">
        <f>VLOOKUP(D8615,'1- CatalogoRamo'!$B:$G,3,FALSE)</f>
        <v>025</v>
      </c>
      <c r="I8615" s="31" t="str">
        <f>VLOOKUP(E8615,'0- CatalogoRubro'!$B:$D,3,FALSE)</f>
        <v>038</v>
      </c>
      <c r="J8615" s="1">
        <v>0</v>
      </c>
    </row>
    <row r="8616" spans="1:10" ht="16" x14ac:dyDescent="0.2">
      <c r="A8616" s="1">
        <v>8775</v>
      </c>
      <c r="B8616" s="20">
        <v>42979</v>
      </c>
      <c r="C8616" s="1" t="s">
        <v>74</v>
      </c>
      <c r="D8616" s="32" t="s">
        <v>162</v>
      </c>
      <c r="E8616" s="27" t="s">
        <v>138</v>
      </c>
      <c r="F8616" s="25">
        <f t="shared" si="138"/>
        <v>42979</v>
      </c>
      <c r="G8616" s="22" t="str">
        <f>VLOOKUP(C8616,'2- CatalogosAseguradora'!$B:$D,3,FALSE)</f>
        <v>014</v>
      </c>
      <c r="H8616" s="23" t="str">
        <f>VLOOKUP(D8616,'1- CatalogoRamo'!$B:$G,3,FALSE)</f>
        <v>025</v>
      </c>
      <c r="I8616" s="31" t="str">
        <f>VLOOKUP(E8616,'0- CatalogoRubro'!$B:$D,3,FALSE)</f>
        <v>039</v>
      </c>
      <c r="J8616" s="1">
        <v>77.434850359999999</v>
      </c>
    </row>
    <row r="8617" spans="1:10" ht="16" x14ac:dyDescent="0.2">
      <c r="A8617" s="1">
        <v>8776</v>
      </c>
      <c r="B8617" s="20">
        <v>42979</v>
      </c>
      <c r="C8617" s="1" t="s">
        <v>74</v>
      </c>
      <c r="D8617" s="32" t="s">
        <v>162</v>
      </c>
      <c r="E8617" s="27" t="s">
        <v>139</v>
      </c>
      <c r="F8617" s="25">
        <f t="shared" si="138"/>
        <v>42979</v>
      </c>
      <c r="G8617" s="22" t="str">
        <f>VLOOKUP(C8617,'2- CatalogosAseguradora'!$B:$D,3,FALSE)</f>
        <v>014</v>
      </c>
      <c r="H8617" s="23" t="str">
        <f>VLOOKUP(D8617,'1- CatalogoRamo'!$B:$G,3,FALSE)</f>
        <v>025</v>
      </c>
      <c r="I8617" s="31" t="str">
        <f>VLOOKUP(E8617,'0- CatalogoRubro'!$B:$D,3,FALSE)</f>
        <v>040</v>
      </c>
      <c r="J8617" s="1">
        <v>77.434850359999999</v>
      </c>
    </row>
    <row r="8618" spans="1:10" ht="16" x14ac:dyDescent="0.2">
      <c r="A8618" s="1">
        <v>8777</v>
      </c>
      <c r="B8618" s="20">
        <v>42979</v>
      </c>
      <c r="C8618" s="1" t="s">
        <v>74</v>
      </c>
      <c r="D8618" s="32" t="s">
        <v>162</v>
      </c>
      <c r="E8618" s="27" t="s">
        <v>140</v>
      </c>
      <c r="F8618" s="25">
        <f t="shared" si="138"/>
        <v>42979</v>
      </c>
      <c r="G8618" s="22" t="str">
        <f>VLOOKUP(C8618,'2- CatalogosAseguradora'!$B:$D,3,FALSE)</f>
        <v>014</v>
      </c>
      <c r="H8618" s="23" t="str">
        <f>VLOOKUP(D8618,'1- CatalogoRamo'!$B:$G,3,FALSE)</f>
        <v>025</v>
      </c>
      <c r="I8618" s="31" t="str">
        <f>VLOOKUP(E8618,'0- CatalogoRubro'!$B:$D,3,FALSE)</f>
        <v>041</v>
      </c>
      <c r="J8618" s="1">
        <v>0</v>
      </c>
    </row>
    <row r="8619" spans="1:10" ht="16" x14ac:dyDescent="0.2">
      <c r="A8619" s="1">
        <v>8778</v>
      </c>
      <c r="B8619" s="20">
        <v>42979</v>
      </c>
      <c r="C8619" s="1" t="s">
        <v>74</v>
      </c>
      <c r="D8619" s="32" t="s">
        <v>162</v>
      </c>
      <c r="E8619" s="26" t="s">
        <v>141</v>
      </c>
      <c r="F8619" s="25">
        <f t="shared" si="138"/>
        <v>42979</v>
      </c>
      <c r="G8619" s="22" t="str">
        <f>VLOOKUP(C8619,'2- CatalogosAseguradora'!$B:$D,3,FALSE)</f>
        <v>014</v>
      </c>
      <c r="H8619" s="23" t="str">
        <f>VLOOKUP(D8619,'1- CatalogoRamo'!$B:$G,3,FALSE)</f>
        <v>025</v>
      </c>
      <c r="I8619" s="31" t="str">
        <f>VLOOKUP(E8619,'0- CatalogoRubro'!$B:$D,3,FALSE)</f>
        <v>042</v>
      </c>
      <c r="J8619" s="1">
        <v>121.88280449</v>
      </c>
    </row>
    <row r="8620" spans="1:10" ht="16" x14ac:dyDescent="0.2">
      <c r="A8620" s="1">
        <v>8779</v>
      </c>
      <c r="B8620" s="20">
        <v>42979</v>
      </c>
      <c r="C8620" s="1" t="s">
        <v>74</v>
      </c>
      <c r="D8620" s="32" t="s">
        <v>162</v>
      </c>
      <c r="E8620" s="27" t="s">
        <v>142</v>
      </c>
      <c r="F8620" s="25">
        <f t="shared" si="138"/>
        <v>42979</v>
      </c>
      <c r="G8620" s="22" t="str">
        <f>VLOOKUP(C8620,'2- CatalogosAseguradora'!$B:$D,3,FALSE)</f>
        <v>014</v>
      </c>
      <c r="H8620" s="23" t="str">
        <f>VLOOKUP(D8620,'1- CatalogoRamo'!$B:$G,3,FALSE)</f>
        <v>025</v>
      </c>
      <c r="I8620" s="31" t="str">
        <f>VLOOKUP(E8620,'0- CatalogoRubro'!$B:$D,3,FALSE)</f>
        <v>043</v>
      </c>
      <c r="J8620" s="1">
        <v>39.525416110000002</v>
      </c>
    </row>
    <row r="8621" spans="1:10" ht="16" x14ac:dyDescent="0.2">
      <c r="A8621" s="1">
        <v>8780</v>
      </c>
      <c r="B8621" s="20">
        <v>42979</v>
      </c>
      <c r="C8621" s="1" t="s">
        <v>74</v>
      </c>
      <c r="D8621" s="32" t="s">
        <v>162</v>
      </c>
      <c r="E8621" s="27" t="s">
        <v>143</v>
      </c>
      <c r="F8621" s="25">
        <f t="shared" si="138"/>
        <v>42979</v>
      </c>
      <c r="G8621" s="22" t="str">
        <f>VLOOKUP(C8621,'2- CatalogosAseguradora'!$B:$D,3,FALSE)</f>
        <v>014</v>
      </c>
      <c r="H8621" s="23" t="str">
        <f>VLOOKUP(D8621,'1- CatalogoRamo'!$B:$G,3,FALSE)</f>
        <v>025</v>
      </c>
      <c r="I8621" s="31" t="str">
        <f>VLOOKUP(E8621,'0- CatalogoRubro'!$B:$D,3,FALSE)</f>
        <v>044</v>
      </c>
      <c r="J8621" s="1">
        <v>104.97247125</v>
      </c>
    </row>
    <row r="8622" spans="1:10" ht="16" x14ac:dyDescent="0.2">
      <c r="A8622" s="1">
        <v>8781</v>
      </c>
      <c r="B8622" s="20">
        <v>42979</v>
      </c>
      <c r="C8622" s="1" t="s">
        <v>74</v>
      </c>
      <c r="D8622" s="32" t="s">
        <v>162</v>
      </c>
      <c r="E8622" s="27" t="s">
        <v>144</v>
      </c>
      <c r="F8622" s="25">
        <f t="shared" si="138"/>
        <v>42979</v>
      </c>
      <c r="G8622" s="22" t="str">
        <f>VLOOKUP(C8622,'2- CatalogosAseguradora'!$B:$D,3,FALSE)</f>
        <v>014</v>
      </c>
      <c r="H8622" s="23" t="str">
        <f>VLOOKUP(D8622,'1- CatalogoRamo'!$B:$G,3,FALSE)</f>
        <v>025</v>
      </c>
      <c r="I8622" s="31" t="str">
        <f>VLOOKUP(E8622,'0- CatalogoRubro'!$B:$D,3,FALSE)</f>
        <v>045</v>
      </c>
      <c r="J8622" s="1">
        <v>22.615082870000002</v>
      </c>
    </row>
    <row r="8623" spans="1:10" ht="16" x14ac:dyDescent="0.2">
      <c r="A8623" s="1">
        <v>8782</v>
      </c>
      <c r="B8623" s="20">
        <v>42979</v>
      </c>
      <c r="C8623" s="1" t="s">
        <v>74</v>
      </c>
      <c r="D8623" s="32" t="s">
        <v>162</v>
      </c>
      <c r="E8623" s="26" t="s">
        <v>145</v>
      </c>
      <c r="F8623" s="25">
        <f t="shared" si="138"/>
        <v>42979</v>
      </c>
      <c r="G8623" s="22" t="str">
        <f>VLOOKUP(C8623,'2- CatalogosAseguradora'!$B:$D,3,FALSE)</f>
        <v>014</v>
      </c>
      <c r="H8623" s="23" t="str">
        <f>VLOOKUP(D8623,'1- CatalogoRamo'!$B:$G,3,FALSE)</f>
        <v>025</v>
      </c>
      <c r="I8623" s="31" t="str">
        <f>VLOOKUP(E8623,'0- CatalogoRubro'!$B:$D,3,FALSE)</f>
        <v>046</v>
      </c>
      <c r="J8623" s="1">
        <v>0</v>
      </c>
    </row>
    <row r="8624" spans="1:10" ht="16" x14ac:dyDescent="0.2">
      <c r="A8624" s="1">
        <v>8783</v>
      </c>
      <c r="B8624" s="20">
        <v>42979</v>
      </c>
      <c r="C8624" s="1" t="s">
        <v>74</v>
      </c>
      <c r="D8624" s="32" t="s">
        <v>162</v>
      </c>
      <c r="E8624" s="26" t="s">
        <v>146</v>
      </c>
      <c r="F8624" s="25">
        <f t="shared" si="138"/>
        <v>42979</v>
      </c>
      <c r="G8624" s="22" t="str">
        <f>VLOOKUP(C8624,'2- CatalogosAseguradora'!$B:$D,3,FALSE)</f>
        <v>014</v>
      </c>
      <c r="H8624" s="23" t="str">
        <f>VLOOKUP(D8624,'1- CatalogoRamo'!$B:$G,3,FALSE)</f>
        <v>025</v>
      </c>
      <c r="I8624" s="31" t="str">
        <f>VLOOKUP(E8624,'0- CatalogoRubro'!$B:$D,3,FALSE)</f>
        <v>047</v>
      </c>
      <c r="J8624" s="1">
        <v>0</v>
      </c>
    </row>
    <row r="8625" spans="1:10" ht="16" x14ac:dyDescent="0.2">
      <c r="A8625" s="1">
        <v>8784</v>
      </c>
      <c r="B8625" s="20">
        <v>42979</v>
      </c>
      <c r="C8625" s="1" t="s">
        <v>74</v>
      </c>
      <c r="D8625" s="32" t="s">
        <v>162</v>
      </c>
      <c r="E8625" s="29" t="s">
        <v>147</v>
      </c>
      <c r="F8625" s="25">
        <f t="shared" si="138"/>
        <v>42979</v>
      </c>
      <c r="G8625" s="22" t="str">
        <f>VLOOKUP(C8625,'2- CatalogosAseguradora'!$B:$D,3,FALSE)</f>
        <v>014</v>
      </c>
      <c r="H8625" s="23" t="str">
        <f>VLOOKUP(D8625,'1- CatalogoRamo'!$B:$G,3,FALSE)</f>
        <v>025</v>
      </c>
      <c r="I8625" s="31" t="str">
        <f>VLOOKUP(E8625,'0- CatalogoRubro'!$B:$D,3,FALSE)</f>
        <v>048</v>
      </c>
      <c r="J8625" s="1">
        <v>329.92527787</v>
      </c>
    </row>
    <row r="8626" spans="1:10" ht="16" x14ac:dyDescent="0.2">
      <c r="A8626" s="1">
        <v>8785</v>
      </c>
      <c r="B8626" s="20">
        <v>42979</v>
      </c>
      <c r="C8626" s="1" t="s">
        <v>74</v>
      </c>
      <c r="D8626" s="32" t="s">
        <v>162</v>
      </c>
      <c r="E8626" s="26" t="s">
        <v>148</v>
      </c>
      <c r="F8626" s="25">
        <f t="shared" si="138"/>
        <v>42979</v>
      </c>
      <c r="G8626" s="22" t="str">
        <f>VLOOKUP(C8626,'2- CatalogosAseguradora'!$B:$D,3,FALSE)</f>
        <v>014</v>
      </c>
      <c r="H8626" s="23" t="str">
        <f>VLOOKUP(D8626,'1- CatalogoRamo'!$B:$G,3,FALSE)</f>
        <v>025</v>
      </c>
      <c r="I8626" s="31" t="str">
        <f>VLOOKUP(E8626,'0- CatalogoRubro'!$B:$D,3,FALSE)</f>
        <v>049</v>
      </c>
      <c r="J8626" s="1">
        <v>165.88272063999997</v>
      </c>
    </row>
    <row r="8627" spans="1:10" ht="16" x14ac:dyDescent="0.2">
      <c r="A8627" s="1">
        <v>8786</v>
      </c>
      <c r="B8627" s="20">
        <v>42979</v>
      </c>
      <c r="C8627" s="1" t="s">
        <v>74</v>
      </c>
      <c r="D8627" s="32" t="s">
        <v>162</v>
      </c>
      <c r="E8627" s="27" t="s">
        <v>149</v>
      </c>
      <c r="F8627" s="25">
        <f t="shared" si="138"/>
        <v>42979</v>
      </c>
      <c r="G8627" s="22" t="str">
        <f>VLOOKUP(C8627,'2- CatalogosAseguradora'!$B:$D,3,FALSE)</f>
        <v>014</v>
      </c>
      <c r="H8627" s="23" t="str">
        <f>VLOOKUP(D8627,'1- CatalogoRamo'!$B:$G,3,FALSE)</f>
        <v>025</v>
      </c>
      <c r="I8627" s="31" t="str">
        <f>VLOOKUP(E8627,'0- CatalogoRubro'!$B:$D,3,FALSE)</f>
        <v>050</v>
      </c>
      <c r="J8627" s="1">
        <v>165.88272063999997</v>
      </c>
    </row>
    <row r="8628" spans="1:10" ht="16" x14ac:dyDescent="0.2">
      <c r="A8628" s="1">
        <v>8787</v>
      </c>
      <c r="B8628" s="20">
        <v>42979</v>
      </c>
      <c r="C8628" s="1" t="s">
        <v>74</v>
      </c>
      <c r="D8628" s="32" t="s">
        <v>162</v>
      </c>
      <c r="E8628" s="27" t="s">
        <v>150</v>
      </c>
      <c r="F8628" s="25">
        <f t="shared" si="138"/>
        <v>42979</v>
      </c>
      <c r="G8628" s="22" t="str">
        <f>VLOOKUP(C8628,'2- CatalogosAseguradora'!$B:$D,3,FALSE)</f>
        <v>014</v>
      </c>
      <c r="H8628" s="23" t="str">
        <f>VLOOKUP(D8628,'1- CatalogoRamo'!$B:$G,3,FALSE)</f>
        <v>025</v>
      </c>
      <c r="I8628" s="31" t="str">
        <f>VLOOKUP(E8628,'0- CatalogoRubro'!$B:$D,3,FALSE)</f>
        <v>051</v>
      </c>
      <c r="J8628" s="1">
        <v>0</v>
      </c>
    </row>
    <row r="8629" spans="1:10" ht="16" x14ac:dyDescent="0.2">
      <c r="A8629" s="1">
        <v>8788</v>
      </c>
      <c r="B8629" s="20">
        <v>42979</v>
      </c>
      <c r="C8629" s="1" t="s">
        <v>74</v>
      </c>
      <c r="D8629" s="32" t="s">
        <v>162</v>
      </c>
      <c r="E8629" s="26" t="s">
        <v>151</v>
      </c>
      <c r="F8629" s="25">
        <f t="shared" si="138"/>
        <v>42979</v>
      </c>
      <c r="G8629" s="22" t="str">
        <f>VLOOKUP(C8629,'2- CatalogosAseguradora'!$B:$D,3,FALSE)</f>
        <v>014</v>
      </c>
      <c r="H8629" s="23" t="str">
        <f>VLOOKUP(D8629,'1- CatalogoRamo'!$B:$G,3,FALSE)</f>
        <v>025</v>
      </c>
      <c r="I8629" s="31" t="str">
        <f>VLOOKUP(E8629,'0- CatalogoRubro'!$B:$D,3,FALSE)</f>
        <v>052</v>
      </c>
      <c r="J8629" s="1">
        <v>101.67569123999999</v>
      </c>
    </row>
    <row r="8630" spans="1:10" ht="16" x14ac:dyDescent="0.2">
      <c r="A8630" s="1">
        <v>8789</v>
      </c>
      <c r="B8630" s="20">
        <v>42979</v>
      </c>
      <c r="C8630" s="1" t="s">
        <v>74</v>
      </c>
      <c r="D8630" s="32" t="s">
        <v>162</v>
      </c>
      <c r="E8630" s="27" t="s">
        <v>152</v>
      </c>
      <c r="F8630" s="25">
        <f t="shared" si="138"/>
        <v>42979</v>
      </c>
      <c r="G8630" s="22" t="str">
        <f>VLOOKUP(C8630,'2- CatalogosAseguradora'!$B:$D,3,FALSE)</f>
        <v>014</v>
      </c>
      <c r="H8630" s="23" t="str">
        <f>VLOOKUP(D8630,'1- CatalogoRamo'!$B:$G,3,FALSE)</f>
        <v>025</v>
      </c>
      <c r="I8630" s="31" t="str">
        <f>VLOOKUP(E8630,'0- CatalogoRubro'!$B:$D,3,FALSE)</f>
        <v>053</v>
      </c>
      <c r="J8630" s="1">
        <v>101.67569123999999</v>
      </c>
    </row>
    <row r="8631" spans="1:10" ht="16" x14ac:dyDescent="0.2">
      <c r="A8631" s="1">
        <v>8790</v>
      </c>
      <c r="B8631" s="20">
        <v>42979</v>
      </c>
      <c r="C8631" s="1" t="s">
        <v>74</v>
      </c>
      <c r="D8631" s="32" t="s">
        <v>162</v>
      </c>
      <c r="E8631" s="27" t="s">
        <v>153</v>
      </c>
      <c r="F8631" s="25">
        <f t="shared" si="138"/>
        <v>42979</v>
      </c>
      <c r="G8631" s="22" t="str">
        <f>VLOOKUP(C8631,'2- CatalogosAseguradora'!$B:$D,3,FALSE)</f>
        <v>014</v>
      </c>
      <c r="H8631" s="23" t="str">
        <f>VLOOKUP(D8631,'1- CatalogoRamo'!$B:$G,3,FALSE)</f>
        <v>025</v>
      </c>
      <c r="I8631" s="31" t="str">
        <f>VLOOKUP(E8631,'0- CatalogoRubro'!$B:$D,3,FALSE)</f>
        <v>054</v>
      </c>
      <c r="J8631" s="1">
        <v>0</v>
      </c>
    </row>
    <row r="8632" spans="1:10" ht="16" x14ac:dyDescent="0.2">
      <c r="A8632" s="1">
        <v>8791</v>
      </c>
      <c r="B8632" s="20">
        <v>42979</v>
      </c>
      <c r="C8632" s="1" t="s">
        <v>74</v>
      </c>
      <c r="D8632" s="32" t="s">
        <v>162</v>
      </c>
      <c r="E8632" s="29" t="s">
        <v>154</v>
      </c>
      <c r="F8632" s="25">
        <f t="shared" si="138"/>
        <v>42979</v>
      </c>
      <c r="G8632" s="22" t="str">
        <f>VLOOKUP(C8632,'2- CatalogosAseguradora'!$B:$D,3,FALSE)</f>
        <v>014</v>
      </c>
      <c r="H8632" s="23" t="str">
        <f>VLOOKUP(D8632,'1- CatalogoRamo'!$B:$G,3,FALSE)</f>
        <v>025</v>
      </c>
      <c r="I8632" s="31" t="str">
        <f>VLOOKUP(E8632,'0- CatalogoRubro'!$B:$D,3,FALSE)</f>
        <v>055</v>
      </c>
      <c r="J8632" s="1">
        <v>64.207029399999996</v>
      </c>
    </row>
    <row r="8633" spans="1:10" ht="16" x14ac:dyDescent="0.2">
      <c r="A8633" s="1">
        <v>8792</v>
      </c>
      <c r="B8633" s="20">
        <v>42979</v>
      </c>
      <c r="C8633" s="1" t="s">
        <v>74</v>
      </c>
      <c r="D8633" s="32" t="s">
        <v>162</v>
      </c>
      <c r="E8633" s="29" t="s">
        <v>155</v>
      </c>
      <c r="F8633" s="25">
        <f t="shared" si="138"/>
        <v>42979</v>
      </c>
      <c r="G8633" s="22" t="str">
        <f>VLOOKUP(C8633,'2- CatalogosAseguradora'!$B:$D,3,FALSE)</f>
        <v>014</v>
      </c>
      <c r="H8633" s="23" t="str">
        <f>VLOOKUP(D8633,'1- CatalogoRamo'!$B:$G,3,FALSE)</f>
        <v>025</v>
      </c>
      <c r="I8633" s="31" t="str">
        <f>VLOOKUP(E8633,'0- CatalogoRubro'!$B:$D,3,FALSE)</f>
        <v>056</v>
      </c>
      <c r="J8633" s="1">
        <v>394.13230726999996</v>
      </c>
    </row>
    <row r="8634" spans="1:10" ht="16" x14ac:dyDescent="0.2">
      <c r="A8634" s="1">
        <v>8793</v>
      </c>
      <c r="B8634" s="20">
        <v>43070</v>
      </c>
      <c r="C8634" s="1" t="s">
        <v>74</v>
      </c>
      <c r="D8634" s="32" t="s">
        <v>162</v>
      </c>
      <c r="E8634" s="26" t="s">
        <v>104</v>
      </c>
      <c r="F8634" s="25">
        <f t="shared" si="138"/>
        <v>43070</v>
      </c>
      <c r="G8634" s="22" t="str">
        <f>VLOOKUP(C8634,'2- CatalogosAseguradora'!$B:$D,3,FALSE)</f>
        <v>014</v>
      </c>
      <c r="H8634" s="23" t="str">
        <f>VLOOKUP(D8634,'1- CatalogoRamo'!$B:$G,3,FALSE)</f>
        <v>025</v>
      </c>
      <c r="I8634" s="31" t="str">
        <f>VLOOKUP(E8634,'0- CatalogoRubro'!$B:$D,3,FALSE)</f>
        <v>001</v>
      </c>
      <c r="J8634" s="34">
        <v>837.21159336000005</v>
      </c>
    </row>
    <row r="8635" spans="1:10" ht="16" x14ac:dyDescent="0.2">
      <c r="A8635" s="1">
        <v>8794</v>
      </c>
      <c r="B8635" s="20">
        <v>43070</v>
      </c>
      <c r="C8635" s="1" t="s">
        <v>74</v>
      </c>
      <c r="D8635" s="32" t="s">
        <v>162</v>
      </c>
      <c r="E8635" s="27" t="s">
        <v>105</v>
      </c>
      <c r="F8635" s="25">
        <f t="shared" si="138"/>
        <v>43070</v>
      </c>
      <c r="G8635" s="22" t="str">
        <f>VLOOKUP(C8635,'2- CatalogosAseguradora'!$B:$D,3,FALSE)</f>
        <v>014</v>
      </c>
      <c r="H8635" s="23" t="str">
        <f>VLOOKUP(D8635,'1- CatalogoRamo'!$B:$G,3,FALSE)</f>
        <v>025</v>
      </c>
      <c r="I8635" s="31" t="str">
        <f>VLOOKUP(E8635,'0- CatalogoRubro'!$B:$D,3,FALSE)</f>
        <v>002</v>
      </c>
      <c r="J8635" s="1">
        <v>3061.41135429</v>
      </c>
    </row>
    <row r="8636" spans="1:10" ht="16" x14ac:dyDescent="0.2">
      <c r="A8636" s="1">
        <v>8795</v>
      </c>
      <c r="B8636" s="20">
        <v>43070</v>
      </c>
      <c r="C8636" s="1" t="s">
        <v>74</v>
      </c>
      <c r="D8636" s="32" t="s">
        <v>162</v>
      </c>
      <c r="E8636" s="27" t="s">
        <v>106</v>
      </c>
      <c r="F8636" s="25">
        <f t="shared" si="138"/>
        <v>43070</v>
      </c>
      <c r="G8636" s="22" t="str">
        <f>VLOOKUP(C8636,'2- CatalogosAseguradora'!$B:$D,3,FALSE)</f>
        <v>014</v>
      </c>
      <c r="H8636" s="23" t="str">
        <f>VLOOKUP(D8636,'1- CatalogoRamo'!$B:$G,3,FALSE)</f>
        <v>025</v>
      </c>
      <c r="I8636" s="31" t="str">
        <f>VLOOKUP(E8636,'0- CatalogoRubro'!$B:$D,3,FALSE)</f>
        <v>003</v>
      </c>
      <c r="J8636" s="1">
        <v>3062.4125968200001</v>
      </c>
    </row>
    <row r="8637" spans="1:10" ht="16" x14ac:dyDescent="0.2">
      <c r="A8637" s="1">
        <v>8800</v>
      </c>
      <c r="B8637" s="20">
        <v>43070</v>
      </c>
      <c r="C8637" s="1" t="s">
        <v>74</v>
      </c>
      <c r="D8637" s="32" t="s">
        <v>162</v>
      </c>
      <c r="E8637" s="27" t="s">
        <v>111</v>
      </c>
      <c r="F8637" s="25">
        <f t="shared" si="138"/>
        <v>43070</v>
      </c>
      <c r="G8637" s="22" t="str">
        <f>VLOOKUP(C8637,'2- CatalogosAseguradora'!$B:$D,3,FALSE)</f>
        <v>014</v>
      </c>
      <c r="H8637" s="23" t="str">
        <f>VLOOKUP(D8637,'1- CatalogoRamo'!$B:$G,3,FALSE)</f>
        <v>025</v>
      </c>
      <c r="I8637" s="31" t="str">
        <f>VLOOKUP(E8637,'0- CatalogoRubro'!$B:$D,3,FALSE)</f>
        <v>008</v>
      </c>
      <c r="J8637" s="1">
        <v>0</v>
      </c>
    </row>
    <row r="8638" spans="1:10" ht="16" x14ac:dyDescent="0.2">
      <c r="A8638" s="1">
        <v>8801</v>
      </c>
      <c r="B8638" s="20">
        <v>43070</v>
      </c>
      <c r="C8638" s="1" t="s">
        <v>74</v>
      </c>
      <c r="D8638" s="32" t="s">
        <v>162</v>
      </c>
      <c r="E8638" s="28" t="s">
        <v>112</v>
      </c>
      <c r="F8638" s="25">
        <f t="shared" si="138"/>
        <v>43070</v>
      </c>
      <c r="G8638" s="22" t="str">
        <f>VLOOKUP(C8638,'2- CatalogosAseguradora'!$B:$D,3,FALSE)</f>
        <v>014</v>
      </c>
      <c r="H8638" s="23" t="str">
        <f>VLOOKUP(D8638,'1- CatalogoRamo'!$B:$G,3,FALSE)</f>
        <v>025</v>
      </c>
      <c r="I8638" s="31" t="str">
        <f>VLOOKUP(E8638,'0- CatalogoRubro'!$B:$D,3,FALSE)</f>
        <v>009</v>
      </c>
      <c r="J8638" s="1">
        <v>1.0012425300000001</v>
      </c>
    </row>
    <row r="8639" spans="1:10" ht="16" x14ac:dyDescent="0.2">
      <c r="A8639" s="1">
        <v>8802</v>
      </c>
      <c r="B8639" s="20">
        <v>43070</v>
      </c>
      <c r="C8639" s="1" t="s">
        <v>74</v>
      </c>
      <c r="D8639" s="32" t="s">
        <v>162</v>
      </c>
      <c r="E8639" s="27" t="s">
        <v>113</v>
      </c>
      <c r="F8639" s="25">
        <f t="shared" si="138"/>
        <v>43070</v>
      </c>
      <c r="G8639" s="22" t="str">
        <f>VLOOKUP(C8639,'2- CatalogosAseguradora'!$B:$D,3,FALSE)</f>
        <v>014</v>
      </c>
      <c r="H8639" s="23" t="str">
        <f>VLOOKUP(D8639,'1- CatalogoRamo'!$B:$G,3,FALSE)</f>
        <v>025</v>
      </c>
      <c r="I8639" s="31" t="str">
        <f>VLOOKUP(E8639,'0- CatalogoRubro'!$B:$D,3,FALSE)</f>
        <v>010</v>
      </c>
      <c r="J8639" s="1">
        <v>559.86847958999999</v>
      </c>
    </row>
    <row r="8640" spans="1:10" ht="16" x14ac:dyDescent="0.2">
      <c r="A8640" s="1">
        <v>8805</v>
      </c>
      <c r="B8640" s="20">
        <v>43070</v>
      </c>
      <c r="C8640" s="1" t="s">
        <v>74</v>
      </c>
      <c r="D8640" s="32" t="s">
        <v>162</v>
      </c>
      <c r="E8640" s="27" t="s">
        <v>116</v>
      </c>
      <c r="F8640" s="25">
        <f t="shared" si="138"/>
        <v>43070</v>
      </c>
      <c r="G8640" s="22" t="str">
        <f>VLOOKUP(C8640,'2- CatalogosAseguradora'!$B:$D,3,FALSE)</f>
        <v>014</v>
      </c>
      <c r="H8640" s="23" t="str">
        <f>VLOOKUP(D8640,'1- CatalogoRamo'!$B:$G,3,FALSE)</f>
        <v>025</v>
      </c>
      <c r="I8640" s="31" t="str">
        <f>VLOOKUP(E8640,'0- CatalogoRubro'!$B:$D,3,FALSE)</f>
        <v>013</v>
      </c>
      <c r="J8640" s="1">
        <v>2039.7592484300001</v>
      </c>
    </row>
    <row r="8641" spans="1:10" ht="16" x14ac:dyDescent="0.2">
      <c r="A8641" s="1">
        <v>8806</v>
      </c>
      <c r="B8641" s="20">
        <v>43070</v>
      </c>
      <c r="C8641" s="1" t="s">
        <v>74</v>
      </c>
      <c r="D8641" s="32" t="s">
        <v>162</v>
      </c>
      <c r="E8641" s="27" t="s">
        <v>117</v>
      </c>
      <c r="F8641" s="25">
        <f t="shared" si="138"/>
        <v>43070</v>
      </c>
      <c r="G8641" s="22" t="str">
        <f>VLOOKUP(C8641,'2- CatalogosAseguradora'!$B:$D,3,FALSE)</f>
        <v>014</v>
      </c>
      <c r="H8641" s="23" t="str">
        <f>VLOOKUP(D8641,'1- CatalogoRamo'!$B:$G,3,FALSE)</f>
        <v>025</v>
      </c>
      <c r="I8641" s="31" t="str">
        <f>VLOOKUP(E8641,'0- CatalogoRubro'!$B:$D,3,FALSE)</f>
        <v>014</v>
      </c>
      <c r="J8641" s="1">
        <v>2039.7592484300001</v>
      </c>
    </row>
    <row r="8642" spans="1:10" ht="16" x14ac:dyDescent="0.2">
      <c r="A8642" s="1">
        <v>8807</v>
      </c>
      <c r="B8642" s="20">
        <v>43070</v>
      </c>
      <c r="C8642" s="1" t="s">
        <v>74</v>
      </c>
      <c r="D8642" s="32" t="s">
        <v>162</v>
      </c>
      <c r="E8642" s="27" t="s">
        <v>118</v>
      </c>
      <c r="F8642" s="25">
        <f t="shared" si="138"/>
        <v>43070</v>
      </c>
      <c r="G8642" s="22" t="str">
        <f>VLOOKUP(C8642,'2- CatalogosAseguradora'!$B:$D,3,FALSE)</f>
        <v>014</v>
      </c>
      <c r="H8642" s="23" t="str">
        <f>VLOOKUP(D8642,'1- CatalogoRamo'!$B:$G,3,FALSE)</f>
        <v>025</v>
      </c>
      <c r="I8642" s="31" t="str">
        <f>VLOOKUP(E8642,'0- CatalogoRubro'!$B:$D,3,FALSE)</f>
        <v>015</v>
      </c>
      <c r="J8642" s="1">
        <v>0</v>
      </c>
    </row>
    <row r="8643" spans="1:10" ht="16" x14ac:dyDescent="0.2">
      <c r="A8643" s="1">
        <v>8808</v>
      </c>
      <c r="B8643" s="20">
        <v>43070</v>
      </c>
      <c r="C8643" s="1" t="s">
        <v>74</v>
      </c>
      <c r="D8643" s="32" t="s">
        <v>162</v>
      </c>
      <c r="E8643" s="27" t="s">
        <v>119</v>
      </c>
      <c r="F8643" s="25">
        <f t="shared" si="138"/>
        <v>43070</v>
      </c>
      <c r="G8643" s="22" t="str">
        <f>VLOOKUP(C8643,'2- CatalogosAseguradora'!$B:$D,3,FALSE)</f>
        <v>014</v>
      </c>
      <c r="H8643" s="23" t="str">
        <f>VLOOKUP(D8643,'1- CatalogoRamo'!$B:$G,3,FALSE)</f>
        <v>025</v>
      </c>
      <c r="I8643" s="31" t="str">
        <f>VLOOKUP(E8643,'0- CatalogoRubro'!$B:$D,3,FALSE)</f>
        <v>016</v>
      </c>
      <c r="J8643" s="1">
        <v>375.42796708999998</v>
      </c>
    </row>
    <row r="8644" spans="1:10" ht="16" x14ac:dyDescent="0.2">
      <c r="A8644" s="1">
        <v>8809</v>
      </c>
      <c r="B8644" s="20">
        <v>43070</v>
      </c>
      <c r="C8644" s="1" t="s">
        <v>74</v>
      </c>
      <c r="D8644" s="32" t="s">
        <v>162</v>
      </c>
      <c r="E8644" s="26" t="s">
        <v>120</v>
      </c>
      <c r="F8644" s="25">
        <f t="shared" si="138"/>
        <v>43070</v>
      </c>
      <c r="G8644" s="22" t="str">
        <f>VLOOKUP(C8644,'2- CatalogosAseguradora'!$B:$D,3,FALSE)</f>
        <v>014</v>
      </c>
      <c r="H8644" s="23" t="str">
        <f>VLOOKUP(D8644,'1- CatalogoRamo'!$B:$G,3,FALSE)</f>
        <v>025</v>
      </c>
      <c r="I8644" s="31" t="str">
        <f>VLOOKUP(E8644,'0- CatalogoRubro'!$B:$D,3,FALSE)</f>
        <v>017</v>
      </c>
      <c r="J8644" s="1">
        <v>346.41497956000001</v>
      </c>
    </row>
    <row r="8645" spans="1:10" ht="16" x14ac:dyDescent="0.2">
      <c r="A8645" s="1">
        <v>8810</v>
      </c>
      <c r="B8645" s="20">
        <v>43070</v>
      </c>
      <c r="C8645" s="1" t="s">
        <v>74</v>
      </c>
      <c r="D8645" s="32" t="s">
        <v>162</v>
      </c>
      <c r="E8645" s="27" t="s">
        <v>121</v>
      </c>
      <c r="F8645" s="25">
        <f t="shared" si="138"/>
        <v>43070</v>
      </c>
      <c r="G8645" s="22" t="str">
        <f>VLOOKUP(C8645,'2- CatalogosAseguradora'!$B:$D,3,FALSE)</f>
        <v>014</v>
      </c>
      <c r="H8645" s="23" t="str">
        <f>VLOOKUP(D8645,'1- CatalogoRamo'!$B:$G,3,FALSE)</f>
        <v>025</v>
      </c>
      <c r="I8645" s="31" t="str">
        <f>VLOOKUP(E8645,'0- CatalogoRubro'!$B:$D,3,FALSE)</f>
        <v>018</v>
      </c>
      <c r="J8645" s="1">
        <v>448.50533731999997</v>
      </c>
    </row>
    <row r="8646" spans="1:10" ht="16" x14ac:dyDescent="0.2">
      <c r="A8646" s="1">
        <v>8811</v>
      </c>
      <c r="B8646" s="20">
        <v>43070</v>
      </c>
      <c r="C8646" s="1" t="s">
        <v>74</v>
      </c>
      <c r="D8646" s="32" t="s">
        <v>162</v>
      </c>
      <c r="E8646" s="27" t="s">
        <v>106</v>
      </c>
      <c r="F8646" s="25">
        <f t="shared" si="138"/>
        <v>43070</v>
      </c>
      <c r="G8646" s="22" t="str">
        <f>VLOOKUP(C8646,'2- CatalogosAseguradora'!$B:$D,3,FALSE)</f>
        <v>014</v>
      </c>
      <c r="H8646" s="23" t="str">
        <f>VLOOKUP(D8646,'1- CatalogoRamo'!$B:$G,3,FALSE)</f>
        <v>025</v>
      </c>
      <c r="I8646" s="31" t="str">
        <f>VLOOKUP(E8646,'0- CatalogoRubro'!$B:$D,3,FALSE)</f>
        <v>003</v>
      </c>
      <c r="J8646" s="1">
        <v>448.50533731999997</v>
      </c>
    </row>
    <row r="8647" spans="1:10" ht="16" x14ac:dyDescent="0.2">
      <c r="A8647" s="1">
        <v>8812</v>
      </c>
      <c r="B8647" s="20">
        <v>43070</v>
      </c>
      <c r="C8647" s="1" t="s">
        <v>74</v>
      </c>
      <c r="D8647" s="32" t="s">
        <v>162</v>
      </c>
      <c r="E8647" s="27" t="s">
        <v>111</v>
      </c>
      <c r="F8647" s="25">
        <f t="shared" si="138"/>
        <v>43070</v>
      </c>
      <c r="G8647" s="22" t="str">
        <f>VLOOKUP(C8647,'2- CatalogosAseguradora'!$B:$D,3,FALSE)</f>
        <v>014</v>
      </c>
      <c r="H8647" s="23" t="str">
        <f>VLOOKUP(D8647,'1- CatalogoRamo'!$B:$G,3,FALSE)</f>
        <v>025</v>
      </c>
      <c r="I8647" s="31" t="str">
        <f>VLOOKUP(E8647,'0- CatalogoRubro'!$B:$D,3,FALSE)</f>
        <v>008</v>
      </c>
      <c r="J8647" s="1">
        <v>0</v>
      </c>
    </row>
    <row r="8648" spans="1:10" ht="16" x14ac:dyDescent="0.2">
      <c r="A8648" s="1">
        <v>8813</v>
      </c>
      <c r="B8648" s="20">
        <v>43070</v>
      </c>
      <c r="C8648" s="1" t="s">
        <v>74</v>
      </c>
      <c r="D8648" s="32" t="s">
        <v>162</v>
      </c>
      <c r="E8648" s="27" t="s">
        <v>122</v>
      </c>
      <c r="F8648" s="25">
        <f t="shared" si="138"/>
        <v>43070</v>
      </c>
      <c r="G8648" s="22" t="str">
        <f>VLOOKUP(C8648,'2- CatalogosAseguradora'!$B:$D,3,FALSE)</f>
        <v>014</v>
      </c>
      <c r="H8648" s="23" t="str">
        <f>VLOOKUP(D8648,'1- CatalogoRamo'!$B:$G,3,FALSE)</f>
        <v>025</v>
      </c>
      <c r="I8648" s="31" t="str">
        <f>VLOOKUP(E8648,'0- CatalogoRubro'!$B:$D,3,FALSE)</f>
        <v>021</v>
      </c>
      <c r="J8648" s="1">
        <v>0</v>
      </c>
    </row>
    <row r="8649" spans="1:10" ht="16" x14ac:dyDescent="0.2">
      <c r="A8649" s="1">
        <v>8814</v>
      </c>
      <c r="B8649" s="20">
        <v>43070</v>
      </c>
      <c r="C8649" s="1" t="s">
        <v>74</v>
      </c>
      <c r="D8649" s="32" t="s">
        <v>162</v>
      </c>
      <c r="E8649" s="27" t="s">
        <v>123</v>
      </c>
      <c r="F8649" s="25">
        <f t="shared" si="138"/>
        <v>43070</v>
      </c>
      <c r="G8649" s="22" t="str">
        <f>VLOOKUP(C8649,'2- CatalogosAseguradora'!$B:$D,3,FALSE)</f>
        <v>014</v>
      </c>
      <c r="H8649" s="23" t="str">
        <f>VLOOKUP(D8649,'1- CatalogoRamo'!$B:$G,3,FALSE)</f>
        <v>025</v>
      </c>
      <c r="I8649" s="31" t="str">
        <f>VLOOKUP(E8649,'0- CatalogoRubro'!$B:$D,3,FALSE)</f>
        <v>022</v>
      </c>
      <c r="J8649" s="1">
        <v>29.98548332</v>
      </c>
    </row>
    <row r="8650" spans="1:10" ht="16" x14ac:dyDescent="0.2">
      <c r="A8650" s="1">
        <v>8815</v>
      </c>
      <c r="B8650" s="20">
        <v>43070</v>
      </c>
      <c r="C8650" s="1" t="s">
        <v>74</v>
      </c>
      <c r="D8650" s="32" t="s">
        <v>162</v>
      </c>
      <c r="E8650" s="27" t="s">
        <v>124</v>
      </c>
      <c r="F8650" s="25">
        <f t="shared" si="138"/>
        <v>43070</v>
      </c>
      <c r="G8650" s="22" t="str">
        <f>VLOOKUP(C8650,'2- CatalogosAseguradora'!$B:$D,3,FALSE)</f>
        <v>014</v>
      </c>
      <c r="H8650" s="23" t="str">
        <f>VLOOKUP(D8650,'1- CatalogoRamo'!$B:$G,3,FALSE)</f>
        <v>025</v>
      </c>
      <c r="I8650" s="31" t="str">
        <f>VLOOKUP(E8650,'0- CatalogoRubro'!$B:$D,3,FALSE)</f>
        <v>023</v>
      </c>
      <c r="J8650" s="1">
        <v>29.98548332</v>
      </c>
    </row>
    <row r="8651" spans="1:10" ht="16" x14ac:dyDescent="0.2">
      <c r="A8651" s="1">
        <v>8816</v>
      </c>
      <c r="B8651" s="20">
        <v>43070</v>
      </c>
      <c r="C8651" s="1" t="s">
        <v>74</v>
      </c>
      <c r="D8651" s="32" t="s">
        <v>162</v>
      </c>
      <c r="E8651" s="27" t="s">
        <v>125</v>
      </c>
      <c r="F8651" s="25">
        <f t="shared" si="138"/>
        <v>43070</v>
      </c>
      <c r="G8651" s="22" t="str">
        <f>VLOOKUP(C8651,'2- CatalogosAseguradora'!$B:$D,3,FALSE)</f>
        <v>014</v>
      </c>
      <c r="H8651" s="23" t="str">
        <f>VLOOKUP(D8651,'1- CatalogoRamo'!$B:$G,3,FALSE)</f>
        <v>025</v>
      </c>
      <c r="I8651" s="31" t="str">
        <f>VLOOKUP(E8651,'0- CatalogoRubro'!$B:$D,3,FALSE)</f>
        <v>024</v>
      </c>
      <c r="J8651" s="1">
        <v>0</v>
      </c>
    </row>
    <row r="8652" spans="1:10" ht="16" x14ac:dyDescent="0.2">
      <c r="A8652" s="1">
        <v>8817</v>
      </c>
      <c r="B8652" s="20">
        <v>43070</v>
      </c>
      <c r="C8652" s="1" t="s">
        <v>74</v>
      </c>
      <c r="D8652" s="32" t="s">
        <v>162</v>
      </c>
      <c r="E8652" s="27" t="s">
        <v>126</v>
      </c>
      <c r="F8652" s="25">
        <f t="shared" si="138"/>
        <v>43070</v>
      </c>
      <c r="G8652" s="22" t="str">
        <f>VLOOKUP(C8652,'2- CatalogosAseguradora'!$B:$D,3,FALSE)</f>
        <v>014</v>
      </c>
      <c r="H8652" s="23" t="str">
        <f>VLOOKUP(D8652,'1- CatalogoRamo'!$B:$G,3,FALSE)</f>
        <v>025</v>
      </c>
      <c r="I8652" s="31" t="str">
        <f>VLOOKUP(E8652,'0- CatalogoRubro'!$B:$D,3,FALSE)</f>
        <v>025</v>
      </c>
      <c r="J8652" s="1">
        <v>146.94787158000003</v>
      </c>
    </row>
    <row r="8653" spans="1:10" ht="16" x14ac:dyDescent="0.2">
      <c r="A8653" s="1">
        <v>8818</v>
      </c>
      <c r="B8653" s="20">
        <v>43070</v>
      </c>
      <c r="C8653" s="1" t="s">
        <v>74</v>
      </c>
      <c r="D8653" s="32" t="s">
        <v>162</v>
      </c>
      <c r="E8653" s="27" t="s">
        <v>127</v>
      </c>
      <c r="F8653" s="25">
        <f t="shared" si="138"/>
        <v>43070</v>
      </c>
      <c r="G8653" s="22" t="str">
        <f>VLOOKUP(C8653,'2- CatalogosAseguradora'!$B:$D,3,FALSE)</f>
        <v>014</v>
      </c>
      <c r="H8653" s="23" t="str">
        <f>VLOOKUP(D8653,'1- CatalogoRamo'!$B:$G,3,FALSE)</f>
        <v>025</v>
      </c>
      <c r="I8653" s="31" t="str">
        <f>VLOOKUP(E8653,'0- CatalogoRubro'!$B:$D,3,FALSE)</f>
        <v>026</v>
      </c>
      <c r="J8653" s="1">
        <v>14.872030499999999</v>
      </c>
    </row>
    <row r="8654" spans="1:10" ht="16" x14ac:dyDescent="0.2">
      <c r="A8654" s="1">
        <v>8819</v>
      </c>
      <c r="B8654" s="20">
        <v>43070</v>
      </c>
      <c r="C8654" s="1" t="s">
        <v>74</v>
      </c>
      <c r="D8654" s="32" t="s">
        <v>162</v>
      </c>
      <c r="E8654" s="26" t="s">
        <v>128</v>
      </c>
      <c r="F8654" s="25">
        <f t="shared" si="138"/>
        <v>43070</v>
      </c>
      <c r="G8654" s="22" t="str">
        <f>VLOOKUP(C8654,'2- CatalogosAseguradora'!$B:$D,3,FALSE)</f>
        <v>014</v>
      </c>
      <c r="H8654" s="23" t="str">
        <f>VLOOKUP(D8654,'1- CatalogoRamo'!$B:$G,3,FALSE)</f>
        <v>025</v>
      </c>
      <c r="I8654" s="31" t="str">
        <f>VLOOKUP(E8654,'0- CatalogoRubro'!$B:$D,3,FALSE)</f>
        <v>027</v>
      </c>
      <c r="J8654" s="1">
        <v>0</v>
      </c>
    </row>
    <row r="8655" spans="1:10" ht="16" x14ac:dyDescent="0.2">
      <c r="A8655" s="1">
        <v>8820</v>
      </c>
      <c r="B8655" s="20">
        <v>43070</v>
      </c>
      <c r="C8655" s="1" t="s">
        <v>74</v>
      </c>
      <c r="D8655" s="32" t="s">
        <v>162</v>
      </c>
      <c r="E8655" s="27" t="s">
        <v>129</v>
      </c>
      <c r="F8655" s="25">
        <f t="shared" si="138"/>
        <v>43070</v>
      </c>
      <c r="G8655" s="22" t="str">
        <f>VLOOKUP(C8655,'2- CatalogosAseguradora'!$B:$D,3,FALSE)</f>
        <v>014</v>
      </c>
      <c r="H8655" s="23" t="str">
        <f>VLOOKUP(D8655,'1- CatalogoRamo'!$B:$G,3,FALSE)</f>
        <v>025</v>
      </c>
      <c r="I8655" s="31" t="str">
        <f>VLOOKUP(E8655,'0- CatalogoRubro'!$B:$D,3,FALSE)</f>
        <v>028</v>
      </c>
      <c r="J8655" s="1">
        <v>0</v>
      </c>
    </row>
    <row r="8656" spans="1:10" ht="16" x14ac:dyDescent="0.2">
      <c r="A8656" s="1">
        <v>8821</v>
      </c>
      <c r="B8656" s="20">
        <v>43070</v>
      </c>
      <c r="C8656" s="1" t="s">
        <v>74</v>
      </c>
      <c r="D8656" s="32" t="s">
        <v>162</v>
      </c>
      <c r="E8656" s="27" t="s">
        <v>130</v>
      </c>
      <c r="F8656" s="25">
        <f t="shared" si="138"/>
        <v>43070</v>
      </c>
      <c r="G8656" s="22" t="str">
        <f>VLOOKUP(C8656,'2- CatalogosAseguradora'!$B:$D,3,FALSE)</f>
        <v>014</v>
      </c>
      <c r="H8656" s="23" t="str">
        <f>VLOOKUP(D8656,'1- CatalogoRamo'!$B:$G,3,FALSE)</f>
        <v>025</v>
      </c>
      <c r="I8656" s="31" t="str">
        <f>VLOOKUP(E8656,'0- CatalogoRubro'!$B:$D,3,FALSE)</f>
        <v>029</v>
      </c>
      <c r="J8656" s="1">
        <v>0</v>
      </c>
    </row>
    <row r="8657" spans="1:10" ht="16" x14ac:dyDescent="0.2">
      <c r="A8657" s="1">
        <v>8822</v>
      </c>
      <c r="B8657" s="20">
        <v>43070</v>
      </c>
      <c r="C8657" s="1" t="s">
        <v>74</v>
      </c>
      <c r="D8657" s="32" t="s">
        <v>162</v>
      </c>
      <c r="E8657" s="26" t="s">
        <v>131</v>
      </c>
      <c r="F8657" s="25">
        <f t="shared" si="138"/>
        <v>43070</v>
      </c>
      <c r="G8657" s="22" t="str">
        <f>VLOOKUP(C8657,'2- CatalogosAseguradora'!$B:$D,3,FALSE)</f>
        <v>014</v>
      </c>
      <c r="H8657" s="23" t="str">
        <f>VLOOKUP(D8657,'1- CatalogoRamo'!$B:$G,3,FALSE)</f>
        <v>025</v>
      </c>
      <c r="I8657" s="31" t="str">
        <f>VLOOKUP(E8657,'0- CatalogoRubro'!$B:$D,3,FALSE)</f>
        <v>030</v>
      </c>
      <c r="J8657" s="1">
        <v>0</v>
      </c>
    </row>
    <row r="8658" spans="1:10" ht="16" x14ac:dyDescent="0.2">
      <c r="A8658" s="1">
        <v>8823</v>
      </c>
      <c r="B8658" s="20">
        <v>43070</v>
      </c>
      <c r="C8658" s="1" t="s">
        <v>74</v>
      </c>
      <c r="D8658" s="32" t="s">
        <v>162</v>
      </c>
      <c r="E8658" s="27" t="s">
        <v>132</v>
      </c>
      <c r="F8658" s="25">
        <f t="shared" si="138"/>
        <v>43070</v>
      </c>
      <c r="G8658" s="22" t="str">
        <f>VLOOKUP(C8658,'2- CatalogosAseguradora'!$B:$D,3,FALSE)</f>
        <v>014</v>
      </c>
      <c r="H8658" s="23" t="str">
        <f>VLOOKUP(D8658,'1- CatalogoRamo'!$B:$G,3,FALSE)</f>
        <v>025</v>
      </c>
      <c r="I8658" s="31" t="str">
        <f>VLOOKUP(E8658,'0- CatalogoRubro'!$B:$D,3,FALSE)</f>
        <v>031</v>
      </c>
      <c r="J8658" s="1">
        <v>0</v>
      </c>
    </row>
    <row r="8659" spans="1:10" ht="16" x14ac:dyDescent="0.2">
      <c r="A8659" s="1">
        <v>8824</v>
      </c>
      <c r="B8659" s="20">
        <v>43070</v>
      </c>
      <c r="C8659" s="1" t="s">
        <v>74</v>
      </c>
      <c r="D8659" s="32" t="s">
        <v>162</v>
      </c>
      <c r="E8659" s="27" t="s">
        <v>106</v>
      </c>
      <c r="F8659" s="25">
        <f t="shared" si="138"/>
        <v>43070</v>
      </c>
      <c r="G8659" s="22" t="str">
        <f>VLOOKUP(C8659,'2- CatalogosAseguradora'!$B:$D,3,FALSE)</f>
        <v>014</v>
      </c>
      <c r="H8659" s="23" t="str">
        <f>VLOOKUP(D8659,'1- CatalogoRamo'!$B:$G,3,FALSE)</f>
        <v>025</v>
      </c>
      <c r="I8659" s="31" t="str">
        <f>VLOOKUP(E8659,'0- CatalogoRubro'!$B:$D,3,FALSE)</f>
        <v>003</v>
      </c>
      <c r="J8659" s="1">
        <v>0</v>
      </c>
    </row>
    <row r="8660" spans="1:10" ht="16" x14ac:dyDescent="0.2">
      <c r="A8660" s="1">
        <v>8825</v>
      </c>
      <c r="B8660" s="20">
        <v>43070</v>
      </c>
      <c r="C8660" s="1" t="s">
        <v>74</v>
      </c>
      <c r="D8660" s="32" t="s">
        <v>162</v>
      </c>
      <c r="E8660" s="27" t="s">
        <v>111</v>
      </c>
      <c r="F8660" s="25">
        <f t="shared" si="138"/>
        <v>43070</v>
      </c>
      <c r="G8660" s="22" t="str">
        <f>VLOOKUP(C8660,'2- CatalogosAseguradora'!$B:$D,3,FALSE)</f>
        <v>014</v>
      </c>
      <c r="H8660" s="23" t="str">
        <f>VLOOKUP(D8660,'1- CatalogoRamo'!$B:$G,3,FALSE)</f>
        <v>025</v>
      </c>
      <c r="I8660" s="31" t="str">
        <f>VLOOKUP(E8660,'0- CatalogoRubro'!$B:$D,3,FALSE)</f>
        <v>008</v>
      </c>
      <c r="J8660" s="1">
        <v>0</v>
      </c>
    </row>
    <row r="8661" spans="1:10" ht="16" x14ac:dyDescent="0.2">
      <c r="A8661" s="1">
        <v>8826</v>
      </c>
      <c r="B8661" s="20">
        <v>43070</v>
      </c>
      <c r="C8661" s="1" t="s">
        <v>74</v>
      </c>
      <c r="D8661" s="32" t="s">
        <v>162</v>
      </c>
      <c r="E8661" s="27" t="s">
        <v>133</v>
      </c>
      <c r="F8661" s="25">
        <f t="shared" si="138"/>
        <v>43070</v>
      </c>
      <c r="G8661" s="22" t="str">
        <f>VLOOKUP(C8661,'2- CatalogosAseguradora'!$B:$D,3,FALSE)</f>
        <v>014</v>
      </c>
      <c r="H8661" s="23" t="str">
        <f>VLOOKUP(D8661,'1- CatalogoRamo'!$B:$G,3,FALSE)</f>
        <v>025</v>
      </c>
      <c r="I8661" s="31" t="str">
        <f>VLOOKUP(E8661,'0- CatalogoRubro'!$B:$D,3,FALSE)</f>
        <v>034</v>
      </c>
      <c r="J8661" s="1">
        <v>0</v>
      </c>
    </row>
    <row r="8662" spans="1:10" ht="16" x14ac:dyDescent="0.2">
      <c r="A8662" s="1">
        <v>8827</v>
      </c>
      <c r="B8662" s="20">
        <v>43070</v>
      </c>
      <c r="C8662" s="1" t="s">
        <v>74</v>
      </c>
      <c r="D8662" s="32" t="s">
        <v>162</v>
      </c>
      <c r="E8662" s="27" t="s">
        <v>134</v>
      </c>
      <c r="F8662" s="25">
        <f t="shared" si="138"/>
        <v>43070</v>
      </c>
      <c r="G8662" s="22" t="str">
        <f>VLOOKUP(C8662,'2- CatalogosAseguradora'!$B:$D,3,FALSE)</f>
        <v>014</v>
      </c>
      <c r="H8662" s="23" t="str">
        <f>VLOOKUP(D8662,'1- CatalogoRamo'!$B:$G,3,FALSE)</f>
        <v>025</v>
      </c>
      <c r="I8662" s="31" t="str">
        <f>VLOOKUP(E8662,'0- CatalogoRubro'!$B:$D,3,FALSE)</f>
        <v>035</v>
      </c>
      <c r="J8662" s="1">
        <v>0</v>
      </c>
    </row>
    <row r="8663" spans="1:10" ht="16" x14ac:dyDescent="0.2">
      <c r="A8663" s="1">
        <v>8828</v>
      </c>
      <c r="B8663" s="20">
        <v>43070</v>
      </c>
      <c r="C8663" s="1" t="s">
        <v>74</v>
      </c>
      <c r="D8663" s="32" t="s">
        <v>162</v>
      </c>
      <c r="E8663" s="27" t="s">
        <v>135</v>
      </c>
      <c r="F8663" s="25">
        <f t="shared" si="138"/>
        <v>43070</v>
      </c>
      <c r="G8663" s="22" t="str">
        <f>VLOOKUP(C8663,'2- CatalogosAseguradora'!$B:$D,3,FALSE)</f>
        <v>014</v>
      </c>
      <c r="H8663" s="23" t="str">
        <f>VLOOKUP(D8663,'1- CatalogoRamo'!$B:$G,3,FALSE)</f>
        <v>025</v>
      </c>
      <c r="I8663" s="31" t="str">
        <f>VLOOKUP(E8663,'0- CatalogoRubro'!$B:$D,3,FALSE)</f>
        <v>036</v>
      </c>
      <c r="J8663" s="1">
        <v>0</v>
      </c>
    </row>
    <row r="8664" spans="1:10" ht="16" x14ac:dyDescent="0.2">
      <c r="A8664" s="1">
        <v>8829</v>
      </c>
      <c r="B8664" s="20">
        <v>43070</v>
      </c>
      <c r="C8664" s="1" t="s">
        <v>74</v>
      </c>
      <c r="D8664" s="32" t="s">
        <v>162</v>
      </c>
      <c r="E8664" s="27" t="s">
        <v>136</v>
      </c>
      <c r="F8664" s="25">
        <f t="shared" si="138"/>
        <v>43070</v>
      </c>
      <c r="G8664" s="22" t="str">
        <f>VLOOKUP(C8664,'2- CatalogosAseguradora'!$B:$D,3,FALSE)</f>
        <v>014</v>
      </c>
      <c r="H8664" s="23" t="str">
        <f>VLOOKUP(D8664,'1- CatalogoRamo'!$B:$G,3,FALSE)</f>
        <v>025</v>
      </c>
      <c r="I8664" s="31" t="str">
        <f>VLOOKUP(E8664,'0- CatalogoRubro'!$B:$D,3,FALSE)</f>
        <v>037</v>
      </c>
      <c r="J8664" s="1">
        <v>0</v>
      </c>
    </row>
    <row r="8665" spans="1:10" ht="16" x14ac:dyDescent="0.2">
      <c r="A8665" s="1">
        <v>8830</v>
      </c>
      <c r="B8665" s="20">
        <v>43070</v>
      </c>
      <c r="C8665" s="1" t="s">
        <v>74</v>
      </c>
      <c r="D8665" s="32" t="s">
        <v>162</v>
      </c>
      <c r="E8665" s="27" t="s">
        <v>137</v>
      </c>
      <c r="F8665" s="25">
        <f t="shared" si="138"/>
        <v>43070</v>
      </c>
      <c r="G8665" s="22" t="str">
        <f>VLOOKUP(C8665,'2- CatalogosAseguradora'!$B:$D,3,FALSE)</f>
        <v>014</v>
      </c>
      <c r="H8665" s="23" t="str">
        <f>VLOOKUP(D8665,'1- CatalogoRamo'!$B:$G,3,FALSE)</f>
        <v>025</v>
      </c>
      <c r="I8665" s="31" t="str">
        <f>VLOOKUP(E8665,'0- CatalogoRubro'!$B:$D,3,FALSE)</f>
        <v>038</v>
      </c>
      <c r="J8665" s="1">
        <v>0</v>
      </c>
    </row>
    <row r="8666" spans="1:10" ht="16" x14ac:dyDescent="0.2">
      <c r="A8666" s="1">
        <v>8831</v>
      </c>
      <c r="B8666" s="20">
        <v>43070</v>
      </c>
      <c r="C8666" s="1" t="s">
        <v>74</v>
      </c>
      <c r="D8666" s="32" t="s">
        <v>162</v>
      </c>
      <c r="E8666" s="27" t="s">
        <v>138</v>
      </c>
      <c r="F8666" s="25">
        <f t="shared" si="138"/>
        <v>43070</v>
      </c>
      <c r="G8666" s="22" t="str">
        <f>VLOOKUP(C8666,'2- CatalogosAseguradora'!$B:$D,3,FALSE)</f>
        <v>014</v>
      </c>
      <c r="H8666" s="23" t="str">
        <f>VLOOKUP(D8666,'1- CatalogoRamo'!$B:$G,3,FALSE)</f>
        <v>025</v>
      </c>
      <c r="I8666" s="31" t="str">
        <f>VLOOKUP(E8666,'0- CatalogoRubro'!$B:$D,3,FALSE)</f>
        <v>039</v>
      </c>
      <c r="J8666" s="1">
        <v>0</v>
      </c>
    </row>
    <row r="8667" spans="1:10" ht="16" x14ac:dyDescent="0.2">
      <c r="A8667" s="1">
        <v>8832</v>
      </c>
      <c r="B8667" s="20">
        <v>43070</v>
      </c>
      <c r="C8667" s="1" t="s">
        <v>74</v>
      </c>
      <c r="D8667" s="32" t="s">
        <v>162</v>
      </c>
      <c r="E8667" s="27" t="s">
        <v>139</v>
      </c>
      <c r="F8667" s="25">
        <f t="shared" si="138"/>
        <v>43070</v>
      </c>
      <c r="G8667" s="22" t="str">
        <f>VLOOKUP(C8667,'2- CatalogosAseguradora'!$B:$D,3,FALSE)</f>
        <v>014</v>
      </c>
      <c r="H8667" s="23" t="str">
        <f>VLOOKUP(D8667,'1- CatalogoRamo'!$B:$G,3,FALSE)</f>
        <v>025</v>
      </c>
      <c r="I8667" s="31" t="str">
        <f>VLOOKUP(E8667,'0- CatalogoRubro'!$B:$D,3,FALSE)</f>
        <v>040</v>
      </c>
      <c r="J8667" s="1">
        <v>0</v>
      </c>
    </row>
    <row r="8668" spans="1:10" ht="16" x14ac:dyDescent="0.2">
      <c r="A8668" s="1">
        <v>8833</v>
      </c>
      <c r="B8668" s="20">
        <v>43070</v>
      </c>
      <c r="C8668" s="1" t="s">
        <v>74</v>
      </c>
      <c r="D8668" s="32" t="s">
        <v>162</v>
      </c>
      <c r="E8668" s="27" t="s">
        <v>140</v>
      </c>
      <c r="F8668" s="25">
        <f t="shared" si="138"/>
        <v>43070</v>
      </c>
      <c r="G8668" s="22" t="str">
        <f>VLOOKUP(C8668,'2- CatalogosAseguradora'!$B:$D,3,FALSE)</f>
        <v>014</v>
      </c>
      <c r="H8668" s="23" t="str">
        <f>VLOOKUP(D8668,'1- CatalogoRamo'!$B:$G,3,FALSE)</f>
        <v>025</v>
      </c>
      <c r="I8668" s="31" t="str">
        <f>VLOOKUP(E8668,'0- CatalogoRubro'!$B:$D,3,FALSE)</f>
        <v>041</v>
      </c>
      <c r="J8668" s="1">
        <v>0</v>
      </c>
    </row>
    <row r="8669" spans="1:10" ht="16" x14ac:dyDescent="0.2">
      <c r="A8669" s="1">
        <v>8834</v>
      </c>
      <c r="B8669" s="20">
        <v>43070</v>
      </c>
      <c r="C8669" s="1" t="s">
        <v>74</v>
      </c>
      <c r="D8669" s="32" t="s">
        <v>162</v>
      </c>
      <c r="E8669" s="26" t="s">
        <v>141</v>
      </c>
      <c r="F8669" s="25">
        <f t="shared" ref="F8669:F8732" si="139">B8669</f>
        <v>43070</v>
      </c>
      <c r="G8669" s="22" t="str">
        <f>VLOOKUP(C8669,'2- CatalogosAseguradora'!$B:$D,3,FALSE)</f>
        <v>014</v>
      </c>
      <c r="H8669" s="23" t="str">
        <f>VLOOKUP(D8669,'1- CatalogoRamo'!$B:$G,3,FALSE)</f>
        <v>025</v>
      </c>
      <c r="I8669" s="31" t="str">
        <f>VLOOKUP(E8669,'0- CatalogoRubro'!$B:$D,3,FALSE)</f>
        <v>042</v>
      </c>
      <c r="J8669" s="1">
        <v>96.48622318000001</v>
      </c>
    </row>
    <row r="8670" spans="1:10" ht="16" x14ac:dyDescent="0.2">
      <c r="A8670" s="1">
        <v>8835</v>
      </c>
      <c r="B8670" s="20">
        <v>43070</v>
      </c>
      <c r="C8670" s="1" t="s">
        <v>74</v>
      </c>
      <c r="D8670" s="32" t="s">
        <v>162</v>
      </c>
      <c r="E8670" s="27" t="s">
        <v>142</v>
      </c>
      <c r="F8670" s="25">
        <f t="shared" si="139"/>
        <v>43070</v>
      </c>
      <c r="G8670" s="22" t="str">
        <f>VLOOKUP(C8670,'2- CatalogosAseguradora'!$B:$D,3,FALSE)</f>
        <v>014</v>
      </c>
      <c r="H8670" s="23" t="str">
        <f>VLOOKUP(D8670,'1- CatalogoRamo'!$B:$G,3,FALSE)</f>
        <v>025</v>
      </c>
      <c r="I8670" s="31" t="str">
        <f>VLOOKUP(E8670,'0- CatalogoRubro'!$B:$D,3,FALSE)</f>
        <v>043</v>
      </c>
      <c r="J8670" s="1">
        <v>34.589049380000006</v>
      </c>
    </row>
    <row r="8671" spans="1:10" ht="16" x14ac:dyDescent="0.2">
      <c r="A8671" s="1">
        <v>8836</v>
      </c>
      <c r="B8671" s="20">
        <v>43070</v>
      </c>
      <c r="C8671" s="1" t="s">
        <v>74</v>
      </c>
      <c r="D8671" s="32" t="s">
        <v>162</v>
      </c>
      <c r="E8671" s="27" t="s">
        <v>143</v>
      </c>
      <c r="F8671" s="25">
        <f t="shared" si="139"/>
        <v>43070</v>
      </c>
      <c r="G8671" s="22" t="str">
        <f>VLOOKUP(C8671,'2- CatalogosAseguradora'!$B:$D,3,FALSE)</f>
        <v>014</v>
      </c>
      <c r="H8671" s="23" t="str">
        <f>VLOOKUP(D8671,'1- CatalogoRamo'!$B:$G,3,FALSE)</f>
        <v>025</v>
      </c>
      <c r="I8671" s="31" t="str">
        <f>VLOOKUP(E8671,'0- CatalogoRubro'!$B:$D,3,FALSE)</f>
        <v>044</v>
      </c>
      <c r="J8671" s="1">
        <v>163.34753387999999</v>
      </c>
    </row>
    <row r="8672" spans="1:10" ht="16" x14ac:dyDescent="0.2">
      <c r="A8672" s="1">
        <v>8837</v>
      </c>
      <c r="B8672" s="20">
        <v>43070</v>
      </c>
      <c r="C8672" s="1" t="s">
        <v>74</v>
      </c>
      <c r="D8672" s="32" t="s">
        <v>162</v>
      </c>
      <c r="E8672" s="27" t="s">
        <v>144</v>
      </c>
      <c r="F8672" s="25">
        <f t="shared" si="139"/>
        <v>43070</v>
      </c>
      <c r="G8672" s="22" t="str">
        <f>VLOOKUP(C8672,'2- CatalogosAseguradora'!$B:$D,3,FALSE)</f>
        <v>014</v>
      </c>
      <c r="H8672" s="23" t="str">
        <f>VLOOKUP(D8672,'1- CatalogoRamo'!$B:$G,3,FALSE)</f>
        <v>025</v>
      </c>
      <c r="I8672" s="31" t="str">
        <f>VLOOKUP(E8672,'0- CatalogoRubro'!$B:$D,3,FALSE)</f>
        <v>045</v>
      </c>
      <c r="J8672" s="1">
        <v>101.45036008</v>
      </c>
    </row>
    <row r="8673" spans="1:10" ht="16" x14ac:dyDescent="0.2">
      <c r="A8673" s="1">
        <v>8838</v>
      </c>
      <c r="B8673" s="20">
        <v>43070</v>
      </c>
      <c r="C8673" s="1" t="s">
        <v>74</v>
      </c>
      <c r="D8673" s="32" t="s">
        <v>162</v>
      </c>
      <c r="E8673" s="26" t="s">
        <v>145</v>
      </c>
      <c r="F8673" s="25">
        <f t="shared" si="139"/>
        <v>43070</v>
      </c>
      <c r="G8673" s="22" t="str">
        <f>VLOOKUP(C8673,'2- CatalogosAseguradora'!$B:$D,3,FALSE)</f>
        <v>014</v>
      </c>
      <c r="H8673" s="23" t="str">
        <f>VLOOKUP(D8673,'1- CatalogoRamo'!$B:$G,3,FALSE)</f>
        <v>025</v>
      </c>
      <c r="I8673" s="31" t="str">
        <f>VLOOKUP(E8673,'0- CatalogoRubro'!$B:$D,3,FALSE)</f>
        <v>046</v>
      </c>
      <c r="J8673" s="1">
        <v>0</v>
      </c>
    </row>
    <row r="8674" spans="1:10" ht="16" x14ac:dyDescent="0.2">
      <c r="A8674" s="1">
        <v>8839</v>
      </c>
      <c r="B8674" s="20">
        <v>43070</v>
      </c>
      <c r="C8674" s="1" t="s">
        <v>74</v>
      </c>
      <c r="D8674" s="32" t="s">
        <v>162</v>
      </c>
      <c r="E8674" s="26" t="s">
        <v>146</v>
      </c>
      <c r="F8674" s="25">
        <f t="shared" si="139"/>
        <v>43070</v>
      </c>
      <c r="G8674" s="22" t="str">
        <f>VLOOKUP(C8674,'2- CatalogosAseguradora'!$B:$D,3,FALSE)</f>
        <v>014</v>
      </c>
      <c r="H8674" s="23" t="str">
        <f>VLOOKUP(D8674,'1- CatalogoRamo'!$B:$G,3,FALSE)</f>
        <v>025</v>
      </c>
      <c r="I8674" s="31" t="str">
        <f>VLOOKUP(E8674,'0- CatalogoRubro'!$B:$D,3,FALSE)</f>
        <v>047</v>
      </c>
      <c r="J8674" s="1">
        <v>0</v>
      </c>
    </row>
    <row r="8675" spans="1:10" ht="16" x14ac:dyDescent="0.2">
      <c r="A8675" s="1">
        <v>8840</v>
      </c>
      <c r="B8675" s="20">
        <v>43070</v>
      </c>
      <c r="C8675" s="1" t="s">
        <v>74</v>
      </c>
      <c r="D8675" s="32" t="s">
        <v>162</v>
      </c>
      <c r="E8675" s="29" t="s">
        <v>147</v>
      </c>
      <c r="F8675" s="25">
        <f t="shared" si="139"/>
        <v>43070</v>
      </c>
      <c r="G8675" s="22" t="str">
        <f>VLOOKUP(C8675,'2- CatalogosAseguradora'!$B:$D,3,FALSE)</f>
        <v>014</v>
      </c>
      <c r="H8675" s="23" t="str">
        <f>VLOOKUP(D8675,'1- CatalogoRamo'!$B:$G,3,FALSE)</f>
        <v>025</v>
      </c>
      <c r="I8675" s="31" t="str">
        <f>VLOOKUP(E8675,'0- CatalogoRubro'!$B:$D,3,FALSE)</f>
        <v>048</v>
      </c>
      <c r="J8675" s="1">
        <v>394.31039062000002</v>
      </c>
    </row>
    <row r="8676" spans="1:10" ht="16" x14ac:dyDescent="0.2">
      <c r="A8676" s="1">
        <v>8841</v>
      </c>
      <c r="B8676" s="20">
        <v>43070</v>
      </c>
      <c r="C8676" s="1" t="s">
        <v>74</v>
      </c>
      <c r="D8676" s="32" t="s">
        <v>162</v>
      </c>
      <c r="E8676" s="26" t="s">
        <v>148</v>
      </c>
      <c r="F8676" s="25">
        <f t="shared" si="139"/>
        <v>43070</v>
      </c>
      <c r="G8676" s="22" t="str">
        <f>VLOOKUP(C8676,'2- CatalogosAseguradora'!$B:$D,3,FALSE)</f>
        <v>014</v>
      </c>
      <c r="H8676" s="23" t="str">
        <f>VLOOKUP(D8676,'1- CatalogoRamo'!$B:$G,3,FALSE)</f>
        <v>025</v>
      </c>
      <c r="I8676" s="31" t="str">
        <f>VLOOKUP(E8676,'0- CatalogoRubro'!$B:$D,3,FALSE)</f>
        <v>049</v>
      </c>
      <c r="J8676" s="1">
        <v>145.35299369000001</v>
      </c>
    </row>
    <row r="8677" spans="1:10" ht="16" x14ac:dyDescent="0.2">
      <c r="A8677" s="1">
        <v>8842</v>
      </c>
      <c r="B8677" s="20">
        <v>43070</v>
      </c>
      <c r="C8677" s="1" t="s">
        <v>74</v>
      </c>
      <c r="D8677" s="32" t="s">
        <v>162</v>
      </c>
      <c r="E8677" s="27" t="s">
        <v>149</v>
      </c>
      <c r="F8677" s="25">
        <f t="shared" si="139"/>
        <v>43070</v>
      </c>
      <c r="G8677" s="22" t="str">
        <f>VLOOKUP(C8677,'2- CatalogosAseguradora'!$B:$D,3,FALSE)</f>
        <v>014</v>
      </c>
      <c r="H8677" s="23" t="str">
        <f>VLOOKUP(D8677,'1- CatalogoRamo'!$B:$G,3,FALSE)</f>
        <v>025</v>
      </c>
      <c r="I8677" s="31" t="str">
        <f>VLOOKUP(E8677,'0- CatalogoRubro'!$B:$D,3,FALSE)</f>
        <v>050</v>
      </c>
      <c r="J8677" s="1">
        <v>145.35299369000001</v>
      </c>
    </row>
    <row r="8678" spans="1:10" ht="16" x14ac:dyDescent="0.2">
      <c r="A8678" s="1">
        <v>8843</v>
      </c>
      <c r="B8678" s="20">
        <v>43070</v>
      </c>
      <c r="C8678" s="1" t="s">
        <v>74</v>
      </c>
      <c r="D8678" s="32" t="s">
        <v>162</v>
      </c>
      <c r="E8678" s="27" t="s">
        <v>150</v>
      </c>
      <c r="F8678" s="25">
        <f t="shared" si="139"/>
        <v>43070</v>
      </c>
      <c r="G8678" s="22" t="str">
        <f>VLOOKUP(C8678,'2- CatalogosAseguradora'!$B:$D,3,FALSE)</f>
        <v>014</v>
      </c>
      <c r="H8678" s="23" t="str">
        <f>VLOOKUP(D8678,'1- CatalogoRamo'!$B:$G,3,FALSE)</f>
        <v>025</v>
      </c>
      <c r="I8678" s="31" t="str">
        <f>VLOOKUP(E8678,'0- CatalogoRubro'!$B:$D,3,FALSE)</f>
        <v>051</v>
      </c>
      <c r="J8678" s="1">
        <v>0</v>
      </c>
    </row>
    <row r="8679" spans="1:10" ht="16" x14ac:dyDescent="0.2">
      <c r="A8679" s="1">
        <v>8844</v>
      </c>
      <c r="B8679" s="20">
        <v>43070</v>
      </c>
      <c r="C8679" s="1" t="s">
        <v>74</v>
      </c>
      <c r="D8679" s="32" t="s">
        <v>162</v>
      </c>
      <c r="E8679" s="26" t="s">
        <v>151</v>
      </c>
      <c r="F8679" s="25">
        <f t="shared" si="139"/>
        <v>43070</v>
      </c>
      <c r="G8679" s="22" t="str">
        <f>VLOOKUP(C8679,'2- CatalogosAseguradora'!$B:$D,3,FALSE)</f>
        <v>014</v>
      </c>
      <c r="H8679" s="23" t="str">
        <f>VLOOKUP(D8679,'1- CatalogoRamo'!$B:$G,3,FALSE)</f>
        <v>025</v>
      </c>
      <c r="I8679" s="31" t="str">
        <f>VLOOKUP(E8679,'0- CatalogoRubro'!$B:$D,3,FALSE)</f>
        <v>052</v>
      </c>
      <c r="J8679" s="1">
        <v>70.520317890000001</v>
      </c>
    </row>
    <row r="8680" spans="1:10" ht="16" x14ac:dyDescent="0.2">
      <c r="A8680" s="1">
        <v>8845</v>
      </c>
      <c r="B8680" s="20">
        <v>43070</v>
      </c>
      <c r="C8680" s="1" t="s">
        <v>74</v>
      </c>
      <c r="D8680" s="32" t="s">
        <v>162</v>
      </c>
      <c r="E8680" s="27" t="s">
        <v>152</v>
      </c>
      <c r="F8680" s="25">
        <f t="shared" si="139"/>
        <v>43070</v>
      </c>
      <c r="G8680" s="22" t="str">
        <f>VLOOKUP(C8680,'2- CatalogosAseguradora'!$B:$D,3,FALSE)</f>
        <v>014</v>
      </c>
      <c r="H8680" s="23" t="str">
        <f>VLOOKUP(D8680,'1- CatalogoRamo'!$B:$G,3,FALSE)</f>
        <v>025</v>
      </c>
      <c r="I8680" s="31" t="str">
        <f>VLOOKUP(E8680,'0- CatalogoRubro'!$B:$D,3,FALSE)</f>
        <v>053</v>
      </c>
      <c r="J8680" s="1">
        <v>70.520317890000001</v>
      </c>
    </row>
    <row r="8681" spans="1:10" ht="16" x14ac:dyDescent="0.2">
      <c r="A8681" s="1">
        <v>8846</v>
      </c>
      <c r="B8681" s="20">
        <v>43070</v>
      </c>
      <c r="C8681" s="1" t="s">
        <v>74</v>
      </c>
      <c r="D8681" s="32" t="s">
        <v>162</v>
      </c>
      <c r="E8681" s="27" t="s">
        <v>153</v>
      </c>
      <c r="F8681" s="25">
        <f t="shared" si="139"/>
        <v>43070</v>
      </c>
      <c r="G8681" s="22" t="str">
        <f>VLOOKUP(C8681,'2- CatalogosAseguradora'!$B:$D,3,FALSE)</f>
        <v>014</v>
      </c>
      <c r="H8681" s="23" t="str">
        <f>VLOOKUP(D8681,'1- CatalogoRamo'!$B:$G,3,FALSE)</f>
        <v>025</v>
      </c>
      <c r="I8681" s="31" t="str">
        <f>VLOOKUP(E8681,'0- CatalogoRubro'!$B:$D,3,FALSE)</f>
        <v>054</v>
      </c>
      <c r="J8681" s="1">
        <v>0</v>
      </c>
    </row>
    <row r="8682" spans="1:10" ht="16" x14ac:dyDescent="0.2">
      <c r="A8682" s="1">
        <v>8847</v>
      </c>
      <c r="B8682" s="20">
        <v>43070</v>
      </c>
      <c r="C8682" s="1" t="s">
        <v>74</v>
      </c>
      <c r="D8682" s="32" t="s">
        <v>162</v>
      </c>
      <c r="E8682" s="29" t="s">
        <v>154</v>
      </c>
      <c r="F8682" s="25">
        <f t="shared" si="139"/>
        <v>43070</v>
      </c>
      <c r="G8682" s="22" t="str">
        <f>VLOOKUP(C8682,'2- CatalogosAseguradora'!$B:$D,3,FALSE)</f>
        <v>014</v>
      </c>
      <c r="H8682" s="23" t="str">
        <f>VLOOKUP(D8682,'1- CatalogoRamo'!$B:$G,3,FALSE)</f>
        <v>025</v>
      </c>
      <c r="I8682" s="31" t="str">
        <f>VLOOKUP(E8682,'0- CatalogoRubro'!$B:$D,3,FALSE)</f>
        <v>055</v>
      </c>
      <c r="J8682" s="1">
        <v>74.832675800000004</v>
      </c>
    </row>
    <row r="8683" spans="1:10" ht="16" x14ac:dyDescent="0.2">
      <c r="A8683" s="1">
        <v>8848</v>
      </c>
      <c r="B8683" s="20">
        <v>43070</v>
      </c>
      <c r="C8683" s="1" t="s">
        <v>74</v>
      </c>
      <c r="D8683" s="32" t="s">
        <v>162</v>
      </c>
      <c r="E8683" s="29" t="s">
        <v>155</v>
      </c>
      <c r="F8683" s="25">
        <f t="shared" si="139"/>
        <v>43070</v>
      </c>
      <c r="G8683" s="22" t="str">
        <f>VLOOKUP(C8683,'2- CatalogosAseguradora'!$B:$D,3,FALSE)</f>
        <v>014</v>
      </c>
      <c r="H8683" s="23" t="str">
        <f>VLOOKUP(D8683,'1- CatalogoRamo'!$B:$G,3,FALSE)</f>
        <v>025</v>
      </c>
      <c r="I8683" s="31" t="str">
        <f>VLOOKUP(E8683,'0- CatalogoRubro'!$B:$D,3,FALSE)</f>
        <v>056</v>
      </c>
      <c r="J8683" s="1">
        <v>469.14306642000003</v>
      </c>
    </row>
    <row r="8684" spans="1:10" ht="16" x14ac:dyDescent="0.2">
      <c r="A8684" s="1">
        <v>8849</v>
      </c>
      <c r="B8684" s="20">
        <v>43160</v>
      </c>
      <c r="C8684" s="1" t="s">
        <v>74</v>
      </c>
      <c r="D8684" s="32" t="s">
        <v>162</v>
      </c>
      <c r="E8684" s="26" t="s">
        <v>104</v>
      </c>
      <c r="F8684" s="25">
        <f t="shared" si="139"/>
        <v>43160</v>
      </c>
      <c r="G8684" s="22" t="str">
        <f>VLOOKUP(C8684,'2- CatalogosAseguradora'!$B:$D,3,FALSE)</f>
        <v>014</v>
      </c>
      <c r="H8684" s="23" t="str">
        <f>VLOOKUP(D8684,'1- CatalogoRamo'!$B:$G,3,FALSE)</f>
        <v>025</v>
      </c>
      <c r="I8684" s="31" t="str">
        <f>VLOOKUP(E8684,'0- CatalogoRubro'!$B:$D,3,FALSE)</f>
        <v>001</v>
      </c>
      <c r="J8684" s="34">
        <v>804.01757614999997</v>
      </c>
    </row>
    <row r="8685" spans="1:10" ht="16" x14ac:dyDescent="0.2">
      <c r="A8685" s="1">
        <v>8850</v>
      </c>
      <c r="B8685" s="20">
        <v>43160</v>
      </c>
      <c r="C8685" s="1" t="s">
        <v>74</v>
      </c>
      <c r="D8685" s="32" t="s">
        <v>162</v>
      </c>
      <c r="E8685" s="27" t="s">
        <v>105</v>
      </c>
      <c r="F8685" s="25">
        <f t="shared" si="139"/>
        <v>43160</v>
      </c>
      <c r="G8685" s="22" t="str">
        <f>VLOOKUP(C8685,'2- CatalogosAseguradora'!$B:$D,3,FALSE)</f>
        <v>014</v>
      </c>
      <c r="H8685" s="23" t="str">
        <f>VLOOKUP(D8685,'1- CatalogoRamo'!$B:$G,3,FALSE)</f>
        <v>025</v>
      </c>
      <c r="I8685" s="31" t="str">
        <f>VLOOKUP(E8685,'0- CatalogoRubro'!$B:$D,3,FALSE)</f>
        <v>002</v>
      </c>
      <c r="J8685" s="1">
        <v>454.25852707999996</v>
      </c>
    </row>
    <row r="8686" spans="1:10" ht="16" x14ac:dyDescent="0.2">
      <c r="A8686" s="1">
        <v>8851</v>
      </c>
      <c r="B8686" s="20">
        <v>43160</v>
      </c>
      <c r="C8686" s="1" t="s">
        <v>74</v>
      </c>
      <c r="D8686" s="32" t="s">
        <v>162</v>
      </c>
      <c r="E8686" s="27" t="s">
        <v>106</v>
      </c>
      <c r="F8686" s="25">
        <f t="shared" si="139"/>
        <v>43160</v>
      </c>
      <c r="G8686" s="22" t="str">
        <f>VLOOKUP(C8686,'2- CatalogosAseguradora'!$B:$D,3,FALSE)</f>
        <v>014</v>
      </c>
      <c r="H8686" s="23" t="str">
        <f>VLOOKUP(D8686,'1- CatalogoRamo'!$B:$G,3,FALSE)</f>
        <v>025</v>
      </c>
      <c r="I8686" s="31" t="str">
        <f>VLOOKUP(E8686,'0- CatalogoRubro'!$B:$D,3,FALSE)</f>
        <v>003</v>
      </c>
      <c r="J8686" s="1">
        <v>489.77630683999996</v>
      </c>
    </row>
    <row r="8687" spans="1:10" ht="16" x14ac:dyDescent="0.2">
      <c r="A8687" s="1">
        <v>8852</v>
      </c>
      <c r="B8687" s="20">
        <v>43160</v>
      </c>
      <c r="C8687" s="1" t="s">
        <v>74</v>
      </c>
      <c r="D8687" s="32" t="s">
        <v>162</v>
      </c>
      <c r="E8687" s="27" t="s">
        <v>107</v>
      </c>
      <c r="F8687" s="25">
        <f t="shared" si="139"/>
        <v>43160</v>
      </c>
      <c r="G8687" s="22" t="str">
        <f>VLOOKUP(C8687,'2- CatalogosAseguradora'!$B:$D,3,FALSE)</f>
        <v>014</v>
      </c>
      <c r="H8687" s="23" t="str">
        <f>VLOOKUP(D8687,'1- CatalogoRamo'!$B:$G,3,FALSE)</f>
        <v>025</v>
      </c>
      <c r="I8687" s="31" t="str">
        <f>VLOOKUP(E8687,'0- CatalogoRubro'!$B:$D,3,FALSE)</f>
        <v>004</v>
      </c>
      <c r="J8687" s="1">
        <v>735.95517441999993</v>
      </c>
    </row>
    <row r="8688" spans="1:10" ht="16" x14ac:dyDescent="0.2">
      <c r="A8688" s="1">
        <v>8853</v>
      </c>
      <c r="B8688" s="20">
        <v>43160</v>
      </c>
      <c r="C8688" s="1" t="s">
        <v>74</v>
      </c>
      <c r="D8688" s="32" t="s">
        <v>162</v>
      </c>
      <c r="E8688" s="27" t="s">
        <v>108</v>
      </c>
      <c r="F8688" s="25">
        <f t="shared" si="139"/>
        <v>43160</v>
      </c>
      <c r="G8688" s="22" t="str">
        <f>VLOOKUP(C8688,'2- CatalogosAseguradora'!$B:$D,3,FALSE)</f>
        <v>014</v>
      </c>
      <c r="H8688" s="23" t="str">
        <f>VLOOKUP(D8688,'1- CatalogoRamo'!$B:$G,3,FALSE)</f>
        <v>025</v>
      </c>
      <c r="I8688" s="31" t="str">
        <f>VLOOKUP(E8688,'0- CatalogoRubro'!$B:$D,3,FALSE)</f>
        <v>005</v>
      </c>
      <c r="J8688" s="1">
        <v>-112.70649157</v>
      </c>
    </row>
    <row r="8689" spans="1:10" ht="16" x14ac:dyDescent="0.2">
      <c r="A8689" s="1">
        <v>8854</v>
      </c>
      <c r="B8689" s="20">
        <v>43160</v>
      </c>
      <c r="C8689" s="1" t="s">
        <v>74</v>
      </c>
      <c r="D8689" s="32" t="s">
        <v>162</v>
      </c>
      <c r="E8689" s="27" t="s">
        <v>109</v>
      </c>
      <c r="F8689" s="25">
        <f t="shared" si="139"/>
        <v>43160</v>
      </c>
      <c r="G8689" s="22" t="str">
        <f>VLOOKUP(C8689,'2- CatalogosAseguradora'!$B:$D,3,FALSE)</f>
        <v>014</v>
      </c>
      <c r="H8689" s="23" t="str">
        <f>VLOOKUP(D8689,'1- CatalogoRamo'!$B:$G,3,FALSE)</f>
        <v>025</v>
      </c>
      <c r="I8689" s="31" t="str">
        <f>VLOOKUP(E8689,'0- CatalogoRubro'!$B:$D,3,FALSE)</f>
        <v>006</v>
      </c>
      <c r="J8689" s="1">
        <v>-133.47237601</v>
      </c>
    </row>
    <row r="8690" spans="1:10" ht="16" x14ac:dyDescent="0.2">
      <c r="A8690" s="1">
        <v>8855</v>
      </c>
      <c r="B8690" s="20">
        <v>43160</v>
      </c>
      <c r="C8690" s="1" t="s">
        <v>74</v>
      </c>
      <c r="D8690" s="32" t="s">
        <v>162</v>
      </c>
      <c r="E8690" s="27" t="s">
        <v>110</v>
      </c>
      <c r="F8690" s="25">
        <f t="shared" si="139"/>
        <v>43160</v>
      </c>
      <c r="G8690" s="22" t="str">
        <f>VLOOKUP(C8690,'2- CatalogosAseguradora'!$B:$D,3,FALSE)</f>
        <v>014</v>
      </c>
      <c r="H8690" s="23" t="str">
        <f>VLOOKUP(D8690,'1- CatalogoRamo'!$B:$G,3,FALSE)</f>
        <v>025</v>
      </c>
      <c r="I8690" s="31" t="str">
        <f>VLOOKUP(E8690,'0- CatalogoRubro'!$B:$D,3,FALSE)</f>
        <v>007</v>
      </c>
      <c r="J8690" s="1">
        <v>0</v>
      </c>
    </row>
    <row r="8691" spans="1:10" ht="16" x14ac:dyDescent="0.2">
      <c r="A8691" s="1">
        <v>8856</v>
      </c>
      <c r="B8691" s="20">
        <v>43160</v>
      </c>
      <c r="C8691" s="1" t="s">
        <v>74</v>
      </c>
      <c r="D8691" s="32" t="s">
        <v>162</v>
      </c>
      <c r="E8691" s="27" t="s">
        <v>111</v>
      </c>
      <c r="F8691" s="25">
        <f t="shared" si="139"/>
        <v>43160</v>
      </c>
      <c r="G8691" s="22" t="str">
        <f>VLOOKUP(C8691,'2- CatalogosAseguradora'!$B:$D,3,FALSE)</f>
        <v>014</v>
      </c>
      <c r="H8691" s="23" t="str">
        <f>VLOOKUP(D8691,'1- CatalogoRamo'!$B:$G,3,FALSE)</f>
        <v>025</v>
      </c>
      <c r="I8691" s="31" t="str">
        <f>VLOOKUP(E8691,'0- CatalogoRubro'!$B:$D,3,FALSE)</f>
        <v>008</v>
      </c>
      <c r="J8691" s="1">
        <v>0</v>
      </c>
    </row>
    <row r="8692" spans="1:10" ht="16" x14ac:dyDescent="0.2">
      <c r="A8692" s="1">
        <v>8857</v>
      </c>
      <c r="B8692" s="20">
        <v>43160</v>
      </c>
      <c r="C8692" s="1" t="s">
        <v>74</v>
      </c>
      <c r="D8692" s="32" t="s">
        <v>162</v>
      </c>
      <c r="E8692" s="28" t="s">
        <v>112</v>
      </c>
      <c r="F8692" s="25">
        <f t="shared" si="139"/>
        <v>43160</v>
      </c>
      <c r="G8692" s="22" t="str">
        <f>VLOOKUP(C8692,'2- CatalogosAseguradora'!$B:$D,3,FALSE)</f>
        <v>014</v>
      </c>
      <c r="H8692" s="23" t="str">
        <f>VLOOKUP(D8692,'1- CatalogoRamo'!$B:$G,3,FALSE)</f>
        <v>025</v>
      </c>
      <c r="I8692" s="31" t="str">
        <f>VLOOKUP(E8692,'0- CatalogoRubro'!$B:$D,3,FALSE)</f>
        <v>009</v>
      </c>
      <c r="J8692" s="1">
        <v>35.517779759999996</v>
      </c>
    </row>
    <row r="8693" spans="1:10" ht="16" x14ac:dyDescent="0.2">
      <c r="A8693" s="1">
        <v>8858</v>
      </c>
      <c r="B8693" s="20">
        <v>43160</v>
      </c>
      <c r="C8693" s="1" t="s">
        <v>74</v>
      </c>
      <c r="D8693" s="32" t="s">
        <v>162</v>
      </c>
      <c r="E8693" s="27" t="s">
        <v>113</v>
      </c>
      <c r="F8693" s="25">
        <f t="shared" si="139"/>
        <v>43160</v>
      </c>
      <c r="G8693" s="22" t="str">
        <f>VLOOKUP(C8693,'2- CatalogosAseguradora'!$B:$D,3,FALSE)</f>
        <v>014</v>
      </c>
      <c r="H8693" s="23" t="str">
        <f>VLOOKUP(D8693,'1- CatalogoRamo'!$B:$G,3,FALSE)</f>
        <v>025</v>
      </c>
      <c r="I8693" s="31" t="str">
        <f>VLOOKUP(E8693,'0- CatalogoRubro'!$B:$D,3,FALSE)</f>
        <v>010</v>
      </c>
      <c r="J8693" s="1">
        <v>77.91183814</v>
      </c>
    </row>
    <row r="8694" spans="1:10" ht="16" x14ac:dyDescent="0.2">
      <c r="A8694" s="1">
        <v>8859</v>
      </c>
      <c r="B8694" s="20">
        <v>43160</v>
      </c>
      <c r="C8694" s="1" t="s">
        <v>74</v>
      </c>
      <c r="D8694" s="32" t="s">
        <v>162</v>
      </c>
      <c r="E8694" s="27" t="s">
        <v>114</v>
      </c>
      <c r="F8694" s="25">
        <f t="shared" si="139"/>
        <v>43160</v>
      </c>
      <c r="G8694" s="22" t="str">
        <f>VLOOKUP(C8694,'2- CatalogosAseguradora'!$B:$D,3,FALSE)</f>
        <v>014</v>
      </c>
      <c r="H8694" s="23" t="str">
        <f>VLOOKUP(D8694,'1- CatalogoRamo'!$B:$G,3,FALSE)</f>
        <v>025</v>
      </c>
      <c r="I8694" s="31" t="str">
        <f>VLOOKUP(E8694,'0- CatalogoRubro'!$B:$D,3,FALSE)</f>
        <v>011</v>
      </c>
      <c r="J8694" s="1">
        <v>77.91183814</v>
      </c>
    </row>
    <row r="8695" spans="1:10" ht="16" x14ac:dyDescent="0.2">
      <c r="A8695" s="1">
        <v>8860</v>
      </c>
      <c r="B8695" s="20">
        <v>43160</v>
      </c>
      <c r="C8695" s="1" t="s">
        <v>74</v>
      </c>
      <c r="D8695" s="32" t="s">
        <v>162</v>
      </c>
      <c r="E8695" s="27" t="s">
        <v>115</v>
      </c>
      <c r="F8695" s="25">
        <f t="shared" si="139"/>
        <v>43160</v>
      </c>
      <c r="G8695" s="22" t="str">
        <f>VLOOKUP(C8695,'2- CatalogosAseguradora'!$B:$D,3,FALSE)</f>
        <v>014</v>
      </c>
      <c r="H8695" s="23" t="str">
        <f>VLOOKUP(D8695,'1- CatalogoRamo'!$B:$G,3,FALSE)</f>
        <v>025</v>
      </c>
      <c r="I8695" s="31" t="str">
        <f>VLOOKUP(E8695,'0- CatalogoRubro'!$B:$D,3,FALSE)</f>
        <v>012</v>
      </c>
      <c r="J8695" s="1">
        <v>0</v>
      </c>
    </row>
    <row r="8696" spans="1:10" ht="16" x14ac:dyDescent="0.2">
      <c r="A8696" s="1">
        <v>8861</v>
      </c>
      <c r="B8696" s="20">
        <v>43160</v>
      </c>
      <c r="C8696" s="1" t="s">
        <v>74</v>
      </c>
      <c r="D8696" s="32" t="s">
        <v>162</v>
      </c>
      <c r="E8696" s="27" t="s">
        <v>116</v>
      </c>
      <c r="F8696" s="25">
        <f t="shared" si="139"/>
        <v>43160</v>
      </c>
      <c r="G8696" s="22" t="str">
        <f>VLOOKUP(C8696,'2- CatalogosAseguradora'!$B:$D,3,FALSE)</f>
        <v>014</v>
      </c>
      <c r="H8696" s="23" t="str">
        <f>VLOOKUP(D8696,'1- CatalogoRamo'!$B:$G,3,FALSE)</f>
        <v>025</v>
      </c>
      <c r="I8696" s="31" t="str">
        <f>VLOOKUP(E8696,'0- CatalogoRubro'!$B:$D,3,FALSE)</f>
        <v>013</v>
      </c>
      <c r="J8696" s="1">
        <v>-538.82995012000003</v>
      </c>
    </row>
    <row r="8697" spans="1:10" ht="16" x14ac:dyDescent="0.2">
      <c r="A8697" s="1">
        <v>8862</v>
      </c>
      <c r="B8697" s="20">
        <v>43160</v>
      </c>
      <c r="C8697" s="1" t="s">
        <v>74</v>
      </c>
      <c r="D8697" s="32" t="s">
        <v>162</v>
      </c>
      <c r="E8697" s="27" t="s">
        <v>117</v>
      </c>
      <c r="F8697" s="25">
        <f t="shared" si="139"/>
        <v>43160</v>
      </c>
      <c r="G8697" s="22" t="str">
        <f>VLOOKUP(C8697,'2- CatalogosAseguradora'!$B:$D,3,FALSE)</f>
        <v>014</v>
      </c>
      <c r="H8697" s="23" t="str">
        <f>VLOOKUP(D8697,'1- CatalogoRamo'!$B:$G,3,FALSE)</f>
        <v>025</v>
      </c>
      <c r="I8697" s="31" t="str">
        <f>VLOOKUP(E8697,'0- CatalogoRubro'!$B:$D,3,FALSE)</f>
        <v>014</v>
      </c>
      <c r="J8697" s="1">
        <v>-538.82995012000003</v>
      </c>
    </row>
    <row r="8698" spans="1:10" ht="16" x14ac:dyDescent="0.2">
      <c r="A8698" s="1">
        <v>8863</v>
      </c>
      <c r="B8698" s="20">
        <v>43160</v>
      </c>
      <c r="C8698" s="1" t="s">
        <v>74</v>
      </c>
      <c r="D8698" s="32" t="s">
        <v>162</v>
      </c>
      <c r="E8698" s="27" t="s">
        <v>118</v>
      </c>
      <c r="F8698" s="25">
        <f t="shared" si="139"/>
        <v>43160</v>
      </c>
      <c r="G8698" s="22" t="str">
        <f>VLOOKUP(C8698,'2- CatalogosAseguradora'!$B:$D,3,FALSE)</f>
        <v>014</v>
      </c>
      <c r="H8698" s="23" t="str">
        <f>VLOOKUP(D8698,'1- CatalogoRamo'!$B:$G,3,FALSE)</f>
        <v>025</v>
      </c>
      <c r="I8698" s="31" t="str">
        <f>VLOOKUP(E8698,'0- CatalogoRubro'!$B:$D,3,FALSE)</f>
        <v>015</v>
      </c>
      <c r="J8698" s="1">
        <v>0</v>
      </c>
    </row>
    <row r="8699" spans="1:10" ht="16" x14ac:dyDescent="0.2">
      <c r="A8699" s="1">
        <v>8864</v>
      </c>
      <c r="B8699" s="20">
        <v>43160</v>
      </c>
      <c r="C8699" s="1" t="s">
        <v>74</v>
      </c>
      <c r="D8699" s="32" t="s">
        <v>162</v>
      </c>
      <c r="E8699" s="27" t="s">
        <v>119</v>
      </c>
      <c r="F8699" s="25">
        <f t="shared" si="139"/>
        <v>43160</v>
      </c>
      <c r="G8699" s="22" t="str">
        <f>VLOOKUP(C8699,'2- CatalogosAseguradora'!$B:$D,3,FALSE)</f>
        <v>014</v>
      </c>
      <c r="H8699" s="23" t="str">
        <f>VLOOKUP(D8699,'1- CatalogoRamo'!$B:$G,3,FALSE)</f>
        <v>025</v>
      </c>
      <c r="I8699" s="31" t="str">
        <f>VLOOKUP(E8699,'0- CatalogoRubro'!$B:$D,3,FALSE)</f>
        <v>016</v>
      </c>
      <c r="J8699" s="1">
        <v>-111.15906291</v>
      </c>
    </row>
    <row r="8700" spans="1:10" ht="16" x14ac:dyDescent="0.2">
      <c r="A8700" s="1">
        <v>8865</v>
      </c>
      <c r="B8700" s="20">
        <v>43160</v>
      </c>
      <c r="C8700" s="1" t="s">
        <v>74</v>
      </c>
      <c r="D8700" s="32" t="s">
        <v>162</v>
      </c>
      <c r="E8700" s="26" t="s">
        <v>120</v>
      </c>
      <c r="F8700" s="25">
        <f t="shared" si="139"/>
        <v>43160</v>
      </c>
      <c r="G8700" s="22" t="str">
        <f>VLOOKUP(C8700,'2- CatalogosAseguradora'!$B:$D,3,FALSE)</f>
        <v>014</v>
      </c>
      <c r="H8700" s="23" t="str">
        <f>VLOOKUP(D8700,'1- CatalogoRamo'!$B:$G,3,FALSE)</f>
        <v>025</v>
      </c>
      <c r="I8700" s="31" t="str">
        <f>VLOOKUP(E8700,'0- CatalogoRubro'!$B:$D,3,FALSE)</f>
        <v>017</v>
      </c>
      <c r="J8700" s="1">
        <v>612.4086930499999</v>
      </c>
    </row>
    <row r="8701" spans="1:10" ht="16" x14ac:dyDescent="0.2">
      <c r="A8701" s="1">
        <v>8866</v>
      </c>
      <c r="B8701" s="20">
        <v>43160</v>
      </c>
      <c r="C8701" s="1" t="s">
        <v>74</v>
      </c>
      <c r="D8701" s="32" t="s">
        <v>162</v>
      </c>
      <c r="E8701" s="27" t="s">
        <v>121</v>
      </c>
      <c r="F8701" s="25">
        <f t="shared" si="139"/>
        <v>43160</v>
      </c>
      <c r="G8701" s="22" t="str">
        <f>VLOOKUP(C8701,'2- CatalogosAseguradora'!$B:$D,3,FALSE)</f>
        <v>014</v>
      </c>
      <c r="H8701" s="23" t="str">
        <f>VLOOKUP(D8701,'1- CatalogoRamo'!$B:$G,3,FALSE)</f>
        <v>025</v>
      </c>
      <c r="I8701" s="31" t="str">
        <f>VLOOKUP(E8701,'0- CatalogoRubro'!$B:$D,3,FALSE)</f>
        <v>018</v>
      </c>
      <c r="J8701" s="1">
        <v>405.82383526000001</v>
      </c>
    </row>
    <row r="8702" spans="1:10" ht="16" x14ac:dyDescent="0.2">
      <c r="A8702" s="1">
        <v>8867</v>
      </c>
      <c r="B8702" s="20">
        <v>43160</v>
      </c>
      <c r="C8702" s="1" t="s">
        <v>74</v>
      </c>
      <c r="D8702" s="32" t="s">
        <v>162</v>
      </c>
      <c r="E8702" s="27" t="s">
        <v>106</v>
      </c>
      <c r="F8702" s="25">
        <f t="shared" si="139"/>
        <v>43160</v>
      </c>
      <c r="G8702" s="22" t="str">
        <f>VLOOKUP(C8702,'2- CatalogosAseguradora'!$B:$D,3,FALSE)</f>
        <v>014</v>
      </c>
      <c r="H8702" s="23" t="str">
        <f>VLOOKUP(D8702,'1- CatalogoRamo'!$B:$G,3,FALSE)</f>
        <v>025</v>
      </c>
      <c r="I8702" s="31" t="str">
        <f>VLOOKUP(E8702,'0- CatalogoRubro'!$B:$D,3,FALSE)</f>
        <v>003</v>
      </c>
      <c r="J8702" s="1">
        <v>405.82383526000001</v>
      </c>
    </row>
    <row r="8703" spans="1:10" ht="16" x14ac:dyDescent="0.2">
      <c r="A8703" s="1">
        <v>8868</v>
      </c>
      <c r="B8703" s="20">
        <v>43160</v>
      </c>
      <c r="C8703" s="1" t="s">
        <v>74</v>
      </c>
      <c r="D8703" s="32" t="s">
        <v>162</v>
      </c>
      <c r="E8703" s="27" t="s">
        <v>111</v>
      </c>
      <c r="F8703" s="25">
        <f t="shared" si="139"/>
        <v>43160</v>
      </c>
      <c r="G8703" s="22" t="str">
        <f>VLOOKUP(C8703,'2- CatalogosAseguradora'!$B:$D,3,FALSE)</f>
        <v>014</v>
      </c>
      <c r="H8703" s="23" t="str">
        <f>VLOOKUP(D8703,'1- CatalogoRamo'!$B:$G,3,FALSE)</f>
        <v>025</v>
      </c>
      <c r="I8703" s="31" t="str">
        <f>VLOOKUP(E8703,'0- CatalogoRubro'!$B:$D,3,FALSE)</f>
        <v>008</v>
      </c>
      <c r="J8703" s="1">
        <v>0</v>
      </c>
    </row>
    <row r="8704" spans="1:10" ht="16" x14ac:dyDescent="0.2">
      <c r="A8704" s="1">
        <v>8869</v>
      </c>
      <c r="B8704" s="20">
        <v>43160</v>
      </c>
      <c r="C8704" s="1" t="s">
        <v>74</v>
      </c>
      <c r="D8704" s="32" t="s">
        <v>162</v>
      </c>
      <c r="E8704" s="27" t="s">
        <v>122</v>
      </c>
      <c r="F8704" s="25">
        <f t="shared" si="139"/>
        <v>43160</v>
      </c>
      <c r="G8704" s="22" t="str">
        <f>VLOOKUP(C8704,'2- CatalogosAseguradora'!$B:$D,3,FALSE)</f>
        <v>014</v>
      </c>
      <c r="H8704" s="23" t="str">
        <f>VLOOKUP(D8704,'1- CatalogoRamo'!$B:$G,3,FALSE)</f>
        <v>025</v>
      </c>
      <c r="I8704" s="31" t="str">
        <f>VLOOKUP(E8704,'0- CatalogoRubro'!$B:$D,3,FALSE)</f>
        <v>021</v>
      </c>
      <c r="J8704" s="1">
        <v>29.433527999999999</v>
      </c>
    </row>
    <row r="8705" spans="1:10" ht="16" x14ac:dyDescent="0.2">
      <c r="A8705" s="1">
        <v>8870</v>
      </c>
      <c r="B8705" s="20">
        <v>43160</v>
      </c>
      <c r="C8705" s="1" t="s">
        <v>74</v>
      </c>
      <c r="D8705" s="32" t="s">
        <v>162</v>
      </c>
      <c r="E8705" s="27" t="s">
        <v>123</v>
      </c>
      <c r="F8705" s="25">
        <f t="shared" si="139"/>
        <v>43160</v>
      </c>
      <c r="G8705" s="22" t="str">
        <f>VLOOKUP(C8705,'2- CatalogosAseguradora'!$B:$D,3,FALSE)</f>
        <v>014</v>
      </c>
      <c r="H8705" s="23" t="str">
        <f>VLOOKUP(D8705,'1- CatalogoRamo'!$B:$G,3,FALSE)</f>
        <v>025</v>
      </c>
      <c r="I8705" s="31" t="str">
        <f>VLOOKUP(E8705,'0- CatalogoRubro'!$B:$D,3,FALSE)</f>
        <v>022</v>
      </c>
      <c r="J8705" s="1">
        <v>532.67889414000001</v>
      </c>
    </row>
    <row r="8706" spans="1:10" ht="16" x14ac:dyDescent="0.2">
      <c r="A8706" s="1">
        <v>8871</v>
      </c>
      <c r="B8706" s="20">
        <v>43160</v>
      </c>
      <c r="C8706" s="1" t="s">
        <v>74</v>
      </c>
      <c r="D8706" s="32" t="s">
        <v>162</v>
      </c>
      <c r="E8706" s="27" t="s">
        <v>124</v>
      </c>
      <c r="F8706" s="25">
        <f t="shared" si="139"/>
        <v>43160</v>
      </c>
      <c r="G8706" s="22" t="str">
        <f>VLOOKUP(C8706,'2- CatalogosAseguradora'!$B:$D,3,FALSE)</f>
        <v>014</v>
      </c>
      <c r="H8706" s="23" t="str">
        <f>VLOOKUP(D8706,'1- CatalogoRamo'!$B:$G,3,FALSE)</f>
        <v>025</v>
      </c>
      <c r="I8706" s="31" t="str">
        <f>VLOOKUP(E8706,'0- CatalogoRubro'!$B:$D,3,FALSE)</f>
        <v>023</v>
      </c>
      <c r="J8706" s="1">
        <v>532.67889414000001</v>
      </c>
    </row>
    <row r="8707" spans="1:10" ht="16" x14ac:dyDescent="0.2">
      <c r="A8707" s="1">
        <v>8872</v>
      </c>
      <c r="B8707" s="20">
        <v>43160</v>
      </c>
      <c r="C8707" s="1" t="s">
        <v>74</v>
      </c>
      <c r="D8707" s="32" t="s">
        <v>162</v>
      </c>
      <c r="E8707" s="27" t="s">
        <v>125</v>
      </c>
      <c r="F8707" s="25">
        <f t="shared" si="139"/>
        <v>43160</v>
      </c>
      <c r="G8707" s="22" t="str">
        <f>VLOOKUP(C8707,'2- CatalogosAseguradora'!$B:$D,3,FALSE)</f>
        <v>014</v>
      </c>
      <c r="H8707" s="23" t="str">
        <f>VLOOKUP(D8707,'1- CatalogoRamo'!$B:$G,3,FALSE)</f>
        <v>025</v>
      </c>
      <c r="I8707" s="31" t="str">
        <f>VLOOKUP(E8707,'0- CatalogoRubro'!$B:$D,3,FALSE)</f>
        <v>024</v>
      </c>
      <c r="J8707" s="1">
        <v>0</v>
      </c>
    </row>
    <row r="8708" spans="1:10" ht="16" x14ac:dyDescent="0.2">
      <c r="A8708" s="1">
        <v>8873</v>
      </c>
      <c r="B8708" s="20">
        <v>43160</v>
      </c>
      <c r="C8708" s="1" t="s">
        <v>74</v>
      </c>
      <c r="D8708" s="32" t="s">
        <v>162</v>
      </c>
      <c r="E8708" s="27" t="s">
        <v>126</v>
      </c>
      <c r="F8708" s="25">
        <f t="shared" si="139"/>
        <v>43160</v>
      </c>
      <c r="G8708" s="22" t="str">
        <f>VLOOKUP(C8708,'2- CatalogosAseguradora'!$B:$D,3,FALSE)</f>
        <v>014</v>
      </c>
      <c r="H8708" s="23" t="str">
        <f>VLOOKUP(D8708,'1- CatalogoRamo'!$B:$G,3,FALSE)</f>
        <v>025</v>
      </c>
      <c r="I8708" s="31" t="str">
        <f>VLOOKUP(E8708,'0- CatalogoRubro'!$B:$D,3,FALSE)</f>
        <v>025</v>
      </c>
      <c r="J8708" s="1">
        <v>313.05691438999997</v>
      </c>
    </row>
    <row r="8709" spans="1:10" ht="16" x14ac:dyDescent="0.2">
      <c r="A8709" s="1">
        <v>8874</v>
      </c>
      <c r="B8709" s="20">
        <v>43160</v>
      </c>
      <c r="C8709" s="1" t="s">
        <v>74</v>
      </c>
      <c r="D8709" s="32" t="s">
        <v>162</v>
      </c>
      <c r="E8709" s="27" t="s">
        <v>127</v>
      </c>
      <c r="F8709" s="25">
        <f t="shared" si="139"/>
        <v>43160</v>
      </c>
      <c r="G8709" s="22" t="str">
        <f>VLOOKUP(C8709,'2- CatalogosAseguradora'!$B:$D,3,FALSE)</f>
        <v>014</v>
      </c>
      <c r="H8709" s="23" t="str">
        <f>VLOOKUP(D8709,'1- CatalogoRamo'!$B:$G,3,FALSE)</f>
        <v>025</v>
      </c>
      <c r="I8709" s="31" t="str">
        <f>VLOOKUP(E8709,'0- CatalogoRubro'!$B:$D,3,FALSE)</f>
        <v>026</v>
      </c>
      <c r="J8709" s="1">
        <v>16.396406039999999</v>
      </c>
    </row>
    <row r="8710" spans="1:10" ht="16" x14ac:dyDescent="0.2">
      <c r="A8710" s="1">
        <v>8875</v>
      </c>
      <c r="B8710" s="20">
        <v>43160</v>
      </c>
      <c r="C8710" s="1" t="s">
        <v>74</v>
      </c>
      <c r="D8710" s="32" t="s">
        <v>162</v>
      </c>
      <c r="E8710" s="26" t="s">
        <v>128</v>
      </c>
      <c r="F8710" s="25">
        <f t="shared" si="139"/>
        <v>43160</v>
      </c>
      <c r="G8710" s="22" t="str">
        <f>VLOOKUP(C8710,'2- CatalogosAseguradora'!$B:$D,3,FALSE)</f>
        <v>014</v>
      </c>
      <c r="H8710" s="23" t="str">
        <f>VLOOKUP(D8710,'1- CatalogoRamo'!$B:$G,3,FALSE)</f>
        <v>025</v>
      </c>
      <c r="I8710" s="31" t="str">
        <f>VLOOKUP(E8710,'0- CatalogoRubro'!$B:$D,3,FALSE)</f>
        <v>027</v>
      </c>
      <c r="J8710" s="1">
        <v>0</v>
      </c>
    </row>
    <row r="8711" spans="1:10" ht="16" x14ac:dyDescent="0.2">
      <c r="A8711" s="1">
        <v>8876</v>
      </c>
      <c r="B8711" s="20">
        <v>43160</v>
      </c>
      <c r="C8711" s="1" t="s">
        <v>74</v>
      </c>
      <c r="D8711" s="32" t="s">
        <v>162</v>
      </c>
      <c r="E8711" s="27" t="s">
        <v>129</v>
      </c>
      <c r="F8711" s="25">
        <f t="shared" si="139"/>
        <v>43160</v>
      </c>
      <c r="G8711" s="22" t="str">
        <f>VLOOKUP(C8711,'2- CatalogosAseguradora'!$B:$D,3,FALSE)</f>
        <v>014</v>
      </c>
      <c r="H8711" s="23" t="str">
        <f>VLOOKUP(D8711,'1- CatalogoRamo'!$B:$G,3,FALSE)</f>
        <v>025</v>
      </c>
      <c r="I8711" s="31" t="str">
        <f>VLOOKUP(E8711,'0- CatalogoRubro'!$B:$D,3,FALSE)</f>
        <v>028</v>
      </c>
      <c r="J8711" s="1">
        <v>0</v>
      </c>
    </row>
    <row r="8712" spans="1:10" ht="16" x14ac:dyDescent="0.2">
      <c r="A8712" s="1">
        <v>8877</v>
      </c>
      <c r="B8712" s="20">
        <v>43160</v>
      </c>
      <c r="C8712" s="1" t="s">
        <v>74</v>
      </c>
      <c r="D8712" s="32" t="s">
        <v>162</v>
      </c>
      <c r="E8712" s="27" t="s">
        <v>130</v>
      </c>
      <c r="F8712" s="25">
        <f t="shared" si="139"/>
        <v>43160</v>
      </c>
      <c r="G8712" s="22" t="str">
        <f>VLOOKUP(C8712,'2- CatalogosAseguradora'!$B:$D,3,FALSE)</f>
        <v>014</v>
      </c>
      <c r="H8712" s="23" t="str">
        <f>VLOOKUP(D8712,'1- CatalogoRamo'!$B:$G,3,FALSE)</f>
        <v>025</v>
      </c>
      <c r="I8712" s="31" t="str">
        <f>VLOOKUP(E8712,'0- CatalogoRubro'!$B:$D,3,FALSE)</f>
        <v>029</v>
      </c>
      <c r="J8712" s="1">
        <v>0</v>
      </c>
    </row>
    <row r="8713" spans="1:10" ht="16" x14ac:dyDescent="0.2">
      <c r="A8713" s="1">
        <v>8878</v>
      </c>
      <c r="B8713" s="20">
        <v>43160</v>
      </c>
      <c r="C8713" s="1" t="s">
        <v>74</v>
      </c>
      <c r="D8713" s="32" t="s">
        <v>162</v>
      </c>
      <c r="E8713" s="26" t="s">
        <v>131</v>
      </c>
      <c r="F8713" s="25">
        <f t="shared" si="139"/>
        <v>43160</v>
      </c>
      <c r="G8713" s="22" t="str">
        <f>VLOOKUP(C8713,'2- CatalogosAseguradora'!$B:$D,3,FALSE)</f>
        <v>014</v>
      </c>
      <c r="H8713" s="23" t="str">
        <f>VLOOKUP(D8713,'1- CatalogoRamo'!$B:$G,3,FALSE)</f>
        <v>025</v>
      </c>
      <c r="I8713" s="31" t="str">
        <f>VLOOKUP(E8713,'0- CatalogoRubro'!$B:$D,3,FALSE)</f>
        <v>030</v>
      </c>
      <c r="J8713" s="1">
        <v>0</v>
      </c>
    </row>
    <row r="8714" spans="1:10" ht="16" x14ac:dyDescent="0.2">
      <c r="A8714" s="1">
        <v>8879</v>
      </c>
      <c r="B8714" s="20">
        <v>43160</v>
      </c>
      <c r="C8714" s="1" t="s">
        <v>74</v>
      </c>
      <c r="D8714" s="32" t="s">
        <v>162</v>
      </c>
      <c r="E8714" s="27" t="s">
        <v>132</v>
      </c>
      <c r="F8714" s="25">
        <f t="shared" si="139"/>
        <v>43160</v>
      </c>
      <c r="G8714" s="22" t="str">
        <f>VLOOKUP(C8714,'2- CatalogosAseguradora'!$B:$D,3,FALSE)</f>
        <v>014</v>
      </c>
      <c r="H8714" s="23" t="str">
        <f>VLOOKUP(D8714,'1- CatalogoRamo'!$B:$G,3,FALSE)</f>
        <v>025</v>
      </c>
      <c r="I8714" s="31" t="str">
        <f>VLOOKUP(E8714,'0- CatalogoRubro'!$B:$D,3,FALSE)</f>
        <v>031</v>
      </c>
      <c r="J8714" s="1">
        <v>0</v>
      </c>
    </row>
    <row r="8715" spans="1:10" ht="16" x14ac:dyDescent="0.2">
      <c r="A8715" s="1">
        <v>8880</v>
      </c>
      <c r="B8715" s="20">
        <v>43160</v>
      </c>
      <c r="C8715" s="1" t="s">
        <v>74</v>
      </c>
      <c r="D8715" s="32" t="s">
        <v>162</v>
      </c>
      <c r="E8715" s="27" t="s">
        <v>106</v>
      </c>
      <c r="F8715" s="25">
        <f t="shared" si="139"/>
        <v>43160</v>
      </c>
      <c r="G8715" s="22" t="str">
        <f>VLOOKUP(C8715,'2- CatalogosAseguradora'!$B:$D,3,FALSE)</f>
        <v>014</v>
      </c>
      <c r="H8715" s="23" t="str">
        <f>VLOOKUP(D8715,'1- CatalogoRamo'!$B:$G,3,FALSE)</f>
        <v>025</v>
      </c>
      <c r="I8715" s="31" t="str">
        <f>VLOOKUP(E8715,'0- CatalogoRubro'!$B:$D,3,FALSE)</f>
        <v>003</v>
      </c>
      <c r="J8715" s="1">
        <v>0</v>
      </c>
    </row>
    <row r="8716" spans="1:10" ht="16" x14ac:dyDescent="0.2">
      <c r="A8716" s="1">
        <v>8881</v>
      </c>
      <c r="B8716" s="20">
        <v>43160</v>
      </c>
      <c r="C8716" s="1" t="s">
        <v>74</v>
      </c>
      <c r="D8716" s="32" t="s">
        <v>162</v>
      </c>
      <c r="E8716" s="27" t="s">
        <v>111</v>
      </c>
      <c r="F8716" s="25">
        <f t="shared" si="139"/>
        <v>43160</v>
      </c>
      <c r="G8716" s="22" t="str">
        <f>VLOOKUP(C8716,'2- CatalogosAseguradora'!$B:$D,3,FALSE)</f>
        <v>014</v>
      </c>
      <c r="H8716" s="23" t="str">
        <f>VLOOKUP(D8716,'1- CatalogoRamo'!$B:$G,3,FALSE)</f>
        <v>025</v>
      </c>
      <c r="I8716" s="31" t="str">
        <f>VLOOKUP(E8716,'0- CatalogoRubro'!$B:$D,3,FALSE)</f>
        <v>008</v>
      </c>
      <c r="J8716" s="1">
        <v>0</v>
      </c>
    </row>
    <row r="8717" spans="1:10" ht="16" x14ac:dyDescent="0.2">
      <c r="A8717" s="1">
        <v>8882</v>
      </c>
      <c r="B8717" s="20">
        <v>43160</v>
      </c>
      <c r="C8717" s="1" t="s">
        <v>74</v>
      </c>
      <c r="D8717" s="32" t="s">
        <v>162</v>
      </c>
      <c r="E8717" s="27" t="s">
        <v>133</v>
      </c>
      <c r="F8717" s="25">
        <f t="shared" si="139"/>
        <v>43160</v>
      </c>
      <c r="G8717" s="22" t="str">
        <f>VLOOKUP(C8717,'2- CatalogosAseguradora'!$B:$D,3,FALSE)</f>
        <v>014</v>
      </c>
      <c r="H8717" s="23" t="str">
        <f>VLOOKUP(D8717,'1- CatalogoRamo'!$B:$G,3,FALSE)</f>
        <v>025</v>
      </c>
      <c r="I8717" s="31" t="str">
        <f>VLOOKUP(E8717,'0- CatalogoRubro'!$B:$D,3,FALSE)</f>
        <v>034</v>
      </c>
      <c r="J8717" s="1">
        <v>0</v>
      </c>
    </row>
    <row r="8718" spans="1:10" ht="16" x14ac:dyDescent="0.2">
      <c r="A8718" s="1">
        <v>8883</v>
      </c>
      <c r="B8718" s="20">
        <v>43160</v>
      </c>
      <c r="C8718" s="1" t="s">
        <v>74</v>
      </c>
      <c r="D8718" s="32" t="s">
        <v>162</v>
      </c>
      <c r="E8718" s="27" t="s">
        <v>134</v>
      </c>
      <c r="F8718" s="25">
        <f t="shared" si="139"/>
        <v>43160</v>
      </c>
      <c r="G8718" s="22" t="str">
        <f>VLOOKUP(C8718,'2- CatalogosAseguradora'!$B:$D,3,FALSE)</f>
        <v>014</v>
      </c>
      <c r="H8718" s="23" t="str">
        <f>VLOOKUP(D8718,'1- CatalogoRamo'!$B:$G,3,FALSE)</f>
        <v>025</v>
      </c>
      <c r="I8718" s="31" t="str">
        <f>VLOOKUP(E8718,'0- CatalogoRubro'!$B:$D,3,FALSE)</f>
        <v>035</v>
      </c>
      <c r="J8718" s="1">
        <v>0</v>
      </c>
    </row>
    <row r="8719" spans="1:10" ht="16" x14ac:dyDescent="0.2">
      <c r="A8719" s="1">
        <v>8884</v>
      </c>
      <c r="B8719" s="20">
        <v>43160</v>
      </c>
      <c r="C8719" s="1" t="s">
        <v>74</v>
      </c>
      <c r="D8719" s="32" t="s">
        <v>162</v>
      </c>
      <c r="E8719" s="27" t="s">
        <v>135</v>
      </c>
      <c r="F8719" s="25">
        <f t="shared" si="139"/>
        <v>43160</v>
      </c>
      <c r="G8719" s="22" t="str">
        <f>VLOOKUP(C8719,'2- CatalogosAseguradora'!$B:$D,3,FALSE)</f>
        <v>014</v>
      </c>
      <c r="H8719" s="23" t="str">
        <f>VLOOKUP(D8719,'1- CatalogoRamo'!$B:$G,3,FALSE)</f>
        <v>025</v>
      </c>
      <c r="I8719" s="31" t="str">
        <f>VLOOKUP(E8719,'0- CatalogoRubro'!$B:$D,3,FALSE)</f>
        <v>036</v>
      </c>
      <c r="J8719" s="1">
        <v>0</v>
      </c>
    </row>
    <row r="8720" spans="1:10" ht="16" x14ac:dyDescent="0.2">
      <c r="A8720" s="1">
        <v>8885</v>
      </c>
      <c r="B8720" s="20">
        <v>43160</v>
      </c>
      <c r="C8720" s="1" t="s">
        <v>74</v>
      </c>
      <c r="D8720" s="32" t="s">
        <v>162</v>
      </c>
      <c r="E8720" s="27" t="s">
        <v>136</v>
      </c>
      <c r="F8720" s="25">
        <f t="shared" si="139"/>
        <v>43160</v>
      </c>
      <c r="G8720" s="22" t="str">
        <f>VLOOKUP(C8720,'2- CatalogosAseguradora'!$B:$D,3,FALSE)</f>
        <v>014</v>
      </c>
      <c r="H8720" s="23" t="str">
        <f>VLOOKUP(D8720,'1- CatalogoRamo'!$B:$G,3,FALSE)</f>
        <v>025</v>
      </c>
      <c r="I8720" s="31" t="str">
        <f>VLOOKUP(E8720,'0- CatalogoRubro'!$B:$D,3,FALSE)</f>
        <v>037</v>
      </c>
      <c r="J8720" s="1">
        <v>0</v>
      </c>
    </row>
    <row r="8721" spans="1:10" ht="16" x14ac:dyDescent="0.2">
      <c r="A8721" s="1">
        <v>8886</v>
      </c>
      <c r="B8721" s="20">
        <v>43160</v>
      </c>
      <c r="C8721" s="1" t="s">
        <v>74</v>
      </c>
      <c r="D8721" s="32" t="s">
        <v>162</v>
      </c>
      <c r="E8721" s="27" t="s">
        <v>137</v>
      </c>
      <c r="F8721" s="25">
        <f t="shared" si="139"/>
        <v>43160</v>
      </c>
      <c r="G8721" s="22" t="str">
        <f>VLOOKUP(C8721,'2- CatalogosAseguradora'!$B:$D,3,FALSE)</f>
        <v>014</v>
      </c>
      <c r="H8721" s="23" t="str">
        <f>VLOOKUP(D8721,'1- CatalogoRamo'!$B:$G,3,FALSE)</f>
        <v>025</v>
      </c>
      <c r="I8721" s="31" t="str">
        <f>VLOOKUP(E8721,'0- CatalogoRubro'!$B:$D,3,FALSE)</f>
        <v>038</v>
      </c>
      <c r="J8721" s="1">
        <v>0</v>
      </c>
    </row>
    <row r="8722" spans="1:10" ht="16" x14ac:dyDescent="0.2">
      <c r="A8722" s="1">
        <v>8887</v>
      </c>
      <c r="B8722" s="20">
        <v>43160</v>
      </c>
      <c r="C8722" s="1" t="s">
        <v>74</v>
      </c>
      <c r="D8722" s="32" t="s">
        <v>162</v>
      </c>
      <c r="E8722" s="27" t="s">
        <v>138</v>
      </c>
      <c r="F8722" s="25">
        <f t="shared" si="139"/>
        <v>43160</v>
      </c>
      <c r="G8722" s="22" t="str">
        <f>VLOOKUP(C8722,'2- CatalogosAseguradora'!$B:$D,3,FALSE)</f>
        <v>014</v>
      </c>
      <c r="H8722" s="23" t="str">
        <f>VLOOKUP(D8722,'1- CatalogoRamo'!$B:$G,3,FALSE)</f>
        <v>025</v>
      </c>
      <c r="I8722" s="31" t="str">
        <f>VLOOKUP(E8722,'0- CatalogoRubro'!$B:$D,3,FALSE)</f>
        <v>039</v>
      </c>
      <c r="J8722" s="1">
        <v>0</v>
      </c>
    </row>
    <row r="8723" spans="1:10" ht="16" x14ac:dyDescent="0.2">
      <c r="A8723" s="1">
        <v>8888</v>
      </c>
      <c r="B8723" s="20">
        <v>43160</v>
      </c>
      <c r="C8723" s="1" t="s">
        <v>74</v>
      </c>
      <c r="D8723" s="32" t="s">
        <v>162</v>
      </c>
      <c r="E8723" s="27" t="s">
        <v>139</v>
      </c>
      <c r="F8723" s="25">
        <f t="shared" si="139"/>
        <v>43160</v>
      </c>
      <c r="G8723" s="22" t="str">
        <f>VLOOKUP(C8723,'2- CatalogosAseguradora'!$B:$D,3,FALSE)</f>
        <v>014</v>
      </c>
      <c r="H8723" s="23" t="str">
        <f>VLOOKUP(D8723,'1- CatalogoRamo'!$B:$G,3,FALSE)</f>
        <v>025</v>
      </c>
      <c r="I8723" s="31" t="str">
        <f>VLOOKUP(E8723,'0- CatalogoRubro'!$B:$D,3,FALSE)</f>
        <v>040</v>
      </c>
      <c r="J8723" s="1">
        <v>0</v>
      </c>
    </row>
    <row r="8724" spans="1:10" ht="16" x14ac:dyDescent="0.2">
      <c r="A8724" s="1">
        <v>8889</v>
      </c>
      <c r="B8724" s="20">
        <v>43160</v>
      </c>
      <c r="C8724" s="1" t="s">
        <v>74</v>
      </c>
      <c r="D8724" s="32" t="s">
        <v>162</v>
      </c>
      <c r="E8724" s="27" t="s">
        <v>140</v>
      </c>
      <c r="F8724" s="25">
        <f t="shared" si="139"/>
        <v>43160</v>
      </c>
      <c r="G8724" s="22" t="str">
        <f>VLOOKUP(C8724,'2- CatalogosAseguradora'!$B:$D,3,FALSE)</f>
        <v>014</v>
      </c>
      <c r="H8724" s="23" t="str">
        <f>VLOOKUP(D8724,'1- CatalogoRamo'!$B:$G,3,FALSE)</f>
        <v>025</v>
      </c>
      <c r="I8724" s="31" t="str">
        <f>VLOOKUP(E8724,'0- CatalogoRubro'!$B:$D,3,FALSE)</f>
        <v>041</v>
      </c>
      <c r="J8724" s="1">
        <v>0</v>
      </c>
    </row>
    <row r="8725" spans="1:10" ht="16" x14ac:dyDescent="0.2">
      <c r="A8725" s="1">
        <v>8890</v>
      </c>
      <c r="B8725" s="20">
        <v>43160</v>
      </c>
      <c r="C8725" s="1" t="s">
        <v>74</v>
      </c>
      <c r="D8725" s="32" t="s">
        <v>162</v>
      </c>
      <c r="E8725" s="26" t="s">
        <v>141</v>
      </c>
      <c r="F8725" s="25">
        <f t="shared" si="139"/>
        <v>43160</v>
      </c>
      <c r="G8725" s="22" t="str">
        <f>VLOOKUP(C8725,'2- CatalogosAseguradora'!$B:$D,3,FALSE)</f>
        <v>014</v>
      </c>
      <c r="H8725" s="23" t="str">
        <f>VLOOKUP(D8725,'1- CatalogoRamo'!$B:$G,3,FALSE)</f>
        <v>025</v>
      </c>
      <c r="I8725" s="31" t="str">
        <f>VLOOKUP(E8725,'0- CatalogoRubro'!$B:$D,3,FALSE)</f>
        <v>042</v>
      </c>
      <c r="J8725" s="1">
        <v>68.349164220000006</v>
      </c>
    </row>
    <row r="8726" spans="1:10" ht="16" x14ac:dyDescent="0.2">
      <c r="A8726" s="1">
        <v>8891</v>
      </c>
      <c r="B8726" s="20">
        <v>43160</v>
      </c>
      <c r="C8726" s="1" t="s">
        <v>74</v>
      </c>
      <c r="D8726" s="32" t="s">
        <v>162</v>
      </c>
      <c r="E8726" s="27" t="s">
        <v>142</v>
      </c>
      <c r="F8726" s="25">
        <f t="shared" si="139"/>
        <v>43160</v>
      </c>
      <c r="G8726" s="22" t="str">
        <f>VLOOKUP(C8726,'2- CatalogosAseguradora'!$B:$D,3,FALSE)</f>
        <v>014</v>
      </c>
      <c r="H8726" s="23" t="str">
        <f>VLOOKUP(D8726,'1- CatalogoRamo'!$B:$G,3,FALSE)</f>
        <v>025</v>
      </c>
      <c r="I8726" s="31" t="str">
        <f>VLOOKUP(E8726,'0- CatalogoRubro'!$B:$D,3,FALSE)</f>
        <v>043</v>
      </c>
      <c r="J8726" s="1">
        <v>32.826188280000004</v>
      </c>
    </row>
    <row r="8727" spans="1:10" ht="16" x14ac:dyDescent="0.2">
      <c r="A8727" s="1">
        <v>8892</v>
      </c>
      <c r="B8727" s="20">
        <v>43160</v>
      </c>
      <c r="C8727" s="1" t="s">
        <v>74</v>
      </c>
      <c r="D8727" s="32" t="s">
        <v>162</v>
      </c>
      <c r="E8727" s="27" t="s">
        <v>143</v>
      </c>
      <c r="F8727" s="25">
        <f t="shared" si="139"/>
        <v>43160</v>
      </c>
      <c r="G8727" s="22" t="str">
        <f>VLOOKUP(C8727,'2- CatalogosAseguradora'!$B:$D,3,FALSE)</f>
        <v>014</v>
      </c>
      <c r="H8727" s="23" t="str">
        <f>VLOOKUP(D8727,'1- CatalogoRamo'!$B:$G,3,FALSE)</f>
        <v>025</v>
      </c>
      <c r="I8727" s="31" t="str">
        <f>VLOOKUP(E8727,'0- CatalogoRubro'!$B:$D,3,FALSE)</f>
        <v>044</v>
      </c>
      <c r="J8727" s="1">
        <v>147.98964534000001</v>
      </c>
    </row>
    <row r="8728" spans="1:10" ht="16" x14ac:dyDescent="0.2">
      <c r="A8728" s="1">
        <v>8893</v>
      </c>
      <c r="B8728" s="20">
        <v>43160</v>
      </c>
      <c r="C8728" s="1" t="s">
        <v>74</v>
      </c>
      <c r="D8728" s="32" t="s">
        <v>162</v>
      </c>
      <c r="E8728" s="27" t="s">
        <v>144</v>
      </c>
      <c r="F8728" s="25">
        <f t="shared" si="139"/>
        <v>43160</v>
      </c>
      <c r="G8728" s="22" t="str">
        <f>VLOOKUP(C8728,'2- CatalogosAseguradora'!$B:$D,3,FALSE)</f>
        <v>014</v>
      </c>
      <c r="H8728" s="23" t="str">
        <f>VLOOKUP(D8728,'1- CatalogoRamo'!$B:$G,3,FALSE)</f>
        <v>025</v>
      </c>
      <c r="I8728" s="31" t="str">
        <f>VLOOKUP(E8728,'0- CatalogoRubro'!$B:$D,3,FALSE)</f>
        <v>045</v>
      </c>
      <c r="J8728" s="1">
        <v>112.4666694</v>
      </c>
    </row>
    <row r="8729" spans="1:10" ht="16" x14ac:dyDescent="0.2">
      <c r="A8729" s="1">
        <v>8894</v>
      </c>
      <c r="B8729" s="20">
        <v>43160</v>
      </c>
      <c r="C8729" s="1" t="s">
        <v>74</v>
      </c>
      <c r="D8729" s="32" t="s">
        <v>162</v>
      </c>
      <c r="E8729" s="26" t="s">
        <v>145</v>
      </c>
      <c r="F8729" s="25">
        <f t="shared" si="139"/>
        <v>43160</v>
      </c>
      <c r="G8729" s="22" t="str">
        <f>VLOOKUP(C8729,'2- CatalogosAseguradora'!$B:$D,3,FALSE)</f>
        <v>014</v>
      </c>
      <c r="H8729" s="23" t="str">
        <f>VLOOKUP(D8729,'1- CatalogoRamo'!$B:$G,3,FALSE)</f>
        <v>025</v>
      </c>
      <c r="I8729" s="31" t="str">
        <f>VLOOKUP(E8729,'0- CatalogoRubro'!$B:$D,3,FALSE)</f>
        <v>046</v>
      </c>
      <c r="J8729" s="1">
        <v>0</v>
      </c>
    </row>
    <row r="8730" spans="1:10" ht="16" x14ac:dyDescent="0.2">
      <c r="A8730" s="1">
        <v>8895</v>
      </c>
      <c r="B8730" s="20">
        <v>43160</v>
      </c>
      <c r="C8730" s="1" t="s">
        <v>74</v>
      </c>
      <c r="D8730" s="32" t="s">
        <v>162</v>
      </c>
      <c r="E8730" s="26" t="s">
        <v>146</v>
      </c>
      <c r="F8730" s="25">
        <f t="shared" si="139"/>
        <v>43160</v>
      </c>
      <c r="G8730" s="22" t="str">
        <f>VLOOKUP(C8730,'2- CatalogosAseguradora'!$B:$D,3,FALSE)</f>
        <v>014</v>
      </c>
      <c r="H8730" s="23" t="str">
        <f>VLOOKUP(D8730,'1- CatalogoRamo'!$B:$G,3,FALSE)</f>
        <v>025</v>
      </c>
      <c r="I8730" s="31" t="str">
        <f>VLOOKUP(E8730,'0- CatalogoRubro'!$B:$D,3,FALSE)</f>
        <v>047</v>
      </c>
      <c r="J8730" s="1">
        <v>0</v>
      </c>
    </row>
    <row r="8731" spans="1:10" ht="16" x14ac:dyDescent="0.2">
      <c r="A8731" s="1">
        <v>8896</v>
      </c>
      <c r="B8731" s="20">
        <v>43160</v>
      </c>
      <c r="C8731" s="1" t="s">
        <v>74</v>
      </c>
      <c r="D8731" s="32" t="s">
        <v>162</v>
      </c>
      <c r="E8731" s="29" t="s">
        <v>147</v>
      </c>
      <c r="F8731" s="25">
        <f t="shared" si="139"/>
        <v>43160</v>
      </c>
      <c r="G8731" s="22" t="str">
        <f>VLOOKUP(C8731,'2- CatalogosAseguradora'!$B:$D,3,FALSE)</f>
        <v>014</v>
      </c>
      <c r="H8731" s="23" t="str">
        <f>VLOOKUP(D8731,'1- CatalogoRamo'!$B:$G,3,FALSE)</f>
        <v>025</v>
      </c>
      <c r="I8731" s="31" t="str">
        <f>VLOOKUP(E8731,'0- CatalogoRubro'!$B:$D,3,FALSE)</f>
        <v>048</v>
      </c>
      <c r="J8731" s="1">
        <v>123.25971887999999</v>
      </c>
    </row>
    <row r="8732" spans="1:10" ht="16" x14ac:dyDescent="0.2">
      <c r="A8732" s="1">
        <v>8897</v>
      </c>
      <c r="B8732" s="20">
        <v>43160</v>
      </c>
      <c r="C8732" s="1" t="s">
        <v>74</v>
      </c>
      <c r="D8732" s="32" t="s">
        <v>162</v>
      </c>
      <c r="E8732" s="26" t="s">
        <v>148</v>
      </c>
      <c r="F8732" s="25">
        <f t="shared" si="139"/>
        <v>43160</v>
      </c>
      <c r="G8732" s="22" t="str">
        <f>VLOOKUP(C8732,'2- CatalogosAseguradora'!$B:$D,3,FALSE)</f>
        <v>014</v>
      </c>
      <c r="H8732" s="23" t="str">
        <f>VLOOKUP(D8732,'1- CatalogoRamo'!$B:$G,3,FALSE)</f>
        <v>025</v>
      </c>
      <c r="I8732" s="31" t="str">
        <f>VLOOKUP(E8732,'0- CatalogoRubro'!$B:$D,3,FALSE)</f>
        <v>049</v>
      </c>
      <c r="J8732" s="1">
        <v>101.44716368</v>
      </c>
    </row>
    <row r="8733" spans="1:10" ht="16" x14ac:dyDescent="0.2">
      <c r="A8733" s="1">
        <v>8898</v>
      </c>
      <c r="B8733" s="20">
        <v>43160</v>
      </c>
      <c r="C8733" s="1" t="s">
        <v>74</v>
      </c>
      <c r="D8733" s="32" t="s">
        <v>162</v>
      </c>
      <c r="E8733" s="27" t="s">
        <v>149</v>
      </c>
      <c r="F8733" s="25">
        <f t="shared" ref="F8733:F8796" si="140">B8733</f>
        <v>43160</v>
      </c>
      <c r="G8733" s="22" t="str">
        <f>VLOOKUP(C8733,'2- CatalogosAseguradora'!$B:$D,3,FALSE)</f>
        <v>014</v>
      </c>
      <c r="H8733" s="23" t="str">
        <f>VLOOKUP(D8733,'1- CatalogoRamo'!$B:$G,3,FALSE)</f>
        <v>025</v>
      </c>
      <c r="I8733" s="31" t="str">
        <f>VLOOKUP(E8733,'0- CatalogoRubro'!$B:$D,3,FALSE)</f>
        <v>050</v>
      </c>
      <c r="J8733" s="1">
        <v>101.44716368</v>
      </c>
    </row>
    <row r="8734" spans="1:10" ht="16" x14ac:dyDescent="0.2">
      <c r="A8734" s="1">
        <v>8899</v>
      </c>
      <c r="B8734" s="20">
        <v>43160</v>
      </c>
      <c r="C8734" s="1" t="s">
        <v>74</v>
      </c>
      <c r="D8734" s="32" t="s">
        <v>162</v>
      </c>
      <c r="E8734" s="27" t="s">
        <v>150</v>
      </c>
      <c r="F8734" s="25">
        <f t="shared" si="140"/>
        <v>43160</v>
      </c>
      <c r="G8734" s="22" t="str">
        <f>VLOOKUP(C8734,'2- CatalogosAseguradora'!$B:$D,3,FALSE)</f>
        <v>014</v>
      </c>
      <c r="H8734" s="23" t="str">
        <f>VLOOKUP(D8734,'1- CatalogoRamo'!$B:$G,3,FALSE)</f>
        <v>025</v>
      </c>
      <c r="I8734" s="31" t="str">
        <f>VLOOKUP(E8734,'0- CatalogoRubro'!$B:$D,3,FALSE)</f>
        <v>051</v>
      </c>
      <c r="J8734" s="1">
        <v>0</v>
      </c>
    </row>
    <row r="8735" spans="1:10" ht="16" x14ac:dyDescent="0.2">
      <c r="A8735" s="1">
        <v>8900</v>
      </c>
      <c r="B8735" s="20">
        <v>43160</v>
      </c>
      <c r="C8735" s="1" t="s">
        <v>74</v>
      </c>
      <c r="D8735" s="32" t="s">
        <v>162</v>
      </c>
      <c r="E8735" s="26" t="s">
        <v>151</v>
      </c>
      <c r="F8735" s="25">
        <f t="shared" si="140"/>
        <v>43160</v>
      </c>
      <c r="G8735" s="22" t="str">
        <f>VLOOKUP(C8735,'2- CatalogosAseguradora'!$B:$D,3,FALSE)</f>
        <v>014</v>
      </c>
      <c r="H8735" s="23" t="str">
        <f>VLOOKUP(D8735,'1- CatalogoRamo'!$B:$G,3,FALSE)</f>
        <v>025</v>
      </c>
      <c r="I8735" s="31" t="str">
        <f>VLOOKUP(E8735,'0- CatalogoRubro'!$B:$D,3,FALSE)</f>
        <v>052</v>
      </c>
      <c r="J8735" s="1">
        <v>81.270667010000011</v>
      </c>
    </row>
    <row r="8736" spans="1:10" ht="16" x14ac:dyDescent="0.2">
      <c r="A8736" s="1">
        <v>8901</v>
      </c>
      <c r="B8736" s="20">
        <v>43160</v>
      </c>
      <c r="C8736" s="1" t="s">
        <v>74</v>
      </c>
      <c r="D8736" s="32" t="s">
        <v>162</v>
      </c>
      <c r="E8736" s="27" t="s">
        <v>152</v>
      </c>
      <c r="F8736" s="25">
        <f t="shared" si="140"/>
        <v>43160</v>
      </c>
      <c r="G8736" s="22" t="str">
        <f>VLOOKUP(C8736,'2- CatalogosAseguradora'!$B:$D,3,FALSE)</f>
        <v>014</v>
      </c>
      <c r="H8736" s="23" t="str">
        <f>VLOOKUP(D8736,'1- CatalogoRamo'!$B:$G,3,FALSE)</f>
        <v>025</v>
      </c>
      <c r="I8736" s="31" t="str">
        <f>VLOOKUP(E8736,'0- CatalogoRubro'!$B:$D,3,FALSE)</f>
        <v>053</v>
      </c>
      <c r="J8736" s="1">
        <v>81.270667010000011</v>
      </c>
    </row>
    <row r="8737" spans="1:10" ht="16" x14ac:dyDescent="0.2">
      <c r="A8737" s="1">
        <v>8902</v>
      </c>
      <c r="B8737" s="20">
        <v>43160</v>
      </c>
      <c r="C8737" s="1" t="s">
        <v>74</v>
      </c>
      <c r="D8737" s="32" t="s">
        <v>162</v>
      </c>
      <c r="E8737" s="27" t="s">
        <v>153</v>
      </c>
      <c r="F8737" s="25">
        <f t="shared" si="140"/>
        <v>43160</v>
      </c>
      <c r="G8737" s="22" t="str">
        <f>VLOOKUP(C8737,'2- CatalogosAseguradora'!$B:$D,3,FALSE)</f>
        <v>014</v>
      </c>
      <c r="H8737" s="23" t="str">
        <f>VLOOKUP(D8737,'1- CatalogoRamo'!$B:$G,3,FALSE)</f>
        <v>025</v>
      </c>
      <c r="I8737" s="31" t="str">
        <f>VLOOKUP(E8737,'0- CatalogoRubro'!$B:$D,3,FALSE)</f>
        <v>054</v>
      </c>
      <c r="J8737" s="1">
        <v>0</v>
      </c>
    </row>
    <row r="8738" spans="1:10" ht="16" x14ac:dyDescent="0.2">
      <c r="A8738" s="1">
        <v>8903</v>
      </c>
      <c r="B8738" s="20">
        <v>43160</v>
      </c>
      <c r="C8738" s="1" t="s">
        <v>74</v>
      </c>
      <c r="D8738" s="32" t="s">
        <v>162</v>
      </c>
      <c r="E8738" s="29" t="s">
        <v>154</v>
      </c>
      <c r="F8738" s="25">
        <f t="shared" si="140"/>
        <v>43160</v>
      </c>
      <c r="G8738" s="22" t="str">
        <f>VLOOKUP(C8738,'2- CatalogosAseguradora'!$B:$D,3,FALSE)</f>
        <v>014</v>
      </c>
      <c r="H8738" s="23" t="str">
        <f>VLOOKUP(D8738,'1- CatalogoRamo'!$B:$G,3,FALSE)</f>
        <v>025</v>
      </c>
      <c r="I8738" s="31" t="str">
        <f>VLOOKUP(E8738,'0- CatalogoRubro'!$B:$D,3,FALSE)</f>
        <v>055</v>
      </c>
      <c r="J8738" s="1">
        <v>20.176496670000002</v>
      </c>
    </row>
    <row r="8739" spans="1:10" ht="16" x14ac:dyDescent="0.2">
      <c r="A8739" s="1">
        <v>8904</v>
      </c>
      <c r="B8739" s="20">
        <v>43160</v>
      </c>
      <c r="C8739" s="1" t="s">
        <v>74</v>
      </c>
      <c r="D8739" s="32" t="s">
        <v>162</v>
      </c>
      <c r="E8739" s="29" t="s">
        <v>155</v>
      </c>
      <c r="F8739" s="25">
        <f t="shared" si="140"/>
        <v>43160</v>
      </c>
      <c r="G8739" s="22" t="str">
        <f>VLOOKUP(C8739,'2- CatalogosAseguradora'!$B:$D,3,FALSE)</f>
        <v>014</v>
      </c>
      <c r="H8739" s="23" t="str">
        <f>VLOOKUP(D8739,'1- CatalogoRamo'!$B:$G,3,FALSE)</f>
        <v>025</v>
      </c>
      <c r="I8739" s="31" t="str">
        <f>VLOOKUP(E8739,'0- CatalogoRubro'!$B:$D,3,FALSE)</f>
        <v>056</v>
      </c>
      <c r="J8739" s="1">
        <v>143.43621555000001</v>
      </c>
    </row>
    <row r="8740" spans="1:10" ht="16" x14ac:dyDescent="0.2">
      <c r="A8740" s="1">
        <v>8905</v>
      </c>
      <c r="B8740" s="20">
        <v>43252</v>
      </c>
      <c r="C8740" s="1" t="s">
        <v>74</v>
      </c>
      <c r="D8740" s="32" t="s">
        <v>162</v>
      </c>
      <c r="E8740" s="26" t="s">
        <v>104</v>
      </c>
      <c r="F8740" s="25">
        <f t="shared" si="140"/>
        <v>43252</v>
      </c>
      <c r="G8740" s="22" t="str">
        <f>VLOOKUP(C8740,'2- CatalogosAseguradora'!$B:$D,3,FALSE)</f>
        <v>014</v>
      </c>
      <c r="H8740" s="23" t="str">
        <f>VLOOKUP(D8740,'1- CatalogoRamo'!$B:$G,3,FALSE)</f>
        <v>025</v>
      </c>
      <c r="I8740" s="31" t="str">
        <f>VLOOKUP(E8740,'0- CatalogoRubro'!$B:$D,3,FALSE)</f>
        <v>001</v>
      </c>
      <c r="J8740" s="34">
        <v>794.90282783000009</v>
      </c>
    </row>
    <row r="8741" spans="1:10" ht="16" x14ac:dyDescent="0.2">
      <c r="A8741" s="1">
        <v>8906</v>
      </c>
      <c r="B8741" s="20">
        <v>43252</v>
      </c>
      <c r="C8741" s="1" t="s">
        <v>74</v>
      </c>
      <c r="D8741" s="32" t="s">
        <v>162</v>
      </c>
      <c r="E8741" s="27" t="s">
        <v>105</v>
      </c>
      <c r="F8741" s="25">
        <f t="shared" si="140"/>
        <v>43252</v>
      </c>
      <c r="G8741" s="22" t="str">
        <f>VLOOKUP(C8741,'2- CatalogosAseguradora'!$B:$D,3,FALSE)</f>
        <v>014</v>
      </c>
      <c r="H8741" s="23" t="str">
        <f>VLOOKUP(D8741,'1- CatalogoRamo'!$B:$G,3,FALSE)</f>
        <v>025</v>
      </c>
      <c r="I8741" s="31" t="str">
        <f>VLOOKUP(E8741,'0- CatalogoRubro'!$B:$D,3,FALSE)</f>
        <v>002</v>
      </c>
      <c r="J8741" s="1">
        <v>147.33808388999998</v>
      </c>
    </row>
    <row r="8742" spans="1:10" ht="16" x14ac:dyDescent="0.2">
      <c r="A8742" s="1">
        <v>8907</v>
      </c>
      <c r="B8742" s="20">
        <v>43252</v>
      </c>
      <c r="C8742" s="1" t="s">
        <v>74</v>
      </c>
      <c r="D8742" s="32" t="s">
        <v>162</v>
      </c>
      <c r="E8742" s="27" t="s">
        <v>106</v>
      </c>
      <c r="F8742" s="25">
        <f t="shared" si="140"/>
        <v>43252</v>
      </c>
      <c r="G8742" s="22" t="str">
        <f>VLOOKUP(C8742,'2- CatalogosAseguradora'!$B:$D,3,FALSE)</f>
        <v>014</v>
      </c>
      <c r="H8742" s="23" t="str">
        <f>VLOOKUP(D8742,'1- CatalogoRamo'!$B:$G,3,FALSE)</f>
        <v>025</v>
      </c>
      <c r="I8742" s="31" t="str">
        <f>VLOOKUP(E8742,'0- CatalogoRubro'!$B:$D,3,FALSE)</f>
        <v>003</v>
      </c>
      <c r="J8742" s="1">
        <v>175.11568882</v>
      </c>
    </row>
    <row r="8743" spans="1:10" ht="16" x14ac:dyDescent="0.2">
      <c r="A8743" s="1">
        <v>8908</v>
      </c>
      <c r="B8743" s="20">
        <v>43252</v>
      </c>
      <c r="C8743" s="1" t="s">
        <v>74</v>
      </c>
      <c r="D8743" s="32" t="s">
        <v>162</v>
      </c>
      <c r="E8743" s="27" t="s">
        <v>107</v>
      </c>
      <c r="F8743" s="25">
        <f t="shared" si="140"/>
        <v>43252</v>
      </c>
      <c r="G8743" s="22" t="str">
        <f>VLOOKUP(C8743,'2- CatalogosAseguradora'!$B:$D,3,FALSE)</f>
        <v>014</v>
      </c>
      <c r="H8743" s="23" t="str">
        <f>VLOOKUP(D8743,'1- CatalogoRamo'!$B:$G,3,FALSE)</f>
        <v>025</v>
      </c>
      <c r="I8743" s="31" t="str">
        <f>VLOOKUP(E8743,'0- CatalogoRubro'!$B:$D,3,FALSE)</f>
        <v>004</v>
      </c>
      <c r="J8743" s="1">
        <v>354.80132096</v>
      </c>
    </row>
    <row r="8744" spans="1:10" ht="16" x14ac:dyDescent="0.2">
      <c r="A8744" s="1">
        <v>8909</v>
      </c>
      <c r="B8744" s="20">
        <v>43252</v>
      </c>
      <c r="C8744" s="1" t="s">
        <v>74</v>
      </c>
      <c r="D8744" s="32" t="s">
        <v>162</v>
      </c>
      <c r="E8744" s="27" t="s">
        <v>108</v>
      </c>
      <c r="F8744" s="25">
        <f t="shared" si="140"/>
        <v>43252</v>
      </c>
      <c r="G8744" s="22" t="str">
        <f>VLOOKUP(C8744,'2- CatalogosAseguradora'!$B:$D,3,FALSE)</f>
        <v>014</v>
      </c>
      <c r="H8744" s="23" t="str">
        <f>VLOOKUP(D8744,'1- CatalogoRamo'!$B:$G,3,FALSE)</f>
        <v>025</v>
      </c>
      <c r="I8744" s="31" t="str">
        <f>VLOOKUP(E8744,'0- CatalogoRubro'!$B:$D,3,FALSE)</f>
        <v>005</v>
      </c>
      <c r="J8744" s="1">
        <v>186.09756436000001</v>
      </c>
    </row>
    <row r="8745" spans="1:10" ht="16" x14ac:dyDescent="0.2">
      <c r="A8745" s="1">
        <v>8910</v>
      </c>
      <c r="B8745" s="20">
        <v>43252</v>
      </c>
      <c r="C8745" s="1" t="s">
        <v>74</v>
      </c>
      <c r="D8745" s="32" t="s">
        <v>162</v>
      </c>
      <c r="E8745" s="27" t="s">
        <v>109</v>
      </c>
      <c r="F8745" s="25">
        <f t="shared" si="140"/>
        <v>43252</v>
      </c>
      <c r="G8745" s="22" t="str">
        <f>VLOOKUP(C8745,'2- CatalogosAseguradora'!$B:$D,3,FALSE)</f>
        <v>014</v>
      </c>
      <c r="H8745" s="23" t="str">
        <f>VLOOKUP(D8745,'1- CatalogoRamo'!$B:$G,3,FALSE)</f>
        <v>025</v>
      </c>
      <c r="I8745" s="31" t="str">
        <f>VLOOKUP(E8745,'0- CatalogoRubro'!$B:$D,3,FALSE)</f>
        <v>006</v>
      </c>
      <c r="J8745" s="1">
        <v>-6.4119322199999997</v>
      </c>
    </row>
    <row r="8746" spans="1:10" ht="16" x14ac:dyDescent="0.2">
      <c r="A8746" s="1">
        <v>8911</v>
      </c>
      <c r="B8746" s="20">
        <v>43252</v>
      </c>
      <c r="C8746" s="1" t="s">
        <v>74</v>
      </c>
      <c r="D8746" s="32" t="s">
        <v>162</v>
      </c>
      <c r="E8746" s="27" t="s">
        <v>110</v>
      </c>
      <c r="F8746" s="25">
        <f t="shared" si="140"/>
        <v>43252</v>
      </c>
      <c r="G8746" s="22" t="str">
        <f>VLOOKUP(C8746,'2- CatalogosAseguradora'!$B:$D,3,FALSE)</f>
        <v>014</v>
      </c>
      <c r="H8746" s="23" t="str">
        <f>VLOOKUP(D8746,'1- CatalogoRamo'!$B:$G,3,FALSE)</f>
        <v>025</v>
      </c>
      <c r="I8746" s="31" t="str">
        <f>VLOOKUP(E8746,'0- CatalogoRubro'!$B:$D,3,FALSE)</f>
        <v>007</v>
      </c>
      <c r="J8746" s="1">
        <v>0</v>
      </c>
    </row>
    <row r="8747" spans="1:10" ht="16" x14ac:dyDescent="0.2">
      <c r="A8747" s="1">
        <v>8912</v>
      </c>
      <c r="B8747" s="20">
        <v>43252</v>
      </c>
      <c r="C8747" s="1" t="s">
        <v>74</v>
      </c>
      <c r="D8747" s="32" t="s">
        <v>162</v>
      </c>
      <c r="E8747" s="27" t="s">
        <v>111</v>
      </c>
      <c r="F8747" s="25">
        <f t="shared" si="140"/>
        <v>43252</v>
      </c>
      <c r="G8747" s="22" t="str">
        <f>VLOOKUP(C8747,'2- CatalogosAseguradora'!$B:$D,3,FALSE)</f>
        <v>014</v>
      </c>
      <c r="H8747" s="23" t="str">
        <f>VLOOKUP(D8747,'1- CatalogoRamo'!$B:$G,3,FALSE)</f>
        <v>025</v>
      </c>
      <c r="I8747" s="31" t="str">
        <f>VLOOKUP(E8747,'0- CatalogoRubro'!$B:$D,3,FALSE)</f>
        <v>008</v>
      </c>
      <c r="J8747" s="1">
        <v>0</v>
      </c>
    </row>
    <row r="8748" spans="1:10" ht="16" x14ac:dyDescent="0.2">
      <c r="A8748" s="1">
        <v>8913</v>
      </c>
      <c r="B8748" s="20">
        <v>43252</v>
      </c>
      <c r="C8748" s="1" t="s">
        <v>74</v>
      </c>
      <c r="D8748" s="32" t="s">
        <v>162</v>
      </c>
      <c r="E8748" s="28" t="s">
        <v>112</v>
      </c>
      <c r="F8748" s="25">
        <f t="shared" si="140"/>
        <v>43252</v>
      </c>
      <c r="G8748" s="22" t="str">
        <f>VLOOKUP(C8748,'2- CatalogosAseguradora'!$B:$D,3,FALSE)</f>
        <v>014</v>
      </c>
      <c r="H8748" s="23" t="str">
        <f>VLOOKUP(D8748,'1- CatalogoRamo'!$B:$G,3,FALSE)</f>
        <v>025</v>
      </c>
      <c r="I8748" s="31" t="str">
        <f>VLOOKUP(E8748,'0- CatalogoRubro'!$B:$D,3,FALSE)</f>
        <v>009</v>
      </c>
      <c r="J8748" s="1">
        <v>27.777604929999999</v>
      </c>
    </row>
    <row r="8749" spans="1:10" ht="16" x14ac:dyDescent="0.2">
      <c r="A8749" s="1">
        <v>8914</v>
      </c>
      <c r="B8749" s="20">
        <v>43252</v>
      </c>
      <c r="C8749" s="1" t="s">
        <v>74</v>
      </c>
      <c r="D8749" s="32" t="s">
        <v>162</v>
      </c>
      <c r="E8749" s="27" t="s">
        <v>113</v>
      </c>
      <c r="F8749" s="25">
        <f t="shared" si="140"/>
        <v>43252</v>
      </c>
      <c r="G8749" s="22" t="str">
        <f>VLOOKUP(C8749,'2- CatalogosAseguradora'!$B:$D,3,FALSE)</f>
        <v>014</v>
      </c>
      <c r="H8749" s="23" t="str">
        <f>VLOOKUP(D8749,'1- CatalogoRamo'!$B:$G,3,FALSE)</f>
        <v>025</v>
      </c>
      <c r="I8749" s="31" t="str">
        <f>VLOOKUP(E8749,'0- CatalogoRubro'!$B:$D,3,FALSE)</f>
        <v>010</v>
      </c>
      <c r="J8749" s="1">
        <v>18.967601429999998</v>
      </c>
    </row>
    <row r="8750" spans="1:10" ht="16" x14ac:dyDescent="0.2">
      <c r="A8750" s="1">
        <v>8915</v>
      </c>
      <c r="B8750" s="20">
        <v>43252</v>
      </c>
      <c r="C8750" s="1" t="s">
        <v>74</v>
      </c>
      <c r="D8750" s="32" t="s">
        <v>162</v>
      </c>
      <c r="E8750" s="27" t="s">
        <v>114</v>
      </c>
      <c r="F8750" s="25">
        <f t="shared" si="140"/>
        <v>43252</v>
      </c>
      <c r="G8750" s="22" t="str">
        <f>VLOOKUP(C8750,'2- CatalogosAseguradora'!$B:$D,3,FALSE)</f>
        <v>014</v>
      </c>
      <c r="H8750" s="23" t="str">
        <f>VLOOKUP(D8750,'1- CatalogoRamo'!$B:$G,3,FALSE)</f>
        <v>025</v>
      </c>
      <c r="I8750" s="31" t="str">
        <f>VLOOKUP(E8750,'0- CatalogoRubro'!$B:$D,3,FALSE)</f>
        <v>011</v>
      </c>
      <c r="J8750" s="1">
        <v>18.967601429999998</v>
      </c>
    </row>
    <row r="8751" spans="1:10" ht="16" x14ac:dyDescent="0.2">
      <c r="A8751" s="1">
        <v>8916</v>
      </c>
      <c r="B8751" s="20">
        <v>43252</v>
      </c>
      <c r="C8751" s="1" t="s">
        <v>74</v>
      </c>
      <c r="D8751" s="32" t="s">
        <v>162</v>
      </c>
      <c r="E8751" s="27" t="s">
        <v>115</v>
      </c>
      <c r="F8751" s="25">
        <f t="shared" si="140"/>
        <v>43252</v>
      </c>
      <c r="G8751" s="22" t="str">
        <f>VLOOKUP(C8751,'2- CatalogosAseguradora'!$B:$D,3,FALSE)</f>
        <v>014</v>
      </c>
      <c r="H8751" s="23" t="str">
        <f>VLOOKUP(D8751,'1- CatalogoRamo'!$B:$G,3,FALSE)</f>
        <v>025</v>
      </c>
      <c r="I8751" s="31" t="str">
        <f>VLOOKUP(E8751,'0- CatalogoRubro'!$B:$D,3,FALSE)</f>
        <v>012</v>
      </c>
      <c r="J8751" s="1">
        <v>0</v>
      </c>
    </row>
    <row r="8752" spans="1:10" ht="16" x14ac:dyDescent="0.2">
      <c r="A8752" s="1">
        <v>8917</v>
      </c>
      <c r="B8752" s="20">
        <v>43252</v>
      </c>
      <c r="C8752" s="1" t="s">
        <v>74</v>
      </c>
      <c r="D8752" s="32" t="s">
        <v>162</v>
      </c>
      <c r="E8752" s="27" t="s">
        <v>116</v>
      </c>
      <c r="F8752" s="25">
        <f t="shared" si="140"/>
        <v>43252</v>
      </c>
      <c r="G8752" s="22" t="str">
        <f>VLOOKUP(C8752,'2- CatalogosAseguradora'!$B:$D,3,FALSE)</f>
        <v>014</v>
      </c>
      <c r="H8752" s="23" t="str">
        <f>VLOOKUP(D8752,'1- CatalogoRamo'!$B:$G,3,FALSE)</f>
        <v>025</v>
      </c>
      <c r="I8752" s="31" t="str">
        <f>VLOOKUP(E8752,'0- CatalogoRubro'!$B:$D,3,FALSE)</f>
        <v>013</v>
      </c>
      <c r="J8752" s="1">
        <v>-811.86079395000002</v>
      </c>
    </row>
    <row r="8753" spans="1:10" ht="16" x14ac:dyDescent="0.2">
      <c r="A8753" s="1">
        <v>8918</v>
      </c>
      <c r="B8753" s="20">
        <v>43252</v>
      </c>
      <c r="C8753" s="1" t="s">
        <v>74</v>
      </c>
      <c r="D8753" s="32" t="s">
        <v>162</v>
      </c>
      <c r="E8753" s="27" t="s">
        <v>117</v>
      </c>
      <c r="F8753" s="25">
        <f t="shared" si="140"/>
        <v>43252</v>
      </c>
      <c r="G8753" s="22" t="str">
        <f>VLOOKUP(C8753,'2- CatalogosAseguradora'!$B:$D,3,FALSE)</f>
        <v>014</v>
      </c>
      <c r="H8753" s="23" t="str">
        <f>VLOOKUP(D8753,'1- CatalogoRamo'!$B:$G,3,FALSE)</f>
        <v>025</v>
      </c>
      <c r="I8753" s="31" t="str">
        <f>VLOOKUP(E8753,'0- CatalogoRubro'!$B:$D,3,FALSE)</f>
        <v>014</v>
      </c>
      <c r="J8753" s="1">
        <v>-811.86079395000002</v>
      </c>
    </row>
    <row r="8754" spans="1:10" ht="16" x14ac:dyDescent="0.2">
      <c r="A8754" s="1">
        <v>8919</v>
      </c>
      <c r="B8754" s="20">
        <v>43252</v>
      </c>
      <c r="C8754" s="1" t="s">
        <v>74</v>
      </c>
      <c r="D8754" s="32" t="s">
        <v>162</v>
      </c>
      <c r="E8754" s="27" t="s">
        <v>118</v>
      </c>
      <c r="F8754" s="25">
        <f t="shared" si="140"/>
        <v>43252</v>
      </c>
      <c r="G8754" s="22" t="str">
        <f>VLOOKUP(C8754,'2- CatalogosAseguradora'!$B:$D,3,FALSE)</f>
        <v>014</v>
      </c>
      <c r="H8754" s="23" t="str">
        <f>VLOOKUP(D8754,'1- CatalogoRamo'!$B:$G,3,FALSE)</f>
        <v>025</v>
      </c>
      <c r="I8754" s="31" t="str">
        <f>VLOOKUP(E8754,'0- CatalogoRubro'!$B:$D,3,FALSE)</f>
        <v>015</v>
      </c>
      <c r="J8754" s="1">
        <v>0</v>
      </c>
    </row>
    <row r="8755" spans="1:10" ht="16" x14ac:dyDescent="0.2">
      <c r="A8755" s="1">
        <v>8920</v>
      </c>
      <c r="B8755" s="20">
        <v>43252</v>
      </c>
      <c r="C8755" s="1" t="s">
        <v>74</v>
      </c>
      <c r="D8755" s="32" t="s">
        <v>162</v>
      </c>
      <c r="E8755" s="27" t="s">
        <v>119</v>
      </c>
      <c r="F8755" s="25">
        <f t="shared" si="140"/>
        <v>43252</v>
      </c>
      <c r="G8755" s="22" t="str">
        <f>VLOOKUP(C8755,'2- CatalogosAseguradora'!$B:$D,3,FALSE)</f>
        <v>014</v>
      </c>
      <c r="H8755" s="23" t="str">
        <f>VLOOKUP(D8755,'1- CatalogoRamo'!$B:$G,3,FALSE)</f>
        <v>025</v>
      </c>
      <c r="I8755" s="31" t="str">
        <f>VLOOKUP(E8755,'0- CatalogoRubro'!$B:$D,3,FALSE)</f>
        <v>016</v>
      </c>
      <c r="J8755" s="1">
        <v>-145.32844858000001</v>
      </c>
    </row>
    <row r="8756" spans="1:10" ht="16" x14ac:dyDescent="0.2">
      <c r="A8756" s="1">
        <v>8921</v>
      </c>
      <c r="B8756" s="20">
        <v>43252</v>
      </c>
      <c r="C8756" s="1" t="s">
        <v>74</v>
      </c>
      <c r="D8756" s="32" t="s">
        <v>162</v>
      </c>
      <c r="E8756" s="26" t="s">
        <v>120</v>
      </c>
      <c r="F8756" s="25">
        <f t="shared" si="140"/>
        <v>43252</v>
      </c>
      <c r="G8756" s="22" t="str">
        <f>VLOOKUP(C8756,'2- CatalogosAseguradora'!$B:$D,3,FALSE)</f>
        <v>014</v>
      </c>
      <c r="H8756" s="23" t="str">
        <f>VLOOKUP(D8756,'1- CatalogoRamo'!$B:$G,3,FALSE)</f>
        <v>025</v>
      </c>
      <c r="I8756" s="31" t="str">
        <f>VLOOKUP(E8756,'0- CatalogoRubro'!$B:$D,3,FALSE)</f>
        <v>017</v>
      </c>
      <c r="J8756" s="1">
        <v>413.07333254000002</v>
      </c>
    </row>
    <row r="8757" spans="1:10" ht="16" x14ac:dyDescent="0.2">
      <c r="A8757" s="1">
        <v>8922</v>
      </c>
      <c r="B8757" s="20">
        <v>43252</v>
      </c>
      <c r="C8757" s="1" t="s">
        <v>74</v>
      </c>
      <c r="D8757" s="32" t="s">
        <v>162</v>
      </c>
      <c r="E8757" s="27" t="s">
        <v>121</v>
      </c>
      <c r="F8757" s="25">
        <f t="shared" si="140"/>
        <v>43252</v>
      </c>
      <c r="G8757" s="22" t="str">
        <f>VLOOKUP(C8757,'2- CatalogosAseguradora'!$B:$D,3,FALSE)</f>
        <v>014</v>
      </c>
      <c r="H8757" s="23" t="str">
        <f>VLOOKUP(D8757,'1- CatalogoRamo'!$B:$G,3,FALSE)</f>
        <v>025</v>
      </c>
      <c r="I8757" s="31" t="str">
        <f>VLOOKUP(E8757,'0- CatalogoRubro'!$B:$D,3,FALSE)</f>
        <v>018</v>
      </c>
      <c r="J8757" s="1">
        <v>936.37695057000008</v>
      </c>
    </row>
    <row r="8758" spans="1:10" ht="16" x14ac:dyDescent="0.2">
      <c r="A8758" s="1">
        <v>8923</v>
      </c>
      <c r="B8758" s="20">
        <v>43252</v>
      </c>
      <c r="C8758" s="1" t="s">
        <v>74</v>
      </c>
      <c r="D8758" s="32" t="s">
        <v>162</v>
      </c>
      <c r="E8758" s="27" t="s">
        <v>106</v>
      </c>
      <c r="F8758" s="25">
        <f t="shared" si="140"/>
        <v>43252</v>
      </c>
      <c r="G8758" s="22" t="str">
        <f>VLOOKUP(C8758,'2- CatalogosAseguradora'!$B:$D,3,FALSE)</f>
        <v>014</v>
      </c>
      <c r="H8758" s="23" t="str">
        <f>VLOOKUP(D8758,'1- CatalogoRamo'!$B:$G,3,FALSE)</f>
        <v>025</v>
      </c>
      <c r="I8758" s="31" t="str">
        <f>VLOOKUP(E8758,'0- CatalogoRubro'!$B:$D,3,FALSE)</f>
        <v>003</v>
      </c>
      <c r="J8758" s="1">
        <v>936.37695057000008</v>
      </c>
    </row>
    <row r="8759" spans="1:10" ht="16" x14ac:dyDescent="0.2">
      <c r="A8759" s="1">
        <v>8924</v>
      </c>
      <c r="B8759" s="20">
        <v>43252</v>
      </c>
      <c r="C8759" s="1" t="s">
        <v>74</v>
      </c>
      <c r="D8759" s="32" t="s">
        <v>162</v>
      </c>
      <c r="E8759" s="27" t="s">
        <v>111</v>
      </c>
      <c r="F8759" s="25">
        <f t="shared" si="140"/>
        <v>43252</v>
      </c>
      <c r="G8759" s="22" t="str">
        <f>VLOOKUP(C8759,'2- CatalogosAseguradora'!$B:$D,3,FALSE)</f>
        <v>014</v>
      </c>
      <c r="H8759" s="23" t="str">
        <f>VLOOKUP(D8759,'1- CatalogoRamo'!$B:$G,3,FALSE)</f>
        <v>025</v>
      </c>
      <c r="I8759" s="31" t="str">
        <f>VLOOKUP(E8759,'0- CatalogoRubro'!$B:$D,3,FALSE)</f>
        <v>008</v>
      </c>
      <c r="J8759" s="1">
        <v>0</v>
      </c>
    </row>
    <row r="8760" spans="1:10" ht="16" x14ac:dyDescent="0.2">
      <c r="A8760" s="1">
        <v>8925</v>
      </c>
      <c r="B8760" s="20">
        <v>43252</v>
      </c>
      <c r="C8760" s="1" t="s">
        <v>74</v>
      </c>
      <c r="D8760" s="32" t="s">
        <v>162</v>
      </c>
      <c r="E8760" s="27" t="s">
        <v>122</v>
      </c>
      <c r="F8760" s="25">
        <f t="shared" si="140"/>
        <v>43252</v>
      </c>
      <c r="G8760" s="22" t="str">
        <f>VLOOKUP(C8760,'2- CatalogosAseguradora'!$B:$D,3,FALSE)</f>
        <v>014</v>
      </c>
      <c r="H8760" s="23" t="str">
        <f>VLOOKUP(D8760,'1- CatalogoRamo'!$B:$G,3,FALSE)</f>
        <v>025</v>
      </c>
      <c r="I8760" s="31" t="str">
        <f>VLOOKUP(E8760,'0- CatalogoRubro'!$B:$D,3,FALSE)</f>
        <v>021</v>
      </c>
      <c r="J8760" s="1">
        <v>7.748081</v>
      </c>
    </row>
    <row r="8761" spans="1:10" ht="16" x14ac:dyDescent="0.2">
      <c r="A8761" s="1">
        <v>8926</v>
      </c>
      <c r="B8761" s="20">
        <v>43252</v>
      </c>
      <c r="C8761" s="1" t="s">
        <v>74</v>
      </c>
      <c r="D8761" s="32" t="s">
        <v>162</v>
      </c>
      <c r="E8761" s="27" t="s">
        <v>123</v>
      </c>
      <c r="F8761" s="25">
        <f t="shared" si="140"/>
        <v>43252</v>
      </c>
      <c r="G8761" s="22" t="str">
        <f>VLOOKUP(C8761,'2- CatalogosAseguradora'!$B:$D,3,FALSE)</f>
        <v>014</v>
      </c>
      <c r="H8761" s="23" t="str">
        <f>VLOOKUP(D8761,'1- CatalogoRamo'!$B:$G,3,FALSE)</f>
        <v>025</v>
      </c>
      <c r="I8761" s="31" t="str">
        <f>VLOOKUP(E8761,'0- CatalogoRubro'!$B:$D,3,FALSE)</f>
        <v>022</v>
      </c>
      <c r="J8761" s="1">
        <v>-477.41276392000003</v>
      </c>
    </row>
    <row r="8762" spans="1:10" ht="16" x14ac:dyDescent="0.2">
      <c r="A8762" s="1">
        <v>8927</v>
      </c>
      <c r="B8762" s="20">
        <v>43252</v>
      </c>
      <c r="C8762" s="1" t="s">
        <v>74</v>
      </c>
      <c r="D8762" s="32" t="s">
        <v>162</v>
      </c>
      <c r="E8762" s="27" t="s">
        <v>124</v>
      </c>
      <c r="F8762" s="25">
        <f t="shared" si="140"/>
        <v>43252</v>
      </c>
      <c r="G8762" s="22" t="str">
        <f>VLOOKUP(C8762,'2- CatalogosAseguradora'!$B:$D,3,FALSE)</f>
        <v>014</v>
      </c>
      <c r="H8762" s="23" t="str">
        <f>VLOOKUP(D8762,'1- CatalogoRamo'!$B:$G,3,FALSE)</f>
        <v>025</v>
      </c>
      <c r="I8762" s="31" t="str">
        <f>VLOOKUP(E8762,'0- CatalogoRubro'!$B:$D,3,FALSE)</f>
        <v>023</v>
      </c>
      <c r="J8762" s="1">
        <v>-477.41276392000003</v>
      </c>
    </row>
    <row r="8763" spans="1:10" ht="16" x14ac:dyDescent="0.2">
      <c r="A8763" s="1">
        <v>8928</v>
      </c>
      <c r="B8763" s="20">
        <v>43252</v>
      </c>
      <c r="C8763" s="1" t="s">
        <v>74</v>
      </c>
      <c r="D8763" s="32" t="s">
        <v>162</v>
      </c>
      <c r="E8763" s="27" t="s">
        <v>125</v>
      </c>
      <c r="F8763" s="25">
        <f t="shared" si="140"/>
        <v>43252</v>
      </c>
      <c r="G8763" s="22" t="str">
        <f>VLOOKUP(C8763,'2- CatalogosAseguradora'!$B:$D,3,FALSE)</f>
        <v>014</v>
      </c>
      <c r="H8763" s="23" t="str">
        <f>VLOOKUP(D8763,'1- CatalogoRamo'!$B:$G,3,FALSE)</f>
        <v>025</v>
      </c>
      <c r="I8763" s="31" t="str">
        <f>VLOOKUP(E8763,'0- CatalogoRubro'!$B:$D,3,FALSE)</f>
        <v>024</v>
      </c>
      <c r="J8763" s="1">
        <v>0</v>
      </c>
    </row>
    <row r="8764" spans="1:10" ht="16" x14ac:dyDescent="0.2">
      <c r="A8764" s="1">
        <v>8929</v>
      </c>
      <c r="B8764" s="20">
        <v>43252</v>
      </c>
      <c r="C8764" s="1" t="s">
        <v>74</v>
      </c>
      <c r="D8764" s="32" t="s">
        <v>162</v>
      </c>
      <c r="E8764" s="27" t="s">
        <v>126</v>
      </c>
      <c r="F8764" s="25">
        <f t="shared" si="140"/>
        <v>43252</v>
      </c>
      <c r="G8764" s="22" t="str">
        <f>VLOOKUP(C8764,'2- CatalogosAseguradora'!$B:$D,3,FALSE)</f>
        <v>014</v>
      </c>
      <c r="H8764" s="23" t="str">
        <f>VLOOKUP(D8764,'1- CatalogoRamo'!$B:$G,3,FALSE)</f>
        <v>025</v>
      </c>
      <c r="I8764" s="31" t="str">
        <f>VLOOKUP(E8764,'0- CatalogoRubro'!$B:$D,3,FALSE)</f>
        <v>025</v>
      </c>
      <c r="J8764" s="1">
        <v>49.960348880000005</v>
      </c>
    </row>
    <row r="8765" spans="1:10" ht="16" x14ac:dyDescent="0.2">
      <c r="A8765" s="1">
        <v>8930</v>
      </c>
      <c r="B8765" s="20">
        <v>43252</v>
      </c>
      <c r="C8765" s="1" t="s">
        <v>74</v>
      </c>
      <c r="D8765" s="32" t="s">
        <v>162</v>
      </c>
      <c r="E8765" s="27" t="s">
        <v>127</v>
      </c>
      <c r="F8765" s="25">
        <f t="shared" si="140"/>
        <v>43252</v>
      </c>
      <c r="G8765" s="22" t="str">
        <f>VLOOKUP(C8765,'2- CatalogosAseguradora'!$B:$D,3,FALSE)</f>
        <v>014</v>
      </c>
      <c r="H8765" s="23" t="str">
        <f>VLOOKUP(D8765,'1- CatalogoRamo'!$B:$G,3,FALSE)</f>
        <v>025</v>
      </c>
      <c r="I8765" s="31" t="str">
        <f>VLOOKUP(E8765,'0- CatalogoRubro'!$B:$D,3,FALSE)</f>
        <v>026</v>
      </c>
      <c r="J8765" s="1">
        <v>11.817575769999999</v>
      </c>
    </row>
    <row r="8766" spans="1:10" ht="16" x14ac:dyDescent="0.2">
      <c r="A8766" s="1">
        <v>8931</v>
      </c>
      <c r="B8766" s="20">
        <v>43252</v>
      </c>
      <c r="C8766" s="1" t="s">
        <v>74</v>
      </c>
      <c r="D8766" s="32" t="s">
        <v>162</v>
      </c>
      <c r="E8766" s="26" t="s">
        <v>128</v>
      </c>
      <c r="F8766" s="25">
        <f t="shared" si="140"/>
        <v>43252</v>
      </c>
      <c r="G8766" s="22" t="str">
        <f>VLOOKUP(C8766,'2- CatalogosAseguradora'!$B:$D,3,FALSE)</f>
        <v>014</v>
      </c>
      <c r="H8766" s="23" t="str">
        <f>VLOOKUP(D8766,'1- CatalogoRamo'!$B:$G,3,FALSE)</f>
        <v>025</v>
      </c>
      <c r="I8766" s="31" t="str">
        <f>VLOOKUP(E8766,'0- CatalogoRubro'!$B:$D,3,FALSE)</f>
        <v>027</v>
      </c>
      <c r="J8766" s="1">
        <v>0</v>
      </c>
    </row>
    <row r="8767" spans="1:10" ht="16" x14ac:dyDescent="0.2">
      <c r="A8767" s="1">
        <v>8932</v>
      </c>
      <c r="B8767" s="20">
        <v>43252</v>
      </c>
      <c r="C8767" s="1" t="s">
        <v>74</v>
      </c>
      <c r="D8767" s="32" t="s">
        <v>162</v>
      </c>
      <c r="E8767" s="27" t="s">
        <v>129</v>
      </c>
      <c r="F8767" s="25">
        <f t="shared" si="140"/>
        <v>43252</v>
      </c>
      <c r="G8767" s="22" t="str">
        <f>VLOOKUP(C8767,'2- CatalogosAseguradora'!$B:$D,3,FALSE)</f>
        <v>014</v>
      </c>
      <c r="H8767" s="23" t="str">
        <f>VLOOKUP(D8767,'1- CatalogoRamo'!$B:$G,3,FALSE)</f>
        <v>025</v>
      </c>
      <c r="I8767" s="31" t="str">
        <f>VLOOKUP(E8767,'0- CatalogoRubro'!$B:$D,3,FALSE)</f>
        <v>028</v>
      </c>
      <c r="J8767" s="1">
        <v>0</v>
      </c>
    </row>
    <row r="8768" spans="1:10" ht="16" x14ac:dyDescent="0.2">
      <c r="A8768" s="1">
        <v>8933</v>
      </c>
      <c r="B8768" s="20">
        <v>43252</v>
      </c>
      <c r="C8768" s="1" t="s">
        <v>74</v>
      </c>
      <c r="D8768" s="32" t="s">
        <v>162</v>
      </c>
      <c r="E8768" s="27" t="s">
        <v>130</v>
      </c>
      <c r="F8768" s="25">
        <f t="shared" si="140"/>
        <v>43252</v>
      </c>
      <c r="G8768" s="22" t="str">
        <f>VLOOKUP(C8768,'2- CatalogosAseguradora'!$B:$D,3,FALSE)</f>
        <v>014</v>
      </c>
      <c r="H8768" s="23" t="str">
        <f>VLOOKUP(D8768,'1- CatalogoRamo'!$B:$G,3,FALSE)</f>
        <v>025</v>
      </c>
      <c r="I8768" s="31" t="str">
        <f>VLOOKUP(E8768,'0- CatalogoRubro'!$B:$D,3,FALSE)</f>
        <v>029</v>
      </c>
      <c r="J8768" s="1">
        <v>0</v>
      </c>
    </row>
    <row r="8769" spans="1:10" ht="16" x14ac:dyDescent="0.2">
      <c r="A8769" s="1">
        <v>8934</v>
      </c>
      <c r="B8769" s="20">
        <v>43252</v>
      </c>
      <c r="C8769" s="1" t="s">
        <v>74</v>
      </c>
      <c r="D8769" s="32" t="s">
        <v>162</v>
      </c>
      <c r="E8769" s="26" t="s">
        <v>131</v>
      </c>
      <c r="F8769" s="25">
        <f t="shared" si="140"/>
        <v>43252</v>
      </c>
      <c r="G8769" s="22" t="str">
        <f>VLOOKUP(C8769,'2- CatalogosAseguradora'!$B:$D,3,FALSE)</f>
        <v>014</v>
      </c>
      <c r="H8769" s="23" t="str">
        <f>VLOOKUP(D8769,'1- CatalogoRamo'!$B:$G,3,FALSE)</f>
        <v>025</v>
      </c>
      <c r="I8769" s="31" t="str">
        <f>VLOOKUP(E8769,'0- CatalogoRubro'!$B:$D,3,FALSE)</f>
        <v>030</v>
      </c>
      <c r="J8769" s="1">
        <v>0</v>
      </c>
    </row>
    <row r="8770" spans="1:10" ht="16" x14ac:dyDescent="0.2">
      <c r="A8770" s="1">
        <v>8935</v>
      </c>
      <c r="B8770" s="20">
        <v>43252</v>
      </c>
      <c r="C8770" s="1" t="s">
        <v>74</v>
      </c>
      <c r="D8770" s="32" t="s">
        <v>162</v>
      </c>
      <c r="E8770" s="27" t="s">
        <v>132</v>
      </c>
      <c r="F8770" s="25">
        <f t="shared" si="140"/>
        <v>43252</v>
      </c>
      <c r="G8770" s="22" t="str">
        <f>VLOOKUP(C8770,'2- CatalogosAseguradora'!$B:$D,3,FALSE)</f>
        <v>014</v>
      </c>
      <c r="H8770" s="23" t="str">
        <f>VLOOKUP(D8770,'1- CatalogoRamo'!$B:$G,3,FALSE)</f>
        <v>025</v>
      </c>
      <c r="I8770" s="31" t="str">
        <f>VLOOKUP(E8770,'0- CatalogoRubro'!$B:$D,3,FALSE)</f>
        <v>031</v>
      </c>
      <c r="J8770" s="1">
        <v>0</v>
      </c>
    </row>
    <row r="8771" spans="1:10" ht="16" x14ac:dyDescent="0.2">
      <c r="A8771" s="1">
        <v>8936</v>
      </c>
      <c r="B8771" s="20">
        <v>43252</v>
      </c>
      <c r="C8771" s="1" t="s">
        <v>74</v>
      </c>
      <c r="D8771" s="32" t="s">
        <v>162</v>
      </c>
      <c r="E8771" s="27" t="s">
        <v>106</v>
      </c>
      <c r="F8771" s="25">
        <f t="shared" si="140"/>
        <v>43252</v>
      </c>
      <c r="G8771" s="22" t="str">
        <f>VLOOKUP(C8771,'2- CatalogosAseguradora'!$B:$D,3,FALSE)</f>
        <v>014</v>
      </c>
      <c r="H8771" s="23" t="str">
        <f>VLOOKUP(D8771,'1- CatalogoRamo'!$B:$G,3,FALSE)</f>
        <v>025</v>
      </c>
      <c r="I8771" s="31" t="str">
        <f>VLOOKUP(E8771,'0- CatalogoRubro'!$B:$D,3,FALSE)</f>
        <v>003</v>
      </c>
      <c r="J8771" s="1">
        <v>0</v>
      </c>
    </row>
    <row r="8772" spans="1:10" ht="16" x14ac:dyDescent="0.2">
      <c r="A8772" s="1">
        <v>8937</v>
      </c>
      <c r="B8772" s="20">
        <v>43252</v>
      </c>
      <c r="C8772" s="1" t="s">
        <v>74</v>
      </c>
      <c r="D8772" s="32" t="s">
        <v>162</v>
      </c>
      <c r="E8772" s="27" t="s">
        <v>111</v>
      </c>
      <c r="F8772" s="25">
        <f t="shared" si="140"/>
        <v>43252</v>
      </c>
      <c r="G8772" s="22" t="str">
        <f>VLOOKUP(C8772,'2- CatalogosAseguradora'!$B:$D,3,FALSE)</f>
        <v>014</v>
      </c>
      <c r="H8772" s="23" t="str">
        <f>VLOOKUP(D8772,'1- CatalogoRamo'!$B:$G,3,FALSE)</f>
        <v>025</v>
      </c>
      <c r="I8772" s="31" t="str">
        <f>VLOOKUP(E8772,'0- CatalogoRubro'!$B:$D,3,FALSE)</f>
        <v>008</v>
      </c>
      <c r="J8772" s="1">
        <v>0</v>
      </c>
    </row>
    <row r="8773" spans="1:10" ht="16" x14ac:dyDescent="0.2">
      <c r="A8773" s="1">
        <v>8938</v>
      </c>
      <c r="B8773" s="20">
        <v>43252</v>
      </c>
      <c r="C8773" s="1" t="s">
        <v>74</v>
      </c>
      <c r="D8773" s="32" t="s">
        <v>162</v>
      </c>
      <c r="E8773" s="27" t="s">
        <v>133</v>
      </c>
      <c r="F8773" s="25">
        <f t="shared" si="140"/>
        <v>43252</v>
      </c>
      <c r="G8773" s="22" t="str">
        <f>VLOOKUP(C8773,'2- CatalogosAseguradora'!$B:$D,3,FALSE)</f>
        <v>014</v>
      </c>
      <c r="H8773" s="23" t="str">
        <f>VLOOKUP(D8773,'1- CatalogoRamo'!$B:$G,3,FALSE)</f>
        <v>025</v>
      </c>
      <c r="I8773" s="31" t="str">
        <f>VLOOKUP(E8773,'0- CatalogoRubro'!$B:$D,3,FALSE)</f>
        <v>034</v>
      </c>
      <c r="J8773" s="1">
        <v>0</v>
      </c>
    </row>
    <row r="8774" spans="1:10" ht="16" x14ac:dyDescent="0.2">
      <c r="A8774" s="1">
        <v>8939</v>
      </c>
      <c r="B8774" s="20">
        <v>43252</v>
      </c>
      <c r="C8774" s="1" t="s">
        <v>74</v>
      </c>
      <c r="D8774" s="32" t="s">
        <v>162</v>
      </c>
      <c r="E8774" s="27" t="s">
        <v>134</v>
      </c>
      <c r="F8774" s="25">
        <f t="shared" si="140"/>
        <v>43252</v>
      </c>
      <c r="G8774" s="22" t="str">
        <f>VLOOKUP(C8774,'2- CatalogosAseguradora'!$B:$D,3,FALSE)</f>
        <v>014</v>
      </c>
      <c r="H8774" s="23" t="str">
        <f>VLOOKUP(D8774,'1- CatalogoRamo'!$B:$G,3,FALSE)</f>
        <v>025</v>
      </c>
      <c r="I8774" s="31" t="str">
        <f>VLOOKUP(E8774,'0- CatalogoRubro'!$B:$D,3,FALSE)</f>
        <v>035</v>
      </c>
      <c r="J8774" s="1">
        <v>0</v>
      </c>
    </row>
    <row r="8775" spans="1:10" ht="16" x14ac:dyDescent="0.2">
      <c r="A8775" s="1">
        <v>8940</v>
      </c>
      <c r="B8775" s="20">
        <v>43252</v>
      </c>
      <c r="C8775" s="1" t="s">
        <v>74</v>
      </c>
      <c r="D8775" s="32" t="s">
        <v>162</v>
      </c>
      <c r="E8775" s="27" t="s">
        <v>135</v>
      </c>
      <c r="F8775" s="25">
        <f t="shared" si="140"/>
        <v>43252</v>
      </c>
      <c r="G8775" s="22" t="str">
        <f>VLOOKUP(C8775,'2- CatalogosAseguradora'!$B:$D,3,FALSE)</f>
        <v>014</v>
      </c>
      <c r="H8775" s="23" t="str">
        <f>VLOOKUP(D8775,'1- CatalogoRamo'!$B:$G,3,FALSE)</f>
        <v>025</v>
      </c>
      <c r="I8775" s="31" t="str">
        <f>VLOOKUP(E8775,'0- CatalogoRubro'!$B:$D,3,FALSE)</f>
        <v>036</v>
      </c>
      <c r="J8775" s="1">
        <v>0</v>
      </c>
    </row>
    <row r="8776" spans="1:10" ht="16" x14ac:dyDescent="0.2">
      <c r="A8776" s="1">
        <v>8941</v>
      </c>
      <c r="B8776" s="20">
        <v>43252</v>
      </c>
      <c r="C8776" s="1" t="s">
        <v>74</v>
      </c>
      <c r="D8776" s="32" t="s">
        <v>162</v>
      </c>
      <c r="E8776" s="27" t="s">
        <v>136</v>
      </c>
      <c r="F8776" s="25">
        <f t="shared" si="140"/>
        <v>43252</v>
      </c>
      <c r="G8776" s="22" t="str">
        <f>VLOOKUP(C8776,'2- CatalogosAseguradora'!$B:$D,3,FALSE)</f>
        <v>014</v>
      </c>
      <c r="H8776" s="23" t="str">
        <f>VLOOKUP(D8776,'1- CatalogoRamo'!$B:$G,3,FALSE)</f>
        <v>025</v>
      </c>
      <c r="I8776" s="31" t="str">
        <f>VLOOKUP(E8776,'0- CatalogoRubro'!$B:$D,3,FALSE)</f>
        <v>037</v>
      </c>
      <c r="J8776" s="1">
        <v>0</v>
      </c>
    </row>
    <row r="8777" spans="1:10" ht="16" x14ac:dyDescent="0.2">
      <c r="A8777" s="1">
        <v>8942</v>
      </c>
      <c r="B8777" s="20">
        <v>43252</v>
      </c>
      <c r="C8777" s="1" t="s">
        <v>74</v>
      </c>
      <c r="D8777" s="32" t="s">
        <v>162</v>
      </c>
      <c r="E8777" s="27" t="s">
        <v>137</v>
      </c>
      <c r="F8777" s="25">
        <f t="shared" si="140"/>
        <v>43252</v>
      </c>
      <c r="G8777" s="22" t="str">
        <f>VLOOKUP(C8777,'2- CatalogosAseguradora'!$B:$D,3,FALSE)</f>
        <v>014</v>
      </c>
      <c r="H8777" s="23" t="str">
        <f>VLOOKUP(D8777,'1- CatalogoRamo'!$B:$G,3,FALSE)</f>
        <v>025</v>
      </c>
      <c r="I8777" s="31" t="str">
        <f>VLOOKUP(E8777,'0- CatalogoRubro'!$B:$D,3,FALSE)</f>
        <v>038</v>
      </c>
      <c r="J8777" s="1">
        <v>0</v>
      </c>
    </row>
    <row r="8778" spans="1:10" ht="16" x14ac:dyDescent="0.2">
      <c r="A8778" s="1">
        <v>8943</v>
      </c>
      <c r="B8778" s="20">
        <v>43252</v>
      </c>
      <c r="C8778" s="1" t="s">
        <v>74</v>
      </c>
      <c r="D8778" s="32" t="s">
        <v>162</v>
      </c>
      <c r="E8778" s="27" t="s">
        <v>138</v>
      </c>
      <c r="F8778" s="25">
        <f t="shared" si="140"/>
        <v>43252</v>
      </c>
      <c r="G8778" s="22" t="str">
        <f>VLOOKUP(C8778,'2- CatalogosAseguradora'!$B:$D,3,FALSE)</f>
        <v>014</v>
      </c>
      <c r="H8778" s="23" t="str">
        <f>VLOOKUP(D8778,'1- CatalogoRamo'!$B:$G,3,FALSE)</f>
        <v>025</v>
      </c>
      <c r="I8778" s="31" t="str">
        <f>VLOOKUP(E8778,'0- CatalogoRubro'!$B:$D,3,FALSE)</f>
        <v>039</v>
      </c>
      <c r="J8778" s="1">
        <v>0</v>
      </c>
    </row>
    <row r="8779" spans="1:10" ht="16" x14ac:dyDescent="0.2">
      <c r="A8779" s="1">
        <v>8944</v>
      </c>
      <c r="B8779" s="20">
        <v>43252</v>
      </c>
      <c r="C8779" s="1" t="s">
        <v>74</v>
      </c>
      <c r="D8779" s="32" t="s">
        <v>162</v>
      </c>
      <c r="E8779" s="27" t="s">
        <v>139</v>
      </c>
      <c r="F8779" s="25">
        <f t="shared" si="140"/>
        <v>43252</v>
      </c>
      <c r="G8779" s="22" t="str">
        <f>VLOOKUP(C8779,'2- CatalogosAseguradora'!$B:$D,3,FALSE)</f>
        <v>014</v>
      </c>
      <c r="H8779" s="23" t="str">
        <f>VLOOKUP(D8779,'1- CatalogoRamo'!$B:$G,3,FALSE)</f>
        <v>025</v>
      </c>
      <c r="I8779" s="31" t="str">
        <f>VLOOKUP(E8779,'0- CatalogoRubro'!$B:$D,3,FALSE)</f>
        <v>040</v>
      </c>
      <c r="J8779" s="1">
        <v>0</v>
      </c>
    </row>
    <row r="8780" spans="1:10" ht="16" x14ac:dyDescent="0.2">
      <c r="A8780" s="1">
        <v>8945</v>
      </c>
      <c r="B8780" s="20">
        <v>43252</v>
      </c>
      <c r="C8780" s="1" t="s">
        <v>74</v>
      </c>
      <c r="D8780" s="32" t="s">
        <v>162</v>
      </c>
      <c r="E8780" s="27" t="s">
        <v>140</v>
      </c>
      <c r="F8780" s="25">
        <f t="shared" si="140"/>
        <v>43252</v>
      </c>
      <c r="G8780" s="22" t="str">
        <f>VLOOKUP(C8780,'2- CatalogosAseguradora'!$B:$D,3,FALSE)</f>
        <v>014</v>
      </c>
      <c r="H8780" s="23" t="str">
        <f>VLOOKUP(D8780,'1- CatalogoRamo'!$B:$G,3,FALSE)</f>
        <v>025</v>
      </c>
      <c r="I8780" s="31" t="str">
        <f>VLOOKUP(E8780,'0- CatalogoRubro'!$B:$D,3,FALSE)</f>
        <v>041</v>
      </c>
      <c r="J8780" s="1">
        <v>0</v>
      </c>
    </row>
    <row r="8781" spans="1:10" ht="16" x14ac:dyDescent="0.2">
      <c r="A8781" s="1">
        <v>8946</v>
      </c>
      <c r="B8781" s="20">
        <v>43252</v>
      </c>
      <c r="C8781" s="1" t="s">
        <v>74</v>
      </c>
      <c r="D8781" s="32" t="s">
        <v>162</v>
      </c>
      <c r="E8781" s="26" t="s">
        <v>141</v>
      </c>
      <c r="F8781" s="25">
        <f t="shared" si="140"/>
        <v>43252</v>
      </c>
      <c r="G8781" s="22" t="str">
        <f>VLOOKUP(C8781,'2- CatalogosAseguradora'!$B:$D,3,FALSE)</f>
        <v>014</v>
      </c>
      <c r="H8781" s="23" t="str">
        <f>VLOOKUP(D8781,'1- CatalogoRamo'!$B:$G,3,FALSE)</f>
        <v>025</v>
      </c>
      <c r="I8781" s="31" t="str">
        <f>VLOOKUP(E8781,'0- CatalogoRubro'!$B:$D,3,FALSE)</f>
        <v>042</v>
      </c>
      <c r="J8781" s="1">
        <v>145.31371821000002</v>
      </c>
    </row>
    <row r="8782" spans="1:10" ht="16" x14ac:dyDescent="0.2">
      <c r="A8782" s="1">
        <v>8947</v>
      </c>
      <c r="B8782" s="20">
        <v>43252</v>
      </c>
      <c r="C8782" s="1" t="s">
        <v>74</v>
      </c>
      <c r="D8782" s="32" t="s">
        <v>162</v>
      </c>
      <c r="E8782" s="27" t="s">
        <v>142</v>
      </c>
      <c r="F8782" s="25">
        <f t="shared" si="140"/>
        <v>43252</v>
      </c>
      <c r="G8782" s="22" t="str">
        <f>VLOOKUP(C8782,'2- CatalogosAseguradora'!$B:$D,3,FALSE)</f>
        <v>014</v>
      </c>
      <c r="H8782" s="23" t="str">
        <f>VLOOKUP(D8782,'1- CatalogoRamo'!$B:$G,3,FALSE)</f>
        <v>025</v>
      </c>
      <c r="I8782" s="31" t="str">
        <f>VLOOKUP(E8782,'0- CatalogoRubro'!$B:$D,3,FALSE)</f>
        <v>043</v>
      </c>
      <c r="J8782" s="1">
        <v>22.518484899999997</v>
      </c>
    </row>
    <row r="8783" spans="1:10" ht="16" x14ac:dyDescent="0.2">
      <c r="A8783" s="1">
        <v>8948</v>
      </c>
      <c r="B8783" s="20">
        <v>43252</v>
      </c>
      <c r="C8783" s="1" t="s">
        <v>74</v>
      </c>
      <c r="D8783" s="32" t="s">
        <v>162</v>
      </c>
      <c r="E8783" s="27" t="s">
        <v>143</v>
      </c>
      <c r="F8783" s="25">
        <f t="shared" si="140"/>
        <v>43252</v>
      </c>
      <c r="G8783" s="22" t="str">
        <f>VLOOKUP(C8783,'2- CatalogosAseguradora'!$B:$D,3,FALSE)</f>
        <v>014</v>
      </c>
      <c r="H8783" s="23" t="str">
        <f>VLOOKUP(D8783,'1- CatalogoRamo'!$B:$G,3,FALSE)</f>
        <v>025</v>
      </c>
      <c r="I8783" s="31" t="str">
        <f>VLOOKUP(E8783,'0- CatalogoRubro'!$B:$D,3,FALSE)</f>
        <v>044</v>
      </c>
      <c r="J8783" s="1">
        <v>152.04918848</v>
      </c>
    </row>
    <row r="8784" spans="1:10" ht="16" x14ac:dyDescent="0.2">
      <c r="A8784" s="1">
        <v>8949</v>
      </c>
      <c r="B8784" s="20">
        <v>43252</v>
      </c>
      <c r="C8784" s="1" t="s">
        <v>74</v>
      </c>
      <c r="D8784" s="32" t="s">
        <v>162</v>
      </c>
      <c r="E8784" s="27" t="s">
        <v>144</v>
      </c>
      <c r="F8784" s="25">
        <f t="shared" si="140"/>
        <v>43252</v>
      </c>
      <c r="G8784" s="22" t="str">
        <f>VLOOKUP(C8784,'2- CatalogosAseguradora'!$B:$D,3,FALSE)</f>
        <v>014</v>
      </c>
      <c r="H8784" s="23" t="str">
        <f>VLOOKUP(D8784,'1- CatalogoRamo'!$B:$G,3,FALSE)</f>
        <v>025</v>
      </c>
      <c r="I8784" s="31" t="str">
        <f>VLOOKUP(E8784,'0- CatalogoRubro'!$B:$D,3,FALSE)</f>
        <v>045</v>
      </c>
      <c r="J8784" s="1">
        <v>29.253955170000001</v>
      </c>
    </row>
    <row r="8785" spans="1:10" ht="16" x14ac:dyDescent="0.2">
      <c r="A8785" s="1">
        <v>8950</v>
      </c>
      <c r="B8785" s="20">
        <v>43252</v>
      </c>
      <c r="C8785" s="1" t="s">
        <v>74</v>
      </c>
      <c r="D8785" s="32" t="s">
        <v>162</v>
      </c>
      <c r="E8785" s="26" t="s">
        <v>145</v>
      </c>
      <c r="F8785" s="25">
        <f t="shared" si="140"/>
        <v>43252</v>
      </c>
      <c r="G8785" s="22" t="str">
        <f>VLOOKUP(C8785,'2- CatalogosAseguradora'!$B:$D,3,FALSE)</f>
        <v>014</v>
      </c>
      <c r="H8785" s="23" t="str">
        <f>VLOOKUP(D8785,'1- CatalogoRamo'!$B:$G,3,FALSE)</f>
        <v>025</v>
      </c>
      <c r="I8785" s="31" t="str">
        <f>VLOOKUP(E8785,'0- CatalogoRubro'!$B:$D,3,FALSE)</f>
        <v>046</v>
      </c>
      <c r="J8785" s="1">
        <v>0</v>
      </c>
    </row>
    <row r="8786" spans="1:10" ht="16" x14ac:dyDescent="0.2">
      <c r="A8786" s="1">
        <v>8951</v>
      </c>
      <c r="B8786" s="20">
        <v>43252</v>
      </c>
      <c r="C8786" s="1" t="s">
        <v>74</v>
      </c>
      <c r="D8786" s="32" t="s">
        <v>162</v>
      </c>
      <c r="E8786" s="26" t="s">
        <v>146</v>
      </c>
      <c r="F8786" s="25">
        <f t="shared" si="140"/>
        <v>43252</v>
      </c>
      <c r="G8786" s="22" t="str">
        <f>VLOOKUP(C8786,'2- CatalogosAseguradora'!$B:$D,3,FALSE)</f>
        <v>014</v>
      </c>
      <c r="H8786" s="23" t="str">
        <f>VLOOKUP(D8786,'1- CatalogoRamo'!$B:$G,3,FALSE)</f>
        <v>025</v>
      </c>
      <c r="I8786" s="31" t="str">
        <f>VLOOKUP(E8786,'0- CatalogoRubro'!$B:$D,3,FALSE)</f>
        <v>047</v>
      </c>
      <c r="J8786" s="1">
        <v>0</v>
      </c>
    </row>
    <row r="8787" spans="1:10" ht="16" x14ac:dyDescent="0.2">
      <c r="A8787" s="1">
        <v>8952</v>
      </c>
      <c r="B8787" s="20">
        <v>43252</v>
      </c>
      <c r="C8787" s="1" t="s">
        <v>74</v>
      </c>
      <c r="D8787" s="32" t="s">
        <v>162</v>
      </c>
      <c r="E8787" s="29" t="s">
        <v>147</v>
      </c>
      <c r="F8787" s="25">
        <f t="shared" si="140"/>
        <v>43252</v>
      </c>
      <c r="G8787" s="22" t="str">
        <f>VLOOKUP(C8787,'2- CatalogosAseguradora'!$B:$D,3,FALSE)</f>
        <v>014</v>
      </c>
      <c r="H8787" s="23" t="str">
        <f>VLOOKUP(D8787,'1- CatalogoRamo'!$B:$G,3,FALSE)</f>
        <v>025</v>
      </c>
      <c r="I8787" s="31" t="str">
        <f>VLOOKUP(E8787,'0- CatalogoRubro'!$B:$D,3,FALSE)</f>
        <v>048</v>
      </c>
      <c r="J8787" s="1">
        <v>236.51577708000002</v>
      </c>
    </row>
    <row r="8788" spans="1:10" ht="16" x14ac:dyDescent="0.2">
      <c r="A8788" s="1">
        <v>8953</v>
      </c>
      <c r="B8788" s="20">
        <v>43252</v>
      </c>
      <c r="C8788" s="1" t="s">
        <v>74</v>
      </c>
      <c r="D8788" s="32" t="s">
        <v>162</v>
      </c>
      <c r="E8788" s="26" t="s">
        <v>148</v>
      </c>
      <c r="F8788" s="25">
        <f t="shared" si="140"/>
        <v>43252</v>
      </c>
      <c r="G8788" s="22" t="str">
        <f>VLOOKUP(C8788,'2- CatalogosAseguradora'!$B:$D,3,FALSE)</f>
        <v>014</v>
      </c>
      <c r="H8788" s="23" t="str">
        <f>VLOOKUP(D8788,'1- CatalogoRamo'!$B:$G,3,FALSE)</f>
        <v>025</v>
      </c>
      <c r="I8788" s="31" t="str">
        <f>VLOOKUP(E8788,'0- CatalogoRubro'!$B:$D,3,FALSE)</f>
        <v>049</v>
      </c>
      <c r="J8788" s="1">
        <v>103.81658556000001</v>
      </c>
    </row>
    <row r="8789" spans="1:10" ht="16" x14ac:dyDescent="0.2">
      <c r="A8789" s="1">
        <v>8954</v>
      </c>
      <c r="B8789" s="20">
        <v>43252</v>
      </c>
      <c r="C8789" s="1" t="s">
        <v>74</v>
      </c>
      <c r="D8789" s="32" t="s">
        <v>162</v>
      </c>
      <c r="E8789" s="27" t="s">
        <v>149</v>
      </c>
      <c r="F8789" s="25">
        <f t="shared" si="140"/>
        <v>43252</v>
      </c>
      <c r="G8789" s="22" t="str">
        <f>VLOOKUP(C8789,'2- CatalogosAseguradora'!$B:$D,3,FALSE)</f>
        <v>014</v>
      </c>
      <c r="H8789" s="23" t="str">
        <f>VLOOKUP(D8789,'1- CatalogoRamo'!$B:$G,3,FALSE)</f>
        <v>025</v>
      </c>
      <c r="I8789" s="31" t="str">
        <f>VLOOKUP(E8789,'0- CatalogoRubro'!$B:$D,3,FALSE)</f>
        <v>050</v>
      </c>
      <c r="J8789" s="1">
        <v>103.81658556000001</v>
      </c>
    </row>
    <row r="8790" spans="1:10" ht="16" x14ac:dyDescent="0.2">
      <c r="A8790" s="1">
        <v>8955</v>
      </c>
      <c r="B8790" s="20">
        <v>43252</v>
      </c>
      <c r="C8790" s="1" t="s">
        <v>74</v>
      </c>
      <c r="D8790" s="32" t="s">
        <v>162</v>
      </c>
      <c r="E8790" s="27" t="s">
        <v>150</v>
      </c>
      <c r="F8790" s="25">
        <f t="shared" si="140"/>
        <v>43252</v>
      </c>
      <c r="G8790" s="22" t="str">
        <f>VLOOKUP(C8790,'2- CatalogosAseguradora'!$B:$D,3,FALSE)</f>
        <v>014</v>
      </c>
      <c r="H8790" s="23" t="str">
        <f>VLOOKUP(D8790,'1- CatalogoRamo'!$B:$G,3,FALSE)</f>
        <v>025</v>
      </c>
      <c r="I8790" s="31" t="str">
        <f>VLOOKUP(E8790,'0- CatalogoRubro'!$B:$D,3,FALSE)</f>
        <v>051</v>
      </c>
      <c r="J8790" s="1">
        <v>0</v>
      </c>
    </row>
    <row r="8791" spans="1:10" ht="16" x14ac:dyDescent="0.2">
      <c r="A8791" s="1">
        <v>8956</v>
      </c>
      <c r="B8791" s="20">
        <v>43252</v>
      </c>
      <c r="C8791" s="1" t="s">
        <v>74</v>
      </c>
      <c r="D8791" s="32" t="s">
        <v>162</v>
      </c>
      <c r="E8791" s="26" t="s">
        <v>151</v>
      </c>
      <c r="F8791" s="25">
        <f t="shared" si="140"/>
        <v>43252</v>
      </c>
      <c r="G8791" s="22" t="str">
        <f>VLOOKUP(C8791,'2- CatalogosAseguradora'!$B:$D,3,FALSE)</f>
        <v>014</v>
      </c>
      <c r="H8791" s="23" t="str">
        <f>VLOOKUP(D8791,'1- CatalogoRamo'!$B:$G,3,FALSE)</f>
        <v>025</v>
      </c>
      <c r="I8791" s="31" t="str">
        <f>VLOOKUP(E8791,'0- CatalogoRubro'!$B:$D,3,FALSE)</f>
        <v>052</v>
      </c>
      <c r="J8791" s="1">
        <v>28.631669899999999</v>
      </c>
    </row>
    <row r="8792" spans="1:10" ht="16" x14ac:dyDescent="0.2">
      <c r="A8792" s="1">
        <v>8957</v>
      </c>
      <c r="B8792" s="20">
        <v>43252</v>
      </c>
      <c r="C8792" s="1" t="s">
        <v>74</v>
      </c>
      <c r="D8792" s="32" t="s">
        <v>162</v>
      </c>
      <c r="E8792" s="27" t="s">
        <v>152</v>
      </c>
      <c r="F8792" s="25">
        <f t="shared" si="140"/>
        <v>43252</v>
      </c>
      <c r="G8792" s="22" t="str">
        <f>VLOOKUP(C8792,'2- CatalogosAseguradora'!$B:$D,3,FALSE)</f>
        <v>014</v>
      </c>
      <c r="H8792" s="23" t="str">
        <f>VLOOKUP(D8792,'1- CatalogoRamo'!$B:$G,3,FALSE)</f>
        <v>025</v>
      </c>
      <c r="I8792" s="31" t="str">
        <f>VLOOKUP(E8792,'0- CatalogoRubro'!$B:$D,3,FALSE)</f>
        <v>053</v>
      </c>
      <c r="J8792" s="1">
        <v>28.631669899999999</v>
      </c>
    </row>
    <row r="8793" spans="1:10" ht="16" x14ac:dyDescent="0.2">
      <c r="A8793" s="1">
        <v>8958</v>
      </c>
      <c r="B8793" s="20">
        <v>43252</v>
      </c>
      <c r="C8793" s="1" t="s">
        <v>74</v>
      </c>
      <c r="D8793" s="32" t="s">
        <v>162</v>
      </c>
      <c r="E8793" s="27" t="s">
        <v>153</v>
      </c>
      <c r="F8793" s="25">
        <f t="shared" si="140"/>
        <v>43252</v>
      </c>
      <c r="G8793" s="22" t="str">
        <f>VLOOKUP(C8793,'2- CatalogosAseguradora'!$B:$D,3,FALSE)</f>
        <v>014</v>
      </c>
      <c r="H8793" s="23" t="str">
        <f>VLOOKUP(D8793,'1- CatalogoRamo'!$B:$G,3,FALSE)</f>
        <v>025</v>
      </c>
      <c r="I8793" s="31" t="str">
        <f>VLOOKUP(E8793,'0- CatalogoRubro'!$B:$D,3,FALSE)</f>
        <v>054</v>
      </c>
      <c r="J8793" s="1">
        <v>0</v>
      </c>
    </row>
    <row r="8794" spans="1:10" ht="16" x14ac:dyDescent="0.2">
      <c r="A8794" s="1">
        <v>8959</v>
      </c>
      <c r="B8794" s="20">
        <v>43252</v>
      </c>
      <c r="C8794" s="1" t="s">
        <v>74</v>
      </c>
      <c r="D8794" s="32" t="s">
        <v>162</v>
      </c>
      <c r="E8794" s="29" t="s">
        <v>154</v>
      </c>
      <c r="F8794" s="25">
        <f t="shared" si="140"/>
        <v>43252</v>
      </c>
      <c r="G8794" s="22" t="str">
        <f>VLOOKUP(C8794,'2- CatalogosAseguradora'!$B:$D,3,FALSE)</f>
        <v>014</v>
      </c>
      <c r="H8794" s="23" t="str">
        <f>VLOOKUP(D8794,'1- CatalogoRamo'!$B:$G,3,FALSE)</f>
        <v>025</v>
      </c>
      <c r="I8794" s="31" t="str">
        <f>VLOOKUP(E8794,'0- CatalogoRubro'!$B:$D,3,FALSE)</f>
        <v>055</v>
      </c>
      <c r="J8794" s="1">
        <v>75.184915660000001</v>
      </c>
    </row>
    <row r="8795" spans="1:10" ht="16" x14ac:dyDescent="0.2">
      <c r="A8795" s="1">
        <v>8960</v>
      </c>
      <c r="B8795" s="20">
        <v>43252</v>
      </c>
      <c r="C8795" s="1" t="s">
        <v>74</v>
      </c>
      <c r="D8795" s="32" t="s">
        <v>162</v>
      </c>
      <c r="E8795" s="29" t="s">
        <v>155</v>
      </c>
      <c r="F8795" s="25">
        <f t="shared" si="140"/>
        <v>43252</v>
      </c>
      <c r="G8795" s="22" t="str">
        <f>VLOOKUP(C8795,'2- CatalogosAseguradora'!$B:$D,3,FALSE)</f>
        <v>014</v>
      </c>
      <c r="H8795" s="23" t="str">
        <f>VLOOKUP(D8795,'1- CatalogoRamo'!$B:$G,3,FALSE)</f>
        <v>025</v>
      </c>
      <c r="I8795" s="31" t="str">
        <f>VLOOKUP(E8795,'0- CatalogoRubro'!$B:$D,3,FALSE)</f>
        <v>056</v>
      </c>
      <c r="J8795" s="1">
        <v>311.70069274000002</v>
      </c>
    </row>
    <row r="8796" spans="1:10" ht="16" x14ac:dyDescent="0.2">
      <c r="A8796" s="1">
        <v>8961</v>
      </c>
      <c r="B8796" s="20">
        <v>43344</v>
      </c>
      <c r="C8796" s="1" t="s">
        <v>74</v>
      </c>
      <c r="D8796" s="32" t="s">
        <v>162</v>
      </c>
      <c r="E8796" s="26" t="s">
        <v>104</v>
      </c>
      <c r="F8796" s="25">
        <f t="shared" si="140"/>
        <v>43344</v>
      </c>
      <c r="G8796" s="22" t="str">
        <f>VLOOKUP(C8796,'2- CatalogosAseguradora'!$B:$D,3,FALSE)</f>
        <v>014</v>
      </c>
      <c r="H8796" s="23" t="str">
        <f>VLOOKUP(D8796,'1- CatalogoRamo'!$B:$G,3,FALSE)</f>
        <v>025</v>
      </c>
      <c r="I8796" s="31" t="str">
        <f>VLOOKUP(E8796,'0- CatalogoRubro'!$B:$D,3,FALSE)</f>
        <v>001</v>
      </c>
      <c r="J8796" s="34">
        <v>542.59920253999996</v>
      </c>
    </row>
    <row r="8797" spans="1:10" ht="16" x14ac:dyDescent="0.2">
      <c r="A8797" s="1">
        <v>8962</v>
      </c>
      <c r="B8797" s="20">
        <v>43344</v>
      </c>
      <c r="C8797" s="1" t="s">
        <v>74</v>
      </c>
      <c r="D8797" s="32" t="s">
        <v>162</v>
      </c>
      <c r="E8797" s="27" t="s">
        <v>105</v>
      </c>
      <c r="F8797" s="25">
        <f t="shared" ref="F8797:F8860" si="141">B8797</f>
        <v>43344</v>
      </c>
      <c r="G8797" s="22" t="str">
        <f>VLOOKUP(C8797,'2- CatalogosAseguradora'!$B:$D,3,FALSE)</f>
        <v>014</v>
      </c>
      <c r="H8797" s="23" t="str">
        <f>VLOOKUP(D8797,'1- CatalogoRamo'!$B:$G,3,FALSE)</f>
        <v>025</v>
      </c>
      <c r="I8797" s="31" t="str">
        <f>VLOOKUP(E8797,'0- CatalogoRubro'!$B:$D,3,FALSE)</f>
        <v>002</v>
      </c>
      <c r="J8797" s="1">
        <v>916.80240129999993</v>
      </c>
    </row>
    <row r="8798" spans="1:10" ht="16" x14ac:dyDescent="0.2">
      <c r="A8798" s="1">
        <v>8963</v>
      </c>
      <c r="B8798" s="20">
        <v>43344</v>
      </c>
      <c r="C8798" s="1" t="s">
        <v>74</v>
      </c>
      <c r="D8798" s="32" t="s">
        <v>162</v>
      </c>
      <c r="E8798" s="27" t="s">
        <v>106</v>
      </c>
      <c r="F8798" s="25">
        <f t="shared" si="141"/>
        <v>43344</v>
      </c>
      <c r="G8798" s="22" t="str">
        <f>VLOOKUP(C8798,'2- CatalogosAseguradora'!$B:$D,3,FALSE)</f>
        <v>014</v>
      </c>
      <c r="H8798" s="23" t="str">
        <f>VLOOKUP(D8798,'1- CatalogoRamo'!$B:$G,3,FALSE)</f>
        <v>025</v>
      </c>
      <c r="I8798" s="31" t="str">
        <f>VLOOKUP(E8798,'0- CatalogoRubro'!$B:$D,3,FALSE)</f>
        <v>003</v>
      </c>
      <c r="J8798" s="1">
        <v>904.97102772000005</v>
      </c>
    </row>
    <row r="8799" spans="1:10" ht="16" x14ac:dyDescent="0.2">
      <c r="A8799" s="1">
        <v>8964</v>
      </c>
      <c r="B8799" s="20">
        <v>43344</v>
      </c>
      <c r="C8799" s="1" t="s">
        <v>74</v>
      </c>
      <c r="D8799" s="32" t="s">
        <v>162</v>
      </c>
      <c r="E8799" s="27" t="s">
        <v>107</v>
      </c>
      <c r="F8799" s="25">
        <f t="shared" si="141"/>
        <v>43344</v>
      </c>
      <c r="G8799" s="22" t="str">
        <f>VLOOKUP(C8799,'2- CatalogosAseguradora'!$B:$D,3,FALSE)</f>
        <v>014</v>
      </c>
      <c r="H8799" s="23" t="str">
        <f>VLOOKUP(D8799,'1- CatalogoRamo'!$B:$G,3,FALSE)</f>
        <v>025</v>
      </c>
      <c r="I8799" s="31" t="str">
        <f>VLOOKUP(E8799,'0- CatalogoRubro'!$B:$D,3,FALSE)</f>
        <v>004</v>
      </c>
      <c r="J8799" s="1">
        <v>1057.13944558</v>
      </c>
    </row>
    <row r="8800" spans="1:10" ht="16" x14ac:dyDescent="0.2">
      <c r="A8800" s="1">
        <v>8965</v>
      </c>
      <c r="B8800" s="20">
        <v>43344</v>
      </c>
      <c r="C8800" s="1" t="s">
        <v>74</v>
      </c>
      <c r="D8800" s="32" t="s">
        <v>162</v>
      </c>
      <c r="E8800" s="27" t="s">
        <v>108</v>
      </c>
      <c r="F8800" s="25">
        <f t="shared" si="141"/>
        <v>43344</v>
      </c>
      <c r="G8800" s="22" t="str">
        <f>VLOOKUP(C8800,'2- CatalogosAseguradora'!$B:$D,3,FALSE)</f>
        <v>014</v>
      </c>
      <c r="H8800" s="23" t="str">
        <f>VLOOKUP(D8800,'1- CatalogoRamo'!$B:$G,3,FALSE)</f>
        <v>025</v>
      </c>
      <c r="I8800" s="31" t="str">
        <f>VLOOKUP(E8800,'0- CatalogoRubro'!$B:$D,3,FALSE)</f>
        <v>005</v>
      </c>
      <c r="J8800" s="1">
        <v>141.72801018000001</v>
      </c>
    </row>
    <row r="8801" spans="1:10" ht="16" x14ac:dyDescent="0.2">
      <c r="A8801" s="1">
        <v>8966</v>
      </c>
      <c r="B8801" s="20">
        <v>43344</v>
      </c>
      <c r="C8801" s="1" t="s">
        <v>74</v>
      </c>
      <c r="D8801" s="32" t="s">
        <v>162</v>
      </c>
      <c r="E8801" s="27" t="s">
        <v>109</v>
      </c>
      <c r="F8801" s="25">
        <f t="shared" si="141"/>
        <v>43344</v>
      </c>
      <c r="G8801" s="22" t="str">
        <f>VLOOKUP(C8801,'2- CatalogosAseguradora'!$B:$D,3,FALSE)</f>
        <v>014</v>
      </c>
      <c r="H8801" s="23" t="str">
        <f>VLOOKUP(D8801,'1- CatalogoRamo'!$B:$G,3,FALSE)</f>
        <v>025</v>
      </c>
      <c r="I8801" s="31" t="str">
        <f>VLOOKUP(E8801,'0- CatalogoRubro'!$B:$D,3,FALSE)</f>
        <v>006</v>
      </c>
      <c r="J8801" s="1">
        <v>10.44040768</v>
      </c>
    </row>
    <row r="8802" spans="1:10" ht="16" x14ac:dyDescent="0.2">
      <c r="A8802" s="1">
        <v>8967</v>
      </c>
      <c r="B8802" s="20">
        <v>43344</v>
      </c>
      <c r="C8802" s="1" t="s">
        <v>74</v>
      </c>
      <c r="D8802" s="32" t="s">
        <v>162</v>
      </c>
      <c r="E8802" s="27" t="s">
        <v>110</v>
      </c>
      <c r="F8802" s="25">
        <f t="shared" si="141"/>
        <v>43344</v>
      </c>
      <c r="G8802" s="22" t="str">
        <f>VLOOKUP(C8802,'2- CatalogosAseguradora'!$B:$D,3,FALSE)</f>
        <v>014</v>
      </c>
      <c r="H8802" s="23" t="str">
        <f>VLOOKUP(D8802,'1- CatalogoRamo'!$B:$G,3,FALSE)</f>
        <v>025</v>
      </c>
      <c r="I8802" s="31" t="str">
        <f>VLOOKUP(E8802,'0- CatalogoRubro'!$B:$D,3,FALSE)</f>
        <v>007</v>
      </c>
      <c r="J8802" s="1">
        <v>0</v>
      </c>
    </row>
    <row r="8803" spans="1:10" ht="16" x14ac:dyDescent="0.2">
      <c r="A8803" s="1">
        <v>8968</v>
      </c>
      <c r="B8803" s="20">
        <v>43344</v>
      </c>
      <c r="C8803" s="1" t="s">
        <v>74</v>
      </c>
      <c r="D8803" s="32" t="s">
        <v>162</v>
      </c>
      <c r="E8803" s="27" t="s">
        <v>111</v>
      </c>
      <c r="F8803" s="25">
        <f t="shared" si="141"/>
        <v>43344</v>
      </c>
      <c r="G8803" s="22" t="str">
        <f>VLOOKUP(C8803,'2- CatalogosAseguradora'!$B:$D,3,FALSE)</f>
        <v>014</v>
      </c>
      <c r="H8803" s="23" t="str">
        <f>VLOOKUP(D8803,'1- CatalogoRamo'!$B:$G,3,FALSE)</f>
        <v>025</v>
      </c>
      <c r="I8803" s="31" t="str">
        <f>VLOOKUP(E8803,'0- CatalogoRubro'!$B:$D,3,FALSE)</f>
        <v>008</v>
      </c>
      <c r="J8803" s="1">
        <v>0</v>
      </c>
    </row>
    <row r="8804" spans="1:10" ht="16" x14ac:dyDescent="0.2">
      <c r="A8804" s="1">
        <v>8969</v>
      </c>
      <c r="B8804" s="20">
        <v>43344</v>
      </c>
      <c r="C8804" s="1" t="s">
        <v>74</v>
      </c>
      <c r="D8804" s="32" t="s">
        <v>162</v>
      </c>
      <c r="E8804" s="28" t="s">
        <v>112</v>
      </c>
      <c r="F8804" s="25">
        <f t="shared" si="141"/>
        <v>43344</v>
      </c>
      <c r="G8804" s="22" t="str">
        <f>VLOOKUP(C8804,'2- CatalogosAseguradora'!$B:$D,3,FALSE)</f>
        <v>014</v>
      </c>
      <c r="H8804" s="23" t="str">
        <f>VLOOKUP(D8804,'1- CatalogoRamo'!$B:$G,3,FALSE)</f>
        <v>025</v>
      </c>
      <c r="I8804" s="31" t="str">
        <f>VLOOKUP(E8804,'0- CatalogoRubro'!$B:$D,3,FALSE)</f>
        <v>009</v>
      </c>
      <c r="J8804" s="1">
        <v>-11.831373579999999</v>
      </c>
    </row>
    <row r="8805" spans="1:10" ht="16" x14ac:dyDescent="0.2">
      <c r="A8805" s="1">
        <v>8970</v>
      </c>
      <c r="B8805" s="20">
        <v>43344</v>
      </c>
      <c r="C8805" s="1" t="s">
        <v>74</v>
      </c>
      <c r="D8805" s="32" t="s">
        <v>162</v>
      </c>
      <c r="E8805" s="27" t="s">
        <v>113</v>
      </c>
      <c r="F8805" s="25">
        <f t="shared" si="141"/>
        <v>43344</v>
      </c>
      <c r="G8805" s="22" t="str">
        <f>VLOOKUP(C8805,'2- CatalogosAseguradora'!$B:$D,3,FALSE)</f>
        <v>014</v>
      </c>
      <c r="H8805" s="23" t="str">
        <f>VLOOKUP(D8805,'1- CatalogoRamo'!$B:$G,3,FALSE)</f>
        <v>025</v>
      </c>
      <c r="I8805" s="31" t="str">
        <f>VLOOKUP(E8805,'0- CatalogoRubro'!$B:$D,3,FALSE)</f>
        <v>010</v>
      </c>
      <c r="J8805" s="1">
        <v>30.964842690000001</v>
      </c>
    </row>
    <row r="8806" spans="1:10" ht="16" x14ac:dyDescent="0.2">
      <c r="A8806" s="1">
        <v>8971</v>
      </c>
      <c r="B8806" s="20">
        <v>43344</v>
      </c>
      <c r="C8806" s="1" t="s">
        <v>74</v>
      </c>
      <c r="D8806" s="32" t="s">
        <v>162</v>
      </c>
      <c r="E8806" s="27" t="s">
        <v>114</v>
      </c>
      <c r="F8806" s="25">
        <f t="shared" si="141"/>
        <v>43344</v>
      </c>
      <c r="G8806" s="22" t="str">
        <f>VLOOKUP(C8806,'2- CatalogosAseguradora'!$B:$D,3,FALSE)</f>
        <v>014</v>
      </c>
      <c r="H8806" s="23" t="str">
        <f>VLOOKUP(D8806,'1- CatalogoRamo'!$B:$G,3,FALSE)</f>
        <v>025</v>
      </c>
      <c r="I8806" s="31" t="str">
        <f>VLOOKUP(E8806,'0- CatalogoRubro'!$B:$D,3,FALSE)</f>
        <v>011</v>
      </c>
      <c r="J8806" s="1">
        <v>30.964842690000001</v>
      </c>
    </row>
    <row r="8807" spans="1:10" ht="16" x14ac:dyDescent="0.2">
      <c r="A8807" s="1">
        <v>8972</v>
      </c>
      <c r="B8807" s="20">
        <v>43344</v>
      </c>
      <c r="C8807" s="1" t="s">
        <v>74</v>
      </c>
      <c r="D8807" s="32" t="s">
        <v>162</v>
      </c>
      <c r="E8807" s="27" t="s">
        <v>115</v>
      </c>
      <c r="F8807" s="25">
        <f t="shared" si="141"/>
        <v>43344</v>
      </c>
      <c r="G8807" s="22" t="str">
        <f>VLOOKUP(C8807,'2- CatalogosAseguradora'!$B:$D,3,FALSE)</f>
        <v>014</v>
      </c>
      <c r="H8807" s="23" t="str">
        <f>VLOOKUP(D8807,'1- CatalogoRamo'!$B:$G,3,FALSE)</f>
        <v>025</v>
      </c>
      <c r="I8807" s="31" t="str">
        <f>VLOOKUP(E8807,'0- CatalogoRubro'!$B:$D,3,FALSE)</f>
        <v>012</v>
      </c>
      <c r="J8807" s="1">
        <v>0</v>
      </c>
    </row>
    <row r="8808" spans="1:10" ht="16" x14ac:dyDescent="0.2">
      <c r="A8808" s="1">
        <v>8973</v>
      </c>
      <c r="B8808" s="20">
        <v>43344</v>
      </c>
      <c r="C8808" s="1" t="s">
        <v>74</v>
      </c>
      <c r="D8808" s="32" t="s">
        <v>162</v>
      </c>
      <c r="E8808" s="27" t="s">
        <v>116</v>
      </c>
      <c r="F8808" s="25">
        <f t="shared" si="141"/>
        <v>43344</v>
      </c>
      <c r="G8808" s="22" t="str">
        <f>VLOOKUP(C8808,'2- CatalogosAseguradora'!$B:$D,3,FALSE)</f>
        <v>014</v>
      </c>
      <c r="H8808" s="23" t="str">
        <f>VLOOKUP(D8808,'1- CatalogoRamo'!$B:$G,3,FALSE)</f>
        <v>025</v>
      </c>
      <c r="I8808" s="31" t="str">
        <f>VLOOKUP(E8808,'0- CatalogoRubro'!$B:$D,3,FALSE)</f>
        <v>013</v>
      </c>
      <c r="J8808" s="1">
        <v>-315.79959664999996</v>
      </c>
    </row>
    <row r="8809" spans="1:10" ht="16" x14ac:dyDescent="0.2">
      <c r="A8809" s="1">
        <v>8974</v>
      </c>
      <c r="B8809" s="20">
        <v>43344</v>
      </c>
      <c r="C8809" s="1" t="s">
        <v>74</v>
      </c>
      <c r="D8809" s="32" t="s">
        <v>162</v>
      </c>
      <c r="E8809" s="27" t="s">
        <v>117</v>
      </c>
      <c r="F8809" s="25">
        <f t="shared" si="141"/>
        <v>43344</v>
      </c>
      <c r="G8809" s="22" t="str">
        <f>VLOOKUP(C8809,'2- CatalogosAseguradora'!$B:$D,3,FALSE)</f>
        <v>014</v>
      </c>
      <c r="H8809" s="23" t="str">
        <f>VLOOKUP(D8809,'1- CatalogoRamo'!$B:$G,3,FALSE)</f>
        <v>025</v>
      </c>
      <c r="I8809" s="31" t="str">
        <f>VLOOKUP(E8809,'0- CatalogoRubro'!$B:$D,3,FALSE)</f>
        <v>014</v>
      </c>
      <c r="J8809" s="1">
        <v>-315.79959664999996</v>
      </c>
    </row>
    <row r="8810" spans="1:10" ht="16" x14ac:dyDescent="0.2">
      <c r="A8810" s="1">
        <v>8975</v>
      </c>
      <c r="B8810" s="20">
        <v>43344</v>
      </c>
      <c r="C8810" s="1" t="s">
        <v>74</v>
      </c>
      <c r="D8810" s="32" t="s">
        <v>162</v>
      </c>
      <c r="E8810" s="27" t="s">
        <v>118</v>
      </c>
      <c r="F8810" s="25">
        <f t="shared" si="141"/>
        <v>43344</v>
      </c>
      <c r="G8810" s="22" t="str">
        <f>VLOOKUP(C8810,'2- CatalogosAseguradora'!$B:$D,3,FALSE)</f>
        <v>014</v>
      </c>
      <c r="H8810" s="23" t="str">
        <f>VLOOKUP(D8810,'1- CatalogoRamo'!$B:$G,3,FALSE)</f>
        <v>025</v>
      </c>
      <c r="I8810" s="31" t="str">
        <f>VLOOKUP(E8810,'0- CatalogoRubro'!$B:$D,3,FALSE)</f>
        <v>015</v>
      </c>
      <c r="J8810" s="1">
        <v>0</v>
      </c>
    </row>
    <row r="8811" spans="1:10" ht="16" x14ac:dyDescent="0.2">
      <c r="A8811" s="1">
        <v>8976</v>
      </c>
      <c r="B8811" s="20">
        <v>43344</v>
      </c>
      <c r="C8811" s="1" t="s">
        <v>74</v>
      </c>
      <c r="D8811" s="32" t="s">
        <v>162</v>
      </c>
      <c r="E8811" s="27" t="s">
        <v>119</v>
      </c>
      <c r="F8811" s="25">
        <f t="shared" si="141"/>
        <v>43344</v>
      </c>
      <c r="G8811" s="22" t="str">
        <f>VLOOKUP(C8811,'2- CatalogosAseguradora'!$B:$D,3,FALSE)</f>
        <v>014</v>
      </c>
      <c r="H8811" s="23" t="str">
        <f>VLOOKUP(D8811,'1- CatalogoRamo'!$B:$G,3,FALSE)</f>
        <v>025</v>
      </c>
      <c r="I8811" s="31" t="str">
        <f>VLOOKUP(E8811,'0- CatalogoRubro'!$B:$D,3,FALSE)</f>
        <v>016</v>
      </c>
      <c r="J8811" s="1">
        <v>-659.03795272000002</v>
      </c>
    </row>
    <row r="8812" spans="1:10" ht="16" x14ac:dyDescent="0.2">
      <c r="A8812" s="1">
        <v>8977</v>
      </c>
      <c r="B8812" s="20">
        <v>43344</v>
      </c>
      <c r="C8812" s="1" t="s">
        <v>74</v>
      </c>
      <c r="D8812" s="32" t="s">
        <v>162</v>
      </c>
      <c r="E8812" s="26" t="s">
        <v>120</v>
      </c>
      <c r="F8812" s="25">
        <f t="shared" si="141"/>
        <v>43344</v>
      </c>
      <c r="G8812" s="22" t="str">
        <f>VLOOKUP(C8812,'2- CatalogosAseguradora'!$B:$D,3,FALSE)</f>
        <v>014</v>
      </c>
      <c r="H8812" s="23" t="str">
        <f>VLOOKUP(D8812,'1- CatalogoRamo'!$B:$G,3,FALSE)</f>
        <v>025</v>
      </c>
      <c r="I8812" s="31" t="str">
        <f>VLOOKUP(E8812,'0- CatalogoRubro'!$B:$D,3,FALSE)</f>
        <v>017</v>
      </c>
      <c r="J8812" s="1">
        <v>56.570932259999999</v>
      </c>
    </row>
    <row r="8813" spans="1:10" ht="16" x14ac:dyDescent="0.2">
      <c r="A8813" s="1">
        <v>8978</v>
      </c>
      <c r="B8813" s="20">
        <v>43344</v>
      </c>
      <c r="C8813" s="1" t="s">
        <v>74</v>
      </c>
      <c r="D8813" s="32" t="s">
        <v>162</v>
      </c>
      <c r="E8813" s="27" t="s">
        <v>121</v>
      </c>
      <c r="F8813" s="25">
        <f t="shared" si="141"/>
        <v>43344</v>
      </c>
      <c r="G8813" s="22" t="str">
        <f>VLOOKUP(C8813,'2- CatalogosAseguradora'!$B:$D,3,FALSE)</f>
        <v>014</v>
      </c>
      <c r="H8813" s="23" t="str">
        <f>VLOOKUP(D8813,'1- CatalogoRamo'!$B:$G,3,FALSE)</f>
        <v>025</v>
      </c>
      <c r="I8813" s="31" t="str">
        <f>VLOOKUP(E8813,'0- CatalogoRubro'!$B:$D,3,FALSE)</f>
        <v>018</v>
      </c>
      <c r="J8813" s="1">
        <v>533.48332718000006</v>
      </c>
    </row>
    <row r="8814" spans="1:10" ht="16" x14ac:dyDescent="0.2">
      <c r="A8814" s="1">
        <v>8979</v>
      </c>
      <c r="B8814" s="20">
        <v>43344</v>
      </c>
      <c r="C8814" s="1" t="s">
        <v>74</v>
      </c>
      <c r="D8814" s="32" t="s">
        <v>162</v>
      </c>
      <c r="E8814" s="27" t="s">
        <v>106</v>
      </c>
      <c r="F8814" s="25">
        <f t="shared" si="141"/>
        <v>43344</v>
      </c>
      <c r="G8814" s="22" t="str">
        <f>VLOOKUP(C8814,'2- CatalogosAseguradora'!$B:$D,3,FALSE)</f>
        <v>014</v>
      </c>
      <c r="H8814" s="23" t="str">
        <f>VLOOKUP(D8814,'1- CatalogoRamo'!$B:$G,3,FALSE)</f>
        <v>025</v>
      </c>
      <c r="I8814" s="31" t="str">
        <f>VLOOKUP(E8814,'0- CatalogoRubro'!$B:$D,3,FALSE)</f>
        <v>003</v>
      </c>
      <c r="J8814" s="1">
        <v>533.48332718000006</v>
      </c>
    </row>
    <row r="8815" spans="1:10" ht="16" x14ac:dyDescent="0.2">
      <c r="A8815" s="1">
        <v>8980</v>
      </c>
      <c r="B8815" s="20">
        <v>43344</v>
      </c>
      <c r="C8815" s="1" t="s">
        <v>74</v>
      </c>
      <c r="D8815" s="32" t="s">
        <v>162</v>
      </c>
      <c r="E8815" s="27" t="s">
        <v>111</v>
      </c>
      <c r="F8815" s="25">
        <f t="shared" si="141"/>
        <v>43344</v>
      </c>
      <c r="G8815" s="22" t="str">
        <f>VLOOKUP(C8815,'2- CatalogosAseguradora'!$B:$D,3,FALSE)</f>
        <v>014</v>
      </c>
      <c r="H8815" s="23" t="str">
        <f>VLOOKUP(D8815,'1- CatalogoRamo'!$B:$G,3,FALSE)</f>
        <v>025</v>
      </c>
      <c r="I8815" s="31" t="str">
        <f>VLOOKUP(E8815,'0- CatalogoRubro'!$B:$D,3,FALSE)</f>
        <v>008</v>
      </c>
      <c r="J8815" s="1">
        <v>0</v>
      </c>
    </row>
    <row r="8816" spans="1:10" ht="16" x14ac:dyDescent="0.2">
      <c r="A8816" s="1">
        <v>8981</v>
      </c>
      <c r="B8816" s="20">
        <v>43344</v>
      </c>
      <c r="C8816" s="1" t="s">
        <v>74</v>
      </c>
      <c r="D8816" s="32" t="s">
        <v>162</v>
      </c>
      <c r="E8816" s="27" t="s">
        <v>122</v>
      </c>
      <c r="F8816" s="25">
        <f t="shared" si="141"/>
        <v>43344</v>
      </c>
      <c r="G8816" s="22" t="str">
        <f>VLOOKUP(C8816,'2- CatalogosAseguradora'!$B:$D,3,FALSE)</f>
        <v>014</v>
      </c>
      <c r="H8816" s="23" t="str">
        <f>VLOOKUP(D8816,'1- CatalogoRamo'!$B:$G,3,FALSE)</f>
        <v>025</v>
      </c>
      <c r="I8816" s="31" t="str">
        <f>VLOOKUP(E8816,'0- CatalogoRubro'!$B:$D,3,FALSE)</f>
        <v>021</v>
      </c>
      <c r="J8816" s="1">
        <v>501.43257886999999</v>
      </c>
    </row>
    <row r="8817" spans="1:10" ht="16" x14ac:dyDescent="0.2">
      <c r="A8817" s="1">
        <v>8982</v>
      </c>
      <c r="B8817" s="20">
        <v>43344</v>
      </c>
      <c r="C8817" s="1" t="s">
        <v>74</v>
      </c>
      <c r="D8817" s="32" t="s">
        <v>162</v>
      </c>
      <c r="E8817" s="27" t="s">
        <v>123</v>
      </c>
      <c r="F8817" s="25">
        <f t="shared" si="141"/>
        <v>43344</v>
      </c>
      <c r="G8817" s="22" t="str">
        <f>VLOOKUP(C8817,'2- CatalogosAseguradora'!$B:$D,3,FALSE)</f>
        <v>014</v>
      </c>
      <c r="H8817" s="23" t="str">
        <f>VLOOKUP(D8817,'1- CatalogoRamo'!$B:$G,3,FALSE)</f>
        <v>025</v>
      </c>
      <c r="I8817" s="31" t="str">
        <f>VLOOKUP(E8817,'0- CatalogoRubro'!$B:$D,3,FALSE)</f>
        <v>022</v>
      </c>
      <c r="J8817" s="1">
        <v>21.621902579999997</v>
      </c>
    </row>
    <row r="8818" spans="1:10" ht="16" x14ac:dyDescent="0.2">
      <c r="A8818" s="1">
        <v>8983</v>
      </c>
      <c r="B8818" s="20">
        <v>43344</v>
      </c>
      <c r="C8818" s="1" t="s">
        <v>74</v>
      </c>
      <c r="D8818" s="32" t="s">
        <v>162</v>
      </c>
      <c r="E8818" s="27" t="s">
        <v>124</v>
      </c>
      <c r="F8818" s="25">
        <f t="shared" si="141"/>
        <v>43344</v>
      </c>
      <c r="G8818" s="22" t="str">
        <f>VLOOKUP(C8818,'2- CatalogosAseguradora'!$B:$D,3,FALSE)</f>
        <v>014</v>
      </c>
      <c r="H8818" s="23" t="str">
        <f>VLOOKUP(D8818,'1- CatalogoRamo'!$B:$G,3,FALSE)</f>
        <v>025</v>
      </c>
      <c r="I8818" s="31" t="str">
        <f>VLOOKUP(E8818,'0- CatalogoRubro'!$B:$D,3,FALSE)</f>
        <v>023</v>
      </c>
      <c r="J8818" s="1">
        <v>21.621902579999997</v>
      </c>
    </row>
    <row r="8819" spans="1:10" ht="16" x14ac:dyDescent="0.2">
      <c r="A8819" s="1">
        <v>8984</v>
      </c>
      <c r="B8819" s="20">
        <v>43344</v>
      </c>
      <c r="C8819" s="1" t="s">
        <v>74</v>
      </c>
      <c r="D8819" s="32" t="s">
        <v>162</v>
      </c>
      <c r="E8819" s="27" t="s">
        <v>125</v>
      </c>
      <c r="F8819" s="25">
        <f t="shared" si="141"/>
        <v>43344</v>
      </c>
      <c r="G8819" s="22" t="str">
        <f>VLOOKUP(C8819,'2- CatalogosAseguradora'!$B:$D,3,FALSE)</f>
        <v>014</v>
      </c>
      <c r="H8819" s="23" t="str">
        <f>VLOOKUP(D8819,'1- CatalogoRamo'!$B:$G,3,FALSE)</f>
        <v>025</v>
      </c>
      <c r="I8819" s="31" t="str">
        <f>VLOOKUP(E8819,'0- CatalogoRubro'!$B:$D,3,FALSE)</f>
        <v>024</v>
      </c>
      <c r="J8819" s="1">
        <v>0</v>
      </c>
    </row>
    <row r="8820" spans="1:10" ht="16" x14ac:dyDescent="0.2">
      <c r="A8820" s="1">
        <v>8985</v>
      </c>
      <c r="B8820" s="20">
        <v>43344</v>
      </c>
      <c r="C8820" s="1" t="s">
        <v>74</v>
      </c>
      <c r="D8820" s="32" t="s">
        <v>162</v>
      </c>
      <c r="E8820" s="27" t="s">
        <v>126</v>
      </c>
      <c r="F8820" s="25">
        <f t="shared" si="141"/>
        <v>43344</v>
      </c>
      <c r="G8820" s="22" t="str">
        <f>VLOOKUP(C8820,'2- CatalogosAseguradora'!$B:$D,3,FALSE)</f>
        <v>014</v>
      </c>
      <c r="H8820" s="23" t="str">
        <f>VLOOKUP(D8820,'1- CatalogoRamo'!$B:$G,3,FALSE)</f>
        <v>025</v>
      </c>
      <c r="I8820" s="31" t="str">
        <f>VLOOKUP(E8820,'0- CatalogoRubro'!$B:$D,3,FALSE)</f>
        <v>025</v>
      </c>
      <c r="J8820" s="1">
        <v>9.7176357600000003</v>
      </c>
    </row>
    <row r="8821" spans="1:10" ht="16" x14ac:dyDescent="0.2">
      <c r="A8821" s="1">
        <v>8986</v>
      </c>
      <c r="B8821" s="20">
        <v>43344</v>
      </c>
      <c r="C8821" s="1" t="s">
        <v>74</v>
      </c>
      <c r="D8821" s="32" t="s">
        <v>162</v>
      </c>
      <c r="E8821" s="27" t="s">
        <v>127</v>
      </c>
      <c r="F8821" s="25">
        <f t="shared" si="141"/>
        <v>43344</v>
      </c>
      <c r="G8821" s="22" t="str">
        <f>VLOOKUP(C8821,'2- CatalogosAseguradora'!$B:$D,3,FALSE)</f>
        <v>014</v>
      </c>
      <c r="H8821" s="23" t="str">
        <f>VLOOKUP(D8821,'1- CatalogoRamo'!$B:$G,3,FALSE)</f>
        <v>025</v>
      </c>
      <c r="I8821" s="31" t="str">
        <f>VLOOKUP(E8821,'0- CatalogoRubro'!$B:$D,3,FALSE)</f>
        <v>026</v>
      </c>
      <c r="J8821" s="1">
        <v>12.615917130000001</v>
      </c>
    </row>
    <row r="8822" spans="1:10" ht="16" x14ac:dyDescent="0.2">
      <c r="A8822" s="1">
        <v>8987</v>
      </c>
      <c r="B8822" s="20">
        <v>43344</v>
      </c>
      <c r="C8822" s="1" t="s">
        <v>74</v>
      </c>
      <c r="D8822" s="32" t="s">
        <v>162</v>
      </c>
      <c r="E8822" s="26" t="s">
        <v>128</v>
      </c>
      <c r="F8822" s="25">
        <f t="shared" si="141"/>
        <v>43344</v>
      </c>
      <c r="G8822" s="22" t="str">
        <f>VLOOKUP(C8822,'2- CatalogosAseguradora'!$B:$D,3,FALSE)</f>
        <v>014</v>
      </c>
      <c r="H8822" s="23" t="str">
        <f>VLOOKUP(D8822,'1- CatalogoRamo'!$B:$G,3,FALSE)</f>
        <v>025</v>
      </c>
      <c r="I8822" s="31" t="str">
        <f>VLOOKUP(E8822,'0- CatalogoRubro'!$B:$D,3,FALSE)</f>
        <v>027</v>
      </c>
      <c r="J8822" s="1">
        <v>0</v>
      </c>
    </row>
    <row r="8823" spans="1:10" ht="16" x14ac:dyDescent="0.2">
      <c r="A8823" s="1">
        <v>8988</v>
      </c>
      <c r="B8823" s="20">
        <v>43344</v>
      </c>
      <c r="C8823" s="1" t="s">
        <v>74</v>
      </c>
      <c r="D8823" s="32" t="s">
        <v>162</v>
      </c>
      <c r="E8823" s="27" t="s">
        <v>129</v>
      </c>
      <c r="F8823" s="25">
        <f t="shared" si="141"/>
        <v>43344</v>
      </c>
      <c r="G8823" s="22" t="str">
        <f>VLOOKUP(C8823,'2- CatalogosAseguradora'!$B:$D,3,FALSE)</f>
        <v>014</v>
      </c>
      <c r="H8823" s="23" t="str">
        <f>VLOOKUP(D8823,'1- CatalogoRamo'!$B:$G,3,FALSE)</f>
        <v>025</v>
      </c>
      <c r="I8823" s="31" t="str">
        <f>VLOOKUP(E8823,'0- CatalogoRubro'!$B:$D,3,FALSE)</f>
        <v>028</v>
      </c>
      <c r="J8823" s="1">
        <v>0</v>
      </c>
    </row>
    <row r="8824" spans="1:10" ht="16" x14ac:dyDescent="0.2">
      <c r="A8824" s="1">
        <v>8989</v>
      </c>
      <c r="B8824" s="20">
        <v>43344</v>
      </c>
      <c r="C8824" s="1" t="s">
        <v>74</v>
      </c>
      <c r="D8824" s="32" t="s">
        <v>162</v>
      </c>
      <c r="E8824" s="27" t="s">
        <v>130</v>
      </c>
      <c r="F8824" s="25">
        <f t="shared" si="141"/>
        <v>43344</v>
      </c>
      <c r="G8824" s="22" t="str">
        <f>VLOOKUP(C8824,'2- CatalogosAseguradora'!$B:$D,3,FALSE)</f>
        <v>014</v>
      </c>
      <c r="H8824" s="23" t="str">
        <f>VLOOKUP(D8824,'1- CatalogoRamo'!$B:$G,3,FALSE)</f>
        <v>025</v>
      </c>
      <c r="I8824" s="31" t="str">
        <f>VLOOKUP(E8824,'0- CatalogoRubro'!$B:$D,3,FALSE)</f>
        <v>029</v>
      </c>
      <c r="J8824" s="1">
        <v>0</v>
      </c>
    </row>
    <row r="8825" spans="1:10" ht="16" x14ac:dyDescent="0.2">
      <c r="A8825" s="1">
        <v>8990</v>
      </c>
      <c r="B8825" s="20">
        <v>43344</v>
      </c>
      <c r="C8825" s="1" t="s">
        <v>74</v>
      </c>
      <c r="D8825" s="32" t="s">
        <v>162</v>
      </c>
      <c r="E8825" s="26" t="s">
        <v>131</v>
      </c>
      <c r="F8825" s="25">
        <f t="shared" si="141"/>
        <v>43344</v>
      </c>
      <c r="G8825" s="22" t="str">
        <f>VLOOKUP(C8825,'2- CatalogosAseguradora'!$B:$D,3,FALSE)</f>
        <v>014</v>
      </c>
      <c r="H8825" s="23" t="str">
        <f>VLOOKUP(D8825,'1- CatalogoRamo'!$B:$G,3,FALSE)</f>
        <v>025</v>
      </c>
      <c r="I8825" s="31" t="str">
        <f>VLOOKUP(E8825,'0- CatalogoRubro'!$B:$D,3,FALSE)</f>
        <v>030</v>
      </c>
      <c r="J8825" s="1">
        <v>0</v>
      </c>
    </row>
    <row r="8826" spans="1:10" ht="16" x14ac:dyDescent="0.2">
      <c r="A8826" s="1">
        <v>8991</v>
      </c>
      <c r="B8826" s="20">
        <v>43344</v>
      </c>
      <c r="C8826" s="1" t="s">
        <v>74</v>
      </c>
      <c r="D8826" s="32" t="s">
        <v>162</v>
      </c>
      <c r="E8826" s="27" t="s">
        <v>132</v>
      </c>
      <c r="F8826" s="25">
        <f t="shared" si="141"/>
        <v>43344</v>
      </c>
      <c r="G8826" s="22" t="str">
        <f>VLOOKUP(C8826,'2- CatalogosAseguradora'!$B:$D,3,FALSE)</f>
        <v>014</v>
      </c>
      <c r="H8826" s="23" t="str">
        <f>VLOOKUP(D8826,'1- CatalogoRamo'!$B:$G,3,FALSE)</f>
        <v>025</v>
      </c>
      <c r="I8826" s="31" t="str">
        <f>VLOOKUP(E8826,'0- CatalogoRubro'!$B:$D,3,FALSE)</f>
        <v>031</v>
      </c>
      <c r="J8826" s="1">
        <v>0</v>
      </c>
    </row>
    <row r="8827" spans="1:10" ht="16" x14ac:dyDescent="0.2">
      <c r="A8827" s="1">
        <v>8992</v>
      </c>
      <c r="B8827" s="20">
        <v>43344</v>
      </c>
      <c r="C8827" s="1" t="s">
        <v>74</v>
      </c>
      <c r="D8827" s="32" t="s">
        <v>162</v>
      </c>
      <c r="E8827" s="27" t="s">
        <v>106</v>
      </c>
      <c r="F8827" s="25">
        <f t="shared" si="141"/>
        <v>43344</v>
      </c>
      <c r="G8827" s="22" t="str">
        <f>VLOOKUP(C8827,'2- CatalogosAseguradora'!$B:$D,3,FALSE)</f>
        <v>014</v>
      </c>
      <c r="H8827" s="23" t="str">
        <f>VLOOKUP(D8827,'1- CatalogoRamo'!$B:$G,3,FALSE)</f>
        <v>025</v>
      </c>
      <c r="I8827" s="31" t="str">
        <f>VLOOKUP(E8827,'0- CatalogoRubro'!$B:$D,3,FALSE)</f>
        <v>003</v>
      </c>
      <c r="J8827" s="1">
        <v>0</v>
      </c>
    </row>
    <row r="8828" spans="1:10" ht="16" x14ac:dyDescent="0.2">
      <c r="A8828" s="1">
        <v>8993</v>
      </c>
      <c r="B8828" s="20">
        <v>43344</v>
      </c>
      <c r="C8828" s="1" t="s">
        <v>74</v>
      </c>
      <c r="D8828" s="32" t="s">
        <v>162</v>
      </c>
      <c r="E8828" s="27" t="s">
        <v>111</v>
      </c>
      <c r="F8828" s="25">
        <f t="shared" si="141"/>
        <v>43344</v>
      </c>
      <c r="G8828" s="22" t="str">
        <f>VLOOKUP(C8828,'2- CatalogosAseguradora'!$B:$D,3,FALSE)</f>
        <v>014</v>
      </c>
      <c r="H8828" s="23" t="str">
        <f>VLOOKUP(D8828,'1- CatalogoRamo'!$B:$G,3,FALSE)</f>
        <v>025</v>
      </c>
      <c r="I8828" s="31" t="str">
        <f>VLOOKUP(E8828,'0- CatalogoRubro'!$B:$D,3,FALSE)</f>
        <v>008</v>
      </c>
      <c r="J8828" s="1">
        <v>0</v>
      </c>
    </row>
    <row r="8829" spans="1:10" ht="16" x14ac:dyDescent="0.2">
      <c r="A8829" s="1">
        <v>8994</v>
      </c>
      <c r="B8829" s="20">
        <v>43344</v>
      </c>
      <c r="C8829" s="1" t="s">
        <v>74</v>
      </c>
      <c r="D8829" s="32" t="s">
        <v>162</v>
      </c>
      <c r="E8829" s="27" t="s">
        <v>133</v>
      </c>
      <c r="F8829" s="25">
        <f t="shared" si="141"/>
        <v>43344</v>
      </c>
      <c r="G8829" s="22" t="str">
        <f>VLOOKUP(C8829,'2- CatalogosAseguradora'!$B:$D,3,FALSE)</f>
        <v>014</v>
      </c>
      <c r="H8829" s="23" t="str">
        <f>VLOOKUP(D8829,'1- CatalogoRamo'!$B:$G,3,FALSE)</f>
        <v>025</v>
      </c>
      <c r="I8829" s="31" t="str">
        <f>VLOOKUP(E8829,'0- CatalogoRubro'!$B:$D,3,FALSE)</f>
        <v>034</v>
      </c>
      <c r="J8829" s="1">
        <v>0</v>
      </c>
    </row>
    <row r="8830" spans="1:10" ht="16" x14ac:dyDescent="0.2">
      <c r="A8830" s="1">
        <v>8995</v>
      </c>
      <c r="B8830" s="20">
        <v>43344</v>
      </c>
      <c r="C8830" s="1" t="s">
        <v>74</v>
      </c>
      <c r="D8830" s="32" t="s">
        <v>162</v>
      </c>
      <c r="E8830" s="27" t="s">
        <v>134</v>
      </c>
      <c r="F8830" s="25">
        <f t="shared" si="141"/>
        <v>43344</v>
      </c>
      <c r="G8830" s="22" t="str">
        <f>VLOOKUP(C8830,'2- CatalogosAseguradora'!$B:$D,3,FALSE)</f>
        <v>014</v>
      </c>
      <c r="H8830" s="23" t="str">
        <f>VLOOKUP(D8830,'1- CatalogoRamo'!$B:$G,3,FALSE)</f>
        <v>025</v>
      </c>
      <c r="I8830" s="31" t="str">
        <f>VLOOKUP(E8830,'0- CatalogoRubro'!$B:$D,3,FALSE)</f>
        <v>035</v>
      </c>
      <c r="J8830" s="1">
        <v>0</v>
      </c>
    </row>
    <row r="8831" spans="1:10" ht="16" x14ac:dyDescent="0.2">
      <c r="A8831" s="1">
        <v>8996</v>
      </c>
      <c r="B8831" s="20">
        <v>43344</v>
      </c>
      <c r="C8831" s="1" t="s">
        <v>74</v>
      </c>
      <c r="D8831" s="32" t="s">
        <v>162</v>
      </c>
      <c r="E8831" s="27" t="s">
        <v>135</v>
      </c>
      <c r="F8831" s="25">
        <f t="shared" si="141"/>
        <v>43344</v>
      </c>
      <c r="G8831" s="22" t="str">
        <f>VLOOKUP(C8831,'2- CatalogosAseguradora'!$B:$D,3,FALSE)</f>
        <v>014</v>
      </c>
      <c r="H8831" s="23" t="str">
        <f>VLOOKUP(D8831,'1- CatalogoRamo'!$B:$G,3,FALSE)</f>
        <v>025</v>
      </c>
      <c r="I8831" s="31" t="str">
        <f>VLOOKUP(E8831,'0- CatalogoRubro'!$B:$D,3,FALSE)</f>
        <v>036</v>
      </c>
      <c r="J8831" s="1">
        <v>0</v>
      </c>
    </row>
    <row r="8832" spans="1:10" ht="16" x14ac:dyDescent="0.2">
      <c r="A8832" s="1">
        <v>8997</v>
      </c>
      <c r="B8832" s="20">
        <v>43344</v>
      </c>
      <c r="C8832" s="1" t="s">
        <v>74</v>
      </c>
      <c r="D8832" s="32" t="s">
        <v>162</v>
      </c>
      <c r="E8832" s="27" t="s">
        <v>136</v>
      </c>
      <c r="F8832" s="25">
        <f t="shared" si="141"/>
        <v>43344</v>
      </c>
      <c r="G8832" s="22" t="str">
        <f>VLOOKUP(C8832,'2- CatalogosAseguradora'!$B:$D,3,FALSE)</f>
        <v>014</v>
      </c>
      <c r="H8832" s="23" t="str">
        <f>VLOOKUP(D8832,'1- CatalogoRamo'!$B:$G,3,FALSE)</f>
        <v>025</v>
      </c>
      <c r="I8832" s="31" t="str">
        <f>VLOOKUP(E8832,'0- CatalogoRubro'!$B:$D,3,FALSE)</f>
        <v>037</v>
      </c>
      <c r="J8832" s="1">
        <v>0</v>
      </c>
    </row>
    <row r="8833" spans="1:10" ht="16" x14ac:dyDescent="0.2">
      <c r="A8833" s="1">
        <v>8998</v>
      </c>
      <c r="B8833" s="20">
        <v>43344</v>
      </c>
      <c r="C8833" s="1" t="s">
        <v>74</v>
      </c>
      <c r="D8833" s="32" t="s">
        <v>162</v>
      </c>
      <c r="E8833" s="27" t="s">
        <v>137</v>
      </c>
      <c r="F8833" s="25">
        <f t="shared" si="141"/>
        <v>43344</v>
      </c>
      <c r="G8833" s="22" t="str">
        <f>VLOOKUP(C8833,'2- CatalogosAseguradora'!$B:$D,3,FALSE)</f>
        <v>014</v>
      </c>
      <c r="H8833" s="23" t="str">
        <f>VLOOKUP(D8833,'1- CatalogoRamo'!$B:$G,3,FALSE)</f>
        <v>025</v>
      </c>
      <c r="I8833" s="31" t="str">
        <f>VLOOKUP(E8833,'0- CatalogoRubro'!$B:$D,3,FALSE)</f>
        <v>038</v>
      </c>
      <c r="J8833" s="1">
        <v>0</v>
      </c>
    </row>
    <row r="8834" spans="1:10" ht="16" x14ac:dyDescent="0.2">
      <c r="A8834" s="1">
        <v>8999</v>
      </c>
      <c r="B8834" s="20">
        <v>43344</v>
      </c>
      <c r="C8834" s="1" t="s">
        <v>74</v>
      </c>
      <c r="D8834" s="32" t="s">
        <v>162</v>
      </c>
      <c r="E8834" s="27" t="s">
        <v>138</v>
      </c>
      <c r="F8834" s="25">
        <f t="shared" si="141"/>
        <v>43344</v>
      </c>
      <c r="G8834" s="22" t="str">
        <f>VLOOKUP(C8834,'2- CatalogosAseguradora'!$B:$D,3,FALSE)</f>
        <v>014</v>
      </c>
      <c r="H8834" s="23" t="str">
        <f>VLOOKUP(D8834,'1- CatalogoRamo'!$B:$G,3,FALSE)</f>
        <v>025</v>
      </c>
      <c r="I8834" s="31" t="str">
        <f>VLOOKUP(E8834,'0- CatalogoRubro'!$B:$D,3,FALSE)</f>
        <v>039</v>
      </c>
      <c r="J8834" s="1">
        <v>0</v>
      </c>
    </row>
    <row r="8835" spans="1:10" ht="16" x14ac:dyDescent="0.2">
      <c r="A8835" s="1">
        <v>9000</v>
      </c>
      <c r="B8835" s="20">
        <v>43344</v>
      </c>
      <c r="C8835" s="1" t="s">
        <v>74</v>
      </c>
      <c r="D8835" s="32" t="s">
        <v>162</v>
      </c>
      <c r="E8835" s="27" t="s">
        <v>139</v>
      </c>
      <c r="F8835" s="25">
        <f t="shared" si="141"/>
        <v>43344</v>
      </c>
      <c r="G8835" s="22" t="str">
        <f>VLOOKUP(C8835,'2- CatalogosAseguradora'!$B:$D,3,FALSE)</f>
        <v>014</v>
      </c>
      <c r="H8835" s="23" t="str">
        <f>VLOOKUP(D8835,'1- CatalogoRamo'!$B:$G,3,FALSE)</f>
        <v>025</v>
      </c>
      <c r="I8835" s="31" t="str">
        <f>VLOOKUP(E8835,'0- CatalogoRubro'!$B:$D,3,FALSE)</f>
        <v>040</v>
      </c>
      <c r="J8835" s="1">
        <v>0</v>
      </c>
    </row>
    <row r="8836" spans="1:10" ht="16" x14ac:dyDescent="0.2">
      <c r="A8836" s="1">
        <v>9001</v>
      </c>
      <c r="B8836" s="20">
        <v>43344</v>
      </c>
      <c r="C8836" s="1" t="s">
        <v>74</v>
      </c>
      <c r="D8836" s="32" t="s">
        <v>162</v>
      </c>
      <c r="E8836" s="27" t="s">
        <v>140</v>
      </c>
      <c r="F8836" s="25">
        <f t="shared" si="141"/>
        <v>43344</v>
      </c>
      <c r="G8836" s="22" t="str">
        <f>VLOOKUP(C8836,'2- CatalogosAseguradora'!$B:$D,3,FALSE)</f>
        <v>014</v>
      </c>
      <c r="H8836" s="23" t="str">
        <f>VLOOKUP(D8836,'1- CatalogoRamo'!$B:$G,3,FALSE)</f>
        <v>025</v>
      </c>
      <c r="I8836" s="31" t="str">
        <f>VLOOKUP(E8836,'0- CatalogoRubro'!$B:$D,3,FALSE)</f>
        <v>041</v>
      </c>
      <c r="J8836" s="1">
        <v>0</v>
      </c>
    </row>
    <row r="8837" spans="1:10" ht="16" x14ac:dyDescent="0.2">
      <c r="A8837" s="1">
        <v>9002</v>
      </c>
      <c r="B8837" s="20">
        <v>43344</v>
      </c>
      <c r="C8837" s="1" t="s">
        <v>74</v>
      </c>
      <c r="D8837" s="32" t="s">
        <v>162</v>
      </c>
      <c r="E8837" s="26" t="s">
        <v>141</v>
      </c>
      <c r="F8837" s="25">
        <f t="shared" si="141"/>
        <v>43344</v>
      </c>
      <c r="G8837" s="22" t="str">
        <f>VLOOKUP(C8837,'2- CatalogosAseguradora'!$B:$D,3,FALSE)</f>
        <v>014</v>
      </c>
      <c r="H8837" s="23" t="str">
        <f>VLOOKUP(D8837,'1- CatalogoRamo'!$B:$G,3,FALSE)</f>
        <v>025</v>
      </c>
      <c r="I8837" s="31" t="str">
        <f>VLOOKUP(E8837,'0- CatalogoRubro'!$B:$D,3,FALSE)</f>
        <v>042</v>
      </c>
      <c r="J8837" s="1">
        <v>140.83497922999999</v>
      </c>
    </row>
    <row r="8838" spans="1:10" ht="16" x14ac:dyDescent="0.2">
      <c r="A8838" s="1">
        <v>9003</v>
      </c>
      <c r="B8838" s="20">
        <v>43344</v>
      </c>
      <c r="C8838" s="1" t="s">
        <v>74</v>
      </c>
      <c r="D8838" s="32" t="s">
        <v>162</v>
      </c>
      <c r="E8838" s="27" t="s">
        <v>142</v>
      </c>
      <c r="F8838" s="25">
        <f t="shared" si="141"/>
        <v>43344</v>
      </c>
      <c r="G8838" s="22" t="str">
        <f>VLOOKUP(C8838,'2- CatalogosAseguradora'!$B:$D,3,FALSE)</f>
        <v>014</v>
      </c>
      <c r="H8838" s="23" t="str">
        <f>VLOOKUP(D8838,'1- CatalogoRamo'!$B:$G,3,FALSE)</f>
        <v>025</v>
      </c>
      <c r="I8838" s="31" t="str">
        <f>VLOOKUP(E8838,'0- CatalogoRubro'!$B:$D,3,FALSE)</f>
        <v>043</v>
      </c>
      <c r="J8838" s="1">
        <v>29.95111283</v>
      </c>
    </row>
    <row r="8839" spans="1:10" ht="16" x14ac:dyDescent="0.2">
      <c r="A8839" s="1">
        <v>9004</v>
      </c>
      <c r="B8839" s="20">
        <v>43344</v>
      </c>
      <c r="C8839" s="1" t="s">
        <v>74</v>
      </c>
      <c r="D8839" s="32" t="s">
        <v>162</v>
      </c>
      <c r="E8839" s="27" t="s">
        <v>143</v>
      </c>
      <c r="F8839" s="25">
        <f t="shared" si="141"/>
        <v>43344</v>
      </c>
      <c r="G8839" s="22" t="str">
        <f>VLOOKUP(C8839,'2- CatalogosAseguradora'!$B:$D,3,FALSE)</f>
        <v>014</v>
      </c>
      <c r="H8839" s="23" t="str">
        <f>VLOOKUP(D8839,'1- CatalogoRamo'!$B:$G,3,FALSE)</f>
        <v>025</v>
      </c>
      <c r="I8839" s="31" t="str">
        <f>VLOOKUP(E8839,'0- CatalogoRubro'!$B:$D,3,FALSE)</f>
        <v>044</v>
      </c>
      <c r="J8839" s="1">
        <v>147.52772413999998</v>
      </c>
    </row>
    <row r="8840" spans="1:10" ht="16" x14ac:dyDescent="0.2">
      <c r="A8840" s="1">
        <v>9005</v>
      </c>
      <c r="B8840" s="20">
        <v>43344</v>
      </c>
      <c r="C8840" s="1" t="s">
        <v>74</v>
      </c>
      <c r="D8840" s="32" t="s">
        <v>162</v>
      </c>
      <c r="E8840" s="27" t="s">
        <v>144</v>
      </c>
      <c r="F8840" s="25">
        <f t="shared" si="141"/>
        <v>43344</v>
      </c>
      <c r="G8840" s="22" t="str">
        <f>VLOOKUP(C8840,'2- CatalogosAseguradora'!$B:$D,3,FALSE)</f>
        <v>014</v>
      </c>
      <c r="H8840" s="23" t="str">
        <f>VLOOKUP(D8840,'1- CatalogoRamo'!$B:$G,3,FALSE)</f>
        <v>025</v>
      </c>
      <c r="I8840" s="31" t="str">
        <f>VLOOKUP(E8840,'0- CatalogoRubro'!$B:$D,3,FALSE)</f>
        <v>045</v>
      </c>
      <c r="J8840" s="1">
        <v>36.643857740000001</v>
      </c>
    </row>
    <row r="8841" spans="1:10" ht="16" x14ac:dyDescent="0.2">
      <c r="A8841" s="1">
        <v>9006</v>
      </c>
      <c r="B8841" s="20">
        <v>43344</v>
      </c>
      <c r="C8841" s="1" t="s">
        <v>74</v>
      </c>
      <c r="D8841" s="32" t="s">
        <v>162</v>
      </c>
      <c r="E8841" s="26" t="s">
        <v>145</v>
      </c>
      <c r="F8841" s="25">
        <f t="shared" si="141"/>
        <v>43344</v>
      </c>
      <c r="G8841" s="22" t="str">
        <f>VLOOKUP(C8841,'2- CatalogosAseguradora'!$B:$D,3,FALSE)</f>
        <v>014</v>
      </c>
      <c r="H8841" s="23" t="str">
        <f>VLOOKUP(D8841,'1- CatalogoRamo'!$B:$G,3,FALSE)</f>
        <v>025</v>
      </c>
      <c r="I8841" s="31" t="str">
        <f>VLOOKUP(E8841,'0- CatalogoRubro'!$B:$D,3,FALSE)</f>
        <v>046</v>
      </c>
      <c r="J8841" s="1">
        <v>0</v>
      </c>
    </row>
    <row r="8842" spans="1:10" ht="16" x14ac:dyDescent="0.2">
      <c r="A8842" s="1">
        <v>9007</v>
      </c>
      <c r="B8842" s="20">
        <v>43344</v>
      </c>
      <c r="C8842" s="1" t="s">
        <v>74</v>
      </c>
      <c r="D8842" s="32" t="s">
        <v>162</v>
      </c>
      <c r="E8842" s="26" t="s">
        <v>146</v>
      </c>
      <c r="F8842" s="25">
        <f t="shared" si="141"/>
        <v>43344</v>
      </c>
      <c r="G8842" s="22" t="str">
        <f>VLOOKUP(C8842,'2- CatalogosAseguradora'!$B:$D,3,FALSE)</f>
        <v>014</v>
      </c>
      <c r="H8842" s="23" t="str">
        <f>VLOOKUP(D8842,'1- CatalogoRamo'!$B:$G,3,FALSE)</f>
        <v>025</v>
      </c>
      <c r="I8842" s="31" t="str">
        <f>VLOOKUP(E8842,'0- CatalogoRubro'!$B:$D,3,FALSE)</f>
        <v>047</v>
      </c>
      <c r="J8842" s="1">
        <v>0</v>
      </c>
    </row>
    <row r="8843" spans="1:10" ht="16" x14ac:dyDescent="0.2">
      <c r="A8843" s="1">
        <v>9008</v>
      </c>
      <c r="B8843" s="20">
        <v>43344</v>
      </c>
      <c r="C8843" s="1" t="s">
        <v>74</v>
      </c>
      <c r="D8843" s="32" t="s">
        <v>162</v>
      </c>
      <c r="E8843" s="29" t="s">
        <v>147</v>
      </c>
      <c r="F8843" s="25">
        <f t="shared" si="141"/>
        <v>43344</v>
      </c>
      <c r="G8843" s="22" t="str">
        <f>VLOOKUP(C8843,'2- CatalogosAseguradora'!$B:$D,3,FALSE)</f>
        <v>014</v>
      </c>
      <c r="H8843" s="23" t="str">
        <f>VLOOKUP(D8843,'1- CatalogoRamo'!$B:$G,3,FALSE)</f>
        <v>025</v>
      </c>
      <c r="I8843" s="31" t="str">
        <f>VLOOKUP(E8843,'0- CatalogoRubro'!$B:$D,3,FALSE)</f>
        <v>048</v>
      </c>
      <c r="J8843" s="1">
        <v>345.19329105000003</v>
      </c>
    </row>
    <row r="8844" spans="1:10" ht="16" x14ac:dyDescent="0.2">
      <c r="A8844" s="1">
        <v>9009</v>
      </c>
      <c r="B8844" s="20">
        <v>43344</v>
      </c>
      <c r="C8844" s="1" t="s">
        <v>74</v>
      </c>
      <c r="D8844" s="32" t="s">
        <v>162</v>
      </c>
      <c r="E8844" s="26" t="s">
        <v>148</v>
      </c>
      <c r="F8844" s="25">
        <f t="shared" si="141"/>
        <v>43344</v>
      </c>
      <c r="G8844" s="22" t="str">
        <f>VLOOKUP(C8844,'2- CatalogosAseguradora'!$B:$D,3,FALSE)</f>
        <v>014</v>
      </c>
      <c r="H8844" s="23" t="str">
        <f>VLOOKUP(D8844,'1- CatalogoRamo'!$B:$G,3,FALSE)</f>
        <v>025</v>
      </c>
      <c r="I8844" s="31" t="str">
        <f>VLOOKUP(E8844,'0- CatalogoRubro'!$B:$D,3,FALSE)</f>
        <v>049</v>
      </c>
      <c r="J8844" s="1">
        <v>306.30356268000003</v>
      </c>
    </row>
    <row r="8845" spans="1:10" ht="16" x14ac:dyDescent="0.2">
      <c r="A8845" s="1">
        <v>9010</v>
      </c>
      <c r="B8845" s="20">
        <v>43344</v>
      </c>
      <c r="C8845" s="1" t="s">
        <v>74</v>
      </c>
      <c r="D8845" s="32" t="s">
        <v>162</v>
      </c>
      <c r="E8845" s="27" t="s">
        <v>149</v>
      </c>
      <c r="F8845" s="25">
        <f t="shared" si="141"/>
        <v>43344</v>
      </c>
      <c r="G8845" s="22" t="str">
        <f>VLOOKUP(C8845,'2- CatalogosAseguradora'!$B:$D,3,FALSE)</f>
        <v>014</v>
      </c>
      <c r="H8845" s="23" t="str">
        <f>VLOOKUP(D8845,'1- CatalogoRamo'!$B:$G,3,FALSE)</f>
        <v>025</v>
      </c>
      <c r="I8845" s="31" t="str">
        <f>VLOOKUP(E8845,'0- CatalogoRubro'!$B:$D,3,FALSE)</f>
        <v>050</v>
      </c>
      <c r="J8845" s="1">
        <v>306.30356268000003</v>
      </c>
    </row>
    <row r="8846" spans="1:10" ht="16" x14ac:dyDescent="0.2">
      <c r="A8846" s="1">
        <v>9011</v>
      </c>
      <c r="B8846" s="20">
        <v>43344</v>
      </c>
      <c r="C8846" s="1" t="s">
        <v>74</v>
      </c>
      <c r="D8846" s="32" t="s">
        <v>162</v>
      </c>
      <c r="E8846" s="27" t="s">
        <v>150</v>
      </c>
      <c r="F8846" s="25">
        <f t="shared" si="141"/>
        <v>43344</v>
      </c>
      <c r="G8846" s="22" t="str">
        <f>VLOOKUP(C8846,'2- CatalogosAseguradora'!$B:$D,3,FALSE)</f>
        <v>014</v>
      </c>
      <c r="H8846" s="23" t="str">
        <f>VLOOKUP(D8846,'1- CatalogoRamo'!$B:$G,3,FALSE)</f>
        <v>025</v>
      </c>
      <c r="I8846" s="31" t="str">
        <f>VLOOKUP(E8846,'0- CatalogoRubro'!$B:$D,3,FALSE)</f>
        <v>051</v>
      </c>
      <c r="J8846" s="1">
        <v>0</v>
      </c>
    </row>
    <row r="8847" spans="1:10" ht="16" x14ac:dyDescent="0.2">
      <c r="A8847" s="1">
        <v>9012</v>
      </c>
      <c r="B8847" s="20">
        <v>43344</v>
      </c>
      <c r="C8847" s="1" t="s">
        <v>74</v>
      </c>
      <c r="D8847" s="32" t="s">
        <v>162</v>
      </c>
      <c r="E8847" s="26" t="s">
        <v>151</v>
      </c>
      <c r="F8847" s="25">
        <f t="shared" si="141"/>
        <v>43344</v>
      </c>
      <c r="G8847" s="22" t="str">
        <f>VLOOKUP(C8847,'2- CatalogosAseguradora'!$B:$D,3,FALSE)</f>
        <v>014</v>
      </c>
      <c r="H8847" s="23" t="str">
        <f>VLOOKUP(D8847,'1- CatalogoRamo'!$B:$G,3,FALSE)</f>
        <v>025</v>
      </c>
      <c r="I8847" s="31" t="str">
        <f>VLOOKUP(E8847,'0- CatalogoRubro'!$B:$D,3,FALSE)</f>
        <v>052</v>
      </c>
      <c r="J8847" s="1">
        <v>37.602636329999996</v>
      </c>
    </row>
    <row r="8848" spans="1:10" ht="16" x14ac:dyDescent="0.2">
      <c r="A8848" s="1">
        <v>9013</v>
      </c>
      <c r="B8848" s="20">
        <v>43344</v>
      </c>
      <c r="C8848" s="1" t="s">
        <v>74</v>
      </c>
      <c r="D8848" s="32" t="s">
        <v>162</v>
      </c>
      <c r="E8848" s="27" t="s">
        <v>152</v>
      </c>
      <c r="F8848" s="25">
        <f t="shared" si="141"/>
        <v>43344</v>
      </c>
      <c r="G8848" s="22" t="str">
        <f>VLOOKUP(C8848,'2- CatalogosAseguradora'!$B:$D,3,FALSE)</f>
        <v>014</v>
      </c>
      <c r="H8848" s="23" t="str">
        <f>VLOOKUP(D8848,'1- CatalogoRamo'!$B:$G,3,FALSE)</f>
        <v>025</v>
      </c>
      <c r="I8848" s="31" t="str">
        <f>VLOOKUP(E8848,'0- CatalogoRubro'!$B:$D,3,FALSE)</f>
        <v>053</v>
      </c>
      <c r="J8848" s="1">
        <v>37.602636329999996</v>
      </c>
    </row>
    <row r="8849" spans="1:10" ht="16" x14ac:dyDescent="0.2">
      <c r="A8849" s="1">
        <v>9014</v>
      </c>
      <c r="B8849" s="20">
        <v>43344</v>
      </c>
      <c r="C8849" s="1" t="s">
        <v>74</v>
      </c>
      <c r="D8849" s="32" t="s">
        <v>162</v>
      </c>
      <c r="E8849" s="27" t="s">
        <v>153</v>
      </c>
      <c r="F8849" s="25">
        <f t="shared" si="141"/>
        <v>43344</v>
      </c>
      <c r="G8849" s="22" t="str">
        <f>VLOOKUP(C8849,'2- CatalogosAseguradora'!$B:$D,3,FALSE)</f>
        <v>014</v>
      </c>
      <c r="H8849" s="23" t="str">
        <f>VLOOKUP(D8849,'1- CatalogoRamo'!$B:$G,3,FALSE)</f>
        <v>025</v>
      </c>
      <c r="I8849" s="31" t="str">
        <f>VLOOKUP(E8849,'0- CatalogoRubro'!$B:$D,3,FALSE)</f>
        <v>054</v>
      </c>
      <c r="J8849" s="1">
        <v>0</v>
      </c>
    </row>
    <row r="8850" spans="1:10" ht="16" x14ac:dyDescent="0.2">
      <c r="A8850" s="1">
        <v>9015</v>
      </c>
      <c r="B8850" s="20">
        <v>43344</v>
      </c>
      <c r="C8850" s="1" t="s">
        <v>74</v>
      </c>
      <c r="D8850" s="32" t="s">
        <v>162</v>
      </c>
      <c r="E8850" s="29" t="s">
        <v>154</v>
      </c>
      <c r="F8850" s="25">
        <f t="shared" si="141"/>
        <v>43344</v>
      </c>
      <c r="G8850" s="22" t="str">
        <f>VLOOKUP(C8850,'2- CatalogosAseguradora'!$B:$D,3,FALSE)</f>
        <v>014</v>
      </c>
      <c r="H8850" s="23" t="str">
        <f>VLOOKUP(D8850,'1- CatalogoRamo'!$B:$G,3,FALSE)</f>
        <v>025</v>
      </c>
      <c r="I8850" s="31" t="str">
        <f>VLOOKUP(E8850,'0- CatalogoRubro'!$B:$D,3,FALSE)</f>
        <v>055</v>
      </c>
      <c r="J8850" s="1">
        <v>268.70092635000003</v>
      </c>
    </row>
    <row r="8851" spans="1:10" ht="16" x14ac:dyDescent="0.2">
      <c r="A8851" s="1">
        <v>9016</v>
      </c>
      <c r="B8851" s="20">
        <v>43344</v>
      </c>
      <c r="C8851" s="1" t="s">
        <v>74</v>
      </c>
      <c r="D8851" s="32" t="s">
        <v>162</v>
      </c>
      <c r="E8851" s="29" t="s">
        <v>155</v>
      </c>
      <c r="F8851" s="25">
        <f t="shared" si="141"/>
        <v>43344</v>
      </c>
      <c r="G8851" s="22" t="str">
        <f>VLOOKUP(C8851,'2- CatalogosAseguradora'!$B:$D,3,FALSE)</f>
        <v>014</v>
      </c>
      <c r="H8851" s="23" t="str">
        <f>VLOOKUP(D8851,'1- CatalogoRamo'!$B:$G,3,FALSE)</f>
        <v>025</v>
      </c>
      <c r="I8851" s="31" t="str">
        <f>VLOOKUP(E8851,'0- CatalogoRubro'!$B:$D,3,FALSE)</f>
        <v>056</v>
      </c>
      <c r="J8851" s="1">
        <v>613.8942174</v>
      </c>
    </row>
    <row r="8852" spans="1:10" ht="16" x14ac:dyDescent="0.2">
      <c r="A8852" s="1">
        <v>9017</v>
      </c>
      <c r="B8852" s="20">
        <v>43435</v>
      </c>
      <c r="C8852" s="1" t="s">
        <v>74</v>
      </c>
      <c r="D8852" s="32" t="s">
        <v>162</v>
      </c>
      <c r="E8852" s="26" t="s">
        <v>104</v>
      </c>
      <c r="F8852" s="25">
        <f t="shared" si="141"/>
        <v>43435</v>
      </c>
      <c r="G8852" s="22" t="str">
        <f>VLOOKUP(C8852,'2- CatalogosAseguradora'!$B:$D,3,FALSE)</f>
        <v>014</v>
      </c>
      <c r="H8852" s="23" t="str">
        <f>VLOOKUP(D8852,'1- CatalogoRamo'!$B:$G,3,FALSE)</f>
        <v>025</v>
      </c>
      <c r="I8852" s="31" t="str">
        <f>VLOOKUP(E8852,'0- CatalogoRubro'!$B:$D,3,FALSE)</f>
        <v>001</v>
      </c>
      <c r="J8852" s="34">
        <v>1578.22236251</v>
      </c>
    </row>
    <row r="8853" spans="1:10" ht="16" x14ac:dyDescent="0.2">
      <c r="A8853" s="1">
        <v>9018</v>
      </c>
      <c r="B8853" s="20">
        <v>43435</v>
      </c>
      <c r="C8853" s="1" t="s">
        <v>74</v>
      </c>
      <c r="D8853" s="32" t="s">
        <v>162</v>
      </c>
      <c r="E8853" s="27" t="s">
        <v>105</v>
      </c>
      <c r="F8853" s="25">
        <f t="shared" si="141"/>
        <v>43435</v>
      </c>
      <c r="G8853" s="22" t="str">
        <f>VLOOKUP(C8853,'2- CatalogosAseguradora'!$B:$D,3,FALSE)</f>
        <v>014</v>
      </c>
      <c r="H8853" s="23" t="str">
        <f>VLOOKUP(D8853,'1- CatalogoRamo'!$B:$G,3,FALSE)</f>
        <v>025</v>
      </c>
      <c r="I8853" s="31" t="str">
        <f>VLOOKUP(E8853,'0- CatalogoRubro'!$B:$D,3,FALSE)</f>
        <v>002</v>
      </c>
      <c r="J8853" s="1">
        <v>3649.2969143999999</v>
      </c>
    </row>
    <row r="8854" spans="1:10" ht="16" x14ac:dyDescent="0.2">
      <c r="A8854" s="1">
        <v>9019</v>
      </c>
      <c r="B8854" s="20">
        <v>43435</v>
      </c>
      <c r="C8854" s="1" t="s">
        <v>74</v>
      </c>
      <c r="D8854" s="32" t="s">
        <v>162</v>
      </c>
      <c r="E8854" s="27" t="s">
        <v>106</v>
      </c>
      <c r="F8854" s="25">
        <f t="shared" si="141"/>
        <v>43435</v>
      </c>
      <c r="G8854" s="22" t="str">
        <f>VLOOKUP(C8854,'2- CatalogosAseguradora'!$B:$D,3,FALSE)</f>
        <v>014</v>
      </c>
      <c r="H8854" s="23" t="str">
        <f>VLOOKUP(D8854,'1- CatalogoRamo'!$B:$G,3,FALSE)</f>
        <v>025</v>
      </c>
      <c r="I8854" s="31" t="str">
        <f>VLOOKUP(E8854,'0- CatalogoRubro'!$B:$D,3,FALSE)</f>
        <v>003</v>
      </c>
      <c r="J8854" s="1">
        <v>3653.4794215000002</v>
      </c>
    </row>
    <row r="8855" spans="1:10" ht="16" x14ac:dyDescent="0.2">
      <c r="A8855" s="1">
        <v>9020</v>
      </c>
      <c r="B8855" s="20">
        <v>43435</v>
      </c>
      <c r="C8855" s="1" t="s">
        <v>74</v>
      </c>
      <c r="D8855" s="32" t="s">
        <v>162</v>
      </c>
      <c r="E8855" s="27" t="s">
        <v>107</v>
      </c>
      <c r="F8855" s="25">
        <f t="shared" si="141"/>
        <v>43435</v>
      </c>
      <c r="G8855" s="22" t="str">
        <f>VLOOKUP(C8855,'2- CatalogosAseguradora'!$B:$D,3,FALSE)</f>
        <v>014</v>
      </c>
      <c r="H8855" s="23" t="str">
        <f>VLOOKUP(D8855,'1- CatalogoRamo'!$B:$G,3,FALSE)</f>
        <v>025</v>
      </c>
      <c r="I8855" s="31" t="str">
        <f>VLOOKUP(E8855,'0- CatalogoRubro'!$B:$D,3,FALSE)</f>
        <v>004</v>
      </c>
      <c r="J8855" s="1">
        <v>3812.7789210000001</v>
      </c>
    </row>
    <row r="8856" spans="1:10" ht="16" x14ac:dyDescent="0.2">
      <c r="A8856" s="1">
        <v>9021</v>
      </c>
      <c r="B8856" s="20">
        <v>43435</v>
      </c>
      <c r="C8856" s="1" t="s">
        <v>74</v>
      </c>
      <c r="D8856" s="32" t="s">
        <v>162</v>
      </c>
      <c r="E8856" s="27" t="s">
        <v>108</v>
      </c>
      <c r="F8856" s="25">
        <f t="shared" si="141"/>
        <v>43435</v>
      </c>
      <c r="G8856" s="22" t="str">
        <f>VLOOKUP(C8856,'2- CatalogosAseguradora'!$B:$D,3,FALSE)</f>
        <v>014</v>
      </c>
      <c r="H8856" s="23" t="str">
        <f>VLOOKUP(D8856,'1- CatalogoRamo'!$B:$G,3,FALSE)</f>
        <v>025</v>
      </c>
      <c r="I8856" s="31" t="str">
        <f>VLOOKUP(E8856,'0- CatalogoRubro'!$B:$D,3,FALSE)</f>
        <v>005</v>
      </c>
      <c r="J8856" s="1">
        <v>152.94268996</v>
      </c>
    </row>
    <row r="8857" spans="1:10" ht="16" x14ac:dyDescent="0.2">
      <c r="A8857" s="1">
        <v>9022</v>
      </c>
      <c r="B8857" s="20">
        <v>43435</v>
      </c>
      <c r="C8857" s="1" t="s">
        <v>74</v>
      </c>
      <c r="D8857" s="32" t="s">
        <v>162</v>
      </c>
      <c r="E8857" s="27" t="s">
        <v>109</v>
      </c>
      <c r="F8857" s="25">
        <f t="shared" si="141"/>
        <v>43435</v>
      </c>
      <c r="G8857" s="22" t="str">
        <f>VLOOKUP(C8857,'2- CatalogosAseguradora'!$B:$D,3,FALSE)</f>
        <v>014</v>
      </c>
      <c r="H8857" s="23" t="str">
        <f>VLOOKUP(D8857,'1- CatalogoRamo'!$B:$G,3,FALSE)</f>
        <v>025</v>
      </c>
      <c r="I8857" s="31" t="str">
        <f>VLOOKUP(E8857,'0- CatalogoRubro'!$B:$D,3,FALSE)</f>
        <v>006</v>
      </c>
      <c r="J8857" s="1">
        <v>6.3568095400000004</v>
      </c>
    </row>
    <row r="8858" spans="1:10" ht="16" x14ac:dyDescent="0.2">
      <c r="A8858" s="1">
        <v>9023</v>
      </c>
      <c r="B8858" s="20">
        <v>43435</v>
      </c>
      <c r="C8858" s="1" t="s">
        <v>74</v>
      </c>
      <c r="D8858" s="32" t="s">
        <v>162</v>
      </c>
      <c r="E8858" s="27" t="s">
        <v>110</v>
      </c>
      <c r="F8858" s="25">
        <f t="shared" si="141"/>
        <v>43435</v>
      </c>
      <c r="G8858" s="22" t="str">
        <f>VLOOKUP(C8858,'2- CatalogosAseguradora'!$B:$D,3,FALSE)</f>
        <v>014</v>
      </c>
      <c r="H8858" s="23" t="str">
        <f>VLOOKUP(D8858,'1- CatalogoRamo'!$B:$G,3,FALSE)</f>
        <v>025</v>
      </c>
      <c r="I8858" s="31" t="str">
        <f>VLOOKUP(E8858,'0- CatalogoRubro'!$B:$D,3,FALSE)</f>
        <v>007</v>
      </c>
      <c r="J8858" s="1">
        <v>0</v>
      </c>
    </row>
    <row r="8859" spans="1:10" ht="16" x14ac:dyDescent="0.2">
      <c r="A8859" s="1">
        <v>9024</v>
      </c>
      <c r="B8859" s="20">
        <v>43435</v>
      </c>
      <c r="C8859" s="1" t="s">
        <v>74</v>
      </c>
      <c r="D8859" s="32" t="s">
        <v>162</v>
      </c>
      <c r="E8859" s="27" t="s">
        <v>111</v>
      </c>
      <c r="F8859" s="25">
        <f t="shared" si="141"/>
        <v>43435</v>
      </c>
      <c r="G8859" s="22" t="str">
        <f>VLOOKUP(C8859,'2- CatalogosAseguradora'!$B:$D,3,FALSE)</f>
        <v>014</v>
      </c>
      <c r="H8859" s="23" t="str">
        <f>VLOOKUP(D8859,'1- CatalogoRamo'!$B:$G,3,FALSE)</f>
        <v>025</v>
      </c>
      <c r="I8859" s="31" t="str">
        <f>VLOOKUP(E8859,'0- CatalogoRubro'!$B:$D,3,FALSE)</f>
        <v>008</v>
      </c>
      <c r="J8859" s="1">
        <v>0</v>
      </c>
    </row>
    <row r="8860" spans="1:10" ht="16" x14ac:dyDescent="0.2">
      <c r="A8860" s="1">
        <v>9025</v>
      </c>
      <c r="B8860" s="20">
        <v>43435</v>
      </c>
      <c r="C8860" s="1" t="s">
        <v>74</v>
      </c>
      <c r="D8860" s="32" t="s">
        <v>162</v>
      </c>
      <c r="E8860" s="28" t="s">
        <v>112</v>
      </c>
      <c r="F8860" s="25">
        <f t="shared" si="141"/>
        <v>43435</v>
      </c>
      <c r="G8860" s="22" t="str">
        <f>VLOOKUP(C8860,'2- CatalogosAseguradora'!$B:$D,3,FALSE)</f>
        <v>014</v>
      </c>
      <c r="H8860" s="23" t="str">
        <f>VLOOKUP(D8860,'1- CatalogoRamo'!$B:$G,3,FALSE)</f>
        <v>025</v>
      </c>
      <c r="I8860" s="31" t="str">
        <f>VLOOKUP(E8860,'0- CatalogoRubro'!$B:$D,3,FALSE)</f>
        <v>009</v>
      </c>
      <c r="J8860" s="1">
        <v>4.1825071000000005</v>
      </c>
    </row>
    <row r="8861" spans="1:10" ht="16" x14ac:dyDescent="0.2">
      <c r="A8861" s="1">
        <v>9026</v>
      </c>
      <c r="B8861" s="20">
        <v>43435</v>
      </c>
      <c r="C8861" s="1" t="s">
        <v>74</v>
      </c>
      <c r="D8861" s="32" t="s">
        <v>162</v>
      </c>
      <c r="E8861" s="27" t="s">
        <v>113</v>
      </c>
      <c r="F8861" s="25">
        <f t="shared" ref="F8861:F8924" si="142">B8861</f>
        <v>43435</v>
      </c>
      <c r="G8861" s="22" t="str">
        <f>VLOOKUP(C8861,'2- CatalogosAseguradora'!$B:$D,3,FALSE)</f>
        <v>014</v>
      </c>
      <c r="H8861" s="23" t="str">
        <f>VLOOKUP(D8861,'1- CatalogoRamo'!$B:$G,3,FALSE)</f>
        <v>025</v>
      </c>
      <c r="I8861" s="31" t="str">
        <f>VLOOKUP(E8861,'0- CatalogoRubro'!$B:$D,3,FALSE)</f>
        <v>010</v>
      </c>
      <c r="J8861" s="1">
        <v>607.95033214</v>
      </c>
    </row>
    <row r="8862" spans="1:10" ht="16" x14ac:dyDescent="0.2">
      <c r="A8862" s="1">
        <v>9027</v>
      </c>
      <c r="B8862" s="20">
        <v>43435</v>
      </c>
      <c r="C8862" s="1" t="s">
        <v>74</v>
      </c>
      <c r="D8862" s="32" t="s">
        <v>162</v>
      </c>
      <c r="E8862" s="27" t="s">
        <v>114</v>
      </c>
      <c r="F8862" s="25">
        <f t="shared" si="142"/>
        <v>43435</v>
      </c>
      <c r="G8862" s="22" t="str">
        <f>VLOOKUP(C8862,'2- CatalogosAseguradora'!$B:$D,3,FALSE)</f>
        <v>014</v>
      </c>
      <c r="H8862" s="23" t="str">
        <f>VLOOKUP(D8862,'1- CatalogoRamo'!$B:$G,3,FALSE)</f>
        <v>025</v>
      </c>
      <c r="I8862" s="31" t="str">
        <f>VLOOKUP(E8862,'0- CatalogoRubro'!$B:$D,3,FALSE)</f>
        <v>011</v>
      </c>
      <c r="J8862" s="1">
        <v>607.95033214</v>
      </c>
    </row>
    <row r="8863" spans="1:10" ht="16" x14ac:dyDescent="0.2">
      <c r="A8863" s="1">
        <v>9028</v>
      </c>
      <c r="B8863" s="20">
        <v>43435</v>
      </c>
      <c r="C8863" s="1" t="s">
        <v>74</v>
      </c>
      <c r="D8863" s="32" t="s">
        <v>162</v>
      </c>
      <c r="E8863" s="27" t="s">
        <v>115</v>
      </c>
      <c r="F8863" s="25">
        <f t="shared" si="142"/>
        <v>43435</v>
      </c>
      <c r="G8863" s="22" t="str">
        <f>VLOOKUP(C8863,'2- CatalogosAseguradora'!$B:$D,3,FALSE)</f>
        <v>014</v>
      </c>
      <c r="H8863" s="23" t="str">
        <f>VLOOKUP(D8863,'1- CatalogoRamo'!$B:$G,3,FALSE)</f>
        <v>025</v>
      </c>
      <c r="I8863" s="31" t="str">
        <f>VLOOKUP(E8863,'0- CatalogoRubro'!$B:$D,3,FALSE)</f>
        <v>012</v>
      </c>
      <c r="J8863" s="1">
        <v>0</v>
      </c>
    </row>
    <row r="8864" spans="1:10" ht="16" x14ac:dyDescent="0.2">
      <c r="A8864" s="1">
        <v>9029</v>
      </c>
      <c r="B8864" s="20">
        <v>43435</v>
      </c>
      <c r="C8864" s="1" t="s">
        <v>74</v>
      </c>
      <c r="D8864" s="32" t="s">
        <v>162</v>
      </c>
      <c r="E8864" s="27" t="s">
        <v>116</v>
      </c>
      <c r="F8864" s="25">
        <f t="shared" si="142"/>
        <v>43435</v>
      </c>
      <c r="G8864" s="22" t="str">
        <f>VLOOKUP(C8864,'2- CatalogosAseguradora'!$B:$D,3,FALSE)</f>
        <v>014</v>
      </c>
      <c r="H8864" s="23" t="str">
        <f>VLOOKUP(D8864,'1- CatalogoRamo'!$B:$G,3,FALSE)</f>
        <v>025</v>
      </c>
      <c r="I8864" s="31" t="str">
        <f>VLOOKUP(E8864,'0- CatalogoRubro'!$B:$D,3,FALSE)</f>
        <v>013</v>
      </c>
      <c r="J8864" s="1">
        <v>2432.5700635600001</v>
      </c>
    </row>
    <row r="8865" spans="1:10" ht="16" x14ac:dyDescent="0.2">
      <c r="A8865" s="1">
        <v>9030</v>
      </c>
      <c r="B8865" s="20">
        <v>43435</v>
      </c>
      <c r="C8865" s="1" t="s">
        <v>74</v>
      </c>
      <c r="D8865" s="32" t="s">
        <v>162</v>
      </c>
      <c r="E8865" s="27" t="s">
        <v>117</v>
      </c>
      <c r="F8865" s="25">
        <f t="shared" si="142"/>
        <v>43435</v>
      </c>
      <c r="G8865" s="22" t="str">
        <f>VLOOKUP(C8865,'2- CatalogosAseguradora'!$B:$D,3,FALSE)</f>
        <v>014</v>
      </c>
      <c r="H8865" s="23" t="str">
        <f>VLOOKUP(D8865,'1- CatalogoRamo'!$B:$G,3,FALSE)</f>
        <v>025</v>
      </c>
      <c r="I8865" s="31" t="str">
        <f>VLOOKUP(E8865,'0- CatalogoRubro'!$B:$D,3,FALSE)</f>
        <v>014</v>
      </c>
      <c r="J8865" s="1">
        <v>2432.5700635600001</v>
      </c>
    </row>
    <row r="8866" spans="1:10" ht="16" x14ac:dyDescent="0.2">
      <c r="A8866" s="1">
        <v>9031</v>
      </c>
      <c r="B8866" s="20">
        <v>43435</v>
      </c>
      <c r="C8866" s="1" t="s">
        <v>74</v>
      </c>
      <c r="D8866" s="32" t="s">
        <v>162</v>
      </c>
      <c r="E8866" s="27" t="s">
        <v>118</v>
      </c>
      <c r="F8866" s="25">
        <f t="shared" si="142"/>
        <v>43435</v>
      </c>
      <c r="G8866" s="22" t="str">
        <f>VLOOKUP(C8866,'2- CatalogosAseguradora'!$B:$D,3,FALSE)</f>
        <v>014</v>
      </c>
      <c r="H8866" s="23" t="str">
        <f>VLOOKUP(D8866,'1- CatalogoRamo'!$B:$G,3,FALSE)</f>
        <v>025</v>
      </c>
      <c r="I8866" s="31" t="str">
        <f>VLOOKUP(E8866,'0- CatalogoRubro'!$B:$D,3,FALSE)</f>
        <v>015</v>
      </c>
      <c r="J8866" s="1">
        <v>0</v>
      </c>
    </row>
    <row r="8867" spans="1:10" ht="16" x14ac:dyDescent="0.2">
      <c r="A8867" s="1">
        <v>9032</v>
      </c>
      <c r="B8867" s="20">
        <v>43435</v>
      </c>
      <c r="C8867" s="1" t="s">
        <v>74</v>
      </c>
      <c r="D8867" s="32" t="s">
        <v>162</v>
      </c>
      <c r="E8867" s="27" t="s">
        <v>119</v>
      </c>
      <c r="F8867" s="25">
        <f t="shared" si="142"/>
        <v>43435</v>
      </c>
      <c r="G8867" s="22" t="str">
        <f>VLOOKUP(C8867,'2- CatalogosAseguradora'!$B:$D,3,FALSE)</f>
        <v>014</v>
      </c>
      <c r="H8867" s="23" t="str">
        <f>VLOOKUP(D8867,'1- CatalogoRamo'!$B:$G,3,FALSE)</f>
        <v>025</v>
      </c>
      <c r="I8867" s="31" t="str">
        <f>VLOOKUP(E8867,'0- CatalogoRubro'!$B:$D,3,FALSE)</f>
        <v>016</v>
      </c>
      <c r="J8867" s="1">
        <v>969.44584380999993</v>
      </c>
    </row>
    <row r="8868" spans="1:10" ht="16" x14ac:dyDescent="0.2">
      <c r="A8868" s="1">
        <v>9033</v>
      </c>
      <c r="B8868" s="20">
        <v>43435</v>
      </c>
      <c r="C8868" s="1" t="s">
        <v>74</v>
      </c>
      <c r="D8868" s="32" t="s">
        <v>162</v>
      </c>
      <c r="E8868" s="26" t="s">
        <v>120</v>
      </c>
      <c r="F8868" s="25">
        <f t="shared" si="142"/>
        <v>43435</v>
      </c>
      <c r="G8868" s="22" t="str">
        <f>VLOOKUP(C8868,'2- CatalogosAseguradora'!$B:$D,3,FALSE)</f>
        <v>014</v>
      </c>
      <c r="H8868" s="23" t="str">
        <f>VLOOKUP(D8868,'1- CatalogoRamo'!$B:$G,3,FALSE)</f>
        <v>025</v>
      </c>
      <c r="I8868" s="31" t="str">
        <f>VLOOKUP(E8868,'0- CatalogoRubro'!$B:$D,3,FALSE)</f>
        <v>017</v>
      </c>
      <c r="J8868" s="1">
        <v>1242.2220149300001</v>
      </c>
    </row>
    <row r="8869" spans="1:10" ht="16" x14ac:dyDescent="0.2">
      <c r="A8869" s="1">
        <v>9034</v>
      </c>
      <c r="B8869" s="20">
        <v>43435</v>
      </c>
      <c r="C8869" s="1" t="s">
        <v>74</v>
      </c>
      <c r="D8869" s="32" t="s">
        <v>162</v>
      </c>
      <c r="E8869" s="27" t="s">
        <v>121</v>
      </c>
      <c r="F8869" s="25">
        <f t="shared" si="142"/>
        <v>43435</v>
      </c>
      <c r="G8869" s="22" t="str">
        <f>VLOOKUP(C8869,'2- CatalogosAseguradora'!$B:$D,3,FALSE)</f>
        <v>014</v>
      </c>
      <c r="H8869" s="23" t="str">
        <f>VLOOKUP(D8869,'1- CatalogoRamo'!$B:$G,3,FALSE)</f>
        <v>025</v>
      </c>
      <c r="I8869" s="31" t="str">
        <f>VLOOKUP(E8869,'0- CatalogoRubro'!$B:$D,3,FALSE)</f>
        <v>018</v>
      </c>
      <c r="J8869" s="1">
        <v>438.08704066000001</v>
      </c>
    </row>
    <row r="8870" spans="1:10" ht="16" x14ac:dyDescent="0.2">
      <c r="A8870" s="1">
        <v>9035</v>
      </c>
      <c r="B8870" s="20">
        <v>43435</v>
      </c>
      <c r="C8870" s="1" t="s">
        <v>74</v>
      </c>
      <c r="D8870" s="32" t="s">
        <v>162</v>
      </c>
      <c r="E8870" s="27" t="s">
        <v>106</v>
      </c>
      <c r="F8870" s="25">
        <f t="shared" si="142"/>
        <v>43435</v>
      </c>
      <c r="G8870" s="22" t="str">
        <f>VLOOKUP(C8870,'2- CatalogosAseguradora'!$B:$D,3,FALSE)</f>
        <v>014</v>
      </c>
      <c r="H8870" s="23" t="str">
        <f>VLOOKUP(D8870,'1- CatalogoRamo'!$B:$G,3,FALSE)</f>
        <v>025</v>
      </c>
      <c r="I8870" s="31" t="str">
        <f>VLOOKUP(E8870,'0- CatalogoRubro'!$B:$D,3,FALSE)</f>
        <v>003</v>
      </c>
      <c r="J8870" s="1">
        <v>438.08704066000001</v>
      </c>
    </row>
    <row r="8871" spans="1:10" ht="16" x14ac:dyDescent="0.2">
      <c r="A8871" s="1">
        <v>9036</v>
      </c>
      <c r="B8871" s="20">
        <v>43435</v>
      </c>
      <c r="C8871" s="1" t="s">
        <v>74</v>
      </c>
      <c r="D8871" s="32" t="s">
        <v>162</v>
      </c>
      <c r="E8871" s="27" t="s">
        <v>111</v>
      </c>
      <c r="F8871" s="25">
        <f t="shared" si="142"/>
        <v>43435</v>
      </c>
      <c r="G8871" s="22" t="str">
        <f>VLOOKUP(C8871,'2- CatalogosAseguradora'!$B:$D,3,FALSE)</f>
        <v>014</v>
      </c>
      <c r="H8871" s="23" t="str">
        <f>VLOOKUP(D8871,'1- CatalogoRamo'!$B:$G,3,FALSE)</f>
        <v>025</v>
      </c>
      <c r="I8871" s="31" t="str">
        <f>VLOOKUP(E8871,'0- CatalogoRubro'!$B:$D,3,FALSE)</f>
        <v>008</v>
      </c>
      <c r="J8871" s="1">
        <v>0</v>
      </c>
    </row>
    <row r="8872" spans="1:10" ht="16" x14ac:dyDescent="0.2">
      <c r="A8872" s="1">
        <v>9037</v>
      </c>
      <c r="B8872" s="20">
        <v>43435</v>
      </c>
      <c r="C8872" s="1" t="s">
        <v>74</v>
      </c>
      <c r="D8872" s="32" t="s">
        <v>162</v>
      </c>
      <c r="E8872" s="27" t="s">
        <v>122</v>
      </c>
      <c r="F8872" s="25">
        <f t="shared" si="142"/>
        <v>43435</v>
      </c>
      <c r="G8872" s="22" t="str">
        <f>VLOOKUP(C8872,'2- CatalogosAseguradora'!$B:$D,3,FALSE)</f>
        <v>014</v>
      </c>
      <c r="H8872" s="23" t="str">
        <f>VLOOKUP(D8872,'1- CatalogoRamo'!$B:$G,3,FALSE)</f>
        <v>025</v>
      </c>
      <c r="I8872" s="31" t="str">
        <f>VLOOKUP(E8872,'0- CatalogoRubro'!$B:$D,3,FALSE)</f>
        <v>021</v>
      </c>
      <c r="J8872" s="1">
        <v>57.245338909999994</v>
      </c>
    </row>
    <row r="8873" spans="1:10" ht="16" x14ac:dyDescent="0.2">
      <c r="A8873" s="1">
        <v>9038</v>
      </c>
      <c r="B8873" s="20">
        <v>43435</v>
      </c>
      <c r="C8873" s="1" t="s">
        <v>74</v>
      </c>
      <c r="D8873" s="32" t="s">
        <v>162</v>
      </c>
      <c r="E8873" s="27" t="s">
        <v>123</v>
      </c>
      <c r="F8873" s="25">
        <f t="shared" si="142"/>
        <v>43435</v>
      </c>
      <c r="G8873" s="22" t="str">
        <f>VLOOKUP(C8873,'2- CatalogosAseguradora'!$B:$D,3,FALSE)</f>
        <v>014</v>
      </c>
      <c r="H8873" s="23" t="str">
        <f>VLOOKUP(D8873,'1- CatalogoRamo'!$B:$G,3,FALSE)</f>
        <v>025</v>
      </c>
      <c r="I8873" s="31" t="str">
        <f>VLOOKUP(E8873,'0- CatalogoRubro'!$B:$D,3,FALSE)</f>
        <v>022</v>
      </c>
      <c r="J8873" s="1">
        <v>267.44471950000002</v>
      </c>
    </row>
    <row r="8874" spans="1:10" ht="16" x14ac:dyDescent="0.2">
      <c r="A8874" s="1">
        <v>9039</v>
      </c>
      <c r="B8874" s="20">
        <v>43435</v>
      </c>
      <c r="C8874" s="1" t="s">
        <v>74</v>
      </c>
      <c r="D8874" s="32" t="s">
        <v>162</v>
      </c>
      <c r="E8874" s="27" t="s">
        <v>124</v>
      </c>
      <c r="F8874" s="25">
        <f t="shared" si="142"/>
        <v>43435</v>
      </c>
      <c r="G8874" s="22" t="str">
        <f>VLOOKUP(C8874,'2- CatalogosAseguradora'!$B:$D,3,FALSE)</f>
        <v>014</v>
      </c>
      <c r="H8874" s="23" t="str">
        <f>VLOOKUP(D8874,'1- CatalogoRamo'!$B:$G,3,FALSE)</f>
        <v>025</v>
      </c>
      <c r="I8874" s="31" t="str">
        <f>VLOOKUP(E8874,'0- CatalogoRubro'!$B:$D,3,FALSE)</f>
        <v>023</v>
      </c>
      <c r="J8874" s="1">
        <v>267.44471950000002</v>
      </c>
    </row>
    <row r="8875" spans="1:10" ht="16" x14ac:dyDescent="0.2">
      <c r="A8875" s="1">
        <v>9040</v>
      </c>
      <c r="B8875" s="20">
        <v>43435</v>
      </c>
      <c r="C8875" s="1" t="s">
        <v>74</v>
      </c>
      <c r="D8875" s="32" t="s">
        <v>162</v>
      </c>
      <c r="E8875" s="27" t="s">
        <v>125</v>
      </c>
      <c r="F8875" s="25">
        <f t="shared" si="142"/>
        <v>43435</v>
      </c>
      <c r="G8875" s="22" t="str">
        <f>VLOOKUP(C8875,'2- CatalogosAseguradora'!$B:$D,3,FALSE)</f>
        <v>014</v>
      </c>
      <c r="H8875" s="23" t="str">
        <f>VLOOKUP(D8875,'1- CatalogoRamo'!$B:$G,3,FALSE)</f>
        <v>025</v>
      </c>
      <c r="I8875" s="31" t="str">
        <f>VLOOKUP(E8875,'0- CatalogoRubro'!$B:$D,3,FALSE)</f>
        <v>024</v>
      </c>
      <c r="J8875" s="1">
        <v>0</v>
      </c>
    </row>
    <row r="8876" spans="1:10" ht="16" x14ac:dyDescent="0.2">
      <c r="A8876" s="1">
        <v>9041</v>
      </c>
      <c r="B8876" s="20">
        <v>43435</v>
      </c>
      <c r="C8876" s="1" t="s">
        <v>74</v>
      </c>
      <c r="D8876" s="32" t="s">
        <v>162</v>
      </c>
      <c r="E8876" s="27" t="s">
        <v>126</v>
      </c>
      <c r="F8876" s="25">
        <f t="shared" si="142"/>
        <v>43435</v>
      </c>
      <c r="G8876" s="22" t="str">
        <f>VLOOKUP(C8876,'2- CatalogosAseguradora'!$B:$D,3,FALSE)</f>
        <v>014</v>
      </c>
      <c r="H8876" s="23" t="str">
        <f>VLOOKUP(D8876,'1- CatalogoRamo'!$B:$G,3,FALSE)</f>
        <v>025</v>
      </c>
      <c r="I8876" s="31" t="str">
        <f>VLOOKUP(E8876,'0- CatalogoRubro'!$B:$D,3,FALSE)</f>
        <v>025</v>
      </c>
      <c r="J8876" s="1">
        <v>-579.42153565000001</v>
      </c>
    </row>
    <row r="8877" spans="1:10" ht="16" x14ac:dyDescent="0.2">
      <c r="A8877" s="1">
        <v>9042</v>
      </c>
      <c r="B8877" s="20">
        <v>43435</v>
      </c>
      <c r="C8877" s="1" t="s">
        <v>74</v>
      </c>
      <c r="D8877" s="32" t="s">
        <v>162</v>
      </c>
      <c r="E8877" s="27" t="s">
        <v>127</v>
      </c>
      <c r="F8877" s="25">
        <f t="shared" si="142"/>
        <v>43435</v>
      </c>
      <c r="G8877" s="22" t="str">
        <f>VLOOKUP(C8877,'2- CatalogosAseguradora'!$B:$D,3,FALSE)</f>
        <v>014</v>
      </c>
      <c r="H8877" s="23" t="str">
        <f>VLOOKUP(D8877,'1- CatalogoRamo'!$B:$G,3,FALSE)</f>
        <v>025</v>
      </c>
      <c r="I8877" s="31" t="str">
        <f>VLOOKUP(E8877,'0- CatalogoRubro'!$B:$D,3,FALSE)</f>
        <v>026</v>
      </c>
      <c r="J8877" s="1">
        <v>14.514058029999999</v>
      </c>
    </row>
    <row r="8878" spans="1:10" ht="16" x14ac:dyDescent="0.2">
      <c r="A8878" s="1">
        <v>9043</v>
      </c>
      <c r="B8878" s="20">
        <v>43435</v>
      </c>
      <c r="C8878" s="1" t="s">
        <v>74</v>
      </c>
      <c r="D8878" s="32" t="s">
        <v>162</v>
      </c>
      <c r="E8878" s="26" t="s">
        <v>128</v>
      </c>
      <c r="F8878" s="25">
        <f t="shared" si="142"/>
        <v>43435</v>
      </c>
      <c r="G8878" s="22" t="str">
        <f>VLOOKUP(C8878,'2- CatalogosAseguradora'!$B:$D,3,FALSE)</f>
        <v>014</v>
      </c>
      <c r="H8878" s="23" t="str">
        <f>VLOOKUP(D8878,'1- CatalogoRamo'!$B:$G,3,FALSE)</f>
        <v>025</v>
      </c>
      <c r="I8878" s="31" t="str">
        <f>VLOOKUP(E8878,'0- CatalogoRubro'!$B:$D,3,FALSE)</f>
        <v>027</v>
      </c>
      <c r="J8878" s="1">
        <v>0</v>
      </c>
    </row>
    <row r="8879" spans="1:10" ht="16" x14ac:dyDescent="0.2">
      <c r="A8879" s="1">
        <v>9044</v>
      </c>
      <c r="B8879" s="20">
        <v>43435</v>
      </c>
      <c r="C8879" s="1" t="s">
        <v>74</v>
      </c>
      <c r="D8879" s="32" t="s">
        <v>162</v>
      </c>
      <c r="E8879" s="27" t="s">
        <v>129</v>
      </c>
      <c r="F8879" s="25">
        <f t="shared" si="142"/>
        <v>43435</v>
      </c>
      <c r="G8879" s="22" t="str">
        <f>VLOOKUP(C8879,'2- CatalogosAseguradora'!$B:$D,3,FALSE)</f>
        <v>014</v>
      </c>
      <c r="H8879" s="23" t="str">
        <f>VLOOKUP(D8879,'1- CatalogoRamo'!$B:$G,3,FALSE)</f>
        <v>025</v>
      </c>
      <c r="I8879" s="31" t="str">
        <f>VLOOKUP(E8879,'0- CatalogoRubro'!$B:$D,3,FALSE)</f>
        <v>028</v>
      </c>
      <c r="J8879" s="1">
        <v>0</v>
      </c>
    </row>
    <row r="8880" spans="1:10" ht="16" x14ac:dyDescent="0.2">
      <c r="A8880" s="1">
        <v>9045</v>
      </c>
      <c r="B8880" s="20">
        <v>43435</v>
      </c>
      <c r="C8880" s="1" t="s">
        <v>74</v>
      </c>
      <c r="D8880" s="32" t="s">
        <v>162</v>
      </c>
      <c r="E8880" s="27" t="s">
        <v>130</v>
      </c>
      <c r="F8880" s="25">
        <f t="shared" si="142"/>
        <v>43435</v>
      </c>
      <c r="G8880" s="22" t="str">
        <f>VLOOKUP(C8880,'2- CatalogosAseguradora'!$B:$D,3,FALSE)</f>
        <v>014</v>
      </c>
      <c r="H8880" s="23" t="str">
        <f>VLOOKUP(D8880,'1- CatalogoRamo'!$B:$G,3,FALSE)</f>
        <v>025</v>
      </c>
      <c r="I8880" s="31" t="str">
        <f>VLOOKUP(E8880,'0- CatalogoRubro'!$B:$D,3,FALSE)</f>
        <v>029</v>
      </c>
      <c r="J8880" s="1">
        <v>0</v>
      </c>
    </row>
    <row r="8881" spans="1:10" ht="16" x14ac:dyDescent="0.2">
      <c r="A8881" s="1">
        <v>9046</v>
      </c>
      <c r="B8881" s="20">
        <v>43435</v>
      </c>
      <c r="C8881" s="1" t="s">
        <v>74</v>
      </c>
      <c r="D8881" s="32" t="s">
        <v>162</v>
      </c>
      <c r="E8881" s="26" t="s">
        <v>131</v>
      </c>
      <c r="F8881" s="25">
        <f t="shared" si="142"/>
        <v>43435</v>
      </c>
      <c r="G8881" s="22" t="str">
        <f>VLOOKUP(C8881,'2- CatalogosAseguradora'!$B:$D,3,FALSE)</f>
        <v>014</v>
      </c>
      <c r="H8881" s="23" t="str">
        <f>VLOOKUP(D8881,'1- CatalogoRamo'!$B:$G,3,FALSE)</f>
        <v>025</v>
      </c>
      <c r="I8881" s="31" t="str">
        <f>VLOOKUP(E8881,'0- CatalogoRubro'!$B:$D,3,FALSE)</f>
        <v>030</v>
      </c>
      <c r="J8881" s="1">
        <v>0</v>
      </c>
    </row>
    <row r="8882" spans="1:10" ht="16" x14ac:dyDescent="0.2">
      <c r="A8882" s="1">
        <v>9047</v>
      </c>
      <c r="B8882" s="20">
        <v>43435</v>
      </c>
      <c r="C8882" s="1" t="s">
        <v>74</v>
      </c>
      <c r="D8882" s="32" t="s">
        <v>162</v>
      </c>
      <c r="E8882" s="27" t="s">
        <v>132</v>
      </c>
      <c r="F8882" s="25">
        <f t="shared" si="142"/>
        <v>43435</v>
      </c>
      <c r="G8882" s="22" t="str">
        <f>VLOOKUP(C8882,'2- CatalogosAseguradora'!$B:$D,3,FALSE)</f>
        <v>014</v>
      </c>
      <c r="H8882" s="23" t="str">
        <f>VLOOKUP(D8882,'1- CatalogoRamo'!$B:$G,3,FALSE)</f>
        <v>025</v>
      </c>
      <c r="I8882" s="31" t="str">
        <f>VLOOKUP(E8882,'0- CatalogoRubro'!$B:$D,3,FALSE)</f>
        <v>031</v>
      </c>
      <c r="J8882" s="1">
        <v>0</v>
      </c>
    </row>
    <row r="8883" spans="1:10" ht="16" x14ac:dyDescent="0.2">
      <c r="A8883" s="1">
        <v>9048</v>
      </c>
      <c r="B8883" s="20">
        <v>43435</v>
      </c>
      <c r="C8883" s="1" t="s">
        <v>74</v>
      </c>
      <c r="D8883" s="32" t="s">
        <v>162</v>
      </c>
      <c r="E8883" s="27" t="s">
        <v>106</v>
      </c>
      <c r="F8883" s="25">
        <f t="shared" si="142"/>
        <v>43435</v>
      </c>
      <c r="G8883" s="22" t="str">
        <f>VLOOKUP(C8883,'2- CatalogosAseguradora'!$B:$D,3,FALSE)</f>
        <v>014</v>
      </c>
      <c r="H8883" s="23" t="str">
        <f>VLOOKUP(D8883,'1- CatalogoRamo'!$B:$G,3,FALSE)</f>
        <v>025</v>
      </c>
      <c r="I8883" s="31" t="str">
        <f>VLOOKUP(E8883,'0- CatalogoRubro'!$B:$D,3,FALSE)</f>
        <v>003</v>
      </c>
      <c r="J8883" s="1">
        <v>0</v>
      </c>
    </row>
    <row r="8884" spans="1:10" ht="16" x14ac:dyDescent="0.2">
      <c r="A8884" s="1">
        <v>9049</v>
      </c>
      <c r="B8884" s="20">
        <v>43435</v>
      </c>
      <c r="C8884" s="1" t="s">
        <v>74</v>
      </c>
      <c r="D8884" s="32" t="s">
        <v>162</v>
      </c>
      <c r="E8884" s="27" t="s">
        <v>111</v>
      </c>
      <c r="F8884" s="25">
        <f t="shared" si="142"/>
        <v>43435</v>
      </c>
      <c r="G8884" s="22" t="str">
        <f>VLOOKUP(C8884,'2- CatalogosAseguradora'!$B:$D,3,FALSE)</f>
        <v>014</v>
      </c>
      <c r="H8884" s="23" t="str">
        <f>VLOOKUP(D8884,'1- CatalogoRamo'!$B:$G,3,FALSE)</f>
        <v>025</v>
      </c>
      <c r="I8884" s="31" t="str">
        <f>VLOOKUP(E8884,'0- CatalogoRubro'!$B:$D,3,FALSE)</f>
        <v>008</v>
      </c>
      <c r="J8884" s="1">
        <v>0</v>
      </c>
    </row>
    <row r="8885" spans="1:10" ht="16" x14ac:dyDescent="0.2">
      <c r="A8885" s="1">
        <v>9050</v>
      </c>
      <c r="B8885" s="20">
        <v>43435</v>
      </c>
      <c r="C8885" s="1" t="s">
        <v>74</v>
      </c>
      <c r="D8885" s="32" t="s">
        <v>162</v>
      </c>
      <c r="E8885" s="27" t="s">
        <v>133</v>
      </c>
      <c r="F8885" s="25">
        <f t="shared" si="142"/>
        <v>43435</v>
      </c>
      <c r="G8885" s="22" t="str">
        <f>VLOOKUP(C8885,'2- CatalogosAseguradora'!$B:$D,3,FALSE)</f>
        <v>014</v>
      </c>
      <c r="H8885" s="23" t="str">
        <f>VLOOKUP(D8885,'1- CatalogoRamo'!$B:$G,3,FALSE)</f>
        <v>025</v>
      </c>
      <c r="I8885" s="31" t="str">
        <f>VLOOKUP(E8885,'0- CatalogoRubro'!$B:$D,3,FALSE)</f>
        <v>034</v>
      </c>
      <c r="J8885" s="1">
        <v>0</v>
      </c>
    </row>
    <row r="8886" spans="1:10" ht="16" x14ac:dyDescent="0.2">
      <c r="A8886" s="1">
        <v>9051</v>
      </c>
      <c r="B8886" s="20">
        <v>43435</v>
      </c>
      <c r="C8886" s="1" t="s">
        <v>74</v>
      </c>
      <c r="D8886" s="32" t="s">
        <v>162</v>
      </c>
      <c r="E8886" s="27" t="s">
        <v>134</v>
      </c>
      <c r="F8886" s="25">
        <f t="shared" si="142"/>
        <v>43435</v>
      </c>
      <c r="G8886" s="22" t="str">
        <f>VLOOKUP(C8886,'2- CatalogosAseguradora'!$B:$D,3,FALSE)</f>
        <v>014</v>
      </c>
      <c r="H8886" s="23" t="str">
        <f>VLOOKUP(D8886,'1- CatalogoRamo'!$B:$G,3,FALSE)</f>
        <v>025</v>
      </c>
      <c r="I8886" s="31" t="str">
        <f>VLOOKUP(E8886,'0- CatalogoRubro'!$B:$D,3,FALSE)</f>
        <v>035</v>
      </c>
      <c r="J8886" s="1">
        <v>0</v>
      </c>
    </row>
    <row r="8887" spans="1:10" ht="16" x14ac:dyDescent="0.2">
      <c r="A8887" s="1">
        <v>9052</v>
      </c>
      <c r="B8887" s="20">
        <v>43435</v>
      </c>
      <c r="C8887" s="1" t="s">
        <v>74</v>
      </c>
      <c r="D8887" s="32" t="s">
        <v>162</v>
      </c>
      <c r="E8887" s="27" t="s">
        <v>135</v>
      </c>
      <c r="F8887" s="25">
        <f t="shared" si="142"/>
        <v>43435</v>
      </c>
      <c r="G8887" s="22" t="str">
        <f>VLOOKUP(C8887,'2- CatalogosAseguradora'!$B:$D,3,FALSE)</f>
        <v>014</v>
      </c>
      <c r="H8887" s="23" t="str">
        <f>VLOOKUP(D8887,'1- CatalogoRamo'!$B:$G,3,FALSE)</f>
        <v>025</v>
      </c>
      <c r="I8887" s="31" t="str">
        <f>VLOOKUP(E8887,'0- CatalogoRubro'!$B:$D,3,FALSE)</f>
        <v>036</v>
      </c>
      <c r="J8887" s="1">
        <v>0</v>
      </c>
    </row>
    <row r="8888" spans="1:10" ht="16" x14ac:dyDescent="0.2">
      <c r="A8888" s="1">
        <v>9053</v>
      </c>
      <c r="B8888" s="20">
        <v>43435</v>
      </c>
      <c r="C8888" s="1" t="s">
        <v>74</v>
      </c>
      <c r="D8888" s="32" t="s">
        <v>162</v>
      </c>
      <c r="E8888" s="27" t="s">
        <v>136</v>
      </c>
      <c r="F8888" s="25">
        <f t="shared" si="142"/>
        <v>43435</v>
      </c>
      <c r="G8888" s="22" t="str">
        <f>VLOOKUP(C8888,'2- CatalogosAseguradora'!$B:$D,3,FALSE)</f>
        <v>014</v>
      </c>
      <c r="H8888" s="23" t="str">
        <f>VLOOKUP(D8888,'1- CatalogoRamo'!$B:$G,3,FALSE)</f>
        <v>025</v>
      </c>
      <c r="I8888" s="31" t="str">
        <f>VLOOKUP(E8888,'0- CatalogoRubro'!$B:$D,3,FALSE)</f>
        <v>037</v>
      </c>
      <c r="J8888" s="1">
        <v>0</v>
      </c>
    </row>
    <row r="8889" spans="1:10" ht="16" x14ac:dyDescent="0.2">
      <c r="A8889" s="1">
        <v>9054</v>
      </c>
      <c r="B8889" s="20">
        <v>43435</v>
      </c>
      <c r="C8889" s="1" t="s">
        <v>74</v>
      </c>
      <c r="D8889" s="32" t="s">
        <v>162</v>
      </c>
      <c r="E8889" s="27" t="s">
        <v>137</v>
      </c>
      <c r="F8889" s="25">
        <f t="shared" si="142"/>
        <v>43435</v>
      </c>
      <c r="G8889" s="22" t="str">
        <f>VLOOKUP(C8889,'2- CatalogosAseguradora'!$B:$D,3,FALSE)</f>
        <v>014</v>
      </c>
      <c r="H8889" s="23" t="str">
        <f>VLOOKUP(D8889,'1- CatalogoRamo'!$B:$G,3,FALSE)</f>
        <v>025</v>
      </c>
      <c r="I8889" s="31" t="str">
        <f>VLOOKUP(E8889,'0- CatalogoRubro'!$B:$D,3,FALSE)</f>
        <v>038</v>
      </c>
      <c r="J8889" s="1">
        <v>0</v>
      </c>
    </row>
    <row r="8890" spans="1:10" ht="16" x14ac:dyDescent="0.2">
      <c r="A8890" s="1">
        <v>9055</v>
      </c>
      <c r="B8890" s="20">
        <v>43435</v>
      </c>
      <c r="C8890" s="1" t="s">
        <v>74</v>
      </c>
      <c r="D8890" s="32" t="s">
        <v>162</v>
      </c>
      <c r="E8890" s="27" t="s">
        <v>138</v>
      </c>
      <c r="F8890" s="25">
        <f t="shared" si="142"/>
        <v>43435</v>
      </c>
      <c r="G8890" s="22" t="str">
        <f>VLOOKUP(C8890,'2- CatalogosAseguradora'!$B:$D,3,FALSE)</f>
        <v>014</v>
      </c>
      <c r="H8890" s="23" t="str">
        <f>VLOOKUP(D8890,'1- CatalogoRamo'!$B:$G,3,FALSE)</f>
        <v>025</v>
      </c>
      <c r="I8890" s="31" t="str">
        <f>VLOOKUP(E8890,'0- CatalogoRubro'!$B:$D,3,FALSE)</f>
        <v>039</v>
      </c>
      <c r="J8890" s="1">
        <v>0</v>
      </c>
    </row>
    <row r="8891" spans="1:10" ht="16" x14ac:dyDescent="0.2">
      <c r="A8891" s="1">
        <v>9056</v>
      </c>
      <c r="B8891" s="20">
        <v>43435</v>
      </c>
      <c r="C8891" s="1" t="s">
        <v>74</v>
      </c>
      <c r="D8891" s="32" t="s">
        <v>162</v>
      </c>
      <c r="E8891" s="27" t="s">
        <v>139</v>
      </c>
      <c r="F8891" s="25">
        <f t="shared" si="142"/>
        <v>43435</v>
      </c>
      <c r="G8891" s="22" t="str">
        <f>VLOOKUP(C8891,'2- CatalogosAseguradora'!$B:$D,3,FALSE)</f>
        <v>014</v>
      </c>
      <c r="H8891" s="23" t="str">
        <f>VLOOKUP(D8891,'1- CatalogoRamo'!$B:$G,3,FALSE)</f>
        <v>025</v>
      </c>
      <c r="I8891" s="31" t="str">
        <f>VLOOKUP(E8891,'0- CatalogoRubro'!$B:$D,3,FALSE)</f>
        <v>040</v>
      </c>
      <c r="J8891" s="1">
        <v>0</v>
      </c>
    </row>
    <row r="8892" spans="1:10" ht="16" x14ac:dyDescent="0.2">
      <c r="A8892" s="1">
        <v>9057</v>
      </c>
      <c r="B8892" s="20">
        <v>43435</v>
      </c>
      <c r="C8892" s="1" t="s">
        <v>74</v>
      </c>
      <c r="D8892" s="32" t="s">
        <v>162</v>
      </c>
      <c r="E8892" s="27" t="s">
        <v>140</v>
      </c>
      <c r="F8892" s="25">
        <f t="shared" si="142"/>
        <v>43435</v>
      </c>
      <c r="G8892" s="22" t="str">
        <f>VLOOKUP(C8892,'2- CatalogosAseguradora'!$B:$D,3,FALSE)</f>
        <v>014</v>
      </c>
      <c r="H8892" s="23" t="str">
        <f>VLOOKUP(D8892,'1- CatalogoRamo'!$B:$G,3,FALSE)</f>
        <v>025</v>
      </c>
      <c r="I8892" s="31" t="str">
        <f>VLOOKUP(E8892,'0- CatalogoRubro'!$B:$D,3,FALSE)</f>
        <v>041</v>
      </c>
      <c r="J8892" s="1">
        <v>0</v>
      </c>
    </row>
    <row r="8893" spans="1:10" ht="16" x14ac:dyDescent="0.2">
      <c r="A8893" s="1">
        <v>9058</v>
      </c>
      <c r="B8893" s="20">
        <v>43435</v>
      </c>
      <c r="C8893" s="1" t="s">
        <v>74</v>
      </c>
      <c r="D8893" s="32" t="s">
        <v>162</v>
      </c>
      <c r="E8893" s="26" t="s">
        <v>141</v>
      </c>
      <c r="F8893" s="25">
        <f t="shared" si="142"/>
        <v>43435</v>
      </c>
      <c r="G8893" s="22" t="str">
        <f>VLOOKUP(C8893,'2- CatalogosAseguradora'!$B:$D,3,FALSE)</f>
        <v>014</v>
      </c>
      <c r="H8893" s="23" t="str">
        <f>VLOOKUP(D8893,'1- CatalogoRamo'!$B:$G,3,FALSE)</f>
        <v>025</v>
      </c>
      <c r="I8893" s="31" t="str">
        <f>VLOOKUP(E8893,'0- CatalogoRubro'!$B:$D,3,FALSE)</f>
        <v>042</v>
      </c>
      <c r="J8893" s="1">
        <v>131.33261385</v>
      </c>
    </row>
    <row r="8894" spans="1:10" ht="16" x14ac:dyDescent="0.2">
      <c r="A8894" s="1">
        <v>9059</v>
      </c>
      <c r="B8894" s="20">
        <v>43435</v>
      </c>
      <c r="C8894" s="1" t="s">
        <v>74</v>
      </c>
      <c r="D8894" s="32" t="s">
        <v>162</v>
      </c>
      <c r="E8894" s="27" t="s">
        <v>142</v>
      </c>
      <c r="F8894" s="25">
        <f t="shared" si="142"/>
        <v>43435</v>
      </c>
      <c r="G8894" s="22" t="str">
        <f>VLOOKUP(C8894,'2- CatalogosAseguradora'!$B:$D,3,FALSE)</f>
        <v>014</v>
      </c>
      <c r="H8894" s="23" t="str">
        <f>VLOOKUP(D8894,'1- CatalogoRamo'!$B:$G,3,FALSE)</f>
        <v>025</v>
      </c>
      <c r="I8894" s="31" t="str">
        <f>VLOOKUP(E8894,'0- CatalogoRubro'!$B:$D,3,FALSE)</f>
        <v>043</v>
      </c>
      <c r="J8894" s="1">
        <v>30.081084499999999</v>
      </c>
    </row>
    <row r="8895" spans="1:10" ht="16" x14ac:dyDescent="0.2">
      <c r="A8895" s="1">
        <v>9060</v>
      </c>
      <c r="B8895" s="20">
        <v>43435</v>
      </c>
      <c r="C8895" s="1" t="s">
        <v>74</v>
      </c>
      <c r="D8895" s="32" t="s">
        <v>162</v>
      </c>
      <c r="E8895" s="27" t="s">
        <v>143</v>
      </c>
      <c r="F8895" s="25">
        <f t="shared" si="142"/>
        <v>43435</v>
      </c>
      <c r="G8895" s="22" t="str">
        <f>VLOOKUP(C8895,'2- CatalogosAseguradora'!$B:$D,3,FALSE)</f>
        <v>014</v>
      </c>
      <c r="H8895" s="23" t="str">
        <f>VLOOKUP(D8895,'1- CatalogoRamo'!$B:$G,3,FALSE)</f>
        <v>025</v>
      </c>
      <c r="I8895" s="31" t="str">
        <f>VLOOKUP(E8895,'0- CatalogoRubro'!$B:$D,3,FALSE)</f>
        <v>044</v>
      </c>
      <c r="J8895" s="1">
        <v>133.62967248000001</v>
      </c>
    </row>
    <row r="8896" spans="1:10" ht="16" x14ac:dyDescent="0.2">
      <c r="A8896" s="1">
        <v>9061</v>
      </c>
      <c r="B8896" s="20">
        <v>43435</v>
      </c>
      <c r="C8896" s="1" t="s">
        <v>74</v>
      </c>
      <c r="D8896" s="32" t="s">
        <v>162</v>
      </c>
      <c r="E8896" s="27" t="s">
        <v>144</v>
      </c>
      <c r="F8896" s="25">
        <f t="shared" si="142"/>
        <v>43435</v>
      </c>
      <c r="G8896" s="22" t="str">
        <f>VLOOKUP(C8896,'2- CatalogosAseguradora'!$B:$D,3,FALSE)</f>
        <v>014</v>
      </c>
      <c r="H8896" s="23" t="str">
        <f>VLOOKUP(D8896,'1- CatalogoRamo'!$B:$G,3,FALSE)</f>
        <v>025</v>
      </c>
      <c r="I8896" s="31" t="str">
        <f>VLOOKUP(E8896,'0- CatalogoRubro'!$B:$D,3,FALSE)</f>
        <v>045</v>
      </c>
      <c r="J8896" s="1">
        <v>32.378143129999998</v>
      </c>
    </row>
    <row r="8897" spans="1:10" ht="16" x14ac:dyDescent="0.2">
      <c r="A8897" s="1">
        <v>9062</v>
      </c>
      <c r="B8897" s="20">
        <v>43435</v>
      </c>
      <c r="C8897" s="1" t="s">
        <v>74</v>
      </c>
      <c r="D8897" s="32" t="s">
        <v>162</v>
      </c>
      <c r="E8897" s="26" t="s">
        <v>145</v>
      </c>
      <c r="F8897" s="25">
        <f t="shared" si="142"/>
        <v>43435</v>
      </c>
      <c r="G8897" s="22" t="str">
        <f>VLOOKUP(C8897,'2- CatalogosAseguradora'!$B:$D,3,FALSE)</f>
        <v>014</v>
      </c>
      <c r="H8897" s="23" t="str">
        <f>VLOOKUP(D8897,'1- CatalogoRamo'!$B:$G,3,FALSE)</f>
        <v>025</v>
      </c>
      <c r="I8897" s="31" t="str">
        <f>VLOOKUP(E8897,'0- CatalogoRubro'!$B:$D,3,FALSE)</f>
        <v>046</v>
      </c>
      <c r="J8897" s="1">
        <v>0</v>
      </c>
    </row>
    <row r="8898" spans="1:10" ht="16" x14ac:dyDescent="0.2">
      <c r="A8898" s="1">
        <v>9063</v>
      </c>
      <c r="B8898" s="20">
        <v>43435</v>
      </c>
      <c r="C8898" s="1" t="s">
        <v>74</v>
      </c>
      <c r="D8898" s="32" t="s">
        <v>162</v>
      </c>
      <c r="E8898" s="26" t="s">
        <v>146</v>
      </c>
      <c r="F8898" s="25">
        <f t="shared" si="142"/>
        <v>43435</v>
      </c>
      <c r="G8898" s="22" t="str">
        <f>VLOOKUP(C8898,'2- CatalogosAseguradora'!$B:$D,3,FALSE)</f>
        <v>014</v>
      </c>
      <c r="H8898" s="23" t="str">
        <f>VLOOKUP(D8898,'1- CatalogoRamo'!$B:$G,3,FALSE)</f>
        <v>025</v>
      </c>
      <c r="I8898" s="31" t="str">
        <f>VLOOKUP(E8898,'0- CatalogoRubro'!$B:$D,3,FALSE)</f>
        <v>047</v>
      </c>
      <c r="J8898" s="1">
        <v>0</v>
      </c>
    </row>
    <row r="8899" spans="1:10" ht="16" x14ac:dyDescent="0.2">
      <c r="A8899" s="1">
        <v>9064</v>
      </c>
      <c r="B8899" s="20">
        <v>43435</v>
      </c>
      <c r="C8899" s="1" t="s">
        <v>74</v>
      </c>
      <c r="D8899" s="32" t="s">
        <v>162</v>
      </c>
      <c r="E8899" s="29" t="s">
        <v>147</v>
      </c>
      <c r="F8899" s="25">
        <f t="shared" si="142"/>
        <v>43435</v>
      </c>
      <c r="G8899" s="22" t="str">
        <f>VLOOKUP(C8899,'2- CatalogosAseguradora'!$B:$D,3,FALSE)</f>
        <v>014</v>
      </c>
      <c r="H8899" s="23" t="str">
        <f>VLOOKUP(D8899,'1- CatalogoRamo'!$B:$G,3,FALSE)</f>
        <v>025</v>
      </c>
      <c r="I8899" s="31" t="str">
        <f>VLOOKUP(E8899,'0- CatalogoRubro'!$B:$D,3,FALSE)</f>
        <v>048</v>
      </c>
      <c r="J8899" s="1">
        <v>204.66773372999998</v>
      </c>
    </row>
    <row r="8900" spans="1:10" ht="16" x14ac:dyDescent="0.2">
      <c r="A8900" s="1">
        <v>9065</v>
      </c>
      <c r="B8900" s="20">
        <v>43435</v>
      </c>
      <c r="C8900" s="1" t="s">
        <v>74</v>
      </c>
      <c r="D8900" s="32" t="s">
        <v>162</v>
      </c>
      <c r="E8900" s="26" t="s">
        <v>148</v>
      </c>
      <c r="F8900" s="25">
        <f t="shared" si="142"/>
        <v>43435</v>
      </c>
      <c r="G8900" s="22" t="str">
        <f>VLOOKUP(C8900,'2- CatalogosAseguradora'!$B:$D,3,FALSE)</f>
        <v>014</v>
      </c>
      <c r="H8900" s="23" t="str">
        <f>VLOOKUP(D8900,'1- CatalogoRamo'!$B:$G,3,FALSE)</f>
        <v>025</v>
      </c>
      <c r="I8900" s="31" t="str">
        <f>VLOOKUP(E8900,'0- CatalogoRubro'!$B:$D,3,FALSE)</f>
        <v>049</v>
      </c>
      <c r="J8900" s="1">
        <v>983.16642605999994</v>
      </c>
    </row>
    <row r="8901" spans="1:10" ht="16" x14ac:dyDescent="0.2">
      <c r="A8901" s="1">
        <v>9066</v>
      </c>
      <c r="B8901" s="20">
        <v>43435</v>
      </c>
      <c r="C8901" s="1" t="s">
        <v>74</v>
      </c>
      <c r="D8901" s="32" t="s">
        <v>162</v>
      </c>
      <c r="E8901" s="27" t="s">
        <v>149</v>
      </c>
      <c r="F8901" s="25">
        <f t="shared" si="142"/>
        <v>43435</v>
      </c>
      <c r="G8901" s="22" t="str">
        <f>VLOOKUP(C8901,'2- CatalogosAseguradora'!$B:$D,3,FALSE)</f>
        <v>014</v>
      </c>
      <c r="H8901" s="23" t="str">
        <f>VLOOKUP(D8901,'1- CatalogoRamo'!$B:$G,3,FALSE)</f>
        <v>025</v>
      </c>
      <c r="I8901" s="31" t="str">
        <f>VLOOKUP(E8901,'0- CatalogoRubro'!$B:$D,3,FALSE)</f>
        <v>050</v>
      </c>
      <c r="J8901" s="1">
        <v>983.16642605999994</v>
      </c>
    </row>
    <row r="8902" spans="1:10" ht="16" x14ac:dyDescent="0.2">
      <c r="A8902" s="1">
        <v>9067</v>
      </c>
      <c r="B8902" s="20">
        <v>43435</v>
      </c>
      <c r="C8902" s="1" t="s">
        <v>74</v>
      </c>
      <c r="D8902" s="32" t="s">
        <v>162</v>
      </c>
      <c r="E8902" s="27" t="s">
        <v>150</v>
      </c>
      <c r="F8902" s="25">
        <f t="shared" si="142"/>
        <v>43435</v>
      </c>
      <c r="G8902" s="22" t="str">
        <f>VLOOKUP(C8902,'2- CatalogosAseguradora'!$B:$D,3,FALSE)</f>
        <v>014</v>
      </c>
      <c r="H8902" s="23" t="str">
        <f>VLOOKUP(D8902,'1- CatalogoRamo'!$B:$G,3,FALSE)</f>
        <v>025</v>
      </c>
      <c r="I8902" s="31" t="str">
        <f>VLOOKUP(E8902,'0- CatalogoRubro'!$B:$D,3,FALSE)</f>
        <v>051</v>
      </c>
      <c r="J8902" s="1">
        <v>0</v>
      </c>
    </row>
    <row r="8903" spans="1:10" ht="16" x14ac:dyDescent="0.2">
      <c r="A8903" s="1">
        <v>9068</v>
      </c>
      <c r="B8903" s="20">
        <v>43435</v>
      </c>
      <c r="C8903" s="1" t="s">
        <v>74</v>
      </c>
      <c r="D8903" s="32" t="s">
        <v>162</v>
      </c>
      <c r="E8903" s="26" t="s">
        <v>151</v>
      </c>
      <c r="F8903" s="25">
        <f t="shared" si="142"/>
        <v>43435</v>
      </c>
      <c r="G8903" s="22" t="str">
        <f>VLOOKUP(C8903,'2- CatalogosAseguradora'!$B:$D,3,FALSE)</f>
        <v>014</v>
      </c>
      <c r="H8903" s="23" t="str">
        <f>VLOOKUP(D8903,'1- CatalogoRamo'!$B:$G,3,FALSE)</f>
        <v>025</v>
      </c>
      <c r="I8903" s="31" t="str">
        <f>VLOOKUP(E8903,'0- CatalogoRubro'!$B:$D,3,FALSE)</f>
        <v>052</v>
      </c>
      <c r="J8903" s="1">
        <v>563.5921785700001</v>
      </c>
    </row>
    <row r="8904" spans="1:10" ht="16" x14ac:dyDescent="0.2">
      <c r="A8904" s="1">
        <v>9069</v>
      </c>
      <c r="B8904" s="20">
        <v>43435</v>
      </c>
      <c r="C8904" s="1" t="s">
        <v>74</v>
      </c>
      <c r="D8904" s="32" t="s">
        <v>162</v>
      </c>
      <c r="E8904" s="27" t="s">
        <v>152</v>
      </c>
      <c r="F8904" s="25">
        <f t="shared" si="142"/>
        <v>43435</v>
      </c>
      <c r="G8904" s="22" t="str">
        <f>VLOOKUP(C8904,'2- CatalogosAseguradora'!$B:$D,3,FALSE)</f>
        <v>014</v>
      </c>
      <c r="H8904" s="23" t="str">
        <f>VLOOKUP(D8904,'1- CatalogoRamo'!$B:$G,3,FALSE)</f>
        <v>025</v>
      </c>
      <c r="I8904" s="31" t="str">
        <f>VLOOKUP(E8904,'0- CatalogoRubro'!$B:$D,3,FALSE)</f>
        <v>053</v>
      </c>
      <c r="J8904" s="1">
        <v>563.5921785700001</v>
      </c>
    </row>
    <row r="8905" spans="1:10" ht="16" x14ac:dyDescent="0.2">
      <c r="A8905" s="1">
        <v>9070</v>
      </c>
      <c r="B8905" s="20">
        <v>43435</v>
      </c>
      <c r="C8905" s="1" t="s">
        <v>74</v>
      </c>
      <c r="D8905" s="32" t="s">
        <v>162</v>
      </c>
      <c r="E8905" s="27" t="s">
        <v>153</v>
      </c>
      <c r="F8905" s="25">
        <f t="shared" si="142"/>
        <v>43435</v>
      </c>
      <c r="G8905" s="22" t="str">
        <f>VLOOKUP(C8905,'2- CatalogosAseguradora'!$B:$D,3,FALSE)</f>
        <v>014</v>
      </c>
      <c r="H8905" s="23" t="str">
        <f>VLOOKUP(D8905,'1- CatalogoRamo'!$B:$G,3,FALSE)</f>
        <v>025</v>
      </c>
      <c r="I8905" s="31" t="str">
        <f>VLOOKUP(E8905,'0- CatalogoRubro'!$B:$D,3,FALSE)</f>
        <v>054</v>
      </c>
      <c r="J8905" s="1">
        <v>0</v>
      </c>
    </row>
    <row r="8906" spans="1:10" ht="16" x14ac:dyDescent="0.2">
      <c r="A8906" s="1">
        <v>9071</v>
      </c>
      <c r="B8906" s="20">
        <v>43435</v>
      </c>
      <c r="C8906" s="1" t="s">
        <v>74</v>
      </c>
      <c r="D8906" s="32" t="s">
        <v>162</v>
      </c>
      <c r="E8906" s="29" t="s">
        <v>154</v>
      </c>
      <c r="F8906" s="25">
        <f t="shared" si="142"/>
        <v>43435</v>
      </c>
      <c r="G8906" s="22" t="str">
        <f>VLOOKUP(C8906,'2- CatalogosAseguradora'!$B:$D,3,FALSE)</f>
        <v>014</v>
      </c>
      <c r="H8906" s="23" t="str">
        <f>VLOOKUP(D8906,'1- CatalogoRamo'!$B:$G,3,FALSE)</f>
        <v>025</v>
      </c>
      <c r="I8906" s="31" t="str">
        <f>VLOOKUP(E8906,'0- CatalogoRubro'!$B:$D,3,FALSE)</f>
        <v>055</v>
      </c>
      <c r="J8906" s="1">
        <v>419.57424749</v>
      </c>
    </row>
    <row r="8907" spans="1:10" ht="16" x14ac:dyDescent="0.2">
      <c r="A8907" s="1">
        <v>9072</v>
      </c>
      <c r="B8907" s="20">
        <v>43435</v>
      </c>
      <c r="C8907" s="1" t="s">
        <v>74</v>
      </c>
      <c r="D8907" s="32" t="s">
        <v>162</v>
      </c>
      <c r="E8907" s="29" t="s">
        <v>155</v>
      </c>
      <c r="F8907" s="25">
        <f t="shared" si="142"/>
        <v>43435</v>
      </c>
      <c r="G8907" s="22" t="str">
        <f>VLOOKUP(C8907,'2- CatalogosAseguradora'!$B:$D,3,FALSE)</f>
        <v>014</v>
      </c>
      <c r="H8907" s="23" t="str">
        <f>VLOOKUP(D8907,'1- CatalogoRamo'!$B:$G,3,FALSE)</f>
        <v>025</v>
      </c>
      <c r="I8907" s="31" t="str">
        <f>VLOOKUP(E8907,'0- CatalogoRubro'!$B:$D,3,FALSE)</f>
        <v>056</v>
      </c>
      <c r="J8907" s="1">
        <v>624.24198122000007</v>
      </c>
    </row>
    <row r="8908" spans="1:10" ht="16" x14ac:dyDescent="0.2">
      <c r="A8908" s="1">
        <v>9073</v>
      </c>
      <c r="B8908" s="20">
        <v>43525</v>
      </c>
      <c r="C8908" s="1" t="s">
        <v>74</v>
      </c>
      <c r="D8908" s="32" t="s">
        <v>162</v>
      </c>
      <c r="E8908" s="26" t="s">
        <v>104</v>
      </c>
      <c r="F8908" s="25">
        <f t="shared" si="142"/>
        <v>43525</v>
      </c>
      <c r="G8908" s="22" t="str">
        <f>VLOOKUP(C8908,'2- CatalogosAseguradora'!$B:$D,3,FALSE)</f>
        <v>014</v>
      </c>
      <c r="H8908" s="23" t="str">
        <f>VLOOKUP(D8908,'1- CatalogoRamo'!$B:$G,3,FALSE)</f>
        <v>025</v>
      </c>
      <c r="I8908" s="31" t="str">
        <f>VLOOKUP(E8908,'0- CatalogoRubro'!$B:$D,3,FALSE)</f>
        <v>001</v>
      </c>
      <c r="J8908" s="34">
        <v>1009.87712595</v>
      </c>
    </row>
    <row r="8909" spans="1:10" ht="16" x14ac:dyDescent="0.2">
      <c r="A8909" s="1">
        <v>9074</v>
      </c>
      <c r="B8909" s="20">
        <v>43525</v>
      </c>
      <c r="C8909" s="1" t="s">
        <v>74</v>
      </c>
      <c r="D8909" s="32" t="s">
        <v>162</v>
      </c>
      <c r="E8909" s="27" t="s">
        <v>105</v>
      </c>
      <c r="F8909" s="25">
        <f t="shared" si="142"/>
        <v>43525</v>
      </c>
      <c r="G8909" s="22" t="str">
        <f>VLOOKUP(C8909,'2- CatalogosAseguradora'!$B:$D,3,FALSE)</f>
        <v>014</v>
      </c>
      <c r="H8909" s="23" t="str">
        <f>VLOOKUP(D8909,'1- CatalogoRamo'!$B:$G,3,FALSE)</f>
        <v>025</v>
      </c>
      <c r="I8909" s="31" t="str">
        <f>VLOOKUP(E8909,'0- CatalogoRubro'!$B:$D,3,FALSE)</f>
        <v>002</v>
      </c>
      <c r="J8909" s="1">
        <v>223.33381571000001</v>
      </c>
    </row>
    <row r="8910" spans="1:10" ht="16" x14ac:dyDescent="0.2">
      <c r="A8910" s="1">
        <v>9075</v>
      </c>
      <c r="B8910" s="20">
        <v>43525</v>
      </c>
      <c r="C8910" s="1" t="s">
        <v>74</v>
      </c>
      <c r="D8910" s="32" t="s">
        <v>162</v>
      </c>
      <c r="E8910" s="27" t="s">
        <v>106</v>
      </c>
      <c r="F8910" s="25">
        <f t="shared" si="142"/>
        <v>43525</v>
      </c>
      <c r="G8910" s="22" t="str">
        <f>VLOOKUP(C8910,'2- CatalogosAseguradora'!$B:$D,3,FALSE)</f>
        <v>014</v>
      </c>
      <c r="H8910" s="23" t="str">
        <f>VLOOKUP(D8910,'1- CatalogoRamo'!$B:$G,3,FALSE)</f>
        <v>025</v>
      </c>
      <c r="I8910" s="31" t="str">
        <f>VLOOKUP(E8910,'0- CatalogoRubro'!$B:$D,3,FALSE)</f>
        <v>003</v>
      </c>
      <c r="J8910" s="1">
        <v>220.69140949000001</v>
      </c>
    </row>
    <row r="8911" spans="1:10" ht="16" x14ac:dyDescent="0.2">
      <c r="A8911" s="1">
        <v>9076</v>
      </c>
      <c r="B8911" s="20">
        <v>43525</v>
      </c>
      <c r="C8911" s="1" t="s">
        <v>74</v>
      </c>
      <c r="D8911" s="32" t="s">
        <v>162</v>
      </c>
      <c r="E8911" s="27" t="s">
        <v>107</v>
      </c>
      <c r="F8911" s="25">
        <f t="shared" si="142"/>
        <v>43525</v>
      </c>
      <c r="G8911" s="22" t="str">
        <f>VLOOKUP(C8911,'2- CatalogosAseguradora'!$B:$D,3,FALSE)</f>
        <v>014</v>
      </c>
      <c r="H8911" s="23" t="str">
        <f>VLOOKUP(D8911,'1- CatalogoRamo'!$B:$G,3,FALSE)</f>
        <v>025</v>
      </c>
      <c r="I8911" s="31" t="str">
        <f>VLOOKUP(E8911,'0- CatalogoRubro'!$B:$D,3,FALSE)</f>
        <v>004</v>
      </c>
      <c r="J8911" s="1">
        <v>522.52865358999998</v>
      </c>
    </row>
    <row r="8912" spans="1:10" ht="16" x14ac:dyDescent="0.2">
      <c r="A8912" s="1">
        <v>9077</v>
      </c>
      <c r="B8912" s="20">
        <v>43525</v>
      </c>
      <c r="C8912" s="1" t="s">
        <v>74</v>
      </c>
      <c r="D8912" s="32" t="s">
        <v>162</v>
      </c>
      <c r="E8912" s="27" t="s">
        <v>108</v>
      </c>
      <c r="F8912" s="25">
        <f t="shared" si="142"/>
        <v>43525</v>
      </c>
      <c r="G8912" s="22" t="str">
        <f>VLOOKUP(C8912,'2- CatalogosAseguradora'!$B:$D,3,FALSE)</f>
        <v>014</v>
      </c>
      <c r="H8912" s="23" t="str">
        <f>VLOOKUP(D8912,'1- CatalogoRamo'!$B:$G,3,FALSE)</f>
        <v>025</v>
      </c>
      <c r="I8912" s="31" t="str">
        <f>VLOOKUP(E8912,'0- CatalogoRubro'!$B:$D,3,FALSE)</f>
        <v>005</v>
      </c>
      <c r="J8912" s="1">
        <v>156.51074174999999</v>
      </c>
    </row>
    <row r="8913" spans="1:10" ht="16" x14ac:dyDescent="0.2">
      <c r="A8913" s="1">
        <v>9078</v>
      </c>
      <c r="B8913" s="20">
        <v>43525</v>
      </c>
      <c r="C8913" s="1" t="s">
        <v>74</v>
      </c>
      <c r="D8913" s="32" t="s">
        <v>162</v>
      </c>
      <c r="E8913" s="27" t="s">
        <v>109</v>
      </c>
      <c r="F8913" s="25">
        <f t="shared" si="142"/>
        <v>43525</v>
      </c>
      <c r="G8913" s="22" t="str">
        <f>VLOOKUP(C8913,'2- CatalogosAseguradora'!$B:$D,3,FALSE)</f>
        <v>014</v>
      </c>
      <c r="H8913" s="23" t="str">
        <f>VLOOKUP(D8913,'1- CatalogoRamo'!$B:$G,3,FALSE)</f>
        <v>025</v>
      </c>
      <c r="I8913" s="31" t="str">
        <f>VLOOKUP(E8913,'0- CatalogoRubro'!$B:$D,3,FALSE)</f>
        <v>006</v>
      </c>
      <c r="J8913" s="1">
        <v>145.32650235</v>
      </c>
    </row>
    <row r="8914" spans="1:10" ht="16" x14ac:dyDescent="0.2">
      <c r="A8914" s="1">
        <v>9079</v>
      </c>
      <c r="B8914" s="20">
        <v>43525</v>
      </c>
      <c r="C8914" s="1" t="s">
        <v>74</v>
      </c>
      <c r="D8914" s="32" t="s">
        <v>162</v>
      </c>
      <c r="E8914" s="27" t="s">
        <v>110</v>
      </c>
      <c r="F8914" s="25">
        <f t="shared" si="142"/>
        <v>43525</v>
      </c>
      <c r="G8914" s="22" t="str">
        <f>VLOOKUP(C8914,'2- CatalogosAseguradora'!$B:$D,3,FALSE)</f>
        <v>014</v>
      </c>
      <c r="H8914" s="23" t="str">
        <f>VLOOKUP(D8914,'1- CatalogoRamo'!$B:$G,3,FALSE)</f>
        <v>025</v>
      </c>
      <c r="I8914" s="31" t="str">
        <f>VLOOKUP(E8914,'0- CatalogoRubro'!$B:$D,3,FALSE)</f>
        <v>007</v>
      </c>
      <c r="J8914" s="1">
        <v>0</v>
      </c>
    </row>
    <row r="8915" spans="1:10" ht="16" x14ac:dyDescent="0.2">
      <c r="A8915" s="1">
        <v>9080</v>
      </c>
      <c r="B8915" s="20">
        <v>43525</v>
      </c>
      <c r="C8915" s="1" t="s">
        <v>74</v>
      </c>
      <c r="D8915" s="32" t="s">
        <v>162</v>
      </c>
      <c r="E8915" s="27" t="s">
        <v>111</v>
      </c>
      <c r="F8915" s="25">
        <f t="shared" si="142"/>
        <v>43525</v>
      </c>
      <c r="G8915" s="22" t="str">
        <f>VLOOKUP(C8915,'2- CatalogosAseguradora'!$B:$D,3,FALSE)</f>
        <v>014</v>
      </c>
      <c r="H8915" s="23" t="str">
        <f>VLOOKUP(D8915,'1- CatalogoRamo'!$B:$G,3,FALSE)</f>
        <v>025</v>
      </c>
      <c r="I8915" s="31" t="str">
        <f>VLOOKUP(E8915,'0- CatalogoRubro'!$B:$D,3,FALSE)</f>
        <v>008</v>
      </c>
      <c r="J8915" s="1">
        <v>0</v>
      </c>
    </row>
    <row r="8916" spans="1:10" ht="16" x14ac:dyDescent="0.2">
      <c r="A8916" s="1">
        <v>9081</v>
      </c>
      <c r="B8916" s="20">
        <v>43525</v>
      </c>
      <c r="C8916" s="1" t="s">
        <v>74</v>
      </c>
      <c r="D8916" s="32" t="s">
        <v>162</v>
      </c>
      <c r="E8916" s="28" t="s">
        <v>112</v>
      </c>
      <c r="F8916" s="25">
        <f t="shared" si="142"/>
        <v>43525</v>
      </c>
      <c r="G8916" s="22" t="str">
        <f>VLOOKUP(C8916,'2- CatalogosAseguradora'!$B:$D,3,FALSE)</f>
        <v>014</v>
      </c>
      <c r="H8916" s="23" t="str">
        <f>VLOOKUP(D8916,'1- CatalogoRamo'!$B:$G,3,FALSE)</f>
        <v>025</v>
      </c>
      <c r="I8916" s="31" t="str">
        <f>VLOOKUP(E8916,'0- CatalogoRubro'!$B:$D,3,FALSE)</f>
        <v>009</v>
      </c>
      <c r="J8916" s="1">
        <v>-2.6424062200000002</v>
      </c>
    </row>
    <row r="8917" spans="1:10" ht="16" x14ac:dyDescent="0.2">
      <c r="A8917" s="1">
        <v>9082</v>
      </c>
      <c r="B8917" s="20">
        <v>43525</v>
      </c>
      <c r="C8917" s="1" t="s">
        <v>74</v>
      </c>
      <c r="D8917" s="32" t="s">
        <v>162</v>
      </c>
      <c r="E8917" s="27" t="s">
        <v>113</v>
      </c>
      <c r="F8917" s="25">
        <f t="shared" si="142"/>
        <v>43525</v>
      </c>
      <c r="G8917" s="22" t="str">
        <f>VLOOKUP(C8917,'2- CatalogosAseguradora'!$B:$D,3,FALSE)</f>
        <v>014</v>
      </c>
      <c r="H8917" s="23" t="str">
        <f>VLOOKUP(D8917,'1- CatalogoRamo'!$B:$G,3,FALSE)</f>
        <v>025</v>
      </c>
      <c r="I8917" s="31" t="str">
        <f>VLOOKUP(E8917,'0- CatalogoRubro'!$B:$D,3,FALSE)</f>
        <v>010</v>
      </c>
      <c r="J8917" s="1">
        <v>65.216061420000003</v>
      </c>
    </row>
    <row r="8918" spans="1:10" ht="16" x14ac:dyDescent="0.2">
      <c r="A8918" s="1">
        <v>9083</v>
      </c>
      <c r="B8918" s="20">
        <v>43525</v>
      </c>
      <c r="C8918" s="1" t="s">
        <v>74</v>
      </c>
      <c r="D8918" s="32" t="s">
        <v>162</v>
      </c>
      <c r="E8918" s="27" t="s">
        <v>114</v>
      </c>
      <c r="F8918" s="25">
        <f t="shared" si="142"/>
        <v>43525</v>
      </c>
      <c r="G8918" s="22" t="str">
        <f>VLOOKUP(C8918,'2- CatalogosAseguradora'!$B:$D,3,FALSE)</f>
        <v>014</v>
      </c>
      <c r="H8918" s="23" t="str">
        <f>VLOOKUP(D8918,'1- CatalogoRamo'!$B:$G,3,FALSE)</f>
        <v>025</v>
      </c>
      <c r="I8918" s="31" t="str">
        <f>VLOOKUP(E8918,'0- CatalogoRubro'!$B:$D,3,FALSE)</f>
        <v>011</v>
      </c>
      <c r="J8918" s="1">
        <v>65.216061420000003</v>
      </c>
    </row>
    <row r="8919" spans="1:10" ht="16" x14ac:dyDescent="0.2">
      <c r="A8919" s="1">
        <v>9084</v>
      </c>
      <c r="B8919" s="20">
        <v>43525</v>
      </c>
      <c r="C8919" s="1" t="s">
        <v>74</v>
      </c>
      <c r="D8919" s="32" t="s">
        <v>162</v>
      </c>
      <c r="E8919" s="27" t="s">
        <v>115</v>
      </c>
      <c r="F8919" s="25">
        <f t="shared" si="142"/>
        <v>43525</v>
      </c>
      <c r="G8919" s="22" t="str">
        <f>VLOOKUP(C8919,'2- CatalogosAseguradora'!$B:$D,3,FALSE)</f>
        <v>014</v>
      </c>
      <c r="H8919" s="23" t="str">
        <f>VLOOKUP(D8919,'1- CatalogoRamo'!$B:$G,3,FALSE)</f>
        <v>025</v>
      </c>
      <c r="I8919" s="31" t="str">
        <f>VLOOKUP(E8919,'0- CatalogoRubro'!$B:$D,3,FALSE)</f>
        <v>012</v>
      </c>
      <c r="J8919" s="1">
        <v>0</v>
      </c>
    </row>
    <row r="8920" spans="1:10" ht="16" x14ac:dyDescent="0.2">
      <c r="A8920" s="1">
        <v>9085</v>
      </c>
      <c r="B8920" s="20">
        <v>43525</v>
      </c>
      <c r="C8920" s="1" t="s">
        <v>74</v>
      </c>
      <c r="D8920" s="32" t="s">
        <v>162</v>
      </c>
      <c r="E8920" s="27" t="s">
        <v>116</v>
      </c>
      <c r="F8920" s="25">
        <f t="shared" si="142"/>
        <v>43525</v>
      </c>
      <c r="G8920" s="22" t="str">
        <f>VLOOKUP(C8920,'2- CatalogosAseguradora'!$B:$D,3,FALSE)</f>
        <v>014</v>
      </c>
      <c r="H8920" s="23" t="str">
        <f>VLOOKUP(D8920,'1- CatalogoRamo'!$B:$G,3,FALSE)</f>
        <v>025</v>
      </c>
      <c r="I8920" s="31" t="str">
        <f>VLOOKUP(E8920,'0- CatalogoRubro'!$B:$D,3,FALSE)</f>
        <v>013</v>
      </c>
      <c r="J8920" s="1">
        <v>-960.97472988999994</v>
      </c>
    </row>
    <row r="8921" spans="1:10" ht="16" x14ac:dyDescent="0.2">
      <c r="A8921" s="1">
        <v>9086</v>
      </c>
      <c r="B8921" s="20">
        <v>43525</v>
      </c>
      <c r="C8921" s="1" t="s">
        <v>74</v>
      </c>
      <c r="D8921" s="32" t="s">
        <v>162</v>
      </c>
      <c r="E8921" s="27" t="s">
        <v>117</v>
      </c>
      <c r="F8921" s="25">
        <f t="shared" si="142"/>
        <v>43525</v>
      </c>
      <c r="G8921" s="22" t="str">
        <f>VLOOKUP(C8921,'2- CatalogosAseguradora'!$B:$D,3,FALSE)</f>
        <v>014</v>
      </c>
      <c r="H8921" s="23" t="str">
        <f>VLOOKUP(D8921,'1- CatalogoRamo'!$B:$G,3,FALSE)</f>
        <v>025</v>
      </c>
      <c r="I8921" s="31" t="str">
        <f>VLOOKUP(E8921,'0- CatalogoRubro'!$B:$D,3,FALSE)</f>
        <v>014</v>
      </c>
      <c r="J8921" s="1">
        <v>-960.97472988999994</v>
      </c>
    </row>
    <row r="8922" spans="1:10" ht="16" x14ac:dyDescent="0.2">
      <c r="A8922" s="1">
        <v>9087</v>
      </c>
      <c r="B8922" s="20">
        <v>43525</v>
      </c>
      <c r="C8922" s="1" t="s">
        <v>74</v>
      </c>
      <c r="D8922" s="32" t="s">
        <v>162</v>
      </c>
      <c r="E8922" s="27" t="s">
        <v>118</v>
      </c>
      <c r="F8922" s="25">
        <f t="shared" si="142"/>
        <v>43525</v>
      </c>
      <c r="G8922" s="22" t="str">
        <f>VLOOKUP(C8922,'2- CatalogosAseguradora'!$B:$D,3,FALSE)</f>
        <v>014</v>
      </c>
      <c r="H8922" s="23" t="str">
        <f>VLOOKUP(D8922,'1- CatalogoRamo'!$B:$G,3,FALSE)</f>
        <v>025</v>
      </c>
      <c r="I8922" s="31" t="str">
        <f>VLOOKUP(E8922,'0- CatalogoRubro'!$B:$D,3,FALSE)</f>
        <v>015</v>
      </c>
      <c r="J8922" s="1">
        <v>0</v>
      </c>
    </row>
    <row r="8923" spans="1:10" ht="16" x14ac:dyDescent="0.2">
      <c r="A8923" s="1">
        <v>9088</v>
      </c>
      <c r="B8923" s="20">
        <v>43525</v>
      </c>
      <c r="C8923" s="1" t="s">
        <v>74</v>
      </c>
      <c r="D8923" s="32" t="s">
        <v>162</v>
      </c>
      <c r="E8923" s="27" t="s">
        <v>119</v>
      </c>
      <c r="F8923" s="25">
        <f t="shared" si="142"/>
        <v>43525</v>
      </c>
      <c r="G8923" s="22" t="str">
        <f>VLOOKUP(C8923,'2- CatalogosAseguradora'!$B:$D,3,FALSE)</f>
        <v>014</v>
      </c>
      <c r="H8923" s="23" t="str">
        <f>VLOOKUP(D8923,'1- CatalogoRamo'!$B:$G,3,FALSE)</f>
        <v>025</v>
      </c>
      <c r="I8923" s="31" t="str">
        <f>VLOOKUP(E8923,'0- CatalogoRubro'!$B:$D,3,FALSE)</f>
        <v>016</v>
      </c>
      <c r="J8923" s="1">
        <v>-109.21535823000001</v>
      </c>
    </row>
    <row r="8924" spans="1:10" ht="16" x14ac:dyDescent="0.2">
      <c r="A8924" s="1">
        <v>9089</v>
      </c>
      <c r="B8924" s="20">
        <v>43525</v>
      </c>
      <c r="C8924" s="1" t="s">
        <v>74</v>
      </c>
      <c r="D8924" s="32" t="s">
        <v>162</v>
      </c>
      <c r="E8924" s="26" t="s">
        <v>120</v>
      </c>
      <c r="F8924" s="25">
        <f t="shared" si="142"/>
        <v>43525</v>
      </c>
      <c r="G8924" s="22" t="str">
        <f>VLOOKUP(C8924,'2- CatalogosAseguradora'!$B:$D,3,FALSE)</f>
        <v>014</v>
      </c>
      <c r="H8924" s="23" t="str">
        <f>VLOOKUP(D8924,'1- CatalogoRamo'!$B:$G,3,FALSE)</f>
        <v>025</v>
      </c>
      <c r="I8924" s="31" t="str">
        <f>VLOOKUP(E8924,'0- CatalogoRubro'!$B:$D,3,FALSE)</f>
        <v>017</v>
      </c>
      <c r="J8924" s="1">
        <v>591.75941277999993</v>
      </c>
    </row>
    <row r="8925" spans="1:10" ht="16" x14ac:dyDescent="0.2">
      <c r="A8925" s="1">
        <v>9090</v>
      </c>
      <c r="B8925" s="20">
        <v>43525</v>
      </c>
      <c r="C8925" s="1" t="s">
        <v>74</v>
      </c>
      <c r="D8925" s="32" t="s">
        <v>162</v>
      </c>
      <c r="E8925" s="27" t="s">
        <v>121</v>
      </c>
      <c r="F8925" s="25">
        <f t="shared" ref="F8925:F8988" si="143">B8925</f>
        <v>43525</v>
      </c>
      <c r="G8925" s="22" t="str">
        <f>VLOOKUP(C8925,'2- CatalogosAseguradora'!$B:$D,3,FALSE)</f>
        <v>014</v>
      </c>
      <c r="H8925" s="23" t="str">
        <f>VLOOKUP(D8925,'1- CatalogoRamo'!$B:$G,3,FALSE)</f>
        <v>025</v>
      </c>
      <c r="I8925" s="31" t="str">
        <f>VLOOKUP(E8925,'0- CatalogoRubro'!$B:$D,3,FALSE)</f>
        <v>018</v>
      </c>
      <c r="J8925" s="1">
        <v>485.58988905000001</v>
      </c>
    </row>
    <row r="8926" spans="1:10" ht="16" x14ac:dyDescent="0.2">
      <c r="A8926" s="1">
        <v>9091</v>
      </c>
      <c r="B8926" s="20">
        <v>43525</v>
      </c>
      <c r="C8926" s="1" t="s">
        <v>74</v>
      </c>
      <c r="D8926" s="32" t="s">
        <v>162</v>
      </c>
      <c r="E8926" s="27" t="s">
        <v>106</v>
      </c>
      <c r="F8926" s="25">
        <f t="shared" si="143"/>
        <v>43525</v>
      </c>
      <c r="G8926" s="22" t="str">
        <f>VLOOKUP(C8926,'2- CatalogosAseguradora'!$B:$D,3,FALSE)</f>
        <v>014</v>
      </c>
      <c r="H8926" s="23" t="str">
        <f>VLOOKUP(D8926,'1- CatalogoRamo'!$B:$G,3,FALSE)</f>
        <v>025</v>
      </c>
      <c r="I8926" s="31" t="str">
        <f>VLOOKUP(E8926,'0- CatalogoRubro'!$B:$D,3,FALSE)</f>
        <v>003</v>
      </c>
      <c r="J8926" s="1">
        <v>485.58988905000001</v>
      </c>
    </row>
    <row r="8927" spans="1:10" ht="16" x14ac:dyDescent="0.2">
      <c r="A8927" s="1">
        <v>9092</v>
      </c>
      <c r="B8927" s="20">
        <v>43525</v>
      </c>
      <c r="C8927" s="1" t="s">
        <v>74</v>
      </c>
      <c r="D8927" s="32" t="s">
        <v>162</v>
      </c>
      <c r="E8927" s="27" t="s">
        <v>111</v>
      </c>
      <c r="F8927" s="25">
        <f t="shared" si="143"/>
        <v>43525</v>
      </c>
      <c r="G8927" s="22" t="str">
        <f>VLOOKUP(C8927,'2- CatalogosAseguradora'!$B:$D,3,FALSE)</f>
        <v>014</v>
      </c>
      <c r="H8927" s="23" t="str">
        <f>VLOOKUP(D8927,'1- CatalogoRamo'!$B:$G,3,FALSE)</f>
        <v>025</v>
      </c>
      <c r="I8927" s="31" t="str">
        <f>VLOOKUP(E8927,'0- CatalogoRubro'!$B:$D,3,FALSE)</f>
        <v>008</v>
      </c>
      <c r="J8927" s="1">
        <v>0</v>
      </c>
    </row>
    <row r="8928" spans="1:10" ht="16" x14ac:dyDescent="0.2">
      <c r="A8928" s="1">
        <v>9093</v>
      </c>
      <c r="B8928" s="20">
        <v>43525</v>
      </c>
      <c r="C8928" s="1" t="s">
        <v>74</v>
      </c>
      <c r="D8928" s="32" t="s">
        <v>162</v>
      </c>
      <c r="E8928" s="27" t="s">
        <v>122</v>
      </c>
      <c r="F8928" s="25">
        <f t="shared" si="143"/>
        <v>43525</v>
      </c>
      <c r="G8928" s="22" t="str">
        <f>VLOOKUP(C8928,'2- CatalogosAseguradora'!$B:$D,3,FALSE)</f>
        <v>014</v>
      </c>
      <c r="H8928" s="23" t="str">
        <f>VLOOKUP(D8928,'1- CatalogoRamo'!$B:$G,3,FALSE)</f>
        <v>025</v>
      </c>
      <c r="I8928" s="31" t="str">
        <f>VLOOKUP(E8928,'0- CatalogoRubro'!$B:$D,3,FALSE)</f>
        <v>021</v>
      </c>
      <c r="J8928" s="1">
        <v>0</v>
      </c>
    </row>
    <row r="8929" spans="1:10" ht="16" x14ac:dyDescent="0.2">
      <c r="A8929" s="1">
        <v>9094</v>
      </c>
      <c r="B8929" s="20">
        <v>43525</v>
      </c>
      <c r="C8929" s="1" t="s">
        <v>74</v>
      </c>
      <c r="D8929" s="32" t="s">
        <v>162</v>
      </c>
      <c r="E8929" s="27" t="s">
        <v>123</v>
      </c>
      <c r="F8929" s="25">
        <f t="shared" si="143"/>
        <v>43525</v>
      </c>
      <c r="G8929" s="22" t="str">
        <f>VLOOKUP(C8929,'2- CatalogosAseguradora'!$B:$D,3,FALSE)</f>
        <v>014</v>
      </c>
      <c r="H8929" s="23" t="str">
        <f>VLOOKUP(D8929,'1- CatalogoRamo'!$B:$G,3,FALSE)</f>
        <v>025</v>
      </c>
      <c r="I8929" s="31" t="str">
        <f>VLOOKUP(E8929,'0- CatalogoRubro'!$B:$D,3,FALSE)</f>
        <v>022</v>
      </c>
      <c r="J8929" s="1">
        <v>90.831692379999993</v>
      </c>
    </row>
    <row r="8930" spans="1:10" ht="16" x14ac:dyDescent="0.2">
      <c r="A8930" s="1">
        <v>9095</v>
      </c>
      <c r="B8930" s="20">
        <v>43525</v>
      </c>
      <c r="C8930" s="1" t="s">
        <v>74</v>
      </c>
      <c r="D8930" s="32" t="s">
        <v>162</v>
      </c>
      <c r="E8930" s="27" t="s">
        <v>124</v>
      </c>
      <c r="F8930" s="25">
        <f t="shared" si="143"/>
        <v>43525</v>
      </c>
      <c r="G8930" s="22" t="str">
        <f>VLOOKUP(C8930,'2- CatalogosAseguradora'!$B:$D,3,FALSE)</f>
        <v>014</v>
      </c>
      <c r="H8930" s="23" t="str">
        <f>VLOOKUP(D8930,'1- CatalogoRamo'!$B:$G,3,FALSE)</f>
        <v>025</v>
      </c>
      <c r="I8930" s="31" t="str">
        <f>VLOOKUP(E8930,'0- CatalogoRubro'!$B:$D,3,FALSE)</f>
        <v>023</v>
      </c>
      <c r="J8930" s="1">
        <v>90.831692379999993</v>
      </c>
    </row>
    <row r="8931" spans="1:10" ht="16" x14ac:dyDescent="0.2">
      <c r="A8931" s="1">
        <v>9096</v>
      </c>
      <c r="B8931" s="20">
        <v>43525</v>
      </c>
      <c r="C8931" s="1" t="s">
        <v>74</v>
      </c>
      <c r="D8931" s="32" t="s">
        <v>162</v>
      </c>
      <c r="E8931" s="27" t="s">
        <v>125</v>
      </c>
      <c r="F8931" s="25">
        <f t="shared" si="143"/>
        <v>43525</v>
      </c>
      <c r="G8931" s="22" t="str">
        <f>VLOOKUP(C8931,'2- CatalogosAseguradora'!$B:$D,3,FALSE)</f>
        <v>014</v>
      </c>
      <c r="H8931" s="23" t="str">
        <f>VLOOKUP(D8931,'1- CatalogoRamo'!$B:$G,3,FALSE)</f>
        <v>025</v>
      </c>
      <c r="I8931" s="31" t="str">
        <f>VLOOKUP(E8931,'0- CatalogoRubro'!$B:$D,3,FALSE)</f>
        <v>024</v>
      </c>
      <c r="J8931" s="1">
        <v>0</v>
      </c>
    </row>
    <row r="8932" spans="1:10" ht="16" x14ac:dyDescent="0.2">
      <c r="A8932" s="1">
        <v>9097</v>
      </c>
      <c r="B8932" s="20">
        <v>43525</v>
      </c>
      <c r="C8932" s="1" t="s">
        <v>74</v>
      </c>
      <c r="D8932" s="32" t="s">
        <v>162</v>
      </c>
      <c r="E8932" s="27" t="s">
        <v>126</v>
      </c>
      <c r="F8932" s="25">
        <f t="shared" si="143"/>
        <v>43525</v>
      </c>
      <c r="G8932" s="22" t="str">
        <f>VLOOKUP(C8932,'2- CatalogosAseguradora'!$B:$D,3,FALSE)</f>
        <v>014</v>
      </c>
      <c r="H8932" s="23" t="str">
        <f>VLOOKUP(D8932,'1- CatalogoRamo'!$B:$G,3,FALSE)</f>
        <v>025</v>
      </c>
      <c r="I8932" s="31" t="str">
        <f>VLOOKUP(E8932,'0- CatalogoRubro'!$B:$D,3,FALSE)</f>
        <v>025</v>
      </c>
      <c r="J8932" s="1">
        <v>1.29154441</v>
      </c>
    </row>
    <row r="8933" spans="1:10" ht="16" x14ac:dyDescent="0.2">
      <c r="A8933" s="1">
        <v>9098</v>
      </c>
      <c r="B8933" s="20">
        <v>43525</v>
      </c>
      <c r="C8933" s="1" t="s">
        <v>74</v>
      </c>
      <c r="D8933" s="32" t="s">
        <v>162</v>
      </c>
      <c r="E8933" s="27" t="s">
        <v>127</v>
      </c>
      <c r="F8933" s="25">
        <f t="shared" si="143"/>
        <v>43525</v>
      </c>
      <c r="G8933" s="22" t="str">
        <f>VLOOKUP(C8933,'2- CatalogosAseguradora'!$B:$D,3,FALSE)</f>
        <v>014</v>
      </c>
      <c r="H8933" s="23" t="str">
        <f>VLOOKUP(D8933,'1- CatalogoRamo'!$B:$G,3,FALSE)</f>
        <v>025</v>
      </c>
      <c r="I8933" s="31" t="str">
        <f>VLOOKUP(E8933,'0- CatalogoRubro'!$B:$D,3,FALSE)</f>
        <v>026</v>
      </c>
      <c r="J8933" s="1">
        <v>16.629375759999999</v>
      </c>
    </row>
    <row r="8934" spans="1:10" ht="16" x14ac:dyDescent="0.2">
      <c r="A8934" s="1">
        <v>9099</v>
      </c>
      <c r="B8934" s="20">
        <v>43525</v>
      </c>
      <c r="C8934" s="1" t="s">
        <v>74</v>
      </c>
      <c r="D8934" s="32" t="s">
        <v>162</v>
      </c>
      <c r="E8934" s="26" t="s">
        <v>128</v>
      </c>
      <c r="F8934" s="25">
        <f t="shared" si="143"/>
        <v>43525</v>
      </c>
      <c r="G8934" s="22" t="str">
        <f>VLOOKUP(C8934,'2- CatalogosAseguradora'!$B:$D,3,FALSE)</f>
        <v>014</v>
      </c>
      <c r="H8934" s="23" t="str">
        <f>VLOOKUP(D8934,'1- CatalogoRamo'!$B:$G,3,FALSE)</f>
        <v>025</v>
      </c>
      <c r="I8934" s="31" t="str">
        <f>VLOOKUP(E8934,'0- CatalogoRubro'!$B:$D,3,FALSE)</f>
        <v>027</v>
      </c>
      <c r="J8934" s="1">
        <v>0</v>
      </c>
    </row>
    <row r="8935" spans="1:10" ht="16" x14ac:dyDescent="0.2">
      <c r="A8935" s="1">
        <v>9100</v>
      </c>
      <c r="B8935" s="20">
        <v>43525</v>
      </c>
      <c r="C8935" s="1" t="s">
        <v>74</v>
      </c>
      <c r="D8935" s="32" t="s">
        <v>162</v>
      </c>
      <c r="E8935" s="27" t="s">
        <v>129</v>
      </c>
      <c r="F8935" s="25">
        <f t="shared" si="143"/>
        <v>43525</v>
      </c>
      <c r="G8935" s="22" t="str">
        <f>VLOOKUP(C8935,'2- CatalogosAseguradora'!$B:$D,3,FALSE)</f>
        <v>014</v>
      </c>
      <c r="H8935" s="23" t="str">
        <f>VLOOKUP(D8935,'1- CatalogoRamo'!$B:$G,3,FALSE)</f>
        <v>025</v>
      </c>
      <c r="I8935" s="31" t="str">
        <f>VLOOKUP(E8935,'0- CatalogoRubro'!$B:$D,3,FALSE)</f>
        <v>028</v>
      </c>
      <c r="J8935" s="1">
        <v>0</v>
      </c>
    </row>
    <row r="8936" spans="1:10" ht="16" x14ac:dyDescent="0.2">
      <c r="A8936" s="1">
        <v>9101</v>
      </c>
      <c r="B8936" s="20">
        <v>43525</v>
      </c>
      <c r="C8936" s="1" t="s">
        <v>74</v>
      </c>
      <c r="D8936" s="32" t="s">
        <v>162</v>
      </c>
      <c r="E8936" s="27" t="s">
        <v>130</v>
      </c>
      <c r="F8936" s="25">
        <f t="shared" si="143"/>
        <v>43525</v>
      </c>
      <c r="G8936" s="22" t="str">
        <f>VLOOKUP(C8936,'2- CatalogosAseguradora'!$B:$D,3,FALSE)</f>
        <v>014</v>
      </c>
      <c r="H8936" s="23" t="str">
        <f>VLOOKUP(D8936,'1- CatalogoRamo'!$B:$G,3,FALSE)</f>
        <v>025</v>
      </c>
      <c r="I8936" s="31" t="str">
        <f>VLOOKUP(E8936,'0- CatalogoRubro'!$B:$D,3,FALSE)</f>
        <v>029</v>
      </c>
      <c r="J8936" s="1">
        <v>0</v>
      </c>
    </row>
    <row r="8937" spans="1:10" ht="16" x14ac:dyDescent="0.2">
      <c r="A8937" s="1">
        <v>9102</v>
      </c>
      <c r="B8937" s="20">
        <v>43525</v>
      </c>
      <c r="C8937" s="1" t="s">
        <v>74</v>
      </c>
      <c r="D8937" s="32" t="s">
        <v>162</v>
      </c>
      <c r="E8937" s="26" t="s">
        <v>131</v>
      </c>
      <c r="F8937" s="25">
        <f t="shared" si="143"/>
        <v>43525</v>
      </c>
      <c r="G8937" s="22" t="str">
        <f>VLOOKUP(C8937,'2- CatalogosAseguradora'!$B:$D,3,FALSE)</f>
        <v>014</v>
      </c>
      <c r="H8937" s="23" t="str">
        <f>VLOOKUP(D8937,'1- CatalogoRamo'!$B:$G,3,FALSE)</f>
        <v>025</v>
      </c>
      <c r="I8937" s="31" t="str">
        <f>VLOOKUP(E8937,'0- CatalogoRubro'!$B:$D,3,FALSE)</f>
        <v>030</v>
      </c>
      <c r="J8937" s="1">
        <v>0</v>
      </c>
    </row>
    <row r="8938" spans="1:10" ht="16" x14ac:dyDescent="0.2">
      <c r="A8938" s="1">
        <v>9103</v>
      </c>
      <c r="B8938" s="20">
        <v>43525</v>
      </c>
      <c r="C8938" s="1" t="s">
        <v>74</v>
      </c>
      <c r="D8938" s="32" t="s">
        <v>162</v>
      </c>
      <c r="E8938" s="27" t="s">
        <v>132</v>
      </c>
      <c r="F8938" s="25">
        <f t="shared" si="143"/>
        <v>43525</v>
      </c>
      <c r="G8938" s="22" t="str">
        <f>VLOOKUP(C8938,'2- CatalogosAseguradora'!$B:$D,3,FALSE)</f>
        <v>014</v>
      </c>
      <c r="H8938" s="23" t="str">
        <f>VLOOKUP(D8938,'1- CatalogoRamo'!$B:$G,3,FALSE)</f>
        <v>025</v>
      </c>
      <c r="I8938" s="31" t="str">
        <f>VLOOKUP(E8938,'0- CatalogoRubro'!$B:$D,3,FALSE)</f>
        <v>031</v>
      </c>
      <c r="J8938" s="1">
        <v>0</v>
      </c>
    </row>
    <row r="8939" spans="1:10" ht="16" x14ac:dyDescent="0.2">
      <c r="A8939" s="1">
        <v>9104</v>
      </c>
      <c r="B8939" s="20">
        <v>43525</v>
      </c>
      <c r="C8939" s="1" t="s">
        <v>74</v>
      </c>
      <c r="D8939" s="32" t="s">
        <v>162</v>
      </c>
      <c r="E8939" s="27" t="s">
        <v>106</v>
      </c>
      <c r="F8939" s="25">
        <f t="shared" si="143"/>
        <v>43525</v>
      </c>
      <c r="G8939" s="22" t="str">
        <f>VLOOKUP(C8939,'2- CatalogosAseguradora'!$B:$D,3,FALSE)</f>
        <v>014</v>
      </c>
      <c r="H8939" s="23" t="str">
        <f>VLOOKUP(D8939,'1- CatalogoRamo'!$B:$G,3,FALSE)</f>
        <v>025</v>
      </c>
      <c r="I8939" s="31" t="str">
        <f>VLOOKUP(E8939,'0- CatalogoRubro'!$B:$D,3,FALSE)</f>
        <v>003</v>
      </c>
      <c r="J8939" s="1">
        <v>0</v>
      </c>
    </row>
    <row r="8940" spans="1:10" ht="16" x14ac:dyDescent="0.2">
      <c r="A8940" s="1">
        <v>9105</v>
      </c>
      <c r="B8940" s="20">
        <v>43525</v>
      </c>
      <c r="C8940" s="1" t="s">
        <v>74</v>
      </c>
      <c r="D8940" s="32" t="s">
        <v>162</v>
      </c>
      <c r="E8940" s="27" t="s">
        <v>111</v>
      </c>
      <c r="F8940" s="25">
        <f t="shared" si="143"/>
        <v>43525</v>
      </c>
      <c r="G8940" s="22" t="str">
        <f>VLOOKUP(C8940,'2- CatalogosAseguradora'!$B:$D,3,FALSE)</f>
        <v>014</v>
      </c>
      <c r="H8940" s="23" t="str">
        <f>VLOOKUP(D8940,'1- CatalogoRamo'!$B:$G,3,FALSE)</f>
        <v>025</v>
      </c>
      <c r="I8940" s="31" t="str">
        <f>VLOOKUP(E8940,'0- CatalogoRubro'!$B:$D,3,FALSE)</f>
        <v>008</v>
      </c>
      <c r="J8940" s="1">
        <v>0</v>
      </c>
    </row>
    <row r="8941" spans="1:10" ht="16" x14ac:dyDescent="0.2">
      <c r="A8941" s="1">
        <v>9106</v>
      </c>
      <c r="B8941" s="20">
        <v>43525</v>
      </c>
      <c r="C8941" s="1" t="s">
        <v>74</v>
      </c>
      <c r="D8941" s="32" t="s">
        <v>162</v>
      </c>
      <c r="E8941" s="27" t="s">
        <v>133</v>
      </c>
      <c r="F8941" s="25">
        <f t="shared" si="143"/>
        <v>43525</v>
      </c>
      <c r="G8941" s="22" t="str">
        <f>VLOOKUP(C8941,'2- CatalogosAseguradora'!$B:$D,3,FALSE)</f>
        <v>014</v>
      </c>
      <c r="H8941" s="23" t="str">
        <f>VLOOKUP(D8941,'1- CatalogoRamo'!$B:$G,3,FALSE)</f>
        <v>025</v>
      </c>
      <c r="I8941" s="31" t="str">
        <f>VLOOKUP(E8941,'0- CatalogoRubro'!$B:$D,3,FALSE)</f>
        <v>034</v>
      </c>
      <c r="J8941" s="1">
        <v>0</v>
      </c>
    </row>
    <row r="8942" spans="1:10" ht="16" x14ac:dyDescent="0.2">
      <c r="A8942" s="1">
        <v>9107</v>
      </c>
      <c r="B8942" s="20">
        <v>43525</v>
      </c>
      <c r="C8942" s="1" t="s">
        <v>74</v>
      </c>
      <c r="D8942" s="32" t="s">
        <v>162</v>
      </c>
      <c r="E8942" s="27" t="s">
        <v>134</v>
      </c>
      <c r="F8942" s="25">
        <f t="shared" si="143"/>
        <v>43525</v>
      </c>
      <c r="G8942" s="22" t="str">
        <f>VLOOKUP(C8942,'2- CatalogosAseguradora'!$B:$D,3,FALSE)</f>
        <v>014</v>
      </c>
      <c r="H8942" s="23" t="str">
        <f>VLOOKUP(D8942,'1- CatalogoRamo'!$B:$G,3,FALSE)</f>
        <v>025</v>
      </c>
      <c r="I8942" s="31" t="str">
        <f>VLOOKUP(E8942,'0- CatalogoRubro'!$B:$D,3,FALSE)</f>
        <v>035</v>
      </c>
      <c r="J8942" s="1">
        <v>0</v>
      </c>
    </row>
    <row r="8943" spans="1:10" ht="16" x14ac:dyDescent="0.2">
      <c r="A8943" s="1">
        <v>9108</v>
      </c>
      <c r="B8943" s="20">
        <v>43525</v>
      </c>
      <c r="C8943" s="1" t="s">
        <v>74</v>
      </c>
      <c r="D8943" s="32" t="s">
        <v>162</v>
      </c>
      <c r="E8943" s="27" t="s">
        <v>135</v>
      </c>
      <c r="F8943" s="25">
        <f t="shared" si="143"/>
        <v>43525</v>
      </c>
      <c r="G8943" s="22" t="str">
        <f>VLOOKUP(C8943,'2- CatalogosAseguradora'!$B:$D,3,FALSE)</f>
        <v>014</v>
      </c>
      <c r="H8943" s="23" t="str">
        <f>VLOOKUP(D8943,'1- CatalogoRamo'!$B:$G,3,FALSE)</f>
        <v>025</v>
      </c>
      <c r="I8943" s="31" t="str">
        <f>VLOOKUP(E8943,'0- CatalogoRubro'!$B:$D,3,FALSE)</f>
        <v>036</v>
      </c>
      <c r="J8943" s="1">
        <v>0</v>
      </c>
    </row>
    <row r="8944" spans="1:10" ht="16" x14ac:dyDescent="0.2">
      <c r="A8944" s="1">
        <v>9109</v>
      </c>
      <c r="B8944" s="20">
        <v>43525</v>
      </c>
      <c r="C8944" s="1" t="s">
        <v>74</v>
      </c>
      <c r="D8944" s="32" t="s">
        <v>162</v>
      </c>
      <c r="E8944" s="27" t="s">
        <v>136</v>
      </c>
      <c r="F8944" s="25">
        <f t="shared" si="143"/>
        <v>43525</v>
      </c>
      <c r="G8944" s="22" t="str">
        <f>VLOOKUP(C8944,'2- CatalogosAseguradora'!$B:$D,3,FALSE)</f>
        <v>014</v>
      </c>
      <c r="H8944" s="23" t="str">
        <f>VLOOKUP(D8944,'1- CatalogoRamo'!$B:$G,3,FALSE)</f>
        <v>025</v>
      </c>
      <c r="I8944" s="31" t="str">
        <f>VLOOKUP(E8944,'0- CatalogoRubro'!$B:$D,3,FALSE)</f>
        <v>037</v>
      </c>
      <c r="J8944" s="1">
        <v>0</v>
      </c>
    </row>
    <row r="8945" spans="1:10" ht="16" x14ac:dyDescent="0.2">
      <c r="A8945" s="1">
        <v>9110</v>
      </c>
      <c r="B8945" s="20">
        <v>43525</v>
      </c>
      <c r="C8945" s="1" t="s">
        <v>74</v>
      </c>
      <c r="D8945" s="32" t="s">
        <v>162</v>
      </c>
      <c r="E8945" s="27" t="s">
        <v>137</v>
      </c>
      <c r="F8945" s="25">
        <f t="shared" si="143"/>
        <v>43525</v>
      </c>
      <c r="G8945" s="22" t="str">
        <f>VLOOKUP(C8945,'2- CatalogosAseguradora'!$B:$D,3,FALSE)</f>
        <v>014</v>
      </c>
      <c r="H8945" s="23" t="str">
        <f>VLOOKUP(D8945,'1- CatalogoRamo'!$B:$G,3,FALSE)</f>
        <v>025</v>
      </c>
      <c r="I8945" s="31" t="str">
        <f>VLOOKUP(E8945,'0- CatalogoRubro'!$B:$D,3,FALSE)</f>
        <v>038</v>
      </c>
      <c r="J8945" s="1">
        <v>0</v>
      </c>
    </row>
    <row r="8946" spans="1:10" ht="16" x14ac:dyDescent="0.2">
      <c r="A8946" s="1">
        <v>9111</v>
      </c>
      <c r="B8946" s="20">
        <v>43525</v>
      </c>
      <c r="C8946" s="1" t="s">
        <v>74</v>
      </c>
      <c r="D8946" s="32" t="s">
        <v>162</v>
      </c>
      <c r="E8946" s="27" t="s">
        <v>138</v>
      </c>
      <c r="F8946" s="25">
        <f t="shared" si="143"/>
        <v>43525</v>
      </c>
      <c r="G8946" s="22" t="str">
        <f>VLOOKUP(C8946,'2- CatalogosAseguradora'!$B:$D,3,FALSE)</f>
        <v>014</v>
      </c>
      <c r="H8946" s="23" t="str">
        <f>VLOOKUP(D8946,'1- CatalogoRamo'!$B:$G,3,FALSE)</f>
        <v>025</v>
      </c>
      <c r="I8946" s="31" t="str">
        <f>VLOOKUP(E8946,'0- CatalogoRubro'!$B:$D,3,FALSE)</f>
        <v>039</v>
      </c>
      <c r="J8946" s="1">
        <v>0</v>
      </c>
    </row>
    <row r="8947" spans="1:10" ht="16" x14ac:dyDescent="0.2">
      <c r="A8947" s="1">
        <v>9112</v>
      </c>
      <c r="B8947" s="20">
        <v>43525</v>
      </c>
      <c r="C8947" s="1" t="s">
        <v>74</v>
      </c>
      <c r="D8947" s="32" t="s">
        <v>162</v>
      </c>
      <c r="E8947" s="27" t="s">
        <v>139</v>
      </c>
      <c r="F8947" s="25">
        <f t="shared" si="143"/>
        <v>43525</v>
      </c>
      <c r="G8947" s="22" t="str">
        <f>VLOOKUP(C8947,'2- CatalogosAseguradora'!$B:$D,3,FALSE)</f>
        <v>014</v>
      </c>
      <c r="H8947" s="23" t="str">
        <f>VLOOKUP(D8947,'1- CatalogoRamo'!$B:$G,3,FALSE)</f>
        <v>025</v>
      </c>
      <c r="I8947" s="31" t="str">
        <f>VLOOKUP(E8947,'0- CatalogoRubro'!$B:$D,3,FALSE)</f>
        <v>040</v>
      </c>
      <c r="J8947" s="1">
        <v>0</v>
      </c>
    </row>
    <row r="8948" spans="1:10" ht="16" x14ac:dyDescent="0.2">
      <c r="A8948" s="1">
        <v>9113</v>
      </c>
      <c r="B8948" s="20">
        <v>43525</v>
      </c>
      <c r="C8948" s="1" t="s">
        <v>74</v>
      </c>
      <c r="D8948" s="32" t="s">
        <v>162</v>
      </c>
      <c r="E8948" s="27" t="s">
        <v>140</v>
      </c>
      <c r="F8948" s="25">
        <f t="shared" si="143"/>
        <v>43525</v>
      </c>
      <c r="G8948" s="22" t="str">
        <f>VLOOKUP(C8948,'2- CatalogosAseguradora'!$B:$D,3,FALSE)</f>
        <v>014</v>
      </c>
      <c r="H8948" s="23" t="str">
        <f>VLOOKUP(D8948,'1- CatalogoRamo'!$B:$G,3,FALSE)</f>
        <v>025</v>
      </c>
      <c r="I8948" s="31" t="str">
        <f>VLOOKUP(E8948,'0- CatalogoRubro'!$B:$D,3,FALSE)</f>
        <v>041</v>
      </c>
      <c r="J8948" s="1">
        <v>0</v>
      </c>
    </row>
    <row r="8949" spans="1:10" ht="16" x14ac:dyDescent="0.2">
      <c r="A8949" s="1">
        <v>9114</v>
      </c>
      <c r="B8949" s="20">
        <v>43525</v>
      </c>
      <c r="C8949" s="1" t="s">
        <v>74</v>
      </c>
      <c r="D8949" s="32" t="s">
        <v>162</v>
      </c>
      <c r="E8949" s="26" t="s">
        <v>141</v>
      </c>
      <c r="F8949" s="25">
        <f t="shared" si="143"/>
        <v>43525</v>
      </c>
      <c r="G8949" s="22" t="str">
        <f>VLOOKUP(C8949,'2- CatalogosAseguradora'!$B:$D,3,FALSE)</f>
        <v>014</v>
      </c>
      <c r="H8949" s="23" t="str">
        <f>VLOOKUP(D8949,'1- CatalogoRamo'!$B:$G,3,FALSE)</f>
        <v>025</v>
      </c>
      <c r="I8949" s="31" t="str">
        <f>VLOOKUP(E8949,'0- CatalogoRubro'!$B:$D,3,FALSE)</f>
        <v>042</v>
      </c>
      <c r="J8949" s="1">
        <v>400.32516830999998</v>
      </c>
    </row>
    <row r="8950" spans="1:10" ht="16" x14ac:dyDescent="0.2">
      <c r="A8950" s="1">
        <v>9115</v>
      </c>
      <c r="B8950" s="20">
        <v>43525</v>
      </c>
      <c r="C8950" s="1" t="s">
        <v>74</v>
      </c>
      <c r="D8950" s="32" t="s">
        <v>162</v>
      </c>
      <c r="E8950" s="27" t="s">
        <v>142</v>
      </c>
      <c r="F8950" s="25">
        <f t="shared" si="143"/>
        <v>43525</v>
      </c>
      <c r="G8950" s="22" t="str">
        <f>VLOOKUP(C8950,'2- CatalogosAseguradora'!$B:$D,3,FALSE)</f>
        <v>014</v>
      </c>
      <c r="H8950" s="23" t="str">
        <f>VLOOKUP(D8950,'1- CatalogoRamo'!$B:$G,3,FALSE)</f>
        <v>025</v>
      </c>
      <c r="I8950" s="31" t="str">
        <f>VLOOKUP(E8950,'0- CatalogoRubro'!$B:$D,3,FALSE)</f>
        <v>043</v>
      </c>
      <c r="J8950" s="1">
        <v>182.12005377</v>
      </c>
    </row>
    <row r="8951" spans="1:10" ht="16" x14ac:dyDescent="0.2">
      <c r="A8951" s="1">
        <v>9116</v>
      </c>
      <c r="B8951" s="20">
        <v>43525</v>
      </c>
      <c r="C8951" s="1" t="s">
        <v>74</v>
      </c>
      <c r="D8951" s="32" t="s">
        <v>162</v>
      </c>
      <c r="E8951" s="27" t="s">
        <v>143</v>
      </c>
      <c r="F8951" s="25">
        <f t="shared" si="143"/>
        <v>43525</v>
      </c>
      <c r="G8951" s="22" t="str">
        <f>VLOOKUP(C8951,'2- CatalogosAseguradora'!$B:$D,3,FALSE)</f>
        <v>014</v>
      </c>
      <c r="H8951" s="23" t="str">
        <f>VLOOKUP(D8951,'1- CatalogoRamo'!$B:$G,3,FALSE)</f>
        <v>025</v>
      </c>
      <c r="I8951" s="31" t="str">
        <f>VLOOKUP(E8951,'0- CatalogoRubro'!$B:$D,3,FALSE)</f>
        <v>044</v>
      </c>
      <c r="J8951" s="1">
        <v>262.98075090000003</v>
      </c>
    </row>
    <row r="8952" spans="1:10" ht="16" x14ac:dyDescent="0.2">
      <c r="A8952" s="1">
        <v>9117</v>
      </c>
      <c r="B8952" s="20">
        <v>43525</v>
      </c>
      <c r="C8952" s="1" t="s">
        <v>74</v>
      </c>
      <c r="D8952" s="32" t="s">
        <v>162</v>
      </c>
      <c r="E8952" s="27" t="s">
        <v>144</v>
      </c>
      <c r="F8952" s="25">
        <f t="shared" si="143"/>
        <v>43525</v>
      </c>
      <c r="G8952" s="22" t="str">
        <f>VLOOKUP(C8952,'2- CatalogosAseguradora'!$B:$D,3,FALSE)</f>
        <v>014</v>
      </c>
      <c r="H8952" s="23" t="str">
        <f>VLOOKUP(D8952,'1- CatalogoRamo'!$B:$G,3,FALSE)</f>
        <v>025</v>
      </c>
      <c r="I8952" s="31" t="str">
        <f>VLOOKUP(E8952,'0- CatalogoRubro'!$B:$D,3,FALSE)</f>
        <v>045</v>
      </c>
      <c r="J8952" s="1">
        <v>44.77563636</v>
      </c>
    </row>
    <row r="8953" spans="1:10" ht="16" x14ac:dyDescent="0.2">
      <c r="A8953" s="1">
        <v>9118</v>
      </c>
      <c r="B8953" s="20">
        <v>43525</v>
      </c>
      <c r="C8953" s="1" t="s">
        <v>74</v>
      </c>
      <c r="D8953" s="32" t="s">
        <v>162</v>
      </c>
      <c r="E8953" s="26" t="s">
        <v>145</v>
      </c>
      <c r="F8953" s="25">
        <f t="shared" si="143"/>
        <v>43525</v>
      </c>
      <c r="G8953" s="22" t="str">
        <f>VLOOKUP(C8953,'2- CatalogosAseguradora'!$B:$D,3,FALSE)</f>
        <v>014</v>
      </c>
      <c r="H8953" s="23" t="str">
        <f>VLOOKUP(D8953,'1- CatalogoRamo'!$B:$G,3,FALSE)</f>
        <v>025</v>
      </c>
      <c r="I8953" s="31" t="str">
        <f>VLOOKUP(E8953,'0- CatalogoRubro'!$B:$D,3,FALSE)</f>
        <v>046</v>
      </c>
      <c r="J8953" s="1">
        <v>0</v>
      </c>
    </row>
    <row r="8954" spans="1:10" ht="16" x14ac:dyDescent="0.2">
      <c r="A8954" s="1">
        <v>9119</v>
      </c>
      <c r="B8954" s="20">
        <v>43525</v>
      </c>
      <c r="C8954" s="1" t="s">
        <v>74</v>
      </c>
      <c r="D8954" s="32" t="s">
        <v>162</v>
      </c>
      <c r="E8954" s="26" t="s">
        <v>146</v>
      </c>
      <c r="F8954" s="25">
        <f t="shared" si="143"/>
        <v>43525</v>
      </c>
      <c r="G8954" s="22" t="str">
        <f>VLOOKUP(C8954,'2- CatalogosAseguradora'!$B:$D,3,FALSE)</f>
        <v>014</v>
      </c>
      <c r="H8954" s="23" t="str">
        <f>VLOOKUP(D8954,'1- CatalogoRamo'!$B:$G,3,FALSE)</f>
        <v>025</v>
      </c>
      <c r="I8954" s="31" t="str">
        <f>VLOOKUP(E8954,'0- CatalogoRubro'!$B:$D,3,FALSE)</f>
        <v>047</v>
      </c>
      <c r="J8954" s="1">
        <v>0</v>
      </c>
    </row>
    <row r="8955" spans="1:10" ht="16" x14ac:dyDescent="0.2">
      <c r="A8955" s="1">
        <v>9120</v>
      </c>
      <c r="B8955" s="20">
        <v>43525</v>
      </c>
      <c r="C8955" s="1" t="s">
        <v>74</v>
      </c>
      <c r="D8955" s="32" t="s">
        <v>162</v>
      </c>
      <c r="E8955" s="29" t="s">
        <v>147</v>
      </c>
      <c r="F8955" s="25">
        <f t="shared" si="143"/>
        <v>43525</v>
      </c>
      <c r="G8955" s="22" t="str">
        <f>VLOOKUP(C8955,'2- CatalogosAseguradora'!$B:$D,3,FALSE)</f>
        <v>014</v>
      </c>
      <c r="H8955" s="23" t="str">
        <f>VLOOKUP(D8955,'1- CatalogoRamo'!$B:$G,3,FALSE)</f>
        <v>025</v>
      </c>
      <c r="I8955" s="31" t="str">
        <f>VLOOKUP(E8955,'0- CatalogoRubro'!$B:$D,3,FALSE)</f>
        <v>048</v>
      </c>
      <c r="J8955" s="1">
        <v>17.79254486</v>
      </c>
    </row>
    <row r="8956" spans="1:10" ht="16" x14ac:dyDescent="0.2">
      <c r="A8956" s="1">
        <v>9121</v>
      </c>
      <c r="B8956" s="20">
        <v>43525</v>
      </c>
      <c r="C8956" s="1" t="s">
        <v>74</v>
      </c>
      <c r="D8956" s="32" t="s">
        <v>162</v>
      </c>
      <c r="E8956" s="26" t="s">
        <v>148</v>
      </c>
      <c r="F8956" s="25">
        <f t="shared" si="143"/>
        <v>43525</v>
      </c>
      <c r="G8956" s="22" t="str">
        <f>VLOOKUP(C8956,'2- CatalogosAseguradora'!$B:$D,3,FALSE)</f>
        <v>014</v>
      </c>
      <c r="H8956" s="23" t="str">
        <f>VLOOKUP(D8956,'1- CatalogoRamo'!$B:$G,3,FALSE)</f>
        <v>025</v>
      </c>
      <c r="I8956" s="31" t="str">
        <f>VLOOKUP(E8956,'0- CatalogoRubro'!$B:$D,3,FALSE)</f>
        <v>049</v>
      </c>
      <c r="J8956" s="1">
        <v>191.38283999000001</v>
      </c>
    </row>
    <row r="8957" spans="1:10" ht="16" x14ac:dyDescent="0.2">
      <c r="A8957" s="1">
        <v>9122</v>
      </c>
      <c r="B8957" s="20">
        <v>43525</v>
      </c>
      <c r="C8957" s="1" t="s">
        <v>74</v>
      </c>
      <c r="D8957" s="32" t="s">
        <v>162</v>
      </c>
      <c r="E8957" s="27" t="s">
        <v>149</v>
      </c>
      <c r="F8957" s="25">
        <f t="shared" si="143"/>
        <v>43525</v>
      </c>
      <c r="G8957" s="22" t="str">
        <f>VLOOKUP(C8957,'2- CatalogosAseguradora'!$B:$D,3,FALSE)</f>
        <v>014</v>
      </c>
      <c r="H8957" s="23" t="str">
        <f>VLOOKUP(D8957,'1- CatalogoRamo'!$B:$G,3,FALSE)</f>
        <v>025</v>
      </c>
      <c r="I8957" s="31" t="str">
        <f>VLOOKUP(E8957,'0- CatalogoRubro'!$B:$D,3,FALSE)</f>
        <v>050</v>
      </c>
      <c r="J8957" s="1">
        <v>191.38283999000001</v>
      </c>
    </row>
    <row r="8958" spans="1:10" ht="16" x14ac:dyDescent="0.2">
      <c r="A8958" s="1">
        <v>9123</v>
      </c>
      <c r="B8958" s="20">
        <v>43525</v>
      </c>
      <c r="C8958" s="1" t="s">
        <v>74</v>
      </c>
      <c r="D8958" s="32" t="s">
        <v>162</v>
      </c>
      <c r="E8958" s="27" t="s">
        <v>150</v>
      </c>
      <c r="F8958" s="25">
        <f t="shared" si="143"/>
        <v>43525</v>
      </c>
      <c r="G8958" s="22" t="str">
        <f>VLOOKUP(C8958,'2- CatalogosAseguradora'!$B:$D,3,FALSE)</f>
        <v>014</v>
      </c>
      <c r="H8958" s="23" t="str">
        <f>VLOOKUP(D8958,'1- CatalogoRamo'!$B:$G,3,FALSE)</f>
        <v>025</v>
      </c>
      <c r="I8958" s="31" t="str">
        <f>VLOOKUP(E8958,'0- CatalogoRubro'!$B:$D,3,FALSE)</f>
        <v>051</v>
      </c>
      <c r="J8958" s="1">
        <v>0</v>
      </c>
    </row>
    <row r="8959" spans="1:10" ht="16" x14ac:dyDescent="0.2">
      <c r="A8959" s="1">
        <v>9124</v>
      </c>
      <c r="B8959" s="20">
        <v>43525</v>
      </c>
      <c r="C8959" s="1" t="s">
        <v>74</v>
      </c>
      <c r="D8959" s="32" t="s">
        <v>162</v>
      </c>
      <c r="E8959" s="26" t="s">
        <v>151</v>
      </c>
      <c r="F8959" s="25">
        <f t="shared" si="143"/>
        <v>43525</v>
      </c>
      <c r="G8959" s="22" t="str">
        <f>VLOOKUP(C8959,'2- CatalogosAseguradora'!$B:$D,3,FALSE)</f>
        <v>014</v>
      </c>
      <c r="H8959" s="23" t="str">
        <f>VLOOKUP(D8959,'1- CatalogoRamo'!$B:$G,3,FALSE)</f>
        <v>025</v>
      </c>
      <c r="I8959" s="31" t="str">
        <f>VLOOKUP(E8959,'0- CatalogoRubro'!$B:$D,3,FALSE)</f>
        <v>052</v>
      </c>
      <c r="J8959" s="1">
        <v>188.51286727999999</v>
      </c>
    </row>
    <row r="8960" spans="1:10" ht="16" x14ac:dyDescent="0.2">
      <c r="A8960" s="1">
        <v>9125</v>
      </c>
      <c r="B8960" s="20">
        <v>43525</v>
      </c>
      <c r="C8960" s="1" t="s">
        <v>74</v>
      </c>
      <c r="D8960" s="32" t="s">
        <v>162</v>
      </c>
      <c r="E8960" s="27" t="s">
        <v>152</v>
      </c>
      <c r="F8960" s="25">
        <f t="shared" si="143"/>
        <v>43525</v>
      </c>
      <c r="G8960" s="22" t="str">
        <f>VLOOKUP(C8960,'2- CatalogosAseguradora'!$B:$D,3,FALSE)</f>
        <v>014</v>
      </c>
      <c r="H8960" s="23" t="str">
        <f>VLOOKUP(D8960,'1- CatalogoRamo'!$B:$G,3,FALSE)</f>
        <v>025</v>
      </c>
      <c r="I8960" s="31" t="str">
        <f>VLOOKUP(E8960,'0- CatalogoRubro'!$B:$D,3,FALSE)</f>
        <v>053</v>
      </c>
      <c r="J8960" s="1">
        <v>188.51286727999999</v>
      </c>
    </row>
    <row r="8961" spans="1:10" ht="16" x14ac:dyDescent="0.2">
      <c r="A8961" s="1">
        <v>9126</v>
      </c>
      <c r="B8961" s="20">
        <v>43525</v>
      </c>
      <c r="C8961" s="1" t="s">
        <v>74</v>
      </c>
      <c r="D8961" s="32" t="s">
        <v>162</v>
      </c>
      <c r="E8961" s="27" t="s">
        <v>153</v>
      </c>
      <c r="F8961" s="25">
        <f t="shared" si="143"/>
        <v>43525</v>
      </c>
      <c r="G8961" s="22" t="str">
        <f>VLOOKUP(C8961,'2- CatalogosAseguradora'!$B:$D,3,FALSE)</f>
        <v>014</v>
      </c>
      <c r="H8961" s="23" t="str">
        <f>VLOOKUP(D8961,'1- CatalogoRamo'!$B:$G,3,FALSE)</f>
        <v>025</v>
      </c>
      <c r="I8961" s="31" t="str">
        <f>VLOOKUP(E8961,'0- CatalogoRubro'!$B:$D,3,FALSE)</f>
        <v>054</v>
      </c>
      <c r="J8961" s="1">
        <v>0</v>
      </c>
    </row>
    <row r="8962" spans="1:10" ht="16" x14ac:dyDescent="0.2">
      <c r="A8962" s="1">
        <v>9127</v>
      </c>
      <c r="B8962" s="20">
        <v>43525</v>
      </c>
      <c r="C8962" s="1" t="s">
        <v>74</v>
      </c>
      <c r="D8962" s="32" t="s">
        <v>162</v>
      </c>
      <c r="E8962" s="29" t="s">
        <v>154</v>
      </c>
      <c r="F8962" s="25">
        <f t="shared" si="143"/>
        <v>43525</v>
      </c>
      <c r="G8962" s="22" t="str">
        <f>VLOOKUP(C8962,'2- CatalogosAseguradora'!$B:$D,3,FALSE)</f>
        <v>014</v>
      </c>
      <c r="H8962" s="23" t="str">
        <f>VLOOKUP(D8962,'1- CatalogoRamo'!$B:$G,3,FALSE)</f>
        <v>025</v>
      </c>
      <c r="I8962" s="31" t="str">
        <f>VLOOKUP(E8962,'0- CatalogoRubro'!$B:$D,3,FALSE)</f>
        <v>055</v>
      </c>
      <c r="J8962" s="1">
        <v>2.8699727099999999</v>
      </c>
    </row>
    <row r="8963" spans="1:10" ht="16" x14ac:dyDescent="0.2">
      <c r="A8963" s="1">
        <v>9128</v>
      </c>
      <c r="B8963" s="20">
        <v>43525</v>
      </c>
      <c r="C8963" s="1" t="s">
        <v>74</v>
      </c>
      <c r="D8963" s="32" t="s">
        <v>162</v>
      </c>
      <c r="E8963" s="29" t="s">
        <v>155</v>
      </c>
      <c r="F8963" s="25">
        <f t="shared" si="143"/>
        <v>43525</v>
      </c>
      <c r="G8963" s="22" t="str">
        <f>VLOOKUP(C8963,'2- CatalogosAseguradora'!$B:$D,3,FALSE)</f>
        <v>014</v>
      </c>
      <c r="H8963" s="23" t="str">
        <f>VLOOKUP(D8963,'1- CatalogoRamo'!$B:$G,3,FALSE)</f>
        <v>025</v>
      </c>
      <c r="I8963" s="31" t="str">
        <f>VLOOKUP(E8963,'0- CatalogoRubro'!$B:$D,3,FALSE)</f>
        <v>056</v>
      </c>
      <c r="J8963" s="1">
        <v>20.662517569999999</v>
      </c>
    </row>
    <row r="8964" spans="1:10" ht="16" x14ac:dyDescent="0.2">
      <c r="A8964" s="1">
        <v>9129</v>
      </c>
      <c r="B8964" s="20">
        <v>43617</v>
      </c>
      <c r="C8964" s="1" t="s">
        <v>74</v>
      </c>
      <c r="D8964" s="32" t="s">
        <v>162</v>
      </c>
      <c r="E8964" s="26" t="s">
        <v>104</v>
      </c>
      <c r="F8964" s="25">
        <f t="shared" si="143"/>
        <v>43617</v>
      </c>
      <c r="G8964" s="22" t="str">
        <f>VLOOKUP(C8964,'2- CatalogosAseguradora'!$B:$D,3,FALSE)</f>
        <v>014</v>
      </c>
      <c r="H8964" s="23" t="str">
        <f>VLOOKUP(D8964,'1- CatalogoRamo'!$B:$G,3,FALSE)</f>
        <v>025</v>
      </c>
      <c r="I8964" s="31" t="str">
        <f>VLOOKUP(E8964,'0- CatalogoRubro'!$B:$D,3,FALSE)</f>
        <v>001</v>
      </c>
      <c r="J8964" s="34">
        <v>1067.5148071200001</v>
      </c>
    </row>
    <row r="8965" spans="1:10" ht="16" x14ac:dyDescent="0.2">
      <c r="A8965" s="1">
        <v>9130</v>
      </c>
      <c r="B8965" s="20">
        <v>43617</v>
      </c>
      <c r="C8965" s="1" t="s">
        <v>74</v>
      </c>
      <c r="D8965" s="32" t="s">
        <v>162</v>
      </c>
      <c r="E8965" s="27" t="s">
        <v>105</v>
      </c>
      <c r="F8965" s="25">
        <f t="shared" si="143"/>
        <v>43617</v>
      </c>
      <c r="G8965" s="22" t="str">
        <f>VLOOKUP(C8965,'2- CatalogosAseguradora'!$B:$D,3,FALSE)</f>
        <v>014</v>
      </c>
      <c r="H8965" s="23" t="str">
        <f>VLOOKUP(D8965,'1- CatalogoRamo'!$B:$G,3,FALSE)</f>
        <v>025</v>
      </c>
      <c r="I8965" s="31" t="str">
        <f>VLOOKUP(E8965,'0- CatalogoRubro'!$B:$D,3,FALSE)</f>
        <v>002</v>
      </c>
      <c r="J8965" s="1">
        <v>554.34284823000007</v>
      </c>
    </row>
    <row r="8966" spans="1:10" ht="16" x14ac:dyDescent="0.2">
      <c r="A8966" s="1">
        <v>9131</v>
      </c>
      <c r="B8966" s="20">
        <v>43617</v>
      </c>
      <c r="C8966" s="1" t="s">
        <v>74</v>
      </c>
      <c r="D8966" s="32" t="s">
        <v>162</v>
      </c>
      <c r="E8966" s="27" t="s">
        <v>106</v>
      </c>
      <c r="F8966" s="25">
        <f t="shared" si="143"/>
        <v>43617</v>
      </c>
      <c r="G8966" s="22" t="str">
        <f>VLOOKUP(C8966,'2- CatalogosAseguradora'!$B:$D,3,FALSE)</f>
        <v>014</v>
      </c>
      <c r="H8966" s="23" t="str">
        <f>VLOOKUP(D8966,'1- CatalogoRamo'!$B:$G,3,FALSE)</f>
        <v>025</v>
      </c>
      <c r="I8966" s="31" t="str">
        <f>VLOOKUP(E8966,'0- CatalogoRubro'!$B:$D,3,FALSE)</f>
        <v>003</v>
      </c>
      <c r="J8966" s="1">
        <v>580.62769750999996</v>
      </c>
    </row>
    <row r="8967" spans="1:10" ht="16" x14ac:dyDescent="0.2">
      <c r="A8967" s="1">
        <v>9132</v>
      </c>
      <c r="B8967" s="20">
        <v>43617</v>
      </c>
      <c r="C8967" s="1" t="s">
        <v>74</v>
      </c>
      <c r="D8967" s="32" t="s">
        <v>162</v>
      </c>
      <c r="E8967" s="27" t="s">
        <v>107</v>
      </c>
      <c r="F8967" s="25">
        <f t="shared" si="143"/>
        <v>43617</v>
      </c>
      <c r="G8967" s="22" t="str">
        <f>VLOOKUP(C8967,'2- CatalogosAseguradora'!$B:$D,3,FALSE)</f>
        <v>014</v>
      </c>
      <c r="H8967" s="23" t="str">
        <f>VLOOKUP(D8967,'1- CatalogoRamo'!$B:$G,3,FALSE)</f>
        <v>025</v>
      </c>
      <c r="I8967" s="31" t="str">
        <f>VLOOKUP(E8967,'0- CatalogoRubro'!$B:$D,3,FALSE)</f>
        <v>004</v>
      </c>
      <c r="J8967" s="1">
        <v>793.54085798000006</v>
      </c>
    </row>
    <row r="8968" spans="1:10" ht="16" x14ac:dyDescent="0.2">
      <c r="A8968" s="1">
        <v>9133</v>
      </c>
      <c r="B8968" s="20">
        <v>43617</v>
      </c>
      <c r="C8968" s="1" t="s">
        <v>74</v>
      </c>
      <c r="D8968" s="32" t="s">
        <v>162</v>
      </c>
      <c r="E8968" s="27" t="s">
        <v>108</v>
      </c>
      <c r="F8968" s="25">
        <f t="shared" si="143"/>
        <v>43617</v>
      </c>
      <c r="G8968" s="22" t="str">
        <f>VLOOKUP(C8968,'2- CatalogosAseguradora'!$B:$D,3,FALSE)</f>
        <v>014</v>
      </c>
      <c r="H8968" s="23" t="str">
        <f>VLOOKUP(D8968,'1- CatalogoRamo'!$B:$G,3,FALSE)</f>
        <v>025</v>
      </c>
      <c r="I8968" s="31" t="str">
        <f>VLOOKUP(E8968,'0- CatalogoRubro'!$B:$D,3,FALSE)</f>
        <v>005</v>
      </c>
      <c r="J8968" s="1">
        <v>-47.738864340000006</v>
      </c>
    </row>
    <row r="8969" spans="1:10" ht="16" x14ac:dyDescent="0.2">
      <c r="A8969" s="1">
        <v>9134</v>
      </c>
      <c r="B8969" s="20">
        <v>43617</v>
      </c>
      <c r="C8969" s="1" t="s">
        <v>74</v>
      </c>
      <c r="D8969" s="32" t="s">
        <v>162</v>
      </c>
      <c r="E8969" s="27" t="s">
        <v>109</v>
      </c>
      <c r="F8969" s="25">
        <f t="shared" si="143"/>
        <v>43617</v>
      </c>
      <c r="G8969" s="22" t="str">
        <f>VLOOKUP(C8969,'2- CatalogosAseguradora'!$B:$D,3,FALSE)</f>
        <v>014</v>
      </c>
      <c r="H8969" s="23" t="str">
        <f>VLOOKUP(D8969,'1- CatalogoRamo'!$B:$G,3,FALSE)</f>
        <v>025</v>
      </c>
      <c r="I8969" s="31" t="str">
        <f>VLOOKUP(E8969,'0- CatalogoRubro'!$B:$D,3,FALSE)</f>
        <v>006</v>
      </c>
      <c r="J8969" s="1">
        <v>260.65202481</v>
      </c>
    </row>
    <row r="8970" spans="1:10" ht="16" x14ac:dyDescent="0.2">
      <c r="A8970" s="1">
        <v>9135</v>
      </c>
      <c r="B8970" s="20">
        <v>43617</v>
      </c>
      <c r="C8970" s="1" t="s">
        <v>74</v>
      </c>
      <c r="D8970" s="32" t="s">
        <v>162</v>
      </c>
      <c r="E8970" s="27" t="s">
        <v>110</v>
      </c>
      <c r="F8970" s="25">
        <f t="shared" si="143"/>
        <v>43617</v>
      </c>
      <c r="G8970" s="22" t="str">
        <f>VLOOKUP(C8970,'2- CatalogosAseguradora'!$B:$D,3,FALSE)</f>
        <v>014</v>
      </c>
      <c r="H8970" s="23" t="str">
        <f>VLOOKUP(D8970,'1- CatalogoRamo'!$B:$G,3,FALSE)</f>
        <v>025</v>
      </c>
      <c r="I8970" s="31" t="str">
        <f>VLOOKUP(E8970,'0- CatalogoRubro'!$B:$D,3,FALSE)</f>
        <v>007</v>
      </c>
      <c r="J8970" s="1">
        <v>0</v>
      </c>
    </row>
    <row r="8971" spans="1:10" ht="16" x14ac:dyDescent="0.2">
      <c r="A8971" s="1">
        <v>9136</v>
      </c>
      <c r="B8971" s="20">
        <v>43617</v>
      </c>
      <c r="C8971" s="1" t="s">
        <v>74</v>
      </c>
      <c r="D8971" s="32" t="s">
        <v>162</v>
      </c>
      <c r="E8971" s="27" t="s">
        <v>111</v>
      </c>
      <c r="F8971" s="25">
        <f t="shared" si="143"/>
        <v>43617</v>
      </c>
      <c r="G8971" s="22" t="str">
        <f>VLOOKUP(C8971,'2- CatalogosAseguradora'!$B:$D,3,FALSE)</f>
        <v>014</v>
      </c>
      <c r="H8971" s="23" t="str">
        <f>VLOOKUP(D8971,'1- CatalogoRamo'!$B:$G,3,FALSE)</f>
        <v>025</v>
      </c>
      <c r="I8971" s="31" t="str">
        <f>VLOOKUP(E8971,'0- CatalogoRubro'!$B:$D,3,FALSE)</f>
        <v>008</v>
      </c>
      <c r="J8971" s="1">
        <v>0</v>
      </c>
    </row>
    <row r="8972" spans="1:10" ht="16" x14ac:dyDescent="0.2">
      <c r="A8972" s="1">
        <v>9137</v>
      </c>
      <c r="B8972" s="20">
        <v>43617</v>
      </c>
      <c r="C8972" s="1" t="s">
        <v>74</v>
      </c>
      <c r="D8972" s="32" t="s">
        <v>162</v>
      </c>
      <c r="E8972" s="28" t="s">
        <v>112</v>
      </c>
      <c r="F8972" s="25">
        <f t="shared" si="143"/>
        <v>43617</v>
      </c>
      <c r="G8972" s="22" t="str">
        <f>VLOOKUP(C8972,'2- CatalogosAseguradora'!$B:$D,3,FALSE)</f>
        <v>014</v>
      </c>
      <c r="H8972" s="23" t="str">
        <f>VLOOKUP(D8972,'1- CatalogoRamo'!$B:$G,3,FALSE)</f>
        <v>025</v>
      </c>
      <c r="I8972" s="31" t="str">
        <f>VLOOKUP(E8972,'0- CatalogoRubro'!$B:$D,3,FALSE)</f>
        <v>009</v>
      </c>
      <c r="J8972" s="1">
        <v>26.28484928</v>
      </c>
    </row>
    <row r="8973" spans="1:10" ht="16" x14ac:dyDescent="0.2">
      <c r="A8973" s="1">
        <v>9138</v>
      </c>
      <c r="B8973" s="20">
        <v>43617</v>
      </c>
      <c r="C8973" s="1" t="s">
        <v>74</v>
      </c>
      <c r="D8973" s="32" t="s">
        <v>162</v>
      </c>
      <c r="E8973" s="27" t="s">
        <v>113</v>
      </c>
      <c r="F8973" s="25">
        <f t="shared" si="143"/>
        <v>43617</v>
      </c>
      <c r="G8973" s="22" t="str">
        <f>VLOOKUP(C8973,'2- CatalogosAseguradora'!$B:$D,3,FALSE)</f>
        <v>014</v>
      </c>
      <c r="H8973" s="23" t="str">
        <f>VLOOKUP(D8973,'1- CatalogoRamo'!$B:$G,3,FALSE)</f>
        <v>025</v>
      </c>
      <c r="I8973" s="31" t="str">
        <f>VLOOKUP(E8973,'0- CatalogoRubro'!$B:$D,3,FALSE)</f>
        <v>010</v>
      </c>
      <c r="J8973" s="1">
        <v>18.923081979999999</v>
      </c>
    </row>
    <row r="8974" spans="1:10" ht="16" x14ac:dyDescent="0.2">
      <c r="A8974" s="1">
        <v>9139</v>
      </c>
      <c r="B8974" s="20">
        <v>43617</v>
      </c>
      <c r="C8974" s="1" t="s">
        <v>74</v>
      </c>
      <c r="D8974" s="32" t="s">
        <v>162</v>
      </c>
      <c r="E8974" s="27" t="s">
        <v>114</v>
      </c>
      <c r="F8974" s="25">
        <f t="shared" si="143"/>
        <v>43617</v>
      </c>
      <c r="G8974" s="22" t="str">
        <f>VLOOKUP(C8974,'2- CatalogosAseguradora'!$B:$D,3,FALSE)</f>
        <v>014</v>
      </c>
      <c r="H8974" s="23" t="str">
        <f>VLOOKUP(D8974,'1- CatalogoRamo'!$B:$G,3,FALSE)</f>
        <v>025</v>
      </c>
      <c r="I8974" s="31" t="str">
        <f>VLOOKUP(E8974,'0- CatalogoRubro'!$B:$D,3,FALSE)</f>
        <v>011</v>
      </c>
      <c r="J8974" s="1">
        <v>18.923081979999999</v>
      </c>
    </row>
    <row r="8975" spans="1:10" ht="16" x14ac:dyDescent="0.2">
      <c r="A8975" s="1">
        <v>9140</v>
      </c>
      <c r="B8975" s="20">
        <v>43617</v>
      </c>
      <c r="C8975" s="1" t="s">
        <v>74</v>
      </c>
      <c r="D8975" s="32" t="s">
        <v>162</v>
      </c>
      <c r="E8975" s="27" t="s">
        <v>115</v>
      </c>
      <c r="F8975" s="25">
        <f t="shared" si="143"/>
        <v>43617</v>
      </c>
      <c r="G8975" s="22" t="str">
        <f>VLOOKUP(C8975,'2- CatalogosAseguradora'!$B:$D,3,FALSE)</f>
        <v>014</v>
      </c>
      <c r="H8975" s="23" t="str">
        <f>VLOOKUP(D8975,'1- CatalogoRamo'!$B:$G,3,FALSE)</f>
        <v>025</v>
      </c>
      <c r="I8975" s="31" t="str">
        <f>VLOOKUP(E8975,'0- CatalogoRubro'!$B:$D,3,FALSE)</f>
        <v>012</v>
      </c>
      <c r="J8975" s="1">
        <v>0</v>
      </c>
    </row>
    <row r="8976" spans="1:10" ht="16" x14ac:dyDescent="0.2">
      <c r="A8976" s="1">
        <v>9141</v>
      </c>
      <c r="B8976" s="20">
        <v>43617</v>
      </c>
      <c r="C8976" s="1" t="s">
        <v>74</v>
      </c>
      <c r="D8976" s="32" t="s">
        <v>162</v>
      </c>
      <c r="E8976" s="27" t="s">
        <v>116</v>
      </c>
      <c r="F8976" s="25">
        <f t="shared" si="143"/>
        <v>43617</v>
      </c>
      <c r="G8976" s="22" t="str">
        <f>VLOOKUP(C8976,'2- CatalogosAseguradora'!$B:$D,3,FALSE)</f>
        <v>014</v>
      </c>
      <c r="H8976" s="23" t="str">
        <f>VLOOKUP(D8976,'1- CatalogoRamo'!$B:$G,3,FALSE)</f>
        <v>025</v>
      </c>
      <c r="I8976" s="31" t="str">
        <f>VLOOKUP(E8976,'0- CatalogoRubro'!$B:$D,3,FALSE)</f>
        <v>013</v>
      </c>
      <c r="J8976" s="1">
        <v>-689.64556426000001</v>
      </c>
    </row>
    <row r="8977" spans="1:10" ht="16" x14ac:dyDescent="0.2">
      <c r="A8977" s="1">
        <v>9142</v>
      </c>
      <c r="B8977" s="20">
        <v>43617</v>
      </c>
      <c r="C8977" s="1" t="s">
        <v>74</v>
      </c>
      <c r="D8977" s="32" t="s">
        <v>162</v>
      </c>
      <c r="E8977" s="27" t="s">
        <v>117</v>
      </c>
      <c r="F8977" s="25">
        <f t="shared" si="143"/>
        <v>43617</v>
      </c>
      <c r="G8977" s="22" t="str">
        <f>VLOOKUP(C8977,'2- CatalogosAseguradora'!$B:$D,3,FALSE)</f>
        <v>014</v>
      </c>
      <c r="H8977" s="23" t="str">
        <f>VLOOKUP(D8977,'1- CatalogoRamo'!$B:$G,3,FALSE)</f>
        <v>025</v>
      </c>
      <c r="I8977" s="31" t="str">
        <f>VLOOKUP(E8977,'0- CatalogoRubro'!$B:$D,3,FALSE)</f>
        <v>014</v>
      </c>
      <c r="J8977" s="1">
        <v>-689.64556426000001</v>
      </c>
    </row>
    <row r="8978" spans="1:10" ht="16" x14ac:dyDescent="0.2">
      <c r="A8978" s="1">
        <v>9143</v>
      </c>
      <c r="B8978" s="20">
        <v>43617</v>
      </c>
      <c r="C8978" s="1" t="s">
        <v>74</v>
      </c>
      <c r="D8978" s="32" t="s">
        <v>162</v>
      </c>
      <c r="E8978" s="27" t="s">
        <v>118</v>
      </c>
      <c r="F8978" s="25">
        <f t="shared" si="143"/>
        <v>43617</v>
      </c>
      <c r="G8978" s="22" t="str">
        <f>VLOOKUP(C8978,'2- CatalogosAseguradora'!$B:$D,3,FALSE)</f>
        <v>014</v>
      </c>
      <c r="H8978" s="23" t="str">
        <f>VLOOKUP(D8978,'1- CatalogoRamo'!$B:$G,3,FALSE)</f>
        <v>025</v>
      </c>
      <c r="I8978" s="31" t="str">
        <f>VLOOKUP(E8978,'0- CatalogoRubro'!$B:$D,3,FALSE)</f>
        <v>015</v>
      </c>
      <c r="J8978" s="1">
        <v>0</v>
      </c>
    </row>
    <row r="8979" spans="1:10" ht="16" x14ac:dyDescent="0.2">
      <c r="A8979" s="1">
        <v>9144</v>
      </c>
      <c r="B8979" s="20">
        <v>43617</v>
      </c>
      <c r="C8979" s="1" t="s">
        <v>74</v>
      </c>
      <c r="D8979" s="32" t="s">
        <v>162</v>
      </c>
      <c r="E8979" s="27" t="s">
        <v>119</v>
      </c>
      <c r="F8979" s="25">
        <f t="shared" si="143"/>
        <v>43617</v>
      </c>
      <c r="G8979" s="22" t="str">
        <f>VLOOKUP(C8979,'2- CatalogosAseguradora'!$B:$D,3,FALSE)</f>
        <v>014</v>
      </c>
      <c r="H8979" s="23" t="str">
        <f>VLOOKUP(D8979,'1- CatalogoRamo'!$B:$G,3,FALSE)</f>
        <v>025</v>
      </c>
      <c r="I8979" s="31" t="str">
        <f>VLOOKUP(E8979,'0- CatalogoRubro'!$B:$D,3,FALSE)</f>
        <v>016</v>
      </c>
      <c r="J8979" s="1">
        <v>-157.55052339</v>
      </c>
    </row>
    <row r="8980" spans="1:10" ht="16" x14ac:dyDescent="0.2">
      <c r="A8980" s="1">
        <v>9145</v>
      </c>
      <c r="B8980" s="20">
        <v>43617</v>
      </c>
      <c r="C8980" s="1" t="s">
        <v>74</v>
      </c>
      <c r="D8980" s="32" t="s">
        <v>162</v>
      </c>
      <c r="E8980" s="26" t="s">
        <v>120</v>
      </c>
      <c r="F8980" s="25">
        <f t="shared" si="143"/>
        <v>43617</v>
      </c>
      <c r="G8980" s="22" t="str">
        <f>VLOOKUP(C8980,'2- CatalogosAseguradora'!$B:$D,3,FALSE)</f>
        <v>014</v>
      </c>
      <c r="H8980" s="23" t="str">
        <f>VLOOKUP(D8980,'1- CatalogoRamo'!$B:$G,3,FALSE)</f>
        <v>025</v>
      </c>
      <c r="I8980" s="31" t="str">
        <f>VLOOKUP(E8980,'0- CatalogoRubro'!$B:$D,3,FALSE)</f>
        <v>017</v>
      </c>
      <c r="J8980" s="1">
        <v>520.60301432999995</v>
      </c>
    </row>
    <row r="8981" spans="1:10" ht="16" x14ac:dyDescent="0.2">
      <c r="A8981" s="1">
        <v>9146</v>
      </c>
      <c r="B8981" s="20">
        <v>43617</v>
      </c>
      <c r="C8981" s="1" t="s">
        <v>74</v>
      </c>
      <c r="D8981" s="32" t="s">
        <v>162</v>
      </c>
      <c r="E8981" s="27" t="s">
        <v>121</v>
      </c>
      <c r="F8981" s="25">
        <f t="shared" si="143"/>
        <v>43617</v>
      </c>
      <c r="G8981" s="22" t="str">
        <f>VLOOKUP(C8981,'2- CatalogosAseguradora'!$B:$D,3,FALSE)</f>
        <v>014</v>
      </c>
      <c r="H8981" s="23" t="str">
        <f>VLOOKUP(D8981,'1- CatalogoRamo'!$B:$G,3,FALSE)</f>
        <v>025</v>
      </c>
      <c r="I8981" s="31" t="str">
        <f>VLOOKUP(E8981,'0- CatalogoRubro'!$B:$D,3,FALSE)</f>
        <v>018</v>
      </c>
      <c r="J8981" s="1">
        <v>532.67786416000001</v>
      </c>
    </row>
    <row r="8982" spans="1:10" ht="16" x14ac:dyDescent="0.2">
      <c r="A8982" s="1">
        <v>9147</v>
      </c>
      <c r="B8982" s="20">
        <v>43617</v>
      </c>
      <c r="C8982" s="1" t="s">
        <v>74</v>
      </c>
      <c r="D8982" s="32" t="s">
        <v>162</v>
      </c>
      <c r="E8982" s="27" t="s">
        <v>106</v>
      </c>
      <c r="F8982" s="25">
        <f t="shared" si="143"/>
        <v>43617</v>
      </c>
      <c r="G8982" s="22" t="str">
        <f>VLOOKUP(C8982,'2- CatalogosAseguradora'!$B:$D,3,FALSE)</f>
        <v>014</v>
      </c>
      <c r="H8982" s="23" t="str">
        <f>VLOOKUP(D8982,'1- CatalogoRamo'!$B:$G,3,FALSE)</f>
        <v>025</v>
      </c>
      <c r="I8982" s="31" t="str">
        <f>VLOOKUP(E8982,'0- CatalogoRubro'!$B:$D,3,FALSE)</f>
        <v>003</v>
      </c>
      <c r="J8982" s="1">
        <v>532.67786416000001</v>
      </c>
    </row>
    <row r="8983" spans="1:10" ht="16" x14ac:dyDescent="0.2">
      <c r="A8983" s="1">
        <v>9148</v>
      </c>
      <c r="B8983" s="20">
        <v>43617</v>
      </c>
      <c r="C8983" s="1" t="s">
        <v>74</v>
      </c>
      <c r="D8983" s="32" t="s">
        <v>162</v>
      </c>
      <c r="E8983" s="27" t="s">
        <v>111</v>
      </c>
      <c r="F8983" s="25">
        <f t="shared" si="143"/>
        <v>43617</v>
      </c>
      <c r="G8983" s="22" t="str">
        <f>VLOOKUP(C8983,'2- CatalogosAseguradora'!$B:$D,3,FALSE)</f>
        <v>014</v>
      </c>
      <c r="H8983" s="23" t="str">
        <f>VLOOKUP(D8983,'1- CatalogoRamo'!$B:$G,3,FALSE)</f>
        <v>025</v>
      </c>
      <c r="I8983" s="31" t="str">
        <f>VLOOKUP(E8983,'0- CatalogoRubro'!$B:$D,3,FALSE)</f>
        <v>008</v>
      </c>
      <c r="J8983" s="1">
        <v>0</v>
      </c>
    </row>
    <row r="8984" spans="1:10" ht="16" x14ac:dyDescent="0.2">
      <c r="A8984" s="1">
        <v>9149</v>
      </c>
      <c r="B8984" s="20">
        <v>43617</v>
      </c>
      <c r="C8984" s="1" t="s">
        <v>74</v>
      </c>
      <c r="D8984" s="32" t="s">
        <v>162</v>
      </c>
      <c r="E8984" s="27" t="s">
        <v>122</v>
      </c>
      <c r="F8984" s="25">
        <f t="shared" si="143"/>
        <v>43617</v>
      </c>
      <c r="G8984" s="22" t="str">
        <f>VLOOKUP(C8984,'2- CatalogosAseguradora'!$B:$D,3,FALSE)</f>
        <v>014</v>
      </c>
      <c r="H8984" s="23" t="str">
        <f>VLOOKUP(D8984,'1- CatalogoRamo'!$B:$G,3,FALSE)</f>
        <v>025</v>
      </c>
      <c r="I8984" s="31" t="str">
        <f>VLOOKUP(E8984,'0- CatalogoRubro'!$B:$D,3,FALSE)</f>
        <v>021</v>
      </c>
      <c r="J8984" s="1">
        <v>25.957298519999998</v>
      </c>
    </row>
    <row r="8985" spans="1:10" ht="16" x14ac:dyDescent="0.2">
      <c r="A8985" s="1">
        <v>9150</v>
      </c>
      <c r="B8985" s="20">
        <v>43617</v>
      </c>
      <c r="C8985" s="1" t="s">
        <v>74</v>
      </c>
      <c r="D8985" s="32" t="s">
        <v>162</v>
      </c>
      <c r="E8985" s="27" t="s">
        <v>123</v>
      </c>
      <c r="F8985" s="25">
        <f t="shared" si="143"/>
        <v>43617</v>
      </c>
      <c r="G8985" s="22" t="str">
        <f>VLOOKUP(C8985,'2- CatalogosAseguradora'!$B:$D,3,FALSE)</f>
        <v>014</v>
      </c>
      <c r="H8985" s="23" t="str">
        <f>VLOOKUP(D8985,'1- CatalogoRamo'!$B:$G,3,FALSE)</f>
        <v>025</v>
      </c>
      <c r="I8985" s="31" t="str">
        <f>VLOOKUP(E8985,'0- CatalogoRubro'!$B:$D,3,FALSE)</f>
        <v>022</v>
      </c>
      <c r="J8985" s="1">
        <v>-15.291299970000001</v>
      </c>
    </row>
    <row r="8986" spans="1:10" ht="16" x14ac:dyDescent="0.2">
      <c r="A8986" s="1">
        <v>9151</v>
      </c>
      <c r="B8986" s="20">
        <v>43617</v>
      </c>
      <c r="C8986" s="1" t="s">
        <v>74</v>
      </c>
      <c r="D8986" s="32" t="s">
        <v>162</v>
      </c>
      <c r="E8986" s="27" t="s">
        <v>124</v>
      </c>
      <c r="F8986" s="25">
        <f t="shared" si="143"/>
        <v>43617</v>
      </c>
      <c r="G8986" s="22" t="str">
        <f>VLOOKUP(C8986,'2- CatalogosAseguradora'!$B:$D,3,FALSE)</f>
        <v>014</v>
      </c>
      <c r="H8986" s="23" t="str">
        <f>VLOOKUP(D8986,'1- CatalogoRamo'!$B:$G,3,FALSE)</f>
        <v>025</v>
      </c>
      <c r="I8986" s="31" t="str">
        <f>VLOOKUP(E8986,'0- CatalogoRubro'!$B:$D,3,FALSE)</f>
        <v>023</v>
      </c>
      <c r="J8986" s="1">
        <v>-15.291299970000001</v>
      </c>
    </row>
    <row r="8987" spans="1:10" ht="16" x14ac:dyDescent="0.2">
      <c r="A8987" s="1">
        <v>9152</v>
      </c>
      <c r="B8987" s="20">
        <v>43617</v>
      </c>
      <c r="C8987" s="1" t="s">
        <v>74</v>
      </c>
      <c r="D8987" s="32" t="s">
        <v>162</v>
      </c>
      <c r="E8987" s="27" t="s">
        <v>125</v>
      </c>
      <c r="F8987" s="25">
        <f t="shared" si="143"/>
        <v>43617</v>
      </c>
      <c r="G8987" s="22" t="str">
        <f>VLOOKUP(C8987,'2- CatalogosAseguradora'!$B:$D,3,FALSE)</f>
        <v>014</v>
      </c>
      <c r="H8987" s="23" t="str">
        <f>VLOOKUP(D8987,'1- CatalogoRamo'!$B:$G,3,FALSE)</f>
        <v>025</v>
      </c>
      <c r="I8987" s="31" t="str">
        <f>VLOOKUP(E8987,'0- CatalogoRubro'!$B:$D,3,FALSE)</f>
        <v>024</v>
      </c>
      <c r="J8987" s="1">
        <v>0</v>
      </c>
    </row>
    <row r="8988" spans="1:10" ht="16" x14ac:dyDescent="0.2">
      <c r="A8988" s="1">
        <v>9153</v>
      </c>
      <c r="B8988" s="20">
        <v>43617</v>
      </c>
      <c r="C8988" s="1" t="s">
        <v>74</v>
      </c>
      <c r="D8988" s="32" t="s">
        <v>162</v>
      </c>
      <c r="E8988" s="27" t="s">
        <v>126</v>
      </c>
      <c r="F8988" s="25">
        <f t="shared" si="143"/>
        <v>43617</v>
      </c>
      <c r="G8988" s="22" t="str">
        <f>VLOOKUP(C8988,'2- CatalogosAseguradora'!$B:$D,3,FALSE)</f>
        <v>014</v>
      </c>
      <c r="H8988" s="23" t="str">
        <f>VLOOKUP(D8988,'1- CatalogoRamo'!$B:$G,3,FALSE)</f>
        <v>025</v>
      </c>
      <c r="I8988" s="31" t="str">
        <f>VLOOKUP(E8988,'0- CatalogoRubro'!$B:$D,3,FALSE)</f>
        <v>025</v>
      </c>
      <c r="J8988" s="1">
        <v>-14.982100669999999</v>
      </c>
    </row>
    <row r="8989" spans="1:10" ht="16" x14ac:dyDescent="0.2">
      <c r="A8989" s="1">
        <v>9154</v>
      </c>
      <c r="B8989" s="20">
        <v>43617</v>
      </c>
      <c r="C8989" s="1" t="s">
        <v>74</v>
      </c>
      <c r="D8989" s="32" t="s">
        <v>162</v>
      </c>
      <c r="E8989" s="27" t="s">
        <v>127</v>
      </c>
      <c r="F8989" s="25">
        <f t="shared" ref="F8989:F9052" si="144">B8989</f>
        <v>43617</v>
      </c>
      <c r="G8989" s="22" t="str">
        <f>VLOOKUP(C8989,'2- CatalogosAseguradora'!$B:$D,3,FALSE)</f>
        <v>014</v>
      </c>
      <c r="H8989" s="23" t="str">
        <f>VLOOKUP(D8989,'1- CatalogoRamo'!$B:$G,3,FALSE)</f>
        <v>025</v>
      </c>
      <c r="I8989" s="31" t="str">
        <f>VLOOKUP(E8989,'0- CatalogoRubro'!$B:$D,3,FALSE)</f>
        <v>026</v>
      </c>
      <c r="J8989" s="1">
        <v>14.19164799</v>
      </c>
    </row>
    <row r="8990" spans="1:10" ht="16" x14ac:dyDescent="0.2">
      <c r="A8990" s="1">
        <v>9155</v>
      </c>
      <c r="B8990" s="20">
        <v>43617</v>
      </c>
      <c r="C8990" s="1" t="s">
        <v>74</v>
      </c>
      <c r="D8990" s="32" t="s">
        <v>162</v>
      </c>
      <c r="E8990" s="26" t="s">
        <v>128</v>
      </c>
      <c r="F8990" s="25">
        <f t="shared" si="144"/>
        <v>43617</v>
      </c>
      <c r="G8990" s="22" t="str">
        <f>VLOOKUP(C8990,'2- CatalogosAseguradora'!$B:$D,3,FALSE)</f>
        <v>014</v>
      </c>
      <c r="H8990" s="23" t="str">
        <f>VLOOKUP(D8990,'1- CatalogoRamo'!$B:$G,3,FALSE)</f>
        <v>025</v>
      </c>
      <c r="I8990" s="31" t="str">
        <f>VLOOKUP(E8990,'0- CatalogoRubro'!$B:$D,3,FALSE)</f>
        <v>027</v>
      </c>
      <c r="J8990" s="1">
        <v>0</v>
      </c>
    </row>
    <row r="8991" spans="1:10" ht="16" x14ac:dyDescent="0.2">
      <c r="A8991" s="1">
        <v>9156</v>
      </c>
      <c r="B8991" s="20">
        <v>43617</v>
      </c>
      <c r="C8991" s="1" t="s">
        <v>74</v>
      </c>
      <c r="D8991" s="32" t="s">
        <v>162</v>
      </c>
      <c r="E8991" s="27" t="s">
        <v>129</v>
      </c>
      <c r="F8991" s="25">
        <f t="shared" si="144"/>
        <v>43617</v>
      </c>
      <c r="G8991" s="22" t="str">
        <f>VLOOKUP(C8991,'2- CatalogosAseguradora'!$B:$D,3,FALSE)</f>
        <v>014</v>
      </c>
      <c r="H8991" s="23" t="str">
        <f>VLOOKUP(D8991,'1- CatalogoRamo'!$B:$G,3,FALSE)</f>
        <v>025</v>
      </c>
      <c r="I8991" s="31" t="str">
        <f>VLOOKUP(E8991,'0- CatalogoRubro'!$B:$D,3,FALSE)</f>
        <v>028</v>
      </c>
      <c r="J8991" s="1">
        <v>0</v>
      </c>
    </row>
    <row r="8992" spans="1:10" ht="16" x14ac:dyDescent="0.2">
      <c r="A8992" s="1">
        <v>9157</v>
      </c>
      <c r="B8992" s="20">
        <v>43617</v>
      </c>
      <c r="C8992" s="1" t="s">
        <v>74</v>
      </c>
      <c r="D8992" s="32" t="s">
        <v>162</v>
      </c>
      <c r="E8992" s="27" t="s">
        <v>130</v>
      </c>
      <c r="F8992" s="25">
        <f t="shared" si="144"/>
        <v>43617</v>
      </c>
      <c r="G8992" s="22" t="str">
        <f>VLOOKUP(C8992,'2- CatalogosAseguradora'!$B:$D,3,FALSE)</f>
        <v>014</v>
      </c>
      <c r="H8992" s="23" t="str">
        <f>VLOOKUP(D8992,'1- CatalogoRamo'!$B:$G,3,FALSE)</f>
        <v>025</v>
      </c>
      <c r="I8992" s="31" t="str">
        <f>VLOOKUP(E8992,'0- CatalogoRubro'!$B:$D,3,FALSE)</f>
        <v>029</v>
      </c>
      <c r="J8992" s="1">
        <v>0</v>
      </c>
    </row>
    <row r="8993" spans="1:10" ht="16" x14ac:dyDescent="0.2">
      <c r="A8993" s="1">
        <v>9158</v>
      </c>
      <c r="B8993" s="20">
        <v>43617</v>
      </c>
      <c r="C8993" s="1" t="s">
        <v>74</v>
      </c>
      <c r="D8993" s="32" t="s">
        <v>162</v>
      </c>
      <c r="E8993" s="26" t="s">
        <v>131</v>
      </c>
      <c r="F8993" s="25">
        <f t="shared" si="144"/>
        <v>43617</v>
      </c>
      <c r="G8993" s="22" t="str">
        <f>VLOOKUP(C8993,'2- CatalogosAseguradora'!$B:$D,3,FALSE)</f>
        <v>014</v>
      </c>
      <c r="H8993" s="23" t="str">
        <f>VLOOKUP(D8993,'1- CatalogoRamo'!$B:$G,3,FALSE)</f>
        <v>025</v>
      </c>
      <c r="I8993" s="31" t="str">
        <f>VLOOKUP(E8993,'0- CatalogoRubro'!$B:$D,3,FALSE)</f>
        <v>030</v>
      </c>
      <c r="J8993" s="1">
        <v>0</v>
      </c>
    </row>
    <row r="8994" spans="1:10" ht="16" x14ac:dyDescent="0.2">
      <c r="A8994" s="1">
        <v>9159</v>
      </c>
      <c r="B8994" s="20">
        <v>43617</v>
      </c>
      <c r="C8994" s="1" t="s">
        <v>74</v>
      </c>
      <c r="D8994" s="32" t="s">
        <v>162</v>
      </c>
      <c r="E8994" s="27" t="s">
        <v>132</v>
      </c>
      <c r="F8994" s="25">
        <f t="shared" si="144"/>
        <v>43617</v>
      </c>
      <c r="G8994" s="22" t="str">
        <f>VLOOKUP(C8994,'2- CatalogosAseguradora'!$B:$D,3,FALSE)</f>
        <v>014</v>
      </c>
      <c r="H8994" s="23" t="str">
        <f>VLOOKUP(D8994,'1- CatalogoRamo'!$B:$G,3,FALSE)</f>
        <v>025</v>
      </c>
      <c r="I8994" s="31" t="str">
        <f>VLOOKUP(E8994,'0- CatalogoRubro'!$B:$D,3,FALSE)</f>
        <v>031</v>
      </c>
      <c r="J8994" s="1">
        <v>0</v>
      </c>
    </row>
    <row r="8995" spans="1:10" ht="16" x14ac:dyDescent="0.2">
      <c r="A8995" s="1">
        <v>9160</v>
      </c>
      <c r="B8995" s="20">
        <v>43617</v>
      </c>
      <c r="C8995" s="1" t="s">
        <v>74</v>
      </c>
      <c r="D8995" s="32" t="s">
        <v>162</v>
      </c>
      <c r="E8995" s="27" t="s">
        <v>106</v>
      </c>
      <c r="F8995" s="25">
        <f t="shared" si="144"/>
        <v>43617</v>
      </c>
      <c r="G8995" s="22" t="str">
        <f>VLOOKUP(C8995,'2- CatalogosAseguradora'!$B:$D,3,FALSE)</f>
        <v>014</v>
      </c>
      <c r="H8995" s="23" t="str">
        <f>VLOOKUP(D8995,'1- CatalogoRamo'!$B:$G,3,FALSE)</f>
        <v>025</v>
      </c>
      <c r="I8995" s="31" t="str">
        <f>VLOOKUP(E8995,'0- CatalogoRubro'!$B:$D,3,FALSE)</f>
        <v>003</v>
      </c>
      <c r="J8995" s="1">
        <v>0</v>
      </c>
    </row>
    <row r="8996" spans="1:10" ht="16" x14ac:dyDescent="0.2">
      <c r="A8996" s="1">
        <v>9161</v>
      </c>
      <c r="B8996" s="20">
        <v>43617</v>
      </c>
      <c r="C8996" s="1" t="s">
        <v>74</v>
      </c>
      <c r="D8996" s="32" t="s">
        <v>162</v>
      </c>
      <c r="E8996" s="27" t="s">
        <v>111</v>
      </c>
      <c r="F8996" s="25">
        <f t="shared" si="144"/>
        <v>43617</v>
      </c>
      <c r="G8996" s="22" t="str">
        <f>VLOOKUP(C8996,'2- CatalogosAseguradora'!$B:$D,3,FALSE)</f>
        <v>014</v>
      </c>
      <c r="H8996" s="23" t="str">
        <f>VLOOKUP(D8996,'1- CatalogoRamo'!$B:$G,3,FALSE)</f>
        <v>025</v>
      </c>
      <c r="I8996" s="31" t="str">
        <f>VLOOKUP(E8996,'0- CatalogoRubro'!$B:$D,3,FALSE)</f>
        <v>008</v>
      </c>
      <c r="J8996" s="1">
        <v>0</v>
      </c>
    </row>
    <row r="8997" spans="1:10" ht="16" x14ac:dyDescent="0.2">
      <c r="A8997" s="1">
        <v>9162</v>
      </c>
      <c r="B8997" s="20">
        <v>43617</v>
      </c>
      <c r="C8997" s="1" t="s">
        <v>74</v>
      </c>
      <c r="D8997" s="32" t="s">
        <v>162</v>
      </c>
      <c r="E8997" s="27" t="s">
        <v>133</v>
      </c>
      <c r="F8997" s="25">
        <f t="shared" si="144"/>
        <v>43617</v>
      </c>
      <c r="G8997" s="22" t="str">
        <f>VLOOKUP(C8997,'2- CatalogosAseguradora'!$B:$D,3,FALSE)</f>
        <v>014</v>
      </c>
      <c r="H8997" s="23" t="str">
        <f>VLOOKUP(D8997,'1- CatalogoRamo'!$B:$G,3,FALSE)</f>
        <v>025</v>
      </c>
      <c r="I8997" s="31" t="str">
        <f>VLOOKUP(E8997,'0- CatalogoRubro'!$B:$D,3,FALSE)</f>
        <v>034</v>
      </c>
      <c r="J8997" s="1">
        <v>0</v>
      </c>
    </row>
    <row r="8998" spans="1:10" ht="16" x14ac:dyDescent="0.2">
      <c r="A8998" s="1">
        <v>9163</v>
      </c>
      <c r="B8998" s="20">
        <v>43617</v>
      </c>
      <c r="C8998" s="1" t="s">
        <v>74</v>
      </c>
      <c r="D8998" s="32" t="s">
        <v>162</v>
      </c>
      <c r="E8998" s="27" t="s">
        <v>134</v>
      </c>
      <c r="F8998" s="25">
        <f t="shared" si="144"/>
        <v>43617</v>
      </c>
      <c r="G8998" s="22" t="str">
        <f>VLOOKUP(C8998,'2- CatalogosAseguradora'!$B:$D,3,FALSE)</f>
        <v>014</v>
      </c>
      <c r="H8998" s="23" t="str">
        <f>VLOOKUP(D8998,'1- CatalogoRamo'!$B:$G,3,FALSE)</f>
        <v>025</v>
      </c>
      <c r="I8998" s="31" t="str">
        <f>VLOOKUP(E8998,'0- CatalogoRubro'!$B:$D,3,FALSE)</f>
        <v>035</v>
      </c>
      <c r="J8998" s="1">
        <v>0</v>
      </c>
    </row>
    <row r="8999" spans="1:10" ht="16" x14ac:dyDescent="0.2">
      <c r="A8999" s="1">
        <v>9164</v>
      </c>
      <c r="B8999" s="20">
        <v>43617</v>
      </c>
      <c r="C8999" s="1" t="s">
        <v>74</v>
      </c>
      <c r="D8999" s="32" t="s">
        <v>162</v>
      </c>
      <c r="E8999" s="27" t="s">
        <v>135</v>
      </c>
      <c r="F8999" s="25">
        <f t="shared" si="144"/>
        <v>43617</v>
      </c>
      <c r="G8999" s="22" t="str">
        <f>VLOOKUP(C8999,'2- CatalogosAseguradora'!$B:$D,3,FALSE)</f>
        <v>014</v>
      </c>
      <c r="H8999" s="23" t="str">
        <f>VLOOKUP(D8999,'1- CatalogoRamo'!$B:$G,3,FALSE)</f>
        <v>025</v>
      </c>
      <c r="I8999" s="31" t="str">
        <f>VLOOKUP(E8999,'0- CatalogoRubro'!$B:$D,3,FALSE)</f>
        <v>036</v>
      </c>
      <c r="J8999" s="1">
        <v>0</v>
      </c>
    </row>
    <row r="9000" spans="1:10" ht="16" x14ac:dyDescent="0.2">
      <c r="A9000" s="1">
        <v>9165</v>
      </c>
      <c r="B9000" s="20">
        <v>43617</v>
      </c>
      <c r="C9000" s="1" t="s">
        <v>74</v>
      </c>
      <c r="D9000" s="32" t="s">
        <v>162</v>
      </c>
      <c r="E9000" s="27" t="s">
        <v>136</v>
      </c>
      <c r="F9000" s="25">
        <f t="shared" si="144"/>
        <v>43617</v>
      </c>
      <c r="G9000" s="22" t="str">
        <f>VLOOKUP(C9000,'2- CatalogosAseguradora'!$B:$D,3,FALSE)</f>
        <v>014</v>
      </c>
      <c r="H9000" s="23" t="str">
        <f>VLOOKUP(D9000,'1- CatalogoRamo'!$B:$G,3,FALSE)</f>
        <v>025</v>
      </c>
      <c r="I9000" s="31" t="str">
        <f>VLOOKUP(E9000,'0- CatalogoRubro'!$B:$D,3,FALSE)</f>
        <v>037</v>
      </c>
      <c r="J9000" s="1">
        <v>0</v>
      </c>
    </row>
    <row r="9001" spans="1:10" ht="16" x14ac:dyDescent="0.2">
      <c r="A9001" s="1">
        <v>9166</v>
      </c>
      <c r="B9001" s="20">
        <v>43617</v>
      </c>
      <c r="C9001" s="1" t="s">
        <v>74</v>
      </c>
      <c r="D9001" s="32" t="s">
        <v>162</v>
      </c>
      <c r="E9001" s="27" t="s">
        <v>137</v>
      </c>
      <c r="F9001" s="25">
        <f t="shared" si="144"/>
        <v>43617</v>
      </c>
      <c r="G9001" s="22" t="str">
        <f>VLOOKUP(C9001,'2- CatalogosAseguradora'!$B:$D,3,FALSE)</f>
        <v>014</v>
      </c>
      <c r="H9001" s="23" t="str">
        <f>VLOOKUP(D9001,'1- CatalogoRamo'!$B:$G,3,FALSE)</f>
        <v>025</v>
      </c>
      <c r="I9001" s="31" t="str">
        <f>VLOOKUP(E9001,'0- CatalogoRubro'!$B:$D,3,FALSE)</f>
        <v>038</v>
      </c>
      <c r="J9001" s="1">
        <v>0</v>
      </c>
    </row>
    <row r="9002" spans="1:10" ht="16" x14ac:dyDescent="0.2">
      <c r="A9002" s="1">
        <v>9167</v>
      </c>
      <c r="B9002" s="20">
        <v>43617</v>
      </c>
      <c r="C9002" s="1" t="s">
        <v>74</v>
      </c>
      <c r="D9002" s="32" t="s">
        <v>162</v>
      </c>
      <c r="E9002" s="27" t="s">
        <v>138</v>
      </c>
      <c r="F9002" s="25">
        <f t="shared" si="144"/>
        <v>43617</v>
      </c>
      <c r="G9002" s="22" t="str">
        <f>VLOOKUP(C9002,'2- CatalogosAseguradora'!$B:$D,3,FALSE)</f>
        <v>014</v>
      </c>
      <c r="H9002" s="23" t="str">
        <f>VLOOKUP(D9002,'1- CatalogoRamo'!$B:$G,3,FALSE)</f>
        <v>025</v>
      </c>
      <c r="I9002" s="31" t="str">
        <f>VLOOKUP(E9002,'0- CatalogoRubro'!$B:$D,3,FALSE)</f>
        <v>039</v>
      </c>
      <c r="J9002" s="1">
        <v>0</v>
      </c>
    </row>
    <row r="9003" spans="1:10" ht="16" x14ac:dyDescent="0.2">
      <c r="A9003" s="1">
        <v>9168</v>
      </c>
      <c r="B9003" s="20">
        <v>43617</v>
      </c>
      <c r="C9003" s="1" t="s">
        <v>74</v>
      </c>
      <c r="D9003" s="32" t="s">
        <v>162</v>
      </c>
      <c r="E9003" s="27" t="s">
        <v>139</v>
      </c>
      <c r="F9003" s="25">
        <f t="shared" si="144"/>
        <v>43617</v>
      </c>
      <c r="G9003" s="22" t="str">
        <f>VLOOKUP(C9003,'2- CatalogosAseguradora'!$B:$D,3,FALSE)</f>
        <v>014</v>
      </c>
      <c r="H9003" s="23" t="str">
        <f>VLOOKUP(D9003,'1- CatalogoRamo'!$B:$G,3,FALSE)</f>
        <v>025</v>
      </c>
      <c r="I9003" s="31" t="str">
        <f>VLOOKUP(E9003,'0- CatalogoRubro'!$B:$D,3,FALSE)</f>
        <v>040</v>
      </c>
      <c r="J9003" s="1">
        <v>0</v>
      </c>
    </row>
    <row r="9004" spans="1:10" ht="16" x14ac:dyDescent="0.2">
      <c r="A9004" s="1">
        <v>9169</v>
      </c>
      <c r="B9004" s="20">
        <v>43617</v>
      </c>
      <c r="C9004" s="1" t="s">
        <v>74</v>
      </c>
      <c r="D9004" s="32" t="s">
        <v>162</v>
      </c>
      <c r="E9004" s="27" t="s">
        <v>140</v>
      </c>
      <c r="F9004" s="25">
        <f t="shared" si="144"/>
        <v>43617</v>
      </c>
      <c r="G9004" s="22" t="str">
        <f>VLOOKUP(C9004,'2- CatalogosAseguradora'!$B:$D,3,FALSE)</f>
        <v>014</v>
      </c>
      <c r="H9004" s="23" t="str">
        <f>VLOOKUP(D9004,'1- CatalogoRamo'!$B:$G,3,FALSE)</f>
        <v>025</v>
      </c>
      <c r="I9004" s="31" t="str">
        <f>VLOOKUP(E9004,'0- CatalogoRubro'!$B:$D,3,FALSE)</f>
        <v>041</v>
      </c>
      <c r="J9004" s="1">
        <v>0</v>
      </c>
    </row>
    <row r="9005" spans="1:10" ht="16" x14ac:dyDescent="0.2">
      <c r="A9005" s="1">
        <v>9170</v>
      </c>
      <c r="B9005" s="20">
        <v>43617</v>
      </c>
      <c r="C9005" s="1" t="s">
        <v>74</v>
      </c>
      <c r="D9005" s="32" t="s">
        <v>162</v>
      </c>
      <c r="E9005" s="26" t="s">
        <v>141</v>
      </c>
      <c r="F9005" s="25">
        <f t="shared" si="144"/>
        <v>43617</v>
      </c>
      <c r="G9005" s="22" t="str">
        <f>VLOOKUP(C9005,'2- CatalogosAseguradora'!$B:$D,3,FALSE)</f>
        <v>014</v>
      </c>
      <c r="H9005" s="23" t="str">
        <f>VLOOKUP(D9005,'1- CatalogoRamo'!$B:$G,3,FALSE)</f>
        <v>025</v>
      </c>
      <c r="I9005" s="31" t="str">
        <f>VLOOKUP(E9005,'0- CatalogoRubro'!$B:$D,3,FALSE)</f>
        <v>042</v>
      </c>
      <c r="J9005" s="1">
        <v>468.03016722000001</v>
      </c>
    </row>
    <row r="9006" spans="1:10" ht="16" x14ac:dyDescent="0.2">
      <c r="A9006" s="1">
        <v>9171</v>
      </c>
      <c r="B9006" s="20">
        <v>43617</v>
      </c>
      <c r="C9006" s="1" t="s">
        <v>74</v>
      </c>
      <c r="D9006" s="32" t="s">
        <v>162</v>
      </c>
      <c r="E9006" s="27" t="s">
        <v>142</v>
      </c>
      <c r="F9006" s="25">
        <f t="shared" si="144"/>
        <v>43617</v>
      </c>
      <c r="G9006" s="22" t="str">
        <f>VLOOKUP(C9006,'2- CatalogosAseguradora'!$B:$D,3,FALSE)</f>
        <v>014</v>
      </c>
      <c r="H9006" s="23" t="str">
        <f>VLOOKUP(D9006,'1- CatalogoRamo'!$B:$G,3,FALSE)</f>
        <v>025</v>
      </c>
      <c r="I9006" s="31" t="str">
        <f>VLOOKUP(E9006,'0- CatalogoRubro'!$B:$D,3,FALSE)</f>
        <v>043</v>
      </c>
      <c r="J9006" s="1">
        <v>172.77021586000001</v>
      </c>
    </row>
    <row r="9007" spans="1:10" ht="16" x14ac:dyDescent="0.2">
      <c r="A9007" s="1">
        <v>9172</v>
      </c>
      <c r="B9007" s="20">
        <v>43617</v>
      </c>
      <c r="C9007" s="1" t="s">
        <v>74</v>
      </c>
      <c r="D9007" s="32" t="s">
        <v>162</v>
      </c>
      <c r="E9007" s="27" t="s">
        <v>143</v>
      </c>
      <c r="F9007" s="25">
        <f t="shared" si="144"/>
        <v>43617</v>
      </c>
      <c r="G9007" s="22" t="str">
        <f>VLOOKUP(C9007,'2- CatalogosAseguradora'!$B:$D,3,FALSE)</f>
        <v>014</v>
      </c>
      <c r="H9007" s="23" t="str">
        <f>VLOOKUP(D9007,'1- CatalogoRamo'!$B:$G,3,FALSE)</f>
        <v>025</v>
      </c>
      <c r="I9007" s="31" t="str">
        <f>VLOOKUP(E9007,'0- CatalogoRubro'!$B:$D,3,FALSE)</f>
        <v>044</v>
      </c>
      <c r="J9007" s="1">
        <v>340.43326855999999</v>
      </c>
    </row>
    <row r="9008" spans="1:10" ht="16" x14ac:dyDescent="0.2">
      <c r="A9008" s="1">
        <v>9173</v>
      </c>
      <c r="B9008" s="20">
        <v>43617</v>
      </c>
      <c r="C9008" s="1" t="s">
        <v>74</v>
      </c>
      <c r="D9008" s="32" t="s">
        <v>162</v>
      </c>
      <c r="E9008" s="27" t="s">
        <v>144</v>
      </c>
      <c r="F9008" s="25">
        <f t="shared" si="144"/>
        <v>43617</v>
      </c>
      <c r="G9008" s="22" t="str">
        <f>VLOOKUP(C9008,'2- CatalogosAseguradora'!$B:$D,3,FALSE)</f>
        <v>014</v>
      </c>
      <c r="H9008" s="23" t="str">
        <f>VLOOKUP(D9008,'1- CatalogoRamo'!$B:$G,3,FALSE)</f>
        <v>025</v>
      </c>
      <c r="I9008" s="31" t="str">
        <f>VLOOKUP(E9008,'0- CatalogoRubro'!$B:$D,3,FALSE)</f>
        <v>045</v>
      </c>
      <c r="J9008" s="1">
        <v>45.1733172</v>
      </c>
    </row>
    <row r="9009" spans="1:10" ht="16" x14ac:dyDescent="0.2">
      <c r="A9009" s="1">
        <v>9174</v>
      </c>
      <c r="B9009" s="20">
        <v>43617</v>
      </c>
      <c r="C9009" s="1" t="s">
        <v>74</v>
      </c>
      <c r="D9009" s="32" t="s">
        <v>162</v>
      </c>
      <c r="E9009" s="26" t="s">
        <v>145</v>
      </c>
      <c r="F9009" s="25">
        <f t="shared" si="144"/>
        <v>43617</v>
      </c>
      <c r="G9009" s="22" t="str">
        <f>VLOOKUP(C9009,'2- CatalogosAseguradora'!$B:$D,3,FALSE)</f>
        <v>014</v>
      </c>
      <c r="H9009" s="23" t="str">
        <f>VLOOKUP(D9009,'1- CatalogoRamo'!$B:$G,3,FALSE)</f>
        <v>025</v>
      </c>
      <c r="I9009" s="31" t="str">
        <f>VLOOKUP(E9009,'0- CatalogoRubro'!$B:$D,3,FALSE)</f>
        <v>046</v>
      </c>
      <c r="J9009" s="1">
        <v>0</v>
      </c>
    </row>
    <row r="9010" spans="1:10" ht="16" x14ac:dyDescent="0.2">
      <c r="A9010" s="1">
        <v>9175</v>
      </c>
      <c r="B9010" s="20">
        <v>43617</v>
      </c>
      <c r="C9010" s="1" t="s">
        <v>74</v>
      </c>
      <c r="D9010" s="32" t="s">
        <v>162</v>
      </c>
      <c r="E9010" s="26" t="s">
        <v>146</v>
      </c>
      <c r="F9010" s="25">
        <f t="shared" si="144"/>
        <v>43617</v>
      </c>
      <c r="G9010" s="22" t="str">
        <f>VLOOKUP(C9010,'2- CatalogosAseguradora'!$B:$D,3,FALSE)</f>
        <v>014</v>
      </c>
      <c r="H9010" s="23" t="str">
        <f>VLOOKUP(D9010,'1- CatalogoRamo'!$B:$G,3,FALSE)</f>
        <v>025</v>
      </c>
      <c r="I9010" s="31" t="str">
        <f>VLOOKUP(E9010,'0- CatalogoRubro'!$B:$D,3,FALSE)</f>
        <v>047</v>
      </c>
      <c r="J9010" s="1">
        <v>0</v>
      </c>
    </row>
    <row r="9011" spans="1:10" ht="16" x14ac:dyDescent="0.2">
      <c r="A9011" s="1">
        <v>9176</v>
      </c>
      <c r="B9011" s="20">
        <v>43617</v>
      </c>
      <c r="C9011" s="1" t="s">
        <v>74</v>
      </c>
      <c r="D9011" s="32" t="s">
        <v>162</v>
      </c>
      <c r="E9011" s="29" t="s">
        <v>147</v>
      </c>
      <c r="F9011" s="25">
        <f t="shared" si="144"/>
        <v>43617</v>
      </c>
      <c r="G9011" s="22" t="str">
        <f>VLOOKUP(C9011,'2- CatalogosAseguradora'!$B:$D,3,FALSE)</f>
        <v>014</v>
      </c>
      <c r="H9011" s="23" t="str">
        <f>VLOOKUP(D9011,'1- CatalogoRamo'!$B:$G,3,FALSE)</f>
        <v>025</v>
      </c>
      <c r="I9011" s="31" t="str">
        <f>VLOOKUP(E9011,'0- CatalogoRubro'!$B:$D,3,FALSE)</f>
        <v>048</v>
      </c>
      <c r="J9011" s="1">
        <v>78.881625569999997</v>
      </c>
    </row>
    <row r="9012" spans="1:10" ht="16" x14ac:dyDescent="0.2">
      <c r="A9012" s="1">
        <v>9177</v>
      </c>
      <c r="B9012" s="20">
        <v>43617</v>
      </c>
      <c r="C9012" s="1" t="s">
        <v>74</v>
      </c>
      <c r="D9012" s="32" t="s">
        <v>162</v>
      </c>
      <c r="E9012" s="26" t="s">
        <v>148</v>
      </c>
      <c r="F9012" s="25">
        <f t="shared" si="144"/>
        <v>43617</v>
      </c>
      <c r="G9012" s="22" t="str">
        <f>VLOOKUP(C9012,'2- CatalogosAseguradora'!$B:$D,3,FALSE)</f>
        <v>014</v>
      </c>
      <c r="H9012" s="23" t="str">
        <f>VLOOKUP(D9012,'1- CatalogoRamo'!$B:$G,3,FALSE)</f>
        <v>025</v>
      </c>
      <c r="I9012" s="31" t="str">
        <f>VLOOKUP(E9012,'0- CatalogoRubro'!$B:$D,3,FALSE)</f>
        <v>049</v>
      </c>
      <c r="J9012" s="1">
        <v>1366.30557927</v>
      </c>
    </row>
    <row r="9013" spans="1:10" ht="16" x14ac:dyDescent="0.2">
      <c r="A9013" s="1">
        <v>9178</v>
      </c>
      <c r="B9013" s="20">
        <v>43617</v>
      </c>
      <c r="C9013" s="1" t="s">
        <v>74</v>
      </c>
      <c r="D9013" s="32" t="s">
        <v>162</v>
      </c>
      <c r="E9013" s="27" t="s">
        <v>149</v>
      </c>
      <c r="F9013" s="25">
        <f t="shared" si="144"/>
        <v>43617</v>
      </c>
      <c r="G9013" s="22" t="str">
        <f>VLOOKUP(C9013,'2- CatalogosAseguradora'!$B:$D,3,FALSE)</f>
        <v>014</v>
      </c>
      <c r="H9013" s="23" t="str">
        <f>VLOOKUP(D9013,'1- CatalogoRamo'!$B:$G,3,FALSE)</f>
        <v>025</v>
      </c>
      <c r="I9013" s="31" t="str">
        <f>VLOOKUP(E9013,'0- CatalogoRubro'!$B:$D,3,FALSE)</f>
        <v>050</v>
      </c>
      <c r="J9013" s="1">
        <v>1366.30557927</v>
      </c>
    </row>
    <row r="9014" spans="1:10" ht="16" x14ac:dyDescent="0.2">
      <c r="A9014" s="1">
        <v>9179</v>
      </c>
      <c r="B9014" s="20">
        <v>43617</v>
      </c>
      <c r="C9014" s="1" t="s">
        <v>74</v>
      </c>
      <c r="D9014" s="32" t="s">
        <v>162</v>
      </c>
      <c r="E9014" s="27" t="s">
        <v>150</v>
      </c>
      <c r="F9014" s="25">
        <f t="shared" si="144"/>
        <v>43617</v>
      </c>
      <c r="G9014" s="22" t="str">
        <f>VLOOKUP(C9014,'2- CatalogosAseguradora'!$B:$D,3,FALSE)</f>
        <v>014</v>
      </c>
      <c r="H9014" s="23" t="str">
        <f>VLOOKUP(D9014,'1- CatalogoRamo'!$B:$G,3,FALSE)</f>
        <v>025</v>
      </c>
      <c r="I9014" s="31" t="str">
        <f>VLOOKUP(E9014,'0- CatalogoRubro'!$B:$D,3,FALSE)</f>
        <v>051</v>
      </c>
      <c r="J9014" s="1">
        <v>0</v>
      </c>
    </row>
    <row r="9015" spans="1:10" ht="16" x14ac:dyDescent="0.2">
      <c r="A9015" s="1">
        <v>9180</v>
      </c>
      <c r="B9015" s="20">
        <v>43617</v>
      </c>
      <c r="C9015" s="1" t="s">
        <v>74</v>
      </c>
      <c r="D9015" s="32" t="s">
        <v>162</v>
      </c>
      <c r="E9015" s="26" t="s">
        <v>151</v>
      </c>
      <c r="F9015" s="25">
        <f t="shared" si="144"/>
        <v>43617</v>
      </c>
      <c r="G9015" s="22" t="str">
        <f>VLOOKUP(C9015,'2- CatalogosAseguradora'!$B:$D,3,FALSE)</f>
        <v>014</v>
      </c>
      <c r="H9015" s="23" t="str">
        <f>VLOOKUP(D9015,'1- CatalogoRamo'!$B:$G,3,FALSE)</f>
        <v>025</v>
      </c>
      <c r="I9015" s="31" t="str">
        <f>VLOOKUP(E9015,'0- CatalogoRubro'!$B:$D,3,FALSE)</f>
        <v>052</v>
      </c>
      <c r="J9015" s="1">
        <v>1502.55010629</v>
      </c>
    </row>
    <row r="9016" spans="1:10" ht="16" x14ac:dyDescent="0.2">
      <c r="A9016" s="1">
        <v>9181</v>
      </c>
      <c r="B9016" s="20">
        <v>43617</v>
      </c>
      <c r="C9016" s="1" t="s">
        <v>74</v>
      </c>
      <c r="D9016" s="32" t="s">
        <v>162</v>
      </c>
      <c r="E9016" s="27" t="s">
        <v>152</v>
      </c>
      <c r="F9016" s="25">
        <f t="shared" si="144"/>
        <v>43617</v>
      </c>
      <c r="G9016" s="22" t="str">
        <f>VLOOKUP(C9016,'2- CatalogosAseguradora'!$B:$D,3,FALSE)</f>
        <v>014</v>
      </c>
      <c r="H9016" s="23" t="str">
        <f>VLOOKUP(D9016,'1- CatalogoRamo'!$B:$G,3,FALSE)</f>
        <v>025</v>
      </c>
      <c r="I9016" s="31" t="str">
        <f>VLOOKUP(E9016,'0- CatalogoRubro'!$B:$D,3,FALSE)</f>
        <v>053</v>
      </c>
      <c r="J9016" s="1">
        <v>1502.55010629</v>
      </c>
    </row>
    <row r="9017" spans="1:10" ht="16" x14ac:dyDescent="0.2">
      <c r="A9017" s="1">
        <v>9182</v>
      </c>
      <c r="B9017" s="20">
        <v>43617</v>
      </c>
      <c r="C9017" s="1" t="s">
        <v>74</v>
      </c>
      <c r="D9017" s="32" t="s">
        <v>162</v>
      </c>
      <c r="E9017" s="27" t="s">
        <v>153</v>
      </c>
      <c r="F9017" s="25">
        <f t="shared" si="144"/>
        <v>43617</v>
      </c>
      <c r="G9017" s="22" t="str">
        <f>VLOOKUP(C9017,'2- CatalogosAseguradora'!$B:$D,3,FALSE)</f>
        <v>014</v>
      </c>
      <c r="H9017" s="23" t="str">
        <f>VLOOKUP(D9017,'1- CatalogoRamo'!$B:$G,3,FALSE)</f>
        <v>025</v>
      </c>
      <c r="I9017" s="31" t="str">
        <f>VLOOKUP(E9017,'0- CatalogoRubro'!$B:$D,3,FALSE)</f>
        <v>054</v>
      </c>
      <c r="J9017" s="1">
        <v>0</v>
      </c>
    </row>
    <row r="9018" spans="1:10" ht="16" x14ac:dyDescent="0.2">
      <c r="A9018" s="1">
        <v>9183</v>
      </c>
      <c r="B9018" s="20">
        <v>43617</v>
      </c>
      <c r="C9018" s="1" t="s">
        <v>74</v>
      </c>
      <c r="D9018" s="32" t="s">
        <v>162</v>
      </c>
      <c r="E9018" s="29" t="s">
        <v>154</v>
      </c>
      <c r="F9018" s="25">
        <f t="shared" si="144"/>
        <v>43617</v>
      </c>
      <c r="G9018" s="22" t="str">
        <f>VLOOKUP(C9018,'2- CatalogosAseguradora'!$B:$D,3,FALSE)</f>
        <v>014</v>
      </c>
      <c r="H9018" s="23" t="str">
        <f>VLOOKUP(D9018,'1- CatalogoRamo'!$B:$G,3,FALSE)</f>
        <v>025</v>
      </c>
      <c r="I9018" s="31" t="str">
        <f>VLOOKUP(E9018,'0- CatalogoRubro'!$B:$D,3,FALSE)</f>
        <v>055</v>
      </c>
      <c r="J9018" s="1">
        <v>-136.24452702000002</v>
      </c>
    </row>
    <row r="9019" spans="1:10" ht="16" x14ac:dyDescent="0.2">
      <c r="A9019" s="1">
        <v>9184</v>
      </c>
      <c r="B9019" s="20">
        <v>43617</v>
      </c>
      <c r="C9019" s="1" t="s">
        <v>74</v>
      </c>
      <c r="D9019" s="32" t="s">
        <v>162</v>
      </c>
      <c r="E9019" s="29" t="s">
        <v>155</v>
      </c>
      <c r="F9019" s="25">
        <f t="shared" si="144"/>
        <v>43617</v>
      </c>
      <c r="G9019" s="22" t="str">
        <f>VLOOKUP(C9019,'2- CatalogosAseguradora'!$B:$D,3,FALSE)</f>
        <v>014</v>
      </c>
      <c r="H9019" s="23" t="str">
        <f>VLOOKUP(D9019,'1- CatalogoRamo'!$B:$G,3,FALSE)</f>
        <v>025</v>
      </c>
      <c r="I9019" s="31" t="str">
        <f>VLOOKUP(E9019,'0- CatalogoRubro'!$B:$D,3,FALSE)</f>
        <v>056</v>
      </c>
      <c r="J9019" s="1">
        <v>-57.362901450000003</v>
      </c>
    </row>
    <row r="9020" spans="1:10" ht="16" x14ac:dyDescent="0.2">
      <c r="A9020" s="1">
        <v>9185</v>
      </c>
      <c r="B9020" s="20">
        <v>43709</v>
      </c>
      <c r="C9020" s="1" t="s">
        <v>74</v>
      </c>
      <c r="D9020" s="32" t="s">
        <v>162</v>
      </c>
      <c r="E9020" s="26" t="s">
        <v>104</v>
      </c>
      <c r="F9020" s="25">
        <f t="shared" si="144"/>
        <v>43709</v>
      </c>
      <c r="G9020" s="22" t="str">
        <f>VLOOKUP(C9020,'2- CatalogosAseguradora'!$B:$D,3,FALSE)</f>
        <v>014</v>
      </c>
      <c r="H9020" s="23" t="str">
        <f>VLOOKUP(D9020,'1- CatalogoRamo'!$B:$G,3,FALSE)</f>
        <v>025</v>
      </c>
      <c r="I9020" s="31" t="str">
        <f>VLOOKUP(E9020,'0- CatalogoRubro'!$B:$D,3,FALSE)</f>
        <v>001</v>
      </c>
      <c r="J9020" s="34">
        <v>968.16352445000007</v>
      </c>
    </row>
    <row r="9021" spans="1:10" ht="16" x14ac:dyDescent="0.2">
      <c r="A9021" s="1">
        <v>9186</v>
      </c>
      <c r="B9021" s="20">
        <v>43709</v>
      </c>
      <c r="C9021" s="1" t="s">
        <v>74</v>
      </c>
      <c r="D9021" s="32" t="s">
        <v>162</v>
      </c>
      <c r="E9021" s="27" t="s">
        <v>105</v>
      </c>
      <c r="F9021" s="25">
        <f t="shared" si="144"/>
        <v>43709</v>
      </c>
      <c r="G9021" s="22" t="str">
        <f>VLOOKUP(C9021,'2- CatalogosAseguradora'!$B:$D,3,FALSE)</f>
        <v>014</v>
      </c>
      <c r="H9021" s="23" t="str">
        <f>VLOOKUP(D9021,'1- CatalogoRamo'!$B:$G,3,FALSE)</f>
        <v>025</v>
      </c>
      <c r="I9021" s="31" t="str">
        <f>VLOOKUP(E9021,'0- CatalogoRubro'!$B:$D,3,FALSE)</f>
        <v>002</v>
      </c>
      <c r="J9021" s="1">
        <v>156.70826383000002</v>
      </c>
    </row>
    <row r="9022" spans="1:10" ht="16" x14ac:dyDescent="0.2">
      <c r="A9022" s="1">
        <v>9187</v>
      </c>
      <c r="B9022" s="20">
        <v>43709</v>
      </c>
      <c r="C9022" s="1" t="s">
        <v>74</v>
      </c>
      <c r="D9022" s="32" t="s">
        <v>162</v>
      </c>
      <c r="E9022" s="27" t="s">
        <v>106</v>
      </c>
      <c r="F9022" s="25">
        <f t="shared" si="144"/>
        <v>43709</v>
      </c>
      <c r="G9022" s="22" t="str">
        <f>VLOOKUP(C9022,'2- CatalogosAseguradora'!$B:$D,3,FALSE)</f>
        <v>014</v>
      </c>
      <c r="H9022" s="23" t="str">
        <f>VLOOKUP(D9022,'1- CatalogoRamo'!$B:$G,3,FALSE)</f>
        <v>025</v>
      </c>
      <c r="I9022" s="31" t="str">
        <f>VLOOKUP(E9022,'0- CatalogoRubro'!$B:$D,3,FALSE)</f>
        <v>003</v>
      </c>
      <c r="J9022" s="1">
        <v>172.50321281000001</v>
      </c>
    </row>
    <row r="9023" spans="1:10" ht="16" x14ac:dyDescent="0.2">
      <c r="A9023" s="1">
        <v>9188</v>
      </c>
      <c r="B9023" s="20">
        <v>43709</v>
      </c>
      <c r="C9023" s="1" t="s">
        <v>74</v>
      </c>
      <c r="D9023" s="32" t="s">
        <v>162</v>
      </c>
      <c r="E9023" s="27" t="s">
        <v>107</v>
      </c>
      <c r="F9023" s="25">
        <f t="shared" si="144"/>
        <v>43709</v>
      </c>
      <c r="G9023" s="22" t="str">
        <f>VLOOKUP(C9023,'2- CatalogosAseguradora'!$B:$D,3,FALSE)</f>
        <v>014</v>
      </c>
      <c r="H9023" s="23" t="str">
        <f>VLOOKUP(D9023,'1- CatalogoRamo'!$B:$G,3,FALSE)</f>
        <v>025</v>
      </c>
      <c r="I9023" s="31" t="str">
        <f>VLOOKUP(E9023,'0- CatalogoRubro'!$B:$D,3,FALSE)</f>
        <v>004</v>
      </c>
      <c r="J9023" s="1">
        <v>339.95917095999999</v>
      </c>
    </row>
    <row r="9024" spans="1:10" ht="16" x14ac:dyDescent="0.2">
      <c r="A9024" s="1">
        <v>9189</v>
      </c>
      <c r="B9024" s="20">
        <v>43709</v>
      </c>
      <c r="C9024" s="1" t="s">
        <v>74</v>
      </c>
      <c r="D9024" s="32" t="s">
        <v>162</v>
      </c>
      <c r="E9024" s="27" t="s">
        <v>108</v>
      </c>
      <c r="F9024" s="25">
        <f t="shared" si="144"/>
        <v>43709</v>
      </c>
      <c r="G9024" s="22" t="str">
        <f>VLOOKUP(C9024,'2- CatalogosAseguradora'!$B:$D,3,FALSE)</f>
        <v>014</v>
      </c>
      <c r="H9024" s="23" t="str">
        <f>VLOOKUP(D9024,'1- CatalogoRamo'!$B:$G,3,FALSE)</f>
        <v>025</v>
      </c>
      <c r="I9024" s="31" t="str">
        <f>VLOOKUP(E9024,'0- CatalogoRubro'!$B:$D,3,FALSE)</f>
        <v>005</v>
      </c>
      <c r="J9024" s="1">
        <v>100.66951299999999</v>
      </c>
    </row>
    <row r="9025" spans="1:10" ht="16" x14ac:dyDescent="0.2">
      <c r="A9025" s="1">
        <v>9190</v>
      </c>
      <c r="B9025" s="20">
        <v>43709</v>
      </c>
      <c r="C9025" s="1" t="s">
        <v>74</v>
      </c>
      <c r="D9025" s="32" t="s">
        <v>162</v>
      </c>
      <c r="E9025" s="27" t="s">
        <v>109</v>
      </c>
      <c r="F9025" s="25">
        <f t="shared" si="144"/>
        <v>43709</v>
      </c>
      <c r="G9025" s="22" t="str">
        <f>VLOOKUP(C9025,'2- CatalogosAseguradora'!$B:$D,3,FALSE)</f>
        <v>014</v>
      </c>
      <c r="H9025" s="23" t="str">
        <f>VLOOKUP(D9025,'1- CatalogoRamo'!$B:$G,3,FALSE)</f>
        <v>025</v>
      </c>
      <c r="I9025" s="31" t="str">
        <f>VLOOKUP(E9025,'0- CatalogoRubro'!$B:$D,3,FALSE)</f>
        <v>006</v>
      </c>
      <c r="J9025" s="1">
        <v>66.786445149999992</v>
      </c>
    </row>
    <row r="9026" spans="1:10" ht="16" x14ac:dyDescent="0.2">
      <c r="A9026" s="1">
        <v>9191</v>
      </c>
      <c r="B9026" s="20">
        <v>43709</v>
      </c>
      <c r="C9026" s="1" t="s">
        <v>74</v>
      </c>
      <c r="D9026" s="32" t="s">
        <v>162</v>
      </c>
      <c r="E9026" s="27" t="s">
        <v>110</v>
      </c>
      <c r="F9026" s="25">
        <f t="shared" si="144"/>
        <v>43709</v>
      </c>
      <c r="G9026" s="22" t="str">
        <f>VLOOKUP(C9026,'2- CatalogosAseguradora'!$B:$D,3,FALSE)</f>
        <v>014</v>
      </c>
      <c r="H9026" s="23" t="str">
        <f>VLOOKUP(D9026,'1- CatalogoRamo'!$B:$G,3,FALSE)</f>
        <v>025</v>
      </c>
      <c r="I9026" s="31" t="str">
        <f>VLOOKUP(E9026,'0- CatalogoRubro'!$B:$D,3,FALSE)</f>
        <v>007</v>
      </c>
      <c r="J9026" s="1">
        <v>0</v>
      </c>
    </row>
    <row r="9027" spans="1:10" ht="16" x14ac:dyDescent="0.2">
      <c r="A9027" s="1">
        <v>9192</v>
      </c>
      <c r="B9027" s="20">
        <v>43709</v>
      </c>
      <c r="C9027" s="1" t="s">
        <v>74</v>
      </c>
      <c r="D9027" s="32" t="s">
        <v>162</v>
      </c>
      <c r="E9027" s="27" t="s">
        <v>111</v>
      </c>
      <c r="F9027" s="25">
        <f t="shared" si="144"/>
        <v>43709</v>
      </c>
      <c r="G9027" s="22" t="str">
        <f>VLOOKUP(C9027,'2- CatalogosAseguradora'!$B:$D,3,FALSE)</f>
        <v>014</v>
      </c>
      <c r="H9027" s="23" t="str">
        <f>VLOOKUP(D9027,'1- CatalogoRamo'!$B:$G,3,FALSE)</f>
        <v>025</v>
      </c>
      <c r="I9027" s="31" t="str">
        <f>VLOOKUP(E9027,'0- CatalogoRubro'!$B:$D,3,FALSE)</f>
        <v>008</v>
      </c>
      <c r="J9027" s="1">
        <v>0</v>
      </c>
    </row>
    <row r="9028" spans="1:10" ht="16" x14ac:dyDescent="0.2">
      <c r="A9028" s="1">
        <v>9193</v>
      </c>
      <c r="B9028" s="20">
        <v>43709</v>
      </c>
      <c r="C9028" s="1" t="s">
        <v>74</v>
      </c>
      <c r="D9028" s="32" t="s">
        <v>162</v>
      </c>
      <c r="E9028" s="28" t="s">
        <v>112</v>
      </c>
      <c r="F9028" s="25">
        <f t="shared" si="144"/>
        <v>43709</v>
      </c>
      <c r="G9028" s="22" t="str">
        <f>VLOOKUP(C9028,'2- CatalogosAseguradora'!$B:$D,3,FALSE)</f>
        <v>014</v>
      </c>
      <c r="H9028" s="23" t="str">
        <f>VLOOKUP(D9028,'1- CatalogoRamo'!$B:$G,3,FALSE)</f>
        <v>025</v>
      </c>
      <c r="I9028" s="31" t="str">
        <f>VLOOKUP(E9028,'0- CatalogoRubro'!$B:$D,3,FALSE)</f>
        <v>009</v>
      </c>
      <c r="J9028" s="1">
        <v>15.794948980000001</v>
      </c>
    </row>
    <row r="9029" spans="1:10" ht="16" x14ac:dyDescent="0.2">
      <c r="A9029" s="1">
        <v>9194</v>
      </c>
      <c r="B9029" s="20">
        <v>43709</v>
      </c>
      <c r="C9029" s="1" t="s">
        <v>74</v>
      </c>
      <c r="D9029" s="32" t="s">
        <v>162</v>
      </c>
      <c r="E9029" s="27" t="s">
        <v>113</v>
      </c>
      <c r="F9029" s="25">
        <f t="shared" si="144"/>
        <v>43709</v>
      </c>
      <c r="G9029" s="22" t="str">
        <f>VLOOKUP(C9029,'2- CatalogosAseguradora'!$B:$D,3,FALSE)</f>
        <v>014</v>
      </c>
      <c r="H9029" s="23" t="str">
        <f>VLOOKUP(D9029,'1- CatalogoRamo'!$B:$G,3,FALSE)</f>
        <v>025</v>
      </c>
      <c r="I9029" s="31" t="str">
        <f>VLOOKUP(E9029,'0- CatalogoRubro'!$B:$D,3,FALSE)</f>
        <v>010</v>
      </c>
      <c r="J9029" s="1">
        <v>8.3264490700000007</v>
      </c>
    </row>
    <row r="9030" spans="1:10" ht="16" x14ac:dyDescent="0.2">
      <c r="A9030" s="1">
        <v>9195</v>
      </c>
      <c r="B9030" s="20">
        <v>43709</v>
      </c>
      <c r="C9030" s="1" t="s">
        <v>74</v>
      </c>
      <c r="D9030" s="32" t="s">
        <v>162</v>
      </c>
      <c r="E9030" s="27" t="s">
        <v>114</v>
      </c>
      <c r="F9030" s="25">
        <f t="shared" si="144"/>
        <v>43709</v>
      </c>
      <c r="G9030" s="22" t="str">
        <f>VLOOKUP(C9030,'2- CatalogosAseguradora'!$B:$D,3,FALSE)</f>
        <v>014</v>
      </c>
      <c r="H9030" s="23" t="str">
        <f>VLOOKUP(D9030,'1- CatalogoRamo'!$B:$G,3,FALSE)</f>
        <v>025</v>
      </c>
      <c r="I9030" s="31" t="str">
        <f>VLOOKUP(E9030,'0- CatalogoRubro'!$B:$D,3,FALSE)</f>
        <v>011</v>
      </c>
      <c r="J9030" s="1">
        <v>8.3264490700000007</v>
      </c>
    </row>
    <row r="9031" spans="1:10" ht="16" x14ac:dyDescent="0.2">
      <c r="A9031" s="1">
        <v>9196</v>
      </c>
      <c r="B9031" s="20">
        <v>43709</v>
      </c>
      <c r="C9031" s="1" t="s">
        <v>74</v>
      </c>
      <c r="D9031" s="32" t="s">
        <v>162</v>
      </c>
      <c r="E9031" s="27" t="s">
        <v>115</v>
      </c>
      <c r="F9031" s="25">
        <f t="shared" si="144"/>
        <v>43709</v>
      </c>
      <c r="G9031" s="22" t="str">
        <f>VLOOKUP(C9031,'2- CatalogosAseguradora'!$B:$D,3,FALSE)</f>
        <v>014</v>
      </c>
      <c r="H9031" s="23" t="str">
        <f>VLOOKUP(D9031,'1- CatalogoRamo'!$B:$G,3,FALSE)</f>
        <v>025</v>
      </c>
      <c r="I9031" s="31" t="str">
        <f>VLOOKUP(E9031,'0- CatalogoRubro'!$B:$D,3,FALSE)</f>
        <v>012</v>
      </c>
      <c r="J9031" s="1">
        <v>0</v>
      </c>
    </row>
    <row r="9032" spans="1:10" ht="16" x14ac:dyDescent="0.2">
      <c r="A9032" s="1">
        <v>9197</v>
      </c>
      <c r="B9032" s="20">
        <v>43709</v>
      </c>
      <c r="C9032" s="1" t="s">
        <v>74</v>
      </c>
      <c r="D9032" s="32" t="s">
        <v>162</v>
      </c>
      <c r="E9032" s="27" t="s">
        <v>116</v>
      </c>
      <c r="F9032" s="25">
        <f t="shared" si="144"/>
        <v>43709</v>
      </c>
      <c r="G9032" s="22" t="str">
        <f>VLOOKUP(C9032,'2- CatalogosAseguradora'!$B:$D,3,FALSE)</f>
        <v>014</v>
      </c>
      <c r="H9032" s="23" t="str">
        <f>VLOOKUP(D9032,'1- CatalogoRamo'!$B:$G,3,FALSE)</f>
        <v>025</v>
      </c>
      <c r="I9032" s="31" t="str">
        <f>VLOOKUP(E9032,'0- CatalogoRubro'!$B:$D,3,FALSE)</f>
        <v>013</v>
      </c>
      <c r="J9032" s="1">
        <v>-987.63512649000006</v>
      </c>
    </row>
    <row r="9033" spans="1:10" ht="16" x14ac:dyDescent="0.2">
      <c r="A9033" s="1">
        <v>9198</v>
      </c>
      <c r="B9033" s="20">
        <v>43709</v>
      </c>
      <c r="C9033" s="1" t="s">
        <v>74</v>
      </c>
      <c r="D9033" s="32" t="s">
        <v>162</v>
      </c>
      <c r="E9033" s="27" t="s">
        <v>117</v>
      </c>
      <c r="F9033" s="25">
        <f t="shared" si="144"/>
        <v>43709</v>
      </c>
      <c r="G9033" s="22" t="str">
        <f>VLOOKUP(C9033,'2- CatalogosAseguradora'!$B:$D,3,FALSE)</f>
        <v>014</v>
      </c>
      <c r="H9033" s="23" t="str">
        <f>VLOOKUP(D9033,'1- CatalogoRamo'!$B:$G,3,FALSE)</f>
        <v>025</v>
      </c>
      <c r="I9033" s="31" t="str">
        <f>VLOOKUP(E9033,'0- CatalogoRubro'!$B:$D,3,FALSE)</f>
        <v>014</v>
      </c>
      <c r="J9033" s="1">
        <v>-987.63512649000006</v>
      </c>
    </row>
    <row r="9034" spans="1:10" ht="16" x14ac:dyDescent="0.2">
      <c r="A9034" s="1">
        <v>9199</v>
      </c>
      <c r="B9034" s="20">
        <v>43709</v>
      </c>
      <c r="C9034" s="1" t="s">
        <v>74</v>
      </c>
      <c r="D9034" s="32" t="s">
        <v>162</v>
      </c>
      <c r="E9034" s="27" t="s">
        <v>118</v>
      </c>
      <c r="F9034" s="25">
        <f t="shared" si="144"/>
        <v>43709</v>
      </c>
      <c r="G9034" s="22" t="str">
        <f>VLOOKUP(C9034,'2- CatalogosAseguradora'!$B:$D,3,FALSE)</f>
        <v>014</v>
      </c>
      <c r="H9034" s="23" t="str">
        <f>VLOOKUP(D9034,'1- CatalogoRamo'!$B:$G,3,FALSE)</f>
        <v>025</v>
      </c>
      <c r="I9034" s="31" t="str">
        <f>VLOOKUP(E9034,'0- CatalogoRubro'!$B:$D,3,FALSE)</f>
        <v>015</v>
      </c>
      <c r="J9034" s="1">
        <v>0</v>
      </c>
    </row>
    <row r="9035" spans="1:10" ht="16" x14ac:dyDescent="0.2">
      <c r="A9035" s="1">
        <v>9200</v>
      </c>
      <c r="B9035" s="20">
        <v>43709</v>
      </c>
      <c r="C9035" s="1" t="s">
        <v>74</v>
      </c>
      <c r="D9035" s="32" t="s">
        <v>162</v>
      </c>
      <c r="E9035" s="27" t="s">
        <v>119</v>
      </c>
      <c r="F9035" s="25">
        <f t="shared" si="144"/>
        <v>43709</v>
      </c>
      <c r="G9035" s="22" t="str">
        <f>VLOOKUP(C9035,'2- CatalogosAseguradora'!$B:$D,3,FALSE)</f>
        <v>014</v>
      </c>
      <c r="H9035" s="23" t="str">
        <f>VLOOKUP(D9035,'1- CatalogoRamo'!$B:$G,3,FALSE)</f>
        <v>025</v>
      </c>
      <c r="I9035" s="31" t="str">
        <f>VLOOKUP(E9035,'0- CatalogoRubro'!$B:$D,3,FALSE)</f>
        <v>016</v>
      </c>
      <c r="J9035" s="1">
        <v>-167.85341680000002</v>
      </c>
    </row>
    <row r="9036" spans="1:10" ht="16" x14ac:dyDescent="0.2">
      <c r="A9036" s="1">
        <v>9201</v>
      </c>
      <c r="B9036" s="20">
        <v>43709</v>
      </c>
      <c r="C9036" s="1" t="s">
        <v>74</v>
      </c>
      <c r="D9036" s="32" t="s">
        <v>162</v>
      </c>
      <c r="E9036" s="26" t="s">
        <v>120</v>
      </c>
      <c r="F9036" s="25">
        <f t="shared" si="144"/>
        <v>43709</v>
      </c>
      <c r="G9036" s="22" t="str">
        <f>VLOOKUP(C9036,'2- CatalogosAseguradora'!$B:$D,3,FALSE)</f>
        <v>014</v>
      </c>
      <c r="H9036" s="23" t="str">
        <f>VLOOKUP(D9036,'1- CatalogoRamo'!$B:$G,3,FALSE)</f>
        <v>025</v>
      </c>
      <c r="I9036" s="31" t="str">
        <f>VLOOKUP(E9036,'0- CatalogoRubro'!$B:$D,3,FALSE)</f>
        <v>017</v>
      </c>
      <c r="J9036" s="1">
        <v>562.67801046</v>
      </c>
    </row>
    <row r="9037" spans="1:10" ht="16" x14ac:dyDescent="0.2">
      <c r="A9037" s="1">
        <v>9202</v>
      </c>
      <c r="B9037" s="20">
        <v>43709</v>
      </c>
      <c r="C9037" s="1" t="s">
        <v>74</v>
      </c>
      <c r="D9037" s="32" t="s">
        <v>162</v>
      </c>
      <c r="E9037" s="27" t="s">
        <v>121</v>
      </c>
      <c r="F9037" s="25">
        <f t="shared" si="144"/>
        <v>43709</v>
      </c>
      <c r="G9037" s="22" t="str">
        <f>VLOOKUP(C9037,'2- CatalogosAseguradora'!$B:$D,3,FALSE)</f>
        <v>014</v>
      </c>
      <c r="H9037" s="23" t="str">
        <f>VLOOKUP(D9037,'1- CatalogoRamo'!$B:$G,3,FALSE)</f>
        <v>025</v>
      </c>
      <c r="I9037" s="31" t="str">
        <f>VLOOKUP(E9037,'0- CatalogoRubro'!$B:$D,3,FALSE)</f>
        <v>018</v>
      </c>
      <c r="J9037" s="1">
        <v>616.48437750999994</v>
      </c>
    </row>
    <row r="9038" spans="1:10" ht="16" x14ac:dyDescent="0.2">
      <c r="A9038" s="1">
        <v>9203</v>
      </c>
      <c r="B9038" s="20">
        <v>43709</v>
      </c>
      <c r="C9038" s="1" t="s">
        <v>74</v>
      </c>
      <c r="D9038" s="32" t="s">
        <v>162</v>
      </c>
      <c r="E9038" s="27" t="s">
        <v>106</v>
      </c>
      <c r="F9038" s="25">
        <f t="shared" si="144"/>
        <v>43709</v>
      </c>
      <c r="G9038" s="22" t="str">
        <f>VLOOKUP(C9038,'2- CatalogosAseguradora'!$B:$D,3,FALSE)</f>
        <v>014</v>
      </c>
      <c r="H9038" s="23" t="str">
        <f>VLOOKUP(D9038,'1- CatalogoRamo'!$B:$G,3,FALSE)</f>
        <v>025</v>
      </c>
      <c r="I9038" s="31" t="str">
        <f>VLOOKUP(E9038,'0- CatalogoRubro'!$B:$D,3,FALSE)</f>
        <v>003</v>
      </c>
      <c r="J9038" s="1">
        <v>616.48437750999994</v>
      </c>
    </row>
    <row r="9039" spans="1:10" ht="16" x14ac:dyDescent="0.2">
      <c r="A9039" s="1">
        <v>9204</v>
      </c>
      <c r="B9039" s="20">
        <v>43709</v>
      </c>
      <c r="C9039" s="1" t="s">
        <v>74</v>
      </c>
      <c r="D9039" s="32" t="s">
        <v>162</v>
      </c>
      <c r="E9039" s="27" t="s">
        <v>111</v>
      </c>
      <c r="F9039" s="25">
        <f t="shared" si="144"/>
        <v>43709</v>
      </c>
      <c r="G9039" s="22" t="str">
        <f>VLOOKUP(C9039,'2- CatalogosAseguradora'!$B:$D,3,FALSE)</f>
        <v>014</v>
      </c>
      <c r="H9039" s="23" t="str">
        <f>VLOOKUP(D9039,'1- CatalogoRamo'!$B:$G,3,FALSE)</f>
        <v>025</v>
      </c>
      <c r="I9039" s="31" t="str">
        <f>VLOOKUP(E9039,'0- CatalogoRubro'!$B:$D,3,FALSE)</f>
        <v>008</v>
      </c>
      <c r="J9039" s="1">
        <v>0</v>
      </c>
    </row>
    <row r="9040" spans="1:10" ht="16" x14ac:dyDescent="0.2">
      <c r="A9040" s="1">
        <v>9205</v>
      </c>
      <c r="B9040" s="20">
        <v>43709</v>
      </c>
      <c r="C9040" s="1" t="s">
        <v>74</v>
      </c>
      <c r="D9040" s="32" t="s">
        <v>162</v>
      </c>
      <c r="E9040" s="27" t="s">
        <v>122</v>
      </c>
      <c r="F9040" s="25">
        <f t="shared" si="144"/>
        <v>43709</v>
      </c>
      <c r="G9040" s="22" t="str">
        <f>VLOOKUP(C9040,'2- CatalogosAseguradora'!$B:$D,3,FALSE)</f>
        <v>014</v>
      </c>
      <c r="H9040" s="23" t="str">
        <f>VLOOKUP(D9040,'1- CatalogoRamo'!$B:$G,3,FALSE)</f>
        <v>025</v>
      </c>
      <c r="I9040" s="31" t="str">
        <f>VLOOKUP(E9040,'0- CatalogoRubro'!$B:$D,3,FALSE)</f>
        <v>021</v>
      </c>
      <c r="J9040" s="1">
        <v>0</v>
      </c>
    </row>
    <row r="9041" spans="1:10" ht="16" x14ac:dyDescent="0.2">
      <c r="A9041" s="1">
        <v>9206</v>
      </c>
      <c r="B9041" s="20">
        <v>43709</v>
      </c>
      <c r="C9041" s="1" t="s">
        <v>74</v>
      </c>
      <c r="D9041" s="32" t="s">
        <v>162</v>
      </c>
      <c r="E9041" s="27" t="s">
        <v>123</v>
      </c>
      <c r="F9041" s="25">
        <f t="shared" si="144"/>
        <v>43709</v>
      </c>
      <c r="G9041" s="22" t="str">
        <f>VLOOKUP(C9041,'2- CatalogosAseguradora'!$B:$D,3,FALSE)</f>
        <v>014</v>
      </c>
      <c r="H9041" s="23" t="str">
        <f>VLOOKUP(D9041,'1- CatalogoRamo'!$B:$G,3,FALSE)</f>
        <v>025</v>
      </c>
      <c r="I9041" s="31" t="str">
        <f>VLOOKUP(E9041,'0- CatalogoRubro'!$B:$D,3,FALSE)</f>
        <v>022</v>
      </c>
      <c r="J9041" s="1">
        <v>-14.2067049</v>
      </c>
    </row>
    <row r="9042" spans="1:10" ht="16" x14ac:dyDescent="0.2">
      <c r="A9042" s="1">
        <v>9207</v>
      </c>
      <c r="B9042" s="20">
        <v>43709</v>
      </c>
      <c r="C9042" s="1" t="s">
        <v>74</v>
      </c>
      <c r="D9042" s="32" t="s">
        <v>162</v>
      </c>
      <c r="E9042" s="27" t="s">
        <v>124</v>
      </c>
      <c r="F9042" s="25">
        <f t="shared" si="144"/>
        <v>43709</v>
      </c>
      <c r="G9042" s="22" t="str">
        <f>VLOOKUP(C9042,'2- CatalogosAseguradora'!$B:$D,3,FALSE)</f>
        <v>014</v>
      </c>
      <c r="H9042" s="23" t="str">
        <f>VLOOKUP(D9042,'1- CatalogoRamo'!$B:$G,3,FALSE)</f>
        <v>025</v>
      </c>
      <c r="I9042" s="31" t="str">
        <f>VLOOKUP(E9042,'0- CatalogoRubro'!$B:$D,3,FALSE)</f>
        <v>023</v>
      </c>
      <c r="J9042" s="1">
        <v>-14.2067049</v>
      </c>
    </row>
    <row r="9043" spans="1:10" ht="16" x14ac:dyDescent="0.2">
      <c r="A9043" s="1">
        <v>9208</v>
      </c>
      <c r="B9043" s="20">
        <v>43709</v>
      </c>
      <c r="C9043" s="1" t="s">
        <v>74</v>
      </c>
      <c r="D9043" s="32" t="s">
        <v>162</v>
      </c>
      <c r="E9043" s="27" t="s">
        <v>125</v>
      </c>
      <c r="F9043" s="25">
        <f t="shared" si="144"/>
        <v>43709</v>
      </c>
      <c r="G9043" s="22" t="str">
        <f>VLOOKUP(C9043,'2- CatalogosAseguradora'!$B:$D,3,FALSE)</f>
        <v>014</v>
      </c>
      <c r="H9043" s="23" t="str">
        <f>VLOOKUP(D9043,'1- CatalogoRamo'!$B:$G,3,FALSE)</f>
        <v>025</v>
      </c>
      <c r="I9043" s="31" t="str">
        <f>VLOOKUP(E9043,'0- CatalogoRubro'!$B:$D,3,FALSE)</f>
        <v>024</v>
      </c>
      <c r="J9043" s="1">
        <v>0</v>
      </c>
    </row>
    <row r="9044" spans="1:10" ht="16" x14ac:dyDescent="0.2">
      <c r="A9044" s="1">
        <v>9209</v>
      </c>
      <c r="B9044" s="20">
        <v>43709</v>
      </c>
      <c r="C9044" s="1" t="s">
        <v>74</v>
      </c>
      <c r="D9044" s="32" t="s">
        <v>162</v>
      </c>
      <c r="E9044" s="27" t="s">
        <v>126</v>
      </c>
      <c r="F9044" s="25">
        <f t="shared" si="144"/>
        <v>43709</v>
      </c>
      <c r="G9044" s="22" t="str">
        <f>VLOOKUP(C9044,'2- CatalogosAseguradora'!$B:$D,3,FALSE)</f>
        <v>014</v>
      </c>
      <c r="H9044" s="23" t="str">
        <f>VLOOKUP(D9044,'1- CatalogoRamo'!$B:$G,3,FALSE)</f>
        <v>025</v>
      </c>
      <c r="I9044" s="31" t="str">
        <f>VLOOKUP(E9044,'0- CatalogoRubro'!$B:$D,3,FALSE)</f>
        <v>025</v>
      </c>
      <c r="J9044" s="1">
        <v>53.511520520000005</v>
      </c>
    </row>
    <row r="9045" spans="1:10" ht="16" x14ac:dyDescent="0.2">
      <c r="A9045" s="1">
        <v>9210</v>
      </c>
      <c r="B9045" s="20">
        <v>43709</v>
      </c>
      <c r="C9045" s="1" t="s">
        <v>74</v>
      </c>
      <c r="D9045" s="32" t="s">
        <v>162</v>
      </c>
      <c r="E9045" s="27" t="s">
        <v>127</v>
      </c>
      <c r="F9045" s="25">
        <f t="shared" si="144"/>
        <v>43709</v>
      </c>
      <c r="G9045" s="22" t="str">
        <f>VLOOKUP(C9045,'2- CatalogosAseguradora'!$B:$D,3,FALSE)</f>
        <v>014</v>
      </c>
      <c r="H9045" s="23" t="str">
        <f>VLOOKUP(D9045,'1- CatalogoRamo'!$B:$G,3,FALSE)</f>
        <v>025</v>
      </c>
      <c r="I9045" s="31" t="str">
        <f>VLOOKUP(E9045,'0- CatalogoRubro'!$B:$D,3,FALSE)</f>
        <v>026</v>
      </c>
      <c r="J9045" s="1">
        <v>13.911858369999999</v>
      </c>
    </row>
    <row r="9046" spans="1:10" ht="16" x14ac:dyDescent="0.2">
      <c r="A9046" s="1">
        <v>9211</v>
      </c>
      <c r="B9046" s="20">
        <v>43709</v>
      </c>
      <c r="C9046" s="1" t="s">
        <v>74</v>
      </c>
      <c r="D9046" s="32" t="s">
        <v>162</v>
      </c>
      <c r="E9046" s="26" t="s">
        <v>128</v>
      </c>
      <c r="F9046" s="25">
        <f t="shared" si="144"/>
        <v>43709</v>
      </c>
      <c r="G9046" s="22" t="str">
        <f>VLOOKUP(C9046,'2- CatalogosAseguradora'!$B:$D,3,FALSE)</f>
        <v>014</v>
      </c>
      <c r="H9046" s="23" t="str">
        <f>VLOOKUP(D9046,'1- CatalogoRamo'!$B:$G,3,FALSE)</f>
        <v>025</v>
      </c>
      <c r="I9046" s="31" t="str">
        <f>VLOOKUP(E9046,'0- CatalogoRubro'!$B:$D,3,FALSE)</f>
        <v>027</v>
      </c>
      <c r="J9046" s="1">
        <v>0</v>
      </c>
    </row>
    <row r="9047" spans="1:10" ht="16" x14ac:dyDescent="0.2">
      <c r="A9047" s="1">
        <v>9212</v>
      </c>
      <c r="B9047" s="20">
        <v>43709</v>
      </c>
      <c r="C9047" s="1" t="s">
        <v>74</v>
      </c>
      <c r="D9047" s="32" t="s">
        <v>162</v>
      </c>
      <c r="E9047" s="27" t="s">
        <v>129</v>
      </c>
      <c r="F9047" s="25">
        <f t="shared" si="144"/>
        <v>43709</v>
      </c>
      <c r="G9047" s="22" t="str">
        <f>VLOOKUP(C9047,'2- CatalogosAseguradora'!$B:$D,3,FALSE)</f>
        <v>014</v>
      </c>
      <c r="H9047" s="23" t="str">
        <f>VLOOKUP(D9047,'1- CatalogoRamo'!$B:$G,3,FALSE)</f>
        <v>025</v>
      </c>
      <c r="I9047" s="31" t="str">
        <f>VLOOKUP(E9047,'0- CatalogoRubro'!$B:$D,3,FALSE)</f>
        <v>028</v>
      </c>
      <c r="J9047" s="1">
        <v>0</v>
      </c>
    </row>
    <row r="9048" spans="1:10" ht="16" x14ac:dyDescent="0.2">
      <c r="A9048" s="1">
        <v>9213</v>
      </c>
      <c r="B9048" s="20">
        <v>43709</v>
      </c>
      <c r="C9048" s="1" t="s">
        <v>74</v>
      </c>
      <c r="D9048" s="32" t="s">
        <v>162</v>
      </c>
      <c r="E9048" s="27" t="s">
        <v>130</v>
      </c>
      <c r="F9048" s="25">
        <f t="shared" si="144"/>
        <v>43709</v>
      </c>
      <c r="G9048" s="22" t="str">
        <f>VLOOKUP(C9048,'2- CatalogosAseguradora'!$B:$D,3,FALSE)</f>
        <v>014</v>
      </c>
      <c r="H9048" s="23" t="str">
        <f>VLOOKUP(D9048,'1- CatalogoRamo'!$B:$G,3,FALSE)</f>
        <v>025</v>
      </c>
      <c r="I9048" s="31" t="str">
        <f>VLOOKUP(E9048,'0- CatalogoRubro'!$B:$D,3,FALSE)</f>
        <v>029</v>
      </c>
      <c r="J9048" s="1">
        <v>0</v>
      </c>
    </row>
    <row r="9049" spans="1:10" ht="16" x14ac:dyDescent="0.2">
      <c r="A9049" s="1">
        <v>9214</v>
      </c>
      <c r="B9049" s="20">
        <v>43709</v>
      </c>
      <c r="C9049" s="1" t="s">
        <v>74</v>
      </c>
      <c r="D9049" s="32" t="s">
        <v>162</v>
      </c>
      <c r="E9049" s="26" t="s">
        <v>131</v>
      </c>
      <c r="F9049" s="25">
        <f t="shared" si="144"/>
        <v>43709</v>
      </c>
      <c r="G9049" s="22" t="str">
        <f>VLOOKUP(C9049,'2- CatalogosAseguradora'!$B:$D,3,FALSE)</f>
        <v>014</v>
      </c>
      <c r="H9049" s="23" t="str">
        <f>VLOOKUP(D9049,'1- CatalogoRamo'!$B:$G,3,FALSE)</f>
        <v>025</v>
      </c>
      <c r="I9049" s="31" t="str">
        <f>VLOOKUP(E9049,'0- CatalogoRubro'!$B:$D,3,FALSE)</f>
        <v>030</v>
      </c>
      <c r="J9049" s="1">
        <v>0</v>
      </c>
    </row>
    <row r="9050" spans="1:10" ht="16" x14ac:dyDescent="0.2">
      <c r="A9050" s="1">
        <v>9215</v>
      </c>
      <c r="B9050" s="20">
        <v>43709</v>
      </c>
      <c r="C9050" s="1" t="s">
        <v>74</v>
      </c>
      <c r="D9050" s="32" t="s">
        <v>162</v>
      </c>
      <c r="E9050" s="27" t="s">
        <v>132</v>
      </c>
      <c r="F9050" s="25">
        <f t="shared" si="144"/>
        <v>43709</v>
      </c>
      <c r="G9050" s="22" t="str">
        <f>VLOOKUP(C9050,'2- CatalogosAseguradora'!$B:$D,3,FALSE)</f>
        <v>014</v>
      </c>
      <c r="H9050" s="23" t="str">
        <f>VLOOKUP(D9050,'1- CatalogoRamo'!$B:$G,3,FALSE)</f>
        <v>025</v>
      </c>
      <c r="I9050" s="31" t="str">
        <f>VLOOKUP(E9050,'0- CatalogoRubro'!$B:$D,3,FALSE)</f>
        <v>031</v>
      </c>
      <c r="J9050" s="1">
        <v>0</v>
      </c>
    </row>
    <row r="9051" spans="1:10" ht="16" x14ac:dyDescent="0.2">
      <c r="A9051" s="1">
        <v>9216</v>
      </c>
      <c r="B9051" s="20">
        <v>43709</v>
      </c>
      <c r="C9051" s="1" t="s">
        <v>74</v>
      </c>
      <c r="D9051" s="32" t="s">
        <v>162</v>
      </c>
      <c r="E9051" s="27" t="s">
        <v>106</v>
      </c>
      <c r="F9051" s="25">
        <f t="shared" si="144"/>
        <v>43709</v>
      </c>
      <c r="G9051" s="22" t="str">
        <f>VLOOKUP(C9051,'2- CatalogosAseguradora'!$B:$D,3,FALSE)</f>
        <v>014</v>
      </c>
      <c r="H9051" s="23" t="str">
        <f>VLOOKUP(D9051,'1- CatalogoRamo'!$B:$G,3,FALSE)</f>
        <v>025</v>
      </c>
      <c r="I9051" s="31" t="str">
        <f>VLOOKUP(E9051,'0- CatalogoRubro'!$B:$D,3,FALSE)</f>
        <v>003</v>
      </c>
      <c r="J9051" s="1">
        <v>0</v>
      </c>
    </row>
    <row r="9052" spans="1:10" ht="16" x14ac:dyDescent="0.2">
      <c r="A9052" s="1">
        <v>9217</v>
      </c>
      <c r="B9052" s="20">
        <v>43709</v>
      </c>
      <c r="C9052" s="1" t="s">
        <v>74</v>
      </c>
      <c r="D9052" s="32" t="s">
        <v>162</v>
      </c>
      <c r="E9052" s="27" t="s">
        <v>111</v>
      </c>
      <c r="F9052" s="25">
        <f t="shared" si="144"/>
        <v>43709</v>
      </c>
      <c r="G9052" s="22" t="str">
        <f>VLOOKUP(C9052,'2- CatalogosAseguradora'!$B:$D,3,FALSE)</f>
        <v>014</v>
      </c>
      <c r="H9052" s="23" t="str">
        <f>VLOOKUP(D9052,'1- CatalogoRamo'!$B:$G,3,FALSE)</f>
        <v>025</v>
      </c>
      <c r="I9052" s="31" t="str">
        <f>VLOOKUP(E9052,'0- CatalogoRubro'!$B:$D,3,FALSE)</f>
        <v>008</v>
      </c>
      <c r="J9052" s="1">
        <v>0</v>
      </c>
    </row>
    <row r="9053" spans="1:10" ht="16" x14ac:dyDescent="0.2">
      <c r="A9053" s="1">
        <v>9218</v>
      </c>
      <c r="B9053" s="20">
        <v>43709</v>
      </c>
      <c r="C9053" s="1" t="s">
        <v>74</v>
      </c>
      <c r="D9053" s="32" t="s">
        <v>162</v>
      </c>
      <c r="E9053" s="27" t="s">
        <v>133</v>
      </c>
      <c r="F9053" s="25">
        <f t="shared" ref="F9053:F9116" si="145">B9053</f>
        <v>43709</v>
      </c>
      <c r="G9053" s="22" t="str">
        <f>VLOOKUP(C9053,'2- CatalogosAseguradora'!$B:$D,3,FALSE)</f>
        <v>014</v>
      </c>
      <c r="H9053" s="23" t="str">
        <f>VLOOKUP(D9053,'1- CatalogoRamo'!$B:$G,3,FALSE)</f>
        <v>025</v>
      </c>
      <c r="I9053" s="31" t="str">
        <f>VLOOKUP(E9053,'0- CatalogoRubro'!$B:$D,3,FALSE)</f>
        <v>034</v>
      </c>
      <c r="J9053" s="1">
        <v>0</v>
      </c>
    </row>
    <row r="9054" spans="1:10" ht="16" x14ac:dyDescent="0.2">
      <c r="A9054" s="1">
        <v>9219</v>
      </c>
      <c r="B9054" s="20">
        <v>43709</v>
      </c>
      <c r="C9054" s="1" t="s">
        <v>74</v>
      </c>
      <c r="D9054" s="32" t="s">
        <v>162</v>
      </c>
      <c r="E9054" s="27" t="s">
        <v>134</v>
      </c>
      <c r="F9054" s="25">
        <f t="shared" si="145"/>
        <v>43709</v>
      </c>
      <c r="G9054" s="22" t="str">
        <f>VLOOKUP(C9054,'2- CatalogosAseguradora'!$B:$D,3,FALSE)</f>
        <v>014</v>
      </c>
      <c r="H9054" s="23" t="str">
        <f>VLOOKUP(D9054,'1- CatalogoRamo'!$B:$G,3,FALSE)</f>
        <v>025</v>
      </c>
      <c r="I9054" s="31" t="str">
        <f>VLOOKUP(E9054,'0- CatalogoRubro'!$B:$D,3,FALSE)</f>
        <v>035</v>
      </c>
      <c r="J9054" s="1">
        <v>0</v>
      </c>
    </row>
    <row r="9055" spans="1:10" ht="16" x14ac:dyDescent="0.2">
      <c r="A9055" s="1">
        <v>9220</v>
      </c>
      <c r="B9055" s="20">
        <v>43709</v>
      </c>
      <c r="C9055" s="1" t="s">
        <v>74</v>
      </c>
      <c r="D9055" s="32" t="s">
        <v>162</v>
      </c>
      <c r="E9055" s="27" t="s">
        <v>135</v>
      </c>
      <c r="F9055" s="25">
        <f t="shared" si="145"/>
        <v>43709</v>
      </c>
      <c r="G9055" s="22" t="str">
        <f>VLOOKUP(C9055,'2- CatalogosAseguradora'!$B:$D,3,FALSE)</f>
        <v>014</v>
      </c>
      <c r="H9055" s="23" t="str">
        <f>VLOOKUP(D9055,'1- CatalogoRamo'!$B:$G,3,FALSE)</f>
        <v>025</v>
      </c>
      <c r="I9055" s="31" t="str">
        <f>VLOOKUP(E9055,'0- CatalogoRubro'!$B:$D,3,FALSE)</f>
        <v>036</v>
      </c>
      <c r="J9055" s="1">
        <v>0</v>
      </c>
    </row>
    <row r="9056" spans="1:10" ht="16" x14ac:dyDescent="0.2">
      <c r="A9056" s="1">
        <v>9221</v>
      </c>
      <c r="B9056" s="20">
        <v>43709</v>
      </c>
      <c r="C9056" s="1" t="s">
        <v>74</v>
      </c>
      <c r="D9056" s="32" t="s">
        <v>162</v>
      </c>
      <c r="E9056" s="27" t="s">
        <v>136</v>
      </c>
      <c r="F9056" s="25">
        <f t="shared" si="145"/>
        <v>43709</v>
      </c>
      <c r="G9056" s="22" t="str">
        <f>VLOOKUP(C9056,'2- CatalogosAseguradora'!$B:$D,3,FALSE)</f>
        <v>014</v>
      </c>
      <c r="H9056" s="23" t="str">
        <f>VLOOKUP(D9056,'1- CatalogoRamo'!$B:$G,3,FALSE)</f>
        <v>025</v>
      </c>
      <c r="I9056" s="31" t="str">
        <f>VLOOKUP(E9056,'0- CatalogoRubro'!$B:$D,3,FALSE)</f>
        <v>037</v>
      </c>
      <c r="J9056" s="1">
        <v>0</v>
      </c>
    </row>
    <row r="9057" spans="1:10" ht="16" x14ac:dyDescent="0.2">
      <c r="A9057" s="1">
        <v>9222</v>
      </c>
      <c r="B9057" s="20">
        <v>43709</v>
      </c>
      <c r="C9057" s="1" t="s">
        <v>74</v>
      </c>
      <c r="D9057" s="32" t="s">
        <v>162</v>
      </c>
      <c r="E9057" s="27" t="s">
        <v>137</v>
      </c>
      <c r="F9057" s="25">
        <f t="shared" si="145"/>
        <v>43709</v>
      </c>
      <c r="G9057" s="22" t="str">
        <f>VLOOKUP(C9057,'2- CatalogosAseguradora'!$B:$D,3,FALSE)</f>
        <v>014</v>
      </c>
      <c r="H9057" s="23" t="str">
        <f>VLOOKUP(D9057,'1- CatalogoRamo'!$B:$G,3,FALSE)</f>
        <v>025</v>
      </c>
      <c r="I9057" s="31" t="str">
        <f>VLOOKUP(E9057,'0- CatalogoRubro'!$B:$D,3,FALSE)</f>
        <v>038</v>
      </c>
      <c r="J9057" s="1">
        <v>0</v>
      </c>
    </row>
    <row r="9058" spans="1:10" ht="16" x14ac:dyDescent="0.2">
      <c r="A9058" s="1">
        <v>9223</v>
      </c>
      <c r="B9058" s="20">
        <v>43709</v>
      </c>
      <c r="C9058" s="1" t="s">
        <v>74</v>
      </c>
      <c r="D9058" s="32" t="s">
        <v>162</v>
      </c>
      <c r="E9058" s="27" t="s">
        <v>138</v>
      </c>
      <c r="F9058" s="25">
        <f t="shared" si="145"/>
        <v>43709</v>
      </c>
      <c r="G9058" s="22" t="str">
        <f>VLOOKUP(C9058,'2- CatalogosAseguradora'!$B:$D,3,FALSE)</f>
        <v>014</v>
      </c>
      <c r="H9058" s="23" t="str">
        <f>VLOOKUP(D9058,'1- CatalogoRamo'!$B:$G,3,FALSE)</f>
        <v>025</v>
      </c>
      <c r="I9058" s="31" t="str">
        <f>VLOOKUP(E9058,'0- CatalogoRubro'!$B:$D,3,FALSE)</f>
        <v>039</v>
      </c>
      <c r="J9058" s="1">
        <v>0</v>
      </c>
    </row>
    <row r="9059" spans="1:10" ht="16" x14ac:dyDescent="0.2">
      <c r="A9059" s="1">
        <v>9224</v>
      </c>
      <c r="B9059" s="20">
        <v>43709</v>
      </c>
      <c r="C9059" s="1" t="s">
        <v>74</v>
      </c>
      <c r="D9059" s="32" t="s">
        <v>162</v>
      </c>
      <c r="E9059" s="27" t="s">
        <v>139</v>
      </c>
      <c r="F9059" s="25">
        <f t="shared" si="145"/>
        <v>43709</v>
      </c>
      <c r="G9059" s="22" t="str">
        <f>VLOOKUP(C9059,'2- CatalogosAseguradora'!$B:$D,3,FALSE)</f>
        <v>014</v>
      </c>
      <c r="H9059" s="23" t="str">
        <f>VLOOKUP(D9059,'1- CatalogoRamo'!$B:$G,3,FALSE)</f>
        <v>025</v>
      </c>
      <c r="I9059" s="31" t="str">
        <f>VLOOKUP(E9059,'0- CatalogoRubro'!$B:$D,3,FALSE)</f>
        <v>040</v>
      </c>
      <c r="J9059" s="1">
        <v>0</v>
      </c>
    </row>
    <row r="9060" spans="1:10" ht="16" x14ac:dyDescent="0.2">
      <c r="A9060" s="1">
        <v>9225</v>
      </c>
      <c r="B9060" s="20">
        <v>43709</v>
      </c>
      <c r="C9060" s="1" t="s">
        <v>74</v>
      </c>
      <c r="D9060" s="32" t="s">
        <v>162</v>
      </c>
      <c r="E9060" s="27" t="s">
        <v>140</v>
      </c>
      <c r="F9060" s="25">
        <f t="shared" si="145"/>
        <v>43709</v>
      </c>
      <c r="G9060" s="22" t="str">
        <f>VLOOKUP(C9060,'2- CatalogosAseguradora'!$B:$D,3,FALSE)</f>
        <v>014</v>
      </c>
      <c r="H9060" s="23" t="str">
        <f>VLOOKUP(D9060,'1- CatalogoRamo'!$B:$G,3,FALSE)</f>
        <v>025</v>
      </c>
      <c r="I9060" s="31" t="str">
        <f>VLOOKUP(E9060,'0- CatalogoRubro'!$B:$D,3,FALSE)</f>
        <v>041</v>
      </c>
      <c r="J9060" s="1">
        <v>0</v>
      </c>
    </row>
    <row r="9061" spans="1:10" ht="16" x14ac:dyDescent="0.2">
      <c r="A9061" s="1">
        <v>9226</v>
      </c>
      <c r="B9061" s="20">
        <v>43709</v>
      </c>
      <c r="C9061" s="1" t="s">
        <v>74</v>
      </c>
      <c r="D9061" s="32" t="s">
        <v>162</v>
      </c>
      <c r="E9061" s="26" t="s">
        <v>141</v>
      </c>
      <c r="F9061" s="25">
        <f t="shared" si="145"/>
        <v>43709</v>
      </c>
      <c r="G9061" s="22" t="str">
        <f>VLOOKUP(C9061,'2- CatalogosAseguradora'!$B:$D,3,FALSE)</f>
        <v>014</v>
      </c>
      <c r="H9061" s="23" t="str">
        <f>VLOOKUP(D9061,'1- CatalogoRamo'!$B:$G,3,FALSE)</f>
        <v>025</v>
      </c>
      <c r="I9061" s="31" t="str">
        <f>VLOOKUP(E9061,'0- CatalogoRubro'!$B:$D,3,FALSE)</f>
        <v>042</v>
      </c>
      <c r="J9061" s="1">
        <v>447.64888768999998</v>
      </c>
    </row>
    <row r="9062" spans="1:10" ht="16" x14ac:dyDescent="0.2">
      <c r="A9062" s="1">
        <v>9227</v>
      </c>
      <c r="B9062" s="20">
        <v>43709</v>
      </c>
      <c r="C9062" s="1" t="s">
        <v>74</v>
      </c>
      <c r="D9062" s="32" t="s">
        <v>162</v>
      </c>
      <c r="E9062" s="27" t="s">
        <v>142</v>
      </c>
      <c r="F9062" s="25">
        <f t="shared" si="145"/>
        <v>43709</v>
      </c>
      <c r="G9062" s="22" t="str">
        <f>VLOOKUP(C9062,'2- CatalogosAseguradora'!$B:$D,3,FALSE)</f>
        <v>014</v>
      </c>
      <c r="H9062" s="23" t="str">
        <f>VLOOKUP(D9062,'1- CatalogoRamo'!$B:$G,3,FALSE)</f>
        <v>025</v>
      </c>
      <c r="I9062" s="31" t="str">
        <f>VLOOKUP(E9062,'0- CatalogoRubro'!$B:$D,3,FALSE)</f>
        <v>043</v>
      </c>
      <c r="J9062" s="1">
        <v>164.76205128000001</v>
      </c>
    </row>
    <row r="9063" spans="1:10" ht="16" x14ac:dyDescent="0.2">
      <c r="A9063" s="1">
        <v>9228</v>
      </c>
      <c r="B9063" s="20">
        <v>43709</v>
      </c>
      <c r="C9063" s="1" t="s">
        <v>74</v>
      </c>
      <c r="D9063" s="32" t="s">
        <v>162</v>
      </c>
      <c r="E9063" s="27" t="s">
        <v>143</v>
      </c>
      <c r="F9063" s="25">
        <f t="shared" si="145"/>
        <v>43709</v>
      </c>
      <c r="G9063" s="22" t="str">
        <f>VLOOKUP(C9063,'2- CatalogosAseguradora'!$B:$D,3,FALSE)</f>
        <v>014</v>
      </c>
      <c r="H9063" s="23" t="str">
        <f>VLOOKUP(D9063,'1- CatalogoRamo'!$B:$G,3,FALSE)</f>
        <v>025</v>
      </c>
      <c r="I9063" s="31" t="str">
        <f>VLOOKUP(E9063,'0- CatalogoRubro'!$B:$D,3,FALSE)</f>
        <v>044</v>
      </c>
      <c r="J9063" s="1">
        <v>328.13633191000002</v>
      </c>
    </row>
    <row r="9064" spans="1:10" ht="16" x14ac:dyDescent="0.2">
      <c r="A9064" s="1">
        <v>9229</v>
      </c>
      <c r="B9064" s="20">
        <v>43709</v>
      </c>
      <c r="C9064" s="1" t="s">
        <v>74</v>
      </c>
      <c r="D9064" s="32" t="s">
        <v>162</v>
      </c>
      <c r="E9064" s="27" t="s">
        <v>144</v>
      </c>
      <c r="F9064" s="25">
        <f t="shared" si="145"/>
        <v>43709</v>
      </c>
      <c r="G9064" s="22" t="str">
        <f>VLOOKUP(C9064,'2- CatalogosAseguradora'!$B:$D,3,FALSE)</f>
        <v>014</v>
      </c>
      <c r="H9064" s="23" t="str">
        <f>VLOOKUP(D9064,'1- CatalogoRamo'!$B:$G,3,FALSE)</f>
        <v>025</v>
      </c>
      <c r="I9064" s="31" t="str">
        <f>VLOOKUP(E9064,'0- CatalogoRubro'!$B:$D,3,FALSE)</f>
        <v>045</v>
      </c>
      <c r="J9064" s="1">
        <v>45.249495500000002</v>
      </c>
    </row>
    <row r="9065" spans="1:10" ht="16" x14ac:dyDescent="0.2">
      <c r="A9065" s="1">
        <v>9230</v>
      </c>
      <c r="B9065" s="20">
        <v>43709</v>
      </c>
      <c r="C9065" s="1" t="s">
        <v>74</v>
      </c>
      <c r="D9065" s="32" t="s">
        <v>162</v>
      </c>
      <c r="E9065" s="26" t="s">
        <v>145</v>
      </c>
      <c r="F9065" s="25">
        <f t="shared" si="145"/>
        <v>43709</v>
      </c>
      <c r="G9065" s="22" t="str">
        <f>VLOOKUP(C9065,'2- CatalogosAseguradora'!$B:$D,3,FALSE)</f>
        <v>014</v>
      </c>
      <c r="H9065" s="23" t="str">
        <f>VLOOKUP(D9065,'1- CatalogoRamo'!$B:$G,3,FALSE)</f>
        <v>025</v>
      </c>
      <c r="I9065" s="31" t="str">
        <f>VLOOKUP(E9065,'0- CatalogoRubro'!$B:$D,3,FALSE)</f>
        <v>046</v>
      </c>
      <c r="J9065" s="1">
        <v>0</v>
      </c>
    </row>
    <row r="9066" spans="1:10" ht="16" x14ac:dyDescent="0.2">
      <c r="A9066" s="1">
        <v>9231</v>
      </c>
      <c r="B9066" s="20">
        <v>43709</v>
      </c>
      <c r="C9066" s="1" t="s">
        <v>74</v>
      </c>
      <c r="D9066" s="32" t="s">
        <v>162</v>
      </c>
      <c r="E9066" s="26" t="s">
        <v>146</v>
      </c>
      <c r="F9066" s="25">
        <f t="shared" si="145"/>
        <v>43709</v>
      </c>
      <c r="G9066" s="22" t="str">
        <f>VLOOKUP(C9066,'2- CatalogosAseguradora'!$B:$D,3,FALSE)</f>
        <v>014</v>
      </c>
      <c r="H9066" s="23" t="str">
        <f>VLOOKUP(D9066,'1- CatalogoRamo'!$B:$G,3,FALSE)</f>
        <v>025</v>
      </c>
      <c r="I9066" s="31" t="str">
        <f>VLOOKUP(E9066,'0- CatalogoRubro'!$B:$D,3,FALSE)</f>
        <v>047</v>
      </c>
      <c r="J9066" s="1">
        <v>0</v>
      </c>
    </row>
    <row r="9067" spans="1:10" ht="16" x14ac:dyDescent="0.2">
      <c r="A9067" s="1">
        <v>9232</v>
      </c>
      <c r="B9067" s="20">
        <v>43709</v>
      </c>
      <c r="C9067" s="1" t="s">
        <v>74</v>
      </c>
      <c r="D9067" s="32" t="s">
        <v>162</v>
      </c>
      <c r="E9067" s="29" t="s">
        <v>147</v>
      </c>
      <c r="F9067" s="25">
        <f t="shared" si="145"/>
        <v>43709</v>
      </c>
      <c r="G9067" s="22" t="str">
        <f>VLOOKUP(C9067,'2- CatalogosAseguradora'!$B:$D,3,FALSE)</f>
        <v>014</v>
      </c>
      <c r="H9067" s="23" t="str">
        <f>VLOOKUP(D9067,'1- CatalogoRamo'!$B:$G,3,FALSE)</f>
        <v>025</v>
      </c>
      <c r="I9067" s="31" t="str">
        <f>VLOOKUP(E9067,'0- CatalogoRubro'!$B:$D,3,FALSE)</f>
        <v>048</v>
      </c>
      <c r="J9067" s="1">
        <v>-42.163373700000001</v>
      </c>
    </row>
    <row r="9068" spans="1:10" ht="16" x14ac:dyDescent="0.2">
      <c r="A9068" s="1">
        <v>9233</v>
      </c>
      <c r="B9068" s="20">
        <v>43709</v>
      </c>
      <c r="C9068" s="1" t="s">
        <v>74</v>
      </c>
      <c r="D9068" s="32" t="s">
        <v>162</v>
      </c>
      <c r="E9068" s="26" t="s">
        <v>148</v>
      </c>
      <c r="F9068" s="25">
        <f t="shared" si="145"/>
        <v>43709</v>
      </c>
      <c r="G9068" s="22" t="str">
        <f>VLOOKUP(C9068,'2- CatalogosAseguradora'!$B:$D,3,FALSE)</f>
        <v>014</v>
      </c>
      <c r="H9068" s="23" t="str">
        <f>VLOOKUP(D9068,'1- CatalogoRamo'!$B:$G,3,FALSE)</f>
        <v>025</v>
      </c>
      <c r="I9068" s="31" t="str">
        <f>VLOOKUP(E9068,'0- CatalogoRubro'!$B:$D,3,FALSE)</f>
        <v>049</v>
      </c>
      <c r="J9068" s="1">
        <v>527.84488885000007</v>
      </c>
    </row>
    <row r="9069" spans="1:10" ht="16" x14ac:dyDescent="0.2">
      <c r="A9069" s="1">
        <v>9234</v>
      </c>
      <c r="B9069" s="20">
        <v>43709</v>
      </c>
      <c r="C9069" s="1" t="s">
        <v>74</v>
      </c>
      <c r="D9069" s="32" t="s">
        <v>162</v>
      </c>
      <c r="E9069" s="27" t="s">
        <v>149</v>
      </c>
      <c r="F9069" s="25">
        <f t="shared" si="145"/>
        <v>43709</v>
      </c>
      <c r="G9069" s="22" t="str">
        <f>VLOOKUP(C9069,'2- CatalogosAseguradora'!$B:$D,3,FALSE)</f>
        <v>014</v>
      </c>
      <c r="H9069" s="23" t="str">
        <f>VLOOKUP(D9069,'1- CatalogoRamo'!$B:$G,3,FALSE)</f>
        <v>025</v>
      </c>
      <c r="I9069" s="31" t="str">
        <f>VLOOKUP(E9069,'0- CatalogoRubro'!$B:$D,3,FALSE)</f>
        <v>050</v>
      </c>
      <c r="J9069" s="1">
        <v>527.84488885000007</v>
      </c>
    </row>
    <row r="9070" spans="1:10" ht="16" x14ac:dyDescent="0.2">
      <c r="A9070" s="1">
        <v>9235</v>
      </c>
      <c r="B9070" s="20">
        <v>43709</v>
      </c>
      <c r="C9070" s="1" t="s">
        <v>74</v>
      </c>
      <c r="D9070" s="32" t="s">
        <v>162</v>
      </c>
      <c r="E9070" s="27" t="s">
        <v>150</v>
      </c>
      <c r="F9070" s="25">
        <f t="shared" si="145"/>
        <v>43709</v>
      </c>
      <c r="G9070" s="22" t="str">
        <f>VLOOKUP(C9070,'2- CatalogosAseguradora'!$B:$D,3,FALSE)</f>
        <v>014</v>
      </c>
      <c r="H9070" s="23" t="str">
        <f>VLOOKUP(D9070,'1- CatalogoRamo'!$B:$G,3,FALSE)</f>
        <v>025</v>
      </c>
      <c r="I9070" s="31" t="str">
        <f>VLOOKUP(E9070,'0- CatalogoRubro'!$B:$D,3,FALSE)</f>
        <v>051</v>
      </c>
      <c r="J9070" s="1">
        <v>0</v>
      </c>
    </row>
    <row r="9071" spans="1:10" ht="16" x14ac:dyDescent="0.2">
      <c r="A9071" s="1">
        <v>9236</v>
      </c>
      <c r="B9071" s="20">
        <v>43709</v>
      </c>
      <c r="C9071" s="1" t="s">
        <v>74</v>
      </c>
      <c r="D9071" s="32" t="s">
        <v>162</v>
      </c>
      <c r="E9071" s="26" t="s">
        <v>151</v>
      </c>
      <c r="F9071" s="25">
        <f t="shared" si="145"/>
        <v>43709</v>
      </c>
      <c r="G9071" s="22" t="str">
        <f>VLOOKUP(C9071,'2- CatalogosAseguradora'!$B:$D,3,FALSE)</f>
        <v>014</v>
      </c>
      <c r="H9071" s="23" t="str">
        <f>VLOOKUP(D9071,'1- CatalogoRamo'!$B:$G,3,FALSE)</f>
        <v>025</v>
      </c>
      <c r="I9071" s="31" t="str">
        <f>VLOOKUP(E9071,'0- CatalogoRubro'!$B:$D,3,FALSE)</f>
        <v>052</v>
      </c>
      <c r="J9071" s="1">
        <v>412.85129483999998</v>
      </c>
    </row>
    <row r="9072" spans="1:10" ht="16" x14ac:dyDescent="0.2">
      <c r="A9072" s="1">
        <v>9237</v>
      </c>
      <c r="B9072" s="20">
        <v>43709</v>
      </c>
      <c r="C9072" s="1" t="s">
        <v>74</v>
      </c>
      <c r="D9072" s="32" t="s">
        <v>162</v>
      </c>
      <c r="E9072" s="27" t="s">
        <v>152</v>
      </c>
      <c r="F9072" s="25">
        <f t="shared" si="145"/>
        <v>43709</v>
      </c>
      <c r="G9072" s="22" t="str">
        <f>VLOOKUP(C9072,'2- CatalogosAseguradora'!$B:$D,3,FALSE)</f>
        <v>014</v>
      </c>
      <c r="H9072" s="23" t="str">
        <f>VLOOKUP(D9072,'1- CatalogoRamo'!$B:$G,3,FALSE)</f>
        <v>025</v>
      </c>
      <c r="I9072" s="31" t="str">
        <f>VLOOKUP(E9072,'0- CatalogoRubro'!$B:$D,3,FALSE)</f>
        <v>053</v>
      </c>
      <c r="J9072" s="1">
        <v>412.85129483999998</v>
      </c>
    </row>
    <row r="9073" spans="1:10" ht="16" x14ac:dyDescent="0.2">
      <c r="A9073" s="1">
        <v>9238</v>
      </c>
      <c r="B9073" s="20">
        <v>43709</v>
      </c>
      <c r="C9073" s="1" t="s">
        <v>74</v>
      </c>
      <c r="D9073" s="32" t="s">
        <v>162</v>
      </c>
      <c r="E9073" s="27" t="s">
        <v>153</v>
      </c>
      <c r="F9073" s="25">
        <f t="shared" si="145"/>
        <v>43709</v>
      </c>
      <c r="G9073" s="22" t="str">
        <f>VLOOKUP(C9073,'2- CatalogosAseguradora'!$B:$D,3,FALSE)</f>
        <v>014</v>
      </c>
      <c r="H9073" s="23" t="str">
        <f>VLOOKUP(D9073,'1- CatalogoRamo'!$B:$G,3,FALSE)</f>
        <v>025</v>
      </c>
      <c r="I9073" s="31" t="str">
        <f>VLOOKUP(E9073,'0- CatalogoRubro'!$B:$D,3,FALSE)</f>
        <v>054</v>
      </c>
      <c r="J9073" s="1">
        <v>0</v>
      </c>
    </row>
    <row r="9074" spans="1:10" ht="16" x14ac:dyDescent="0.2">
      <c r="A9074" s="1">
        <v>9239</v>
      </c>
      <c r="B9074" s="20">
        <v>43709</v>
      </c>
      <c r="C9074" s="1" t="s">
        <v>74</v>
      </c>
      <c r="D9074" s="32" t="s">
        <v>162</v>
      </c>
      <c r="E9074" s="29" t="s">
        <v>154</v>
      </c>
      <c r="F9074" s="25">
        <f t="shared" si="145"/>
        <v>43709</v>
      </c>
      <c r="G9074" s="22" t="str">
        <f>VLOOKUP(C9074,'2- CatalogosAseguradora'!$B:$D,3,FALSE)</f>
        <v>014</v>
      </c>
      <c r="H9074" s="23" t="str">
        <f>VLOOKUP(D9074,'1- CatalogoRamo'!$B:$G,3,FALSE)</f>
        <v>025</v>
      </c>
      <c r="I9074" s="31" t="str">
        <f>VLOOKUP(E9074,'0- CatalogoRubro'!$B:$D,3,FALSE)</f>
        <v>055</v>
      </c>
      <c r="J9074" s="1">
        <v>114.99359401000001</v>
      </c>
    </row>
    <row r="9075" spans="1:10" ht="16" x14ac:dyDescent="0.2">
      <c r="A9075" s="1">
        <v>9240</v>
      </c>
      <c r="B9075" s="20">
        <v>43709</v>
      </c>
      <c r="C9075" s="1" t="s">
        <v>74</v>
      </c>
      <c r="D9075" s="32" t="s">
        <v>162</v>
      </c>
      <c r="E9075" s="29" t="s">
        <v>155</v>
      </c>
      <c r="F9075" s="25">
        <f t="shared" si="145"/>
        <v>43709</v>
      </c>
      <c r="G9075" s="22" t="str">
        <f>VLOOKUP(C9075,'2- CatalogosAseguradora'!$B:$D,3,FALSE)</f>
        <v>014</v>
      </c>
      <c r="H9075" s="23" t="str">
        <f>VLOOKUP(D9075,'1- CatalogoRamo'!$B:$G,3,FALSE)</f>
        <v>025</v>
      </c>
      <c r="I9075" s="31" t="str">
        <f>VLOOKUP(E9075,'0- CatalogoRubro'!$B:$D,3,FALSE)</f>
        <v>056</v>
      </c>
      <c r="J9075" s="1">
        <v>72.830220310000001</v>
      </c>
    </row>
    <row r="9076" spans="1:10" ht="16" x14ac:dyDescent="0.2">
      <c r="A9076" s="1">
        <v>9241</v>
      </c>
      <c r="B9076" s="20">
        <v>43800</v>
      </c>
      <c r="C9076" s="1" t="s">
        <v>74</v>
      </c>
      <c r="D9076" s="32" t="s">
        <v>162</v>
      </c>
      <c r="E9076" s="26" t="s">
        <v>104</v>
      </c>
      <c r="F9076" s="25">
        <f t="shared" si="145"/>
        <v>43800</v>
      </c>
      <c r="G9076" s="22" t="str">
        <f>VLOOKUP(C9076,'2- CatalogosAseguradora'!$B:$D,3,FALSE)</f>
        <v>014</v>
      </c>
      <c r="H9076" s="23" t="str">
        <f>VLOOKUP(D9076,'1- CatalogoRamo'!$B:$G,3,FALSE)</f>
        <v>025</v>
      </c>
      <c r="I9076" s="31" t="str">
        <f>VLOOKUP(E9076,'0- CatalogoRubro'!$B:$D,3,FALSE)</f>
        <v>001</v>
      </c>
      <c r="J9076" s="34">
        <v>847.68238516999998</v>
      </c>
    </row>
    <row r="9077" spans="1:10" ht="16" x14ac:dyDescent="0.2">
      <c r="A9077" s="1">
        <v>9242</v>
      </c>
      <c r="B9077" s="20">
        <v>43800</v>
      </c>
      <c r="C9077" s="1" t="s">
        <v>74</v>
      </c>
      <c r="D9077" s="32" t="s">
        <v>162</v>
      </c>
      <c r="E9077" s="27" t="s">
        <v>105</v>
      </c>
      <c r="F9077" s="25">
        <f t="shared" si="145"/>
        <v>43800</v>
      </c>
      <c r="G9077" s="22" t="str">
        <f>VLOOKUP(C9077,'2- CatalogosAseguradora'!$B:$D,3,FALSE)</f>
        <v>014</v>
      </c>
      <c r="H9077" s="23" t="str">
        <f>VLOOKUP(D9077,'1- CatalogoRamo'!$B:$G,3,FALSE)</f>
        <v>025</v>
      </c>
      <c r="I9077" s="31" t="str">
        <f>VLOOKUP(E9077,'0- CatalogoRubro'!$B:$D,3,FALSE)</f>
        <v>002</v>
      </c>
      <c r="J9077" s="1">
        <v>3549.9269980900003</v>
      </c>
    </row>
    <row r="9078" spans="1:10" ht="16" x14ac:dyDescent="0.2">
      <c r="A9078" s="1">
        <v>9243</v>
      </c>
      <c r="B9078" s="20">
        <v>43800</v>
      </c>
      <c r="C9078" s="1" t="s">
        <v>74</v>
      </c>
      <c r="D9078" s="32" t="s">
        <v>162</v>
      </c>
      <c r="E9078" s="27" t="s">
        <v>106</v>
      </c>
      <c r="F9078" s="25">
        <f t="shared" si="145"/>
        <v>43800</v>
      </c>
      <c r="G9078" s="22" t="str">
        <f>VLOOKUP(C9078,'2- CatalogosAseguradora'!$B:$D,3,FALSE)</f>
        <v>014</v>
      </c>
      <c r="H9078" s="23" t="str">
        <f>VLOOKUP(D9078,'1- CatalogoRamo'!$B:$G,3,FALSE)</f>
        <v>025</v>
      </c>
      <c r="I9078" s="31" t="str">
        <f>VLOOKUP(E9078,'0- CatalogoRubro'!$B:$D,3,FALSE)</f>
        <v>003</v>
      </c>
      <c r="J9078" s="1">
        <v>3554.0012338000001</v>
      </c>
    </row>
    <row r="9079" spans="1:10" ht="16" x14ac:dyDescent="0.2">
      <c r="A9079" s="1">
        <v>9244</v>
      </c>
      <c r="B9079" s="20">
        <v>43800</v>
      </c>
      <c r="C9079" s="1" t="s">
        <v>74</v>
      </c>
      <c r="D9079" s="32" t="s">
        <v>162</v>
      </c>
      <c r="E9079" s="27" t="s">
        <v>107</v>
      </c>
      <c r="F9079" s="25">
        <f t="shared" si="145"/>
        <v>43800</v>
      </c>
      <c r="G9079" s="22" t="str">
        <f>VLOOKUP(C9079,'2- CatalogosAseguradora'!$B:$D,3,FALSE)</f>
        <v>014</v>
      </c>
      <c r="H9079" s="23" t="str">
        <f>VLOOKUP(D9079,'1- CatalogoRamo'!$B:$G,3,FALSE)</f>
        <v>025</v>
      </c>
      <c r="I9079" s="31" t="str">
        <f>VLOOKUP(E9079,'0- CatalogoRubro'!$B:$D,3,FALSE)</f>
        <v>004</v>
      </c>
      <c r="J9079" s="1">
        <v>3835.7131958</v>
      </c>
    </row>
    <row r="9080" spans="1:10" ht="16" x14ac:dyDescent="0.2">
      <c r="A9080" s="1">
        <v>9245</v>
      </c>
      <c r="B9080" s="20">
        <v>43800</v>
      </c>
      <c r="C9080" s="1" t="s">
        <v>74</v>
      </c>
      <c r="D9080" s="32" t="s">
        <v>162</v>
      </c>
      <c r="E9080" s="27" t="s">
        <v>108</v>
      </c>
      <c r="F9080" s="25">
        <f t="shared" si="145"/>
        <v>43800</v>
      </c>
      <c r="G9080" s="22" t="str">
        <f>VLOOKUP(C9080,'2- CatalogosAseguradora'!$B:$D,3,FALSE)</f>
        <v>014</v>
      </c>
      <c r="H9080" s="23" t="str">
        <f>VLOOKUP(D9080,'1- CatalogoRamo'!$B:$G,3,FALSE)</f>
        <v>025</v>
      </c>
      <c r="I9080" s="31" t="str">
        <f>VLOOKUP(E9080,'0- CatalogoRubro'!$B:$D,3,FALSE)</f>
        <v>005</v>
      </c>
      <c r="J9080" s="1">
        <v>255.99640772999999</v>
      </c>
    </row>
    <row r="9081" spans="1:10" ht="16" x14ac:dyDescent="0.2">
      <c r="A9081" s="1">
        <v>9246</v>
      </c>
      <c r="B9081" s="20">
        <v>43800</v>
      </c>
      <c r="C9081" s="1" t="s">
        <v>74</v>
      </c>
      <c r="D9081" s="32" t="s">
        <v>162</v>
      </c>
      <c r="E9081" s="27" t="s">
        <v>109</v>
      </c>
      <c r="F9081" s="25">
        <f t="shared" si="145"/>
        <v>43800</v>
      </c>
      <c r="G9081" s="22" t="str">
        <f>VLOOKUP(C9081,'2- CatalogosAseguradora'!$B:$D,3,FALSE)</f>
        <v>014</v>
      </c>
      <c r="H9081" s="23" t="str">
        <f>VLOOKUP(D9081,'1- CatalogoRamo'!$B:$G,3,FALSE)</f>
        <v>025</v>
      </c>
      <c r="I9081" s="31" t="str">
        <f>VLOOKUP(E9081,'0- CatalogoRubro'!$B:$D,3,FALSE)</f>
        <v>006</v>
      </c>
      <c r="J9081" s="1">
        <v>25.715554269999998</v>
      </c>
    </row>
    <row r="9082" spans="1:10" ht="16" x14ac:dyDescent="0.2">
      <c r="A9082" s="1">
        <v>9247</v>
      </c>
      <c r="B9082" s="20">
        <v>43800</v>
      </c>
      <c r="C9082" s="1" t="s">
        <v>74</v>
      </c>
      <c r="D9082" s="32" t="s">
        <v>162</v>
      </c>
      <c r="E9082" s="27" t="s">
        <v>110</v>
      </c>
      <c r="F9082" s="25">
        <f t="shared" si="145"/>
        <v>43800</v>
      </c>
      <c r="G9082" s="22" t="str">
        <f>VLOOKUP(C9082,'2- CatalogosAseguradora'!$B:$D,3,FALSE)</f>
        <v>014</v>
      </c>
      <c r="H9082" s="23" t="str">
        <f>VLOOKUP(D9082,'1- CatalogoRamo'!$B:$G,3,FALSE)</f>
        <v>025</v>
      </c>
      <c r="I9082" s="31" t="str">
        <f>VLOOKUP(E9082,'0- CatalogoRubro'!$B:$D,3,FALSE)</f>
        <v>007</v>
      </c>
      <c r="J9082" s="1">
        <v>0</v>
      </c>
    </row>
    <row r="9083" spans="1:10" ht="16" x14ac:dyDescent="0.2">
      <c r="A9083" s="1">
        <v>9248</v>
      </c>
      <c r="B9083" s="20">
        <v>43800</v>
      </c>
      <c r="C9083" s="1" t="s">
        <v>74</v>
      </c>
      <c r="D9083" s="32" t="s">
        <v>162</v>
      </c>
      <c r="E9083" s="27" t="s">
        <v>111</v>
      </c>
      <c r="F9083" s="25">
        <f t="shared" si="145"/>
        <v>43800</v>
      </c>
      <c r="G9083" s="22" t="str">
        <f>VLOOKUP(C9083,'2- CatalogosAseguradora'!$B:$D,3,FALSE)</f>
        <v>014</v>
      </c>
      <c r="H9083" s="23" t="str">
        <f>VLOOKUP(D9083,'1- CatalogoRamo'!$B:$G,3,FALSE)</f>
        <v>025</v>
      </c>
      <c r="I9083" s="31" t="str">
        <f>VLOOKUP(E9083,'0- CatalogoRubro'!$B:$D,3,FALSE)</f>
        <v>008</v>
      </c>
      <c r="J9083" s="1">
        <v>0</v>
      </c>
    </row>
    <row r="9084" spans="1:10" ht="16" x14ac:dyDescent="0.2">
      <c r="A9084" s="1">
        <v>9249</v>
      </c>
      <c r="B9084" s="20">
        <v>43800</v>
      </c>
      <c r="C9084" s="1" t="s">
        <v>74</v>
      </c>
      <c r="D9084" s="32" t="s">
        <v>162</v>
      </c>
      <c r="E9084" s="28" t="s">
        <v>112</v>
      </c>
      <c r="F9084" s="25">
        <f t="shared" si="145"/>
        <v>43800</v>
      </c>
      <c r="G9084" s="22" t="str">
        <f>VLOOKUP(C9084,'2- CatalogosAseguradora'!$B:$D,3,FALSE)</f>
        <v>014</v>
      </c>
      <c r="H9084" s="23" t="str">
        <f>VLOOKUP(D9084,'1- CatalogoRamo'!$B:$G,3,FALSE)</f>
        <v>025</v>
      </c>
      <c r="I9084" s="31" t="str">
        <f>VLOOKUP(E9084,'0- CatalogoRubro'!$B:$D,3,FALSE)</f>
        <v>009</v>
      </c>
      <c r="J9084" s="1">
        <v>4.07423571</v>
      </c>
    </row>
    <row r="9085" spans="1:10" ht="16" x14ac:dyDescent="0.2">
      <c r="A9085" s="1">
        <v>9250</v>
      </c>
      <c r="B9085" s="20">
        <v>43800</v>
      </c>
      <c r="C9085" s="1" t="s">
        <v>74</v>
      </c>
      <c r="D9085" s="32" t="s">
        <v>162</v>
      </c>
      <c r="E9085" s="27" t="s">
        <v>113</v>
      </c>
      <c r="F9085" s="25">
        <f t="shared" si="145"/>
        <v>43800</v>
      </c>
      <c r="G9085" s="22" t="str">
        <f>VLOOKUP(C9085,'2- CatalogosAseguradora'!$B:$D,3,FALSE)</f>
        <v>014</v>
      </c>
      <c r="H9085" s="23" t="str">
        <f>VLOOKUP(D9085,'1- CatalogoRamo'!$B:$G,3,FALSE)</f>
        <v>025</v>
      </c>
      <c r="I9085" s="31" t="str">
        <f>VLOOKUP(E9085,'0- CatalogoRubro'!$B:$D,3,FALSE)</f>
        <v>010</v>
      </c>
      <c r="J9085" s="1">
        <v>865.56783858000006</v>
      </c>
    </row>
    <row r="9086" spans="1:10" ht="16" x14ac:dyDescent="0.2">
      <c r="A9086" s="1">
        <v>9251</v>
      </c>
      <c r="B9086" s="20">
        <v>43800</v>
      </c>
      <c r="C9086" s="1" t="s">
        <v>74</v>
      </c>
      <c r="D9086" s="32" t="s">
        <v>162</v>
      </c>
      <c r="E9086" s="27" t="s">
        <v>114</v>
      </c>
      <c r="F9086" s="25">
        <f t="shared" si="145"/>
        <v>43800</v>
      </c>
      <c r="G9086" s="22" t="str">
        <f>VLOOKUP(C9086,'2- CatalogosAseguradora'!$B:$D,3,FALSE)</f>
        <v>014</v>
      </c>
      <c r="H9086" s="23" t="str">
        <f>VLOOKUP(D9086,'1- CatalogoRamo'!$B:$G,3,FALSE)</f>
        <v>025</v>
      </c>
      <c r="I9086" s="31" t="str">
        <f>VLOOKUP(E9086,'0- CatalogoRubro'!$B:$D,3,FALSE)</f>
        <v>011</v>
      </c>
      <c r="J9086" s="1">
        <v>865.56783858000006</v>
      </c>
    </row>
    <row r="9087" spans="1:10" ht="16" x14ac:dyDescent="0.2">
      <c r="A9087" s="1">
        <v>9252</v>
      </c>
      <c r="B9087" s="20">
        <v>43800</v>
      </c>
      <c r="C9087" s="1" t="s">
        <v>74</v>
      </c>
      <c r="D9087" s="32" t="s">
        <v>162</v>
      </c>
      <c r="E9087" s="27" t="s">
        <v>115</v>
      </c>
      <c r="F9087" s="25">
        <f t="shared" si="145"/>
        <v>43800</v>
      </c>
      <c r="G9087" s="22" t="str">
        <f>VLOOKUP(C9087,'2- CatalogosAseguradora'!$B:$D,3,FALSE)</f>
        <v>014</v>
      </c>
      <c r="H9087" s="23" t="str">
        <f>VLOOKUP(D9087,'1- CatalogoRamo'!$B:$G,3,FALSE)</f>
        <v>025</v>
      </c>
      <c r="I9087" s="31" t="str">
        <f>VLOOKUP(E9087,'0- CatalogoRubro'!$B:$D,3,FALSE)</f>
        <v>012</v>
      </c>
      <c r="J9087" s="1">
        <v>0</v>
      </c>
    </row>
    <row r="9088" spans="1:10" ht="16" x14ac:dyDescent="0.2">
      <c r="A9088" s="1">
        <v>9253</v>
      </c>
      <c r="B9088" s="20">
        <v>43800</v>
      </c>
      <c r="C9088" s="1" t="s">
        <v>74</v>
      </c>
      <c r="D9088" s="32" t="s">
        <v>162</v>
      </c>
      <c r="E9088" s="27" t="s">
        <v>116</v>
      </c>
      <c r="F9088" s="25">
        <f t="shared" si="145"/>
        <v>43800</v>
      </c>
      <c r="G9088" s="22" t="str">
        <f>VLOOKUP(C9088,'2- CatalogosAseguradora'!$B:$D,3,FALSE)</f>
        <v>014</v>
      </c>
      <c r="H9088" s="23" t="str">
        <f>VLOOKUP(D9088,'1- CatalogoRamo'!$B:$G,3,FALSE)</f>
        <v>025</v>
      </c>
      <c r="I9088" s="31" t="str">
        <f>VLOOKUP(E9088,'0- CatalogoRubro'!$B:$D,3,FALSE)</f>
        <v>013</v>
      </c>
      <c r="J9088" s="1">
        <v>2368.9564865700004</v>
      </c>
    </row>
    <row r="9089" spans="1:10" ht="16" x14ac:dyDescent="0.2">
      <c r="A9089" s="1">
        <v>9254</v>
      </c>
      <c r="B9089" s="20">
        <v>43800</v>
      </c>
      <c r="C9089" s="1" t="s">
        <v>74</v>
      </c>
      <c r="D9089" s="32" t="s">
        <v>162</v>
      </c>
      <c r="E9089" s="27" t="s">
        <v>117</v>
      </c>
      <c r="F9089" s="25">
        <f t="shared" si="145"/>
        <v>43800</v>
      </c>
      <c r="G9089" s="22" t="str">
        <f>VLOOKUP(C9089,'2- CatalogosAseguradora'!$B:$D,3,FALSE)</f>
        <v>014</v>
      </c>
      <c r="H9089" s="23" t="str">
        <f>VLOOKUP(D9089,'1- CatalogoRamo'!$B:$G,3,FALSE)</f>
        <v>025</v>
      </c>
      <c r="I9089" s="31" t="str">
        <f>VLOOKUP(E9089,'0- CatalogoRubro'!$B:$D,3,FALSE)</f>
        <v>014</v>
      </c>
      <c r="J9089" s="1">
        <v>2368.9564865700004</v>
      </c>
    </row>
    <row r="9090" spans="1:10" ht="16" x14ac:dyDescent="0.2">
      <c r="A9090" s="1">
        <v>9255</v>
      </c>
      <c r="B9090" s="20">
        <v>43800</v>
      </c>
      <c r="C9090" s="1" t="s">
        <v>74</v>
      </c>
      <c r="D9090" s="32" t="s">
        <v>162</v>
      </c>
      <c r="E9090" s="27" t="s">
        <v>118</v>
      </c>
      <c r="F9090" s="25">
        <f t="shared" si="145"/>
        <v>43800</v>
      </c>
      <c r="G9090" s="22" t="str">
        <f>VLOOKUP(C9090,'2- CatalogosAseguradora'!$B:$D,3,FALSE)</f>
        <v>014</v>
      </c>
      <c r="H9090" s="23" t="str">
        <f>VLOOKUP(D9090,'1- CatalogoRamo'!$B:$G,3,FALSE)</f>
        <v>025</v>
      </c>
      <c r="I9090" s="31" t="str">
        <f>VLOOKUP(E9090,'0- CatalogoRubro'!$B:$D,3,FALSE)</f>
        <v>015</v>
      </c>
      <c r="J9090" s="1">
        <v>0</v>
      </c>
    </row>
    <row r="9091" spans="1:10" ht="16" x14ac:dyDescent="0.2">
      <c r="A9091" s="1">
        <v>9256</v>
      </c>
      <c r="B9091" s="20">
        <v>43800</v>
      </c>
      <c r="C9091" s="1" t="s">
        <v>74</v>
      </c>
      <c r="D9091" s="32" t="s">
        <v>162</v>
      </c>
      <c r="E9091" s="27" t="s">
        <v>119</v>
      </c>
      <c r="F9091" s="25">
        <f t="shared" si="145"/>
        <v>43800</v>
      </c>
      <c r="G9091" s="22" t="str">
        <f>VLOOKUP(C9091,'2- CatalogosAseguradora'!$B:$D,3,FALSE)</f>
        <v>014</v>
      </c>
      <c r="H9091" s="23" t="str">
        <f>VLOOKUP(D9091,'1- CatalogoRamo'!$B:$G,3,FALSE)</f>
        <v>025</v>
      </c>
      <c r="I9091" s="31" t="str">
        <f>VLOOKUP(E9091,'0- CatalogoRubro'!$B:$D,3,FALSE)</f>
        <v>016</v>
      </c>
      <c r="J9091" s="1">
        <v>532.27971222999997</v>
      </c>
    </row>
    <row r="9092" spans="1:10" ht="16" x14ac:dyDescent="0.2">
      <c r="A9092" s="1">
        <v>9257</v>
      </c>
      <c r="B9092" s="20">
        <v>43800</v>
      </c>
      <c r="C9092" s="1" t="s">
        <v>74</v>
      </c>
      <c r="D9092" s="32" t="s">
        <v>162</v>
      </c>
      <c r="E9092" s="26" t="s">
        <v>120</v>
      </c>
      <c r="F9092" s="25">
        <f t="shared" si="145"/>
        <v>43800</v>
      </c>
      <c r="G9092" s="22" t="str">
        <f>VLOOKUP(C9092,'2- CatalogosAseguradora'!$B:$D,3,FALSE)</f>
        <v>014</v>
      </c>
      <c r="H9092" s="23" t="str">
        <f>VLOOKUP(D9092,'1- CatalogoRamo'!$B:$G,3,FALSE)</f>
        <v>025</v>
      </c>
      <c r="I9092" s="31" t="str">
        <f>VLOOKUP(E9092,'0- CatalogoRubro'!$B:$D,3,FALSE)</f>
        <v>017</v>
      </c>
      <c r="J9092" s="1">
        <v>355.37840832000001</v>
      </c>
    </row>
    <row r="9093" spans="1:10" ht="16" x14ac:dyDescent="0.2">
      <c r="A9093" s="1">
        <v>9258</v>
      </c>
      <c r="B9093" s="20">
        <v>43800</v>
      </c>
      <c r="C9093" s="1" t="s">
        <v>74</v>
      </c>
      <c r="D9093" s="32" t="s">
        <v>162</v>
      </c>
      <c r="E9093" s="27" t="s">
        <v>121</v>
      </c>
      <c r="F9093" s="25">
        <f t="shared" si="145"/>
        <v>43800</v>
      </c>
      <c r="G9093" s="22" t="str">
        <f>VLOOKUP(C9093,'2- CatalogosAseguradora'!$B:$D,3,FALSE)</f>
        <v>014</v>
      </c>
      <c r="H9093" s="23" t="str">
        <f>VLOOKUP(D9093,'1- CatalogoRamo'!$B:$G,3,FALSE)</f>
        <v>025</v>
      </c>
      <c r="I9093" s="31" t="str">
        <f>VLOOKUP(E9093,'0- CatalogoRubro'!$B:$D,3,FALSE)</f>
        <v>018</v>
      </c>
      <c r="J9093" s="1">
        <v>430.48169391000005</v>
      </c>
    </row>
    <row r="9094" spans="1:10" ht="16" x14ac:dyDescent="0.2">
      <c r="A9094" s="1">
        <v>9259</v>
      </c>
      <c r="B9094" s="20">
        <v>43800</v>
      </c>
      <c r="C9094" s="1" t="s">
        <v>74</v>
      </c>
      <c r="D9094" s="32" t="s">
        <v>162</v>
      </c>
      <c r="E9094" s="27" t="s">
        <v>106</v>
      </c>
      <c r="F9094" s="25">
        <f t="shared" si="145"/>
        <v>43800</v>
      </c>
      <c r="G9094" s="22" t="str">
        <f>VLOOKUP(C9094,'2- CatalogosAseguradora'!$B:$D,3,FALSE)</f>
        <v>014</v>
      </c>
      <c r="H9094" s="23" t="str">
        <f>VLOOKUP(D9094,'1- CatalogoRamo'!$B:$G,3,FALSE)</f>
        <v>025</v>
      </c>
      <c r="I9094" s="31" t="str">
        <f>VLOOKUP(E9094,'0- CatalogoRubro'!$B:$D,3,FALSE)</f>
        <v>003</v>
      </c>
      <c r="J9094" s="1">
        <v>430.48169391000005</v>
      </c>
    </row>
    <row r="9095" spans="1:10" ht="16" x14ac:dyDescent="0.2">
      <c r="A9095" s="1">
        <v>9260</v>
      </c>
      <c r="B9095" s="20">
        <v>43800</v>
      </c>
      <c r="C9095" s="1" t="s">
        <v>74</v>
      </c>
      <c r="D9095" s="32" t="s">
        <v>162</v>
      </c>
      <c r="E9095" s="27" t="s">
        <v>111</v>
      </c>
      <c r="F9095" s="25">
        <f t="shared" si="145"/>
        <v>43800</v>
      </c>
      <c r="G9095" s="22" t="str">
        <f>VLOOKUP(C9095,'2- CatalogosAseguradora'!$B:$D,3,FALSE)</f>
        <v>014</v>
      </c>
      <c r="H9095" s="23" t="str">
        <f>VLOOKUP(D9095,'1- CatalogoRamo'!$B:$G,3,FALSE)</f>
        <v>025</v>
      </c>
      <c r="I9095" s="31" t="str">
        <f>VLOOKUP(E9095,'0- CatalogoRubro'!$B:$D,3,FALSE)</f>
        <v>008</v>
      </c>
      <c r="J9095" s="1">
        <v>0</v>
      </c>
    </row>
    <row r="9096" spans="1:10" ht="16" x14ac:dyDescent="0.2">
      <c r="A9096" s="1">
        <v>9261</v>
      </c>
      <c r="B9096" s="20">
        <v>43800</v>
      </c>
      <c r="C9096" s="1" t="s">
        <v>74</v>
      </c>
      <c r="D9096" s="32" t="s">
        <v>162</v>
      </c>
      <c r="E9096" s="27" t="s">
        <v>122</v>
      </c>
      <c r="F9096" s="25">
        <f t="shared" si="145"/>
        <v>43800</v>
      </c>
      <c r="G9096" s="22" t="str">
        <f>VLOOKUP(C9096,'2- CatalogosAseguradora'!$B:$D,3,FALSE)</f>
        <v>014</v>
      </c>
      <c r="H9096" s="23" t="str">
        <f>VLOOKUP(D9096,'1- CatalogoRamo'!$B:$G,3,FALSE)</f>
        <v>025</v>
      </c>
      <c r="I9096" s="31" t="str">
        <f>VLOOKUP(E9096,'0- CatalogoRubro'!$B:$D,3,FALSE)</f>
        <v>021</v>
      </c>
      <c r="J9096" s="1">
        <v>0</v>
      </c>
    </row>
    <row r="9097" spans="1:10" ht="16" x14ac:dyDescent="0.2">
      <c r="A9097" s="1">
        <v>9262</v>
      </c>
      <c r="B9097" s="20">
        <v>43800</v>
      </c>
      <c r="C9097" s="1" t="s">
        <v>74</v>
      </c>
      <c r="D9097" s="32" t="s">
        <v>162</v>
      </c>
      <c r="E9097" s="27" t="s">
        <v>123</v>
      </c>
      <c r="F9097" s="25">
        <f t="shared" si="145"/>
        <v>43800</v>
      </c>
      <c r="G9097" s="22" t="str">
        <f>VLOOKUP(C9097,'2- CatalogosAseguradora'!$B:$D,3,FALSE)</f>
        <v>014</v>
      </c>
      <c r="H9097" s="23" t="str">
        <f>VLOOKUP(D9097,'1- CatalogoRamo'!$B:$G,3,FALSE)</f>
        <v>025</v>
      </c>
      <c r="I9097" s="31" t="str">
        <f>VLOOKUP(E9097,'0- CatalogoRubro'!$B:$D,3,FALSE)</f>
        <v>022</v>
      </c>
      <c r="J9097" s="1">
        <v>-71.915196620000003</v>
      </c>
    </row>
    <row r="9098" spans="1:10" ht="16" x14ac:dyDescent="0.2">
      <c r="A9098" s="1">
        <v>9263</v>
      </c>
      <c r="B9098" s="20">
        <v>43800</v>
      </c>
      <c r="C9098" s="1" t="s">
        <v>74</v>
      </c>
      <c r="D9098" s="32" t="s">
        <v>162</v>
      </c>
      <c r="E9098" s="27" t="s">
        <v>124</v>
      </c>
      <c r="F9098" s="25">
        <f t="shared" si="145"/>
        <v>43800</v>
      </c>
      <c r="G9098" s="22" t="str">
        <f>VLOOKUP(C9098,'2- CatalogosAseguradora'!$B:$D,3,FALSE)</f>
        <v>014</v>
      </c>
      <c r="H9098" s="23" t="str">
        <f>VLOOKUP(D9098,'1- CatalogoRamo'!$B:$G,3,FALSE)</f>
        <v>025</v>
      </c>
      <c r="I9098" s="31" t="str">
        <f>VLOOKUP(E9098,'0- CatalogoRubro'!$B:$D,3,FALSE)</f>
        <v>023</v>
      </c>
      <c r="J9098" s="1">
        <v>-71.915196620000003</v>
      </c>
    </row>
    <row r="9099" spans="1:10" ht="16" x14ac:dyDescent="0.2">
      <c r="A9099" s="1">
        <v>9264</v>
      </c>
      <c r="B9099" s="20">
        <v>43800</v>
      </c>
      <c r="C9099" s="1" t="s">
        <v>74</v>
      </c>
      <c r="D9099" s="32" t="s">
        <v>162</v>
      </c>
      <c r="E9099" s="27" t="s">
        <v>125</v>
      </c>
      <c r="F9099" s="25">
        <f t="shared" si="145"/>
        <v>43800</v>
      </c>
      <c r="G9099" s="22" t="str">
        <f>VLOOKUP(C9099,'2- CatalogosAseguradora'!$B:$D,3,FALSE)</f>
        <v>014</v>
      </c>
      <c r="H9099" s="23" t="str">
        <f>VLOOKUP(D9099,'1- CatalogoRamo'!$B:$G,3,FALSE)</f>
        <v>025</v>
      </c>
      <c r="I9099" s="31" t="str">
        <f>VLOOKUP(E9099,'0- CatalogoRubro'!$B:$D,3,FALSE)</f>
        <v>024</v>
      </c>
      <c r="J9099" s="1">
        <v>0</v>
      </c>
    </row>
    <row r="9100" spans="1:10" ht="16" x14ac:dyDescent="0.2">
      <c r="A9100" s="1">
        <v>9265</v>
      </c>
      <c r="B9100" s="20">
        <v>43800</v>
      </c>
      <c r="C9100" s="1" t="s">
        <v>74</v>
      </c>
      <c r="D9100" s="32" t="s">
        <v>162</v>
      </c>
      <c r="E9100" s="27" t="s">
        <v>126</v>
      </c>
      <c r="F9100" s="25">
        <f t="shared" si="145"/>
        <v>43800</v>
      </c>
      <c r="G9100" s="22" t="str">
        <f>VLOOKUP(C9100,'2- CatalogosAseguradora'!$B:$D,3,FALSE)</f>
        <v>014</v>
      </c>
      <c r="H9100" s="23" t="str">
        <f>VLOOKUP(D9100,'1- CatalogoRamo'!$B:$G,3,FALSE)</f>
        <v>025</v>
      </c>
      <c r="I9100" s="31" t="str">
        <f>VLOOKUP(E9100,'0- CatalogoRubro'!$B:$D,3,FALSE)</f>
        <v>025</v>
      </c>
      <c r="J9100" s="1">
        <v>22.867951590000001</v>
      </c>
    </row>
    <row r="9101" spans="1:10" ht="16" x14ac:dyDescent="0.2">
      <c r="A9101" s="1">
        <v>9266</v>
      </c>
      <c r="B9101" s="20">
        <v>43800</v>
      </c>
      <c r="C9101" s="1" t="s">
        <v>74</v>
      </c>
      <c r="D9101" s="32" t="s">
        <v>162</v>
      </c>
      <c r="E9101" s="27" t="s">
        <v>127</v>
      </c>
      <c r="F9101" s="25">
        <f t="shared" si="145"/>
        <v>43800</v>
      </c>
      <c r="G9101" s="22" t="str">
        <f>VLOOKUP(C9101,'2- CatalogosAseguradora'!$B:$D,3,FALSE)</f>
        <v>014</v>
      </c>
      <c r="H9101" s="23" t="str">
        <f>VLOOKUP(D9101,'1- CatalogoRamo'!$B:$G,3,FALSE)</f>
        <v>025</v>
      </c>
      <c r="I9101" s="31" t="str">
        <f>VLOOKUP(E9101,'0- CatalogoRubro'!$B:$D,3,FALSE)</f>
        <v>026</v>
      </c>
      <c r="J9101" s="1">
        <v>19.679862620000002</v>
      </c>
    </row>
    <row r="9102" spans="1:10" ht="16" x14ac:dyDescent="0.2">
      <c r="A9102" s="1">
        <v>9267</v>
      </c>
      <c r="B9102" s="20">
        <v>43800</v>
      </c>
      <c r="C9102" s="1" t="s">
        <v>74</v>
      </c>
      <c r="D9102" s="32" t="s">
        <v>162</v>
      </c>
      <c r="E9102" s="26" t="s">
        <v>128</v>
      </c>
      <c r="F9102" s="25">
        <f t="shared" si="145"/>
        <v>43800</v>
      </c>
      <c r="G9102" s="22" t="str">
        <f>VLOOKUP(C9102,'2- CatalogosAseguradora'!$B:$D,3,FALSE)</f>
        <v>014</v>
      </c>
      <c r="H9102" s="23" t="str">
        <f>VLOOKUP(D9102,'1- CatalogoRamo'!$B:$G,3,FALSE)</f>
        <v>025</v>
      </c>
      <c r="I9102" s="31" t="str">
        <f>VLOOKUP(E9102,'0- CatalogoRubro'!$B:$D,3,FALSE)</f>
        <v>027</v>
      </c>
      <c r="J9102" s="1">
        <v>0</v>
      </c>
    </row>
    <row r="9103" spans="1:10" ht="16" x14ac:dyDescent="0.2">
      <c r="A9103" s="1">
        <v>9268</v>
      </c>
      <c r="B9103" s="20">
        <v>43800</v>
      </c>
      <c r="C9103" s="1" t="s">
        <v>74</v>
      </c>
      <c r="D9103" s="32" t="s">
        <v>162</v>
      </c>
      <c r="E9103" s="27" t="s">
        <v>129</v>
      </c>
      <c r="F9103" s="25">
        <f t="shared" si="145"/>
        <v>43800</v>
      </c>
      <c r="G9103" s="22" t="str">
        <f>VLOOKUP(C9103,'2- CatalogosAseguradora'!$B:$D,3,FALSE)</f>
        <v>014</v>
      </c>
      <c r="H9103" s="23" t="str">
        <f>VLOOKUP(D9103,'1- CatalogoRamo'!$B:$G,3,FALSE)</f>
        <v>025</v>
      </c>
      <c r="I9103" s="31" t="str">
        <f>VLOOKUP(E9103,'0- CatalogoRubro'!$B:$D,3,FALSE)</f>
        <v>028</v>
      </c>
      <c r="J9103" s="1">
        <v>0</v>
      </c>
    </row>
    <row r="9104" spans="1:10" ht="16" x14ac:dyDescent="0.2">
      <c r="A9104" s="1">
        <v>9269</v>
      </c>
      <c r="B9104" s="20">
        <v>43800</v>
      </c>
      <c r="C9104" s="1" t="s">
        <v>74</v>
      </c>
      <c r="D9104" s="32" t="s">
        <v>162</v>
      </c>
      <c r="E9104" s="27" t="s">
        <v>130</v>
      </c>
      <c r="F9104" s="25">
        <f t="shared" si="145"/>
        <v>43800</v>
      </c>
      <c r="G9104" s="22" t="str">
        <f>VLOOKUP(C9104,'2- CatalogosAseguradora'!$B:$D,3,FALSE)</f>
        <v>014</v>
      </c>
      <c r="H9104" s="23" t="str">
        <f>VLOOKUP(D9104,'1- CatalogoRamo'!$B:$G,3,FALSE)</f>
        <v>025</v>
      </c>
      <c r="I9104" s="31" t="str">
        <f>VLOOKUP(E9104,'0- CatalogoRubro'!$B:$D,3,FALSE)</f>
        <v>029</v>
      </c>
      <c r="J9104" s="1">
        <v>0</v>
      </c>
    </row>
    <row r="9105" spans="1:10" ht="16" x14ac:dyDescent="0.2">
      <c r="A9105" s="1">
        <v>9270</v>
      </c>
      <c r="B9105" s="20">
        <v>43800</v>
      </c>
      <c r="C9105" s="1" t="s">
        <v>74</v>
      </c>
      <c r="D9105" s="32" t="s">
        <v>162</v>
      </c>
      <c r="E9105" s="26" t="s">
        <v>131</v>
      </c>
      <c r="F9105" s="25">
        <f t="shared" si="145"/>
        <v>43800</v>
      </c>
      <c r="G9105" s="22" t="str">
        <f>VLOOKUP(C9105,'2- CatalogosAseguradora'!$B:$D,3,FALSE)</f>
        <v>014</v>
      </c>
      <c r="H9105" s="23" t="str">
        <f>VLOOKUP(D9105,'1- CatalogoRamo'!$B:$G,3,FALSE)</f>
        <v>025</v>
      </c>
      <c r="I9105" s="31" t="str">
        <f>VLOOKUP(E9105,'0- CatalogoRubro'!$B:$D,3,FALSE)</f>
        <v>030</v>
      </c>
      <c r="J9105" s="1">
        <v>0</v>
      </c>
    </row>
    <row r="9106" spans="1:10" ht="16" x14ac:dyDescent="0.2">
      <c r="A9106" s="1">
        <v>9271</v>
      </c>
      <c r="B9106" s="20">
        <v>43800</v>
      </c>
      <c r="C9106" s="1" t="s">
        <v>74</v>
      </c>
      <c r="D9106" s="32" t="s">
        <v>162</v>
      </c>
      <c r="E9106" s="27" t="s">
        <v>132</v>
      </c>
      <c r="F9106" s="25">
        <f t="shared" si="145"/>
        <v>43800</v>
      </c>
      <c r="G9106" s="22" t="str">
        <f>VLOOKUP(C9106,'2- CatalogosAseguradora'!$B:$D,3,FALSE)</f>
        <v>014</v>
      </c>
      <c r="H9106" s="23" t="str">
        <f>VLOOKUP(D9106,'1- CatalogoRamo'!$B:$G,3,FALSE)</f>
        <v>025</v>
      </c>
      <c r="I9106" s="31" t="str">
        <f>VLOOKUP(E9106,'0- CatalogoRubro'!$B:$D,3,FALSE)</f>
        <v>031</v>
      </c>
      <c r="J9106" s="1">
        <v>0</v>
      </c>
    </row>
    <row r="9107" spans="1:10" ht="16" x14ac:dyDescent="0.2">
      <c r="A9107" s="1">
        <v>9272</v>
      </c>
      <c r="B9107" s="20">
        <v>43800</v>
      </c>
      <c r="C9107" s="1" t="s">
        <v>74</v>
      </c>
      <c r="D9107" s="32" t="s">
        <v>162</v>
      </c>
      <c r="E9107" s="27" t="s">
        <v>106</v>
      </c>
      <c r="F9107" s="25">
        <f t="shared" si="145"/>
        <v>43800</v>
      </c>
      <c r="G9107" s="22" t="str">
        <f>VLOOKUP(C9107,'2- CatalogosAseguradora'!$B:$D,3,FALSE)</f>
        <v>014</v>
      </c>
      <c r="H9107" s="23" t="str">
        <f>VLOOKUP(D9107,'1- CatalogoRamo'!$B:$G,3,FALSE)</f>
        <v>025</v>
      </c>
      <c r="I9107" s="31" t="str">
        <f>VLOOKUP(E9107,'0- CatalogoRubro'!$B:$D,3,FALSE)</f>
        <v>003</v>
      </c>
      <c r="J9107" s="1">
        <v>0</v>
      </c>
    </row>
    <row r="9108" spans="1:10" ht="16" x14ac:dyDescent="0.2">
      <c r="A9108" s="1">
        <v>9273</v>
      </c>
      <c r="B9108" s="20">
        <v>43800</v>
      </c>
      <c r="C9108" s="1" t="s">
        <v>74</v>
      </c>
      <c r="D9108" s="32" t="s">
        <v>162</v>
      </c>
      <c r="E9108" s="27" t="s">
        <v>111</v>
      </c>
      <c r="F9108" s="25">
        <f t="shared" si="145"/>
        <v>43800</v>
      </c>
      <c r="G9108" s="22" t="str">
        <f>VLOOKUP(C9108,'2- CatalogosAseguradora'!$B:$D,3,FALSE)</f>
        <v>014</v>
      </c>
      <c r="H9108" s="23" t="str">
        <f>VLOOKUP(D9108,'1- CatalogoRamo'!$B:$G,3,FALSE)</f>
        <v>025</v>
      </c>
      <c r="I9108" s="31" t="str">
        <f>VLOOKUP(E9108,'0- CatalogoRubro'!$B:$D,3,FALSE)</f>
        <v>008</v>
      </c>
      <c r="J9108" s="1">
        <v>0</v>
      </c>
    </row>
    <row r="9109" spans="1:10" ht="16" x14ac:dyDescent="0.2">
      <c r="A9109" s="1">
        <v>9274</v>
      </c>
      <c r="B9109" s="20">
        <v>43800</v>
      </c>
      <c r="C9109" s="1" t="s">
        <v>74</v>
      </c>
      <c r="D9109" s="32" t="s">
        <v>162</v>
      </c>
      <c r="E9109" s="27" t="s">
        <v>133</v>
      </c>
      <c r="F9109" s="25">
        <f t="shared" si="145"/>
        <v>43800</v>
      </c>
      <c r="G9109" s="22" t="str">
        <f>VLOOKUP(C9109,'2- CatalogosAseguradora'!$B:$D,3,FALSE)</f>
        <v>014</v>
      </c>
      <c r="H9109" s="23" t="str">
        <f>VLOOKUP(D9109,'1- CatalogoRamo'!$B:$G,3,FALSE)</f>
        <v>025</v>
      </c>
      <c r="I9109" s="31" t="str">
        <f>VLOOKUP(E9109,'0- CatalogoRubro'!$B:$D,3,FALSE)</f>
        <v>034</v>
      </c>
      <c r="J9109" s="1">
        <v>0</v>
      </c>
    </row>
    <row r="9110" spans="1:10" ht="16" x14ac:dyDescent="0.2">
      <c r="A9110" s="1">
        <v>9275</v>
      </c>
      <c r="B9110" s="20">
        <v>43800</v>
      </c>
      <c r="C9110" s="1" t="s">
        <v>74</v>
      </c>
      <c r="D9110" s="32" t="s">
        <v>162</v>
      </c>
      <c r="E9110" s="27" t="s">
        <v>134</v>
      </c>
      <c r="F9110" s="25">
        <f t="shared" si="145"/>
        <v>43800</v>
      </c>
      <c r="G9110" s="22" t="str">
        <f>VLOOKUP(C9110,'2- CatalogosAseguradora'!$B:$D,3,FALSE)</f>
        <v>014</v>
      </c>
      <c r="H9110" s="23" t="str">
        <f>VLOOKUP(D9110,'1- CatalogoRamo'!$B:$G,3,FALSE)</f>
        <v>025</v>
      </c>
      <c r="I9110" s="31" t="str">
        <f>VLOOKUP(E9110,'0- CatalogoRubro'!$B:$D,3,FALSE)</f>
        <v>035</v>
      </c>
      <c r="J9110" s="1">
        <v>0</v>
      </c>
    </row>
    <row r="9111" spans="1:10" ht="16" x14ac:dyDescent="0.2">
      <c r="A9111" s="1">
        <v>9276</v>
      </c>
      <c r="B9111" s="20">
        <v>43800</v>
      </c>
      <c r="C9111" s="1" t="s">
        <v>74</v>
      </c>
      <c r="D9111" s="32" t="s">
        <v>162</v>
      </c>
      <c r="E9111" s="27" t="s">
        <v>135</v>
      </c>
      <c r="F9111" s="25">
        <f t="shared" si="145"/>
        <v>43800</v>
      </c>
      <c r="G9111" s="22" t="str">
        <f>VLOOKUP(C9111,'2- CatalogosAseguradora'!$B:$D,3,FALSE)</f>
        <v>014</v>
      </c>
      <c r="H9111" s="23" t="str">
        <f>VLOOKUP(D9111,'1- CatalogoRamo'!$B:$G,3,FALSE)</f>
        <v>025</v>
      </c>
      <c r="I9111" s="31" t="str">
        <f>VLOOKUP(E9111,'0- CatalogoRubro'!$B:$D,3,FALSE)</f>
        <v>036</v>
      </c>
      <c r="J9111" s="1">
        <v>0</v>
      </c>
    </row>
    <row r="9112" spans="1:10" ht="16" x14ac:dyDescent="0.2">
      <c r="A9112" s="1">
        <v>9277</v>
      </c>
      <c r="B9112" s="20">
        <v>43800</v>
      </c>
      <c r="C9112" s="1" t="s">
        <v>74</v>
      </c>
      <c r="D9112" s="32" t="s">
        <v>162</v>
      </c>
      <c r="E9112" s="27" t="s">
        <v>136</v>
      </c>
      <c r="F9112" s="25">
        <f t="shared" si="145"/>
        <v>43800</v>
      </c>
      <c r="G9112" s="22" t="str">
        <f>VLOOKUP(C9112,'2- CatalogosAseguradora'!$B:$D,3,FALSE)</f>
        <v>014</v>
      </c>
      <c r="H9112" s="23" t="str">
        <f>VLOOKUP(D9112,'1- CatalogoRamo'!$B:$G,3,FALSE)</f>
        <v>025</v>
      </c>
      <c r="I9112" s="31" t="str">
        <f>VLOOKUP(E9112,'0- CatalogoRubro'!$B:$D,3,FALSE)</f>
        <v>037</v>
      </c>
      <c r="J9112" s="1">
        <v>0</v>
      </c>
    </row>
    <row r="9113" spans="1:10" ht="16" x14ac:dyDescent="0.2">
      <c r="A9113" s="1">
        <v>9278</v>
      </c>
      <c r="B9113" s="20">
        <v>43800</v>
      </c>
      <c r="C9113" s="1" t="s">
        <v>74</v>
      </c>
      <c r="D9113" s="32" t="s">
        <v>162</v>
      </c>
      <c r="E9113" s="27" t="s">
        <v>137</v>
      </c>
      <c r="F9113" s="25">
        <f t="shared" si="145"/>
        <v>43800</v>
      </c>
      <c r="G9113" s="22" t="str">
        <f>VLOOKUP(C9113,'2- CatalogosAseguradora'!$B:$D,3,FALSE)</f>
        <v>014</v>
      </c>
      <c r="H9113" s="23" t="str">
        <f>VLOOKUP(D9113,'1- CatalogoRamo'!$B:$G,3,FALSE)</f>
        <v>025</v>
      </c>
      <c r="I9113" s="31" t="str">
        <f>VLOOKUP(E9113,'0- CatalogoRubro'!$B:$D,3,FALSE)</f>
        <v>038</v>
      </c>
      <c r="J9113" s="1">
        <v>0</v>
      </c>
    </row>
    <row r="9114" spans="1:10" ht="16" x14ac:dyDescent="0.2">
      <c r="A9114" s="1">
        <v>9279</v>
      </c>
      <c r="B9114" s="20">
        <v>43800</v>
      </c>
      <c r="C9114" s="1" t="s">
        <v>74</v>
      </c>
      <c r="D9114" s="32" t="s">
        <v>162</v>
      </c>
      <c r="E9114" s="27" t="s">
        <v>138</v>
      </c>
      <c r="F9114" s="25">
        <f t="shared" si="145"/>
        <v>43800</v>
      </c>
      <c r="G9114" s="22" t="str">
        <f>VLOOKUP(C9114,'2- CatalogosAseguradora'!$B:$D,3,FALSE)</f>
        <v>014</v>
      </c>
      <c r="H9114" s="23" t="str">
        <f>VLOOKUP(D9114,'1- CatalogoRamo'!$B:$G,3,FALSE)</f>
        <v>025</v>
      </c>
      <c r="I9114" s="31" t="str">
        <f>VLOOKUP(E9114,'0- CatalogoRubro'!$B:$D,3,FALSE)</f>
        <v>039</v>
      </c>
      <c r="J9114" s="1">
        <v>0</v>
      </c>
    </row>
    <row r="9115" spans="1:10" ht="16" x14ac:dyDescent="0.2">
      <c r="A9115" s="1">
        <v>9280</v>
      </c>
      <c r="B9115" s="20">
        <v>43800</v>
      </c>
      <c r="C9115" s="1" t="s">
        <v>74</v>
      </c>
      <c r="D9115" s="32" t="s">
        <v>162</v>
      </c>
      <c r="E9115" s="27" t="s">
        <v>139</v>
      </c>
      <c r="F9115" s="25">
        <f t="shared" si="145"/>
        <v>43800</v>
      </c>
      <c r="G9115" s="22" t="str">
        <f>VLOOKUP(C9115,'2- CatalogosAseguradora'!$B:$D,3,FALSE)</f>
        <v>014</v>
      </c>
      <c r="H9115" s="23" t="str">
        <f>VLOOKUP(D9115,'1- CatalogoRamo'!$B:$G,3,FALSE)</f>
        <v>025</v>
      </c>
      <c r="I9115" s="31" t="str">
        <f>VLOOKUP(E9115,'0- CatalogoRubro'!$B:$D,3,FALSE)</f>
        <v>040</v>
      </c>
      <c r="J9115" s="1">
        <v>0</v>
      </c>
    </row>
    <row r="9116" spans="1:10" ht="16" x14ac:dyDescent="0.2">
      <c r="A9116" s="1">
        <v>9281</v>
      </c>
      <c r="B9116" s="20">
        <v>43800</v>
      </c>
      <c r="C9116" s="1" t="s">
        <v>74</v>
      </c>
      <c r="D9116" s="32" t="s">
        <v>162</v>
      </c>
      <c r="E9116" s="27" t="s">
        <v>140</v>
      </c>
      <c r="F9116" s="25">
        <f t="shared" si="145"/>
        <v>43800</v>
      </c>
      <c r="G9116" s="22" t="str">
        <f>VLOOKUP(C9116,'2- CatalogosAseguradora'!$B:$D,3,FALSE)</f>
        <v>014</v>
      </c>
      <c r="H9116" s="23" t="str">
        <f>VLOOKUP(D9116,'1- CatalogoRamo'!$B:$G,3,FALSE)</f>
        <v>025</v>
      </c>
      <c r="I9116" s="31" t="str">
        <f>VLOOKUP(E9116,'0- CatalogoRubro'!$B:$D,3,FALSE)</f>
        <v>041</v>
      </c>
      <c r="J9116" s="1">
        <v>0</v>
      </c>
    </row>
    <row r="9117" spans="1:10" ht="16" x14ac:dyDescent="0.2">
      <c r="A9117" s="1">
        <v>9282</v>
      </c>
      <c r="B9117" s="20">
        <v>43800</v>
      </c>
      <c r="C9117" s="1" t="s">
        <v>74</v>
      </c>
      <c r="D9117" s="32" t="s">
        <v>162</v>
      </c>
      <c r="E9117" s="26" t="s">
        <v>141</v>
      </c>
      <c r="F9117" s="25">
        <f t="shared" ref="F9117:F9174" si="146">B9117</f>
        <v>43800</v>
      </c>
      <c r="G9117" s="22" t="str">
        <f>VLOOKUP(C9117,'2- CatalogosAseguradora'!$B:$D,3,FALSE)</f>
        <v>014</v>
      </c>
      <c r="H9117" s="23" t="str">
        <f>VLOOKUP(D9117,'1- CatalogoRamo'!$B:$G,3,FALSE)</f>
        <v>025</v>
      </c>
      <c r="I9117" s="31" t="str">
        <f>VLOOKUP(E9117,'0- CatalogoRubro'!$B:$D,3,FALSE)</f>
        <v>042</v>
      </c>
      <c r="J9117" s="1">
        <v>446.86958957000002</v>
      </c>
    </row>
    <row r="9118" spans="1:10" ht="16" x14ac:dyDescent="0.2">
      <c r="A9118" s="1">
        <v>9283</v>
      </c>
      <c r="B9118" s="20">
        <v>43800</v>
      </c>
      <c r="C9118" s="1" t="s">
        <v>74</v>
      </c>
      <c r="D9118" s="32" t="s">
        <v>162</v>
      </c>
      <c r="E9118" s="27" t="s">
        <v>142</v>
      </c>
      <c r="F9118" s="25">
        <f t="shared" si="146"/>
        <v>43800</v>
      </c>
      <c r="G9118" s="22" t="str">
        <f>VLOOKUP(C9118,'2- CatalogosAseguradora'!$B:$D,3,FALSE)</f>
        <v>014</v>
      </c>
      <c r="H9118" s="23" t="str">
        <f>VLOOKUP(D9118,'1- CatalogoRamo'!$B:$G,3,FALSE)</f>
        <v>025</v>
      </c>
      <c r="I9118" s="31" t="str">
        <f>VLOOKUP(E9118,'0- CatalogoRubro'!$B:$D,3,FALSE)</f>
        <v>043</v>
      </c>
      <c r="J9118" s="1">
        <v>175.40112415999999</v>
      </c>
    </row>
    <row r="9119" spans="1:10" ht="16" x14ac:dyDescent="0.2">
      <c r="A9119" s="1">
        <v>9284</v>
      </c>
      <c r="B9119" s="20">
        <v>43800</v>
      </c>
      <c r="C9119" s="1" t="s">
        <v>74</v>
      </c>
      <c r="D9119" s="32" t="s">
        <v>162</v>
      </c>
      <c r="E9119" s="27" t="s">
        <v>143</v>
      </c>
      <c r="F9119" s="25">
        <f t="shared" si="146"/>
        <v>43800</v>
      </c>
      <c r="G9119" s="22" t="str">
        <f>VLOOKUP(C9119,'2- CatalogosAseguradora'!$B:$D,3,FALSE)</f>
        <v>014</v>
      </c>
      <c r="H9119" s="23" t="str">
        <f>VLOOKUP(D9119,'1- CatalogoRamo'!$B:$G,3,FALSE)</f>
        <v>025</v>
      </c>
      <c r="I9119" s="31" t="str">
        <f>VLOOKUP(E9119,'0- CatalogoRubro'!$B:$D,3,FALSE)</f>
        <v>044</v>
      </c>
      <c r="J9119" s="1">
        <v>363.24270569999999</v>
      </c>
    </row>
    <row r="9120" spans="1:10" ht="16" x14ac:dyDescent="0.2">
      <c r="A9120" s="1">
        <v>9285</v>
      </c>
      <c r="B9120" s="20">
        <v>43800</v>
      </c>
      <c r="C9120" s="1" t="s">
        <v>74</v>
      </c>
      <c r="D9120" s="32" t="s">
        <v>162</v>
      </c>
      <c r="E9120" s="27" t="s">
        <v>144</v>
      </c>
      <c r="F9120" s="25">
        <f t="shared" si="146"/>
        <v>43800</v>
      </c>
      <c r="G9120" s="22" t="str">
        <f>VLOOKUP(C9120,'2- CatalogosAseguradora'!$B:$D,3,FALSE)</f>
        <v>014</v>
      </c>
      <c r="H9120" s="23" t="str">
        <f>VLOOKUP(D9120,'1- CatalogoRamo'!$B:$G,3,FALSE)</f>
        <v>025</v>
      </c>
      <c r="I9120" s="31" t="str">
        <f>VLOOKUP(E9120,'0- CatalogoRubro'!$B:$D,3,FALSE)</f>
        <v>045</v>
      </c>
      <c r="J9120" s="1">
        <v>91.774240290000009</v>
      </c>
    </row>
    <row r="9121" spans="1:10" ht="16" x14ac:dyDescent="0.2">
      <c r="A9121" s="1">
        <v>9286</v>
      </c>
      <c r="B9121" s="20">
        <v>43800</v>
      </c>
      <c r="C9121" s="1" t="s">
        <v>74</v>
      </c>
      <c r="D9121" s="32" t="s">
        <v>162</v>
      </c>
      <c r="E9121" s="26" t="s">
        <v>145</v>
      </c>
      <c r="F9121" s="25">
        <f t="shared" si="146"/>
        <v>43800</v>
      </c>
      <c r="G9121" s="22" t="str">
        <f>VLOOKUP(C9121,'2- CatalogosAseguradora'!$B:$D,3,FALSE)</f>
        <v>014</v>
      </c>
      <c r="H9121" s="23" t="str">
        <f>VLOOKUP(D9121,'1- CatalogoRamo'!$B:$G,3,FALSE)</f>
        <v>025</v>
      </c>
      <c r="I9121" s="31" t="str">
        <f>VLOOKUP(E9121,'0- CatalogoRubro'!$B:$D,3,FALSE)</f>
        <v>046</v>
      </c>
      <c r="J9121" s="1">
        <v>0</v>
      </c>
    </row>
    <row r="9122" spans="1:10" ht="16" x14ac:dyDescent="0.2">
      <c r="A9122" s="1">
        <v>9287</v>
      </c>
      <c r="B9122" s="20">
        <v>43800</v>
      </c>
      <c r="C9122" s="1" t="s">
        <v>74</v>
      </c>
      <c r="D9122" s="32" t="s">
        <v>162</v>
      </c>
      <c r="E9122" s="26" t="s">
        <v>146</v>
      </c>
      <c r="F9122" s="25">
        <f t="shared" si="146"/>
        <v>43800</v>
      </c>
      <c r="G9122" s="22" t="str">
        <f>VLOOKUP(C9122,'2- CatalogosAseguradora'!$B:$D,3,FALSE)</f>
        <v>014</v>
      </c>
      <c r="H9122" s="23" t="str">
        <f>VLOOKUP(D9122,'1- CatalogoRamo'!$B:$G,3,FALSE)</f>
        <v>025</v>
      </c>
      <c r="I9122" s="31" t="str">
        <f>VLOOKUP(E9122,'0- CatalogoRubro'!$B:$D,3,FALSE)</f>
        <v>047</v>
      </c>
      <c r="J9122" s="1">
        <v>0</v>
      </c>
    </row>
    <row r="9123" spans="1:10" ht="16" x14ac:dyDescent="0.2">
      <c r="A9123" s="1">
        <v>9288</v>
      </c>
      <c r="B9123" s="20">
        <v>43800</v>
      </c>
      <c r="C9123" s="1" t="s">
        <v>74</v>
      </c>
      <c r="D9123" s="32" t="s">
        <v>162</v>
      </c>
      <c r="E9123" s="29" t="s">
        <v>147</v>
      </c>
      <c r="F9123" s="25">
        <f t="shared" si="146"/>
        <v>43800</v>
      </c>
      <c r="G9123" s="22" t="str">
        <f>VLOOKUP(C9123,'2- CatalogosAseguradora'!$B:$D,3,FALSE)</f>
        <v>014</v>
      </c>
      <c r="H9123" s="23" t="str">
        <f>VLOOKUP(D9123,'1- CatalogoRamo'!$B:$G,3,FALSE)</f>
        <v>025</v>
      </c>
      <c r="I9123" s="31" t="str">
        <f>VLOOKUP(E9123,'0- CatalogoRubro'!$B:$D,3,FALSE)</f>
        <v>048</v>
      </c>
      <c r="J9123" s="1">
        <v>45.434387280000003</v>
      </c>
    </row>
    <row r="9124" spans="1:10" ht="16" x14ac:dyDescent="0.2">
      <c r="A9124" s="1">
        <v>9289</v>
      </c>
      <c r="B9124" s="20">
        <v>43800</v>
      </c>
      <c r="C9124" s="1" t="s">
        <v>74</v>
      </c>
      <c r="D9124" s="32" t="s">
        <v>162</v>
      </c>
      <c r="E9124" s="26" t="s">
        <v>148</v>
      </c>
      <c r="F9124" s="25">
        <f t="shared" si="146"/>
        <v>43800</v>
      </c>
      <c r="G9124" s="22" t="str">
        <f>VLOOKUP(C9124,'2- CatalogosAseguradora'!$B:$D,3,FALSE)</f>
        <v>014</v>
      </c>
      <c r="H9124" s="23" t="str">
        <f>VLOOKUP(D9124,'1- CatalogoRamo'!$B:$G,3,FALSE)</f>
        <v>025</v>
      </c>
      <c r="I9124" s="31" t="str">
        <f>VLOOKUP(E9124,'0- CatalogoRubro'!$B:$D,3,FALSE)</f>
        <v>049</v>
      </c>
      <c r="J9124" s="1">
        <v>1376.25672179</v>
      </c>
    </row>
    <row r="9125" spans="1:10" ht="16" x14ac:dyDescent="0.2">
      <c r="A9125" s="1">
        <v>9290</v>
      </c>
      <c r="B9125" s="20">
        <v>43800</v>
      </c>
      <c r="C9125" s="1" t="s">
        <v>74</v>
      </c>
      <c r="D9125" s="32" t="s">
        <v>162</v>
      </c>
      <c r="E9125" s="27" t="s">
        <v>149</v>
      </c>
      <c r="F9125" s="25">
        <f t="shared" si="146"/>
        <v>43800</v>
      </c>
      <c r="G9125" s="22" t="str">
        <f>VLOOKUP(C9125,'2- CatalogosAseguradora'!$B:$D,3,FALSE)</f>
        <v>014</v>
      </c>
      <c r="H9125" s="23" t="str">
        <f>VLOOKUP(D9125,'1- CatalogoRamo'!$B:$G,3,FALSE)</f>
        <v>025</v>
      </c>
      <c r="I9125" s="31" t="str">
        <f>VLOOKUP(E9125,'0- CatalogoRubro'!$B:$D,3,FALSE)</f>
        <v>050</v>
      </c>
      <c r="J9125" s="1">
        <v>1376.25672179</v>
      </c>
    </row>
    <row r="9126" spans="1:10" ht="16" x14ac:dyDescent="0.2">
      <c r="A9126" s="1">
        <v>9291</v>
      </c>
      <c r="B9126" s="20">
        <v>43800</v>
      </c>
      <c r="C9126" s="1" t="s">
        <v>74</v>
      </c>
      <c r="D9126" s="32" t="s">
        <v>162</v>
      </c>
      <c r="E9126" s="27" t="s">
        <v>150</v>
      </c>
      <c r="F9126" s="25">
        <f t="shared" si="146"/>
        <v>43800</v>
      </c>
      <c r="G9126" s="22" t="str">
        <f>VLOOKUP(C9126,'2- CatalogosAseguradora'!$B:$D,3,FALSE)</f>
        <v>014</v>
      </c>
      <c r="H9126" s="23" t="str">
        <f>VLOOKUP(D9126,'1- CatalogoRamo'!$B:$G,3,FALSE)</f>
        <v>025</v>
      </c>
      <c r="I9126" s="31" t="str">
        <f>VLOOKUP(E9126,'0- CatalogoRubro'!$B:$D,3,FALSE)</f>
        <v>051</v>
      </c>
      <c r="J9126" s="1">
        <v>0</v>
      </c>
    </row>
    <row r="9127" spans="1:10" ht="16" x14ac:dyDescent="0.2">
      <c r="A9127" s="1">
        <v>9292</v>
      </c>
      <c r="B9127" s="20">
        <v>43800</v>
      </c>
      <c r="C9127" s="1" t="s">
        <v>74</v>
      </c>
      <c r="D9127" s="32" t="s">
        <v>162</v>
      </c>
      <c r="E9127" s="26" t="s">
        <v>151</v>
      </c>
      <c r="F9127" s="25">
        <f t="shared" si="146"/>
        <v>43800</v>
      </c>
      <c r="G9127" s="22" t="str">
        <f>VLOOKUP(C9127,'2- CatalogosAseguradora'!$B:$D,3,FALSE)</f>
        <v>014</v>
      </c>
      <c r="H9127" s="23" t="str">
        <f>VLOOKUP(D9127,'1- CatalogoRamo'!$B:$G,3,FALSE)</f>
        <v>025</v>
      </c>
      <c r="I9127" s="31" t="str">
        <f>VLOOKUP(E9127,'0- CatalogoRubro'!$B:$D,3,FALSE)</f>
        <v>052</v>
      </c>
      <c r="J9127" s="1">
        <v>1192.7274322000001</v>
      </c>
    </row>
    <row r="9128" spans="1:10" ht="16" x14ac:dyDescent="0.2">
      <c r="A9128" s="1">
        <v>9293</v>
      </c>
      <c r="B9128" s="20">
        <v>43800</v>
      </c>
      <c r="C9128" s="1" t="s">
        <v>74</v>
      </c>
      <c r="D9128" s="32" t="s">
        <v>162</v>
      </c>
      <c r="E9128" s="27" t="s">
        <v>152</v>
      </c>
      <c r="F9128" s="25">
        <f t="shared" si="146"/>
        <v>43800</v>
      </c>
      <c r="G9128" s="22" t="str">
        <f>VLOOKUP(C9128,'2- CatalogosAseguradora'!$B:$D,3,FALSE)</f>
        <v>014</v>
      </c>
      <c r="H9128" s="23" t="str">
        <f>VLOOKUP(D9128,'1- CatalogoRamo'!$B:$G,3,FALSE)</f>
        <v>025</v>
      </c>
      <c r="I9128" s="31" t="str">
        <f>VLOOKUP(E9128,'0- CatalogoRubro'!$B:$D,3,FALSE)</f>
        <v>053</v>
      </c>
      <c r="J9128" s="1">
        <v>1192.7274322000001</v>
      </c>
    </row>
    <row r="9129" spans="1:10" ht="16" x14ac:dyDescent="0.2">
      <c r="A9129" s="1">
        <v>9294</v>
      </c>
      <c r="B9129" s="20">
        <v>43800</v>
      </c>
      <c r="C9129" s="1" t="s">
        <v>74</v>
      </c>
      <c r="D9129" s="32" t="s">
        <v>162</v>
      </c>
      <c r="E9129" s="27" t="s">
        <v>153</v>
      </c>
      <c r="F9129" s="25">
        <f t="shared" si="146"/>
        <v>43800</v>
      </c>
      <c r="G9129" s="22" t="str">
        <f>VLOOKUP(C9129,'2- CatalogosAseguradora'!$B:$D,3,FALSE)</f>
        <v>014</v>
      </c>
      <c r="H9129" s="23" t="str">
        <f>VLOOKUP(D9129,'1- CatalogoRamo'!$B:$G,3,FALSE)</f>
        <v>025</v>
      </c>
      <c r="I9129" s="31" t="str">
        <f>VLOOKUP(E9129,'0- CatalogoRubro'!$B:$D,3,FALSE)</f>
        <v>054</v>
      </c>
      <c r="J9129" s="1">
        <v>0</v>
      </c>
    </row>
    <row r="9130" spans="1:10" ht="16" x14ac:dyDescent="0.2">
      <c r="A9130" s="1">
        <v>9295</v>
      </c>
      <c r="B9130" s="20">
        <v>43800</v>
      </c>
      <c r="C9130" s="1" t="s">
        <v>74</v>
      </c>
      <c r="D9130" s="32" t="s">
        <v>162</v>
      </c>
      <c r="E9130" s="29" t="s">
        <v>154</v>
      </c>
      <c r="F9130" s="25">
        <f t="shared" si="146"/>
        <v>43800</v>
      </c>
      <c r="G9130" s="22" t="str">
        <f>VLOOKUP(C9130,'2- CatalogosAseguradora'!$B:$D,3,FALSE)</f>
        <v>014</v>
      </c>
      <c r="H9130" s="23" t="str">
        <f>VLOOKUP(D9130,'1- CatalogoRamo'!$B:$G,3,FALSE)</f>
        <v>025</v>
      </c>
      <c r="I9130" s="31" t="str">
        <f>VLOOKUP(E9130,'0- CatalogoRubro'!$B:$D,3,FALSE)</f>
        <v>055</v>
      </c>
      <c r="J9130" s="1">
        <v>183.52928958999999</v>
      </c>
    </row>
    <row r="9131" spans="1:10" ht="16" x14ac:dyDescent="0.2">
      <c r="A9131" s="1">
        <v>9296</v>
      </c>
      <c r="B9131" s="20">
        <v>43800</v>
      </c>
      <c r="C9131" s="1" t="s">
        <v>74</v>
      </c>
      <c r="D9131" s="32" t="s">
        <v>162</v>
      </c>
      <c r="E9131" s="29" t="s">
        <v>155</v>
      </c>
      <c r="F9131" s="25">
        <f t="shared" si="146"/>
        <v>43800</v>
      </c>
      <c r="G9131" s="22" t="str">
        <f>VLOOKUP(C9131,'2- CatalogosAseguradora'!$B:$D,3,FALSE)</f>
        <v>014</v>
      </c>
      <c r="H9131" s="23" t="str">
        <f>VLOOKUP(D9131,'1- CatalogoRamo'!$B:$G,3,FALSE)</f>
        <v>025</v>
      </c>
      <c r="I9131" s="31" t="str">
        <f>VLOOKUP(E9131,'0- CatalogoRubro'!$B:$D,3,FALSE)</f>
        <v>056</v>
      </c>
      <c r="J9131" s="1">
        <v>228.96367687</v>
      </c>
    </row>
    <row r="9132" spans="1:10" ht="16" x14ac:dyDescent="0.2">
      <c r="A9132" s="1">
        <v>9297</v>
      </c>
      <c r="B9132" s="20">
        <v>42795</v>
      </c>
      <c r="C9132" s="1" t="s">
        <v>9</v>
      </c>
      <c r="D9132" s="32" t="s">
        <v>162</v>
      </c>
      <c r="E9132" s="26" t="s">
        <v>104</v>
      </c>
      <c r="F9132" s="25">
        <f t="shared" si="146"/>
        <v>42795</v>
      </c>
      <c r="G9132" s="22" t="str">
        <f>VLOOKUP(C9132,'2- CatalogosAseguradora'!$B:$D,3,FALSE)</f>
        <v>012</v>
      </c>
      <c r="H9132" s="23" t="str">
        <f>VLOOKUP(D9132,'1- CatalogoRamo'!$B:$G,3,FALSE)</f>
        <v>025</v>
      </c>
      <c r="I9132" s="31" t="str">
        <f>VLOOKUP(E9132,'0- CatalogoRubro'!$B:$D,3,FALSE)</f>
        <v>001</v>
      </c>
      <c r="J9132" s="34">
        <v>3256.38045964</v>
      </c>
    </row>
    <row r="9133" spans="1:10" ht="16" x14ac:dyDescent="0.2">
      <c r="A9133" s="1">
        <v>9298</v>
      </c>
      <c r="B9133" s="20">
        <v>42795</v>
      </c>
      <c r="C9133" s="1" t="s">
        <v>9</v>
      </c>
      <c r="D9133" s="32" t="s">
        <v>162</v>
      </c>
      <c r="E9133" s="27" t="s">
        <v>105</v>
      </c>
      <c r="F9133" s="25">
        <f t="shared" si="146"/>
        <v>42795</v>
      </c>
      <c r="G9133" s="22" t="str">
        <f>VLOOKUP(C9133,'2- CatalogosAseguradora'!$B:$D,3,FALSE)</f>
        <v>012</v>
      </c>
      <c r="H9133" s="23" t="str">
        <f>VLOOKUP(D9133,'1- CatalogoRamo'!$B:$G,3,FALSE)</f>
        <v>025</v>
      </c>
      <c r="I9133" s="31" t="str">
        <f>VLOOKUP(E9133,'0- CatalogoRubro'!$B:$D,3,FALSE)</f>
        <v>002</v>
      </c>
      <c r="J9133" s="1">
        <v>3580.3562017899999</v>
      </c>
    </row>
    <row r="9134" spans="1:10" ht="16" x14ac:dyDescent="0.2">
      <c r="A9134" s="1">
        <v>9299</v>
      </c>
      <c r="B9134" s="20">
        <v>42795</v>
      </c>
      <c r="C9134" s="1" t="s">
        <v>9</v>
      </c>
      <c r="D9134" s="32" t="s">
        <v>162</v>
      </c>
      <c r="E9134" s="27" t="s">
        <v>106</v>
      </c>
      <c r="F9134" s="25">
        <f t="shared" si="146"/>
        <v>42795</v>
      </c>
      <c r="G9134" s="22" t="str">
        <f>VLOOKUP(C9134,'2- CatalogosAseguradora'!$B:$D,3,FALSE)</f>
        <v>012</v>
      </c>
      <c r="H9134" s="23" t="str">
        <f>VLOOKUP(D9134,'1- CatalogoRamo'!$B:$G,3,FALSE)</f>
        <v>025</v>
      </c>
      <c r="I9134" s="31" t="str">
        <f>VLOOKUP(E9134,'0- CatalogoRubro'!$B:$D,3,FALSE)</f>
        <v>003</v>
      </c>
      <c r="J9134" s="1">
        <v>3580.3562017899999</v>
      </c>
    </row>
    <row r="9135" spans="1:10" ht="16" x14ac:dyDescent="0.2">
      <c r="A9135" s="1">
        <v>9304</v>
      </c>
      <c r="B9135" s="20">
        <v>42795</v>
      </c>
      <c r="C9135" s="1" t="s">
        <v>9</v>
      </c>
      <c r="D9135" s="32" t="s">
        <v>162</v>
      </c>
      <c r="E9135" s="27" t="s">
        <v>111</v>
      </c>
      <c r="F9135" s="25">
        <f t="shared" si="146"/>
        <v>42795</v>
      </c>
      <c r="G9135" s="22" t="str">
        <f>VLOOKUP(C9135,'2- CatalogosAseguradora'!$B:$D,3,FALSE)</f>
        <v>012</v>
      </c>
      <c r="H9135" s="23" t="str">
        <f>VLOOKUP(D9135,'1- CatalogoRamo'!$B:$G,3,FALSE)</f>
        <v>025</v>
      </c>
      <c r="I9135" s="31" t="str">
        <f>VLOOKUP(E9135,'0- CatalogoRubro'!$B:$D,3,FALSE)</f>
        <v>008</v>
      </c>
      <c r="J9135" s="1">
        <v>0</v>
      </c>
    </row>
    <row r="9136" spans="1:10" ht="16" x14ac:dyDescent="0.2">
      <c r="A9136" s="1">
        <v>9305</v>
      </c>
      <c r="B9136" s="20">
        <v>42795</v>
      </c>
      <c r="C9136" s="1" t="s">
        <v>9</v>
      </c>
      <c r="D9136" s="32" t="s">
        <v>162</v>
      </c>
      <c r="E9136" s="28" t="s">
        <v>112</v>
      </c>
      <c r="F9136" s="25">
        <f t="shared" si="146"/>
        <v>42795</v>
      </c>
      <c r="G9136" s="22" t="str">
        <f>VLOOKUP(C9136,'2- CatalogosAseguradora'!$B:$D,3,FALSE)</f>
        <v>012</v>
      </c>
      <c r="H9136" s="23" t="str">
        <f>VLOOKUP(D9136,'1- CatalogoRamo'!$B:$G,3,FALSE)</f>
        <v>025</v>
      </c>
      <c r="I9136" s="31" t="str">
        <f>VLOOKUP(E9136,'0- CatalogoRubro'!$B:$D,3,FALSE)</f>
        <v>009</v>
      </c>
      <c r="J9136" s="1">
        <v>0</v>
      </c>
    </row>
    <row r="9137" spans="1:10" ht="16" x14ac:dyDescent="0.2">
      <c r="A9137" s="1">
        <v>9306</v>
      </c>
      <c r="B9137" s="20">
        <v>42795</v>
      </c>
      <c r="C9137" s="1" t="s">
        <v>9</v>
      </c>
      <c r="D9137" s="32" t="s">
        <v>162</v>
      </c>
      <c r="E9137" s="27" t="s">
        <v>113</v>
      </c>
      <c r="F9137" s="25">
        <f t="shared" si="146"/>
        <v>42795</v>
      </c>
      <c r="G9137" s="22" t="str">
        <f>VLOOKUP(C9137,'2- CatalogosAseguradora'!$B:$D,3,FALSE)</f>
        <v>012</v>
      </c>
      <c r="H9137" s="23" t="str">
        <f>VLOOKUP(D9137,'1- CatalogoRamo'!$B:$G,3,FALSE)</f>
        <v>025</v>
      </c>
      <c r="I9137" s="31" t="str">
        <f>VLOOKUP(E9137,'0- CatalogoRubro'!$B:$D,3,FALSE)</f>
        <v>010</v>
      </c>
      <c r="J9137" s="1">
        <v>0</v>
      </c>
    </row>
    <row r="9138" spans="1:10" ht="16" x14ac:dyDescent="0.2">
      <c r="A9138" s="1">
        <v>9309</v>
      </c>
      <c r="B9138" s="20">
        <v>42795</v>
      </c>
      <c r="C9138" s="1" t="s">
        <v>9</v>
      </c>
      <c r="D9138" s="32" t="s">
        <v>162</v>
      </c>
      <c r="E9138" s="27" t="s">
        <v>116</v>
      </c>
      <c r="F9138" s="25">
        <f t="shared" si="146"/>
        <v>42795</v>
      </c>
      <c r="G9138" s="22" t="str">
        <f>VLOOKUP(C9138,'2- CatalogosAseguradora'!$B:$D,3,FALSE)</f>
        <v>012</v>
      </c>
      <c r="H9138" s="23" t="str">
        <f>VLOOKUP(D9138,'1- CatalogoRamo'!$B:$G,3,FALSE)</f>
        <v>025</v>
      </c>
      <c r="I9138" s="31" t="str">
        <f>VLOOKUP(E9138,'0- CatalogoRubro'!$B:$D,3,FALSE)</f>
        <v>013</v>
      </c>
      <c r="J9138" s="1">
        <v>323.97574214999997</v>
      </c>
    </row>
    <row r="9139" spans="1:10" ht="16" x14ac:dyDescent="0.2">
      <c r="A9139" s="1">
        <v>9310</v>
      </c>
      <c r="B9139" s="20">
        <v>42795</v>
      </c>
      <c r="C9139" s="1" t="s">
        <v>9</v>
      </c>
      <c r="D9139" s="32" t="s">
        <v>162</v>
      </c>
      <c r="E9139" s="27" t="s">
        <v>117</v>
      </c>
      <c r="F9139" s="25">
        <f t="shared" si="146"/>
        <v>42795</v>
      </c>
      <c r="G9139" s="22" t="str">
        <f>VLOOKUP(C9139,'2- CatalogosAseguradora'!$B:$D,3,FALSE)</f>
        <v>012</v>
      </c>
      <c r="H9139" s="23" t="str">
        <f>VLOOKUP(D9139,'1- CatalogoRamo'!$B:$G,3,FALSE)</f>
        <v>025</v>
      </c>
      <c r="I9139" s="31" t="str">
        <f>VLOOKUP(E9139,'0- CatalogoRubro'!$B:$D,3,FALSE)</f>
        <v>014</v>
      </c>
      <c r="J9139" s="1">
        <v>323.97574214999997</v>
      </c>
    </row>
    <row r="9140" spans="1:10" ht="16" x14ac:dyDescent="0.2">
      <c r="A9140" s="1">
        <v>9311</v>
      </c>
      <c r="B9140" s="20">
        <v>42795</v>
      </c>
      <c r="C9140" s="1" t="s">
        <v>9</v>
      </c>
      <c r="D9140" s="32" t="s">
        <v>162</v>
      </c>
      <c r="E9140" s="27" t="s">
        <v>118</v>
      </c>
      <c r="F9140" s="25">
        <f t="shared" si="146"/>
        <v>42795</v>
      </c>
      <c r="G9140" s="22" t="str">
        <f>VLOOKUP(C9140,'2- CatalogosAseguradora'!$B:$D,3,FALSE)</f>
        <v>012</v>
      </c>
      <c r="H9140" s="23" t="str">
        <f>VLOOKUP(D9140,'1- CatalogoRamo'!$B:$G,3,FALSE)</f>
        <v>025</v>
      </c>
      <c r="I9140" s="31" t="str">
        <f>VLOOKUP(E9140,'0- CatalogoRubro'!$B:$D,3,FALSE)</f>
        <v>015</v>
      </c>
      <c r="J9140" s="1">
        <v>0</v>
      </c>
    </row>
    <row r="9141" spans="1:10" ht="16" x14ac:dyDescent="0.2">
      <c r="A9141" s="1">
        <v>9312</v>
      </c>
      <c r="B9141" s="20">
        <v>42795</v>
      </c>
      <c r="C9141" s="1" t="s">
        <v>9</v>
      </c>
      <c r="D9141" s="32" t="s">
        <v>162</v>
      </c>
      <c r="E9141" s="27" t="s">
        <v>119</v>
      </c>
      <c r="F9141" s="25">
        <f t="shared" si="146"/>
        <v>42795</v>
      </c>
      <c r="G9141" s="22" t="str">
        <f>VLOOKUP(C9141,'2- CatalogosAseguradora'!$B:$D,3,FALSE)</f>
        <v>012</v>
      </c>
      <c r="H9141" s="23" t="str">
        <f>VLOOKUP(D9141,'1- CatalogoRamo'!$B:$G,3,FALSE)</f>
        <v>025</v>
      </c>
      <c r="I9141" s="31" t="str">
        <f>VLOOKUP(E9141,'0- CatalogoRubro'!$B:$D,3,FALSE)</f>
        <v>016</v>
      </c>
      <c r="J9141" s="1">
        <v>0</v>
      </c>
    </row>
    <row r="9142" spans="1:10" ht="16" x14ac:dyDescent="0.2">
      <c r="A9142" s="1">
        <v>9313</v>
      </c>
      <c r="B9142" s="20">
        <v>42795</v>
      </c>
      <c r="C9142" s="1" t="s">
        <v>9</v>
      </c>
      <c r="D9142" s="32" t="s">
        <v>162</v>
      </c>
      <c r="E9142" s="26" t="s">
        <v>120</v>
      </c>
      <c r="F9142" s="25">
        <f t="shared" si="146"/>
        <v>42795</v>
      </c>
      <c r="G9142" s="22" t="str">
        <f>VLOOKUP(C9142,'2- CatalogosAseguradora'!$B:$D,3,FALSE)</f>
        <v>012</v>
      </c>
      <c r="H9142" s="23" t="str">
        <f>VLOOKUP(D9142,'1- CatalogoRamo'!$B:$G,3,FALSE)</f>
        <v>025</v>
      </c>
      <c r="I9142" s="31" t="str">
        <f>VLOOKUP(E9142,'0- CatalogoRubro'!$B:$D,3,FALSE)</f>
        <v>017</v>
      </c>
      <c r="J9142" s="1">
        <v>2145.5923536600003</v>
      </c>
    </row>
    <row r="9143" spans="1:10" ht="16" x14ac:dyDescent="0.2">
      <c r="A9143" s="1">
        <v>9314</v>
      </c>
      <c r="B9143" s="20">
        <v>42795</v>
      </c>
      <c r="C9143" s="1" t="s">
        <v>9</v>
      </c>
      <c r="D9143" s="32" t="s">
        <v>162</v>
      </c>
      <c r="E9143" s="27" t="s">
        <v>121</v>
      </c>
      <c r="F9143" s="25">
        <f t="shared" si="146"/>
        <v>42795</v>
      </c>
      <c r="G9143" s="22" t="str">
        <f>VLOOKUP(C9143,'2- CatalogosAseguradora'!$B:$D,3,FALSE)</f>
        <v>012</v>
      </c>
      <c r="H9143" s="23" t="str">
        <f>VLOOKUP(D9143,'1- CatalogoRamo'!$B:$G,3,FALSE)</f>
        <v>025</v>
      </c>
      <c r="I9143" s="31" t="str">
        <f>VLOOKUP(E9143,'0- CatalogoRubro'!$B:$D,3,FALSE)</f>
        <v>018</v>
      </c>
      <c r="J9143" s="1">
        <v>4012.0622855199999</v>
      </c>
    </row>
    <row r="9144" spans="1:10" ht="16" x14ac:dyDescent="0.2">
      <c r="A9144" s="1">
        <v>9315</v>
      </c>
      <c r="B9144" s="20">
        <v>42795</v>
      </c>
      <c r="C9144" s="1" t="s">
        <v>9</v>
      </c>
      <c r="D9144" s="32" t="s">
        <v>162</v>
      </c>
      <c r="E9144" s="27" t="s">
        <v>106</v>
      </c>
      <c r="F9144" s="25">
        <f t="shared" si="146"/>
        <v>42795</v>
      </c>
      <c r="G9144" s="22" t="str">
        <f>VLOOKUP(C9144,'2- CatalogosAseguradora'!$B:$D,3,FALSE)</f>
        <v>012</v>
      </c>
      <c r="H9144" s="23" t="str">
        <f>VLOOKUP(D9144,'1- CatalogoRamo'!$B:$G,3,FALSE)</f>
        <v>025</v>
      </c>
      <c r="I9144" s="31" t="str">
        <f>VLOOKUP(E9144,'0- CatalogoRubro'!$B:$D,3,FALSE)</f>
        <v>003</v>
      </c>
      <c r="J9144" s="1">
        <v>4012.0622855199999</v>
      </c>
    </row>
    <row r="9145" spans="1:10" ht="16" x14ac:dyDescent="0.2">
      <c r="A9145" s="1">
        <v>9316</v>
      </c>
      <c r="B9145" s="20">
        <v>42795</v>
      </c>
      <c r="C9145" s="1" t="s">
        <v>9</v>
      </c>
      <c r="D9145" s="32" t="s">
        <v>162</v>
      </c>
      <c r="E9145" s="27" t="s">
        <v>111</v>
      </c>
      <c r="F9145" s="25">
        <f t="shared" si="146"/>
        <v>42795</v>
      </c>
      <c r="G9145" s="22" t="str">
        <f>VLOOKUP(C9145,'2- CatalogosAseguradora'!$B:$D,3,FALSE)</f>
        <v>012</v>
      </c>
      <c r="H9145" s="23" t="str">
        <f>VLOOKUP(D9145,'1- CatalogoRamo'!$B:$G,3,FALSE)</f>
        <v>025</v>
      </c>
      <c r="I9145" s="31" t="str">
        <f>VLOOKUP(E9145,'0- CatalogoRubro'!$B:$D,3,FALSE)</f>
        <v>008</v>
      </c>
      <c r="J9145" s="1">
        <v>0</v>
      </c>
    </row>
    <row r="9146" spans="1:10" ht="16" x14ac:dyDescent="0.2">
      <c r="A9146" s="1">
        <v>9317</v>
      </c>
      <c r="B9146" s="20">
        <v>42795</v>
      </c>
      <c r="C9146" s="1" t="s">
        <v>9</v>
      </c>
      <c r="D9146" s="32" t="s">
        <v>162</v>
      </c>
      <c r="E9146" s="27" t="s">
        <v>122</v>
      </c>
      <c r="F9146" s="25">
        <f t="shared" si="146"/>
        <v>42795</v>
      </c>
      <c r="G9146" s="22" t="str">
        <f>VLOOKUP(C9146,'2- CatalogosAseguradora'!$B:$D,3,FALSE)</f>
        <v>012</v>
      </c>
      <c r="H9146" s="23" t="str">
        <f>VLOOKUP(D9146,'1- CatalogoRamo'!$B:$G,3,FALSE)</f>
        <v>025</v>
      </c>
      <c r="I9146" s="31" t="str">
        <f>VLOOKUP(E9146,'0- CatalogoRubro'!$B:$D,3,FALSE)</f>
        <v>021</v>
      </c>
      <c r="J9146" s="1">
        <v>0</v>
      </c>
    </row>
    <row r="9147" spans="1:10" ht="16" x14ac:dyDescent="0.2">
      <c r="A9147" s="1">
        <v>9318</v>
      </c>
      <c r="B9147" s="20">
        <v>42795</v>
      </c>
      <c r="C9147" s="1" t="s">
        <v>9</v>
      </c>
      <c r="D9147" s="32" t="s">
        <v>162</v>
      </c>
      <c r="E9147" s="27" t="s">
        <v>123</v>
      </c>
      <c r="F9147" s="25">
        <f t="shared" si="146"/>
        <v>42795</v>
      </c>
      <c r="G9147" s="22" t="str">
        <f>VLOOKUP(C9147,'2- CatalogosAseguradora'!$B:$D,3,FALSE)</f>
        <v>012</v>
      </c>
      <c r="H9147" s="23" t="str">
        <f>VLOOKUP(D9147,'1- CatalogoRamo'!$B:$G,3,FALSE)</f>
        <v>025</v>
      </c>
      <c r="I9147" s="31" t="str">
        <f>VLOOKUP(E9147,'0- CatalogoRubro'!$B:$D,3,FALSE)</f>
        <v>022</v>
      </c>
      <c r="J9147" s="1">
        <v>-1866.4699318599999</v>
      </c>
    </row>
    <row r="9148" spans="1:10" ht="16" x14ac:dyDescent="0.2">
      <c r="A9148" s="1">
        <v>9319</v>
      </c>
      <c r="B9148" s="20">
        <v>42795</v>
      </c>
      <c r="C9148" s="1" t="s">
        <v>9</v>
      </c>
      <c r="D9148" s="32" t="s">
        <v>162</v>
      </c>
      <c r="E9148" s="27" t="s">
        <v>124</v>
      </c>
      <c r="F9148" s="25">
        <f t="shared" si="146"/>
        <v>42795</v>
      </c>
      <c r="G9148" s="22" t="str">
        <f>VLOOKUP(C9148,'2- CatalogosAseguradora'!$B:$D,3,FALSE)</f>
        <v>012</v>
      </c>
      <c r="H9148" s="23" t="str">
        <f>VLOOKUP(D9148,'1- CatalogoRamo'!$B:$G,3,FALSE)</f>
        <v>025</v>
      </c>
      <c r="I9148" s="31" t="str">
        <f>VLOOKUP(E9148,'0- CatalogoRubro'!$B:$D,3,FALSE)</f>
        <v>023</v>
      </c>
      <c r="J9148" s="1">
        <v>-1866.4699318599999</v>
      </c>
    </row>
    <row r="9149" spans="1:10" ht="16" x14ac:dyDescent="0.2">
      <c r="A9149" s="1">
        <v>9320</v>
      </c>
      <c r="B9149" s="20">
        <v>42795</v>
      </c>
      <c r="C9149" s="1" t="s">
        <v>9</v>
      </c>
      <c r="D9149" s="32" t="s">
        <v>162</v>
      </c>
      <c r="E9149" s="27" t="s">
        <v>125</v>
      </c>
      <c r="F9149" s="25">
        <f t="shared" si="146"/>
        <v>42795</v>
      </c>
      <c r="G9149" s="22" t="str">
        <f>VLOOKUP(C9149,'2- CatalogosAseguradora'!$B:$D,3,FALSE)</f>
        <v>012</v>
      </c>
      <c r="H9149" s="23" t="str">
        <f>VLOOKUP(D9149,'1- CatalogoRamo'!$B:$G,3,FALSE)</f>
        <v>025</v>
      </c>
      <c r="I9149" s="31" t="str">
        <f>VLOOKUP(E9149,'0- CatalogoRubro'!$B:$D,3,FALSE)</f>
        <v>024</v>
      </c>
      <c r="J9149" s="1">
        <v>0</v>
      </c>
    </row>
    <row r="9150" spans="1:10" ht="16" x14ac:dyDescent="0.2">
      <c r="A9150" s="1">
        <v>9321</v>
      </c>
      <c r="B9150" s="20">
        <v>42795</v>
      </c>
      <c r="C9150" s="1" t="s">
        <v>9</v>
      </c>
      <c r="D9150" s="32" t="s">
        <v>162</v>
      </c>
      <c r="E9150" s="27" t="s">
        <v>126</v>
      </c>
      <c r="F9150" s="25">
        <f t="shared" si="146"/>
        <v>42795</v>
      </c>
      <c r="G9150" s="22" t="str">
        <f>VLOOKUP(C9150,'2- CatalogosAseguradora'!$B:$D,3,FALSE)</f>
        <v>012</v>
      </c>
      <c r="H9150" s="23" t="str">
        <f>VLOOKUP(D9150,'1- CatalogoRamo'!$B:$G,3,FALSE)</f>
        <v>025</v>
      </c>
      <c r="I9150" s="31" t="str">
        <f>VLOOKUP(E9150,'0- CatalogoRubro'!$B:$D,3,FALSE)</f>
        <v>025</v>
      </c>
      <c r="J9150" s="1">
        <v>0</v>
      </c>
    </row>
    <row r="9151" spans="1:10" ht="16" x14ac:dyDescent="0.2">
      <c r="A9151" s="1">
        <v>9322</v>
      </c>
      <c r="B9151" s="20">
        <v>42795</v>
      </c>
      <c r="C9151" s="1" t="s">
        <v>9</v>
      </c>
      <c r="D9151" s="32" t="s">
        <v>162</v>
      </c>
      <c r="E9151" s="27" t="s">
        <v>127</v>
      </c>
      <c r="F9151" s="25">
        <f t="shared" si="146"/>
        <v>42795</v>
      </c>
      <c r="G9151" s="22" t="str">
        <f>VLOOKUP(C9151,'2- CatalogosAseguradora'!$B:$D,3,FALSE)</f>
        <v>012</v>
      </c>
      <c r="H9151" s="23" t="str">
        <f>VLOOKUP(D9151,'1- CatalogoRamo'!$B:$G,3,FALSE)</f>
        <v>025</v>
      </c>
      <c r="I9151" s="31" t="str">
        <f>VLOOKUP(E9151,'0- CatalogoRubro'!$B:$D,3,FALSE)</f>
        <v>026</v>
      </c>
      <c r="J9151" s="1">
        <v>0</v>
      </c>
    </row>
    <row r="9152" spans="1:10" ht="16" x14ac:dyDescent="0.2">
      <c r="A9152" s="1">
        <v>9323</v>
      </c>
      <c r="B9152" s="20">
        <v>42795</v>
      </c>
      <c r="C9152" s="1" t="s">
        <v>9</v>
      </c>
      <c r="D9152" s="32" t="s">
        <v>162</v>
      </c>
      <c r="E9152" s="26" t="s">
        <v>128</v>
      </c>
      <c r="F9152" s="25">
        <f t="shared" si="146"/>
        <v>42795</v>
      </c>
      <c r="G9152" s="22" t="str">
        <f>VLOOKUP(C9152,'2- CatalogosAseguradora'!$B:$D,3,FALSE)</f>
        <v>012</v>
      </c>
      <c r="H9152" s="23" t="str">
        <f>VLOOKUP(D9152,'1- CatalogoRamo'!$B:$G,3,FALSE)</f>
        <v>025</v>
      </c>
      <c r="I9152" s="31" t="str">
        <f>VLOOKUP(E9152,'0- CatalogoRubro'!$B:$D,3,FALSE)</f>
        <v>027</v>
      </c>
      <c r="J9152" s="1">
        <v>0</v>
      </c>
    </row>
    <row r="9153" spans="1:10" ht="16" x14ac:dyDescent="0.2">
      <c r="A9153" s="1">
        <v>9324</v>
      </c>
      <c r="B9153" s="20">
        <v>42795</v>
      </c>
      <c r="C9153" s="1" t="s">
        <v>9</v>
      </c>
      <c r="D9153" s="32" t="s">
        <v>162</v>
      </c>
      <c r="E9153" s="27" t="s">
        <v>129</v>
      </c>
      <c r="F9153" s="25">
        <f t="shared" si="146"/>
        <v>42795</v>
      </c>
      <c r="G9153" s="22" t="str">
        <f>VLOOKUP(C9153,'2- CatalogosAseguradora'!$B:$D,3,FALSE)</f>
        <v>012</v>
      </c>
      <c r="H9153" s="23" t="str">
        <f>VLOOKUP(D9153,'1- CatalogoRamo'!$B:$G,3,FALSE)</f>
        <v>025</v>
      </c>
      <c r="I9153" s="31" t="str">
        <f>VLOOKUP(E9153,'0- CatalogoRubro'!$B:$D,3,FALSE)</f>
        <v>028</v>
      </c>
      <c r="J9153" s="1">
        <v>0</v>
      </c>
    </row>
    <row r="9154" spans="1:10" ht="16" x14ac:dyDescent="0.2">
      <c r="A9154" s="1">
        <v>9325</v>
      </c>
      <c r="B9154" s="20">
        <v>42795</v>
      </c>
      <c r="C9154" s="1" t="s">
        <v>9</v>
      </c>
      <c r="D9154" s="32" t="s">
        <v>162</v>
      </c>
      <c r="E9154" s="27" t="s">
        <v>130</v>
      </c>
      <c r="F9154" s="25">
        <f t="shared" si="146"/>
        <v>42795</v>
      </c>
      <c r="G9154" s="22" t="str">
        <f>VLOOKUP(C9154,'2- CatalogosAseguradora'!$B:$D,3,FALSE)</f>
        <v>012</v>
      </c>
      <c r="H9154" s="23" t="str">
        <f>VLOOKUP(D9154,'1- CatalogoRamo'!$B:$G,3,FALSE)</f>
        <v>025</v>
      </c>
      <c r="I9154" s="31" t="str">
        <f>VLOOKUP(E9154,'0- CatalogoRubro'!$B:$D,3,FALSE)</f>
        <v>029</v>
      </c>
      <c r="J9154" s="1">
        <v>0</v>
      </c>
    </row>
    <row r="9155" spans="1:10" ht="16" x14ac:dyDescent="0.2">
      <c r="A9155" s="1">
        <v>9326</v>
      </c>
      <c r="B9155" s="20">
        <v>42795</v>
      </c>
      <c r="C9155" s="1" t="s">
        <v>9</v>
      </c>
      <c r="D9155" s="32" t="s">
        <v>162</v>
      </c>
      <c r="E9155" s="26" t="s">
        <v>131</v>
      </c>
      <c r="F9155" s="25">
        <f t="shared" si="146"/>
        <v>42795</v>
      </c>
      <c r="G9155" s="22" t="str">
        <f>VLOOKUP(C9155,'2- CatalogosAseguradora'!$B:$D,3,FALSE)</f>
        <v>012</v>
      </c>
      <c r="H9155" s="23" t="str">
        <f>VLOOKUP(D9155,'1- CatalogoRamo'!$B:$G,3,FALSE)</f>
        <v>025</v>
      </c>
      <c r="I9155" s="31" t="str">
        <f>VLOOKUP(E9155,'0- CatalogoRubro'!$B:$D,3,FALSE)</f>
        <v>030</v>
      </c>
      <c r="J9155" s="1">
        <v>0</v>
      </c>
    </row>
    <row r="9156" spans="1:10" ht="16" x14ac:dyDescent="0.2">
      <c r="A9156" s="1">
        <v>9327</v>
      </c>
      <c r="B9156" s="20">
        <v>42795</v>
      </c>
      <c r="C9156" s="1" t="s">
        <v>9</v>
      </c>
      <c r="D9156" s="32" t="s">
        <v>162</v>
      </c>
      <c r="E9156" s="27" t="s">
        <v>132</v>
      </c>
      <c r="F9156" s="25">
        <f t="shared" si="146"/>
        <v>42795</v>
      </c>
      <c r="G9156" s="22" t="str">
        <f>VLOOKUP(C9156,'2- CatalogosAseguradora'!$B:$D,3,FALSE)</f>
        <v>012</v>
      </c>
      <c r="H9156" s="23" t="str">
        <f>VLOOKUP(D9156,'1- CatalogoRamo'!$B:$G,3,FALSE)</f>
        <v>025</v>
      </c>
      <c r="I9156" s="31" t="str">
        <f>VLOOKUP(E9156,'0- CatalogoRubro'!$B:$D,3,FALSE)</f>
        <v>031</v>
      </c>
      <c r="J9156" s="1">
        <v>0</v>
      </c>
    </row>
    <row r="9157" spans="1:10" ht="16" x14ac:dyDescent="0.2">
      <c r="A9157" s="1">
        <v>9328</v>
      </c>
      <c r="B9157" s="20">
        <v>42795</v>
      </c>
      <c r="C9157" s="1" t="s">
        <v>9</v>
      </c>
      <c r="D9157" s="32" t="s">
        <v>162</v>
      </c>
      <c r="E9157" s="27" t="s">
        <v>106</v>
      </c>
      <c r="F9157" s="25">
        <f t="shared" si="146"/>
        <v>42795</v>
      </c>
      <c r="G9157" s="22" t="str">
        <f>VLOOKUP(C9157,'2- CatalogosAseguradora'!$B:$D,3,FALSE)</f>
        <v>012</v>
      </c>
      <c r="H9157" s="23" t="str">
        <f>VLOOKUP(D9157,'1- CatalogoRamo'!$B:$G,3,FALSE)</f>
        <v>025</v>
      </c>
      <c r="I9157" s="31" t="str">
        <f>VLOOKUP(E9157,'0- CatalogoRubro'!$B:$D,3,FALSE)</f>
        <v>003</v>
      </c>
      <c r="J9157" s="1">
        <v>0</v>
      </c>
    </row>
    <row r="9158" spans="1:10" ht="16" x14ac:dyDescent="0.2">
      <c r="A9158" s="1">
        <v>9329</v>
      </c>
      <c r="B9158" s="20">
        <v>42795</v>
      </c>
      <c r="C9158" s="1" t="s">
        <v>9</v>
      </c>
      <c r="D9158" s="32" t="s">
        <v>162</v>
      </c>
      <c r="E9158" s="27" t="s">
        <v>111</v>
      </c>
      <c r="F9158" s="25">
        <f t="shared" si="146"/>
        <v>42795</v>
      </c>
      <c r="G9158" s="22" t="str">
        <f>VLOOKUP(C9158,'2- CatalogosAseguradora'!$B:$D,3,FALSE)</f>
        <v>012</v>
      </c>
      <c r="H9158" s="23" t="str">
        <f>VLOOKUP(D9158,'1- CatalogoRamo'!$B:$G,3,FALSE)</f>
        <v>025</v>
      </c>
      <c r="I9158" s="31" t="str">
        <f>VLOOKUP(E9158,'0- CatalogoRubro'!$B:$D,3,FALSE)</f>
        <v>008</v>
      </c>
      <c r="J9158" s="1">
        <v>0</v>
      </c>
    </row>
    <row r="9159" spans="1:10" ht="16" x14ac:dyDescent="0.2">
      <c r="A9159" s="1">
        <v>9330</v>
      </c>
      <c r="B9159" s="20">
        <v>42795</v>
      </c>
      <c r="C9159" s="1" t="s">
        <v>9</v>
      </c>
      <c r="D9159" s="32" t="s">
        <v>162</v>
      </c>
      <c r="E9159" s="27" t="s">
        <v>133</v>
      </c>
      <c r="F9159" s="25">
        <f t="shared" si="146"/>
        <v>42795</v>
      </c>
      <c r="G9159" s="22" t="str">
        <f>VLOOKUP(C9159,'2- CatalogosAseguradora'!$B:$D,3,FALSE)</f>
        <v>012</v>
      </c>
      <c r="H9159" s="23" t="str">
        <f>VLOOKUP(D9159,'1- CatalogoRamo'!$B:$G,3,FALSE)</f>
        <v>025</v>
      </c>
      <c r="I9159" s="31" t="str">
        <f>VLOOKUP(E9159,'0- CatalogoRubro'!$B:$D,3,FALSE)</f>
        <v>034</v>
      </c>
      <c r="J9159" s="1">
        <v>0</v>
      </c>
    </row>
    <row r="9160" spans="1:10" ht="16" x14ac:dyDescent="0.2">
      <c r="A9160" s="1">
        <v>9331</v>
      </c>
      <c r="B9160" s="20">
        <v>42795</v>
      </c>
      <c r="C9160" s="1" t="s">
        <v>9</v>
      </c>
      <c r="D9160" s="32" t="s">
        <v>162</v>
      </c>
      <c r="E9160" s="27" t="s">
        <v>134</v>
      </c>
      <c r="F9160" s="25">
        <f t="shared" si="146"/>
        <v>42795</v>
      </c>
      <c r="G9160" s="22" t="str">
        <f>VLOOKUP(C9160,'2- CatalogosAseguradora'!$B:$D,3,FALSE)</f>
        <v>012</v>
      </c>
      <c r="H9160" s="23" t="str">
        <f>VLOOKUP(D9160,'1- CatalogoRamo'!$B:$G,3,FALSE)</f>
        <v>025</v>
      </c>
      <c r="I9160" s="31" t="str">
        <f>VLOOKUP(E9160,'0- CatalogoRubro'!$B:$D,3,FALSE)</f>
        <v>035</v>
      </c>
      <c r="J9160" s="1">
        <v>0</v>
      </c>
    </row>
    <row r="9161" spans="1:10" ht="16" x14ac:dyDescent="0.2">
      <c r="A9161" s="1">
        <v>9332</v>
      </c>
      <c r="B9161" s="20">
        <v>42795</v>
      </c>
      <c r="C9161" s="1" t="s">
        <v>9</v>
      </c>
      <c r="D9161" s="32" t="s">
        <v>162</v>
      </c>
      <c r="E9161" s="27" t="s">
        <v>135</v>
      </c>
      <c r="F9161" s="25">
        <f t="shared" si="146"/>
        <v>42795</v>
      </c>
      <c r="G9161" s="22" t="str">
        <f>VLOOKUP(C9161,'2- CatalogosAseguradora'!$B:$D,3,FALSE)</f>
        <v>012</v>
      </c>
      <c r="H9161" s="23" t="str">
        <f>VLOOKUP(D9161,'1- CatalogoRamo'!$B:$G,3,FALSE)</f>
        <v>025</v>
      </c>
      <c r="I9161" s="31" t="str">
        <f>VLOOKUP(E9161,'0- CatalogoRubro'!$B:$D,3,FALSE)</f>
        <v>036</v>
      </c>
      <c r="J9161" s="1">
        <v>0</v>
      </c>
    </row>
    <row r="9162" spans="1:10" ht="16" x14ac:dyDescent="0.2">
      <c r="A9162" s="1">
        <v>9333</v>
      </c>
      <c r="B9162" s="20">
        <v>42795</v>
      </c>
      <c r="C9162" s="1" t="s">
        <v>9</v>
      </c>
      <c r="D9162" s="32" t="s">
        <v>162</v>
      </c>
      <c r="E9162" s="27" t="s">
        <v>136</v>
      </c>
      <c r="F9162" s="25">
        <f t="shared" si="146"/>
        <v>42795</v>
      </c>
      <c r="G9162" s="22" t="str">
        <f>VLOOKUP(C9162,'2- CatalogosAseguradora'!$B:$D,3,FALSE)</f>
        <v>012</v>
      </c>
      <c r="H9162" s="23" t="str">
        <f>VLOOKUP(D9162,'1- CatalogoRamo'!$B:$G,3,FALSE)</f>
        <v>025</v>
      </c>
      <c r="I9162" s="31" t="str">
        <f>VLOOKUP(E9162,'0- CatalogoRubro'!$B:$D,3,FALSE)</f>
        <v>037</v>
      </c>
      <c r="J9162" s="1">
        <v>0</v>
      </c>
    </row>
    <row r="9163" spans="1:10" ht="16" x14ac:dyDescent="0.2">
      <c r="A9163" s="1">
        <v>9334</v>
      </c>
      <c r="B9163" s="20">
        <v>42795</v>
      </c>
      <c r="C9163" s="1" t="s">
        <v>9</v>
      </c>
      <c r="D9163" s="32" t="s">
        <v>162</v>
      </c>
      <c r="E9163" s="27" t="s">
        <v>137</v>
      </c>
      <c r="F9163" s="25">
        <f t="shared" si="146"/>
        <v>42795</v>
      </c>
      <c r="G9163" s="22" t="str">
        <f>VLOOKUP(C9163,'2- CatalogosAseguradora'!$B:$D,3,FALSE)</f>
        <v>012</v>
      </c>
      <c r="H9163" s="23" t="str">
        <f>VLOOKUP(D9163,'1- CatalogoRamo'!$B:$G,3,FALSE)</f>
        <v>025</v>
      </c>
      <c r="I9163" s="31" t="str">
        <f>VLOOKUP(E9163,'0- CatalogoRubro'!$B:$D,3,FALSE)</f>
        <v>038</v>
      </c>
      <c r="J9163" s="1">
        <v>0</v>
      </c>
    </row>
    <row r="9164" spans="1:10" ht="16" x14ac:dyDescent="0.2">
      <c r="A9164" s="1">
        <v>9335</v>
      </c>
      <c r="B9164" s="20">
        <v>42795</v>
      </c>
      <c r="C9164" s="1" t="s">
        <v>9</v>
      </c>
      <c r="D9164" s="32" t="s">
        <v>162</v>
      </c>
      <c r="E9164" s="27" t="s">
        <v>138</v>
      </c>
      <c r="F9164" s="25">
        <f t="shared" si="146"/>
        <v>42795</v>
      </c>
      <c r="G9164" s="22" t="str">
        <f>VLOOKUP(C9164,'2- CatalogosAseguradora'!$B:$D,3,FALSE)</f>
        <v>012</v>
      </c>
      <c r="H9164" s="23" t="str">
        <f>VLOOKUP(D9164,'1- CatalogoRamo'!$B:$G,3,FALSE)</f>
        <v>025</v>
      </c>
      <c r="I9164" s="31" t="str">
        <f>VLOOKUP(E9164,'0- CatalogoRubro'!$B:$D,3,FALSE)</f>
        <v>039</v>
      </c>
      <c r="J9164" s="1">
        <v>0</v>
      </c>
    </row>
    <row r="9165" spans="1:10" ht="16" x14ac:dyDescent="0.2">
      <c r="A9165" s="1">
        <v>9336</v>
      </c>
      <c r="B9165" s="20">
        <v>42795</v>
      </c>
      <c r="C9165" s="1" t="s">
        <v>9</v>
      </c>
      <c r="D9165" s="32" t="s">
        <v>162</v>
      </c>
      <c r="E9165" s="27" t="s">
        <v>139</v>
      </c>
      <c r="F9165" s="25">
        <f t="shared" si="146"/>
        <v>42795</v>
      </c>
      <c r="G9165" s="22" t="str">
        <f>VLOOKUP(C9165,'2- CatalogosAseguradora'!$B:$D,3,FALSE)</f>
        <v>012</v>
      </c>
      <c r="H9165" s="23" t="str">
        <f>VLOOKUP(D9165,'1- CatalogoRamo'!$B:$G,3,FALSE)</f>
        <v>025</v>
      </c>
      <c r="I9165" s="31" t="str">
        <f>VLOOKUP(E9165,'0- CatalogoRubro'!$B:$D,3,FALSE)</f>
        <v>040</v>
      </c>
      <c r="J9165" s="1">
        <v>0</v>
      </c>
    </row>
    <row r="9166" spans="1:10" ht="16" x14ac:dyDescent="0.2">
      <c r="A9166" s="1">
        <v>9337</v>
      </c>
      <c r="B9166" s="20">
        <v>42795</v>
      </c>
      <c r="C9166" s="1" t="s">
        <v>9</v>
      </c>
      <c r="D9166" s="32" t="s">
        <v>162</v>
      </c>
      <c r="E9166" s="27" t="s">
        <v>140</v>
      </c>
      <c r="F9166" s="25">
        <f t="shared" si="146"/>
        <v>42795</v>
      </c>
      <c r="G9166" s="22" t="str">
        <f>VLOOKUP(C9166,'2- CatalogosAseguradora'!$B:$D,3,FALSE)</f>
        <v>012</v>
      </c>
      <c r="H9166" s="23" t="str">
        <f>VLOOKUP(D9166,'1- CatalogoRamo'!$B:$G,3,FALSE)</f>
        <v>025</v>
      </c>
      <c r="I9166" s="31" t="str">
        <f>VLOOKUP(E9166,'0- CatalogoRubro'!$B:$D,3,FALSE)</f>
        <v>041</v>
      </c>
      <c r="J9166" s="1">
        <v>0</v>
      </c>
    </row>
    <row r="9167" spans="1:10" ht="16" x14ac:dyDescent="0.2">
      <c r="A9167" s="1">
        <v>9338</v>
      </c>
      <c r="B9167" s="20">
        <v>42795</v>
      </c>
      <c r="C9167" s="1" t="s">
        <v>9</v>
      </c>
      <c r="D9167" s="32" t="s">
        <v>162</v>
      </c>
      <c r="E9167" s="26" t="s">
        <v>141</v>
      </c>
      <c r="F9167" s="25">
        <f t="shared" si="146"/>
        <v>42795</v>
      </c>
      <c r="G9167" s="22" t="str">
        <f>VLOOKUP(C9167,'2- CatalogosAseguradora'!$B:$D,3,FALSE)</f>
        <v>012</v>
      </c>
      <c r="H9167" s="23" t="str">
        <f>VLOOKUP(D9167,'1- CatalogoRamo'!$B:$G,3,FALSE)</f>
        <v>025</v>
      </c>
      <c r="I9167" s="31" t="str">
        <f>VLOOKUP(E9167,'0- CatalogoRubro'!$B:$D,3,FALSE)</f>
        <v>042</v>
      </c>
      <c r="J9167" s="1">
        <v>566.16112527999996</v>
      </c>
    </row>
    <row r="9168" spans="1:10" ht="16" x14ac:dyDescent="0.2">
      <c r="A9168" s="1">
        <v>9339</v>
      </c>
      <c r="B9168" s="20">
        <v>42795</v>
      </c>
      <c r="C9168" s="1" t="s">
        <v>9</v>
      </c>
      <c r="D9168" s="32" t="s">
        <v>162</v>
      </c>
      <c r="E9168" s="27" t="s">
        <v>142</v>
      </c>
      <c r="F9168" s="25">
        <f t="shared" si="146"/>
        <v>42795</v>
      </c>
      <c r="G9168" s="22" t="str">
        <f>VLOOKUP(C9168,'2- CatalogosAseguradora'!$B:$D,3,FALSE)</f>
        <v>012</v>
      </c>
      <c r="H9168" s="23" t="str">
        <f>VLOOKUP(D9168,'1- CatalogoRamo'!$B:$G,3,FALSE)</f>
        <v>025</v>
      </c>
      <c r="I9168" s="31" t="str">
        <f>VLOOKUP(E9168,'0- CatalogoRubro'!$B:$D,3,FALSE)</f>
        <v>043</v>
      </c>
      <c r="J9168" s="1">
        <v>545.44771154</v>
      </c>
    </row>
    <row r="9169" spans="1:10" ht="16" x14ac:dyDescent="0.2">
      <c r="A9169" s="1">
        <v>9340</v>
      </c>
      <c r="B9169" s="20">
        <v>42795</v>
      </c>
      <c r="C9169" s="1" t="s">
        <v>9</v>
      </c>
      <c r="D9169" s="32" t="s">
        <v>162</v>
      </c>
      <c r="E9169" s="27" t="s">
        <v>143</v>
      </c>
      <c r="F9169" s="25">
        <f t="shared" si="146"/>
        <v>42795</v>
      </c>
      <c r="G9169" s="22" t="str">
        <f>VLOOKUP(C9169,'2- CatalogosAseguradora'!$B:$D,3,FALSE)</f>
        <v>012</v>
      </c>
      <c r="H9169" s="23" t="str">
        <f>VLOOKUP(D9169,'1- CatalogoRamo'!$B:$G,3,FALSE)</f>
        <v>025</v>
      </c>
      <c r="I9169" s="31" t="str">
        <f>VLOOKUP(E9169,'0- CatalogoRubro'!$B:$D,3,FALSE)</f>
        <v>044</v>
      </c>
      <c r="J9169" s="1">
        <v>20.71341374</v>
      </c>
    </row>
    <row r="9170" spans="1:10" ht="16" x14ac:dyDescent="0.2">
      <c r="A9170" s="1">
        <v>9341</v>
      </c>
      <c r="B9170" s="20">
        <v>42795</v>
      </c>
      <c r="C9170" s="1" t="s">
        <v>9</v>
      </c>
      <c r="D9170" s="32" t="s">
        <v>162</v>
      </c>
      <c r="E9170" s="27" t="s">
        <v>144</v>
      </c>
      <c r="F9170" s="25">
        <f t="shared" si="146"/>
        <v>42795</v>
      </c>
      <c r="G9170" s="22" t="str">
        <f>VLOOKUP(C9170,'2- CatalogosAseguradora'!$B:$D,3,FALSE)</f>
        <v>012</v>
      </c>
      <c r="H9170" s="23" t="str">
        <f>VLOOKUP(D9170,'1- CatalogoRamo'!$B:$G,3,FALSE)</f>
        <v>025</v>
      </c>
      <c r="I9170" s="31" t="str">
        <f>VLOOKUP(E9170,'0- CatalogoRubro'!$B:$D,3,FALSE)</f>
        <v>045</v>
      </c>
      <c r="J9170" s="1">
        <v>0</v>
      </c>
    </row>
    <row r="9171" spans="1:10" ht="16" x14ac:dyDescent="0.2">
      <c r="A9171" s="1">
        <v>9342</v>
      </c>
      <c r="B9171" s="20">
        <v>42795</v>
      </c>
      <c r="C9171" s="1" t="s">
        <v>9</v>
      </c>
      <c r="D9171" s="32" t="s">
        <v>162</v>
      </c>
      <c r="E9171" s="26" t="s">
        <v>145</v>
      </c>
      <c r="F9171" s="25">
        <f t="shared" si="146"/>
        <v>42795</v>
      </c>
      <c r="G9171" s="22" t="str">
        <f>VLOOKUP(C9171,'2- CatalogosAseguradora'!$B:$D,3,FALSE)</f>
        <v>012</v>
      </c>
      <c r="H9171" s="23" t="str">
        <f>VLOOKUP(D9171,'1- CatalogoRamo'!$B:$G,3,FALSE)</f>
        <v>025</v>
      </c>
      <c r="I9171" s="31" t="str">
        <f>VLOOKUP(E9171,'0- CatalogoRubro'!$B:$D,3,FALSE)</f>
        <v>046</v>
      </c>
      <c r="J9171" s="1">
        <v>0</v>
      </c>
    </row>
    <row r="9172" spans="1:10" ht="16" x14ac:dyDescent="0.2">
      <c r="A9172" s="1">
        <v>9343</v>
      </c>
      <c r="B9172" s="20">
        <v>42795</v>
      </c>
      <c r="C9172" s="1" t="s">
        <v>9</v>
      </c>
      <c r="D9172" s="32" t="s">
        <v>162</v>
      </c>
      <c r="E9172" s="26" t="s">
        <v>146</v>
      </c>
      <c r="F9172" s="25">
        <f t="shared" si="146"/>
        <v>42795</v>
      </c>
      <c r="G9172" s="22" t="str">
        <f>VLOOKUP(C9172,'2- CatalogosAseguradora'!$B:$D,3,FALSE)</f>
        <v>012</v>
      </c>
      <c r="H9172" s="23" t="str">
        <f>VLOOKUP(D9172,'1- CatalogoRamo'!$B:$G,3,FALSE)</f>
        <v>025</v>
      </c>
      <c r="I9172" s="31" t="str">
        <f>VLOOKUP(E9172,'0- CatalogoRubro'!$B:$D,3,FALSE)</f>
        <v>047</v>
      </c>
      <c r="J9172" s="1">
        <v>143.52701537999999</v>
      </c>
    </row>
    <row r="9173" spans="1:10" ht="16" x14ac:dyDescent="0.2">
      <c r="A9173" s="1">
        <v>9344</v>
      </c>
      <c r="B9173" s="20">
        <v>42795</v>
      </c>
      <c r="C9173" s="1" t="s">
        <v>9</v>
      </c>
      <c r="D9173" s="32" t="s">
        <v>162</v>
      </c>
      <c r="E9173" s="29" t="s">
        <v>147</v>
      </c>
      <c r="F9173" s="25">
        <f t="shared" si="146"/>
        <v>42795</v>
      </c>
      <c r="G9173" s="22" t="str">
        <f>VLOOKUP(C9173,'2- CatalogosAseguradora'!$B:$D,3,FALSE)</f>
        <v>012</v>
      </c>
      <c r="H9173" s="23" t="str">
        <f>VLOOKUP(D9173,'1- CatalogoRamo'!$B:$G,3,FALSE)</f>
        <v>025</v>
      </c>
      <c r="I9173" s="31" t="str">
        <f>VLOOKUP(E9173,'0- CatalogoRubro'!$B:$D,3,FALSE)</f>
        <v>048</v>
      </c>
      <c r="J9173" s="1">
        <v>401.09996531999997</v>
      </c>
    </row>
    <row r="9174" spans="1:10" ht="16" x14ac:dyDescent="0.2">
      <c r="A9174" s="1">
        <v>9345</v>
      </c>
      <c r="B9174" s="20">
        <v>42795</v>
      </c>
      <c r="C9174" s="1" t="s">
        <v>9</v>
      </c>
      <c r="D9174" s="32" t="s">
        <v>162</v>
      </c>
      <c r="E9174" s="26" t="s">
        <v>148</v>
      </c>
      <c r="F9174" s="25">
        <f t="shared" si="146"/>
        <v>42795</v>
      </c>
      <c r="G9174" s="22" t="str">
        <f>VLOOKUP(C9174,'2- CatalogosAseguradora'!$B:$D,3,FALSE)</f>
        <v>012</v>
      </c>
      <c r="H9174" s="23" t="str">
        <f>VLOOKUP(D9174,'1- CatalogoRamo'!$B:$G,3,FALSE)</f>
        <v>025</v>
      </c>
      <c r="I9174" s="31" t="str">
        <f>VLOOKUP(E9174,'0- CatalogoRubro'!$B:$D,3,FALSE)</f>
        <v>049</v>
      </c>
      <c r="J9174" s="1">
        <v>179.73564438999998</v>
      </c>
    </row>
    <row r="9175" spans="1:10" ht="16" x14ac:dyDescent="0.2">
      <c r="A9175" s="1">
        <v>9346</v>
      </c>
      <c r="B9175" s="20">
        <v>42795</v>
      </c>
      <c r="C9175" s="1" t="s">
        <v>9</v>
      </c>
      <c r="D9175" s="32" t="s">
        <v>162</v>
      </c>
      <c r="E9175" s="27" t="s">
        <v>149</v>
      </c>
      <c r="F9175" s="25">
        <f t="shared" ref="F9175:F9232" si="147">B9175</f>
        <v>42795</v>
      </c>
      <c r="G9175" s="22" t="str">
        <f>VLOOKUP(C9175,'2- CatalogosAseguradora'!$B:$D,3,FALSE)</f>
        <v>012</v>
      </c>
      <c r="H9175" s="23" t="str">
        <f>VLOOKUP(D9175,'1- CatalogoRamo'!$B:$G,3,FALSE)</f>
        <v>025</v>
      </c>
      <c r="I9175" s="31" t="str">
        <f>VLOOKUP(E9175,'0- CatalogoRubro'!$B:$D,3,FALSE)</f>
        <v>050</v>
      </c>
      <c r="J9175" s="1">
        <v>179.73564438999998</v>
      </c>
    </row>
    <row r="9176" spans="1:10" ht="16" x14ac:dyDescent="0.2">
      <c r="A9176" s="1">
        <v>9347</v>
      </c>
      <c r="B9176" s="20">
        <v>42795</v>
      </c>
      <c r="C9176" s="1" t="s">
        <v>9</v>
      </c>
      <c r="D9176" s="32" t="s">
        <v>162</v>
      </c>
      <c r="E9176" s="27" t="s">
        <v>150</v>
      </c>
      <c r="F9176" s="25">
        <f t="shared" si="147"/>
        <v>42795</v>
      </c>
      <c r="G9176" s="22" t="str">
        <f>VLOOKUP(C9176,'2- CatalogosAseguradora'!$B:$D,3,FALSE)</f>
        <v>012</v>
      </c>
      <c r="H9176" s="23" t="str">
        <f>VLOOKUP(D9176,'1- CatalogoRamo'!$B:$G,3,FALSE)</f>
        <v>025</v>
      </c>
      <c r="I9176" s="31" t="str">
        <f>VLOOKUP(E9176,'0- CatalogoRubro'!$B:$D,3,FALSE)</f>
        <v>051</v>
      </c>
      <c r="J9176" s="1">
        <v>0</v>
      </c>
    </row>
    <row r="9177" spans="1:10" ht="16" x14ac:dyDescent="0.2">
      <c r="A9177" s="1">
        <v>9348</v>
      </c>
      <c r="B9177" s="20">
        <v>42795</v>
      </c>
      <c r="C9177" s="1" t="s">
        <v>9</v>
      </c>
      <c r="D9177" s="32" t="s">
        <v>162</v>
      </c>
      <c r="E9177" s="26" t="s">
        <v>151</v>
      </c>
      <c r="F9177" s="25">
        <f t="shared" si="147"/>
        <v>42795</v>
      </c>
      <c r="G9177" s="22" t="str">
        <f>VLOOKUP(C9177,'2- CatalogosAseguradora'!$B:$D,3,FALSE)</f>
        <v>012</v>
      </c>
      <c r="H9177" s="23" t="str">
        <f>VLOOKUP(D9177,'1- CatalogoRamo'!$B:$G,3,FALSE)</f>
        <v>025</v>
      </c>
      <c r="I9177" s="31" t="str">
        <f>VLOOKUP(E9177,'0- CatalogoRubro'!$B:$D,3,FALSE)</f>
        <v>052</v>
      </c>
      <c r="J9177" s="1">
        <v>0</v>
      </c>
    </row>
    <row r="9178" spans="1:10" ht="16" x14ac:dyDescent="0.2">
      <c r="A9178" s="1">
        <v>9349</v>
      </c>
      <c r="B9178" s="20">
        <v>42795</v>
      </c>
      <c r="C9178" s="1" t="s">
        <v>9</v>
      </c>
      <c r="D9178" s="32" t="s">
        <v>162</v>
      </c>
      <c r="E9178" s="27" t="s">
        <v>152</v>
      </c>
      <c r="F9178" s="25">
        <f t="shared" si="147"/>
        <v>42795</v>
      </c>
      <c r="G9178" s="22" t="str">
        <f>VLOOKUP(C9178,'2- CatalogosAseguradora'!$B:$D,3,FALSE)</f>
        <v>012</v>
      </c>
      <c r="H9178" s="23" t="str">
        <f>VLOOKUP(D9178,'1- CatalogoRamo'!$B:$G,3,FALSE)</f>
        <v>025</v>
      </c>
      <c r="I9178" s="31" t="str">
        <f>VLOOKUP(E9178,'0- CatalogoRubro'!$B:$D,3,FALSE)</f>
        <v>053</v>
      </c>
      <c r="J9178" s="1">
        <v>0</v>
      </c>
    </row>
    <row r="9179" spans="1:10" ht="16" x14ac:dyDescent="0.2">
      <c r="A9179" s="1">
        <v>9350</v>
      </c>
      <c r="B9179" s="20">
        <v>42795</v>
      </c>
      <c r="C9179" s="1" t="s">
        <v>9</v>
      </c>
      <c r="D9179" s="32" t="s">
        <v>162</v>
      </c>
      <c r="E9179" s="27" t="s">
        <v>153</v>
      </c>
      <c r="F9179" s="25">
        <f t="shared" si="147"/>
        <v>42795</v>
      </c>
      <c r="G9179" s="22" t="str">
        <f>VLOOKUP(C9179,'2- CatalogosAseguradora'!$B:$D,3,FALSE)</f>
        <v>012</v>
      </c>
      <c r="H9179" s="23" t="str">
        <f>VLOOKUP(D9179,'1- CatalogoRamo'!$B:$G,3,FALSE)</f>
        <v>025</v>
      </c>
      <c r="I9179" s="31" t="str">
        <f>VLOOKUP(E9179,'0- CatalogoRubro'!$B:$D,3,FALSE)</f>
        <v>054</v>
      </c>
      <c r="J9179" s="1">
        <v>0</v>
      </c>
    </row>
    <row r="9180" spans="1:10" ht="16" x14ac:dyDescent="0.2">
      <c r="A9180" s="1">
        <v>9351</v>
      </c>
      <c r="B9180" s="20">
        <v>42795</v>
      </c>
      <c r="C9180" s="1" t="s">
        <v>9</v>
      </c>
      <c r="D9180" s="32" t="s">
        <v>162</v>
      </c>
      <c r="E9180" s="29" t="s">
        <v>154</v>
      </c>
      <c r="F9180" s="25">
        <f t="shared" si="147"/>
        <v>42795</v>
      </c>
      <c r="G9180" s="22" t="str">
        <f>VLOOKUP(C9180,'2- CatalogosAseguradora'!$B:$D,3,FALSE)</f>
        <v>012</v>
      </c>
      <c r="H9180" s="23" t="str">
        <f>VLOOKUP(D9180,'1- CatalogoRamo'!$B:$G,3,FALSE)</f>
        <v>025</v>
      </c>
      <c r="I9180" s="31" t="str">
        <f>VLOOKUP(E9180,'0- CatalogoRubro'!$B:$D,3,FALSE)</f>
        <v>055</v>
      </c>
      <c r="J9180" s="1">
        <v>179.73564438999998</v>
      </c>
    </row>
    <row r="9181" spans="1:10" ht="16" x14ac:dyDescent="0.2">
      <c r="A9181" s="1">
        <v>9352</v>
      </c>
      <c r="B9181" s="20">
        <v>42795</v>
      </c>
      <c r="C9181" s="1" t="s">
        <v>9</v>
      </c>
      <c r="D9181" s="32" t="s">
        <v>162</v>
      </c>
      <c r="E9181" s="29" t="s">
        <v>155</v>
      </c>
      <c r="F9181" s="25">
        <f t="shared" si="147"/>
        <v>42795</v>
      </c>
      <c r="G9181" s="22" t="str">
        <f>VLOOKUP(C9181,'2- CatalogosAseguradora'!$B:$D,3,FALSE)</f>
        <v>012</v>
      </c>
      <c r="H9181" s="23" t="str">
        <f>VLOOKUP(D9181,'1- CatalogoRamo'!$B:$G,3,FALSE)</f>
        <v>025</v>
      </c>
      <c r="I9181" s="31" t="str">
        <f>VLOOKUP(E9181,'0- CatalogoRubro'!$B:$D,3,FALSE)</f>
        <v>056</v>
      </c>
      <c r="J9181" s="1">
        <v>580.83560971000009</v>
      </c>
    </row>
    <row r="9182" spans="1:10" ht="16" x14ac:dyDescent="0.2">
      <c r="A9182" s="1">
        <v>9353</v>
      </c>
      <c r="B9182" s="20">
        <v>42887</v>
      </c>
      <c r="C9182" s="1" t="s">
        <v>9</v>
      </c>
      <c r="D9182" s="32" t="s">
        <v>162</v>
      </c>
      <c r="E9182" s="26" t="s">
        <v>104</v>
      </c>
      <c r="F9182" s="25">
        <f t="shared" si="147"/>
        <v>42887</v>
      </c>
      <c r="G9182" s="22" t="str">
        <f>VLOOKUP(C9182,'2- CatalogosAseguradora'!$B:$D,3,FALSE)</f>
        <v>012</v>
      </c>
      <c r="H9182" s="23" t="str">
        <f>VLOOKUP(D9182,'1- CatalogoRamo'!$B:$G,3,FALSE)</f>
        <v>025</v>
      </c>
      <c r="I9182" s="31" t="str">
        <f>VLOOKUP(E9182,'0- CatalogoRubro'!$B:$D,3,FALSE)</f>
        <v>001</v>
      </c>
      <c r="J9182" s="34">
        <v>3049.49048971</v>
      </c>
    </row>
    <row r="9183" spans="1:10" ht="16" x14ac:dyDescent="0.2">
      <c r="A9183" s="1">
        <v>9354</v>
      </c>
      <c r="B9183" s="20">
        <v>42887</v>
      </c>
      <c r="C9183" s="1" t="s">
        <v>9</v>
      </c>
      <c r="D9183" s="32" t="s">
        <v>162</v>
      </c>
      <c r="E9183" s="27" t="s">
        <v>105</v>
      </c>
      <c r="F9183" s="25">
        <f t="shared" si="147"/>
        <v>42887</v>
      </c>
      <c r="G9183" s="22" t="str">
        <f>VLOOKUP(C9183,'2- CatalogosAseguradora'!$B:$D,3,FALSE)</f>
        <v>012</v>
      </c>
      <c r="H9183" s="23" t="str">
        <f>VLOOKUP(D9183,'1- CatalogoRamo'!$B:$G,3,FALSE)</f>
        <v>025</v>
      </c>
      <c r="I9183" s="31" t="str">
        <f>VLOOKUP(E9183,'0- CatalogoRubro'!$B:$D,3,FALSE)</f>
        <v>002</v>
      </c>
      <c r="J9183" s="1">
        <v>3165.3731579200003</v>
      </c>
    </row>
    <row r="9184" spans="1:10" ht="16" x14ac:dyDescent="0.2">
      <c r="A9184" s="1">
        <v>9355</v>
      </c>
      <c r="B9184" s="20">
        <v>42887</v>
      </c>
      <c r="C9184" s="1" t="s">
        <v>9</v>
      </c>
      <c r="D9184" s="32" t="s">
        <v>162</v>
      </c>
      <c r="E9184" s="27" t="s">
        <v>106</v>
      </c>
      <c r="F9184" s="25">
        <f t="shared" si="147"/>
        <v>42887</v>
      </c>
      <c r="G9184" s="22" t="str">
        <f>VLOOKUP(C9184,'2- CatalogosAseguradora'!$B:$D,3,FALSE)</f>
        <v>012</v>
      </c>
      <c r="H9184" s="23" t="str">
        <f>VLOOKUP(D9184,'1- CatalogoRamo'!$B:$G,3,FALSE)</f>
        <v>025</v>
      </c>
      <c r="I9184" s="31" t="str">
        <f>VLOOKUP(E9184,'0- CatalogoRubro'!$B:$D,3,FALSE)</f>
        <v>003</v>
      </c>
      <c r="J9184" s="1">
        <v>3165.3731579200003</v>
      </c>
    </row>
    <row r="9185" spans="1:10" ht="16" x14ac:dyDescent="0.2">
      <c r="A9185" s="1">
        <v>9360</v>
      </c>
      <c r="B9185" s="20">
        <v>42887</v>
      </c>
      <c r="C9185" s="1" t="s">
        <v>9</v>
      </c>
      <c r="D9185" s="32" t="s">
        <v>162</v>
      </c>
      <c r="E9185" s="27" t="s">
        <v>111</v>
      </c>
      <c r="F9185" s="25">
        <f t="shared" si="147"/>
        <v>42887</v>
      </c>
      <c r="G9185" s="22" t="str">
        <f>VLOOKUP(C9185,'2- CatalogosAseguradora'!$B:$D,3,FALSE)</f>
        <v>012</v>
      </c>
      <c r="H9185" s="23" t="str">
        <f>VLOOKUP(D9185,'1- CatalogoRamo'!$B:$G,3,FALSE)</f>
        <v>025</v>
      </c>
      <c r="I9185" s="31" t="str">
        <f>VLOOKUP(E9185,'0- CatalogoRubro'!$B:$D,3,FALSE)</f>
        <v>008</v>
      </c>
      <c r="J9185" s="1">
        <v>0</v>
      </c>
    </row>
    <row r="9186" spans="1:10" ht="16" x14ac:dyDescent="0.2">
      <c r="A9186" s="1">
        <v>9361</v>
      </c>
      <c r="B9186" s="20">
        <v>42887</v>
      </c>
      <c r="C9186" s="1" t="s">
        <v>9</v>
      </c>
      <c r="D9186" s="32" t="s">
        <v>162</v>
      </c>
      <c r="E9186" s="28" t="s">
        <v>112</v>
      </c>
      <c r="F9186" s="25">
        <f t="shared" si="147"/>
        <v>42887</v>
      </c>
      <c r="G9186" s="22" t="str">
        <f>VLOOKUP(C9186,'2- CatalogosAseguradora'!$B:$D,3,FALSE)</f>
        <v>012</v>
      </c>
      <c r="H9186" s="23" t="str">
        <f>VLOOKUP(D9186,'1- CatalogoRamo'!$B:$G,3,FALSE)</f>
        <v>025</v>
      </c>
      <c r="I9186" s="31" t="str">
        <f>VLOOKUP(E9186,'0- CatalogoRubro'!$B:$D,3,FALSE)</f>
        <v>009</v>
      </c>
      <c r="J9186" s="1">
        <v>0</v>
      </c>
    </row>
    <row r="9187" spans="1:10" ht="16" x14ac:dyDescent="0.2">
      <c r="A9187" s="1">
        <v>9362</v>
      </c>
      <c r="B9187" s="20">
        <v>42887</v>
      </c>
      <c r="C9187" s="1" t="s">
        <v>9</v>
      </c>
      <c r="D9187" s="32" t="s">
        <v>162</v>
      </c>
      <c r="E9187" s="27" t="s">
        <v>113</v>
      </c>
      <c r="F9187" s="25">
        <f t="shared" si="147"/>
        <v>42887</v>
      </c>
      <c r="G9187" s="22" t="str">
        <f>VLOOKUP(C9187,'2- CatalogosAseguradora'!$B:$D,3,FALSE)</f>
        <v>012</v>
      </c>
      <c r="H9187" s="23" t="str">
        <f>VLOOKUP(D9187,'1- CatalogoRamo'!$B:$G,3,FALSE)</f>
        <v>025</v>
      </c>
      <c r="I9187" s="31" t="str">
        <f>VLOOKUP(E9187,'0- CatalogoRubro'!$B:$D,3,FALSE)</f>
        <v>010</v>
      </c>
      <c r="J9187" s="1">
        <v>0</v>
      </c>
    </row>
    <row r="9188" spans="1:10" ht="16" x14ac:dyDescent="0.2">
      <c r="A9188" s="1">
        <v>9365</v>
      </c>
      <c r="B9188" s="20">
        <v>42887</v>
      </c>
      <c r="C9188" s="1" t="s">
        <v>9</v>
      </c>
      <c r="D9188" s="32" t="s">
        <v>162</v>
      </c>
      <c r="E9188" s="27" t="s">
        <v>116</v>
      </c>
      <c r="F9188" s="25">
        <f t="shared" si="147"/>
        <v>42887</v>
      </c>
      <c r="G9188" s="22" t="str">
        <f>VLOOKUP(C9188,'2- CatalogosAseguradora'!$B:$D,3,FALSE)</f>
        <v>012</v>
      </c>
      <c r="H9188" s="23" t="str">
        <f>VLOOKUP(D9188,'1- CatalogoRamo'!$B:$G,3,FALSE)</f>
        <v>025</v>
      </c>
      <c r="I9188" s="31" t="str">
        <f>VLOOKUP(E9188,'0- CatalogoRubro'!$B:$D,3,FALSE)</f>
        <v>013</v>
      </c>
      <c r="J9188" s="1">
        <v>115.88266820999999</v>
      </c>
    </row>
    <row r="9189" spans="1:10" ht="16" x14ac:dyDescent="0.2">
      <c r="A9189" s="1">
        <v>9366</v>
      </c>
      <c r="B9189" s="20">
        <v>42887</v>
      </c>
      <c r="C9189" s="1" t="s">
        <v>9</v>
      </c>
      <c r="D9189" s="32" t="s">
        <v>162</v>
      </c>
      <c r="E9189" s="27" t="s">
        <v>117</v>
      </c>
      <c r="F9189" s="25">
        <f t="shared" si="147"/>
        <v>42887</v>
      </c>
      <c r="G9189" s="22" t="str">
        <f>VLOOKUP(C9189,'2- CatalogosAseguradora'!$B:$D,3,FALSE)</f>
        <v>012</v>
      </c>
      <c r="H9189" s="23" t="str">
        <f>VLOOKUP(D9189,'1- CatalogoRamo'!$B:$G,3,FALSE)</f>
        <v>025</v>
      </c>
      <c r="I9189" s="31" t="str">
        <f>VLOOKUP(E9189,'0- CatalogoRubro'!$B:$D,3,FALSE)</f>
        <v>014</v>
      </c>
      <c r="J9189" s="1">
        <v>115.88266820999999</v>
      </c>
    </row>
    <row r="9190" spans="1:10" ht="16" x14ac:dyDescent="0.2">
      <c r="A9190" s="1">
        <v>9367</v>
      </c>
      <c r="B9190" s="20">
        <v>42887</v>
      </c>
      <c r="C9190" s="1" t="s">
        <v>9</v>
      </c>
      <c r="D9190" s="32" t="s">
        <v>162</v>
      </c>
      <c r="E9190" s="27" t="s">
        <v>118</v>
      </c>
      <c r="F9190" s="25">
        <f t="shared" si="147"/>
        <v>42887</v>
      </c>
      <c r="G9190" s="22" t="str">
        <f>VLOOKUP(C9190,'2- CatalogosAseguradora'!$B:$D,3,FALSE)</f>
        <v>012</v>
      </c>
      <c r="H9190" s="23" t="str">
        <f>VLOOKUP(D9190,'1- CatalogoRamo'!$B:$G,3,FALSE)</f>
        <v>025</v>
      </c>
      <c r="I9190" s="31" t="str">
        <f>VLOOKUP(E9190,'0- CatalogoRubro'!$B:$D,3,FALSE)</f>
        <v>015</v>
      </c>
      <c r="J9190" s="1">
        <v>0</v>
      </c>
    </row>
    <row r="9191" spans="1:10" ht="16" x14ac:dyDescent="0.2">
      <c r="A9191" s="1">
        <v>9368</v>
      </c>
      <c r="B9191" s="20">
        <v>42887</v>
      </c>
      <c r="C9191" s="1" t="s">
        <v>9</v>
      </c>
      <c r="D9191" s="32" t="s">
        <v>162</v>
      </c>
      <c r="E9191" s="27" t="s">
        <v>119</v>
      </c>
      <c r="F9191" s="25">
        <f t="shared" si="147"/>
        <v>42887</v>
      </c>
      <c r="G9191" s="22" t="str">
        <f>VLOOKUP(C9191,'2- CatalogosAseguradora'!$B:$D,3,FALSE)</f>
        <v>012</v>
      </c>
      <c r="H9191" s="23" t="str">
        <f>VLOOKUP(D9191,'1- CatalogoRamo'!$B:$G,3,FALSE)</f>
        <v>025</v>
      </c>
      <c r="I9191" s="31" t="str">
        <f>VLOOKUP(E9191,'0- CatalogoRubro'!$B:$D,3,FALSE)</f>
        <v>016</v>
      </c>
      <c r="J9191" s="1">
        <v>0</v>
      </c>
    </row>
    <row r="9192" spans="1:10" ht="16" x14ac:dyDescent="0.2">
      <c r="A9192" s="1">
        <v>9369</v>
      </c>
      <c r="B9192" s="20">
        <v>42887</v>
      </c>
      <c r="C9192" s="1" t="s">
        <v>9</v>
      </c>
      <c r="D9192" s="32" t="s">
        <v>162</v>
      </c>
      <c r="E9192" s="26" t="s">
        <v>120</v>
      </c>
      <c r="F9192" s="25">
        <f t="shared" si="147"/>
        <v>42887</v>
      </c>
      <c r="G9192" s="22" t="str">
        <f>VLOOKUP(C9192,'2- CatalogosAseguradora'!$B:$D,3,FALSE)</f>
        <v>012</v>
      </c>
      <c r="H9192" s="23" t="str">
        <f>VLOOKUP(D9192,'1- CatalogoRamo'!$B:$G,3,FALSE)</f>
        <v>025</v>
      </c>
      <c r="I9192" s="31" t="str">
        <f>VLOOKUP(E9192,'0- CatalogoRubro'!$B:$D,3,FALSE)</f>
        <v>017</v>
      </c>
      <c r="J9192" s="1">
        <v>2189.5892118000002</v>
      </c>
    </row>
    <row r="9193" spans="1:10" ht="16" x14ac:dyDescent="0.2">
      <c r="A9193" s="1">
        <v>9370</v>
      </c>
      <c r="B9193" s="20">
        <v>42887</v>
      </c>
      <c r="C9193" s="1" t="s">
        <v>9</v>
      </c>
      <c r="D9193" s="32" t="s">
        <v>162</v>
      </c>
      <c r="E9193" s="27" t="s">
        <v>121</v>
      </c>
      <c r="F9193" s="25">
        <f t="shared" si="147"/>
        <v>42887</v>
      </c>
      <c r="G9193" s="22" t="str">
        <f>VLOOKUP(C9193,'2- CatalogosAseguradora'!$B:$D,3,FALSE)</f>
        <v>012</v>
      </c>
      <c r="H9193" s="23" t="str">
        <f>VLOOKUP(D9193,'1- CatalogoRamo'!$B:$G,3,FALSE)</f>
        <v>025</v>
      </c>
      <c r="I9193" s="31" t="str">
        <f>VLOOKUP(E9193,'0- CatalogoRubro'!$B:$D,3,FALSE)</f>
        <v>018</v>
      </c>
      <c r="J9193" s="1">
        <v>4613.4833622100005</v>
      </c>
    </row>
    <row r="9194" spans="1:10" ht="16" x14ac:dyDescent="0.2">
      <c r="A9194" s="1">
        <v>9371</v>
      </c>
      <c r="B9194" s="20">
        <v>42887</v>
      </c>
      <c r="C9194" s="1" t="s">
        <v>9</v>
      </c>
      <c r="D9194" s="32" t="s">
        <v>162</v>
      </c>
      <c r="E9194" s="27" t="s">
        <v>106</v>
      </c>
      <c r="F9194" s="25">
        <f t="shared" si="147"/>
        <v>42887</v>
      </c>
      <c r="G9194" s="22" t="str">
        <f>VLOOKUP(C9194,'2- CatalogosAseguradora'!$B:$D,3,FALSE)</f>
        <v>012</v>
      </c>
      <c r="H9194" s="23" t="str">
        <f>VLOOKUP(D9194,'1- CatalogoRamo'!$B:$G,3,FALSE)</f>
        <v>025</v>
      </c>
      <c r="I9194" s="31" t="str">
        <f>VLOOKUP(E9194,'0- CatalogoRubro'!$B:$D,3,FALSE)</f>
        <v>003</v>
      </c>
      <c r="J9194" s="1">
        <v>4613.4833622100005</v>
      </c>
    </row>
    <row r="9195" spans="1:10" ht="16" x14ac:dyDescent="0.2">
      <c r="A9195" s="1">
        <v>9372</v>
      </c>
      <c r="B9195" s="20">
        <v>42887</v>
      </c>
      <c r="C9195" s="1" t="s">
        <v>9</v>
      </c>
      <c r="D9195" s="32" t="s">
        <v>162</v>
      </c>
      <c r="E9195" s="27" t="s">
        <v>111</v>
      </c>
      <c r="F9195" s="25">
        <f t="shared" si="147"/>
        <v>42887</v>
      </c>
      <c r="G9195" s="22" t="str">
        <f>VLOOKUP(C9195,'2- CatalogosAseguradora'!$B:$D,3,FALSE)</f>
        <v>012</v>
      </c>
      <c r="H9195" s="23" t="str">
        <f>VLOOKUP(D9195,'1- CatalogoRamo'!$B:$G,3,FALSE)</f>
        <v>025</v>
      </c>
      <c r="I9195" s="31" t="str">
        <f>VLOOKUP(E9195,'0- CatalogoRubro'!$B:$D,3,FALSE)</f>
        <v>008</v>
      </c>
      <c r="J9195" s="1">
        <v>0</v>
      </c>
    </row>
    <row r="9196" spans="1:10" ht="16" x14ac:dyDescent="0.2">
      <c r="A9196" s="1">
        <v>9373</v>
      </c>
      <c r="B9196" s="20">
        <v>42887</v>
      </c>
      <c r="C9196" s="1" t="s">
        <v>9</v>
      </c>
      <c r="D9196" s="32" t="s">
        <v>162</v>
      </c>
      <c r="E9196" s="27" t="s">
        <v>122</v>
      </c>
      <c r="F9196" s="25">
        <f t="shared" si="147"/>
        <v>42887</v>
      </c>
      <c r="G9196" s="22" t="str">
        <f>VLOOKUP(C9196,'2- CatalogosAseguradora'!$B:$D,3,FALSE)</f>
        <v>012</v>
      </c>
      <c r="H9196" s="23" t="str">
        <f>VLOOKUP(D9196,'1- CatalogoRamo'!$B:$G,3,FALSE)</f>
        <v>025</v>
      </c>
      <c r="I9196" s="31" t="str">
        <f>VLOOKUP(E9196,'0- CatalogoRubro'!$B:$D,3,FALSE)</f>
        <v>021</v>
      </c>
      <c r="J9196" s="1">
        <v>0</v>
      </c>
    </row>
    <row r="9197" spans="1:10" ht="16" x14ac:dyDescent="0.2">
      <c r="A9197" s="1">
        <v>9374</v>
      </c>
      <c r="B9197" s="20">
        <v>42887</v>
      </c>
      <c r="C9197" s="1" t="s">
        <v>9</v>
      </c>
      <c r="D9197" s="32" t="s">
        <v>162</v>
      </c>
      <c r="E9197" s="27" t="s">
        <v>123</v>
      </c>
      <c r="F9197" s="25">
        <f t="shared" si="147"/>
        <v>42887</v>
      </c>
      <c r="G9197" s="22" t="str">
        <f>VLOOKUP(C9197,'2- CatalogosAseguradora'!$B:$D,3,FALSE)</f>
        <v>012</v>
      </c>
      <c r="H9197" s="23" t="str">
        <f>VLOOKUP(D9197,'1- CatalogoRamo'!$B:$G,3,FALSE)</f>
        <v>025</v>
      </c>
      <c r="I9197" s="31" t="str">
        <f>VLOOKUP(E9197,'0- CatalogoRubro'!$B:$D,3,FALSE)</f>
        <v>022</v>
      </c>
      <c r="J9197" s="1">
        <v>-2423.8941504099998</v>
      </c>
    </row>
    <row r="9198" spans="1:10" ht="16" x14ac:dyDescent="0.2">
      <c r="A9198" s="1">
        <v>9375</v>
      </c>
      <c r="B9198" s="20">
        <v>42887</v>
      </c>
      <c r="C9198" s="1" t="s">
        <v>9</v>
      </c>
      <c r="D9198" s="32" t="s">
        <v>162</v>
      </c>
      <c r="E9198" s="27" t="s">
        <v>124</v>
      </c>
      <c r="F9198" s="25">
        <f t="shared" si="147"/>
        <v>42887</v>
      </c>
      <c r="G9198" s="22" t="str">
        <f>VLOOKUP(C9198,'2- CatalogosAseguradora'!$B:$D,3,FALSE)</f>
        <v>012</v>
      </c>
      <c r="H9198" s="23" t="str">
        <f>VLOOKUP(D9198,'1- CatalogoRamo'!$B:$G,3,FALSE)</f>
        <v>025</v>
      </c>
      <c r="I9198" s="31" t="str">
        <f>VLOOKUP(E9198,'0- CatalogoRubro'!$B:$D,3,FALSE)</f>
        <v>023</v>
      </c>
      <c r="J9198" s="1">
        <v>-2423.8941504099998</v>
      </c>
    </row>
    <row r="9199" spans="1:10" ht="16" x14ac:dyDescent="0.2">
      <c r="A9199" s="1">
        <v>9376</v>
      </c>
      <c r="B9199" s="20">
        <v>42887</v>
      </c>
      <c r="C9199" s="1" t="s">
        <v>9</v>
      </c>
      <c r="D9199" s="32" t="s">
        <v>162</v>
      </c>
      <c r="E9199" s="27" t="s">
        <v>125</v>
      </c>
      <c r="F9199" s="25">
        <f t="shared" si="147"/>
        <v>42887</v>
      </c>
      <c r="G9199" s="22" t="str">
        <f>VLOOKUP(C9199,'2- CatalogosAseguradora'!$B:$D,3,FALSE)</f>
        <v>012</v>
      </c>
      <c r="H9199" s="23" t="str">
        <f>VLOOKUP(D9199,'1- CatalogoRamo'!$B:$G,3,FALSE)</f>
        <v>025</v>
      </c>
      <c r="I9199" s="31" t="str">
        <f>VLOOKUP(E9199,'0- CatalogoRubro'!$B:$D,3,FALSE)</f>
        <v>024</v>
      </c>
      <c r="J9199" s="1">
        <v>0</v>
      </c>
    </row>
    <row r="9200" spans="1:10" ht="16" x14ac:dyDescent="0.2">
      <c r="A9200" s="1">
        <v>9377</v>
      </c>
      <c r="B9200" s="20">
        <v>42887</v>
      </c>
      <c r="C9200" s="1" t="s">
        <v>9</v>
      </c>
      <c r="D9200" s="32" t="s">
        <v>162</v>
      </c>
      <c r="E9200" s="27" t="s">
        <v>126</v>
      </c>
      <c r="F9200" s="25">
        <f t="shared" si="147"/>
        <v>42887</v>
      </c>
      <c r="G9200" s="22" t="str">
        <f>VLOOKUP(C9200,'2- CatalogosAseguradora'!$B:$D,3,FALSE)</f>
        <v>012</v>
      </c>
      <c r="H9200" s="23" t="str">
        <f>VLOOKUP(D9200,'1- CatalogoRamo'!$B:$G,3,FALSE)</f>
        <v>025</v>
      </c>
      <c r="I9200" s="31" t="str">
        <f>VLOOKUP(E9200,'0- CatalogoRubro'!$B:$D,3,FALSE)</f>
        <v>025</v>
      </c>
      <c r="J9200" s="1">
        <v>0</v>
      </c>
    </row>
    <row r="9201" spans="1:10" ht="16" x14ac:dyDescent="0.2">
      <c r="A9201" s="1">
        <v>9378</v>
      </c>
      <c r="B9201" s="20">
        <v>42887</v>
      </c>
      <c r="C9201" s="1" t="s">
        <v>9</v>
      </c>
      <c r="D9201" s="32" t="s">
        <v>162</v>
      </c>
      <c r="E9201" s="27" t="s">
        <v>127</v>
      </c>
      <c r="F9201" s="25">
        <f t="shared" si="147"/>
        <v>42887</v>
      </c>
      <c r="G9201" s="22" t="str">
        <f>VLOOKUP(C9201,'2- CatalogosAseguradora'!$B:$D,3,FALSE)</f>
        <v>012</v>
      </c>
      <c r="H9201" s="23" t="str">
        <f>VLOOKUP(D9201,'1- CatalogoRamo'!$B:$G,3,FALSE)</f>
        <v>025</v>
      </c>
      <c r="I9201" s="31" t="str">
        <f>VLOOKUP(E9201,'0- CatalogoRubro'!$B:$D,3,FALSE)</f>
        <v>026</v>
      </c>
      <c r="J9201" s="1">
        <v>0</v>
      </c>
    </row>
    <row r="9202" spans="1:10" ht="16" x14ac:dyDescent="0.2">
      <c r="A9202" s="1">
        <v>9379</v>
      </c>
      <c r="B9202" s="20">
        <v>42887</v>
      </c>
      <c r="C9202" s="1" t="s">
        <v>9</v>
      </c>
      <c r="D9202" s="32" t="s">
        <v>162</v>
      </c>
      <c r="E9202" s="26" t="s">
        <v>128</v>
      </c>
      <c r="F9202" s="25">
        <f t="shared" si="147"/>
        <v>42887</v>
      </c>
      <c r="G9202" s="22" t="str">
        <f>VLOOKUP(C9202,'2- CatalogosAseguradora'!$B:$D,3,FALSE)</f>
        <v>012</v>
      </c>
      <c r="H9202" s="23" t="str">
        <f>VLOOKUP(D9202,'1- CatalogoRamo'!$B:$G,3,FALSE)</f>
        <v>025</v>
      </c>
      <c r="I9202" s="31" t="str">
        <f>VLOOKUP(E9202,'0- CatalogoRubro'!$B:$D,3,FALSE)</f>
        <v>027</v>
      </c>
      <c r="J9202" s="1">
        <v>0</v>
      </c>
    </row>
    <row r="9203" spans="1:10" ht="16" x14ac:dyDescent="0.2">
      <c r="A9203" s="1">
        <v>9380</v>
      </c>
      <c r="B9203" s="20">
        <v>42887</v>
      </c>
      <c r="C9203" s="1" t="s">
        <v>9</v>
      </c>
      <c r="D9203" s="32" t="s">
        <v>162</v>
      </c>
      <c r="E9203" s="27" t="s">
        <v>129</v>
      </c>
      <c r="F9203" s="25">
        <f t="shared" si="147"/>
        <v>42887</v>
      </c>
      <c r="G9203" s="22" t="str">
        <f>VLOOKUP(C9203,'2- CatalogosAseguradora'!$B:$D,3,FALSE)</f>
        <v>012</v>
      </c>
      <c r="H9203" s="23" t="str">
        <f>VLOOKUP(D9203,'1- CatalogoRamo'!$B:$G,3,FALSE)</f>
        <v>025</v>
      </c>
      <c r="I9203" s="31" t="str">
        <f>VLOOKUP(E9203,'0- CatalogoRubro'!$B:$D,3,FALSE)</f>
        <v>028</v>
      </c>
      <c r="J9203" s="1">
        <v>0</v>
      </c>
    </row>
    <row r="9204" spans="1:10" ht="16" x14ac:dyDescent="0.2">
      <c r="A9204" s="1">
        <v>9381</v>
      </c>
      <c r="B9204" s="20">
        <v>42887</v>
      </c>
      <c r="C9204" s="1" t="s">
        <v>9</v>
      </c>
      <c r="D9204" s="32" t="s">
        <v>162</v>
      </c>
      <c r="E9204" s="27" t="s">
        <v>130</v>
      </c>
      <c r="F9204" s="25">
        <f t="shared" si="147"/>
        <v>42887</v>
      </c>
      <c r="G9204" s="22" t="str">
        <f>VLOOKUP(C9204,'2- CatalogosAseguradora'!$B:$D,3,FALSE)</f>
        <v>012</v>
      </c>
      <c r="H9204" s="23" t="str">
        <f>VLOOKUP(D9204,'1- CatalogoRamo'!$B:$G,3,FALSE)</f>
        <v>025</v>
      </c>
      <c r="I9204" s="31" t="str">
        <f>VLOOKUP(E9204,'0- CatalogoRubro'!$B:$D,3,FALSE)</f>
        <v>029</v>
      </c>
      <c r="J9204" s="1">
        <v>0</v>
      </c>
    </row>
    <row r="9205" spans="1:10" ht="16" x14ac:dyDescent="0.2">
      <c r="A9205" s="1">
        <v>9382</v>
      </c>
      <c r="B9205" s="20">
        <v>42887</v>
      </c>
      <c r="C9205" s="1" t="s">
        <v>9</v>
      </c>
      <c r="D9205" s="32" t="s">
        <v>162</v>
      </c>
      <c r="E9205" s="26" t="s">
        <v>131</v>
      </c>
      <c r="F9205" s="25">
        <f t="shared" si="147"/>
        <v>42887</v>
      </c>
      <c r="G9205" s="22" t="str">
        <f>VLOOKUP(C9205,'2- CatalogosAseguradora'!$B:$D,3,FALSE)</f>
        <v>012</v>
      </c>
      <c r="H9205" s="23" t="str">
        <f>VLOOKUP(D9205,'1- CatalogoRamo'!$B:$G,3,FALSE)</f>
        <v>025</v>
      </c>
      <c r="I9205" s="31" t="str">
        <f>VLOOKUP(E9205,'0- CatalogoRubro'!$B:$D,3,FALSE)</f>
        <v>030</v>
      </c>
      <c r="J9205" s="1">
        <v>2.6406130000000001</v>
      </c>
    </row>
    <row r="9206" spans="1:10" ht="16" x14ac:dyDescent="0.2">
      <c r="A9206" s="1">
        <v>9383</v>
      </c>
      <c r="B9206" s="20">
        <v>42887</v>
      </c>
      <c r="C9206" s="1" t="s">
        <v>9</v>
      </c>
      <c r="D9206" s="32" t="s">
        <v>162</v>
      </c>
      <c r="E9206" s="27" t="s">
        <v>132</v>
      </c>
      <c r="F9206" s="25">
        <f t="shared" si="147"/>
        <v>42887</v>
      </c>
      <c r="G9206" s="22" t="str">
        <f>VLOOKUP(C9206,'2- CatalogosAseguradora'!$B:$D,3,FALSE)</f>
        <v>012</v>
      </c>
      <c r="H9206" s="23" t="str">
        <f>VLOOKUP(D9206,'1- CatalogoRamo'!$B:$G,3,FALSE)</f>
        <v>025</v>
      </c>
      <c r="I9206" s="31" t="str">
        <f>VLOOKUP(E9206,'0- CatalogoRubro'!$B:$D,3,FALSE)</f>
        <v>031</v>
      </c>
      <c r="J9206" s="1">
        <v>0</v>
      </c>
    </row>
    <row r="9207" spans="1:10" ht="16" x14ac:dyDescent="0.2">
      <c r="A9207" s="1">
        <v>9384</v>
      </c>
      <c r="B9207" s="20">
        <v>42887</v>
      </c>
      <c r="C9207" s="1" t="s">
        <v>9</v>
      </c>
      <c r="D9207" s="32" t="s">
        <v>162</v>
      </c>
      <c r="E9207" s="27" t="s">
        <v>106</v>
      </c>
      <c r="F9207" s="25">
        <f t="shared" si="147"/>
        <v>42887</v>
      </c>
      <c r="G9207" s="22" t="str">
        <f>VLOOKUP(C9207,'2- CatalogosAseguradora'!$B:$D,3,FALSE)</f>
        <v>012</v>
      </c>
      <c r="H9207" s="23" t="str">
        <f>VLOOKUP(D9207,'1- CatalogoRamo'!$B:$G,3,FALSE)</f>
        <v>025</v>
      </c>
      <c r="I9207" s="31" t="str">
        <f>VLOOKUP(E9207,'0- CatalogoRubro'!$B:$D,3,FALSE)</f>
        <v>003</v>
      </c>
      <c r="J9207" s="1">
        <v>0</v>
      </c>
    </row>
    <row r="9208" spans="1:10" ht="16" x14ac:dyDescent="0.2">
      <c r="A9208" s="1">
        <v>9385</v>
      </c>
      <c r="B9208" s="20">
        <v>42887</v>
      </c>
      <c r="C9208" s="1" t="s">
        <v>9</v>
      </c>
      <c r="D9208" s="32" t="s">
        <v>162</v>
      </c>
      <c r="E9208" s="27" t="s">
        <v>111</v>
      </c>
      <c r="F9208" s="25">
        <f t="shared" si="147"/>
        <v>42887</v>
      </c>
      <c r="G9208" s="22" t="str">
        <f>VLOOKUP(C9208,'2- CatalogosAseguradora'!$B:$D,3,FALSE)</f>
        <v>012</v>
      </c>
      <c r="H9208" s="23" t="str">
        <f>VLOOKUP(D9208,'1- CatalogoRamo'!$B:$G,3,FALSE)</f>
        <v>025</v>
      </c>
      <c r="I9208" s="31" t="str">
        <f>VLOOKUP(E9208,'0- CatalogoRubro'!$B:$D,3,FALSE)</f>
        <v>008</v>
      </c>
      <c r="J9208" s="1">
        <v>0</v>
      </c>
    </row>
    <row r="9209" spans="1:10" ht="16" x14ac:dyDescent="0.2">
      <c r="A9209" s="1">
        <v>9386</v>
      </c>
      <c r="B9209" s="20">
        <v>42887</v>
      </c>
      <c r="C9209" s="1" t="s">
        <v>9</v>
      </c>
      <c r="D9209" s="32" t="s">
        <v>162</v>
      </c>
      <c r="E9209" s="27" t="s">
        <v>133</v>
      </c>
      <c r="F9209" s="25">
        <f t="shared" si="147"/>
        <v>42887</v>
      </c>
      <c r="G9209" s="22" t="str">
        <f>VLOOKUP(C9209,'2- CatalogosAseguradora'!$B:$D,3,FALSE)</f>
        <v>012</v>
      </c>
      <c r="H9209" s="23" t="str">
        <f>VLOOKUP(D9209,'1- CatalogoRamo'!$B:$G,3,FALSE)</f>
        <v>025</v>
      </c>
      <c r="I9209" s="31" t="str">
        <f>VLOOKUP(E9209,'0- CatalogoRubro'!$B:$D,3,FALSE)</f>
        <v>034</v>
      </c>
      <c r="J9209" s="1">
        <v>0</v>
      </c>
    </row>
    <row r="9210" spans="1:10" ht="16" x14ac:dyDescent="0.2">
      <c r="A9210" s="1">
        <v>9387</v>
      </c>
      <c r="B9210" s="20">
        <v>42887</v>
      </c>
      <c r="C9210" s="1" t="s">
        <v>9</v>
      </c>
      <c r="D9210" s="32" t="s">
        <v>162</v>
      </c>
      <c r="E9210" s="27" t="s">
        <v>134</v>
      </c>
      <c r="F9210" s="25">
        <f t="shared" si="147"/>
        <v>42887</v>
      </c>
      <c r="G9210" s="22" t="str">
        <f>VLOOKUP(C9210,'2- CatalogosAseguradora'!$B:$D,3,FALSE)</f>
        <v>012</v>
      </c>
      <c r="H9210" s="23" t="str">
        <f>VLOOKUP(D9210,'1- CatalogoRamo'!$B:$G,3,FALSE)</f>
        <v>025</v>
      </c>
      <c r="I9210" s="31" t="str">
        <f>VLOOKUP(E9210,'0- CatalogoRubro'!$B:$D,3,FALSE)</f>
        <v>035</v>
      </c>
      <c r="J9210" s="1">
        <v>0</v>
      </c>
    </row>
    <row r="9211" spans="1:10" ht="16" x14ac:dyDescent="0.2">
      <c r="A9211" s="1">
        <v>9388</v>
      </c>
      <c r="B9211" s="20">
        <v>42887</v>
      </c>
      <c r="C9211" s="1" t="s">
        <v>9</v>
      </c>
      <c r="D9211" s="32" t="s">
        <v>162</v>
      </c>
      <c r="E9211" s="27" t="s">
        <v>135</v>
      </c>
      <c r="F9211" s="25">
        <f t="shared" si="147"/>
        <v>42887</v>
      </c>
      <c r="G9211" s="22" t="str">
        <f>VLOOKUP(C9211,'2- CatalogosAseguradora'!$B:$D,3,FALSE)</f>
        <v>012</v>
      </c>
      <c r="H9211" s="23" t="str">
        <f>VLOOKUP(D9211,'1- CatalogoRamo'!$B:$G,3,FALSE)</f>
        <v>025</v>
      </c>
      <c r="I9211" s="31" t="str">
        <f>VLOOKUP(E9211,'0- CatalogoRubro'!$B:$D,3,FALSE)</f>
        <v>036</v>
      </c>
      <c r="J9211" s="1">
        <v>2.6406130000000001</v>
      </c>
    </row>
    <row r="9212" spans="1:10" ht="16" x14ac:dyDescent="0.2">
      <c r="A9212" s="1">
        <v>9389</v>
      </c>
      <c r="B9212" s="20">
        <v>42887</v>
      </c>
      <c r="C9212" s="1" t="s">
        <v>9</v>
      </c>
      <c r="D9212" s="32" t="s">
        <v>162</v>
      </c>
      <c r="E9212" s="27" t="s">
        <v>136</v>
      </c>
      <c r="F9212" s="25">
        <f t="shared" si="147"/>
        <v>42887</v>
      </c>
      <c r="G9212" s="22" t="str">
        <f>VLOOKUP(C9212,'2- CatalogosAseguradora'!$B:$D,3,FALSE)</f>
        <v>012</v>
      </c>
      <c r="H9212" s="23" t="str">
        <f>VLOOKUP(D9212,'1- CatalogoRamo'!$B:$G,3,FALSE)</f>
        <v>025</v>
      </c>
      <c r="I9212" s="31" t="str">
        <f>VLOOKUP(E9212,'0- CatalogoRubro'!$B:$D,3,FALSE)</f>
        <v>037</v>
      </c>
      <c r="J9212" s="1">
        <v>2.6406130000000001</v>
      </c>
    </row>
    <row r="9213" spans="1:10" ht="16" x14ac:dyDescent="0.2">
      <c r="A9213" s="1">
        <v>9390</v>
      </c>
      <c r="B9213" s="20">
        <v>42887</v>
      </c>
      <c r="C9213" s="1" t="s">
        <v>9</v>
      </c>
      <c r="D9213" s="32" t="s">
        <v>162</v>
      </c>
      <c r="E9213" s="27" t="s">
        <v>137</v>
      </c>
      <c r="F9213" s="25">
        <f t="shared" si="147"/>
        <v>42887</v>
      </c>
      <c r="G9213" s="22" t="str">
        <f>VLOOKUP(C9213,'2- CatalogosAseguradora'!$B:$D,3,FALSE)</f>
        <v>012</v>
      </c>
      <c r="H9213" s="23" t="str">
        <f>VLOOKUP(D9213,'1- CatalogoRamo'!$B:$G,3,FALSE)</f>
        <v>025</v>
      </c>
      <c r="I9213" s="31" t="str">
        <f>VLOOKUP(E9213,'0- CatalogoRubro'!$B:$D,3,FALSE)</f>
        <v>038</v>
      </c>
      <c r="J9213" s="1">
        <v>0</v>
      </c>
    </row>
    <row r="9214" spans="1:10" ht="16" x14ac:dyDescent="0.2">
      <c r="A9214" s="1">
        <v>9391</v>
      </c>
      <c r="B9214" s="20">
        <v>42887</v>
      </c>
      <c r="C9214" s="1" t="s">
        <v>9</v>
      </c>
      <c r="D9214" s="32" t="s">
        <v>162</v>
      </c>
      <c r="E9214" s="27" t="s">
        <v>138</v>
      </c>
      <c r="F9214" s="25">
        <f t="shared" si="147"/>
        <v>42887</v>
      </c>
      <c r="G9214" s="22" t="str">
        <f>VLOOKUP(C9214,'2- CatalogosAseguradora'!$B:$D,3,FALSE)</f>
        <v>012</v>
      </c>
      <c r="H9214" s="23" t="str">
        <f>VLOOKUP(D9214,'1- CatalogoRamo'!$B:$G,3,FALSE)</f>
        <v>025</v>
      </c>
      <c r="I9214" s="31" t="str">
        <f>VLOOKUP(E9214,'0- CatalogoRubro'!$B:$D,3,FALSE)</f>
        <v>039</v>
      </c>
      <c r="J9214" s="1">
        <v>0</v>
      </c>
    </row>
    <row r="9215" spans="1:10" ht="16" x14ac:dyDescent="0.2">
      <c r="A9215" s="1">
        <v>9392</v>
      </c>
      <c r="B9215" s="20">
        <v>42887</v>
      </c>
      <c r="C9215" s="1" t="s">
        <v>9</v>
      </c>
      <c r="D9215" s="32" t="s">
        <v>162</v>
      </c>
      <c r="E9215" s="27" t="s">
        <v>139</v>
      </c>
      <c r="F9215" s="25">
        <f t="shared" si="147"/>
        <v>42887</v>
      </c>
      <c r="G9215" s="22" t="str">
        <f>VLOOKUP(C9215,'2- CatalogosAseguradora'!$B:$D,3,FALSE)</f>
        <v>012</v>
      </c>
      <c r="H9215" s="23" t="str">
        <f>VLOOKUP(D9215,'1- CatalogoRamo'!$B:$G,3,FALSE)</f>
        <v>025</v>
      </c>
      <c r="I9215" s="31" t="str">
        <f>VLOOKUP(E9215,'0- CatalogoRubro'!$B:$D,3,FALSE)</f>
        <v>040</v>
      </c>
      <c r="J9215" s="1">
        <v>0</v>
      </c>
    </row>
    <row r="9216" spans="1:10" ht="16" x14ac:dyDescent="0.2">
      <c r="A9216" s="1">
        <v>9393</v>
      </c>
      <c r="B9216" s="20">
        <v>42887</v>
      </c>
      <c r="C9216" s="1" t="s">
        <v>9</v>
      </c>
      <c r="D9216" s="32" t="s">
        <v>162</v>
      </c>
      <c r="E9216" s="27" t="s">
        <v>140</v>
      </c>
      <c r="F9216" s="25">
        <f t="shared" si="147"/>
        <v>42887</v>
      </c>
      <c r="G9216" s="22" t="str">
        <f>VLOOKUP(C9216,'2- CatalogosAseguradora'!$B:$D,3,FALSE)</f>
        <v>012</v>
      </c>
      <c r="H9216" s="23" t="str">
        <f>VLOOKUP(D9216,'1- CatalogoRamo'!$B:$G,3,FALSE)</f>
        <v>025</v>
      </c>
      <c r="I9216" s="31" t="str">
        <f>VLOOKUP(E9216,'0- CatalogoRubro'!$B:$D,3,FALSE)</f>
        <v>041</v>
      </c>
      <c r="J9216" s="1">
        <v>0</v>
      </c>
    </row>
    <row r="9217" spans="1:10" ht="16" x14ac:dyDescent="0.2">
      <c r="A9217" s="1">
        <v>9394</v>
      </c>
      <c r="B9217" s="20">
        <v>42887</v>
      </c>
      <c r="C9217" s="1" t="s">
        <v>9</v>
      </c>
      <c r="D9217" s="32" t="s">
        <v>162</v>
      </c>
      <c r="E9217" s="26" t="s">
        <v>141</v>
      </c>
      <c r="F9217" s="25">
        <f t="shared" si="147"/>
        <v>42887</v>
      </c>
      <c r="G9217" s="22" t="str">
        <f>VLOOKUP(C9217,'2- CatalogosAseguradora'!$B:$D,3,FALSE)</f>
        <v>012</v>
      </c>
      <c r="H9217" s="23" t="str">
        <f>VLOOKUP(D9217,'1- CatalogoRamo'!$B:$G,3,FALSE)</f>
        <v>025</v>
      </c>
      <c r="I9217" s="31" t="str">
        <f>VLOOKUP(E9217,'0- CatalogoRubro'!$B:$D,3,FALSE)</f>
        <v>042</v>
      </c>
      <c r="J9217" s="1">
        <v>513.58087610999996</v>
      </c>
    </row>
    <row r="9218" spans="1:10" ht="16" x14ac:dyDescent="0.2">
      <c r="A9218" s="1">
        <v>9395</v>
      </c>
      <c r="B9218" s="20">
        <v>42887</v>
      </c>
      <c r="C9218" s="1" t="s">
        <v>9</v>
      </c>
      <c r="D9218" s="32" t="s">
        <v>162</v>
      </c>
      <c r="E9218" s="27" t="s">
        <v>142</v>
      </c>
      <c r="F9218" s="25">
        <f t="shared" si="147"/>
        <v>42887</v>
      </c>
      <c r="G9218" s="22" t="str">
        <f>VLOOKUP(C9218,'2- CatalogosAseguradora'!$B:$D,3,FALSE)</f>
        <v>012</v>
      </c>
      <c r="H9218" s="23" t="str">
        <f>VLOOKUP(D9218,'1- CatalogoRamo'!$B:$G,3,FALSE)</f>
        <v>025</v>
      </c>
      <c r="I9218" s="31" t="str">
        <f>VLOOKUP(E9218,'0- CatalogoRubro'!$B:$D,3,FALSE)</f>
        <v>043</v>
      </c>
      <c r="J9218" s="1">
        <v>497.32582844000001</v>
      </c>
    </row>
    <row r="9219" spans="1:10" ht="16" x14ac:dyDescent="0.2">
      <c r="A9219" s="1">
        <v>9396</v>
      </c>
      <c r="B9219" s="20">
        <v>42887</v>
      </c>
      <c r="C9219" s="1" t="s">
        <v>9</v>
      </c>
      <c r="D9219" s="32" t="s">
        <v>162</v>
      </c>
      <c r="E9219" s="27" t="s">
        <v>143</v>
      </c>
      <c r="F9219" s="25">
        <f t="shared" si="147"/>
        <v>42887</v>
      </c>
      <c r="G9219" s="22" t="str">
        <f>VLOOKUP(C9219,'2- CatalogosAseguradora'!$B:$D,3,FALSE)</f>
        <v>012</v>
      </c>
      <c r="H9219" s="23" t="str">
        <f>VLOOKUP(D9219,'1- CatalogoRamo'!$B:$G,3,FALSE)</f>
        <v>025</v>
      </c>
      <c r="I9219" s="31" t="str">
        <f>VLOOKUP(E9219,'0- CatalogoRubro'!$B:$D,3,FALSE)</f>
        <v>044</v>
      </c>
      <c r="J9219" s="1">
        <v>16.25504767</v>
      </c>
    </row>
    <row r="9220" spans="1:10" ht="16" x14ac:dyDescent="0.2">
      <c r="A9220" s="1">
        <v>9397</v>
      </c>
      <c r="B9220" s="20">
        <v>42887</v>
      </c>
      <c r="C9220" s="1" t="s">
        <v>9</v>
      </c>
      <c r="D9220" s="32" t="s">
        <v>162</v>
      </c>
      <c r="E9220" s="27" t="s">
        <v>144</v>
      </c>
      <c r="F9220" s="25">
        <f t="shared" si="147"/>
        <v>42887</v>
      </c>
      <c r="G9220" s="22" t="str">
        <f>VLOOKUP(C9220,'2- CatalogosAseguradora'!$B:$D,3,FALSE)</f>
        <v>012</v>
      </c>
      <c r="H9220" s="23" t="str">
        <f>VLOOKUP(D9220,'1- CatalogoRamo'!$B:$G,3,FALSE)</f>
        <v>025</v>
      </c>
      <c r="I9220" s="31" t="str">
        <f>VLOOKUP(E9220,'0- CatalogoRubro'!$B:$D,3,FALSE)</f>
        <v>045</v>
      </c>
      <c r="J9220" s="1">
        <v>0</v>
      </c>
    </row>
    <row r="9221" spans="1:10" ht="16" x14ac:dyDescent="0.2">
      <c r="A9221" s="1">
        <v>9398</v>
      </c>
      <c r="B9221" s="20">
        <v>42887</v>
      </c>
      <c r="C9221" s="1" t="s">
        <v>9</v>
      </c>
      <c r="D9221" s="32" t="s">
        <v>162</v>
      </c>
      <c r="E9221" s="26" t="s">
        <v>145</v>
      </c>
      <c r="F9221" s="25">
        <f t="shared" si="147"/>
        <v>42887</v>
      </c>
      <c r="G9221" s="22" t="str">
        <f>VLOOKUP(C9221,'2- CatalogosAseguradora'!$B:$D,3,FALSE)</f>
        <v>012</v>
      </c>
      <c r="H9221" s="23" t="str">
        <f>VLOOKUP(D9221,'1- CatalogoRamo'!$B:$G,3,FALSE)</f>
        <v>025</v>
      </c>
      <c r="I9221" s="31" t="str">
        <f>VLOOKUP(E9221,'0- CatalogoRubro'!$B:$D,3,FALSE)</f>
        <v>046</v>
      </c>
      <c r="J9221" s="1">
        <v>0</v>
      </c>
    </row>
    <row r="9222" spans="1:10" ht="16" x14ac:dyDescent="0.2">
      <c r="A9222" s="1">
        <v>9399</v>
      </c>
      <c r="B9222" s="20">
        <v>42887</v>
      </c>
      <c r="C9222" s="1" t="s">
        <v>9</v>
      </c>
      <c r="D9222" s="32" t="s">
        <v>162</v>
      </c>
      <c r="E9222" s="26" t="s">
        <v>146</v>
      </c>
      <c r="F9222" s="25">
        <f t="shared" si="147"/>
        <v>42887</v>
      </c>
      <c r="G9222" s="22" t="str">
        <f>VLOOKUP(C9222,'2- CatalogosAseguradora'!$B:$D,3,FALSE)</f>
        <v>012</v>
      </c>
      <c r="H9222" s="23" t="str">
        <f>VLOOKUP(D9222,'1- CatalogoRamo'!$B:$G,3,FALSE)</f>
        <v>025</v>
      </c>
      <c r="I9222" s="31" t="str">
        <f>VLOOKUP(E9222,'0- CatalogoRubro'!$B:$D,3,FALSE)</f>
        <v>047</v>
      </c>
      <c r="J9222" s="1">
        <v>126.74531145</v>
      </c>
    </row>
    <row r="9223" spans="1:10" ht="16" x14ac:dyDescent="0.2">
      <c r="A9223" s="1">
        <v>9400</v>
      </c>
      <c r="B9223" s="20">
        <v>42887</v>
      </c>
      <c r="C9223" s="1" t="s">
        <v>9</v>
      </c>
      <c r="D9223" s="32" t="s">
        <v>162</v>
      </c>
      <c r="E9223" s="29" t="s">
        <v>147</v>
      </c>
      <c r="F9223" s="25">
        <f t="shared" si="147"/>
        <v>42887</v>
      </c>
      <c r="G9223" s="22" t="str">
        <f>VLOOKUP(C9223,'2- CatalogosAseguradora'!$B:$D,3,FALSE)</f>
        <v>012</v>
      </c>
      <c r="H9223" s="23" t="str">
        <f>VLOOKUP(D9223,'1- CatalogoRamo'!$B:$G,3,FALSE)</f>
        <v>025</v>
      </c>
      <c r="I9223" s="31" t="str">
        <f>VLOOKUP(E9223,'0- CatalogoRubro'!$B:$D,3,FALSE)</f>
        <v>048</v>
      </c>
      <c r="J9223" s="1">
        <v>216.93447734999998</v>
      </c>
    </row>
    <row r="9224" spans="1:10" ht="16" x14ac:dyDescent="0.2">
      <c r="A9224" s="1">
        <v>9401</v>
      </c>
      <c r="B9224" s="20">
        <v>42887</v>
      </c>
      <c r="C9224" s="1" t="s">
        <v>9</v>
      </c>
      <c r="D9224" s="32" t="s">
        <v>162</v>
      </c>
      <c r="E9224" s="26" t="s">
        <v>148</v>
      </c>
      <c r="F9224" s="25">
        <f t="shared" si="147"/>
        <v>42887</v>
      </c>
      <c r="G9224" s="22" t="str">
        <f>VLOOKUP(C9224,'2- CatalogosAseguradora'!$B:$D,3,FALSE)</f>
        <v>012</v>
      </c>
      <c r="H9224" s="23" t="str">
        <f>VLOOKUP(D9224,'1- CatalogoRamo'!$B:$G,3,FALSE)</f>
        <v>025</v>
      </c>
      <c r="I9224" s="31" t="str">
        <f>VLOOKUP(E9224,'0- CatalogoRubro'!$B:$D,3,FALSE)</f>
        <v>049</v>
      </c>
      <c r="J9224" s="1">
        <v>285.39648406999999</v>
      </c>
    </row>
    <row r="9225" spans="1:10" ht="16" x14ac:dyDescent="0.2">
      <c r="A9225" s="1">
        <v>9402</v>
      </c>
      <c r="B9225" s="20">
        <v>42887</v>
      </c>
      <c r="C9225" s="1" t="s">
        <v>9</v>
      </c>
      <c r="D9225" s="32" t="s">
        <v>162</v>
      </c>
      <c r="E9225" s="27" t="s">
        <v>149</v>
      </c>
      <c r="F9225" s="25">
        <f t="shared" si="147"/>
        <v>42887</v>
      </c>
      <c r="G9225" s="22" t="str">
        <f>VLOOKUP(C9225,'2- CatalogosAseguradora'!$B:$D,3,FALSE)</f>
        <v>012</v>
      </c>
      <c r="H9225" s="23" t="str">
        <f>VLOOKUP(D9225,'1- CatalogoRamo'!$B:$G,3,FALSE)</f>
        <v>025</v>
      </c>
      <c r="I9225" s="31" t="str">
        <f>VLOOKUP(E9225,'0- CatalogoRubro'!$B:$D,3,FALSE)</f>
        <v>050</v>
      </c>
      <c r="J9225" s="1">
        <v>285.39648406999999</v>
      </c>
    </row>
    <row r="9226" spans="1:10" ht="16" x14ac:dyDescent="0.2">
      <c r="A9226" s="1">
        <v>9403</v>
      </c>
      <c r="B9226" s="20">
        <v>42887</v>
      </c>
      <c r="C9226" s="1" t="s">
        <v>9</v>
      </c>
      <c r="D9226" s="32" t="s">
        <v>162</v>
      </c>
      <c r="E9226" s="27" t="s">
        <v>150</v>
      </c>
      <c r="F9226" s="25">
        <f t="shared" si="147"/>
        <v>42887</v>
      </c>
      <c r="G9226" s="22" t="str">
        <f>VLOOKUP(C9226,'2- CatalogosAseguradora'!$B:$D,3,FALSE)</f>
        <v>012</v>
      </c>
      <c r="H9226" s="23" t="str">
        <f>VLOOKUP(D9226,'1- CatalogoRamo'!$B:$G,3,FALSE)</f>
        <v>025</v>
      </c>
      <c r="I9226" s="31" t="str">
        <f>VLOOKUP(E9226,'0- CatalogoRubro'!$B:$D,3,FALSE)</f>
        <v>051</v>
      </c>
      <c r="J9226" s="1">
        <v>0</v>
      </c>
    </row>
    <row r="9227" spans="1:10" ht="16" x14ac:dyDescent="0.2">
      <c r="A9227" s="1">
        <v>9404</v>
      </c>
      <c r="B9227" s="20">
        <v>42887</v>
      </c>
      <c r="C9227" s="1" t="s">
        <v>9</v>
      </c>
      <c r="D9227" s="32" t="s">
        <v>162</v>
      </c>
      <c r="E9227" s="26" t="s">
        <v>151</v>
      </c>
      <c r="F9227" s="25">
        <f t="shared" si="147"/>
        <v>42887</v>
      </c>
      <c r="G9227" s="22" t="str">
        <f>VLOOKUP(C9227,'2- CatalogosAseguradora'!$B:$D,3,FALSE)</f>
        <v>012</v>
      </c>
      <c r="H9227" s="23" t="str">
        <f>VLOOKUP(D9227,'1- CatalogoRamo'!$B:$G,3,FALSE)</f>
        <v>025</v>
      </c>
      <c r="I9227" s="31" t="str">
        <f>VLOOKUP(E9227,'0- CatalogoRubro'!$B:$D,3,FALSE)</f>
        <v>052</v>
      </c>
      <c r="J9227" s="1">
        <v>0</v>
      </c>
    </row>
    <row r="9228" spans="1:10" ht="16" x14ac:dyDescent="0.2">
      <c r="A9228" s="1">
        <v>9405</v>
      </c>
      <c r="B9228" s="20">
        <v>42887</v>
      </c>
      <c r="C9228" s="1" t="s">
        <v>9</v>
      </c>
      <c r="D9228" s="32" t="s">
        <v>162</v>
      </c>
      <c r="E9228" s="27" t="s">
        <v>152</v>
      </c>
      <c r="F9228" s="25">
        <f t="shared" si="147"/>
        <v>42887</v>
      </c>
      <c r="G9228" s="22" t="str">
        <f>VLOOKUP(C9228,'2- CatalogosAseguradora'!$B:$D,3,FALSE)</f>
        <v>012</v>
      </c>
      <c r="H9228" s="23" t="str">
        <f>VLOOKUP(D9228,'1- CatalogoRamo'!$B:$G,3,FALSE)</f>
        <v>025</v>
      </c>
      <c r="I9228" s="31" t="str">
        <f>VLOOKUP(E9228,'0- CatalogoRubro'!$B:$D,3,FALSE)</f>
        <v>053</v>
      </c>
      <c r="J9228" s="1">
        <v>0</v>
      </c>
    </row>
    <row r="9229" spans="1:10" ht="16" x14ac:dyDescent="0.2">
      <c r="A9229" s="1">
        <v>9406</v>
      </c>
      <c r="B9229" s="20">
        <v>42887</v>
      </c>
      <c r="C9229" s="1" t="s">
        <v>9</v>
      </c>
      <c r="D9229" s="32" t="s">
        <v>162</v>
      </c>
      <c r="E9229" s="27" t="s">
        <v>153</v>
      </c>
      <c r="F9229" s="25">
        <f t="shared" si="147"/>
        <v>42887</v>
      </c>
      <c r="G9229" s="22" t="str">
        <f>VLOOKUP(C9229,'2- CatalogosAseguradora'!$B:$D,3,FALSE)</f>
        <v>012</v>
      </c>
      <c r="H9229" s="23" t="str">
        <f>VLOOKUP(D9229,'1- CatalogoRamo'!$B:$G,3,FALSE)</f>
        <v>025</v>
      </c>
      <c r="I9229" s="31" t="str">
        <f>VLOOKUP(E9229,'0- CatalogoRubro'!$B:$D,3,FALSE)</f>
        <v>054</v>
      </c>
      <c r="J9229" s="1">
        <v>0</v>
      </c>
    </row>
    <row r="9230" spans="1:10" ht="16" x14ac:dyDescent="0.2">
      <c r="A9230" s="1">
        <v>9407</v>
      </c>
      <c r="B9230" s="20">
        <v>42887</v>
      </c>
      <c r="C9230" s="1" t="s">
        <v>9</v>
      </c>
      <c r="D9230" s="32" t="s">
        <v>162</v>
      </c>
      <c r="E9230" s="29" t="s">
        <v>154</v>
      </c>
      <c r="F9230" s="25">
        <f t="shared" si="147"/>
        <v>42887</v>
      </c>
      <c r="G9230" s="22" t="str">
        <f>VLOOKUP(C9230,'2- CatalogosAseguradora'!$B:$D,3,FALSE)</f>
        <v>012</v>
      </c>
      <c r="H9230" s="23" t="str">
        <f>VLOOKUP(D9230,'1- CatalogoRamo'!$B:$G,3,FALSE)</f>
        <v>025</v>
      </c>
      <c r="I9230" s="31" t="str">
        <f>VLOOKUP(E9230,'0- CatalogoRubro'!$B:$D,3,FALSE)</f>
        <v>055</v>
      </c>
      <c r="J9230" s="1">
        <v>285.39648406999999</v>
      </c>
    </row>
    <row r="9231" spans="1:10" ht="16" x14ac:dyDescent="0.2">
      <c r="A9231" s="1">
        <v>9408</v>
      </c>
      <c r="B9231" s="20">
        <v>42887</v>
      </c>
      <c r="C9231" s="1" t="s">
        <v>9</v>
      </c>
      <c r="D9231" s="32" t="s">
        <v>162</v>
      </c>
      <c r="E9231" s="29" t="s">
        <v>155</v>
      </c>
      <c r="F9231" s="25">
        <f t="shared" si="147"/>
        <v>42887</v>
      </c>
      <c r="G9231" s="22" t="str">
        <f>VLOOKUP(C9231,'2- CatalogosAseguradora'!$B:$D,3,FALSE)</f>
        <v>012</v>
      </c>
      <c r="H9231" s="23" t="str">
        <f>VLOOKUP(D9231,'1- CatalogoRamo'!$B:$G,3,FALSE)</f>
        <v>025</v>
      </c>
      <c r="I9231" s="31" t="str">
        <f>VLOOKUP(E9231,'0- CatalogoRubro'!$B:$D,3,FALSE)</f>
        <v>056</v>
      </c>
      <c r="J9231" s="1">
        <v>502.33096141999999</v>
      </c>
    </row>
    <row r="9232" spans="1:10" ht="16" x14ac:dyDescent="0.2">
      <c r="A9232" s="1">
        <v>9409</v>
      </c>
      <c r="B9232" s="20">
        <v>42979</v>
      </c>
      <c r="C9232" s="1" t="s">
        <v>9</v>
      </c>
      <c r="D9232" s="32" t="s">
        <v>162</v>
      </c>
      <c r="E9232" s="26" t="s">
        <v>104</v>
      </c>
      <c r="F9232" s="25">
        <f t="shared" si="147"/>
        <v>42979</v>
      </c>
      <c r="G9232" s="22" t="str">
        <f>VLOOKUP(C9232,'2- CatalogosAseguradora'!$B:$D,3,FALSE)</f>
        <v>012</v>
      </c>
      <c r="H9232" s="23" t="str">
        <f>VLOOKUP(D9232,'1- CatalogoRamo'!$B:$G,3,FALSE)</f>
        <v>025</v>
      </c>
      <c r="I9232" s="31" t="str">
        <f>VLOOKUP(E9232,'0- CatalogoRubro'!$B:$D,3,FALSE)</f>
        <v>001</v>
      </c>
      <c r="J9232" s="34">
        <v>3401.7344873699999</v>
      </c>
    </row>
    <row r="9233" spans="1:10" ht="16" x14ac:dyDescent="0.2">
      <c r="A9233" s="1">
        <v>9410</v>
      </c>
      <c r="B9233" s="20">
        <v>42979</v>
      </c>
      <c r="C9233" s="1" t="s">
        <v>9</v>
      </c>
      <c r="D9233" s="32" t="s">
        <v>162</v>
      </c>
      <c r="E9233" s="27" t="s">
        <v>105</v>
      </c>
      <c r="F9233" s="25">
        <f t="shared" ref="F9233:F9286" si="148">B9233</f>
        <v>42979</v>
      </c>
      <c r="G9233" s="22" t="str">
        <f>VLOOKUP(C9233,'2- CatalogosAseguradora'!$B:$D,3,FALSE)</f>
        <v>012</v>
      </c>
      <c r="H9233" s="23" t="str">
        <f>VLOOKUP(D9233,'1- CatalogoRamo'!$B:$G,3,FALSE)</f>
        <v>025</v>
      </c>
      <c r="I9233" s="31" t="str">
        <f>VLOOKUP(E9233,'0- CatalogoRubro'!$B:$D,3,FALSE)</f>
        <v>002</v>
      </c>
      <c r="J9233" s="1">
        <v>4454.56125866</v>
      </c>
    </row>
    <row r="9234" spans="1:10" ht="16" x14ac:dyDescent="0.2">
      <c r="A9234" s="1">
        <v>9411</v>
      </c>
      <c r="B9234" s="20">
        <v>42979</v>
      </c>
      <c r="C9234" s="1" t="s">
        <v>9</v>
      </c>
      <c r="D9234" s="32" t="s">
        <v>162</v>
      </c>
      <c r="E9234" s="27" t="s">
        <v>106</v>
      </c>
      <c r="F9234" s="25">
        <f t="shared" si="148"/>
        <v>42979</v>
      </c>
      <c r="G9234" s="22" t="str">
        <f>VLOOKUP(C9234,'2- CatalogosAseguradora'!$B:$D,3,FALSE)</f>
        <v>012</v>
      </c>
      <c r="H9234" s="23" t="str">
        <f>VLOOKUP(D9234,'1- CatalogoRamo'!$B:$G,3,FALSE)</f>
        <v>025</v>
      </c>
      <c r="I9234" s="31" t="str">
        <f>VLOOKUP(E9234,'0- CatalogoRubro'!$B:$D,3,FALSE)</f>
        <v>003</v>
      </c>
      <c r="J9234" s="1">
        <v>4454.56125866</v>
      </c>
    </row>
    <row r="9235" spans="1:10" ht="16" x14ac:dyDescent="0.2">
      <c r="A9235" s="1">
        <v>9416</v>
      </c>
      <c r="B9235" s="20">
        <v>42979</v>
      </c>
      <c r="C9235" s="1" t="s">
        <v>9</v>
      </c>
      <c r="D9235" s="32" t="s">
        <v>162</v>
      </c>
      <c r="E9235" s="27" t="s">
        <v>111</v>
      </c>
      <c r="F9235" s="25">
        <f t="shared" si="148"/>
        <v>42979</v>
      </c>
      <c r="G9235" s="22" t="str">
        <f>VLOOKUP(C9235,'2- CatalogosAseguradora'!$B:$D,3,FALSE)</f>
        <v>012</v>
      </c>
      <c r="H9235" s="23" t="str">
        <f>VLOOKUP(D9235,'1- CatalogoRamo'!$B:$G,3,FALSE)</f>
        <v>025</v>
      </c>
      <c r="I9235" s="31" t="str">
        <f>VLOOKUP(E9235,'0- CatalogoRubro'!$B:$D,3,FALSE)</f>
        <v>008</v>
      </c>
      <c r="J9235" s="1">
        <v>0</v>
      </c>
    </row>
    <row r="9236" spans="1:10" ht="16" x14ac:dyDescent="0.2">
      <c r="A9236" s="1">
        <v>9417</v>
      </c>
      <c r="B9236" s="20">
        <v>42979</v>
      </c>
      <c r="C9236" s="1" t="s">
        <v>9</v>
      </c>
      <c r="D9236" s="32" t="s">
        <v>162</v>
      </c>
      <c r="E9236" s="28" t="s">
        <v>112</v>
      </c>
      <c r="F9236" s="25">
        <f t="shared" si="148"/>
        <v>42979</v>
      </c>
      <c r="G9236" s="22" t="str">
        <f>VLOOKUP(C9236,'2- CatalogosAseguradora'!$B:$D,3,FALSE)</f>
        <v>012</v>
      </c>
      <c r="H9236" s="23" t="str">
        <f>VLOOKUP(D9236,'1- CatalogoRamo'!$B:$G,3,FALSE)</f>
        <v>025</v>
      </c>
      <c r="I9236" s="31" t="str">
        <f>VLOOKUP(E9236,'0- CatalogoRubro'!$B:$D,3,FALSE)</f>
        <v>009</v>
      </c>
      <c r="J9236" s="1">
        <v>0</v>
      </c>
    </row>
    <row r="9237" spans="1:10" ht="16" x14ac:dyDescent="0.2">
      <c r="A9237" s="1">
        <v>9418</v>
      </c>
      <c r="B9237" s="20">
        <v>42979</v>
      </c>
      <c r="C9237" s="1" t="s">
        <v>9</v>
      </c>
      <c r="D9237" s="32" t="s">
        <v>162</v>
      </c>
      <c r="E9237" s="27" t="s">
        <v>113</v>
      </c>
      <c r="F9237" s="25">
        <f t="shared" si="148"/>
        <v>42979</v>
      </c>
      <c r="G9237" s="22" t="str">
        <f>VLOOKUP(C9237,'2- CatalogosAseguradora'!$B:$D,3,FALSE)</f>
        <v>012</v>
      </c>
      <c r="H9237" s="23" t="str">
        <f>VLOOKUP(D9237,'1- CatalogoRamo'!$B:$G,3,FALSE)</f>
        <v>025</v>
      </c>
      <c r="I9237" s="31" t="str">
        <f>VLOOKUP(E9237,'0- CatalogoRubro'!$B:$D,3,FALSE)</f>
        <v>010</v>
      </c>
      <c r="J9237" s="1">
        <v>0</v>
      </c>
    </row>
    <row r="9238" spans="1:10" ht="16" x14ac:dyDescent="0.2">
      <c r="A9238" s="1">
        <v>9421</v>
      </c>
      <c r="B9238" s="20">
        <v>42979</v>
      </c>
      <c r="C9238" s="1" t="s">
        <v>9</v>
      </c>
      <c r="D9238" s="32" t="s">
        <v>162</v>
      </c>
      <c r="E9238" s="27" t="s">
        <v>116</v>
      </c>
      <c r="F9238" s="25">
        <f t="shared" si="148"/>
        <v>42979</v>
      </c>
      <c r="G9238" s="22" t="str">
        <f>VLOOKUP(C9238,'2- CatalogosAseguradora'!$B:$D,3,FALSE)</f>
        <v>012</v>
      </c>
      <c r="H9238" s="23" t="str">
        <f>VLOOKUP(D9238,'1- CatalogoRamo'!$B:$G,3,FALSE)</f>
        <v>025</v>
      </c>
      <c r="I9238" s="31" t="str">
        <f>VLOOKUP(E9238,'0- CatalogoRubro'!$B:$D,3,FALSE)</f>
        <v>013</v>
      </c>
      <c r="J9238" s="1">
        <v>1052.8267712899999</v>
      </c>
    </row>
    <row r="9239" spans="1:10" ht="16" x14ac:dyDescent="0.2">
      <c r="A9239" s="1">
        <v>9422</v>
      </c>
      <c r="B9239" s="20">
        <v>42979</v>
      </c>
      <c r="C9239" s="1" t="s">
        <v>9</v>
      </c>
      <c r="D9239" s="32" t="s">
        <v>162</v>
      </c>
      <c r="E9239" s="27" t="s">
        <v>117</v>
      </c>
      <c r="F9239" s="25">
        <f t="shared" si="148"/>
        <v>42979</v>
      </c>
      <c r="G9239" s="22" t="str">
        <f>VLOOKUP(C9239,'2- CatalogosAseguradora'!$B:$D,3,FALSE)</f>
        <v>012</v>
      </c>
      <c r="H9239" s="23" t="str">
        <f>VLOOKUP(D9239,'1- CatalogoRamo'!$B:$G,3,FALSE)</f>
        <v>025</v>
      </c>
      <c r="I9239" s="31" t="str">
        <f>VLOOKUP(E9239,'0- CatalogoRubro'!$B:$D,3,FALSE)</f>
        <v>014</v>
      </c>
      <c r="J9239" s="1">
        <v>1052.8267712899999</v>
      </c>
    </row>
    <row r="9240" spans="1:10" ht="16" x14ac:dyDescent="0.2">
      <c r="A9240" s="1">
        <v>9423</v>
      </c>
      <c r="B9240" s="20">
        <v>42979</v>
      </c>
      <c r="C9240" s="1" t="s">
        <v>9</v>
      </c>
      <c r="D9240" s="32" t="s">
        <v>162</v>
      </c>
      <c r="E9240" s="27" t="s">
        <v>118</v>
      </c>
      <c r="F9240" s="25">
        <f t="shared" si="148"/>
        <v>42979</v>
      </c>
      <c r="G9240" s="22" t="str">
        <f>VLOOKUP(C9240,'2- CatalogosAseguradora'!$B:$D,3,FALSE)</f>
        <v>012</v>
      </c>
      <c r="H9240" s="23" t="str">
        <f>VLOOKUP(D9240,'1- CatalogoRamo'!$B:$G,3,FALSE)</f>
        <v>025</v>
      </c>
      <c r="I9240" s="31" t="str">
        <f>VLOOKUP(E9240,'0- CatalogoRubro'!$B:$D,3,FALSE)</f>
        <v>015</v>
      </c>
      <c r="J9240" s="1">
        <v>0</v>
      </c>
    </row>
    <row r="9241" spans="1:10" ht="16" x14ac:dyDescent="0.2">
      <c r="A9241" s="1">
        <v>9424</v>
      </c>
      <c r="B9241" s="20">
        <v>42979</v>
      </c>
      <c r="C9241" s="1" t="s">
        <v>9</v>
      </c>
      <c r="D9241" s="32" t="s">
        <v>162</v>
      </c>
      <c r="E9241" s="27" t="s">
        <v>119</v>
      </c>
      <c r="F9241" s="25">
        <f t="shared" si="148"/>
        <v>42979</v>
      </c>
      <c r="G9241" s="22" t="str">
        <f>VLOOKUP(C9241,'2- CatalogosAseguradora'!$B:$D,3,FALSE)</f>
        <v>012</v>
      </c>
      <c r="H9241" s="23" t="str">
        <f>VLOOKUP(D9241,'1- CatalogoRamo'!$B:$G,3,FALSE)</f>
        <v>025</v>
      </c>
      <c r="I9241" s="31" t="str">
        <f>VLOOKUP(E9241,'0- CatalogoRubro'!$B:$D,3,FALSE)</f>
        <v>016</v>
      </c>
      <c r="J9241" s="1">
        <v>0</v>
      </c>
    </row>
    <row r="9242" spans="1:10" ht="16" x14ac:dyDescent="0.2">
      <c r="A9242" s="1">
        <v>9425</v>
      </c>
      <c r="B9242" s="20">
        <v>42979</v>
      </c>
      <c r="C9242" s="1" t="s">
        <v>9</v>
      </c>
      <c r="D9242" s="32" t="s">
        <v>162</v>
      </c>
      <c r="E9242" s="26" t="s">
        <v>120</v>
      </c>
      <c r="F9242" s="25">
        <f t="shared" si="148"/>
        <v>42979</v>
      </c>
      <c r="G9242" s="22" t="str">
        <f>VLOOKUP(C9242,'2- CatalogosAseguradora'!$B:$D,3,FALSE)</f>
        <v>012</v>
      </c>
      <c r="H9242" s="23" t="str">
        <f>VLOOKUP(D9242,'1- CatalogoRamo'!$B:$G,3,FALSE)</f>
        <v>025</v>
      </c>
      <c r="I9242" s="31" t="str">
        <f>VLOOKUP(E9242,'0- CatalogoRubro'!$B:$D,3,FALSE)</f>
        <v>017</v>
      </c>
      <c r="J9242" s="1">
        <v>1822.0741284100002</v>
      </c>
    </row>
    <row r="9243" spans="1:10" ht="16" x14ac:dyDescent="0.2">
      <c r="A9243" s="1">
        <v>9426</v>
      </c>
      <c r="B9243" s="20">
        <v>42979</v>
      </c>
      <c r="C9243" s="1" t="s">
        <v>9</v>
      </c>
      <c r="D9243" s="32" t="s">
        <v>162</v>
      </c>
      <c r="E9243" s="27" t="s">
        <v>121</v>
      </c>
      <c r="F9243" s="25">
        <f t="shared" si="148"/>
        <v>42979</v>
      </c>
      <c r="G9243" s="22" t="str">
        <f>VLOOKUP(C9243,'2- CatalogosAseguradora'!$B:$D,3,FALSE)</f>
        <v>012</v>
      </c>
      <c r="H9243" s="23" t="str">
        <f>VLOOKUP(D9243,'1- CatalogoRamo'!$B:$G,3,FALSE)</f>
        <v>025</v>
      </c>
      <c r="I9243" s="31" t="str">
        <f>VLOOKUP(E9243,'0- CatalogoRubro'!$B:$D,3,FALSE)</f>
        <v>018</v>
      </c>
      <c r="J9243" s="1">
        <v>4341.3394219900001</v>
      </c>
    </row>
    <row r="9244" spans="1:10" ht="16" x14ac:dyDescent="0.2">
      <c r="A9244" s="1">
        <v>9427</v>
      </c>
      <c r="B9244" s="20">
        <v>42979</v>
      </c>
      <c r="C9244" s="1" t="s">
        <v>9</v>
      </c>
      <c r="D9244" s="32" t="s">
        <v>162</v>
      </c>
      <c r="E9244" s="27" t="s">
        <v>106</v>
      </c>
      <c r="F9244" s="25">
        <f t="shared" si="148"/>
        <v>42979</v>
      </c>
      <c r="G9244" s="22" t="str">
        <f>VLOOKUP(C9244,'2- CatalogosAseguradora'!$B:$D,3,FALSE)</f>
        <v>012</v>
      </c>
      <c r="H9244" s="23" t="str">
        <f>VLOOKUP(D9244,'1- CatalogoRamo'!$B:$G,3,FALSE)</f>
        <v>025</v>
      </c>
      <c r="I9244" s="31" t="str">
        <f>VLOOKUP(E9244,'0- CatalogoRubro'!$B:$D,3,FALSE)</f>
        <v>003</v>
      </c>
      <c r="J9244" s="1">
        <v>4341.3394219900001</v>
      </c>
    </row>
    <row r="9245" spans="1:10" ht="16" x14ac:dyDescent="0.2">
      <c r="A9245" s="1">
        <v>9428</v>
      </c>
      <c r="B9245" s="20">
        <v>42979</v>
      </c>
      <c r="C9245" s="1" t="s">
        <v>9</v>
      </c>
      <c r="D9245" s="32" t="s">
        <v>162</v>
      </c>
      <c r="E9245" s="27" t="s">
        <v>111</v>
      </c>
      <c r="F9245" s="25">
        <f t="shared" si="148"/>
        <v>42979</v>
      </c>
      <c r="G9245" s="22" t="str">
        <f>VLOOKUP(C9245,'2- CatalogosAseguradora'!$B:$D,3,FALSE)</f>
        <v>012</v>
      </c>
      <c r="H9245" s="23" t="str">
        <f>VLOOKUP(D9245,'1- CatalogoRamo'!$B:$G,3,FALSE)</f>
        <v>025</v>
      </c>
      <c r="I9245" s="31" t="str">
        <f>VLOOKUP(E9245,'0- CatalogoRubro'!$B:$D,3,FALSE)</f>
        <v>008</v>
      </c>
      <c r="J9245" s="1">
        <v>0</v>
      </c>
    </row>
    <row r="9246" spans="1:10" ht="16" x14ac:dyDescent="0.2">
      <c r="A9246" s="1">
        <v>9429</v>
      </c>
      <c r="B9246" s="20">
        <v>42979</v>
      </c>
      <c r="C9246" s="1" t="s">
        <v>9</v>
      </c>
      <c r="D9246" s="32" t="s">
        <v>162</v>
      </c>
      <c r="E9246" s="27" t="s">
        <v>122</v>
      </c>
      <c r="F9246" s="25">
        <f t="shared" si="148"/>
        <v>42979</v>
      </c>
      <c r="G9246" s="22" t="str">
        <f>VLOOKUP(C9246,'2- CatalogosAseguradora'!$B:$D,3,FALSE)</f>
        <v>012</v>
      </c>
      <c r="H9246" s="23" t="str">
        <f>VLOOKUP(D9246,'1- CatalogoRamo'!$B:$G,3,FALSE)</f>
        <v>025</v>
      </c>
      <c r="I9246" s="31" t="str">
        <f>VLOOKUP(E9246,'0- CatalogoRubro'!$B:$D,3,FALSE)</f>
        <v>021</v>
      </c>
      <c r="J9246" s="1">
        <v>0</v>
      </c>
    </row>
    <row r="9247" spans="1:10" ht="16" x14ac:dyDescent="0.2">
      <c r="A9247" s="1">
        <v>9430</v>
      </c>
      <c r="B9247" s="20">
        <v>42979</v>
      </c>
      <c r="C9247" s="1" t="s">
        <v>9</v>
      </c>
      <c r="D9247" s="32" t="s">
        <v>162</v>
      </c>
      <c r="E9247" s="27" t="s">
        <v>123</v>
      </c>
      <c r="F9247" s="25">
        <f t="shared" si="148"/>
        <v>42979</v>
      </c>
      <c r="G9247" s="22" t="str">
        <f>VLOOKUP(C9247,'2- CatalogosAseguradora'!$B:$D,3,FALSE)</f>
        <v>012</v>
      </c>
      <c r="H9247" s="23" t="str">
        <f>VLOOKUP(D9247,'1- CatalogoRamo'!$B:$G,3,FALSE)</f>
        <v>025</v>
      </c>
      <c r="I9247" s="31" t="str">
        <f>VLOOKUP(E9247,'0- CatalogoRubro'!$B:$D,3,FALSE)</f>
        <v>022</v>
      </c>
      <c r="J9247" s="1">
        <v>-2519.2652935799997</v>
      </c>
    </row>
    <row r="9248" spans="1:10" ht="16" x14ac:dyDescent="0.2">
      <c r="A9248" s="1">
        <v>9431</v>
      </c>
      <c r="B9248" s="20">
        <v>42979</v>
      </c>
      <c r="C9248" s="1" t="s">
        <v>9</v>
      </c>
      <c r="D9248" s="32" t="s">
        <v>162</v>
      </c>
      <c r="E9248" s="27" t="s">
        <v>124</v>
      </c>
      <c r="F9248" s="25">
        <f t="shared" si="148"/>
        <v>42979</v>
      </c>
      <c r="G9248" s="22" t="str">
        <f>VLOOKUP(C9248,'2- CatalogosAseguradora'!$B:$D,3,FALSE)</f>
        <v>012</v>
      </c>
      <c r="H9248" s="23" t="str">
        <f>VLOOKUP(D9248,'1- CatalogoRamo'!$B:$G,3,FALSE)</f>
        <v>025</v>
      </c>
      <c r="I9248" s="31" t="str">
        <f>VLOOKUP(E9248,'0- CatalogoRubro'!$B:$D,3,FALSE)</f>
        <v>023</v>
      </c>
      <c r="J9248" s="1">
        <v>-2519.2652935799997</v>
      </c>
    </row>
    <row r="9249" spans="1:10" ht="16" x14ac:dyDescent="0.2">
      <c r="A9249" s="1">
        <v>9432</v>
      </c>
      <c r="B9249" s="20">
        <v>42979</v>
      </c>
      <c r="C9249" s="1" t="s">
        <v>9</v>
      </c>
      <c r="D9249" s="32" t="s">
        <v>162</v>
      </c>
      <c r="E9249" s="27" t="s">
        <v>125</v>
      </c>
      <c r="F9249" s="25">
        <f t="shared" si="148"/>
        <v>42979</v>
      </c>
      <c r="G9249" s="22" t="str">
        <f>VLOOKUP(C9249,'2- CatalogosAseguradora'!$B:$D,3,FALSE)</f>
        <v>012</v>
      </c>
      <c r="H9249" s="23" t="str">
        <f>VLOOKUP(D9249,'1- CatalogoRamo'!$B:$G,3,FALSE)</f>
        <v>025</v>
      </c>
      <c r="I9249" s="31" t="str">
        <f>VLOOKUP(E9249,'0- CatalogoRubro'!$B:$D,3,FALSE)</f>
        <v>024</v>
      </c>
      <c r="J9249" s="1">
        <v>0</v>
      </c>
    </row>
    <row r="9250" spans="1:10" ht="16" x14ac:dyDescent="0.2">
      <c r="A9250" s="1">
        <v>9433</v>
      </c>
      <c r="B9250" s="20">
        <v>42979</v>
      </c>
      <c r="C9250" s="1" t="s">
        <v>9</v>
      </c>
      <c r="D9250" s="32" t="s">
        <v>162</v>
      </c>
      <c r="E9250" s="27" t="s">
        <v>126</v>
      </c>
      <c r="F9250" s="25">
        <f t="shared" si="148"/>
        <v>42979</v>
      </c>
      <c r="G9250" s="22" t="str">
        <f>VLOOKUP(C9250,'2- CatalogosAseguradora'!$B:$D,3,FALSE)</f>
        <v>012</v>
      </c>
      <c r="H9250" s="23" t="str">
        <f>VLOOKUP(D9250,'1- CatalogoRamo'!$B:$G,3,FALSE)</f>
        <v>025</v>
      </c>
      <c r="I9250" s="31" t="str">
        <f>VLOOKUP(E9250,'0- CatalogoRubro'!$B:$D,3,FALSE)</f>
        <v>025</v>
      </c>
      <c r="J9250" s="1">
        <v>0</v>
      </c>
    </row>
    <row r="9251" spans="1:10" ht="16" x14ac:dyDescent="0.2">
      <c r="A9251" s="1">
        <v>9434</v>
      </c>
      <c r="B9251" s="20">
        <v>42979</v>
      </c>
      <c r="C9251" s="1" t="s">
        <v>9</v>
      </c>
      <c r="D9251" s="32" t="s">
        <v>162</v>
      </c>
      <c r="E9251" s="27" t="s">
        <v>127</v>
      </c>
      <c r="F9251" s="25">
        <f t="shared" si="148"/>
        <v>42979</v>
      </c>
      <c r="G9251" s="22" t="str">
        <f>VLOOKUP(C9251,'2- CatalogosAseguradora'!$B:$D,3,FALSE)</f>
        <v>012</v>
      </c>
      <c r="H9251" s="23" t="str">
        <f>VLOOKUP(D9251,'1- CatalogoRamo'!$B:$G,3,FALSE)</f>
        <v>025</v>
      </c>
      <c r="I9251" s="31" t="str">
        <f>VLOOKUP(E9251,'0- CatalogoRubro'!$B:$D,3,FALSE)</f>
        <v>026</v>
      </c>
      <c r="J9251" s="1">
        <v>0</v>
      </c>
    </row>
    <row r="9252" spans="1:10" ht="16" x14ac:dyDescent="0.2">
      <c r="A9252" s="1">
        <v>9435</v>
      </c>
      <c r="B9252" s="20">
        <v>42979</v>
      </c>
      <c r="C9252" s="1" t="s">
        <v>9</v>
      </c>
      <c r="D9252" s="32" t="s">
        <v>162</v>
      </c>
      <c r="E9252" s="26" t="s">
        <v>128</v>
      </c>
      <c r="F9252" s="25">
        <f t="shared" si="148"/>
        <v>42979</v>
      </c>
      <c r="G9252" s="22" t="str">
        <f>VLOOKUP(C9252,'2- CatalogosAseguradora'!$B:$D,3,FALSE)</f>
        <v>012</v>
      </c>
      <c r="H9252" s="23" t="str">
        <f>VLOOKUP(D9252,'1- CatalogoRamo'!$B:$G,3,FALSE)</f>
        <v>025</v>
      </c>
      <c r="I9252" s="31" t="str">
        <f>VLOOKUP(E9252,'0- CatalogoRubro'!$B:$D,3,FALSE)</f>
        <v>027</v>
      </c>
      <c r="J9252" s="1">
        <v>0</v>
      </c>
    </row>
    <row r="9253" spans="1:10" ht="16" x14ac:dyDescent="0.2">
      <c r="A9253" s="1">
        <v>9436</v>
      </c>
      <c r="B9253" s="20">
        <v>42979</v>
      </c>
      <c r="C9253" s="1" t="s">
        <v>9</v>
      </c>
      <c r="D9253" s="32" t="s">
        <v>162</v>
      </c>
      <c r="E9253" s="27" t="s">
        <v>129</v>
      </c>
      <c r="F9253" s="25">
        <f t="shared" si="148"/>
        <v>42979</v>
      </c>
      <c r="G9253" s="22" t="str">
        <f>VLOOKUP(C9253,'2- CatalogosAseguradora'!$B:$D,3,FALSE)</f>
        <v>012</v>
      </c>
      <c r="H9253" s="23" t="str">
        <f>VLOOKUP(D9253,'1- CatalogoRamo'!$B:$G,3,FALSE)</f>
        <v>025</v>
      </c>
      <c r="I9253" s="31" t="str">
        <f>VLOOKUP(E9253,'0- CatalogoRubro'!$B:$D,3,FALSE)</f>
        <v>028</v>
      </c>
      <c r="J9253" s="1">
        <v>0</v>
      </c>
    </row>
    <row r="9254" spans="1:10" ht="16" x14ac:dyDescent="0.2">
      <c r="A9254" s="1">
        <v>9437</v>
      </c>
      <c r="B9254" s="20">
        <v>42979</v>
      </c>
      <c r="C9254" s="1" t="s">
        <v>9</v>
      </c>
      <c r="D9254" s="32" t="s">
        <v>162</v>
      </c>
      <c r="E9254" s="27" t="s">
        <v>130</v>
      </c>
      <c r="F9254" s="25">
        <f t="shared" si="148"/>
        <v>42979</v>
      </c>
      <c r="G9254" s="22" t="str">
        <f>VLOOKUP(C9254,'2- CatalogosAseguradora'!$B:$D,3,FALSE)</f>
        <v>012</v>
      </c>
      <c r="H9254" s="23" t="str">
        <f>VLOOKUP(D9254,'1- CatalogoRamo'!$B:$G,3,FALSE)</f>
        <v>025</v>
      </c>
      <c r="I9254" s="31" t="str">
        <f>VLOOKUP(E9254,'0- CatalogoRubro'!$B:$D,3,FALSE)</f>
        <v>029</v>
      </c>
      <c r="J9254" s="1">
        <v>0</v>
      </c>
    </row>
    <row r="9255" spans="1:10" ht="16" x14ac:dyDescent="0.2">
      <c r="A9255" s="1">
        <v>9438</v>
      </c>
      <c r="B9255" s="20">
        <v>42979</v>
      </c>
      <c r="C9255" s="1" t="s">
        <v>9</v>
      </c>
      <c r="D9255" s="32" t="s">
        <v>162</v>
      </c>
      <c r="E9255" s="26" t="s">
        <v>131</v>
      </c>
      <c r="F9255" s="25">
        <f t="shared" si="148"/>
        <v>42979</v>
      </c>
      <c r="G9255" s="22" t="str">
        <f>VLOOKUP(C9255,'2- CatalogosAseguradora'!$B:$D,3,FALSE)</f>
        <v>012</v>
      </c>
      <c r="H9255" s="23" t="str">
        <f>VLOOKUP(D9255,'1- CatalogoRamo'!$B:$G,3,FALSE)</f>
        <v>025</v>
      </c>
      <c r="I9255" s="31" t="str">
        <f>VLOOKUP(E9255,'0- CatalogoRubro'!$B:$D,3,FALSE)</f>
        <v>030</v>
      </c>
      <c r="J9255" s="1">
        <v>4.34380554</v>
      </c>
    </row>
    <row r="9256" spans="1:10" ht="16" x14ac:dyDescent="0.2">
      <c r="A9256" s="1">
        <v>9439</v>
      </c>
      <c r="B9256" s="20">
        <v>42979</v>
      </c>
      <c r="C9256" s="1" t="s">
        <v>9</v>
      </c>
      <c r="D9256" s="32" t="s">
        <v>162</v>
      </c>
      <c r="E9256" s="27" t="s">
        <v>132</v>
      </c>
      <c r="F9256" s="25">
        <f t="shared" si="148"/>
        <v>42979</v>
      </c>
      <c r="G9256" s="22" t="str">
        <f>VLOOKUP(C9256,'2- CatalogosAseguradora'!$B:$D,3,FALSE)</f>
        <v>012</v>
      </c>
      <c r="H9256" s="23" t="str">
        <f>VLOOKUP(D9256,'1- CatalogoRamo'!$B:$G,3,FALSE)</f>
        <v>025</v>
      </c>
      <c r="I9256" s="31" t="str">
        <f>VLOOKUP(E9256,'0- CatalogoRubro'!$B:$D,3,FALSE)</f>
        <v>031</v>
      </c>
      <c r="J9256" s="1">
        <v>0</v>
      </c>
    </row>
    <row r="9257" spans="1:10" ht="16" x14ac:dyDescent="0.2">
      <c r="A9257" s="1">
        <v>9440</v>
      </c>
      <c r="B9257" s="20">
        <v>42979</v>
      </c>
      <c r="C9257" s="1" t="s">
        <v>9</v>
      </c>
      <c r="D9257" s="32" t="s">
        <v>162</v>
      </c>
      <c r="E9257" s="27" t="s">
        <v>106</v>
      </c>
      <c r="F9257" s="25">
        <f t="shared" si="148"/>
        <v>42979</v>
      </c>
      <c r="G9257" s="22" t="str">
        <f>VLOOKUP(C9257,'2- CatalogosAseguradora'!$B:$D,3,FALSE)</f>
        <v>012</v>
      </c>
      <c r="H9257" s="23" t="str">
        <f>VLOOKUP(D9257,'1- CatalogoRamo'!$B:$G,3,FALSE)</f>
        <v>025</v>
      </c>
      <c r="I9257" s="31" t="str">
        <f>VLOOKUP(E9257,'0- CatalogoRubro'!$B:$D,3,FALSE)</f>
        <v>003</v>
      </c>
      <c r="J9257" s="1">
        <v>0</v>
      </c>
    </row>
    <row r="9258" spans="1:10" ht="16" x14ac:dyDescent="0.2">
      <c r="A9258" s="1">
        <v>9441</v>
      </c>
      <c r="B9258" s="20">
        <v>42979</v>
      </c>
      <c r="C9258" s="1" t="s">
        <v>9</v>
      </c>
      <c r="D9258" s="32" t="s">
        <v>162</v>
      </c>
      <c r="E9258" s="27" t="s">
        <v>111</v>
      </c>
      <c r="F9258" s="25">
        <f t="shared" si="148"/>
        <v>42979</v>
      </c>
      <c r="G9258" s="22" t="str">
        <f>VLOOKUP(C9258,'2- CatalogosAseguradora'!$B:$D,3,FALSE)</f>
        <v>012</v>
      </c>
      <c r="H9258" s="23" t="str">
        <f>VLOOKUP(D9258,'1- CatalogoRamo'!$B:$G,3,FALSE)</f>
        <v>025</v>
      </c>
      <c r="I9258" s="31" t="str">
        <f>VLOOKUP(E9258,'0- CatalogoRubro'!$B:$D,3,FALSE)</f>
        <v>008</v>
      </c>
      <c r="J9258" s="1">
        <v>0</v>
      </c>
    </row>
    <row r="9259" spans="1:10" ht="16" x14ac:dyDescent="0.2">
      <c r="A9259" s="1">
        <v>9442</v>
      </c>
      <c r="B9259" s="20">
        <v>42979</v>
      </c>
      <c r="C9259" s="1" t="s">
        <v>9</v>
      </c>
      <c r="D9259" s="32" t="s">
        <v>162</v>
      </c>
      <c r="E9259" s="27" t="s">
        <v>133</v>
      </c>
      <c r="F9259" s="25">
        <f t="shared" si="148"/>
        <v>42979</v>
      </c>
      <c r="G9259" s="22" t="str">
        <f>VLOOKUP(C9259,'2- CatalogosAseguradora'!$B:$D,3,FALSE)</f>
        <v>012</v>
      </c>
      <c r="H9259" s="23" t="str">
        <f>VLOOKUP(D9259,'1- CatalogoRamo'!$B:$G,3,FALSE)</f>
        <v>025</v>
      </c>
      <c r="I9259" s="31" t="str">
        <f>VLOOKUP(E9259,'0- CatalogoRubro'!$B:$D,3,FALSE)</f>
        <v>034</v>
      </c>
      <c r="J9259" s="1">
        <v>0</v>
      </c>
    </row>
    <row r="9260" spans="1:10" ht="16" x14ac:dyDescent="0.2">
      <c r="A9260" s="1">
        <v>9443</v>
      </c>
      <c r="B9260" s="20">
        <v>42979</v>
      </c>
      <c r="C9260" s="1" t="s">
        <v>9</v>
      </c>
      <c r="D9260" s="32" t="s">
        <v>162</v>
      </c>
      <c r="E9260" s="27" t="s">
        <v>134</v>
      </c>
      <c r="F9260" s="25">
        <f t="shared" si="148"/>
        <v>42979</v>
      </c>
      <c r="G9260" s="22" t="str">
        <f>VLOOKUP(C9260,'2- CatalogosAseguradora'!$B:$D,3,FALSE)</f>
        <v>012</v>
      </c>
      <c r="H9260" s="23" t="str">
        <f>VLOOKUP(D9260,'1- CatalogoRamo'!$B:$G,3,FALSE)</f>
        <v>025</v>
      </c>
      <c r="I9260" s="31" t="str">
        <f>VLOOKUP(E9260,'0- CatalogoRubro'!$B:$D,3,FALSE)</f>
        <v>035</v>
      </c>
      <c r="J9260" s="1">
        <v>0</v>
      </c>
    </row>
    <row r="9261" spans="1:10" ht="16" x14ac:dyDescent="0.2">
      <c r="A9261" s="1">
        <v>9444</v>
      </c>
      <c r="B9261" s="20">
        <v>42979</v>
      </c>
      <c r="C9261" s="1" t="s">
        <v>9</v>
      </c>
      <c r="D9261" s="32" t="s">
        <v>162</v>
      </c>
      <c r="E9261" s="27" t="s">
        <v>135</v>
      </c>
      <c r="F9261" s="25">
        <f t="shared" si="148"/>
        <v>42979</v>
      </c>
      <c r="G9261" s="22" t="str">
        <f>VLOOKUP(C9261,'2- CatalogosAseguradora'!$B:$D,3,FALSE)</f>
        <v>012</v>
      </c>
      <c r="H9261" s="23" t="str">
        <f>VLOOKUP(D9261,'1- CatalogoRamo'!$B:$G,3,FALSE)</f>
        <v>025</v>
      </c>
      <c r="I9261" s="31" t="str">
        <f>VLOOKUP(E9261,'0- CatalogoRubro'!$B:$D,3,FALSE)</f>
        <v>036</v>
      </c>
      <c r="J9261" s="1">
        <v>4.34380554</v>
      </c>
    </row>
    <row r="9262" spans="1:10" ht="16" x14ac:dyDescent="0.2">
      <c r="A9262" s="1">
        <v>9445</v>
      </c>
      <c r="B9262" s="20">
        <v>42979</v>
      </c>
      <c r="C9262" s="1" t="s">
        <v>9</v>
      </c>
      <c r="D9262" s="32" t="s">
        <v>162</v>
      </c>
      <c r="E9262" s="27" t="s">
        <v>136</v>
      </c>
      <c r="F9262" s="25">
        <f t="shared" si="148"/>
        <v>42979</v>
      </c>
      <c r="G9262" s="22" t="str">
        <f>VLOOKUP(C9262,'2- CatalogosAseguradora'!$B:$D,3,FALSE)</f>
        <v>012</v>
      </c>
      <c r="H9262" s="23" t="str">
        <f>VLOOKUP(D9262,'1- CatalogoRamo'!$B:$G,3,FALSE)</f>
        <v>025</v>
      </c>
      <c r="I9262" s="31" t="str">
        <f>VLOOKUP(E9262,'0- CatalogoRubro'!$B:$D,3,FALSE)</f>
        <v>037</v>
      </c>
      <c r="J9262" s="1">
        <v>4.34380554</v>
      </c>
    </row>
    <row r="9263" spans="1:10" ht="16" x14ac:dyDescent="0.2">
      <c r="A9263" s="1">
        <v>9446</v>
      </c>
      <c r="B9263" s="20">
        <v>42979</v>
      </c>
      <c r="C9263" s="1" t="s">
        <v>9</v>
      </c>
      <c r="D9263" s="32" t="s">
        <v>162</v>
      </c>
      <c r="E9263" s="27" t="s">
        <v>137</v>
      </c>
      <c r="F9263" s="25">
        <f t="shared" si="148"/>
        <v>42979</v>
      </c>
      <c r="G9263" s="22" t="str">
        <f>VLOOKUP(C9263,'2- CatalogosAseguradora'!$B:$D,3,FALSE)</f>
        <v>012</v>
      </c>
      <c r="H9263" s="23" t="str">
        <f>VLOOKUP(D9263,'1- CatalogoRamo'!$B:$G,3,FALSE)</f>
        <v>025</v>
      </c>
      <c r="I9263" s="31" t="str">
        <f>VLOOKUP(E9263,'0- CatalogoRubro'!$B:$D,3,FALSE)</f>
        <v>038</v>
      </c>
      <c r="J9263" s="1">
        <v>0</v>
      </c>
    </row>
    <row r="9264" spans="1:10" ht="16" x14ac:dyDescent="0.2">
      <c r="A9264" s="1">
        <v>9447</v>
      </c>
      <c r="B9264" s="20">
        <v>42979</v>
      </c>
      <c r="C9264" s="1" t="s">
        <v>9</v>
      </c>
      <c r="D9264" s="32" t="s">
        <v>162</v>
      </c>
      <c r="E9264" s="27" t="s">
        <v>138</v>
      </c>
      <c r="F9264" s="25">
        <f t="shared" si="148"/>
        <v>42979</v>
      </c>
      <c r="G9264" s="22" t="str">
        <f>VLOOKUP(C9264,'2- CatalogosAseguradora'!$B:$D,3,FALSE)</f>
        <v>012</v>
      </c>
      <c r="H9264" s="23" t="str">
        <f>VLOOKUP(D9264,'1- CatalogoRamo'!$B:$G,3,FALSE)</f>
        <v>025</v>
      </c>
      <c r="I9264" s="31" t="str">
        <f>VLOOKUP(E9264,'0- CatalogoRubro'!$B:$D,3,FALSE)</f>
        <v>039</v>
      </c>
      <c r="J9264" s="1">
        <v>0</v>
      </c>
    </row>
    <row r="9265" spans="1:10" ht="16" x14ac:dyDescent="0.2">
      <c r="A9265" s="1">
        <v>9448</v>
      </c>
      <c r="B9265" s="20">
        <v>42979</v>
      </c>
      <c r="C9265" s="1" t="s">
        <v>9</v>
      </c>
      <c r="D9265" s="32" t="s">
        <v>162</v>
      </c>
      <c r="E9265" s="27" t="s">
        <v>139</v>
      </c>
      <c r="F9265" s="25">
        <f t="shared" si="148"/>
        <v>42979</v>
      </c>
      <c r="G9265" s="22" t="str">
        <f>VLOOKUP(C9265,'2- CatalogosAseguradora'!$B:$D,3,FALSE)</f>
        <v>012</v>
      </c>
      <c r="H9265" s="23" t="str">
        <f>VLOOKUP(D9265,'1- CatalogoRamo'!$B:$G,3,FALSE)</f>
        <v>025</v>
      </c>
      <c r="I9265" s="31" t="str">
        <f>VLOOKUP(E9265,'0- CatalogoRubro'!$B:$D,3,FALSE)</f>
        <v>040</v>
      </c>
      <c r="J9265" s="1">
        <v>0</v>
      </c>
    </row>
    <row r="9266" spans="1:10" ht="16" x14ac:dyDescent="0.2">
      <c r="A9266" s="1">
        <v>9449</v>
      </c>
      <c r="B9266" s="20">
        <v>42979</v>
      </c>
      <c r="C9266" s="1" t="s">
        <v>9</v>
      </c>
      <c r="D9266" s="32" t="s">
        <v>162</v>
      </c>
      <c r="E9266" s="27" t="s">
        <v>140</v>
      </c>
      <c r="F9266" s="25">
        <f t="shared" si="148"/>
        <v>42979</v>
      </c>
      <c r="G9266" s="22" t="str">
        <f>VLOOKUP(C9266,'2- CatalogosAseguradora'!$B:$D,3,FALSE)</f>
        <v>012</v>
      </c>
      <c r="H9266" s="23" t="str">
        <f>VLOOKUP(D9266,'1- CatalogoRamo'!$B:$G,3,FALSE)</f>
        <v>025</v>
      </c>
      <c r="I9266" s="31" t="str">
        <f>VLOOKUP(E9266,'0- CatalogoRubro'!$B:$D,3,FALSE)</f>
        <v>041</v>
      </c>
      <c r="J9266" s="1">
        <v>0</v>
      </c>
    </row>
    <row r="9267" spans="1:10" ht="16" x14ac:dyDescent="0.2">
      <c r="A9267" s="1">
        <v>9450</v>
      </c>
      <c r="B9267" s="20">
        <v>42979</v>
      </c>
      <c r="C9267" s="1" t="s">
        <v>9</v>
      </c>
      <c r="D9267" s="32" t="s">
        <v>162</v>
      </c>
      <c r="E9267" s="26" t="s">
        <v>141</v>
      </c>
      <c r="F9267" s="25">
        <f t="shared" si="148"/>
        <v>42979</v>
      </c>
      <c r="G9267" s="22" t="str">
        <f>VLOOKUP(C9267,'2- CatalogosAseguradora'!$B:$D,3,FALSE)</f>
        <v>012</v>
      </c>
      <c r="H9267" s="23" t="str">
        <f>VLOOKUP(D9267,'1- CatalogoRamo'!$B:$G,3,FALSE)</f>
        <v>025</v>
      </c>
      <c r="I9267" s="31" t="str">
        <f>VLOOKUP(E9267,'0- CatalogoRubro'!$B:$D,3,FALSE)</f>
        <v>042</v>
      </c>
      <c r="J9267" s="1">
        <v>764.61974189</v>
      </c>
    </row>
    <row r="9268" spans="1:10" ht="16" x14ac:dyDescent="0.2">
      <c r="A9268" s="1">
        <v>9451</v>
      </c>
      <c r="B9268" s="20">
        <v>42979</v>
      </c>
      <c r="C9268" s="1" t="s">
        <v>9</v>
      </c>
      <c r="D9268" s="32" t="s">
        <v>162</v>
      </c>
      <c r="E9268" s="27" t="s">
        <v>142</v>
      </c>
      <c r="F9268" s="25">
        <f t="shared" si="148"/>
        <v>42979</v>
      </c>
      <c r="G9268" s="22" t="str">
        <f>VLOOKUP(C9268,'2- CatalogosAseguradora'!$B:$D,3,FALSE)</f>
        <v>012</v>
      </c>
      <c r="H9268" s="23" t="str">
        <f>VLOOKUP(D9268,'1- CatalogoRamo'!$B:$G,3,FALSE)</f>
        <v>025</v>
      </c>
      <c r="I9268" s="31" t="str">
        <f>VLOOKUP(E9268,'0- CatalogoRubro'!$B:$D,3,FALSE)</f>
        <v>043</v>
      </c>
      <c r="J9268" s="1">
        <v>749.42308641</v>
      </c>
    </row>
    <row r="9269" spans="1:10" ht="16" x14ac:dyDescent="0.2">
      <c r="A9269" s="1">
        <v>9452</v>
      </c>
      <c r="B9269" s="20">
        <v>42979</v>
      </c>
      <c r="C9269" s="1" t="s">
        <v>9</v>
      </c>
      <c r="D9269" s="32" t="s">
        <v>162</v>
      </c>
      <c r="E9269" s="27" t="s">
        <v>143</v>
      </c>
      <c r="F9269" s="25">
        <f t="shared" si="148"/>
        <v>42979</v>
      </c>
      <c r="G9269" s="22" t="str">
        <f>VLOOKUP(C9269,'2- CatalogosAseguradora'!$B:$D,3,FALSE)</f>
        <v>012</v>
      </c>
      <c r="H9269" s="23" t="str">
        <f>VLOOKUP(D9269,'1- CatalogoRamo'!$B:$G,3,FALSE)</f>
        <v>025</v>
      </c>
      <c r="I9269" s="31" t="str">
        <f>VLOOKUP(E9269,'0- CatalogoRubro'!$B:$D,3,FALSE)</f>
        <v>044</v>
      </c>
      <c r="J9269" s="1">
        <v>15.19665548</v>
      </c>
    </row>
    <row r="9270" spans="1:10" ht="16" x14ac:dyDescent="0.2">
      <c r="A9270" s="1">
        <v>9453</v>
      </c>
      <c r="B9270" s="20">
        <v>42979</v>
      </c>
      <c r="C9270" s="1" t="s">
        <v>9</v>
      </c>
      <c r="D9270" s="32" t="s">
        <v>162</v>
      </c>
      <c r="E9270" s="27" t="s">
        <v>144</v>
      </c>
      <c r="F9270" s="25">
        <f t="shared" si="148"/>
        <v>42979</v>
      </c>
      <c r="G9270" s="22" t="str">
        <f>VLOOKUP(C9270,'2- CatalogosAseguradora'!$B:$D,3,FALSE)</f>
        <v>012</v>
      </c>
      <c r="H9270" s="23" t="str">
        <f>VLOOKUP(D9270,'1- CatalogoRamo'!$B:$G,3,FALSE)</f>
        <v>025</v>
      </c>
      <c r="I9270" s="31" t="str">
        <f>VLOOKUP(E9270,'0- CatalogoRubro'!$B:$D,3,FALSE)</f>
        <v>045</v>
      </c>
      <c r="J9270" s="1">
        <v>0</v>
      </c>
    </row>
    <row r="9271" spans="1:10" ht="16" x14ac:dyDescent="0.2">
      <c r="A9271" s="1">
        <v>9454</v>
      </c>
      <c r="B9271" s="20">
        <v>42979</v>
      </c>
      <c r="C9271" s="1" t="s">
        <v>9</v>
      </c>
      <c r="D9271" s="32" t="s">
        <v>162</v>
      </c>
      <c r="E9271" s="26" t="s">
        <v>145</v>
      </c>
      <c r="F9271" s="25">
        <f t="shared" si="148"/>
        <v>42979</v>
      </c>
      <c r="G9271" s="22" t="str">
        <f>VLOOKUP(C9271,'2- CatalogosAseguradora'!$B:$D,3,FALSE)</f>
        <v>012</v>
      </c>
      <c r="H9271" s="23" t="str">
        <f>VLOOKUP(D9271,'1- CatalogoRamo'!$B:$G,3,FALSE)</f>
        <v>025</v>
      </c>
      <c r="I9271" s="31" t="str">
        <f>VLOOKUP(E9271,'0- CatalogoRubro'!$B:$D,3,FALSE)</f>
        <v>046</v>
      </c>
      <c r="J9271" s="1">
        <v>0</v>
      </c>
    </row>
    <row r="9272" spans="1:10" ht="16" x14ac:dyDescent="0.2">
      <c r="A9272" s="1">
        <v>9455</v>
      </c>
      <c r="B9272" s="20">
        <v>42979</v>
      </c>
      <c r="C9272" s="1" t="s">
        <v>9</v>
      </c>
      <c r="D9272" s="32" t="s">
        <v>162</v>
      </c>
      <c r="E9272" s="26" t="s">
        <v>146</v>
      </c>
      <c r="F9272" s="25">
        <f t="shared" si="148"/>
        <v>42979</v>
      </c>
      <c r="G9272" s="22" t="str">
        <f>VLOOKUP(C9272,'2- CatalogosAseguradora'!$B:$D,3,FALSE)</f>
        <v>012</v>
      </c>
      <c r="H9272" s="23" t="str">
        <f>VLOOKUP(D9272,'1- CatalogoRamo'!$B:$G,3,FALSE)</f>
        <v>025</v>
      </c>
      <c r="I9272" s="31" t="str">
        <f>VLOOKUP(E9272,'0- CatalogoRubro'!$B:$D,3,FALSE)</f>
        <v>047</v>
      </c>
      <c r="J9272" s="1">
        <v>178.53839782</v>
      </c>
    </row>
    <row r="9273" spans="1:10" ht="16" x14ac:dyDescent="0.2">
      <c r="A9273" s="1">
        <v>9456</v>
      </c>
      <c r="B9273" s="20">
        <v>42979</v>
      </c>
      <c r="C9273" s="1" t="s">
        <v>9</v>
      </c>
      <c r="D9273" s="32" t="s">
        <v>162</v>
      </c>
      <c r="E9273" s="29" t="s">
        <v>147</v>
      </c>
      <c r="F9273" s="25">
        <f t="shared" si="148"/>
        <v>42979</v>
      </c>
      <c r="G9273" s="22" t="str">
        <f>VLOOKUP(C9273,'2- CatalogosAseguradora'!$B:$D,3,FALSE)</f>
        <v>012</v>
      </c>
      <c r="H9273" s="23" t="str">
        <f>VLOOKUP(D9273,'1- CatalogoRamo'!$B:$G,3,FALSE)</f>
        <v>025</v>
      </c>
      <c r="I9273" s="31" t="str">
        <f>VLOOKUP(E9273,'0- CatalogoRubro'!$B:$D,3,FALSE)</f>
        <v>048</v>
      </c>
      <c r="J9273" s="1">
        <v>632.15841370999999</v>
      </c>
    </row>
    <row r="9274" spans="1:10" ht="16" x14ac:dyDescent="0.2">
      <c r="A9274" s="1">
        <v>9457</v>
      </c>
      <c r="B9274" s="20">
        <v>42979</v>
      </c>
      <c r="C9274" s="1" t="s">
        <v>9</v>
      </c>
      <c r="D9274" s="32" t="s">
        <v>162</v>
      </c>
      <c r="E9274" s="26" t="s">
        <v>148</v>
      </c>
      <c r="F9274" s="25">
        <f t="shared" si="148"/>
        <v>42979</v>
      </c>
      <c r="G9274" s="22" t="str">
        <f>VLOOKUP(C9274,'2- CatalogosAseguradora'!$B:$D,3,FALSE)</f>
        <v>012</v>
      </c>
      <c r="H9274" s="23" t="str">
        <f>VLOOKUP(D9274,'1- CatalogoRamo'!$B:$G,3,FALSE)</f>
        <v>025</v>
      </c>
      <c r="I9274" s="31" t="str">
        <f>VLOOKUP(E9274,'0- CatalogoRubro'!$B:$D,3,FALSE)</f>
        <v>049</v>
      </c>
      <c r="J9274" s="1">
        <v>192.55176134000001</v>
      </c>
    </row>
    <row r="9275" spans="1:10" ht="16" x14ac:dyDescent="0.2">
      <c r="A9275" s="1">
        <v>9458</v>
      </c>
      <c r="B9275" s="20">
        <v>42979</v>
      </c>
      <c r="C9275" s="1" t="s">
        <v>9</v>
      </c>
      <c r="D9275" s="32" t="s">
        <v>162</v>
      </c>
      <c r="E9275" s="27" t="s">
        <v>149</v>
      </c>
      <c r="F9275" s="25">
        <f t="shared" si="148"/>
        <v>42979</v>
      </c>
      <c r="G9275" s="22" t="str">
        <f>VLOOKUP(C9275,'2- CatalogosAseguradora'!$B:$D,3,FALSE)</f>
        <v>012</v>
      </c>
      <c r="H9275" s="23" t="str">
        <f>VLOOKUP(D9275,'1- CatalogoRamo'!$B:$G,3,FALSE)</f>
        <v>025</v>
      </c>
      <c r="I9275" s="31" t="str">
        <f>VLOOKUP(E9275,'0- CatalogoRubro'!$B:$D,3,FALSE)</f>
        <v>050</v>
      </c>
      <c r="J9275" s="1">
        <v>192.55176134000001</v>
      </c>
    </row>
    <row r="9276" spans="1:10" ht="16" x14ac:dyDescent="0.2">
      <c r="A9276" s="1">
        <v>9459</v>
      </c>
      <c r="B9276" s="20">
        <v>42979</v>
      </c>
      <c r="C9276" s="1" t="s">
        <v>9</v>
      </c>
      <c r="D9276" s="32" t="s">
        <v>162</v>
      </c>
      <c r="E9276" s="27" t="s">
        <v>150</v>
      </c>
      <c r="F9276" s="25">
        <f t="shared" si="148"/>
        <v>42979</v>
      </c>
      <c r="G9276" s="22" t="str">
        <f>VLOOKUP(C9276,'2- CatalogosAseguradora'!$B:$D,3,FALSE)</f>
        <v>012</v>
      </c>
      <c r="H9276" s="23" t="str">
        <f>VLOOKUP(D9276,'1- CatalogoRamo'!$B:$G,3,FALSE)</f>
        <v>025</v>
      </c>
      <c r="I9276" s="31" t="str">
        <f>VLOOKUP(E9276,'0- CatalogoRubro'!$B:$D,3,FALSE)</f>
        <v>051</v>
      </c>
      <c r="J9276" s="1">
        <v>0</v>
      </c>
    </row>
    <row r="9277" spans="1:10" ht="16" x14ac:dyDescent="0.2">
      <c r="A9277" s="1">
        <v>9460</v>
      </c>
      <c r="B9277" s="20">
        <v>42979</v>
      </c>
      <c r="C9277" s="1" t="s">
        <v>9</v>
      </c>
      <c r="D9277" s="32" t="s">
        <v>162</v>
      </c>
      <c r="E9277" s="26" t="s">
        <v>151</v>
      </c>
      <c r="F9277" s="25">
        <f t="shared" si="148"/>
        <v>42979</v>
      </c>
      <c r="G9277" s="22" t="str">
        <f>VLOOKUP(C9277,'2- CatalogosAseguradora'!$B:$D,3,FALSE)</f>
        <v>012</v>
      </c>
      <c r="H9277" s="23" t="str">
        <f>VLOOKUP(D9277,'1- CatalogoRamo'!$B:$G,3,FALSE)</f>
        <v>025</v>
      </c>
      <c r="I9277" s="31" t="str">
        <f>VLOOKUP(E9277,'0- CatalogoRubro'!$B:$D,3,FALSE)</f>
        <v>052</v>
      </c>
      <c r="J9277" s="1">
        <v>0</v>
      </c>
    </row>
    <row r="9278" spans="1:10" ht="16" x14ac:dyDescent="0.2">
      <c r="A9278" s="1">
        <v>9461</v>
      </c>
      <c r="B9278" s="20">
        <v>42979</v>
      </c>
      <c r="C9278" s="1" t="s">
        <v>9</v>
      </c>
      <c r="D9278" s="32" t="s">
        <v>162</v>
      </c>
      <c r="E9278" s="27" t="s">
        <v>152</v>
      </c>
      <c r="F9278" s="25">
        <f t="shared" si="148"/>
        <v>42979</v>
      </c>
      <c r="G9278" s="22" t="str">
        <f>VLOOKUP(C9278,'2- CatalogosAseguradora'!$B:$D,3,FALSE)</f>
        <v>012</v>
      </c>
      <c r="H9278" s="23" t="str">
        <f>VLOOKUP(D9278,'1- CatalogoRamo'!$B:$G,3,FALSE)</f>
        <v>025</v>
      </c>
      <c r="I9278" s="31" t="str">
        <f>VLOOKUP(E9278,'0- CatalogoRubro'!$B:$D,3,FALSE)</f>
        <v>053</v>
      </c>
      <c r="J9278" s="1">
        <v>0</v>
      </c>
    </row>
    <row r="9279" spans="1:10" ht="16" x14ac:dyDescent="0.2">
      <c r="A9279" s="1">
        <v>9462</v>
      </c>
      <c r="B9279" s="20">
        <v>42979</v>
      </c>
      <c r="C9279" s="1" t="s">
        <v>9</v>
      </c>
      <c r="D9279" s="32" t="s">
        <v>162</v>
      </c>
      <c r="E9279" s="27" t="s">
        <v>153</v>
      </c>
      <c r="F9279" s="25">
        <f t="shared" si="148"/>
        <v>42979</v>
      </c>
      <c r="G9279" s="22" t="str">
        <f>VLOOKUP(C9279,'2- CatalogosAseguradora'!$B:$D,3,FALSE)</f>
        <v>012</v>
      </c>
      <c r="H9279" s="23" t="str">
        <f>VLOOKUP(D9279,'1- CatalogoRamo'!$B:$G,3,FALSE)</f>
        <v>025</v>
      </c>
      <c r="I9279" s="31" t="str">
        <f>VLOOKUP(E9279,'0- CatalogoRubro'!$B:$D,3,FALSE)</f>
        <v>054</v>
      </c>
      <c r="J9279" s="1">
        <v>0</v>
      </c>
    </row>
    <row r="9280" spans="1:10" ht="16" x14ac:dyDescent="0.2">
      <c r="A9280" s="1">
        <v>9463</v>
      </c>
      <c r="B9280" s="20">
        <v>42979</v>
      </c>
      <c r="C9280" s="1" t="s">
        <v>9</v>
      </c>
      <c r="D9280" s="32" t="s">
        <v>162</v>
      </c>
      <c r="E9280" s="29" t="s">
        <v>154</v>
      </c>
      <c r="F9280" s="25">
        <f t="shared" si="148"/>
        <v>42979</v>
      </c>
      <c r="G9280" s="22" t="str">
        <f>VLOOKUP(C9280,'2- CatalogosAseguradora'!$B:$D,3,FALSE)</f>
        <v>012</v>
      </c>
      <c r="H9280" s="23" t="str">
        <f>VLOOKUP(D9280,'1- CatalogoRamo'!$B:$G,3,FALSE)</f>
        <v>025</v>
      </c>
      <c r="I9280" s="31" t="str">
        <f>VLOOKUP(E9280,'0- CatalogoRubro'!$B:$D,3,FALSE)</f>
        <v>055</v>
      </c>
      <c r="J9280" s="1">
        <v>192.55176134000001</v>
      </c>
    </row>
    <row r="9281" spans="1:10" ht="16" x14ac:dyDescent="0.2">
      <c r="A9281" s="1">
        <v>9464</v>
      </c>
      <c r="B9281" s="20">
        <v>42979</v>
      </c>
      <c r="C9281" s="1" t="s">
        <v>9</v>
      </c>
      <c r="D9281" s="32" t="s">
        <v>162</v>
      </c>
      <c r="E9281" s="29" t="s">
        <v>155</v>
      </c>
      <c r="F9281" s="25">
        <f t="shared" si="148"/>
        <v>42979</v>
      </c>
      <c r="G9281" s="22" t="str">
        <f>VLOOKUP(C9281,'2- CatalogosAseguradora'!$B:$D,3,FALSE)</f>
        <v>012</v>
      </c>
      <c r="H9281" s="23" t="str">
        <f>VLOOKUP(D9281,'1- CatalogoRamo'!$B:$G,3,FALSE)</f>
        <v>025</v>
      </c>
      <c r="I9281" s="31" t="str">
        <f>VLOOKUP(E9281,'0- CatalogoRubro'!$B:$D,3,FALSE)</f>
        <v>056</v>
      </c>
      <c r="J9281" s="1">
        <v>824.71017504999998</v>
      </c>
    </row>
    <row r="9282" spans="1:10" ht="16" x14ac:dyDescent="0.2">
      <c r="A9282" s="1">
        <v>9465</v>
      </c>
      <c r="B9282" s="20">
        <v>43070</v>
      </c>
      <c r="C9282" s="1" t="s">
        <v>9</v>
      </c>
      <c r="D9282" s="32" t="s">
        <v>162</v>
      </c>
      <c r="E9282" s="26" t="s">
        <v>104</v>
      </c>
      <c r="F9282" s="25">
        <f t="shared" si="148"/>
        <v>43070</v>
      </c>
      <c r="G9282" s="22" t="str">
        <f>VLOOKUP(C9282,'2- CatalogosAseguradora'!$B:$D,3,FALSE)</f>
        <v>012</v>
      </c>
      <c r="H9282" s="23" t="str">
        <f>VLOOKUP(D9282,'1- CatalogoRamo'!$B:$G,3,FALSE)</f>
        <v>025</v>
      </c>
      <c r="I9282" s="31" t="str">
        <f>VLOOKUP(E9282,'0- CatalogoRubro'!$B:$D,3,FALSE)</f>
        <v>001</v>
      </c>
      <c r="J9282" s="34">
        <v>2973.59624798</v>
      </c>
    </row>
    <row r="9283" spans="1:10" ht="16" x14ac:dyDescent="0.2">
      <c r="A9283" s="1">
        <v>9466</v>
      </c>
      <c r="B9283" s="20">
        <v>43070</v>
      </c>
      <c r="C9283" s="1" t="s">
        <v>9</v>
      </c>
      <c r="D9283" s="32" t="s">
        <v>162</v>
      </c>
      <c r="E9283" s="27" t="s">
        <v>105</v>
      </c>
      <c r="F9283" s="25">
        <f t="shared" si="148"/>
        <v>43070</v>
      </c>
      <c r="G9283" s="22" t="str">
        <f>VLOOKUP(C9283,'2- CatalogosAseguradora'!$B:$D,3,FALSE)</f>
        <v>012</v>
      </c>
      <c r="H9283" s="23" t="str">
        <f>VLOOKUP(D9283,'1- CatalogoRamo'!$B:$G,3,FALSE)</f>
        <v>025</v>
      </c>
      <c r="I9283" s="31" t="str">
        <f>VLOOKUP(E9283,'0- CatalogoRubro'!$B:$D,3,FALSE)</f>
        <v>002</v>
      </c>
      <c r="J9283" s="1">
        <v>2665.3971121499999</v>
      </c>
    </row>
    <row r="9284" spans="1:10" ht="16" x14ac:dyDescent="0.2">
      <c r="A9284" s="1">
        <v>9467</v>
      </c>
      <c r="B9284" s="20">
        <v>43070</v>
      </c>
      <c r="C9284" s="1" t="s">
        <v>9</v>
      </c>
      <c r="D9284" s="32" t="s">
        <v>162</v>
      </c>
      <c r="E9284" s="27" t="s">
        <v>106</v>
      </c>
      <c r="F9284" s="25">
        <f t="shared" si="148"/>
        <v>43070</v>
      </c>
      <c r="G9284" s="22" t="str">
        <f>VLOOKUP(C9284,'2- CatalogosAseguradora'!$B:$D,3,FALSE)</f>
        <v>012</v>
      </c>
      <c r="H9284" s="23" t="str">
        <f>VLOOKUP(D9284,'1- CatalogoRamo'!$B:$G,3,FALSE)</f>
        <v>025</v>
      </c>
      <c r="I9284" s="31" t="str">
        <f>VLOOKUP(E9284,'0- CatalogoRubro'!$B:$D,3,FALSE)</f>
        <v>003</v>
      </c>
      <c r="J9284" s="1">
        <v>2665.3971121499999</v>
      </c>
    </row>
    <row r="9285" spans="1:10" ht="16" x14ac:dyDescent="0.2">
      <c r="A9285" s="1">
        <v>9472</v>
      </c>
      <c r="B9285" s="20">
        <v>43070</v>
      </c>
      <c r="C9285" s="1" t="s">
        <v>9</v>
      </c>
      <c r="D9285" s="32" t="s">
        <v>162</v>
      </c>
      <c r="E9285" s="27" t="s">
        <v>111</v>
      </c>
      <c r="F9285" s="25">
        <f t="shared" si="148"/>
        <v>43070</v>
      </c>
      <c r="G9285" s="22" t="str">
        <f>VLOOKUP(C9285,'2- CatalogosAseguradora'!$B:$D,3,FALSE)</f>
        <v>012</v>
      </c>
      <c r="H9285" s="23" t="str">
        <f>VLOOKUP(D9285,'1- CatalogoRamo'!$B:$G,3,FALSE)</f>
        <v>025</v>
      </c>
      <c r="I9285" s="31" t="str">
        <f>VLOOKUP(E9285,'0- CatalogoRubro'!$B:$D,3,FALSE)</f>
        <v>008</v>
      </c>
      <c r="J9285" s="1">
        <v>0</v>
      </c>
    </row>
    <row r="9286" spans="1:10" ht="16" x14ac:dyDescent="0.2">
      <c r="A9286" s="1">
        <v>9473</v>
      </c>
      <c r="B9286" s="20">
        <v>43070</v>
      </c>
      <c r="C9286" s="1" t="s">
        <v>9</v>
      </c>
      <c r="D9286" s="32" t="s">
        <v>162</v>
      </c>
      <c r="E9286" s="28" t="s">
        <v>112</v>
      </c>
      <c r="F9286" s="25">
        <f t="shared" si="148"/>
        <v>43070</v>
      </c>
      <c r="G9286" s="22" t="str">
        <f>VLOOKUP(C9286,'2- CatalogosAseguradora'!$B:$D,3,FALSE)</f>
        <v>012</v>
      </c>
      <c r="H9286" s="23" t="str">
        <f>VLOOKUP(D9286,'1- CatalogoRamo'!$B:$G,3,FALSE)</f>
        <v>025</v>
      </c>
      <c r="I9286" s="31" t="str">
        <f>VLOOKUP(E9286,'0- CatalogoRubro'!$B:$D,3,FALSE)</f>
        <v>009</v>
      </c>
      <c r="J9286" s="1">
        <v>0</v>
      </c>
    </row>
    <row r="9287" spans="1:10" ht="16" x14ac:dyDescent="0.2">
      <c r="A9287" s="1">
        <v>9474</v>
      </c>
      <c r="B9287" s="20">
        <v>43070</v>
      </c>
      <c r="C9287" s="1" t="s">
        <v>9</v>
      </c>
      <c r="D9287" s="32" t="s">
        <v>162</v>
      </c>
      <c r="E9287" s="27" t="s">
        <v>113</v>
      </c>
      <c r="F9287" s="25">
        <f t="shared" ref="F9287:F9348" si="149">B9287</f>
        <v>43070</v>
      </c>
      <c r="G9287" s="22" t="str">
        <f>VLOOKUP(C9287,'2- CatalogosAseguradora'!$B:$D,3,FALSE)</f>
        <v>012</v>
      </c>
      <c r="H9287" s="23" t="str">
        <f>VLOOKUP(D9287,'1- CatalogoRamo'!$B:$G,3,FALSE)</f>
        <v>025</v>
      </c>
      <c r="I9287" s="31" t="str">
        <f>VLOOKUP(E9287,'0- CatalogoRubro'!$B:$D,3,FALSE)</f>
        <v>010</v>
      </c>
      <c r="J9287" s="1">
        <v>0</v>
      </c>
    </row>
    <row r="9288" spans="1:10" ht="16" x14ac:dyDescent="0.2">
      <c r="A9288" s="1">
        <v>9477</v>
      </c>
      <c r="B9288" s="20">
        <v>43070</v>
      </c>
      <c r="C9288" s="1" t="s">
        <v>9</v>
      </c>
      <c r="D9288" s="32" t="s">
        <v>162</v>
      </c>
      <c r="E9288" s="27" t="s">
        <v>116</v>
      </c>
      <c r="F9288" s="25">
        <f t="shared" si="149"/>
        <v>43070</v>
      </c>
      <c r="G9288" s="22" t="str">
        <f>VLOOKUP(C9288,'2- CatalogosAseguradora'!$B:$D,3,FALSE)</f>
        <v>012</v>
      </c>
      <c r="H9288" s="23" t="str">
        <f>VLOOKUP(D9288,'1- CatalogoRamo'!$B:$G,3,FALSE)</f>
        <v>025</v>
      </c>
      <c r="I9288" s="31" t="str">
        <f>VLOOKUP(E9288,'0- CatalogoRubro'!$B:$D,3,FALSE)</f>
        <v>013</v>
      </c>
      <c r="J9288" s="1">
        <v>-308.19913582999999</v>
      </c>
    </row>
    <row r="9289" spans="1:10" ht="16" x14ac:dyDescent="0.2">
      <c r="A9289" s="1">
        <v>9478</v>
      </c>
      <c r="B9289" s="20">
        <v>43070</v>
      </c>
      <c r="C9289" s="1" t="s">
        <v>9</v>
      </c>
      <c r="D9289" s="32" t="s">
        <v>162</v>
      </c>
      <c r="E9289" s="27" t="s">
        <v>117</v>
      </c>
      <c r="F9289" s="25">
        <f t="shared" si="149"/>
        <v>43070</v>
      </c>
      <c r="G9289" s="22" t="str">
        <f>VLOOKUP(C9289,'2- CatalogosAseguradora'!$B:$D,3,FALSE)</f>
        <v>012</v>
      </c>
      <c r="H9289" s="23" t="str">
        <f>VLOOKUP(D9289,'1- CatalogoRamo'!$B:$G,3,FALSE)</f>
        <v>025</v>
      </c>
      <c r="I9289" s="31" t="str">
        <f>VLOOKUP(E9289,'0- CatalogoRubro'!$B:$D,3,FALSE)</f>
        <v>014</v>
      </c>
      <c r="J9289" s="1">
        <v>-308.19913582999999</v>
      </c>
    </row>
    <row r="9290" spans="1:10" ht="16" x14ac:dyDescent="0.2">
      <c r="A9290" s="1">
        <v>9479</v>
      </c>
      <c r="B9290" s="20">
        <v>43070</v>
      </c>
      <c r="C9290" s="1" t="s">
        <v>9</v>
      </c>
      <c r="D9290" s="32" t="s">
        <v>162</v>
      </c>
      <c r="E9290" s="27" t="s">
        <v>118</v>
      </c>
      <c r="F9290" s="25">
        <f t="shared" si="149"/>
        <v>43070</v>
      </c>
      <c r="G9290" s="22" t="str">
        <f>VLOOKUP(C9290,'2- CatalogosAseguradora'!$B:$D,3,FALSE)</f>
        <v>012</v>
      </c>
      <c r="H9290" s="23" t="str">
        <f>VLOOKUP(D9290,'1- CatalogoRamo'!$B:$G,3,FALSE)</f>
        <v>025</v>
      </c>
      <c r="I9290" s="31" t="str">
        <f>VLOOKUP(E9290,'0- CatalogoRubro'!$B:$D,3,FALSE)</f>
        <v>015</v>
      </c>
      <c r="J9290" s="1">
        <v>0</v>
      </c>
    </row>
    <row r="9291" spans="1:10" ht="16" x14ac:dyDescent="0.2">
      <c r="A9291" s="1">
        <v>9480</v>
      </c>
      <c r="B9291" s="20">
        <v>43070</v>
      </c>
      <c r="C9291" s="1" t="s">
        <v>9</v>
      </c>
      <c r="D9291" s="32" t="s">
        <v>162</v>
      </c>
      <c r="E9291" s="27" t="s">
        <v>119</v>
      </c>
      <c r="F9291" s="25">
        <f t="shared" si="149"/>
        <v>43070</v>
      </c>
      <c r="G9291" s="22" t="str">
        <f>VLOOKUP(C9291,'2- CatalogosAseguradora'!$B:$D,3,FALSE)</f>
        <v>012</v>
      </c>
      <c r="H9291" s="23" t="str">
        <f>VLOOKUP(D9291,'1- CatalogoRamo'!$B:$G,3,FALSE)</f>
        <v>025</v>
      </c>
      <c r="I9291" s="31" t="str">
        <f>VLOOKUP(E9291,'0- CatalogoRubro'!$B:$D,3,FALSE)</f>
        <v>016</v>
      </c>
      <c r="J9291" s="1">
        <v>0</v>
      </c>
    </row>
    <row r="9292" spans="1:10" ht="16" x14ac:dyDescent="0.2">
      <c r="A9292" s="1">
        <v>9481</v>
      </c>
      <c r="B9292" s="20">
        <v>43070</v>
      </c>
      <c r="C9292" s="1" t="s">
        <v>9</v>
      </c>
      <c r="D9292" s="32" t="s">
        <v>162</v>
      </c>
      <c r="E9292" s="26" t="s">
        <v>120</v>
      </c>
      <c r="F9292" s="25">
        <f t="shared" si="149"/>
        <v>43070</v>
      </c>
      <c r="G9292" s="22" t="str">
        <f>VLOOKUP(C9292,'2- CatalogosAseguradora'!$B:$D,3,FALSE)</f>
        <v>012</v>
      </c>
      <c r="H9292" s="23" t="str">
        <f>VLOOKUP(D9292,'1- CatalogoRamo'!$B:$G,3,FALSE)</f>
        <v>025</v>
      </c>
      <c r="I9292" s="31" t="str">
        <f>VLOOKUP(E9292,'0- CatalogoRubro'!$B:$D,3,FALSE)</f>
        <v>017</v>
      </c>
      <c r="J9292" s="1">
        <v>1731.64221421</v>
      </c>
    </row>
    <row r="9293" spans="1:10" ht="16" x14ac:dyDescent="0.2">
      <c r="A9293" s="1">
        <v>9482</v>
      </c>
      <c r="B9293" s="20">
        <v>43070</v>
      </c>
      <c r="C9293" s="1" t="s">
        <v>9</v>
      </c>
      <c r="D9293" s="32" t="s">
        <v>162</v>
      </c>
      <c r="E9293" s="27" t="s">
        <v>121</v>
      </c>
      <c r="F9293" s="25">
        <f t="shared" si="149"/>
        <v>43070</v>
      </c>
      <c r="G9293" s="22" t="str">
        <f>VLOOKUP(C9293,'2- CatalogosAseguradora'!$B:$D,3,FALSE)</f>
        <v>012</v>
      </c>
      <c r="H9293" s="23" t="str">
        <f>VLOOKUP(D9293,'1- CatalogoRamo'!$B:$G,3,FALSE)</f>
        <v>025</v>
      </c>
      <c r="I9293" s="31" t="str">
        <f>VLOOKUP(E9293,'0- CatalogoRubro'!$B:$D,3,FALSE)</f>
        <v>018</v>
      </c>
      <c r="J9293" s="1">
        <v>1570.2112184800001</v>
      </c>
    </row>
    <row r="9294" spans="1:10" ht="16" x14ac:dyDescent="0.2">
      <c r="A9294" s="1">
        <v>9483</v>
      </c>
      <c r="B9294" s="20">
        <v>43070</v>
      </c>
      <c r="C9294" s="1" t="s">
        <v>9</v>
      </c>
      <c r="D9294" s="32" t="s">
        <v>162</v>
      </c>
      <c r="E9294" s="27" t="s">
        <v>106</v>
      </c>
      <c r="F9294" s="25">
        <f t="shared" si="149"/>
        <v>43070</v>
      </c>
      <c r="G9294" s="22" t="str">
        <f>VLOOKUP(C9294,'2- CatalogosAseguradora'!$B:$D,3,FALSE)</f>
        <v>012</v>
      </c>
      <c r="H9294" s="23" t="str">
        <f>VLOOKUP(D9294,'1- CatalogoRamo'!$B:$G,3,FALSE)</f>
        <v>025</v>
      </c>
      <c r="I9294" s="31" t="str">
        <f>VLOOKUP(E9294,'0- CatalogoRubro'!$B:$D,3,FALSE)</f>
        <v>003</v>
      </c>
      <c r="J9294" s="1">
        <v>1570.2112184800001</v>
      </c>
    </row>
    <row r="9295" spans="1:10" ht="16" x14ac:dyDescent="0.2">
      <c r="A9295" s="1">
        <v>9484</v>
      </c>
      <c r="B9295" s="20">
        <v>43070</v>
      </c>
      <c r="C9295" s="1" t="s">
        <v>9</v>
      </c>
      <c r="D9295" s="32" t="s">
        <v>162</v>
      </c>
      <c r="E9295" s="27" t="s">
        <v>111</v>
      </c>
      <c r="F9295" s="25">
        <f t="shared" si="149"/>
        <v>43070</v>
      </c>
      <c r="G9295" s="22" t="str">
        <f>VLOOKUP(C9295,'2- CatalogosAseguradora'!$B:$D,3,FALSE)</f>
        <v>012</v>
      </c>
      <c r="H9295" s="23" t="str">
        <f>VLOOKUP(D9295,'1- CatalogoRamo'!$B:$G,3,FALSE)</f>
        <v>025</v>
      </c>
      <c r="I9295" s="31" t="str">
        <f>VLOOKUP(E9295,'0- CatalogoRubro'!$B:$D,3,FALSE)</f>
        <v>008</v>
      </c>
      <c r="J9295" s="1">
        <v>0</v>
      </c>
    </row>
    <row r="9296" spans="1:10" ht="16" x14ac:dyDescent="0.2">
      <c r="A9296" s="1">
        <v>9485</v>
      </c>
      <c r="B9296" s="20">
        <v>43070</v>
      </c>
      <c r="C9296" s="1" t="s">
        <v>9</v>
      </c>
      <c r="D9296" s="32" t="s">
        <v>162</v>
      </c>
      <c r="E9296" s="27" t="s">
        <v>122</v>
      </c>
      <c r="F9296" s="25">
        <f t="shared" si="149"/>
        <v>43070</v>
      </c>
      <c r="G9296" s="22" t="str">
        <f>VLOOKUP(C9296,'2- CatalogosAseguradora'!$B:$D,3,FALSE)</f>
        <v>012</v>
      </c>
      <c r="H9296" s="23" t="str">
        <f>VLOOKUP(D9296,'1- CatalogoRamo'!$B:$G,3,FALSE)</f>
        <v>025</v>
      </c>
      <c r="I9296" s="31" t="str">
        <f>VLOOKUP(E9296,'0- CatalogoRubro'!$B:$D,3,FALSE)</f>
        <v>021</v>
      </c>
      <c r="J9296" s="1">
        <v>0</v>
      </c>
    </row>
    <row r="9297" spans="1:10" ht="16" x14ac:dyDescent="0.2">
      <c r="A9297" s="1">
        <v>9486</v>
      </c>
      <c r="B9297" s="20">
        <v>43070</v>
      </c>
      <c r="C9297" s="1" t="s">
        <v>9</v>
      </c>
      <c r="D9297" s="32" t="s">
        <v>162</v>
      </c>
      <c r="E9297" s="27" t="s">
        <v>123</v>
      </c>
      <c r="F9297" s="25">
        <f t="shared" si="149"/>
        <v>43070</v>
      </c>
      <c r="G9297" s="22" t="str">
        <f>VLOOKUP(C9297,'2- CatalogosAseguradora'!$B:$D,3,FALSE)</f>
        <v>012</v>
      </c>
      <c r="H9297" s="23" t="str">
        <f>VLOOKUP(D9297,'1- CatalogoRamo'!$B:$G,3,FALSE)</f>
        <v>025</v>
      </c>
      <c r="I9297" s="31" t="str">
        <f>VLOOKUP(E9297,'0- CatalogoRubro'!$B:$D,3,FALSE)</f>
        <v>022</v>
      </c>
      <c r="J9297" s="1">
        <v>161.43099572999998</v>
      </c>
    </row>
    <row r="9298" spans="1:10" ht="16" x14ac:dyDescent="0.2">
      <c r="A9298" s="1">
        <v>9487</v>
      </c>
      <c r="B9298" s="20">
        <v>43070</v>
      </c>
      <c r="C9298" s="1" t="s">
        <v>9</v>
      </c>
      <c r="D9298" s="32" t="s">
        <v>162</v>
      </c>
      <c r="E9298" s="27" t="s">
        <v>124</v>
      </c>
      <c r="F9298" s="25">
        <f t="shared" si="149"/>
        <v>43070</v>
      </c>
      <c r="G9298" s="22" t="str">
        <f>VLOOKUP(C9298,'2- CatalogosAseguradora'!$B:$D,3,FALSE)</f>
        <v>012</v>
      </c>
      <c r="H9298" s="23" t="str">
        <f>VLOOKUP(D9298,'1- CatalogoRamo'!$B:$G,3,FALSE)</f>
        <v>025</v>
      </c>
      <c r="I9298" s="31" t="str">
        <f>VLOOKUP(E9298,'0- CatalogoRubro'!$B:$D,3,FALSE)</f>
        <v>023</v>
      </c>
      <c r="J9298" s="1">
        <v>161.43099572999998</v>
      </c>
    </row>
    <row r="9299" spans="1:10" ht="16" x14ac:dyDescent="0.2">
      <c r="A9299" s="1">
        <v>9488</v>
      </c>
      <c r="B9299" s="20">
        <v>43070</v>
      </c>
      <c r="C9299" s="1" t="s">
        <v>9</v>
      </c>
      <c r="D9299" s="32" t="s">
        <v>162</v>
      </c>
      <c r="E9299" s="27" t="s">
        <v>125</v>
      </c>
      <c r="F9299" s="25">
        <f t="shared" si="149"/>
        <v>43070</v>
      </c>
      <c r="G9299" s="22" t="str">
        <f>VLOOKUP(C9299,'2- CatalogosAseguradora'!$B:$D,3,FALSE)</f>
        <v>012</v>
      </c>
      <c r="H9299" s="23" t="str">
        <f>VLOOKUP(D9299,'1- CatalogoRamo'!$B:$G,3,FALSE)</f>
        <v>025</v>
      </c>
      <c r="I9299" s="31" t="str">
        <f>VLOOKUP(E9299,'0- CatalogoRubro'!$B:$D,3,FALSE)</f>
        <v>024</v>
      </c>
      <c r="J9299" s="1">
        <v>0</v>
      </c>
    </row>
    <row r="9300" spans="1:10" ht="16" x14ac:dyDescent="0.2">
      <c r="A9300" s="1">
        <v>9489</v>
      </c>
      <c r="B9300" s="20">
        <v>43070</v>
      </c>
      <c r="C9300" s="1" t="s">
        <v>9</v>
      </c>
      <c r="D9300" s="32" t="s">
        <v>162</v>
      </c>
      <c r="E9300" s="27" t="s">
        <v>126</v>
      </c>
      <c r="F9300" s="25">
        <f t="shared" si="149"/>
        <v>43070</v>
      </c>
      <c r="G9300" s="22" t="str">
        <f>VLOOKUP(C9300,'2- CatalogosAseguradora'!$B:$D,3,FALSE)</f>
        <v>012</v>
      </c>
      <c r="H9300" s="23" t="str">
        <f>VLOOKUP(D9300,'1- CatalogoRamo'!$B:$G,3,FALSE)</f>
        <v>025</v>
      </c>
      <c r="I9300" s="31" t="str">
        <f>VLOOKUP(E9300,'0- CatalogoRubro'!$B:$D,3,FALSE)</f>
        <v>025</v>
      </c>
      <c r="J9300" s="1">
        <v>0</v>
      </c>
    </row>
    <row r="9301" spans="1:10" ht="16" x14ac:dyDescent="0.2">
      <c r="A9301" s="1">
        <v>9490</v>
      </c>
      <c r="B9301" s="20">
        <v>43070</v>
      </c>
      <c r="C9301" s="1" t="s">
        <v>9</v>
      </c>
      <c r="D9301" s="32" t="s">
        <v>162</v>
      </c>
      <c r="E9301" s="27" t="s">
        <v>127</v>
      </c>
      <c r="F9301" s="25">
        <f t="shared" si="149"/>
        <v>43070</v>
      </c>
      <c r="G9301" s="22" t="str">
        <f>VLOOKUP(C9301,'2- CatalogosAseguradora'!$B:$D,3,FALSE)</f>
        <v>012</v>
      </c>
      <c r="H9301" s="23" t="str">
        <f>VLOOKUP(D9301,'1- CatalogoRamo'!$B:$G,3,FALSE)</f>
        <v>025</v>
      </c>
      <c r="I9301" s="31" t="str">
        <f>VLOOKUP(E9301,'0- CatalogoRubro'!$B:$D,3,FALSE)</f>
        <v>026</v>
      </c>
      <c r="J9301" s="1">
        <v>0</v>
      </c>
    </row>
    <row r="9302" spans="1:10" ht="16" x14ac:dyDescent="0.2">
      <c r="A9302" s="1">
        <v>9491</v>
      </c>
      <c r="B9302" s="20">
        <v>43070</v>
      </c>
      <c r="C9302" s="1" t="s">
        <v>9</v>
      </c>
      <c r="D9302" s="32" t="s">
        <v>162</v>
      </c>
      <c r="E9302" s="26" t="s">
        <v>128</v>
      </c>
      <c r="F9302" s="25">
        <f t="shared" si="149"/>
        <v>43070</v>
      </c>
      <c r="G9302" s="22" t="str">
        <f>VLOOKUP(C9302,'2- CatalogosAseguradora'!$B:$D,3,FALSE)</f>
        <v>012</v>
      </c>
      <c r="H9302" s="23" t="str">
        <f>VLOOKUP(D9302,'1- CatalogoRamo'!$B:$G,3,FALSE)</f>
        <v>025</v>
      </c>
      <c r="I9302" s="31" t="str">
        <f>VLOOKUP(E9302,'0- CatalogoRubro'!$B:$D,3,FALSE)</f>
        <v>027</v>
      </c>
      <c r="J9302" s="1">
        <v>0</v>
      </c>
    </row>
    <row r="9303" spans="1:10" ht="16" x14ac:dyDescent="0.2">
      <c r="A9303" s="1">
        <v>9492</v>
      </c>
      <c r="B9303" s="20">
        <v>43070</v>
      </c>
      <c r="C9303" s="1" t="s">
        <v>9</v>
      </c>
      <c r="D9303" s="32" t="s">
        <v>162</v>
      </c>
      <c r="E9303" s="27" t="s">
        <v>129</v>
      </c>
      <c r="F9303" s="25">
        <f t="shared" si="149"/>
        <v>43070</v>
      </c>
      <c r="G9303" s="22" t="str">
        <f>VLOOKUP(C9303,'2- CatalogosAseguradora'!$B:$D,3,FALSE)</f>
        <v>012</v>
      </c>
      <c r="H9303" s="23" t="str">
        <f>VLOOKUP(D9303,'1- CatalogoRamo'!$B:$G,3,FALSE)</f>
        <v>025</v>
      </c>
      <c r="I9303" s="31" t="str">
        <f>VLOOKUP(E9303,'0- CatalogoRubro'!$B:$D,3,FALSE)</f>
        <v>028</v>
      </c>
      <c r="J9303" s="1">
        <v>0</v>
      </c>
    </row>
    <row r="9304" spans="1:10" ht="16" x14ac:dyDescent="0.2">
      <c r="A9304" s="1">
        <v>9493</v>
      </c>
      <c r="B9304" s="20">
        <v>43070</v>
      </c>
      <c r="C9304" s="1" t="s">
        <v>9</v>
      </c>
      <c r="D9304" s="32" t="s">
        <v>162</v>
      </c>
      <c r="E9304" s="27" t="s">
        <v>130</v>
      </c>
      <c r="F9304" s="25">
        <f t="shared" si="149"/>
        <v>43070</v>
      </c>
      <c r="G9304" s="22" t="str">
        <f>VLOOKUP(C9304,'2- CatalogosAseguradora'!$B:$D,3,FALSE)</f>
        <v>012</v>
      </c>
      <c r="H9304" s="23" t="str">
        <f>VLOOKUP(D9304,'1- CatalogoRamo'!$B:$G,3,FALSE)</f>
        <v>025</v>
      </c>
      <c r="I9304" s="31" t="str">
        <f>VLOOKUP(E9304,'0- CatalogoRubro'!$B:$D,3,FALSE)</f>
        <v>029</v>
      </c>
      <c r="J9304" s="1">
        <v>0</v>
      </c>
    </row>
    <row r="9305" spans="1:10" ht="16" x14ac:dyDescent="0.2">
      <c r="A9305" s="1">
        <v>9494</v>
      </c>
      <c r="B9305" s="20">
        <v>43070</v>
      </c>
      <c r="C9305" s="1" t="s">
        <v>9</v>
      </c>
      <c r="D9305" s="32" t="s">
        <v>162</v>
      </c>
      <c r="E9305" s="26" t="s">
        <v>131</v>
      </c>
      <c r="F9305" s="25">
        <f t="shared" si="149"/>
        <v>43070</v>
      </c>
      <c r="G9305" s="22" t="str">
        <f>VLOOKUP(C9305,'2- CatalogosAseguradora'!$B:$D,3,FALSE)</f>
        <v>012</v>
      </c>
      <c r="H9305" s="23" t="str">
        <f>VLOOKUP(D9305,'1- CatalogoRamo'!$B:$G,3,FALSE)</f>
        <v>025</v>
      </c>
      <c r="I9305" s="31" t="str">
        <f>VLOOKUP(E9305,'0- CatalogoRubro'!$B:$D,3,FALSE)</f>
        <v>030</v>
      </c>
      <c r="J9305" s="1">
        <v>683.13443482000002</v>
      </c>
    </row>
    <row r="9306" spans="1:10" ht="16" x14ac:dyDescent="0.2">
      <c r="A9306" s="1">
        <v>9495</v>
      </c>
      <c r="B9306" s="20">
        <v>43070</v>
      </c>
      <c r="C9306" s="1" t="s">
        <v>9</v>
      </c>
      <c r="D9306" s="32" t="s">
        <v>162</v>
      </c>
      <c r="E9306" s="27" t="s">
        <v>132</v>
      </c>
      <c r="F9306" s="25">
        <f t="shared" si="149"/>
        <v>43070</v>
      </c>
      <c r="G9306" s="22" t="str">
        <f>VLOOKUP(C9306,'2- CatalogosAseguradora'!$B:$D,3,FALSE)</f>
        <v>012</v>
      </c>
      <c r="H9306" s="23" t="str">
        <f>VLOOKUP(D9306,'1- CatalogoRamo'!$B:$G,3,FALSE)</f>
        <v>025</v>
      </c>
      <c r="I9306" s="31" t="str">
        <f>VLOOKUP(E9306,'0- CatalogoRubro'!$B:$D,3,FALSE)</f>
        <v>031</v>
      </c>
      <c r="J9306" s="1">
        <v>0</v>
      </c>
    </row>
    <row r="9307" spans="1:10" ht="16" x14ac:dyDescent="0.2">
      <c r="A9307" s="1">
        <v>9496</v>
      </c>
      <c r="B9307" s="20">
        <v>43070</v>
      </c>
      <c r="C9307" s="1" t="s">
        <v>9</v>
      </c>
      <c r="D9307" s="32" t="s">
        <v>162</v>
      </c>
      <c r="E9307" s="27" t="s">
        <v>106</v>
      </c>
      <c r="F9307" s="25">
        <f t="shared" si="149"/>
        <v>43070</v>
      </c>
      <c r="G9307" s="22" t="str">
        <f>VLOOKUP(C9307,'2- CatalogosAseguradora'!$B:$D,3,FALSE)</f>
        <v>012</v>
      </c>
      <c r="H9307" s="23" t="str">
        <f>VLOOKUP(D9307,'1- CatalogoRamo'!$B:$G,3,FALSE)</f>
        <v>025</v>
      </c>
      <c r="I9307" s="31" t="str">
        <f>VLOOKUP(E9307,'0- CatalogoRubro'!$B:$D,3,FALSE)</f>
        <v>003</v>
      </c>
      <c r="J9307" s="1">
        <v>0</v>
      </c>
    </row>
    <row r="9308" spans="1:10" ht="16" x14ac:dyDescent="0.2">
      <c r="A9308" s="1">
        <v>9497</v>
      </c>
      <c r="B9308" s="20">
        <v>43070</v>
      </c>
      <c r="C9308" s="1" t="s">
        <v>9</v>
      </c>
      <c r="D9308" s="32" t="s">
        <v>162</v>
      </c>
      <c r="E9308" s="27" t="s">
        <v>111</v>
      </c>
      <c r="F9308" s="25">
        <f t="shared" si="149"/>
        <v>43070</v>
      </c>
      <c r="G9308" s="22" t="str">
        <f>VLOOKUP(C9308,'2- CatalogosAseguradora'!$B:$D,3,FALSE)</f>
        <v>012</v>
      </c>
      <c r="H9308" s="23" t="str">
        <f>VLOOKUP(D9308,'1- CatalogoRamo'!$B:$G,3,FALSE)</f>
        <v>025</v>
      </c>
      <c r="I9308" s="31" t="str">
        <f>VLOOKUP(E9308,'0- CatalogoRubro'!$B:$D,3,FALSE)</f>
        <v>008</v>
      </c>
      <c r="J9308" s="1">
        <v>0</v>
      </c>
    </row>
    <row r="9309" spans="1:10" ht="16" x14ac:dyDescent="0.2">
      <c r="A9309" s="1">
        <v>9498</v>
      </c>
      <c r="B9309" s="20">
        <v>43070</v>
      </c>
      <c r="C9309" s="1" t="s">
        <v>9</v>
      </c>
      <c r="D9309" s="32" t="s">
        <v>162</v>
      </c>
      <c r="E9309" s="27" t="s">
        <v>133</v>
      </c>
      <c r="F9309" s="25">
        <f t="shared" si="149"/>
        <v>43070</v>
      </c>
      <c r="G9309" s="22" t="str">
        <f>VLOOKUP(C9309,'2- CatalogosAseguradora'!$B:$D,3,FALSE)</f>
        <v>012</v>
      </c>
      <c r="H9309" s="23" t="str">
        <f>VLOOKUP(D9309,'1- CatalogoRamo'!$B:$G,3,FALSE)</f>
        <v>025</v>
      </c>
      <c r="I9309" s="31" t="str">
        <f>VLOOKUP(E9309,'0- CatalogoRubro'!$B:$D,3,FALSE)</f>
        <v>034</v>
      </c>
      <c r="J9309" s="1">
        <v>0</v>
      </c>
    </row>
    <row r="9310" spans="1:10" ht="16" x14ac:dyDescent="0.2">
      <c r="A9310" s="1">
        <v>9499</v>
      </c>
      <c r="B9310" s="20">
        <v>43070</v>
      </c>
      <c r="C9310" s="1" t="s">
        <v>9</v>
      </c>
      <c r="D9310" s="32" t="s">
        <v>162</v>
      </c>
      <c r="E9310" s="27" t="s">
        <v>134</v>
      </c>
      <c r="F9310" s="25">
        <f t="shared" si="149"/>
        <v>43070</v>
      </c>
      <c r="G9310" s="22" t="str">
        <f>VLOOKUP(C9310,'2- CatalogosAseguradora'!$B:$D,3,FALSE)</f>
        <v>012</v>
      </c>
      <c r="H9310" s="23" t="str">
        <f>VLOOKUP(D9310,'1- CatalogoRamo'!$B:$G,3,FALSE)</f>
        <v>025</v>
      </c>
      <c r="I9310" s="31" t="str">
        <f>VLOOKUP(E9310,'0- CatalogoRubro'!$B:$D,3,FALSE)</f>
        <v>035</v>
      </c>
      <c r="J9310" s="1">
        <v>0</v>
      </c>
    </row>
    <row r="9311" spans="1:10" ht="16" x14ac:dyDescent="0.2">
      <c r="A9311" s="1">
        <v>9500</v>
      </c>
      <c r="B9311" s="20">
        <v>43070</v>
      </c>
      <c r="C9311" s="1" t="s">
        <v>9</v>
      </c>
      <c r="D9311" s="32" t="s">
        <v>162</v>
      </c>
      <c r="E9311" s="27" t="s">
        <v>135</v>
      </c>
      <c r="F9311" s="25">
        <f t="shared" si="149"/>
        <v>43070</v>
      </c>
      <c r="G9311" s="22" t="str">
        <f>VLOOKUP(C9311,'2- CatalogosAseguradora'!$B:$D,3,FALSE)</f>
        <v>012</v>
      </c>
      <c r="H9311" s="23" t="str">
        <f>VLOOKUP(D9311,'1- CatalogoRamo'!$B:$G,3,FALSE)</f>
        <v>025</v>
      </c>
      <c r="I9311" s="31" t="str">
        <f>VLOOKUP(E9311,'0- CatalogoRubro'!$B:$D,3,FALSE)</f>
        <v>036</v>
      </c>
      <c r="J9311" s="1">
        <v>683.13443482000002</v>
      </c>
    </row>
    <row r="9312" spans="1:10" ht="16" x14ac:dyDescent="0.2">
      <c r="A9312" s="1">
        <v>9501</v>
      </c>
      <c r="B9312" s="20">
        <v>43070</v>
      </c>
      <c r="C9312" s="1" t="s">
        <v>9</v>
      </c>
      <c r="D9312" s="32" t="s">
        <v>162</v>
      </c>
      <c r="E9312" s="27" t="s">
        <v>136</v>
      </c>
      <c r="F9312" s="25">
        <f t="shared" si="149"/>
        <v>43070</v>
      </c>
      <c r="G9312" s="22" t="str">
        <f>VLOOKUP(C9312,'2- CatalogosAseguradora'!$B:$D,3,FALSE)</f>
        <v>012</v>
      </c>
      <c r="H9312" s="23" t="str">
        <f>VLOOKUP(D9312,'1- CatalogoRamo'!$B:$G,3,FALSE)</f>
        <v>025</v>
      </c>
      <c r="I9312" s="31" t="str">
        <f>VLOOKUP(E9312,'0- CatalogoRubro'!$B:$D,3,FALSE)</f>
        <v>037</v>
      </c>
      <c r="J9312" s="1">
        <v>683.13443482000002</v>
      </c>
    </row>
    <row r="9313" spans="1:10" ht="16" x14ac:dyDescent="0.2">
      <c r="A9313" s="1">
        <v>9502</v>
      </c>
      <c r="B9313" s="20">
        <v>43070</v>
      </c>
      <c r="C9313" s="1" t="s">
        <v>9</v>
      </c>
      <c r="D9313" s="32" t="s">
        <v>162</v>
      </c>
      <c r="E9313" s="27" t="s">
        <v>137</v>
      </c>
      <c r="F9313" s="25">
        <f t="shared" si="149"/>
        <v>43070</v>
      </c>
      <c r="G9313" s="22" t="str">
        <f>VLOOKUP(C9313,'2- CatalogosAseguradora'!$B:$D,3,FALSE)</f>
        <v>012</v>
      </c>
      <c r="H9313" s="23" t="str">
        <f>VLOOKUP(D9313,'1- CatalogoRamo'!$B:$G,3,FALSE)</f>
        <v>025</v>
      </c>
      <c r="I9313" s="31" t="str">
        <f>VLOOKUP(E9313,'0- CatalogoRubro'!$B:$D,3,FALSE)</f>
        <v>038</v>
      </c>
      <c r="J9313" s="1">
        <v>0</v>
      </c>
    </row>
    <row r="9314" spans="1:10" ht="16" x14ac:dyDescent="0.2">
      <c r="A9314" s="1">
        <v>9503</v>
      </c>
      <c r="B9314" s="20">
        <v>43070</v>
      </c>
      <c r="C9314" s="1" t="s">
        <v>9</v>
      </c>
      <c r="D9314" s="32" t="s">
        <v>162</v>
      </c>
      <c r="E9314" s="27" t="s">
        <v>138</v>
      </c>
      <c r="F9314" s="25">
        <f t="shared" si="149"/>
        <v>43070</v>
      </c>
      <c r="G9314" s="22" t="str">
        <f>VLOOKUP(C9314,'2- CatalogosAseguradora'!$B:$D,3,FALSE)</f>
        <v>012</v>
      </c>
      <c r="H9314" s="23" t="str">
        <f>VLOOKUP(D9314,'1- CatalogoRamo'!$B:$G,3,FALSE)</f>
        <v>025</v>
      </c>
      <c r="I9314" s="31" t="str">
        <f>VLOOKUP(E9314,'0- CatalogoRubro'!$B:$D,3,FALSE)</f>
        <v>039</v>
      </c>
      <c r="J9314" s="1">
        <v>0</v>
      </c>
    </row>
    <row r="9315" spans="1:10" ht="16" x14ac:dyDescent="0.2">
      <c r="A9315" s="1">
        <v>9504</v>
      </c>
      <c r="B9315" s="20">
        <v>43070</v>
      </c>
      <c r="C9315" s="1" t="s">
        <v>9</v>
      </c>
      <c r="D9315" s="32" t="s">
        <v>162</v>
      </c>
      <c r="E9315" s="27" t="s">
        <v>139</v>
      </c>
      <c r="F9315" s="25">
        <f t="shared" si="149"/>
        <v>43070</v>
      </c>
      <c r="G9315" s="22" t="str">
        <f>VLOOKUP(C9315,'2- CatalogosAseguradora'!$B:$D,3,FALSE)</f>
        <v>012</v>
      </c>
      <c r="H9315" s="23" t="str">
        <f>VLOOKUP(D9315,'1- CatalogoRamo'!$B:$G,3,FALSE)</f>
        <v>025</v>
      </c>
      <c r="I9315" s="31" t="str">
        <f>VLOOKUP(E9315,'0- CatalogoRubro'!$B:$D,3,FALSE)</f>
        <v>040</v>
      </c>
      <c r="J9315" s="1">
        <v>0</v>
      </c>
    </row>
    <row r="9316" spans="1:10" ht="16" x14ac:dyDescent="0.2">
      <c r="A9316" s="1">
        <v>9505</v>
      </c>
      <c r="B9316" s="20">
        <v>43070</v>
      </c>
      <c r="C9316" s="1" t="s">
        <v>9</v>
      </c>
      <c r="D9316" s="32" t="s">
        <v>162</v>
      </c>
      <c r="E9316" s="27" t="s">
        <v>140</v>
      </c>
      <c r="F9316" s="25">
        <f t="shared" si="149"/>
        <v>43070</v>
      </c>
      <c r="G9316" s="22" t="str">
        <f>VLOOKUP(C9316,'2- CatalogosAseguradora'!$B:$D,3,FALSE)</f>
        <v>012</v>
      </c>
      <c r="H9316" s="23" t="str">
        <f>VLOOKUP(D9316,'1- CatalogoRamo'!$B:$G,3,FALSE)</f>
        <v>025</v>
      </c>
      <c r="I9316" s="31" t="str">
        <f>VLOOKUP(E9316,'0- CatalogoRubro'!$B:$D,3,FALSE)</f>
        <v>041</v>
      </c>
      <c r="J9316" s="1">
        <v>0</v>
      </c>
    </row>
    <row r="9317" spans="1:10" ht="16" x14ac:dyDescent="0.2">
      <c r="A9317" s="1">
        <v>9506</v>
      </c>
      <c r="B9317" s="20">
        <v>43070</v>
      </c>
      <c r="C9317" s="1" t="s">
        <v>9</v>
      </c>
      <c r="D9317" s="32" t="s">
        <v>162</v>
      </c>
      <c r="E9317" s="26" t="s">
        <v>141</v>
      </c>
      <c r="F9317" s="25">
        <f t="shared" si="149"/>
        <v>43070</v>
      </c>
      <c r="G9317" s="22" t="str">
        <f>VLOOKUP(C9317,'2- CatalogosAseguradora'!$B:$D,3,FALSE)</f>
        <v>012</v>
      </c>
      <c r="H9317" s="23" t="str">
        <f>VLOOKUP(D9317,'1- CatalogoRamo'!$B:$G,3,FALSE)</f>
        <v>025</v>
      </c>
      <c r="I9317" s="31" t="str">
        <f>VLOOKUP(E9317,'0- CatalogoRubro'!$B:$D,3,FALSE)</f>
        <v>042</v>
      </c>
      <c r="J9317" s="1">
        <v>380.38183851999997</v>
      </c>
    </row>
    <row r="9318" spans="1:10" ht="16" x14ac:dyDescent="0.2">
      <c r="A9318" s="1">
        <v>9507</v>
      </c>
      <c r="B9318" s="20">
        <v>43070</v>
      </c>
      <c r="C9318" s="1" t="s">
        <v>9</v>
      </c>
      <c r="D9318" s="32" t="s">
        <v>162</v>
      </c>
      <c r="E9318" s="27" t="s">
        <v>142</v>
      </c>
      <c r="F9318" s="25">
        <f t="shared" si="149"/>
        <v>43070</v>
      </c>
      <c r="G9318" s="22" t="str">
        <f>VLOOKUP(C9318,'2- CatalogosAseguradora'!$B:$D,3,FALSE)</f>
        <v>012</v>
      </c>
      <c r="H9318" s="23" t="str">
        <f>VLOOKUP(D9318,'1- CatalogoRamo'!$B:$G,3,FALSE)</f>
        <v>025</v>
      </c>
      <c r="I9318" s="31" t="str">
        <f>VLOOKUP(E9318,'0- CatalogoRubro'!$B:$D,3,FALSE)</f>
        <v>043</v>
      </c>
      <c r="J9318" s="1">
        <v>365.11395504000001</v>
      </c>
    </row>
    <row r="9319" spans="1:10" ht="16" x14ac:dyDescent="0.2">
      <c r="A9319" s="1">
        <v>9508</v>
      </c>
      <c r="B9319" s="20">
        <v>43070</v>
      </c>
      <c r="C9319" s="1" t="s">
        <v>9</v>
      </c>
      <c r="D9319" s="32" t="s">
        <v>162</v>
      </c>
      <c r="E9319" s="27" t="s">
        <v>143</v>
      </c>
      <c r="F9319" s="25">
        <f t="shared" si="149"/>
        <v>43070</v>
      </c>
      <c r="G9319" s="22" t="str">
        <f>VLOOKUP(C9319,'2- CatalogosAseguradora'!$B:$D,3,FALSE)</f>
        <v>012</v>
      </c>
      <c r="H9319" s="23" t="str">
        <f>VLOOKUP(D9319,'1- CatalogoRamo'!$B:$G,3,FALSE)</f>
        <v>025</v>
      </c>
      <c r="I9319" s="31" t="str">
        <f>VLOOKUP(E9319,'0- CatalogoRubro'!$B:$D,3,FALSE)</f>
        <v>044</v>
      </c>
      <c r="J9319" s="1">
        <v>15.26788348</v>
      </c>
    </row>
    <row r="9320" spans="1:10" ht="16" x14ac:dyDescent="0.2">
      <c r="A9320" s="1">
        <v>9509</v>
      </c>
      <c r="B9320" s="20">
        <v>43070</v>
      </c>
      <c r="C9320" s="1" t="s">
        <v>9</v>
      </c>
      <c r="D9320" s="32" t="s">
        <v>162</v>
      </c>
      <c r="E9320" s="27" t="s">
        <v>144</v>
      </c>
      <c r="F9320" s="25">
        <f t="shared" si="149"/>
        <v>43070</v>
      </c>
      <c r="G9320" s="22" t="str">
        <f>VLOOKUP(C9320,'2- CatalogosAseguradora'!$B:$D,3,FALSE)</f>
        <v>012</v>
      </c>
      <c r="H9320" s="23" t="str">
        <f>VLOOKUP(D9320,'1- CatalogoRamo'!$B:$G,3,FALSE)</f>
        <v>025</v>
      </c>
      <c r="I9320" s="31" t="str">
        <f>VLOOKUP(E9320,'0- CatalogoRubro'!$B:$D,3,FALSE)</f>
        <v>045</v>
      </c>
      <c r="J9320" s="1">
        <v>0</v>
      </c>
    </row>
    <row r="9321" spans="1:10" ht="16" x14ac:dyDescent="0.2">
      <c r="A9321" s="1">
        <v>9510</v>
      </c>
      <c r="B9321" s="20">
        <v>43070</v>
      </c>
      <c r="C9321" s="1" t="s">
        <v>9</v>
      </c>
      <c r="D9321" s="32" t="s">
        <v>162</v>
      </c>
      <c r="E9321" s="26" t="s">
        <v>145</v>
      </c>
      <c r="F9321" s="25">
        <f t="shared" si="149"/>
        <v>43070</v>
      </c>
      <c r="G9321" s="22" t="str">
        <f>VLOOKUP(C9321,'2- CatalogosAseguradora'!$B:$D,3,FALSE)</f>
        <v>012</v>
      </c>
      <c r="H9321" s="23" t="str">
        <f>VLOOKUP(D9321,'1- CatalogoRamo'!$B:$G,3,FALSE)</f>
        <v>025</v>
      </c>
      <c r="I9321" s="31" t="str">
        <f>VLOOKUP(E9321,'0- CatalogoRubro'!$B:$D,3,FALSE)</f>
        <v>046</v>
      </c>
      <c r="J9321" s="1">
        <v>0</v>
      </c>
    </row>
    <row r="9322" spans="1:10" ht="16" x14ac:dyDescent="0.2">
      <c r="A9322" s="1">
        <v>9511</v>
      </c>
      <c r="B9322" s="20">
        <v>43070</v>
      </c>
      <c r="C9322" s="1" t="s">
        <v>9</v>
      </c>
      <c r="D9322" s="32" t="s">
        <v>162</v>
      </c>
      <c r="E9322" s="26" t="s">
        <v>146</v>
      </c>
      <c r="F9322" s="25">
        <f t="shared" si="149"/>
        <v>43070</v>
      </c>
      <c r="G9322" s="22" t="str">
        <f>VLOOKUP(C9322,'2- CatalogosAseguradora'!$B:$D,3,FALSE)</f>
        <v>012</v>
      </c>
      <c r="H9322" s="23" t="str">
        <f>VLOOKUP(D9322,'1- CatalogoRamo'!$B:$G,3,FALSE)</f>
        <v>025</v>
      </c>
      <c r="I9322" s="31" t="str">
        <f>VLOOKUP(E9322,'0- CatalogoRubro'!$B:$D,3,FALSE)</f>
        <v>047</v>
      </c>
      <c r="J9322" s="1">
        <v>106.65923796999999</v>
      </c>
    </row>
    <row r="9323" spans="1:10" ht="16" x14ac:dyDescent="0.2">
      <c r="A9323" s="1">
        <v>9512</v>
      </c>
      <c r="B9323" s="20">
        <v>43070</v>
      </c>
      <c r="C9323" s="1" t="s">
        <v>9</v>
      </c>
      <c r="D9323" s="32" t="s">
        <v>162</v>
      </c>
      <c r="E9323" s="29" t="s">
        <v>147</v>
      </c>
      <c r="F9323" s="25">
        <f t="shared" si="149"/>
        <v>43070</v>
      </c>
      <c r="G9323" s="22" t="str">
        <f>VLOOKUP(C9323,'2- CatalogosAseguradora'!$B:$D,3,FALSE)</f>
        <v>012</v>
      </c>
      <c r="H9323" s="23" t="str">
        <f>VLOOKUP(D9323,'1- CatalogoRamo'!$B:$G,3,FALSE)</f>
        <v>025</v>
      </c>
      <c r="I9323" s="31" t="str">
        <f>VLOOKUP(E9323,'0- CatalogoRubro'!$B:$D,3,FALSE)</f>
        <v>048</v>
      </c>
      <c r="J9323" s="1">
        <v>71.778522459999991</v>
      </c>
    </row>
    <row r="9324" spans="1:10" ht="16" x14ac:dyDescent="0.2">
      <c r="A9324" s="1">
        <v>9513</v>
      </c>
      <c r="B9324" s="20">
        <v>43070</v>
      </c>
      <c r="C9324" s="1" t="s">
        <v>9</v>
      </c>
      <c r="D9324" s="32" t="s">
        <v>162</v>
      </c>
      <c r="E9324" s="26" t="s">
        <v>148</v>
      </c>
      <c r="F9324" s="25">
        <f t="shared" si="149"/>
        <v>43070</v>
      </c>
      <c r="G9324" s="22" t="str">
        <f>VLOOKUP(C9324,'2- CatalogosAseguradora'!$B:$D,3,FALSE)</f>
        <v>012</v>
      </c>
      <c r="H9324" s="23" t="str">
        <f>VLOOKUP(D9324,'1- CatalogoRamo'!$B:$G,3,FALSE)</f>
        <v>025</v>
      </c>
      <c r="I9324" s="31" t="str">
        <f>VLOOKUP(E9324,'0- CatalogoRubro'!$B:$D,3,FALSE)</f>
        <v>049</v>
      </c>
      <c r="J9324" s="1">
        <v>1668.5427574100001</v>
      </c>
    </row>
    <row r="9325" spans="1:10" ht="16" x14ac:dyDescent="0.2">
      <c r="A9325" s="1">
        <v>9514</v>
      </c>
      <c r="B9325" s="20">
        <v>43070</v>
      </c>
      <c r="C9325" s="1" t="s">
        <v>9</v>
      </c>
      <c r="D9325" s="32" t="s">
        <v>162</v>
      </c>
      <c r="E9325" s="27" t="s">
        <v>149</v>
      </c>
      <c r="F9325" s="25">
        <f t="shared" si="149"/>
        <v>43070</v>
      </c>
      <c r="G9325" s="22" t="str">
        <f>VLOOKUP(C9325,'2- CatalogosAseguradora'!$B:$D,3,FALSE)</f>
        <v>012</v>
      </c>
      <c r="H9325" s="23" t="str">
        <f>VLOOKUP(D9325,'1- CatalogoRamo'!$B:$G,3,FALSE)</f>
        <v>025</v>
      </c>
      <c r="I9325" s="31" t="str">
        <f>VLOOKUP(E9325,'0- CatalogoRubro'!$B:$D,3,FALSE)</f>
        <v>050</v>
      </c>
      <c r="J9325" s="1">
        <v>1668.5427574100001</v>
      </c>
    </row>
    <row r="9326" spans="1:10" ht="16" x14ac:dyDescent="0.2">
      <c r="A9326" s="1">
        <v>9515</v>
      </c>
      <c r="B9326" s="20">
        <v>43070</v>
      </c>
      <c r="C9326" s="1" t="s">
        <v>9</v>
      </c>
      <c r="D9326" s="32" t="s">
        <v>162</v>
      </c>
      <c r="E9326" s="27" t="s">
        <v>150</v>
      </c>
      <c r="F9326" s="25">
        <f t="shared" si="149"/>
        <v>43070</v>
      </c>
      <c r="G9326" s="22" t="str">
        <f>VLOOKUP(C9326,'2- CatalogosAseguradora'!$B:$D,3,FALSE)</f>
        <v>012</v>
      </c>
      <c r="H9326" s="23" t="str">
        <f>VLOOKUP(D9326,'1- CatalogoRamo'!$B:$G,3,FALSE)</f>
        <v>025</v>
      </c>
      <c r="I9326" s="31" t="str">
        <f>VLOOKUP(E9326,'0- CatalogoRubro'!$B:$D,3,FALSE)</f>
        <v>051</v>
      </c>
      <c r="J9326" s="1">
        <v>0</v>
      </c>
    </row>
    <row r="9327" spans="1:10" ht="16" x14ac:dyDescent="0.2">
      <c r="A9327" s="1">
        <v>9516</v>
      </c>
      <c r="B9327" s="20">
        <v>43070</v>
      </c>
      <c r="C9327" s="1" t="s">
        <v>9</v>
      </c>
      <c r="D9327" s="32" t="s">
        <v>162</v>
      </c>
      <c r="E9327" s="26" t="s">
        <v>151</v>
      </c>
      <c r="F9327" s="25">
        <f t="shared" si="149"/>
        <v>43070</v>
      </c>
      <c r="G9327" s="22" t="str">
        <f>VLOOKUP(C9327,'2- CatalogosAseguradora'!$B:$D,3,FALSE)</f>
        <v>012</v>
      </c>
      <c r="H9327" s="23" t="str">
        <f>VLOOKUP(D9327,'1- CatalogoRamo'!$B:$G,3,FALSE)</f>
        <v>025</v>
      </c>
      <c r="I9327" s="31" t="str">
        <f>VLOOKUP(E9327,'0- CatalogoRubro'!$B:$D,3,FALSE)</f>
        <v>052</v>
      </c>
      <c r="J9327" s="1">
        <v>1488.0361176099998</v>
      </c>
    </row>
    <row r="9328" spans="1:10" ht="16" x14ac:dyDescent="0.2">
      <c r="A9328" s="1">
        <v>9517</v>
      </c>
      <c r="B9328" s="20">
        <v>43070</v>
      </c>
      <c r="C9328" s="1" t="s">
        <v>9</v>
      </c>
      <c r="D9328" s="32" t="s">
        <v>162</v>
      </c>
      <c r="E9328" s="27" t="s">
        <v>152</v>
      </c>
      <c r="F9328" s="25">
        <f t="shared" si="149"/>
        <v>43070</v>
      </c>
      <c r="G9328" s="22" t="str">
        <f>VLOOKUP(C9328,'2- CatalogosAseguradora'!$B:$D,3,FALSE)</f>
        <v>012</v>
      </c>
      <c r="H9328" s="23" t="str">
        <f>VLOOKUP(D9328,'1- CatalogoRamo'!$B:$G,3,FALSE)</f>
        <v>025</v>
      </c>
      <c r="I9328" s="31" t="str">
        <f>VLOOKUP(E9328,'0- CatalogoRubro'!$B:$D,3,FALSE)</f>
        <v>053</v>
      </c>
      <c r="J9328" s="1">
        <v>1488.0361176099998</v>
      </c>
    </row>
    <row r="9329" spans="1:10" ht="16" x14ac:dyDescent="0.2">
      <c r="A9329" s="1">
        <v>9518</v>
      </c>
      <c r="B9329" s="20">
        <v>43070</v>
      </c>
      <c r="C9329" s="1" t="s">
        <v>9</v>
      </c>
      <c r="D9329" s="32" t="s">
        <v>162</v>
      </c>
      <c r="E9329" s="27" t="s">
        <v>153</v>
      </c>
      <c r="F9329" s="25">
        <f t="shared" si="149"/>
        <v>43070</v>
      </c>
      <c r="G9329" s="22" t="str">
        <f>VLOOKUP(C9329,'2- CatalogosAseguradora'!$B:$D,3,FALSE)</f>
        <v>012</v>
      </c>
      <c r="H9329" s="23" t="str">
        <f>VLOOKUP(D9329,'1- CatalogoRamo'!$B:$G,3,FALSE)</f>
        <v>025</v>
      </c>
      <c r="I9329" s="31" t="str">
        <f>VLOOKUP(E9329,'0- CatalogoRubro'!$B:$D,3,FALSE)</f>
        <v>054</v>
      </c>
      <c r="J9329" s="1">
        <v>0</v>
      </c>
    </row>
    <row r="9330" spans="1:10" ht="16" x14ac:dyDescent="0.2">
      <c r="A9330" s="1">
        <v>9519</v>
      </c>
      <c r="B9330" s="20">
        <v>43070</v>
      </c>
      <c r="C9330" s="1" t="s">
        <v>9</v>
      </c>
      <c r="D9330" s="32" t="s">
        <v>162</v>
      </c>
      <c r="E9330" s="29" t="s">
        <v>154</v>
      </c>
      <c r="F9330" s="25">
        <f t="shared" si="149"/>
        <v>43070</v>
      </c>
      <c r="G9330" s="22" t="str">
        <f>VLOOKUP(C9330,'2- CatalogosAseguradora'!$B:$D,3,FALSE)</f>
        <v>012</v>
      </c>
      <c r="H9330" s="23" t="str">
        <f>VLOOKUP(D9330,'1- CatalogoRamo'!$B:$G,3,FALSE)</f>
        <v>025</v>
      </c>
      <c r="I9330" s="31" t="str">
        <f>VLOOKUP(E9330,'0- CatalogoRubro'!$B:$D,3,FALSE)</f>
        <v>055</v>
      </c>
      <c r="J9330" s="1">
        <v>180.50663980000002</v>
      </c>
    </row>
    <row r="9331" spans="1:10" ht="16" x14ac:dyDescent="0.2">
      <c r="A9331" s="1">
        <v>9520</v>
      </c>
      <c r="B9331" s="20">
        <v>43070</v>
      </c>
      <c r="C9331" s="1" t="s">
        <v>9</v>
      </c>
      <c r="D9331" s="32" t="s">
        <v>162</v>
      </c>
      <c r="E9331" s="29" t="s">
        <v>155</v>
      </c>
      <c r="F9331" s="25">
        <f t="shared" si="149"/>
        <v>43070</v>
      </c>
      <c r="G9331" s="22" t="str">
        <f>VLOOKUP(C9331,'2- CatalogosAseguradora'!$B:$D,3,FALSE)</f>
        <v>012</v>
      </c>
      <c r="H9331" s="23" t="str">
        <f>VLOOKUP(D9331,'1- CatalogoRamo'!$B:$G,3,FALSE)</f>
        <v>025</v>
      </c>
      <c r="I9331" s="31" t="str">
        <f>VLOOKUP(E9331,'0- CatalogoRubro'!$B:$D,3,FALSE)</f>
        <v>056</v>
      </c>
      <c r="J9331" s="1">
        <v>252.28516225999999</v>
      </c>
    </row>
    <row r="9332" spans="1:10" ht="16" x14ac:dyDescent="0.2">
      <c r="A9332" s="1">
        <v>9521</v>
      </c>
      <c r="B9332" s="20">
        <v>43160</v>
      </c>
      <c r="C9332" s="1" t="s">
        <v>9</v>
      </c>
      <c r="D9332" s="32" t="s">
        <v>162</v>
      </c>
      <c r="E9332" s="26" t="s">
        <v>104</v>
      </c>
      <c r="F9332" s="25">
        <f t="shared" si="149"/>
        <v>43160</v>
      </c>
      <c r="G9332" s="22" t="str">
        <f>VLOOKUP(C9332,'2- CatalogosAseguradora'!$B:$D,3,FALSE)</f>
        <v>012</v>
      </c>
      <c r="H9332" s="23" t="str">
        <f>VLOOKUP(D9332,'1- CatalogoRamo'!$B:$G,3,FALSE)</f>
        <v>025</v>
      </c>
      <c r="I9332" s="31" t="str">
        <f>VLOOKUP(E9332,'0- CatalogoRubro'!$B:$D,3,FALSE)</f>
        <v>001</v>
      </c>
      <c r="J9332" s="34">
        <v>3317.2627067100002</v>
      </c>
    </row>
    <row r="9333" spans="1:10" ht="16" x14ac:dyDescent="0.2">
      <c r="A9333" s="1">
        <v>9522</v>
      </c>
      <c r="B9333" s="20">
        <v>43160</v>
      </c>
      <c r="C9333" s="1" t="s">
        <v>9</v>
      </c>
      <c r="D9333" s="32" t="s">
        <v>162</v>
      </c>
      <c r="E9333" s="27" t="s">
        <v>105</v>
      </c>
      <c r="F9333" s="25">
        <f t="shared" si="149"/>
        <v>43160</v>
      </c>
      <c r="G9333" s="22" t="str">
        <f>VLOOKUP(C9333,'2- CatalogosAseguradora'!$B:$D,3,FALSE)</f>
        <v>012</v>
      </c>
      <c r="H9333" s="23" t="str">
        <f>VLOOKUP(D9333,'1- CatalogoRamo'!$B:$G,3,FALSE)</f>
        <v>025</v>
      </c>
      <c r="I9333" s="31" t="str">
        <f>VLOOKUP(E9333,'0- CatalogoRubro'!$B:$D,3,FALSE)</f>
        <v>002</v>
      </c>
      <c r="J9333" s="1">
        <v>3858.8699090999999</v>
      </c>
    </row>
    <row r="9334" spans="1:10" ht="16" x14ac:dyDescent="0.2">
      <c r="A9334" s="1">
        <v>9523</v>
      </c>
      <c r="B9334" s="20">
        <v>43160</v>
      </c>
      <c r="C9334" s="1" t="s">
        <v>9</v>
      </c>
      <c r="D9334" s="32" t="s">
        <v>162</v>
      </c>
      <c r="E9334" s="27" t="s">
        <v>106</v>
      </c>
      <c r="F9334" s="25">
        <f t="shared" si="149"/>
        <v>43160</v>
      </c>
      <c r="G9334" s="22" t="str">
        <f>VLOOKUP(C9334,'2- CatalogosAseguradora'!$B:$D,3,FALSE)</f>
        <v>012</v>
      </c>
      <c r="H9334" s="23" t="str">
        <f>VLOOKUP(D9334,'1- CatalogoRamo'!$B:$G,3,FALSE)</f>
        <v>025</v>
      </c>
      <c r="I9334" s="31" t="str">
        <f>VLOOKUP(E9334,'0- CatalogoRubro'!$B:$D,3,FALSE)</f>
        <v>003</v>
      </c>
      <c r="J9334" s="1">
        <v>3858.8699090999999</v>
      </c>
    </row>
    <row r="9335" spans="1:10" ht="16" x14ac:dyDescent="0.2">
      <c r="A9335" s="1">
        <v>9524</v>
      </c>
      <c r="B9335" s="20">
        <v>43160</v>
      </c>
      <c r="C9335" s="1" t="s">
        <v>9</v>
      </c>
      <c r="D9335" s="32" t="s">
        <v>162</v>
      </c>
      <c r="E9335" s="27" t="s">
        <v>107</v>
      </c>
      <c r="F9335" s="25">
        <f t="shared" si="149"/>
        <v>43160</v>
      </c>
      <c r="G9335" s="22" t="str">
        <f>VLOOKUP(C9335,'2- CatalogosAseguradora'!$B:$D,3,FALSE)</f>
        <v>012</v>
      </c>
      <c r="H9335" s="23" t="str">
        <f>VLOOKUP(D9335,'1- CatalogoRamo'!$B:$G,3,FALSE)</f>
        <v>025</v>
      </c>
      <c r="I9335" s="31" t="str">
        <f>VLOOKUP(E9335,'0- CatalogoRubro'!$B:$D,3,FALSE)</f>
        <v>004</v>
      </c>
      <c r="J9335" s="1">
        <v>3858.8699090999999</v>
      </c>
    </row>
    <row r="9336" spans="1:10" ht="16" x14ac:dyDescent="0.2">
      <c r="A9336" s="1">
        <v>9525</v>
      </c>
      <c r="B9336" s="20">
        <v>43160</v>
      </c>
      <c r="C9336" s="1" t="s">
        <v>9</v>
      </c>
      <c r="D9336" s="32" t="s">
        <v>162</v>
      </c>
      <c r="E9336" s="27" t="s">
        <v>108</v>
      </c>
      <c r="F9336" s="25">
        <f t="shared" si="149"/>
        <v>43160</v>
      </c>
      <c r="G9336" s="22" t="str">
        <f>VLOOKUP(C9336,'2- CatalogosAseguradora'!$B:$D,3,FALSE)</f>
        <v>012</v>
      </c>
      <c r="H9336" s="23" t="str">
        <f>VLOOKUP(D9336,'1- CatalogoRamo'!$B:$G,3,FALSE)</f>
        <v>025</v>
      </c>
      <c r="I9336" s="31" t="str">
        <f>VLOOKUP(E9336,'0- CatalogoRubro'!$B:$D,3,FALSE)</f>
        <v>005</v>
      </c>
      <c r="J9336" s="1">
        <v>0</v>
      </c>
    </row>
    <row r="9337" spans="1:10" ht="16" x14ac:dyDescent="0.2">
      <c r="A9337" s="1">
        <v>9526</v>
      </c>
      <c r="B9337" s="20">
        <v>43160</v>
      </c>
      <c r="C9337" s="1" t="s">
        <v>9</v>
      </c>
      <c r="D9337" s="32" t="s">
        <v>162</v>
      </c>
      <c r="E9337" s="27" t="s">
        <v>109</v>
      </c>
      <c r="F9337" s="25">
        <f t="shared" si="149"/>
        <v>43160</v>
      </c>
      <c r="G9337" s="22" t="str">
        <f>VLOOKUP(C9337,'2- CatalogosAseguradora'!$B:$D,3,FALSE)</f>
        <v>012</v>
      </c>
      <c r="H9337" s="23" t="str">
        <f>VLOOKUP(D9337,'1- CatalogoRamo'!$B:$G,3,FALSE)</f>
        <v>025</v>
      </c>
      <c r="I9337" s="31" t="str">
        <f>VLOOKUP(E9337,'0- CatalogoRubro'!$B:$D,3,FALSE)</f>
        <v>006</v>
      </c>
      <c r="J9337" s="1">
        <v>0</v>
      </c>
    </row>
    <row r="9338" spans="1:10" ht="16" x14ac:dyDescent="0.2">
      <c r="A9338" s="1">
        <v>9527</v>
      </c>
      <c r="B9338" s="20">
        <v>43160</v>
      </c>
      <c r="C9338" s="1" t="s">
        <v>9</v>
      </c>
      <c r="D9338" s="32" t="s">
        <v>162</v>
      </c>
      <c r="E9338" s="27" t="s">
        <v>110</v>
      </c>
      <c r="F9338" s="25">
        <f t="shared" si="149"/>
        <v>43160</v>
      </c>
      <c r="G9338" s="22" t="str">
        <f>VLOOKUP(C9338,'2- CatalogosAseguradora'!$B:$D,3,FALSE)</f>
        <v>012</v>
      </c>
      <c r="H9338" s="23" t="str">
        <f>VLOOKUP(D9338,'1- CatalogoRamo'!$B:$G,3,FALSE)</f>
        <v>025</v>
      </c>
      <c r="I9338" s="31" t="str">
        <f>VLOOKUP(E9338,'0- CatalogoRubro'!$B:$D,3,FALSE)</f>
        <v>007</v>
      </c>
      <c r="J9338" s="1">
        <v>0</v>
      </c>
    </row>
    <row r="9339" spans="1:10" ht="16" x14ac:dyDescent="0.2">
      <c r="A9339" s="1">
        <v>9528</v>
      </c>
      <c r="B9339" s="20">
        <v>43160</v>
      </c>
      <c r="C9339" s="1" t="s">
        <v>9</v>
      </c>
      <c r="D9339" s="32" t="s">
        <v>162</v>
      </c>
      <c r="E9339" s="27" t="s">
        <v>111</v>
      </c>
      <c r="F9339" s="25">
        <f t="shared" si="149"/>
        <v>43160</v>
      </c>
      <c r="G9339" s="22" t="str">
        <f>VLOOKUP(C9339,'2- CatalogosAseguradora'!$B:$D,3,FALSE)</f>
        <v>012</v>
      </c>
      <c r="H9339" s="23" t="str">
        <f>VLOOKUP(D9339,'1- CatalogoRamo'!$B:$G,3,FALSE)</f>
        <v>025</v>
      </c>
      <c r="I9339" s="31" t="str">
        <f>VLOOKUP(E9339,'0- CatalogoRubro'!$B:$D,3,FALSE)</f>
        <v>008</v>
      </c>
      <c r="J9339" s="1">
        <v>0</v>
      </c>
    </row>
    <row r="9340" spans="1:10" ht="16" x14ac:dyDescent="0.2">
      <c r="A9340" s="1">
        <v>9529</v>
      </c>
      <c r="B9340" s="20">
        <v>43160</v>
      </c>
      <c r="C9340" s="1" t="s">
        <v>9</v>
      </c>
      <c r="D9340" s="32" t="s">
        <v>162</v>
      </c>
      <c r="E9340" s="28" t="s">
        <v>112</v>
      </c>
      <c r="F9340" s="25">
        <f t="shared" si="149"/>
        <v>43160</v>
      </c>
      <c r="G9340" s="22" t="str">
        <f>VLOOKUP(C9340,'2- CatalogosAseguradora'!$B:$D,3,FALSE)</f>
        <v>012</v>
      </c>
      <c r="H9340" s="23" t="str">
        <f>VLOOKUP(D9340,'1- CatalogoRamo'!$B:$G,3,FALSE)</f>
        <v>025</v>
      </c>
      <c r="I9340" s="31" t="str">
        <f>VLOOKUP(E9340,'0- CatalogoRubro'!$B:$D,3,FALSE)</f>
        <v>009</v>
      </c>
      <c r="J9340" s="1">
        <v>0</v>
      </c>
    </row>
    <row r="9341" spans="1:10" ht="16" x14ac:dyDescent="0.2">
      <c r="A9341" s="1">
        <v>9530</v>
      </c>
      <c r="B9341" s="20">
        <v>43160</v>
      </c>
      <c r="C9341" s="1" t="s">
        <v>9</v>
      </c>
      <c r="D9341" s="32" t="s">
        <v>162</v>
      </c>
      <c r="E9341" s="27" t="s">
        <v>113</v>
      </c>
      <c r="F9341" s="25">
        <f t="shared" si="149"/>
        <v>43160</v>
      </c>
      <c r="G9341" s="22" t="str">
        <f>VLOOKUP(C9341,'2- CatalogosAseguradora'!$B:$D,3,FALSE)</f>
        <v>012</v>
      </c>
      <c r="H9341" s="23" t="str">
        <f>VLOOKUP(D9341,'1- CatalogoRamo'!$B:$G,3,FALSE)</f>
        <v>025</v>
      </c>
      <c r="I9341" s="31" t="str">
        <f>VLOOKUP(E9341,'0- CatalogoRubro'!$B:$D,3,FALSE)</f>
        <v>010</v>
      </c>
      <c r="J9341" s="1">
        <v>0</v>
      </c>
    </row>
    <row r="9342" spans="1:10" ht="16" x14ac:dyDescent="0.2">
      <c r="A9342" s="1">
        <v>9531</v>
      </c>
      <c r="B9342" s="20">
        <v>43160</v>
      </c>
      <c r="C9342" s="1" t="s">
        <v>9</v>
      </c>
      <c r="D9342" s="32" t="s">
        <v>162</v>
      </c>
      <c r="E9342" s="27" t="s">
        <v>114</v>
      </c>
      <c r="F9342" s="25">
        <f t="shared" si="149"/>
        <v>43160</v>
      </c>
      <c r="G9342" s="22" t="str">
        <f>VLOOKUP(C9342,'2- CatalogosAseguradora'!$B:$D,3,FALSE)</f>
        <v>012</v>
      </c>
      <c r="H9342" s="23" t="str">
        <f>VLOOKUP(D9342,'1- CatalogoRamo'!$B:$G,3,FALSE)</f>
        <v>025</v>
      </c>
      <c r="I9342" s="31" t="str">
        <f>VLOOKUP(E9342,'0- CatalogoRubro'!$B:$D,3,FALSE)</f>
        <v>011</v>
      </c>
      <c r="J9342" s="1">
        <v>0</v>
      </c>
    </row>
    <row r="9343" spans="1:10" ht="16" x14ac:dyDescent="0.2">
      <c r="A9343" s="1">
        <v>9532</v>
      </c>
      <c r="B9343" s="20">
        <v>43160</v>
      </c>
      <c r="C9343" s="1" t="s">
        <v>9</v>
      </c>
      <c r="D9343" s="32" t="s">
        <v>162</v>
      </c>
      <c r="E9343" s="27" t="s">
        <v>115</v>
      </c>
      <c r="F9343" s="25">
        <f t="shared" si="149"/>
        <v>43160</v>
      </c>
      <c r="G9343" s="22" t="str">
        <f>VLOOKUP(C9343,'2- CatalogosAseguradora'!$B:$D,3,FALSE)</f>
        <v>012</v>
      </c>
      <c r="H9343" s="23" t="str">
        <f>VLOOKUP(D9343,'1- CatalogoRamo'!$B:$G,3,FALSE)</f>
        <v>025</v>
      </c>
      <c r="I9343" s="31" t="str">
        <f>VLOOKUP(E9343,'0- CatalogoRubro'!$B:$D,3,FALSE)</f>
        <v>012</v>
      </c>
      <c r="J9343" s="1">
        <v>0</v>
      </c>
    </row>
    <row r="9344" spans="1:10" ht="16" x14ac:dyDescent="0.2">
      <c r="A9344" s="1">
        <v>9533</v>
      </c>
      <c r="B9344" s="20">
        <v>43160</v>
      </c>
      <c r="C9344" s="1" t="s">
        <v>9</v>
      </c>
      <c r="D9344" s="32" t="s">
        <v>162</v>
      </c>
      <c r="E9344" s="27" t="s">
        <v>116</v>
      </c>
      <c r="F9344" s="25">
        <f t="shared" si="149"/>
        <v>43160</v>
      </c>
      <c r="G9344" s="22" t="str">
        <f>VLOOKUP(C9344,'2- CatalogosAseguradora'!$B:$D,3,FALSE)</f>
        <v>012</v>
      </c>
      <c r="H9344" s="23" t="str">
        <f>VLOOKUP(D9344,'1- CatalogoRamo'!$B:$G,3,FALSE)</f>
        <v>025</v>
      </c>
      <c r="I9344" s="31" t="str">
        <f>VLOOKUP(E9344,'0- CatalogoRubro'!$B:$D,3,FALSE)</f>
        <v>013</v>
      </c>
      <c r="J9344" s="1">
        <v>541.60720239</v>
      </c>
    </row>
    <row r="9345" spans="1:10" ht="16" x14ac:dyDescent="0.2">
      <c r="A9345" s="1">
        <v>9534</v>
      </c>
      <c r="B9345" s="20">
        <v>43160</v>
      </c>
      <c r="C9345" s="1" t="s">
        <v>9</v>
      </c>
      <c r="D9345" s="32" t="s">
        <v>162</v>
      </c>
      <c r="E9345" s="27" t="s">
        <v>117</v>
      </c>
      <c r="F9345" s="25">
        <f t="shared" si="149"/>
        <v>43160</v>
      </c>
      <c r="G9345" s="22" t="str">
        <f>VLOOKUP(C9345,'2- CatalogosAseguradora'!$B:$D,3,FALSE)</f>
        <v>012</v>
      </c>
      <c r="H9345" s="23" t="str">
        <f>VLOOKUP(D9345,'1- CatalogoRamo'!$B:$G,3,FALSE)</f>
        <v>025</v>
      </c>
      <c r="I9345" s="31" t="str">
        <f>VLOOKUP(E9345,'0- CatalogoRubro'!$B:$D,3,FALSE)</f>
        <v>014</v>
      </c>
      <c r="J9345" s="1">
        <v>541.60720239</v>
      </c>
    </row>
    <row r="9346" spans="1:10" ht="16" x14ac:dyDescent="0.2">
      <c r="A9346" s="1">
        <v>9535</v>
      </c>
      <c r="B9346" s="20">
        <v>43160</v>
      </c>
      <c r="C9346" s="1" t="s">
        <v>9</v>
      </c>
      <c r="D9346" s="32" t="s">
        <v>162</v>
      </c>
      <c r="E9346" s="27" t="s">
        <v>118</v>
      </c>
      <c r="F9346" s="25">
        <f t="shared" si="149"/>
        <v>43160</v>
      </c>
      <c r="G9346" s="22" t="str">
        <f>VLOOKUP(C9346,'2- CatalogosAseguradora'!$B:$D,3,FALSE)</f>
        <v>012</v>
      </c>
      <c r="H9346" s="23" t="str">
        <f>VLOOKUP(D9346,'1- CatalogoRamo'!$B:$G,3,FALSE)</f>
        <v>025</v>
      </c>
      <c r="I9346" s="31" t="str">
        <f>VLOOKUP(E9346,'0- CatalogoRubro'!$B:$D,3,FALSE)</f>
        <v>015</v>
      </c>
      <c r="J9346" s="1">
        <v>0</v>
      </c>
    </row>
    <row r="9347" spans="1:10" ht="16" x14ac:dyDescent="0.2">
      <c r="A9347" s="1">
        <v>9536</v>
      </c>
      <c r="B9347" s="20">
        <v>43160</v>
      </c>
      <c r="C9347" s="1" t="s">
        <v>9</v>
      </c>
      <c r="D9347" s="32" t="s">
        <v>162</v>
      </c>
      <c r="E9347" s="27" t="s">
        <v>119</v>
      </c>
      <c r="F9347" s="25">
        <f t="shared" si="149"/>
        <v>43160</v>
      </c>
      <c r="G9347" s="22" t="str">
        <f>VLOOKUP(C9347,'2- CatalogosAseguradora'!$B:$D,3,FALSE)</f>
        <v>012</v>
      </c>
      <c r="H9347" s="23" t="str">
        <f>VLOOKUP(D9347,'1- CatalogoRamo'!$B:$G,3,FALSE)</f>
        <v>025</v>
      </c>
      <c r="I9347" s="31" t="str">
        <f>VLOOKUP(E9347,'0- CatalogoRubro'!$B:$D,3,FALSE)</f>
        <v>016</v>
      </c>
      <c r="J9347" s="1">
        <v>0</v>
      </c>
    </row>
    <row r="9348" spans="1:10" ht="16" x14ac:dyDescent="0.2">
      <c r="A9348" s="1">
        <v>9537</v>
      </c>
      <c r="B9348" s="20">
        <v>43160</v>
      </c>
      <c r="C9348" s="1" t="s">
        <v>9</v>
      </c>
      <c r="D9348" s="32" t="s">
        <v>162</v>
      </c>
      <c r="E9348" s="26" t="s">
        <v>120</v>
      </c>
      <c r="F9348" s="25">
        <f t="shared" si="149"/>
        <v>43160</v>
      </c>
      <c r="G9348" s="22" t="str">
        <f>VLOOKUP(C9348,'2- CatalogosAseguradora'!$B:$D,3,FALSE)</f>
        <v>012</v>
      </c>
      <c r="H9348" s="23" t="str">
        <f>VLOOKUP(D9348,'1- CatalogoRamo'!$B:$G,3,FALSE)</f>
        <v>025</v>
      </c>
      <c r="I9348" s="31" t="str">
        <f>VLOOKUP(E9348,'0- CatalogoRubro'!$B:$D,3,FALSE)</f>
        <v>017</v>
      </c>
      <c r="J9348" s="1">
        <v>1575.1766543800002</v>
      </c>
    </row>
    <row r="9349" spans="1:10" ht="16" x14ac:dyDescent="0.2">
      <c r="A9349" s="1">
        <v>9538</v>
      </c>
      <c r="B9349" s="20">
        <v>43160</v>
      </c>
      <c r="C9349" s="1" t="s">
        <v>9</v>
      </c>
      <c r="D9349" s="32" t="s">
        <v>162</v>
      </c>
      <c r="E9349" s="27" t="s">
        <v>121</v>
      </c>
      <c r="F9349" s="25">
        <f t="shared" ref="F9349:F9412" si="150">B9349</f>
        <v>43160</v>
      </c>
      <c r="G9349" s="22" t="str">
        <f>VLOOKUP(C9349,'2- CatalogosAseguradora'!$B:$D,3,FALSE)</f>
        <v>012</v>
      </c>
      <c r="H9349" s="23" t="str">
        <f>VLOOKUP(D9349,'1- CatalogoRamo'!$B:$G,3,FALSE)</f>
        <v>025</v>
      </c>
      <c r="I9349" s="31" t="str">
        <f>VLOOKUP(E9349,'0- CatalogoRubro'!$B:$D,3,FALSE)</f>
        <v>018</v>
      </c>
      <c r="J9349" s="1">
        <v>1806.4147195599999</v>
      </c>
    </row>
    <row r="9350" spans="1:10" ht="16" x14ac:dyDescent="0.2">
      <c r="A9350" s="1">
        <v>9539</v>
      </c>
      <c r="B9350" s="20">
        <v>43160</v>
      </c>
      <c r="C9350" s="1" t="s">
        <v>9</v>
      </c>
      <c r="D9350" s="32" t="s">
        <v>162</v>
      </c>
      <c r="E9350" s="27" t="s">
        <v>106</v>
      </c>
      <c r="F9350" s="25">
        <f t="shared" si="150"/>
        <v>43160</v>
      </c>
      <c r="G9350" s="22" t="str">
        <f>VLOOKUP(C9350,'2- CatalogosAseguradora'!$B:$D,3,FALSE)</f>
        <v>012</v>
      </c>
      <c r="H9350" s="23" t="str">
        <f>VLOOKUP(D9350,'1- CatalogoRamo'!$B:$G,3,FALSE)</f>
        <v>025</v>
      </c>
      <c r="I9350" s="31" t="str">
        <f>VLOOKUP(E9350,'0- CatalogoRubro'!$B:$D,3,FALSE)</f>
        <v>003</v>
      </c>
      <c r="J9350" s="1">
        <v>1806.4147195599999</v>
      </c>
    </row>
    <row r="9351" spans="1:10" ht="16" x14ac:dyDescent="0.2">
      <c r="A9351" s="1">
        <v>9540</v>
      </c>
      <c r="B9351" s="20">
        <v>43160</v>
      </c>
      <c r="C9351" s="1" t="s">
        <v>9</v>
      </c>
      <c r="D9351" s="32" t="s">
        <v>162</v>
      </c>
      <c r="E9351" s="27" t="s">
        <v>111</v>
      </c>
      <c r="F9351" s="25">
        <f t="shared" si="150"/>
        <v>43160</v>
      </c>
      <c r="G9351" s="22" t="str">
        <f>VLOOKUP(C9351,'2- CatalogosAseguradora'!$B:$D,3,FALSE)</f>
        <v>012</v>
      </c>
      <c r="H9351" s="23" t="str">
        <f>VLOOKUP(D9351,'1- CatalogoRamo'!$B:$G,3,FALSE)</f>
        <v>025</v>
      </c>
      <c r="I9351" s="31" t="str">
        <f>VLOOKUP(E9351,'0- CatalogoRubro'!$B:$D,3,FALSE)</f>
        <v>008</v>
      </c>
      <c r="J9351" s="1">
        <v>0</v>
      </c>
    </row>
    <row r="9352" spans="1:10" ht="16" x14ac:dyDescent="0.2">
      <c r="A9352" s="1">
        <v>9541</v>
      </c>
      <c r="B9352" s="20">
        <v>43160</v>
      </c>
      <c r="C9352" s="1" t="s">
        <v>9</v>
      </c>
      <c r="D9352" s="32" t="s">
        <v>162</v>
      </c>
      <c r="E9352" s="27" t="s">
        <v>122</v>
      </c>
      <c r="F9352" s="25">
        <f t="shared" si="150"/>
        <v>43160</v>
      </c>
      <c r="G9352" s="22" t="str">
        <f>VLOOKUP(C9352,'2- CatalogosAseguradora'!$B:$D,3,FALSE)</f>
        <v>012</v>
      </c>
      <c r="H9352" s="23" t="str">
        <f>VLOOKUP(D9352,'1- CatalogoRamo'!$B:$G,3,FALSE)</f>
        <v>025</v>
      </c>
      <c r="I9352" s="31" t="str">
        <f>VLOOKUP(E9352,'0- CatalogoRubro'!$B:$D,3,FALSE)</f>
        <v>021</v>
      </c>
      <c r="J9352" s="1">
        <v>0</v>
      </c>
    </row>
    <row r="9353" spans="1:10" ht="16" x14ac:dyDescent="0.2">
      <c r="A9353" s="1">
        <v>9542</v>
      </c>
      <c r="B9353" s="20">
        <v>43160</v>
      </c>
      <c r="C9353" s="1" t="s">
        <v>9</v>
      </c>
      <c r="D9353" s="32" t="s">
        <v>162</v>
      </c>
      <c r="E9353" s="27" t="s">
        <v>123</v>
      </c>
      <c r="F9353" s="25">
        <f t="shared" si="150"/>
        <v>43160</v>
      </c>
      <c r="G9353" s="22" t="str">
        <f>VLOOKUP(C9353,'2- CatalogosAseguradora'!$B:$D,3,FALSE)</f>
        <v>012</v>
      </c>
      <c r="H9353" s="23" t="str">
        <f>VLOOKUP(D9353,'1- CatalogoRamo'!$B:$G,3,FALSE)</f>
        <v>025</v>
      </c>
      <c r="I9353" s="31" t="str">
        <f>VLOOKUP(E9353,'0- CatalogoRubro'!$B:$D,3,FALSE)</f>
        <v>022</v>
      </c>
      <c r="J9353" s="1">
        <v>-231.23806518000001</v>
      </c>
    </row>
    <row r="9354" spans="1:10" ht="16" x14ac:dyDescent="0.2">
      <c r="A9354" s="1">
        <v>9543</v>
      </c>
      <c r="B9354" s="20">
        <v>43160</v>
      </c>
      <c r="C9354" s="1" t="s">
        <v>9</v>
      </c>
      <c r="D9354" s="32" t="s">
        <v>162</v>
      </c>
      <c r="E9354" s="27" t="s">
        <v>124</v>
      </c>
      <c r="F9354" s="25">
        <f t="shared" si="150"/>
        <v>43160</v>
      </c>
      <c r="G9354" s="22" t="str">
        <f>VLOOKUP(C9354,'2- CatalogosAseguradora'!$B:$D,3,FALSE)</f>
        <v>012</v>
      </c>
      <c r="H9354" s="23" t="str">
        <f>VLOOKUP(D9354,'1- CatalogoRamo'!$B:$G,3,FALSE)</f>
        <v>025</v>
      </c>
      <c r="I9354" s="31" t="str">
        <f>VLOOKUP(E9354,'0- CatalogoRubro'!$B:$D,3,FALSE)</f>
        <v>023</v>
      </c>
      <c r="J9354" s="1">
        <v>-231.23806518000001</v>
      </c>
    </row>
    <row r="9355" spans="1:10" ht="16" x14ac:dyDescent="0.2">
      <c r="A9355" s="1">
        <v>9544</v>
      </c>
      <c r="B9355" s="20">
        <v>43160</v>
      </c>
      <c r="C9355" s="1" t="s">
        <v>9</v>
      </c>
      <c r="D9355" s="32" t="s">
        <v>162</v>
      </c>
      <c r="E9355" s="27" t="s">
        <v>125</v>
      </c>
      <c r="F9355" s="25">
        <f t="shared" si="150"/>
        <v>43160</v>
      </c>
      <c r="G9355" s="22" t="str">
        <f>VLOOKUP(C9355,'2- CatalogosAseguradora'!$B:$D,3,FALSE)</f>
        <v>012</v>
      </c>
      <c r="H9355" s="23" t="str">
        <f>VLOOKUP(D9355,'1- CatalogoRamo'!$B:$G,3,FALSE)</f>
        <v>025</v>
      </c>
      <c r="I9355" s="31" t="str">
        <f>VLOOKUP(E9355,'0- CatalogoRubro'!$B:$D,3,FALSE)</f>
        <v>024</v>
      </c>
      <c r="J9355" s="1">
        <v>0</v>
      </c>
    </row>
    <row r="9356" spans="1:10" ht="16" x14ac:dyDescent="0.2">
      <c r="A9356" s="1">
        <v>9545</v>
      </c>
      <c r="B9356" s="20">
        <v>43160</v>
      </c>
      <c r="C9356" s="1" t="s">
        <v>9</v>
      </c>
      <c r="D9356" s="32" t="s">
        <v>162</v>
      </c>
      <c r="E9356" s="27" t="s">
        <v>126</v>
      </c>
      <c r="F9356" s="25">
        <f t="shared" si="150"/>
        <v>43160</v>
      </c>
      <c r="G9356" s="22" t="str">
        <f>VLOOKUP(C9356,'2- CatalogosAseguradora'!$B:$D,3,FALSE)</f>
        <v>012</v>
      </c>
      <c r="H9356" s="23" t="str">
        <f>VLOOKUP(D9356,'1- CatalogoRamo'!$B:$G,3,FALSE)</f>
        <v>025</v>
      </c>
      <c r="I9356" s="31" t="str">
        <f>VLOOKUP(E9356,'0- CatalogoRubro'!$B:$D,3,FALSE)</f>
        <v>025</v>
      </c>
      <c r="J9356" s="1">
        <v>0</v>
      </c>
    </row>
    <row r="9357" spans="1:10" ht="16" x14ac:dyDescent="0.2">
      <c r="A9357" s="1">
        <v>9546</v>
      </c>
      <c r="B9357" s="20">
        <v>43160</v>
      </c>
      <c r="C9357" s="1" t="s">
        <v>9</v>
      </c>
      <c r="D9357" s="32" t="s">
        <v>162</v>
      </c>
      <c r="E9357" s="27" t="s">
        <v>127</v>
      </c>
      <c r="F9357" s="25">
        <f t="shared" si="150"/>
        <v>43160</v>
      </c>
      <c r="G9357" s="22" t="str">
        <f>VLOOKUP(C9357,'2- CatalogosAseguradora'!$B:$D,3,FALSE)</f>
        <v>012</v>
      </c>
      <c r="H9357" s="23" t="str">
        <f>VLOOKUP(D9357,'1- CatalogoRamo'!$B:$G,3,FALSE)</f>
        <v>025</v>
      </c>
      <c r="I9357" s="31" t="str">
        <f>VLOOKUP(E9357,'0- CatalogoRubro'!$B:$D,3,FALSE)</f>
        <v>026</v>
      </c>
      <c r="J9357" s="1">
        <v>0</v>
      </c>
    </row>
    <row r="9358" spans="1:10" ht="16" x14ac:dyDescent="0.2">
      <c r="A9358" s="1">
        <v>9547</v>
      </c>
      <c r="B9358" s="20">
        <v>43160</v>
      </c>
      <c r="C9358" s="1" t="s">
        <v>9</v>
      </c>
      <c r="D9358" s="32" t="s">
        <v>162</v>
      </c>
      <c r="E9358" s="26" t="s">
        <v>128</v>
      </c>
      <c r="F9358" s="25">
        <f t="shared" si="150"/>
        <v>43160</v>
      </c>
      <c r="G9358" s="22" t="str">
        <f>VLOOKUP(C9358,'2- CatalogosAseguradora'!$B:$D,3,FALSE)</f>
        <v>012</v>
      </c>
      <c r="H9358" s="23" t="str">
        <f>VLOOKUP(D9358,'1- CatalogoRamo'!$B:$G,3,FALSE)</f>
        <v>025</v>
      </c>
      <c r="I9358" s="31" t="str">
        <f>VLOOKUP(E9358,'0- CatalogoRubro'!$B:$D,3,FALSE)</f>
        <v>027</v>
      </c>
      <c r="J9358" s="1">
        <v>0</v>
      </c>
    </row>
    <row r="9359" spans="1:10" ht="16" x14ac:dyDescent="0.2">
      <c r="A9359" s="1">
        <v>9548</v>
      </c>
      <c r="B9359" s="20">
        <v>43160</v>
      </c>
      <c r="C9359" s="1" t="s">
        <v>9</v>
      </c>
      <c r="D9359" s="32" t="s">
        <v>162</v>
      </c>
      <c r="E9359" s="27" t="s">
        <v>129</v>
      </c>
      <c r="F9359" s="25">
        <f t="shared" si="150"/>
        <v>43160</v>
      </c>
      <c r="G9359" s="22" t="str">
        <f>VLOOKUP(C9359,'2- CatalogosAseguradora'!$B:$D,3,FALSE)</f>
        <v>012</v>
      </c>
      <c r="H9359" s="23" t="str">
        <f>VLOOKUP(D9359,'1- CatalogoRamo'!$B:$G,3,FALSE)</f>
        <v>025</v>
      </c>
      <c r="I9359" s="31" t="str">
        <f>VLOOKUP(E9359,'0- CatalogoRubro'!$B:$D,3,FALSE)</f>
        <v>028</v>
      </c>
      <c r="J9359" s="1">
        <v>0</v>
      </c>
    </row>
    <row r="9360" spans="1:10" ht="16" x14ac:dyDescent="0.2">
      <c r="A9360" s="1">
        <v>9549</v>
      </c>
      <c r="B9360" s="20">
        <v>43160</v>
      </c>
      <c r="C9360" s="1" t="s">
        <v>9</v>
      </c>
      <c r="D9360" s="32" t="s">
        <v>162</v>
      </c>
      <c r="E9360" s="27" t="s">
        <v>130</v>
      </c>
      <c r="F9360" s="25">
        <f t="shared" si="150"/>
        <v>43160</v>
      </c>
      <c r="G9360" s="22" t="str">
        <f>VLOOKUP(C9360,'2- CatalogosAseguradora'!$B:$D,3,FALSE)</f>
        <v>012</v>
      </c>
      <c r="H9360" s="23" t="str">
        <f>VLOOKUP(D9360,'1- CatalogoRamo'!$B:$G,3,FALSE)</f>
        <v>025</v>
      </c>
      <c r="I9360" s="31" t="str">
        <f>VLOOKUP(E9360,'0- CatalogoRubro'!$B:$D,3,FALSE)</f>
        <v>029</v>
      </c>
      <c r="J9360" s="1">
        <v>0</v>
      </c>
    </row>
    <row r="9361" spans="1:10" ht="16" x14ac:dyDescent="0.2">
      <c r="A9361" s="1">
        <v>9550</v>
      </c>
      <c r="B9361" s="20">
        <v>43160</v>
      </c>
      <c r="C9361" s="1" t="s">
        <v>9</v>
      </c>
      <c r="D9361" s="32" t="s">
        <v>162</v>
      </c>
      <c r="E9361" s="26" t="s">
        <v>131</v>
      </c>
      <c r="F9361" s="25">
        <f t="shared" si="150"/>
        <v>43160</v>
      </c>
      <c r="G9361" s="22" t="str">
        <f>VLOOKUP(C9361,'2- CatalogosAseguradora'!$B:$D,3,FALSE)</f>
        <v>012</v>
      </c>
      <c r="H9361" s="23" t="str">
        <f>VLOOKUP(D9361,'1- CatalogoRamo'!$B:$G,3,FALSE)</f>
        <v>025</v>
      </c>
      <c r="I9361" s="31" t="str">
        <f>VLOOKUP(E9361,'0- CatalogoRubro'!$B:$D,3,FALSE)</f>
        <v>030</v>
      </c>
      <c r="J9361" s="1">
        <v>1172.3593566</v>
      </c>
    </row>
    <row r="9362" spans="1:10" ht="16" x14ac:dyDescent="0.2">
      <c r="A9362" s="1">
        <v>9551</v>
      </c>
      <c r="B9362" s="20">
        <v>43160</v>
      </c>
      <c r="C9362" s="1" t="s">
        <v>9</v>
      </c>
      <c r="D9362" s="32" t="s">
        <v>162</v>
      </c>
      <c r="E9362" s="27" t="s">
        <v>132</v>
      </c>
      <c r="F9362" s="25">
        <f t="shared" si="150"/>
        <v>43160</v>
      </c>
      <c r="G9362" s="22" t="str">
        <f>VLOOKUP(C9362,'2- CatalogosAseguradora'!$B:$D,3,FALSE)</f>
        <v>012</v>
      </c>
      <c r="H9362" s="23" t="str">
        <f>VLOOKUP(D9362,'1- CatalogoRamo'!$B:$G,3,FALSE)</f>
        <v>025</v>
      </c>
      <c r="I9362" s="31" t="str">
        <f>VLOOKUP(E9362,'0- CatalogoRubro'!$B:$D,3,FALSE)</f>
        <v>031</v>
      </c>
      <c r="J9362" s="1">
        <v>0</v>
      </c>
    </row>
    <row r="9363" spans="1:10" ht="16" x14ac:dyDescent="0.2">
      <c r="A9363" s="1">
        <v>9552</v>
      </c>
      <c r="B9363" s="20">
        <v>43160</v>
      </c>
      <c r="C9363" s="1" t="s">
        <v>9</v>
      </c>
      <c r="D9363" s="32" t="s">
        <v>162</v>
      </c>
      <c r="E9363" s="27" t="s">
        <v>106</v>
      </c>
      <c r="F9363" s="25">
        <f t="shared" si="150"/>
        <v>43160</v>
      </c>
      <c r="G9363" s="22" t="str">
        <f>VLOOKUP(C9363,'2- CatalogosAseguradora'!$B:$D,3,FALSE)</f>
        <v>012</v>
      </c>
      <c r="H9363" s="23" t="str">
        <f>VLOOKUP(D9363,'1- CatalogoRamo'!$B:$G,3,FALSE)</f>
        <v>025</v>
      </c>
      <c r="I9363" s="31" t="str">
        <f>VLOOKUP(E9363,'0- CatalogoRubro'!$B:$D,3,FALSE)</f>
        <v>003</v>
      </c>
      <c r="J9363" s="1">
        <v>0</v>
      </c>
    </row>
    <row r="9364" spans="1:10" ht="16" x14ac:dyDescent="0.2">
      <c r="A9364" s="1">
        <v>9553</v>
      </c>
      <c r="B9364" s="20">
        <v>43160</v>
      </c>
      <c r="C9364" s="1" t="s">
        <v>9</v>
      </c>
      <c r="D9364" s="32" t="s">
        <v>162</v>
      </c>
      <c r="E9364" s="27" t="s">
        <v>111</v>
      </c>
      <c r="F9364" s="25">
        <f t="shared" si="150"/>
        <v>43160</v>
      </c>
      <c r="G9364" s="22" t="str">
        <f>VLOOKUP(C9364,'2- CatalogosAseguradora'!$B:$D,3,FALSE)</f>
        <v>012</v>
      </c>
      <c r="H9364" s="23" t="str">
        <f>VLOOKUP(D9364,'1- CatalogoRamo'!$B:$G,3,FALSE)</f>
        <v>025</v>
      </c>
      <c r="I9364" s="31" t="str">
        <f>VLOOKUP(E9364,'0- CatalogoRubro'!$B:$D,3,FALSE)</f>
        <v>008</v>
      </c>
      <c r="J9364" s="1">
        <v>0</v>
      </c>
    </row>
    <row r="9365" spans="1:10" ht="16" x14ac:dyDescent="0.2">
      <c r="A9365" s="1">
        <v>9554</v>
      </c>
      <c r="B9365" s="20">
        <v>43160</v>
      </c>
      <c r="C9365" s="1" t="s">
        <v>9</v>
      </c>
      <c r="D9365" s="32" t="s">
        <v>162</v>
      </c>
      <c r="E9365" s="27" t="s">
        <v>133</v>
      </c>
      <c r="F9365" s="25">
        <f t="shared" si="150"/>
        <v>43160</v>
      </c>
      <c r="G9365" s="22" t="str">
        <f>VLOOKUP(C9365,'2- CatalogosAseguradora'!$B:$D,3,FALSE)</f>
        <v>012</v>
      </c>
      <c r="H9365" s="23" t="str">
        <f>VLOOKUP(D9365,'1- CatalogoRamo'!$B:$G,3,FALSE)</f>
        <v>025</v>
      </c>
      <c r="I9365" s="31" t="str">
        <f>VLOOKUP(E9365,'0- CatalogoRubro'!$B:$D,3,FALSE)</f>
        <v>034</v>
      </c>
      <c r="J9365" s="1">
        <v>0</v>
      </c>
    </row>
    <row r="9366" spans="1:10" ht="16" x14ac:dyDescent="0.2">
      <c r="A9366" s="1">
        <v>9555</v>
      </c>
      <c r="B9366" s="20">
        <v>43160</v>
      </c>
      <c r="C9366" s="1" t="s">
        <v>9</v>
      </c>
      <c r="D9366" s="32" t="s">
        <v>162</v>
      </c>
      <c r="E9366" s="27" t="s">
        <v>134</v>
      </c>
      <c r="F9366" s="25">
        <f t="shared" si="150"/>
        <v>43160</v>
      </c>
      <c r="G9366" s="22" t="str">
        <f>VLOOKUP(C9366,'2- CatalogosAseguradora'!$B:$D,3,FALSE)</f>
        <v>012</v>
      </c>
      <c r="H9366" s="23" t="str">
        <f>VLOOKUP(D9366,'1- CatalogoRamo'!$B:$G,3,FALSE)</f>
        <v>025</v>
      </c>
      <c r="I9366" s="31" t="str">
        <f>VLOOKUP(E9366,'0- CatalogoRubro'!$B:$D,3,FALSE)</f>
        <v>035</v>
      </c>
      <c r="J9366" s="1">
        <v>0</v>
      </c>
    </row>
    <row r="9367" spans="1:10" ht="16" x14ac:dyDescent="0.2">
      <c r="A9367" s="1">
        <v>9556</v>
      </c>
      <c r="B9367" s="20">
        <v>43160</v>
      </c>
      <c r="C9367" s="1" t="s">
        <v>9</v>
      </c>
      <c r="D9367" s="32" t="s">
        <v>162</v>
      </c>
      <c r="E9367" s="27" t="s">
        <v>135</v>
      </c>
      <c r="F9367" s="25">
        <f t="shared" si="150"/>
        <v>43160</v>
      </c>
      <c r="G9367" s="22" t="str">
        <f>VLOOKUP(C9367,'2- CatalogosAseguradora'!$B:$D,3,FALSE)</f>
        <v>012</v>
      </c>
      <c r="H9367" s="23" t="str">
        <f>VLOOKUP(D9367,'1- CatalogoRamo'!$B:$G,3,FALSE)</f>
        <v>025</v>
      </c>
      <c r="I9367" s="31" t="str">
        <f>VLOOKUP(E9367,'0- CatalogoRubro'!$B:$D,3,FALSE)</f>
        <v>036</v>
      </c>
      <c r="J9367" s="1">
        <v>1172.3593566</v>
      </c>
    </row>
    <row r="9368" spans="1:10" ht="16" x14ac:dyDescent="0.2">
      <c r="A9368" s="1">
        <v>9557</v>
      </c>
      <c r="B9368" s="20">
        <v>43160</v>
      </c>
      <c r="C9368" s="1" t="s">
        <v>9</v>
      </c>
      <c r="D9368" s="32" t="s">
        <v>162</v>
      </c>
      <c r="E9368" s="27" t="s">
        <v>136</v>
      </c>
      <c r="F9368" s="25">
        <f t="shared" si="150"/>
        <v>43160</v>
      </c>
      <c r="G9368" s="22" t="str">
        <f>VLOOKUP(C9368,'2- CatalogosAseguradora'!$B:$D,3,FALSE)</f>
        <v>012</v>
      </c>
      <c r="H9368" s="23" t="str">
        <f>VLOOKUP(D9368,'1- CatalogoRamo'!$B:$G,3,FALSE)</f>
        <v>025</v>
      </c>
      <c r="I9368" s="31" t="str">
        <f>VLOOKUP(E9368,'0- CatalogoRubro'!$B:$D,3,FALSE)</f>
        <v>037</v>
      </c>
      <c r="J9368" s="1">
        <v>1172.3593566</v>
      </c>
    </row>
    <row r="9369" spans="1:10" ht="16" x14ac:dyDescent="0.2">
      <c r="A9369" s="1">
        <v>9558</v>
      </c>
      <c r="B9369" s="20">
        <v>43160</v>
      </c>
      <c r="C9369" s="1" t="s">
        <v>9</v>
      </c>
      <c r="D9369" s="32" t="s">
        <v>162</v>
      </c>
      <c r="E9369" s="27" t="s">
        <v>137</v>
      </c>
      <c r="F9369" s="25">
        <f t="shared" si="150"/>
        <v>43160</v>
      </c>
      <c r="G9369" s="22" t="str">
        <f>VLOOKUP(C9369,'2- CatalogosAseguradora'!$B:$D,3,FALSE)</f>
        <v>012</v>
      </c>
      <c r="H9369" s="23" t="str">
        <f>VLOOKUP(D9369,'1- CatalogoRamo'!$B:$G,3,FALSE)</f>
        <v>025</v>
      </c>
      <c r="I9369" s="31" t="str">
        <f>VLOOKUP(E9369,'0- CatalogoRubro'!$B:$D,3,FALSE)</f>
        <v>038</v>
      </c>
      <c r="J9369" s="1">
        <v>0</v>
      </c>
    </row>
    <row r="9370" spans="1:10" ht="16" x14ac:dyDescent="0.2">
      <c r="A9370" s="1">
        <v>9559</v>
      </c>
      <c r="B9370" s="20">
        <v>43160</v>
      </c>
      <c r="C9370" s="1" t="s">
        <v>9</v>
      </c>
      <c r="D9370" s="32" t="s">
        <v>162</v>
      </c>
      <c r="E9370" s="27" t="s">
        <v>138</v>
      </c>
      <c r="F9370" s="25">
        <f t="shared" si="150"/>
        <v>43160</v>
      </c>
      <c r="G9370" s="22" t="str">
        <f>VLOOKUP(C9370,'2- CatalogosAseguradora'!$B:$D,3,FALSE)</f>
        <v>012</v>
      </c>
      <c r="H9370" s="23" t="str">
        <f>VLOOKUP(D9370,'1- CatalogoRamo'!$B:$G,3,FALSE)</f>
        <v>025</v>
      </c>
      <c r="I9370" s="31" t="str">
        <f>VLOOKUP(E9370,'0- CatalogoRubro'!$B:$D,3,FALSE)</f>
        <v>039</v>
      </c>
      <c r="J9370" s="1">
        <v>0</v>
      </c>
    </row>
    <row r="9371" spans="1:10" ht="16" x14ac:dyDescent="0.2">
      <c r="A9371" s="1">
        <v>9560</v>
      </c>
      <c r="B9371" s="20">
        <v>43160</v>
      </c>
      <c r="C9371" s="1" t="s">
        <v>9</v>
      </c>
      <c r="D9371" s="32" t="s">
        <v>162</v>
      </c>
      <c r="E9371" s="27" t="s">
        <v>139</v>
      </c>
      <c r="F9371" s="25">
        <f t="shared" si="150"/>
        <v>43160</v>
      </c>
      <c r="G9371" s="22" t="str">
        <f>VLOOKUP(C9371,'2- CatalogosAseguradora'!$B:$D,3,FALSE)</f>
        <v>012</v>
      </c>
      <c r="H9371" s="23" t="str">
        <f>VLOOKUP(D9371,'1- CatalogoRamo'!$B:$G,3,FALSE)</f>
        <v>025</v>
      </c>
      <c r="I9371" s="31" t="str">
        <f>VLOOKUP(E9371,'0- CatalogoRubro'!$B:$D,3,FALSE)</f>
        <v>040</v>
      </c>
      <c r="J9371" s="1">
        <v>0</v>
      </c>
    </row>
    <row r="9372" spans="1:10" ht="16" x14ac:dyDescent="0.2">
      <c r="A9372" s="1">
        <v>9561</v>
      </c>
      <c r="B9372" s="20">
        <v>43160</v>
      </c>
      <c r="C9372" s="1" t="s">
        <v>9</v>
      </c>
      <c r="D9372" s="32" t="s">
        <v>162</v>
      </c>
      <c r="E9372" s="27" t="s">
        <v>140</v>
      </c>
      <c r="F9372" s="25">
        <f t="shared" si="150"/>
        <v>43160</v>
      </c>
      <c r="G9372" s="22" t="str">
        <f>VLOOKUP(C9372,'2- CatalogosAseguradora'!$B:$D,3,FALSE)</f>
        <v>012</v>
      </c>
      <c r="H9372" s="23" t="str">
        <f>VLOOKUP(D9372,'1- CatalogoRamo'!$B:$G,3,FALSE)</f>
        <v>025</v>
      </c>
      <c r="I9372" s="31" t="str">
        <f>VLOOKUP(E9372,'0- CatalogoRubro'!$B:$D,3,FALSE)</f>
        <v>041</v>
      </c>
      <c r="J9372" s="1">
        <v>0</v>
      </c>
    </row>
    <row r="9373" spans="1:10" ht="16" x14ac:dyDescent="0.2">
      <c r="A9373" s="1">
        <v>9562</v>
      </c>
      <c r="B9373" s="20">
        <v>43160</v>
      </c>
      <c r="C9373" s="1" t="s">
        <v>9</v>
      </c>
      <c r="D9373" s="32" t="s">
        <v>162</v>
      </c>
      <c r="E9373" s="26" t="s">
        <v>141</v>
      </c>
      <c r="F9373" s="25">
        <f t="shared" si="150"/>
        <v>43160</v>
      </c>
      <c r="G9373" s="22" t="str">
        <f>VLOOKUP(C9373,'2- CatalogosAseguradora'!$B:$D,3,FALSE)</f>
        <v>012</v>
      </c>
      <c r="H9373" s="23" t="str">
        <f>VLOOKUP(D9373,'1- CatalogoRamo'!$B:$G,3,FALSE)</f>
        <v>025</v>
      </c>
      <c r="I9373" s="31" t="str">
        <f>VLOOKUP(E9373,'0- CatalogoRubro'!$B:$D,3,FALSE)</f>
        <v>042</v>
      </c>
      <c r="J9373" s="1">
        <v>554.32519672000001</v>
      </c>
    </row>
    <row r="9374" spans="1:10" ht="16" x14ac:dyDescent="0.2">
      <c r="A9374" s="1">
        <v>9563</v>
      </c>
      <c r="B9374" s="20">
        <v>43160</v>
      </c>
      <c r="C9374" s="1" t="s">
        <v>9</v>
      </c>
      <c r="D9374" s="32" t="s">
        <v>162</v>
      </c>
      <c r="E9374" s="27" t="s">
        <v>142</v>
      </c>
      <c r="F9374" s="25">
        <f t="shared" si="150"/>
        <v>43160</v>
      </c>
      <c r="G9374" s="22" t="str">
        <f>VLOOKUP(C9374,'2- CatalogosAseguradora'!$B:$D,3,FALSE)</f>
        <v>012</v>
      </c>
      <c r="H9374" s="23" t="str">
        <f>VLOOKUP(D9374,'1- CatalogoRamo'!$B:$G,3,FALSE)</f>
        <v>025</v>
      </c>
      <c r="I9374" s="31" t="str">
        <f>VLOOKUP(E9374,'0- CatalogoRubro'!$B:$D,3,FALSE)</f>
        <v>043</v>
      </c>
      <c r="J9374" s="1">
        <v>523.88564224000004</v>
      </c>
    </row>
    <row r="9375" spans="1:10" ht="16" x14ac:dyDescent="0.2">
      <c r="A9375" s="1">
        <v>9564</v>
      </c>
      <c r="B9375" s="20">
        <v>43160</v>
      </c>
      <c r="C9375" s="1" t="s">
        <v>9</v>
      </c>
      <c r="D9375" s="32" t="s">
        <v>162</v>
      </c>
      <c r="E9375" s="27" t="s">
        <v>143</v>
      </c>
      <c r="F9375" s="25">
        <f t="shared" si="150"/>
        <v>43160</v>
      </c>
      <c r="G9375" s="22" t="str">
        <f>VLOOKUP(C9375,'2- CatalogosAseguradora'!$B:$D,3,FALSE)</f>
        <v>012</v>
      </c>
      <c r="H9375" s="23" t="str">
        <f>VLOOKUP(D9375,'1- CatalogoRamo'!$B:$G,3,FALSE)</f>
        <v>025</v>
      </c>
      <c r="I9375" s="31" t="str">
        <f>VLOOKUP(E9375,'0- CatalogoRubro'!$B:$D,3,FALSE)</f>
        <v>044</v>
      </c>
      <c r="J9375" s="1">
        <v>30.439554480000002</v>
      </c>
    </row>
    <row r="9376" spans="1:10" ht="16" x14ac:dyDescent="0.2">
      <c r="A9376" s="1">
        <v>9565</v>
      </c>
      <c r="B9376" s="20">
        <v>43160</v>
      </c>
      <c r="C9376" s="1" t="s">
        <v>9</v>
      </c>
      <c r="D9376" s="32" t="s">
        <v>162</v>
      </c>
      <c r="E9376" s="27" t="s">
        <v>144</v>
      </c>
      <c r="F9376" s="25">
        <f t="shared" si="150"/>
        <v>43160</v>
      </c>
      <c r="G9376" s="22" t="str">
        <f>VLOOKUP(C9376,'2- CatalogosAseguradora'!$B:$D,3,FALSE)</f>
        <v>012</v>
      </c>
      <c r="H9376" s="23" t="str">
        <f>VLOOKUP(D9376,'1- CatalogoRamo'!$B:$G,3,FALSE)</f>
        <v>025</v>
      </c>
      <c r="I9376" s="31" t="str">
        <f>VLOOKUP(E9376,'0- CatalogoRubro'!$B:$D,3,FALSE)</f>
        <v>045</v>
      </c>
      <c r="J9376" s="1">
        <v>0</v>
      </c>
    </row>
    <row r="9377" spans="1:10" ht="16" x14ac:dyDescent="0.2">
      <c r="A9377" s="1">
        <v>9566</v>
      </c>
      <c r="B9377" s="20">
        <v>43160</v>
      </c>
      <c r="C9377" s="1" t="s">
        <v>9</v>
      </c>
      <c r="D9377" s="32" t="s">
        <v>162</v>
      </c>
      <c r="E9377" s="26" t="s">
        <v>145</v>
      </c>
      <c r="F9377" s="25">
        <f t="shared" si="150"/>
        <v>43160</v>
      </c>
      <c r="G9377" s="22" t="str">
        <f>VLOOKUP(C9377,'2- CatalogosAseguradora'!$B:$D,3,FALSE)</f>
        <v>012</v>
      </c>
      <c r="H9377" s="23" t="str">
        <f>VLOOKUP(D9377,'1- CatalogoRamo'!$B:$G,3,FALSE)</f>
        <v>025</v>
      </c>
      <c r="I9377" s="31" t="str">
        <f>VLOOKUP(E9377,'0- CatalogoRubro'!$B:$D,3,FALSE)</f>
        <v>046</v>
      </c>
      <c r="J9377" s="1">
        <v>0</v>
      </c>
    </row>
    <row r="9378" spans="1:10" ht="16" x14ac:dyDescent="0.2">
      <c r="A9378" s="1">
        <v>9567</v>
      </c>
      <c r="B9378" s="20">
        <v>43160</v>
      </c>
      <c r="C9378" s="1" t="s">
        <v>9</v>
      </c>
      <c r="D9378" s="32" t="s">
        <v>162</v>
      </c>
      <c r="E9378" s="26" t="s">
        <v>146</v>
      </c>
      <c r="F9378" s="25">
        <f t="shared" si="150"/>
        <v>43160</v>
      </c>
      <c r="G9378" s="22" t="str">
        <f>VLOOKUP(C9378,'2- CatalogosAseguradora'!$B:$D,3,FALSE)</f>
        <v>012</v>
      </c>
      <c r="H9378" s="23" t="str">
        <f>VLOOKUP(D9378,'1- CatalogoRamo'!$B:$G,3,FALSE)</f>
        <v>025</v>
      </c>
      <c r="I9378" s="31" t="str">
        <f>VLOOKUP(E9378,'0- CatalogoRubro'!$B:$D,3,FALSE)</f>
        <v>047</v>
      </c>
      <c r="J9378" s="1">
        <v>497.24349935999999</v>
      </c>
    </row>
    <row r="9379" spans="1:10" ht="16" x14ac:dyDescent="0.2">
      <c r="A9379" s="1">
        <v>9568</v>
      </c>
      <c r="B9379" s="20">
        <v>43160</v>
      </c>
      <c r="C9379" s="1" t="s">
        <v>9</v>
      </c>
      <c r="D9379" s="32" t="s">
        <v>162</v>
      </c>
      <c r="E9379" s="29" t="s">
        <v>147</v>
      </c>
      <c r="F9379" s="25">
        <f t="shared" si="150"/>
        <v>43160</v>
      </c>
      <c r="G9379" s="22" t="str">
        <f>VLOOKUP(C9379,'2- CatalogosAseguradora'!$B:$D,3,FALSE)</f>
        <v>012</v>
      </c>
      <c r="H9379" s="23" t="str">
        <f>VLOOKUP(D9379,'1- CatalogoRamo'!$B:$G,3,FALSE)</f>
        <v>025</v>
      </c>
      <c r="I9379" s="31" t="str">
        <f>VLOOKUP(E9379,'0- CatalogoRubro'!$B:$D,3,FALSE)</f>
        <v>048</v>
      </c>
      <c r="J9379" s="1">
        <v>-481.84200035000003</v>
      </c>
    </row>
    <row r="9380" spans="1:10" ht="16" x14ac:dyDescent="0.2">
      <c r="A9380" s="1">
        <v>9569</v>
      </c>
      <c r="B9380" s="20">
        <v>43160</v>
      </c>
      <c r="C9380" s="1" t="s">
        <v>9</v>
      </c>
      <c r="D9380" s="32" t="s">
        <v>162</v>
      </c>
      <c r="E9380" s="26" t="s">
        <v>148</v>
      </c>
      <c r="F9380" s="25">
        <f t="shared" si="150"/>
        <v>43160</v>
      </c>
      <c r="G9380" s="22" t="str">
        <f>VLOOKUP(C9380,'2- CatalogosAseguradora'!$B:$D,3,FALSE)</f>
        <v>012</v>
      </c>
      <c r="H9380" s="23" t="str">
        <f>VLOOKUP(D9380,'1- CatalogoRamo'!$B:$G,3,FALSE)</f>
        <v>025</v>
      </c>
      <c r="I9380" s="31" t="str">
        <f>VLOOKUP(E9380,'0- CatalogoRubro'!$B:$D,3,FALSE)</f>
        <v>049</v>
      </c>
      <c r="J9380" s="1">
        <v>1204.15767837</v>
      </c>
    </row>
    <row r="9381" spans="1:10" ht="16" x14ac:dyDescent="0.2">
      <c r="A9381" s="1">
        <v>9570</v>
      </c>
      <c r="B9381" s="20">
        <v>43160</v>
      </c>
      <c r="C9381" s="1" t="s">
        <v>9</v>
      </c>
      <c r="D9381" s="32" t="s">
        <v>162</v>
      </c>
      <c r="E9381" s="27" t="s">
        <v>149</v>
      </c>
      <c r="F9381" s="25">
        <f t="shared" si="150"/>
        <v>43160</v>
      </c>
      <c r="G9381" s="22" t="str">
        <f>VLOOKUP(C9381,'2- CatalogosAseguradora'!$B:$D,3,FALSE)</f>
        <v>012</v>
      </c>
      <c r="H9381" s="23" t="str">
        <f>VLOOKUP(D9381,'1- CatalogoRamo'!$B:$G,3,FALSE)</f>
        <v>025</v>
      </c>
      <c r="I9381" s="31" t="str">
        <f>VLOOKUP(E9381,'0- CatalogoRubro'!$B:$D,3,FALSE)</f>
        <v>050</v>
      </c>
      <c r="J9381" s="1">
        <v>1204.15767837</v>
      </c>
    </row>
    <row r="9382" spans="1:10" ht="16" x14ac:dyDescent="0.2">
      <c r="A9382" s="1">
        <v>9571</v>
      </c>
      <c r="B9382" s="20">
        <v>43160</v>
      </c>
      <c r="C9382" s="1" t="s">
        <v>9</v>
      </c>
      <c r="D9382" s="32" t="s">
        <v>162</v>
      </c>
      <c r="E9382" s="27" t="s">
        <v>150</v>
      </c>
      <c r="F9382" s="25">
        <f t="shared" si="150"/>
        <v>43160</v>
      </c>
      <c r="G9382" s="22" t="str">
        <f>VLOOKUP(C9382,'2- CatalogosAseguradora'!$B:$D,3,FALSE)</f>
        <v>012</v>
      </c>
      <c r="H9382" s="23" t="str">
        <f>VLOOKUP(D9382,'1- CatalogoRamo'!$B:$G,3,FALSE)</f>
        <v>025</v>
      </c>
      <c r="I9382" s="31" t="str">
        <f>VLOOKUP(E9382,'0- CatalogoRubro'!$B:$D,3,FALSE)</f>
        <v>051</v>
      </c>
      <c r="J9382" s="1">
        <v>0</v>
      </c>
    </row>
    <row r="9383" spans="1:10" ht="16" x14ac:dyDescent="0.2">
      <c r="A9383" s="1">
        <v>9572</v>
      </c>
      <c r="B9383" s="20">
        <v>43160</v>
      </c>
      <c r="C9383" s="1" t="s">
        <v>9</v>
      </c>
      <c r="D9383" s="32" t="s">
        <v>162</v>
      </c>
      <c r="E9383" s="26" t="s">
        <v>151</v>
      </c>
      <c r="F9383" s="25">
        <f t="shared" si="150"/>
        <v>43160</v>
      </c>
      <c r="G9383" s="22" t="str">
        <f>VLOOKUP(C9383,'2- CatalogosAseguradora'!$B:$D,3,FALSE)</f>
        <v>012</v>
      </c>
      <c r="H9383" s="23" t="str">
        <f>VLOOKUP(D9383,'1- CatalogoRamo'!$B:$G,3,FALSE)</f>
        <v>025</v>
      </c>
      <c r="I9383" s="31" t="str">
        <f>VLOOKUP(E9383,'0- CatalogoRubro'!$B:$D,3,FALSE)</f>
        <v>052</v>
      </c>
      <c r="J9383" s="1">
        <v>1054.42885763</v>
      </c>
    </row>
    <row r="9384" spans="1:10" ht="16" x14ac:dyDescent="0.2">
      <c r="A9384" s="1">
        <v>9573</v>
      </c>
      <c r="B9384" s="20">
        <v>43160</v>
      </c>
      <c r="C9384" s="1" t="s">
        <v>9</v>
      </c>
      <c r="D9384" s="32" t="s">
        <v>162</v>
      </c>
      <c r="E9384" s="27" t="s">
        <v>152</v>
      </c>
      <c r="F9384" s="25">
        <f t="shared" si="150"/>
        <v>43160</v>
      </c>
      <c r="G9384" s="22" t="str">
        <f>VLOOKUP(C9384,'2- CatalogosAseguradora'!$B:$D,3,FALSE)</f>
        <v>012</v>
      </c>
      <c r="H9384" s="23" t="str">
        <f>VLOOKUP(D9384,'1- CatalogoRamo'!$B:$G,3,FALSE)</f>
        <v>025</v>
      </c>
      <c r="I9384" s="31" t="str">
        <f>VLOOKUP(E9384,'0- CatalogoRubro'!$B:$D,3,FALSE)</f>
        <v>053</v>
      </c>
      <c r="J9384" s="1">
        <v>1054.42885763</v>
      </c>
    </row>
    <row r="9385" spans="1:10" ht="16" x14ac:dyDescent="0.2">
      <c r="A9385" s="1">
        <v>9574</v>
      </c>
      <c r="B9385" s="20">
        <v>43160</v>
      </c>
      <c r="C9385" s="1" t="s">
        <v>9</v>
      </c>
      <c r="D9385" s="32" t="s">
        <v>162</v>
      </c>
      <c r="E9385" s="27" t="s">
        <v>153</v>
      </c>
      <c r="F9385" s="25">
        <f t="shared" si="150"/>
        <v>43160</v>
      </c>
      <c r="G9385" s="22" t="str">
        <f>VLOOKUP(C9385,'2- CatalogosAseguradora'!$B:$D,3,FALSE)</f>
        <v>012</v>
      </c>
      <c r="H9385" s="23" t="str">
        <f>VLOOKUP(D9385,'1- CatalogoRamo'!$B:$G,3,FALSE)</f>
        <v>025</v>
      </c>
      <c r="I9385" s="31" t="str">
        <f>VLOOKUP(E9385,'0- CatalogoRubro'!$B:$D,3,FALSE)</f>
        <v>054</v>
      </c>
      <c r="J9385" s="1">
        <v>0</v>
      </c>
    </row>
    <row r="9386" spans="1:10" ht="16" x14ac:dyDescent="0.2">
      <c r="A9386" s="1">
        <v>9575</v>
      </c>
      <c r="B9386" s="20">
        <v>43160</v>
      </c>
      <c r="C9386" s="1" t="s">
        <v>9</v>
      </c>
      <c r="D9386" s="32" t="s">
        <v>162</v>
      </c>
      <c r="E9386" s="29" t="s">
        <v>154</v>
      </c>
      <c r="F9386" s="25">
        <f t="shared" si="150"/>
        <v>43160</v>
      </c>
      <c r="G9386" s="22" t="str">
        <f>VLOOKUP(C9386,'2- CatalogosAseguradora'!$B:$D,3,FALSE)</f>
        <v>012</v>
      </c>
      <c r="H9386" s="23" t="str">
        <f>VLOOKUP(D9386,'1- CatalogoRamo'!$B:$G,3,FALSE)</f>
        <v>025</v>
      </c>
      <c r="I9386" s="31" t="str">
        <f>VLOOKUP(E9386,'0- CatalogoRubro'!$B:$D,3,FALSE)</f>
        <v>055</v>
      </c>
      <c r="J9386" s="1">
        <v>149.72882074</v>
      </c>
    </row>
    <row r="9387" spans="1:10" ht="16" x14ac:dyDescent="0.2">
      <c r="A9387" s="1">
        <v>9576</v>
      </c>
      <c r="B9387" s="20">
        <v>43160</v>
      </c>
      <c r="C9387" s="1" t="s">
        <v>9</v>
      </c>
      <c r="D9387" s="32" t="s">
        <v>162</v>
      </c>
      <c r="E9387" s="29" t="s">
        <v>155</v>
      </c>
      <c r="F9387" s="25">
        <f t="shared" si="150"/>
        <v>43160</v>
      </c>
      <c r="G9387" s="22" t="str">
        <f>VLOOKUP(C9387,'2- CatalogosAseguradora'!$B:$D,3,FALSE)</f>
        <v>012</v>
      </c>
      <c r="H9387" s="23" t="str">
        <f>VLOOKUP(D9387,'1- CatalogoRamo'!$B:$G,3,FALSE)</f>
        <v>025</v>
      </c>
      <c r="I9387" s="31" t="str">
        <f>VLOOKUP(E9387,'0- CatalogoRubro'!$B:$D,3,FALSE)</f>
        <v>056</v>
      </c>
      <c r="J9387" s="1">
        <v>-332.11317961000003</v>
      </c>
    </row>
    <row r="9388" spans="1:10" ht="16" x14ac:dyDescent="0.2">
      <c r="A9388" s="1">
        <v>9577</v>
      </c>
      <c r="B9388" s="20">
        <v>43252</v>
      </c>
      <c r="C9388" s="1" t="s">
        <v>9</v>
      </c>
      <c r="D9388" s="32" t="s">
        <v>162</v>
      </c>
      <c r="E9388" s="26" t="s">
        <v>104</v>
      </c>
      <c r="F9388" s="25">
        <f t="shared" si="150"/>
        <v>43252</v>
      </c>
      <c r="G9388" s="22" t="str">
        <f>VLOOKUP(C9388,'2- CatalogosAseguradora'!$B:$D,3,FALSE)</f>
        <v>012</v>
      </c>
      <c r="H9388" s="23" t="str">
        <f>VLOOKUP(D9388,'1- CatalogoRamo'!$B:$G,3,FALSE)</f>
        <v>025</v>
      </c>
      <c r="I9388" s="31" t="str">
        <f>VLOOKUP(E9388,'0- CatalogoRubro'!$B:$D,3,FALSE)</f>
        <v>001</v>
      </c>
      <c r="J9388" s="34">
        <v>3882.5092427700001</v>
      </c>
    </row>
    <row r="9389" spans="1:10" ht="16" x14ac:dyDescent="0.2">
      <c r="A9389" s="1">
        <v>9578</v>
      </c>
      <c r="B9389" s="20">
        <v>43252</v>
      </c>
      <c r="C9389" s="1" t="s">
        <v>9</v>
      </c>
      <c r="D9389" s="32" t="s">
        <v>162</v>
      </c>
      <c r="E9389" s="27" t="s">
        <v>105</v>
      </c>
      <c r="F9389" s="25">
        <f t="shared" si="150"/>
        <v>43252</v>
      </c>
      <c r="G9389" s="22" t="str">
        <f>VLOOKUP(C9389,'2- CatalogosAseguradora'!$B:$D,3,FALSE)</f>
        <v>012</v>
      </c>
      <c r="H9389" s="23" t="str">
        <f>VLOOKUP(D9389,'1- CatalogoRamo'!$B:$G,3,FALSE)</f>
        <v>025</v>
      </c>
      <c r="I9389" s="31" t="str">
        <f>VLOOKUP(E9389,'0- CatalogoRubro'!$B:$D,3,FALSE)</f>
        <v>002</v>
      </c>
      <c r="J9389" s="1">
        <v>4164.1194399699998</v>
      </c>
    </row>
    <row r="9390" spans="1:10" ht="16" x14ac:dyDescent="0.2">
      <c r="A9390" s="1">
        <v>9579</v>
      </c>
      <c r="B9390" s="20">
        <v>43252</v>
      </c>
      <c r="C9390" s="1" t="s">
        <v>9</v>
      </c>
      <c r="D9390" s="32" t="s">
        <v>162</v>
      </c>
      <c r="E9390" s="27" t="s">
        <v>106</v>
      </c>
      <c r="F9390" s="25">
        <f t="shared" si="150"/>
        <v>43252</v>
      </c>
      <c r="G9390" s="22" t="str">
        <f>VLOOKUP(C9390,'2- CatalogosAseguradora'!$B:$D,3,FALSE)</f>
        <v>012</v>
      </c>
      <c r="H9390" s="23" t="str">
        <f>VLOOKUP(D9390,'1- CatalogoRamo'!$B:$G,3,FALSE)</f>
        <v>025</v>
      </c>
      <c r="I9390" s="31" t="str">
        <f>VLOOKUP(E9390,'0- CatalogoRubro'!$B:$D,3,FALSE)</f>
        <v>003</v>
      </c>
      <c r="J9390" s="1">
        <v>4164.1194399699998</v>
      </c>
    </row>
    <row r="9391" spans="1:10" ht="16" x14ac:dyDescent="0.2">
      <c r="A9391" s="1">
        <v>9580</v>
      </c>
      <c r="B9391" s="20">
        <v>43252</v>
      </c>
      <c r="C9391" s="1" t="s">
        <v>9</v>
      </c>
      <c r="D9391" s="32" t="s">
        <v>162</v>
      </c>
      <c r="E9391" s="27" t="s">
        <v>107</v>
      </c>
      <c r="F9391" s="25">
        <f t="shared" si="150"/>
        <v>43252</v>
      </c>
      <c r="G9391" s="22" t="str">
        <f>VLOOKUP(C9391,'2- CatalogosAseguradora'!$B:$D,3,FALSE)</f>
        <v>012</v>
      </c>
      <c r="H9391" s="23" t="str">
        <f>VLOOKUP(D9391,'1- CatalogoRamo'!$B:$G,3,FALSE)</f>
        <v>025</v>
      </c>
      <c r="I9391" s="31" t="str">
        <f>VLOOKUP(E9391,'0- CatalogoRubro'!$B:$D,3,FALSE)</f>
        <v>004</v>
      </c>
      <c r="J9391" s="1">
        <v>4164.1194399699998</v>
      </c>
    </row>
    <row r="9392" spans="1:10" ht="16" x14ac:dyDescent="0.2">
      <c r="A9392" s="1">
        <v>9581</v>
      </c>
      <c r="B9392" s="20">
        <v>43252</v>
      </c>
      <c r="C9392" s="1" t="s">
        <v>9</v>
      </c>
      <c r="D9392" s="32" t="s">
        <v>162</v>
      </c>
      <c r="E9392" s="27" t="s">
        <v>108</v>
      </c>
      <c r="F9392" s="25">
        <f t="shared" si="150"/>
        <v>43252</v>
      </c>
      <c r="G9392" s="22" t="str">
        <f>VLOOKUP(C9392,'2- CatalogosAseguradora'!$B:$D,3,FALSE)</f>
        <v>012</v>
      </c>
      <c r="H9392" s="23" t="str">
        <f>VLOOKUP(D9392,'1- CatalogoRamo'!$B:$G,3,FALSE)</f>
        <v>025</v>
      </c>
      <c r="I9392" s="31" t="str">
        <f>VLOOKUP(E9392,'0- CatalogoRubro'!$B:$D,3,FALSE)</f>
        <v>005</v>
      </c>
      <c r="J9392" s="1">
        <v>0</v>
      </c>
    </row>
    <row r="9393" spans="1:10" ht="16" x14ac:dyDescent="0.2">
      <c r="A9393" s="1">
        <v>9582</v>
      </c>
      <c r="B9393" s="20">
        <v>43252</v>
      </c>
      <c r="C9393" s="1" t="s">
        <v>9</v>
      </c>
      <c r="D9393" s="32" t="s">
        <v>162</v>
      </c>
      <c r="E9393" s="27" t="s">
        <v>109</v>
      </c>
      <c r="F9393" s="25">
        <f t="shared" si="150"/>
        <v>43252</v>
      </c>
      <c r="G9393" s="22" t="str">
        <f>VLOOKUP(C9393,'2- CatalogosAseguradora'!$B:$D,3,FALSE)</f>
        <v>012</v>
      </c>
      <c r="H9393" s="23" t="str">
        <f>VLOOKUP(D9393,'1- CatalogoRamo'!$B:$G,3,FALSE)</f>
        <v>025</v>
      </c>
      <c r="I9393" s="31" t="str">
        <f>VLOOKUP(E9393,'0- CatalogoRubro'!$B:$D,3,FALSE)</f>
        <v>006</v>
      </c>
      <c r="J9393" s="1">
        <v>0</v>
      </c>
    </row>
    <row r="9394" spans="1:10" ht="16" x14ac:dyDescent="0.2">
      <c r="A9394" s="1">
        <v>9583</v>
      </c>
      <c r="B9394" s="20">
        <v>43252</v>
      </c>
      <c r="C9394" s="1" t="s">
        <v>9</v>
      </c>
      <c r="D9394" s="32" t="s">
        <v>162</v>
      </c>
      <c r="E9394" s="27" t="s">
        <v>110</v>
      </c>
      <c r="F9394" s="25">
        <f t="shared" si="150"/>
        <v>43252</v>
      </c>
      <c r="G9394" s="22" t="str">
        <f>VLOOKUP(C9394,'2- CatalogosAseguradora'!$B:$D,3,FALSE)</f>
        <v>012</v>
      </c>
      <c r="H9394" s="23" t="str">
        <f>VLOOKUP(D9394,'1- CatalogoRamo'!$B:$G,3,FALSE)</f>
        <v>025</v>
      </c>
      <c r="I9394" s="31" t="str">
        <f>VLOOKUP(E9394,'0- CatalogoRubro'!$B:$D,3,FALSE)</f>
        <v>007</v>
      </c>
      <c r="J9394" s="1">
        <v>0</v>
      </c>
    </row>
    <row r="9395" spans="1:10" ht="16" x14ac:dyDescent="0.2">
      <c r="A9395" s="1">
        <v>9584</v>
      </c>
      <c r="B9395" s="20">
        <v>43252</v>
      </c>
      <c r="C9395" s="1" t="s">
        <v>9</v>
      </c>
      <c r="D9395" s="32" t="s">
        <v>162</v>
      </c>
      <c r="E9395" s="27" t="s">
        <v>111</v>
      </c>
      <c r="F9395" s="25">
        <f t="shared" si="150"/>
        <v>43252</v>
      </c>
      <c r="G9395" s="22" t="str">
        <f>VLOOKUP(C9395,'2- CatalogosAseguradora'!$B:$D,3,FALSE)</f>
        <v>012</v>
      </c>
      <c r="H9395" s="23" t="str">
        <f>VLOOKUP(D9395,'1- CatalogoRamo'!$B:$G,3,FALSE)</f>
        <v>025</v>
      </c>
      <c r="I9395" s="31" t="str">
        <f>VLOOKUP(E9395,'0- CatalogoRubro'!$B:$D,3,FALSE)</f>
        <v>008</v>
      </c>
      <c r="J9395" s="1">
        <v>0</v>
      </c>
    </row>
    <row r="9396" spans="1:10" ht="16" x14ac:dyDescent="0.2">
      <c r="A9396" s="1">
        <v>9585</v>
      </c>
      <c r="B9396" s="20">
        <v>43252</v>
      </c>
      <c r="C9396" s="1" t="s">
        <v>9</v>
      </c>
      <c r="D9396" s="32" t="s">
        <v>162</v>
      </c>
      <c r="E9396" s="28" t="s">
        <v>112</v>
      </c>
      <c r="F9396" s="25">
        <f t="shared" si="150"/>
        <v>43252</v>
      </c>
      <c r="G9396" s="22" t="str">
        <f>VLOOKUP(C9396,'2- CatalogosAseguradora'!$B:$D,3,FALSE)</f>
        <v>012</v>
      </c>
      <c r="H9396" s="23" t="str">
        <f>VLOOKUP(D9396,'1- CatalogoRamo'!$B:$G,3,FALSE)</f>
        <v>025</v>
      </c>
      <c r="I9396" s="31" t="str">
        <f>VLOOKUP(E9396,'0- CatalogoRubro'!$B:$D,3,FALSE)</f>
        <v>009</v>
      </c>
      <c r="J9396" s="1">
        <v>0</v>
      </c>
    </row>
    <row r="9397" spans="1:10" ht="16" x14ac:dyDescent="0.2">
      <c r="A9397" s="1">
        <v>9586</v>
      </c>
      <c r="B9397" s="20">
        <v>43252</v>
      </c>
      <c r="C9397" s="1" t="s">
        <v>9</v>
      </c>
      <c r="D9397" s="32" t="s">
        <v>162</v>
      </c>
      <c r="E9397" s="27" t="s">
        <v>113</v>
      </c>
      <c r="F9397" s="25">
        <f t="shared" si="150"/>
        <v>43252</v>
      </c>
      <c r="G9397" s="22" t="str">
        <f>VLOOKUP(C9397,'2- CatalogosAseguradora'!$B:$D,3,FALSE)</f>
        <v>012</v>
      </c>
      <c r="H9397" s="23" t="str">
        <f>VLOOKUP(D9397,'1- CatalogoRamo'!$B:$G,3,FALSE)</f>
        <v>025</v>
      </c>
      <c r="I9397" s="31" t="str">
        <f>VLOOKUP(E9397,'0- CatalogoRubro'!$B:$D,3,FALSE)</f>
        <v>010</v>
      </c>
      <c r="J9397" s="1">
        <v>0</v>
      </c>
    </row>
    <row r="9398" spans="1:10" ht="16" x14ac:dyDescent="0.2">
      <c r="A9398" s="1">
        <v>9587</v>
      </c>
      <c r="B9398" s="20">
        <v>43252</v>
      </c>
      <c r="C9398" s="1" t="s">
        <v>9</v>
      </c>
      <c r="D9398" s="32" t="s">
        <v>162</v>
      </c>
      <c r="E9398" s="27" t="s">
        <v>114</v>
      </c>
      <c r="F9398" s="25">
        <f t="shared" si="150"/>
        <v>43252</v>
      </c>
      <c r="G9398" s="22" t="str">
        <f>VLOOKUP(C9398,'2- CatalogosAseguradora'!$B:$D,3,FALSE)</f>
        <v>012</v>
      </c>
      <c r="H9398" s="23" t="str">
        <f>VLOOKUP(D9398,'1- CatalogoRamo'!$B:$G,3,FALSE)</f>
        <v>025</v>
      </c>
      <c r="I9398" s="31" t="str">
        <f>VLOOKUP(E9398,'0- CatalogoRubro'!$B:$D,3,FALSE)</f>
        <v>011</v>
      </c>
      <c r="J9398" s="1">
        <v>0</v>
      </c>
    </row>
    <row r="9399" spans="1:10" ht="16" x14ac:dyDescent="0.2">
      <c r="A9399" s="1">
        <v>9588</v>
      </c>
      <c r="B9399" s="20">
        <v>43252</v>
      </c>
      <c r="C9399" s="1" t="s">
        <v>9</v>
      </c>
      <c r="D9399" s="32" t="s">
        <v>162</v>
      </c>
      <c r="E9399" s="27" t="s">
        <v>115</v>
      </c>
      <c r="F9399" s="25">
        <f t="shared" si="150"/>
        <v>43252</v>
      </c>
      <c r="G9399" s="22" t="str">
        <f>VLOOKUP(C9399,'2- CatalogosAseguradora'!$B:$D,3,FALSE)</f>
        <v>012</v>
      </c>
      <c r="H9399" s="23" t="str">
        <f>VLOOKUP(D9399,'1- CatalogoRamo'!$B:$G,3,FALSE)</f>
        <v>025</v>
      </c>
      <c r="I9399" s="31" t="str">
        <f>VLOOKUP(E9399,'0- CatalogoRubro'!$B:$D,3,FALSE)</f>
        <v>012</v>
      </c>
      <c r="J9399" s="1">
        <v>0</v>
      </c>
    </row>
    <row r="9400" spans="1:10" ht="16" x14ac:dyDescent="0.2">
      <c r="A9400" s="1">
        <v>9589</v>
      </c>
      <c r="B9400" s="20">
        <v>43252</v>
      </c>
      <c r="C9400" s="1" t="s">
        <v>9</v>
      </c>
      <c r="D9400" s="32" t="s">
        <v>162</v>
      </c>
      <c r="E9400" s="27" t="s">
        <v>116</v>
      </c>
      <c r="F9400" s="25">
        <f t="shared" si="150"/>
        <v>43252</v>
      </c>
      <c r="G9400" s="22" t="str">
        <f>VLOOKUP(C9400,'2- CatalogosAseguradora'!$B:$D,3,FALSE)</f>
        <v>012</v>
      </c>
      <c r="H9400" s="23" t="str">
        <f>VLOOKUP(D9400,'1- CatalogoRamo'!$B:$G,3,FALSE)</f>
        <v>025</v>
      </c>
      <c r="I9400" s="31" t="str">
        <f>VLOOKUP(E9400,'0- CatalogoRubro'!$B:$D,3,FALSE)</f>
        <v>013</v>
      </c>
      <c r="J9400" s="1">
        <v>281.61019720000002</v>
      </c>
    </row>
    <row r="9401" spans="1:10" ht="16" x14ac:dyDescent="0.2">
      <c r="A9401" s="1">
        <v>9590</v>
      </c>
      <c r="B9401" s="20">
        <v>43252</v>
      </c>
      <c r="C9401" s="1" t="s">
        <v>9</v>
      </c>
      <c r="D9401" s="32" t="s">
        <v>162</v>
      </c>
      <c r="E9401" s="27" t="s">
        <v>117</v>
      </c>
      <c r="F9401" s="25">
        <f t="shared" si="150"/>
        <v>43252</v>
      </c>
      <c r="G9401" s="22" t="str">
        <f>VLOOKUP(C9401,'2- CatalogosAseguradora'!$B:$D,3,FALSE)</f>
        <v>012</v>
      </c>
      <c r="H9401" s="23" t="str">
        <f>VLOOKUP(D9401,'1- CatalogoRamo'!$B:$G,3,FALSE)</f>
        <v>025</v>
      </c>
      <c r="I9401" s="31" t="str">
        <f>VLOOKUP(E9401,'0- CatalogoRubro'!$B:$D,3,FALSE)</f>
        <v>014</v>
      </c>
      <c r="J9401" s="1">
        <v>281.61019720000002</v>
      </c>
    </row>
    <row r="9402" spans="1:10" ht="16" x14ac:dyDescent="0.2">
      <c r="A9402" s="1">
        <v>9591</v>
      </c>
      <c r="B9402" s="20">
        <v>43252</v>
      </c>
      <c r="C9402" s="1" t="s">
        <v>9</v>
      </c>
      <c r="D9402" s="32" t="s">
        <v>162</v>
      </c>
      <c r="E9402" s="27" t="s">
        <v>118</v>
      </c>
      <c r="F9402" s="25">
        <f t="shared" si="150"/>
        <v>43252</v>
      </c>
      <c r="G9402" s="22" t="str">
        <f>VLOOKUP(C9402,'2- CatalogosAseguradora'!$B:$D,3,FALSE)</f>
        <v>012</v>
      </c>
      <c r="H9402" s="23" t="str">
        <f>VLOOKUP(D9402,'1- CatalogoRamo'!$B:$G,3,FALSE)</f>
        <v>025</v>
      </c>
      <c r="I9402" s="31" t="str">
        <f>VLOOKUP(E9402,'0- CatalogoRubro'!$B:$D,3,FALSE)</f>
        <v>015</v>
      </c>
      <c r="J9402" s="1">
        <v>0</v>
      </c>
    </row>
    <row r="9403" spans="1:10" ht="16" x14ac:dyDescent="0.2">
      <c r="A9403" s="1">
        <v>9592</v>
      </c>
      <c r="B9403" s="20">
        <v>43252</v>
      </c>
      <c r="C9403" s="1" t="s">
        <v>9</v>
      </c>
      <c r="D9403" s="32" t="s">
        <v>162</v>
      </c>
      <c r="E9403" s="27" t="s">
        <v>119</v>
      </c>
      <c r="F9403" s="25">
        <f t="shared" si="150"/>
        <v>43252</v>
      </c>
      <c r="G9403" s="22" t="str">
        <f>VLOOKUP(C9403,'2- CatalogosAseguradora'!$B:$D,3,FALSE)</f>
        <v>012</v>
      </c>
      <c r="H9403" s="23" t="str">
        <f>VLOOKUP(D9403,'1- CatalogoRamo'!$B:$G,3,FALSE)</f>
        <v>025</v>
      </c>
      <c r="I9403" s="31" t="str">
        <f>VLOOKUP(E9403,'0- CatalogoRubro'!$B:$D,3,FALSE)</f>
        <v>016</v>
      </c>
      <c r="J9403" s="1">
        <v>0</v>
      </c>
    </row>
    <row r="9404" spans="1:10" ht="16" x14ac:dyDescent="0.2">
      <c r="A9404" s="1">
        <v>9593</v>
      </c>
      <c r="B9404" s="20">
        <v>43252</v>
      </c>
      <c r="C9404" s="1" t="s">
        <v>9</v>
      </c>
      <c r="D9404" s="32" t="s">
        <v>162</v>
      </c>
      <c r="E9404" s="26" t="s">
        <v>120</v>
      </c>
      <c r="F9404" s="25">
        <f t="shared" si="150"/>
        <v>43252</v>
      </c>
      <c r="G9404" s="22" t="str">
        <f>VLOOKUP(C9404,'2- CatalogosAseguradora'!$B:$D,3,FALSE)</f>
        <v>012</v>
      </c>
      <c r="H9404" s="23" t="str">
        <f>VLOOKUP(D9404,'1- CatalogoRamo'!$B:$G,3,FALSE)</f>
        <v>025</v>
      </c>
      <c r="I9404" s="31" t="str">
        <f>VLOOKUP(E9404,'0- CatalogoRubro'!$B:$D,3,FALSE)</f>
        <v>017</v>
      </c>
      <c r="J9404" s="1">
        <v>2916.5554618699998</v>
      </c>
    </row>
    <row r="9405" spans="1:10" ht="16" x14ac:dyDescent="0.2">
      <c r="A9405" s="1">
        <v>9594</v>
      </c>
      <c r="B9405" s="20">
        <v>43252</v>
      </c>
      <c r="C9405" s="1" t="s">
        <v>9</v>
      </c>
      <c r="D9405" s="32" t="s">
        <v>162</v>
      </c>
      <c r="E9405" s="27" t="s">
        <v>121</v>
      </c>
      <c r="F9405" s="25">
        <f t="shared" si="150"/>
        <v>43252</v>
      </c>
      <c r="G9405" s="22" t="str">
        <f>VLOOKUP(C9405,'2- CatalogosAseguradora'!$B:$D,3,FALSE)</f>
        <v>012</v>
      </c>
      <c r="H9405" s="23" t="str">
        <f>VLOOKUP(D9405,'1- CatalogoRamo'!$B:$G,3,FALSE)</f>
        <v>025</v>
      </c>
      <c r="I9405" s="31" t="str">
        <f>VLOOKUP(E9405,'0- CatalogoRubro'!$B:$D,3,FALSE)</f>
        <v>018</v>
      </c>
      <c r="J9405" s="1">
        <v>2859.4934207699998</v>
      </c>
    </row>
    <row r="9406" spans="1:10" ht="16" x14ac:dyDescent="0.2">
      <c r="A9406" s="1">
        <v>9595</v>
      </c>
      <c r="B9406" s="20">
        <v>43252</v>
      </c>
      <c r="C9406" s="1" t="s">
        <v>9</v>
      </c>
      <c r="D9406" s="32" t="s">
        <v>162</v>
      </c>
      <c r="E9406" s="27" t="s">
        <v>106</v>
      </c>
      <c r="F9406" s="25">
        <f t="shared" si="150"/>
        <v>43252</v>
      </c>
      <c r="G9406" s="22" t="str">
        <f>VLOOKUP(C9406,'2- CatalogosAseguradora'!$B:$D,3,FALSE)</f>
        <v>012</v>
      </c>
      <c r="H9406" s="23" t="str">
        <f>VLOOKUP(D9406,'1- CatalogoRamo'!$B:$G,3,FALSE)</f>
        <v>025</v>
      </c>
      <c r="I9406" s="31" t="str">
        <f>VLOOKUP(E9406,'0- CatalogoRubro'!$B:$D,3,FALSE)</f>
        <v>003</v>
      </c>
      <c r="J9406" s="1">
        <v>2859.4934207699998</v>
      </c>
    </row>
    <row r="9407" spans="1:10" ht="16" x14ac:dyDescent="0.2">
      <c r="A9407" s="1">
        <v>9596</v>
      </c>
      <c r="B9407" s="20">
        <v>43252</v>
      </c>
      <c r="C9407" s="1" t="s">
        <v>9</v>
      </c>
      <c r="D9407" s="32" t="s">
        <v>162</v>
      </c>
      <c r="E9407" s="27" t="s">
        <v>111</v>
      </c>
      <c r="F9407" s="25">
        <f t="shared" si="150"/>
        <v>43252</v>
      </c>
      <c r="G9407" s="22" t="str">
        <f>VLOOKUP(C9407,'2- CatalogosAseguradora'!$B:$D,3,FALSE)</f>
        <v>012</v>
      </c>
      <c r="H9407" s="23" t="str">
        <f>VLOOKUP(D9407,'1- CatalogoRamo'!$B:$G,3,FALSE)</f>
        <v>025</v>
      </c>
      <c r="I9407" s="31" t="str">
        <f>VLOOKUP(E9407,'0- CatalogoRubro'!$B:$D,3,FALSE)</f>
        <v>008</v>
      </c>
      <c r="J9407" s="1">
        <v>0</v>
      </c>
    </row>
    <row r="9408" spans="1:10" ht="16" x14ac:dyDescent="0.2">
      <c r="A9408" s="1">
        <v>9597</v>
      </c>
      <c r="B9408" s="20">
        <v>43252</v>
      </c>
      <c r="C9408" s="1" t="s">
        <v>9</v>
      </c>
      <c r="D9408" s="32" t="s">
        <v>162</v>
      </c>
      <c r="E9408" s="27" t="s">
        <v>122</v>
      </c>
      <c r="F9408" s="25">
        <f t="shared" si="150"/>
        <v>43252</v>
      </c>
      <c r="G9408" s="22" t="str">
        <f>VLOOKUP(C9408,'2- CatalogosAseguradora'!$B:$D,3,FALSE)</f>
        <v>012</v>
      </c>
      <c r="H9408" s="23" t="str">
        <f>VLOOKUP(D9408,'1- CatalogoRamo'!$B:$G,3,FALSE)</f>
        <v>025</v>
      </c>
      <c r="I9408" s="31" t="str">
        <f>VLOOKUP(E9408,'0- CatalogoRubro'!$B:$D,3,FALSE)</f>
        <v>021</v>
      </c>
      <c r="J9408" s="1">
        <v>0</v>
      </c>
    </row>
    <row r="9409" spans="1:10" ht="16" x14ac:dyDescent="0.2">
      <c r="A9409" s="1">
        <v>9598</v>
      </c>
      <c r="B9409" s="20">
        <v>43252</v>
      </c>
      <c r="C9409" s="1" t="s">
        <v>9</v>
      </c>
      <c r="D9409" s="32" t="s">
        <v>162</v>
      </c>
      <c r="E9409" s="27" t="s">
        <v>123</v>
      </c>
      <c r="F9409" s="25">
        <f t="shared" si="150"/>
        <v>43252</v>
      </c>
      <c r="G9409" s="22" t="str">
        <f>VLOOKUP(C9409,'2- CatalogosAseguradora'!$B:$D,3,FALSE)</f>
        <v>012</v>
      </c>
      <c r="H9409" s="23" t="str">
        <f>VLOOKUP(D9409,'1- CatalogoRamo'!$B:$G,3,FALSE)</f>
        <v>025</v>
      </c>
      <c r="I9409" s="31" t="str">
        <f>VLOOKUP(E9409,'0- CatalogoRubro'!$B:$D,3,FALSE)</f>
        <v>022</v>
      </c>
      <c r="J9409" s="1">
        <v>57.062041100000002</v>
      </c>
    </row>
    <row r="9410" spans="1:10" ht="16" x14ac:dyDescent="0.2">
      <c r="A9410" s="1">
        <v>9599</v>
      </c>
      <c r="B9410" s="20">
        <v>43252</v>
      </c>
      <c r="C9410" s="1" t="s">
        <v>9</v>
      </c>
      <c r="D9410" s="32" t="s">
        <v>162</v>
      </c>
      <c r="E9410" s="27" t="s">
        <v>124</v>
      </c>
      <c r="F9410" s="25">
        <f t="shared" si="150"/>
        <v>43252</v>
      </c>
      <c r="G9410" s="22" t="str">
        <f>VLOOKUP(C9410,'2- CatalogosAseguradora'!$B:$D,3,FALSE)</f>
        <v>012</v>
      </c>
      <c r="H9410" s="23" t="str">
        <f>VLOOKUP(D9410,'1- CatalogoRamo'!$B:$G,3,FALSE)</f>
        <v>025</v>
      </c>
      <c r="I9410" s="31" t="str">
        <f>VLOOKUP(E9410,'0- CatalogoRubro'!$B:$D,3,FALSE)</f>
        <v>023</v>
      </c>
      <c r="J9410" s="1">
        <v>57.062041100000002</v>
      </c>
    </row>
    <row r="9411" spans="1:10" ht="16" x14ac:dyDescent="0.2">
      <c r="A9411" s="1">
        <v>9600</v>
      </c>
      <c r="B9411" s="20">
        <v>43252</v>
      </c>
      <c r="C9411" s="1" t="s">
        <v>9</v>
      </c>
      <c r="D9411" s="32" t="s">
        <v>162</v>
      </c>
      <c r="E9411" s="27" t="s">
        <v>125</v>
      </c>
      <c r="F9411" s="25">
        <f t="shared" si="150"/>
        <v>43252</v>
      </c>
      <c r="G9411" s="22" t="str">
        <f>VLOOKUP(C9411,'2- CatalogosAseguradora'!$B:$D,3,FALSE)</f>
        <v>012</v>
      </c>
      <c r="H9411" s="23" t="str">
        <f>VLOOKUP(D9411,'1- CatalogoRamo'!$B:$G,3,FALSE)</f>
        <v>025</v>
      </c>
      <c r="I9411" s="31" t="str">
        <f>VLOOKUP(E9411,'0- CatalogoRubro'!$B:$D,3,FALSE)</f>
        <v>024</v>
      </c>
      <c r="J9411" s="1">
        <v>0</v>
      </c>
    </row>
    <row r="9412" spans="1:10" ht="16" x14ac:dyDescent="0.2">
      <c r="A9412" s="1">
        <v>9601</v>
      </c>
      <c r="B9412" s="20">
        <v>43252</v>
      </c>
      <c r="C9412" s="1" t="s">
        <v>9</v>
      </c>
      <c r="D9412" s="32" t="s">
        <v>162</v>
      </c>
      <c r="E9412" s="27" t="s">
        <v>126</v>
      </c>
      <c r="F9412" s="25">
        <f t="shared" si="150"/>
        <v>43252</v>
      </c>
      <c r="G9412" s="22" t="str">
        <f>VLOOKUP(C9412,'2- CatalogosAseguradora'!$B:$D,3,FALSE)</f>
        <v>012</v>
      </c>
      <c r="H9412" s="23" t="str">
        <f>VLOOKUP(D9412,'1- CatalogoRamo'!$B:$G,3,FALSE)</f>
        <v>025</v>
      </c>
      <c r="I9412" s="31" t="str">
        <f>VLOOKUP(E9412,'0- CatalogoRubro'!$B:$D,3,FALSE)</f>
        <v>025</v>
      </c>
      <c r="J9412" s="1">
        <v>0</v>
      </c>
    </row>
    <row r="9413" spans="1:10" ht="16" x14ac:dyDescent="0.2">
      <c r="A9413" s="1">
        <v>9602</v>
      </c>
      <c r="B9413" s="20">
        <v>43252</v>
      </c>
      <c r="C9413" s="1" t="s">
        <v>9</v>
      </c>
      <c r="D9413" s="32" t="s">
        <v>162</v>
      </c>
      <c r="E9413" s="27" t="s">
        <v>127</v>
      </c>
      <c r="F9413" s="25">
        <f t="shared" ref="F9413:F9476" si="151">B9413</f>
        <v>43252</v>
      </c>
      <c r="G9413" s="22" t="str">
        <f>VLOOKUP(C9413,'2- CatalogosAseguradora'!$B:$D,3,FALSE)</f>
        <v>012</v>
      </c>
      <c r="H9413" s="23" t="str">
        <f>VLOOKUP(D9413,'1- CatalogoRamo'!$B:$G,3,FALSE)</f>
        <v>025</v>
      </c>
      <c r="I9413" s="31" t="str">
        <f>VLOOKUP(E9413,'0- CatalogoRubro'!$B:$D,3,FALSE)</f>
        <v>026</v>
      </c>
      <c r="J9413" s="1">
        <v>0</v>
      </c>
    </row>
    <row r="9414" spans="1:10" ht="16" x14ac:dyDescent="0.2">
      <c r="A9414" s="1">
        <v>9603</v>
      </c>
      <c r="B9414" s="20">
        <v>43252</v>
      </c>
      <c r="C9414" s="1" t="s">
        <v>9</v>
      </c>
      <c r="D9414" s="32" t="s">
        <v>162</v>
      </c>
      <c r="E9414" s="26" t="s">
        <v>128</v>
      </c>
      <c r="F9414" s="25">
        <f t="shared" si="151"/>
        <v>43252</v>
      </c>
      <c r="G9414" s="22" t="str">
        <f>VLOOKUP(C9414,'2- CatalogosAseguradora'!$B:$D,3,FALSE)</f>
        <v>012</v>
      </c>
      <c r="H9414" s="23" t="str">
        <f>VLOOKUP(D9414,'1- CatalogoRamo'!$B:$G,3,FALSE)</f>
        <v>025</v>
      </c>
      <c r="I9414" s="31" t="str">
        <f>VLOOKUP(E9414,'0- CatalogoRubro'!$B:$D,3,FALSE)</f>
        <v>027</v>
      </c>
      <c r="J9414" s="1">
        <v>0</v>
      </c>
    </row>
    <row r="9415" spans="1:10" ht="16" x14ac:dyDescent="0.2">
      <c r="A9415" s="1">
        <v>9604</v>
      </c>
      <c r="B9415" s="20">
        <v>43252</v>
      </c>
      <c r="C9415" s="1" t="s">
        <v>9</v>
      </c>
      <c r="D9415" s="32" t="s">
        <v>162</v>
      </c>
      <c r="E9415" s="27" t="s">
        <v>129</v>
      </c>
      <c r="F9415" s="25">
        <f t="shared" si="151"/>
        <v>43252</v>
      </c>
      <c r="G9415" s="22" t="str">
        <f>VLOOKUP(C9415,'2- CatalogosAseguradora'!$B:$D,3,FALSE)</f>
        <v>012</v>
      </c>
      <c r="H9415" s="23" t="str">
        <f>VLOOKUP(D9415,'1- CatalogoRamo'!$B:$G,3,FALSE)</f>
        <v>025</v>
      </c>
      <c r="I9415" s="31" t="str">
        <f>VLOOKUP(E9415,'0- CatalogoRubro'!$B:$D,3,FALSE)</f>
        <v>028</v>
      </c>
      <c r="J9415" s="1">
        <v>0</v>
      </c>
    </row>
    <row r="9416" spans="1:10" ht="16" x14ac:dyDescent="0.2">
      <c r="A9416" s="1">
        <v>9605</v>
      </c>
      <c r="B9416" s="20">
        <v>43252</v>
      </c>
      <c r="C9416" s="1" t="s">
        <v>9</v>
      </c>
      <c r="D9416" s="32" t="s">
        <v>162</v>
      </c>
      <c r="E9416" s="27" t="s">
        <v>130</v>
      </c>
      <c r="F9416" s="25">
        <f t="shared" si="151"/>
        <v>43252</v>
      </c>
      <c r="G9416" s="22" t="str">
        <f>VLOOKUP(C9416,'2- CatalogosAseguradora'!$B:$D,3,FALSE)</f>
        <v>012</v>
      </c>
      <c r="H9416" s="23" t="str">
        <f>VLOOKUP(D9416,'1- CatalogoRamo'!$B:$G,3,FALSE)</f>
        <v>025</v>
      </c>
      <c r="I9416" s="31" t="str">
        <f>VLOOKUP(E9416,'0- CatalogoRubro'!$B:$D,3,FALSE)</f>
        <v>029</v>
      </c>
      <c r="J9416" s="1">
        <v>0</v>
      </c>
    </row>
    <row r="9417" spans="1:10" ht="16" x14ac:dyDescent="0.2">
      <c r="A9417" s="1">
        <v>9606</v>
      </c>
      <c r="B9417" s="20">
        <v>43252</v>
      </c>
      <c r="C9417" s="1" t="s">
        <v>9</v>
      </c>
      <c r="D9417" s="32" t="s">
        <v>162</v>
      </c>
      <c r="E9417" s="26" t="s">
        <v>131</v>
      </c>
      <c r="F9417" s="25">
        <f t="shared" si="151"/>
        <v>43252</v>
      </c>
      <c r="G9417" s="22" t="str">
        <f>VLOOKUP(C9417,'2- CatalogosAseguradora'!$B:$D,3,FALSE)</f>
        <v>012</v>
      </c>
      <c r="H9417" s="23" t="str">
        <f>VLOOKUP(D9417,'1- CatalogoRamo'!$B:$G,3,FALSE)</f>
        <v>025</v>
      </c>
      <c r="I9417" s="31" t="str">
        <f>VLOOKUP(E9417,'0- CatalogoRubro'!$B:$D,3,FALSE)</f>
        <v>030</v>
      </c>
      <c r="J9417" s="1">
        <v>-47.839253419999999</v>
      </c>
    </row>
    <row r="9418" spans="1:10" ht="16" x14ac:dyDescent="0.2">
      <c r="A9418" s="1">
        <v>9607</v>
      </c>
      <c r="B9418" s="20">
        <v>43252</v>
      </c>
      <c r="C9418" s="1" t="s">
        <v>9</v>
      </c>
      <c r="D9418" s="32" t="s">
        <v>162</v>
      </c>
      <c r="E9418" s="27" t="s">
        <v>132</v>
      </c>
      <c r="F9418" s="25">
        <f t="shared" si="151"/>
        <v>43252</v>
      </c>
      <c r="G9418" s="22" t="str">
        <f>VLOOKUP(C9418,'2- CatalogosAseguradora'!$B:$D,3,FALSE)</f>
        <v>012</v>
      </c>
      <c r="H9418" s="23" t="str">
        <f>VLOOKUP(D9418,'1- CatalogoRamo'!$B:$G,3,FALSE)</f>
        <v>025</v>
      </c>
      <c r="I9418" s="31" t="str">
        <f>VLOOKUP(E9418,'0- CatalogoRubro'!$B:$D,3,FALSE)</f>
        <v>031</v>
      </c>
      <c r="J9418" s="1">
        <v>0</v>
      </c>
    </row>
    <row r="9419" spans="1:10" ht="16" x14ac:dyDescent="0.2">
      <c r="A9419" s="1">
        <v>9608</v>
      </c>
      <c r="B9419" s="20">
        <v>43252</v>
      </c>
      <c r="C9419" s="1" t="s">
        <v>9</v>
      </c>
      <c r="D9419" s="32" t="s">
        <v>162</v>
      </c>
      <c r="E9419" s="27" t="s">
        <v>106</v>
      </c>
      <c r="F9419" s="25">
        <f t="shared" si="151"/>
        <v>43252</v>
      </c>
      <c r="G9419" s="22" t="str">
        <f>VLOOKUP(C9419,'2- CatalogosAseguradora'!$B:$D,3,FALSE)</f>
        <v>012</v>
      </c>
      <c r="H9419" s="23" t="str">
        <f>VLOOKUP(D9419,'1- CatalogoRamo'!$B:$G,3,FALSE)</f>
        <v>025</v>
      </c>
      <c r="I9419" s="31" t="str">
        <f>VLOOKUP(E9419,'0- CatalogoRubro'!$B:$D,3,FALSE)</f>
        <v>003</v>
      </c>
      <c r="J9419" s="1">
        <v>0</v>
      </c>
    </row>
    <row r="9420" spans="1:10" ht="16" x14ac:dyDescent="0.2">
      <c r="A9420" s="1">
        <v>9609</v>
      </c>
      <c r="B9420" s="20">
        <v>43252</v>
      </c>
      <c r="C9420" s="1" t="s">
        <v>9</v>
      </c>
      <c r="D9420" s="32" t="s">
        <v>162</v>
      </c>
      <c r="E9420" s="27" t="s">
        <v>111</v>
      </c>
      <c r="F9420" s="25">
        <f t="shared" si="151"/>
        <v>43252</v>
      </c>
      <c r="G9420" s="22" t="str">
        <f>VLOOKUP(C9420,'2- CatalogosAseguradora'!$B:$D,3,FALSE)</f>
        <v>012</v>
      </c>
      <c r="H9420" s="23" t="str">
        <f>VLOOKUP(D9420,'1- CatalogoRamo'!$B:$G,3,FALSE)</f>
        <v>025</v>
      </c>
      <c r="I9420" s="31" t="str">
        <f>VLOOKUP(E9420,'0- CatalogoRubro'!$B:$D,3,FALSE)</f>
        <v>008</v>
      </c>
      <c r="J9420" s="1">
        <v>0</v>
      </c>
    </row>
    <row r="9421" spans="1:10" ht="16" x14ac:dyDescent="0.2">
      <c r="A9421" s="1">
        <v>9610</v>
      </c>
      <c r="B9421" s="20">
        <v>43252</v>
      </c>
      <c r="C9421" s="1" t="s">
        <v>9</v>
      </c>
      <c r="D9421" s="32" t="s">
        <v>162</v>
      </c>
      <c r="E9421" s="27" t="s">
        <v>133</v>
      </c>
      <c r="F9421" s="25">
        <f t="shared" si="151"/>
        <v>43252</v>
      </c>
      <c r="G9421" s="22" t="str">
        <f>VLOOKUP(C9421,'2- CatalogosAseguradora'!$B:$D,3,FALSE)</f>
        <v>012</v>
      </c>
      <c r="H9421" s="23" t="str">
        <f>VLOOKUP(D9421,'1- CatalogoRamo'!$B:$G,3,FALSE)</f>
        <v>025</v>
      </c>
      <c r="I9421" s="31" t="str">
        <f>VLOOKUP(E9421,'0- CatalogoRubro'!$B:$D,3,FALSE)</f>
        <v>034</v>
      </c>
      <c r="J9421" s="1">
        <v>0</v>
      </c>
    </row>
    <row r="9422" spans="1:10" ht="16" x14ac:dyDescent="0.2">
      <c r="A9422" s="1">
        <v>9611</v>
      </c>
      <c r="B9422" s="20">
        <v>43252</v>
      </c>
      <c r="C9422" s="1" t="s">
        <v>9</v>
      </c>
      <c r="D9422" s="32" t="s">
        <v>162</v>
      </c>
      <c r="E9422" s="27" t="s">
        <v>134</v>
      </c>
      <c r="F9422" s="25">
        <f t="shared" si="151"/>
        <v>43252</v>
      </c>
      <c r="G9422" s="22" t="str">
        <f>VLOOKUP(C9422,'2- CatalogosAseguradora'!$B:$D,3,FALSE)</f>
        <v>012</v>
      </c>
      <c r="H9422" s="23" t="str">
        <f>VLOOKUP(D9422,'1- CatalogoRamo'!$B:$G,3,FALSE)</f>
        <v>025</v>
      </c>
      <c r="I9422" s="31" t="str">
        <f>VLOOKUP(E9422,'0- CatalogoRubro'!$B:$D,3,FALSE)</f>
        <v>035</v>
      </c>
      <c r="J9422" s="1">
        <v>0</v>
      </c>
    </row>
    <row r="9423" spans="1:10" ht="16" x14ac:dyDescent="0.2">
      <c r="A9423" s="1">
        <v>9612</v>
      </c>
      <c r="B9423" s="20">
        <v>43252</v>
      </c>
      <c r="C9423" s="1" t="s">
        <v>9</v>
      </c>
      <c r="D9423" s="32" t="s">
        <v>162</v>
      </c>
      <c r="E9423" s="27" t="s">
        <v>135</v>
      </c>
      <c r="F9423" s="25">
        <f t="shared" si="151"/>
        <v>43252</v>
      </c>
      <c r="G9423" s="22" t="str">
        <f>VLOOKUP(C9423,'2- CatalogosAseguradora'!$B:$D,3,FALSE)</f>
        <v>012</v>
      </c>
      <c r="H9423" s="23" t="str">
        <f>VLOOKUP(D9423,'1- CatalogoRamo'!$B:$G,3,FALSE)</f>
        <v>025</v>
      </c>
      <c r="I9423" s="31" t="str">
        <f>VLOOKUP(E9423,'0- CatalogoRubro'!$B:$D,3,FALSE)</f>
        <v>036</v>
      </c>
      <c r="J9423" s="1">
        <v>-47.839253419999999</v>
      </c>
    </row>
    <row r="9424" spans="1:10" ht="16" x14ac:dyDescent="0.2">
      <c r="A9424" s="1">
        <v>9613</v>
      </c>
      <c r="B9424" s="20">
        <v>43252</v>
      </c>
      <c r="C9424" s="1" t="s">
        <v>9</v>
      </c>
      <c r="D9424" s="32" t="s">
        <v>162</v>
      </c>
      <c r="E9424" s="27" t="s">
        <v>136</v>
      </c>
      <c r="F9424" s="25">
        <f t="shared" si="151"/>
        <v>43252</v>
      </c>
      <c r="G9424" s="22" t="str">
        <f>VLOOKUP(C9424,'2- CatalogosAseguradora'!$B:$D,3,FALSE)</f>
        <v>012</v>
      </c>
      <c r="H9424" s="23" t="str">
        <f>VLOOKUP(D9424,'1- CatalogoRamo'!$B:$G,3,FALSE)</f>
        <v>025</v>
      </c>
      <c r="I9424" s="31" t="str">
        <f>VLOOKUP(E9424,'0- CatalogoRubro'!$B:$D,3,FALSE)</f>
        <v>037</v>
      </c>
      <c r="J9424" s="1">
        <v>-47.839253419999999</v>
      </c>
    </row>
    <row r="9425" spans="1:10" ht="16" x14ac:dyDescent="0.2">
      <c r="A9425" s="1">
        <v>9614</v>
      </c>
      <c r="B9425" s="20">
        <v>43252</v>
      </c>
      <c r="C9425" s="1" t="s">
        <v>9</v>
      </c>
      <c r="D9425" s="32" t="s">
        <v>162</v>
      </c>
      <c r="E9425" s="27" t="s">
        <v>137</v>
      </c>
      <c r="F9425" s="25">
        <f t="shared" si="151"/>
        <v>43252</v>
      </c>
      <c r="G9425" s="22" t="str">
        <f>VLOOKUP(C9425,'2- CatalogosAseguradora'!$B:$D,3,FALSE)</f>
        <v>012</v>
      </c>
      <c r="H9425" s="23" t="str">
        <f>VLOOKUP(D9425,'1- CatalogoRamo'!$B:$G,3,FALSE)</f>
        <v>025</v>
      </c>
      <c r="I9425" s="31" t="str">
        <f>VLOOKUP(E9425,'0- CatalogoRubro'!$B:$D,3,FALSE)</f>
        <v>038</v>
      </c>
      <c r="J9425" s="1">
        <v>0</v>
      </c>
    </row>
    <row r="9426" spans="1:10" ht="16" x14ac:dyDescent="0.2">
      <c r="A9426" s="1">
        <v>9615</v>
      </c>
      <c r="B9426" s="20">
        <v>43252</v>
      </c>
      <c r="C9426" s="1" t="s">
        <v>9</v>
      </c>
      <c r="D9426" s="32" t="s">
        <v>162</v>
      </c>
      <c r="E9426" s="27" t="s">
        <v>138</v>
      </c>
      <c r="F9426" s="25">
        <f t="shared" si="151"/>
        <v>43252</v>
      </c>
      <c r="G9426" s="22" t="str">
        <f>VLOOKUP(C9426,'2- CatalogosAseguradora'!$B:$D,3,FALSE)</f>
        <v>012</v>
      </c>
      <c r="H9426" s="23" t="str">
        <f>VLOOKUP(D9426,'1- CatalogoRamo'!$B:$G,3,FALSE)</f>
        <v>025</v>
      </c>
      <c r="I9426" s="31" t="str">
        <f>VLOOKUP(E9426,'0- CatalogoRubro'!$B:$D,3,FALSE)</f>
        <v>039</v>
      </c>
      <c r="J9426" s="1">
        <v>0</v>
      </c>
    </row>
    <row r="9427" spans="1:10" ht="16" x14ac:dyDescent="0.2">
      <c r="A9427" s="1">
        <v>9616</v>
      </c>
      <c r="B9427" s="20">
        <v>43252</v>
      </c>
      <c r="C9427" s="1" t="s">
        <v>9</v>
      </c>
      <c r="D9427" s="32" t="s">
        <v>162</v>
      </c>
      <c r="E9427" s="27" t="s">
        <v>139</v>
      </c>
      <c r="F9427" s="25">
        <f t="shared" si="151"/>
        <v>43252</v>
      </c>
      <c r="G9427" s="22" t="str">
        <f>VLOOKUP(C9427,'2- CatalogosAseguradora'!$B:$D,3,FALSE)</f>
        <v>012</v>
      </c>
      <c r="H9427" s="23" t="str">
        <f>VLOOKUP(D9427,'1- CatalogoRamo'!$B:$G,3,FALSE)</f>
        <v>025</v>
      </c>
      <c r="I9427" s="31" t="str">
        <f>VLOOKUP(E9427,'0- CatalogoRubro'!$B:$D,3,FALSE)</f>
        <v>040</v>
      </c>
      <c r="J9427" s="1">
        <v>0</v>
      </c>
    </row>
    <row r="9428" spans="1:10" ht="16" x14ac:dyDescent="0.2">
      <c r="A9428" s="1">
        <v>9617</v>
      </c>
      <c r="B9428" s="20">
        <v>43252</v>
      </c>
      <c r="C9428" s="1" t="s">
        <v>9</v>
      </c>
      <c r="D9428" s="32" t="s">
        <v>162</v>
      </c>
      <c r="E9428" s="27" t="s">
        <v>140</v>
      </c>
      <c r="F9428" s="25">
        <f t="shared" si="151"/>
        <v>43252</v>
      </c>
      <c r="G9428" s="22" t="str">
        <f>VLOOKUP(C9428,'2- CatalogosAseguradora'!$B:$D,3,FALSE)</f>
        <v>012</v>
      </c>
      <c r="H9428" s="23" t="str">
        <f>VLOOKUP(D9428,'1- CatalogoRamo'!$B:$G,3,FALSE)</f>
        <v>025</v>
      </c>
      <c r="I9428" s="31" t="str">
        <f>VLOOKUP(E9428,'0- CatalogoRubro'!$B:$D,3,FALSE)</f>
        <v>041</v>
      </c>
      <c r="J9428" s="1">
        <v>0</v>
      </c>
    </row>
    <row r="9429" spans="1:10" ht="16" x14ac:dyDescent="0.2">
      <c r="A9429" s="1">
        <v>9618</v>
      </c>
      <c r="B9429" s="20">
        <v>43252</v>
      </c>
      <c r="C9429" s="1" t="s">
        <v>9</v>
      </c>
      <c r="D9429" s="32" t="s">
        <v>162</v>
      </c>
      <c r="E9429" s="26" t="s">
        <v>141</v>
      </c>
      <c r="F9429" s="25">
        <f t="shared" si="151"/>
        <v>43252</v>
      </c>
      <c r="G9429" s="22" t="str">
        <f>VLOOKUP(C9429,'2- CatalogosAseguradora'!$B:$D,3,FALSE)</f>
        <v>012</v>
      </c>
      <c r="H9429" s="23" t="str">
        <f>VLOOKUP(D9429,'1- CatalogoRamo'!$B:$G,3,FALSE)</f>
        <v>025</v>
      </c>
      <c r="I9429" s="31" t="str">
        <f>VLOOKUP(E9429,'0- CatalogoRubro'!$B:$D,3,FALSE)</f>
        <v>042</v>
      </c>
      <c r="J9429" s="1">
        <v>436.45049111999998</v>
      </c>
    </row>
    <row r="9430" spans="1:10" ht="16" x14ac:dyDescent="0.2">
      <c r="A9430" s="1">
        <v>9619</v>
      </c>
      <c r="B9430" s="20">
        <v>43252</v>
      </c>
      <c r="C9430" s="1" t="s">
        <v>9</v>
      </c>
      <c r="D9430" s="32" t="s">
        <v>162</v>
      </c>
      <c r="E9430" s="27" t="s">
        <v>142</v>
      </c>
      <c r="F9430" s="25">
        <f t="shared" si="151"/>
        <v>43252</v>
      </c>
      <c r="G9430" s="22" t="str">
        <f>VLOOKUP(C9430,'2- CatalogosAseguradora'!$B:$D,3,FALSE)</f>
        <v>012</v>
      </c>
      <c r="H9430" s="23" t="str">
        <f>VLOOKUP(D9430,'1- CatalogoRamo'!$B:$G,3,FALSE)</f>
        <v>025</v>
      </c>
      <c r="I9430" s="31" t="str">
        <f>VLOOKUP(E9430,'0- CatalogoRubro'!$B:$D,3,FALSE)</f>
        <v>043</v>
      </c>
      <c r="J9430" s="1">
        <v>408.68640283999997</v>
      </c>
    </row>
    <row r="9431" spans="1:10" ht="16" x14ac:dyDescent="0.2">
      <c r="A9431" s="1">
        <v>9620</v>
      </c>
      <c r="B9431" s="20">
        <v>43252</v>
      </c>
      <c r="C9431" s="1" t="s">
        <v>9</v>
      </c>
      <c r="D9431" s="32" t="s">
        <v>162</v>
      </c>
      <c r="E9431" s="27" t="s">
        <v>143</v>
      </c>
      <c r="F9431" s="25">
        <f t="shared" si="151"/>
        <v>43252</v>
      </c>
      <c r="G9431" s="22" t="str">
        <f>VLOOKUP(C9431,'2- CatalogosAseguradora'!$B:$D,3,FALSE)</f>
        <v>012</v>
      </c>
      <c r="H9431" s="23" t="str">
        <f>VLOOKUP(D9431,'1- CatalogoRamo'!$B:$G,3,FALSE)</f>
        <v>025</v>
      </c>
      <c r="I9431" s="31" t="str">
        <f>VLOOKUP(E9431,'0- CatalogoRubro'!$B:$D,3,FALSE)</f>
        <v>044</v>
      </c>
      <c r="J9431" s="1">
        <v>27.764088280000003</v>
      </c>
    </row>
    <row r="9432" spans="1:10" ht="16" x14ac:dyDescent="0.2">
      <c r="A9432" s="1">
        <v>9621</v>
      </c>
      <c r="B9432" s="20">
        <v>43252</v>
      </c>
      <c r="C9432" s="1" t="s">
        <v>9</v>
      </c>
      <c r="D9432" s="32" t="s">
        <v>162</v>
      </c>
      <c r="E9432" s="27" t="s">
        <v>144</v>
      </c>
      <c r="F9432" s="25">
        <f t="shared" si="151"/>
        <v>43252</v>
      </c>
      <c r="G9432" s="22" t="str">
        <f>VLOOKUP(C9432,'2- CatalogosAseguradora'!$B:$D,3,FALSE)</f>
        <v>012</v>
      </c>
      <c r="H9432" s="23" t="str">
        <f>VLOOKUP(D9432,'1- CatalogoRamo'!$B:$G,3,FALSE)</f>
        <v>025</v>
      </c>
      <c r="I9432" s="31" t="str">
        <f>VLOOKUP(E9432,'0- CatalogoRubro'!$B:$D,3,FALSE)</f>
        <v>045</v>
      </c>
      <c r="J9432" s="1">
        <v>0</v>
      </c>
    </row>
    <row r="9433" spans="1:10" ht="16" x14ac:dyDescent="0.2">
      <c r="A9433" s="1">
        <v>9622</v>
      </c>
      <c r="B9433" s="20">
        <v>43252</v>
      </c>
      <c r="C9433" s="1" t="s">
        <v>9</v>
      </c>
      <c r="D9433" s="32" t="s">
        <v>162</v>
      </c>
      <c r="E9433" s="26" t="s">
        <v>145</v>
      </c>
      <c r="F9433" s="25">
        <f t="shared" si="151"/>
        <v>43252</v>
      </c>
      <c r="G9433" s="22" t="str">
        <f>VLOOKUP(C9433,'2- CatalogosAseguradora'!$B:$D,3,FALSE)</f>
        <v>012</v>
      </c>
      <c r="H9433" s="23" t="str">
        <f>VLOOKUP(D9433,'1- CatalogoRamo'!$B:$G,3,FALSE)</f>
        <v>025</v>
      </c>
      <c r="I9433" s="31" t="str">
        <f>VLOOKUP(E9433,'0- CatalogoRubro'!$B:$D,3,FALSE)</f>
        <v>046</v>
      </c>
      <c r="J9433" s="1">
        <v>0</v>
      </c>
    </row>
    <row r="9434" spans="1:10" ht="16" x14ac:dyDescent="0.2">
      <c r="A9434" s="1">
        <v>9623</v>
      </c>
      <c r="B9434" s="20">
        <v>43252</v>
      </c>
      <c r="C9434" s="1" t="s">
        <v>9</v>
      </c>
      <c r="D9434" s="32" t="s">
        <v>162</v>
      </c>
      <c r="E9434" s="26" t="s">
        <v>146</v>
      </c>
      <c r="F9434" s="25">
        <f t="shared" si="151"/>
        <v>43252</v>
      </c>
      <c r="G9434" s="22" t="str">
        <f>VLOOKUP(C9434,'2- CatalogosAseguradora'!$B:$D,3,FALSE)</f>
        <v>012</v>
      </c>
      <c r="H9434" s="23" t="str">
        <f>VLOOKUP(D9434,'1- CatalogoRamo'!$B:$G,3,FALSE)</f>
        <v>025</v>
      </c>
      <c r="I9434" s="31" t="str">
        <f>VLOOKUP(E9434,'0- CatalogoRubro'!$B:$D,3,FALSE)</f>
        <v>047</v>
      </c>
      <c r="J9434" s="1">
        <v>485.57748294999999</v>
      </c>
    </row>
    <row r="9435" spans="1:10" ht="16" x14ac:dyDescent="0.2">
      <c r="A9435" s="1">
        <v>9624</v>
      </c>
      <c r="B9435" s="20">
        <v>43252</v>
      </c>
      <c r="C9435" s="1" t="s">
        <v>9</v>
      </c>
      <c r="D9435" s="32" t="s">
        <v>162</v>
      </c>
      <c r="E9435" s="29" t="s">
        <v>147</v>
      </c>
      <c r="F9435" s="25">
        <f t="shared" si="151"/>
        <v>43252</v>
      </c>
      <c r="G9435" s="22" t="str">
        <f>VLOOKUP(C9435,'2- CatalogosAseguradora'!$B:$D,3,FALSE)</f>
        <v>012</v>
      </c>
      <c r="H9435" s="23" t="str">
        <f>VLOOKUP(D9435,'1- CatalogoRamo'!$B:$G,3,FALSE)</f>
        <v>025</v>
      </c>
      <c r="I9435" s="31" t="str">
        <f>VLOOKUP(E9435,'0- CatalogoRubro'!$B:$D,3,FALSE)</f>
        <v>048</v>
      </c>
      <c r="J9435" s="1">
        <v>91.765060250000005</v>
      </c>
    </row>
    <row r="9436" spans="1:10" ht="16" x14ac:dyDescent="0.2">
      <c r="A9436" s="1">
        <v>9625</v>
      </c>
      <c r="B9436" s="20">
        <v>43252</v>
      </c>
      <c r="C9436" s="1" t="s">
        <v>9</v>
      </c>
      <c r="D9436" s="32" t="s">
        <v>162</v>
      </c>
      <c r="E9436" s="26" t="s">
        <v>148</v>
      </c>
      <c r="F9436" s="25">
        <f t="shared" si="151"/>
        <v>43252</v>
      </c>
      <c r="G9436" s="22" t="str">
        <f>VLOOKUP(C9436,'2- CatalogosAseguradora'!$B:$D,3,FALSE)</f>
        <v>012</v>
      </c>
      <c r="H9436" s="23" t="str">
        <f>VLOOKUP(D9436,'1- CatalogoRamo'!$B:$G,3,FALSE)</f>
        <v>025</v>
      </c>
      <c r="I9436" s="31" t="str">
        <f>VLOOKUP(E9436,'0- CatalogoRubro'!$B:$D,3,FALSE)</f>
        <v>049</v>
      </c>
      <c r="J9436" s="1">
        <v>1653.4045119</v>
      </c>
    </row>
    <row r="9437" spans="1:10" ht="16" x14ac:dyDescent="0.2">
      <c r="A9437" s="1">
        <v>9626</v>
      </c>
      <c r="B9437" s="20">
        <v>43252</v>
      </c>
      <c r="C9437" s="1" t="s">
        <v>9</v>
      </c>
      <c r="D9437" s="32" t="s">
        <v>162</v>
      </c>
      <c r="E9437" s="27" t="s">
        <v>149</v>
      </c>
      <c r="F9437" s="25">
        <f t="shared" si="151"/>
        <v>43252</v>
      </c>
      <c r="G9437" s="22" t="str">
        <f>VLOOKUP(C9437,'2- CatalogosAseguradora'!$B:$D,3,FALSE)</f>
        <v>012</v>
      </c>
      <c r="H9437" s="23" t="str">
        <f>VLOOKUP(D9437,'1- CatalogoRamo'!$B:$G,3,FALSE)</f>
        <v>025</v>
      </c>
      <c r="I9437" s="31" t="str">
        <f>VLOOKUP(E9437,'0- CatalogoRubro'!$B:$D,3,FALSE)</f>
        <v>050</v>
      </c>
      <c r="J9437" s="1">
        <v>1653.4045119</v>
      </c>
    </row>
    <row r="9438" spans="1:10" ht="16" x14ac:dyDescent="0.2">
      <c r="A9438" s="1">
        <v>9627</v>
      </c>
      <c r="B9438" s="20">
        <v>43252</v>
      </c>
      <c r="C9438" s="1" t="s">
        <v>9</v>
      </c>
      <c r="D9438" s="32" t="s">
        <v>162</v>
      </c>
      <c r="E9438" s="27" t="s">
        <v>150</v>
      </c>
      <c r="F9438" s="25">
        <f t="shared" si="151"/>
        <v>43252</v>
      </c>
      <c r="G9438" s="22" t="str">
        <f>VLOOKUP(C9438,'2- CatalogosAseguradora'!$B:$D,3,FALSE)</f>
        <v>012</v>
      </c>
      <c r="H9438" s="23" t="str">
        <f>VLOOKUP(D9438,'1- CatalogoRamo'!$B:$G,3,FALSE)</f>
        <v>025</v>
      </c>
      <c r="I9438" s="31" t="str">
        <f>VLOOKUP(E9438,'0- CatalogoRubro'!$B:$D,3,FALSE)</f>
        <v>051</v>
      </c>
      <c r="J9438" s="1">
        <v>0</v>
      </c>
    </row>
    <row r="9439" spans="1:10" ht="16" x14ac:dyDescent="0.2">
      <c r="A9439" s="1">
        <v>9628</v>
      </c>
      <c r="B9439" s="20">
        <v>43252</v>
      </c>
      <c r="C9439" s="1" t="s">
        <v>9</v>
      </c>
      <c r="D9439" s="32" t="s">
        <v>162</v>
      </c>
      <c r="E9439" s="26" t="s">
        <v>151</v>
      </c>
      <c r="F9439" s="25">
        <f t="shared" si="151"/>
        <v>43252</v>
      </c>
      <c r="G9439" s="22" t="str">
        <f>VLOOKUP(C9439,'2- CatalogosAseguradora'!$B:$D,3,FALSE)</f>
        <v>012</v>
      </c>
      <c r="H9439" s="23" t="str">
        <f>VLOOKUP(D9439,'1- CatalogoRamo'!$B:$G,3,FALSE)</f>
        <v>025</v>
      </c>
      <c r="I9439" s="31" t="str">
        <f>VLOOKUP(E9439,'0- CatalogoRubro'!$B:$D,3,FALSE)</f>
        <v>052</v>
      </c>
      <c r="J9439" s="1">
        <v>1394.9552969000001</v>
      </c>
    </row>
    <row r="9440" spans="1:10" ht="16" x14ac:dyDescent="0.2">
      <c r="A9440" s="1">
        <v>9629</v>
      </c>
      <c r="B9440" s="20">
        <v>43252</v>
      </c>
      <c r="C9440" s="1" t="s">
        <v>9</v>
      </c>
      <c r="D9440" s="32" t="s">
        <v>162</v>
      </c>
      <c r="E9440" s="27" t="s">
        <v>152</v>
      </c>
      <c r="F9440" s="25">
        <f t="shared" si="151"/>
        <v>43252</v>
      </c>
      <c r="G9440" s="22" t="str">
        <f>VLOOKUP(C9440,'2- CatalogosAseguradora'!$B:$D,3,FALSE)</f>
        <v>012</v>
      </c>
      <c r="H9440" s="23" t="str">
        <f>VLOOKUP(D9440,'1- CatalogoRamo'!$B:$G,3,FALSE)</f>
        <v>025</v>
      </c>
      <c r="I9440" s="31" t="str">
        <f>VLOOKUP(E9440,'0- CatalogoRubro'!$B:$D,3,FALSE)</f>
        <v>053</v>
      </c>
      <c r="J9440" s="1">
        <v>1394.9552969000001</v>
      </c>
    </row>
    <row r="9441" spans="1:10" ht="16" x14ac:dyDescent="0.2">
      <c r="A9441" s="1">
        <v>9630</v>
      </c>
      <c r="B9441" s="20">
        <v>43252</v>
      </c>
      <c r="C9441" s="1" t="s">
        <v>9</v>
      </c>
      <c r="D9441" s="32" t="s">
        <v>162</v>
      </c>
      <c r="E9441" s="27" t="s">
        <v>153</v>
      </c>
      <c r="F9441" s="25">
        <f t="shared" si="151"/>
        <v>43252</v>
      </c>
      <c r="G9441" s="22" t="str">
        <f>VLOOKUP(C9441,'2- CatalogosAseguradora'!$B:$D,3,FALSE)</f>
        <v>012</v>
      </c>
      <c r="H9441" s="23" t="str">
        <f>VLOOKUP(D9441,'1- CatalogoRamo'!$B:$G,3,FALSE)</f>
        <v>025</v>
      </c>
      <c r="I9441" s="31" t="str">
        <f>VLOOKUP(E9441,'0- CatalogoRubro'!$B:$D,3,FALSE)</f>
        <v>054</v>
      </c>
      <c r="J9441" s="1">
        <v>0</v>
      </c>
    </row>
    <row r="9442" spans="1:10" ht="16" x14ac:dyDescent="0.2">
      <c r="A9442" s="1">
        <v>9631</v>
      </c>
      <c r="B9442" s="20">
        <v>43252</v>
      </c>
      <c r="C9442" s="1" t="s">
        <v>9</v>
      </c>
      <c r="D9442" s="32" t="s">
        <v>162</v>
      </c>
      <c r="E9442" s="29" t="s">
        <v>154</v>
      </c>
      <c r="F9442" s="25">
        <f t="shared" si="151"/>
        <v>43252</v>
      </c>
      <c r="G9442" s="22" t="str">
        <f>VLOOKUP(C9442,'2- CatalogosAseguradora'!$B:$D,3,FALSE)</f>
        <v>012</v>
      </c>
      <c r="H9442" s="23" t="str">
        <f>VLOOKUP(D9442,'1- CatalogoRamo'!$B:$G,3,FALSE)</f>
        <v>025</v>
      </c>
      <c r="I9442" s="31" t="str">
        <f>VLOOKUP(E9442,'0- CatalogoRubro'!$B:$D,3,FALSE)</f>
        <v>055</v>
      </c>
      <c r="J9442" s="1">
        <v>258.44921499999998</v>
      </c>
    </row>
    <row r="9443" spans="1:10" ht="16" x14ac:dyDescent="0.2">
      <c r="A9443" s="1">
        <v>9632</v>
      </c>
      <c r="B9443" s="20">
        <v>43252</v>
      </c>
      <c r="C9443" s="1" t="s">
        <v>9</v>
      </c>
      <c r="D9443" s="32" t="s">
        <v>162</v>
      </c>
      <c r="E9443" s="29" t="s">
        <v>155</v>
      </c>
      <c r="F9443" s="25">
        <f t="shared" si="151"/>
        <v>43252</v>
      </c>
      <c r="G9443" s="22" t="str">
        <f>VLOOKUP(C9443,'2- CatalogosAseguradora'!$B:$D,3,FALSE)</f>
        <v>012</v>
      </c>
      <c r="H9443" s="23" t="str">
        <f>VLOOKUP(D9443,'1- CatalogoRamo'!$B:$G,3,FALSE)</f>
        <v>025</v>
      </c>
      <c r="I9443" s="31" t="str">
        <f>VLOOKUP(E9443,'0- CatalogoRubro'!$B:$D,3,FALSE)</f>
        <v>056</v>
      </c>
      <c r="J9443" s="1">
        <v>350.21427525000001</v>
      </c>
    </row>
    <row r="9444" spans="1:10" ht="16" x14ac:dyDescent="0.2">
      <c r="A9444" s="1">
        <v>9633</v>
      </c>
      <c r="B9444" s="20">
        <v>43344</v>
      </c>
      <c r="C9444" s="1" t="s">
        <v>9</v>
      </c>
      <c r="D9444" s="32" t="s">
        <v>162</v>
      </c>
      <c r="E9444" s="26" t="s">
        <v>104</v>
      </c>
      <c r="F9444" s="25">
        <f t="shared" si="151"/>
        <v>43344</v>
      </c>
      <c r="G9444" s="22" t="str">
        <f>VLOOKUP(C9444,'2- CatalogosAseguradora'!$B:$D,3,FALSE)</f>
        <v>012</v>
      </c>
      <c r="H9444" s="23" t="str">
        <f>VLOOKUP(D9444,'1- CatalogoRamo'!$B:$G,3,FALSE)</f>
        <v>025</v>
      </c>
      <c r="I9444" s="31" t="str">
        <f>VLOOKUP(E9444,'0- CatalogoRubro'!$B:$D,3,FALSE)</f>
        <v>001</v>
      </c>
      <c r="J9444" s="34">
        <v>3114.5842498400002</v>
      </c>
    </row>
    <row r="9445" spans="1:10" ht="16" x14ac:dyDescent="0.2">
      <c r="A9445" s="1">
        <v>9634</v>
      </c>
      <c r="B9445" s="20">
        <v>43344</v>
      </c>
      <c r="C9445" s="1" t="s">
        <v>9</v>
      </c>
      <c r="D9445" s="32" t="s">
        <v>162</v>
      </c>
      <c r="E9445" s="27" t="s">
        <v>105</v>
      </c>
      <c r="F9445" s="25">
        <f t="shared" si="151"/>
        <v>43344</v>
      </c>
      <c r="G9445" s="22" t="str">
        <f>VLOOKUP(C9445,'2- CatalogosAseguradora'!$B:$D,3,FALSE)</f>
        <v>012</v>
      </c>
      <c r="H9445" s="23" t="str">
        <f>VLOOKUP(D9445,'1- CatalogoRamo'!$B:$G,3,FALSE)</f>
        <v>025</v>
      </c>
      <c r="I9445" s="31" t="str">
        <f>VLOOKUP(E9445,'0- CatalogoRubro'!$B:$D,3,FALSE)</f>
        <v>002</v>
      </c>
      <c r="J9445" s="1">
        <v>2626.9469520399998</v>
      </c>
    </row>
    <row r="9446" spans="1:10" ht="16" x14ac:dyDescent="0.2">
      <c r="A9446" s="1">
        <v>9635</v>
      </c>
      <c r="B9446" s="20">
        <v>43344</v>
      </c>
      <c r="C9446" s="1" t="s">
        <v>9</v>
      </c>
      <c r="D9446" s="32" t="s">
        <v>162</v>
      </c>
      <c r="E9446" s="27" t="s">
        <v>106</v>
      </c>
      <c r="F9446" s="25">
        <f t="shared" si="151"/>
        <v>43344</v>
      </c>
      <c r="G9446" s="22" t="str">
        <f>VLOOKUP(C9446,'2- CatalogosAseguradora'!$B:$D,3,FALSE)</f>
        <v>012</v>
      </c>
      <c r="H9446" s="23" t="str">
        <f>VLOOKUP(D9446,'1- CatalogoRamo'!$B:$G,3,FALSE)</f>
        <v>025</v>
      </c>
      <c r="I9446" s="31" t="str">
        <f>VLOOKUP(E9446,'0- CatalogoRubro'!$B:$D,3,FALSE)</f>
        <v>003</v>
      </c>
      <c r="J9446" s="1">
        <v>2626.9469520399998</v>
      </c>
    </row>
    <row r="9447" spans="1:10" ht="16" x14ac:dyDescent="0.2">
      <c r="A9447" s="1">
        <v>9636</v>
      </c>
      <c r="B9447" s="20">
        <v>43344</v>
      </c>
      <c r="C9447" s="1" t="s">
        <v>9</v>
      </c>
      <c r="D9447" s="32" t="s">
        <v>162</v>
      </c>
      <c r="E9447" s="27" t="s">
        <v>107</v>
      </c>
      <c r="F9447" s="25">
        <f t="shared" si="151"/>
        <v>43344</v>
      </c>
      <c r="G9447" s="22" t="str">
        <f>VLOOKUP(C9447,'2- CatalogosAseguradora'!$B:$D,3,FALSE)</f>
        <v>012</v>
      </c>
      <c r="H9447" s="23" t="str">
        <f>VLOOKUP(D9447,'1- CatalogoRamo'!$B:$G,3,FALSE)</f>
        <v>025</v>
      </c>
      <c r="I9447" s="31" t="str">
        <f>VLOOKUP(E9447,'0- CatalogoRubro'!$B:$D,3,FALSE)</f>
        <v>004</v>
      </c>
      <c r="J9447" s="1">
        <v>2626.9469520399998</v>
      </c>
    </row>
    <row r="9448" spans="1:10" ht="16" x14ac:dyDescent="0.2">
      <c r="A9448" s="1">
        <v>9637</v>
      </c>
      <c r="B9448" s="20">
        <v>43344</v>
      </c>
      <c r="C9448" s="1" t="s">
        <v>9</v>
      </c>
      <c r="D9448" s="32" t="s">
        <v>162</v>
      </c>
      <c r="E9448" s="27" t="s">
        <v>108</v>
      </c>
      <c r="F9448" s="25">
        <f t="shared" si="151"/>
        <v>43344</v>
      </c>
      <c r="G9448" s="22" t="str">
        <f>VLOOKUP(C9448,'2- CatalogosAseguradora'!$B:$D,3,FALSE)</f>
        <v>012</v>
      </c>
      <c r="H9448" s="23" t="str">
        <f>VLOOKUP(D9448,'1- CatalogoRamo'!$B:$G,3,FALSE)</f>
        <v>025</v>
      </c>
      <c r="I9448" s="31" t="str">
        <f>VLOOKUP(E9448,'0- CatalogoRubro'!$B:$D,3,FALSE)</f>
        <v>005</v>
      </c>
      <c r="J9448" s="1">
        <v>0</v>
      </c>
    </row>
    <row r="9449" spans="1:10" ht="16" x14ac:dyDescent="0.2">
      <c r="A9449" s="1">
        <v>9638</v>
      </c>
      <c r="B9449" s="20">
        <v>43344</v>
      </c>
      <c r="C9449" s="1" t="s">
        <v>9</v>
      </c>
      <c r="D9449" s="32" t="s">
        <v>162</v>
      </c>
      <c r="E9449" s="27" t="s">
        <v>109</v>
      </c>
      <c r="F9449" s="25">
        <f t="shared" si="151"/>
        <v>43344</v>
      </c>
      <c r="G9449" s="22" t="str">
        <f>VLOOKUP(C9449,'2- CatalogosAseguradora'!$B:$D,3,FALSE)</f>
        <v>012</v>
      </c>
      <c r="H9449" s="23" t="str">
        <f>VLOOKUP(D9449,'1- CatalogoRamo'!$B:$G,3,FALSE)</f>
        <v>025</v>
      </c>
      <c r="I9449" s="31" t="str">
        <f>VLOOKUP(E9449,'0- CatalogoRubro'!$B:$D,3,FALSE)</f>
        <v>006</v>
      </c>
      <c r="J9449" s="1">
        <v>0</v>
      </c>
    </row>
    <row r="9450" spans="1:10" ht="16" x14ac:dyDescent="0.2">
      <c r="A9450" s="1">
        <v>9639</v>
      </c>
      <c r="B9450" s="20">
        <v>43344</v>
      </c>
      <c r="C9450" s="1" t="s">
        <v>9</v>
      </c>
      <c r="D9450" s="32" t="s">
        <v>162</v>
      </c>
      <c r="E9450" s="27" t="s">
        <v>110</v>
      </c>
      <c r="F9450" s="25">
        <f t="shared" si="151"/>
        <v>43344</v>
      </c>
      <c r="G9450" s="22" t="str">
        <f>VLOOKUP(C9450,'2- CatalogosAseguradora'!$B:$D,3,FALSE)</f>
        <v>012</v>
      </c>
      <c r="H9450" s="23" t="str">
        <f>VLOOKUP(D9450,'1- CatalogoRamo'!$B:$G,3,FALSE)</f>
        <v>025</v>
      </c>
      <c r="I9450" s="31" t="str">
        <f>VLOOKUP(E9450,'0- CatalogoRubro'!$B:$D,3,FALSE)</f>
        <v>007</v>
      </c>
      <c r="J9450" s="1">
        <v>0</v>
      </c>
    </row>
    <row r="9451" spans="1:10" ht="16" x14ac:dyDescent="0.2">
      <c r="A9451" s="1">
        <v>9640</v>
      </c>
      <c r="B9451" s="20">
        <v>43344</v>
      </c>
      <c r="C9451" s="1" t="s">
        <v>9</v>
      </c>
      <c r="D9451" s="32" t="s">
        <v>162</v>
      </c>
      <c r="E9451" s="27" t="s">
        <v>111</v>
      </c>
      <c r="F9451" s="25">
        <f t="shared" si="151"/>
        <v>43344</v>
      </c>
      <c r="G9451" s="22" t="str">
        <f>VLOOKUP(C9451,'2- CatalogosAseguradora'!$B:$D,3,FALSE)</f>
        <v>012</v>
      </c>
      <c r="H9451" s="23" t="str">
        <f>VLOOKUP(D9451,'1- CatalogoRamo'!$B:$G,3,FALSE)</f>
        <v>025</v>
      </c>
      <c r="I9451" s="31" t="str">
        <f>VLOOKUP(E9451,'0- CatalogoRubro'!$B:$D,3,FALSE)</f>
        <v>008</v>
      </c>
      <c r="J9451" s="1">
        <v>0</v>
      </c>
    </row>
    <row r="9452" spans="1:10" ht="16" x14ac:dyDescent="0.2">
      <c r="A9452" s="1">
        <v>9641</v>
      </c>
      <c r="B9452" s="20">
        <v>43344</v>
      </c>
      <c r="C9452" s="1" t="s">
        <v>9</v>
      </c>
      <c r="D9452" s="32" t="s">
        <v>162</v>
      </c>
      <c r="E9452" s="28" t="s">
        <v>112</v>
      </c>
      <c r="F9452" s="25">
        <f t="shared" si="151"/>
        <v>43344</v>
      </c>
      <c r="G9452" s="22" t="str">
        <f>VLOOKUP(C9452,'2- CatalogosAseguradora'!$B:$D,3,FALSE)</f>
        <v>012</v>
      </c>
      <c r="H9452" s="23" t="str">
        <f>VLOOKUP(D9452,'1- CatalogoRamo'!$B:$G,3,FALSE)</f>
        <v>025</v>
      </c>
      <c r="I9452" s="31" t="str">
        <f>VLOOKUP(E9452,'0- CatalogoRubro'!$B:$D,3,FALSE)</f>
        <v>009</v>
      </c>
      <c r="J9452" s="1">
        <v>0</v>
      </c>
    </row>
    <row r="9453" spans="1:10" ht="16" x14ac:dyDescent="0.2">
      <c r="A9453" s="1">
        <v>9642</v>
      </c>
      <c r="B9453" s="20">
        <v>43344</v>
      </c>
      <c r="C9453" s="1" t="s">
        <v>9</v>
      </c>
      <c r="D9453" s="32" t="s">
        <v>162</v>
      </c>
      <c r="E9453" s="27" t="s">
        <v>113</v>
      </c>
      <c r="F9453" s="25">
        <f t="shared" si="151"/>
        <v>43344</v>
      </c>
      <c r="G9453" s="22" t="str">
        <f>VLOOKUP(C9453,'2- CatalogosAseguradora'!$B:$D,3,FALSE)</f>
        <v>012</v>
      </c>
      <c r="H9453" s="23" t="str">
        <f>VLOOKUP(D9453,'1- CatalogoRamo'!$B:$G,3,FALSE)</f>
        <v>025</v>
      </c>
      <c r="I9453" s="31" t="str">
        <f>VLOOKUP(E9453,'0- CatalogoRubro'!$B:$D,3,FALSE)</f>
        <v>010</v>
      </c>
      <c r="J9453" s="1">
        <v>0</v>
      </c>
    </row>
    <row r="9454" spans="1:10" ht="16" x14ac:dyDescent="0.2">
      <c r="A9454" s="1">
        <v>9643</v>
      </c>
      <c r="B9454" s="20">
        <v>43344</v>
      </c>
      <c r="C9454" s="1" t="s">
        <v>9</v>
      </c>
      <c r="D9454" s="32" t="s">
        <v>162</v>
      </c>
      <c r="E9454" s="27" t="s">
        <v>114</v>
      </c>
      <c r="F9454" s="25">
        <f t="shared" si="151"/>
        <v>43344</v>
      </c>
      <c r="G9454" s="22" t="str">
        <f>VLOOKUP(C9454,'2- CatalogosAseguradora'!$B:$D,3,FALSE)</f>
        <v>012</v>
      </c>
      <c r="H9454" s="23" t="str">
        <f>VLOOKUP(D9454,'1- CatalogoRamo'!$B:$G,3,FALSE)</f>
        <v>025</v>
      </c>
      <c r="I9454" s="31" t="str">
        <f>VLOOKUP(E9454,'0- CatalogoRubro'!$B:$D,3,FALSE)</f>
        <v>011</v>
      </c>
      <c r="J9454" s="1">
        <v>0</v>
      </c>
    </row>
    <row r="9455" spans="1:10" ht="16" x14ac:dyDescent="0.2">
      <c r="A9455" s="1">
        <v>9644</v>
      </c>
      <c r="B9455" s="20">
        <v>43344</v>
      </c>
      <c r="C9455" s="1" t="s">
        <v>9</v>
      </c>
      <c r="D9455" s="32" t="s">
        <v>162</v>
      </c>
      <c r="E9455" s="27" t="s">
        <v>115</v>
      </c>
      <c r="F9455" s="25">
        <f t="shared" si="151"/>
        <v>43344</v>
      </c>
      <c r="G9455" s="22" t="str">
        <f>VLOOKUP(C9455,'2- CatalogosAseguradora'!$B:$D,3,FALSE)</f>
        <v>012</v>
      </c>
      <c r="H9455" s="23" t="str">
        <f>VLOOKUP(D9455,'1- CatalogoRamo'!$B:$G,3,FALSE)</f>
        <v>025</v>
      </c>
      <c r="I9455" s="31" t="str">
        <f>VLOOKUP(E9455,'0- CatalogoRubro'!$B:$D,3,FALSE)</f>
        <v>012</v>
      </c>
      <c r="J9455" s="1">
        <v>0</v>
      </c>
    </row>
    <row r="9456" spans="1:10" ht="16" x14ac:dyDescent="0.2">
      <c r="A9456" s="1">
        <v>9645</v>
      </c>
      <c r="B9456" s="20">
        <v>43344</v>
      </c>
      <c r="C9456" s="1" t="s">
        <v>9</v>
      </c>
      <c r="D9456" s="32" t="s">
        <v>162</v>
      </c>
      <c r="E9456" s="27" t="s">
        <v>116</v>
      </c>
      <c r="F9456" s="25">
        <f t="shared" si="151"/>
        <v>43344</v>
      </c>
      <c r="G9456" s="22" t="str">
        <f>VLOOKUP(C9456,'2- CatalogosAseguradora'!$B:$D,3,FALSE)</f>
        <v>012</v>
      </c>
      <c r="H9456" s="23" t="str">
        <f>VLOOKUP(D9456,'1- CatalogoRamo'!$B:$G,3,FALSE)</f>
        <v>025</v>
      </c>
      <c r="I9456" s="31" t="str">
        <f>VLOOKUP(E9456,'0- CatalogoRubro'!$B:$D,3,FALSE)</f>
        <v>013</v>
      </c>
      <c r="J9456" s="1">
        <v>-487.6372978</v>
      </c>
    </row>
    <row r="9457" spans="1:10" ht="16" x14ac:dyDescent="0.2">
      <c r="A9457" s="1">
        <v>9646</v>
      </c>
      <c r="B9457" s="20">
        <v>43344</v>
      </c>
      <c r="C9457" s="1" t="s">
        <v>9</v>
      </c>
      <c r="D9457" s="32" t="s">
        <v>162</v>
      </c>
      <c r="E9457" s="27" t="s">
        <v>117</v>
      </c>
      <c r="F9457" s="25">
        <f t="shared" si="151"/>
        <v>43344</v>
      </c>
      <c r="G9457" s="22" t="str">
        <f>VLOOKUP(C9457,'2- CatalogosAseguradora'!$B:$D,3,FALSE)</f>
        <v>012</v>
      </c>
      <c r="H9457" s="23" t="str">
        <f>VLOOKUP(D9457,'1- CatalogoRamo'!$B:$G,3,FALSE)</f>
        <v>025</v>
      </c>
      <c r="I9457" s="31" t="str">
        <f>VLOOKUP(E9457,'0- CatalogoRubro'!$B:$D,3,FALSE)</f>
        <v>014</v>
      </c>
      <c r="J9457" s="1">
        <v>-487.6372978</v>
      </c>
    </row>
    <row r="9458" spans="1:10" ht="16" x14ac:dyDescent="0.2">
      <c r="A9458" s="1">
        <v>9647</v>
      </c>
      <c r="B9458" s="20">
        <v>43344</v>
      </c>
      <c r="C9458" s="1" t="s">
        <v>9</v>
      </c>
      <c r="D9458" s="32" t="s">
        <v>162</v>
      </c>
      <c r="E9458" s="27" t="s">
        <v>118</v>
      </c>
      <c r="F9458" s="25">
        <f t="shared" si="151"/>
        <v>43344</v>
      </c>
      <c r="G9458" s="22" t="str">
        <f>VLOOKUP(C9458,'2- CatalogosAseguradora'!$B:$D,3,FALSE)</f>
        <v>012</v>
      </c>
      <c r="H9458" s="23" t="str">
        <f>VLOOKUP(D9458,'1- CatalogoRamo'!$B:$G,3,FALSE)</f>
        <v>025</v>
      </c>
      <c r="I9458" s="31" t="str">
        <f>VLOOKUP(E9458,'0- CatalogoRubro'!$B:$D,3,FALSE)</f>
        <v>015</v>
      </c>
      <c r="J9458" s="1">
        <v>0</v>
      </c>
    </row>
    <row r="9459" spans="1:10" ht="16" x14ac:dyDescent="0.2">
      <c r="A9459" s="1">
        <v>9648</v>
      </c>
      <c r="B9459" s="20">
        <v>43344</v>
      </c>
      <c r="C9459" s="1" t="s">
        <v>9</v>
      </c>
      <c r="D9459" s="32" t="s">
        <v>162</v>
      </c>
      <c r="E9459" s="27" t="s">
        <v>119</v>
      </c>
      <c r="F9459" s="25">
        <f t="shared" si="151"/>
        <v>43344</v>
      </c>
      <c r="G9459" s="22" t="str">
        <f>VLOOKUP(C9459,'2- CatalogosAseguradora'!$B:$D,3,FALSE)</f>
        <v>012</v>
      </c>
      <c r="H9459" s="23" t="str">
        <f>VLOOKUP(D9459,'1- CatalogoRamo'!$B:$G,3,FALSE)</f>
        <v>025</v>
      </c>
      <c r="I9459" s="31" t="str">
        <f>VLOOKUP(E9459,'0- CatalogoRubro'!$B:$D,3,FALSE)</f>
        <v>016</v>
      </c>
      <c r="J9459" s="1">
        <v>0</v>
      </c>
    </row>
    <row r="9460" spans="1:10" ht="16" x14ac:dyDescent="0.2">
      <c r="A9460" s="1">
        <v>9649</v>
      </c>
      <c r="B9460" s="20">
        <v>43344</v>
      </c>
      <c r="C9460" s="1" t="s">
        <v>9</v>
      </c>
      <c r="D9460" s="32" t="s">
        <v>162</v>
      </c>
      <c r="E9460" s="26" t="s">
        <v>120</v>
      </c>
      <c r="F9460" s="25">
        <f t="shared" si="151"/>
        <v>43344</v>
      </c>
      <c r="G9460" s="22" t="str">
        <f>VLOOKUP(C9460,'2- CatalogosAseguradora'!$B:$D,3,FALSE)</f>
        <v>012</v>
      </c>
      <c r="H9460" s="23" t="str">
        <f>VLOOKUP(D9460,'1- CatalogoRamo'!$B:$G,3,FALSE)</f>
        <v>025</v>
      </c>
      <c r="I9460" s="31" t="str">
        <f>VLOOKUP(E9460,'0- CatalogoRubro'!$B:$D,3,FALSE)</f>
        <v>017</v>
      </c>
      <c r="J9460" s="1">
        <v>2347.30511695</v>
      </c>
    </row>
    <row r="9461" spans="1:10" ht="16" x14ac:dyDescent="0.2">
      <c r="A9461" s="1">
        <v>9650</v>
      </c>
      <c r="B9461" s="20">
        <v>43344</v>
      </c>
      <c r="C9461" s="1" t="s">
        <v>9</v>
      </c>
      <c r="D9461" s="32" t="s">
        <v>162</v>
      </c>
      <c r="E9461" s="27" t="s">
        <v>121</v>
      </c>
      <c r="F9461" s="25">
        <f t="shared" si="151"/>
        <v>43344</v>
      </c>
      <c r="G9461" s="22" t="str">
        <f>VLOOKUP(C9461,'2- CatalogosAseguradora'!$B:$D,3,FALSE)</f>
        <v>012</v>
      </c>
      <c r="H9461" s="23" t="str">
        <f>VLOOKUP(D9461,'1- CatalogoRamo'!$B:$G,3,FALSE)</f>
        <v>025</v>
      </c>
      <c r="I9461" s="31" t="str">
        <f>VLOOKUP(E9461,'0- CatalogoRubro'!$B:$D,3,FALSE)</f>
        <v>018</v>
      </c>
      <c r="J9461" s="1">
        <v>1863.21320685</v>
      </c>
    </row>
    <row r="9462" spans="1:10" ht="16" x14ac:dyDescent="0.2">
      <c r="A9462" s="1">
        <v>9651</v>
      </c>
      <c r="B9462" s="20">
        <v>43344</v>
      </c>
      <c r="C9462" s="1" t="s">
        <v>9</v>
      </c>
      <c r="D9462" s="32" t="s">
        <v>162</v>
      </c>
      <c r="E9462" s="27" t="s">
        <v>106</v>
      </c>
      <c r="F9462" s="25">
        <f t="shared" si="151"/>
        <v>43344</v>
      </c>
      <c r="G9462" s="22" t="str">
        <f>VLOOKUP(C9462,'2- CatalogosAseguradora'!$B:$D,3,FALSE)</f>
        <v>012</v>
      </c>
      <c r="H9462" s="23" t="str">
        <f>VLOOKUP(D9462,'1- CatalogoRamo'!$B:$G,3,FALSE)</f>
        <v>025</v>
      </c>
      <c r="I9462" s="31" t="str">
        <f>VLOOKUP(E9462,'0- CatalogoRubro'!$B:$D,3,FALSE)</f>
        <v>003</v>
      </c>
      <c r="J9462" s="1">
        <v>1863.21320685</v>
      </c>
    </row>
    <row r="9463" spans="1:10" ht="16" x14ac:dyDescent="0.2">
      <c r="A9463" s="1">
        <v>9652</v>
      </c>
      <c r="B9463" s="20">
        <v>43344</v>
      </c>
      <c r="C9463" s="1" t="s">
        <v>9</v>
      </c>
      <c r="D9463" s="32" t="s">
        <v>162</v>
      </c>
      <c r="E9463" s="27" t="s">
        <v>111</v>
      </c>
      <c r="F9463" s="25">
        <f t="shared" si="151"/>
        <v>43344</v>
      </c>
      <c r="G9463" s="22" t="str">
        <f>VLOOKUP(C9463,'2- CatalogosAseguradora'!$B:$D,3,FALSE)</f>
        <v>012</v>
      </c>
      <c r="H9463" s="23" t="str">
        <f>VLOOKUP(D9463,'1- CatalogoRamo'!$B:$G,3,FALSE)</f>
        <v>025</v>
      </c>
      <c r="I9463" s="31" t="str">
        <f>VLOOKUP(E9463,'0- CatalogoRubro'!$B:$D,3,FALSE)</f>
        <v>008</v>
      </c>
      <c r="J9463" s="1">
        <v>0</v>
      </c>
    </row>
    <row r="9464" spans="1:10" ht="16" x14ac:dyDescent="0.2">
      <c r="A9464" s="1">
        <v>9653</v>
      </c>
      <c r="B9464" s="20">
        <v>43344</v>
      </c>
      <c r="C9464" s="1" t="s">
        <v>9</v>
      </c>
      <c r="D9464" s="32" t="s">
        <v>162</v>
      </c>
      <c r="E9464" s="27" t="s">
        <v>122</v>
      </c>
      <c r="F9464" s="25">
        <f t="shared" si="151"/>
        <v>43344</v>
      </c>
      <c r="G9464" s="22" t="str">
        <f>VLOOKUP(C9464,'2- CatalogosAseguradora'!$B:$D,3,FALSE)</f>
        <v>012</v>
      </c>
      <c r="H9464" s="23" t="str">
        <f>VLOOKUP(D9464,'1- CatalogoRamo'!$B:$G,3,FALSE)</f>
        <v>025</v>
      </c>
      <c r="I9464" s="31" t="str">
        <f>VLOOKUP(E9464,'0- CatalogoRubro'!$B:$D,3,FALSE)</f>
        <v>021</v>
      </c>
      <c r="J9464" s="1">
        <v>0</v>
      </c>
    </row>
    <row r="9465" spans="1:10" ht="16" x14ac:dyDescent="0.2">
      <c r="A9465" s="1">
        <v>9654</v>
      </c>
      <c r="B9465" s="20">
        <v>43344</v>
      </c>
      <c r="C9465" s="1" t="s">
        <v>9</v>
      </c>
      <c r="D9465" s="32" t="s">
        <v>162</v>
      </c>
      <c r="E9465" s="27" t="s">
        <v>123</v>
      </c>
      <c r="F9465" s="25">
        <f t="shared" si="151"/>
        <v>43344</v>
      </c>
      <c r="G9465" s="22" t="str">
        <f>VLOOKUP(C9465,'2- CatalogosAseguradora'!$B:$D,3,FALSE)</f>
        <v>012</v>
      </c>
      <c r="H9465" s="23" t="str">
        <f>VLOOKUP(D9465,'1- CatalogoRamo'!$B:$G,3,FALSE)</f>
        <v>025</v>
      </c>
      <c r="I9465" s="31" t="str">
        <f>VLOOKUP(E9465,'0- CatalogoRubro'!$B:$D,3,FALSE)</f>
        <v>022</v>
      </c>
      <c r="J9465" s="1">
        <v>484.09191010000001</v>
      </c>
    </row>
    <row r="9466" spans="1:10" ht="16" x14ac:dyDescent="0.2">
      <c r="A9466" s="1">
        <v>9655</v>
      </c>
      <c r="B9466" s="20">
        <v>43344</v>
      </c>
      <c r="C9466" s="1" t="s">
        <v>9</v>
      </c>
      <c r="D9466" s="32" t="s">
        <v>162</v>
      </c>
      <c r="E9466" s="27" t="s">
        <v>124</v>
      </c>
      <c r="F9466" s="25">
        <f t="shared" si="151"/>
        <v>43344</v>
      </c>
      <c r="G9466" s="22" t="str">
        <f>VLOOKUP(C9466,'2- CatalogosAseguradora'!$B:$D,3,FALSE)</f>
        <v>012</v>
      </c>
      <c r="H9466" s="23" t="str">
        <f>VLOOKUP(D9466,'1- CatalogoRamo'!$B:$G,3,FALSE)</f>
        <v>025</v>
      </c>
      <c r="I9466" s="31" t="str">
        <f>VLOOKUP(E9466,'0- CatalogoRubro'!$B:$D,3,FALSE)</f>
        <v>023</v>
      </c>
      <c r="J9466" s="1">
        <v>484.09191010000001</v>
      </c>
    </row>
    <row r="9467" spans="1:10" ht="16" x14ac:dyDescent="0.2">
      <c r="A9467" s="1">
        <v>9656</v>
      </c>
      <c r="B9467" s="20">
        <v>43344</v>
      </c>
      <c r="C9467" s="1" t="s">
        <v>9</v>
      </c>
      <c r="D9467" s="32" t="s">
        <v>162</v>
      </c>
      <c r="E9467" s="27" t="s">
        <v>125</v>
      </c>
      <c r="F9467" s="25">
        <f t="shared" si="151"/>
        <v>43344</v>
      </c>
      <c r="G9467" s="22" t="str">
        <f>VLOOKUP(C9467,'2- CatalogosAseguradora'!$B:$D,3,FALSE)</f>
        <v>012</v>
      </c>
      <c r="H9467" s="23" t="str">
        <f>VLOOKUP(D9467,'1- CatalogoRamo'!$B:$G,3,FALSE)</f>
        <v>025</v>
      </c>
      <c r="I9467" s="31" t="str">
        <f>VLOOKUP(E9467,'0- CatalogoRubro'!$B:$D,3,FALSE)</f>
        <v>024</v>
      </c>
      <c r="J9467" s="1">
        <v>0</v>
      </c>
    </row>
    <row r="9468" spans="1:10" ht="16" x14ac:dyDescent="0.2">
      <c r="A9468" s="1">
        <v>9657</v>
      </c>
      <c r="B9468" s="20">
        <v>43344</v>
      </c>
      <c r="C9468" s="1" t="s">
        <v>9</v>
      </c>
      <c r="D9468" s="32" t="s">
        <v>162</v>
      </c>
      <c r="E9468" s="27" t="s">
        <v>126</v>
      </c>
      <c r="F9468" s="25">
        <f t="shared" si="151"/>
        <v>43344</v>
      </c>
      <c r="G9468" s="22" t="str">
        <f>VLOOKUP(C9468,'2- CatalogosAseguradora'!$B:$D,3,FALSE)</f>
        <v>012</v>
      </c>
      <c r="H9468" s="23" t="str">
        <f>VLOOKUP(D9468,'1- CatalogoRamo'!$B:$G,3,FALSE)</f>
        <v>025</v>
      </c>
      <c r="I9468" s="31" t="str">
        <f>VLOOKUP(E9468,'0- CatalogoRubro'!$B:$D,3,FALSE)</f>
        <v>025</v>
      </c>
      <c r="J9468" s="1">
        <v>0</v>
      </c>
    </row>
    <row r="9469" spans="1:10" ht="16" x14ac:dyDescent="0.2">
      <c r="A9469" s="1">
        <v>9658</v>
      </c>
      <c r="B9469" s="20">
        <v>43344</v>
      </c>
      <c r="C9469" s="1" t="s">
        <v>9</v>
      </c>
      <c r="D9469" s="32" t="s">
        <v>162</v>
      </c>
      <c r="E9469" s="27" t="s">
        <v>127</v>
      </c>
      <c r="F9469" s="25">
        <f t="shared" si="151"/>
        <v>43344</v>
      </c>
      <c r="G9469" s="22" t="str">
        <f>VLOOKUP(C9469,'2- CatalogosAseguradora'!$B:$D,3,FALSE)</f>
        <v>012</v>
      </c>
      <c r="H9469" s="23" t="str">
        <f>VLOOKUP(D9469,'1- CatalogoRamo'!$B:$G,3,FALSE)</f>
        <v>025</v>
      </c>
      <c r="I9469" s="31" t="str">
        <f>VLOOKUP(E9469,'0- CatalogoRubro'!$B:$D,3,FALSE)</f>
        <v>026</v>
      </c>
      <c r="J9469" s="1">
        <v>0</v>
      </c>
    </row>
    <row r="9470" spans="1:10" ht="16" x14ac:dyDescent="0.2">
      <c r="A9470" s="1">
        <v>9659</v>
      </c>
      <c r="B9470" s="20">
        <v>43344</v>
      </c>
      <c r="C9470" s="1" t="s">
        <v>9</v>
      </c>
      <c r="D9470" s="32" t="s">
        <v>162</v>
      </c>
      <c r="E9470" s="26" t="s">
        <v>128</v>
      </c>
      <c r="F9470" s="25">
        <f t="shared" si="151"/>
        <v>43344</v>
      </c>
      <c r="G9470" s="22" t="str">
        <f>VLOOKUP(C9470,'2- CatalogosAseguradora'!$B:$D,3,FALSE)</f>
        <v>012</v>
      </c>
      <c r="H9470" s="23" t="str">
        <f>VLOOKUP(D9470,'1- CatalogoRamo'!$B:$G,3,FALSE)</f>
        <v>025</v>
      </c>
      <c r="I9470" s="31" t="str">
        <f>VLOOKUP(E9470,'0- CatalogoRubro'!$B:$D,3,FALSE)</f>
        <v>027</v>
      </c>
      <c r="J9470" s="1">
        <v>0</v>
      </c>
    </row>
    <row r="9471" spans="1:10" ht="16" x14ac:dyDescent="0.2">
      <c r="A9471" s="1">
        <v>9660</v>
      </c>
      <c r="B9471" s="20">
        <v>43344</v>
      </c>
      <c r="C9471" s="1" t="s">
        <v>9</v>
      </c>
      <c r="D9471" s="32" t="s">
        <v>162</v>
      </c>
      <c r="E9471" s="27" t="s">
        <v>129</v>
      </c>
      <c r="F9471" s="25">
        <f t="shared" si="151"/>
        <v>43344</v>
      </c>
      <c r="G9471" s="22" t="str">
        <f>VLOOKUP(C9471,'2- CatalogosAseguradora'!$B:$D,3,FALSE)</f>
        <v>012</v>
      </c>
      <c r="H9471" s="23" t="str">
        <f>VLOOKUP(D9471,'1- CatalogoRamo'!$B:$G,3,FALSE)</f>
        <v>025</v>
      </c>
      <c r="I9471" s="31" t="str">
        <f>VLOOKUP(E9471,'0- CatalogoRubro'!$B:$D,3,FALSE)</f>
        <v>028</v>
      </c>
      <c r="J9471" s="1">
        <v>0</v>
      </c>
    </row>
    <row r="9472" spans="1:10" ht="16" x14ac:dyDescent="0.2">
      <c r="A9472" s="1">
        <v>9661</v>
      </c>
      <c r="B9472" s="20">
        <v>43344</v>
      </c>
      <c r="C9472" s="1" t="s">
        <v>9</v>
      </c>
      <c r="D9472" s="32" t="s">
        <v>162</v>
      </c>
      <c r="E9472" s="27" t="s">
        <v>130</v>
      </c>
      <c r="F9472" s="25">
        <f t="shared" si="151"/>
        <v>43344</v>
      </c>
      <c r="G9472" s="22" t="str">
        <f>VLOOKUP(C9472,'2- CatalogosAseguradora'!$B:$D,3,FALSE)</f>
        <v>012</v>
      </c>
      <c r="H9472" s="23" t="str">
        <f>VLOOKUP(D9472,'1- CatalogoRamo'!$B:$G,3,FALSE)</f>
        <v>025</v>
      </c>
      <c r="I9472" s="31" t="str">
        <f>VLOOKUP(E9472,'0- CatalogoRubro'!$B:$D,3,FALSE)</f>
        <v>029</v>
      </c>
      <c r="J9472" s="1">
        <v>0</v>
      </c>
    </row>
    <row r="9473" spans="1:10" ht="16" x14ac:dyDescent="0.2">
      <c r="A9473" s="1">
        <v>9662</v>
      </c>
      <c r="B9473" s="20">
        <v>43344</v>
      </c>
      <c r="C9473" s="1" t="s">
        <v>9</v>
      </c>
      <c r="D9473" s="32" t="s">
        <v>162</v>
      </c>
      <c r="E9473" s="26" t="s">
        <v>131</v>
      </c>
      <c r="F9473" s="25">
        <f t="shared" si="151"/>
        <v>43344</v>
      </c>
      <c r="G9473" s="22" t="str">
        <f>VLOOKUP(C9473,'2- CatalogosAseguradora'!$B:$D,3,FALSE)</f>
        <v>012</v>
      </c>
      <c r="H9473" s="23" t="str">
        <f>VLOOKUP(D9473,'1- CatalogoRamo'!$B:$G,3,FALSE)</f>
        <v>025</v>
      </c>
      <c r="I9473" s="31" t="str">
        <f>VLOOKUP(E9473,'0- CatalogoRubro'!$B:$D,3,FALSE)</f>
        <v>030</v>
      </c>
      <c r="J9473" s="1">
        <v>-260.14295900000002</v>
      </c>
    </row>
    <row r="9474" spans="1:10" ht="16" x14ac:dyDescent="0.2">
      <c r="A9474" s="1">
        <v>9663</v>
      </c>
      <c r="B9474" s="20">
        <v>43344</v>
      </c>
      <c r="C9474" s="1" t="s">
        <v>9</v>
      </c>
      <c r="D9474" s="32" t="s">
        <v>162</v>
      </c>
      <c r="E9474" s="27" t="s">
        <v>132</v>
      </c>
      <c r="F9474" s="25">
        <f t="shared" si="151"/>
        <v>43344</v>
      </c>
      <c r="G9474" s="22" t="str">
        <f>VLOOKUP(C9474,'2- CatalogosAseguradora'!$B:$D,3,FALSE)</f>
        <v>012</v>
      </c>
      <c r="H9474" s="23" t="str">
        <f>VLOOKUP(D9474,'1- CatalogoRamo'!$B:$G,3,FALSE)</f>
        <v>025</v>
      </c>
      <c r="I9474" s="31" t="str">
        <f>VLOOKUP(E9474,'0- CatalogoRubro'!$B:$D,3,FALSE)</f>
        <v>031</v>
      </c>
      <c r="J9474" s="1">
        <v>0</v>
      </c>
    </row>
    <row r="9475" spans="1:10" ht="16" x14ac:dyDescent="0.2">
      <c r="A9475" s="1">
        <v>9664</v>
      </c>
      <c r="B9475" s="20">
        <v>43344</v>
      </c>
      <c r="C9475" s="1" t="s">
        <v>9</v>
      </c>
      <c r="D9475" s="32" t="s">
        <v>162</v>
      </c>
      <c r="E9475" s="27" t="s">
        <v>106</v>
      </c>
      <c r="F9475" s="25">
        <f t="shared" si="151"/>
        <v>43344</v>
      </c>
      <c r="G9475" s="22" t="str">
        <f>VLOOKUP(C9475,'2- CatalogosAseguradora'!$B:$D,3,FALSE)</f>
        <v>012</v>
      </c>
      <c r="H9475" s="23" t="str">
        <f>VLOOKUP(D9475,'1- CatalogoRamo'!$B:$G,3,FALSE)</f>
        <v>025</v>
      </c>
      <c r="I9475" s="31" t="str">
        <f>VLOOKUP(E9475,'0- CatalogoRubro'!$B:$D,3,FALSE)</f>
        <v>003</v>
      </c>
      <c r="J9475" s="1">
        <v>0</v>
      </c>
    </row>
    <row r="9476" spans="1:10" ht="16" x14ac:dyDescent="0.2">
      <c r="A9476" s="1">
        <v>9665</v>
      </c>
      <c r="B9476" s="20">
        <v>43344</v>
      </c>
      <c r="C9476" s="1" t="s">
        <v>9</v>
      </c>
      <c r="D9476" s="32" t="s">
        <v>162</v>
      </c>
      <c r="E9476" s="27" t="s">
        <v>111</v>
      </c>
      <c r="F9476" s="25">
        <f t="shared" si="151"/>
        <v>43344</v>
      </c>
      <c r="G9476" s="22" t="str">
        <f>VLOOKUP(C9476,'2- CatalogosAseguradora'!$B:$D,3,FALSE)</f>
        <v>012</v>
      </c>
      <c r="H9476" s="23" t="str">
        <f>VLOOKUP(D9476,'1- CatalogoRamo'!$B:$G,3,FALSE)</f>
        <v>025</v>
      </c>
      <c r="I9476" s="31" t="str">
        <f>VLOOKUP(E9476,'0- CatalogoRubro'!$B:$D,3,FALSE)</f>
        <v>008</v>
      </c>
      <c r="J9476" s="1">
        <v>0</v>
      </c>
    </row>
    <row r="9477" spans="1:10" ht="16" x14ac:dyDescent="0.2">
      <c r="A9477" s="1">
        <v>9666</v>
      </c>
      <c r="B9477" s="20">
        <v>43344</v>
      </c>
      <c r="C9477" s="1" t="s">
        <v>9</v>
      </c>
      <c r="D9477" s="32" t="s">
        <v>162</v>
      </c>
      <c r="E9477" s="27" t="s">
        <v>133</v>
      </c>
      <c r="F9477" s="25">
        <f t="shared" ref="F9477:F9540" si="152">B9477</f>
        <v>43344</v>
      </c>
      <c r="G9477" s="22" t="str">
        <f>VLOOKUP(C9477,'2- CatalogosAseguradora'!$B:$D,3,FALSE)</f>
        <v>012</v>
      </c>
      <c r="H9477" s="23" t="str">
        <f>VLOOKUP(D9477,'1- CatalogoRamo'!$B:$G,3,FALSE)</f>
        <v>025</v>
      </c>
      <c r="I9477" s="31" t="str">
        <f>VLOOKUP(E9477,'0- CatalogoRubro'!$B:$D,3,FALSE)</f>
        <v>034</v>
      </c>
      <c r="J9477" s="1">
        <v>0</v>
      </c>
    </row>
    <row r="9478" spans="1:10" ht="16" x14ac:dyDescent="0.2">
      <c r="A9478" s="1">
        <v>9667</v>
      </c>
      <c r="B9478" s="20">
        <v>43344</v>
      </c>
      <c r="C9478" s="1" t="s">
        <v>9</v>
      </c>
      <c r="D9478" s="32" t="s">
        <v>162</v>
      </c>
      <c r="E9478" s="27" t="s">
        <v>134</v>
      </c>
      <c r="F9478" s="25">
        <f t="shared" si="152"/>
        <v>43344</v>
      </c>
      <c r="G9478" s="22" t="str">
        <f>VLOOKUP(C9478,'2- CatalogosAseguradora'!$B:$D,3,FALSE)</f>
        <v>012</v>
      </c>
      <c r="H9478" s="23" t="str">
        <f>VLOOKUP(D9478,'1- CatalogoRamo'!$B:$G,3,FALSE)</f>
        <v>025</v>
      </c>
      <c r="I9478" s="31" t="str">
        <f>VLOOKUP(E9478,'0- CatalogoRubro'!$B:$D,3,FALSE)</f>
        <v>035</v>
      </c>
      <c r="J9478" s="1">
        <v>0</v>
      </c>
    </row>
    <row r="9479" spans="1:10" ht="16" x14ac:dyDescent="0.2">
      <c r="A9479" s="1">
        <v>9668</v>
      </c>
      <c r="B9479" s="20">
        <v>43344</v>
      </c>
      <c r="C9479" s="1" t="s">
        <v>9</v>
      </c>
      <c r="D9479" s="32" t="s">
        <v>162</v>
      </c>
      <c r="E9479" s="27" t="s">
        <v>135</v>
      </c>
      <c r="F9479" s="25">
        <f t="shared" si="152"/>
        <v>43344</v>
      </c>
      <c r="G9479" s="22" t="str">
        <f>VLOOKUP(C9479,'2- CatalogosAseguradora'!$B:$D,3,FALSE)</f>
        <v>012</v>
      </c>
      <c r="H9479" s="23" t="str">
        <f>VLOOKUP(D9479,'1- CatalogoRamo'!$B:$G,3,FALSE)</f>
        <v>025</v>
      </c>
      <c r="I9479" s="31" t="str">
        <f>VLOOKUP(E9479,'0- CatalogoRubro'!$B:$D,3,FALSE)</f>
        <v>036</v>
      </c>
      <c r="J9479" s="1">
        <v>-260.14295900000002</v>
      </c>
    </row>
    <row r="9480" spans="1:10" ht="16" x14ac:dyDescent="0.2">
      <c r="A9480" s="1">
        <v>9669</v>
      </c>
      <c r="B9480" s="20">
        <v>43344</v>
      </c>
      <c r="C9480" s="1" t="s">
        <v>9</v>
      </c>
      <c r="D9480" s="32" t="s">
        <v>162</v>
      </c>
      <c r="E9480" s="27" t="s">
        <v>136</v>
      </c>
      <c r="F9480" s="25">
        <f t="shared" si="152"/>
        <v>43344</v>
      </c>
      <c r="G9480" s="22" t="str">
        <f>VLOOKUP(C9480,'2- CatalogosAseguradora'!$B:$D,3,FALSE)</f>
        <v>012</v>
      </c>
      <c r="H9480" s="23" t="str">
        <f>VLOOKUP(D9480,'1- CatalogoRamo'!$B:$G,3,FALSE)</f>
        <v>025</v>
      </c>
      <c r="I9480" s="31" t="str">
        <f>VLOOKUP(E9480,'0- CatalogoRubro'!$B:$D,3,FALSE)</f>
        <v>037</v>
      </c>
      <c r="J9480" s="1">
        <v>-260.14295900000002</v>
      </c>
    </row>
    <row r="9481" spans="1:10" ht="16" x14ac:dyDescent="0.2">
      <c r="A9481" s="1">
        <v>9670</v>
      </c>
      <c r="B9481" s="20">
        <v>43344</v>
      </c>
      <c r="C9481" s="1" t="s">
        <v>9</v>
      </c>
      <c r="D9481" s="32" t="s">
        <v>162</v>
      </c>
      <c r="E9481" s="27" t="s">
        <v>137</v>
      </c>
      <c r="F9481" s="25">
        <f t="shared" si="152"/>
        <v>43344</v>
      </c>
      <c r="G9481" s="22" t="str">
        <f>VLOOKUP(C9481,'2- CatalogosAseguradora'!$B:$D,3,FALSE)</f>
        <v>012</v>
      </c>
      <c r="H9481" s="23" t="str">
        <f>VLOOKUP(D9481,'1- CatalogoRamo'!$B:$G,3,FALSE)</f>
        <v>025</v>
      </c>
      <c r="I9481" s="31" t="str">
        <f>VLOOKUP(E9481,'0- CatalogoRubro'!$B:$D,3,FALSE)</f>
        <v>038</v>
      </c>
      <c r="J9481" s="1">
        <v>0</v>
      </c>
    </row>
    <row r="9482" spans="1:10" ht="16" x14ac:dyDescent="0.2">
      <c r="A9482" s="1">
        <v>9671</v>
      </c>
      <c r="B9482" s="20">
        <v>43344</v>
      </c>
      <c r="C9482" s="1" t="s">
        <v>9</v>
      </c>
      <c r="D9482" s="32" t="s">
        <v>162</v>
      </c>
      <c r="E9482" s="27" t="s">
        <v>138</v>
      </c>
      <c r="F9482" s="25">
        <f t="shared" si="152"/>
        <v>43344</v>
      </c>
      <c r="G9482" s="22" t="str">
        <f>VLOOKUP(C9482,'2- CatalogosAseguradora'!$B:$D,3,FALSE)</f>
        <v>012</v>
      </c>
      <c r="H9482" s="23" t="str">
        <f>VLOOKUP(D9482,'1- CatalogoRamo'!$B:$G,3,FALSE)</f>
        <v>025</v>
      </c>
      <c r="I9482" s="31" t="str">
        <f>VLOOKUP(E9482,'0- CatalogoRubro'!$B:$D,3,FALSE)</f>
        <v>039</v>
      </c>
      <c r="J9482" s="1">
        <v>0</v>
      </c>
    </row>
    <row r="9483" spans="1:10" ht="16" x14ac:dyDescent="0.2">
      <c r="A9483" s="1">
        <v>9672</v>
      </c>
      <c r="B9483" s="20">
        <v>43344</v>
      </c>
      <c r="C9483" s="1" t="s">
        <v>9</v>
      </c>
      <c r="D9483" s="32" t="s">
        <v>162</v>
      </c>
      <c r="E9483" s="27" t="s">
        <v>139</v>
      </c>
      <c r="F9483" s="25">
        <f t="shared" si="152"/>
        <v>43344</v>
      </c>
      <c r="G9483" s="22" t="str">
        <f>VLOOKUP(C9483,'2- CatalogosAseguradora'!$B:$D,3,FALSE)</f>
        <v>012</v>
      </c>
      <c r="H9483" s="23" t="str">
        <f>VLOOKUP(D9483,'1- CatalogoRamo'!$B:$G,3,FALSE)</f>
        <v>025</v>
      </c>
      <c r="I9483" s="31" t="str">
        <f>VLOOKUP(E9483,'0- CatalogoRubro'!$B:$D,3,FALSE)</f>
        <v>040</v>
      </c>
      <c r="J9483" s="1">
        <v>0</v>
      </c>
    </row>
    <row r="9484" spans="1:10" ht="16" x14ac:dyDescent="0.2">
      <c r="A9484" s="1">
        <v>9673</v>
      </c>
      <c r="B9484" s="20">
        <v>43344</v>
      </c>
      <c r="C9484" s="1" t="s">
        <v>9</v>
      </c>
      <c r="D9484" s="32" t="s">
        <v>162</v>
      </c>
      <c r="E9484" s="27" t="s">
        <v>140</v>
      </c>
      <c r="F9484" s="25">
        <f t="shared" si="152"/>
        <v>43344</v>
      </c>
      <c r="G9484" s="22" t="str">
        <f>VLOOKUP(C9484,'2- CatalogosAseguradora'!$B:$D,3,FALSE)</f>
        <v>012</v>
      </c>
      <c r="H9484" s="23" t="str">
        <f>VLOOKUP(D9484,'1- CatalogoRamo'!$B:$G,3,FALSE)</f>
        <v>025</v>
      </c>
      <c r="I9484" s="31" t="str">
        <f>VLOOKUP(E9484,'0- CatalogoRubro'!$B:$D,3,FALSE)</f>
        <v>041</v>
      </c>
      <c r="J9484" s="1">
        <v>0</v>
      </c>
    </row>
    <row r="9485" spans="1:10" ht="16" x14ac:dyDescent="0.2">
      <c r="A9485" s="1">
        <v>9674</v>
      </c>
      <c r="B9485" s="20">
        <v>43344</v>
      </c>
      <c r="C9485" s="1" t="s">
        <v>9</v>
      </c>
      <c r="D9485" s="32" t="s">
        <v>162</v>
      </c>
      <c r="E9485" s="26" t="s">
        <v>141</v>
      </c>
      <c r="F9485" s="25">
        <f t="shared" si="152"/>
        <v>43344</v>
      </c>
      <c r="G9485" s="22" t="str">
        <f>VLOOKUP(C9485,'2- CatalogosAseguradora'!$B:$D,3,FALSE)</f>
        <v>012</v>
      </c>
      <c r="H9485" s="23" t="str">
        <f>VLOOKUP(D9485,'1- CatalogoRamo'!$B:$G,3,FALSE)</f>
        <v>025</v>
      </c>
      <c r="I9485" s="31" t="str">
        <f>VLOOKUP(E9485,'0- CatalogoRubro'!$B:$D,3,FALSE)</f>
        <v>042</v>
      </c>
      <c r="J9485" s="1">
        <v>619.43610835000004</v>
      </c>
    </row>
    <row r="9486" spans="1:10" ht="16" x14ac:dyDescent="0.2">
      <c r="A9486" s="1">
        <v>9675</v>
      </c>
      <c r="B9486" s="20">
        <v>43344</v>
      </c>
      <c r="C9486" s="1" t="s">
        <v>9</v>
      </c>
      <c r="D9486" s="32" t="s">
        <v>162</v>
      </c>
      <c r="E9486" s="27" t="s">
        <v>142</v>
      </c>
      <c r="F9486" s="25">
        <f t="shared" si="152"/>
        <v>43344</v>
      </c>
      <c r="G9486" s="22" t="str">
        <f>VLOOKUP(C9486,'2- CatalogosAseguradora'!$B:$D,3,FALSE)</f>
        <v>012</v>
      </c>
      <c r="H9486" s="23" t="str">
        <f>VLOOKUP(D9486,'1- CatalogoRamo'!$B:$G,3,FALSE)</f>
        <v>025</v>
      </c>
      <c r="I9486" s="31" t="str">
        <f>VLOOKUP(E9486,'0- CatalogoRubro'!$B:$D,3,FALSE)</f>
        <v>043</v>
      </c>
      <c r="J9486" s="1">
        <v>604.23945287000004</v>
      </c>
    </row>
    <row r="9487" spans="1:10" ht="16" x14ac:dyDescent="0.2">
      <c r="A9487" s="1">
        <v>9676</v>
      </c>
      <c r="B9487" s="20">
        <v>43344</v>
      </c>
      <c r="C9487" s="1" t="s">
        <v>9</v>
      </c>
      <c r="D9487" s="32" t="s">
        <v>162</v>
      </c>
      <c r="E9487" s="27" t="s">
        <v>143</v>
      </c>
      <c r="F9487" s="25">
        <f t="shared" si="152"/>
        <v>43344</v>
      </c>
      <c r="G9487" s="22" t="str">
        <f>VLOOKUP(C9487,'2- CatalogosAseguradora'!$B:$D,3,FALSE)</f>
        <v>012</v>
      </c>
      <c r="H9487" s="23" t="str">
        <f>VLOOKUP(D9487,'1- CatalogoRamo'!$B:$G,3,FALSE)</f>
        <v>025</v>
      </c>
      <c r="I9487" s="31" t="str">
        <f>VLOOKUP(E9487,'0- CatalogoRubro'!$B:$D,3,FALSE)</f>
        <v>044</v>
      </c>
      <c r="J9487" s="1">
        <v>15.19665548</v>
      </c>
    </row>
    <row r="9488" spans="1:10" ht="16" x14ac:dyDescent="0.2">
      <c r="A9488" s="1">
        <v>9677</v>
      </c>
      <c r="B9488" s="20">
        <v>43344</v>
      </c>
      <c r="C9488" s="1" t="s">
        <v>9</v>
      </c>
      <c r="D9488" s="32" t="s">
        <v>162</v>
      </c>
      <c r="E9488" s="27" t="s">
        <v>144</v>
      </c>
      <c r="F9488" s="25">
        <f t="shared" si="152"/>
        <v>43344</v>
      </c>
      <c r="G9488" s="22" t="str">
        <f>VLOOKUP(C9488,'2- CatalogosAseguradora'!$B:$D,3,FALSE)</f>
        <v>012</v>
      </c>
      <c r="H9488" s="23" t="str">
        <f>VLOOKUP(D9488,'1- CatalogoRamo'!$B:$G,3,FALSE)</f>
        <v>025</v>
      </c>
      <c r="I9488" s="31" t="str">
        <f>VLOOKUP(E9488,'0- CatalogoRubro'!$B:$D,3,FALSE)</f>
        <v>045</v>
      </c>
      <c r="J9488" s="1">
        <v>0</v>
      </c>
    </row>
    <row r="9489" spans="1:10" ht="16" x14ac:dyDescent="0.2">
      <c r="A9489" s="1">
        <v>9678</v>
      </c>
      <c r="B9489" s="20">
        <v>43344</v>
      </c>
      <c r="C9489" s="1" t="s">
        <v>9</v>
      </c>
      <c r="D9489" s="32" t="s">
        <v>162</v>
      </c>
      <c r="E9489" s="26" t="s">
        <v>145</v>
      </c>
      <c r="F9489" s="25">
        <f t="shared" si="152"/>
        <v>43344</v>
      </c>
      <c r="G9489" s="22" t="str">
        <f>VLOOKUP(C9489,'2- CatalogosAseguradora'!$B:$D,3,FALSE)</f>
        <v>012</v>
      </c>
      <c r="H9489" s="23" t="str">
        <f>VLOOKUP(D9489,'1- CatalogoRamo'!$B:$G,3,FALSE)</f>
        <v>025</v>
      </c>
      <c r="I9489" s="31" t="str">
        <f>VLOOKUP(E9489,'0- CatalogoRubro'!$B:$D,3,FALSE)</f>
        <v>046</v>
      </c>
      <c r="J9489" s="1">
        <v>0</v>
      </c>
    </row>
    <row r="9490" spans="1:10" ht="16" x14ac:dyDescent="0.2">
      <c r="A9490" s="1">
        <v>9679</v>
      </c>
      <c r="B9490" s="20">
        <v>43344</v>
      </c>
      <c r="C9490" s="1" t="s">
        <v>9</v>
      </c>
      <c r="D9490" s="32" t="s">
        <v>162</v>
      </c>
      <c r="E9490" s="26" t="s">
        <v>146</v>
      </c>
      <c r="F9490" s="25">
        <f t="shared" si="152"/>
        <v>43344</v>
      </c>
      <c r="G9490" s="22" t="str">
        <f>VLOOKUP(C9490,'2- CatalogosAseguradora'!$B:$D,3,FALSE)</f>
        <v>012</v>
      </c>
      <c r="H9490" s="23" t="str">
        <f>VLOOKUP(D9490,'1- CatalogoRamo'!$B:$G,3,FALSE)</f>
        <v>025</v>
      </c>
      <c r="I9490" s="31" t="str">
        <f>VLOOKUP(E9490,'0- CatalogoRubro'!$B:$D,3,FALSE)</f>
        <v>047</v>
      </c>
      <c r="J9490" s="1">
        <v>433.09301582000001</v>
      </c>
    </row>
    <row r="9491" spans="1:10" ht="16" x14ac:dyDescent="0.2">
      <c r="A9491" s="1">
        <v>9680</v>
      </c>
      <c r="B9491" s="20">
        <v>43344</v>
      </c>
      <c r="C9491" s="1" t="s">
        <v>9</v>
      </c>
      <c r="D9491" s="32" t="s">
        <v>162</v>
      </c>
      <c r="E9491" s="29" t="s">
        <v>147</v>
      </c>
      <c r="F9491" s="25">
        <f t="shared" si="152"/>
        <v>43344</v>
      </c>
      <c r="G9491" s="22" t="str">
        <f>VLOOKUP(C9491,'2- CatalogosAseguradora'!$B:$D,3,FALSE)</f>
        <v>012</v>
      </c>
      <c r="H9491" s="23" t="str">
        <f>VLOOKUP(D9491,'1- CatalogoRamo'!$B:$G,3,FALSE)</f>
        <v>025</v>
      </c>
      <c r="I9491" s="31" t="str">
        <f>VLOOKUP(E9491,'0- CatalogoRubro'!$B:$D,3,FALSE)</f>
        <v>048</v>
      </c>
      <c r="J9491" s="1">
        <v>-25.107032280000002</v>
      </c>
    </row>
    <row r="9492" spans="1:10" ht="16" x14ac:dyDescent="0.2">
      <c r="A9492" s="1">
        <v>9681</v>
      </c>
      <c r="B9492" s="20">
        <v>43344</v>
      </c>
      <c r="C9492" s="1" t="s">
        <v>9</v>
      </c>
      <c r="D9492" s="32" t="s">
        <v>162</v>
      </c>
      <c r="E9492" s="26" t="s">
        <v>148</v>
      </c>
      <c r="F9492" s="25">
        <f t="shared" si="152"/>
        <v>43344</v>
      </c>
      <c r="G9492" s="22" t="str">
        <f>VLOOKUP(C9492,'2- CatalogosAseguradora'!$B:$D,3,FALSE)</f>
        <v>012</v>
      </c>
      <c r="H9492" s="23" t="str">
        <f>VLOOKUP(D9492,'1- CatalogoRamo'!$B:$G,3,FALSE)</f>
        <v>025</v>
      </c>
      <c r="I9492" s="31" t="str">
        <f>VLOOKUP(E9492,'0- CatalogoRubro'!$B:$D,3,FALSE)</f>
        <v>049</v>
      </c>
      <c r="J9492" s="1">
        <v>3146.1871695700002</v>
      </c>
    </row>
    <row r="9493" spans="1:10" ht="16" x14ac:dyDescent="0.2">
      <c r="A9493" s="1">
        <v>9682</v>
      </c>
      <c r="B9493" s="20">
        <v>43344</v>
      </c>
      <c r="C9493" s="1" t="s">
        <v>9</v>
      </c>
      <c r="D9493" s="32" t="s">
        <v>162</v>
      </c>
      <c r="E9493" s="27" t="s">
        <v>149</v>
      </c>
      <c r="F9493" s="25">
        <f t="shared" si="152"/>
        <v>43344</v>
      </c>
      <c r="G9493" s="22" t="str">
        <f>VLOOKUP(C9493,'2- CatalogosAseguradora'!$B:$D,3,FALSE)</f>
        <v>012</v>
      </c>
      <c r="H9493" s="23" t="str">
        <f>VLOOKUP(D9493,'1- CatalogoRamo'!$B:$G,3,FALSE)</f>
        <v>025</v>
      </c>
      <c r="I9493" s="31" t="str">
        <f>VLOOKUP(E9493,'0- CatalogoRubro'!$B:$D,3,FALSE)</f>
        <v>050</v>
      </c>
      <c r="J9493" s="1">
        <v>3146.1871695700002</v>
      </c>
    </row>
    <row r="9494" spans="1:10" ht="16" x14ac:dyDescent="0.2">
      <c r="A9494" s="1">
        <v>9683</v>
      </c>
      <c r="B9494" s="20">
        <v>43344</v>
      </c>
      <c r="C9494" s="1" t="s">
        <v>9</v>
      </c>
      <c r="D9494" s="32" t="s">
        <v>162</v>
      </c>
      <c r="E9494" s="27" t="s">
        <v>150</v>
      </c>
      <c r="F9494" s="25">
        <f t="shared" si="152"/>
        <v>43344</v>
      </c>
      <c r="G9494" s="22" t="str">
        <f>VLOOKUP(C9494,'2- CatalogosAseguradora'!$B:$D,3,FALSE)</f>
        <v>012</v>
      </c>
      <c r="H9494" s="23" t="str">
        <f>VLOOKUP(D9494,'1- CatalogoRamo'!$B:$G,3,FALSE)</f>
        <v>025</v>
      </c>
      <c r="I9494" s="31" t="str">
        <f>VLOOKUP(E9494,'0- CatalogoRubro'!$B:$D,3,FALSE)</f>
        <v>051</v>
      </c>
      <c r="J9494" s="1">
        <v>0</v>
      </c>
    </row>
    <row r="9495" spans="1:10" ht="16" x14ac:dyDescent="0.2">
      <c r="A9495" s="1">
        <v>9684</v>
      </c>
      <c r="B9495" s="20">
        <v>43344</v>
      </c>
      <c r="C9495" s="1" t="s">
        <v>9</v>
      </c>
      <c r="D9495" s="32" t="s">
        <v>162</v>
      </c>
      <c r="E9495" s="26" t="s">
        <v>151</v>
      </c>
      <c r="F9495" s="25">
        <f t="shared" si="152"/>
        <v>43344</v>
      </c>
      <c r="G9495" s="22" t="str">
        <f>VLOOKUP(C9495,'2- CatalogosAseguradora'!$B:$D,3,FALSE)</f>
        <v>012</v>
      </c>
      <c r="H9495" s="23" t="str">
        <f>VLOOKUP(D9495,'1- CatalogoRamo'!$B:$G,3,FALSE)</f>
        <v>025</v>
      </c>
      <c r="I9495" s="31" t="str">
        <f>VLOOKUP(E9495,'0- CatalogoRubro'!$B:$D,3,FALSE)</f>
        <v>052</v>
      </c>
      <c r="J9495" s="1">
        <v>2803.5967976699999</v>
      </c>
    </row>
    <row r="9496" spans="1:10" ht="16" x14ac:dyDescent="0.2">
      <c r="A9496" s="1">
        <v>9685</v>
      </c>
      <c r="B9496" s="20">
        <v>43344</v>
      </c>
      <c r="C9496" s="1" t="s">
        <v>9</v>
      </c>
      <c r="D9496" s="32" t="s">
        <v>162</v>
      </c>
      <c r="E9496" s="27" t="s">
        <v>152</v>
      </c>
      <c r="F9496" s="25">
        <f t="shared" si="152"/>
        <v>43344</v>
      </c>
      <c r="G9496" s="22" t="str">
        <f>VLOOKUP(C9496,'2- CatalogosAseguradora'!$B:$D,3,FALSE)</f>
        <v>012</v>
      </c>
      <c r="H9496" s="23" t="str">
        <f>VLOOKUP(D9496,'1- CatalogoRamo'!$B:$G,3,FALSE)</f>
        <v>025</v>
      </c>
      <c r="I9496" s="31" t="str">
        <f>VLOOKUP(E9496,'0- CatalogoRubro'!$B:$D,3,FALSE)</f>
        <v>053</v>
      </c>
      <c r="J9496" s="1">
        <v>2803.5967976699999</v>
      </c>
    </row>
    <row r="9497" spans="1:10" ht="16" x14ac:dyDescent="0.2">
      <c r="A9497" s="1">
        <v>9686</v>
      </c>
      <c r="B9497" s="20">
        <v>43344</v>
      </c>
      <c r="C9497" s="1" t="s">
        <v>9</v>
      </c>
      <c r="D9497" s="32" t="s">
        <v>162</v>
      </c>
      <c r="E9497" s="27" t="s">
        <v>153</v>
      </c>
      <c r="F9497" s="25">
        <f t="shared" si="152"/>
        <v>43344</v>
      </c>
      <c r="G9497" s="22" t="str">
        <f>VLOOKUP(C9497,'2- CatalogosAseguradora'!$B:$D,3,FALSE)</f>
        <v>012</v>
      </c>
      <c r="H9497" s="23" t="str">
        <f>VLOOKUP(D9497,'1- CatalogoRamo'!$B:$G,3,FALSE)</f>
        <v>025</v>
      </c>
      <c r="I9497" s="31" t="str">
        <f>VLOOKUP(E9497,'0- CatalogoRubro'!$B:$D,3,FALSE)</f>
        <v>054</v>
      </c>
      <c r="J9497" s="1">
        <v>0</v>
      </c>
    </row>
    <row r="9498" spans="1:10" ht="16" x14ac:dyDescent="0.2">
      <c r="A9498" s="1">
        <v>9687</v>
      </c>
      <c r="B9498" s="20">
        <v>43344</v>
      </c>
      <c r="C9498" s="1" t="s">
        <v>9</v>
      </c>
      <c r="D9498" s="32" t="s">
        <v>162</v>
      </c>
      <c r="E9498" s="29" t="s">
        <v>154</v>
      </c>
      <c r="F9498" s="25">
        <f t="shared" si="152"/>
        <v>43344</v>
      </c>
      <c r="G9498" s="22" t="str">
        <f>VLOOKUP(C9498,'2- CatalogosAseguradora'!$B:$D,3,FALSE)</f>
        <v>012</v>
      </c>
      <c r="H9498" s="23" t="str">
        <f>VLOOKUP(D9498,'1- CatalogoRamo'!$B:$G,3,FALSE)</f>
        <v>025</v>
      </c>
      <c r="I9498" s="31" t="str">
        <f>VLOOKUP(E9498,'0- CatalogoRubro'!$B:$D,3,FALSE)</f>
        <v>055</v>
      </c>
      <c r="J9498" s="1">
        <v>342.59037189999998</v>
      </c>
    </row>
    <row r="9499" spans="1:10" ht="16" x14ac:dyDescent="0.2">
      <c r="A9499" s="1">
        <v>9688</v>
      </c>
      <c r="B9499" s="20">
        <v>43344</v>
      </c>
      <c r="C9499" s="1" t="s">
        <v>9</v>
      </c>
      <c r="D9499" s="32" t="s">
        <v>162</v>
      </c>
      <c r="E9499" s="29" t="s">
        <v>155</v>
      </c>
      <c r="F9499" s="25">
        <f t="shared" si="152"/>
        <v>43344</v>
      </c>
      <c r="G9499" s="22" t="str">
        <f>VLOOKUP(C9499,'2- CatalogosAseguradora'!$B:$D,3,FALSE)</f>
        <v>012</v>
      </c>
      <c r="H9499" s="23" t="str">
        <f>VLOOKUP(D9499,'1- CatalogoRamo'!$B:$G,3,FALSE)</f>
        <v>025</v>
      </c>
      <c r="I9499" s="31" t="str">
        <f>VLOOKUP(E9499,'0- CatalogoRubro'!$B:$D,3,FALSE)</f>
        <v>056</v>
      </c>
      <c r="J9499" s="1">
        <v>317.48333961999998</v>
      </c>
    </row>
    <row r="9500" spans="1:10" ht="16" x14ac:dyDescent="0.2">
      <c r="A9500" s="1">
        <v>9689</v>
      </c>
      <c r="B9500" s="20">
        <v>43435</v>
      </c>
      <c r="C9500" s="1" t="s">
        <v>9</v>
      </c>
      <c r="D9500" s="32" t="s">
        <v>162</v>
      </c>
      <c r="E9500" s="26" t="s">
        <v>104</v>
      </c>
      <c r="F9500" s="25">
        <f t="shared" si="152"/>
        <v>43435</v>
      </c>
      <c r="G9500" s="22" t="str">
        <f>VLOOKUP(C9500,'2- CatalogosAseguradora'!$B:$D,3,FALSE)</f>
        <v>012</v>
      </c>
      <c r="H9500" s="23" t="str">
        <f>VLOOKUP(D9500,'1- CatalogoRamo'!$B:$G,3,FALSE)</f>
        <v>025</v>
      </c>
      <c r="I9500" s="31" t="str">
        <f>VLOOKUP(E9500,'0- CatalogoRubro'!$B:$D,3,FALSE)</f>
        <v>001</v>
      </c>
      <c r="J9500" s="34">
        <v>3900.5838478699998</v>
      </c>
    </row>
    <row r="9501" spans="1:10" ht="16" x14ac:dyDescent="0.2">
      <c r="A9501" s="1">
        <v>9690</v>
      </c>
      <c r="B9501" s="20">
        <v>43435</v>
      </c>
      <c r="C9501" s="1" t="s">
        <v>9</v>
      </c>
      <c r="D9501" s="32" t="s">
        <v>162</v>
      </c>
      <c r="E9501" s="27" t="s">
        <v>105</v>
      </c>
      <c r="F9501" s="25">
        <f t="shared" si="152"/>
        <v>43435</v>
      </c>
      <c r="G9501" s="22" t="str">
        <f>VLOOKUP(C9501,'2- CatalogosAseguradora'!$B:$D,3,FALSE)</f>
        <v>012</v>
      </c>
      <c r="H9501" s="23" t="str">
        <f>VLOOKUP(D9501,'1- CatalogoRamo'!$B:$G,3,FALSE)</f>
        <v>025</v>
      </c>
      <c r="I9501" s="31" t="str">
        <f>VLOOKUP(E9501,'0- CatalogoRubro'!$B:$D,3,FALSE)</f>
        <v>002</v>
      </c>
      <c r="J9501" s="1">
        <v>2963.3643699999998</v>
      </c>
    </row>
    <row r="9502" spans="1:10" ht="16" x14ac:dyDescent="0.2">
      <c r="A9502" s="1">
        <v>9691</v>
      </c>
      <c r="B9502" s="20">
        <v>43435</v>
      </c>
      <c r="C9502" s="1" t="s">
        <v>9</v>
      </c>
      <c r="D9502" s="32" t="s">
        <v>162</v>
      </c>
      <c r="E9502" s="27" t="s">
        <v>106</v>
      </c>
      <c r="F9502" s="25">
        <f t="shared" si="152"/>
        <v>43435</v>
      </c>
      <c r="G9502" s="22" t="str">
        <f>VLOOKUP(C9502,'2- CatalogosAseguradora'!$B:$D,3,FALSE)</f>
        <v>012</v>
      </c>
      <c r="H9502" s="23" t="str">
        <f>VLOOKUP(D9502,'1- CatalogoRamo'!$B:$G,3,FALSE)</f>
        <v>025</v>
      </c>
      <c r="I9502" s="31" t="str">
        <f>VLOOKUP(E9502,'0- CatalogoRubro'!$B:$D,3,FALSE)</f>
        <v>003</v>
      </c>
      <c r="J9502" s="1">
        <v>2963.3643699999998</v>
      </c>
    </row>
    <row r="9503" spans="1:10" ht="16" x14ac:dyDescent="0.2">
      <c r="A9503" s="1">
        <v>9692</v>
      </c>
      <c r="B9503" s="20">
        <v>43435</v>
      </c>
      <c r="C9503" s="1" t="s">
        <v>9</v>
      </c>
      <c r="D9503" s="32" t="s">
        <v>162</v>
      </c>
      <c r="E9503" s="27" t="s">
        <v>107</v>
      </c>
      <c r="F9503" s="25">
        <f t="shared" si="152"/>
        <v>43435</v>
      </c>
      <c r="G9503" s="22" t="str">
        <f>VLOOKUP(C9503,'2- CatalogosAseguradora'!$B:$D,3,FALSE)</f>
        <v>012</v>
      </c>
      <c r="H9503" s="23" t="str">
        <f>VLOOKUP(D9503,'1- CatalogoRamo'!$B:$G,3,FALSE)</f>
        <v>025</v>
      </c>
      <c r="I9503" s="31" t="str">
        <f>VLOOKUP(E9503,'0- CatalogoRubro'!$B:$D,3,FALSE)</f>
        <v>004</v>
      </c>
      <c r="J9503" s="1">
        <v>2963.3643699999998</v>
      </c>
    </row>
    <row r="9504" spans="1:10" ht="16" x14ac:dyDescent="0.2">
      <c r="A9504" s="1">
        <v>9693</v>
      </c>
      <c r="B9504" s="20">
        <v>43435</v>
      </c>
      <c r="C9504" s="1" t="s">
        <v>9</v>
      </c>
      <c r="D9504" s="32" t="s">
        <v>162</v>
      </c>
      <c r="E9504" s="27" t="s">
        <v>108</v>
      </c>
      <c r="F9504" s="25">
        <f t="shared" si="152"/>
        <v>43435</v>
      </c>
      <c r="G9504" s="22" t="str">
        <f>VLOOKUP(C9504,'2- CatalogosAseguradora'!$B:$D,3,FALSE)</f>
        <v>012</v>
      </c>
      <c r="H9504" s="23" t="str">
        <f>VLOOKUP(D9504,'1- CatalogoRamo'!$B:$G,3,FALSE)</f>
        <v>025</v>
      </c>
      <c r="I9504" s="31" t="str">
        <f>VLOOKUP(E9504,'0- CatalogoRubro'!$B:$D,3,FALSE)</f>
        <v>005</v>
      </c>
      <c r="J9504" s="1">
        <v>0</v>
      </c>
    </row>
    <row r="9505" spans="1:10" ht="16" x14ac:dyDescent="0.2">
      <c r="A9505" s="1">
        <v>9694</v>
      </c>
      <c r="B9505" s="20">
        <v>43435</v>
      </c>
      <c r="C9505" s="1" t="s">
        <v>9</v>
      </c>
      <c r="D9505" s="32" t="s">
        <v>162</v>
      </c>
      <c r="E9505" s="27" t="s">
        <v>109</v>
      </c>
      <c r="F9505" s="25">
        <f t="shared" si="152"/>
        <v>43435</v>
      </c>
      <c r="G9505" s="22" t="str">
        <f>VLOOKUP(C9505,'2- CatalogosAseguradora'!$B:$D,3,FALSE)</f>
        <v>012</v>
      </c>
      <c r="H9505" s="23" t="str">
        <f>VLOOKUP(D9505,'1- CatalogoRamo'!$B:$G,3,FALSE)</f>
        <v>025</v>
      </c>
      <c r="I9505" s="31" t="str">
        <f>VLOOKUP(E9505,'0- CatalogoRubro'!$B:$D,3,FALSE)</f>
        <v>006</v>
      </c>
      <c r="J9505" s="1">
        <v>0</v>
      </c>
    </row>
    <row r="9506" spans="1:10" ht="16" x14ac:dyDescent="0.2">
      <c r="A9506" s="1">
        <v>9695</v>
      </c>
      <c r="B9506" s="20">
        <v>43435</v>
      </c>
      <c r="C9506" s="1" t="s">
        <v>9</v>
      </c>
      <c r="D9506" s="32" t="s">
        <v>162</v>
      </c>
      <c r="E9506" s="27" t="s">
        <v>110</v>
      </c>
      <c r="F9506" s="25">
        <f t="shared" si="152"/>
        <v>43435</v>
      </c>
      <c r="G9506" s="22" t="str">
        <f>VLOOKUP(C9506,'2- CatalogosAseguradora'!$B:$D,3,FALSE)</f>
        <v>012</v>
      </c>
      <c r="H9506" s="23" t="str">
        <f>VLOOKUP(D9506,'1- CatalogoRamo'!$B:$G,3,FALSE)</f>
        <v>025</v>
      </c>
      <c r="I9506" s="31" t="str">
        <f>VLOOKUP(E9506,'0- CatalogoRubro'!$B:$D,3,FALSE)</f>
        <v>007</v>
      </c>
      <c r="J9506" s="1">
        <v>0</v>
      </c>
    </row>
    <row r="9507" spans="1:10" ht="16" x14ac:dyDescent="0.2">
      <c r="A9507" s="1">
        <v>9696</v>
      </c>
      <c r="B9507" s="20">
        <v>43435</v>
      </c>
      <c r="C9507" s="1" t="s">
        <v>9</v>
      </c>
      <c r="D9507" s="32" t="s">
        <v>162</v>
      </c>
      <c r="E9507" s="27" t="s">
        <v>111</v>
      </c>
      <c r="F9507" s="25">
        <f t="shared" si="152"/>
        <v>43435</v>
      </c>
      <c r="G9507" s="22" t="str">
        <f>VLOOKUP(C9507,'2- CatalogosAseguradora'!$B:$D,3,FALSE)</f>
        <v>012</v>
      </c>
      <c r="H9507" s="23" t="str">
        <f>VLOOKUP(D9507,'1- CatalogoRamo'!$B:$G,3,FALSE)</f>
        <v>025</v>
      </c>
      <c r="I9507" s="31" t="str">
        <f>VLOOKUP(E9507,'0- CatalogoRubro'!$B:$D,3,FALSE)</f>
        <v>008</v>
      </c>
      <c r="J9507" s="1">
        <v>0</v>
      </c>
    </row>
    <row r="9508" spans="1:10" ht="16" x14ac:dyDescent="0.2">
      <c r="A9508" s="1">
        <v>9697</v>
      </c>
      <c r="B9508" s="20">
        <v>43435</v>
      </c>
      <c r="C9508" s="1" t="s">
        <v>9</v>
      </c>
      <c r="D9508" s="32" t="s">
        <v>162</v>
      </c>
      <c r="E9508" s="28" t="s">
        <v>112</v>
      </c>
      <c r="F9508" s="25">
        <f t="shared" si="152"/>
        <v>43435</v>
      </c>
      <c r="G9508" s="22" t="str">
        <f>VLOOKUP(C9508,'2- CatalogosAseguradora'!$B:$D,3,FALSE)</f>
        <v>012</v>
      </c>
      <c r="H9508" s="23" t="str">
        <f>VLOOKUP(D9508,'1- CatalogoRamo'!$B:$G,3,FALSE)</f>
        <v>025</v>
      </c>
      <c r="I9508" s="31" t="str">
        <f>VLOOKUP(E9508,'0- CatalogoRubro'!$B:$D,3,FALSE)</f>
        <v>009</v>
      </c>
      <c r="J9508" s="1">
        <v>0</v>
      </c>
    </row>
    <row r="9509" spans="1:10" ht="16" x14ac:dyDescent="0.2">
      <c r="A9509" s="1">
        <v>9698</v>
      </c>
      <c r="B9509" s="20">
        <v>43435</v>
      </c>
      <c r="C9509" s="1" t="s">
        <v>9</v>
      </c>
      <c r="D9509" s="32" t="s">
        <v>162</v>
      </c>
      <c r="E9509" s="27" t="s">
        <v>113</v>
      </c>
      <c r="F9509" s="25">
        <f t="shared" si="152"/>
        <v>43435</v>
      </c>
      <c r="G9509" s="22" t="str">
        <f>VLOOKUP(C9509,'2- CatalogosAseguradora'!$B:$D,3,FALSE)</f>
        <v>012</v>
      </c>
      <c r="H9509" s="23" t="str">
        <f>VLOOKUP(D9509,'1- CatalogoRamo'!$B:$G,3,FALSE)</f>
        <v>025</v>
      </c>
      <c r="I9509" s="31" t="str">
        <f>VLOOKUP(E9509,'0- CatalogoRubro'!$B:$D,3,FALSE)</f>
        <v>010</v>
      </c>
      <c r="J9509" s="1">
        <v>0</v>
      </c>
    </row>
    <row r="9510" spans="1:10" ht="16" x14ac:dyDescent="0.2">
      <c r="A9510" s="1">
        <v>9699</v>
      </c>
      <c r="B9510" s="20">
        <v>43435</v>
      </c>
      <c r="C9510" s="1" t="s">
        <v>9</v>
      </c>
      <c r="D9510" s="32" t="s">
        <v>162</v>
      </c>
      <c r="E9510" s="27" t="s">
        <v>114</v>
      </c>
      <c r="F9510" s="25">
        <f t="shared" si="152"/>
        <v>43435</v>
      </c>
      <c r="G9510" s="22" t="str">
        <f>VLOOKUP(C9510,'2- CatalogosAseguradora'!$B:$D,3,FALSE)</f>
        <v>012</v>
      </c>
      <c r="H9510" s="23" t="str">
        <f>VLOOKUP(D9510,'1- CatalogoRamo'!$B:$G,3,FALSE)</f>
        <v>025</v>
      </c>
      <c r="I9510" s="31" t="str">
        <f>VLOOKUP(E9510,'0- CatalogoRubro'!$B:$D,3,FALSE)</f>
        <v>011</v>
      </c>
      <c r="J9510" s="1">
        <v>0</v>
      </c>
    </row>
    <row r="9511" spans="1:10" ht="16" x14ac:dyDescent="0.2">
      <c r="A9511" s="1">
        <v>9700</v>
      </c>
      <c r="B9511" s="20">
        <v>43435</v>
      </c>
      <c r="C9511" s="1" t="s">
        <v>9</v>
      </c>
      <c r="D9511" s="32" t="s">
        <v>162</v>
      </c>
      <c r="E9511" s="27" t="s">
        <v>115</v>
      </c>
      <c r="F9511" s="25">
        <f t="shared" si="152"/>
        <v>43435</v>
      </c>
      <c r="G9511" s="22" t="str">
        <f>VLOOKUP(C9511,'2- CatalogosAseguradora'!$B:$D,3,FALSE)</f>
        <v>012</v>
      </c>
      <c r="H9511" s="23" t="str">
        <f>VLOOKUP(D9511,'1- CatalogoRamo'!$B:$G,3,FALSE)</f>
        <v>025</v>
      </c>
      <c r="I9511" s="31" t="str">
        <f>VLOOKUP(E9511,'0- CatalogoRubro'!$B:$D,3,FALSE)</f>
        <v>012</v>
      </c>
      <c r="J9511" s="1">
        <v>0</v>
      </c>
    </row>
    <row r="9512" spans="1:10" ht="16" x14ac:dyDescent="0.2">
      <c r="A9512" s="1">
        <v>9701</v>
      </c>
      <c r="B9512" s="20">
        <v>43435</v>
      </c>
      <c r="C9512" s="1" t="s">
        <v>9</v>
      </c>
      <c r="D9512" s="32" t="s">
        <v>162</v>
      </c>
      <c r="E9512" s="27" t="s">
        <v>116</v>
      </c>
      <c r="F9512" s="25">
        <f t="shared" si="152"/>
        <v>43435</v>
      </c>
      <c r="G9512" s="22" t="str">
        <f>VLOOKUP(C9512,'2- CatalogosAseguradora'!$B:$D,3,FALSE)</f>
        <v>012</v>
      </c>
      <c r="H9512" s="23" t="str">
        <f>VLOOKUP(D9512,'1- CatalogoRamo'!$B:$G,3,FALSE)</f>
        <v>025</v>
      </c>
      <c r="I9512" s="31" t="str">
        <f>VLOOKUP(E9512,'0- CatalogoRubro'!$B:$D,3,FALSE)</f>
        <v>013</v>
      </c>
      <c r="J9512" s="1">
        <v>-937.21947786999999</v>
      </c>
    </row>
    <row r="9513" spans="1:10" ht="16" x14ac:dyDescent="0.2">
      <c r="A9513" s="1">
        <v>9702</v>
      </c>
      <c r="B9513" s="20">
        <v>43435</v>
      </c>
      <c r="C9513" s="1" t="s">
        <v>9</v>
      </c>
      <c r="D9513" s="32" t="s">
        <v>162</v>
      </c>
      <c r="E9513" s="27" t="s">
        <v>117</v>
      </c>
      <c r="F9513" s="25">
        <f t="shared" si="152"/>
        <v>43435</v>
      </c>
      <c r="G9513" s="22" t="str">
        <f>VLOOKUP(C9513,'2- CatalogosAseguradora'!$B:$D,3,FALSE)</f>
        <v>012</v>
      </c>
      <c r="H9513" s="23" t="str">
        <f>VLOOKUP(D9513,'1- CatalogoRamo'!$B:$G,3,FALSE)</f>
        <v>025</v>
      </c>
      <c r="I9513" s="31" t="str">
        <f>VLOOKUP(E9513,'0- CatalogoRubro'!$B:$D,3,FALSE)</f>
        <v>014</v>
      </c>
      <c r="J9513" s="1">
        <v>-937.21947786999999</v>
      </c>
    </row>
    <row r="9514" spans="1:10" ht="16" x14ac:dyDescent="0.2">
      <c r="A9514" s="1">
        <v>9703</v>
      </c>
      <c r="B9514" s="20">
        <v>43435</v>
      </c>
      <c r="C9514" s="1" t="s">
        <v>9</v>
      </c>
      <c r="D9514" s="32" t="s">
        <v>162</v>
      </c>
      <c r="E9514" s="27" t="s">
        <v>118</v>
      </c>
      <c r="F9514" s="25">
        <f t="shared" si="152"/>
        <v>43435</v>
      </c>
      <c r="G9514" s="22" t="str">
        <f>VLOOKUP(C9514,'2- CatalogosAseguradora'!$B:$D,3,FALSE)</f>
        <v>012</v>
      </c>
      <c r="H9514" s="23" t="str">
        <f>VLOOKUP(D9514,'1- CatalogoRamo'!$B:$G,3,FALSE)</f>
        <v>025</v>
      </c>
      <c r="I9514" s="31" t="str">
        <f>VLOOKUP(E9514,'0- CatalogoRubro'!$B:$D,3,FALSE)</f>
        <v>015</v>
      </c>
      <c r="J9514" s="1">
        <v>0</v>
      </c>
    </row>
    <row r="9515" spans="1:10" ht="16" x14ac:dyDescent="0.2">
      <c r="A9515" s="1">
        <v>9704</v>
      </c>
      <c r="B9515" s="20">
        <v>43435</v>
      </c>
      <c r="C9515" s="1" t="s">
        <v>9</v>
      </c>
      <c r="D9515" s="32" t="s">
        <v>162</v>
      </c>
      <c r="E9515" s="27" t="s">
        <v>119</v>
      </c>
      <c r="F9515" s="25">
        <f t="shared" si="152"/>
        <v>43435</v>
      </c>
      <c r="G9515" s="22" t="str">
        <f>VLOOKUP(C9515,'2- CatalogosAseguradora'!$B:$D,3,FALSE)</f>
        <v>012</v>
      </c>
      <c r="H9515" s="23" t="str">
        <f>VLOOKUP(D9515,'1- CatalogoRamo'!$B:$G,3,FALSE)</f>
        <v>025</v>
      </c>
      <c r="I9515" s="31" t="str">
        <f>VLOOKUP(E9515,'0- CatalogoRubro'!$B:$D,3,FALSE)</f>
        <v>016</v>
      </c>
      <c r="J9515" s="1">
        <v>0</v>
      </c>
    </row>
    <row r="9516" spans="1:10" ht="16" x14ac:dyDescent="0.2">
      <c r="A9516" s="1">
        <v>9705</v>
      </c>
      <c r="B9516" s="20">
        <v>43435</v>
      </c>
      <c r="C9516" s="1" t="s">
        <v>9</v>
      </c>
      <c r="D9516" s="32" t="s">
        <v>162</v>
      </c>
      <c r="E9516" s="26" t="s">
        <v>120</v>
      </c>
      <c r="F9516" s="25">
        <f t="shared" si="152"/>
        <v>43435</v>
      </c>
      <c r="G9516" s="22" t="str">
        <f>VLOOKUP(C9516,'2- CatalogosAseguradora'!$B:$D,3,FALSE)</f>
        <v>012</v>
      </c>
      <c r="H9516" s="23" t="str">
        <f>VLOOKUP(D9516,'1- CatalogoRamo'!$B:$G,3,FALSE)</f>
        <v>025</v>
      </c>
      <c r="I9516" s="31" t="str">
        <f>VLOOKUP(E9516,'0- CatalogoRubro'!$B:$D,3,FALSE)</f>
        <v>017</v>
      </c>
      <c r="J9516" s="1">
        <v>3096.0403663800003</v>
      </c>
    </row>
    <row r="9517" spans="1:10" ht="16" x14ac:dyDescent="0.2">
      <c r="A9517" s="1">
        <v>9706</v>
      </c>
      <c r="B9517" s="20">
        <v>43435</v>
      </c>
      <c r="C9517" s="1" t="s">
        <v>9</v>
      </c>
      <c r="D9517" s="32" t="s">
        <v>162</v>
      </c>
      <c r="E9517" s="27" t="s">
        <v>121</v>
      </c>
      <c r="F9517" s="25">
        <f t="shared" si="152"/>
        <v>43435</v>
      </c>
      <c r="G9517" s="22" t="str">
        <f>VLOOKUP(C9517,'2- CatalogosAseguradora'!$B:$D,3,FALSE)</f>
        <v>012</v>
      </c>
      <c r="H9517" s="23" t="str">
        <f>VLOOKUP(D9517,'1- CatalogoRamo'!$B:$G,3,FALSE)</f>
        <v>025</v>
      </c>
      <c r="I9517" s="31" t="str">
        <f>VLOOKUP(E9517,'0- CatalogoRubro'!$B:$D,3,FALSE)</f>
        <v>018</v>
      </c>
      <c r="J9517" s="1">
        <v>1856.2617673599998</v>
      </c>
    </row>
    <row r="9518" spans="1:10" ht="16" x14ac:dyDescent="0.2">
      <c r="A9518" s="1">
        <v>9707</v>
      </c>
      <c r="B9518" s="20">
        <v>43435</v>
      </c>
      <c r="C9518" s="1" t="s">
        <v>9</v>
      </c>
      <c r="D9518" s="32" t="s">
        <v>162</v>
      </c>
      <c r="E9518" s="27" t="s">
        <v>106</v>
      </c>
      <c r="F9518" s="25">
        <f t="shared" si="152"/>
        <v>43435</v>
      </c>
      <c r="G9518" s="22" t="str">
        <f>VLOOKUP(C9518,'2- CatalogosAseguradora'!$B:$D,3,FALSE)</f>
        <v>012</v>
      </c>
      <c r="H9518" s="23" t="str">
        <f>VLOOKUP(D9518,'1- CatalogoRamo'!$B:$G,3,FALSE)</f>
        <v>025</v>
      </c>
      <c r="I9518" s="31" t="str">
        <f>VLOOKUP(E9518,'0- CatalogoRubro'!$B:$D,3,FALSE)</f>
        <v>003</v>
      </c>
      <c r="J9518" s="1">
        <v>1856.2617673599998</v>
      </c>
    </row>
    <row r="9519" spans="1:10" ht="16" x14ac:dyDescent="0.2">
      <c r="A9519" s="1">
        <v>9708</v>
      </c>
      <c r="B9519" s="20">
        <v>43435</v>
      </c>
      <c r="C9519" s="1" t="s">
        <v>9</v>
      </c>
      <c r="D9519" s="32" t="s">
        <v>162</v>
      </c>
      <c r="E9519" s="27" t="s">
        <v>111</v>
      </c>
      <c r="F9519" s="25">
        <f t="shared" si="152"/>
        <v>43435</v>
      </c>
      <c r="G9519" s="22" t="str">
        <f>VLOOKUP(C9519,'2- CatalogosAseguradora'!$B:$D,3,FALSE)</f>
        <v>012</v>
      </c>
      <c r="H9519" s="23" t="str">
        <f>VLOOKUP(D9519,'1- CatalogoRamo'!$B:$G,3,FALSE)</f>
        <v>025</v>
      </c>
      <c r="I9519" s="31" t="str">
        <f>VLOOKUP(E9519,'0- CatalogoRubro'!$B:$D,3,FALSE)</f>
        <v>008</v>
      </c>
      <c r="J9519" s="1">
        <v>0</v>
      </c>
    </row>
    <row r="9520" spans="1:10" ht="16" x14ac:dyDescent="0.2">
      <c r="A9520" s="1">
        <v>9709</v>
      </c>
      <c r="B9520" s="20">
        <v>43435</v>
      </c>
      <c r="C9520" s="1" t="s">
        <v>9</v>
      </c>
      <c r="D9520" s="32" t="s">
        <v>162</v>
      </c>
      <c r="E9520" s="27" t="s">
        <v>122</v>
      </c>
      <c r="F9520" s="25">
        <f t="shared" si="152"/>
        <v>43435</v>
      </c>
      <c r="G9520" s="22" t="str">
        <f>VLOOKUP(C9520,'2- CatalogosAseguradora'!$B:$D,3,FALSE)</f>
        <v>012</v>
      </c>
      <c r="H9520" s="23" t="str">
        <f>VLOOKUP(D9520,'1- CatalogoRamo'!$B:$G,3,FALSE)</f>
        <v>025</v>
      </c>
      <c r="I9520" s="31" t="str">
        <f>VLOOKUP(E9520,'0- CatalogoRubro'!$B:$D,3,FALSE)</f>
        <v>021</v>
      </c>
      <c r="J9520" s="1">
        <v>0</v>
      </c>
    </row>
    <row r="9521" spans="1:10" ht="16" x14ac:dyDescent="0.2">
      <c r="A9521" s="1">
        <v>9710</v>
      </c>
      <c r="B9521" s="20">
        <v>43435</v>
      </c>
      <c r="C9521" s="1" t="s">
        <v>9</v>
      </c>
      <c r="D9521" s="32" t="s">
        <v>162</v>
      </c>
      <c r="E9521" s="27" t="s">
        <v>123</v>
      </c>
      <c r="F9521" s="25">
        <f t="shared" si="152"/>
        <v>43435</v>
      </c>
      <c r="G9521" s="22" t="str">
        <f>VLOOKUP(C9521,'2- CatalogosAseguradora'!$B:$D,3,FALSE)</f>
        <v>012</v>
      </c>
      <c r="H9521" s="23" t="str">
        <f>VLOOKUP(D9521,'1- CatalogoRamo'!$B:$G,3,FALSE)</f>
        <v>025</v>
      </c>
      <c r="I9521" s="31" t="str">
        <f>VLOOKUP(E9521,'0- CatalogoRubro'!$B:$D,3,FALSE)</f>
        <v>022</v>
      </c>
      <c r="J9521" s="1">
        <v>1239.77859902</v>
      </c>
    </row>
    <row r="9522" spans="1:10" ht="16" x14ac:dyDescent="0.2">
      <c r="A9522" s="1">
        <v>9711</v>
      </c>
      <c r="B9522" s="20">
        <v>43435</v>
      </c>
      <c r="C9522" s="1" t="s">
        <v>9</v>
      </c>
      <c r="D9522" s="32" t="s">
        <v>162</v>
      </c>
      <c r="E9522" s="27" t="s">
        <v>124</v>
      </c>
      <c r="F9522" s="25">
        <f t="shared" si="152"/>
        <v>43435</v>
      </c>
      <c r="G9522" s="22" t="str">
        <f>VLOOKUP(C9522,'2- CatalogosAseguradora'!$B:$D,3,FALSE)</f>
        <v>012</v>
      </c>
      <c r="H9522" s="23" t="str">
        <f>VLOOKUP(D9522,'1- CatalogoRamo'!$B:$G,3,FALSE)</f>
        <v>025</v>
      </c>
      <c r="I9522" s="31" t="str">
        <f>VLOOKUP(E9522,'0- CatalogoRubro'!$B:$D,3,FALSE)</f>
        <v>023</v>
      </c>
      <c r="J9522" s="1">
        <v>1239.77859902</v>
      </c>
    </row>
    <row r="9523" spans="1:10" ht="16" x14ac:dyDescent="0.2">
      <c r="A9523" s="1">
        <v>9712</v>
      </c>
      <c r="B9523" s="20">
        <v>43435</v>
      </c>
      <c r="C9523" s="1" t="s">
        <v>9</v>
      </c>
      <c r="D9523" s="32" t="s">
        <v>162</v>
      </c>
      <c r="E9523" s="27" t="s">
        <v>125</v>
      </c>
      <c r="F9523" s="25">
        <f t="shared" si="152"/>
        <v>43435</v>
      </c>
      <c r="G9523" s="22" t="str">
        <f>VLOOKUP(C9523,'2- CatalogosAseguradora'!$B:$D,3,FALSE)</f>
        <v>012</v>
      </c>
      <c r="H9523" s="23" t="str">
        <f>VLOOKUP(D9523,'1- CatalogoRamo'!$B:$G,3,FALSE)</f>
        <v>025</v>
      </c>
      <c r="I9523" s="31" t="str">
        <f>VLOOKUP(E9523,'0- CatalogoRubro'!$B:$D,3,FALSE)</f>
        <v>024</v>
      </c>
      <c r="J9523" s="1">
        <v>0</v>
      </c>
    </row>
    <row r="9524" spans="1:10" ht="16" x14ac:dyDescent="0.2">
      <c r="A9524" s="1">
        <v>9713</v>
      </c>
      <c r="B9524" s="20">
        <v>43435</v>
      </c>
      <c r="C9524" s="1" t="s">
        <v>9</v>
      </c>
      <c r="D9524" s="32" t="s">
        <v>162</v>
      </c>
      <c r="E9524" s="27" t="s">
        <v>126</v>
      </c>
      <c r="F9524" s="25">
        <f t="shared" si="152"/>
        <v>43435</v>
      </c>
      <c r="G9524" s="22" t="str">
        <f>VLOOKUP(C9524,'2- CatalogosAseguradora'!$B:$D,3,FALSE)</f>
        <v>012</v>
      </c>
      <c r="H9524" s="23" t="str">
        <f>VLOOKUP(D9524,'1- CatalogoRamo'!$B:$G,3,FALSE)</f>
        <v>025</v>
      </c>
      <c r="I9524" s="31" t="str">
        <f>VLOOKUP(E9524,'0- CatalogoRubro'!$B:$D,3,FALSE)</f>
        <v>025</v>
      </c>
      <c r="J9524" s="1">
        <v>0</v>
      </c>
    </row>
    <row r="9525" spans="1:10" ht="16" x14ac:dyDescent="0.2">
      <c r="A9525" s="1">
        <v>9714</v>
      </c>
      <c r="B9525" s="20">
        <v>43435</v>
      </c>
      <c r="C9525" s="1" t="s">
        <v>9</v>
      </c>
      <c r="D9525" s="32" t="s">
        <v>162</v>
      </c>
      <c r="E9525" s="27" t="s">
        <v>127</v>
      </c>
      <c r="F9525" s="25">
        <f t="shared" si="152"/>
        <v>43435</v>
      </c>
      <c r="G9525" s="22" t="str">
        <f>VLOOKUP(C9525,'2- CatalogosAseguradora'!$B:$D,3,FALSE)</f>
        <v>012</v>
      </c>
      <c r="H9525" s="23" t="str">
        <f>VLOOKUP(D9525,'1- CatalogoRamo'!$B:$G,3,FALSE)</f>
        <v>025</v>
      </c>
      <c r="I9525" s="31" t="str">
        <f>VLOOKUP(E9525,'0- CatalogoRubro'!$B:$D,3,FALSE)</f>
        <v>026</v>
      </c>
      <c r="J9525" s="1">
        <v>0</v>
      </c>
    </row>
    <row r="9526" spans="1:10" ht="16" x14ac:dyDescent="0.2">
      <c r="A9526" s="1">
        <v>9715</v>
      </c>
      <c r="B9526" s="20">
        <v>43435</v>
      </c>
      <c r="C9526" s="1" t="s">
        <v>9</v>
      </c>
      <c r="D9526" s="32" t="s">
        <v>162</v>
      </c>
      <c r="E9526" s="26" t="s">
        <v>128</v>
      </c>
      <c r="F9526" s="25">
        <f t="shared" si="152"/>
        <v>43435</v>
      </c>
      <c r="G9526" s="22" t="str">
        <f>VLOOKUP(C9526,'2- CatalogosAseguradora'!$B:$D,3,FALSE)</f>
        <v>012</v>
      </c>
      <c r="H9526" s="23" t="str">
        <f>VLOOKUP(D9526,'1- CatalogoRamo'!$B:$G,3,FALSE)</f>
        <v>025</v>
      </c>
      <c r="I9526" s="31" t="str">
        <f>VLOOKUP(E9526,'0- CatalogoRubro'!$B:$D,3,FALSE)</f>
        <v>027</v>
      </c>
      <c r="J9526" s="1">
        <v>0</v>
      </c>
    </row>
    <row r="9527" spans="1:10" ht="16" x14ac:dyDescent="0.2">
      <c r="A9527" s="1">
        <v>9716</v>
      </c>
      <c r="B9527" s="20">
        <v>43435</v>
      </c>
      <c r="C9527" s="1" t="s">
        <v>9</v>
      </c>
      <c r="D9527" s="32" t="s">
        <v>162</v>
      </c>
      <c r="E9527" s="27" t="s">
        <v>129</v>
      </c>
      <c r="F9527" s="25">
        <f t="shared" si="152"/>
        <v>43435</v>
      </c>
      <c r="G9527" s="22" t="str">
        <f>VLOOKUP(C9527,'2- CatalogosAseguradora'!$B:$D,3,FALSE)</f>
        <v>012</v>
      </c>
      <c r="H9527" s="23" t="str">
        <f>VLOOKUP(D9527,'1- CatalogoRamo'!$B:$G,3,FALSE)</f>
        <v>025</v>
      </c>
      <c r="I9527" s="31" t="str">
        <f>VLOOKUP(E9527,'0- CatalogoRubro'!$B:$D,3,FALSE)</f>
        <v>028</v>
      </c>
      <c r="J9527" s="1">
        <v>0</v>
      </c>
    </row>
    <row r="9528" spans="1:10" ht="16" x14ac:dyDescent="0.2">
      <c r="A9528" s="1">
        <v>9717</v>
      </c>
      <c r="B9528" s="20">
        <v>43435</v>
      </c>
      <c r="C9528" s="1" t="s">
        <v>9</v>
      </c>
      <c r="D9528" s="32" t="s">
        <v>162</v>
      </c>
      <c r="E9528" s="27" t="s">
        <v>130</v>
      </c>
      <c r="F9528" s="25">
        <f t="shared" si="152"/>
        <v>43435</v>
      </c>
      <c r="G9528" s="22" t="str">
        <f>VLOOKUP(C9528,'2- CatalogosAseguradora'!$B:$D,3,FALSE)</f>
        <v>012</v>
      </c>
      <c r="H9528" s="23" t="str">
        <f>VLOOKUP(D9528,'1- CatalogoRamo'!$B:$G,3,FALSE)</f>
        <v>025</v>
      </c>
      <c r="I9528" s="31" t="str">
        <f>VLOOKUP(E9528,'0- CatalogoRubro'!$B:$D,3,FALSE)</f>
        <v>029</v>
      </c>
      <c r="J9528" s="1">
        <v>0</v>
      </c>
    </row>
    <row r="9529" spans="1:10" ht="16" x14ac:dyDescent="0.2">
      <c r="A9529" s="1">
        <v>9718</v>
      </c>
      <c r="B9529" s="20">
        <v>43435</v>
      </c>
      <c r="C9529" s="1" t="s">
        <v>9</v>
      </c>
      <c r="D9529" s="32" t="s">
        <v>162</v>
      </c>
      <c r="E9529" s="26" t="s">
        <v>131</v>
      </c>
      <c r="F9529" s="25">
        <f t="shared" si="152"/>
        <v>43435</v>
      </c>
      <c r="G9529" s="22" t="str">
        <f>VLOOKUP(C9529,'2- CatalogosAseguradora'!$B:$D,3,FALSE)</f>
        <v>012</v>
      </c>
      <c r="H9529" s="23" t="str">
        <f>VLOOKUP(D9529,'1- CatalogoRamo'!$B:$G,3,FALSE)</f>
        <v>025</v>
      </c>
      <c r="I9529" s="31" t="str">
        <f>VLOOKUP(E9529,'0- CatalogoRubro'!$B:$D,3,FALSE)</f>
        <v>030</v>
      </c>
      <c r="J9529" s="1">
        <v>1664.19053753</v>
      </c>
    </row>
    <row r="9530" spans="1:10" ht="16" x14ac:dyDescent="0.2">
      <c r="A9530" s="1">
        <v>9719</v>
      </c>
      <c r="B9530" s="20">
        <v>43435</v>
      </c>
      <c r="C9530" s="1" t="s">
        <v>9</v>
      </c>
      <c r="D9530" s="32" t="s">
        <v>162</v>
      </c>
      <c r="E9530" s="27" t="s">
        <v>132</v>
      </c>
      <c r="F9530" s="25">
        <f t="shared" si="152"/>
        <v>43435</v>
      </c>
      <c r="G9530" s="22" t="str">
        <f>VLOOKUP(C9530,'2- CatalogosAseguradora'!$B:$D,3,FALSE)</f>
        <v>012</v>
      </c>
      <c r="H9530" s="23" t="str">
        <f>VLOOKUP(D9530,'1- CatalogoRamo'!$B:$G,3,FALSE)</f>
        <v>025</v>
      </c>
      <c r="I9530" s="31" t="str">
        <f>VLOOKUP(E9530,'0- CatalogoRubro'!$B:$D,3,FALSE)</f>
        <v>031</v>
      </c>
      <c r="J9530" s="1">
        <v>0</v>
      </c>
    </row>
    <row r="9531" spans="1:10" ht="16" x14ac:dyDescent="0.2">
      <c r="A9531" s="1">
        <v>9720</v>
      </c>
      <c r="B9531" s="20">
        <v>43435</v>
      </c>
      <c r="C9531" s="1" t="s">
        <v>9</v>
      </c>
      <c r="D9531" s="32" t="s">
        <v>162</v>
      </c>
      <c r="E9531" s="27" t="s">
        <v>106</v>
      </c>
      <c r="F9531" s="25">
        <f t="shared" si="152"/>
        <v>43435</v>
      </c>
      <c r="G9531" s="22" t="str">
        <f>VLOOKUP(C9531,'2- CatalogosAseguradora'!$B:$D,3,FALSE)</f>
        <v>012</v>
      </c>
      <c r="H9531" s="23" t="str">
        <f>VLOOKUP(D9531,'1- CatalogoRamo'!$B:$G,3,FALSE)</f>
        <v>025</v>
      </c>
      <c r="I9531" s="31" t="str">
        <f>VLOOKUP(E9531,'0- CatalogoRubro'!$B:$D,3,FALSE)</f>
        <v>003</v>
      </c>
      <c r="J9531" s="1">
        <v>0</v>
      </c>
    </row>
    <row r="9532" spans="1:10" ht="16" x14ac:dyDescent="0.2">
      <c r="A9532" s="1">
        <v>9721</v>
      </c>
      <c r="B9532" s="20">
        <v>43435</v>
      </c>
      <c r="C9532" s="1" t="s">
        <v>9</v>
      </c>
      <c r="D9532" s="32" t="s">
        <v>162</v>
      </c>
      <c r="E9532" s="27" t="s">
        <v>111</v>
      </c>
      <c r="F9532" s="25">
        <f t="shared" si="152"/>
        <v>43435</v>
      </c>
      <c r="G9532" s="22" t="str">
        <f>VLOOKUP(C9532,'2- CatalogosAseguradora'!$B:$D,3,FALSE)</f>
        <v>012</v>
      </c>
      <c r="H9532" s="23" t="str">
        <f>VLOOKUP(D9532,'1- CatalogoRamo'!$B:$G,3,FALSE)</f>
        <v>025</v>
      </c>
      <c r="I9532" s="31" t="str">
        <f>VLOOKUP(E9532,'0- CatalogoRubro'!$B:$D,3,FALSE)</f>
        <v>008</v>
      </c>
      <c r="J9532" s="1">
        <v>0</v>
      </c>
    </row>
    <row r="9533" spans="1:10" ht="16" x14ac:dyDescent="0.2">
      <c r="A9533" s="1">
        <v>9722</v>
      </c>
      <c r="B9533" s="20">
        <v>43435</v>
      </c>
      <c r="C9533" s="1" t="s">
        <v>9</v>
      </c>
      <c r="D9533" s="32" t="s">
        <v>162</v>
      </c>
      <c r="E9533" s="27" t="s">
        <v>133</v>
      </c>
      <c r="F9533" s="25">
        <f t="shared" si="152"/>
        <v>43435</v>
      </c>
      <c r="G9533" s="22" t="str">
        <f>VLOOKUP(C9533,'2- CatalogosAseguradora'!$B:$D,3,FALSE)</f>
        <v>012</v>
      </c>
      <c r="H9533" s="23" t="str">
        <f>VLOOKUP(D9533,'1- CatalogoRamo'!$B:$G,3,FALSE)</f>
        <v>025</v>
      </c>
      <c r="I9533" s="31" t="str">
        <f>VLOOKUP(E9533,'0- CatalogoRubro'!$B:$D,3,FALSE)</f>
        <v>034</v>
      </c>
      <c r="J9533" s="1">
        <v>0</v>
      </c>
    </row>
    <row r="9534" spans="1:10" ht="16" x14ac:dyDescent="0.2">
      <c r="A9534" s="1">
        <v>9723</v>
      </c>
      <c r="B9534" s="20">
        <v>43435</v>
      </c>
      <c r="C9534" s="1" t="s">
        <v>9</v>
      </c>
      <c r="D9534" s="32" t="s">
        <v>162</v>
      </c>
      <c r="E9534" s="27" t="s">
        <v>134</v>
      </c>
      <c r="F9534" s="25">
        <f t="shared" si="152"/>
        <v>43435</v>
      </c>
      <c r="G9534" s="22" t="str">
        <f>VLOOKUP(C9534,'2- CatalogosAseguradora'!$B:$D,3,FALSE)</f>
        <v>012</v>
      </c>
      <c r="H9534" s="23" t="str">
        <f>VLOOKUP(D9534,'1- CatalogoRamo'!$B:$G,3,FALSE)</f>
        <v>025</v>
      </c>
      <c r="I9534" s="31" t="str">
        <f>VLOOKUP(E9534,'0- CatalogoRubro'!$B:$D,3,FALSE)</f>
        <v>035</v>
      </c>
      <c r="J9534" s="1">
        <v>0</v>
      </c>
    </row>
    <row r="9535" spans="1:10" ht="16" x14ac:dyDescent="0.2">
      <c r="A9535" s="1">
        <v>9724</v>
      </c>
      <c r="B9535" s="20">
        <v>43435</v>
      </c>
      <c r="C9535" s="1" t="s">
        <v>9</v>
      </c>
      <c r="D9535" s="32" t="s">
        <v>162</v>
      </c>
      <c r="E9535" s="27" t="s">
        <v>135</v>
      </c>
      <c r="F9535" s="25">
        <f t="shared" si="152"/>
        <v>43435</v>
      </c>
      <c r="G9535" s="22" t="str">
        <f>VLOOKUP(C9535,'2- CatalogosAseguradora'!$B:$D,3,FALSE)</f>
        <v>012</v>
      </c>
      <c r="H9535" s="23" t="str">
        <f>VLOOKUP(D9535,'1- CatalogoRamo'!$B:$G,3,FALSE)</f>
        <v>025</v>
      </c>
      <c r="I9535" s="31" t="str">
        <f>VLOOKUP(E9535,'0- CatalogoRubro'!$B:$D,3,FALSE)</f>
        <v>036</v>
      </c>
      <c r="J9535" s="1">
        <v>1664.19053753</v>
      </c>
    </row>
    <row r="9536" spans="1:10" ht="16" x14ac:dyDescent="0.2">
      <c r="A9536" s="1">
        <v>9725</v>
      </c>
      <c r="B9536" s="20">
        <v>43435</v>
      </c>
      <c r="C9536" s="1" t="s">
        <v>9</v>
      </c>
      <c r="D9536" s="32" t="s">
        <v>162</v>
      </c>
      <c r="E9536" s="27" t="s">
        <v>136</v>
      </c>
      <c r="F9536" s="25">
        <f t="shared" si="152"/>
        <v>43435</v>
      </c>
      <c r="G9536" s="22" t="str">
        <f>VLOOKUP(C9536,'2- CatalogosAseguradora'!$B:$D,3,FALSE)</f>
        <v>012</v>
      </c>
      <c r="H9536" s="23" t="str">
        <f>VLOOKUP(D9536,'1- CatalogoRamo'!$B:$G,3,FALSE)</f>
        <v>025</v>
      </c>
      <c r="I9536" s="31" t="str">
        <f>VLOOKUP(E9536,'0- CatalogoRubro'!$B:$D,3,FALSE)</f>
        <v>037</v>
      </c>
      <c r="J9536" s="1">
        <v>1664.19053753</v>
      </c>
    </row>
    <row r="9537" spans="1:10" ht="16" x14ac:dyDescent="0.2">
      <c r="A9537" s="1">
        <v>9726</v>
      </c>
      <c r="B9537" s="20">
        <v>43435</v>
      </c>
      <c r="C9537" s="1" t="s">
        <v>9</v>
      </c>
      <c r="D9537" s="32" t="s">
        <v>162</v>
      </c>
      <c r="E9537" s="27" t="s">
        <v>137</v>
      </c>
      <c r="F9537" s="25">
        <f t="shared" si="152"/>
        <v>43435</v>
      </c>
      <c r="G9537" s="22" t="str">
        <f>VLOOKUP(C9537,'2- CatalogosAseguradora'!$B:$D,3,FALSE)</f>
        <v>012</v>
      </c>
      <c r="H9537" s="23" t="str">
        <f>VLOOKUP(D9537,'1- CatalogoRamo'!$B:$G,3,FALSE)</f>
        <v>025</v>
      </c>
      <c r="I9537" s="31" t="str">
        <f>VLOOKUP(E9537,'0- CatalogoRubro'!$B:$D,3,FALSE)</f>
        <v>038</v>
      </c>
      <c r="J9537" s="1">
        <v>0</v>
      </c>
    </row>
    <row r="9538" spans="1:10" ht="16" x14ac:dyDescent="0.2">
      <c r="A9538" s="1">
        <v>9727</v>
      </c>
      <c r="B9538" s="20">
        <v>43435</v>
      </c>
      <c r="C9538" s="1" t="s">
        <v>9</v>
      </c>
      <c r="D9538" s="32" t="s">
        <v>162</v>
      </c>
      <c r="E9538" s="27" t="s">
        <v>138</v>
      </c>
      <c r="F9538" s="25">
        <f t="shared" si="152"/>
        <v>43435</v>
      </c>
      <c r="G9538" s="22" t="str">
        <f>VLOOKUP(C9538,'2- CatalogosAseguradora'!$B:$D,3,FALSE)</f>
        <v>012</v>
      </c>
      <c r="H9538" s="23" t="str">
        <f>VLOOKUP(D9538,'1- CatalogoRamo'!$B:$G,3,FALSE)</f>
        <v>025</v>
      </c>
      <c r="I9538" s="31" t="str">
        <f>VLOOKUP(E9538,'0- CatalogoRubro'!$B:$D,3,FALSE)</f>
        <v>039</v>
      </c>
      <c r="J9538" s="1">
        <v>0</v>
      </c>
    </row>
    <row r="9539" spans="1:10" ht="16" x14ac:dyDescent="0.2">
      <c r="A9539" s="1">
        <v>9728</v>
      </c>
      <c r="B9539" s="20">
        <v>43435</v>
      </c>
      <c r="C9539" s="1" t="s">
        <v>9</v>
      </c>
      <c r="D9539" s="32" t="s">
        <v>162</v>
      </c>
      <c r="E9539" s="27" t="s">
        <v>139</v>
      </c>
      <c r="F9539" s="25">
        <f t="shared" si="152"/>
        <v>43435</v>
      </c>
      <c r="G9539" s="22" t="str">
        <f>VLOOKUP(C9539,'2- CatalogosAseguradora'!$B:$D,3,FALSE)</f>
        <v>012</v>
      </c>
      <c r="H9539" s="23" t="str">
        <f>VLOOKUP(D9539,'1- CatalogoRamo'!$B:$G,3,FALSE)</f>
        <v>025</v>
      </c>
      <c r="I9539" s="31" t="str">
        <f>VLOOKUP(E9539,'0- CatalogoRubro'!$B:$D,3,FALSE)</f>
        <v>040</v>
      </c>
      <c r="J9539" s="1">
        <v>0</v>
      </c>
    </row>
    <row r="9540" spans="1:10" ht="16" x14ac:dyDescent="0.2">
      <c r="A9540" s="1">
        <v>9729</v>
      </c>
      <c r="B9540" s="20">
        <v>43435</v>
      </c>
      <c r="C9540" s="1" t="s">
        <v>9</v>
      </c>
      <c r="D9540" s="32" t="s">
        <v>162</v>
      </c>
      <c r="E9540" s="27" t="s">
        <v>140</v>
      </c>
      <c r="F9540" s="25">
        <f t="shared" si="152"/>
        <v>43435</v>
      </c>
      <c r="G9540" s="22" t="str">
        <f>VLOOKUP(C9540,'2- CatalogosAseguradora'!$B:$D,3,FALSE)</f>
        <v>012</v>
      </c>
      <c r="H9540" s="23" t="str">
        <f>VLOOKUP(D9540,'1- CatalogoRamo'!$B:$G,3,FALSE)</f>
        <v>025</v>
      </c>
      <c r="I9540" s="31" t="str">
        <f>VLOOKUP(E9540,'0- CatalogoRubro'!$B:$D,3,FALSE)</f>
        <v>041</v>
      </c>
      <c r="J9540" s="1">
        <v>0</v>
      </c>
    </row>
    <row r="9541" spans="1:10" ht="16" x14ac:dyDescent="0.2">
      <c r="A9541" s="1">
        <v>9730</v>
      </c>
      <c r="B9541" s="20">
        <v>43435</v>
      </c>
      <c r="C9541" s="1" t="s">
        <v>9</v>
      </c>
      <c r="D9541" s="32" t="s">
        <v>162</v>
      </c>
      <c r="E9541" s="26" t="s">
        <v>141</v>
      </c>
      <c r="F9541" s="25">
        <f t="shared" ref="F9541:F9604" si="153">B9541</f>
        <v>43435</v>
      </c>
      <c r="G9541" s="22" t="str">
        <f>VLOOKUP(C9541,'2- CatalogosAseguradora'!$B:$D,3,FALSE)</f>
        <v>012</v>
      </c>
      <c r="H9541" s="23" t="str">
        <f>VLOOKUP(D9541,'1- CatalogoRamo'!$B:$G,3,FALSE)</f>
        <v>025</v>
      </c>
      <c r="I9541" s="31" t="str">
        <f>VLOOKUP(E9541,'0- CatalogoRubro'!$B:$D,3,FALSE)</f>
        <v>042</v>
      </c>
      <c r="J9541" s="1">
        <v>456.92488057999998</v>
      </c>
    </row>
    <row r="9542" spans="1:10" ht="16" x14ac:dyDescent="0.2">
      <c r="A9542" s="1">
        <v>9731</v>
      </c>
      <c r="B9542" s="20">
        <v>43435</v>
      </c>
      <c r="C9542" s="1" t="s">
        <v>9</v>
      </c>
      <c r="D9542" s="32" t="s">
        <v>162</v>
      </c>
      <c r="E9542" s="27" t="s">
        <v>142</v>
      </c>
      <c r="F9542" s="25">
        <f t="shared" si="153"/>
        <v>43435</v>
      </c>
      <c r="G9542" s="22" t="str">
        <f>VLOOKUP(C9542,'2- CatalogosAseguradora'!$B:$D,3,FALSE)</f>
        <v>012</v>
      </c>
      <c r="H9542" s="23" t="str">
        <f>VLOOKUP(D9542,'1- CatalogoRamo'!$B:$G,3,FALSE)</f>
        <v>025</v>
      </c>
      <c r="I9542" s="31" t="str">
        <f>VLOOKUP(E9542,'0- CatalogoRubro'!$B:$D,3,FALSE)</f>
        <v>043</v>
      </c>
      <c r="J9542" s="1">
        <v>441.65172511999998</v>
      </c>
    </row>
    <row r="9543" spans="1:10" ht="16" x14ac:dyDescent="0.2">
      <c r="A9543" s="1">
        <v>9732</v>
      </c>
      <c r="B9543" s="20">
        <v>43435</v>
      </c>
      <c r="C9543" s="1" t="s">
        <v>9</v>
      </c>
      <c r="D9543" s="32" t="s">
        <v>162</v>
      </c>
      <c r="E9543" s="27" t="s">
        <v>143</v>
      </c>
      <c r="F9543" s="25">
        <f t="shared" si="153"/>
        <v>43435</v>
      </c>
      <c r="G9543" s="22" t="str">
        <f>VLOOKUP(C9543,'2- CatalogosAseguradora'!$B:$D,3,FALSE)</f>
        <v>012</v>
      </c>
      <c r="H9543" s="23" t="str">
        <f>VLOOKUP(D9543,'1- CatalogoRamo'!$B:$G,3,FALSE)</f>
        <v>025</v>
      </c>
      <c r="I9543" s="31" t="str">
        <f>VLOOKUP(E9543,'0- CatalogoRubro'!$B:$D,3,FALSE)</f>
        <v>044</v>
      </c>
      <c r="J9543" s="1">
        <v>15.273155460000002</v>
      </c>
    </row>
    <row r="9544" spans="1:10" ht="16" x14ac:dyDescent="0.2">
      <c r="A9544" s="1">
        <v>9733</v>
      </c>
      <c r="B9544" s="20">
        <v>43435</v>
      </c>
      <c r="C9544" s="1" t="s">
        <v>9</v>
      </c>
      <c r="D9544" s="32" t="s">
        <v>162</v>
      </c>
      <c r="E9544" s="27" t="s">
        <v>144</v>
      </c>
      <c r="F9544" s="25">
        <f t="shared" si="153"/>
        <v>43435</v>
      </c>
      <c r="G9544" s="22" t="str">
        <f>VLOOKUP(C9544,'2- CatalogosAseguradora'!$B:$D,3,FALSE)</f>
        <v>012</v>
      </c>
      <c r="H9544" s="23" t="str">
        <f>VLOOKUP(D9544,'1- CatalogoRamo'!$B:$G,3,FALSE)</f>
        <v>025</v>
      </c>
      <c r="I9544" s="31" t="str">
        <f>VLOOKUP(E9544,'0- CatalogoRubro'!$B:$D,3,FALSE)</f>
        <v>045</v>
      </c>
      <c r="J9544" s="1">
        <v>0</v>
      </c>
    </row>
    <row r="9545" spans="1:10" ht="16" x14ac:dyDescent="0.2">
      <c r="A9545" s="1">
        <v>9734</v>
      </c>
      <c r="B9545" s="20">
        <v>43435</v>
      </c>
      <c r="C9545" s="1" t="s">
        <v>9</v>
      </c>
      <c r="D9545" s="32" t="s">
        <v>162</v>
      </c>
      <c r="E9545" s="26" t="s">
        <v>145</v>
      </c>
      <c r="F9545" s="25">
        <f t="shared" si="153"/>
        <v>43435</v>
      </c>
      <c r="G9545" s="22" t="str">
        <f>VLOOKUP(C9545,'2- CatalogosAseguradora'!$B:$D,3,FALSE)</f>
        <v>012</v>
      </c>
      <c r="H9545" s="23" t="str">
        <f>VLOOKUP(D9545,'1- CatalogoRamo'!$B:$G,3,FALSE)</f>
        <v>025</v>
      </c>
      <c r="I9545" s="31" t="str">
        <f>VLOOKUP(E9545,'0- CatalogoRubro'!$B:$D,3,FALSE)</f>
        <v>046</v>
      </c>
      <c r="J9545" s="1">
        <v>0</v>
      </c>
    </row>
    <row r="9546" spans="1:10" ht="16" x14ac:dyDescent="0.2">
      <c r="A9546" s="1">
        <v>9735</v>
      </c>
      <c r="B9546" s="20">
        <v>43435</v>
      </c>
      <c r="C9546" s="1" t="s">
        <v>9</v>
      </c>
      <c r="D9546" s="32" t="s">
        <v>162</v>
      </c>
      <c r="E9546" s="26" t="s">
        <v>146</v>
      </c>
      <c r="F9546" s="25">
        <f t="shared" si="153"/>
        <v>43435</v>
      </c>
      <c r="G9546" s="22" t="str">
        <f>VLOOKUP(C9546,'2- CatalogosAseguradora'!$B:$D,3,FALSE)</f>
        <v>012</v>
      </c>
      <c r="H9546" s="23" t="str">
        <f>VLOOKUP(D9546,'1- CatalogoRamo'!$B:$G,3,FALSE)</f>
        <v>025</v>
      </c>
      <c r="I9546" s="31" t="str">
        <f>VLOOKUP(E9546,'0- CatalogoRubro'!$B:$D,3,FALSE)</f>
        <v>047</v>
      </c>
      <c r="J9546" s="1">
        <v>462.13772632999996</v>
      </c>
    </row>
    <row r="9547" spans="1:10" ht="16" x14ac:dyDescent="0.2">
      <c r="A9547" s="1">
        <v>9736</v>
      </c>
      <c r="B9547" s="20">
        <v>43435</v>
      </c>
      <c r="C9547" s="1" t="s">
        <v>9</v>
      </c>
      <c r="D9547" s="32" t="s">
        <v>162</v>
      </c>
      <c r="E9547" s="29" t="s">
        <v>147</v>
      </c>
      <c r="F9547" s="25">
        <f t="shared" si="153"/>
        <v>43435</v>
      </c>
      <c r="G9547" s="22" t="str">
        <f>VLOOKUP(C9547,'2- CatalogosAseguradora'!$B:$D,3,FALSE)</f>
        <v>012</v>
      </c>
      <c r="H9547" s="23" t="str">
        <f>VLOOKUP(D9547,'1- CatalogoRamo'!$B:$G,3,FALSE)</f>
        <v>025</v>
      </c>
      <c r="I9547" s="31" t="str">
        <f>VLOOKUP(E9547,'0- CatalogoRubro'!$B:$D,3,FALSE)</f>
        <v>048</v>
      </c>
      <c r="J9547" s="1">
        <v>-1778.7096629499999</v>
      </c>
    </row>
    <row r="9548" spans="1:10" ht="16" x14ac:dyDescent="0.2">
      <c r="A9548" s="1">
        <v>9737</v>
      </c>
      <c r="B9548" s="20">
        <v>43435</v>
      </c>
      <c r="C9548" s="1" t="s">
        <v>9</v>
      </c>
      <c r="D9548" s="32" t="s">
        <v>162</v>
      </c>
      <c r="E9548" s="26" t="s">
        <v>148</v>
      </c>
      <c r="F9548" s="25">
        <f t="shared" si="153"/>
        <v>43435</v>
      </c>
      <c r="G9548" s="22" t="str">
        <f>VLOOKUP(C9548,'2- CatalogosAseguradora'!$B:$D,3,FALSE)</f>
        <v>012</v>
      </c>
      <c r="H9548" s="23" t="str">
        <f>VLOOKUP(D9548,'1- CatalogoRamo'!$B:$G,3,FALSE)</f>
        <v>025</v>
      </c>
      <c r="I9548" s="31" t="str">
        <f>VLOOKUP(E9548,'0- CatalogoRubro'!$B:$D,3,FALSE)</f>
        <v>049</v>
      </c>
      <c r="J9548" s="1">
        <v>3386.4197240500002</v>
      </c>
    </row>
    <row r="9549" spans="1:10" ht="16" x14ac:dyDescent="0.2">
      <c r="A9549" s="1">
        <v>9738</v>
      </c>
      <c r="B9549" s="20">
        <v>43435</v>
      </c>
      <c r="C9549" s="1" t="s">
        <v>9</v>
      </c>
      <c r="D9549" s="32" t="s">
        <v>162</v>
      </c>
      <c r="E9549" s="27" t="s">
        <v>149</v>
      </c>
      <c r="F9549" s="25">
        <f t="shared" si="153"/>
        <v>43435</v>
      </c>
      <c r="G9549" s="22" t="str">
        <f>VLOOKUP(C9549,'2- CatalogosAseguradora'!$B:$D,3,FALSE)</f>
        <v>012</v>
      </c>
      <c r="H9549" s="23" t="str">
        <f>VLOOKUP(D9549,'1- CatalogoRamo'!$B:$G,3,FALSE)</f>
        <v>025</v>
      </c>
      <c r="I9549" s="31" t="str">
        <f>VLOOKUP(E9549,'0- CatalogoRubro'!$B:$D,3,FALSE)</f>
        <v>050</v>
      </c>
      <c r="J9549" s="1">
        <v>3386.4197240500002</v>
      </c>
    </row>
    <row r="9550" spans="1:10" ht="16" x14ac:dyDescent="0.2">
      <c r="A9550" s="1">
        <v>9739</v>
      </c>
      <c r="B9550" s="20">
        <v>43435</v>
      </c>
      <c r="C9550" s="1" t="s">
        <v>9</v>
      </c>
      <c r="D9550" s="32" t="s">
        <v>162</v>
      </c>
      <c r="E9550" s="27" t="s">
        <v>150</v>
      </c>
      <c r="F9550" s="25">
        <f t="shared" si="153"/>
        <v>43435</v>
      </c>
      <c r="G9550" s="22" t="str">
        <f>VLOOKUP(C9550,'2- CatalogosAseguradora'!$B:$D,3,FALSE)</f>
        <v>012</v>
      </c>
      <c r="H9550" s="23" t="str">
        <f>VLOOKUP(D9550,'1- CatalogoRamo'!$B:$G,3,FALSE)</f>
        <v>025</v>
      </c>
      <c r="I9550" s="31" t="str">
        <f>VLOOKUP(E9550,'0- CatalogoRubro'!$B:$D,3,FALSE)</f>
        <v>051</v>
      </c>
      <c r="J9550" s="1">
        <v>0</v>
      </c>
    </row>
    <row r="9551" spans="1:10" ht="16" x14ac:dyDescent="0.2">
      <c r="A9551" s="1">
        <v>9740</v>
      </c>
      <c r="B9551" s="20">
        <v>43435</v>
      </c>
      <c r="C9551" s="1" t="s">
        <v>9</v>
      </c>
      <c r="D9551" s="32" t="s">
        <v>162</v>
      </c>
      <c r="E9551" s="26" t="s">
        <v>151</v>
      </c>
      <c r="F9551" s="25">
        <f t="shared" si="153"/>
        <v>43435</v>
      </c>
      <c r="G9551" s="22" t="str">
        <f>VLOOKUP(C9551,'2- CatalogosAseguradora'!$B:$D,3,FALSE)</f>
        <v>012</v>
      </c>
      <c r="H9551" s="23" t="str">
        <f>VLOOKUP(D9551,'1- CatalogoRamo'!$B:$G,3,FALSE)</f>
        <v>025</v>
      </c>
      <c r="I9551" s="31" t="str">
        <f>VLOOKUP(E9551,'0- CatalogoRubro'!$B:$D,3,FALSE)</f>
        <v>052</v>
      </c>
      <c r="J9551" s="1">
        <v>2917.51836645</v>
      </c>
    </row>
    <row r="9552" spans="1:10" ht="16" x14ac:dyDescent="0.2">
      <c r="A9552" s="1">
        <v>9741</v>
      </c>
      <c r="B9552" s="20">
        <v>43435</v>
      </c>
      <c r="C9552" s="1" t="s">
        <v>9</v>
      </c>
      <c r="D9552" s="32" t="s">
        <v>162</v>
      </c>
      <c r="E9552" s="27" t="s">
        <v>152</v>
      </c>
      <c r="F9552" s="25">
        <f t="shared" si="153"/>
        <v>43435</v>
      </c>
      <c r="G9552" s="22" t="str">
        <f>VLOOKUP(C9552,'2- CatalogosAseguradora'!$B:$D,3,FALSE)</f>
        <v>012</v>
      </c>
      <c r="H9552" s="23" t="str">
        <f>VLOOKUP(D9552,'1- CatalogoRamo'!$B:$G,3,FALSE)</f>
        <v>025</v>
      </c>
      <c r="I9552" s="31" t="str">
        <f>VLOOKUP(E9552,'0- CatalogoRubro'!$B:$D,3,FALSE)</f>
        <v>053</v>
      </c>
      <c r="J9552" s="1">
        <v>2917.51836645</v>
      </c>
    </row>
    <row r="9553" spans="1:10" ht="16" x14ac:dyDescent="0.2">
      <c r="A9553" s="1">
        <v>9742</v>
      </c>
      <c r="B9553" s="20">
        <v>43435</v>
      </c>
      <c r="C9553" s="1" t="s">
        <v>9</v>
      </c>
      <c r="D9553" s="32" t="s">
        <v>162</v>
      </c>
      <c r="E9553" s="27" t="s">
        <v>153</v>
      </c>
      <c r="F9553" s="25">
        <f t="shared" si="153"/>
        <v>43435</v>
      </c>
      <c r="G9553" s="22" t="str">
        <f>VLOOKUP(C9553,'2- CatalogosAseguradora'!$B:$D,3,FALSE)</f>
        <v>012</v>
      </c>
      <c r="H9553" s="23" t="str">
        <f>VLOOKUP(D9553,'1- CatalogoRamo'!$B:$G,3,FALSE)</f>
        <v>025</v>
      </c>
      <c r="I9553" s="31" t="str">
        <f>VLOOKUP(E9553,'0- CatalogoRubro'!$B:$D,3,FALSE)</f>
        <v>054</v>
      </c>
      <c r="J9553" s="1">
        <v>0</v>
      </c>
    </row>
    <row r="9554" spans="1:10" ht="16" x14ac:dyDescent="0.2">
      <c r="A9554" s="1">
        <v>9743</v>
      </c>
      <c r="B9554" s="20">
        <v>43435</v>
      </c>
      <c r="C9554" s="1" t="s">
        <v>9</v>
      </c>
      <c r="D9554" s="32" t="s">
        <v>162</v>
      </c>
      <c r="E9554" s="29" t="s">
        <v>154</v>
      </c>
      <c r="F9554" s="25">
        <f t="shared" si="153"/>
        <v>43435</v>
      </c>
      <c r="G9554" s="22" t="str">
        <f>VLOOKUP(C9554,'2- CatalogosAseguradora'!$B:$D,3,FALSE)</f>
        <v>012</v>
      </c>
      <c r="H9554" s="23" t="str">
        <f>VLOOKUP(D9554,'1- CatalogoRamo'!$B:$G,3,FALSE)</f>
        <v>025</v>
      </c>
      <c r="I9554" s="31" t="str">
        <f>VLOOKUP(E9554,'0- CatalogoRubro'!$B:$D,3,FALSE)</f>
        <v>055</v>
      </c>
      <c r="J9554" s="1">
        <v>468.90135760000004</v>
      </c>
    </row>
    <row r="9555" spans="1:10" ht="16" x14ac:dyDescent="0.2">
      <c r="A9555" s="1">
        <v>9744</v>
      </c>
      <c r="B9555" s="20">
        <v>43435</v>
      </c>
      <c r="C9555" s="1" t="s">
        <v>9</v>
      </c>
      <c r="D9555" s="32" t="s">
        <v>162</v>
      </c>
      <c r="E9555" s="29" t="s">
        <v>155</v>
      </c>
      <c r="F9555" s="25">
        <f t="shared" si="153"/>
        <v>43435</v>
      </c>
      <c r="G9555" s="22" t="str">
        <f>VLOOKUP(C9555,'2- CatalogosAseguradora'!$B:$D,3,FALSE)</f>
        <v>012</v>
      </c>
      <c r="H9555" s="23" t="str">
        <f>VLOOKUP(D9555,'1- CatalogoRamo'!$B:$G,3,FALSE)</f>
        <v>025</v>
      </c>
      <c r="I9555" s="31" t="str">
        <f>VLOOKUP(E9555,'0- CatalogoRubro'!$B:$D,3,FALSE)</f>
        <v>056</v>
      </c>
      <c r="J9555" s="1">
        <v>-1309.80830535</v>
      </c>
    </row>
    <row r="9556" spans="1:10" ht="16" x14ac:dyDescent="0.2">
      <c r="A9556" s="1">
        <v>9745</v>
      </c>
      <c r="B9556" s="20">
        <v>43525</v>
      </c>
      <c r="C9556" s="1" t="s">
        <v>9</v>
      </c>
      <c r="D9556" s="32" t="s">
        <v>162</v>
      </c>
      <c r="E9556" s="26" t="s">
        <v>104</v>
      </c>
      <c r="F9556" s="25">
        <f t="shared" si="153"/>
        <v>43525</v>
      </c>
      <c r="G9556" s="22" t="str">
        <f>VLOOKUP(C9556,'2- CatalogosAseguradora'!$B:$D,3,FALSE)</f>
        <v>012</v>
      </c>
      <c r="H9556" s="23" t="str">
        <f>VLOOKUP(D9556,'1- CatalogoRamo'!$B:$G,3,FALSE)</f>
        <v>025</v>
      </c>
      <c r="I9556" s="31" t="str">
        <f>VLOOKUP(E9556,'0- CatalogoRubro'!$B:$D,3,FALSE)</f>
        <v>001</v>
      </c>
      <c r="J9556" s="34">
        <v>3163.4171118200002</v>
      </c>
    </row>
    <row r="9557" spans="1:10" ht="16" x14ac:dyDescent="0.2">
      <c r="A9557" s="1">
        <v>9746</v>
      </c>
      <c r="B9557" s="20">
        <v>43525</v>
      </c>
      <c r="C9557" s="1" t="s">
        <v>9</v>
      </c>
      <c r="D9557" s="32" t="s">
        <v>162</v>
      </c>
      <c r="E9557" s="27" t="s">
        <v>105</v>
      </c>
      <c r="F9557" s="25">
        <f t="shared" si="153"/>
        <v>43525</v>
      </c>
      <c r="G9557" s="22" t="str">
        <f>VLOOKUP(C9557,'2- CatalogosAseguradora'!$B:$D,3,FALSE)</f>
        <v>012</v>
      </c>
      <c r="H9557" s="23" t="str">
        <f>VLOOKUP(D9557,'1- CatalogoRamo'!$B:$G,3,FALSE)</f>
        <v>025</v>
      </c>
      <c r="I9557" s="31" t="str">
        <f>VLOOKUP(E9557,'0- CatalogoRubro'!$B:$D,3,FALSE)</f>
        <v>002</v>
      </c>
      <c r="J9557" s="1">
        <v>3969.8635506799997</v>
      </c>
    </row>
    <row r="9558" spans="1:10" ht="16" x14ac:dyDescent="0.2">
      <c r="A9558" s="1">
        <v>9747</v>
      </c>
      <c r="B9558" s="20">
        <v>43525</v>
      </c>
      <c r="C9558" s="1" t="s">
        <v>9</v>
      </c>
      <c r="D9558" s="32" t="s">
        <v>162</v>
      </c>
      <c r="E9558" s="27" t="s">
        <v>106</v>
      </c>
      <c r="F9558" s="25">
        <f t="shared" si="153"/>
        <v>43525</v>
      </c>
      <c r="G9558" s="22" t="str">
        <f>VLOOKUP(C9558,'2- CatalogosAseguradora'!$B:$D,3,FALSE)</f>
        <v>012</v>
      </c>
      <c r="H9558" s="23" t="str">
        <f>VLOOKUP(D9558,'1- CatalogoRamo'!$B:$G,3,FALSE)</f>
        <v>025</v>
      </c>
      <c r="I9558" s="31" t="str">
        <f>VLOOKUP(E9558,'0- CatalogoRubro'!$B:$D,3,FALSE)</f>
        <v>003</v>
      </c>
      <c r="J9558" s="1">
        <v>3969.8635506799997</v>
      </c>
    </row>
    <row r="9559" spans="1:10" ht="16" x14ac:dyDescent="0.2">
      <c r="A9559" s="1">
        <v>9748</v>
      </c>
      <c r="B9559" s="20">
        <v>43525</v>
      </c>
      <c r="C9559" s="1" t="s">
        <v>9</v>
      </c>
      <c r="D9559" s="32" t="s">
        <v>162</v>
      </c>
      <c r="E9559" s="27" t="s">
        <v>107</v>
      </c>
      <c r="F9559" s="25">
        <f t="shared" si="153"/>
        <v>43525</v>
      </c>
      <c r="G9559" s="22" t="str">
        <f>VLOOKUP(C9559,'2- CatalogosAseguradora'!$B:$D,3,FALSE)</f>
        <v>012</v>
      </c>
      <c r="H9559" s="23" t="str">
        <f>VLOOKUP(D9559,'1- CatalogoRamo'!$B:$G,3,FALSE)</f>
        <v>025</v>
      </c>
      <c r="I9559" s="31" t="str">
        <f>VLOOKUP(E9559,'0- CatalogoRubro'!$B:$D,3,FALSE)</f>
        <v>004</v>
      </c>
      <c r="J9559" s="1">
        <v>3969.8635506799997</v>
      </c>
    </row>
    <row r="9560" spans="1:10" ht="16" x14ac:dyDescent="0.2">
      <c r="A9560" s="1">
        <v>9749</v>
      </c>
      <c r="B9560" s="20">
        <v>43525</v>
      </c>
      <c r="C9560" s="1" t="s">
        <v>9</v>
      </c>
      <c r="D9560" s="32" t="s">
        <v>162</v>
      </c>
      <c r="E9560" s="27" t="s">
        <v>108</v>
      </c>
      <c r="F9560" s="25">
        <f t="shared" si="153"/>
        <v>43525</v>
      </c>
      <c r="G9560" s="22" t="str">
        <f>VLOOKUP(C9560,'2- CatalogosAseguradora'!$B:$D,3,FALSE)</f>
        <v>012</v>
      </c>
      <c r="H9560" s="23" t="str">
        <f>VLOOKUP(D9560,'1- CatalogoRamo'!$B:$G,3,FALSE)</f>
        <v>025</v>
      </c>
      <c r="I9560" s="31" t="str">
        <f>VLOOKUP(E9560,'0- CatalogoRubro'!$B:$D,3,FALSE)</f>
        <v>005</v>
      </c>
      <c r="J9560" s="1">
        <v>0</v>
      </c>
    </row>
    <row r="9561" spans="1:10" ht="16" x14ac:dyDescent="0.2">
      <c r="A9561" s="1">
        <v>9750</v>
      </c>
      <c r="B9561" s="20">
        <v>43525</v>
      </c>
      <c r="C9561" s="1" t="s">
        <v>9</v>
      </c>
      <c r="D9561" s="32" t="s">
        <v>162</v>
      </c>
      <c r="E9561" s="27" t="s">
        <v>109</v>
      </c>
      <c r="F9561" s="25">
        <f t="shared" si="153"/>
        <v>43525</v>
      </c>
      <c r="G9561" s="22" t="str">
        <f>VLOOKUP(C9561,'2- CatalogosAseguradora'!$B:$D,3,FALSE)</f>
        <v>012</v>
      </c>
      <c r="H9561" s="23" t="str">
        <f>VLOOKUP(D9561,'1- CatalogoRamo'!$B:$G,3,FALSE)</f>
        <v>025</v>
      </c>
      <c r="I9561" s="31" t="str">
        <f>VLOOKUP(E9561,'0- CatalogoRubro'!$B:$D,3,FALSE)</f>
        <v>006</v>
      </c>
      <c r="J9561" s="1">
        <v>0</v>
      </c>
    </row>
    <row r="9562" spans="1:10" ht="16" x14ac:dyDescent="0.2">
      <c r="A9562" s="1">
        <v>9751</v>
      </c>
      <c r="B9562" s="20">
        <v>43525</v>
      </c>
      <c r="C9562" s="1" t="s">
        <v>9</v>
      </c>
      <c r="D9562" s="32" t="s">
        <v>162</v>
      </c>
      <c r="E9562" s="27" t="s">
        <v>110</v>
      </c>
      <c r="F9562" s="25">
        <f t="shared" si="153"/>
        <v>43525</v>
      </c>
      <c r="G9562" s="22" t="str">
        <f>VLOOKUP(C9562,'2- CatalogosAseguradora'!$B:$D,3,FALSE)</f>
        <v>012</v>
      </c>
      <c r="H9562" s="23" t="str">
        <f>VLOOKUP(D9562,'1- CatalogoRamo'!$B:$G,3,FALSE)</f>
        <v>025</v>
      </c>
      <c r="I9562" s="31" t="str">
        <f>VLOOKUP(E9562,'0- CatalogoRubro'!$B:$D,3,FALSE)</f>
        <v>007</v>
      </c>
      <c r="J9562" s="1">
        <v>0</v>
      </c>
    </row>
    <row r="9563" spans="1:10" ht="16" x14ac:dyDescent="0.2">
      <c r="A9563" s="1">
        <v>9752</v>
      </c>
      <c r="B9563" s="20">
        <v>43525</v>
      </c>
      <c r="C9563" s="1" t="s">
        <v>9</v>
      </c>
      <c r="D9563" s="32" t="s">
        <v>162</v>
      </c>
      <c r="E9563" s="27" t="s">
        <v>111</v>
      </c>
      <c r="F9563" s="25">
        <f t="shared" si="153"/>
        <v>43525</v>
      </c>
      <c r="G9563" s="22" t="str">
        <f>VLOOKUP(C9563,'2- CatalogosAseguradora'!$B:$D,3,FALSE)</f>
        <v>012</v>
      </c>
      <c r="H9563" s="23" t="str">
        <f>VLOOKUP(D9563,'1- CatalogoRamo'!$B:$G,3,FALSE)</f>
        <v>025</v>
      </c>
      <c r="I9563" s="31" t="str">
        <f>VLOOKUP(E9563,'0- CatalogoRubro'!$B:$D,3,FALSE)</f>
        <v>008</v>
      </c>
      <c r="J9563" s="1">
        <v>0</v>
      </c>
    </row>
    <row r="9564" spans="1:10" ht="16" x14ac:dyDescent="0.2">
      <c r="A9564" s="1">
        <v>9753</v>
      </c>
      <c r="B9564" s="20">
        <v>43525</v>
      </c>
      <c r="C9564" s="1" t="s">
        <v>9</v>
      </c>
      <c r="D9564" s="32" t="s">
        <v>162</v>
      </c>
      <c r="E9564" s="28" t="s">
        <v>112</v>
      </c>
      <c r="F9564" s="25">
        <f t="shared" si="153"/>
        <v>43525</v>
      </c>
      <c r="G9564" s="22" t="str">
        <f>VLOOKUP(C9564,'2- CatalogosAseguradora'!$B:$D,3,FALSE)</f>
        <v>012</v>
      </c>
      <c r="H9564" s="23" t="str">
        <f>VLOOKUP(D9564,'1- CatalogoRamo'!$B:$G,3,FALSE)</f>
        <v>025</v>
      </c>
      <c r="I9564" s="31" t="str">
        <f>VLOOKUP(E9564,'0- CatalogoRubro'!$B:$D,3,FALSE)</f>
        <v>009</v>
      </c>
      <c r="J9564" s="1">
        <v>0</v>
      </c>
    </row>
    <row r="9565" spans="1:10" ht="16" x14ac:dyDescent="0.2">
      <c r="A9565" s="1">
        <v>9754</v>
      </c>
      <c r="B9565" s="20">
        <v>43525</v>
      </c>
      <c r="C9565" s="1" t="s">
        <v>9</v>
      </c>
      <c r="D9565" s="32" t="s">
        <v>162</v>
      </c>
      <c r="E9565" s="27" t="s">
        <v>113</v>
      </c>
      <c r="F9565" s="25">
        <f t="shared" si="153"/>
        <v>43525</v>
      </c>
      <c r="G9565" s="22" t="str">
        <f>VLOOKUP(C9565,'2- CatalogosAseguradora'!$B:$D,3,FALSE)</f>
        <v>012</v>
      </c>
      <c r="H9565" s="23" t="str">
        <f>VLOOKUP(D9565,'1- CatalogoRamo'!$B:$G,3,FALSE)</f>
        <v>025</v>
      </c>
      <c r="I9565" s="31" t="str">
        <f>VLOOKUP(E9565,'0- CatalogoRubro'!$B:$D,3,FALSE)</f>
        <v>010</v>
      </c>
      <c r="J9565" s="1">
        <v>1.2143957400000001</v>
      </c>
    </row>
    <row r="9566" spans="1:10" ht="16" x14ac:dyDescent="0.2">
      <c r="A9566" s="1">
        <v>9755</v>
      </c>
      <c r="B9566" s="20">
        <v>43525</v>
      </c>
      <c r="C9566" s="1" t="s">
        <v>9</v>
      </c>
      <c r="D9566" s="32" t="s">
        <v>162</v>
      </c>
      <c r="E9566" s="27" t="s">
        <v>114</v>
      </c>
      <c r="F9566" s="25">
        <f t="shared" si="153"/>
        <v>43525</v>
      </c>
      <c r="G9566" s="22" t="str">
        <f>VLOOKUP(C9566,'2- CatalogosAseguradora'!$B:$D,3,FALSE)</f>
        <v>012</v>
      </c>
      <c r="H9566" s="23" t="str">
        <f>VLOOKUP(D9566,'1- CatalogoRamo'!$B:$G,3,FALSE)</f>
        <v>025</v>
      </c>
      <c r="I9566" s="31" t="str">
        <f>VLOOKUP(E9566,'0- CatalogoRubro'!$B:$D,3,FALSE)</f>
        <v>011</v>
      </c>
      <c r="J9566" s="1">
        <v>1.2143957400000001</v>
      </c>
    </row>
    <row r="9567" spans="1:10" ht="16" x14ac:dyDescent="0.2">
      <c r="A9567" s="1">
        <v>9756</v>
      </c>
      <c r="B9567" s="20">
        <v>43525</v>
      </c>
      <c r="C9567" s="1" t="s">
        <v>9</v>
      </c>
      <c r="D9567" s="32" t="s">
        <v>162</v>
      </c>
      <c r="E9567" s="27" t="s">
        <v>115</v>
      </c>
      <c r="F9567" s="25">
        <f t="shared" si="153"/>
        <v>43525</v>
      </c>
      <c r="G9567" s="22" t="str">
        <f>VLOOKUP(C9567,'2- CatalogosAseguradora'!$B:$D,3,FALSE)</f>
        <v>012</v>
      </c>
      <c r="H9567" s="23" t="str">
        <f>VLOOKUP(D9567,'1- CatalogoRamo'!$B:$G,3,FALSE)</f>
        <v>025</v>
      </c>
      <c r="I9567" s="31" t="str">
        <f>VLOOKUP(E9567,'0- CatalogoRubro'!$B:$D,3,FALSE)</f>
        <v>012</v>
      </c>
      <c r="J9567" s="1">
        <v>0</v>
      </c>
    </row>
    <row r="9568" spans="1:10" ht="16" x14ac:dyDescent="0.2">
      <c r="A9568" s="1">
        <v>9757</v>
      </c>
      <c r="B9568" s="20">
        <v>43525</v>
      </c>
      <c r="C9568" s="1" t="s">
        <v>9</v>
      </c>
      <c r="D9568" s="32" t="s">
        <v>162</v>
      </c>
      <c r="E9568" s="27" t="s">
        <v>116</v>
      </c>
      <c r="F9568" s="25">
        <f t="shared" si="153"/>
        <v>43525</v>
      </c>
      <c r="G9568" s="22" t="str">
        <f>VLOOKUP(C9568,'2- CatalogosAseguradora'!$B:$D,3,FALSE)</f>
        <v>012</v>
      </c>
      <c r="H9568" s="23" t="str">
        <f>VLOOKUP(D9568,'1- CatalogoRamo'!$B:$G,3,FALSE)</f>
        <v>025</v>
      </c>
      <c r="I9568" s="31" t="str">
        <f>VLOOKUP(E9568,'0- CatalogoRubro'!$B:$D,3,FALSE)</f>
        <v>013</v>
      </c>
      <c r="J9568" s="1">
        <v>805.23204311999996</v>
      </c>
    </row>
    <row r="9569" spans="1:10" ht="16" x14ac:dyDescent="0.2">
      <c r="A9569" s="1">
        <v>9758</v>
      </c>
      <c r="B9569" s="20">
        <v>43525</v>
      </c>
      <c r="C9569" s="1" t="s">
        <v>9</v>
      </c>
      <c r="D9569" s="32" t="s">
        <v>162</v>
      </c>
      <c r="E9569" s="27" t="s">
        <v>117</v>
      </c>
      <c r="F9569" s="25">
        <f t="shared" si="153"/>
        <v>43525</v>
      </c>
      <c r="G9569" s="22" t="str">
        <f>VLOOKUP(C9569,'2- CatalogosAseguradora'!$B:$D,3,FALSE)</f>
        <v>012</v>
      </c>
      <c r="H9569" s="23" t="str">
        <f>VLOOKUP(D9569,'1- CatalogoRamo'!$B:$G,3,FALSE)</f>
        <v>025</v>
      </c>
      <c r="I9569" s="31" t="str">
        <f>VLOOKUP(E9569,'0- CatalogoRubro'!$B:$D,3,FALSE)</f>
        <v>014</v>
      </c>
      <c r="J9569" s="1">
        <v>805.23204311999996</v>
      </c>
    </row>
    <row r="9570" spans="1:10" ht="16" x14ac:dyDescent="0.2">
      <c r="A9570" s="1">
        <v>9759</v>
      </c>
      <c r="B9570" s="20">
        <v>43525</v>
      </c>
      <c r="C9570" s="1" t="s">
        <v>9</v>
      </c>
      <c r="D9570" s="32" t="s">
        <v>162</v>
      </c>
      <c r="E9570" s="27" t="s">
        <v>118</v>
      </c>
      <c r="F9570" s="25">
        <f t="shared" si="153"/>
        <v>43525</v>
      </c>
      <c r="G9570" s="22" t="str">
        <f>VLOOKUP(C9570,'2- CatalogosAseguradora'!$B:$D,3,FALSE)</f>
        <v>012</v>
      </c>
      <c r="H9570" s="23" t="str">
        <f>VLOOKUP(D9570,'1- CatalogoRamo'!$B:$G,3,FALSE)</f>
        <v>025</v>
      </c>
      <c r="I9570" s="31" t="str">
        <f>VLOOKUP(E9570,'0- CatalogoRubro'!$B:$D,3,FALSE)</f>
        <v>015</v>
      </c>
      <c r="J9570" s="1">
        <v>0</v>
      </c>
    </row>
    <row r="9571" spans="1:10" ht="16" x14ac:dyDescent="0.2">
      <c r="A9571" s="1">
        <v>9760</v>
      </c>
      <c r="B9571" s="20">
        <v>43525</v>
      </c>
      <c r="C9571" s="1" t="s">
        <v>9</v>
      </c>
      <c r="D9571" s="32" t="s">
        <v>162</v>
      </c>
      <c r="E9571" s="27" t="s">
        <v>119</v>
      </c>
      <c r="F9571" s="25">
        <f t="shared" si="153"/>
        <v>43525</v>
      </c>
      <c r="G9571" s="22" t="str">
        <f>VLOOKUP(C9571,'2- CatalogosAseguradora'!$B:$D,3,FALSE)</f>
        <v>012</v>
      </c>
      <c r="H9571" s="23" t="str">
        <f>VLOOKUP(D9571,'1- CatalogoRamo'!$B:$G,3,FALSE)</f>
        <v>025</v>
      </c>
      <c r="I9571" s="31" t="str">
        <f>VLOOKUP(E9571,'0- CatalogoRubro'!$B:$D,3,FALSE)</f>
        <v>016</v>
      </c>
      <c r="J9571" s="1">
        <v>0</v>
      </c>
    </row>
    <row r="9572" spans="1:10" ht="16" x14ac:dyDescent="0.2">
      <c r="A9572" s="1">
        <v>9761</v>
      </c>
      <c r="B9572" s="20">
        <v>43525</v>
      </c>
      <c r="C9572" s="1" t="s">
        <v>9</v>
      </c>
      <c r="D9572" s="32" t="s">
        <v>162</v>
      </c>
      <c r="E9572" s="26" t="s">
        <v>120</v>
      </c>
      <c r="F9572" s="25">
        <f t="shared" si="153"/>
        <v>43525</v>
      </c>
      <c r="G9572" s="22" t="str">
        <f>VLOOKUP(C9572,'2- CatalogosAseguradora'!$B:$D,3,FALSE)</f>
        <v>012</v>
      </c>
      <c r="H9572" s="23" t="str">
        <f>VLOOKUP(D9572,'1- CatalogoRamo'!$B:$G,3,FALSE)</f>
        <v>025</v>
      </c>
      <c r="I9572" s="31" t="str">
        <f>VLOOKUP(E9572,'0- CatalogoRubro'!$B:$D,3,FALSE)</f>
        <v>017</v>
      </c>
      <c r="J9572" s="1">
        <v>1763.8266007699999</v>
      </c>
    </row>
    <row r="9573" spans="1:10" ht="16" x14ac:dyDescent="0.2">
      <c r="A9573" s="1">
        <v>9762</v>
      </c>
      <c r="B9573" s="20">
        <v>43525</v>
      </c>
      <c r="C9573" s="1" t="s">
        <v>9</v>
      </c>
      <c r="D9573" s="32" t="s">
        <v>162</v>
      </c>
      <c r="E9573" s="27" t="s">
        <v>121</v>
      </c>
      <c r="F9573" s="25">
        <f t="shared" si="153"/>
        <v>43525</v>
      </c>
      <c r="G9573" s="22" t="str">
        <f>VLOOKUP(C9573,'2- CatalogosAseguradora'!$B:$D,3,FALSE)</f>
        <v>012</v>
      </c>
      <c r="H9573" s="23" t="str">
        <f>VLOOKUP(D9573,'1- CatalogoRamo'!$B:$G,3,FALSE)</f>
        <v>025</v>
      </c>
      <c r="I9573" s="31" t="str">
        <f>VLOOKUP(E9573,'0- CatalogoRubro'!$B:$D,3,FALSE)</f>
        <v>018</v>
      </c>
      <c r="J9573" s="1">
        <v>2212.2453912300002</v>
      </c>
    </row>
    <row r="9574" spans="1:10" ht="16" x14ac:dyDescent="0.2">
      <c r="A9574" s="1">
        <v>9763</v>
      </c>
      <c r="B9574" s="20">
        <v>43525</v>
      </c>
      <c r="C9574" s="1" t="s">
        <v>9</v>
      </c>
      <c r="D9574" s="32" t="s">
        <v>162</v>
      </c>
      <c r="E9574" s="27" t="s">
        <v>106</v>
      </c>
      <c r="F9574" s="25">
        <f t="shared" si="153"/>
        <v>43525</v>
      </c>
      <c r="G9574" s="22" t="str">
        <f>VLOOKUP(C9574,'2- CatalogosAseguradora'!$B:$D,3,FALSE)</f>
        <v>012</v>
      </c>
      <c r="H9574" s="23" t="str">
        <f>VLOOKUP(D9574,'1- CatalogoRamo'!$B:$G,3,FALSE)</f>
        <v>025</v>
      </c>
      <c r="I9574" s="31" t="str">
        <f>VLOOKUP(E9574,'0- CatalogoRubro'!$B:$D,3,FALSE)</f>
        <v>003</v>
      </c>
      <c r="J9574" s="1">
        <v>2212.2453912300002</v>
      </c>
    </row>
    <row r="9575" spans="1:10" ht="16" x14ac:dyDescent="0.2">
      <c r="A9575" s="1">
        <v>9764</v>
      </c>
      <c r="B9575" s="20">
        <v>43525</v>
      </c>
      <c r="C9575" s="1" t="s">
        <v>9</v>
      </c>
      <c r="D9575" s="32" t="s">
        <v>162</v>
      </c>
      <c r="E9575" s="27" t="s">
        <v>111</v>
      </c>
      <c r="F9575" s="25">
        <f t="shared" si="153"/>
        <v>43525</v>
      </c>
      <c r="G9575" s="22" t="str">
        <f>VLOOKUP(C9575,'2- CatalogosAseguradora'!$B:$D,3,FALSE)</f>
        <v>012</v>
      </c>
      <c r="H9575" s="23" t="str">
        <f>VLOOKUP(D9575,'1- CatalogoRamo'!$B:$G,3,FALSE)</f>
        <v>025</v>
      </c>
      <c r="I9575" s="31" t="str">
        <f>VLOOKUP(E9575,'0- CatalogoRubro'!$B:$D,3,FALSE)</f>
        <v>008</v>
      </c>
      <c r="J9575" s="1">
        <v>0</v>
      </c>
    </row>
    <row r="9576" spans="1:10" ht="16" x14ac:dyDescent="0.2">
      <c r="A9576" s="1">
        <v>9765</v>
      </c>
      <c r="B9576" s="20">
        <v>43525</v>
      </c>
      <c r="C9576" s="1" t="s">
        <v>9</v>
      </c>
      <c r="D9576" s="32" t="s">
        <v>162</v>
      </c>
      <c r="E9576" s="27" t="s">
        <v>122</v>
      </c>
      <c r="F9576" s="25">
        <f t="shared" si="153"/>
        <v>43525</v>
      </c>
      <c r="G9576" s="22" t="str">
        <f>VLOOKUP(C9576,'2- CatalogosAseguradora'!$B:$D,3,FALSE)</f>
        <v>012</v>
      </c>
      <c r="H9576" s="23" t="str">
        <f>VLOOKUP(D9576,'1- CatalogoRamo'!$B:$G,3,FALSE)</f>
        <v>025</v>
      </c>
      <c r="I9576" s="31" t="str">
        <f>VLOOKUP(E9576,'0- CatalogoRubro'!$B:$D,3,FALSE)</f>
        <v>021</v>
      </c>
      <c r="J9576" s="1">
        <v>0</v>
      </c>
    </row>
    <row r="9577" spans="1:10" ht="16" x14ac:dyDescent="0.2">
      <c r="A9577" s="1">
        <v>9766</v>
      </c>
      <c r="B9577" s="20">
        <v>43525</v>
      </c>
      <c r="C9577" s="1" t="s">
        <v>9</v>
      </c>
      <c r="D9577" s="32" t="s">
        <v>162</v>
      </c>
      <c r="E9577" s="27" t="s">
        <v>123</v>
      </c>
      <c r="F9577" s="25">
        <f t="shared" si="153"/>
        <v>43525</v>
      </c>
      <c r="G9577" s="22" t="str">
        <f>VLOOKUP(C9577,'2- CatalogosAseguradora'!$B:$D,3,FALSE)</f>
        <v>012</v>
      </c>
      <c r="H9577" s="23" t="str">
        <f>VLOOKUP(D9577,'1- CatalogoRamo'!$B:$G,3,FALSE)</f>
        <v>025</v>
      </c>
      <c r="I9577" s="31" t="str">
        <f>VLOOKUP(E9577,'0- CatalogoRubro'!$B:$D,3,FALSE)</f>
        <v>022</v>
      </c>
      <c r="J9577" s="1">
        <v>-448.41879045999997</v>
      </c>
    </row>
    <row r="9578" spans="1:10" ht="16" x14ac:dyDescent="0.2">
      <c r="A9578" s="1">
        <v>9767</v>
      </c>
      <c r="B9578" s="20">
        <v>43525</v>
      </c>
      <c r="C9578" s="1" t="s">
        <v>9</v>
      </c>
      <c r="D9578" s="32" t="s">
        <v>162</v>
      </c>
      <c r="E9578" s="27" t="s">
        <v>124</v>
      </c>
      <c r="F9578" s="25">
        <f t="shared" si="153"/>
        <v>43525</v>
      </c>
      <c r="G9578" s="22" t="str">
        <f>VLOOKUP(C9578,'2- CatalogosAseguradora'!$B:$D,3,FALSE)</f>
        <v>012</v>
      </c>
      <c r="H9578" s="23" t="str">
        <f>VLOOKUP(D9578,'1- CatalogoRamo'!$B:$G,3,FALSE)</f>
        <v>025</v>
      </c>
      <c r="I9578" s="31" t="str">
        <f>VLOOKUP(E9578,'0- CatalogoRubro'!$B:$D,3,FALSE)</f>
        <v>023</v>
      </c>
      <c r="J9578" s="1">
        <v>-448.41879045999997</v>
      </c>
    </row>
    <row r="9579" spans="1:10" ht="16" x14ac:dyDescent="0.2">
      <c r="A9579" s="1">
        <v>9768</v>
      </c>
      <c r="B9579" s="20">
        <v>43525</v>
      </c>
      <c r="C9579" s="1" t="s">
        <v>9</v>
      </c>
      <c r="D9579" s="32" t="s">
        <v>162</v>
      </c>
      <c r="E9579" s="27" t="s">
        <v>125</v>
      </c>
      <c r="F9579" s="25">
        <f t="shared" si="153"/>
        <v>43525</v>
      </c>
      <c r="G9579" s="22" t="str">
        <f>VLOOKUP(C9579,'2- CatalogosAseguradora'!$B:$D,3,FALSE)</f>
        <v>012</v>
      </c>
      <c r="H9579" s="23" t="str">
        <f>VLOOKUP(D9579,'1- CatalogoRamo'!$B:$G,3,FALSE)</f>
        <v>025</v>
      </c>
      <c r="I9579" s="31" t="str">
        <f>VLOOKUP(E9579,'0- CatalogoRubro'!$B:$D,3,FALSE)</f>
        <v>024</v>
      </c>
      <c r="J9579" s="1">
        <v>0</v>
      </c>
    </row>
    <row r="9580" spans="1:10" ht="16" x14ac:dyDescent="0.2">
      <c r="A9580" s="1">
        <v>9769</v>
      </c>
      <c r="B9580" s="20">
        <v>43525</v>
      </c>
      <c r="C9580" s="1" t="s">
        <v>9</v>
      </c>
      <c r="D9580" s="32" t="s">
        <v>162</v>
      </c>
      <c r="E9580" s="27" t="s">
        <v>126</v>
      </c>
      <c r="F9580" s="25">
        <f t="shared" si="153"/>
        <v>43525</v>
      </c>
      <c r="G9580" s="22" t="str">
        <f>VLOOKUP(C9580,'2- CatalogosAseguradora'!$B:$D,3,FALSE)</f>
        <v>012</v>
      </c>
      <c r="H9580" s="23" t="str">
        <f>VLOOKUP(D9580,'1- CatalogoRamo'!$B:$G,3,FALSE)</f>
        <v>025</v>
      </c>
      <c r="I9580" s="31" t="str">
        <f>VLOOKUP(E9580,'0- CatalogoRubro'!$B:$D,3,FALSE)</f>
        <v>025</v>
      </c>
      <c r="J9580" s="1">
        <v>0</v>
      </c>
    </row>
    <row r="9581" spans="1:10" ht="16" x14ac:dyDescent="0.2">
      <c r="A9581" s="1">
        <v>9770</v>
      </c>
      <c r="B9581" s="20">
        <v>43525</v>
      </c>
      <c r="C9581" s="1" t="s">
        <v>9</v>
      </c>
      <c r="D9581" s="32" t="s">
        <v>162</v>
      </c>
      <c r="E9581" s="27" t="s">
        <v>127</v>
      </c>
      <c r="F9581" s="25">
        <f t="shared" si="153"/>
        <v>43525</v>
      </c>
      <c r="G9581" s="22" t="str">
        <f>VLOOKUP(C9581,'2- CatalogosAseguradora'!$B:$D,3,FALSE)</f>
        <v>012</v>
      </c>
      <c r="H9581" s="23" t="str">
        <f>VLOOKUP(D9581,'1- CatalogoRamo'!$B:$G,3,FALSE)</f>
        <v>025</v>
      </c>
      <c r="I9581" s="31" t="str">
        <f>VLOOKUP(E9581,'0- CatalogoRubro'!$B:$D,3,FALSE)</f>
        <v>026</v>
      </c>
      <c r="J9581" s="1">
        <v>0</v>
      </c>
    </row>
    <row r="9582" spans="1:10" ht="16" x14ac:dyDescent="0.2">
      <c r="A9582" s="1">
        <v>9771</v>
      </c>
      <c r="B9582" s="20">
        <v>43525</v>
      </c>
      <c r="C9582" s="1" t="s">
        <v>9</v>
      </c>
      <c r="D9582" s="32" t="s">
        <v>162</v>
      </c>
      <c r="E9582" s="26" t="s">
        <v>128</v>
      </c>
      <c r="F9582" s="25">
        <f t="shared" si="153"/>
        <v>43525</v>
      </c>
      <c r="G9582" s="22" t="str">
        <f>VLOOKUP(C9582,'2- CatalogosAseguradora'!$B:$D,3,FALSE)</f>
        <v>012</v>
      </c>
      <c r="H9582" s="23" t="str">
        <f>VLOOKUP(D9582,'1- CatalogoRamo'!$B:$G,3,FALSE)</f>
        <v>025</v>
      </c>
      <c r="I9582" s="31" t="str">
        <f>VLOOKUP(E9582,'0- CatalogoRubro'!$B:$D,3,FALSE)</f>
        <v>027</v>
      </c>
      <c r="J9582" s="1">
        <v>0</v>
      </c>
    </row>
    <row r="9583" spans="1:10" ht="16" x14ac:dyDescent="0.2">
      <c r="A9583" s="1">
        <v>9772</v>
      </c>
      <c r="B9583" s="20">
        <v>43525</v>
      </c>
      <c r="C9583" s="1" t="s">
        <v>9</v>
      </c>
      <c r="D9583" s="32" t="s">
        <v>162</v>
      </c>
      <c r="E9583" s="27" t="s">
        <v>129</v>
      </c>
      <c r="F9583" s="25">
        <f t="shared" si="153"/>
        <v>43525</v>
      </c>
      <c r="G9583" s="22" t="str">
        <f>VLOOKUP(C9583,'2- CatalogosAseguradora'!$B:$D,3,FALSE)</f>
        <v>012</v>
      </c>
      <c r="H9583" s="23" t="str">
        <f>VLOOKUP(D9583,'1- CatalogoRamo'!$B:$G,3,FALSE)</f>
        <v>025</v>
      </c>
      <c r="I9583" s="31" t="str">
        <f>VLOOKUP(E9583,'0- CatalogoRubro'!$B:$D,3,FALSE)</f>
        <v>028</v>
      </c>
      <c r="J9583" s="1">
        <v>0</v>
      </c>
    </row>
    <row r="9584" spans="1:10" ht="16" x14ac:dyDescent="0.2">
      <c r="A9584" s="1">
        <v>9773</v>
      </c>
      <c r="B9584" s="20">
        <v>43525</v>
      </c>
      <c r="C9584" s="1" t="s">
        <v>9</v>
      </c>
      <c r="D9584" s="32" t="s">
        <v>162</v>
      </c>
      <c r="E9584" s="27" t="s">
        <v>130</v>
      </c>
      <c r="F9584" s="25">
        <f t="shared" si="153"/>
        <v>43525</v>
      </c>
      <c r="G9584" s="22" t="str">
        <f>VLOOKUP(C9584,'2- CatalogosAseguradora'!$B:$D,3,FALSE)</f>
        <v>012</v>
      </c>
      <c r="H9584" s="23" t="str">
        <f>VLOOKUP(D9584,'1- CatalogoRamo'!$B:$G,3,FALSE)</f>
        <v>025</v>
      </c>
      <c r="I9584" s="31" t="str">
        <f>VLOOKUP(E9584,'0- CatalogoRubro'!$B:$D,3,FALSE)</f>
        <v>029</v>
      </c>
      <c r="J9584" s="1">
        <v>0</v>
      </c>
    </row>
    <row r="9585" spans="1:10" ht="16" x14ac:dyDescent="0.2">
      <c r="A9585" s="1">
        <v>9774</v>
      </c>
      <c r="B9585" s="20">
        <v>43525</v>
      </c>
      <c r="C9585" s="1" t="s">
        <v>9</v>
      </c>
      <c r="D9585" s="32" t="s">
        <v>162</v>
      </c>
      <c r="E9585" s="26" t="s">
        <v>131</v>
      </c>
      <c r="F9585" s="25">
        <f t="shared" si="153"/>
        <v>43525</v>
      </c>
      <c r="G9585" s="22" t="str">
        <f>VLOOKUP(C9585,'2- CatalogosAseguradora'!$B:$D,3,FALSE)</f>
        <v>012</v>
      </c>
      <c r="H9585" s="23" t="str">
        <f>VLOOKUP(D9585,'1- CatalogoRamo'!$B:$G,3,FALSE)</f>
        <v>025</v>
      </c>
      <c r="I9585" s="31" t="str">
        <f>VLOOKUP(E9585,'0- CatalogoRubro'!$B:$D,3,FALSE)</f>
        <v>030</v>
      </c>
      <c r="J9585" s="1">
        <v>0.40897116999999999</v>
      </c>
    </row>
    <row r="9586" spans="1:10" ht="16" x14ac:dyDescent="0.2">
      <c r="A9586" s="1">
        <v>9775</v>
      </c>
      <c r="B9586" s="20">
        <v>43525</v>
      </c>
      <c r="C9586" s="1" t="s">
        <v>9</v>
      </c>
      <c r="D9586" s="32" t="s">
        <v>162</v>
      </c>
      <c r="E9586" s="27" t="s">
        <v>132</v>
      </c>
      <c r="F9586" s="25">
        <f t="shared" si="153"/>
        <v>43525</v>
      </c>
      <c r="G9586" s="22" t="str">
        <f>VLOOKUP(C9586,'2- CatalogosAseguradora'!$B:$D,3,FALSE)</f>
        <v>012</v>
      </c>
      <c r="H9586" s="23" t="str">
        <f>VLOOKUP(D9586,'1- CatalogoRamo'!$B:$G,3,FALSE)</f>
        <v>025</v>
      </c>
      <c r="I9586" s="31" t="str">
        <f>VLOOKUP(E9586,'0- CatalogoRubro'!$B:$D,3,FALSE)</f>
        <v>031</v>
      </c>
      <c r="J9586" s="1">
        <v>0</v>
      </c>
    </row>
    <row r="9587" spans="1:10" ht="16" x14ac:dyDescent="0.2">
      <c r="A9587" s="1">
        <v>9776</v>
      </c>
      <c r="B9587" s="20">
        <v>43525</v>
      </c>
      <c r="C9587" s="1" t="s">
        <v>9</v>
      </c>
      <c r="D9587" s="32" t="s">
        <v>162</v>
      </c>
      <c r="E9587" s="27" t="s">
        <v>106</v>
      </c>
      <c r="F9587" s="25">
        <f t="shared" si="153"/>
        <v>43525</v>
      </c>
      <c r="G9587" s="22" t="str">
        <f>VLOOKUP(C9587,'2- CatalogosAseguradora'!$B:$D,3,FALSE)</f>
        <v>012</v>
      </c>
      <c r="H9587" s="23" t="str">
        <f>VLOOKUP(D9587,'1- CatalogoRamo'!$B:$G,3,FALSE)</f>
        <v>025</v>
      </c>
      <c r="I9587" s="31" t="str">
        <f>VLOOKUP(E9587,'0- CatalogoRubro'!$B:$D,3,FALSE)</f>
        <v>003</v>
      </c>
      <c r="J9587" s="1">
        <v>0</v>
      </c>
    </row>
    <row r="9588" spans="1:10" ht="16" x14ac:dyDescent="0.2">
      <c r="A9588" s="1">
        <v>9777</v>
      </c>
      <c r="B9588" s="20">
        <v>43525</v>
      </c>
      <c r="C9588" s="1" t="s">
        <v>9</v>
      </c>
      <c r="D9588" s="32" t="s">
        <v>162</v>
      </c>
      <c r="E9588" s="27" t="s">
        <v>111</v>
      </c>
      <c r="F9588" s="25">
        <f t="shared" si="153"/>
        <v>43525</v>
      </c>
      <c r="G9588" s="22" t="str">
        <f>VLOOKUP(C9588,'2- CatalogosAseguradora'!$B:$D,3,FALSE)</f>
        <v>012</v>
      </c>
      <c r="H9588" s="23" t="str">
        <f>VLOOKUP(D9588,'1- CatalogoRamo'!$B:$G,3,FALSE)</f>
        <v>025</v>
      </c>
      <c r="I9588" s="31" t="str">
        <f>VLOOKUP(E9588,'0- CatalogoRubro'!$B:$D,3,FALSE)</f>
        <v>008</v>
      </c>
      <c r="J9588" s="1">
        <v>0</v>
      </c>
    </row>
    <row r="9589" spans="1:10" ht="16" x14ac:dyDescent="0.2">
      <c r="A9589" s="1">
        <v>9778</v>
      </c>
      <c r="B9589" s="20">
        <v>43525</v>
      </c>
      <c r="C9589" s="1" t="s">
        <v>9</v>
      </c>
      <c r="D9589" s="32" t="s">
        <v>162</v>
      </c>
      <c r="E9589" s="27" t="s">
        <v>133</v>
      </c>
      <c r="F9589" s="25">
        <f t="shared" si="153"/>
        <v>43525</v>
      </c>
      <c r="G9589" s="22" t="str">
        <f>VLOOKUP(C9589,'2- CatalogosAseguradora'!$B:$D,3,FALSE)</f>
        <v>012</v>
      </c>
      <c r="H9589" s="23" t="str">
        <f>VLOOKUP(D9589,'1- CatalogoRamo'!$B:$G,3,FALSE)</f>
        <v>025</v>
      </c>
      <c r="I9589" s="31" t="str">
        <f>VLOOKUP(E9589,'0- CatalogoRubro'!$B:$D,3,FALSE)</f>
        <v>034</v>
      </c>
      <c r="J9589" s="1">
        <v>0</v>
      </c>
    </row>
    <row r="9590" spans="1:10" ht="16" x14ac:dyDescent="0.2">
      <c r="A9590" s="1">
        <v>9779</v>
      </c>
      <c r="B9590" s="20">
        <v>43525</v>
      </c>
      <c r="C9590" s="1" t="s">
        <v>9</v>
      </c>
      <c r="D9590" s="32" t="s">
        <v>162</v>
      </c>
      <c r="E9590" s="27" t="s">
        <v>134</v>
      </c>
      <c r="F9590" s="25">
        <f t="shared" si="153"/>
        <v>43525</v>
      </c>
      <c r="G9590" s="22" t="str">
        <f>VLOOKUP(C9590,'2- CatalogosAseguradora'!$B:$D,3,FALSE)</f>
        <v>012</v>
      </c>
      <c r="H9590" s="23" t="str">
        <f>VLOOKUP(D9590,'1- CatalogoRamo'!$B:$G,3,FALSE)</f>
        <v>025</v>
      </c>
      <c r="I9590" s="31" t="str">
        <f>VLOOKUP(E9590,'0- CatalogoRubro'!$B:$D,3,FALSE)</f>
        <v>035</v>
      </c>
      <c r="J9590" s="1">
        <v>0</v>
      </c>
    </row>
    <row r="9591" spans="1:10" ht="16" x14ac:dyDescent="0.2">
      <c r="A9591" s="1">
        <v>9780</v>
      </c>
      <c r="B9591" s="20">
        <v>43525</v>
      </c>
      <c r="C9591" s="1" t="s">
        <v>9</v>
      </c>
      <c r="D9591" s="32" t="s">
        <v>162</v>
      </c>
      <c r="E9591" s="27" t="s">
        <v>135</v>
      </c>
      <c r="F9591" s="25">
        <f t="shared" si="153"/>
        <v>43525</v>
      </c>
      <c r="G9591" s="22" t="str">
        <f>VLOOKUP(C9591,'2- CatalogosAseguradora'!$B:$D,3,FALSE)</f>
        <v>012</v>
      </c>
      <c r="H9591" s="23" t="str">
        <f>VLOOKUP(D9591,'1- CatalogoRamo'!$B:$G,3,FALSE)</f>
        <v>025</v>
      </c>
      <c r="I9591" s="31" t="str">
        <f>VLOOKUP(E9591,'0- CatalogoRubro'!$B:$D,3,FALSE)</f>
        <v>036</v>
      </c>
      <c r="J9591" s="1">
        <v>1.5019297199999999</v>
      </c>
    </row>
    <row r="9592" spans="1:10" ht="16" x14ac:dyDescent="0.2">
      <c r="A9592" s="1">
        <v>9781</v>
      </c>
      <c r="B9592" s="20">
        <v>43525</v>
      </c>
      <c r="C9592" s="1" t="s">
        <v>9</v>
      </c>
      <c r="D9592" s="32" t="s">
        <v>162</v>
      </c>
      <c r="E9592" s="27" t="s">
        <v>136</v>
      </c>
      <c r="F9592" s="25">
        <f t="shared" si="153"/>
        <v>43525</v>
      </c>
      <c r="G9592" s="22" t="str">
        <f>VLOOKUP(C9592,'2- CatalogosAseguradora'!$B:$D,3,FALSE)</f>
        <v>012</v>
      </c>
      <c r="H9592" s="23" t="str">
        <f>VLOOKUP(D9592,'1- CatalogoRamo'!$B:$G,3,FALSE)</f>
        <v>025</v>
      </c>
      <c r="I9592" s="31" t="str">
        <f>VLOOKUP(E9592,'0- CatalogoRubro'!$B:$D,3,FALSE)</f>
        <v>037</v>
      </c>
      <c r="J9592" s="1">
        <v>1.5019297199999999</v>
      </c>
    </row>
    <row r="9593" spans="1:10" ht="16" x14ac:dyDescent="0.2">
      <c r="A9593" s="1">
        <v>9782</v>
      </c>
      <c r="B9593" s="20">
        <v>43525</v>
      </c>
      <c r="C9593" s="1" t="s">
        <v>9</v>
      </c>
      <c r="D9593" s="32" t="s">
        <v>162</v>
      </c>
      <c r="E9593" s="27" t="s">
        <v>137</v>
      </c>
      <c r="F9593" s="25">
        <f t="shared" si="153"/>
        <v>43525</v>
      </c>
      <c r="G9593" s="22" t="str">
        <f>VLOOKUP(C9593,'2- CatalogosAseguradora'!$B:$D,3,FALSE)</f>
        <v>012</v>
      </c>
      <c r="H9593" s="23" t="str">
        <f>VLOOKUP(D9593,'1- CatalogoRamo'!$B:$G,3,FALSE)</f>
        <v>025</v>
      </c>
      <c r="I9593" s="31" t="str">
        <f>VLOOKUP(E9593,'0- CatalogoRubro'!$B:$D,3,FALSE)</f>
        <v>038</v>
      </c>
      <c r="J9593" s="1">
        <v>0</v>
      </c>
    </row>
    <row r="9594" spans="1:10" ht="16" x14ac:dyDescent="0.2">
      <c r="A9594" s="1">
        <v>9783</v>
      </c>
      <c r="B9594" s="20">
        <v>43525</v>
      </c>
      <c r="C9594" s="1" t="s">
        <v>9</v>
      </c>
      <c r="D9594" s="32" t="s">
        <v>162</v>
      </c>
      <c r="E9594" s="27" t="s">
        <v>138</v>
      </c>
      <c r="F9594" s="25">
        <f t="shared" si="153"/>
        <v>43525</v>
      </c>
      <c r="G9594" s="22" t="str">
        <f>VLOOKUP(C9594,'2- CatalogosAseguradora'!$B:$D,3,FALSE)</f>
        <v>012</v>
      </c>
      <c r="H9594" s="23" t="str">
        <f>VLOOKUP(D9594,'1- CatalogoRamo'!$B:$G,3,FALSE)</f>
        <v>025</v>
      </c>
      <c r="I9594" s="31" t="str">
        <f>VLOOKUP(E9594,'0- CatalogoRubro'!$B:$D,3,FALSE)</f>
        <v>039</v>
      </c>
      <c r="J9594" s="1">
        <v>1.0929585500000001</v>
      </c>
    </row>
    <row r="9595" spans="1:10" ht="16" x14ac:dyDescent="0.2">
      <c r="A9595" s="1">
        <v>9784</v>
      </c>
      <c r="B9595" s="20">
        <v>43525</v>
      </c>
      <c r="C9595" s="1" t="s">
        <v>9</v>
      </c>
      <c r="D9595" s="32" t="s">
        <v>162</v>
      </c>
      <c r="E9595" s="27" t="s">
        <v>139</v>
      </c>
      <c r="F9595" s="25">
        <f t="shared" si="153"/>
        <v>43525</v>
      </c>
      <c r="G9595" s="22" t="str">
        <f>VLOOKUP(C9595,'2- CatalogosAseguradora'!$B:$D,3,FALSE)</f>
        <v>012</v>
      </c>
      <c r="H9595" s="23" t="str">
        <f>VLOOKUP(D9595,'1- CatalogoRamo'!$B:$G,3,FALSE)</f>
        <v>025</v>
      </c>
      <c r="I9595" s="31" t="str">
        <f>VLOOKUP(E9595,'0- CatalogoRubro'!$B:$D,3,FALSE)</f>
        <v>040</v>
      </c>
      <c r="J9595" s="1">
        <v>0</v>
      </c>
    </row>
    <row r="9596" spans="1:10" ht="16" x14ac:dyDescent="0.2">
      <c r="A9596" s="1">
        <v>9785</v>
      </c>
      <c r="B9596" s="20">
        <v>43525</v>
      </c>
      <c r="C9596" s="1" t="s">
        <v>9</v>
      </c>
      <c r="D9596" s="32" t="s">
        <v>162</v>
      </c>
      <c r="E9596" s="27" t="s">
        <v>140</v>
      </c>
      <c r="F9596" s="25">
        <f t="shared" si="153"/>
        <v>43525</v>
      </c>
      <c r="G9596" s="22" t="str">
        <f>VLOOKUP(C9596,'2- CatalogosAseguradora'!$B:$D,3,FALSE)</f>
        <v>012</v>
      </c>
      <c r="H9596" s="23" t="str">
        <f>VLOOKUP(D9596,'1- CatalogoRamo'!$B:$G,3,FALSE)</f>
        <v>025</v>
      </c>
      <c r="I9596" s="31" t="str">
        <f>VLOOKUP(E9596,'0- CatalogoRubro'!$B:$D,3,FALSE)</f>
        <v>041</v>
      </c>
      <c r="J9596" s="1">
        <v>1.0929585500000001</v>
      </c>
    </row>
    <row r="9597" spans="1:10" ht="16" x14ac:dyDescent="0.2">
      <c r="A9597" s="1">
        <v>9786</v>
      </c>
      <c r="B9597" s="20">
        <v>43525</v>
      </c>
      <c r="C9597" s="1" t="s">
        <v>9</v>
      </c>
      <c r="D9597" s="32" t="s">
        <v>162</v>
      </c>
      <c r="E9597" s="26" t="s">
        <v>141</v>
      </c>
      <c r="F9597" s="25">
        <f t="shared" si="153"/>
        <v>43525</v>
      </c>
      <c r="G9597" s="22" t="str">
        <f>VLOOKUP(C9597,'2- CatalogosAseguradora'!$B:$D,3,FALSE)</f>
        <v>012</v>
      </c>
      <c r="H9597" s="23" t="str">
        <f>VLOOKUP(D9597,'1- CatalogoRamo'!$B:$G,3,FALSE)</f>
        <v>025</v>
      </c>
      <c r="I9597" s="31" t="str">
        <f>VLOOKUP(E9597,'0- CatalogoRubro'!$B:$D,3,FALSE)</f>
        <v>042</v>
      </c>
      <c r="J9597" s="1">
        <v>617.25515738000001</v>
      </c>
    </row>
    <row r="9598" spans="1:10" ht="16" x14ac:dyDescent="0.2">
      <c r="A9598" s="1">
        <v>9787</v>
      </c>
      <c r="B9598" s="20">
        <v>43525</v>
      </c>
      <c r="C9598" s="1" t="s">
        <v>9</v>
      </c>
      <c r="D9598" s="32" t="s">
        <v>162</v>
      </c>
      <c r="E9598" s="27" t="s">
        <v>142</v>
      </c>
      <c r="F9598" s="25">
        <f t="shared" si="153"/>
        <v>43525</v>
      </c>
      <c r="G9598" s="22" t="str">
        <f>VLOOKUP(C9598,'2- CatalogosAseguradora'!$B:$D,3,FALSE)</f>
        <v>012</v>
      </c>
      <c r="H9598" s="23" t="str">
        <f>VLOOKUP(D9598,'1- CatalogoRamo'!$B:$G,3,FALSE)</f>
        <v>025</v>
      </c>
      <c r="I9598" s="31" t="str">
        <f>VLOOKUP(E9598,'0- CatalogoRubro'!$B:$D,3,FALSE)</f>
        <v>043</v>
      </c>
      <c r="J9598" s="1">
        <v>575.83960332000004</v>
      </c>
    </row>
    <row r="9599" spans="1:10" ht="16" x14ac:dyDescent="0.2">
      <c r="A9599" s="1">
        <v>9788</v>
      </c>
      <c r="B9599" s="20">
        <v>43525</v>
      </c>
      <c r="C9599" s="1" t="s">
        <v>9</v>
      </c>
      <c r="D9599" s="32" t="s">
        <v>162</v>
      </c>
      <c r="E9599" s="27" t="s">
        <v>143</v>
      </c>
      <c r="F9599" s="25">
        <f t="shared" si="153"/>
        <v>43525</v>
      </c>
      <c r="G9599" s="22" t="str">
        <f>VLOOKUP(C9599,'2- CatalogosAseguradora'!$B:$D,3,FALSE)</f>
        <v>012</v>
      </c>
      <c r="H9599" s="23" t="str">
        <f>VLOOKUP(D9599,'1- CatalogoRamo'!$B:$G,3,FALSE)</f>
        <v>025</v>
      </c>
      <c r="I9599" s="31" t="str">
        <f>VLOOKUP(E9599,'0- CatalogoRubro'!$B:$D,3,FALSE)</f>
        <v>044</v>
      </c>
      <c r="J9599" s="1">
        <v>41.887063420000004</v>
      </c>
    </row>
    <row r="9600" spans="1:10" ht="16" x14ac:dyDescent="0.2">
      <c r="A9600" s="1">
        <v>9789</v>
      </c>
      <c r="B9600" s="20">
        <v>43525</v>
      </c>
      <c r="C9600" s="1" t="s">
        <v>9</v>
      </c>
      <c r="D9600" s="32" t="s">
        <v>162</v>
      </c>
      <c r="E9600" s="27" t="s">
        <v>144</v>
      </c>
      <c r="F9600" s="25">
        <f t="shared" si="153"/>
        <v>43525</v>
      </c>
      <c r="G9600" s="22" t="str">
        <f>VLOOKUP(C9600,'2- CatalogosAseguradora'!$B:$D,3,FALSE)</f>
        <v>012</v>
      </c>
      <c r="H9600" s="23" t="str">
        <f>VLOOKUP(D9600,'1- CatalogoRamo'!$B:$G,3,FALSE)</f>
        <v>025</v>
      </c>
      <c r="I9600" s="31" t="str">
        <f>VLOOKUP(E9600,'0- CatalogoRubro'!$B:$D,3,FALSE)</f>
        <v>045</v>
      </c>
      <c r="J9600" s="1">
        <v>0.47150935999999999</v>
      </c>
    </row>
    <row r="9601" spans="1:10" ht="16" x14ac:dyDescent="0.2">
      <c r="A9601" s="1">
        <v>9790</v>
      </c>
      <c r="B9601" s="20">
        <v>43525</v>
      </c>
      <c r="C9601" s="1" t="s">
        <v>9</v>
      </c>
      <c r="D9601" s="32" t="s">
        <v>162</v>
      </c>
      <c r="E9601" s="26" t="s">
        <v>145</v>
      </c>
      <c r="F9601" s="25">
        <f t="shared" si="153"/>
        <v>43525</v>
      </c>
      <c r="G9601" s="22" t="str">
        <f>VLOOKUP(C9601,'2- CatalogosAseguradora'!$B:$D,3,FALSE)</f>
        <v>012</v>
      </c>
      <c r="H9601" s="23" t="str">
        <f>VLOOKUP(D9601,'1- CatalogoRamo'!$B:$G,3,FALSE)</f>
        <v>025</v>
      </c>
      <c r="I9601" s="31" t="str">
        <f>VLOOKUP(E9601,'0- CatalogoRubro'!$B:$D,3,FALSE)</f>
        <v>046</v>
      </c>
      <c r="J9601" s="1">
        <v>0</v>
      </c>
    </row>
    <row r="9602" spans="1:10" ht="16" x14ac:dyDescent="0.2">
      <c r="A9602" s="1">
        <v>9791</v>
      </c>
      <c r="B9602" s="20">
        <v>43525</v>
      </c>
      <c r="C9602" s="1" t="s">
        <v>9</v>
      </c>
      <c r="D9602" s="32" t="s">
        <v>162</v>
      </c>
      <c r="E9602" s="26" t="s">
        <v>146</v>
      </c>
      <c r="F9602" s="25">
        <f t="shared" si="153"/>
        <v>43525</v>
      </c>
      <c r="G9602" s="22" t="str">
        <f>VLOOKUP(C9602,'2- CatalogosAseguradora'!$B:$D,3,FALSE)</f>
        <v>012</v>
      </c>
      <c r="H9602" s="23" t="str">
        <f>VLOOKUP(D9602,'1- CatalogoRamo'!$B:$G,3,FALSE)</f>
        <v>025</v>
      </c>
      <c r="I9602" s="31" t="str">
        <f>VLOOKUP(E9602,'0- CatalogoRubro'!$B:$D,3,FALSE)</f>
        <v>047</v>
      </c>
      <c r="J9602" s="1">
        <v>604.28378445999999</v>
      </c>
    </row>
    <row r="9603" spans="1:10" ht="16" x14ac:dyDescent="0.2">
      <c r="A9603" s="1">
        <v>9792</v>
      </c>
      <c r="B9603" s="20">
        <v>43525</v>
      </c>
      <c r="C9603" s="1" t="s">
        <v>9</v>
      </c>
      <c r="D9603" s="32" t="s">
        <v>162</v>
      </c>
      <c r="E9603" s="29" t="s">
        <v>147</v>
      </c>
      <c r="F9603" s="25">
        <f t="shared" si="153"/>
        <v>43525</v>
      </c>
      <c r="G9603" s="22" t="str">
        <f>VLOOKUP(C9603,'2- CatalogosAseguradora'!$B:$D,3,FALSE)</f>
        <v>012</v>
      </c>
      <c r="H9603" s="23" t="str">
        <f>VLOOKUP(D9603,'1- CatalogoRamo'!$B:$G,3,FALSE)</f>
        <v>025</v>
      </c>
      <c r="I9603" s="31" t="str">
        <f>VLOOKUP(E9603,'0- CatalogoRubro'!$B:$D,3,FALSE)</f>
        <v>048</v>
      </c>
      <c r="J9603" s="1">
        <v>177.64259804</v>
      </c>
    </row>
    <row r="9604" spans="1:10" ht="16" x14ac:dyDescent="0.2">
      <c r="A9604" s="1">
        <v>9793</v>
      </c>
      <c r="B9604" s="20">
        <v>43525</v>
      </c>
      <c r="C9604" s="1" t="s">
        <v>9</v>
      </c>
      <c r="D9604" s="32" t="s">
        <v>162</v>
      </c>
      <c r="E9604" s="26" t="s">
        <v>148</v>
      </c>
      <c r="F9604" s="25">
        <f t="shared" si="153"/>
        <v>43525</v>
      </c>
      <c r="G9604" s="22" t="str">
        <f>VLOOKUP(C9604,'2- CatalogosAseguradora'!$B:$D,3,FALSE)</f>
        <v>012</v>
      </c>
      <c r="H9604" s="23" t="str">
        <f>VLOOKUP(D9604,'1- CatalogoRamo'!$B:$G,3,FALSE)</f>
        <v>025</v>
      </c>
      <c r="I9604" s="31" t="str">
        <f>VLOOKUP(E9604,'0- CatalogoRubro'!$B:$D,3,FALSE)</f>
        <v>049</v>
      </c>
      <c r="J9604" s="1">
        <v>1891.9160461500001</v>
      </c>
    </row>
    <row r="9605" spans="1:10" ht="16" x14ac:dyDescent="0.2">
      <c r="A9605" s="1">
        <v>9794</v>
      </c>
      <c r="B9605" s="20">
        <v>43525</v>
      </c>
      <c r="C9605" s="1" t="s">
        <v>9</v>
      </c>
      <c r="D9605" s="32" t="s">
        <v>162</v>
      </c>
      <c r="E9605" s="27" t="s">
        <v>149</v>
      </c>
      <c r="F9605" s="25">
        <f t="shared" ref="F9605:F9668" si="154">B9605</f>
        <v>43525</v>
      </c>
      <c r="G9605" s="22" t="str">
        <f>VLOOKUP(C9605,'2- CatalogosAseguradora'!$B:$D,3,FALSE)</f>
        <v>012</v>
      </c>
      <c r="H9605" s="23" t="str">
        <f>VLOOKUP(D9605,'1- CatalogoRamo'!$B:$G,3,FALSE)</f>
        <v>025</v>
      </c>
      <c r="I9605" s="31" t="str">
        <f>VLOOKUP(E9605,'0- CatalogoRubro'!$B:$D,3,FALSE)</f>
        <v>050</v>
      </c>
      <c r="J9605" s="1">
        <v>1891.9160461500001</v>
      </c>
    </row>
    <row r="9606" spans="1:10" ht="16" x14ac:dyDescent="0.2">
      <c r="A9606" s="1">
        <v>9795</v>
      </c>
      <c r="B9606" s="20">
        <v>43525</v>
      </c>
      <c r="C9606" s="1" t="s">
        <v>9</v>
      </c>
      <c r="D9606" s="32" t="s">
        <v>162</v>
      </c>
      <c r="E9606" s="27" t="s">
        <v>150</v>
      </c>
      <c r="F9606" s="25">
        <f t="shared" si="154"/>
        <v>43525</v>
      </c>
      <c r="G9606" s="22" t="str">
        <f>VLOOKUP(C9606,'2- CatalogosAseguradora'!$B:$D,3,FALSE)</f>
        <v>012</v>
      </c>
      <c r="H9606" s="23" t="str">
        <f>VLOOKUP(D9606,'1- CatalogoRamo'!$B:$G,3,FALSE)</f>
        <v>025</v>
      </c>
      <c r="I9606" s="31" t="str">
        <f>VLOOKUP(E9606,'0- CatalogoRubro'!$B:$D,3,FALSE)</f>
        <v>051</v>
      </c>
      <c r="J9606" s="1">
        <v>0</v>
      </c>
    </row>
    <row r="9607" spans="1:10" ht="16" x14ac:dyDescent="0.2">
      <c r="A9607" s="1">
        <v>9796</v>
      </c>
      <c r="B9607" s="20">
        <v>43525</v>
      </c>
      <c r="C9607" s="1" t="s">
        <v>9</v>
      </c>
      <c r="D9607" s="32" t="s">
        <v>162</v>
      </c>
      <c r="E9607" s="26" t="s">
        <v>151</v>
      </c>
      <c r="F9607" s="25">
        <f t="shared" si="154"/>
        <v>43525</v>
      </c>
      <c r="G9607" s="22" t="str">
        <f>VLOOKUP(C9607,'2- CatalogosAseguradora'!$B:$D,3,FALSE)</f>
        <v>012</v>
      </c>
      <c r="H9607" s="23" t="str">
        <f>VLOOKUP(D9607,'1- CatalogoRamo'!$B:$G,3,FALSE)</f>
        <v>025</v>
      </c>
      <c r="I9607" s="31" t="str">
        <f>VLOOKUP(E9607,'0- CatalogoRubro'!$B:$D,3,FALSE)</f>
        <v>052</v>
      </c>
      <c r="J9607" s="1">
        <v>1579.6247608800002</v>
      </c>
    </row>
    <row r="9608" spans="1:10" ht="16" x14ac:dyDescent="0.2">
      <c r="A9608" s="1">
        <v>9797</v>
      </c>
      <c r="B9608" s="20">
        <v>43525</v>
      </c>
      <c r="C9608" s="1" t="s">
        <v>9</v>
      </c>
      <c r="D9608" s="32" t="s">
        <v>162</v>
      </c>
      <c r="E9608" s="27" t="s">
        <v>152</v>
      </c>
      <c r="F9608" s="25">
        <f t="shared" si="154"/>
        <v>43525</v>
      </c>
      <c r="G9608" s="22" t="str">
        <f>VLOOKUP(C9608,'2- CatalogosAseguradora'!$B:$D,3,FALSE)</f>
        <v>012</v>
      </c>
      <c r="H9608" s="23" t="str">
        <f>VLOOKUP(D9608,'1- CatalogoRamo'!$B:$G,3,FALSE)</f>
        <v>025</v>
      </c>
      <c r="I9608" s="31" t="str">
        <f>VLOOKUP(E9608,'0- CatalogoRubro'!$B:$D,3,FALSE)</f>
        <v>053</v>
      </c>
      <c r="J9608" s="1">
        <v>1579.6247608800002</v>
      </c>
    </row>
    <row r="9609" spans="1:10" ht="16" x14ac:dyDescent="0.2">
      <c r="A9609" s="1">
        <v>9798</v>
      </c>
      <c r="B9609" s="20">
        <v>43525</v>
      </c>
      <c r="C9609" s="1" t="s">
        <v>9</v>
      </c>
      <c r="D9609" s="32" t="s">
        <v>162</v>
      </c>
      <c r="E9609" s="27" t="s">
        <v>153</v>
      </c>
      <c r="F9609" s="25">
        <f t="shared" si="154"/>
        <v>43525</v>
      </c>
      <c r="G9609" s="22" t="str">
        <f>VLOOKUP(C9609,'2- CatalogosAseguradora'!$B:$D,3,FALSE)</f>
        <v>012</v>
      </c>
      <c r="H9609" s="23" t="str">
        <f>VLOOKUP(D9609,'1- CatalogoRamo'!$B:$G,3,FALSE)</f>
        <v>025</v>
      </c>
      <c r="I9609" s="31" t="str">
        <f>VLOOKUP(E9609,'0- CatalogoRubro'!$B:$D,3,FALSE)</f>
        <v>054</v>
      </c>
      <c r="J9609" s="1">
        <v>0</v>
      </c>
    </row>
    <row r="9610" spans="1:10" ht="16" x14ac:dyDescent="0.2">
      <c r="A9610" s="1">
        <v>9799</v>
      </c>
      <c r="B9610" s="20">
        <v>43525</v>
      </c>
      <c r="C9610" s="1" t="s">
        <v>9</v>
      </c>
      <c r="D9610" s="32" t="s">
        <v>162</v>
      </c>
      <c r="E9610" s="29" t="s">
        <v>154</v>
      </c>
      <c r="F9610" s="25">
        <f t="shared" si="154"/>
        <v>43525</v>
      </c>
      <c r="G9610" s="22" t="str">
        <f>VLOOKUP(C9610,'2- CatalogosAseguradora'!$B:$D,3,FALSE)</f>
        <v>012</v>
      </c>
      <c r="H9610" s="23" t="str">
        <f>VLOOKUP(D9610,'1- CatalogoRamo'!$B:$G,3,FALSE)</f>
        <v>025</v>
      </c>
      <c r="I9610" s="31" t="str">
        <f>VLOOKUP(E9610,'0- CatalogoRubro'!$B:$D,3,FALSE)</f>
        <v>055</v>
      </c>
      <c r="J9610" s="1">
        <v>312.29128527</v>
      </c>
    </row>
    <row r="9611" spans="1:10" ht="16" x14ac:dyDescent="0.2">
      <c r="A9611" s="1">
        <v>9800</v>
      </c>
      <c r="B9611" s="20">
        <v>43525</v>
      </c>
      <c r="C9611" s="1" t="s">
        <v>9</v>
      </c>
      <c r="D9611" s="32" t="s">
        <v>162</v>
      </c>
      <c r="E9611" s="29" t="s">
        <v>155</v>
      </c>
      <c r="F9611" s="25">
        <f t="shared" si="154"/>
        <v>43525</v>
      </c>
      <c r="G9611" s="22" t="str">
        <f>VLOOKUP(C9611,'2- CatalogosAseguradora'!$B:$D,3,FALSE)</f>
        <v>012</v>
      </c>
      <c r="H9611" s="23" t="str">
        <f>VLOOKUP(D9611,'1- CatalogoRamo'!$B:$G,3,FALSE)</f>
        <v>025</v>
      </c>
      <c r="I9611" s="31" t="str">
        <f>VLOOKUP(E9611,'0- CatalogoRubro'!$B:$D,3,FALSE)</f>
        <v>056</v>
      </c>
      <c r="J9611" s="1">
        <v>489.93388331</v>
      </c>
    </row>
    <row r="9612" spans="1:10" ht="16" x14ac:dyDescent="0.2">
      <c r="A9612" s="1">
        <v>9801</v>
      </c>
      <c r="B9612" s="20">
        <v>43617</v>
      </c>
      <c r="C9612" s="1" t="s">
        <v>9</v>
      </c>
      <c r="D9612" s="32" t="s">
        <v>162</v>
      </c>
      <c r="E9612" s="26" t="s">
        <v>104</v>
      </c>
      <c r="F9612" s="25">
        <f t="shared" si="154"/>
        <v>43617</v>
      </c>
      <c r="G9612" s="22" t="str">
        <f>VLOOKUP(C9612,'2- CatalogosAseguradora'!$B:$D,3,FALSE)</f>
        <v>012</v>
      </c>
      <c r="H9612" s="23" t="str">
        <f>VLOOKUP(D9612,'1- CatalogoRamo'!$B:$G,3,FALSE)</f>
        <v>025</v>
      </c>
      <c r="I9612" s="31" t="str">
        <f>VLOOKUP(E9612,'0- CatalogoRubro'!$B:$D,3,FALSE)</f>
        <v>001</v>
      </c>
      <c r="J9612" s="34">
        <v>3407.8327691700001</v>
      </c>
    </row>
    <row r="9613" spans="1:10" ht="16" x14ac:dyDescent="0.2">
      <c r="A9613" s="1">
        <v>9802</v>
      </c>
      <c r="B9613" s="20">
        <v>43617</v>
      </c>
      <c r="C9613" s="1" t="s">
        <v>9</v>
      </c>
      <c r="D9613" s="32" t="s">
        <v>162</v>
      </c>
      <c r="E9613" s="27" t="s">
        <v>105</v>
      </c>
      <c r="F9613" s="25">
        <f t="shared" si="154"/>
        <v>43617</v>
      </c>
      <c r="G9613" s="22" t="str">
        <f>VLOOKUP(C9613,'2- CatalogosAseguradora'!$B:$D,3,FALSE)</f>
        <v>012</v>
      </c>
      <c r="H9613" s="23" t="str">
        <f>VLOOKUP(D9613,'1- CatalogoRamo'!$B:$G,3,FALSE)</f>
        <v>025</v>
      </c>
      <c r="I9613" s="31" t="str">
        <f>VLOOKUP(E9613,'0- CatalogoRubro'!$B:$D,3,FALSE)</f>
        <v>002</v>
      </c>
      <c r="J9613" s="1">
        <v>3791.9012851100001</v>
      </c>
    </row>
    <row r="9614" spans="1:10" ht="16" x14ac:dyDescent="0.2">
      <c r="A9614" s="1">
        <v>9803</v>
      </c>
      <c r="B9614" s="20">
        <v>43617</v>
      </c>
      <c r="C9614" s="1" t="s">
        <v>9</v>
      </c>
      <c r="D9614" s="32" t="s">
        <v>162</v>
      </c>
      <c r="E9614" s="27" t="s">
        <v>106</v>
      </c>
      <c r="F9614" s="25">
        <f t="shared" si="154"/>
        <v>43617</v>
      </c>
      <c r="G9614" s="22" t="str">
        <f>VLOOKUP(C9614,'2- CatalogosAseguradora'!$B:$D,3,FALSE)</f>
        <v>012</v>
      </c>
      <c r="H9614" s="23" t="str">
        <f>VLOOKUP(D9614,'1- CatalogoRamo'!$B:$G,3,FALSE)</f>
        <v>025</v>
      </c>
      <c r="I9614" s="31" t="str">
        <f>VLOOKUP(E9614,'0- CatalogoRubro'!$B:$D,3,FALSE)</f>
        <v>003</v>
      </c>
      <c r="J9614" s="1">
        <v>3791.9012851100001</v>
      </c>
    </row>
    <row r="9615" spans="1:10" ht="16" x14ac:dyDescent="0.2">
      <c r="A9615" s="1">
        <v>9804</v>
      </c>
      <c r="B9615" s="20">
        <v>43617</v>
      </c>
      <c r="C9615" s="1" t="s">
        <v>9</v>
      </c>
      <c r="D9615" s="32" t="s">
        <v>162</v>
      </c>
      <c r="E9615" s="27" t="s">
        <v>107</v>
      </c>
      <c r="F9615" s="25">
        <f t="shared" si="154"/>
        <v>43617</v>
      </c>
      <c r="G9615" s="22" t="str">
        <f>VLOOKUP(C9615,'2- CatalogosAseguradora'!$B:$D,3,FALSE)</f>
        <v>012</v>
      </c>
      <c r="H9615" s="23" t="str">
        <f>VLOOKUP(D9615,'1- CatalogoRamo'!$B:$G,3,FALSE)</f>
        <v>025</v>
      </c>
      <c r="I9615" s="31" t="str">
        <f>VLOOKUP(E9615,'0- CatalogoRubro'!$B:$D,3,FALSE)</f>
        <v>004</v>
      </c>
      <c r="J9615" s="1">
        <v>3791.9012851100001</v>
      </c>
    </row>
    <row r="9616" spans="1:10" ht="16" x14ac:dyDescent="0.2">
      <c r="A9616" s="1">
        <v>9805</v>
      </c>
      <c r="B9616" s="20">
        <v>43617</v>
      </c>
      <c r="C9616" s="1" t="s">
        <v>9</v>
      </c>
      <c r="D9616" s="32" t="s">
        <v>162</v>
      </c>
      <c r="E9616" s="27" t="s">
        <v>108</v>
      </c>
      <c r="F9616" s="25">
        <f t="shared" si="154"/>
        <v>43617</v>
      </c>
      <c r="G9616" s="22" t="str">
        <f>VLOOKUP(C9616,'2- CatalogosAseguradora'!$B:$D,3,FALSE)</f>
        <v>012</v>
      </c>
      <c r="H9616" s="23" t="str">
        <f>VLOOKUP(D9616,'1- CatalogoRamo'!$B:$G,3,FALSE)</f>
        <v>025</v>
      </c>
      <c r="I9616" s="31" t="str">
        <f>VLOOKUP(E9616,'0- CatalogoRubro'!$B:$D,3,FALSE)</f>
        <v>005</v>
      </c>
      <c r="J9616" s="1">
        <v>0</v>
      </c>
    </row>
    <row r="9617" spans="1:10" ht="16" x14ac:dyDescent="0.2">
      <c r="A9617" s="1">
        <v>9806</v>
      </c>
      <c r="B9617" s="20">
        <v>43617</v>
      </c>
      <c r="C9617" s="1" t="s">
        <v>9</v>
      </c>
      <c r="D9617" s="32" t="s">
        <v>162</v>
      </c>
      <c r="E9617" s="27" t="s">
        <v>109</v>
      </c>
      <c r="F9617" s="25">
        <f t="shared" si="154"/>
        <v>43617</v>
      </c>
      <c r="G9617" s="22" t="str">
        <f>VLOOKUP(C9617,'2- CatalogosAseguradora'!$B:$D,3,FALSE)</f>
        <v>012</v>
      </c>
      <c r="H9617" s="23" t="str">
        <f>VLOOKUP(D9617,'1- CatalogoRamo'!$B:$G,3,FALSE)</f>
        <v>025</v>
      </c>
      <c r="I9617" s="31" t="str">
        <f>VLOOKUP(E9617,'0- CatalogoRubro'!$B:$D,3,FALSE)</f>
        <v>006</v>
      </c>
      <c r="J9617" s="1">
        <v>0</v>
      </c>
    </row>
    <row r="9618" spans="1:10" ht="16" x14ac:dyDescent="0.2">
      <c r="A9618" s="1">
        <v>9807</v>
      </c>
      <c r="B9618" s="20">
        <v>43617</v>
      </c>
      <c r="C9618" s="1" t="s">
        <v>9</v>
      </c>
      <c r="D9618" s="32" t="s">
        <v>162</v>
      </c>
      <c r="E9618" s="27" t="s">
        <v>110</v>
      </c>
      <c r="F9618" s="25">
        <f t="shared" si="154"/>
        <v>43617</v>
      </c>
      <c r="G9618" s="22" t="str">
        <f>VLOOKUP(C9618,'2- CatalogosAseguradora'!$B:$D,3,FALSE)</f>
        <v>012</v>
      </c>
      <c r="H9618" s="23" t="str">
        <f>VLOOKUP(D9618,'1- CatalogoRamo'!$B:$G,3,FALSE)</f>
        <v>025</v>
      </c>
      <c r="I9618" s="31" t="str">
        <f>VLOOKUP(E9618,'0- CatalogoRubro'!$B:$D,3,FALSE)</f>
        <v>007</v>
      </c>
      <c r="J9618" s="1">
        <v>0</v>
      </c>
    </row>
    <row r="9619" spans="1:10" ht="16" x14ac:dyDescent="0.2">
      <c r="A9619" s="1">
        <v>9808</v>
      </c>
      <c r="B9619" s="20">
        <v>43617</v>
      </c>
      <c r="C9619" s="1" t="s">
        <v>9</v>
      </c>
      <c r="D9619" s="32" t="s">
        <v>162</v>
      </c>
      <c r="E9619" s="27" t="s">
        <v>111</v>
      </c>
      <c r="F9619" s="25">
        <f t="shared" si="154"/>
        <v>43617</v>
      </c>
      <c r="G9619" s="22" t="str">
        <f>VLOOKUP(C9619,'2- CatalogosAseguradora'!$B:$D,3,FALSE)</f>
        <v>012</v>
      </c>
      <c r="H9619" s="23" t="str">
        <f>VLOOKUP(D9619,'1- CatalogoRamo'!$B:$G,3,FALSE)</f>
        <v>025</v>
      </c>
      <c r="I9619" s="31" t="str">
        <f>VLOOKUP(E9619,'0- CatalogoRubro'!$B:$D,3,FALSE)</f>
        <v>008</v>
      </c>
      <c r="J9619" s="1">
        <v>0</v>
      </c>
    </row>
    <row r="9620" spans="1:10" ht="16" x14ac:dyDescent="0.2">
      <c r="A9620" s="1">
        <v>9809</v>
      </c>
      <c r="B9620" s="20">
        <v>43617</v>
      </c>
      <c r="C9620" s="1" t="s">
        <v>9</v>
      </c>
      <c r="D9620" s="32" t="s">
        <v>162</v>
      </c>
      <c r="E9620" s="28" t="s">
        <v>112</v>
      </c>
      <c r="F9620" s="25">
        <f t="shared" si="154"/>
        <v>43617</v>
      </c>
      <c r="G9620" s="22" t="str">
        <f>VLOOKUP(C9620,'2- CatalogosAseguradora'!$B:$D,3,FALSE)</f>
        <v>012</v>
      </c>
      <c r="H9620" s="23" t="str">
        <f>VLOOKUP(D9620,'1- CatalogoRamo'!$B:$G,3,FALSE)</f>
        <v>025</v>
      </c>
      <c r="I9620" s="31" t="str">
        <f>VLOOKUP(E9620,'0- CatalogoRubro'!$B:$D,3,FALSE)</f>
        <v>009</v>
      </c>
      <c r="J9620" s="1">
        <v>0</v>
      </c>
    </row>
    <row r="9621" spans="1:10" ht="16" x14ac:dyDescent="0.2">
      <c r="A9621" s="1">
        <v>9810</v>
      </c>
      <c r="B9621" s="20">
        <v>43617</v>
      </c>
      <c r="C9621" s="1" t="s">
        <v>9</v>
      </c>
      <c r="D9621" s="32" t="s">
        <v>162</v>
      </c>
      <c r="E9621" s="27" t="s">
        <v>113</v>
      </c>
      <c r="F9621" s="25">
        <f t="shared" si="154"/>
        <v>43617</v>
      </c>
      <c r="G9621" s="22" t="str">
        <f>VLOOKUP(C9621,'2- CatalogosAseguradora'!$B:$D,3,FALSE)</f>
        <v>012</v>
      </c>
      <c r="H9621" s="23" t="str">
        <f>VLOOKUP(D9621,'1- CatalogoRamo'!$B:$G,3,FALSE)</f>
        <v>025</v>
      </c>
      <c r="I9621" s="31" t="str">
        <f>VLOOKUP(E9621,'0- CatalogoRubro'!$B:$D,3,FALSE)</f>
        <v>010</v>
      </c>
      <c r="J9621" s="1">
        <v>336.00919449000003</v>
      </c>
    </row>
    <row r="9622" spans="1:10" ht="16" x14ac:dyDescent="0.2">
      <c r="A9622" s="1">
        <v>9811</v>
      </c>
      <c r="B9622" s="20">
        <v>43617</v>
      </c>
      <c r="C9622" s="1" t="s">
        <v>9</v>
      </c>
      <c r="D9622" s="32" t="s">
        <v>162</v>
      </c>
      <c r="E9622" s="27" t="s">
        <v>114</v>
      </c>
      <c r="F9622" s="25">
        <f t="shared" si="154"/>
        <v>43617</v>
      </c>
      <c r="G9622" s="22" t="str">
        <f>VLOOKUP(C9622,'2- CatalogosAseguradora'!$B:$D,3,FALSE)</f>
        <v>012</v>
      </c>
      <c r="H9622" s="23" t="str">
        <f>VLOOKUP(D9622,'1- CatalogoRamo'!$B:$G,3,FALSE)</f>
        <v>025</v>
      </c>
      <c r="I9622" s="31" t="str">
        <f>VLOOKUP(E9622,'0- CatalogoRubro'!$B:$D,3,FALSE)</f>
        <v>011</v>
      </c>
      <c r="J9622" s="1">
        <v>336.00919449000003</v>
      </c>
    </row>
    <row r="9623" spans="1:10" ht="16" x14ac:dyDescent="0.2">
      <c r="A9623" s="1">
        <v>9812</v>
      </c>
      <c r="B9623" s="20">
        <v>43617</v>
      </c>
      <c r="C9623" s="1" t="s">
        <v>9</v>
      </c>
      <c r="D9623" s="32" t="s">
        <v>162</v>
      </c>
      <c r="E9623" s="27" t="s">
        <v>115</v>
      </c>
      <c r="F9623" s="25">
        <f t="shared" si="154"/>
        <v>43617</v>
      </c>
      <c r="G9623" s="22" t="str">
        <f>VLOOKUP(C9623,'2- CatalogosAseguradora'!$B:$D,3,FALSE)</f>
        <v>012</v>
      </c>
      <c r="H9623" s="23" t="str">
        <f>VLOOKUP(D9623,'1- CatalogoRamo'!$B:$G,3,FALSE)</f>
        <v>025</v>
      </c>
      <c r="I9623" s="31" t="str">
        <f>VLOOKUP(E9623,'0- CatalogoRubro'!$B:$D,3,FALSE)</f>
        <v>012</v>
      </c>
      <c r="J9623" s="1">
        <v>0</v>
      </c>
    </row>
    <row r="9624" spans="1:10" ht="16" x14ac:dyDescent="0.2">
      <c r="A9624" s="1">
        <v>9813</v>
      </c>
      <c r="B9624" s="20">
        <v>43617</v>
      </c>
      <c r="C9624" s="1" t="s">
        <v>9</v>
      </c>
      <c r="D9624" s="32" t="s">
        <v>162</v>
      </c>
      <c r="E9624" s="27" t="s">
        <v>116</v>
      </c>
      <c r="F9624" s="25">
        <f t="shared" si="154"/>
        <v>43617</v>
      </c>
      <c r="G9624" s="22" t="str">
        <f>VLOOKUP(C9624,'2- CatalogosAseguradora'!$B:$D,3,FALSE)</f>
        <v>012</v>
      </c>
      <c r="H9624" s="23" t="str">
        <f>VLOOKUP(D9624,'1- CatalogoRamo'!$B:$G,3,FALSE)</f>
        <v>025</v>
      </c>
      <c r="I9624" s="31" t="str">
        <f>VLOOKUP(E9624,'0- CatalogoRubro'!$B:$D,3,FALSE)</f>
        <v>013</v>
      </c>
      <c r="J9624" s="1">
        <v>302.34813387000003</v>
      </c>
    </row>
    <row r="9625" spans="1:10" ht="16" x14ac:dyDescent="0.2">
      <c r="A9625" s="1">
        <v>9814</v>
      </c>
      <c r="B9625" s="20">
        <v>43617</v>
      </c>
      <c r="C9625" s="1" t="s">
        <v>9</v>
      </c>
      <c r="D9625" s="32" t="s">
        <v>162</v>
      </c>
      <c r="E9625" s="27" t="s">
        <v>117</v>
      </c>
      <c r="F9625" s="25">
        <f t="shared" si="154"/>
        <v>43617</v>
      </c>
      <c r="G9625" s="22" t="str">
        <f>VLOOKUP(C9625,'2- CatalogosAseguradora'!$B:$D,3,FALSE)</f>
        <v>012</v>
      </c>
      <c r="H9625" s="23" t="str">
        <f>VLOOKUP(D9625,'1- CatalogoRamo'!$B:$G,3,FALSE)</f>
        <v>025</v>
      </c>
      <c r="I9625" s="31" t="str">
        <f>VLOOKUP(E9625,'0- CatalogoRubro'!$B:$D,3,FALSE)</f>
        <v>014</v>
      </c>
      <c r="J9625" s="1">
        <v>302.34813387000003</v>
      </c>
    </row>
    <row r="9626" spans="1:10" ht="16" x14ac:dyDescent="0.2">
      <c r="A9626" s="1">
        <v>9815</v>
      </c>
      <c r="B9626" s="20">
        <v>43617</v>
      </c>
      <c r="C9626" s="1" t="s">
        <v>9</v>
      </c>
      <c r="D9626" s="32" t="s">
        <v>162</v>
      </c>
      <c r="E9626" s="27" t="s">
        <v>118</v>
      </c>
      <c r="F9626" s="25">
        <f t="shared" si="154"/>
        <v>43617</v>
      </c>
      <c r="G9626" s="22" t="str">
        <f>VLOOKUP(C9626,'2- CatalogosAseguradora'!$B:$D,3,FALSE)</f>
        <v>012</v>
      </c>
      <c r="H9626" s="23" t="str">
        <f>VLOOKUP(D9626,'1- CatalogoRamo'!$B:$G,3,FALSE)</f>
        <v>025</v>
      </c>
      <c r="I9626" s="31" t="str">
        <f>VLOOKUP(E9626,'0- CatalogoRubro'!$B:$D,3,FALSE)</f>
        <v>015</v>
      </c>
      <c r="J9626" s="1">
        <v>0</v>
      </c>
    </row>
    <row r="9627" spans="1:10" ht="16" x14ac:dyDescent="0.2">
      <c r="A9627" s="1">
        <v>9816</v>
      </c>
      <c r="B9627" s="20">
        <v>43617</v>
      </c>
      <c r="C9627" s="1" t="s">
        <v>9</v>
      </c>
      <c r="D9627" s="32" t="s">
        <v>162</v>
      </c>
      <c r="E9627" s="27" t="s">
        <v>119</v>
      </c>
      <c r="F9627" s="25">
        <f t="shared" si="154"/>
        <v>43617</v>
      </c>
      <c r="G9627" s="22" t="str">
        <f>VLOOKUP(C9627,'2- CatalogosAseguradora'!$B:$D,3,FALSE)</f>
        <v>012</v>
      </c>
      <c r="H9627" s="23" t="str">
        <f>VLOOKUP(D9627,'1- CatalogoRamo'!$B:$G,3,FALSE)</f>
        <v>025</v>
      </c>
      <c r="I9627" s="31" t="str">
        <f>VLOOKUP(E9627,'0- CatalogoRubro'!$B:$D,3,FALSE)</f>
        <v>016</v>
      </c>
      <c r="J9627" s="1">
        <v>254.28881242</v>
      </c>
    </row>
    <row r="9628" spans="1:10" ht="16" x14ac:dyDescent="0.2">
      <c r="A9628" s="1">
        <v>9817</v>
      </c>
      <c r="B9628" s="20">
        <v>43617</v>
      </c>
      <c r="C9628" s="1" t="s">
        <v>9</v>
      </c>
      <c r="D9628" s="32" t="s">
        <v>162</v>
      </c>
      <c r="E9628" s="26" t="s">
        <v>120</v>
      </c>
      <c r="F9628" s="25">
        <f t="shared" si="154"/>
        <v>43617</v>
      </c>
      <c r="G9628" s="22" t="str">
        <f>VLOOKUP(C9628,'2- CatalogosAseguradora'!$B:$D,3,FALSE)</f>
        <v>012</v>
      </c>
      <c r="H9628" s="23" t="str">
        <f>VLOOKUP(D9628,'1- CatalogoRamo'!$B:$G,3,FALSE)</f>
        <v>025</v>
      </c>
      <c r="I9628" s="31" t="str">
        <f>VLOOKUP(E9628,'0- CatalogoRubro'!$B:$D,3,FALSE)</f>
        <v>017</v>
      </c>
      <c r="J9628" s="1">
        <v>657.78019600999994</v>
      </c>
    </row>
    <row r="9629" spans="1:10" ht="16" x14ac:dyDescent="0.2">
      <c r="A9629" s="1">
        <v>9818</v>
      </c>
      <c r="B9629" s="20">
        <v>43617</v>
      </c>
      <c r="C9629" s="1" t="s">
        <v>9</v>
      </c>
      <c r="D9629" s="32" t="s">
        <v>162</v>
      </c>
      <c r="E9629" s="27" t="s">
        <v>121</v>
      </c>
      <c r="F9629" s="25">
        <f t="shared" si="154"/>
        <v>43617</v>
      </c>
      <c r="G9629" s="22" t="str">
        <f>VLOOKUP(C9629,'2- CatalogosAseguradora'!$B:$D,3,FALSE)</f>
        <v>012</v>
      </c>
      <c r="H9629" s="23" t="str">
        <f>VLOOKUP(D9629,'1- CatalogoRamo'!$B:$G,3,FALSE)</f>
        <v>025</v>
      </c>
      <c r="I9629" s="31" t="str">
        <f>VLOOKUP(E9629,'0- CatalogoRubro'!$B:$D,3,FALSE)</f>
        <v>018</v>
      </c>
      <c r="J9629" s="1">
        <v>1119.15475451</v>
      </c>
    </row>
    <row r="9630" spans="1:10" ht="16" x14ac:dyDescent="0.2">
      <c r="A9630" s="1">
        <v>9819</v>
      </c>
      <c r="B9630" s="20">
        <v>43617</v>
      </c>
      <c r="C9630" s="1" t="s">
        <v>9</v>
      </c>
      <c r="D9630" s="32" t="s">
        <v>162</v>
      </c>
      <c r="E9630" s="27" t="s">
        <v>106</v>
      </c>
      <c r="F9630" s="25">
        <f t="shared" si="154"/>
        <v>43617</v>
      </c>
      <c r="G9630" s="22" t="str">
        <f>VLOOKUP(C9630,'2- CatalogosAseguradora'!$B:$D,3,FALSE)</f>
        <v>012</v>
      </c>
      <c r="H9630" s="23" t="str">
        <f>VLOOKUP(D9630,'1- CatalogoRamo'!$B:$G,3,FALSE)</f>
        <v>025</v>
      </c>
      <c r="I9630" s="31" t="str">
        <f>VLOOKUP(E9630,'0- CatalogoRubro'!$B:$D,3,FALSE)</f>
        <v>003</v>
      </c>
      <c r="J9630" s="1">
        <v>1119.15475451</v>
      </c>
    </row>
    <row r="9631" spans="1:10" ht="16" x14ac:dyDescent="0.2">
      <c r="A9631" s="1">
        <v>9820</v>
      </c>
      <c r="B9631" s="20">
        <v>43617</v>
      </c>
      <c r="C9631" s="1" t="s">
        <v>9</v>
      </c>
      <c r="D9631" s="32" t="s">
        <v>162</v>
      </c>
      <c r="E9631" s="27" t="s">
        <v>111</v>
      </c>
      <c r="F9631" s="25">
        <f t="shared" si="154"/>
        <v>43617</v>
      </c>
      <c r="G9631" s="22" t="str">
        <f>VLOOKUP(C9631,'2- CatalogosAseguradora'!$B:$D,3,FALSE)</f>
        <v>012</v>
      </c>
      <c r="H9631" s="23" t="str">
        <f>VLOOKUP(D9631,'1- CatalogoRamo'!$B:$G,3,FALSE)</f>
        <v>025</v>
      </c>
      <c r="I9631" s="31" t="str">
        <f>VLOOKUP(E9631,'0- CatalogoRubro'!$B:$D,3,FALSE)</f>
        <v>008</v>
      </c>
      <c r="J9631" s="1">
        <v>0</v>
      </c>
    </row>
    <row r="9632" spans="1:10" ht="16" x14ac:dyDescent="0.2">
      <c r="A9632" s="1">
        <v>9821</v>
      </c>
      <c r="B9632" s="20">
        <v>43617</v>
      </c>
      <c r="C9632" s="1" t="s">
        <v>9</v>
      </c>
      <c r="D9632" s="32" t="s">
        <v>162</v>
      </c>
      <c r="E9632" s="27" t="s">
        <v>122</v>
      </c>
      <c r="F9632" s="25">
        <f t="shared" si="154"/>
        <v>43617</v>
      </c>
      <c r="G9632" s="22" t="str">
        <f>VLOOKUP(C9632,'2- CatalogosAseguradora'!$B:$D,3,FALSE)</f>
        <v>012</v>
      </c>
      <c r="H9632" s="23" t="str">
        <f>VLOOKUP(D9632,'1- CatalogoRamo'!$B:$G,3,FALSE)</f>
        <v>025</v>
      </c>
      <c r="I9632" s="31" t="str">
        <f>VLOOKUP(E9632,'0- CatalogoRubro'!$B:$D,3,FALSE)</f>
        <v>021</v>
      </c>
      <c r="J9632" s="1">
        <v>11.12405476</v>
      </c>
    </row>
    <row r="9633" spans="1:10" ht="16" x14ac:dyDescent="0.2">
      <c r="A9633" s="1">
        <v>9822</v>
      </c>
      <c r="B9633" s="20">
        <v>43617</v>
      </c>
      <c r="C9633" s="1" t="s">
        <v>9</v>
      </c>
      <c r="D9633" s="32" t="s">
        <v>162</v>
      </c>
      <c r="E9633" s="27" t="s">
        <v>123</v>
      </c>
      <c r="F9633" s="25">
        <f t="shared" si="154"/>
        <v>43617</v>
      </c>
      <c r="G9633" s="22" t="str">
        <f>VLOOKUP(C9633,'2- CatalogosAseguradora'!$B:$D,3,FALSE)</f>
        <v>012</v>
      </c>
      <c r="H9633" s="23" t="str">
        <f>VLOOKUP(D9633,'1- CatalogoRamo'!$B:$G,3,FALSE)</f>
        <v>025</v>
      </c>
      <c r="I9633" s="31" t="str">
        <f>VLOOKUP(E9633,'0- CatalogoRubro'!$B:$D,3,FALSE)</f>
        <v>022</v>
      </c>
      <c r="J9633" s="1">
        <v>-450.25050374</v>
      </c>
    </row>
    <row r="9634" spans="1:10" ht="16" x14ac:dyDescent="0.2">
      <c r="A9634" s="1">
        <v>9823</v>
      </c>
      <c r="B9634" s="20">
        <v>43617</v>
      </c>
      <c r="C9634" s="1" t="s">
        <v>9</v>
      </c>
      <c r="D9634" s="32" t="s">
        <v>162</v>
      </c>
      <c r="E9634" s="27" t="s">
        <v>124</v>
      </c>
      <c r="F9634" s="25">
        <f t="shared" si="154"/>
        <v>43617</v>
      </c>
      <c r="G9634" s="22" t="str">
        <f>VLOOKUP(C9634,'2- CatalogosAseguradora'!$B:$D,3,FALSE)</f>
        <v>012</v>
      </c>
      <c r="H9634" s="23" t="str">
        <f>VLOOKUP(D9634,'1- CatalogoRamo'!$B:$G,3,FALSE)</f>
        <v>025</v>
      </c>
      <c r="I9634" s="31" t="str">
        <f>VLOOKUP(E9634,'0- CatalogoRubro'!$B:$D,3,FALSE)</f>
        <v>023</v>
      </c>
      <c r="J9634" s="1">
        <v>-450.25050374</v>
      </c>
    </row>
    <row r="9635" spans="1:10" ht="16" x14ac:dyDescent="0.2">
      <c r="A9635" s="1">
        <v>9824</v>
      </c>
      <c r="B9635" s="20">
        <v>43617</v>
      </c>
      <c r="C9635" s="1" t="s">
        <v>9</v>
      </c>
      <c r="D9635" s="32" t="s">
        <v>162</v>
      </c>
      <c r="E9635" s="27" t="s">
        <v>125</v>
      </c>
      <c r="F9635" s="25">
        <f t="shared" si="154"/>
        <v>43617</v>
      </c>
      <c r="G9635" s="22" t="str">
        <f>VLOOKUP(C9635,'2- CatalogosAseguradora'!$B:$D,3,FALSE)</f>
        <v>012</v>
      </c>
      <c r="H9635" s="23" t="str">
        <f>VLOOKUP(D9635,'1- CatalogoRamo'!$B:$G,3,FALSE)</f>
        <v>025</v>
      </c>
      <c r="I9635" s="31" t="str">
        <f>VLOOKUP(E9635,'0- CatalogoRubro'!$B:$D,3,FALSE)</f>
        <v>024</v>
      </c>
      <c r="J9635" s="1">
        <v>0</v>
      </c>
    </row>
    <row r="9636" spans="1:10" ht="16" x14ac:dyDescent="0.2">
      <c r="A9636" s="1">
        <v>9825</v>
      </c>
      <c r="B9636" s="20">
        <v>43617</v>
      </c>
      <c r="C9636" s="1" t="s">
        <v>9</v>
      </c>
      <c r="D9636" s="32" t="s">
        <v>162</v>
      </c>
      <c r="E9636" s="27" t="s">
        <v>126</v>
      </c>
      <c r="F9636" s="25">
        <f t="shared" si="154"/>
        <v>43617</v>
      </c>
      <c r="G9636" s="22" t="str">
        <f>VLOOKUP(C9636,'2- CatalogosAseguradora'!$B:$D,3,FALSE)</f>
        <v>012</v>
      </c>
      <c r="H9636" s="23" t="str">
        <f>VLOOKUP(D9636,'1- CatalogoRamo'!$B:$G,3,FALSE)</f>
        <v>025</v>
      </c>
      <c r="I9636" s="31" t="str">
        <f>VLOOKUP(E9636,'0- CatalogoRubro'!$B:$D,3,FALSE)</f>
        <v>025</v>
      </c>
      <c r="J9636" s="1">
        <v>0</v>
      </c>
    </row>
    <row r="9637" spans="1:10" ht="16" x14ac:dyDescent="0.2">
      <c r="A9637" s="1">
        <v>9826</v>
      </c>
      <c r="B9637" s="20">
        <v>43617</v>
      </c>
      <c r="C9637" s="1" t="s">
        <v>9</v>
      </c>
      <c r="D9637" s="32" t="s">
        <v>162</v>
      </c>
      <c r="E9637" s="27" t="s">
        <v>127</v>
      </c>
      <c r="F9637" s="25">
        <f t="shared" si="154"/>
        <v>43617</v>
      </c>
      <c r="G9637" s="22" t="str">
        <f>VLOOKUP(C9637,'2- CatalogosAseguradora'!$B:$D,3,FALSE)</f>
        <v>012</v>
      </c>
      <c r="H9637" s="23" t="str">
        <f>VLOOKUP(D9637,'1- CatalogoRamo'!$B:$G,3,FALSE)</f>
        <v>025</v>
      </c>
      <c r="I9637" s="31" t="str">
        <f>VLOOKUP(E9637,'0- CatalogoRubro'!$B:$D,3,FALSE)</f>
        <v>026</v>
      </c>
      <c r="J9637" s="1">
        <v>0</v>
      </c>
    </row>
    <row r="9638" spans="1:10" ht="16" x14ac:dyDescent="0.2">
      <c r="A9638" s="1">
        <v>9827</v>
      </c>
      <c r="B9638" s="20">
        <v>43617</v>
      </c>
      <c r="C9638" s="1" t="s">
        <v>9</v>
      </c>
      <c r="D9638" s="32" t="s">
        <v>162</v>
      </c>
      <c r="E9638" s="26" t="s">
        <v>128</v>
      </c>
      <c r="F9638" s="25">
        <f t="shared" si="154"/>
        <v>43617</v>
      </c>
      <c r="G9638" s="22" t="str">
        <f>VLOOKUP(C9638,'2- CatalogosAseguradora'!$B:$D,3,FALSE)</f>
        <v>012</v>
      </c>
      <c r="H9638" s="23" t="str">
        <f>VLOOKUP(D9638,'1- CatalogoRamo'!$B:$G,3,FALSE)</f>
        <v>025</v>
      </c>
      <c r="I9638" s="31" t="str">
        <f>VLOOKUP(E9638,'0- CatalogoRubro'!$B:$D,3,FALSE)</f>
        <v>027</v>
      </c>
      <c r="J9638" s="1">
        <v>-19.87551603</v>
      </c>
    </row>
    <row r="9639" spans="1:10" ht="16" x14ac:dyDescent="0.2">
      <c r="A9639" s="1">
        <v>9828</v>
      </c>
      <c r="B9639" s="20">
        <v>43617</v>
      </c>
      <c r="C9639" s="1" t="s">
        <v>9</v>
      </c>
      <c r="D9639" s="32" t="s">
        <v>162</v>
      </c>
      <c r="E9639" s="27" t="s">
        <v>129</v>
      </c>
      <c r="F9639" s="25">
        <f t="shared" si="154"/>
        <v>43617</v>
      </c>
      <c r="G9639" s="22" t="str">
        <f>VLOOKUP(C9639,'2- CatalogosAseguradora'!$B:$D,3,FALSE)</f>
        <v>012</v>
      </c>
      <c r="H9639" s="23" t="str">
        <f>VLOOKUP(D9639,'1- CatalogoRamo'!$B:$G,3,FALSE)</f>
        <v>025</v>
      </c>
      <c r="I9639" s="31" t="str">
        <f>VLOOKUP(E9639,'0- CatalogoRubro'!$B:$D,3,FALSE)</f>
        <v>028</v>
      </c>
      <c r="J9639" s="1">
        <v>0</v>
      </c>
    </row>
    <row r="9640" spans="1:10" ht="16" x14ac:dyDescent="0.2">
      <c r="A9640" s="1">
        <v>9829</v>
      </c>
      <c r="B9640" s="20">
        <v>43617</v>
      </c>
      <c r="C9640" s="1" t="s">
        <v>9</v>
      </c>
      <c r="D9640" s="32" t="s">
        <v>162</v>
      </c>
      <c r="E9640" s="27" t="s">
        <v>130</v>
      </c>
      <c r="F9640" s="25">
        <f t="shared" si="154"/>
        <v>43617</v>
      </c>
      <c r="G9640" s="22" t="str">
        <f>VLOOKUP(C9640,'2- CatalogosAseguradora'!$B:$D,3,FALSE)</f>
        <v>012</v>
      </c>
      <c r="H9640" s="23" t="str">
        <f>VLOOKUP(D9640,'1- CatalogoRamo'!$B:$G,3,FALSE)</f>
        <v>025</v>
      </c>
      <c r="I9640" s="31" t="str">
        <f>VLOOKUP(E9640,'0- CatalogoRubro'!$B:$D,3,FALSE)</f>
        <v>029</v>
      </c>
      <c r="J9640" s="1">
        <v>-19.87551603</v>
      </c>
    </row>
    <row r="9641" spans="1:10" ht="16" x14ac:dyDescent="0.2">
      <c r="A9641" s="1">
        <v>9830</v>
      </c>
      <c r="B9641" s="20">
        <v>43617</v>
      </c>
      <c r="C9641" s="1" t="s">
        <v>9</v>
      </c>
      <c r="D9641" s="32" t="s">
        <v>162</v>
      </c>
      <c r="E9641" s="26" t="s">
        <v>131</v>
      </c>
      <c r="F9641" s="25">
        <f t="shared" si="154"/>
        <v>43617</v>
      </c>
      <c r="G9641" s="22" t="str">
        <f>VLOOKUP(C9641,'2- CatalogosAseguradora'!$B:$D,3,FALSE)</f>
        <v>012</v>
      </c>
      <c r="H9641" s="23" t="str">
        <f>VLOOKUP(D9641,'1- CatalogoRamo'!$B:$G,3,FALSE)</f>
        <v>025</v>
      </c>
      <c r="I9641" s="31" t="str">
        <f>VLOOKUP(E9641,'0- CatalogoRubro'!$B:$D,3,FALSE)</f>
        <v>030</v>
      </c>
      <c r="J9641" s="1">
        <v>0</v>
      </c>
    </row>
    <row r="9642" spans="1:10" ht="16" x14ac:dyDescent="0.2">
      <c r="A9642" s="1">
        <v>9831</v>
      </c>
      <c r="B9642" s="20">
        <v>43617</v>
      </c>
      <c r="C9642" s="1" t="s">
        <v>9</v>
      </c>
      <c r="D9642" s="32" t="s">
        <v>162</v>
      </c>
      <c r="E9642" s="27" t="s">
        <v>132</v>
      </c>
      <c r="F9642" s="25">
        <f t="shared" si="154"/>
        <v>43617</v>
      </c>
      <c r="G9642" s="22" t="str">
        <f>VLOOKUP(C9642,'2- CatalogosAseguradora'!$B:$D,3,FALSE)</f>
        <v>012</v>
      </c>
      <c r="H9642" s="23" t="str">
        <f>VLOOKUP(D9642,'1- CatalogoRamo'!$B:$G,3,FALSE)</f>
        <v>025</v>
      </c>
      <c r="I9642" s="31" t="str">
        <f>VLOOKUP(E9642,'0- CatalogoRubro'!$B:$D,3,FALSE)</f>
        <v>031</v>
      </c>
      <c r="J9642" s="1">
        <v>0</v>
      </c>
    </row>
    <row r="9643" spans="1:10" ht="16" x14ac:dyDescent="0.2">
      <c r="A9643" s="1">
        <v>9832</v>
      </c>
      <c r="B9643" s="20">
        <v>43617</v>
      </c>
      <c r="C9643" s="1" t="s">
        <v>9</v>
      </c>
      <c r="D9643" s="32" t="s">
        <v>162</v>
      </c>
      <c r="E9643" s="27" t="s">
        <v>106</v>
      </c>
      <c r="F9643" s="25">
        <f t="shared" si="154"/>
        <v>43617</v>
      </c>
      <c r="G9643" s="22" t="str">
        <f>VLOOKUP(C9643,'2- CatalogosAseguradora'!$B:$D,3,FALSE)</f>
        <v>012</v>
      </c>
      <c r="H9643" s="23" t="str">
        <f>VLOOKUP(D9643,'1- CatalogoRamo'!$B:$G,3,FALSE)</f>
        <v>025</v>
      </c>
      <c r="I9643" s="31" t="str">
        <f>VLOOKUP(E9643,'0- CatalogoRubro'!$B:$D,3,FALSE)</f>
        <v>003</v>
      </c>
      <c r="J9643" s="1">
        <v>0</v>
      </c>
    </row>
    <row r="9644" spans="1:10" ht="16" x14ac:dyDescent="0.2">
      <c r="A9644" s="1">
        <v>9833</v>
      </c>
      <c r="B9644" s="20">
        <v>43617</v>
      </c>
      <c r="C9644" s="1" t="s">
        <v>9</v>
      </c>
      <c r="D9644" s="32" t="s">
        <v>162</v>
      </c>
      <c r="E9644" s="27" t="s">
        <v>111</v>
      </c>
      <c r="F9644" s="25">
        <f t="shared" si="154"/>
        <v>43617</v>
      </c>
      <c r="G9644" s="22" t="str">
        <f>VLOOKUP(C9644,'2- CatalogosAseguradora'!$B:$D,3,FALSE)</f>
        <v>012</v>
      </c>
      <c r="H9644" s="23" t="str">
        <f>VLOOKUP(D9644,'1- CatalogoRamo'!$B:$G,3,FALSE)</f>
        <v>025</v>
      </c>
      <c r="I9644" s="31" t="str">
        <f>VLOOKUP(E9644,'0- CatalogoRubro'!$B:$D,3,FALSE)</f>
        <v>008</v>
      </c>
      <c r="J9644" s="1">
        <v>0</v>
      </c>
    </row>
    <row r="9645" spans="1:10" ht="16" x14ac:dyDescent="0.2">
      <c r="A9645" s="1">
        <v>9834</v>
      </c>
      <c r="B9645" s="20">
        <v>43617</v>
      </c>
      <c r="C9645" s="1" t="s">
        <v>9</v>
      </c>
      <c r="D9645" s="32" t="s">
        <v>162</v>
      </c>
      <c r="E9645" s="27" t="s">
        <v>133</v>
      </c>
      <c r="F9645" s="25">
        <f t="shared" si="154"/>
        <v>43617</v>
      </c>
      <c r="G9645" s="22" t="str">
        <f>VLOOKUP(C9645,'2- CatalogosAseguradora'!$B:$D,3,FALSE)</f>
        <v>012</v>
      </c>
      <c r="H9645" s="23" t="str">
        <f>VLOOKUP(D9645,'1- CatalogoRamo'!$B:$G,3,FALSE)</f>
        <v>025</v>
      </c>
      <c r="I9645" s="31" t="str">
        <f>VLOOKUP(E9645,'0- CatalogoRubro'!$B:$D,3,FALSE)</f>
        <v>034</v>
      </c>
      <c r="J9645" s="1">
        <v>0</v>
      </c>
    </row>
    <row r="9646" spans="1:10" ht="16" x14ac:dyDescent="0.2">
      <c r="A9646" s="1">
        <v>9835</v>
      </c>
      <c r="B9646" s="20">
        <v>43617</v>
      </c>
      <c r="C9646" s="1" t="s">
        <v>9</v>
      </c>
      <c r="D9646" s="32" t="s">
        <v>162</v>
      </c>
      <c r="E9646" s="27" t="s">
        <v>134</v>
      </c>
      <c r="F9646" s="25">
        <f t="shared" si="154"/>
        <v>43617</v>
      </c>
      <c r="G9646" s="22" t="str">
        <f>VLOOKUP(C9646,'2- CatalogosAseguradora'!$B:$D,3,FALSE)</f>
        <v>012</v>
      </c>
      <c r="H9646" s="23" t="str">
        <f>VLOOKUP(D9646,'1- CatalogoRamo'!$B:$G,3,FALSE)</f>
        <v>025</v>
      </c>
      <c r="I9646" s="31" t="str">
        <f>VLOOKUP(E9646,'0- CatalogoRubro'!$B:$D,3,FALSE)</f>
        <v>035</v>
      </c>
      <c r="J9646" s="1">
        <v>0</v>
      </c>
    </row>
    <row r="9647" spans="1:10" ht="16" x14ac:dyDescent="0.2">
      <c r="A9647" s="1">
        <v>9836</v>
      </c>
      <c r="B9647" s="20">
        <v>43617</v>
      </c>
      <c r="C9647" s="1" t="s">
        <v>9</v>
      </c>
      <c r="D9647" s="32" t="s">
        <v>162</v>
      </c>
      <c r="E9647" s="27" t="s">
        <v>135</v>
      </c>
      <c r="F9647" s="25">
        <f t="shared" si="154"/>
        <v>43617</v>
      </c>
      <c r="G9647" s="22" t="str">
        <f>VLOOKUP(C9647,'2- CatalogosAseguradora'!$B:$D,3,FALSE)</f>
        <v>012</v>
      </c>
      <c r="H9647" s="23" t="str">
        <f>VLOOKUP(D9647,'1- CatalogoRamo'!$B:$G,3,FALSE)</f>
        <v>025</v>
      </c>
      <c r="I9647" s="31" t="str">
        <f>VLOOKUP(E9647,'0- CatalogoRubro'!$B:$D,3,FALSE)</f>
        <v>036</v>
      </c>
      <c r="J9647" s="1">
        <v>0</v>
      </c>
    </row>
    <row r="9648" spans="1:10" ht="16" x14ac:dyDescent="0.2">
      <c r="A9648" s="1">
        <v>9837</v>
      </c>
      <c r="B9648" s="20">
        <v>43617</v>
      </c>
      <c r="C9648" s="1" t="s">
        <v>9</v>
      </c>
      <c r="D9648" s="32" t="s">
        <v>162</v>
      </c>
      <c r="E9648" s="27" t="s">
        <v>136</v>
      </c>
      <c r="F9648" s="25">
        <f t="shared" si="154"/>
        <v>43617</v>
      </c>
      <c r="G9648" s="22" t="str">
        <f>VLOOKUP(C9648,'2- CatalogosAseguradora'!$B:$D,3,FALSE)</f>
        <v>012</v>
      </c>
      <c r="H9648" s="23" t="str">
        <f>VLOOKUP(D9648,'1- CatalogoRamo'!$B:$G,3,FALSE)</f>
        <v>025</v>
      </c>
      <c r="I9648" s="31" t="str">
        <f>VLOOKUP(E9648,'0- CatalogoRubro'!$B:$D,3,FALSE)</f>
        <v>037</v>
      </c>
      <c r="J9648" s="1">
        <v>0</v>
      </c>
    </row>
    <row r="9649" spans="1:10" ht="16" x14ac:dyDescent="0.2">
      <c r="A9649" s="1">
        <v>9838</v>
      </c>
      <c r="B9649" s="20">
        <v>43617</v>
      </c>
      <c r="C9649" s="1" t="s">
        <v>9</v>
      </c>
      <c r="D9649" s="32" t="s">
        <v>162</v>
      </c>
      <c r="E9649" s="27" t="s">
        <v>137</v>
      </c>
      <c r="F9649" s="25">
        <f t="shared" si="154"/>
        <v>43617</v>
      </c>
      <c r="G9649" s="22" t="str">
        <f>VLOOKUP(C9649,'2- CatalogosAseguradora'!$B:$D,3,FALSE)</f>
        <v>012</v>
      </c>
      <c r="H9649" s="23" t="str">
        <f>VLOOKUP(D9649,'1- CatalogoRamo'!$B:$G,3,FALSE)</f>
        <v>025</v>
      </c>
      <c r="I9649" s="31" t="str">
        <f>VLOOKUP(E9649,'0- CatalogoRubro'!$B:$D,3,FALSE)</f>
        <v>038</v>
      </c>
      <c r="J9649" s="1">
        <v>0</v>
      </c>
    </row>
    <row r="9650" spans="1:10" ht="16" x14ac:dyDescent="0.2">
      <c r="A9650" s="1">
        <v>9839</v>
      </c>
      <c r="B9650" s="20">
        <v>43617</v>
      </c>
      <c r="C9650" s="1" t="s">
        <v>9</v>
      </c>
      <c r="D9650" s="32" t="s">
        <v>162</v>
      </c>
      <c r="E9650" s="27" t="s">
        <v>138</v>
      </c>
      <c r="F9650" s="25">
        <f t="shared" si="154"/>
        <v>43617</v>
      </c>
      <c r="G9650" s="22" t="str">
        <f>VLOOKUP(C9650,'2- CatalogosAseguradora'!$B:$D,3,FALSE)</f>
        <v>012</v>
      </c>
      <c r="H9650" s="23" t="str">
        <f>VLOOKUP(D9650,'1- CatalogoRamo'!$B:$G,3,FALSE)</f>
        <v>025</v>
      </c>
      <c r="I9650" s="31" t="str">
        <f>VLOOKUP(E9650,'0- CatalogoRubro'!$B:$D,3,FALSE)</f>
        <v>039</v>
      </c>
      <c r="J9650" s="1">
        <v>0</v>
      </c>
    </row>
    <row r="9651" spans="1:10" ht="16" x14ac:dyDescent="0.2">
      <c r="A9651" s="1">
        <v>9840</v>
      </c>
      <c r="B9651" s="20">
        <v>43617</v>
      </c>
      <c r="C9651" s="1" t="s">
        <v>9</v>
      </c>
      <c r="D9651" s="32" t="s">
        <v>162</v>
      </c>
      <c r="E9651" s="27" t="s">
        <v>139</v>
      </c>
      <c r="F9651" s="25">
        <f t="shared" si="154"/>
        <v>43617</v>
      </c>
      <c r="G9651" s="22" t="str">
        <f>VLOOKUP(C9651,'2- CatalogosAseguradora'!$B:$D,3,FALSE)</f>
        <v>012</v>
      </c>
      <c r="H9651" s="23" t="str">
        <f>VLOOKUP(D9651,'1- CatalogoRamo'!$B:$G,3,FALSE)</f>
        <v>025</v>
      </c>
      <c r="I9651" s="31" t="str">
        <f>VLOOKUP(E9651,'0- CatalogoRubro'!$B:$D,3,FALSE)</f>
        <v>040</v>
      </c>
      <c r="J9651" s="1">
        <v>0</v>
      </c>
    </row>
    <row r="9652" spans="1:10" ht="16" x14ac:dyDescent="0.2">
      <c r="A9652" s="1">
        <v>9841</v>
      </c>
      <c r="B9652" s="20">
        <v>43617</v>
      </c>
      <c r="C9652" s="1" t="s">
        <v>9</v>
      </c>
      <c r="D9652" s="32" t="s">
        <v>162</v>
      </c>
      <c r="E9652" s="27" t="s">
        <v>140</v>
      </c>
      <c r="F9652" s="25">
        <f t="shared" si="154"/>
        <v>43617</v>
      </c>
      <c r="G9652" s="22" t="str">
        <f>VLOOKUP(C9652,'2- CatalogosAseguradora'!$B:$D,3,FALSE)</f>
        <v>012</v>
      </c>
      <c r="H9652" s="23" t="str">
        <f>VLOOKUP(D9652,'1- CatalogoRamo'!$B:$G,3,FALSE)</f>
        <v>025</v>
      </c>
      <c r="I9652" s="31" t="str">
        <f>VLOOKUP(E9652,'0- CatalogoRubro'!$B:$D,3,FALSE)</f>
        <v>041</v>
      </c>
      <c r="J9652" s="1">
        <v>0</v>
      </c>
    </row>
    <row r="9653" spans="1:10" ht="16" x14ac:dyDescent="0.2">
      <c r="A9653" s="1">
        <v>9842</v>
      </c>
      <c r="B9653" s="20">
        <v>43617</v>
      </c>
      <c r="C9653" s="1" t="s">
        <v>9</v>
      </c>
      <c r="D9653" s="32" t="s">
        <v>162</v>
      </c>
      <c r="E9653" s="26" t="s">
        <v>141</v>
      </c>
      <c r="F9653" s="25">
        <f t="shared" si="154"/>
        <v>43617</v>
      </c>
      <c r="G9653" s="22" t="str">
        <f>VLOOKUP(C9653,'2- CatalogosAseguradora'!$B:$D,3,FALSE)</f>
        <v>012</v>
      </c>
      <c r="H9653" s="23" t="str">
        <f>VLOOKUP(D9653,'1- CatalogoRamo'!$B:$G,3,FALSE)</f>
        <v>025</v>
      </c>
      <c r="I9653" s="31" t="str">
        <f>VLOOKUP(E9653,'0- CatalogoRubro'!$B:$D,3,FALSE)</f>
        <v>042</v>
      </c>
      <c r="J9653" s="1">
        <v>476.51201520999996</v>
      </c>
    </row>
    <row r="9654" spans="1:10" ht="16" x14ac:dyDescent="0.2">
      <c r="A9654" s="1">
        <v>9843</v>
      </c>
      <c r="B9654" s="20">
        <v>43617</v>
      </c>
      <c r="C9654" s="1" t="s">
        <v>9</v>
      </c>
      <c r="D9654" s="32" t="s">
        <v>162</v>
      </c>
      <c r="E9654" s="27" t="s">
        <v>142</v>
      </c>
      <c r="F9654" s="25">
        <f t="shared" si="154"/>
        <v>43617</v>
      </c>
      <c r="G9654" s="22" t="str">
        <f>VLOOKUP(C9654,'2- CatalogosAseguradora'!$B:$D,3,FALSE)</f>
        <v>012</v>
      </c>
      <c r="H9654" s="23" t="str">
        <f>VLOOKUP(D9654,'1- CatalogoRamo'!$B:$G,3,FALSE)</f>
        <v>025</v>
      </c>
      <c r="I9654" s="31" t="str">
        <f>VLOOKUP(E9654,'0- CatalogoRubro'!$B:$D,3,FALSE)</f>
        <v>043</v>
      </c>
      <c r="J9654" s="1">
        <v>488.88517948000003</v>
      </c>
    </row>
    <row r="9655" spans="1:10" ht="16" x14ac:dyDescent="0.2">
      <c r="A9655" s="1">
        <v>9844</v>
      </c>
      <c r="B9655" s="20">
        <v>43617</v>
      </c>
      <c r="C9655" s="1" t="s">
        <v>9</v>
      </c>
      <c r="D9655" s="32" t="s">
        <v>162</v>
      </c>
      <c r="E9655" s="27" t="s">
        <v>143</v>
      </c>
      <c r="F9655" s="25">
        <f t="shared" si="154"/>
        <v>43617</v>
      </c>
      <c r="G9655" s="22" t="str">
        <f>VLOOKUP(C9655,'2- CatalogosAseguradora'!$B:$D,3,FALSE)</f>
        <v>012</v>
      </c>
      <c r="H9655" s="23" t="str">
        <f>VLOOKUP(D9655,'1- CatalogoRamo'!$B:$G,3,FALSE)</f>
        <v>025</v>
      </c>
      <c r="I9655" s="31" t="str">
        <f>VLOOKUP(E9655,'0- CatalogoRubro'!$B:$D,3,FALSE)</f>
        <v>044</v>
      </c>
      <c r="J9655" s="1">
        <v>21.22779543</v>
      </c>
    </row>
    <row r="9656" spans="1:10" ht="16" x14ac:dyDescent="0.2">
      <c r="A9656" s="1">
        <v>9845</v>
      </c>
      <c r="B9656" s="20">
        <v>43617</v>
      </c>
      <c r="C9656" s="1" t="s">
        <v>9</v>
      </c>
      <c r="D9656" s="32" t="s">
        <v>162</v>
      </c>
      <c r="E9656" s="27" t="s">
        <v>144</v>
      </c>
      <c r="F9656" s="25">
        <f t="shared" si="154"/>
        <v>43617</v>
      </c>
      <c r="G9656" s="22" t="str">
        <f>VLOOKUP(C9656,'2- CatalogosAseguradora'!$B:$D,3,FALSE)</f>
        <v>012</v>
      </c>
      <c r="H9656" s="23" t="str">
        <f>VLOOKUP(D9656,'1- CatalogoRamo'!$B:$G,3,FALSE)</f>
        <v>025</v>
      </c>
      <c r="I9656" s="31" t="str">
        <f>VLOOKUP(E9656,'0- CatalogoRubro'!$B:$D,3,FALSE)</f>
        <v>045</v>
      </c>
      <c r="J9656" s="1">
        <v>33.600959700000004</v>
      </c>
    </row>
    <row r="9657" spans="1:10" ht="16" x14ac:dyDescent="0.2">
      <c r="A9657" s="1">
        <v>9846</v>
      </c>
      <c r="B9657" s="20">
        <v>43617</v>
      </c>
      <c r="C9657" s="1" t="s">
        <v>9</v>
      </c>
      <c r="D9657" s="32" t="s">
        <v>162</v>
      </c>
      <c r="E9657" s="26" t="s">
        <v>145</v>
      </c>
      <c r="F9657" s="25">
        <f t="shared" si="154"/>
        <v>43617</v>
      </c>
      <c r="G9657" s="22" t="str">
        <f>VLOOKUP(C9657,'2- CatalogosAseguradora'!$B:$D,3,FALSE)</f>
        <v>012</v>
      </c>
      <c r="H9657" s="23" t="str">
        <f>VLOOKUP(D9657,'1- CatalogoRamo'!$B:$G,3,FALSE)</f>
        <v>025</v>
      </c>
      <c r="I9657" s="31" t="str">
        <f>VLOOKUP(E9657,'0- CatalogoRubro'!$B:$D,3,FALSE)</f>
        <v>046</v>
      </c>
      <c r="J9657" s="1">
        <v>0</v>
      </c>
    </row>
    <row r="9658" spans="1:10" ht="16" x14ac:dyDescent="0.2">
      <c r="A9658" s="1">
        <v>9847</v>
      </c>
      <c r="B9658" s="20">
        <v>43617</v>
      </c>
      <c r="C9658" s="1" t="s">
        <v>9</v>
      </c>
      <c r="D9658" s="32" t="s">
        <v>162</v>
      </c>
      <c r="E9658" s="26" t="s">
        <v>146</v>
      </c>
      <c r="F9658" s="25">
        <f t="shared" si="154"/>
        <v>43617</v>
      </c>
      <c r="G9658" s="22" t="str">
        <f>VLOOKUP(C9658,'2- CatalogosAseguradora'!$B:$D,3,FALSE)</f>
        <v>012</v>
      </c>
      <c r="H9658" s="23" t="str">
        <f>VLOOKUP(D9658,'1- CatalogoRamo'!$B:$G,3,FALSE)</f>
        <v>025</v>
      </c>
      <c r="I9658" s="31" t="str">
        <f>VLOOKUP(E9658,'0- CatalogoRubro'!$B:$D,3,FALSE)</f>
        <v>047</v>
      </c>
      <c r="J9658" s="1">
        <v>529.07303337999997</v>
      </c>
    </row>
    <row r="9659" spans="1:10" ht="16" x14ac:dyDescent="0.2">
      <c r="A9659" s="1">
        <v>9848</v>
      </c>
      <c r="B9659" s="20">
        <v>43617</v>
      </c>
      <c r="C9659" s="1" t="s">
        <v>9</v>
      </c>
      <c r="D9659" s="32" t="s">
        <v>162</v>
      </c>
      <c r="E9659" s="29" t="s">
        <v>147</v>
      </c>
      <c r="F9659" s="25">
        <f t="shared" si="154"/>
        <v>43617</v>
      </c>
      <c r="G9659" s="22" t="str">
        <f>VLOOKUP(C9659,'2- CatalogosAseguradora'!$B:$D,3,FALSE)</f>
        <v>012</v>
      </c>
      <c r="H9659" s="23" t="str">
        <f>VLOOKUP(D9659,'1- CatalogoRamo'!$B:$G,3,FALSE)</f>
        <v>025</v>
      </c>
      <c r="I9659" s="31" t="str">
        <f>VLOOKUP(E9659,'0- CatalogoRubro'!$B:$D,3,FALSE)</f>
        <v>048</v>
      </c>
      <c r="J9659" s="1">
        <v>1764.3430406</v>
      </c>
    </row>
    <row r="9660" spans="1:10" ht="16" x14ac:dyDescent="0.2">
      <c r="A9660" s="1">
        <v>9849</v>
      </c>
      <c r="B9660" s="20">
        <v>43617</v>
      </c>
      <c r="C9660" s="1" t="s">
        <v>9</v>
      </c>
      <c r="D9660" s="32" t="s">
        <v>162</v>
      </c>
      <c r="E9660" s="26" t="s">
        <v>148</v>
      </c>
      <c r="F9660" s="25">
        <f t="shared" si="154"/>
        <v>43617</v>
      </c>
      <c r="G9660" s="22" t="str">
        <f>VLOOKUP(C9660,'2- CatalogosAseguradora'!$B:$D,3,FALSE)</f>
        <v>012</v>
      </c>
      <c r="H9660" s="23" t="str">
        <f>VLOOKUP(D9660,'1- CatalogoRamo'!$B:$G,3,FALSE)</f>
        <v>025</v>
      </c>
      <c r="I9660" s="31" t="str">
        <f>VLOOKUP(E9660,'0- CatalogoRubro'!$B:$D,3,FALSE)</f>
        <v>049</v>
      </c>
      <c r="J9660" s="1">
        <v>5129.4730766499997</v>
      </c>
    </row>
    <row r="9661" spans="1:10" ht="16" x14ac:dyDescent="0.2">
      <c r="A9661" s="1">
        <v>9850</v>
      </c>
      <c r="B9661" s="20">
        <v>43617</v>
      </c>
      <c r="C9661" s="1" t="s">
        <v>9</v>
      </c>
      <c r="D9661" s="32" t="s">
        <v>162</v>
      </c>
      <c r="E9661" s="27" t="s">
        <v>149</v>
      </c>
      <c r="F9661" s="25">
        <f t="shared" si="154"/>
        <v>43617</v>
      </c>
      <c r="G9661" s="22" t="str">
        <f>VLOOKUP(C9661,'2- CatalogosAseguradora'!$B:$D,3,FALSE)</f>
        <v>012</v>
      </c>
      <c r="H9661" s="23" t="str">
        <f>VLOOKUP(D9661,'1- CatalogoRamo'!$B:$G,3,FALSE)</f>
        <v>025</v>
      </c>
      <c r="I9661" s="31" t="str">
        <f>VLOOKUP(E9661,'0- CatalogoRubro'!$B:$D,3,FALSE)</f>
        <v>050</v>
      </c>
      <c r="J9661" s="1">
        <v>5129.4730766499997</v>
      </c>
    </row>
    <row r="9662" spans="1:10" ht="16" x14ac:dyDescent="0.2">
      <c r="A9662" s="1">
        <v>9851</v>
      </c>
      <c r="B9662" s="20">
        <v>43617</v>
      </c>
      <c r="C9662" s="1" t="s">
        <v>9</v>
      </c>
      <c r="D9662" s="32" t="s">
        <v>162</v>
      </c>
      <c r="E9662" s="27" t="s">
        <v>150</v>
      </c>
      <c r="F9662" s="25">
        <f t="shared" si="154"/>
        <v>43617</v>
      </c>
      <c r="G9662" s="22" t="str">
        <f>VLOOKUP(C9662,'2- CatalogosAseguradora'!$B:$D,3,FALSE)</f>
        <v>012</v>
      </c>
      <c r="H9662" s="23" t="str">
        <f>VLOOKUP(D9662,'1- CatalogoRamo'!$B:$G,3,FALSE)</f>
        <v>025</v>
      </c>
      <c r="I9662" s="31" t="str">
        <f>VLOOKUP(E9662,'0- CatalogoRubro'!$B:$D,3,FALSE)</f>
        <v>051</v>
      </c>
      <c r="J9662" s="1">
        <v>0</v>
      </c>
    </row>
    <row r="9663" spans="1:10" ht="16" x14ac:dyDescent="0.2">
      <c r="A9663" s="1">
        <v>9852</v>
      </c>
      <c r="B9663" s="20">
        <v>43617</v>
      </c>
      <c r="C9663" s="1" t="s">
        <v>9</v>
      </c>
      <c r="D9663" s="32" t="s">
        <v>162</v>
      </c>
      <c r="E9663" s="26" t="s">
        <v>151</v>
      </c>
      <c r="F9663" s="25">
        <f t="shared" si="154"/>
        <v>43617</v>
      </c>
      <c r="G9663" s="22" t="str">
        <f>VLOOKUP(C9663,'2- CatalogosAseguradora'!$B:$D,3,FALSE)</f>
        <v>012</v>
      </c>
      <c r="H9663" s="23" t="str">
        <f>VLOOKUP(D9663,'1- CatalogoRamo'!$B:$G,3,FALSE)</f>
        <v>025</v>
      </c>
      <c r="I9663" s="31" t="str">
        <f>VLOOKUP(E9663,'0- CatalogoRubro'!$B:$D,3,FALSE)</f>
        <v>052</v>
      </c>
      <c r="J9663" s="1">
        <v>5102.1510935400001</v>
      </c>
    </row>
    <row r="9664" spans="1:10" ht="16" x14ac:dyDescent="0.2">
      <c r="A9664" s="1">
        <v>9853</v>
      </c>
      <c r="B9664" s="20">
        <v>43617</v>
      </c>
      <c r="C9664" s="1" t="s">
        <v>9</v>
      </c>
      <c r="D9664" s="32" t="s">
        <v>162</v>
      </c>
      <c r="E9664" s="27" t="s">
        <v>152</v>
      </c>
      <c r="F9664" s="25">
        <f t="shared" si="154"/>
        <v>43617</v>
      </c>
      <c r="G9664" s="22" t="str">
        <f>VLOOKUP(C9664,'2- CatalogosAseguradora'!$B:$D,3,FALSE)</f>
        <v>012</v>
      </c>
      <c r="H9664" s="23" t="str">
        <f>VLOOKUP(D9664,'1- CatalogoRamo'!$B:$G,3,FALSE)</f>
        <v>025</v>
      </c>
      <c r="I9664" s="31" t="str">
        <f>VLOOKUP(E9664,'0- CatalogoRubro'!$B:$D,3,FALSE)</f>
        <v>053</v>
      </c>
      <c r="J9664" s="1">
        <v>5102.1510935400001</v>
      </c>
    </row>
    <row r="9665" spans="1:10" ht="16" x14ac:dyDescent="0.2">
      <c r="A9665" s="1">
        <v>9854</v>
      </c>
      <c r="B9665" s="20">
        <v>43617</v>
      </c>
      <c r="C9665" s="1" t="s">
        <v>9</v>
      </c>
      <c r="D9665" s="32" t="s">
        <v>162</v>
      </c>
      <c r="E9665" s="27" t="s">
        <v>153</v>
      </c>
      <c r="F9665" s="25">
        <f t="shared" si="154"/>
        <v>43617</v>
      </c>
      <c r="G9665" s="22" t="str">
        <f>VLOOKUP(C9665,'2- CatalogosAseguradora'!$B:$D,3,FALSE)</f>
        <v>012</v>
      </c>
      <c r="H9665" s="23" t="str">
        <f>VLOOKUP(D9665,'1- CatalogoRamo'!$B:$G,3,FALSE)</f>
        <v>025</v>
      </c>
      <c r="I9665" s="31" t="str">
        <f>VLOOKUP(E9665,'0- CatalogoRubro'!$B:$D,3,FALSE)</f>
        <v>054</v>
      </c>
      <c r="J9665" s="1">
        <v>0</v>
      </c>
    </row>
    <row r="9666" spans="1:10" ht="16" x14ac:dyDescent="0.2">
      <c r="A9666" s="1">
        <v>9855</v>
      </c>
      <c r="B9666" s="20">
        <v>43617</v>
      </c>
      <c r="C9666" s="1" t="s">
        <v>9</v>
      </c>
      <c r="D9666" s="32" t="s">
        <v>162</v>
      </c>
      <c r="E9666" s="29" t="s">
        <v>154</v>
      </c>
      <c r="F9666" s="25">
        <f t="shared" si="154"/>
        <v>43617</v>
      </c>
      <c r="G9666" s="22" t="str">
        <f>VLOOKUP(C9666,'2- CatalogosAseguradora'!$B:$D,3,FALSE)</f>
        <v>012</v>
      </c>
      <c r="H9666" s="23" t="str">
        <f>VLOOKUP(D9666,'1- CatalogoRamo'!$B:$G,3,FALSE)</f>
        <v>025</v>
      </c>
      <c r="I9666" s="31" t="str">
        <f>VLOOKUP(E9666,'0- CatalogoRubro'!$B:$D,3,FALSE)</f>
        <v>055</v>
      </c>
      <c r="J9666" s="1">
        <v>27.321983109999998</v>
      </c>
    </row>
    <row r="9667" spans="1:10" ht="16" x14ac:dyDescent="0.2">
      <c r="A9667" s="1">
        <v>9856</v>
      </c>
      <c r="B9667" s="20">
        <v>43617</v>
      </c>
      <c r="C9667" s="1" t="s">
        <v>9</v>
      </c>
      <c r="D9667" s="32" t="s">
        <v>162</v>
      </c>
      <c r="E9667" s="29" t="s">
        <v>155</v>
      </c>
      <c r="F9667" s="25">
        <f t="shared" si="154"/>
        <v>43617</v>
      </c>
      <c r="G9667" s="22" t="str">
        <f>VLOOKUP(C9667,'2- CatalogosAseguradora'!$B:$D,3,FALSE)</f>
        <v>012</v>
      </c>
      <c r="H9667" s="23" t="str">
        <f>VLOOKUP(D9667,'1- CatalogoRamo'!$B:$G,3,FALSE)</f>
        <v>025</v>
      </c>
      <c r="I9667" s="31" t="str">
        <f>VLOOKUP(E9667,'0- CatalogoRubro'!$B:$D,3,FALSE)</f>
        <v>056</v>
      </c>
      <c r="J9667" s="1">
        <v>1791.66502371</v>
      </c>
    </row>
    <row r="9668" spans="1:10" ht="16" x14ac:dyDescent="0.2">
      <c r="A9668" s="1">
        <v>9857</v>
      </c>
      <c r="B9668" s="20">
        <v>43709</v>
      </c>
      <c r="C9668" s="1" t="s">
        <v>9</v>
      </c>
      <c r="D9668" s="32" t="s">
        <v>162</v>
      </c>
      <c r="E9668" s="26" t="s">
        <v>104</v>
      </c>
      <c r="F9668" s="25">
        <f t="shared" si="154"/>
        <v>43709</v>
      </c>
      <c r="G9668" s="22" t="str">
        <f>VLOOKUP(C9668,'2- CatalogosAseguradora'!$B:$D,3,FALSE)</f>
        <v>012</v>
      </c>
      <c r="H9668" s="23" t="str">
        <f>VLOOKUP(D9668,'1- CatalogoRamo'!$B:$G,3,FALSE)</f>
        <v>025</v>
      </c>
      <c r="I9668" s="31" t="str">
        <f>VLOOKUP(E9668,'0- CatalogoRubro'!$B:$D,3,FALSE)</f>
        <v>001</v>
      </c>
      <c r="J9668" s="34">
        <v>3389.8547536999999</v>
      </c>
    </row>
    <row r="9669" spans="1:10" ht="16" x14ac:dyDescent="0.2">
      <c r="A9669" s="1">
        <v>9858</v>
      </c>
      <c r="B9669" s="20">
        <v>43709</v>
      </c>
      <c r="C9669" s="1" t="s">
        <v>9</v>
      </c>
      <c r="D9669" s="32" t="s">
        <v>162</v>
      </c>
      <c r="E9669" s="27" t="s">
        <v>105</v>
      </c>
      <c r="F9669" s="25">
        <f t="shared" ref="F9669:F9732" si="155">B9669</f>
        <v>43709</v>
      </c>
      <c r="G9669" s="22" t="str">
        <f>VLOOKUP(C9669,'2- CatalogosAseguradora'!$B:$D,3,FALSE)</f>
        <v>012</v>
      </c>
      <c r="H9669" s="23" t="str">
        <f>VLOOKUP(D9669,'1- CatalogoRamo'!$B:$G,3,FALSE)</f>
        <v>025</v>
      </c>
      <c r="I9669" s="31" t="str">
        <f>VLOOKUP(E9669,'0- CatalogoRubro'!$B:$D,3,FALSE)</f>
        <v>002</v>
      </c>
      <c r="J9669" s="1">
        <v>2597.0188448899999</v>
      </c>
    </row>
    <row r="9670" spans="1:10" ht="16" x14ac:dyDescent="0.2">
      <c r="A9670" s="1">
        <v>9859</v>
      </c>
      <c r="B9670" s="20">
        <v>43709</v>
      </c>
      <c r="C9670" s="1" t="s">
        <v>9</v>
      </c>
      <c r="D9670" s="32" t="s">
        <v>162</v>
      </c>
      <c r="E9670" s="27" t="s">
        <v>106</v>
      </c>
      <c r="F9670" s="25">
        <f t="shared" si="155"/>
        <v>43709</v>
      </c>
      <c r="G9670" s="22" t="str">
        <f>VLOOKUP(C9670,'2- CatalogosAseguradora'!$B:$D,3,FALSE)</f>
        <v>012</v>
      </c>
      <c r="H9670" s="23" t="str">
        <f>VLOOKUP(D9670,'1- CatalogoRamo'!$B:$G,3,FALSE)</f>
        <v>025</v>
      </c>
      <c r="I9670" s="31" t="str">
        <f>VLOOKUP(E9670,'0- CatalogoRubro'!$B:$D,3,FALSE)</f>
        <v>003</v>
      </c>
      <c r="J9670" s="1">
        <v>2597.0188448899999</v>
      </c>
    </row>
    <row r="9671" spans="1:10" ht="16" x14ac:dyDescent="0.2">
      <c r="A9671" s="1">
        <v>9860</v>
      </c>
      <c r="B9671" s="20">
        <v>43709</v>
      </c>
      <c r="C9671" s="1" t="s">
        <v>9</v>
      </c>
      <c r="D9671" s="32" t="s">
        <v>162</v>
      </c>
      <c r="E9671" s="27" t="s">
        <v>107</v>
      </c>
      <c r="F9671" s="25">
        <f t="shared" si="155"/>
        <v>43709</v>
      </c>
      <c r="G9671" s="22" t="str">
        <f>VLOOKUP(C9671,'2- CatalogosAseguradora'!$B:$D,3,FALSE)</f>
        <v>012</v>
      </c>
      <c r="H9671" s="23" t="str">
        <f>VLOOKUP(D9671,'1- CatalogoRamo'!$B:$G,3,FALSE)</f>
        <v>025</v>
      </c>
      <c r="I9671" s="31" t="str">
        <f>VLOOKUP(E9671,'0- CatalogoRubro'!$B:$D,3,FALSE)</f>
        <v>004</v>
      </c>
      <c r="J9671" s="1">
        <v>2597.0188448899999</v>
      </c>
    </row>
    <row r="9672" spans="1:10" ht="16" x14ac:dyDescent="0.2">
      <c r="A9672" s="1">
        <v>9861</v>
      </c>
      <c r="B9672" s="20">
        <v>43709</v>
      </c>
      <c r="C9672" s="1" t="s">
        <v>9</v>
      </c>
      <c r="D9672" s="32" t="s">
        <v>162</v>
      </c>
      <c r="E9672" s="27" t="s">
        <v>108</v>
      </c>
      <c r="F9672" s="25">
        <f t="shared" si="155"/>
        <v>43709</v>
      </c>
      <c r="G9672" s="22" t="str">
        <f>VLOOKUP(C9672,'2- CatalogosAseguradora'!$B:$D,3,FALSE)</f>
        <v>012</v>
      </c>
      <c r="H9672" s="23" t="str">
        <f>VLOOKUP(D9672,'1- CatalogoRamo'!$B:$G,3,FALSE)</f>
        <v>025</v>
      </c>
      <c r="I9672" s="31" t="str">
        <f>VLOOKUP(E9672,'0- CatalogoRubro'!$B:$D,3,FALSE)</f>
        <v>005</v>
      </c>
      <c r="J9672" s="1">
        <v>0</v>
      </c>
    </row>
    <row r="9673" spans="1:10" ht="16" x14ac:dyDescent="0.2">
      <c r="A9673" s="1">
        <v>9862</v>
      </c>
      <c r="B9673" s="20">
        <v>43709</v>
      </c>
      <c r="C9673" s="1" t="s">
        <v>9</v>
      </c>
      <c r="D9673" s="32" t="s">
        <v>162</v>
      </c>
      <c r="E9673" s="27" t="s">
        <v>109</v>
      </c>
      <c r="F9673" s="25">
        <f t="shared" si="155"/>
        <v>43709</v>
      </c>
      <c r="G9673" s="22" t="str">
        <f>VLOOKUP(C9673,'2- CatalogosAseguradora'!$B:$D,3,FALSE)</f>
        <v>012</v>
      </c>
      <c r="H9673" s="23" t="str">
        <f>VLOOKUP(D9673,'1- CatalogoRamo'!$B:$G,3,FALSE)</f>
        <v>025</v>
      </c>
      <c r="I9673" s="31" t="str">
        <f>VLOOKUP(E9673,'0- CatalogoRubro'!$B:$D,3,FALSE)</f>
        <v>006</v>
      </c>
      <c r="J9673" s="1">
        <v>0</v>
      </c>
    </row>
    <row r="9674" spans="1:10" ht="16" x14ac:dyDescent="0.2">
      <c r="A9674" s="1">
        <v>9863</v>
      </c>
      <c r="B9674" s="20">
        <v>43709</v>
      </c>
      <c r="C9674" s="1" t="s">
        <v>9</v>
      </c>
      <c r="D9674" s="32" t="s">
        <v>162</v>
      </c>
      <c r="E9674" s="27" t="s">
        <v>110</v>
      </c>
      <c r="F9674" s="25">
        <f t="shared" si="155"/>
        <v>43709</v>
      </c>
      <c r="G9674" s="22" t="str">
        <f>VLOOKUP(C9674,'2- CatalogosAseguradora'!$B:$D,3,FALSE)</f>
        <v>012</v>
      </c>
      <c r="H9674" s="23" t="str">
        <f>VLOOKUP(D9674,'1- CatalogoRamo'!$B:$G,3,FALSE)</f>
        <v>025</v>
      </c>
      <c r="I9674" s="31" t="str">
        <f>VLOOKUP(E9674,'0- CatalogoRubro'!$B:$D,3,FALSE)</f>
        <v>007</v>
      </c>
      <c r="J9674" s="1">
        <v>0</v>
      </c>
    </row>
    <row r="9675" spans="1:10" ht="16" x14ac:dyDescent="0.2">
      <c r="A9675" s="1">
        <v>9864</v>
      </c>
      <c r="B9675" s="20">
        <v>43709</v>
      </c>
      <c r="C9675" s="1" t="s">
        <v>9</v>
      </c>
      <c r="D9675" s="32" t="s">
        <v>162</v>
      </c>
      <c r="E9675" s="27" t="s">
        <v>111</v>
      </c>
      <c r="F9675" s="25">
        <f t="shared" si="155"/>
        <v>43709</v>
      </c>
      <c r="G9675" s="22" t="str">
        <f>VLOOKUP(C9675,'2- CatalogosAseguradora'!$B:$D,3,FALSE)</f>
        <v>012</v>
      </c>
      <c r="H9675" s="23" t="str">
        <f>VLOOKUP(D9675,'1- CatalogoRamo'!$B:$G,3,FALSE)</f>
        <v>025</v>
      </c>
      <c r="I9675" s="31" t="str">
        <f>VLOOKUP(E9675,'0- CatalogoRubro'!$B:$D,3,FALSE)</f>
        <v>008</v>
      </c>
      <c r="J9675" s="1">
        <v>0</v>
      </c>
    </row>
    <row r="9676" spans="1:10" ht="16" x14ac:dyDescent="0.2">
      <c r="A9676" s="1">
        <v>9865</v>
      </c>
      <c r="B9676" s="20">
        <v>43709</v>
      </c>
      <c r="C9676" s="1" t="s">
        <v>9</v>
      </c>
      <c r="D9676" s="32" t="s">
        <v>162</v>
      </c>
      <c r="E9676" s="28" t="s">
        <v>112</v>
      </c>
      <c r="F9676" s="25">
        <f t="shared" si="155"/>
        <v>43709</v>
      </c>
      <c r="G9676" s="22" t="str">
        <f>VLOOKUP(C9676,'2- CatalogosAseguradora'!$B:$D,3,FALSE)</f>
        <v>012</v>
      </c>
      <c r="H9676" s="23" t="str">
        <f>VLOOKUP(D9676,'1- CatalogoRamo'!$B:$G,3,FALSE)</f>
        <v>025</v>
      </c>
      <c r="I9676" s="31" t="str">
        <f>VLOOKUP(E9676,'0- CatalogoRubro'!$B:$D,3,FALSE)</f>
        <v>009</v>
      </c>
      <c r="J9676" s="1">
        <v>0</v>
      </c>
    </row>
    <row r="9677" spans="1:10" ht="16" x14ac:dyDescent="0.2">
      <c r="A9677" s="1">
        <v>9866</v>
      </c>
      <c r="B9677" s="20">
        <v>43709</v>
      </c>
      <c r="C9677" s="1" t="s">
        <v>9</v>
      </c>
      <c r="D9677" s="32" t="s">
        <v>162</v>
      </c>
      <c r="E9677" s="27" t="s">
        <v>113</v>
      </c>
      <c r="F9677" s="25">
        <f t="shared" si="155"/>
        <v>43709</v>
      </c>
      <c r="G9677" s="22" t="str">
        <f>VLOOKUP(C9677,'2- CatalogosAseguradora'!$B:$D,3,FALSE)</f>
        <v>012</v>
      </c>
      <c r="H9677" s="23" t="str">
        <f>VLOOKUP(D9677,'1- CatalogoRamo'!$B:$G,3,FALSE)</f>
        <v>025</v>
      </c>
      <c r="I9677" s="31" t="str">
        <f>VLOOKUP(E9677,'0- CatalogoRubro'!$B:$D,3,FALSE)</f>
        <v>010</v>
      </c>
      <c r="J9677" s="1">
        <v>9.1311210599999999</v>
      </c>
    </row>
    <row r="9678" spans="1:10" ht="16" x14ac:dyDescent="0.2">
      <c r="A9678" s="1">
        <v>9867</v>
      </c>
      <c r="B9678" s="20">
        <v>43709</v>
      </c>
      <c r="C9678" s="1" t="s">
        <v>9</v>
      </c>
      <c r="D9678" s="32" t="s">
        <v>162</v>
      </c>
      <c r="E9678" s="27" t="s">
        <v>114</v>
      </c>
      <c r="F9678" s="25">
        <f t="shared" si="155"/>
        <v>43709</v>
      </c>
      <c r="G9678" s="22" t="str">
        <f>VLOOKUP(C9678,'2- CatalogosAseguradora'!$B:$D,3,FALSE)</f>
        <v>012</v>
      </c>
      <c r="H9678" s="23" t="str">
        <f>VLOOKUP(D9678,'1- CatalogoRamo'!$B:$G,3,FALSE)</f>
        <v>025</v>
      </c>
      <c r="I9678" s="31" t="str">
        <f>VLOOKUP(E9678,'0- CatalogoRubro'!$B:$D,3,FALSE)</f>
        <v>011</v>
      </c>
      <c r="J9678" s="1">
        <v>9.1311210599999999</v>
      </c>
    </row>
    <row r="9679" spans="1:10" ht="16" x14ac:dyDescent="0.2">
      <c r="A9679" s="1">
        <v>9868</v>
      </c>
      <c r="B9679" s="20">
        <v>43709</v>
      </c>
      <c r="C9679" s="1" t="s">
        <v>9</v>
      </c>
      <c r="D9679" s="32" t="s">
        <v>162</v>
      </c>
      <c r="E9679" s="27" t="s">
        <v>115</v>
      </c>
      <c r="F9679" s="25">
        <f t="shared" si="155"/>
        <v>43709</v>
      </c>
      <c r="G9679" s="22" t="str">
        <f>VLOOKUP(C9679,'2- CatalogosAseguradora'!$B:$D,3,FALSE)</f>
        <v>012</v>
      </c>
      <c r="H9679" s="23" t="str">
        <f>VLOOKUP(D9679,'1- CatalogoRamo'!$B:$G,3,FALSE)</f>
        <v>025</v>
      </c>
      <c r="I9679" s="31" t="str">
        <f>VLOOKUP(E9679,'0- CatalogoRubro'!$B:$D,3,FALSE)</f>
        <v>012</v>
      </c>
      <c r="J9679" s="1">
        <v>0</v>
      </c>
    </row>
    <row r="9680" spans="1:10" ht="16" x14ac:dyDescent="0.2">
      <c r="A9680" s="1">
        <v>9869</v>
      </c>
      <c r="B9680" s="20">
        <v>43709</v>
      </c>
      <c r="C9680" s="1" t="s">
        <v>9</v>
      </c>
      <c r="D9680" s="32" t="s">
        <v>162</v>
      </c>
      <c r="E9680" s="27" t="s">
        <v>116</v>
      </c>
      <c r="F9680" s="25">
        <f t="shared" si="155"/>
        <v>43709</v>
      </c>
      <c r="G9680" s="22" t="str">
        <f>VLOOKUP(C9680,'2- CatalogosAseguradora'!$B:$D,3,FALSE)</f>
        <v>012</v>
      </c>
      <c r="H9680" s="23" t="str">
        <f>VLOOKUP(D9680,'1- CatalogoRamo'!$B:$G,3,FALSE)</f>
        <v>025</v>
      </c>
      <c r="I9680" s="31" t="str">
        <f>VLOOKUP(E9680,'0- CatalogoRubro'!$B:$D,3,FALSE)</f>
        <v>013</v>
      </c>
      <c r="J9680" s="1">
        <v>-686.96983845</v>
      </c>
    </row>
    <row r="9681" spans="1:10" ht="16" x14ac:dyDescent="0.2">
      <c r="A9681" s="1">
        <v>9870</v>
      </c>
      <c r="B9681" s="20">
        <v>43709</v>
      </c>
      <c r="C9681" s="1" t="s">
        <v>9</v>
      </c>
      <c r="D9681" s="32" t="s">
        <v>162</v>
      </c>
      <c r="E9681" s="27" t="s">
        <v>117</v>
      </c>
      <c r="F9681" s="25">
        <f t="shared" si="155"/>
        <v>43709</v>
      </c>
      <c r="G9681" s="22" t="str">
        <f>VLOOKUP(C9681,'2- CatalogosAseguradora'!$B:$D,3,FALSE)</f>
        <v>012</v>
      </c>
      <c r="H9681" s="23" t="str">
        <f>VLOOKUP(D9681,'1- CatalogoRamo'!$B:$G,3,FALSE)</f>
        <v>025</v>
      </c>
      <c r="I9681" s="31" t="str">
        <f>VLOOKUP(E9681,'0- CatalogoRubro'!$B:$D,3,FALSE)</f>
        <v>014</v>
      </c>
      <c r="J9681" s="1">
        <v>-686.96983845</v>
      </c>
    </row>
    <row r="9682" spans="1:10" ht="16" x14ac:dyDescent="0.2">
      <c r="A9682" s="1">
        <v>9871</v>
      </c>
      <c r="B9682" s="20">
        <v>43709</v>
      </c>
      <c r="C9682" s="1" t="s">
        <v>9</v>
      </c>
      <c r="D9682" s="32" t="s">
        <v>162</v>
      </c>
      <c r="E9682" s="27" t="s">
        <v>118</v>
      </c>
      <c r="F9682" s="25">
        <f t="shared" si="155"/>
        <v>43709</v>
      </c>
      <c r="G9682" s="22" t="str">
        <f>VLOOKUP(C9682,'2- CatalogosAseguradora'!$B:$D,3,FALSE)</f>
        <v>012</v>
      </c>
      <c r="H9682" s="23" t="str">
        <f>VLOOKUP(D9682,'1- CatalogoRamo'!$B:$G,3,FALSE)</f>
        <v>025</v>
      </c>
      <c r="I9682" s="31" t="str">
        <f>VLOOKUP(E9682,'0- CatalogoRubro'!$B:$D,3,FALSE)</f>
        <v>015</v>
      </c>
      <c r="J9682" s="1">
        <v>0</v>
      </c>
    </row>
    <row r="9683" spans="1:10" ht="16" x14ac:dyDescent="0.2">
      <c r="A9683" s="1">
        <v>9872</v>
      </c>
      <c r="B9683" s="20">
        <v>43709</v>
      </c>
      <c r="C9683" s="1" t="s">
        <v>9</v>
      </c>
      <c r="D9683" s="32" t="s">
        <v>162</v>
      </c>
      <c r="E9683" s="27" t="s">
        <v>119</v>
      </c>
      <c r="F9683" s="25">
        <f t="shared" si="155"/>
        <v>43709</v>
      </c>
      <c r="G9683" s="22" t="str">
        <f>VLOOKUP(C9683,'2- CatalogosAseguradora'!$B:$D,3,FALSE)</f>
        <v>012</v>
      </c>
      <c r="H9683" s="23" t="str">
        <f>VLOOKUP(D9683,'1- CatalogoRamo'!$B:$G,3,FALSE)</f>
        <v>025</v>
      </c>
      <c r="I9683" s="31" t="str">
        <f>VLOOKUP(E9683,'0- CatalogoRubro'!$B:$D,3,FALSE)</f>
        <v>016</v>
      </c>
      <c r="J9683" s="1">
        <v>114.99719142000001</v>
      </c>
    </row>
    <row r="9684" spans="1:10" ht="16" x14ac:dyDescent="0.2">
      <c r="A9684" s="1">
        <v>9873</v>
      </c>
      <c r="B9684" s="20">
        <v>43709</v>
      </c>
      <c r="C9684" s="1" t="s">
        <v>9</v>
      </c>
      <c r="D9684" s="32" t="s">
        <v>162</v>
      </c>
      <c r="E9684" s="26" t="s">
        <v>120</v>
      </c>
      <c r="F9684" s="25">
        <f t="shared" si="155"/>
        <v>43709</v>
      </c>
      <c r="G9684" s="22" t="str">
        <f>VLOOKUP(C9684,'2- CatalogosAseguradora'!$B:$D,3,FALSE)</f>
        <v>012</v>
      </c>
      <c r="H9684" s="23" t="str">
        <f>VLOOKUP(D9684,'1- CatalogoRamo'!$B:$G,3,FALSE)</f>
        <v>025</v>
      </c>
      <c r="I9684" s="31" t="str">
        <f>VLOOKUP(E9684,'0- CatalogoRubro'!$B:$D,3,FALSE)</f>
        <v>017</v>
      </c>
      <c r="J9684" s="1">
        <v>1716.5204744100001</v>
      </c>
    </row>
    <row r="9685" spans="1:10" ht="16" x14ac:dyDescent="0.2">
      <c r="A9685" s="1">
        <v>9874</v>
      </c>
      <c r="B9685" s="20">
        <v>43709</v>
      </c>
      <c r="C9685" s="1" t="s">
        <v>9</v>
      </c>
      <c r="D9685" s="32" t="s">
        <v>162</v>
      </c>
      <c r="E9685" s="27" t="s">
        <v>121</v>
      </c>
      <c r="F9685" s="25">
        <f t="shared" si="155"/>
        <v>43709</v>
      </c>
      <c r="G9685" s="22" t="str">
        <f>VLOOKUP(C9685,'2- CatalogosAseguradora'!$B:$D,3,FALSE)</f>
        <v>012</v>
      </c>
      <c r="H9685" s="23" t="str">
        <f>VLOOKUP(D9685,'1- CatalogoRamo'!$B:$G,3,FALSE)</f>
        <v>025</v>
      </c>
      <c r="I9685" s="31" t="str">
        <f>VLOOKUP(E9685,'0- CatalogoRubro'!$B:$D,3,FALSE)</f>
        <v>018</v>
      </c>
      <c r="J9685" s="1">
        <v>1795.56560457</v>
      </c>
    </row>
    <row r="9686" spans="1:10" ht="16" x14ac:dyDescent="0.2">
      <c r="A9686" s="1">
        <v>9875</v>
      </c>
      <c r="B9686" s="20">
        <v>43709</v>
      </c>
      <c r="C9686" s="1" t="s">
        <v>9</v>
      </c>
      <c r="D9686" s="32" t="s">
        <v>162</v>
      </c>
      <c r="E9686" s="27" t="s">
        <v>106</v>
      </c>
      <c r="F9686" s="25">
        <f t="shared" si="155"/>
        <v>43709</v>
      </c>
      <c r="G9686" s="22" t="str">
        <f>VLOOKUP(C9686,'2- CatalogosAseguradora'!$B:$D,3,FALSE)</f>
        <v>012</v>
      </c>
      <c r="H9686" s="23" t="str">
        <f>VLOOKUP(D9686,'1- CatalogoRamo'!$B:$G,3,FALSE)</f>
        <v>025</v>
      </c>
      <c r="I9686" s="31" t="str">
        <f>VLOOKUP(E9686,'0- CatalogoRubro'!$B:$D,3,FALSE)</f>
        <v>003</v>
      </c>
      <c r="J9686" s="1">
        <v>1795.56560457</v>
      </c>
    </row>
    <row r="9687" spans="1:10" ht="16" x14ac:dyDescent="0.2">
      <c r="A9687" s="1">
        <v>9876</v>
      </c>
      <c r="B9687" s="20">
        <v>43709</v>
      </c>
      <c r="C9687" s="1" t="s">
        <v>9</v>
      </c>
      <c r="D9687" s="32" t="s">
        <v>162</v>
      </c>
      <c r="E9687" s="27" t="s">
        <v>111</v>
      </c>
      <c r="F9687" s="25">
        <f t="shared" si="155"/>
        <v>43709</v>
      </c>
      <c r="G9687" s="22" t="str">
        <f>VLOOKUP(C9687,'2- CatalogosAseguradora'!$B:$D,3,FALSE)</f>
        <v>012</v>
      </c>
      <c r="H9687" s="23" t="str">
        <f>VLOOKUP(D9687,'1- CatalogoRamo'!$B:$G,3,FALSE)</f>
        <v>025</v>
      </c>
      <c r="I9687" s="31" t="str">
        <f>VLOOKUP(E9687,'0- CatalogoRubro'!$B:$D,3,FALSE)</f>
        <v>008</v>
      </c>
      <c r="J9687" s="1">
        <v>0</v>
      </c>
    </row>
    <row r="9688" spans="1:10" ht="16" x14ac:dyDescent="0.2">
      <c r="A9688" s="1">
        <v>9877</v>
      </c>
      <c r="B9688" s="20">
        <v>43709</v>
      </c>
      <c r="C9688" s="1" t="s">
        <v>9</v>
      </c>
      <c r="D9688" s="32" t="s">
        <v>162</v>
      </c>
      <c r="E9688" s="27" t="s">
        <v>122</v>
      </c>
      <c r="F9688" s="25">
        <f t="shared" si="155"/>
        <v>43709</v>
      </c>
      <c r="G9688" s="22" t="str">
        <f>VLOOKUP(C9688,'2- CatalogosAseguradora'!$B:$D,3,FALSE)</f>
        <v>012</v>
      </c>
      <c r="H9688" s="23" t="str">
        <f>VLOOKUP(D9688,'1- CatalogoRamo'!$B:$G,3,FALSE)</f>
        <v>025</v>
      </c>
      <c r="I9688" s="31" t="str">
        <f>VLOOKUP(E9688,'0- CatalogoRubro'!$B:$D,3,FALSE)</f>
        <v>021</v>
      </c>
      <c r="J9688" s="1">
        <v>22.94749204</v>
      </c>
    </row>
    <row r="9689" spans="1:10" ht="16" x14ac:dyDescent="0.2">
      <c r="A9689" s="1">
        <v>9878</v>
      </c>
      <c r="B9689" s="20">
        <v>43709</v>
      </c>
      <c r="C9689" s="1" t="s">
        <v>9</v>
      </c>
      <c r="D9689" s="32" t="s">
        <v>162</v>
      </c>
      <c r="E9689" s="27" t="s">
        <v>123</v>
      </c>
      <c r="F9689" s="25">
        <f t="shared" si="155"/>
        <v>43709</v>
      </c>
      <c r="G9689" s="22" t="str">
        <f>VLOOKUP(C9689,'2- CatalogosAseguradora'!$B:$D,3,FALSE)</f>
        <v>012</v>
      </c>
      <c r="H9689" s="23" t="str">
        <f>VLOOKUP(D9689,'1- CatalogoRamo'!$B:$G,3,FALSE)</f>
        <v>025</v>
      </c>
      <c r="I9689" s="31" t="str">
        <f>VLOOKUP(E9689,'0- CatalogoRubro'!$B:$D,3,FALSE)</f>
        <v>022</v>
      </c>
      <c r="J9689" s="1">
        <v>-56.097638119999999</v>
      </c>
    </row>
    <row r="9690" spans="1:10" ht="16" x14ac:dyDescent="0.2">
      <c r="A9690" s="1">
        <v>9879</v>
      </c>
      <c r="B9690" s="20">
        <v>43709</v>
      </c>
      <c r="C9690" s="1" t="s">
        <v>9</v>
      </c>
      <c r="D9690" s="32" t="s">
        <v>162</v>
      </c>
      <c r="E9690" s="27" t="s">
        <v>124</v>
      </c>
      <c r="F9690" s="25">
        <f t="shared" si="155"/>
        <v>43709</v>
      </c>
      <c r="G9690" s="22" t="str">
        <f>VLOOKUP(C9690,'2- CatalogosAseguradora'!$B:$D,3,FALSE)</f>
        <v>012</v>
      </c>
      <c r="H9690" s="23" t="str">
        <f>VLOOKUP(D9690,'1- CatalogoRamo'!$B:$G,3,FALSE)</f>
        <v>025</v>
      </c>
      <c r="I9690" s="31" t="str">
        <f>VLOOKUP(E9690,'0- CatalogoRubro'!$B:$D,3,FALSE)</f>
        <v>023</v>
      </c>
      <c r="J9690" s="1">
        <v>-56.097638119999999</v>
      </c>
    </row>
    <row r="9691" spans="1:10" ht="16" x14ac:dyDescent="0.2">
      <c r="A9691" s="1">
        <v>9880</v>
      </c>
      <c r="B9691" s="20">
        <v>43709</v>
      </c>
      <c r="C9691" s="1" t="s">
        <v>9</v>
      </c>
      <c r="D9691" s="32" t="s">
        <v>162</v>
      </c>
      <c r="E9691" s="27" t="s">
        <v>125</v>
      </c>
      <c r="F9691" s="25">
        <f t="shared" si="155"/>
        <v>43709</v>
      </c>
      <c r="G9691" s="22" t="str">
        <f>VLOOKUP(C9691,'2- CatalogosAseguradora'!$B:$D,3,FALSE)</f>
        <v>012</v>
      </c>
      <c r="H9691" s="23" t="str">
        <f>VLOOKUP(D9691,'1- CatalogoRamo'!$B:$G,3,FALSE)</f>
        <v>025</v>
      </c>
      <c r="I9691" s="31" t="str">
        <f>VLOOKUP(E9691,'0- CatalogoRubro'!$B:$D,3,FALSE)</f>
        <v>024</v>
      </c>
      <c r="J9691" s="1">
        <v>0</v>
      </c>
    </row>
    <row r="9692" spans="1:10" ht="16" x14ac:dyDescent="0.2">
      <c r="A9692" s="1">
        <v>9881</v>
      </c>
      <c r="B9692" s="20">
        <v>43709</v>
      </c>
      <c r="C9692" s="1" t="s">
        <v>9</v>
      </c>
      <c r="D9692" s="32" t="s">
        <v>162</v>
      </c>
      <c r="E9692" s="27" t="s">
        <v>126</v>
      </c>
      <c r="F9692" s="25">
        <f t="shared" si="155"/>
        <v>43709</v>
      </c>
      <c r="G9692" s="22" t="str">
        <f>VLOOKUP(C9692,'2- CatalogosAseguradora'!$B:$D,3,FALSE)</f>
        <v>012</v>
      </c>
      <c r="H9692" s="23" t="str">
        <f>VLOOKUP(D9692,'1- CatalogoRamo'!$B:$G,3,FALSE)</f>
        <v>025</v>
      </c>
      <c r="I9692" s="31" t="str">
        <f>VLOOKUP(E9692,'0- CatalogoRubro'!$B:$D,3,FALSE)</f>
        <v>025</v>
      </c>
      <c r="J9692" s="1">
        <v>0</v>
      </c>
    </row>
    <row r="9693" spans="1:10" ht="16" x14ac:dyDescent="0.2">
      <c r="A9693" s="1">
        <v>9882</v>
      </c>
      <c r="B9693" s="20">
        <v>43709</v>
      </c>
      <c r="C9693" s="1" t="s">
        <v>9</v>
      </c>
      <c r="D9693" s="32" t="s">
        <v>162</v>
      </c>
      <c r="E9693" s="27" t="s">
        <v>127</v>
      </c>
      <c r="F9693" s="25">
        <f t="shared" si="155"/>
        <v>43709</v>
      </c>
      <c r="G9693" s="22" t="str">
        <f>VLOOKUP(C9693,'2- CatalogosAseguradora'!$B:$D,3,FALSE)</f>
        <v>012</v>
      </c>
      <c r="H9693" s="23" t="str">
        <f>VLOOKUP(D9693,'1- CatalogoRamo'!$B:$G,3,FALSE)</f>
        <v>025</v>
      </c>
      <c r="I9693" s="31" t="str">
        <f>VLOOKUP(E9693,'0- CatalogoRubro'!$B:$D,3,FALSE)</f>
        <v>026</v>
      </c>
      <c r="J9693" s="1">
        <v>0</v>
      </c>
    </row>
    <row r="9694" spans="1:10" ht="16" x14ac:dyDescent="0.2">
      <c r="A9694" s="1">
        <v>9883</v>
      </c>
      <c r="B9694" s="20">
        <v>43709</v>
      </c>
      <c r="C9694" s="1" t="s">
        <v>9</v>
      </c>
      <c r="D9694" s="32" t="s">
        <v>162</v>
      </c>
      <c r="E9694" s="26" t="s">
        <v>128</v>
      </c>
      <c r="F9694" s="25">
        <f t="shared" si="155"/>
        <v>43709</v>
      </c>
      <c r="G9694" s="22" t="str">
        <f>VLOOKUP(C9694,'2- CatalogosAseguradora'!$B:$D,3,FALSE)</f>
        <v>012</v>
      </c>
      <c r="H9694" s="23" t="str">
        <f>VLOOKUP(D9694,'1- CatalogoRamo'!$B:$G,3,FALSE)</f>
        <v>025</v>
      </c>
      <c r="I9694" s="31" t="str">
        <f>VLOOKUP(E9694,'0- CatalogoRubro'!$B:$D,3,FALSE)</f>
        <v>027</v>
      </c>
      <c r="J9694" s="1">
        <v>-21.861596909999999</v>
      </c>
    </row>
    <row r="9695" spans="1:10" ht="16" x14ac:dyDescent="0.2">
      <c r="A9695" s="1">
        <v>9884</v>
      </c>
      <c r="B9695" s="20">
        <v>43709</v>
      </c>
      <c r="C9695" s="1" t="s">
        <v>9</v>
      </c>
      <c r="D9695" s="32" t="s">
        <v>162</v>
      </c>
      <c r="E9695" s="27" t="s">
        <v>129</v>
      </c>
      <c r="F9695" s="25">
        <f t="shared" si="155"/>
        <v>43709</v>
      </c>
      <c r="G9695" s="22" t="str">
        <f>VLOOKUP(C9695,'2- CatalogosAseguradora'!$B:$D,3,FALSE)</f>
        <v>012</v>
      </c>
      <c r="H9695" s="23" t="str">
        <f>VLOOKUP(D9695,'1- CatalogoRamo'!$B:$G,3,FALSE)</f>
        <v>025</v>
      </c>
      <c r="I9695" s="31" t="str">
        <f>VLOOKUP(E9695,'0- CatalogoRubro'!$B:$D,3,FALSE)</f>
        <v>028</v>
      </c>
      <c r="J9695" s="1">
        <v>0</v>
      </c>
    </row>
    <row r="9696" spans="1:10" ht="16" x14ac:dyDescent="0.2">
      <c r="A9696" s="1">
        <v>9885</v>
      </c>
      <c r="B9696" s="20">
        <v>43709</v>
      </c>
      <c r="C9696" s="1" t="s">
        <v>9</v>
      </c>
      <c r="D9696" s="32" t="s">
        <v>162</v>
      </c>
      <c r="E9696" s="27" t="s">
        <v>130</v>
      </c>
      <c r="F9696" s="25">
        <f t="shared" si="155"/>
        <v>43709</v>
      </c>
      <c r="G9696" s="22" t="str">
        <f>VLOOKUP(C9696,'2- CatalogosAseguradora'!$B:$D,3,FALSE)</f>
        <v>012</v>
      </c>
      <c r="H9696" s="23" t="str">
        <f>VLOOKUP(D9696,'1- CatalogoRamo'!$B:$G,3,FALSE)</f>
        <v>025</v>
      </c>
      <c r="I9696" s="31" t="str">
        <f>VLOOKUP(E9696,'0- CatalogoRubro'!$B:$D,3,FALSE)</f>
        <v>029</v>
      </c>
      <c r="J9696" s="1">
        <v>-21.861596909999999</v>
      </c>
    </row>
    <row r="9697" spans="1:10" ht="16" x14ac:dyDescent="0.2">
      <c r="A9697" s="1">
        <v>9886</v>
      </c>
      <c r="B9697" s="20">
        <v>43709</v>
      </c>
      <c r="C9697" s="1" t="s">
        <v>9</v>
      </c>
      <c r="D9697" s="32" t="s">
        <v>162</v>
      </c>
      <c r="E9697" s="26" t="s">
        <v>131</v>
      </c>
      <c r="F9697" s="25">
        <f t="shared" si="155"/>
        <v>43709</v>
      </c>
      <c r="G9697" s="22" t="str">
        <f>VLOOKUP(C9697,'2- CatalogosAseguradora'!$B:$D,3,FALSE)</f>
        <v>012</v>
      </c>
      <c r="H9697" s="23" t="str">
        <f>VLOOKUP(D9697,'1- CatalogoRamo'!$B:$G,3,FALSE)</f>
        <v>025</v>
      </c>
      <c r="I9697" s="31" t="str">
        <f>VLOOKUP(E9697,'0- CatalogoRubro'!$B:$D,3,FALSE)</f>
        <v>030</v>
      </c>
      <c r="J9697" s="1">
        <v>-1.5019297199999999</v>
      </c>
    </row>
    <row r="9698" spans="1:10" ht="16" x14ac:dyDescent="0.2">
      <c r="A9698" s="1">
        <v>9887</v>
      </c>
      <c r="B9698" s="20">
        <v>43709</v>
      </c>
      <c r="C9698" s="1" t="s">
        <v>9</v>
      </c>
      <c r="D9698" s="32" t="s">
        <v>162</v>
      </c>
      <c r="E9698" s="27" t="s">
        <v>132</v>
      </c>
      <c r="F9698" s="25">
        <f t="shared" si="155"/>
        <v>43709</v>
      </c>
      <c r="G9698" s="22" t="str">
        <f>VLOOKUP(C9698,'2- CatalogosAseguradora'!$B:$D,3,FALSE)</f>
        <v>012</v>
      </c>
      <c r="H9698" s="23" t="str">
        <f>VLOOKUP(D9698,'1- CatalogoRamo'!$B:$G,3,FALSE)</f>
        <v>025</v>
      </c>
      <c r="I9698" s="31" t="str">
        <f>VLOOKUP(E9698,'0- CatalogoRubro'!$B:$D,3,FALSE)</f>
        <v>031</v>
      </c>
      <c r="J9698" s="1">
        <v>0</v>
      </c>
    </row>
    <row r="9699" spans="1:10" ht="16" x14ac:dyDescent="0.2">
      <c r="A9699" s="1">
        <v>9888</v>
      </c>
      <c r="B9699" s="20">
        <v>43709</v>
      </c>
      <c r="C9699" s="1" t="s">
        <v>9</v>
      </c>
      <c r="D9699" s="32" t="s">
        <v>162</v>
      </c>
      <c r="E9699" s="27" t="s">
        <v>106</v>
      </c>
      <c r="F9699" s="25">
        <f t="shared" si="155"/>
        <v>43709</v>
      </c>
      <c r="G9699" s="22" t="str">
        <f>VLOOKUP(C9699,'2- CatalogosAseguradora'!$B:$D,3,FALSE)</f>
        <v>012</v>
      </c>
      <c r="H9699" s="23" t="str">
        <f>VLOOKUP(D9699,'1- CatalogoRamo'!$B:$G,3,FALSE)</f>
        <v>025</v>
      </c>
      <c r="I9699" s="31" t="str">
        <f>VLOOKUP(E9699,'0- CatalogoRubro'!$B:$D,3,FALSE)</f>
        <v>003</v>
      </c>
      <c r="J9699" s="1">
        <v>0</v>
      </c>
    </row>
    <row r="9700" spans="1:10" ht="16" x14ac:dyDescent="0.2">
      <c r="A9700" s="1">
        <v>9889</v>
      </c>
      <c r="B9700" s="20">
        <v>43709</v>
      </c>
      <c r="C9700" s="1" t="s">
        <v>9</v>
      </c>
      <c r="D9700" s="32" t="s">
        <v>162</v>
      </c>
      <c r="E9700" s="27" t="s">
        <v>111</v>
      </c>
      <c r="F9700" s="25">
        <f t="shared" si="155"/>
        <v>43709</v>
      </c>
      <c r="G9700" s="22" t="str">
        <f>VLOOKUP(C9700,'2- CatalogosAseguradora'!$B:$D,3,FALSE)</f>
        <v>012</v>
      </c>
      <c r="H9700" s="23" t="str">
        <f>VLOOKUP(D9700,'1- CatalogoRamo'!$B:$G,3,FALSE)</f>
        <v>025</v>
      </c>
      <c r="I9700" s="31" t="str">
        <f>VLOOKUP(E9700,'0- CatalogoRubro'!$B:$D,3,FALSE)</f>
        <v>008</v>
      </c>
      <c r="J9700" s="1">
        <v>0</v>
      </c>
    </row>
    <row r="9701" spans="1:10" ht="16" x14ac:dyDescent="0.2">
      <c r="A9701" s="1">
        <v>9890</v>
      </c>
      <c r="B9701" s="20">
        <v>43709</v>
      </c>
      <c r="C9701" s="1" t="s">
        <v>9</v>
      </c>
      <c r="D9701" s="32" t="s">
        <v>162</v>
      </c>
      <c r="E9701" s="27" t="s">
        <v>133</v>
      </c>
      <c r="F9701" s="25">
        <f t="shared" si="155"/>
        <v>43709</v>
      </c>
      <c r="G9701" s="22" t="str">
        <f>VLOOKUP(C9701,'2- CatalogosAseguradora'!$B:$D,3,FALSE)</f>
        <v>012</v>
      </c>
      <c r="H9701" s="23" t="str">
        <f>VLOOKUP(D9701,'1- CatalogoRamo'!$B:$G,3,FALSE)</f>
        <v>025</v>
      </c>
      <c r="I9701" s="31" t="str">
        <f>VLOOKUP(E9701,'0- CatalogoRubro'!$B:$D,3,FALSE)</f>
        <v>034</v>
      </c>
      <c r="J9701" s="1">
        <v>0</v>
      </c>
    </row>
    <row r="9702" spans="1:10" ht="16" x14ac:dyDescent="0.2">
      <c r="A9702" s="1">
        <v>9891</v>
      </c>
      <c r="B9702" s="20">
        <v>43709</v>
      </c>
      <c r="C9702" s="1" t="s">
        <v>9</v>
      </c>
      <c r="D9702" s="32" t="s">
        <v>162</v>
      </c>
      <c r="E9702" s="27" t="s">
        <v>134</v>
      </c>
      <c r="F9702" s="25">
        <f t="shared" si="155"/>
        <v>43709</v>
      </c>
      <c r="G9702" s="22" t="str">
        <f>VLOOKUP(C9702,'2- CatalogosAseguradora'!$B:$D,3,FALSE)</f>
        <v>012</v>
      </c>
      <c r="H9702" s="23" t="str">
        <f>VLOOKUP(D9702,'1- CatalogoRamo'!$B:$G,3,FALSE)</f>
        <v>025</v>
      </c>
      <c r="I9702" s="31" t="str">
        <f>VLOOKUP(E9702,'0- CatalogoRubro'!$B:$D,3,FALSE)</f>
        <v>035</v>
      </c>
      <c r="J9702" s="1">
        <v>0</v>
      </c>
    </row>
    <row r="9703" spans="1:10" ht="16" x14ac:dyDescent="0.2">
      <c r="A9703" s="1">
        <v>9892</v>
      </c>
      <c r="B9703" s="20">
        <v>43709</v>
      </c>
      <c r="C9703" s="1" t="s">
        <v>9</v>
      </c>
      <c r="D9703" s="32" t="s">
        <v>162</v>
      </c>
      <c r="E9703" s="27" t="s">
        <v>135</v>
      </c>
      <c r="F9703" s="25">
        <f t="shared" si="155"/>
        <v>43709</v>
      </c>
      <c r="G9703" s="22" t="str">
        <f>VLOOKUP(C9703,'2- CatalogosAseguradora'!$B:$D,3,FALSE)</f>
        <v>012</v>
      </c>
      <c r="H9703" s="23" t="str">
        <f>VLOOKUP(D9703,'1- CatalogoRamo'!$B:$G,3,FALSE)</f>
        <v>025</v>
      </c>
      <c r="I9703" s="31" t="str">
        <f>VLOOKUP(E9703,'0- CatalogoRubro'!$B:$D,3,FALSE)</f>
        <v>036</v>
      </c>
      <c r="J9703" s="1">
        <v>-1.5019297199999999</v>
      </c>
    </row>
    <row r="9704" spans="1:10" ht="16" x14ac:dyDescent="0.2">
      <c r="A9704" s="1">
        <v>9893</v>
      </c>
      <c r="B9704" s="20">
        <v>43709</v>
      </c>
      <c r="C9704" s="1" t="s">
        <v>9</v>
      </c>
      <c r="D9704" s="32" t="s">
        <v>162</v>
      </c>
      <c r="E9704" s="27" t="s">
        <v>136</v>
      </c>
      <c r="F9704" s="25">
        <f t="shared" si="155"/>
        <v>43709</v>
      </c>
      <c r="G9704" s="22" t="str">
        <f>VLOOKUP(C9704,'2- CatalogosAseguradora'!$B:$D,3,FALSE)</f>
        <v>012</v>
      </c>
      <c r="H9704" s="23" t="str">
        <f>VLOOKUP(D9704,'1- CatalogoRamo'!$B:$G,3,FALSE)</f>
        <v>025</v>
      </c>
      <c r="I9704" s="31" t="str">
        <f>VLOOKUP(E9704,'0- CatalogoRubro'!$B:$D,3,FALSE)</f>
        <v>037</v>
      </c>
      <c r="J9704" s="1">
        <v>-1.5019297199999999</v>
      </c>
    </row>
    <row r="9705" spans="1:10" ht="16" x14ac:dyDescent="0.2">
      <c r="A9705" s="1">
        <v>9894</v>
      </c>
      <c r="B9705" s="20">
        <v>43709</v>
      </c>
      <c r="C9705" s="1" t="s">
        <v>9</v>
      </c>
      <c r="D9705" s="32" t="s">
        <v>162</v>
      </c>
      <c r="E9705" s="27" t="s">
        <v>137</v>
      </c>
      <c r="F9705" s="25">
        <f t="shared" si="155"/>
        <v>43709</v>
      </c>
      <c r="G9705" s="22" t="str">
        <f>VLOOKUP(C9705,'2- CatalogosAseguradora'!$B:$D,3,FALSE)</f>
        <v>012</v>
      </c>
      <c r="H9705" s="23" t="str">
        <f>VLOOKUP(D9705,'1- CatalogoRamo'!$B:$G,3,FALSE)</f>
        <v>025</v>
      </c>
      <c r="I9705" s="31" t="str">
        <f>VLOOKUP(E9705,'0- CatalogoRubro'!$B:$D,3,FALSE)</f>
        <v>038</v>
      </c>
      <c r="J9705" s="1">
        <v>0</v>
      </c>
    </row>
    <row r="9706" spans="1:10" ht="16" x14ac:dyDescent="0.2">
      <c r="A9706" s="1">
        <v>9895</v>
      </c>
      <c r="B9706" s="20">
        <v>43709</v>
      </c>
      <c r="C9706" s="1" t="s">
        <v>9</v>
      </c>
      <c r="D9706" s="32" t="s">
        <v>162</v>
      </c>
      <c r="E9706" s="27" t="s">
        <v>138</v>
      </c>
      <c r="F9706" s="25">
        <f t="shared" si="155"/>
        <v>43709</v>
      </c>
      <c r="G9706" s="22" t="str">
        <f>VLOOKUP(C9706,'2- CatalogosAseguradora'!$B:$D,3,FALSE)</f>
        <v>012</v>
      </c>
      <c r="H9706" s="23" t="str">
        <f>VLOOKUP(D9706,'1- CatalogoRamo'!$B:$G,3,FALSE)</f>
        <v>025</v>
      </c>
      <c r="I9706" s="31" t="str">
        <f>VLOOKUP(E9706,'0- CatalogoRubro'!$B:$D,3,FALSE)</f>
        <v>039</v>
      </c>
      <c r="J9706" s="1">
        <v>0</v>
      </c>
    </row>
    <row r="9707" spans="1:10" ht="16" x14ac:dyDescent="0.2">
      <c r="A9707" s="1">
        <v>9896</v>
      </c>
      <c r="B9707" s="20">
        <v>43709</v>
      </c>
      <c r="C9707" s="1" t="s">
        <v>9</v>
      </c>
      <c r="D9707" s="32" t="s">
        <v>162</v>
      </c>
      <c r="E9707" s="27" t="s">
        <v>139</v>
      </c>
      <c r="F9707" s="25">
        <f t="shared" si="155"/>
        <v>43709</v>
      </c>
      <c r="G9707" s="22" t="str">
        <f>VLOOKUP(C9707,'2- CatalogosAseguradora'!$B:$D,3,FALSE)</f>
        <v>012</v>
      </c>
      <c r="H9707" s="23" t="str">
        <f>VLOOKUP(D9707,'1- CatalogoRamo'!$B:$G,3,FALSE)</f>
        <v>025</v>
      </c>
      <c r="I9707" s="31" t="str">
        <f>VLOOKUP(E9707,'0- CatalogoRubro'!$B:$D,3,FALSE)</f>
        <v>040</v>
      </c>
      <c r="J9707" s="1">
        <v>0</v>
      </c>
    </row>
    <row r="9708" spans="1:10" ht="16" x14ac:dyDescent="0.2">
      <c r="A9708" s="1">
        <v>9897</v>
      </c>
      <c r="B9708" s="20">
        <v>43709</v>
      </c>
      <c r="C9708" s="1" t="s">
        <v>9</v>
      </c>
      <c r="D9708" s="32" t="s">
        <v>162</v>
      </c>
      <c r="E9708" s="27" t="s">
        <v>140</v>
      </c>
      <c r="F9708" s="25">
        <f t="shared" si="155"/>
        <v>43709</v>
      </c>
      <c r="G9708" s="22" t="str">
        <f>VLOOKUP(C9708,'2- CatalogosAseguradora'!$B:$D,3,FALSE)</f>
        <v>012</v>
      </c>
      <c r="H9708" s="23" t="str">
        <f>VLOOKUP(D9708,'1- CatalogoRamo'!$B:$G,3,FALSE)</f>
        <v>025</v>
      </c>
      <c r="I9708" s="31" t="str">
        <f>VLOOKUP(E9708,'0- CatalogoRubro'!$B:$D,3,FALSE)</f>
        <v>041</v>
      </c>
      <c r="J9708" s="1">
        <v>0</v>
      </c>
    </row>
    <row r="9709" spans="1:10" ht="16" x14ac:dyDescent="0.2">
      <c r="A9709" s="1">
        <v>9898</v>
      </c>
      <c r="B9709" s="20">
        <v>43709</v>
      </c>
      <c r="C9709" s="1" t="s">
        <v>9</v>
      </c>
      <c r="D9709" s="32" t="s">
        <v>162</v>
      </c>
      <c r="E9709" s="26" t="s">
        <v>141</v>
      </c>
      <c r="F9709" s="25">
        <f t="shared" si="155"/>
        <v>43709</v>
      </c>
      <c r="G9709" s="22" t="str">
        <f>VLOOKUP(C9709,'2- CatalogosAseguradora'!$B:$D,3,FALSE)</f>
        <v>012</v>
      </c>
      <c r="H9709" s="23" t="str">
        <f>VLOOKUP(D9709,'1- CatalogoRamo'!$B:$G,3,FALSE)</f>
        <v>025</v>
      </c>
      <c r="I9709" s="31" t="str">
        <f>VLOOKUP(E9709,'0- CatalogoRubro'!$B:$D,3,FALSE)</f>
        <v>042</v>
      </c>
      <c r="J9709" s="1">
        <v>506.97667337000001</v>
      </c>
    </row>
    <row r="9710" spans="1:10" ht="16" x14ac:dyDescent="0.2">
      <c r="A9710" s="1">
        <v>9899</v>
      </c>
      <c r="B9710" s="20">
        <v>43709</v>
      </c>
      <c r="C9710" s="1" t="s">
        <v>9</v>
      </c>
      <c r="D9710" s="32" t="s">
        <v>162</v>
      </c>
      <c r="E9710" s="27" t="s">
        <v>142</v>
      </c>
      <c r="F9710" s="25">
        <f t="shared" si="155"/>
        <v>43709</v>
      </c>
      <c r="G9710" s="22" t="str">
        <f>VLOOKUP(C9710,'2- CatalogosAseguradora'!$B:$D,3,FALSE)</f>
        <v>012</v>
      </c>
      <c r="H9710" s="23" t="str">
        <f>VLOOKUP(D9710,'1- CatalogoRamo'!$B:$G,3,FALSE)</f>
        <v>025</v>
      </c>
      <c r="I9710" s="31" t="str">
        <f>VLOOKUP(E9710,'0- CatalogoRubro'!$B:$D,3,FALSE)</f>
        <v>043</v>
      </c>
      <c r="J9710" s="1">
        <v>509.47751798000002</v>
      </c>
    </row>
    <row r="9711" spans="1:10" ht="16" x14ac:dyDescent="0.2">
      <c r="A9711" s="1">
        <v>9900</v>
      </c>
      <c r="B9711" s="20">
        <v>43709</v>
      </c>
      <c r="C9711" s="1" t="s">
        <v>9</v>
      </c>
      <c r="D9711" s="32" t="s">
        <v>162</v>
      </c>
      <c r="E9711" s="27" t="s">
        <v>143</v>
      </c>
      <c r="F9711" s="25">
        <f t="shared" si="155"/>
        <v>43709</v>
      </c>
      <c r="G9711" s="22" t="str">
        <f>VLOOKUP(C9711,'2- CatalogosAseguradora'!$B:$D,3,FALSE)</f>
        <v>012</v>
      </c>
      <c r="H9711" s="23" t="str">
        <f>VLOOKUP(D9711,'1- CatalogoRamo'!$B:$G,3,FALSE)</f>
        <v>025</v>
      </c>
      <c r="I9711" s="31" t="str">
        <f>VLOOKUP(E9711,'0- CatalogoRubro'!$B:$D,3,FALSE)</f>
        <v>044</v>
      </c>
      <c r="J9711" s="1">
        <v>-1.5877393700000002</v>
      </c>
    </row>
    <row r="9712" spans="1:10" ht="16" x14ac:dyDescent="0.2">
      <c r="A9712" s="1">
        <v>9901</v>
      </c>
      <c r="B9712" s="20">
        <v>43709</v>
      </c>
      <c r="C9712" s="1" t="s">
        <v>9</v>
      </c>
      <c r="D9712" s="32" t="s">
        <v>162</v>
      </c>
      <c r="E9712" s="27" t="s">
        <v>144</v>
      </c>
      <c r="F9712" s="25">
        <f t="shared" si="155"/>
        <v>43709</v>
      </c>
      <c r="G9712" s="22" t="str">
        <f>VLOOKUP(C9712,'2- CatalogosAseguradora'!$B:$D,3,FALSE)</f>
        <v>012</v>
      </c>
      <c r="H9712" s="23" t="str">
        <f>VLOOKUP(D9712,'1- CatalogoRamo'!$B:$G,3,FALSE)</f>
        <v>025</v>
      </c>
      <c r="I9712" s="31" t="str">
        <f>VLOOKUP(E9712,'0- CatalogoRubro'!$B:$D,3,FALSE)</f>
        <v>045</v>
      </c>
      <c r="J9712" s="1">
        <v>0.91310524000000004</v>
      </c>
    </row>
    <row r="9713" spans="1:10" ht="16" x14ac:dyDescent="0.2">
      <c r="A9713" s="1">
        <v>9902</v>
      </c>
      <c r="B9713" s="20">
        <v>43709</v>
      </c>
      <c r="C9713" s="1" t="s">
        <v>9</v>
      </c>
      <c r="D9713" s="32" t="s">
        <v>162</v>
      </c>
      <c r="E9713" s="26" t="s">
        <v>145</v>
      </c>
      <c r="F9713" s="25">
        <f t="shared" si="155"/>
        <v>43709</v>
      </c>
      <c r="G9713" s="22" t="str">
        <f>VLOOKUP(C9713,'2- CatalogosAseguradora'!$B:$D,3,FALSE)</f>
        <v>012</v>
      </c>
      <c r="H9713" s="23" t="str">
        <f>VLOOKUP(D9713,'1- CatalogoRamo'!$B:$G,3,FALSE)</f>
        <v>025</v>
      </c>
      <c r="I9713" s="31" t="str">
        <f>VLOOKUP(E9713,'0- CatalogoRubro'!$B:$D,3,FALSE)</f>
        <v>046</v>
      </c>
      <c r="J9713" s="1">
        <v>0</v>
      </c>
    </row>
    <row r="9714" spans="1:10" ht="16" x14ac:dyDescent="0.2">
      <c r="A9714" s="1">
        <v>9903</v>
      </c>
      <c r="B9714" s="20">
        <v>43709</v>
      </c>
      <c r="C9714" s="1" t="s">
        <v>9</v>
      </c>
      <c r="D9714" s="32" t="s">
        <v>162</v>
      </c>
      <c r="E9714" s="26" t="s">
        <v>146</v>
      </c>
      <c r="F9714" s="25">
        <f t="shared" si="155"/>
        <v>43709</v>
      </c>
      <c r="G9714" s="22" t="str">
        <f>VLOOKUP(C9714,'2- CatalogosAseguradora'!$B:$D,3,FALSE)</f>
        <v>012</v>
      </c>
      <c r="H9714" s="23" t="str">
        <f>VLOOKUP(D9714,'1- CatalogoRamo'!$B:$G,3,FALSE)</f>
        <v>025</v>
      </c>
      <c r="I9714" s="31" t="str">
        <f>VLOOKUP(E9714,'0- CatalogoRubro'!$B:$D,3,FALSE)</f>
        <v>047</v>
      </c>
      <c r="J9714" s="1">
        <v>494.63267738000002</v>
      </c>
    </row>
    <row r="9715" spans="1:10" ht="16" x14ac:dyDescent="0.2">
      <c r="A9715" s="1">
        <v>9904</v>
      </c>
      <c r="B9715" s="20">
        <v>43709</v>
      </c>
      <c r="C9715" s="1" t="s">
        <v>9</v>
      </c>
      <c r="D9715" s="32" t="s">
        <v>162</v>
      </c>
      <c r="E9715" s="29" t="s">
        <v>147</v>
      </c>
      <c r="F9715" s="25">
        <f t="shared" si="155"/>
        <v>43709</v>
      </c>
      <c r="G9715" s="22" t="str">
        <f>VLOOKUP(C9715,'2- CatalogosAseguradora'!$B:$D,3,FALSE)</f>
        <v>012</v>
      </c>
      <c r="H9715" s="23" t="str">
        <f>VLOOKUP(D9715,'1- CatalogoRamo'!$B:$G,3,FALSE)</f>
        <v>025</v>
      </c>
      <c r="I9715" s="31" t="str">
        <f>VLOOKUP(E9715,'0- CatalogoRubro'!$B:$D,3,FALSE)</f>
        <v>048</v>
      </c>
      <c r="J9715" s="1">
        <v>695.08845516999997</v>
      </c>
    </row>
    <row r="9716" spans="1:10" ht="16" x14ac:dyDescent="0.2">
      <c r="A9716" s="1">
        <v>9905</v>
      </c>
      <c r="B9716" s="20">
        <v>43709</v>
      </c>
      <c r="C9716" s="1" t="s">
        <v>9</v>
      </c>
      <c r="D9716" s="32" t="s">
        <v>162</v>
      </c>
      <c r="E9716" s="26" t="s">
        <v>148</v>
      </c>
      <c r="F9716" s="25">
        <f t="shared" si="155"/>
        <v>43709</v>
      </c>
      <c r="G9716" s="22" t="str">
        <f>VLOOKUP(C9716,'2- CatalogosAseguradora'!$B:$D,3,FALSE)</f>
        <v>012</v>
      </c>
      <c r="H9716" s="23" t="str">
        <f>VLOOKUP(D9716,'1- CatalogoRamo'!$B:$G,3,FALSE)</f>
        <v>025</v>
      </c>
      <c r="I9716" s="31" t="str">
        <f>VLOOKUP(E9716,'0- CatalogoRubro'!$B:$D,3,FALSE)</f>
        <v>049</v>
      </c>
      <c r="J9716" s="1">
        <v>1530.7476638099999</v>
      </c>
    </row>
    <row r="9717" spans="1:10" ht="16" x14ac:dyDescent="0.2">
      <c r="A9717" s="1">
        <v>9906</v>
      </c>
      <c r="B9717" s="20">
        <v>43709</v>
      </c>
      <c r="C9717" s="1" t="s">
        <v>9</v>
      </c>
      <c r="D9717" s="32" t="s">
        <v>162</v>
      </c>
      <c r="E9717" s="27" t="s">
        <v>149</v>
      </c>
      <c r="F9717" s="25">
        <f t="shared" si="155"/>
        <v>43709</v>
      </c>
      <c r="G9717" s="22" t="str">
        <f>VLOOKUP(C9717,'2- CatalogosAseguradora'!$B:$D,3,FALSE)</f>
        <v>012</v>
      </c>
      <c r="H9717" s="23" t="str">
        <f>VLOOKUP(D9717,'1- CatalogoRamo'!$B:$G,3,FALSE)</f>
        <v>025</v>
      </c>
      <c r="I9717" s="31" t="str">
        <f>VLOOKUP(E9717,'0- CatalogoRubro'!$B:$D,3,FALSE)</f>
        <v>050</v>
      </c>
      <c r="J9717" s="1">
        <v>1530.7476638099999</v>
      </c>
    </row>
    <row r="9718" spans="1:10" ht="16" x14ac:dyDescent="0.2">
      <c r="A9718" s="1">
        <v>9907</v>
      </c>
      <c r="B9718" s="20">
        <v>43709</v>
      </c>
      <c r="C9718" s="1" t="s">
        <v>9</v>
      </c>
      <c r="D9718" s="32" t="s">
        <v>162</v>
      </c>
      <c r="E9718" s="27" t="s">
        <v>150</v>
      </c>
      <c r="F9718" s="25">
        <f t="shared" si="155"/>
        <v>43709</v>
      </c>
      <c r="G9718" s="22" t="str">
        <f>VLOOKUP(C9718,'2- CatalogosAseguradora'!$B:$D,3,FALSE)</f>
        <v>012</v>
      </c>
      <c r="H9718" s="23" t="str">
        <f>VLOOKUP(D9718,'1- CatalogoRamo'!$B:$G,3,FALSE)</f>
        <v>025</v>
      </c>
      <c r="I9718" s="31" t="str">
        <f>VLOOKUP(E9718,'0- CatalogoRubro'!$B:$D,3,FALSE)</f>
        <v>051</v>
      </c>
      <c r="J9718" s="1">
        <v>0</v>
      </c>
    </row>
    <row r="9719" spans="1:10" ht="16" x14ac:dyDescent="0.2">
      <c r="A9719" s="1">
        <v>9908</v>
      </c>
      <c r="B9719" s="20">
        <v>43709</v>
      </c>
      <c r="C9719" s="1" t="s">
        <v>9</v>
      </c>
      <c r="D9719" s="32" t="s">
        <v>162</v>
      </c>
      <c r="E9719" s="26" t="s">
        <v>151</v>
      </c>
      <c r="F9719" s="25">
        <f t="shared" si="155"/>
        <v>43709</v>
      </c>
      <c r="G9719" s="22" t="str">
        <f>VLOOKUP(C9719,'2- CatalogosAseguradora'!$B:$D,3,FALSE)</f>
        <v>012</v>
      </c>
      <c r="H9719" s="23" t="str">
        <f>VLOOKUP(D9719,'1- CatalogoRamo'!$B:$G,3,FALSE)</f>
        <v>025</v>
      </c>
      <c r="I9719" s="31" t="str">
        <f>VLOOKUP(E9719,'0- CatalogoRubro'!$B:$D,3,FALSE)</f>
        <v>052</v>
      </c>
      <c r="J9719" s="1">
        <v>1055.70882422</v>
      </c>
    </row>
    <row r="9720" spans="1:10" ht="16" x14ac:dyDescent="0.2">
      <c r="A9720" s="1">
        <v>9909</v>
      </c>
      <c r="B9720" s="20">
        <v>43709</v>
      </c>
      <c r="C9720" s="1" t="s">
        <v>9</v>
      </c>
      <c r="D9720" s="32" t="s">
        <v>162</v>
      </c>
      <c r="E9720" s="27" t="s">
        <v>152</v>
      </c>
      <c r="F9720" s="25">
        <f t="shared" si="155"/>
        <v>43709</v>
      </c>
      <c r="G9720" s="22" t="str">
        <f>VLOOKUP(C9720,'2- CatalogosAseguradora'!$B:$D,3,FALSE)</f>
        <v>012</v>
      </c>
      <c r="H9720" s="23" t="str">
        <f>VLOOKUP(D9720,'1- CatalogoRamo'!$B:$G,3,FALSE)</f>
        <v>025</v>
      </c>
      <c r="I9720" s="31" t="str">
        <f>VLOOKUP(E9720,'0- CatalogoRubro'!$B:$D,3,FALSE)</f>
        <v>053</v>
      </c>
      <c r="J9720" s="1">
        <v>1055.70882422</v>
      </c>
    </row>
    <row r="9721" spans="1:10" ht="16" x14ac:dyDescent="0.2">
      <c r="A9721" s="1">
        <v>9910</v>
      </c>
      <c r="B9721" s="20">
        <v>43709</v>
      </c>
      <c r="C9721" s="1" t="s">
        <v>9</v>
      </c>
      <c r="D9721" s="32" t="s">
        <v>162</v>
      </c>
      <c r="E9721" s="27" t="s">
        <v>153</v>
      </c>
      <c r="F9721" s="25">
        <f t="shared" si="155"/>
        <v>43709</v>
      </c>
      <c r="G9721" s="22" t="str">
        <f>VLOOKUP(C9721,'2- CatalogosAseguradora'!$B:$D,3,FALSE)</f>
        <v>012</v>
      </c>
      <c r="H9721" s="23" t="str">
        <f>VLOOKUP(D9721,'1- CatalogoRamo'!$B:$G,3,FALSE)</f>
        <v>025</v>
      </c>
      <c r="I9721" s="31" t="str">
        <f>VLOOKUP(E9721,'0- CatalogoRubro'!$B:$D,3,FALSE)</f>
        <v>054</v>
      </c>
      <c r="J9721" s="1">
        <v>0</v>
      </c>
    </row>
    <row r="9722" spans="1:10" ht="16" x14ac:dyDescent="0.2">
      <c r="A9722" s="1">
        <v>9911</v>
      </c>
      <c r="B9722" s="20">
        <v>43709</v>
      </c>
      <c r="C9722" s="1" t="s">
        <v>9</v>
      </c>
      <c r="D9722" s="32" t="s">
        <v>162</v>
      </c>
      <c r="E9722" s="29" t="s">
        <v>154</v>
      </c>
      <c r="F9722" s="25">
        <f t="shared" si="155"/>
        <v>43709</v>
      </c>
      <c r="G9722" s="22" t="str">
        <f>VLOOKUP(C9722,'2- CatalogosAseguradora'!$B:$D,3,FALSE)</f>
        <v>012</v>
      </c>
      <c r="H9722" s="23" t="str">
        <f>VLOOKUP(D9722,'1- CatalogoRamo'!$B:$G,3,FALSE)</f>
        <v>025</v>
      </c>
      <c r="I9722" s="31" t="str">
        <f>VLOOKUP(E9722,'0- CatalogoRubro'!$B:$D,3,FALSE)</f>
        <v>055</v>
      </c>
      <c r="J9722" s="1">
        <v>475.03883958999995</v>
      </c>
    </row>
    <row r="9723" spans="1:10" ht="16" x14ac:dyDescent="0.2">
      <c r="A9723" s="1">
        <v>9912</v>
      </c>
      <c r="B9723" s="20">
        <v>43709</v>
      </c>
      <c r="C9723" s="1" t="s">
        <v>9</v>
      </c>
      <c r="D9723" s="32" t="s">
        <v>162</v>
      </c>
      <c r="E9723" s="29" t="s">
        <v>155</v>
      </c>
      <c r="F9723" s="25">
        <f t="shared" si="155"/>
        <v>43709</v>
      </c>
      <c r="G9723" s="22" t="str">
        <f>VLOOKUP(C9723,'2- CatalogosAseguradora'!$B:$D,3,FALSE)</f>
        <v>012</v>
      </c>
      <c r="H9723" s="23" t="str">
        <f>VLOOKUP(D9723,'1- CatalogoRamo'!$B:$G,3,FALSE)</f>
        <v>025</v>
      </c>
      <c r="I9723" s="31" t="str">
        <f>VLOOKUP(E9723,'0- CatalogoRubro'!$B:$D,3,FALSE)</f>
        <v>056</v>
      </c>
      <c r="J9723" s="1">
        <v>1170.12729476</v>
      </c>
    </row>
    <row r="9724" spans="1:10" ht="16" x14ac:dyDescent="0.2">
      <c r="A9724" s="1">
        <v>9913</v>
      </c>
      <c r="B9724" s="20">
        <v>43800</v>
      </c>
      <c r="C9724" s="1" t="s">
        <v>9</v>
      </c>
      <c r="D9724" s="32" t="s">
        <v>162</v>
      </c>
      <c r="E9724" s="26" t="s">
        <v>104</v>
      </c>
      <c r="F9724" s="25">
        <f t="shared" si="155"/>
        <v>43800</v>
      </c>
      <c r="G9724" s="22" t="str">
        <f>VLOOKUP(C9724,'2- CatalogosAseguradora'!$B:$D,3,FALSE)</f>
        <v>012</v>
      </c>
      <c r="H9724" s="23" t="str">
        <f>VLOOKUP(D9724,'1- CatalogoRamo'!$B:$G,3,FALSE)</f>
        <v>025</v>
      </c>
      <c r="I9724" s="31" t="str">
        <f>VLOOKUP(E9724,'0- CatalogoRubro'!$B:$D,3,FALSE)</f>
        <v>001</v>
      </c>
      <c r="J9724" s="34">
        <v>3369.52302917</v>
      </c>
    </row>
    <row r="9725" spans="1:10" ht="16" x14ac:dyDescent="0.2">
      <c r="A9725" s="1">
        <v>9914</v>
      </c>
      <c r="B9725" s="20">
        <v>43800</v>
      </c>
      <c r="C9725" s="1" t="s">
        <v>9</v>
      </c>
      <c r="D9725" s="32" t="s">
        <v>162</v>
      </c>
      <c r="E9725" s="27" t="s">
        <v>105</v>
      </c>
      <c r="F9725" s="25">
        <f t="shared" si="155"/>
        <v>43800</v>
      </c>
      <c r="G9725" s="22" t="str">
        <f>VLOOKUP(C9725,'2- CatalogosAseguradora'!$B:$D,3,FALSE)</f>
        <v>012</v>
      </c>
      <c r="H9725" s="23" t="str">
        <f>VLOOKUP(D9725,'1- CatalogoRamo'!$B:$G,3,FALSE)</f>
        <v>025</v>
      </c>
      <c r="I9725" s="31" t="str">
        <f>VLOOKUP(E9725,'0- CatalogoRubro'!$B:$D,3,FALSE)</f>
        <v>002</v>
      </c>
      <c r="J9725" s="1">
        <v>3514.2317487</v>
      </c>
    </row>
    <row r="9726" spans="1:10" ht="16" x14ac:dyDescent="0.2">
      <c r="A9726" s="1">
        <v>9915</v>
      </c>
      <c r="B9726" s="20">
        <v>43800</v>
      </c>
      <c r="C9726" s="1" t="s">
        <v>9</v>
      </c>
      <c r="D9726" s="32" t="s">
        <v>162</v>
      </c>
      <c r="E9726" s="27" t="s">
        <v>106</v>
      </c>
      <c r="F9726" s="25">
        <f t="shared" si="155"/>
        <v>43800</v>
      </c>
      <c r="G9726" s="22" t="str">
        <f>VLOOKUP(C9726,'2- CatalogosAseguradora'!$B:$D,3,FALSE)</f>
        <v>012</v>
      </c>
      <c r="H9726" s="23" t="str">
        <f>VLOOKUP(D9726,'1- CatalogoRamo'!$B:$G,3,FALSE)</f>
        <v>025</v>
      </c>
      <c r="I9726" s="31" t="str">
        <f>VLOOKUP(E9726,'0- CatalogoRubro'!$B:$D,3,FALSE)</f>
        <v>003</v>
      </c>
      <c r="J9726" s="1">
        <v>3514.2317487</v>
      </c>
    </row>
    <row r="9727" spans="1:10" ht="16" x14ac:dyDescent="0.2">
      <c r="A9727" s="1">
        <v>9916</v>
      </c>
      <c r="B9727" s="20">
        <v>43800</v>
      </c>
      <c r="C9727" s="1" t="s">
        <v>9</v>
      </c>
      <c r="D9727" s="32" t="s">
        <v>162</v>
      </c>
      <c r="E9727" s="27" t="s">
        <v>107</v>
      </c>
      <c r="F9727" s="25">
        <f t="shared" si="155"/>
        <v>43800</v>
      </c>
      <c r="G9727" s="22" t="str">
        <f>VLOOKUP(C9727,'2- CatalogosAseguradora'!$B:$D,3,FALSE)</f>
        <v>012</v>
      </c>
      <c r="H9727" s="23" t="str">
        <f>VLOOKUP(D9727,'1- CatalogoRamo'!$B:$G,3,FALSE)</f>
        <v>025</v>
      </c>
      <c r="I9727" s="31" t="str">
        <f>VLOOKUP(E9727,'0- CatalogoRubro'!$B:$D,3,FALSE)</f>
        <v>004</v>
      </c>
      <c r="J9727" s="1">
        <v>3514.2317487</v>
      </c>
    </row>
    <row r="9728" spans="1:10" ht="16" x14ac:dyDescent="0.2">
      <c r="A9728" s="1">
        <v>9917</v>
      </c>
      <c r="B9728" s="20">
        <v>43800</v>
      </c>
      <c r="C9728" s="1" t="s">
        <v>9</v>
      </c>
      <c r="D9728" s="32" t="s">
        <v>162</v>
      </c>
      <c r="E9728" s="27" t="s">
        <v>108</v>
      </c>
      <c r="F9728" s="25">
        <f t="shared" si="155"/>
        <v>43800</v>
      </c>
      <c r="G9728" s="22" t="str">
        <f>VLOOKUP(C9728,'2- CatalogosAseguradora'!$B:$D,3,FALSE)</f>
        <v>012</v>
      </c>
      <c r="H9728" s="23" t="str">
        <f>VLOOKUP(D9728,'1- CatalogoRamo'!$B:$G,3,FALSE)</f>
        <v>025</v>
      </c>
      <c r="I9728" s="31" t="str">
        <f>VLOOKUP(E9728,'0- CatalogoRubro'!$B:$D,3,FALSE)</f>
        <v>005</v>
      </c>
      <c r="J9728" s="1">
        <v>0</v>
      </c>
    </row>
    <row r="9729" spans="1:10" ht="16" x14ac:dyDescent="0.2">
      <c r="A9729" s="1">
        <v>9918</v>
      </c>
      <c r="B9729" s="20">
        <v>43800</v>
      </c>
      <c r="C9729" s="1" t="s">
        <v>9</v>
      </c>
      <c r="D9729" s="32" t="s">
        <v>162</v>
      </c>
      <c r="E9729" s="27" t="s">
        <v>109</v>
      </c>
      <c r="F9729" s="25">
        <f t="shared" si="155"/>
        <v>43800</v>
      </c>
      <c r="G9729" s="22" t="str">
        <f>VLOOKUP(C9729,'2- CatalogosAseguradora'!$B:$D,3,FALSE)</f>
        <v>012</v>
      </c>
      <c r="H9729" s="23" t="str">
        <f>VLOOKUP(D9729,'1- CatalogoRamo'!$B:$G,3,FALSE)</f>
        <v>025</v>
      </c>
      <c r="I9729" s="31" t="str">
        <f>VLOOKUP(E9729,'0- CatalogoRubro'!$B:$D,3,FALSE)</f>
        <v>006</v>
      </c>
      <c r="J9729" s="1">
        <v>0</v>
      </c>
    </row>
    <row r="9730" spans="1:10" ht="16" x14ac:dyDescent="0.2">
      <c r="A9730" s="1">
        <v>9919</v>
      </c>
      <c r="B9730" s="20">
        <v>43800</v>
      </c>
      <c r="C9730" s="1" t="s">
        <v>9</v>
      </c>
      <c r="D9730" s="32" t="s">
        <v>162</v>
      </c>
      <c r="E9730" s="27" t="s">
        <v>110</v>
      </c>
      <c r="F9730" s="25">
        <f t="shared" si="155"/>
        <v>43800</v>
      </c>
      <c r="G9730" s="22" t="str">
        <f>VLOOKUP(C9730,'2- CatalogosAseguradora'!$B:$D,3,FALSE)</f>
        <v>012</v>
      </c>
      <c r="H9730" s="23" t="str">
        <f>VLOOKUP(D9730,'1- CatalogoRamo'!$B:$G,3,FALSE)</f>
        <v>025</v>
      </c>
      <c r="I9730" s="31" t="str">
        <f>VLOOKUP(E9730,'0- CatalogoRubro'!$B:$D,3,FALSE)</f>
        <v>007</v>
      </c>
      <c r="J9730" s="1">
        <v>0</v>
      </c>
    </row>
    <row r="9731" spans="1:10" ht="16" x14ac:dyDescent="0.2">
      <c r="A9731" s="1">
        <v>9920</v>
      </c>
      <c r="B9731" s="20">
        <v>43800</v>
      </c>
      <c r="C9731" s="1" t="s">
        <v>9</v>
      </c>
      <c r="D9731" s="32" t="s">
        <v>162</v>
      </c>
      <c r="E9731" s="27" t="s">
        <v>111</v>
      </c>
      <c r="F9731" s="25">
        <f t="shared" si="155"/>
        <v>43800</v>
      </c>
      <c r="G9731" s="22" t="str">
        <f>VLOOKUP(C9731,'2- CatalogosAseguradora'!$B:$D,3,FALSE)</f>
        <v>012</v>
      </c>
      <c r="H9731" s="23" t="str">
        <f>VLOOKUP(D9731,'1- CatalogoRamo'!$B:$G,3,FALSE)</f>
        <v>025</v>
      </c>
      <c r="I9731" s="31" t="str">
        <f>VLOOKUP(E9731,'0- CatalogoRubro'!$B:$D,3,FALSE)</f>
        <v>008</v>
      </c>
      <c r="J9731" s="1">
        <v>0</v>
      </c>
    </row>
    <row r="9732" spans="1:10" ht="16" x14ac:dyDescent="0.2">
      <c r="A9732" s="1">
        <v>9921</v>
      </c>
      <c r="B9732" s="20">
        <v>43800</v>
      </c>
      <c r="C9732" s="1" t="s">
        <v>9</v>
      </c>
      <c r="D9732" s="32" t="s">
        <v>162</v>
      </c>
      <c r="E9732" s="28" t="s">
        <v>112</v>
      </c>
      <c r="F9732" s="25">
        <f t="shared" si="155"/>
        <v>43800</v>
      </c>
      <c r="G9732" s="22" t="str">
        <f>VLOOKUP(C9732,'2- CatalogosAseguradora'!$B:$D,3,FALSE)</f>
        <v>012</v>
      </c>
      <c r="H9732" s="23" t="str">
        <f>VLOOKUP(D9732,'1- CatalogoRamo'!$B:$G,3,FALSE)</f>
        <v>025</v>
      </c>
      <c r="I9732" s="31" t="str">
        <f>VLOOKUP(E9732,'0- CatalogoRubro'!$B:$D,3,FALSE)</f>
        <v>009</v>
      </c>
      <c r="J9732" s="1">
        <v>0</v>
      </c>
    </row>
    <row r="9733" spans="1:10" ht="16" x14ac:dyDescent="0.2">
      <c r="A9733" s="1">
        <v>9922</v>
      </c>
      <c r="B9733" s="20">
        <v>43800</v>
      </c>
      <c r="C9733" s="1" t="s">
        <v>9</v>
      </c>
      <c r="D9733" s="32" t="s">
        <v>162</v>
      </c>
      <c r="E9733" s="27" t="s">
        <v>113</v>
      </c>
      <c r="F9733" s="25">
        <f t="shared" ref="F9733:F9790" si="156">B9733</f>
        <v>43800</v>
      </c>
      <c r="G9733" s="22" t="str">
        <f>VLOOKUP(C9733,'2- CatalogosAseguradora'!$B:$D,3,FALSE)</f>
        <v>012</v>
      </c>
      <c r="H9733" s="23" t="str">
        <f>VLOOKUP(D9733,'1- CatalogoRamo'!$B:$G,3,FALSE)</f>
        <v>025</v>
      </c>
      <c r="I9733" s="31" t="str">
        <f>VLOOKUP(E9733,'0- CatalogoRubro'!$B:$D,3,FALSE)</f>
        <v>010</v>
      </c>
      <c r="J9733" s="1">
        <v>33.371391100000004</v>
      </c>
    </row>
    <row r="9734" spans="1:10" ht="16" x14ac:dyDescent="0.2">
      <c r="A9734" s="1">
        <v>9923</v>
      </c>
      <c r="B9734" s="20">
        <v>43800</v>
      </c>
      <c r="C9734" s="1" t="s">
        <v>9</v>
      </c>
      <c r="D9734" s="32" t="s">
        <v>162</v>
      </c>
      <c r="E9734" s="27" t="s">
        <v>114</v>
      </c>
      <c r="F9734" s="25">
        <f t="shared" si="156"/>
        <v>43800</v>
      </c>
      <c r="G9734" s="22" t="str">
        <f>VLOOKUP(C9734,'2- CatalogosAseguradora'!$B:$D,3,FALSE)</f>
        <v>012</v>
      </c>
      <c r="H9734" s="23" t="str">
        <f>VLOOKUP(D9734,'1- CatalogoRamo'!$B:$G,3,FALSE)</f>
        <v>025</v>
      </c>
      <c r="I9734" s="31" t="str">
        <f>VLOOKUP(E9734,'0- CatalogoRubro'!$B:$D,3,FALSE)</f>
        <v>011</v>
      </c>
      <c r="J9734" s="1">
        <v>33.371391100000004</v>
      </c>
    </row>
    <row r="9735" spans="1:10" ht="16" x14ac:dyDescent="0.2">
      <c r="A9735" s="1">
        <v>9924</v>
      </c>
      <c r="B9735" s="20">
        <v>43800</v>
      </c>
      <c r="C9735" s="1" t="s">
        <v>9</v>
      </c>
      <c r="D9735" s="32" t="s">
        <v>162</v>
      </c>
      <c r="E9735" s="27" t="s">
        <v>115</v>
      </c>
      <c r="F9735" s="25">
        <f t="shared" si="156"/>
        <v>43800</v>
      </c>
      <c r="G9735" s="22" t="str">
        <f>VLOOKUP(C9735,'2- CatalogosAseguradora'!$B:$D,3,FALSE)</f>
        <v>012</v>
      </c>
      <c r="H9735" s="23" t="str">
        <f>VLOOKUP(D9735,'1- CatalogoRamo'!$B:$G,3,FALSE)</f>
        <v>025</v>
      </c>
      <c r="I9735" s="31" t="str">
        <f>VLOOKUP(E9735,'0- CatalogoRubro'!$B:$D,3,FALSE)</f>
        <v>012</v>
      </c>
      <c r="J9735" s="1">
        <v>0</v>
      </c>
    </row>
    <row r="9736" spans="1:10" ht="16" x14ac:dyDescent="0.2">
      <c r="A9736" s="1">
        <v>9925</v>
      </c>
      <c r="B9736" s="20">
        <v>43800</v>
      </c>
      <c r="C9736" s="1" t="s">
        <v>9</v>
      </c>
      <c r="D9736" s="32" t="s">
        <v>162</v>
      </c>
      <c r="E9736" s="27" t="s">
        <v>116</v>
      </c>
      <c r="F9736" s="25">
        <f t="shared" si="156"/>
        <v>43800</v>
      </c>
      <c r="G9736" s="22" t="str">
        <f>VLOOKUP(C9736,'2- CatalogosAseguradora'!$B:$D,3,FALSE)</f>
        <v>012</v>
      </c>
      <c r="H9736" s="23" t="str">
        <f>VLOOKUP(D9736,'1- CatalogoRamo'!$B:$G,3,FALSE)</f>
        <v>025</v>
      </c>
      <c r="I9736" s="31" t="str">
        <f>VLOOKUP(E9736,'0- CatalogoRubro'!$B:$D,3,FALSE)</f>
        <v>013</v>
      </c>
      <c r="J9736" s="1">
        <v>-1.0214725600000001</v>
      </c>
    </row>
    <row r="9737" spans="1:10" ht="16" x14ac:dyDescent="0.2">
      <c r="A9737" s="1">
        <v>9926</v>
      </c>
      <c r="B9737" s="20">
        <v>43800</v>
      </c>
      <c r="C9737" s="1" t="s">
        <v>9</v>
      </c>
      <c r="D9737" s="32" t="s">
        <v>162</v>
      </c>
      <c r="E9737" s="27" t="s">
        <v>117</v>
      </c>
      <c r="F9737" s="25">
        <f t="shared" si="156"/>
        <v>43800</v>
      </c>
      <c r="G9737" s="22" t="str">
        <f>VLOOKUP(C9737,'2- CatalogosAseguradora'!$B:$D,3,FALSE)</f>
        <v>012</v>
      </c>
      <c r="H9737" s="23" t="str">
        <f>VLOOKUP(D9737,'1- CatalogoRamo'!$B:$G,3,FALSE)</f>
        <v>025</v>
      </c>
      <c r="I9737" s="31" t="str">
        <f>VLOOKUP(E9737,'0- CatalogoRubro'!$B:$D,3,FALSE)</f>
        <v>014</v>
      </c>
      <c r="J9737" s="1">
        <v>-1.0214725600000001</v>
      </c>
    </row>
    <row r="9738" spans="1:10" ht="16" x14ac:dyDescent="0.2">
      <c r="A9738" s="1">
        <v>9927</v>
      </c>
      <c r="B9738" s="20">
        <v>43800</v>
      </c>
      <c r="C9738" s="1" t="s">
        <v>9</v>
      </c>
      <c r="D9738" s="32" t="s">
        <v>162</v>
      </c>
      <c r="E9738" s="27" t="s">
        <v>118</v>
      </c>
      <c r="F9738" s="25">
        <f t="shared" si="156"/>
        <v>43800</v>
      </c>
      <c r="G9738" s="22" t="str">
        <f>VLOOKUP(C9738,'2- CatalogosAseguradora'!$B:$D,3,FALSE)</f>
        <v>012</v>
      </c>
      <c r="H9738" s="23" t="str">
        <f>VLOOKUP(D9738,'1- CatalogoRamo'!$B:$G,3,FALSE)</f>
        <v>025</v>
      </c>
      <c r="I9738" s="31" t="str">
        <f>VLOOKUP(E9738,'0- CatalogoRubro'!$B:$D,3,FALSE)</f>
        <v>015</v>
      </c>
      <c r="J9738" s="1">
        <v>0</v>
      </c>
    </row>
    <row r="9739" spans="1:10" ht="16" x14ac:dyDescent="0.2">
      <c r="A9739" s="1">
        <v>9928</v>
      </c>
      <c r="B9739" s="20">
        <v>43800</v>
      </c>
      <c r="C9739" s="1" t="s">
        <v>9</v>
      </c>
      <c r="D9739" s="32" t="s">
        <v>162</v>
      </c>
      <c r="E9739" s="27" t="s">
        <v>119</v>
      </c>
      <c r="F9739" s="25">
        <f t="shared" si="156"/>
        <v>43800</v>
      </c>
      <c r="G9739" s="22" t="str">
        <f>VLOOKUP(C9739,'2- CatalogosAseguradora'!$B:$D,3,FALSE)</f>
        <v>012</v>
      </c>
      <c r="H9739" s="23" t="str">
        <f>VLOOKUP(D9739,'1- CatalogoRamo'!$B:$G,3,FALSE)</f>
        <v>025</v>
      </c>
      <c r="I9739" s="31" t="str">
        <f>VLOOKUP(E9739,'0- CatalogoRubro'!$B:$D,3,FALSE)</f>
        <v>016</v>
      </c>
      <c r="J9739" s="1">
        <v>-112.35880098999999</v>
      </c>
    </row>
    <row r="9740" spans="1:10" ht="16" x14ac:dyDescent="0.2">
      <c r="A9740" s="1">
        <v>9929</v>
      </c>
      <c r="B9740" s="20">
        <v>43800</v>
      </c>
      <c r="C9740" s="1" t="s">
        <v>9</v>
      </c>
      <c r="D9740" s="32" t="s">
        <v>162</v>
      </c>
      <c r="E9740" s="26" t="s">
        <v>120</v>
      </c>
      <c r="F9740" s="25">
        <f t="shared" si="156"/>
        <v>43800</v>
      </c>
      <c r="G9740" s="22" t="str">
        <f>VLOOKUP(C9740,'2- CatalogosAseguradora'!$B:$D,3,FALSE)</f>
        <v>012</v>
      </c>
      <c r="H9740" s="23" t="str">
        <f>VLOOKUP(D9740,'1- CatalogoRamo'!$B:$G,3,FALSE)</f>
        <v>025</v>
      </c>
      <c r="I9740" s="31" t="str">
        <f>VLOOKUP(E9740,'0- CatalogoRubro'!$B:$D,3,FALSE)</f>
        <v>017</v>
      </c>
      <c r="J9740" s="1">
        <v>2007.5580751700002</v>
      </c>
    </row>
    <row r="9741" spans="1:10" ht="16" x14ac:dyDescent="0.2">
      <c r="A9741" s="1">
        <v>9930</v>
      </c>
      <c r="B9741" s="20">
        <v>43800</v>
      </c>
      <c r="C9741" s="1" t="s">
        <v>9</v>
      </c>
      <c r="D9741" s="32" t="s">
        <v>162</v>
      </c>
      <c r="E9741" s="27" t="s">
        <v>121</v>
      </c>
      <c r="F9741" s="25">
        <f t="shared" si="156"/>
        <v>43800</v>
      </c>
      <c r="G9741" s="22" t="str">
        <f>VLOOKUP(C9741,'2- CatalogosAseguradora'!$B:$D,3,FALSE)</f>
        <v>012</v>
      </c>
      <c r="H9741" s="23" t="str">
        <f>VLOOKUP(D9741,'1- CatalogoRamo'!$B:$G,3,FALSE)</f>
        <v>025</v>
      </c>
      <c r="I9741" s="31" t="str">
        <f>VLOOKUP(E9741,'0- CatalogoRubro'!$B:$D,3,FALSE)</f>
        <v>018</v>
      </c>
      <c r="J9741" s="1">
        <v>1707.4948440000001</v>
      </c>
    </row>
    <row r="9742" spans="1:10" ht="16" x14ac:dyDescent="0.2">
      <c r="A9742" s="1">
        <v>9931</v>
      </c>
      <c r="B9742" s="20">
        <v>43800</v>
      </c>
      <c r="C9742" s="1" t="s">
        <v>9</v>
      </c>
      <c r="D9742" s="32" t="s">
        <v>162</v>
      </c>
      <c r="E9742" s="27" t="s">
        <v>106</v>
      </c>
      <c r="F9742" s="25">
        <f t="shared" si="156"/>
        <v>43800</v>
      </c>
      <c r="G9742" s="22" t="str">
        <f>VLOOKUP(C9742,'2- CatalogosAseguradora'!$B:$D,3,FALSE)</f>
        <v>012</v>
      </c>
      <c r="H9742" s="23" t="str">
        <f>VLOOKUP(D9742,'1- CatalogoRamo'!$B:$G,3,FALSE)</f>
        <v>025</v>
      </c>
      <c r="I9742" s="31" t="str">
        <f>VLOOKUP(E9742,'0- CatalogoRubro'!$B:$D,3,FALSE)</f>
        <v>003</v>
      </c>
      <c r="J9742" s="1">
        <v>1707.4948440000001</v>
      </c>
    </row>
    <row r="9743" spans="1:10" ht="16" x14ac:dyDescent="0.2">
      <c r="A9743" s="1">
        <v>9932</v>
      </c>
      <c r="B9743" s="20">
        <v>43800</v>
      </c>
      <c r="C9743" s="1" t="s">
        <v>9</v>
      </c>
      <c r="D9743" s="32" t="s">
        <v>162</v>
      </c>
      <c r="E9743" s="27" t="s">
        <v>111</v>
      </c>
      <c r="F9743" s="25">
        <f t="shared" si="156"/>
        <v>43800</v>
      </c>
      <c r="G9743" s="22" t="str">
        <f>VLOOKUP(C9743,'2- CatalogosAseguradora'!$B:$D,3,FALSE)</f>
        <v>012</v>
      </c>
      <c r="H9743" s="23" t="str">
        <f>VLOOKUP(D9743,'1- CatalogoRamo'!$B:$G,3,FALSE)</f>
        <v>025</v>
      </c>
      <c r="I9743" s="31" t="str">
        <f>VLOOKUP(E9743,'0- CatalogoRubro'!$B:$D,3,FALSE)</f>
        <v>008</v>
      </c>
      <c r="J9743" s="1">
        <v>0</v>
      </c>
    </row>
    <row r="9744" spans="1:10" ht="16" x14ac:dyDescent="0.2">
      <c r="A9744" s="1">
        <v>9933</v>
      </c>
      <c r="B9744" s="20">
        <v>43800</v>
      </c>
      <c r="C9744" s="1" t="s">
        <v>9</v>
      </c>
      <c r="D9744" s="32" t="s">
        <v>162</v>
      </c>
      <c r="E9744" s="27" t="s">
        <v>122</v>
      </c>
      <c r="F9744" s="25">
        <f t="shared" si="156"/>
        <v>43800</v>
      </c>
      <c r="G9744" s="22" t="str">
        <f>VLOOKUP(C9744,'2- CatalogosAseguradora'!$B:$D,3,FALSE)</f>
        <v>012</v>
      </c>
      <c r="H9744" s="23" t="str">
        <f>VLOOKUP(D9744,'1- CatalogoRamo'!$B:$G,3,FALSE)</f>
        <v>025</v>
      </c>
      <c r="I9744" s="31" t="str">
        <f>VLOOKUP(E9744,'0- CatalogoRubro'!$B:$D,3,FALSE)</f>
        <v>021</v>
      </c>
      <c r="J9744" s="1">
        <v>23.864916940000001</v>
      </c>
    </row>
    <row r="9745" spans="1:10" ht="16" x14ac:dyDescent="0.2">
      <c r="A9745" s="1">
        <v>9934</v>
      </c>
      <c r="B9745" s="20">
        <v>43800</v>
      </c>
      <c r="C9745" s="1" t="s">
        <v>9</v>
      </c>
      <c r="D9745" s="32" t="s">
        <v>162</v>
      </c>
      <c r="E9745" s="27" t="s">
        <v>123</v>
      </c>
      <c r="F9745" s="25">
        <f t="shared" si="156"/>
        <v>43800</v>
      </c>
      <c r="G9745" s="22" t="str">
        <f>VLOOKUP(C9745,'2- CatalogosAseguradora'!$B:$D,3,FALSE)</f>
        <v>012</v>
      </c>
      <c r="H9745" s="23" t="str">
        <f>VLOOKUP(D9745,'1- CatalogoRamo'!$B:$G,3,FALSE)</f>
        <v>025</v>
      </c>
      <c r="I9745" s="31" t="str">
        <f>VLOOKUP(E9745,'0- CatalogoRubro'!$B:$D,3,FALSE)</f>
        <v>022</v>
      </c>
      <c r="J9745" s="1">
        <v>323.92814811</v>
      </c>
    </row>
    <row r="9746" spans="1:10" ht="16" x14ac:dyDescent="0.2">
      <c r="A9746" s="1">
        <v>9935</v>
      </c>
      <c r="B9746" s="20">
        <v>43800</v>
      </c>
      <c r="C9746" s="1" t="s">
        <v>9</v>
      </c>
      <c r="D9746" s="32" t="s">
        <v>162</v>
      </c>
      <c r="E9746" s="27" t="s">
        <v>124</v>
      </c>
      <c r="F9746" s="25">
        <f t="shared" si="156"/>
        <v>43800</v>
      </c>
      <c r="G9746" s="22" t="str">
        <f>VLOOKUP(C9746,'2- CatalogosAseguradora'!$B:$D,3,FALSE)</f>
        <v>012</v>
      </c>
      <c r="H9746" s="23" t="str">
        <f>VLOOKUP(D9746,'1- CatalogoRamo'!$B:$G,3,FALSE)</f>
        <v>025</v>
      </c>
      <c r="I9746" s="31" t="str">
        <f>VLOOKUP(E9746,'0- CatalogoRubro'!$B:$D,3,FALSE)</f>
        <v>023</v>
      </c>
      <c r="J9746" s="1">
        <v>323.92814811</v>
      </c>
    </row>
    <row r="9747" spans="1:10" ht="16" x14ac:dyDescent="0.2">
      <c r="A9747" s="1">
        <v>9936</v>
      </c>
      <c r="B9747" s="20">
        <v>43800</v>
      </c>
      <c r="C9747" s="1" t="s">
        <v>9</v>
      </c>
      <c r="D9747" s="32" t="s">
        <v>162</v>
      </c>
      <c r="E9747" s="27" t="s">
        <v>125</v>
      </c>
      <c r="F9747" s="25">
        <f t="shared" si="156"/>
        <v>43800</v>
      </c>
      <c r="G9747" s="22" t="str">
        <f>VLOOKUP(C9747,'2- CatalogosAseguradora'!$B:$D,3,FALSE)</f>
        <v>012</v>
      </c>
      <c r="H9747" s="23" t="str">
        <f>VLOOKUP(D9747,'1- CatalogoRamo'!$B:$G,3,FALSE)</f>
        <v>025</v>
      </c>
      <c r="I9747" s="31" t="str">
        <f>VLOOKUP(E9747,'0- CatalogoRubro'!$B:$D,3,FALSE)</f>
        <v>024</v>
      </c>
      <c r="J9747" s="1">
        <v>0</v>
      </c>
    </row>
    <row r="9748" spans="1:10" ht="16" x14ac:dyDescent="0.2">
      <c r="A9748" s="1">
        <v>9937</v>
      </c>
      <c r="B9748" s="20">
        <v>43800</v>
      </c>
      <c r="C9748" s="1" t="s">
        <v>9</v>
      </c>
      <c r="D9748" s="32" t="s">
        <v>162</v>
      </c>
      <c r="E9748" s="27" t="s">
        <v>126</v>
      </c>
      <c r="F9748" s="25">
        <f t="shared" si="156"/>
        <v>43800</v>
      </c>
      <c r="G9748" s="22" t="str">
        <f>VLOOKUP(C9748,'2- CatalogosAseguradora'!$B:$D,3,FALSE)</f>
        <v>012</v>
      </c>
      <c r="H9748" s="23" t="str">
        <f>VLOOKUP(D9748,'1- CatalogoRamo'!$B:$G,3,FALSE)</f>
        <v>025</v>
      </c>
      <c r="I9748" s="31" t="str">
        <f>VLOOKUP(E9748,'0- CatalogoRubro'!$B:$D,3,FALSE)</f>
        <v>025</v>
      </c>
      <c r="J9748" s="1">
        <v>0</v>
      </c>
    </row>
    <row r="9749" spans="1:10" ht="16" x14ac:dyDescent="0.2">
      <c r="A9749" s="1">
        <v>9938</v>
      </c>
      <c r="B9749" s="20">
        <v>43800</v>
      </c>
      <c r="C9749" s="1" t="s">
        <v>9</v>
      </c>
      <c r="D9749" s="32" t="s">
        <v>162</v>
      </c>
      <c r="E9749" s="27" t="s">
        <v>127</v>
      </c>
      <c r="F9749" s="25">
        <f t="shared" si="156"/>
        <v>43800</v>
      </c>
      <c r="G9749" s="22" t="str">
        <f>VLOOKUP(C9749,'2- CatalogosAseguradora'!$B:$D,3,FALSE)</f>
        <v>012</v>
      </c>
      <c r="H9749" s="23" t="str">
        <f>VLOOKUP(D9749,'1- CatalogoRamo'!$B:$G,3,FALSE)</f>
        <v>025</v>
      </c>
      <c r="I9749" s="31" t="str">
        <f>VLOOKUP(E9749,'0- CatalogoRubro'!$B:$D,3,FALSE)</f>
        <v>026</v>
      </c>
      <c r="J9749" s="1">
        <v>0</v>
      </c>
    </row>
    <row r="9750" spans="1:10" ht="16" x14ac:dyDescent="0.2">
      <c r="A9750" s="1">
        <v>9939</v>
      </c>
      <c r="B9750" s="20">
        <v>43800</v>
      </c>
      <c r="C9750" s="1" t="s">
        <v>9</v>
      </c>
      <c r="D9750" s="32" t="s">
        <v>162</v>
      </c>
      <c r="E9750" s="26" t="s">
        <v>128</v>
      </c>
      <c r="F9750" s="25">
        <f t="shared" si="156"/>
        <v>43800</v>
      </c>
      <c r="G9750" s="22" t="str">
        <f>VLOOKUP(C9750,'2- CatalogosAseguradora'!$B:$D,3,FALSE)</f>
        <v>012</v>
      </c>
      <c r="H9750" s="23" t="str">
        <f>VLOOKUP(D9750,'1- CatalogoRamo'!$B:$G,3,FALSE)</f>
        <v>025</v>
      </c>
      <c r="I9750" s="31" t="str">
        <f>VLOOKUP(E9750,'0- CatalogoRubro'!$B:$D,3,FALSE)</f>
        <v>027</v>
      </c>
      <c r="J9750" s="1">
        <v>41.52318442</v>
      </c>
    </row>
    <row r="9751" spans="1:10" ht="16" x14ac:dyDescent="0.2">
      <c r="A9751" s="1">
        <v>9940</v>
      </c>
      <c r="B9751" s="20">
        <v>43800</v>
      </c>
      <c r="C9751" s="1" t="s">
        <v>9</v>
      </c>
      <c r="D9751" s="32" t="s">
        <v>162</v>
      </c>
      <c r="E9751" s="27" t="s">
        <v>129</v>
      </c>
      <c r="F9751" s="25">
        <f t="shared" si="156"/>
        <v>43800</v>
      </c>
      <c r="G9751" s="22" t="str">
        <f>VLOOKUP(C9751,'2- CatalogosAseguradora'!$B:$D,3,FALSE)</f>
        <v>012</v>
      </c>
      <c r="H9751" s="23" t="str">
        <f>VLOOKUP(D9751,'1- CatalogoRamo'!$B:$G,3,FALSE)</f>
        <v>025</v>
      </c>
      <c r="I9751" s="31" t="str">
        <f>VLOOKUP(E9751,'0- CatalogoRubro'!$B:$D,3,FALSE)</f>
        <v>028</v>
      </c>
      <c r="J9751" s="1">
        <v>0</v>
      </c>
    </row>
    <row r="9752" spans="1:10" ht="16" x14ac:dyDescent="0.2">
      <c r="A9752" s="1">
        <v>9941</v>
      </c>
      <c r="B9752" s="20">
        <v>43800</v>
      </c>
      <c r="C9752" s="1" t="s">
        <v>9</v>
      </c>
      <c r="D9752" s="32" t="s">
        <v>162</v>
      </c>
      <c r="E9752" s="27" t="s">
        <v>130</v>
      </c>
      <c r="F9752" s="25">
        <f t="shared" si="156"/>
        <v>43800</v>
      </c>
      <c r="G9752" s="22" t="str">
        <f>VLOOKUP(C9752,'2- CatalogosAseguradora'!$B:$D,3,FALSE)</f>
        <v>012</v>
      </c>
      <c r="H9752" s="23" t="str">
        <f>VLOOKUP(D9752,'1- CatalogoRamo'!$B:$G,3,FALSE)</f>
        <v>025</v>
      </c>
      <c r="I9752" s="31" t="str">
        <f>VLOOKUP(E9752,'0- CatalogoRubro'!$B:$D,3,FALSE)</f>
        <v>029</v>
      </c>
      <c r="J9752" s="1">
        <v>41.52318442</v>
      </c>
    </row>
    <row r="9753" spans="1:10" ht="16" x14ac:dyDescent="0.2">
      <c r="A9753" s="1">
        <v>9942</v>
      </c>
      <c r="B9753" s="20">
        <v>43800</v>
      </c>
      <c r="C9753" s="1" t="s">
        <v>9</v>
      </c>
      <c r="D9753" s="32" t="s">
        <v>162</v>
      </c>
      <c r="E9753" s="26" t="s">
        <v>131</v>
      </c>
      <c r="F9753" s="25">
        <f t="shared" si="156"/>
        <v>43800</v>
      </c>
      <c r="G9753" s="22" t="str">
        <f>VLOOKUP(C9753,'2- CatalogosAseguradora'!$B:$D,3,FALSE)</f>
        <v>012</v>
      </c>
      <c r="H9753" s="23" t="str">
        <f>VLOOKUP(D9753,'1- CatalogoRamo'!$B:$G,3,FALSE)</f>
        <v>025</v>
      </c>
      <c r="I9753" s="31" t="str">
        <f>VLOOKUP(E9753,'0- CatalogoRubro'!$B:$D,3,FALSE)</f>
        <v>030</v>
      </c>
      <c r="J9753" s="1">
        <v>0</v>
      </c>
    </row>
    <row r="9754" spans="1:10" ht="16" x14ac:dyDescent="0.2">
      <c r="A9754" s="1">
        <v>9943</v>
      </c>
      <c r="B9754" s="20">
        <v>43800</v>
      </c>
      <c r="C9754" s="1" t="s">
        <v>9</v>
      </c>
      <c r="D9754" s="32" t="s">
        <v>162</v>
      </c>
      <c r="E9754" s="27" t="s">
        <v>132</v>
      </c>
      <c r="F9754" s="25">
        <f t="shared" si="156"/>
        <v>43800</v>
      </c>
      <c r="G9754" s="22" t="str">
        <f>VLOOKUP(C9754,'2- CatalogosAseguradora'!$B:$D,3,FALSE)</f>
        <v>012</v>
      </c>
      <c r="H9754" s="23" t="str">
        <f>VLOOKUP(D9754,'1- CatalogoRamo'!$B:$G,3,FALSE)</f>
        <v>025</v>
      </c>
      <c r="I9754" s="31" t="str">
        <f>VLOOKUP(E9754,'0- CatalogoRubro'!$B:$D,3,FALSE)</f>
        <v>031</v>
      </c>
      <c r="J9754" s="1">
        <v>0</v>
      </c>
    </row>
    <row r="9755" spans="1:10" ht="16" x14ac:dyDescent="0.2">
      <c r="A9755" s="1">
        <v>9944</v>
      </c>
      <c r="B9755" s="20">
        <v>43800</v>
      </c>
      <c r="C9755" s="1" t="s">
        <v>9</v>
      </c>
      <c r="D9755" s="32" t="s">
        <v>162</v>
      </c>
      <c r="E9755" s="27" t="s">
        <v>106</v>
      </c>
      <c r="F9755" s="25">
        <f t="shared" si="156"/>
        <v>43800</v>
      </c>
      <c r="G9755" s="22" t="str">
        <f>VLOOKUP(C9755,'2- CatalogosAseguradora'!$B:$D,3,FALSE)</f>
        <v>012</v>
      </c>
      <c r="H9755" s="23" t="str">
        <f>VLOOKUP(D9755,'1- CatalogoRamo'!$B:$G,3,FALSE)</f>
        <v>025</v>
      </c>
      <c r="I9755" s="31" t="str">
        <f>VLOOKUP(E9755,'0- CatalogoRubro'!$B:$D,3,FALSE)</f>
        <v>003</v>
      </c>
      <c r="J9755" s="1">
        <v>0</v>
      </c>
    </row>
    <row r="9756" spans="1:10" ht="16" x14ac:dyDescent="0.2">
      <c r="A9756" s="1">
        <v>9945</v>
      </c>
      <c r="B9756" s="20">
        <v>43800</v>
      </c>
      <c r="C9756" s="1" t="s">
        <v>9</v>
      </c>
      <c r="D9756" s="32" t="s">
        <v>162</v>
      </c>
      <c r="E9756" s="27" t="s">
        <v>111</v>
      </c>
      <c r="F9756" s="25">
        <f t="shared" si="156"/>
        <v>43800</v>
      </c>
      <c r="G9756" s="22" t="str">
        <f>VLOOKUP(C9756,'2- CatalogosAseguradora'!$B:$D,3,FALSE)</f>
        <v>012</v>
      </c>
      <c r="H9756" s="23" t="str">
        <f>VLOOKUP(D9756,'1- CatalogoRamo'!$B:$G,3,FALSE)</f>
        <v>025</v>
      </c>
      <c r="I9756" s="31" t="str">
        <f>VLOOKUP(E9756,'0- CatalogoRubro'!$B:$D,3,FALSE)</f>
        <v>008</v>
      </c>
      <c r="J9756" s="1">
        <v>0</v>
      </c>
    </row>
    <row r="9757" spans="1:10" ht="16" x14ac:dyDescent="0.2">
      <c r="A9757" s="1">
        <v>9946</v>
      </c>
      <c r="B9757" s="20">
        <v>43800</v>
      </c>
      <c r="C9757" s="1" t="s">
        <v>9</v>
      </c>
      <c r="D9757" s="32" t="s">
        <v>162</v>
      </c>
      <c r="E9757" s="27" t="s">
        <v>133</v>
      </c>
      <c r="F9757" s="25">
        <f t="shared" si="156"/>
        <v>43800</v>
      </c>
      <c r="G9757" s="22" t="str">
        <f>VLOOKUP(C9757,'2- CatalogosAseguradora'!$B:$D,3,FALSE)</f>
        <v>012</v>
      </c>
      <c r="H9757" s="23" t="str">
        <f>VLOOKUP(D9757,'1- CatalogoRamo'!$B:$G,3,FALSE)</f>
        <v>025</v>
      </c>
      <c r="I9757" s="31" t="str">
        <f>VLOOKUP(E9757,'0- CatalogoRubro'!$B:$D,3,FALSE)</f>
        <v>034</v>
      </c>
      <c r="J9757" s="1">
        <v>0</v>
      </c>
    </row>
    <row r="9758" spans="1:10" ht="16" x14ac:dyDescent="0.2">
      <c r="A9758" s="1">
        <v>9947</v>
      </c>
      <c r="B9758" s="20">
        <v>43800</v>
      </c>
      <c r="C9758" s="1" t="s">
        <v>9</v>
      </c>
      <c r="D9758" s="32" t="s">
        <v>162</v>
      </c>
      <c r="E9758" s="27" t="s">
        <v>134</v>
      </c>
      <c r="F9758" s="25">
        <f t="shared" si="156"/>
        <v>43800</v>
      </c>
      <c r="G9758" s="22" t="str">
        <f>VLOOKUP(C9758,'2- CatalogosAseguradora'!$B:$D,3,FALSE)</f>
        <v>012</v>
      </c>
      <c r="H9758" s="23" t="str">
        <f>VLOOKUP(D9758,'1- CatalogoRamo'!$B:$G,3,FALSE)</f>
        <v>025</v>
      </c>
      <c r="I9758" s="31" t="str">
        <f>VLOOKUP(E9758,'0- CatalogoRubro'!$B:$D,3,FALSE)</f>
        <v>035</v>
      </c>
      <c r="J9758" s="1">
        <v>0</v>
      </c>
    </row>
    <row r="9759" spans="1:10" ht="16" x14ac:dyDescent="0.2">
      <c r="A9759" s="1">
        <v>9948</v>
      </c>
      <c r="B9759" s="20">
        <v>43800</v>
      </c>
      <c r="C9759" s="1" t="s">
        <v>9</v>
      </c>
      <c r="D9759" s="32" t="s">
        <v>162</v>
      </c>
      <c r="E9759" s="27" t="s">
        <v>135</v>
      </c>
      <c r="F9759" s="25">
        <f t="shared" si="156"/>
        <v>43800</v>
      </c>
      <c r="G9759" s="22" t="str">
        <f>VLOOKUP(C9759,'2- CatalogosAseguradora'!$B:$D,3,FALSE)</f>
        <v>012</v>
      </c>
      <c r="H9759" s="23" t="str">
        <f>VLOOKUP(D9759,'1- CatalogoRamo'!$B:$G,3,FALSE)</f>
        <v>025</v>
      </c>
      <c r="I9759" s="31" t="str">
        <f>VLOOKUP(E9759,'0- CatalogoRubro'!$B:$D,3,FALSE)</f>
        <v>036</v>
      </c>
      <c r="J9759" s="1">
        <v>0</v>
      </c>
    </row>
    <row r="9760" spans="1:10" ht="16" x14ac:dyDescent="0.2">
      <c r="A9760" s="1">
        <v>9949</v>
      </c>
      <c r="B9760" s="20">
        <v>43800</v>
      </c>
      <c r="C9760" s="1" t="s">
        <v>9</v>
      </c>
      <c r="D9760" s="32" t="s">
        <v>162</v>
      </c>
      <c r="E9760" s="27" t="s">
        <v>136</v>
      </c>
      <c r="F9760" s="25">
        <f t="shared" si="156"/>
        <v>43800</v>
      </c>
      <c r="G9760" s="22" t="str">
        <f>VLOOKUP(C9760,'2- CatalogosAseguradora'!$B:$D,3,FALSE)</f>
        <v>012</v>
      </c>
      <c r="H9760" s="23" t="str">
        <f>VLOOKUP(D9760,'1- CatalogoRamo'!$B:$G,3,FALSE)</f>
        <v>025</v>
      </c>
      <c r="I9760" s="31" t="str">
        <f>VLOOKUP(E9760,'0- CatalogoRubro'!$B:$D,3,FALSE)</f>
        <v>037</v>
      </c>
      <c r="J9760" s="1">
        <v>0</v>
      </c>
    </row>
    <row r="9761" spans="1:10" ht="16" x14ac:dyDescent="0.2">
      <c r="A9761" s="1">
        <v>9950</v>
      </c>
      <c r="B9761" s="20">
        <v>43800</v>
      </c>
      <c r="C9761" s="1" t="s">
        <v>9</v>
      </c>
      <c r="D9761" s="32" t="s">
        <v>162</v>
      </c>
      <c r="E9761" s="27" t="s">
        <v>137</v>
      </c>
      <c r="F9761" s="25">
        <f t="shared" si="156"/>
        <v>43800</v>
      </c>
      <c r="G9761" s="22" t="str">
        <f>VLOOKUP(C9761,'2- CatalogosAseguradora'!$B:$D,3,FALSE)</f>
        <v>012</v>
      </c>
      <c r="H9761" s="23" t="str">
        <f>VLOOKUP(D9761,'1- CatalogoRamo'!$B:$G,3,FALSE)</f>
        <v>025</v>
      </c>
      <c r="I9761" s="31" t="str">
        <f>VLOOKUP(E9761,'0- CatalogoRubro'!$B:$D,3,FALSE)</f>
        <v>038</v>
      </c>
      <c r="J9761" s="1">
        <v>0</v>
      </c>
    </row>
    <row r="9762" spans="1:10" ht="16" x14ac:dyDescent="0.2">
      <c r="A9762" s="1">
        <v>9951</v>
      </c>
      <c r="B9762" s="20">
        <v>43800</v>
      </c>
      <c r="C9762" s="1" t="s">
        <v>9</v>
      </c>
      <c r="D9762" s="32" t="s">
        <v>162</v>
      </c>
      <c r="E9762" s="27" t="s">
        <v>138</v>
      </c>
      <c r="F9762" s="25">
        <f t="shared" si="156"/>
        <v>43800</v>
      </c>
      <c r="G9762" s="22" t="str">
        <f>VLOOKUP(C9762,'2- CatalogosAseguradora'!$B:$D,3,FALSE)</f>
        <v>012</v>
      </c>
      <c r="H9762" s="23" t="str">
        <f>VLOOKUP(D9762,'1- CatalogoRamo'!$B:$G,3,FALSE)</f>
        <v>025</v>
      </c>
      <c r="I9762" s="31" t="str">
        <f>VLOOKUP(E9762,'0- CatalogoRubro'!$B:$D,3,FALSE)</f>
        <v>039</v>
      </c>
      <c r="J9762" s="1">
        <v>0</v>
      </c>
    </row>
    <row r="9763" spans="1:10" ht="16" x14ac:dyDescent="0.2">
      <c r="A9763" s="1">
        <v>9952</v>
      </c>
      <c r="B9763" s="20">
        <v>43800</v>
      </c>
      <c r="C9763" s="1" t="s">
        <v>9</v>
      </c>
      <c r="D9763" s="32" t="s">
        <v>162</v>
      </c>
      <c r="E9763" s="27" t="s">
        <v>139</v>
      </c>
      <c r="F9763" s="25">
        <f t="shared" si="156"/>
        <v>43800</v>
      </c>
      <c r="G9763" s="22" t="str">
        <f>VLOOKUP(C9763,'2- CatalogosAseguradora'!$B:$D,3,FALSE)</f>
        <v>012</v>
      </c>
      <c r="H9763" s="23" t="str">
        <f>VLOOKUP(D9763,'1- CatalogoRamo'!$B:$G,3,FALSE)</f>
        <v>025</v>
      </c>
      <c r="I9763" s="31" t="str">
        <f>VLOOKUP(E9763,'0- CatalogoRubro'!$B:$D,3,FALSE)</f>
        <v>040</v>
      </c>
      <c r="J9763" s="1">
        <v>0</v>
      </c>
    </row>
    <row r="9764" spans="1:10" ht="16" x14ac:dyDescent="0.2">
      <c r="A9764" s="1">
        <v>9953</v>
      </c>
      <c r="B9764" s="20">
        <v>43800</v>
      </c>
      <c r="C9764" s="1" t="s">
        <v>9</v>
      </c>
      <c r="D9764" s="32" t="s">
        <v>162</v>
      </c>
      <c r="E9764" s="27" t="s">
        <v>140</v>
      </c>
      <c r="F9764" s="25">
        <f t="shared" si="156"/>
        <v>43800</v>
      </c>
      <c r="G9764" s="22" t="str">
        <f>VLOOKUP(C9764,'2- CatalogosAseguradora'!$B:$D,3,FALSE)</f>
        <v>012</v>
      </c>
      <c r="H9764" s="23" t="str">
        <f>VLOOKUP(D9764,'1- CatalogoRamo'!$B:$G,3,FALSE)</f>
        <v>025</v>
      </c>
      <c r="I9764" s="31" t="str">
        <f>VLOOKUP(E9764,'0- CatalogoRubro'!$B:$D,3,FALSE)</f>
        <v>041</v>
      </c>
      <c r="J9764" s="1">
        <v>0</v>
      </c>
    </row>
    <row r="9765" spans="1:10" ht="16" x14ac:dyDescent="0.2">
      <c r="A9765" s="1">
        <v>9954</v>
      </c>
      <c r="B9765" s="20">
        <v>43800</v>
      </c>
      <c r="C9765" s="1" t="s">
        <v>9</v>
      </c>
      <c r="D9765" s="32" t="s">
        <v>162</v>
      </c>
      <c r="E9765" s="26" t="s">
        <v>141</v>
      </c>
      <c r="F9765" s="25">
        <f t="shared" si="156"/>
        <v>43800</v>
      </c>
      <c r="G9765" s="22" t="str">
        <f>VLOOKUP(C9765,'2- CatalogosAseguradora'!$B:$D,3,FALSE)</f>
        <v>012</v>
      </c>
      <c r="H9765" s="23" t="str">
        <f>VLOOKUP(D9765,'1- CatalogoRamo'!$B:$G,3,FALSE)</f>
        <v>025</v>
      </c>
      <c r="I9765" s="31" t="str">
        <f>VLOOKUP(E9765,'0- CatalogoRubro'!$B:$D,3,FALSE)</f>
        <v>042</v>
      </c>
      <c r="J9765" s="1">
        <v>534.09384377000003</v>
      </c>
    </row>
    <row r="9766" spans="1:10" ht="16" x14ac:dyDescent="0.2">
      <c r="A9766" s="1">
        <v>9955</v>
      </c>
      <c r="B9766" s="20">
        <v>43800</v>
      </c>
      <c r="C9766" s="1" t="s">
        <v>9</v>
      </c>
      <c r="D9766" s="32" t="s">
        <v>162</v>
      </c>
      <c r="E9766" s="27" t="s">
        <v>142</v>
      </c>
      <c r="F9766" s="25">
        <f t="shared" si="156"/>
        <v>43800</v>
      </c>
      <c r="G9766" s="22" t="str">
        <f>VLOOKUP(C9766,'2- CatalogosAseguradora'!$B:$D,3,FALSE)</f>
        <v>012</v>
      </c>
      <c r="H9766" s="23" t="str">
        <f>VLOOKUP(D9766,'1- CatalogoRamo'!$B:$G,3,FALSE)</f>
        <v>025</v>
      </c>
      <c r="I9766" s="31" t="str">
        <f>VLOOKUP(E9766,'0- CatalogoRubro'!$B:$D,3,FALSE)</f>
        <v>043</v>
      </c>
      <c r="J9766" s="1">
        <v>454.96472367000001</v>
      </c>
    </row>
    <row r="9767" spans="1:10" ht="16" x14ac:dyDescent="0.2">
      <c r="A9767" s="1">
        <v>9956</v>
      </c>
      <c r="B9767" s="20">
        <v>43800</v>
      </c>
      <c r="C9767" s="1" t="s">
        <v>9</v>
      </c>
      <c r="D9767" s="32" t="s">
        <v>162</v>
      </c>
      <c r="E9767" s="27" t="s">
        <v>143</v>
      </c>
      <c r="F9767" s="25">
        <f t="shared" si="156"/>
        <v>43800</v>
      </c>
      <c r="G9767" s="22" t="str">
        <f>VLOOKUP(C9767,'2- CatalogosAseguradora'!$B:$D,3,FALSE)</f>
        <v>012</v>
      </c>
      <c r="H9767" s="23" t="str">
        <f>VLOOKUP(D9767,'1- CatalogoRamo'!$B:$G,3,FALSE)</f>
        <v>025</v>
      </c>
      <c r="I9767" s="31" t="str">
        <f>VLOOKUP(E9767,'0- CatalogoRubro'!$B:$D,3,FALSE)</f>
        <v>044</v>
      </c>
      <c r="J9767" s="1">
        <v>79.218754569999987</v>
      </c>
    </row>
    <row r="9768" spans="1:10" ht="16" x14ac:dyDescent="0.2">
      <c r="A9768" s="1">
        <v>9957</v>
      </c>
      <c r="B9768" s="20">
        <v>43800</v>
      </c>
      <c r="C9768" s="1" t="s">
        <v>9</v>
      </c>
      <c r="D9768" s="32" t="s">
        <v>162</v>
      </c>
      <c r="E9768" s="27" t="s">
        <v>144</v>
      </c>
      <c r="F9768" s="25">
        <f t="shared" si="156"/>
        <v>43800</v>
      </c>
      <c r="G9768" s="22" t="str">
        <f>VLOOKUP(C9768,'2- CatalogosAseguradora'!$B:$D,3,FALSE)</f>
        <v>012</v>
      </c>
      <c r="H9768" s="23" t="str">
        <f>VLOOKUP(D9768,'1- CatalogoRamo'!$B:$G,3,FALSE)</f>
        <v>025</v>
      </c>
      <c r="I9768" s="31" t="str">
        <f>VLOOKUP(E9768,'0- CatalogoRubro'!$B:$D,3,FALSE)</f>
        <v>045</v>
      </c>
      <c r="J9768" s="1">
        <v>8.9634470000000008E-2</v>
      </c>
    </row>
    <row r="9769" spans="1:10" ht="16" x14ac:dyDescent="0.2">
      <c r="A9769" s="1">
        <v>9958</v>
      </c>
      <c r="B9769" s="20">
        <v>43800</v>
      </c>
      <c r="C9769" s="1" t="s">
        <v>9</v>
      </c>
      <c r="D9769" s="32" t="s">
        <v>162</v>
      </c>
      <c r="E9769" s="26" t="s">
        <v>145</v>
      </c>
      <c r="F9769" s="25">
        <f t="shared" si="156"/>
        <v>43800</v>
      </c>
      <c r="G9769" s="22" t="str">
        <f>VLOOKUP(C9769,'2- CatalogosAseguradora'!$B:$D,3,FALSE)</f>
        <v>012</v>
      </c>
      <c r="H9769" s="23" t="str">
        <f>VLOOKUP(D9769,'1- CatalogoRamo'!$B:$G,3,FALSE)</f>
        <v>025</v>
      </c>
      <c r="I9769" s="31" t="str">
        <f>VLOOKUP(E9769,'0- CatalogoRubro'!$B:$D,3,FALSE)</f>
        <v>046</v>
      </c>
      <c r="J9769" s="1">
        <v>0</v>
      </c>
    </row>
    <row r="9770" spans="1:10" ht="16" x14ac:dyDescent="0.2">
      <c r="A9770" s="1">
        <v>9959</v>
      </c>
      <c r="B9770" s="20">
        <v>43800</v>
      </c>
      <c r="C9770" s="1" t="s">
        <v>9</v>
      </c>
      <c r="D9770" s="32" t="s">
        <v>162</v>
      </c>
      <c r="E9770" s="26" t="s">
        <v>146</v>
      </c>
      <c r="F9770" s="25">
        <f t="shared" si="156"/>
        <v>43800</v>
      </c>
      <c r="G9770" s="22" t="str">
        <f>VLOOKUP(C9770,'2- CatalogosAseguradora'!$B:$D,3,FALSE)</f>
        <v>012</v>
      </c>
      <c r="H9770" s="23" t="str">
        <f>VLOOKUP(D9770,'1- CatalogoRamo'!$B:$G,3,FALSE)</f>
        <v>025</v>
      </c>
      <c r="I9770" s="31" t="str">
        <f>VLOOKUP(E9770,'0- CatalogoRubro'!$B:$D,3,FALSE)</f>
        <v>047</v>
      </c>
      <c r="J9770" s="1">
        <v>535.46809773999996</v>
      </c>
    </row>
    <row r="9771" spans="1:10" ht="16" x14ac:dyDescent="0.2">
      <c r="A9771" s="1">
        <v>9960</v>
      </c>
      <c r="B9771" s="20">
        <v>43800</v>
      </c>
      <c r="C9771" s="1" t="s">
        <v>9</v>
      </c>
      <c r="D9771" s="32" t="s">
        <v>162</v>
      </c>
      <c r="E9771" s="29" t="s">
        <v>147</v>
      </c>
      <c r="F9771" s="25">
        <f t="shared" si="156"/>
        <v>43800</v>
      </c>
      <c r="G9771" s="22" t="str">
        <f>VLOOKUP(C9771,'2- CatalogosAseguradora'!$B:$D,3,FALSE)</f>
        <v>012</v>
      </c>
      <c r="H9771" s="23" t="str">
        <f>VLOOKUP(D9771,'1- CatalogoRamo'!$B:$G,3,FALSE)</f>
        <v>025</v>
      </c>
      <c r="I9771" s="31" t="str">
        <f>VLOOKUP(E9771,'0- CatalogoRubro'!$B:$D,3,FALSE)</f>
        <v>048</v>
      </c>
      <c r="J9771" s="1">
        <v>250.87982807</v>
      </c>
    </row>
    <row r="9772" spans="1:10" ht="16" x14ac:dyDescent="0.2">
      <c r="A9772" s="1">
        <v>9961</v>
      </c>
      <c r="B9772" s="20">
        <v>43800</v>
      </c>
      <c r="C9772" s="1" t="s">
        <v>9</v>
      </c>
      <c r="D9772" s="32" t="s">
        <v>162</v>
      </c>
      <c r="E9772" s="26" t="s">
        <v>148</v>
      </c>
      <c r="F9772" s="25">
        <f t="shared" si="156"/>
        <v>43800</v>
      </c>
      <c r="G9772" s="22" t="str">
        <f>VLOOKUP(C9772,'2- CatalogosAseguradora'!$B:$D,3,FALSE)</f>
        <v>012</v>
      </c>
      <c r="H9772" s="23" t="str">
        <f>VLOOKUP(D9772,'1- CatalogoRamo'!$B:$G,3,FALSE)</f>
        <v>025</v>
      </c>
      <c r="I9772" s="31" t="str">
        <f>VLOOKUP(E9772,'0- CatalogoRubro'!$B:$D,3,FALSE)</f>
        <v>049</v>
      </c>
      <c r="J9772" s="1">
        <v>3536.51805887</v>
      </c>
    </row>
    <row r="9773" spans="1:10" ht="16" x14ac:dyDescent="0.2">
      <c r="A9773" s="1">
        <v>9962</v>
      </c>
      <c r="B9773" s="20">
        <v>43800</v>
      </c>
      <c r="C9773" s="1" t="s">
        <v>9</v>
      </c>
      <c r="D9773" s="32" t="s">
        <v>162</v>
      </c>
      <c r="E9773" s="27" t="s">
        <v>149</v>
      </c>
      <c r="F9773" s="25">
        <f t="shared" si="156"/>
        <v>43800</v>
      </c>
      <c r="G9773" s="22" t="str">
        <f>VLOOKUP(C9773,'2- CatalogosAseguradora'!$B:$D,3,FALSE)</f>
        <v>012</v>
      </c>
      <c r="H9773" s="23" t="str">
        <f>VLOOKUP(D9773,'1- CatalogoRamo'!$B:$G,3,FALSE)</f>
        <v>025</v>
      </c>
      <c r="I9773" s="31" t="str">
        <f>VLOOKUP(E9773,'0- CatalogoRubro'!$B:$D,3,FALSE)</f>
        <v>050</v>
      </c>
      <c r="J9773" s="1">
        <v>3536.51805887</v>
      </c>
    </row>
    <row r="9774" spans="1:10" ht="16" x14ac:dyDescent="0.2">
      <c r="A9774" s="1">
        <v>9963</v>
      </c>
      <c r="B9774" s="20">
        <v>43800</v>
      </c>
      <c r="C9774" s="1" t="s">
        <v>9</v>
      </c>
      <c r="D9774" s="32" t="s">
        <v>162</v>
      </c>
      <c r="E9774" s="27" t="s">
        <v>150</v>
      </c>
      <c r="F9774" s="25">
        <f t="shared" si="156"/>
        <v>43800</v>
      </c>
      <c r="G9774" s="22" t="str">
        <f>VLOOKUP(C9774,'2- CatalogosAseguradora'!$B:$D,3,FALSE)</f>
        <v>012</v>
      </c>
      <c r="H9774" s="23" t="str">
        <f>VLOOKUP(D9774,'1- CatalogoRamo'!$B:$G,3,FALSE)</f>
        <v>025</v>
      </c>
      <c r="I9774" s="31" t="str">
        <f>VLOOKUP(E9774,'0- CatalogoRubro'!$B:$D,3,FALSE)</f>
        <v>051</v>
      </c>
      <c r="J9774" s="1">
        <v>0</v>
      </c>
    </row>
    <row r="9775" spans="1:10" ht="16" x14ac:dyDescent="0.2">
      <c r="A9775" s="1">
        <v>9964</v>
      </c>
      <c r="B9775" s="20">
        <v>43800</v>
      </c>
      <c r="C9775" s="1" t="s">
        <v>9</v>
      </c>
      <c r="D9775" s="32" t="s">
        <v>162</v>
      </c>
      <c r="E9775" s="26" t="s">
        <v>151</v>
      </c>
      <c r="F9775" s="25">
        <f t="shared" si="156"/>
        <v>43800</v>
      </c>
      <c r="G9775" s="22" t="str">
        <f>VLOOKUP(C9775,'2- CatalogosAseguradora'!$B:$D,3,FALSE)</f>
        <v>012</v>
      </c>
      <c r="H9775" s="23" t="str">
        <f>VLOOKUP(D9775,'1- CatalogoRamo'!$B:$G,3,FALSE)</f>
        <v>025</v>
      </c>
      <c r="I9775" s="31" t="str">
        <f>VLOOKUP(E9775,'0- CatalogoRubro'!$B:$D,3,FALSE)</f>
        <v>052</v>
      </c>
      <c r="J9775" s="1">
        <v>3271.7630780999998</v>
      </c>
    </row>
    <row r="9776" spans="1:10" ht="16" x14ac:dyDescent="0.2">
      <c r="A9776" s="1">
        <v>9965</v>
      </c>
      <c r="B9776" s="20">
        <v>43800</v>
      </c>
      <c r="C9776" s="1" t="s">
        <v>9</v>
      </c>
      <c r="D9776" s="32" t="s">
        <v>162</v>
      </c>
      <c r="E9776" s="27" t="s">
        <v>152</v>
      </c>
      <c r="F9776" s="25">
        <f t="shared" si="156"/>
        <v>43800</v>
      </c>
      <c r="G9776" s="22" t="str">
        <f>VLOOKUP(C9776,'2- CatalogosAseguradora'!$B:$D,3,FALSE)</f>
        <v>012</v>
      </c>
      <c r="H9776" s="23" t="str">
        <f>VLOOKUP(D9776,'1- CatalogoRamo'!$B:$G,3,FALSE)</f>
        <v>025</v>
      </c>
      <c r="I9776" s="31" t="str">
        <f>VLOOKUP(E9776,'0- CatalogoRubro'!$B:$D,3,FALSE)</f>
        <v>053</v>
      </c>
      <c r="J9776" s="1">
        <v>3271.7630780999998</v>
      </c>
    </row>
    <row r="9777" spans="1:10" ht="16" x14ac:dyDescent="0.2">
      <c r="A9777" s="1">
        <v>9966</v>
      </c>
      <c r="B9777" s="20">
        <v>43800</v>
      </c>
      <c r="C9777" s="1" t="s">
        <v>9</v>
      </c>
      <c r="D9777" s="32" t="s">
        <v>162</v>
      </c>
      <c r="E9777" s="27" t="s">
        <v>153</v>
      </c>
      <c r="F9777" s="25">
        <f t="shared" si="156"/>
        <v>43800</v>
      </c>
      <c r="G9777" s="22" t="str">
        <f>VLOOKUP(C9777,'2- CatalogosAseguradora'!$B:$D,3,FALSE)</f>
        <v>012</v>
      </c>
      <c r="H9777" s="23" t="str">
        <f>VLOOKUP(D9777,'1- CatalogoRamo'!$B:$G,3,FALSE)</f>
        <v>025</v>
      </c>
      <c r="I9777" s="31" t="str">
        <f>VLOOKUP(E9777,'0- CatalogoRubro'!$B:$D,3,FALSE)</f>
        <v>054</v>
      </c>
      <c r="J9777" s="1">
        <v>0</v>
      </c>
    </row>
    <row r="9778" spans="1:10" ht="16" x14ac:dyDescent="0.2">
      <c r="A9778" s="1">
        <v>9967</v>
      </c>
      <c r="B9778" s="20">
        <v>43800</v>
      </c>
      <c r="C9778" s="1" t="s">
        <v>9</v>
      </c>
      <c r="D9778" s="32" t="s">
        <v>162</v>
      </c>
      <c r="E9778" s="29" t="s">
        <v>154</v>
      </c>
      <c r="F9778" s="25">
        <f t="shared" si="156"/>
        <v>43800</v>
      </c>
      <c r="G9778" s="22" t="str">
        <f>VLOOKUP(C9778,'2- CatalogosAseguradora'!$B:$D,3,FALSE)</f>
        <v>012</v>
      </c>
      <c r="H9778" s="23" t="str">
        <f>VLOOKUP(D9778,'1- CatalogoRamo'!$B:$G,3,FALSE)</f>
        <v>025</v>
      </c>
      <c r="I9778" s="31" t="str">
        <f>VLOOKUP(E9778,'0- CatalogoRubro'!$B:$D,3,FALSE)</f>
        <v>055</v>
      </c>
      <c r="J9778" s="1">
        <v>264.75498077000003</v>
      </c>
    </row>
    <row r="9779" spans="1:10" ht="16" x14ac:dyDescent="0.2">
      <c r="A9779" s="1">
        <v>9968</v>
      </c>
      <c r="B9779" s="20">
        <v>43800</v>
      </c>
      <c r="C9779" s="1" t="s">
        <v>9</v>
      </c>
      <c r="D9779" s="32" t="s">
        <v>162</v>
      </c>
      <c r="E9779" s="29" t="s">
        <v>155</v>
      </c>
      <c r="F9779" s="25">
        <f t="shared" si="156"/>
        <v>43800</v>
      </c>
      <c r="G9779" s="22" t="str">
        <f>VLOOKUP(C9779,'2- CatalogosAseguradora'!$B:$D,3,FALSE)</f>
        <v>012</v>
      </c>
      <c r="H9779" s="23" t="str">
        <f>VLOOKUP(D9779,'1- CatalogoRamo'!$B:$G,3,FALSE)</f>
        <v>025</v>
      </c>
      <c r="I9779" s="31" t="str">
        <f>VLOOKUP(E9779,'0- CatalogoRubro'!$B:$D,3,FALSE)</f>
        <v>056</v>
      </c>
      <c r="J9779" s="1">
        <v>515.63480884000001</v>
      </c>
    </row>
    <row r="9780" spans="1:10" ht="16" x14ac:dyDescent="0.2">
      <c r="A9780" s="1">
        <v>9969</v>
      </c>
      <c r="B9780" s="20">
        <v>42795</v>
      </c>
      <c r="C9780" s="1" t="s">
        <v>10</v>
      </c>
      <c r="D9780" s="32" t="s">
        <v>162</v>
      </c>
      <c r="E9780" s="26" t="s">
        <v>104</v>
      </c>
      <c r="F9780" s="25">
        <f t="shared" si="156"/>
        <v>42795</v>
      </c>
      <c r="G9780" s="22" t="str">
        <f>VLOOKUP(C9780,'2- CatalogosAseguradora'!$B:$D,3,FALSE)</f>
        <v>010</v>
      </c>
      <c r="H9780" s="23" t="str">
        <f>VLOOKUP(D9780,'1- CatalogoRamo'!$B:$G,3,FALSE)</f>
        <v>025</v>
      </c>
      <c r="I9780" s="31" t="str">
        <f>VLOOKUP(E9780,'0- CatalogoRubro'!$B:$D,3,FALSE)</f>
        <v>001</v>
      </c>
      <c r="J9780" s="34">
        <v>1200.4214136199998</v>
      </c>
    </row>
    <row r="9781" spans="1:10" ht="16" x14ac:dyDescent="0.2">
      <c r="A9781" s="1">
        <v>9970</v>
      </c>
      <c r="B9781" s="20">
        <v>42795</v>
      </c>
      <c r="C9781" s="1" t="s">
        <v>10</v>
      </c>
      <c r="D9781" s="32" t="s">
        <v>162</v>
      </c>
      <c r="E9781" s="27" t="s">
        <v>105</v>
      </c>
      <c r="F9781" s="25">
        <f t="shared" si="156"/>
        <v>42795</v>
      </c>
      <c r="G9781" s="22" t="str">
        <f>VLOOKUP(C9781,'2- CatalogosAseguradora'!$B:$D,3,FALSE)</f>
        <v>010</v>
      </c>
      <c r="H9781" s="23" t="str">
        <f>VLOOKUP(D9781,'1- CatalogoRamo'!$B:$G,3,FALSE)</f>
        <v>025</v>
      </c>
      <c r="I9781" s="31" t="str">
        <f>VLOOKUP(E9781,'0- CatalogoRubro'!$B:$D,3,FALSE)</f>
        <v>002</v>
      </c>
      <c r="J9781" s="1">
        <v>1228.33129775</v>
      </c>
    </row>
    <row r="9782" spans="1:10" ht="16" x14ac:dyDescent="0.2">
      <c r="A9782" s="1">
        <v>9971</v>
      </c>
      <c r="B9782" s="20">
        <v>42795</v>
      </c>
      <c r="C9782" s="1" t="s">
        <v>10</v>
      </c>
      <c r="D9782" s="32" t="s">
        <v>162</v>
      </c>
      <c r="E9782" s="27" t="s">
        <v>106</v>
      </c>
      <c r="F9782" s="25">
        <f t="shared" si="156"/>
        <v>42795</v>
      </c>
      <c r="G9782" s="22" t="str">
        <f>VLOOKUP(C9782,'2- CatalogosAseguradora'!$B:$D,3,FALSE)</f>
        <v>010</v>
      </c>
      <c r="H9782" s="23" t="str">
        <f>VLOOKUP(D9782,'1- CatalogoRamo'!$B:$G,3,FALSE)</f>
        <v>025</v>
      </c>
      <c r="I9782" s="31" t="str">
        <f>VLOOKUP(E9782,'0- CatalogoRubro'!$B:$D,3,FALSE)</f>
        <v>003</v>
      </c>
      <c r="J9782" s="1">
        <v>1228.33129775</v>
      </c>
    </row>
    <row r="9783" spans="1:10" ht="16" x14ac:dyDescent="0.2">
      <c r="A9783" s="1">
        <v>9976</v>
      </c>
      <c r="B9783" s="20">
        <v>42795</v>
      </c>
      <c r="C9783" s="1" t="s">
        <v>10</v>
      </c>
      <c r="D9783" s="32" t="s">
        <v>162</v>
      </c>
      <c r="E9783" s="27" t="s">
        <v>111</v>
      </c>
      <c r="F9783" s="25">
        <f t="shared" si="156"/>
        <v>42795</v>
      </c>
      <c r="G9783" s="22" t="str">
        <f>VLOOKUP(C9783,'2- CatalogosAseguradora'!$B:$D,3,FALSE)</f>
        <v>010</v>
      </c>
      <c r="H9783" s="23" t="str">
        <f>VLOOKUP(D9783,'1- CatalogoRamo'!$B:$G,3,FALSE)</f>
        <v>025</v>
      </c>
      <c r="I9783" s="31" t="str">
        <f>VLOOKUP(E9783,'0- CatalogoRubro'!$B:$D,3,FALSE)</f>
        <v>008</v>
      </c>
      <c r="J9783" s="1">
        <v>0</v>
      </c>
    </row>
    <row r="9784" spans="1:10" ht="16" x14ac:dyDescent="0.2">
      <c r="A9784" s="1">
        <v>9977</v>
      </c>
      <c r="B9784" s="20">
        <v>42795</v>
      </c>
      <c r="C9784" s="1" t="s">
        <v>10</v>
      </c>
      <c r="D9784" s="32" t="s">
        <v>162</v>
      </c>
      <c r="E9784" s="28" t="s">
        <v>112</v>
      </c>
      <c r="F9784" s="25">
        <f t="shared" si="156"/>
        <v>42795</v>
      </c>
      <c r="G9784" s="22" t="str">
        <f>VLOOKUP(C9784,'2- CatalogosAseguradora'!$B:$D,3,FALSE)</f>
        <v>010</v>
      </c>
      <c r="H9784" s="23" t="str">
        <f>VLOOKUP(D9784,'1- CatalogoRamo'!$B:$G,3,FALSE)</f>
        <v>025</v>
      </c>
      <c r="I9784" s="31" t="str">
        <f>VLOOKUP(E9784,'0- CatalogoRubro'!$B:$D,3,FALSE)</f>
        <v>009</v>
      </c>
      <c r="J9784" s="1">
        <v>0</v>
      </c>
    </row>
    <row r="9785" spans="1:10" ht="16" x14ac:dyDescent="0.2">
      <c r="A9785" s="1">
        <v>9978</v>
      </c>
      <c r="B9785" s="20">
        <v>42795</v>
      </c>
      <c r="C9785" s="1" t="s">
        <v>10</v>
      </c>
      <c r="D9785" s="32" t="s">
        <v>162</v>
      </c>
      <c r="E9785" s="27" t="s">
        <v>113</v>
      </c>
      <c r="F9785" s="25">
        <f t="shared" si="156"/>
        <v>42795</v>
      </c>
      <c r="G9785" s="22" t="str">
        <f>VLOOKUP(C9785,'2- CatalogosAseguradora'!$B:$D,3,FALSE)</f>
        <v>010</v>
      </c>
      <c r="H9785" s="23" t="str">
        <f>VLOOKUP(D9785,'1- CatalogoRamo'!$B:$G,3,FALSE)</f>
        <v>025</v>
      </c>
      <c r="I9785" s="31" t="str">
        <f>VLOOKUP(E9785,'0- CatalogoRubro'!$B:$D,3,FALSE)</f>
        <v>010</v>
      </c>
      <c r="J9785" s="1">
        <v>10.522787189999999</v>
      </c>
    </row>
    <row r="9786" spans="1:10" ht="16" x14ac:dyDescent="0.2">
      <c r="A9786" s="1">
        <v>9981</v>
      </c>
      <c r="B9786" s="20">
        <v>42795</v>
      </c>
      <c r="C9786" s="1" t="s">
        <v>10</v>
      </c>
      <c r="D9786" s="32" t="s">
        <v>162</v>
      </c>
      <c r="E9786" s="27" t="s">
        <v>116</v>
      </c>
      <c r="F9786" s="25">
        <f t="shared" si="156"/>
        <v>42795</v>
      </c>
      <c r="G9786" s="22" t="str">
        <f>VLOOKUP(C9786,'2- CatalogosAseguradora'!$B:$D,3,FALSE)</f>
        <v>010</v>
      </c>
      <c r="H9786" s="23" t="str">
        <f>VLOOKUP(D9786,'1- CatalogoRamo'!$B:$G,3,FALSE)</f>
        <v>025</v>
      </c>
      <c r="I9786" s="31" t="str">
        <f>VLOOKUP(E9786,'0- CatalogoRubro'!$B:$D,3,FALSE)</f>
        <v>013</v>
      </c>
      <c r="J9786" s="1">
        <v>17.387096940000003</v>
      </c>
    </row>
    <row r="9787" spans="1:10" ht="16" x14ac:dyDescent="0.2">
      <c r="A9787" s="1">
        <v>9982</v>
      </c>
      <c r="B9787" s="20">
        <v>42795</v>
      </c>
      <c r="C9787" s="1" t="s">
        <v>10</v>
      </c>
      <c r="D9787" s="32" t="s">
        <v>162</v>
      </c>
      <c r="E9787" s="27" t="s">
        <v>117</v>
      </c>
      <c r="F9787" s="25">
        <f t="shared" si="156"/>
        <v>42795</v>
      </c>
      <c r="G9787" s="22" t="str">
        <f>VLOOKUP(C9787,'2- CatalogosAseguradora'!$B:$D,3,FALSE)</f>
        <v>010</v>
      </c>
      <c r="H9787" s="23" t="str">
        <f>VLOOKUP(D9787,'1- CatalogoRamo'!$B:$G,3,FALSE)</f>
        <v>025</v>
      </c>
      <c r="I9787" s="31" t="str">
        <f>VLOOKUP(E9787,'0- CatalogoRubro'!$B:$D,3,FALSE)</f>
        <v>014</v>
      </c>
      <c r="J9787" s="1">
        <v>17.387096940000003</v>
      </c>
    </row>
    <row r="9788" spans="1:10" ht="16" x14ac:dyDescent="0.2">
      <c r="A9788" s="1">
        <v>9983</v>
      </c>
      <c r="B9788" s="20">
        <v>42795</v>
      </c>
      <c r="C9788" s="1" t="s">
        <v>10</v>
      </c>
      <c r="D9788" s="32" t="s">
        <v>162</v>
      </c>
      <c r="E9788" s="27" t="s">
        <v>118</v>
      </c>
      <c r="F9788" s="25">
        <f t="shared" si="156"/>
        <v>42795</v>
      </c>
      <c r="G9788" s="22" t="str">
        <f>VLOOKUP(C9788,'2- CatalogosAseguradora'!$B:$D,3,FALSE)</f>
        <v>010</v>
      </c>
      <c r="H9788" s="23" t="str">
        <f>VLOOKUP(D9788,'1- CatalogoRamo'!$B:$G,3,FALSE)</f>
        <v>025</v>
      </c>
      <c r="I9788" s="31" t="str">
        <f>VLOOKUP(E9788,'0- CatalogoRubro'!$B:$D,3,FALSE)</f>
        <v>015</v>
      </c>
      <c r="J9788" s="1">
        <v>0</v>
      </c>
    </row>
    <row r="9789" spans="1:10" ht="16" x14ac:dyDescent="0.2">
      <c r="A9789" s="1">
        <v>9984</v>
      </c>
      <c r="B9789" s="20">
        <v>42795</v>
      </c>
      <c r="C9789" s="1" t="s">
        <v>10</v>
      </c>
      <c r="D9789" s="32" t="s">
        <v>162</v>
      </c>
      <c r="E9789" s="27" t="s">
        <v>119</v>
      </c>
      <c r="F9789" s="25">
        <f t="shared" si="156"/>
        <v>42795</v>
      </c>
      <c r="G9789" s="22" t="str">
        <f>VLOOKUP(C9789,'2- CatalogosAseguradora'!$B:$D,3,FALSE)</f>
        <v>010</v>
      </c>
      <c r="H9789" s="23" t="str">
        <f>VLOOKUP(D9789,'1- CatalogoRamo'!$B:$G,3,FALSE)</f>
        <v>025</v>
      </c>
      <c r="I9789" s="31" t="str">
        <f>VLOOKUP(E9789,'0- CatalogoRubro'!$B:$D,3,FALSE)</f>
        <v>016</v>
      </c>
      <c r="J9789" s="1">
        <v>0</v>
      </c>
    </row>
    <row r="9790" spans="1:10" ht="16" x14ac:dyDescent="0.2">
      <c r="A9790" s="1">
        <v>9985</v>
      </c>
      <c r="B9790" s="20">
        <v>42795</v>
      </c>
      <c r="C9790" s="1" t="s">
        <v>10</v>
      </c>
      <c r="D9790" s="32" t="s">
        <v>162</v>
      </c>
      <c r="E9790" s="26" t="s">
        <v>120</v>
      </c>
      <c r="F9790" s="25">
        <f t="shared" si="156"/>
        <v>42795</v>
      </c>
      <c r="G9790" s="22" t="str">
        <f>VLOOKUP(C9790,'2- CatalogosAseguradora'!$B:$D,3,FALSE)</f>
        <v>010</v>
      </c>
      <c r="H9790" s="23" t="str">
        <f>VLOOKUP(D9790,'1- CatalogoRamo'!$B:$G,3,FALSE)</f>
        <v>025</v>
      </c>
      <c r="I9790" s="31" t="str">
        <f>VLOOKUP(E9790,'0- CatalogoRubro'!$B:$D,3,FALSE)</f>
        <v>017</v>
      </c>
      <c r="J9790" s="1">
        <v>356.42428445000002</v>
      </c>
    </row>
    <row r="9791" spans="1:10" ht="16" x14ac:dyDescent="0.2">
      <c r="A9791" s="1">
        <v>9986</v>
      </c>
      <c r="B9791" s="20">
        <v>42795</v>
      </c>
      <c r="C9791" s="1" t="s">
        <v>10</v>
      </c>
      <c r="D9791" s="32" t="s">
        <v>162</v>
      </c>
      <c r="E9791" s="27" t="s">
        <v>121</v>
      </c>
      <c r="F9791" s="25">
        <f t="shared" ref="F9791:F9848" si="157">B9791</f>
        <v>42795</v>
      </c>
      <c r="G9791" s="22" t="str">
        <f>VLOOKUP(C9791,'2- CatalogosAseguradora'!$B:$D,3,FALSE)</f>
        <v>010</v>
      </c>
      <c r="H9791" s="23" t="str">
        <f>VLOOKUP(D9791,'1- CatalogoRamo'!$B:$G,3,FALSE)</f>
        <v>025</v>
      </c>
      <c r="I9791" s="31" t="str">
        <f>VLOOKUP(E9791,'0- CatalogoRubro'!$B:$D,3,FALSE)</f>
        <v>018</v>
      </c>
      <c r="J9791" s="1">
        <v>323.65377179000001</v>
      </c>
    </row>
    <row r="9792" spans="1:10" ht="16" x14ac:dyDescent="0.2">
      <c r="A9792" s="1">
        <v>9987</v>
      </c>
      <c r="B9792" s="20">
        <v>42795</v>
      </c>
      <c r="C9792" s="1" t="s">
        <v>10</v>
      </c>
      <c r="D9792" s="32" t="s">
        <v>162</v>
      </c>
      <c r="E9792" s="27" t="s">
        <v>106</v>
      </c>
      <c r="F9792" s="25">
        <f t="shared" si="157"/>
        <v>42795</v>
      </c>
      <c r="G9792" s="22" t="str">
        <f>VLOOKUP(C9792,'2- CatalogosAseguradora'!$B:$D,3,FALSE)</f>
        <v>010</v>
      </c>
      <c r="H9792" s="23" t="str">
        <f>VLOOKUP(D9792,'1- CatalogoRamo'!$B:$G,3,FALSE)</f>
        <v>025</v>
      </c>
      <c r="I9792" s="31" t="str">
        <f>VLOOKUP(E9792,'0- CatalogoRubro'!$B:$D,3,FALSE)</f>
        <v>003</v>
      </c>
      <c r="J9792" s="1">
        <v>323.65377179000001</v>
      </c>
    </row>
    <row r="9793" spans="1:10" ht="16" x14ac:dyDescent="0.2">
      <c r="A9793" s="1">
        <v>9988</v>
      </c>
      <c r="B9793" s="20">
        <v>42795</v>
      </c>
      <c r="C9793" s="1" t="s">
        <v>10</v>
      </c>
      <c r="D9793" s="32" t="s">
        <v>162</v>
      </c>
      <c r="E9793" s="27" t="s">
        <v>111</v>
      </c>
      <c r="F9793" s="25">
        <f t="shared" si="157"/>
        <v>42795</v>
      </c>
      <c r="G9793" s="22" t="str">
        <f>VLOOKUP(C9793,'2- CatalogosAseguradora'!$B:$D,3,FALSE)</f>
        <v>010</v>
      </c>
      <c r="H9793" s="23" t="str">
        <f>VLOOKUP(D9793,'1- CatalogoRamo'!$B:$G,3,FALSE)</f>
        <v>025</v>
      </c>
      <c r="I9793" s="31" t="str">
        <f>VLOOKUP(E9793,'0- CatalogoRubro'!$B:$D,3,FALSE)</f>
        <v>008</v>
      </c>
      <c r="J9793" s="1">
        <v>0</v>
      </c>
    </row>
    <row r="9794" spans="1:10" ht="16" x14ac:dyDescent="0.2">
      <c r="A9794" s="1">
        <v>9989</v>
      </c>
      <c r="B9794" s="20">
        <v>42795</v>
      </c>
      <c r="C9794" s="1" t="s">
        <v>10</v>
      </c>
      <c r="D9794" s="32" t="s">
        <v>162</v>
      </c>
      <c r="E9794" s="27" t="s">
        <v>122</v>
      </c>
      <c r="F9794" s="25">
        <f t="shared" si="157"/>
        <v>42795</v>
      </c>
      <c r="G9794" s="22" t="str">
        <f>VLOOKUP(C9794,'2- CatalogosAseguradora'!$B:$D,3,FALSE)</f>
        <v>010</v>
      </c>
      <c r="H9794" s="23" t="str">
        <f>VLOOKUP(D9794,'1- CatalogoRamo'!$B:$G,3,FALSE)</f>
        <v>025</v>
      </c>
      <c r="I9794" s="31" t="str">
        <f>VLOOKUP(E9794,'0- CatalogoRubro'!$B:$D,3,FALSE)</f>
        <v>021</v>
      </c>
      <c r="J9794" s="1">
        <v>0</v>
      </c>
    </row>
    <row r="9795" spans="1:10" ht="16" x14ac:dyDescent="0.2">
      <c r="A9795" s="1">
        <v>9990</v>
      </c>
      <c r="B9795" s="20">
        <v>42795</v>
      </c>
      <c r="C9795" s="1" t="s">
        <v>10</v>
      </c>
      <c r="D9795" s="32" t="s">
        <v>162</v>
      </c>
      <c r="E9795" s="27" t="s">
        <v>123</v>
      </c>
      <c r="F9795" s="25">
        <f t="shared" si="157"/>
        <v>42795</v>
      </c>
      <c r="G9795" s="22" t="str">
        <f>VLOOKUP(C9795,'2- CatalogosAseguradora'!$B:$D,3,FALSE)</f>
        <v>010</v>
      </c>
      <c r="H9795" s="23" t="str">
        <f>VLOOKUP(D9795,'1- CatalogoRamo'!$B:$G,3,FALSE)</f>
        <v>025</v>
      </c>
      <c r="I9795" s="31" t="str">
        <f>VLOOKUP(E9795,'0- CatalogoRubro'!$B:$D,3,FALSE)</f>
        <v>022</v>
      </c>
      <c r="J9795" s="1">
        <v>0</v>
      </c>
    </row>
    <row r="9796" spans="1:10" ht="16" x14ac:dyDescent="0.2">
      <c r="A9796" s="1">
        <v>9991</v>
      </c>
      <c r="B9796" s="20">
        <v>42795</v>
      </c>
      <c r="C9796" s="1" t="s">
        <v>10</v>
      </c>
      <c r="D9796" s="32" t="s">
        <v>162</v>
      </c>
      <c r="E9796" s="27" t="s">
        <v>124</v>
      </c>
      <c r="F9796" s="25">
        <f t="shared" si="157"/>
        <v>42795</v>
      </c>
      <c r="G9796" s="22" t="str">
        <f>VLOOKUP(C9796,'2- CatalogosAseguradora'!$B:$D,3,FALSE)</f>
        <v>010</v>
      </c>
      <c r="H9796" s="23" t="str">
        <f>VLOOKUP(D9796,'1- CatalogoRamo'!$B:$G,3,FALSE)</f>
        <v>025</v>
      </c>
      <c r="I9796" s="31" t="str">
        <f>VLOOKUP(E9796,'0- CatalogoRubro'!$B:$D,3,FALSE)</f>
        <v>023</v>
      </c>
      <c r="J9796" s="1">
        <v>0</v>
      </c>
    </row>
    <row r="9797" spans="1:10" ht="16" x14ac:dyDescent="0.2">
      <c r="A9797" s="1">
        <v>9992</v>
      </c>
      <c r="B9797" s="20">
        <v>42795</v>
      </c>
      <c r="C9797" s="1" t="s">
        <v>10</v>
      </c>
      <c r="D9797" s="32" t="s">
        <v>162</v>
      </c>
      <c r="E9797" s="27" t="s">
        <v>125</v>
      </c>
      <c r="F9797" s="25">
        <f t="shared" si="157"/>
        <v>42795</v>
      </c>
      <c r="G9797" s="22" t="str">
        <f>VLOOKUP(C9797,'2- CatalogosAseguradora'!$B:$D,3,FALSE)</f>
        <v>010</v>
      </c>
      <c r="H9797" s="23" t="str">
        <f>VLOOKUP(D9797,'1- CatalogoRamo'!$B:$G,3,FALSE)</f>
        <v>025</v>
      </c>
      <c r="I9797" s="31" t="str">
        <f>VLOOKUP(E9797,'0- CatalogoRubro'!$B:$D,3,FALSE)</f>
        <v>024</v>
      </c>
      <c r="J9797" s="1">
        <v>0</v>
      </c>
    </row>
    <row r="9798" spans="1:10" ht="16" x14ac:dyDescent="0.2">
      <c r="A9798" s="1">
        <v>9993</v>
      </c>
      <c r="B9798" s="20">
        <v>42795</v>
      </c>
      <c r="C9798" s="1" t="s">
        <v>10</v>
      </c>
      <c r="D9798" s="32" t="s">
        <v>162</v>
      </c>
      <c r="E9798" s="27" t="s">
        <v>126</v>
      </c>
      <c r="F9798" s="25">
        <f t="shared" si="157"/>
        <v>42795</v>
      </c>
      <c r="G9798" s="22" t="str">
        <f>VLOOKUP(C9798,'2- CatalogosAseguradora'!$B:$D,3,FALSE)</f>
        <v>010</v>
      </c>
      <c r="H9798" s="23" t="str">
        <f>VLOOKUP(D9798,'1- CatalogoRamo'!$B:$G,3,FALSE)</f>
        <v>025</v>
      </c>
      <c r="I9798" s="31" t="str">
        <f>VLOOKUP(E9798,'0- CatalogoRubro'!$B:$D,3,FALSE)</f>
        <v>025</v>
      </c>
      <c r="J9798" s="1">
        <v>0</v>
      </c>
    </row>
    <row r="9799" spans="1:10" ht="16" x14ac:dyDescent="0.2">
      <c r="A9799" s="1">
        <v>9994</v>
      </c>
      <c r="B9799" s="20">
        <v>42795</v>
      </c>
      <c r="C9799" s="1" t="s">
        <v>10</v>
      </c>
      <c r="D9799" s="32" t="s">
        <v>162</v>
      </c>
      <c r="E9799" s="27" t="s">
        <v>127</v>
      </c>
      <c r="F9799" s="25">
        <f t="shared" si="157"/>
        <v>42795</v>
      </c>
      <c r="G9799" s="22" t="str">
        <f>VLOOKUP(C9799,'2- CatalogosAseguradora'!$B:$D,3,FALSE)</f>
        <v>010</v>
      </c>
      <c r="H9799" s="23" t="str">
        <f>VLOOKUP(D9799,'1- CatalogoRamo'!$B:$G,3,FALSE)</f>
        <v>025</v>
      </c>
      <c r="I9799" s="31" t="str">
        <f>VLOOKUP(E9799,'0- CatalogoRubro'!$B:$D,3,FALSE)</f>
        <v>026</v>
      </c>
      <c r="J9799" s="1">
        <v>32.770512660000001</v>
      </c>
    </row>
    <row r="9800" spans="1:10" ht="16" x14ac:dyDescent="0.2">
      <c r="A9800" s="1">
        <v>9995</v>
      </c>
      <c r="B9800" s="20">
        <v>42795</v>
      </c>
      <c r="C9800" s="1" t="s">
        <v>10</v>
      </c>
      <c r="D9800" s="32" t="s">
        <v>162</v>
      </c>
      <c r="E9800" s="26" t="s">
        <v>128</v>
      </c>
      <c r="F9800" s="25">
        <f t="shared" si="157"/>
        <v>42795</v>
      </c>
      <c r="G9800" s="22" t="str">
        <f>VLOOKUP(C9800,'2- CatalogosAseguradora'!$B:$D,3,FALSE)</f>
        <v>010</v>
      </c>
      <c r="H9800" s="23" t="str">
        <f>VLOOKUP(D9800,'1- CatalogoRamo'!$B:$G,3,FALSE)</f>
        <v>025</v>
      </c>
      <c r="I9800" s="31" t="str">
        <f>VLOOKUP(E9800,'0- CatalogoRubro'!$B:$D,3,FALSE)</f>
        <v>027</v>
      </c>
      <c r="J9800" s="1">
        <v>0</v>
      </c>
    </row>
    <row r="9801" spans="1:10" ht="16" x14ac:dyDescent="0.2">
      <c r="A9801" s="1">
        <v>9996</v>
      </c>
      <c r="B9801" s="20">
        <v>42795</v>
      </c>
      <c r="C9801" s="1" t="s">
        <v>10</v>
      </c>
      <c r="D9801" s="32" t="s">
        <v>162</v>
      </c>
      <c r="E9801" s="27" t="s">
        <v>129</v>
      </c>
      <c r="F9801" s="25">
        <f t="shared" si="157"/>
        <v>42795</v>
      </c>
      <c r="G9801" s="22" t="str">
        <f>VLOOKUP(C9801,'2- CatalogosAseguradora'!$B:$D,3,FALSE)</f>
        <v>010</v>
      </c>
      <c r="H9801" s="23" t="str">
        <f>VLOOKUP(D9801,'1- CatalogoRamo'!$B:$G,3,FALSE)</f>
        <v>025</v>
      </c>
      <c r="I9801" s="31" t="str">
        <f>VLOOKUP(E9801,'0- CatalogoRubro'!$B:$D,3,FALSE)</f>
        <v>028</v>
      </c>
      <c r="J9801" s="1">
        <v>0</v>
      </c>
    </row>
    <row r="9802" spans="1:10" ht="16" x14ac:dyDescent="0.2">
      <c r="A9802" s="1">
        <v>9997</v>
      </c>
      <c r="B9802" s="20">
        <v>42795</v>
      </c>
      <c r="C9802" s="1" t="s">
        <v>10</v>
      </c>
      <c r="D9802" s="32" t="s">
        <v>162</v>
      </c>
      <c r="E9802" s="27" t="s">
        <v>130</v>
      </c>
      <c r="F9802" s="25">
        <f t="shared" si="157"/>
        <v>42795</v>
      </c>
      <c r="G9802" s="22" t="str">
        <f>VLOOKUP(C9802,'2- CatalogosAseguradora'!$B:$D,3,FALSE)</f>
        <v>010</v>
      </c>
      <c r="H9802" s="23" t="str">
        <f>VLOOKUP(D9802,'1- CatalogoRamo'!$B:$G,3,FALSE)</f>
        <v>025</v>
      </c>
      <c r="I9802" s="31" t="str">
        <f>VLOOKUP(E9802,'0- CatalogoRubro'!$B:$D,3,FALSE)</f>
        <v>029</v>
      </c>
      <c r="J9802" s="1">
        <v>0</v>
      </c>
    </row>
    <row r="9803" spans="1:10" ht="16" x14ac:dyDescent="0.2">
      <c r="A9803" s="1">
        <v>9998</v>
      </c>
      <c r="B9803" s="20">
        <v>42795</v>
      </c>
      <c r="C9803" s="1" t="s">
        <v>10</v>
      </c>
      <c r="D9803" s="32" t="s">
        <v>162</v>
      </c>
      <c r="E9803" s="26" t="s">
        <v>131</v>
      </c>
      <c r="F9803" s="25">
        <f t="shared" si="157"/>
        <v>42795</v>
      </c>
      <c r="G9803" s="22" t="str">
        <f>VLOOKUP(C9803,'2- CatalogosAseguradora'!$B:$D,3,FALSE)</f>
        <v>010</v>
      </c>
      <c r="H9803" s="23" t="str">
        <f>VLOOKUP(D9803,'1- CatalogoRamo'!$B:$G,3,FALSE)</f>
        <v>025</v>
      </c>
      <c r="I9803" s="31" t="str">
        <f>VLOOKUP(E9803,'0- CatalogoRubro'!$B:$D,3,FALSE)</f>
        <v>030</v>
      </c>
      <c r="J9803" s="1">
        <v>252.52498384</v>
      </c>
    </row>
    <row r="9804" spans="1:10" ht="16" x14ac:dyDescent="0.2">
      <c r="A9804" s="1">
        <v>9999</v>
      </c>
      <c r="B9804" s="20">
        <v>42795</v>
      </c>
      <c r="C9804" s="1" t="s">
        <v>10</v>
      </c>
      <c r="D9804" s="32" t="s">
        <v>162</v>
      </c>
      <c r="E9804" s="27" t="s">
        <v>132</v>
      </c>
      <c r="F9804" s="25">
        <f t="shared" si="157"/>
        <v>42795</v>
      </c>
      <c r="G9804" s="22" t="str">
        <f>VLOOKUP(C9804,'2- CatalogosAseguradora'!$B:$D,3,FALSE)</f>
        <v>010</v>
      </c>
      <c r="H9804" s="23" t="str">
        <f>VLOOKUP(D9804,'1- CatalogoRamo'!$B:$G,3,FALSE)</f>
        <v>025</v>
      </c>
      <c r="I9804" s="31" t="str">
        <f>VLOOKUP(E9804,'0- CatalogoRubro'!$B:$D,3,FALSE)</f>
        <v>031</v>
      </c>
      <c r="J9804" s="1">
        <v>203.72512990999999</v>
      </c>
    </row>
    <row r="9805" spans="1:10" ht="16" x14ac:dyDescent="0.2">
      <c r="A9805" s="1">
        <v>10000</v>
      </c>
      <c r="B9805" s="20">
        <v>42795</v>
      </c>
      <c r="C9805" s="1" t="s">
        <v>10</v>
      </c>
      <c r="D9805" s="32" t="s">
        <v>162</v>
      </c>
      <c r="E9805" s="27" t="s">
        <v>106</v>
      </c>
      <c r="F9805" s="25">
        <f t="shared" si="157"/>
        <v>42795</v>
      </c>
      <c r="G9805" s="22" t="str">
        <f>VLOOKUP(C9805,'2- CatalogosAseguradora'!$B:$D,3,FALSE)</f>
        <v>010</v>
      </c>
      <c r="H9805" s="23" t="str">
        <f>VLOOKUP(D9805,'1- CatalogoRamo'!$B:$G,3,FALSE)</f>
        <v>025</v>
      </c>
      <c r="I9805" s="31" t="str">
        <f>VLOOKUP(E9805,'0- CatalogoRubro'!$B:$D,3,FALSE)</f>
        <v>003</v>
      </c>
      <c r="J9805" s="1">
        <v>203.72512990999999</v>
      </c>
    </row>
    <row r="9806" spans="1:10" ht="16" x14ac:dyDescent="0.2">
      <c r="A9806" s="1">
        <v>10001</v>
      </c>
      <c r="B9806" s="20">
        <v>42795</v>
      </c>
      <c r="C9806" s="1" t="s">
        <v>10</v>
      </c>
      <c r="D9806" s="32" t="s">
        <v>162</v>
      </c>
      <c r="E9806" s="27" t="s">
        <v>111</v>
      </c>
      <c r="F9806" s="25">
        <f t="shared" si="157"/>
        <v>42795</v>
      </c>
      <c r="G9806" s="22" t="str">
        <f>VLOOKUP(C9806,'2- CatalogosAseguradora'!$B:$D,3,FALSE)</f>
        <v>010</v>
      </c>
      <c r="H9806" s="23" t="str">
        <f>VLOOKUP(D9806,'1- CatalogoRamo'!$B:$G,3,FALSE)</f>
        <v>025</v>
      </c>
      <c r="I9806" s="31" t="str">
        <f>VLOOKUP(E9806,'0- CatalogoRubro'!$B:$D,3,FALSE)</f>
        <v>008</v>
      </c>
      <c r="J9806" s="1">
        <v>0</v>
      </c>
    </row>
    <row r="9807" spans="1:10" ht="16" x14ac:dyDescent="0.2">
      <c r="A9807" s="1">
        <v>10002</v>
      </c>
      <c r="B9807" s="20">
        <v>42795</v>
      </c>
      <c r="C9807" s="1" t="s">
        <v>10</v>
      </c>
      <c r="D9807" s="32" t="s">
        <v>162</v>
      </c>
      <c r="E9807" s="27" t="s">
        <v>133</v>
      </c>
      <c r="F9807" s="25">
        <f t="shared" si="157"/>
        <v>42795</v>
      </c>
      <c r="G9807" s="22" t="str">
        <f>VLOOKUP(C9807,'2- CatalogosAseguradora'!$B:$D,3,FALSE)</f>
        <v>010</v>
      </c>
      <c r="H9807" s="23" t="str">
        <f>VLOOKUP(D9807,'1- CatalogoRamo'!$B:$G,3,FALSE)</f>
        <v>025</v>
      </c>
      <c r="I9807" s="31" t="str">
        <f>VLOOKUP(E9807,'0- CatalogoRubro'!$B:$D,3,FALSE)</f>
        <v>034</v>
      </c>
      <c r="J9807" s="1">
        <v>0</v>
      </c>
    </row>
    <row r="9808" spans="1:10" ht="16" x14ac:dyDescent="0.2">
      <c r="A9808" s="1">
        <v>10003</v>
      </c>
      <c r="B9808" s="20">
        <v>42795</v>
      </c>
      <c r="C9808" s="1" t="s">
        <v>10</v>
      </c>
      <c r="D9808" s="32" t="s">
        <v>162</v>
      </c>
      <c r="E9808" s="27" t="s">
        <v>134</v>
      </c>
      <c r="F9808" s="25">
        <f t="shared" si="157"/>
        <v>42795</v>
      </c>
      <c r="G9808" s="22" t="str">
        <f>VLOOKUP(C9808,'2- CatalogosAseguradora'!$B:$D,3,FALSE)</f>
        <v>010</v>
      </c>
      <c r="H9808" s="23" t="str">
        <f>VLOOKUP(D9808,'1- CatalogoRamo'!$B:$G,3,FALSE)</f>
        <v>025</v>
      </c>
      <c r="I9808" s="31" t="str">
        <f>VLOOKUP(E9808,'0- CatalogoRubro'!$B:$D,3,FALSE)</f>
        <v>035</v>
      </c>
      <c r="J9808" s="1">
        <v>0</v>
      </c>
    </row>
    <row r="9809" spans="1:10" ht="16" x14ac:dyDescent="0.2">
      <c r="A9809" s="1">
        <v>10004</v>
      </c>
      <c r="B9809" s="20">
        <v>42795</v>
      </c>
      <c r="C9809" s="1" t="s">
        <v>10</v>
      </c>
      <c r="D9809" s="32" t="s">
        <v>162</v>
      </c>
      <c r="E9809" s="27" t="s">
        <v>135</v>
      </c>
      <c r="F9809" s="25">
        <f t="shared" si="157"/>
        <v>42795</v>
      </c>
      <c r="G9809" s="22" t="str">
        <f>VLOOKUP(C9809,'2- CatalogosAseguradora'!$B:$D,3,FALSE)</f>
        <v>010</v>
      </c>
      <c r="H9809" s="23" t="str">
        <f>VLOOKUP(D9809,'1- CatalogoRamo'!$B:$G,3,FALSE)</f>
        <v>025</v>
      </c>
      <c r="I9809" s="31" t="str">
        <f>VLOOKUP(E9809,'0- CatalogoRubro'!$B:$D,3,FALSE)</f>
        <v>036</v>
      </c>
      <c r="J9809" s="1">
        <v>48.799853929999998</v>
      </c>
    </row>
    <row r="9810" spans="1:10" ht="16" x14ac:dyDescent="0.2">
      <c r="A9810" s="1">
        <v>10005</v>
      </c>
      <c r="B9810" s="20">
        <v>42795</v>
      </c>
      <c r="C9810" s="1" t="s">
        <v>10</v>
      </c>
      <c r="D9810" s="32" t="s">
        <v>162</v>
      </c>
      <c r="E9810" s="27" t="s">
        <v>136</v>
      </c>
      <c r="F9810" s="25">
        <f t="shared" si="157"/>
        <v>42795</v>
      </c>
      <c r="G9810" s="22" t="str">
        <f>VLOOKUP(C9810,'2- CatalogosAseguradora'!$B:$D,3,FALSE)</f>
        <v>010</v>
      </c>
      <c r="H9810" s="23" t="str">
        <f>VLOOKUP(D9810,'1- CatalogoRamo'!$B:$G,3,FALSE)</f>
        <v>025</v>
      </c>
      <c r="I9810" s="31" t="str">
        <f>VLOOKUP(E9810,'0- CatalogoRubro'!$B:$D,3,FALSE)</f>
        <v>037</v>
      </c>
      <c r="J9810" s="1">
        <v>48.799853929999998</v>
      </c>
    </row>
    <row r="9811" spans="1:10" ht="16" x14ac:dyDescent="0.2">
      <c r="A9811" s="1">
        <v>10006</v>
      </c>
      <c r="B9811" s="20">
        <v>42795</v>
      </c>
      <c r="C9811" s="1" t="s">
        <v>10</v>
      </c>
      <c r="D9811" s="32" t="s">
        <v>162</v>
      </c>
      <c r="E9811" s="27" t="s">
        <v>137</v>
      </c>
      <c r="F9811" s="25">
        <f t="shared" si="157"/>
        <v>42795</v>
      </c>
      <c r="G9811" s="22" t="str">
        <f>VLOOKUP(C9811,'2- CatalogosAseguradora'!$B:$D,3,FALSE)</f>
        <v>010</v>
      </c>
      <c r="H9811" s="23" t="str">
        <f>VLOOKUP(D9811,'1- CatalogoRamo'!$B:$G,3,FALSE)</f>
        <v>025</v>
      </c>
      <c r="I9811" s="31" t="str">
        <f>VLOOKUP(E9811,'0- CatalogoRubro'!$B:$D,3,FALSE)</f>
        <v>038</v>
      </c>
      <c r="J9811" s="1">
        <v>0</v>
      </c>
    </row>
    <row r="9812" spans="1:10" ht="16" x14ac:dyDescent="0.2">
      <c r="A9812" s="1">
        <v>10007</v>
      </c>
      <c r="B9812" s="20">
        <v>42795</v>
      </c>
      <c r="C9812" s="1" t="s">
        <v>10</v>
      </c>
      <c r="D9812" s="32" t="s">
        <v>162</v>
      </c>
      <c r="E9812" s="27" t="s">
        <v>138</v>
      </c>
      <c r="F9812" s="25">
        <f t="shared" si="157"/>
        <v>42795</v>
      </c>
      <c r="G9812" s="22" t="str">
        <f>VLOOKUP(C9812,'2- CatalogosAseguradora'!$B:$D,3,FALSE)</f>
        <v>010</v>
      </c>
      <c r="H9812" s="23" t="str">
        <f>VLOOKUP(D9812,'1- CatalogoRamo'!$B:$G,3,FALSE)</f>
        <v>025</v>
      </c>
      <c r="I9812" s="31" t="str">
        <f>VLOOKUP(E9812,'0- CatalogoRubro'!$B:$D,3,FALSE)</f>
        <v>039</v>
      </c>
      <c r="J9812" s="1">
        <v>0</v>
      </c>
    </row>
    <row r="9813" spans="1:10" ht="16" x14ac:dyDescent="0.2">
      <c r="A9813" s="1">
        <v>10008</v>
      </c>
      <c r="B9813" s="20">
        <v>42795</v>
      </c>
      <c r="C9813" s="1" t="s">
        <v>10</v>
      </c>
      <c r="D9813" s="32" t="s">
        <v>162</v>
      </c>
      <c r="E9813" s="27" t="s">
        <v>139</v>
      </c>
      <c r="F9813" s="25">
        <f t="shared" si="157"/>
        <v>42795</v>
      </c>
      <c r="G9813" s="22" t="str">
        <f>VLOOKUP(C9813,'2- CatalogosAseguradora'!$B:$D,3,FALSE)</f>
        <v>010</v>
      </c>
      <c r="H9813" s="23" t="str">
        <f>VLOOKUP(D9813,'1- CatalogoRamo'!$B:$G,3,FALSE)</f>
        <v>025</v>
      </c>
      <c r="I9813" s="31" t="str">
        <f>VLOOKUP(E9813,'0- CatalogoRubro'!$B:$D,3,FALSE)</f>
        <v>040</v>
      </c>
      <c r="J9813" s="1">
        <v>0</v>
      </c>
    </row>
    <row r="9814" spans="1:10" ht="16" x14ac:dyDescent="0.2">
      <c r="A9814" s="1">
        <v>10009</v>
      </c>
      <c r="B9814" s="20">
        <v>42795</v>
      </c>
      <c r="C9814" s="1" t="s">
        <v>10</v>
      </c>
      <c r="D9814" s="32" t="s">
        <v>162</v>
      </c>
      <c r="E9814" s="27" t="s">
        <v>140</v>
      </c>
      <c r="F9814" s="25">
        <f t="shared" si="157"/>
        <v>42795</v>
      </c>
      <c r="G9814" s="22" t="str">
        <f>VLOOKUP(C9814,'2- CatalogosAseguradora'!$B:$D,3,FALSE)</f>
        <v>010</v>
      </c>
      <c r="H9814" s="23" t="str">
        <f>VLOOKUP(D9814,'1- CatalogoRamo'!$B:$G,3,FALSE)</f>
        <v>025</v>
      </c>
      <c r="I9814" s="31" t="str">
        <f>VLOOKUP(E9814,'0- CatalogoRubro'!$B:$D,3,FALSE)</f>
        <v>041</v>
      </c>
      <c r="J9814" s="1">
        <v>0</v>
      </c>
    </row>
    <row r="9815" spans="1:10" ht="16" x14ac:dyDescent="0.2">
      <c r="A9815" s="1">
        <v>10010</v>
      </c>
      <c r="B9815" s="20">
        <v>42795</v>
      </c>
      <c r="C9815" s="1" t="s">
        <v>10</v>
      </c>
      <c r="D9815" s="32" t="s">
        <v>162</v>
      </c>
      <c r="E9815" s="26" t="s">
        <v>141</v>
      </c>
      <c r="F9815" s="25">
        <f t="shared" si="157"/>
        <v>42795</v>
      </c>
      <c r="G9815" s="22" t="str">
        <f>VLOOKUP(C9815,'2- CatalogosAseguradora'!$B:$D,3,FALSE)</f>
        <v>010</v>
      </c>
      <c r="H9815" s="23" t="str">
        <f>VLOOKUP(D9815,'1- CatalogoRamo'!$B:$G,3,FALSE)</f>
        <v>025</v>
      </c>
      <c r="I9815" s="31" t="str">
        <f>VLOOKUP(E9815,'0- CatalogoRubro'!$B:$D,3,FALSE)</f>
        <v>042</v>
      </c>
      <c r="J9815" s="1">
        <v>447.38310447000003</v>
      </c>
    </row>
    <row r="9816" spans="1:10" ht="16" x14ac:dyDescent="0.2">
      <c r="A9816" s="1">
        <v>10011</v>
      </c>
      <c r="B9816" s="20">
        <v>42795</v>
      </c>
      <c r="C9816" s="1" t="s">
        <v>10</v>
      </c>
      <c r="D9816" s="32" t="s">
        <v>162</v>
      </c>
      <c r="E9816" s="27" t="s">
        <v>142</v>
      </c>
      <c r="F9816" s="25">
        <f t="shared" si="157"/>
        <v>42795</v>
      </c>
      <c r="G9816" s="22" t="str">
        <f>VLOOKUP(C9816,'2- CatalogosAseguradora'!$B:$D,3,FALSE)</f>
        <v>010</v>
      </c>
      <c r="H9816" s="23" t="str">
        <f>VLOOKUP(D9816,'1- CatalogoRamo'!$B:$G,3,FALSE)</f>
        <v>025</v>
      </c>
      <c r="I9816" s="31" t="str">
        <f>VLOOKUP(E9816,'0- CatalogoRubro'!$B:$D,3,FALSE)</f>
        <v>043</v>
      </c>
      <c r="J9816" s="1">
        <v>229.43887432</v>
      </c>
    </row>
    <row r="9817" spans="1:10" ht="16" x14ac:dyDescent="0.2">
      <c r="A9817" s="1">
        <v>10012</v>
      </c>
      <c r="B9817" s="20">
        <v>42795</v>
      </c>
      <c r="C9817" s="1" t="s">
        <v>10</v>
      </c>
      <c r="D9817" s="32" t="s">
        <v>162</v>
      </c>
      <c r="E9817" s="27" t="s">
        <v>143</v>
      </c>
      <c r="F9817" s="25">
        <f t="shared" si="157"/>
        <v>42795</v>
      </c>
      <c r="G9817" s="22" t="str">
        <f>VLOOKUP(C9817,'2- CatalogosAseguradora'!$B:$D,3,FALSE)</f>
        <v>010</v>
      </c>
      <c r="H9817" s="23" t="str">
        <f>VLOOKUP(D9817,'1- CatalogoRamo'!$B:$G,3,FALSE)</f>
        <v>025</v>
      </c>
      <c r="I9817" s="31" t="str">
        <f>VLOOKUP(E9817,'0- CatalogoRubro'!$B:$D,3,FALSE)</f>
        <v>044</v>
      </c>
      <c r="J9817" s="1">
        <v>225.16154446000002</v>
      </c>
    </row>
    <row r="9818" spans="1:10" ht="16" x14ac:dyDescent="0.2">
      <c r="A9818" s="1">
        <v>10013</v>
      </c>
      <c r="B9818" s="20">
        <v>42795</v>
      </c>
      <c r="C9818" s="1" t="s">
        <v>10</v>
      </c>
      <c r="D9818" s="32" t="s">
        <v>162</v>
      </c>
      <c r="E9818" s="27" t="s">
        <v>144</v>
      </c>
      <c r="F9818" s="25">
        <f t="shared" si="157"/>
        <v>42795</v>
      </c>
      <c r="G9818" s="22" t="str">
        <f>VLOOKUP(C9818,'2- CatalogosAseguradora'!$B:$D,3,FALSE)</f>
        <v>010</v>
      </c>
      <c r="H9818" s="23" t="str">
        <f>VLOOKUP(D9818,'1- CatalogoRamo'!$B:$G,3,FALSE)</f>
        <v>025</v>
      </c>
      <c r="I9818" s="31" t="str">
        <f>VLOOKUP(E9818,'0- CatalogoRubro'!$B:$D,3,FALSE)</f>
        <v>045</v>
      </c>
      <c r="J9818" s="1">
        <v>7.2173143099999999</v>
      </c>
    </row>
    <row r="9819" spans="1:10" ht="16" x14ac:dyDescent="0.2">
      <c r="A9819" s="1">
        <v>10014</v>
      </c>
      <c r="B9819" s="20">
        <v>42795</v>
      </c>
      <c r="C9819" s="1" t="s">
        <v>10</v>
      </c>
      <c r="D9819" s="32" t="s">
        <v>162</v>
      </c>
      <c r="E9819" s="26" t="s">
        <v>145</v>
      </c>
      <c r="F9819" s="25">
        <f t="shared" si="157"/>
        <v>42795</v>
      </c>
      <c r="G9819" s="22" t="str">
        <f>VLOOKUP(C9819,'2- CatalogosAseguradora'!$B:$D,3,FALSE)</f>
        <v>010</v>
      </c>
      <c r="H9819" s="23" t="str">
        <f>VLOOKUP(D9819,'1- CatalogoRamo'!$B:$G,3,FALSE)</f>
        <v>025</v>
      </c>
      <c r="I9819" s="31" t="str">
        <f>VLOOKUP(E9819,'0- CatalogoRubro'!$B:$D,3,FALSE)</f>
        <v>046</v>
      </c>
      <c r="J9819" s="1">
        <v>0</v>
      </c>
    </row>
    <row r="9820" spans="1:10" ht="16" x14ac:dyDescent="0.2">
      <c r="A9820" s="1">
        <v>10015</v>
      </c>
      <c r="B9820" s="20">
        <v>42795</v>
      </c>
      <c r="C9820" s="1" t="s">
        <v>10</v>
      </c>
      <c r="D9820" s="32" t="s">
        <v>162</v>
      </c>
      <c r="E9820" s="26" t="s">
        <v>146</v>
      </c>
      <c r="F9820" s="25">
        <f t="shared" si="157"/>
        <v>42795</v>
      </c>
      <c r="G9820" s="22" t="str">
        <f>VLOOKUP(C9820,'2- CatalogosAseguradora'!$B:$D,3,FALSE)</f>
        <v>010</v>
      </c>
      <c r="H9820" s="23" t="str">
        <f>VLOOKUP(D9820,'1- CatalogoRamo'!$B:$G,3,FALSE)</f>
        <v>025</v>
      </c>
      <c r="I9820" s="31" t="str">
        <f>VLOOKUP(E9820,'0- CatalogoRubro'!$B:$D,3,FALSE)</f>
        <v>047</v>
      </c>
      <c r="J9820" s="1">
        <v>0</v>
      </c>
    </row>
    <row r="9821" spans="1:10" ht="16" x14ac:dyDescent="0.2">
      <c r="A9821" s="1">
        <v>10016</v>
      </c>
      <c r="B9821" s="20">
        <v>42795</v>
      </c>
      <c r="C9821" s="1" t="s">
        <v>10</v>
      </c>
      <c r="D9821" s="32" t="s">
        <v>162</v>
      </c>
      <c r="E9821" s="29" t="s">
        <v>147</v>
      </c>
      <c r="F9821" s="25">
        <f t="shared" si="157"/>
        <v>42795</v>
      </c>
      <c r="G9821" s="22" t="str">
        <f>VLOOKUP(C9821,'2- CatalogosAseguradora'!$B:$D,3,FALSE)</f>
        <v>010</v>
      </c>
      <c r="H9821" s="23" t="str">
        <f>VLOOKUP(D9821,'1- CatalogoRamo'!$B:$G,3,FALSE)</f>
        <v>025</v>
      </c>
      <c r="I9821" s="31" t="str">
        <f>VLOOKUP(E9821,'0- CatalogoRubro'!$B:$D,3,FALSE)</f>
        <v>048</v>
      </c>
      <c r="J9821" s="1">
        <v>144.08904086000001</v>
      </c>
    </row>
    <row r="9822" spans="1:10" ht="16" x14ac:dyDescent="0.2">
      <c r="A9822" s="1">
        <v>10017</v>
      </c>
      <c r="B9822" s="20">
        <v>42795</v>
      </c>
      <c r="C9822" s="1" t="s">
        <v>10</v>
      </c>
      <c r="D9822" s="32" t="s">
        <v>162</v>
      </c>
      <c r="E9822" s="26" t="s">
        <v>148</v>
      </c>
      <c r="F9822" s="25">
        <f t="shared" si="157"/>
        <v>42795</v>
      </c>
      <c r="G9822" s="22" t="str">
        <f>VLOOKUP(C9822,'2- CatalogosAseguradora'!$B:$D,3,FALSE)</f>
        <v>010</v>
      </c>
      <c r="H9822" s="23" t="str">
        <f>VLOOKUP(D9822,'1- CatalogoRamo'!$B:$G,3,FALSE)</f>
        <v>025</v>
      </c>
      <c r="I9822" s="31" t="str">
        <f>VLOOKUP(E9822,'0- CatalogoRubro'!$B:$D,3,FALSE)</f>
        <v>049</v>
      </c>
      <c r="J9822" s="1">
        <v>109.48544439</v>
      </c>
    </row>
    <row r="9823" spans="1:10" ht="16" x14ac:dyDescent="0.2">
      <c r="A9823" s="1">
        <v>10018</v>
      </c>
      <c r="B9823" s="20">
        <v>42795</v>
      </c>
      <c r="C9823" s="1" t="s">
        <v>10</v>
      </c>
      <c r="D9823" s="32" t="s">
        <v>162</v>
      </c>
      <c r="E9823" s="27" t="s">
        <v>149</v>
      </c>
      <c r="F9823" s="25">
        <f t="shared" si="157"/>
        <v>42795</v>
      </c>
      <c r="G9823" s="22" t="str">
        <f>VLOOKUP(C9823,'2- CatalogosAseguradora'!$B:$D,3,FALSE)</f>
        <v>010</v>
      </c>
      <c r="H9823" s="23" t="str">
        <f>VLOOKUP(D9823,'1- CatalogoRamo'!$B:$G,3,FALSE)</f>
        <v>025</v>
      </c>
      <c r="I9823" s="31" t="str">
        <f>VLOOKUP(E9823,'0- CatalogoRubro'!$B:$D,3,FALSE)</f>
        <v>050</v>
      </c>
      <c r="J9823" s="1">
        <v>109.48544439</v>
      </c>
    </row>
    <row r="9824" spans="1:10" ht="16" x14ac:dyDescent="0.2">
      <c r="A9824" s="1">
        <v>10019</v>
      </c>
      <c r="B9824" s="20">
        <v>42795</v>
      </c>
      <c r="C9824" s="1" t="s">
        <v>10</v>
      </c>
      <c r="D9824" s="32" t="s">
        <v>162</v>
      </c>
      <c r="E9824" s="27" t="s">
        <v>150</v>
      </c>
      <c r="F9824" s="25">
        <f t="shared" si="157"/>
        <v>42795</v>
      </c>
      <c r="G9824" s="22" t="str">
        <f>VLOOKUP(C9824,'2- CatalogosAseguradora'!$B:$D,3,FALSE)</f>
        <v>010</v>
      </c>
      <c r="H9824" s="23" t="str">
        <f>VLOOKUP(D9824,'1- CatalogoRamo'!$B:$G,3,FALSE)</f>
        <v>025</v>
      </c>
      <c r="I9824" s="31" t="str">
        <f>VLOOKUP(E9824,'0- CatalogoRubro'!$B:$D,3,FALSE)</f>
        <v>051</v>
      </c>
      <c r="J9824" s="1">
        <v>0</v>
      </c>
    </row>
    <row r="9825" spans="1:10" ht="16" x14ac:dyDescent="0.2">
      <c r="A9825" s="1">
        <v>10020</v>
      </c>
      <c r="B9825" s="20">
        <v>42795</v>
      </c>
      <c r="C9825" s="1" t="s">
        <v>10</v>
      </c>
      <c r="D9825" s="32" t="s">
        <v>162</v>
      </c>
      <c r="E9825" s="26" t="s">
        <v>151</v>
      </c>
      <c r="F9825" s="25">
        <f t="shared" si="157"/>
        <v>42795</v>
      </c>
      <c r="G9825" s="22" t="str">
        <f>VLOOKUP(C9825,'2- CatalogosAseguradora'!$B:$D,3,FALSE)</f>
        <v>010</v>
      </c>
      <c r="H9825" s="23" t="str">
        <f>VLOOKUP(D9825,'1- CatalogoRamo'!$B:$G,3,FALSE)</f>
        <v>025</v>
      </c>
      <c r="I9825" s="31" t="str">
        <f>VLOOKUP(E9825,'0- CatalogoRubro'!$B:$D,3,FALSE)</f>
        <v>052</v>
      </c>
      <c r="J9825" s="1">
        <v>80.182172280000003</v>
      </c>
    </row>
    <row r="9826" spans="1:10" ht="16" x14ac:dyDescent="0.2">
      <c r="A9826" s="1">
        <v>10021</v>
      </c>
      <c r="B9826" s="20">
        <v>42795</v>
      </c>
      <c r="C9826" s="1" t="s">
        <v>10</v>
      </c>
      <c r="D9826" s="32" t="s">
        <v>162</v>
      </c>
      <c r="E9826" s="27" t="s">
        <v>152</v>
      </c>
      <c r="F9826" s="25">
        <f t="shared" si="157"/>
        <v>42795</v>
      </c>
      <c r="G9826" s="22" t="str">
        <f>VLOOKUP(C9826,'2- CatalogosAseguradora'!$B:$D,3,FALSE)</f>
        <v>010</v>
      </c>
      <c r="H9826" s="23" t="str">
        <f>VLOOKUP(D9826,'1- CatalogoRamo'!$B:$G,3,FALSE)</f>
        <v>025</v>
      </c>
      <c r="I9826" s="31" t="str">
        <f>VLOOKUP(E9826,'0- CatalogoRubro'!$B:$D,3,FALSE)</f>
        <v>053</v>
      </c>
      <c r="J9826" s="1">
        <v>80.182172280000003</v>
      </c>
    </row>
    <row r="9827" spans="1:10" ht="16" x14ac:dyDescent="0.2">
      <c r="A9827" s="1">
        <v>10022</v>
      </c>
      <c r="B9827" s="20">
        <v>42795</v>
      </c>
      <c r="C9827" s="1" t="s">
        <v>10</v>
      </c>
      <c r="D9827" s="32" t="s">
        <v>162</v>
      </c>
      <c r="E9827" s="27" t="s">
        <v>153</v>
      </c>
      <c r="F9827" s="25">
        <f t="shared" si="157"/>
        <v>42795</v>
      </c>
      <c r="G9827" s="22" t="str">
        <f>VLOOKUP(C9827,'2- CatalogosAseguradora'!$B:$D,3,FALSE)</f>
        <v>010</v>
      </c>
      <c r="H9827" s="23" t="str">
        <f>VLOOKUP(D9827,'1- CatalogoRamo'!$B:$G,3,FALSE)</f>
        <v>025</v>
      </c>
      <c r="I9827" s="31" t="str">
        <f>VLOOKUP(E9827,'0- CatalogoRubro'!$B:$D,3,FALSE)</f>
        <v>054</v>
      </c>
      <c r="J9827" s="1">
        <v>0</v>
      </c>
    </row>
    <row r="9828" spans="1:10" ht="16" x14ac:dyDescent="0.2">
      <c r="A9828" s="1">
        <v>10023</v>
      </c>
      <c r="B9828" s="20">
        <v>42795</v>
      </c>
      <c r="C9828" s="1" t="s">
        <v>10</v>
      </c>
      <c r="D9828" s="32" t="s">
        <v>162</v>
      </c>
      <c r="E9828" s="29" t="s">
        <v>154</v>
      </c>
      <c r="F9828" s="25">
        <f t="shared" si="157"/>
        <v>42795</v>
      </c>
      <c r="G9828" s="22" t="str">
        <f>VLOOKUP(C9828,'2- CatalogosAseguradora'!$B:$D,3,FALSE)</f>
        <v>010</v>
      </c>
      <c r="H9828" s="23" t="str">
        <f>VLOOKUP(D9828,'1- CatalogoRamo'!$B:$G,3,FALSE)</f>
        <v>025</v>
      </c>
      <c r="I9828" s="31" t="str">
        <f>VLOOKUP(E9828,'0- CatalogoRubro'!$B:$D,3,FALSE)</f>
        <v>055</v>
      </c>
      <c r="J9828" s="1">
        <v>29.303272109999998</v>
      </c>
    </row>
    <row r="9829" spans="1:10" ht="16" x14ac:dyDescent="0.2">
      <c r="A9829" s="1">
        <v>10024</v>
      </c>
      <c r="B9829" s="20">
        <v>42795</v>
      </c>
      <c r="C9829" s="1" t="s">
        <v>10</v>
      </c>
      <c r="D9829" s="32" t="s">
        <v>162</v>
      </c>
      <c r="E9829" s="29" t="s">
        <v>155</v>
      </c>
      <c r="F9829" s="25">
        <f t="shared" si="157"/>
        <v>42795</v>
      </c>
      <c r="G9829" s="22" t="str">
        <f>VLOOKUP(C9829,'2- CatalogosAseguradora'!$B:$D,3,FALSE)</f>
        <v>010</v>
      </c>
      <c r="H9829" s="23" t="str">
        <f>VLOOKUP(D9829,'1- CatalogoRamo'!$B:$G,3,FALSE)</f>
        <v>025</v>
      </c>
      <c r="I9829" s="31" t="str">
        <f>VLOOKUP(E9829,'0- CatalogoRubro'!$B:$D,3,FALSE)</f>
        <v>056</v>
      </c>
      <c r="J9829" s="1">
        <v>173.39231297000001</v>
      </c>
    </row>
    <row r="9830" spans="1:10" ht="16" x14ac:dyDescent="0.2">
      <c r="A9830" s="1">
        <v>10025</v>
      </c>
      <c r="B9830" s="20">
        <v>42887</v>
      </c>
      <c r="C9830" s="1" t="s">
        <v>10</v>
      </c>
      <c r="D9830" s="32" t="s">
        <v>162</v>
      </c>
      <c r="E9830" s="26" t="s">
        <v>104</v>
      </c>
      <c r="F9830" s="25">
        <f t="shared" si="157"/>
        <v>42887</v>
      </c>
      <c r="G9830" s="22" t="str">
        <f>VLOOKUP(C9830,'2- CatalogosAseguradora'!$B:$D,3,FALSE)</f>
        <v>010</v>
      </c>
      <c r="H9830" s="23" t="str">
        <f>VLOOKUP(D9830,'1- CatalogoRamo'!$B:$G,3,FALSE)</f>
        <v>025</v>
      </c>
      <c r="I9830" s="31" t="str">
        <f>VLOOKUP(E9830,'0- CatalogoRubro'!$B:$D,3,FALSE)</f>
        <v>001</v>
      </c>
      <c r="J9830" s="34">
        <v>1309.0966098399999</v>
      </c>
    </row>
    <row r="9831" spans="1:10" ht="16" x14ac:dyDescent="0.2">
      <c r="A9831" s="1">
        <v>10026</v>
      </c>
      <c r="B9831" s="20">
        <v>42887</v>
      </c>
      <c r="C9831" s="1" t="s">
        <v>10</v>
      </c>
      <c r="D9831" s="32" t="s">
        <v>162</v>
      </c>
      <c r="E9831" s="27" t="s">
        <v>105</v>
      </c>
      <c r="F9831" s="25">
        <f t="shared" si="157"/>
        <v>42887</v>
      </c>
      <c r="G9831" s="22" t="str">
        <f>VLOOKUP(C9831,'2- CatalogosAseguradora'!$B:$D,3,FALSE)</f>
        <v>010</v>
      </c>
      <c r="H9831" s="23" t="str">
        <f>VLOOKUP(D9831,'1- CatalogoRamo'!$B:$G,3,FALSE)</f>
        <v>025</v>
      </c>
      <c r="I9831" s="31" t="str">
        <f>VLOOKUP(E9831,'0- CatalogoRubro'!$B:$D,3,FALSE)</f>
        <v>002</v>
      </c>
      <c r="J9831" s="1">
        <v>1623.89205851</v>
      </c>
    </row>
    <row r="9832" spans="1:10" ht="16" x14ac:dyDescent="0.2">
      <c r="A9832" s="1">
        <v>10027</v>
      </c>
      <c r="B9832" s="20">
        <v>42887</v>
      </c>
      <c r="C9832" s="1" t="s">
        <v>10</v>
      </c>
      <c r="D9832" s="32" t="s">
        <v>162</v>
      </c>
      <c r="E9832" s="27" t="s">
        <v>106</v>
      </c>
      <c r="F9832" s="25">
        <f t="shared" si="157"/>
        <v>42887</v>
      </c>
      <c r="G9832" s="22" t="str">
        <f>VLOOKUP(C9832,'2- CatalogosAseguradora'!$B:$D,3,FALSE)</f>
        <v>010</v>
      </c>
      <c r="H9832" s="23" t="str">
        <f>VLOOKUP(D9832,'1- CatalogoRamo'!$B:$G,3,FALSE)</f>
        <v>025</v>
      </c>
      <c r="I9832" s="31" t="str">
        <f>VLOOKUP(E9832,'0- CatalogoRubro'!$B:$D,3,FALSE)</f>
        <v>003</v>
      </c>
      <c r="J9832" s="1">
        <v>1623.89205851</v>
      </c>
    </row>
    <row r="9833" spans="1:10" ht="16" x14ac:dyDescent="0.2">
      <c r="A9833" s="1">
        <v>10032</v>
      </c>
      <c r="B9833" s="20">
        <v>42887</v>
      </c>
      <c r="C9833" s="1" t="s">
        <v>10</v>
      </c>
      <c r="D9833" s="32" t="s">
        <v>162</v>
      </c>
      <c r="E9833" s="27" t="s">
        <v>111</v>
      </c>
      <c r="F9833" s="25">
        <f t="shared" si="157"/>
        <v>42887</v>
      </c>
      <c r="G9833" s="22" t="str">
        <f>VLOOKUP(C9833,'2- CatalogosAseguradora'!$B:$D,3,FALSE)</f>
        <v>010</v>
      </c>
      <c r="H9833" s="23" t="str">
        <f>VLOOKUP(D9833,'1- CatalogoRamo'!$B:$G,3,FALSE)</f>
        <v>025</v>
      </c>
      <c r="I9833" s="31" t="str">
        <f>VLOOKUP(E9833,'0- CatalogoRubro'!$B:$D,3,FALSE)</f>
        <v>008</v>
      </c>
      <c r="J9833" s="1">
        <v>0</v>
      </c>
    </row>
    <row r="9834" spans="1:10" ht="16" x14ac:dyDescent="0.2">
      <c r="A9834" s="1">
        <v>10033</v>
      </c>
      <c r="B9834" s="20">
        <v>42887</v>
      </c>
      <c r="C9834" s="1" t="s">
        <v>10</v>
      </c>
      <c r="D9834" s="32" t="s">
        <v>162</v>
      </c>
      <c r="E9834" s="28" t="s">
        <v>112</v>
      </c>
      <c r="F9834" s="25">
        <f t="shared" si="157"/>
        <v>42887</v>
      </c>
      <c r="G9834" s="22" t="str">
        <f>VLOOKUP(C9834,'2- CatalogosAseguradora'!$B:$D,3,FALSE)</f>
        <v>010</v>
      </c>
      <c r="H9834" s="23" t="str">
        <f>VLOOKUP(D9834,'1- CatalogoRamo'!$B:$G,3,FALSE)</f>
        <v>025</v>
      </c>
      <c r="I9834" s="31" t="str">
        <f>VLOOKUP(E9834,'0- CatalogoRubro'!$B:$D,3,FALSE)</f>
        <v>009</v>
      </c>
      <c r="J9834" s="1">
        <v>0</v>
      </c>
    </row>
    <row r="9835" spans="1:10" ht="16" x14ac:dyDescent="0.2">
      <c r="A9835" s="1">
        <v>10034</v>
      </c>
      <c r="B9835" s="20">
        <v>42887</v>
      </c>
      <c r="C9835" s="1" t="s">
        <v>10</v>
      </c>
      <c r="D9835" s="32" t="s">
        <v>162</v>
      </c>
      <c r="E9835" s="27" t="s">
        <v>113</v>
      </c>
      <c r="F9835" s="25">
        <f t="shared" si="157"/>
        <v>42887</v>
      </c>
      <c r="G9835" s="22" t="str">
        <f>VLOOKUP(C9835,'2- CatalogosAseguradora'!$B:$D,3,FALSE)</f>
        <v>010</v>
      </c>
      <c r="H9835" s="23" t="str">
        <f>VLOOKUP(D9835,'1- CatalogoRamo'!$B:$G,3,FALSE)</f>
        <v>025</v>
      </c>
      <c r="I9835" s="31" t="str">
        <f>VLOOKUP(E9835,'0- CatalogoRubro'!$B:$D,3,FALSE)</f>
        <v>010</v>
      </c>
      <c r="J9835" s="1">
        <v>12.02276281</v>
      </c>
    </row>
    <row r="9836" spans="1:10" ht="16" x14ac:dyDescent="0.2">
      <c r="A9836" s="1">
        <v>10037</v>
      </c>
      <c r="B9836" s="20">
        <v>42887</v>
      </c>
      <c r="C9836" s="1" t="s">
        <v>10</v>
      </c>
      <c r="D9836" s="32" t="s">
        <v>162</v>
      </c>
      <c r="E9836" s="27" t="s">
        <v>116</v>
      </c>
      <c r="F9836" s="25">
        <f t="shared" si="157"/>
        <v>42887</v>
      </c>
      <c r="G9836" s="22" t="str">
        <f>VLOOKUP(C9836,'2- CatalogosAseguradora'!$B:$D,3,FALSE)</f>
        <v>010</v>
      </c>
      <c r="H9836" s="23" t="str">
        <f>VLOOKUP(D9836,'1- CatalogoRamo'!$B:$G,3,FALSE)</f>
        <v>025</v>
      </c>
      <c r="I9836" s="31" t="str">
        <f>VLOOKUP(E9836,'0- CatalogoRubro'!$B:$D,3,FALSE)</f>
        <v>013</v>
      </c>
      <c r="J9836" s="1">
        <v>302.77268586000002</v>
      </c>
    </row>
    <row r="9837" spans="1:10" ht="16" x14ac:dyDescent="0.2">
      <c r="A9837" s="1">
        <v>10038</v>
      </c>
      <c r="B9837" s="20">
        <v>42887</v>
      </c>
      <c r="C9837" s="1" t="s">
        <v>10</v>
      </c>
      <c r="D9837" s="32" t="s">
        <v>162</v>
      </c>
      <c r="E9837" s="27" t="s">
        <v>117</v>
      </c>
      <c r="F9837" s="25">
        <f t="shared" si="157"/>
        <v>42887</v>
      </c>
      <c r="G9837" s="22" t="str">
        <f>VLOOKUP(C9837,'2- CatalogosAseguradora'!$B:$D,3,FALSE)</f>
        <v>010</v>
      </c>
      <c r="H9837" s="23" t="str">
        <f>VLOOKUP(D9837,'1- CatalogoRamo'!$B:$G,3,FALSE)</f>
        <v>025</v>
      </c>
      <c r="I9837" s="31" t="str">
        <f>VLOOKUP(E9837,'0- CatalogoRubro'!$B:$D,3,FALSE)</f>
        <v>014</v>
      </c>
      <c r="J9837" s="1">
        <v>302.77268586000002</v>
      </c>
    </row>
    <row r="9838" spans="1:10" ht="16" x14ac:dyDescent="0.2">
      <c r="A9838" s="1">
        <v>10039</v>
      </c>
      <c r="B9838" s="20">
        <v>42887</v>
      </c>
      <c r="C9838" s="1" t="s">
        <v>10</v>
      </c>
      <c r="D9838" s="32" t="s">
        <v>162</v>
      </c>
      <c r="E9838" s="27" t="s">
        <v>118</v>
      </c>
      <c r="F9838" s="25">
        <f t="shared" si="157"/>
        <v>42887</v>
      </c>
      <c r="G9838" s="22" t="str">
        <f>VLOOKUP(C9838,'2- CatalogosAseguradora'!$B:$D,3,FALSE)</f>
        <v>010</v>
      </c>
      <c r="H9838" s="23" t="str">
        <f>VLOOKUP(D9838,'1- CatalogoRamo'!$B:$G,3,FALSE)</f>
        <v>025</v>
      </c>
      <c r="I9838" s="31" t="str">
        <f>VLOOKUP(E9838,'0- CatalogoRubro'!$B:$D,3,FALSE)</f>
        <v>015</v>
      </c>
      <c r="J9838" s="1">
        <v>0</v>
      </c>
    </row>
    <row r="9839" spans="1:10" ht="16" x14ac:dyDescent="0.2">
      <c r="A9839" s="1">
        <v>10040</v>
      </c>
      <c r="B9839" s="20">
        <v>42887</v>
      </c>
      <c r="C9839" s="1" t="s">
        <v>10</v>
      </c>
      <c r="D9839" s="32" t="s">
        <v>162</v>
      </c>
      <c r="E9839" s="27" t="s">
        <v>119</v>
      </c>
      <c r="F9839" s="25">
        <f t="shared" si="157"/>
        <v>42887</v>
      </c>
      <c r="G9839" s="22" t="str">
        <f>VLOOKUP(C9839,'2- CatalogosAseguradora'!$B:$D,3,FALSE)</f>
        <v>010</v>
      </c>
      <c r="H9839" s="23" t="str">
        <f>VLOOKUP(D9839,'1- CatalogoRamo'!$B:$G,3,FALSE)</f>
        <v>025</v>
      </c>
      <c r="I9839" s="31" t="str">
        <f>VLOOKUP(E9839,'0- CatalogoRubro'!$B:$D,3,FALSE)</f>
        <v>016</v>
      </c>
      <c r="J9839" s="1">
        <v>0</v>
      </c>
    </row>
    <row r="9840" spans="1:10" ht="16" x14ac:dyDescent="0.2">
      <c r="A9840" s="1">
        <v>10041</v>
      </c>
      <c r="B9840" s="20">
        <v>42887</v>
      </c>
      <c r="C9840" s="1" t="s">
        <v>10</v>
      </c>
      <c r="D9840" s="32" t="s">
        <v>162</v>
      </c>
      <c r="E9840" s="26" t="s">
        <v>120</v>
      </c>
      <c r="F9840" s="25">
        <f t="shared" si="157"/>
        <v>42887</v>
      </c>
      <c r="G9840" s="22" t="str">
        <f>VLOOKUP(C9840,'2- CatalogosAseguradora'!$B:$D,3,FALSE)</f>
        <v>010</v>
      </c>
      <c r="H9840" s="23" t="str">
        <f>VLOOKUP(D9840,'1- CatalogoRamo'!$B:$G,3,FALSE)</f>
        <v>025</v>
      </c>
      <c r="I9840" s="31" t="str">
        <f>VLOOKUP(E9840,'0- CatalogoRubro'!$B:$D,3,FALSE)</f>
        <v>017</v>
      </c>
      <c r="J9840" s="1">
        <v>401.34194336000002</v>
      </c>
    </row>
    <row r="9841" spans="1:10" ht="16" x14ac:dyDescent="0.2">
      <c r="A9841" s="1">
        <v>10042</v>
      </c>
      <c r="B9841" s="20">
        <v>42887</v>
      </c>
      <c r="C9841" s="1" t="s">
        <v>10</v>
      </c>
      <c r="D9841" s="32" t="s">
        <v>162</v>
      </c>
      <c r="E9841" s="27" t="s">
        <v>121</v>
      </c>
      <c r="F9841" s="25">
        <f t="shared" si="157"/>
        <v>42887</v>
      </c>
      <c r="G9841" s="22" t="str">
        <f>VLOOKUP(C9841,'2- CatalogosAseguradora'!$B:$D,3,FALSE)</f>
        <v>010</v>
      </c>
      <c r="H9841" s="23" t="str">
        <f>VLOOKUP(D9841,'1- CatalogoRamo'!$B:$G,3,FALSE)</f>
        <v>025</v>
      </c>
      <c r="I9841" s="31" t="str">
        <f>VLOOKUP(E9841,'0- CatalogoRubro'!$B:$D,3,FALSE)</f>
        <v>018</v>
      </c>
      <c r="J9841" s="1">
        <v>370.74874562000002</v>
      </c>
    </row>
    <row r="9842" spans="1:10" ht="16" x14ac:dyDescent="0.2">
      <c r="A9842" s="1">
        <v>10043</v>
      </c>
      <c r="B9842" s="20">
        <v>42887</v>
      </c>
      <c r="C9842" s="1" t="s">
        <v>10</v>
      </c>
      <c r="D9842" s="32" t="s">
        <v>162</v>
      </c>
      <c r="E9842" s="27" t="s">
        <v>106</v>
      </c>
      <c r="F9842" s="25">
        <f t="shared" si="157"/>
        <v>42887</v>
      </c>
      <c r="G9842" s="22" t="str">
        <f>VLOOKUP(C9842,'2- CatalogosAseguradora'!$B:$D,3,FALSE)</f>
        <v>010</v>
      </c>
      <c r="H9842" s="23" t="str">
        <f>VLOOKUP(D9842,'1- CatalogoRamo'!$B:$G,3,FALSE)</f>
        <v>025</v>
      </c>
      <c r="I9842" s="31" t="str">
        <f>VLOOKUP(E9842,'0- CatalogoRubro'!$B:$D,3,FALSE)</f>
        <v>003</v>
      </c>
      <c r="J9842" s="1">
        <v>370.74874562000002</v>
      </c>
    </row>
    <row r="9843" spans="1:10" ht="16" x14ac:dyDescent="0.2">
      <c r="A9843" s="1">
        <v>10044</v>
      </c>
      <c r="B9843" s="20">
        <v>42887</v>
      </c>
      <c r="C9843" s="1" t="s">
        <v>10</v>
      </c>
      <c r="D9843" s="32" t="s">
        <v>162</v>
      </c>
      <c r="E9843" s="27" t="s">
        <v>111</v>
      </c>
      <c r="F9843" s="25">
        <f t="shared" si="157"/>
        <v>42887</v>
      </c>
      <c r="G9843" s="22" t="str">
        <f>VLOOKUP(C9843,'2- CatalogosAseguradora'!$B:$D,3,FALSE)</f>
        <v>010</v>
      </c>
      <c r="H9843" s="23" t="str">
        <f>VLOOKUP(D9843,'1- CatalogoRamo'!$B:$G,3,FALSE)</f>
        <v>025</v>
      </c>
      <c r="I9843" s="31" t="str">
        <f>VLOOKUP(E9843,'0- CatalogoRubro'!$B:$D,3,FALSE)</f>
        <v>008</v>
      </c>
      <c r="J9843" s="1">
        <v>0</v>
      </c>
    </row>
    <row r="9844" spans="1:10" ht="16" x14ac:dyDescent="0.2">
      <c r="A9844" s="1">
        <v>10045</v>
      </c>
      <c r="B9844" s="20">
        <v>42887</v>
      </c>
      <c r="C9844" s="1" t="s">
        <v>10</v>
      </c>
      <c r="D9844" s="32" t="s">
        <v>162</v>
      </c>
      <c r="E9844" s="27" t="s">
        <v>122</v>
      </c>
      <c r="F9844" s="25">
        <f t="shared" si="157"/>
        <v>42887</v>
      </c>
      <c r="G9844" s="22" t="str">
        <f>VLOOKUP(C9844,'2- CatalogosAseguradora'!$B:$D,3,FALSE)</f>
        <v>010</v>
      </c>
      <c r="H9844" s="23" t="str">
        <f>VLOOKUP(D9844,'1- CatalogoRamo'!$B:$G,3,FALSE)</f>
        <v>025</v>
      </c>
      <c r="I9844" s="31" t="str">
        <f>VLOOKUP(E9844,'0- CatalogoRubro'!$B:$D,3,FALSE)</f>
        <v>021</v>
      </c>
      <c r="J9844" s="1">
        <v>0</v>
      </c>
    </row>
    <row r="9845" spans="1:10" ht="16" x14ac:dyDescent="0.2">
      <c r="A9845" s="1">
        <v>10046</v>
      </c>
      <c r="B9845" s="20">
        <v>42887</v>
      </c>
      <c r="C9845" s="1" t="s">
        <v>10</v>
      </c>
      <c r="D9845" s="32" t="s">
        <v>162</v>
      </c>
      <c r="E9845" s="27" t="s">
        <v>123</v>
      </c>
      <c r="F9845" s="25">
        <f t="shared" si="157"/>
        <v>42887</v>
      </c>
      <c r="G9845" s="22" t="str">
        <f>VLOOKUP(C9845,'2- CatalogosAseguradora'!$B:$D,3,FALSE)</f>
        <v>010</v>
      </c>
      <c r="H9845" s="23" t="str">
        <f>VLOOKUP(D9845,'1- CatalogoRamo'!$B:$G,3,FALSE)</f>
        <v>025</v>
      </c>
      <c r="I9845" s="31" t="str">
        <f>VLOOKUP(E9845,'0- CatalogoRubro'!$B:$D,3,FALSE)</f>
        <v>022</v>
      </c>
      <c r="J9845" s="1">
        <v>30.593197739999997</v>
      </c>
    </row>
    <row r="9846" spans="1:10" ht="16" x14ac:dyDescent="0.2">
      <c r="A9846" s="1">
        <v>10047</v>
      </c>
      <c r="B9846" s="20">
        <v>42887</v>
      </c>
      <c r="C9846" s="1" t="s">
        <v>10</v>
      </c>
      <c r="D9846" s="32" t="s">
        <v>162</v>
      </c>
      <c r="E9846" s="27" t="s">
        <v>124</v>
      </c>
      <c r="F9846" s="25">
        <f t="shared" si="157"/>
        <v>42887</v>
      </c>
      <c r="G9846" s="22" t="str">
        <f>VLOOKUP(C9846,'2- CatalogosAseguradora'!$B:$D,3,FALSE)</f>
        <v>010</v>
      </c>
      <c r="H9846" s="23" t="str">
        <f>VLOOKUP(D9846,'1- CatalogoRamo'!$B:$G,3,FALSE)</f>
        <v>025</v>
      </c>
      <c r="I9846" s="31" t="str">
        <f>VLOOKUP(E9846,'0- CatalogoRubro'!$B:$D,3,FALSE)</f>
        <v>023</v>
      </c>
      <c r="J9846" s="1">
        <v>30.593197739999997</v>
      </c>
    </row>
    <row r="9847" spans="1:10" ht="16" x14ac:dyDescent="0.2">
      <c r="A9847" s="1">
        <v>10048</v>
      </c>
      <c r="B9847" s="20">
        <v>42887</v>
      </c>
      <c r="C9847" s="1" t="s">
        <v>10</v>
      </c>
      <c r="D9847" s="32" t="s">
        <v>162</v>
      </c>
      <c r="E9847" s="27" t="s">
        <v>125</v>
      </c>
      <c r="F9847" s="25">
        <f t="shared" si="157"/>
        <v>42887</v>
      </c>
      <c r="G9847" s="22" t="str">
        <f>VLOOKUP(C9847,'2- CatalogosAseguradora'!$B:$D,3,FALSE)</f>
        <v>010</v>
      </c>
      <c r="H9847" s="23" t="str">
        <f>VLOOKUP(D9847,'1- CatalogoRamo'!$B:$G,3,FALSE)</f>
        <v>025</v>
      </c>
      <c r="I9847" s="31" t="str">
        <f>VLOOKUP(E9847,'0- CatalogoRubro'!$B:$D,3,FALSE)</f>
        <v>024</v>
      </c>
      <c r="J9847" s="1">
        <v>0</v>
      </c>
    </row>
    <row r="9848" spans="1:10" ht="16" x14ac:dyDescent="0.2">
      <c r="A9848" s="1">
        <v>10049</v>
      </c>
      <c r="B9848" s="20">
        <v>42887</v>
      </c>
      <c r="C9848" s="1" t="s">
        <v>10</v>
      </c>
      <c r="D9848" s="32" t="s">
        <v>162</v>
      </c>
      <c r="E9848" s="27" t="s">
        <v>126</v>
      </c>
      <c r="F9848" s="25">
        <f t="shared" si="157"/>
        <v>42887</v>
      </c>
      <c r="G9848" s="22" t="str">
        <f>VLOOKUP(C9848,'2- CatalogosAseguradora'!$B:$D,3,FALSE)</f>
        <v>010</v>
      </c>
      <c r="H9848" s="23" t="str">
        <f>VLOOKUP(D9848,'1- CatalogoRamo'!$B:$G,3,FALSE)</f>
        <v>025</v>
      </c>
      <c r="I9848" s="31" t="str">
        <f>VLOOKUP(E9848,'0- CatalogoRubro'!$B:$D,3,FALSE)</f>
        <v>025</v>
      </c>
      <c r="J9848" s="1">
        <v>0</v>
      </c>
    </row>
    <row r="9849" spans="1:10" ht="16" x14ac:dyDescent="0.2">
      <c r="A9849" s="1">
        <v>10050</v>
      </c>
      <c r="B9849" s="20">
        <v>42887</v>
      </c>
      <c r="C9849" s="1" t="s">
        <v>10</v>
      </c>
      <c r="D9849" s="32" t="s">
        <v>162</v>
      </c>
      <c r="E9849" s="27" t="s">
        <v>127</v>
      </c>
      <c r="F9849" s="25">
        <f t="shared" ref="F9849:F9906" si="158">B9849</f>
        <v>42887</v>
      </c>
      <c r="G9849" s="22" t="str">
        <f>VLOOKUP(C9849,'2- CatalogosAseguradora'!$B:$D,3,FALSE)</f>
        <v>010</v>
      </c>
      <c r="H9849" s="23" t="str">
        <f>VLOOKUP(D9849,'1- CatalogoRamo'!$B:$G,3,FALSE)</f>
        <v>025</v>
      </c>
      <c r="I9849" s="31" t="str">
        <f>VLOOKUP(E9849,'0- CatalogoRubro'!$B:$D,3,FALSE)</f>
        <v>026</v>
      </c>
      <c r="J9849" s="1">
        <v>0</v>
      </c>
    </row>
    <row r="9850" spans="1:10" ht="16" x14ac:dyDescent="0.2">
      <c r="A9850" s="1">
        <v>10051</v>
      </c>
      <c r="B9850" s="20">
        <v>42887</v>
      </c>
      <c r="C9850" s="1" t="s">
        <v>10</v>
      </c>
      <c r="D9850" s="32" t="s">
        <v>162</v>
      </c>
      <c r="E9850" s="26" t="s">
        <v>128</v>
      </c>
      <c r="F9850" s="25">
        <f t="shared" si="158"/>
        <v>42887</v>
      </c>
      <c r="G9850" s="22" t="str">
        <f>VLOOKUP(C9850,'2- CatalogosAseguradora'!$B:$D,3,FALSE)</f>
        <v>010</v>
      </c>
      <c r="H9850" s="23" t="str">
        <f>VLOOKUP(D9850,'1- CatalogoRamo'!$B:$G,3,FALSE)</f>
        <v>025</v>
      </c>
      <c r="I9850" s="31" t="str">
        <f>VLOOKUP(E9850,'0- CatalogoRubro'!$B:$D,3,FALSE)</f>
        <v>027</v>
      </c>
      <c r="J9850" s="1">
        <v>0</v>
      </c>
    </row>
    <row r="9851" spans="1:10" ht="16" x14ac:dyDescent="0.2">
      <c r="A9851" s="1">
        <v>10052</v>
      </c>
      <c r="B9851" s="20">
        <v>42887</v>
      </c>
      <c r="C9851" s="1" t="s">
        <v>10</v>
      </c>
      <c r="D9851" s="32" t="s">
        <v>162</v>
      </c>
      <c r="E9851" s="27" t="s">
        <v>129</v>
      </c>
      <c r="F9851" s="25">
        <f t="shared" si="158"/>
        <v>42887</v>
      </c>
      <c r="G9851" s="22" t="str">
        <f>VLOOKUP(C9851,'2- CatalogosAseguradora'!$B:$D,3,FALSE)</f>
        <v>010</v>
      </c>
      <c r="H9851" s="23" t="str">
        <f>VLOOKUP(D9851,'1- CatalogoRamo'!$B:$G,3,FALSE)</f>
        <v>025</v>
      </c>
      <c r="I9851" s="31" t="str">
        <f>VLOOKUP(E9851,'0- CatalogoRubro'!$B:$D,3,FALSE)</f>
        <v>028</v>
      </c>
      <c r="J9851" s="1">
        <v>0</v>
      </c>
    </row>
    <row r="9852" spans="1:10" ht="16" x14ac:dyDescent="0.2">
      <c r="A9852" s="1">
        <v>10053</v>
      </c>
      <c r="B9852" s="20">
        <v>42887</v>
      </c>
      <c r="C9852" s="1" t="s">
        <v>10</v>
      </c>
      <c r="D9852" s="32" t="s">
        <v>162</v>
      </c>
      <c r="E9852" s="27" t="s">
        <v>130</v>
      </c>
      <c r="F9852" s="25">
        <f t="shared" si="158"/>
        <v>42887</v>
      </c>
      <c r="G9852" s="22" t="str">
        <f>VLOOKUP(C9852,'2- CatalogosAseguradora'!$B:$D,3,FALSE)</f>
        <v>010</v>
      </c>
      <c r="H9852" s="23" t="str">
        <f>VLOOKUP(D9852,'1- CatalogoRamo'!$B:$G,3,FALSE)</f>
        <v>025</v>
      </c>
      <c r="I9852" s="31" t="str">
        <f>VLOOKUP(E9852,'0- CatalogoRubro'!$B:$D,3,FALSE)</f>
        <v>029</v>
      </c>
      <c r="J9852" s="1">
        <v>0</v>
      </c>
    </row>
    <row r="9853" spans="1:10" ht="16" x14ac:dyDescent="0.2">
      <c r="A9853" s="1">
        <v>10054</v>
      </c>
      <c r="B9853" s="20">
        <v>42887</v>
      </c>
      <c r="C9853" s="1" t="s">
        <v>10</v>
      </c>
      <c r="D9853" s="32" t="s">
        <v>162</v>
      </c>
      <c r="E9853" s="26" t="s">
        <v>131</v>
      </c>
      <c r="F9853" s="25">
        <f t="shared" si="158"/>
        <v>42887</v>
      </c>
      <c r="G9853" s="22" t="str">
        <f>VLOOKUP(C9853,'2- CatalogosAseguradora'!$B:$D,3,FALSE)</f>
        <v>010</v>
      </c>
      <c r="H9853" s="23" t="str">
        <f>VLOOKUP(D9853,'1- CatalogoRamo'!$B:$G,3,FALSE)</f>
        <v>025</v>
      </c>
      <c r="I9853" s="31" t="str">
        <f>VLOOKUP(E9853,'0- CatalogoRubro'!$B:$D,3,FALSE)</f>
        <v>030</v>
      </c>
      <c r="J9853" s="1">
        <v>214.65207531999999</v>
      </c>
    </row>
    <row r="9854" spans="1:10" ht="16" x14ac:dyDescent="0.2">
      <c r="A9854" s="1">
        <v>10055</v>
      </c>
      <c r="B9854" s="20">
        <v>42887</v>
      </c>
      <c r="C9854" s="1" t="s">
        <v>10</v>
      </c>
      <c r="D9854" s="32" t="s">
        <v>162</v>
      </c>
      <c r="E9854" s="27" t="s">
        <v>132</v>
      </c>
      <c r="F9854" s="25">
        <f t="shared" si="158"/>
        <v>42887</v>
      </c>
      <c r="G9854" s="22" t="str">
        <f>VLOOKUP(C9854,'2- CatalogosAseguradora'!$B:$D,3,FALSE)</f>
        <v>010</v>
      </c>
      <c r="H9854" s="23" t="str">
        <f>VLOOKUP(D9854,'1- CatalogoRamo'!$B:$G,3,FALSE)</f>
        <v>025</v>
      </c>
      <c r="I9854" s="31" t="str">
        <f>VLOOKUP(E9854,'0- CatalogoRubro'!$B:$D,3,FALSE)</f>
        <v>031</v>
      </c>
      <c r="J9854" s="1">
        <v>182.67832903000001</v>
      </c>
    </row>
    <row r="9855" spans="1:10" ht="16" x14ac:dyDescent="0.2">
      <c r="A9855" s="1">
        <v>10056</v>
      </c>
      <c r="B9855" s="20">
        <v>42887</v>
      </c>
      <c r="C9855" s="1" t="s">
        <v>10</v>
      </c>
      <c r="D9855" s="32" t="s">
        <v>162</v>
      </c>
      <c r="E9855" s="27" t="s">
        <v>106</v>
      </c>
      <c r="F9855" s="25">
        <f t="shared" si="158"/>
        <v>42887</v>
      </c>
      <c r="G9855" s="22" t="str">
        <f>VLOOKUP(C9855,'2- CatalogosAseguradora'!$B:$D,3,FALSE)</f>
        <v>010</v>
      </c>
      <c r="H9855" s="23" t="str">
        <f>VLOOKUP(D9855,'1- CatalogoRamo'!$B:$G,3,FALSE)</f>
        <v>025</v>
      </c>
      <c r="I9855" s="31" t="str">
        <f>VLOOKUP(E9855,'0- CatalogoRubro'!$B:$D,3,FALSE)</f>
        <v>003</v>
      </c>
      <c r="J9855" s="1">
        <v>182.67832903000001</v>
      </c>
    </row>
    <row r="9856" spans="1:10" ht="16" x14ac:dyDescent="0.2">
      <c r="A9856" s="1">
        <v>10057</v>
      </c>
      <c r="B9856" s="20">
        <v>42887</v>
      </c>
      <c r="C9856" s="1" t="s">
        <v>10</v>
      </c>
      <c r="D9856" s="32" t="s">
        <v>162</v>
      </c>
      <c r="E9856" s="27" t="s">
        <v>111</v>
      </c>
      <c r="F9856" s="25">
        <f t="shared" si="158"/>
        <v>42887</v>
      </c>
      <c r="G9856" s="22" t="str">
        <f>VLOOKUP(C9856,'2- CatalogosAseguradora'!$B:$D,3,FALSE)</f>
        <v>010</v>
      </c>
      <c r="H9856" s="23" t="str">
        <f>VLOOKUP(D9856,'1- CatalogoRamo'!$B:$G,3,FALSE)</f>
        <v>025</v>
      </c>
      <c r="I9856" s="31" t="str">
        <f>VLOOKUP(E9856,'0- CatalogoRubro'!$B:$D,3,FALSE)</f>
        <v>008</v>
      </c>
      <c r="J9856" s="1">
        <v>0</v>
      </c>
    </row>
    <row r="9857" spans="1:10" ht="16" x14ac:dyDescent="0.2">
      <c r="A9857" s="1">
        <v>10058</v>
      </c>
      <c r="B9857" s="20">
        <v>42887</v>
      </c>
      <c r="C9857" s="1" t="s">
        <v>10</v>
      </c>
      <c r="D9857" s="32" t="s">
        <v>162</v>
      </c>
      <c r="E9857" s="27" t="s">
        <v>133</v>
      </c>
      <c r="F9857" s="25">
        <f t="shared" si="158"/>
        <v>42887</v>
      </c>
      <c r="G9857" s="22" t="str">
        <f>VLOOKUP(C9857,'2- CatalogosAseguradora'!$B:$D,3,FALSE)</f>
        <v>010</v>
      </c>
      <c r="H9857" s="23" t="str">
        <f>VLOOKUP(D9857,'1- CatalogoRamo'!$B:$G,3,FALSE)</f>
        <v>025</v>
      </c>
      <c r="I9857" s="31" t="str">
        <f>VLOOKUP(E9857,'0- CatalogoRubro'!$B:$D,3,FALSE)</f>
        <v>034</v>
      </c>
      <c r="J9857" s="1">
        <v>0</v>
      </c>
    </row>
    <row r="9858" spans="1:10" ht="16" x14ac:dyDescent="0.2">
      <c r="A9858" s="1">
        <v>10059</v>
      </c>
      <c r="B9858" s="20">
        <v>42887</v>
      </c>
      <c r="C9858" s="1" t="s">
        <v>10</v>
      </c>
      <c r="D9858" s="32" t="s">
        <v>162</v>
      </c>
      <c r="E9858" s="27" t="s">
        <v>134</v>
      </c>
      <c r="F9858" s="25">
        <f t="shared" si="158"/>
        <v>42887</v>
      </c>
      <c r="G9858" s="22" t="str">
        <f>VLOOKUP(C9858,'2- CatalogosAseguradora'!$B:$D,3,FALSE)</f>
        <v>010</v>
      </c>
      <c r="H9858" s="23" t="str">
        <f>VLOOKUP(D9858,'1- CatalogoRamo'!$B:$G,3,FALSE)</f>
        <v>025</v>
      </c>
      <c r="I9858" s="31" t="str">
        <f>VLOOKUP(E9858,'0- CatalogoRubro'!$B:$D,3,FALSE)</f>
        <v>035</v>
      </c>
      <c r="J9858" s="1">
        <v>0</v>
      </c>
    </row>
    <row r="9859" spans="1:10" ht="16" x14ac:dyDescent="0.2">
      <c r="A9859" s="1">
        <v>10060</v>
      </c>
      <c r="B9859" s="20">
        <v>42887</v>
      </c>
      <c r="C9859" s="1" t="s">
        <v>10</v>
      </c>
      <c r="D9859" s="32" t="s">
        <v>162</v>
      </c>
      <c r="E9859" s="27" t="s">
        <v>135</v>
      </c>
      <c r="F9859" s="25">
        <f t="shared" si="158"/>
        <v>42887</v>
      </c>
      <c r="G9859" s="22" t="str">
        <f>VLOOKUP(C9859,'2- CatalogosAseguradora'!$B:$D,3,FALSE)</f>
        <v>010</v>
      </c>
      <c r="H9859" s="23" t="str">
        <f>VLOOKUP(D9859,'1- CatalogoRamo'!$B:$G,3,FALSE)</f>
        <v>025</v>
      </c>
      <c r="I9859" s="31" t="str">
        <f>VLOOKUP(E9859,'0- CatalogoRubro'!$B:$D,3,FALSE)</f>
        <v>036</v>
      </c>
      <c r="J9859" s="1">
        <v>31.973746289999998</v>
      </c>
    </row>
    <row r="9860" spans="1:10" ht="16" x14ac:dyDescent="0.2">
      <c r="A9860" s="1">
        <v>10061</v>
      </c>
      <c r="B9860" s="20">
        <v>42887</v>
      </c>
      <c r="C9860" s="1" t="s">
        <v>10</v>
      </c>
      <c r="D9860" s="32" t="s">
        <v>162</v>
      </c>
      <c r="E9860" s="27" t="s">
        <v>136</v>
      </c>
      <c r="F9860" s="25">
        <f t="shared" si="158"/>
        <v>42887</v>
      </c>
      <c r="G9860" s="22" t="str">
        <f>VLOOKUP(C9860,'2- CatalogosAseguradora'!$B:$D,3,FALSE)</f>
        <v>010</v>
      </c>
      <c r="H9860" s="23" t="str">
        <f>VLOOKUP(D9860,'1- CatalogoRamo'!$B:$G,3,FALSE)</f>
        <v>025</v>
      </c>
      <c r="I9860" s="31" t="str">
        <f>VLOOKUP(E9860,'0- CatalogoRubro'!$B:$D,3,FALSE)</f>
        <v>037</v>
      </c>
      <c r="J9860" s="1">
        <v>31.973746289999998</v>
      </c>
    </row>
    <row r="9861" spans="1:10" ht="16" x14ac:dyDescent="0.2">
      <c r="A9861" s="1">
        <v>10062</v>
      </c>
      <c r="B9861" s="20">
        <v>42887</v>
      </c>
      <c r="C9861" s="1" t="s">
        <v>10</v>
      </c>
      <c r="D9861" s="32" t="s">
        <v>162</v>
      </c>
      <c r="E9861" s="27" t="s">
        <v>137</v>
      </c>
      <c r="F9861" s="25">
        <f t="shared" si="158"/>
        <v>42887</v>
      </c>
      <c r="G9861" s="22" t="str">
        <f>VLOOKUP(C9861,'2- CatalogosAseguradora'!$B:$D,3,FALSE)</f>
        <v>010</v>
      </c>
      <c r="H9861" s="23" t="str">
        <f>VLOOKUP(D9861,'1- CatalogoRamo'!$B:$G,3,FALSE)</f>
        <v>025</v>
      </c>
      <c r="I9861" s="31" t="str">
        <f>VLOOKUP(E9861,'0- CatalogoRubro'!$B:$D,3,FALSE)</f>
        <v>038</v>
      </c>
      <c r="J9861" s="1">
        <v>0</v>
      </c>
    </row>
    <row r="9862" spans="1:10" ht="16" x14ac:dyDescent="0.2">
      <c r="A9862" s="1">
        <v>10063</v>
      </c>
      <c r="B9862" s="20">
        <v>42887</v>
      </c>
      <c r="C9862" s="1" t="s">
        <v>10</v>
      </c>
      <c r="D9862" s="32" t="s">
        <v>162</v>
      </c>
      <c r="E9862" s="27" t="s">
        <v>138</v>
      </c>
      <c r="F9862" s="25">
        <f t="shared" si="158"/>
        <v>42887</v>
      </c>
      <c r="G9862" s="22" t="str">
        <f>VLOOKUP(C9862,'2- CatalogosAseguradora'!$B:$D,3,FALSE)</f>
        <v>010</v>
      </c>
      <c r="H9862" s="23" t="str">
        <f>VLOOKUP(D9862,'1- CatalogoRamo'!$B:$G,3,FALSE)</f>
        <v>025</v>
      </c>
      <c r="I9862" s="31" t="str">
        <f>VLOOKUP(E9862,'0- CatalogoRubro'!$B:$D,3,FALSE)</f>
        <v>039</v>
      </c>
      <c r="J9862" s="1">
        <v>0</v>
      </c>
    </row>
    <row r="9863" spans="1:10" ht="16" x14ac:dyDescent="0.2">
      <c r="A9863" s="1">
        <v>10064</v>
      </c>
      <c r="B9863" s="20">
        <v>42887</v>
      </c>
      <c r="C9863" s="1" t="s">
        <v>10</v>
      </c>
      <c r="D9863" s="32" t="s">
        <v>162</v>
      </c>
      <c r="E9863" s="27" t="s">
        <v>139</v>
      </c>
      <c r="F9863" s="25">
        <f t="shared" si="158"/>
        <v>42887</v>
      </c>
      <c r="G9863" s="22" t="str">
        <f>VLOOKUP(C9863,'2- CatalogosAseguradora'!$B:$D,3,FALSE)</f>
        <v>010</v>
      </c>
      <c r="H9863" s="23" t="str">
        <f>VLOOKUP(D9863,'1- CatalogoRamo'!$B:$G,3,FALSE)</f>
        <v>025</v>
      </c>
      <c r="I9863" s="31" t="str">
        <f>VLOOKUP(E9863,'0- CatalogoRubro'!$B:$D,3,FALSE)</f>
        <v>040</v>
      </c>
      <c r="J9863" s="1">
        <v>0</v>
      </c>
    </row>
    <row r="9864" spans="1:10" ht="16" x14ac:dyDescent="0.2">
      <c r="A9864" s="1">
        <v>10065</v>
      </c>
      <c r="B9864" s="20">
        <v>42887</v>
      </c>
      <c r="C9864" s="1" t="s">
        <v>10</v>
      </c>
      <c r="D9864" s="32" t="s">
        <v>162</v>
      </c>
      <c r="E9864" s="27" t="s">
        <v>140</v>
      </c>
      <c r="F9864" s="25">
        <f t="shared" si="158"/>
        <v>42887</v>
      </c>
      <c r="G9864" s="22" t="str">
        <f>VLOOKUP(C9864,'2- CatalogosAseguradora'!$B:$D,3,FALSE)</f>
        <v>010</v>
      </c>
      <c r="H9864" s="23" t="str">
        <f>VLOOKUP(D9864,'1- CatalogoRamo'!$B:$G,3,FALSE)</f>
        <v>025</v>
      </c>
      <c r="I9864" s="31" t="str">
        <f>VLOOKUP(E9864,'0- CatalogoRubro'!$B:$D,3,FALSE)</f>
        <v>041</v>
      </c>
      <c r="J9864" s="1">
        <v>0</v>
      </c>
    </row>
    <row r="9865" spans="1:10" ht="16" x14ac:dyDescent="0.2">
      <c r="A9865" s="1">
        <v>10066</v>
      </c>
      <c r="B9865" s="20">
        <v>42887</v>
      </c>
      <c r="C9865" s="1" t="s">
        <v>10</v>
      </c>
      <c r="D9865" s="32" t="s">
        <v>162</v>
      </c>
      <c r="E9865" s="26" t="s">
        <v>141</v>
      </c>
      <c r="F9865" s="25">
        <f t="shared" si="158"/>
        <v>42887</v>
      </c>
      <c r="G9865" s="22" t="str">
        <f>VLOOKUP(C9865,'2- CatalogosAseguradora'!$B:$D,3,FALSE)</f>
        <v>010</v>
      </c>
      <c r="H9865" s="23" t="str">
        <f>VLOOKUP(D9865,'1- CatalogoRamo'!$B:$G,3,FALSE)</f>
        <v>025</v>
      </c>
      <c r="I9865" s="31" t="str">
        <f>VLOOKUP(E9865,'0- CatalogoRubro'!$B:$D,3,FALSE)</f>
        <v>042</v>
      </c>
      <c r="J9865" s="1">
        <v>480.87648464</v>
      </c>
    </row>
    <row r="9866" spans="1:10" ht="16" x14ac:dyDescent="0.2">
      <c r="A9866" s="1">
        <v>10067</v>
      </c>
      <c r="B9866" s="20">
        <v>42887</v>
      </c>
      <c r="C9866" s="1" t="s">
        <v>10</v>
      </c>
      <c r="D9866" s="32" t="s">
        <v>162</v>
      </c>
      <c r="E9866" s="27" t="s">
        <v>142</v>
      </c>
      <c r="F9866" s="25">
        <f t="shared" si="158"/>
        <v>42887</v>
      </c>
      <c r="G9866" s="22" t="str">
        <f>VLOOKUP(C9866,'2- CatalogosAseguradora'!$B:$D,3,FALSE)</f>
        <v>010</v>
      </c>
      <c r="H9866" s="23" t="str">
        <f>VLOOKUP(D9866,'1- CatalogoRamo'!$B:$G,3,FALSE)</f>
        <v>025</v>
      </c>
      <c r="I9866" s="31" t="str">
        <f>VLOOKUP(E9866,'0- CatalogoRubro'!$B:$D,3,FALSE)</f>
        <v>043</v>
      </c>
      <c r="J9866" s="1">
        <v>254.81320375999999</v>
      </c>
    </row>
    <row r="9867" spans="1:10" ht="16" x14ac:dyDescent="0.2">
      <c r="A9867" s="1">
        <v>10068</v>
      </c>
      <c r="B9867" s="20">
        <v>42887</v>
      </c>
      <c r="C9867" s="1" t="s">
        <v>10</v>
      </c>
      <c r="D9867" s="32" t="s">
        <v>162</v>
      </c>
      <c r="E9867" s="27" t="s">
        <v>143</v>
      </c>
      <c r="F9867" s="25">
        <f t="shared" si="158"/>
        <v>42887</v>
      </c>
      <c r="G9867" s="22" t="str">
        <f>VLOOKUP(C9867,'2- CatalogosAseguradora'!$B:$D,3,FALSE)</f>
        <v>010</v>
      </c>
      <c r="H9867" s="23" t="str">
        <f>VLOOKUP(D9867,'1- CatalogoRamo'!$B:$G,3,FALSE)</f>
        <v>025</v>
      </c>
      <c r="I9867" s="31" t="str">
        <f>VLOOKUP(E9867,'0- CatalogoRubro'!$B:$D,3,FALSE)</f>
        <v>044</v>
      </c>
      <c r="J9867" s="1">
        <v>232.58096599999999</v>
      </c>
    </row>
    <row r="9868" spans="1:10" ht="16" x14ac:dyDescent="0.2">
      <c r="A9868" s="1">
        <v>10069</v>
      </c>
      <c r="B9868" s="20">
        <v>42887</v>
      </c>
      <c r="C9868" s="1" t="s">
        <v>10</v>
      </c>
      <c r="D9868" s="32" t="s">
        <v>162</v>
      </c>
      <c r="E9868" s="27" t="s">
        <v>144</v>
      </c>
      <c r="F9868" s="25">
        <f t="shared" si="158"/>
        <v>42887</v>
      </c>
      <c r="G9868" s="22" t="str">
        <f>VLOOKUP(C9868,'2- CatalogosAseguradora'!$B:$D,3,FALSE)</f>
        <v>010</v>
      </c>
      <c r="H9868" s="23" t="str">
        <f>VLOOKUP(D9868,'1- CatalogoRamo'!$B:$G,3,FALSE)</f>
        <v>025</v>
      </c>
      <c r="I9868" s="31" t="str">
        <f>VLOOKUP(E9868,'0- CatalogoRubro'!$B:$D,3,FALSE)</f>
        <v>045</v>
      </c>
      <c r="J9868" s="1">
        <v>6.5176851200000003</v>
      </c>
    </row>
    <row r="9869" spans="1:10" ht="16" x14ac:dyDescent="0.2">
      <c r="A9869" s="1">
        <v>10070</v>
      </c>
      <c r="B9869" s="20">
        <v>42887</v>
      </c>
      <c r="C9869" s="1" t="s">
        <v>10</v>
      </c>
      <c r="D9869" s="32" t="s">
        <v>162</v>
      </c>
      <c r="E9869" s="26" t="s">
        <v>145</v>
      </c>
      <c r="F9869" s="25">
        <f t="shared" si="158"/>
        <v>42887</v>
      </c>
      <c r="G9869" s="22" t="str">
        <f>VLOOKUP(C9869,'2- CatalogosAseguradora'!$B:$D,3,FALSE)</f>
        <v>010</v>
      </c>
      <c r="H9869" s="23" t="str">
        <f>VLOOKUP(D9869,'1- CatalogoRamo'!$B:$G,3,FALSE)</f>
        <v>025</v>
      </c>
      <c r="I9869" s="31" t="str">
        <f>VLOOKUP(E9869,'0- CatalogoRubro'!$B:$D,3,FALSE)</f>
        <v>046</v>
      </c>
      <c r="J9869" s="1">
        <v>0</v>
      </c>
    </row>
    <row r="9870" spans="1:10" ht="16" x14ac:dyDescent="0.2">
      <c r="A9870" s="1">
        <v>10071</v>
      </c>
      <c r="B9870" s="20">
        <v>42887</v>
      </c>
      <c r="C9870" s="1" t="s">
        <v>10</v>
      </c>
      <c r="D9870" s="32" t="s">
        <v>162</v>
      </c>
      <c r="E9870" s="26" t="s">
        <v>146</v>
      </c>
      <c r="F9870" s="25">
        <f t="shared" si="158"/>
        <v>42887</v>
      </c>
      <c r="G9870" s="22" t="str">
        <f>VLOOKUP(C9870,'2- CatalogosAseguradora'!$B:$D,3,FALSE)</f>
        <v>010</v>
      </c>
      <c r="H9870" s="23" t="str">
        <f>VLOOKUP(D9870,'1- CatalogoRamo'!$B:$G,3,FALSE)</f>
        <v>025</v>
      </c>
      <c r="I9870" s="31" t="str">
        <f>VLOOKUP(E9870,'0- CatalogoRubro'!$B:$D,3,FALSE)</f>
        <v>047</v>
      </c>
      <c r="J9870" s="1">
        <v>0</v>
      </c>
    </row>
    <row r="9871" spans="1:10" ht="16" x14ac:dyDescent="0.2">
      <c r="A9871" s="1">
        <v>10072</v>
      </c>
      <c r="B9871" s="20">
        <v>42887</v>
      </c>
      <c r="C9871" s="1" t="s">
        <v>10</v>
      </c>
      <c r="D9871" s="32" t="s">
        <v>162</v>
      </c>
      <c r="E9871" s="29" t="s">
        <v>147</v>
      </c>
      <c r="F9871" s="25">
        <f t="shared" si="158"/>
        <v>42887</v>
      </c>
      <c r="G9871" s="22" t="str">
        <f>VLOOKUP(C9871,'2- CatalogosAseguradora'!$B:$D,3,FALSE)</f>
        <v>010</v>
      </c>
      <c r="H9871" s="23" t="str">
        <f>VLOOKUP(D9871,'1- CatalogoRamo'!$B:$G,3,FALSE)</f>
        <v>025</v>
      </c>
      <c r="I9871" s="31" t="str">
        <f>VLOOKUP(E9871,'0- CatalogoRubro'!$B:$D,3,FALSE)</f>
        <v>048</v>
      </c>
      <c r="J9871" s="1">
        <v>212.22610652</v>
      </c>
    </row>
    <row r="9872" spans="1:10" ht="16" x14ac:dyDescent="0.2">
      <c r="A9872" s="1">
        <v>10073</v>
      </c>
      <c r="B9872" s="20">
        <v>42887</v>
      </c>
      <c r="C9872" s="1" t="s">
        <v>10</v>
      </c>
      <c r="D9872" s="32" t="s">
        <v>162</v>
      </c>
      <c r="E9872" s="26" t="s">
        <v>148</v>
      </c>
      <c r="F9872" s="25">
        <f t="shared" si="158"/>
        <v>42887</v>
      </c>
      <c r="G9872" s="22" t="str">
        <f>VLOOKUP(C9872,'2- CatalogosAseguradora'!$B:$D,3,FALSE)</f>
        <v>010</v>
      </c>
      <c r="H9872" s="23" t="str">
        <f>VLOOKUP(D9872,'1- CatalogoRamo'!$B:$G,3,FALSE)</f>
        <v>025</v>
      </c>
      <c r="I9872" s="31" t="str">
        <f>VLOOKUP(E9872,'0- CatalogoRubro'!$B:$D,3,FALSE)</f>
        <v>049</v>
      </c>
      <c r="J9872" s="1">
        <v>265.14339460000002</v>
      </c>
    </row>
    <row r="9873" spans="1:10" ht="16" x14ac:dyDescent="0.2">
      <c r="A9873" s="1">
        <v>10074</v>
      </c>
      <c r="B9873" s="20">
        <v>42887</v>
      </c>
      <c r="C9873" s="1" t="s">
        <v>10</v>
      </c>
      <c r="D9873" s="32" t="s">
        <v>162</v>
      </c>
      <c r="E9873" s="27" t="s">
        <v>149</v>
      </c>
      <c r="F9873" s="25">
        <f t="shared" si="158"/>
        <v>42887</v>
      </c>
      <c r="G9873" s="22" t="str">
        <f>VLOOKUP(C9873,'2- CatalogosAseguradora'!$B:$D,3,FALSE)</f>
        <v>010</v>
      </c>
      <c r="H9873" s="23" t="str">
        <f>VLOOKUP(D9873,'1- CatalogoRamo'!$B:$G,3,FALSE)</f>
        <v>025</v>
      </c>
      <c r="I9873" s="31" t="str">
        <f>VLOOKUP(E9873,'0- CatalogoRubro'!$B:$D,3,FALSE)</f>
        <v>050</v>
      </c>
      <c r="J9873" s="1">
        <v>265.14339460000002</v>
      </c>
    </row>
    <row r="9874" spans="1:10" ht="16" x14ac:dyDescent="0.2">
      <c r="A9874" s="1">
        <v>10075</v>
      </c>
      <c r="B9874" s="20">
        <v>42887</v>
      </c>
      <c r="C9874" s="1" t="s">
        <v>10</v>
      </c>
      <c r="D9874" s="32" t="s">
        <v>162</v>
      </c>
      <c r="E9874" s="27" t="s">
        <v>150</v>
      </c>
      <c r="F9874" s="25">
        <f t="shared" si="158"/>
        <v>42887</v>
      </c>
      <c r="G9874" s="22" t="str">
        <f>VLOOKUP(C9874,'2- CatalogosAseguradora'!$B:$D,3,FALSE)</f>
        <v>010</v>
      </c>
      <c r="H9874" s="23" t="str">
        <f>VLOOKUP(D9874,'1- CatalogoRamo'!$B:$G,3,FALSE)</f>
        <v>025</v>
      </c>
      <c r="I9874" s="31" t="str">
        <f>VLOOKUP(E9874,'0- CatalogoRubro'!$B:$D,3,FALSE)</f>
        <v>051</v>
      </c>
      <c r="J9874" s="1">
        <v>0</v>
      </c>
    </row>
    <row r="9875" spans="1:10" ht="16" x14ac:dyDescent="0.2">
      <c r="A9875" s="1">
        <v>10076</v>
      </c>
      <c r="B9875" s="20">
        <v>42887</v>
      </c>
      <c r="C9875" s="1" t="s">
        <v>10</v>
      </c>
      <c r="D9875" s="32" t="s">
        <v>162</v>
      </c>
      <c r="E9875" s="26" t="s">
        <v>151</v>
      </c>
      <c r="F9875" s="25">
        <f t="shared" si="158"/>
        <v>42887</v>
      </c>
      <c r="G9875" s="22" t="str">
        <f>VLOOKUP(C9875,'2- CatalogosAseguradora'!$B:$D,3,FALSE)</f>
        <v>010</v>
      </c>
      <c r="H9875" s="23" t="str">
        <f>VLOOKUP(D9875,'1- CatalogoRamo'!$B:$G,3,FALSE)</f>
        <v>025</v>
      </c>
      <c r="I9875" s="31" t="str">
        <f>VLOOKUP(E9875,'0- CatalogoRubro'!$B:$D,3,FALSE)</f>
        <v>052</v>
      </c>
      <c r="J9875" s="1">
        <v>122.71137339000001</v>
      </c>
    </row>
    <row r="9876" spans="1:10" ht="16" x14ac:dyDescent="0.2">
      <c r="A9876" s="1">
        <v>10077</v>
      </c>
      <c r="B9876" s="20">
        <v>42887</v>
      </c>
      <c r="C9876" s="1" t="s">
        <v>10</v>
      </c>
      <c r="D9876" s="32" t="s">
        <v>162</v>
      </c>
      <c r="E9876" s="27" t="s">
        <v>152</v>
      </c>
      <c r="F9876" s="25">
        <f t="shared" si="158"/>
        <v>42887</v>
      </c>
      <c r="G9876" s="22" t="str">
        <f>VLOOKUP(C9876,'2- CatalogosAseguradora'!$B:$D,3,FALSE)</f>
        <v>010</v>
      </c>
      <c r="H9876" s="23" t="str">
        <f>VLOOKUP(D9876,'1- CatalogoRamo'!$B:$G,3,FALSE)</f>
        <v>025</v>
      </c>
      <c r="I9876" s="31" t="str">
        <f>VLOOKUP(E9876,'0- CatalogoRubro'!$B:$D,3,FALSE)</f>
        <v>053</v>
      </c>
      <c r="J9876" s="1">
        <v>122.71137339000001</v>
      </c>
    </row>
    <row r="9877" spans="1:10" ht="16" x14ac:dyDescent="0.2">
      <c r="A9877" s="1">
        <v>10078</v>
      </c>
      <c r="B9877" s="20">
        <v>42887</v>
      </c>
      <c r="C9877" s="1" t="s">
        <v>10</v>
      </c>
      <c r="D9877" s="32" t="s">
        <v>162</v>
      </c>
      <c r="E9877" s="27" t="s">
        <v>153</v>
      </c>
      <c r="F9877" s="25">
        <f t="shared" si="158"/>
        <v>42887</v>
      </c>
      <c r="G9877" s="22" t="str">
        <f>VLOOKUP(C9877,'2- CatalogosAseguradora'!$B:$D,3,FALSE)</f>
        <v>010</v>
      </c>
      <c r="H9877" s="23" t="str">
        <f>VLOOKUP(D9877,'1- CatalogoRamo'!$B:$G,3,FALSE)</f>
        <v>025</v>
      </c>
      <c r="I9877" s="31" t="str">
        <f>VLOOKUP(E9877,'0- CatalogoRubro'!$B:$D,3,FALSE)</f>
        <v>054</v>
      </c>
      <c r="J9877" s="1">
        <v>0</v>
      </c>
    </row>
    <row r="9878" spans="1:10" ht="16" x14ac:dyDescent="0.2">
      <c r="A9878" s="1">
        <v>10079</v>
      </c>
      <c r="B9878" s="20">
        <v>42887</v>
      </c>
      <c r="C9878" s="1" t="s">
        <v>10</v>
      </c>
      <c r="D9878" s="32" t="s">
        <v>162</v>
      </c>
      <c r="E9878" s="29" t="s">
        <v>154</v>
      </c>
      <c r="F9878" s="25">
        <f t="shared" si="158"/>
        <v>42887</v>
      </c>
      <c r="G9878" s="22" t="str">
        <f>VLOOKUP(C9878,'2- CatalogosAseguradora'!$B:$D,3,FALSE)</f>
        <v>010</v>
      </c>
      <c r="H9878" s="23" t="str">
        <f>VLOOKUP(D9878,'1- CatalogoRamo'!$B:$G,3,FALSE)</f>
        <v>025</v>
      </c>
      <c r="I9878" s="31" t="str">
        <f>VLOOKUP(E9878,'0- CatalogoRubro'!$B:$D,3,FALSE)</f>
        <v>055</v>
      </c>
      <c r="J9878" s="1">
        <v>142.43202121000002</v>
      </c>
    </row>
    <row r="9879" spans="1:10" ht="16" x14ac:dyDescent="0.2">
      <c r="A9879" s="1">
        <v>10080</v>
      </c>
      <c r="B9879" s="20">
        <v>42887</v>
      </c>
      <c r="C9879" s="1" t="s">
        <v>10</v>
      </c>
      <c r="D9879" s="32" t="s">
        <v>162</v>
      </c>
      <c r="E9879" s="29" t="s">
        <v>155</v>
      </c>
      <c r="F9879" s="25">
        <f t="shared" si="158"/>
        <v>42887</v>
      </c>
      <c r="G9879" s="22" t="str">
        <f>VLOOKUP(C9879,'2- CatalogosAseguradora'!$B:$D,3,FALSE)</f>
        <v>010</v>
      </c>
      <c r="H9879" s="23" t="str">
        <f>VLOOKUP(D9879,'1- CatalogoRamo'!$B:$G,3,FALSE)</f>
        <v>025</v>
      </c>
      <c r="I9879" s="31" t="str">
        <f>VLOOKUP(E9879,'0- CatalogoRubro'!$B:$D,3,FALSE)</f>
        <v>056</v>
      </c>
      <c r="J9879" s="1">
        <v>354.65812773000005</v>
      </c>
    </row>
    <row r="9880" spans="1:10" ht="16" x14ac:dyDescent="0.2">
      <c r="A9880" s="1">
        <v>10081</v>
      </c>
      <c r="B9880" s="20">
        <v>42979</v>
      </c>
      <c r="C9880" s="1" t="s">
        <v>10</v>
      </c>
      <c r="D9880" s="32" t="s">
        <v>162</v>
      </c>
      <c r="E9880" s="26" t="s">
        <v>104</v>
      </c>
      <c r="F9880" s="25">
        <f t="shared" si="158"/>
        <v>42979</v>
      </c>
      <c r="G9880" s="22" t="str">
        <f>VLOOKUP(C9880,'2- CatalogosAseguradora'!$B:$D,3,FALSE)</f>
        <v>010</v>
      </c>
      <c r="H9880" s="23" t="str">
        <f>VLOOKUP(D9880,'1- CatalogoRamo'!$B:$G,3,FALSE)</f>
        <v>025</v>
      </c>
      <c r="I9880" s="31" t="str">
        <f>VLOOKUP(E9880,'0- CatalogoRubro'!$B:$D,3,FALSE)</f>
        <v>001</v>
      </c>
      <c r="J9880" s="34">
        <v>1425.46804881</v>
      </c>
    </row>
    <row r="9881" spans="1:10" ht="16" x14ac:dyDescent="0.2">
      <c r="A9881" s="1">
        <v>10082</v>
      </c>
      <c r="B9881" s="20">
        <v>42979</v>
      </c>
      <c r="C9881" s="1" t="s">
        <v>10</v>
      </c>
      <c r="D9881" s="32" t="s">
        <v>162</v>
      </c>
      <c r="E9881" s="27" t="s">
        <v>105</v>
      </c>
      <c r="F9881" s="25">
        <f t="shared" si="158"/>
        <v>42979</v>
      </c>
      <c r="G9881" s="22" t="str">
        <f>VLOOKUP(C9881,'2- CatalogosAseguradora'!$B:$D,3,FALSE)</f>
        <v>010</v>
      </c>
      <c r="H9881" s="23" t="str">
        <f>VLOOKUP(D9881,'1- CatalogoRamo'!$B:$G,3,FALSE)</f>
        <v>025</v>
      </c>
      <c r="I9881" s="31" t="str">
        <f>VLOOKUP(E9881,'0- CatalogoRubro'!$B:$D,3,FALSE)</f>
        <v>002</v>
      </c>
      <c r="J9881" s="1">
        <v>1504.49908929</v>
      </c>
    </row>
    <row r="9882" spans="1:10" ht="16" x14ac:dyDescent="0.2">
      <c r="A9882" s="1">
        <v>10083</v>
      </c>
      <c r="B9882" s="20">
        <v>42979</v>
      </c>
      <c r="C9882" s="1" t="s">
        <v>10</v>
      </c>
      <c r="D9882" s="32" t="s">
        <v>162</v>
      </c>
      <c r="E9882" s="27" t="s">
        <v>106</v>
      </c>
      <c r="F9882" s="25">
        <f t="shared" si="158"/>
        <v>42979</v>
      </c>
      <c r="G9882" s="22" t="str">
        <f>VLOOKUP(C9882,'2- CatalogosAseguradora'!$B:$D,3,FALSE)</f>
        <v>010</v>
      </c>
      <c r="H9882" s="23" t="str">
        <f>VLOOKUP(D9882,'1- CatalogoRamo'!$B:$G,3,FALSE)</f>
        <v>025</v>
      </c>
      <c r="I9882" s="31" t="str">
        <f>VLOOKUP(E9882,'0- CatalogoRubro'!$B:$D,3,FALSE)</f>
        <v>003</v>
      </c>
      <c r="J9882" s="1">
        <v>1504.49908929</v>
      </c>
    </row>
    <row r="9883" spans="1:10" ht="16" x14ac:dyDescent="0.2">
      <c r="A9883" s="1">
        <v>10088</v>
      </c>
      <c r="B9883" s="20">
        <v>42979</v>
      </c>
      <c r="C9883" s="1" t="s">
        <v>10</v>
      </c>
      <c r="D9883" s="32" t="s">
        <v>162</v>
      </c>
      <c r="E9883" s="27" t="s">
        <v>111</v>
      </c>
      <c r="F9883" s="25">
        <f t="shared" si="158"/>
        <v>42979</v>
      </c>
      <c r="G9883" s="22" t="str">
        <f>VLOOKUP(C9883,'2- CatalogosAseguradora'!$B:$D,3,FALSE)</f>
        <v>010</v>
      </c>
      <c r="H9883" s="23" t="str">
        <f>VLOOKUP(D9883,'1- CatalogoRamo'!$B:$G,3,FALSE)</f>
        <v>025</v>
      </c>
      <c r="I9883" s="31" t="str">
        <f>VLOOKUP(E9883,'0- CatalogoRubro'!$B:$D,3,FALSE)</f>
        <v>008</v>
      </c>
      <c r="J9883" s="1">
        <v>0</v>
      </c>
    </row>
    <row r="9884" spans="1:10" ht="16" x14ac:dyDescent="0.2">
      <c r="A9884" s="1">
        <v>10089</v>
      </c>
      <c r="B9884" s="20">
        <v>42979</v>
      </c>
      <c r="C9884" s="1" t="s">
        <v>10</v>
      </c>
      <c r="D9884" s="32" t="s">
        <v>162</v>
      </c>
      <c r="E9884" s="28" t="s">
        <v>112</v>
      </c>
      <c r="F9884" s="25">
        <f t="shared" si="158"/>
        <v>42979</v>
      </c>
      <c r="G9884" s="22" t="str">
        <f>VLOOKUP(C9884,'2- CatalogosAseguradora'!$B:$D,3,FALSE)</f>
        <v>010</v>
      </c>
      <c r="H9884" s="23" t="str">
        <f>VLOOKUP(D9884,'1- CatalogoRamo'!$B:$G,3,FALSE)</f>
        <v>025</v>
      </c>
      <c r="I9884" s="31" t="str">
        <f>VLOOKUP(E9884,'0- CatalogoRubro'!$B:$D,3,FALSE)</f>
        <v>009</v>
      </c>
      <c r="J9884" s="1">
        <v>0</v>
      </c>
    </row>
    <row r="9885" spans="1:10" ht="16" x14ac:dyDescent="0.2">
      <c r="A9885" s="1">
        <v>10090</v>
      </c>
      <c r="B9885" s="20">
        <v>42979</v>
      </c>
      <c r="C9885" s="1" t="s">
        <v>10</v>
      </c>
      <c r="D9885" s="32" t="s">
        <v>162</v>
      </c>
      <c r="E9885" s="27" t="s">
        <v>113</v>
      </c>
      <c r="F9885" s="25">
        <f t="shared" si="158"/>
        <v>42979</v>
      </c>
      <c r="G9885" s="22" t="str">
        <f>VLOOKUP(C9885,'2- CatalogosAseguradora'!$B:$D,3,FALSE)</f>
        <v>010</v>
      </c>
      <c r="H9885" s="23" t="str">
        <f>VLOOKUP(D9885,'1- CatalogoRamo'!$B:$G,3,FALSE)</f>
        <v>025</v>
      </c>
      <c r="I9885" s="31" t="str">
        <f>VLOOKUP(E9885,'0- CatalogoRubro'!$B:$D,3,FALSE)</f>
        <v>010</v>
      </c>
      <c r="J9885" s="1">
        <v>13.82830736</v>
      </c>
    </row>
    <row r="9886" spans="1:10" ht="16" x14ac:dyDescent="0.2">
      <c r="A9886" s="1">
        <v>10093</v>
      </c>
      <c r="B9886" s="20">
        <v>42979</v>
      </c>
      <c r="C9886" s="1" t="s">
        <v>10</v>
      </c>
      <c r="D9886" s="32" t="s">
        <v>162</v>
      </c>
      <c r="E9886" s="27" t="s">
        <v>116</v>
      </c>
      <c r="F9886" s="25">
        <f t="shared" si="158"/>
        <v>42979</v>
      </c>
      <c r="G9886" s="22" t="str">
        <f>VLOOKUP(C9886,'2- CatalogosAseguradora'!$B:$D,3,FALSE)</f>
        <v>010</v>
      </c>
      <c r="H9886" s="23" t="str">
        <f>VLOOKUP(D9886,'1- CatalogoRamo'!$B:$G,3,FALSE)</f>
        <v>025</v>
      </c>
      <c r="I9886" s="31" t="str">
        <f>VLOOKUP(E9886,'0- CatalogoRubro'!$B:$D,3,FALSE)</f>
        <v>013</v>
      </c>
      <c r="J9886" s="1">
        <v>65.202733119999991</v>
      </c>
    </row>
    <row r="9887" spans="1:10" ht="16" x14ac:dyDescent="0.2">
      <c r="A9887" s="1">
        <v>10094</v>
      </c>
      <c r="B9887" s="20">
        <v>42979</v>
      </c>
      <c r="C9887" s="1" t="s">
        <v>10</v>
      </c>
      <c r="D9887" s="32" t="s">
        <v>162</v>
      </c>
      <c r="E9887" s="27" t="s">
        <v>117</v>
      </c>
      <c r="F9887" s="25">
        <f t="shared" si="158"/>
        <v>42979</v>
      </c>
      <c r="G9887" s="22" t="str">
        <f>VLOOKUP(C9887,'2- CatalogosAseguradora'!$B:$D,3,FALSE)</f>
        <v>010</v>
      </c>
      <c r="H9887" s="23" t="str">
        <f>VLOOKUP(D9887,'1- CatalogoRamo'!$B:$G,3,FALSE)</f>
        <v>025</v>
      </c>
      <c r="I9887" s="31" t="str">
        <f>VLOOKUP(E9887,'0- CatalogoRubro'!$B:$D,3,FALSE)</f>
        <v>014</v>
      </c>
      <c r="J9887" s="1">
        <v>65.202733119999991</v>
      </c>
    </row>
    <row r="9888" spans="1:10" ht="16" x14ac:dyDescent="0.2">
      <c r="A9888" s="1">
        <v>10095</v>
      </c>
      <c r="B9888" s="20">
        <v>42979</v>
      </c>
      <c r="C9888" s="1" t="s">
        <v>10</v>
      </c>
      <c r="D9888" s="32" t="s">
        <v>162</v>
      </c>
      <c r="E9888" s="27" t="s">
        <v>118</v>
      </c>
      <c r="F9888" s="25">
        <f t="shared" si="158"/>
        <v>42979</v>
      </c>
      <c r="G9888" s="22" t="str">
        <f>VLOOKUP(C9888,'2- CatalogosAseguradora'!$B:$D,3,FALSE)</f>
        <v>010</v>
      </c>
      <c r="H9888" s="23" t="str">
        <f>VLOOKUP(D9888,'1- CatalogoRamo'!$B:$G,3,FALSE)</f>
        <v>025</v>
      </c>
      <c r="I9888" s="31" t="str">
        <f>VLOOKUP(E9888,'0- CatalogoRubro'!$B:$D,3,FALSE)</f>
        <v>015</v>
      </c>
      <c r="J9888" s="1">
        <v>0</v>
      </c>
    </row>
    <row r="9889" spans="1:10" ht="16" x14ac:dyDescent="0.2">
      <c r="A9889" s="1">
        <v>10096</v>
      </c>
      <c r="B9889" s="20">
        <v>42979</v>
      </c>
      <c r="C9889" s="1" t="s">
        <v>10</v>
      </c>
      <c r="D9889" s="32" t="s">
        <v>162</v>
      </c>
      <c r="E9889" s="27" t="s">
        <v>119</v>
      </c>
      <c r="F9889" s="25">
        <f t="shared" si="158"/>
        <v>42979</v>
      </c>
      <c r="G9889" s="22" t="str">
        <f>VLOOKUP(C9889,'2- CatalogosAseguradora'!$B:$D,3,FALSE)</f>
        <v>010</v>
      </c>
      <c r="H9889" s="23" t="str">
        <f>VLOOKUP(D9889,'1- CatalogoRamo'!$B:$G,3,FALSE)</f>
        <v>025</v>
      </c>
      <c r="I9889" s="31" t="str">
        <f>VLOOKUP(E9889,'0- CatalogoRubro'!$B:$D,3,FALSE)</f>
        <v>016</v>
      </c>
      <c r="J9889" s="1">
        <v>0</v>
      </c>
    </row>
    <row r="9890" spans="1:10" ht="16" x14ac:dyDescent="0.2">
      <c r="A9890" s="1">
        <v>10097</v>
      </c>
      <c r="B9890" s="20">
        <v>42979</v>
      </c>
      <c r="C9890" s="1" t="s">
        <v>10</v>
      </c>
      <c r="D9890" s="32" t="s">
        <v>162</v>
      </c>
      <c r="E9890" s="26" t="s">
        <v>120</v>
      </c>
      <c r="F9890" s="25">
        <f t="shared" si="158"/>
        <v>42979</v>
      </c>
      <c r="G9890" s="22" t="str">
        <f>VLOOKUP(C9890,'2- CatalogosAseguradora'!$B:$D,3,FALSE)</f>
        <v>010</v>
      </c>
      <c r="H9890" s="23" t="str">
        <f>VLOOKUP(D9890,'1- CatalogoRamo'!$B:$G,3,FALSE)</f>
        <v>025</v>
      </c>
      <c r="I9890" s="31" t="str">
        <f>VLOOKUP(E9890,'0- CatalogoRubro'!$B:$D,3,FALSE)</f>
        <v>017</v>
      </c>
      <c r="J9890" s="1">
        <v>824.67376547000003</v>
      </c>
    </row>
    <row r="9891" spans="1:10" ht="16" x14ac:dyDescent="0.2">
      <c r="A9891" s="1">
        <v>10098</v>
      </c>
      <c r="B9891" s="20">
        <v>42979</v>
      </c>
      <c r="C9891" s="1" t="s">
        <v>10</v>
      </c>
      <c r="D9891" s="32" t="s">
        <v>162</v>
      </c>
      <c r="E9891" s="27" t="s">
        <v>121</v>
      </c>
      <c r="F9891" s="25">
        <f t="shared" si="158"/>
        <v>42979</v>
      </c>
      <c r="G9891" s="22" t="str">
        <f>VLOOKUP(C9891,'2- CatalogosAseguradora'!$B:$D,3,FALSE)</f>
        <v>010</v>
      </c>
      <c r="H9891" s="23" t="str">
        <f>VLOOKUP(D9891,'1- CatalogoRamo'!$B:$G,3,FALSE)</f>
        <v>025</v>
      </c>
      <c r="I9891" s="31" t="str">
        <f>VLOOKUP(E9891,'0- CatalogoRubro'!$B:$D,3,FALSE)</f>
        <v>018</v>
      </c>
      <c r="J9891" s="1">
        <v>748.05027887999995</v>
      </c>
    </row>
    <row r="9892" spans="1:10" ht="16" x14ac:dyDescent="0.2">
      <c r="A9892" s="1">
        <v>10099</v>
      </c>
      <c r="B9892" s="20">
        <v>42979</v>
      </c>
      <c r="C9892" s="1" t="s">
        <v>10</v>
      </c>
      <c r="D9892" s="32" t="s">
        <v>162</v>
      </c>
      <c r="E9892" s="27" t="s">
        <v>106</v>
      </c>
      <c r="F9892" s="25">
        <f t="shared" si="158"/>
        <v>42979</v>
      </c>
      <c r="G9892" s="22" t="str">
        <f>VLOOKUP(C9892,'2- CatalogosAseguradora'!$B:$D,3,FALSE)</f>
        <v>010</v>
      </c>
      <c r="H9892" s="23" t="str">
        <f>VLOOKUP(D9892,'1- CatalogoRamo'!$B:$G,3,FALSE)</f>
        <v>025</v>
      </c>
      <c r="I9892" s="31" t="str">
        <f>VLOOKUP(E9892,'0- CatalogoRubro'!$B:$D,3,FALSE)</f>
        <v>003</v>
      </c>
      <c r="J9892" s="1">
        <v>748.05027887999995</v>
      </c>
    </row>
    <row r="9893" spans="1:10" ht="16" x14ac:dyDescent="0.2">
      <c r="A9893" s="1">
        <v>10100</v>
      </c>
      <c r="B9893" s="20">
        <v>42979</v>
      </c>
      <c r="C9893" s="1" t="s">
        <v>10</v>
      </c>
      <c r="D9893" s="32" t="s">
        <v>162</v>
      </c>
      <c r="E9893" s="27" t="s">
        <v>111</v>
      </c>
      <c r="F9893" s="25">
        <f t="shared" si="158"/>
        <v>42979</v>
      </c>
      <c r="G9893" s="22" t="str">
        <f>VLOOKUP(C9893,'2- CatalogosAseguradora'!$B:$D,3,FALSE)</f>
        <v>010</v>
      </c>
      <c r="H9893" s="23" t="str">
        <f>VLOOKUP(D9893,'1- CatalogoRamo'!$B:$G,3,FALSE)</f>
        <v>025</v>
      </c>
      <c r="I9893" s="31" t="str">
        <f>VLOOKUP(E9893,'0- CatalogoRubro'!$B:$D,3,FALSE)</f>
        <v>008</v>
      </c>
      <c r="J9893" s="1">
        <v>0</v>
      </c>
    </row>
    <row r="9894" spans="1:10" ht="16" x14ac:dyDescent="0.2">
      <c r="A9894" s="1">
        <v>10101</v>
      </c>
      <c r="B9894" s="20">
        <v>42979</v>
      </c>
      <c r="C9894" s="1" t="s">
        <v>10</v>
      </c>
      <c r="D9894" s="32" t="s">
        <v>162</v>
      </c>
      <c r="E9894" s="27" t="s">
        <v>122</v>
      </c>
      <c r="F9894" s="25">
        <f t="shared" si="158"/>
        <v>42979</v>
      </c>
      <c r="G9894" s="22" t="str">
        <f>VLOOKUP(C9894,'2- CatalogosAseguradora'!$B:$D,3,FALSE)</f>
        <v>010</v>
      </c>
      <c r="H9894" s="23" t="str">
        <f>VLOOKUP(D9894,'1- CatalogoRamo'!$B:$G,3,FALSE)</f>
        <v>025</v>
      </c>
      <c r="I9894" s="31" t="str">
        <f>VLOOKUP(E9894,'0- CatalogoRubro'!$B:$D,3,FALSE)</f>
        <v>021</v>
      </c>
      <c r="J9894" s="1">
        <v>0</v>
      </c>
    </row>
    <row r="9895" spans="1:10" ht="16" x14ac:dyDescent="0.2">
      <c r="A9895" s="1">
        <v>10102</v>
      </c>
      <c r="B9895" s="20">
        <v>42979</v>
      </c>
      <c r="C9895" s="1" t="s">
        <v>10</v>
      </c>
      <c r="D9895" s="32" t="s">
        <v>162</v>
      </c>
      <c r="E9895" s="27" t="s">
        <v>123</v>
      </c>
      <c r="F9895" s="25">
        <f t="shared" si="158"/>
        <v>42979</v>
      </c>
      <c r="G9895" s="22" t="str">
        <f>VLOOKUP(C9895,'2- CatalogosAseguradora'!$B:$D,3,FALSE)</f>
        <v>010</v>
      </c>
      <c r="H9895" s="23" t="str">
        <f>VLOOKUP(D9895,'1- CatalogoRamo'!$B:$G,3,FALSE)</f>
        <v>025</v>
      </c>
      <c r="I9895" s="31" t="str">
        <f>VLOOKUP(E9895,'0- CatalogoRubro'!$B:$D,3,FALSE)</f>
        <v>022</v>
      </c>
      <c r="J9895" s="1">
        <v>109.7137298</v>
      </c>
    </row>
    <row r="9896" spans="1:10" ht="16" x14ac:dyDescent="0.2">
      <c r="A9896" s="1">
        <v>10103</v>
      </c>
      <c r="B9896" s="20">
        <v>42979</v>
      </c>
      <c r="C9896" s="1" t="s">
        <v>10</v>
      </c>
      <c r="D9896" s="32" t="s">
        <v>162</v>
      </c>
      <c r="E9896" s="27" t="s">
        <v>124</v>
      </c>
      <c r="F9896" s="25">
        <f t="shared" si="158"/>
        <v>42979</v>
      </c>
      <c r="G9896" s="22" t="str">
        <f>VLOOKUP(C9896,'2- CatalogosAseguradora'!$B:$D,3,FALSE)</f>
        <v>010</v>
      </c>
      <c r="H9896" s="23" t="str">
        <f>VLOOKUP(D9896,'1- CatalogoRamo'!$B:$G,3,FALSE)</f>
        <v>025</v>
      </c>
      <c r="I9896" s="31" t="str">
        <f>VLOOKUP(E9896,'0- CatalogoRubro'!$B:$D,3,FALSE)</f>
        <v>023</v>
      </c>
      <c r="J9896" s="1">
        <v>109.7137298</v>
      </c>
    </row>
    <row r="9897" spans="1:10" ht="16" x14ac:dyDescent="0.2">
      <c r="A9897" s="1">
        <v>10104</v>
      </c>
      <c r="B9897" s="20">
        <v>42979</v>
      </c>
      <c r="C9897" s="1" t="s">
        <v>10</v>
      </c>
      <c r="D9897" s="32" t="s">
        <v>162</v>
      </c>
      <c r="E9897" s="27" t="s">
        <v>125</v>
      </c>
      <c r="F9897" s="25">
        <f t="shared" si="158"/>
        <v>42979</v>
      </c>
      <c r="G9897" s="22" t="str">
        <f>VLOOKUP(C9897,'2- CatalogosAseguradora'!$B:$D,3,FALSE)</f>
        <v>010</v>
      </c>
      <c r="H9897" s="23" t="str">
        <f>VLOOKUP(D9897,'1- CatalogoRamo'!$B:$G,3,FALSE)</f>
        <v>025</v>
      </c>
      <c r="I9897" s="31" t="str">
        <f>VLOOKUP(E9897,'0- CatalogoRubro'!$B:$D,3,FALSE)</f>
        <v>024</v>
      </c>
      <c r="J9897" s="1">
        <v>0</v>
      </c>
    </row>
    <row r="9898" spans="1:10" ht="16" x14ac:dyDescent="0.2">
      <c r="A9898" s="1">
        <v>10105</v>
      </c>
      <c r="B9898" s="20">
        <v>42979</v>
      </c>
      <c r="C9898" s="1" t="s">
        <v>10</v>
      </c>
      <c r="D9898" s="32" t="s">
        <v>162</v>
      </c>
      <c r="E9898" s="27" t="s">
        <v>126</v>
      </c>
      <c r="F9898" s="25">
        <f t="shared" si="158"/>
        <v>42979</v>
      </c>
      <c r="G9898" s="22" t="str">
        <f>VLOOKUP(C9898,'2- CatalogosAseguradora'!$B:$D,3,FALSE)</f>
        <v>010</v>
      </c>
      <c r="H9898" s="23" t="str">
        <f>VLOOKUP(D9898,'1- CatalogoRamo'!$B:$G,3,FALSE)</f>
        <v>025</v>
      </c>
      <c r="I9898" s="31" t="str">
        <f>VLOOKUP(E9898,'0- CatalogoRubro'!$B:$D,3,FALSE)</f>
        <v>025</v>
      </c>
      <c r="J9898" s="1">
        <v>0</v>
      </c>
    </row>
    <row r="9899" spans="1:10" ht="16" x14ac:dyDescent="0.2">
      <c r="A9899" s="1">
        <v>10106</v>
      </c>
      <c r="B9899" s="20">
        <v>42979</v>
      </c>
      <c r="C9899" s="1" t="s">
        <v>10</v>
      </c>
      <c r="D9899" s="32" t="s">
        <v>162</v>
      </c>
      <c r="E9899" s="27" t="s">
        <v>127</v>
      </c>
      <c r="F9899" s="25">
        <f t="shared" si="158"/>
        <v>42979</v>
      </c>
      <c r="G9899" s="22" t="str">
        <f>VLOOKUP(C9899,'2- CatalogosAseguradora'!$B:$D,3,FALSE)</f>
        <v>010</v>
      </c>
      <c r="H9899" s="23" t="str">
        <f>VLOOKUP(D9899,'1- CatalogoRamo'!$B:$G,3,FALSE)</f>
        <v>025</v>
      </c>
      <c r="I9899" s="31" t="str">
        <f>VLOOKUP(E9899,'0- CatalogoRubro'!$B:$D,3,FALSE)</f>
        <v>026</v>
      </c>
      <c r="J9899" s="1">
        <v>-33.090243210000004</v>
      </c>
    </row>
    <row r="9900" spans="1:10" ht="16" x14ac:dyDescent="0.2">
      <c r="A9900" s="1">
        <v>10107</v>
      </c>
      <c r="B9900" s="20">
        <v>42979</v>
      </c>
      <c r="C9900" s="1" t="s">
        <v>10</v>
      </c>
      <c r="D9900" s="32" t="s">
        <v>162</v>
      </c>
      <c r="E9900" s="26" t="s">
        <v>128</v>
      </c>
      <c r="F9900" s="25">
        <f t="shared" si="158"/>
        <v>42979</v>
      </c>
      <c r="G9900" s="22" t="str">
        <f>VLOOKUP(C9900,'2- CatalogosAseguradora'!$B:$D,3,FALSE)</f>
        <v>010</v>
      </c>
      <c r="H9900" s="23" t="str">
        <f>VLOOKUP(D9900,'1- CatalogoRamo'!$B:$G,3,FALSE)</f>
        <v>025</v>
      </c>
      <c r="I9900" s="31" t="str">
        <f>VLOOKUP(E9900,'0- CatalogoRubro'!$B:$D,3,FALSE)</f>
        <v>027</v>
      </c>
      <c r="J9900" s="1">
        <v>0</v>
      </c>
    </row>
    <row r="9901" spans="1:10" ht="16" x14ac:dyDescent="0.2">
      <c r="A9901" s="1">
        <v>10108</v>
      </c>
      <c r="B9901" s="20">
        <v>42979</v>
      </c>
      <c r="C9901" s="1" t="s">
        <v>10</v>
      </c>
      <c r="D9901" s="32" t="s">
        <v>162</v>
      </c>
      <c r="E9901" s="27" t="s">
        <v>129</v>
      </c>
      <c r="F9901" s="25">
        <f t="shared" si="158"/>
        <v>42979</v>
      </c>
      <c r="G9901" s="22" t="str">
        <f>VLOOKUP(C9901,'2- CatalogosAseguradora'!$B:$D,3,FALSE)</f>
        <v>010</v>
      </c>
      <c r="H9901" s="23" t="str">
        <f>VLOOKUP(D9901,'1- CatalogoRamo'!$B:$G,3,FALSE)</f>
        <v>025</v>
      </c>
      <c r="I9901" s="31" t="str">
        <f>VLOOKUP(E9901,'0- CatalogoRubro'!$B:$D,3,FALSE)</f>
        <v>028</v>
      </c>
      <c r="J9901" s="1">
        <v>0</v>
      </c>
    </row>
    <row r="9902" spans="1:10" ht="16" x14ac:dyDescent="0.2">
      <c r="A9902" s="1">
        <v>10109</v>
      </c>
      <c r="B9902" s="20">
        <v>42979</v>
      </c>
      <c r="C9902" s="1" t="s">
        <v>10</v>
      </c>
      <c r="D9902" s="32" t="s">
        <v>162</v>
      </c>
      <c r="E9902" s="27" t="s">
        <v>130</v>
      </c>
      <c r="F9902" s="25">
        <f t="shared" si="158"/>
        <v>42979</v>
      </c>
      <c r="G9902" s="22" t="str">
        <f>VLOOKUP(C9902,'2- CatalogosAseguradora'!$B:$D,3,FALSE)</f>
        <v>010</v>
      </c>
      <c r="H9902" s="23" t="str">
        <f>VLOOKUP(D9902,'1- CatalogoRamo'!$B:$G,3,FALSE)</f>
        <v>025</v>
      </c>
      <c r="I9902" s="31" t="str">
        <f>VLOOKUP(E9902,'0- CatalogoRubro'!$B:$D,3,FALSE)</f>
        <v>029</v>
      </c>
      <c r="J9902" s="1">
        <v>0</v>
      </c>
    </row>
    <row r="9903" spans="1:10" ht="16" x14ac:dyDescent="0.2">
      <c r="A9903" s="1">
        <v>10110</v>
      </c>
      <c r="B9903" s="20">
        <v>42979</v>
      </c>
      <c r="C9903" s="1" t="s">
        <v>10</v>
      </c>
      <c r="D9903" s="32" t="s">
        <v>162</v>
      </c>
      <c r="E9903" s="26" t="s">
        <v>131</v>
      </c>
      <c r="F9903" s="25">
        <f t="shared" si="158"/>
        <v>42979</v>
      </c>
      <c r="G9903" s="22" t="str">
        <f>VLOOKUP(C9903,'2- CatalogosAseguradora'!$B:$D,3,FALSE)</f>
        <v>010</v>
      </c>
      <c r="H9903" s="23" t="str">
        <f>VLOOKUP(D9903,'1- CatalogoRamo'!$B:$G,3,FALSE)</f>
        <v>025</v>
      </c>
      <c r="I9903" s="31" t="str">
        <f>VLOOKUP(E9903,'0- CatalogoRubro'!$B:$D,3,FALSE)</f>
        <v>030</v>
      </c>
      <c r="J9903" s="1">
        <v>371.27807575999998</v>
      </c>
    </row>
    <row r="9904" spans="1:10" ht="16" x14ac:dyDescent="0.2">
      <c r="A9904" s="1">
        <v>10111</v>
      </c>
      <c r="B9904" s="20">
        <v>42979</v>
      </c>
      <c r="C9904" s="1" t="s">
        <v>10</v>
      </c>
      <c r="D9904" s="32" t="s">
        <v>162</v>
      </c>
      <c r="E9904" s="27" t="s">
        <v>132</v>
      </c>
      <c r="F9904" s="25">
        <f t="shared" si="158"/>
        <v>42979</v>
      </c>
      <c r="G9904" s="22" t="str">
        <f>VLOOKUP(C9904,'2- CatalogosAseguradora'!$B:$D,3,FALSE)</f>
        <v>010</v>
      </c>
      <c r="H9904" s="23" t="str">
        <f>VLOOKUP(D9904,'1- CatalogoRamo'!$B:$G,3,FALSE)</f>
        <v>025</v>
      </c>
      <c r="I9904" s="31" t="str">
        <f>VLOOKUP(E9904,'0- CatalogoRubro'!$B:$D,3,FALSE)</f>
        <v>031</v>
      </c>
      <c r="J9904" s="1">
        <v>193.41516453999998</v>
      </c>
    </row>
    <row r="9905" spans="1:10" ht="16" x14ac:dyDescent="0.2">
      <c r="A9905" s="1">
        <v>10112</v>
      </c>
      <c r="B9905" s="20">
        <v>42979</v>
      </c>
      <c r="C9905" s="1" t="s">
        <v>10</v>
      </c>
      <c r="D9905" s="32" t="s">
        <v>162</v>
      </c>
      <c r="E9905" s="27" t="s">
        <v>106</v>
      </c>
      <c r="F9905" s="25">
        <f t="shared" si="158"/>
        <v>42979</v>
      </c>
      <c r="G9905" s="22" t="str">
        <f>VLOOKUP(C9905,'2- CatalogosAseguradora'!$B:$D,3,FALSE)</f>
        <v>010</v>
      </c>
      <c r="H9905" s="23" t="str">
        <f>VLOOKUP(D9905,'1- CatalogoRamo'!$B:$G,3,FALSE)</f>
        <v>025</v>
      </c>
      <c r="I9905" s="31" t="str">
        <f>VLOOKUP(E9905,'0- CatalogoRubro'!$B:$D,3,FALSE)</f>
        <v>003</v>
      </c>
      <c r="J9905" s="1">
        <v>193.41516453999998</v>
      </c>
    </row>
    <row r="9906" spans="1:10" ht="16" x14ac:dyDescent="0.2">
      <c r="A9906" s="1">
        <v>10113</v>
      </c>
      <c r="B9906" s="20">
        <v>42979</v>
      </c>
      <c r="C9906" s="1" t="s">
        <v>10</v>
      </c>
      <c r="D9906" s="32" t="s">
        <v>162</v>
      </c>
      <c r="E9906" s="27" t="s">
        <v>111</v>
      </c>
      <c r="F9906" s="25">
        <f t="shared" si="158"/>
        <v>42979</v>
      </c>
      <c r="G9906" s="22" t="str">
        <f>VLOOKUP(C9906,'2- CatalogosAseguradora'!$B:$D,3,FALSE)</f>
        <v>010</v>
      </c>
      <c r="H9906" s="23" t="str">
        <f>VLOOKUP(D9906,'1- CatalogoRamo'!$B:$G,3,FALSE)</f>
        <v>025</v>
      </c>
      <c r="I9906" s="31" t="str">
        <f>VLOOKUP(E9906,'0- CatalogoRubro'!$B:$D,3,FALSE)</f>
        <v>008</v>
      </c>
      <c r="J9906" s="1">
        <v>0</v>
      </c>
    </row>
    <row r="9907" spans="1:10" ht="16" x14ac:dyDescent="0.2">
      <c r="A9907" s="1">
        <v>10114</v>
      </c>
      <c r="B9907" s="20">
        <v>42979</v>
      </c>
      <c r="C9907" s="1" t="s">
        <v>10</v>
      </c>
      <c r="D9907" s="32" t="s">
        <v>162</v>
      </c>
      <c r="E9907" s="27" t="s">
        <v>133</v>
      </c>
      <c r="F9907" s="25">
        <f t="shared" ref="F9907:F9964" si="159">B9907</f>
        <v>42979</v>
      </c>
      <c r="G9907" s="22" t="str">
        <f>VLOOKUP(C9907,'2- CatalogosAseguradora'!$B:$D,3,FALSE)</f>
        <v>010</v>
      </c>
      <c r="H9907" s="23" t="str">
        <f>VLOOKUP(D9907,'1- CatalogoRamo'!$B:$G,3,FALSE)</f>
        <v>025</v>
      </c>
      <c r="I9907" s="31" t="str">
        <f>VLOOKUP(E9907,'0- CatalogoRubro'!$B:$D,3,FALSE)</f>
        <v>034</v>
      </c>
      <c r="J9907" s="1">
        <v>0</v>
      </c>
    </row>
    <row r="9908" spans="1:10" ht="16" x14ac:dyDescent="0.2">
      <c r="A9908" s="1">
        <v>10115</v>
      </c>
      <c r="B9908" s="20">
        <v>42979</v>
      </c>
      <c r="C9908" s="1" t="s">
        <v>10</v>
      </c>
      <c r="D9908" s="32" t="s">
        <v>162</v>
      </c>
      <c r="E9908" s="27" t="s">
        <v>134</v>
      </c>
      <c r="F9908" s="25">
        <f t="shared" si="159"/>
        <v>42979</v>
      </c>
      <c r="G9908" s="22" t="str">
        <f>VLOOKUP(C9908,'2- CatalogosAseguradora'!$B:$D,3,FALSE)</f>
        <v>010</v>
      </c>
      <c r="H9908" s="23" t="str">
        <f>VLOOKUP(D9908,'1- CatalogoRamo'!$B:$G,3,FALSE)</f>
        <v>025</v>
      </c>
      <c r="I9908" s="31" t="str">
        <f>VLOOKUP(E9908,'0- CatalogoRubro'!$B:$D,3,FALSE)</f>
        <v>035</v>
      </c>
      <c r="J9908" s="1">
        <v>0</v>
      </c>
    </row>
    <row r="9909" spans="1:10" ht="16" x14ac:dyDescent="0.2">
      <c r="A9909" s="1">
        <v>10116</v>
      </c>
      <c r="B9909" s="20">
        <v>42979</v>
      </c>
      <c r="C9909" s="1" t="s">
        <v>10</v>
      </c>
      <c r="D9909" s="32" t="s">
        <v>162</v>
      </c>
      <c r="E9909" s="27" t="s">
        <v>135</v>
      </c>
      <c r="F9909" s="25">
        <f t="shared" si="159"/>
        <v>42979</v>
      </c>
      <c r="G9909" s="22" t="str">
        <f>VLOOKUP(C9909,'2- CatalogosAseguradora'!$B:$D,3,FALSE)</f>
        <v>010</v>
      </c>
      <c r="H9909" s="23" t="str">
        <f>VLOOKUP(D9909,'1- CatalogoRamo'!$B:$G,3,FALSE)</f>
        <v>025</v>
      </c>
      <c r="I9909" s="31" t="str">
        <f>VLOOKUP(E9909,'0- CatalogoRubro'!$B:$D,3,FALSE)</f>
        <v>036</v>
      </c>
      <c r="J9909" s="1">
        <v>190.90014024999999</v>
      </c>
    </row>
    <row r="9910" spans="1:10" ht="16" x14ac:dyDescent="0.2">
      <c r="A9910" s="1">
        <v>10117</v>
      </c>
      <c r="B9910" s="20">
        <v>42979</v>
      </c>
      <c r="C9910" s="1" t="s">
        <v>10</v>
      </c>
      <c r="D9910" s="32" t="s">
        <v>162</v>
      </c>
      <c r="E9910" s="27" t="s">
        <v>136</v>
      </c>
      <c r="F9910" s="25">
        <f t="shared" si="159"/>
        <v>42979</v>
      </c>
      <c r="G9910" s="22" t="str">
        <f>VLOOKUP(C9910,'2- CatalogosAseguradora'!$B:$D,3,FALSE)</f>
        <v>010</v>
      </c>
      <c r="H9910" s="23" t="str">
        <f>VLOOKUP(D9910,'1- CatalogoRamo'!$B:$G,3,FALSE)</f>
        <v>025</v>
      </c>
      <c r="I9910" s="31" t="str">
        <f>VLOOKUP(E9910,'0- CatalogoRubro'!$B:$D,3,FALSE)</f>
        <v>037</v>
      </c>
      <c r="J9910" s="1">
        <v>190.90014024999999</v>
      </c>
    </row>
    <row r="9911" spans="1:10" ht="16" x14ac:dyDescent="0.2">
      <c r="A9911" s="1">
        <v>10118</v>
      </c>
      <c r="B9911" s="20">
        <v>42979</v>
      </c>
      <c r="C9911" s="1" t="s">
        <v>10</v>
      </c>
      <c r="D9911" s="32" t="s">
        <v>162</v>
      </c>
      <c r="E9911" s="27" t="s">
        <v>137</v>
      </c>
      <c r="F9911" s="25">
        <f t="shared" si="159"/>
        <v>42979</v>
      </c>
      <c r="G9911" s="22" t="str">
        <f>VLOOKUP(C9911,'2- CatalogosAseguradora'!$B:$D,3,FALSE)</f>
        <v>010</v>
      </c>
      <c r="H9911" s="23" t="str">
        <f>VLOOKUP(D9911,'1- CatalogoRamo'!$B:$G,3,FALSE)</f>
        <v>025</v>
      </c>
      <c r="I9911" s="31" t="str">
        <f>VLOOKUP(E9911,'0- CatalogoRubro'!$B:$D,3,FALSE)</f>
        <v>038</v>
      </c>
      <c r="J9911" s="1">
        <v>0</v>
      </c>
    </row>
    <row r="9912" spans="1:10" ht="16" x14ac:dyDescent="0.2">
      <c r="A9912" s="1">
        <v>10119</v>
      </c>
      <c r="B9912" s="20">
        <v>42979</v>
      </c>
      <c r="C9912" s="1" t="s">
        <v>10</v>
      </c>
      <c r="D9912" s="32" t="s">
        <v>162</v>
      </c>
      <c r="E9912" s="27" t="s">
        <v>138</v>
      </c>
      <c r="F9912" s="25">
        <f t="shared" si="159"/>
        <v>42979</v>
      </c>
      <c r="G9912" s="22" t="str">
        <f>VLOOKUP(C9912,'2- CatalogosAseguradora'!$B:$D,3,FALSE)</f>
        <v>010</v>
      </c>
      <c r="H9912" s="23" t="str">
        <f>VLOOKUP(D9912,'1- CatalogoRamo'!$B:$G,3,FALSE)</f>
        <v>025</v>
      </c>
      <c r="I9912" s="31" t="str">
        <f>VLOOKUP(E9912,'0- CatalogoRubro'!$B:$D,3,FALSE)</f>
        <v>039</v>
      </c>
      <c r="J9912" s="1">
        <v>13.037229029999999</v>
      </c>
    </row>
    <row r="9913" spans="1:10" ht="16" x14ac:dyDescent="0.2">
      <c r="A9913" s="1">
        <v>10120</v>
      </c>
      <c r="B9913" s="20">
        <v>42979</v>
      </c>
      <c r="C9913" s="1" t="s">
        <v>10</v>
      </c>
      <c r="D9913" s="32" t="s">
        <v>162</v>
      </c>
      <c r="E9913" s="27" t="s">
        <v>139</v>
      </c>
      <c r="F9913" s="25">
        <f t="shared" si="159"/>
        <v>42979</v>
      </c>
      <c r="G9913" s="22" t="str">
        <f>VLOOKUP(C9913,'2- CatalogosAseguradora'!$B:$D,3,FALSE)</f>
        <v>010</v>
      </c>
      <c r="H9913" s="23" t="str">
        <f>VLOOKUP(D9913,'1- CatalogoRamo'!$B:$G,3,FALSE)</f>
        <v>025</v>
      </c>
      <c r="I9913" s="31" t="str">
        <f>VLOOKUP(E9913,'0- CatalogoRubro'!$B:$D,3,FALSE)</f>
        <v>040</v>
      </c>
      <c r="J9913" s="1">
        <v>13.037229029999999</v>
      </c>
    </row>
    <row r="9914" spans="1:10" ht="16" x14ac:dyDescent="0.2">
      <c r="A9914" s="1">
        <v>10121</v>
      </c>
      <c r="B9914" s="20">
        <v>42979</v>
      </c>
      <c r="C9914" s="1" t="s">
        <v>10</v>
      </c>
      <c r="D9914" s="32" t="s">
        <v>162</v>
      </c>
      <c r="E9914" s="27" t="s">
        <v>140</v>
      </c>
      <c r="F9914" s="25">
        <f t="shared" si="159"/>
        <v>42979</v>
      </c>
      <c r="G9914" s="22" t="str">
        <f>VLOOKUP(C9914,'2- CatalogosAseguradora'!$B:$D,3,FALSE)</f>
        <v>010</v>
      </c>
      <c r="H9914" s="23" t="str">
        <f>VLOOKUP(D9914,'1- CatalogoRamo'!$B:$G,3,FALSE)</f>
        <v>025</v>
      </c>
      <c r="I9914" s="31" t="str">
        <f>VLOOKUP(E9914,'0- CatalogoRubro'!$B:$D,3,FALSE)</f>
        <v>041</v>
      </c>
      <c r="J9914" s="1">
        <v>0</v>
      </c>
    </row>
    <row r="9915" spans="1:10" ht="16" x14ac:dyDescent="0.2">
      <c r="A9915" s="1">
        <v>10122</v>
      </c>
      <c r="B9915" s="20">
        <v>42979</v>
      </c>
      <c r="C9915" s="1" t="s">
        <v>10</v>
      </c>
      <c r="D9915" s="32" t="s">
        <v>162</v>
      </c>
      <c r="E9915" s="26" t="s">
        <v>141</v>
      </c>
      <c r="F9915" s="25">
        <f t="shared" si="159"/>
        <v>42979</v>
      </c>
      <c r="G9915" s="22" t="str">
        <f>VLOOKUP(C9915,'2- CatalogosAseguradora'!$B:$D,3,FALSE)</f>
        <v>010</v>
      </c>
      <c r="H9915" s="23" t="str">
        <f>VLOOKUP(D9915,'1- CatalogoRamo'!$B:$G,3,FALSE)</f>
        <v>025</v>
      </c>
      <c r="I9915" s="31" t="str">
        <f>VLOOKUP(E9915,'0- CatalogoRubro'!$B:$D,3,FALSE)</f>
        <v>042</v>
      </c>
      <c r="J9915" s="1">
        <v>536.45808921000003</v>
      </c>
    </row>
    <row r="9916" spans="1:10" ht="16" x14ac:dyDescent="0.2">
      <c r="A9916" s="1">
        <v>10123</v>
      </c>
      <c r="B9916" s="20">
        <v>42979</v>
      </c>
      <c r="C9916" s="1" t="s">
        <v>10</v>
      </c>
      <c r="D9916" s="32" t="s">
        <v>162</v>
      </c>
      <c r="E9916" s="27" t="s">
        <v>142</v>
      </c>
      <c r="F9916" s="25">
        <f t="shared" si="159"/>
        <v>42979</v>
      </c>
      <c r="G9916" s="22" t="str">
        <f>VLOOKUP(C9916,'2- CatalogosAseguradora'!$B:$D,3,FALSE)</f>
        <v>010</v>
      </c>
      <c r="H9916" s="23" t="str">
        <f>VLOOKUP(D9916,'1- CatalogoRamo'!$B:$G,3,FALSE)</f>
        <v>025</v>
      </c>
      <c r="I9916" s="31" t="str">
        <f>VLOOKUP(E9916,'0- CatalogoRubro'!$B:$D,3,FALSE)</f>
        <v>043</v>
      </c>
      <c r="J9916" s="1">
        <v>288.72640087999997</v>
      </c>
    </row>
    <row r="9917" spans="1:10" ht="16" x14ac:dyDescent="0.2">
      <c r="A9917" s="1">
        <v>10124</v>
      </c>
      <c r="B9917" s="20">
        <v>42979</v>
      </c>
      <c r="C9917" s="1" t="s">
        <v>10</v>
      </c>
      <c r="D9917" s="32" t="s">
        <v>162</v>
      </c>
      <c r="E9917" s="27" t="s">
        <v>143</v>
      </c>
      <c r="F9917" s="25">
        <f t="shared" si="159"/>
        <v>42979</v>
      </c>
      <c r="G9917" s="22" t="str">
        <f>VLOOKUP(C9917,'2- CatalogosAseguradora'!$B:$D,3,FALSE)</f>
        <v>010</v>
      </c>
      <c r="H9917" s="23" t="str">
        <f>VLOOKUP(D9917,'1- CatalogoRamo'!$B:$G,3,FALSE)</f>
        <v>025</v>
      </c>
      <c r="I9917" s="31" t="str">
        <f>VLOOKUP(E9917,'0- CatalogoRubro'!$B:$D,3,FALSE)</f>
        <v>044</v>
      </c>
      <c r="J9917" s="1">
        <v>255.08798544000001</v>
      </c>
    </row>
    <row r="9918" spans="1:10" ht="16" x14ac:dyDescent="0.2">
      <c r="A9918" s="1">
        <v>10125</v>
      </c>
      <c r="B9918" s="20">
        <v>42979</v>
      </c>
      <c r="C9918" s="1" t="s">
        <v>10</v>
      </c>
      <c r="D9918" s="32" t="s">
        <v>162</v>
      </c>
      <c r="E9918" s="27" t="s">
        <v>144</v>
      </c>
      <c r="F9918" s="25">
        <f t="shared" si="159"/>
        <v>42979</v>
      </c>
      <c r="G9918" s="22" t="str">
        <f>VLOOKUP(C9918,'2- CatalogosAseguradora'!$B:$D,3,FALSE)</f>
        <v>010</v>
      </c>
      <c r="H9918" s="23" t="str">
        <f>VLOOKUP(D9918,'1- CatalogoRamo'!$B:$G,3,FALSE)</f>
        <v>025</v>
      </c>
      <c r="I9918" s="31" t="str">
        <f>VLOOKUP(E9918,'0- CatalogoRubro'!$B:$D,3,FALSE)</f>
        <v>045</v>
      </c>
      <c r="J9918" s="1">
        <v>7.3562971100000007</v>
      </c>
    </row>
    <row r="9919" spans="1:10" ht="16" x14ac:dyDescent="0.2">
      <c r="A9919" s="1">
        <v>10126</v>
      </c>
      <c r="B9919" s="20">
        <v>42979</v>
      </c>
      <c r="C9919" s="1" t="s">
        <v>10</v>
      </c>
      <c r="D9919" s="32" t="s">
        <v>162</v>
      </c>
      <c r="E9919" s="26" t="s">
        <v>145</v>
      </c>
      <c r="F9919" s="25">
        <f t="shared" si="159"/>
        <v>42979</v>
      </c>
      <c r="G9919" s="22" t="str">
        <f>VLOOKUP(C9919,'2- CatalogosAseguradora'!$B:$D,3,FALSE)</f>
        <v>010</v>
      </c>
      <c r="H9919" s="23" t="str">
        <f>VLOOKUP(D9919,'1- CatalogoRamo'!$B:$G,3,FALSE)</f>
        <v>025</v>
      </c>
      <c r="I9919" s="31" t="str">
        <f>VLOOKUP(E9919,'0- CatalogoRubro'!$B:$D,3,FALSE)</f>
        <v>046</v>
      </c>
      <c r="J9919" s="1">
        <v>0</v>
      </c>
    </row>
    <row r="9920" spans="1:10" ht="16" x14ac:dyDescent="0.2">
      <c r="A9920" s="1">
        <v>10127</v>
      </c>
      <c r="B9920" s="20">
        <v>42979</v>
      </c>
      <c r="C9920" s="1" t="s">
        <v>10</v>
      </c>
      <c r="D9920" s="32" t="s">
        <v>162</v>
      </c>
      <c r="E9920" s="26" t="s">
        <v>146</v>
      </c>
      <c r="F9920" s="25">
        <f t="shared" si="159"/>
        <v>42979</v>
      </c>
      <c r="G9920" s="22" t="str">
        <f>VLOOKUP(C9920,'2- CatalogosAseguradora'!$B:$D,3,FALSE)</f>
        <v>010</v>
      </c>
      <c r="H9920" s="23" t="str">
        <f>VLOOKUP(D9920,'1- CatalogoRamo'!$B:$G,3,FALSE)</f>
        <v>025</v>
      </c>
      <c r="I9920" s="31" t="str">
        <f>VLOOKUP(E9920,'0- CatalogoRubro'!$B:$D,3,FALSE)</f>
        <v>047</v>
      </c>
      <c r="J9920" s="1">
        <v>0</v>
      </c>
    </row>
    <row r="9921" spans="1:10" ht="16" x14ac:dyDescent="0.2">
      <c r="A9921" s="1">
        <v>10128</v>
      </c>
      <c r="B9921" s="20">
        <v>42979</v>
      </c>
      <c r="C9921" s="1" t="s">
        <v>10</v>
      </c>
      <c r="D9921" s="32" t="s">
        <v>162</v>
      </c>
      <c r="E9921" s="29" t="s">
        <v>147</v>
      </c>
      <c r="F9921" s="25">
        <f t="shared" si="159"/>
        <v>42979</v>
      </c>
      <c r="G9921" s="22" t="str">
        <f>VLOOKUP(C9921,'2- CatalogosAseguradora'!$B:$D,3,FALSE)</f>
        <v>010</v>
      </c>
      <c r="H9921" s="23" t="str">
        <f>VLOOKUP(D9921,'1- CatalogoRamo'!$B:$G,3,FALSE)</f>
        <v>025</v>
      </c>
      <c r="I9921" s="31" t="str">
        <f>VLOOKUP(E9921,'0- CatalogoRubro'!$B:$D,3,FALSE)</f>
        <v>048</v>
      </c>
      <c r="J9921" s="1">
        <v>-306.94188163000001</v>
      </c>
    </row>
    <row r="9922" spans="1:10" ht="16" x14ac:dyDescent="0.2">
      <c r="A9922" s="1">
        <v>10129</v>
      </c>
      <c r="B9922" s="20">
        <v>42979</v>
      </c>
      <c r="C9922" s="1" t="s">
        <v>10</v>
      </c>
      <c r="D9922" s="32" t="s">
        <v>162</v>
      </c>
      <c r="E9922" s="26" t="s">
        <v>148</v>
      </c>
      <c r="F9922" s="25">
        <f t="shared" si="159"/>
        <v>42979</v>
      </c>
      <c r="G9922" s="22" t="str">
        <f>VLOOKUP(C9922,'2- CatalogosAseguradora'!$B:$D,3,FALSE)</f>
        <v>010</v>
      </c>
      <c r="H9922" s="23" t="str">
        <f>VLOOKUP(D9922,'1- CatalogoRamo'!$B:$G,3,FALSE)</f>
        <v>025</v>
      </c>
      <c r="I9922" s="31" t="str">
        <f>VLOOKUP(E9922,'0- CatalogoRubro'!$B:$D,3,FALSE)</f>
        <v>049</v>
      </c>
      <c r="J9922" s="1">
        <v>117.48446219</v>
      </c>
    </row>
    <row r="9923" spans="1:10" ht="16" x14ac:dyDescent="0.2">
      <c r="A9923" s="1">
        <v>10130</v>
      </c>
      <c r="B9923" s="20">
        <v>42979</v>
      </c>
      <c r="C9923" s="1" t="s">
        <v>10</v>
      </c>
      <c r="D9923" s="32" t="s">
        <v>162</v>
      </c>
      <c r="E9923" s="27" t="s">
        <v>149</v>
      </c>
      <c r="F9923" s="25">
        <f t="shared" si="159"/>
        <v>42979</v>
      </c>
      <c r="G9923" s="22" t="str">
        <f>VLOOKUP(C9923,'2- CatalogosAseguradora'!$B:$D,3,FALSE)</f>
        <v>010</v>
      </c>
      <c r="H9923" s="23" t="str">
        <f>VLOOKUP(D9923,'1- CatalogoRamo'!$B:$G,3,FALSE)</f>
        <v>025</v>
      </c>
      <c r="I9923" s="31" t="str">
        <f>VLOOKUP(E9923,'0- CatalogoRubro'!$B:$D,3,FALSE)</f>
        <v>050</v>
      </c>
      <c r="J9923" s="1">
        <v>117.48446219</v>
      </c>
    </row>
    <row r="9924" spans="1:10" ht="16" x14ac:dyDescent="0.2">
      <c r="A9924" s="1">
        <v>10131</v>
      </c>
      <c r="B9924" s="20">
        <v>42979</v>
      </c>
      <c r="C9924" s="1" t="s">
        <v>10</v>
      </c>
      <c r="D9924" s="32" t="s">
        <v>162</v>
      </c>
      <c r="E9924" s="27" t="s">
        <v>150</v>
      </c>
      <c r="F9924" s="25">
        <f t="shared" si="159"/>
        <v>42979</v>
      </c>
      <c r="G9924" s="22" t="str">
        <f>VLOOKUP(C9924,'2- CatalogosAseguradora'!$B:$D,3,FALSE)</f>
        <v>010</v>
      </c>
      <c r="H9924" s="23" t="str">
        <f>VLOOKUP(D9924,'1- CatalogoRamo'!$B:$G,3,FALSE)</f>
        <v>025</v>
      </c>
      <c r="I9924" s="31" t="str">
        <f>VLOOKUP(E9924,'0- CatalogoRubro'!$B:$D,3,FALSE)</f>
        <v>051</v>
      </c>
      <c r="J9924" s="1">
        <v>0</v>
      </c>
    </row>
    <row r="9925" spans="1:10" ht="16" x14ac:dyDescent="0.2">
      <c r="A9925" s="1">
        <v>10132</v>
      </c>
      <c r="B9925" s="20">
        <v>42979</v>
      </c>
      <c r="C9925" s="1" t="s">
        <v>10</v>
      </c>
      <c r="D9925" s="32" t="s">
        <v>162</v>
      </c>
      <c r="E9925" s="26" t="s">
        <v>151</v>
      </c>
      <c r="F9925" s="25">
        <f t="shared" si="159"/>
        <v>42979</v>
      </c>
      <c r="G9925" s="22" t="str">
        <f>VLOOKUP(C9925,'2- CatalogosAseguradora'!$B:$D,3,FALSE)</f>
        <v>010</v>
      </c>
      <c r="H9925" s="23" t="str">
        <f>VLOOKUP(D9925,'1- CatalogoRamo'!$B:$G,3,FALSE)</f>
        <v>025</v>
      </c>
      <c r="I9925" s="31" t="str">
        <f>VLOOKUP(E9925,'0- CatalogoRubro'!$B:$D,3,FALSE)</f>
        <v>052</v>
      </c>
      <c r="J9925" s="1">
        <v>176.40709228999998</v>
      </c>
    </row>
    <row r="9926" spans="1:10" ht="16" x14ac:dyDescent="0.2">
      <c r="A9926" s="1">
        <v>10133</v>
      </c>
      <c r="B9926" s="20">
        <v>42979</v>
      </c>
      <c r="C9926" s="1" t="s">
        <v>10</v>
      </c>
      <c r="D9926" s="32" t="s">
        <v>162</v>
      </c>
      <c r="E9926" s="27" t="s">
        <v>152</v>
      </c>
      <c r="F9926" s="25">
        <f t="shared" si="159"/>
        <v>42979</v>
      </c>
      <c r="G9926" s="22" t="str">
        <f>VLOOKUP(C9926,'2- CatalogosAseguradora'!$B:$D,3,FALSE)</f>
        <v>010</v>
      </c>
      <c r="H9926" s="23" t="str">
        <f>VLOOKUP(D9926,'1- CatalogoRamo'!$B:$G,3,FALSE)</f>
        <v>025</v>
      </c>
      <c r="I9926" s="31" t="str">
        <f>VLOOKUP(E9926,'0- CatalogoRubro'!$B:$D,3,FALSE)</f>
        <v>053</v>
      </c>
      <c r="J9926" s="1">
        <v>176.40709228999998</v>
      </c>
    </row>
    <row r="9927" spans="1:10" ht="16" x14ac:dyDescent="0.2">
      <c r="A9927" s="1">
        <v>10134</v>
      </c>
      <c r="B9927" s="20">
        <v>42979</v>
      </c>
      <c r="C9927" s="1" t="s">
        <v>10</v>
      </c>
      <c r="D9927" s="32" t="s">
        <v>162</v>
      </c>
      <c r="E9927" s="27" t="s">
        <v>153</v>
      </c>
      <c r="F9927" s="25">
        <f t="shared" si="159"/>
        <v>42979</v>
      </c>
      <c r="G9927" s="22" t="str">
        <f>VLOOKUP(C9927,'2- CatalogosAseguradora'!$B:$D,3,FALSE)</f>
        <v>010</v>
      </c>
      <c r="H9927" s="23" t="str">
        <f>VLOOKUP(D9927,'1- CatalogoRamo'!$B:$G,3,FALSE)</f>
        <v>025</v>
      </c>
      <c r="I9927" s="31" t="str">
        <f>VLOOKUP(E9927,'0- CatalogoRubro'!$B:$D,3,FALSE)</f>
        <v>054</v>
      </c>
      <c r="J9927" s="1">
        <v>0</v>
      </c>
    </row>
    <row r="9928" spans="1:10" ht="16" x14ac:dyDescent="0.2">
      <c r="A9928" s="1">
        <v>10135</v>
      </c>
      <c r="B9928" s="20">
        <v>42979</v>
      </c>
      <c r="C9928" s="1" t="s">
        <v>10</v>
      </c>
      <c r="D9928" s="32" t="s">
        <v>162</v>
      </c>
      <c r="E9928" s="29" t="s">
        <v>154</v>
      </c>
      <c r="F9928" s="25">
        <f t="shared" si="159"/>
        <v>42979</v>
      </c>
      <c r="G9928" s="22" t="str">
        <f>VLOOKUP(C9928,'2- CatalogosAseguradora'!$B:$D,3,FALSE)</f>
        <v>010</v>
      </c>
      <c r="H9928" s="23" t="str">
        <f>VLOOKUP(D9928,'1- CatalogoRamo'!$B:$G,3,FALSE)</f>
        <v>025</v>
      </c>
      <c r="I9928" s="31" t="str">
        <f>VLOOKUP(E9928,'0- CatalogoRubro'!$B:$D,3,FALSE)</f>
        <v>055</v>
      </c>
      <c r="J9928" s="1">
        <v>-58.922630099999999</v>
      </c>
    </row>
    <row r="9929" spans="1:10" ht="16" x14ac:dyDescent="0.2">
      <c r="A9929" s="1">
        <v>10136</v>
      </c>
      <c r="B9929" s="20">
        <v>42979</v>
      </c>
      <c r="C9929" s="1" t="s">
        <v>10</v>
      </c>
      <c r="D9929" s="32" t="s">
        <v>162</v>
      </c>
      <c r="E9929" s="29" t="s">
        <v>155</v>
      </c>
      <c r="F9929" s="25">
        <f t="shared" si="159"/>
        <v>42979</v>
      </c>
      <c r="G9929" s="22" t="str">
        <f>VLOOKUP(C9929,'2- CatalogosAseguradora'!$B:$D,3,FALSE)</f>
        <v>010</v>
      </c>
      <c r="H9929" s="23" t="str">
        <f>VLOOKUP(D9929,'1- CatalogoRamo'!$B:$G,3,FALSE)</f>
        <v>025</v>
      </c>
      <c r="I9929" s="31" t="str">
        <f>VLOOKUP(E9929,'0- CatalogoRubro'!$B:$D,3,FALSE)</f>
        <v>056</v>
      </c>
      <c r="J9929" s="1">
        <v>-365.86451173</v>
      </c>
    </row>
    <row r="9930" spans="1:10" ht="16" x14ac:dyDescent="0.2">
      <c r="A9930" s="1">
        <v>10137</v>
      </c>
      <c r="B9930" s="20">
        <v>43070</v>
      </c>
      <c r="C9930" s="1" t="s">
        <v>10</v>
      </c>
      <c r="D9930" s="32" t="s">
        <v>162</v>
      </c>
      <c r="E9930" s="26" t="s">
        <v>104</v>
      </c>
      <c r="F9930" s="25">
        <f t="shared" si="159"/>
        <v>43070</v>
      </c>
      <c r="G9930" s="22" t="str">
        <f>VLOOKUP(C9930,'2- CatalogosAseguradora'!$B:$D,3,FALSE)</f>
        <v>010</v>
      </c>
      <c r="H9930" s="23" t="str">
        <f>VLOOKUP(D9930,'1- CatalogoRamo'!$B:$G,3,FALSE)</f>
        <v>025</v>
      </c>
      <c r="I9930" s="31" t="str">
        <f>VLOOKUP(E9930,'0- CatalogoRubro'!$B:$D,3,FALSE)</f>
        <v>001</v>
      </c>
      <c r="J9930" s="34">
        <v>1445.6126405099999</v>
      </c>
    </row>
    <row r="9931" spans="1:10" ht="16" x14ac:dyDescent="0.2">
      <c r="A9931" s="1">
        <v>10138</v>
      </c>
      <c r="B9931" s="20">
        <v>43070</v>
      </c>
      <c r="C9931" s="1" t="s">
        <v>10</v>
      </c>
      <c r="D9931" s="32" t="s">
        <v>162</v>
      </c>
      <c r="E9931" s="27" t="s">
        <v>105</v>
      </c>
      <c r="F9931" s="25">
        <f t="shared" si="159"/>
        <v>43070</v>
      </c>
      <c r="G9931" s="22" t="str">
        <f>VLOOKUP(C9931,'2- CatalogosAseguradora'!$B:$D,3,FALSE)</f>
        <v>010</v>
      </c>
      <c r="H9931" s="23" t="str">
        <f>VLOOKUP(D9931,'1- CatalogoRamo'!$B:$G,3,FALSE)</f>
        <v>025</v>
      </c>
      <c r="I9931" s="31" t="str">
        <f>VLOOKUP(E9931,'0- CatalogoRubro'!$B:$D,3,FALSE)</f>
        <v>002</v>
      </c>
      <c r="J9931" s="1">
        <v>1422.5712675999998</v>
      </c>
    </row>
    <row r="9932" spans="1:10" ht="16" x14ac:dyDescent="0.2">
      <c r="A9932" s="1">
        <v>10139</v>
      </c>
      <c r="B9932" s="20">
        <v>43070</v>
      </c>
      <c r="C9932" s="1" t="s">
        <v>10</v>
      </c>
      <c r="D9932" s="32" t="s">
        <v>162</v>
      </c>
      <c r="E9932" s="27" t="s">
        <v>106</v>
      </c>
      <c r="F9932" s="25">
        <f t="shared" si="159"/>
        <v>43070</v>
      </c>
      <c r="G9932" s="22" t="str">
        <f>VLOOKUP(C9932,'2- CatalogosAseguradora'!$B:$D,3,FALSE)</f>
        <v>010</v>
      </c>
      <c r="H9932" s="23" t="str">
        <f>VLOOKUP(D9932,'1- CatalogoRamo'!$B:$G,3,FALSE)</f>
        <v>025</v>
      </c>
      <c r="I9932" s="31" t="str">
        <f>VLOOKUP(E9932,'0- CatalogoRubro'!$B:$D,3,FALSE)</f>
        <v>003</v>
      </c>
      <c r="J9932" s="1">
        <v>1422.5712675999998</v>
      </c>
    </row>
    <row r="9933" spans="1:10" ht="16" x14ac:dyDescent="0.2">
      <c r="A9933" s="1">
        <v>10144</v>
      </c>
      <c r="B9933" s="20">
        <v>43070</v>
      </c>
      <c r="C9933" s="1" t="s">
        <v>10</v>
      </c>
      <c r="D9933" s="32" t="s">
        <v>162</v>
      </c>
      <c r="E9933" s="27" t="s">
        <v>111</v>
      </c>
      <c r="F9933" s="25">
        <f t="shared" si="159"/>
        <v>43070</v>
      </c>
      <c r="G9933" s="22" t="str">
        <f>VLOOKUP(C9933,'2- CatalogosAseguradora'!$B:$D,3,FALSE)</f>
        <v>010</v>
      </c>
      <c r="H9933" s="23" t="str">
        <f>VLOOKUP(D9933,'1- CatalogoRamo'!$B:$G,3,FALSE)</f>
        <v>025</v>
      </c>
      <c r="I9933" s="31" t="str">
        <f>VLOOKUP(E9933,'0- CatalogoRubro'!$B:$D,3,FALSE)</f>
        <v>008</v>
      </c>
      <c r="J9933" s="1">
        <v>0</v>
      </c>
    </row>
    <row r="9934" spans="1:10" ht="16" x14ac:dyDescent="0.2">
      <c r="A9934" s="1">
        <v>10145</v>
      </c>
      <c r="B9934" s="20">
        <v>43070</v>
      </c>
      <c r="C9934" s="1" t="s">
        <v>10</v>
      </c>
      <c r="D9934" s="32" t="s">
        <v>162</v>
      </c>
      <c r="E9934" s="28" t="s">
        <v>112</v>
      </c>
      <c r="F9934" s="25">
        <f t="shared" si="159"/>
        <v>43070</v>
      </c>
      <c r="G9934" s="22" t="str">
        <f>VLOOKUP(C9934,'2- CatalogosAseguradora'!$B:$D,3,FALSE)</f>
        <v>010</v>
      </c>
      <c r="H9934" s="23" t="str">
        <f>VLOOKUP(D9934,'1- CatalogoRamo'!$B:$G,3,FALSE)</f>
        <v>025</v>
      </c>
      <c r="I9934" s="31" t="str">
        <f>VLOOKUP(E9934,'0- CatalogoRubro'!$B:$D,3,FALSE)</f>
        <v>009</v>
      </c>
      <c r="J9934" s="1">
        <v>0</v>
      </c>
    </row>
    <row r="9935" spans="1:10" ht="16" x14ac:dyDescent="0.2">
      <c r="A9935" s="1">
        <v>10146</v>
      </c>
      <c r="B9935" s="20">
        <v>43070</v>
      </c>
      <c r="C9935" s="1" t="s">
        <v>10</v>
      </c>
      <c r="D9935" s="32" t="s">
        <v>162</v>
      </c>
      <c r="E9935" s="27" t="s">
        <v>113</v>
      </c>
      <c r="F9935" s="25">
        <f t="shared" si="159"/>
        <v>43070</v>
      </c>
      <c r="G9935" s="22" t="str">
        <f>VLOOKUP(C9935,'2- CatalogosAseguradora'!$B:$D,3,FALSE)</f>
        <v>010</v>
      </c>
      <c r="H9935" s="23" t="str">
        <f>VLOOKUP(D9935,'1- CatalogoRamo'!$B:$G,3,FALSE)</f>
        <v>025</v>
      </c>
      <c r="I9935" s="31" t="str">
        <f>VLOOKUP(E9935,'0- CatalogoRubro'!$B:$D,3,FALSE)</f>
        <v>010</v>
      </c>
      <c r="J9935" s="1">
        <v>14.104573650000001</v>
      </c>
    </row>
    <row r="9936" spans="1:10" ht="16" x14ac:dyDescent="0.2">
      <c r="A9936" s="1">
        <v>10149</v>
      </c>
      <c r="B9936" s="20">
        <v>43070</v>
      </c>
      <c r="C9936" s="1" t="s">
        <v>10</v>
      </c>
      <c r="D9936" s="32" t="s">
        <v>162</v>
      </c>
      <c r="E9936" s="27" t="s">
        <v>116</v>
      </c>
      <c r="F9936" s="25">
        <f t="shared" si="159"/>
        <v>43070</v>
      </c>
      <c r="G9936" s="22" t="str">
        <f>VLOOKUP(C9936,'2- CatalogosAseguradora'!$B:$D,3,FALSE)</f>
        <v>010</v>
      </c>
      <c r="H9936" s="23" t="str">
        <f>VLOOKUP(D9936,'1- CatalogoRamo'!$B:$G,3,FALSE)</f>
        <v>025</v>
      </c>
      <c r="I9936" s="31" t="str">
        <f>VLOOKUP(E9936,'0- CatalogoRubro'!$B:$D,3,FALSE)</f>
        <v>013</v>
      </c>
      <c r="J9936" s="1">
        <v>-37.145946560000006</v>
      </c>
    </row>
    <row r="9937" spans="1:10" ht="16" x14ac:dyDescent="0.2">
      <c r="A9937" s="1">
        <v>10150</v>
      </c>
      <c r="B9937" s="20">
        <v>43070</v>
      </c>
      <c r="C9937" s="1" t="s">
        <v>10</v>
      </c>
      <c r="D9937" s="32" t="s">
        <v>162</v>
      </c>
      <c r="E9937" s="27" t="s">
        <v>117</v>
      </c>
      <c r="F9937" s="25">
        <f t="shared" si="159"/>
        <v>43070</v>
      </c>
      <c r="G9937" s="22" t="str">
        <f>VLOOKUP(C9937,'2- CatalogosAseguradora'!$B:$D,3,FALSE)</f>
        <v>010</v>
      </c>
      <c r="H9937" s="23" t="str">
        <f>VLOOKUP(D9937,'1- CatalogoRamo'!$B:$G,3,FALSE)</f>
        <v>025</v>
      </c>
      <c r="I9937" s="31" t="str">
        <f>VLOOKUP(E9937,'0- CatalogoRubro'!$B:$D,3,FALSE)</f>
        <v>014</v>
      </c>
      <c r="J9937" s="1">
        <v>-37.145946560000006</v>
      </c>
    </row>
    <row r="9938" spans="1:10" ht="16" x14ac:dyDescent="0.2">
      <c r="A9938" s="1">
        <v>10151</v>
      </c>
      <c r="B9938" s="20">
        <v>43070</v>
      </c>
      <c r="C9938" s="1" t="s">
        <v>10</v>
      </c>
      <c r="D9938" s="32" t="s">
        <v>162</v>
      </c>
      <c r="E9938" s="27" t="s">
        <v>118</v>
      </c>
      <c r="F9938" s="25">
        <f t="shared" si="159"/>
        <v>43070</v>
      </c>
      <c r="G9938" s="22" t="str">
        <f>VLOOKUP(C9938,'2- CatalogosAseguradora'!$B:$D,3,FALSE)</f>
        <v>010</v>
      </c>
      <c r="H9938" s="23" t="str">
        <f>VLOOKUP(D9938,'1- CatalogoRamo'!$B:$G,3,FALSE)</f>
        <v>025</v>
      </c>
      <c r="I9938" s="31" t="str">
        <f>VLOOKUP(E9938,'0- CatalogoRubro'!$B:$D,3,FALSE)</f>
        <v>015</v>
      </c>
      <c r="J9938" s="1">
        <v>0</v>
      </c>
    </row>
    <row r="9939" spans="1:10" ht="16" x14ac:dyDescent="0.2">
      <c r="A9939" s="1">
        <v>10152</v>
      </c>
      <c r="B9939" s="20">
        <v>43070</v>
      </c>
      <c r="C9939" s="1" t="s">
        <v>10</v>
      </c>
      <c r="D9939" s="32" t="s">
        <v>162</v>
      </c>
      <c r="E9939" s="27" t="s">
        <v>119</v>
      </c>
      <c r="F9939" s="25">
        <f t="shared" si="159"/>
        <v>43070</v>
      </c>
      <c r="G9939" s="22" t="str">
        <f>VLOOKUP(C9939,'2- CatalogosAseguradora'!$B:$D,3,FALSE)</f>
        <v>010</v>
      </c>
      <c r="H9939" s="23" t="str">
        <f>VLOOKUP(D9939,'1- CatalogoRamo'!$B:$G,3,FALSE)</f>
        <v>025</v>
      </c>
      <c r="I9939" s="31" t="str">
        <f>VLOOKUP(E9939,'0- CatalogoRubro'!$B:$D,3,FALSE)</f>
        <v>016</v>
      </c>
      <c r="J9939" s="1">
        <v>0</v>
      </c>
    </row>
    <row r="9940" spans="1:10" ht="16" x14ac:dyDescent="0.2">
      <c r="A9940" s="1">
        <v>10153</v>
      </c>
      <c r="B9940" s="20">
        <v>43070</v>
      </c>
      <c r="C9940" s="1" t="s">
        <v>10</v>
      </c>
      <c r="D9940" s="32" t="s">
        <v>162</v>
      </c>
      <c r="E9940" s="26" t="s">
        <v>120</v>
      </c>
      <c r="F9940" s="25">
        <f t="shared" si="159"/>
        <v>43070</v>
      </c>
      <c r="G9940" s="22" t="str">
        <f>VLOOKUP(C9940,'2- CatalogosAseguradora'!$B:$D,3,FALSE)</f>
        <v>010</v>
      </c>
      <c r="H9940" s="23" t="str">
        <f>VLOOKUP(D9940,'1- CatalogoRamo'!$B:$G,3,FALSE)</f>
        <v>025</v>
      </c>
      <c r="I9940" s="31" t="str">
        <f>VLOOKUP(E9940,'0- CatalogoRubro'!$B:$D,3,FALSE)</f>
        <v>017</v>
      </c>
      <c r="J9940" s="1">
        <v>629.05352934000007</v>
      </c>
    </row>
    <row r="9941" spans="1:10" ht="16" x14ac:dyDescent="0.2">
      <c r="A9941" s="1">
        <v>10154</v>
      </c>
      <c r="B9941" s="20">
        <v>43070</v>
      </c>
      <c r="C9941" s="1" t="s">
        <v>10</v>
      </c>
      <c r="D9941" s="32" t="s">
        <v>162</v>
      </c>
      <c r="E9941" s="27" t="s">
        <v>121</v>
      </c>
      <c r="F9941" s="25">
        <f t="shared" si="159"/>
        <v>43070</v>
      </c>
      <c r="G9941" s="22" t="str">
        <f>VLOOKUP(C9941,'2- CatalogosAseguradora'!$B:$D,3,FALSE)</f>
        <v>010</v>
      </c>
      <c r="H9941" s="23" t="str">
        <f>VLOOKUP(D9941,'1- CatalogoRamo'!$B:$G,3,FALSE)</f>
        <v>025</v>
      </c>
      <c r="I9941" s="31" t="str">
        <f>VLOOKUP(E9941,'0- CatalogoRubro'!$B:$D,3,FALSE)</f>
        <v>018</v>
      </c>
      <c r="J9941" s="1">
        <v>582.32781063999994</v>
      </c>
    </row>
    <row r="9942" spans="1:10" ht="16" x14ac:dyDescent="0.2">
      <c r="A9942" s="1">
        <v>10155</v>
      </c>
      <c r="B9942" s="20">
        <v>43070</v>
      </c>
      <c r="C9942" s="1" t="s">
        <v>10</v>
      </c>
      <c r="D9942" s="32" t="s">
        <v>162</v>
      </c>
      <c r="E9942" s="27" t="s">
        <v>106</v>
      </c>
      <c r="F9942" s="25">
        <f t="shared" si="159"/>
        <v>43070</v>
      </c>
      <c r="G9942" s="22" t="str">
        <f>VLOOKUP(C9942,'2- CatalogosAseguradora'!$B:$D,3,FALSE)</f>
        <v>010</v>
      </c>
      <c r="H9942" s="23" t="str">
        <f>VLOOKUP(D9942,'1- CatalogoRamo'!$B:$G,3,FALSE)</f>
        <v>025</v>
      </c>
      <c r="I9942" s="31" t="str">
        <f>VLOOKUP(E9942,'0- CatalogoRubro'!$B:$D,3,FALSE)</f>
        <v>003</v>
      </c>
      <c r="J9942" s="1">
        <v>582.32781063999994</v>
      </c>
    </row>
    <row r="9943" spans="1:10" ht="16" x14ac:dyDescent="0.2">
      <c r="A9943" s="1">
        <v>10156</v>
      </c>
      <c r="B9943" s="20">
        <v>43070</v>
      </c>
      <c r="C9943" s="1" t="s">
        <v>10</v>
      </c>
      <c r="D9943" s="32" t="s">
        <v>162</v>
      </c>
      <c r="E9943" s="27" t="s">
        <v>111</v>
      </c>
      <c r="F9943" s="25">
        <f t="shared" si="159"/>
        <v>43070</v>
      </c>
      <c r="G9943" s="22" t="str">
        <f>VLOOKUP(C9943,'2- CatalogosAseguradora'!$B:$D,3,FALSE)</f>
        <v>010</v>
      </c>
      <c r="H9943" s="23" t="str">
        <f>VLOOKUP(D9943,'1- CatalogoRamo'!$B:$G,3,FALSE)</f>
        <v>025</v>
      </c>
      <c r="I9943" s="31" t="str">
        <f>VLOOKUP(E9943,'0- CatalogoRubro'!$B:$D,3,FALSE)</f>
        <v>008</v>
      </c>
      <c r="J9943" s="1">
        <v>0</v>
      </c>
    </row>
    <row r="9944" spans="1:10" ht="16" x14ac:dyDescent="0.2">
      <c r="A9944" s="1">
        <v>10157</v>
      </c>
      <c r="B9944" s="20">
        <v>43070</v>
      </c>
      <c r="C9944" s="1" t="s">
        <v>10</v>
      </c>
      <c r="D9944" s="32" t="s">
        <v>162</v>
      </c>
      <c r="E9944" s="27" t="s">
        <v>122</v>
      </c>
      <c r="F9944" s="25">
        <f t="shared" si="159"/>
        <v>43070</v>
      </c>
      <c r="G9944" s="22" t="str">
        <f>VLOOKUP(C9944,'2- CatalogosAseguradora'!$B:$D,3,FALSE)</f>
        <v>010</v>
      </c>
      <c r="H9944" s="23" t="str">
        <f>VLOOKUP(D9944,'1- CatalogoRamo'!$B:$G,3,FALSE)</f>
        <v>025</v>
      </c>
      <c r="I9944" s="31" t="str">
        <f>VLOOKUP(E9944,'0- CatalogoRubro'!$B:$D,3,FALSE)</f>
        <v>021</v>
      </c>
      <c r="J9944" s="1">
        <v>0</v>
      </c>
    </row>
    <row r="9945" spans="1:10" ht="16" x14ac:dyDescent="0.2">
      <c r="A9945" s="1">
        <v>10158</v>
      </c>
      <c r="B9945" s="20">
        <v>43070</v>
      </c>
      <c r="C9945" s="1" t="s">
        <v>10</v>
      </c>
      <c r="D9945" s="32" t="s">
        <v>162</v>
      </c>
      <c r="E9945" s="27" t="s">
        <v>123</v>
      </c>
      <c r="F9945" s="25">
        <f t="shared" si="159"/>
        <v>43070</v>
      </c>
      <c r="G9945" s="22" t="str">
        <f>VLOOKUP(C9945,'2- CatalogosAseguradora'!$B:$D,3,FALSE)</f>
        <v>010</v>
      </c>
      <c r="H9945" s="23" t="str">
        <f>VLOOKUP(D9945,'1- CatalogoRamo'!$B:$G,3,FALSE)</f>
        <v>025</v>
      </c>
      <c r="I9945" s="31" t="str">
        <f>VLOOKUP(E9945,'0- CatalogoRubro'!$B:$D,3,FALSE)</f>
        <v>022</v>
      </c>
      <c r="J9945" s="1">
        <v>46.725718700000002</v>
      </c>
    </row>
    <row r="9946" spans="1:10" ht="16" x14ac:dyDescent="0.2">
      <c r="A9946" s="1">
        <v>10159</v>
      </c>
      <c r="B9946" s="20">
        <v>43070</v>
      </c>
      <c r="C9946" s="1" t="s">
        <v>10</v>
      </c>
      <c r="D9946" s="32" t="s">
        <v>162</v>
      </c>
      <c r="E9946" s="27" t="s">
        <v>124</v>
      </c>
      <c r="F9946" s="25">
        <f t="shared" si="159"/>
        <v>43070</v>
      </c>
      <c r="G9946" s="22" t="str">
        <f>VLOOKUP(C9946,'2- CatalogosAseguradora'!$B:$D,3,FALSE)</f>
        <v>010</v>
      </c>
      <c r="H9946" s="23" t="str">
        <f>VLOOKUP(D9946,'1- CatalogoRamo'!$B:$G,3,FALSE)</f>
        <v>025</v>
      </c>
      <c r="I9946" s="31" t="str">
        <f>VLOOKUP(E9946,'0- CatalogoRubro'!$B:$D,3,FALSE)</f>
        <v>023</v>
      </c>
      <c r="J9946" s="1">
        <v>46.725718700000002</v>
      </c>
    </row>
    <row r="9947" spans="1:10" ht="16" x14ac:dyDescent="0.2">
      <c r="A9947" s="1">
        <v>10160</v>
      </c>
      <c r="B9947" s="20">
        <v>43070</v>
      </c>
      <c r="C9947" s="1" t="s">
        <v>10</v>
      </c>
      <c r="D9947" s="32" t="s">
        <v>162</v>
      </c>
      <c r="E9947" s="27" t="s">
        <v>125</v>
      </c>
      <c r="F9947" s="25">
        <f t="shared" si="159"/>
        <v>43070</v>
      </c>
      <c r="G9947" s="22" t="str">
        <f>VLOOKUP(C9947,'2- CatalogosAseguradora'!$B:$D,3,FALSE)</f>
        <v>010</v>
      </c>
      <c r="H9947" s="23" t="str">
        <f>VLOOKUP(D9947,'1- CatalogoRamo'!$B:$G,3,FALSE)</f>
        <v>025</v>
      </c>
      <c r="I9947" s="31" t="str">
        <f>VLOOKUP(E9947,'0- CatalogoRubro'!$B:$D,3,FALSE)</f>
        <v>024</v>
      </c>
      <c r="J9947" s="1">
        <v>0</v>
      </c>
    </row>
    <row r="9948" spans="1:10" ht="16" x14ac:dyDescent="0.2">
      <c r="A9948" s="1">
        <v>10161</v>
      </c>
      <c r="B9948" s="20">
        <v>43070</v>
      </c>
      <c r="C9948" s="1" t="s">
        <v>10</v>
      </c>
      <c r="D9948" s="32" t="s">
        <v>162</v>
      </c>
      <c r="E9948" s="27" t="s">
        <v>126</v>
      </c>
      <c r="F9948" s="25">
        <f t="shared" si="159"/>
        <v>43070</v>
      </c>
      <c r="G9948" s="22" t="str">
        <f>VLOOKUP(C9948,'2- CatalogosAseguradora'!$B:$D,3,FALSE)</f>
        <v>010</v>
      </c>
      <c r="H9948" s="23" t="str">
        <f>VLOOKUP(D9948,'1- CatalogoRamo'!$B:$G,3,FALSE)</f>
        <v>025</v>
      </c>
      <c r="I9948" s="31" t="str">
        <f>VLOOKUP(E9948,'0- CatalogoRubro'!$B:$D,3,FALSE)</f>
        <v>025</v>
      </c>
      <c r="J9948" s="1">
        <v>0</v>
      </c>
    </row>
    <row r="9949" spans="1:10" ht="16" x14ac:dyDescent="0.2">
      <c r="A9949" s="1">
        <v>10162</v>
      </c>
      <c r="B9949" s="20">
        <v>43070</v>
      </c>
      <c r="C9949" s="1" t="s">
        <v>10</v>
      </c>
      <c r="D9949" s="32" t="s">
        <v>162</v>
      </c>
      <c r="E9949" s="27" t="s">
        <v>127</v>
      </c>
      <c r="F9949" s="25">
        <f t="shared" si="159"/>
        <v>43070</v>
      </c>
      <c r="G9949" s="22" t="str">
        <f>VLOOKUP(C9949,'2- CatalogosAseguradora'!$B:$D,3,FALSE)</f>
        <v>010</v>
      </c>
      <c r="H9949" s="23" t="str">
        <f>VLOOKUP(D9949,'1- CatalogoRamo'!$B:$G,3,FALSE)</f>
        <v>025</v>
      </c>
      <c r="I9949" s="31" t="str">
        <f>VLOOKUP(E9949,'0- CatalogoRubro'!$B:$D,3,FALSE)</f>
        <v>026</v>
      </c>
      <c r="J9949" s="1">
        <v>0</v>
      </c>
    </row>
    <row r="9950" spans="1:10" ht="16" x14ac:dyDescent="0.2">
      <c r="A9950" s="1">
        <v>10163</v>
      </c>
      <c r="B9950" s="20">
        <v>43070</v>
      </c>
      <c r="C9950" s="1" t="s">
        <v>10</v>
      </c>
      <c r="D9950" s="32" t="s">
        <v>162</v>
      </c>
      <c r="E9950" s="26" t="s">
        <v>128</v>
      </c>
      <c r="F9950" s="25">
        <f t="shared" si="159"/>
        <v>43070</v>
      </c>
      <c r="G9950" s="22" t="str">
        <f>VLOOKUP(C9950,'2- CatalogosAseguradora'!$B:$D,3,FALSE)</f>
        <v>010</v>
      </c>
      <c r="H9950" s="23" t="str">
        <f>VLOOKUP(D9950,'1- CatalogoRamo'!$B:$G,3,FALSE)</f>
        <v>025</v>
      </c>
      <c r="I9950" s="31" t="str">
        <f>VLOOKUP(E9950,'0- CatalogoRubro'!$B:$D,3,FALSE)</f>
        <v>027</v>
      </c>
      <c r="J9950" s="1">
        <v>0</v>
      </c>
    </row>
    <row r="9951" spans="1:10" ht="16" x14ac:dyDescent="0.2">
      <c r="A9951" s="1">
        <v>10164</v>
      </c>
      <c r="B9951" s="20">
        <v>43070</v>
      </c>
      <c r="C9951" s="1" t="s">
        <v>10</v>
      </c>
      <c r="D9951" s="32" t="s">
        <v>162</v>
      </c>
      <c r="E9951" s="27" t="s">
        <v>129</v>
      </c>
      <c r="F9951" s="25">
        <f t="shared" si="159"/>
        <v>43070</v>
      </c>
      <c r="G9951" s="22" t="str">
        <f>VLOOKUP(C9951,'2- CatalogosAseguradora'!$B:$D,3,FALSE)</f>
        <v>010</v>
      </c>
      <c r="H9951" s="23" t="str">
        <f>VLOOKUP(D9951,'1- CatalogoRamo'!$B:$G,3,FALSE)</f>
        <v>025</v>
      </c>
      <c r="I9951" s="31" t="str">
        <f>VLOOKUP(E9951,'0- CatalogoRubro'!$B:$D,3,FALSE)</f>
        <v>028</v>
      </c>
      <c r="J9951" s="1">
        <v>0</v>
      </c>
    </row>
    <row r="9952" spans="1:10" ht="16" x14ac:dyDescent="0.2">
      <c r="A9952" s="1">
        <v>10165</v>
      </c>
      <c r="B9952" s="20">
        <v>43070</v>
      </c>
      <c r="C9952" s="1" t="s">
        <v>10</v>
      </c>
      <c r="D9952" s="32" t="s">
        <v>162</v>
      </c>
      <c r="E9952" s="27" t="s">
        <v>130</v>
      </c>
      <c r="F9952" s="25">
        <f t="shared" si="159"/>
        <v>43070</v>
      </c>
      <c r="G9952" s="22" t="str">
        <f>VLOOKUP(C9952,'2- CatalogosAseguradora'!$B:$D,3,FALSE)</f>
        <v>010</v>
      </c>
      <c r="H9952" s="23" t="str">
        <f>VLOOKUP(D9952,'1- CatalogoRamo'!$B:$G,3,FALSE)</f>
        <v>025</v>
      </c>
      <c r="I9952" s="31" t="str">
        <f>VLOOKUP(E9952,'0- CatalogoRubro'!$B:$D,3,FALSE)</f>
        <v>029</v>
      </c>
      <c r="J9952" s="1">
        <v>0</v>
      </c>
    </row>
    <row r="9953" spans="1:10" ht="16" x14ac:dyDescent="0.2">
      <c r="A9953" s="1">
        <v>10166</v>
      </c>
      <c r="B9953" s="20">
        <v>43070</v>
      </c>
      <c r="C9953" s="1" t="s">
        <v>10</v>
      </c>
      <c r="D9953" s="32" t="s">
        <v>162</v>
      </c>
      <c r="E9953" s="26" t="s">
        <v>131</v>
      </c>
      <c r="F9953" s="25">
        <f t="shared" si="159"/>
        <v>43070</v>
      </c>
      <c r="G9953" s="22" t="str">
        <f>VLOOKUP(C9953,'2- CatalogosAseguradora'!$B:$D,3,FALSE)</f>
        <v>010</v>
      </c>
      <c r="H9953" s="23" t="str">
        <f>VLOOKUP(D9953,'1- CatalogoRamo'!$B:$G,3,FALSE)</f>
        <v>025</v>
      </c>
      <c r="I9953" s="31" t="str">
        <f>VLOOKUP(E9953,'0- CatalogoRubro'!$B:$D,3,FALSE)</f>
        <v>030</v>
      </c>
      <c r="J9953" s="1">
        <v>174.52395931000001</v>
      </c>
    </row>
    <row r="9954" spans="1:10" ht="16" x14ac:dyDescent="0.2">
      <c r="A9954" s="1">
        <v>10167</v>
      </c>
      <c r="B9954" s="20">
        <v>43070</v>
      </c>
      <c r="C9954" s="1" t="s">
        <v>10</v>
      </c>
      <c r="D9954" s="32" t="s">
        <v>162</v>
      </c>
      <c r="E9954" s="27" t="s">
        <v>132</v>
      </c>
      <c r="F9954" s="25">
        <f t="shared" si="159"/>
        <v>43070</v>
      </c>
      <c r="G9954" s="22" t="str">
        <f>VLOOKUP(C9954,'2- CatalogosAseguradora'!$B:$D,3,FALSE)</f>
        <v>010</v>
      </c>
      <c r="H9954" s="23" t="str">
        <f>VLOOKUP(D9954,'1- CatalogoRamo'!$B:$G,3,FALSE)</f>
        <v>025</v>
      </c>
      <c r="I9954" s="31" t="str">
        <f>VLOOKUP(E9954,'0- CatalogoRubro'!$B:$D,3,FALSE)</f>
        <v>031</v>
      </c>
      <c r="J9954" s="1">
        <v>204.63597018999999</v>
      </c>
    </row>
    <row r="9955" spans="1:10" ht="16" x14ac:dyDescent="0.2">
      <c r="A9955" s="1">
        <v>10168</v>
      </c>
      <c r="B9955" s="20">
        <v>43070</v>
      </c>
      <c r="C9955" s="1" t="s">
        <v>10</v>
      </c>
      <c r="D9955" s="32" t="s">
        <v>162</v>
      </c>
      <c r="E9955" s="27" t="s">
        <v>106</v>
      </c>
      <c r="F9955" s="25">
        <f t="shared" si="159"/>
        <v>43070</v>
      </c>
      <c r="G9955" s="22" t="str">
        <f>VLOOKUP(C9955,'2- CatalogosAseguradora'!$B:$D,3,FALSE)</f>
        <v>010</v>
      </c>
      <c r="H9955" s="23" t="str">
        <f>VLOOKUP(D9955,'1- CatalogoRamo'!$B:$G,3,FALSE)</f>
        <v>025</v>
      </c>
      <c r="I9955" s="31" t="str">
        <f>VLOOKUP(E9955,'0- CatalogoRubro'!$B:$D,3,FALSE)</f>
        <v>003</v>
      </c>
      <c r="J9955" s="1">
        <v>204.63597018999999</v>
      </c>
    </row>
    <row r="9956" spans="1:10" ht="16" x14ac:dyDescent="0.2">
      <c r="A9956" s="1">
        <v>10169</v>
      </c>
      <c r="B9956" s="20">
        <v>43070</v>
      </c>
      <c r="C9956" s="1" t="s">
        <v>10</v>
      </c>
      <c r="D9956" s="32" t="s">
        <v>162</v>
      </c>
      <c r="E9956" s="27" t="s">
        <v>111</v>
      </c>
      <c r="F9956" s="25">
        <f t="shared" si="159"/>
        <v>43070</v>
      </c>
      <c r="G9956" s="22" t="str">
        <f>VLOOKUP(C9956,'2- CatalogosAseguradora'!$B:$D,3,FALSE)</f>
        <v>010</v>
      </c>
      <c r="H9956" s="23" t="str">
        <f>VLOOKUP(D9956,'1- CatalogoRamo'!$B:$G,3,FALSE)</f>
        <v>025</v>
      </c>
      <c r="I9956" s="31" t="str">
        <f>VLOOKUP(E9956,'0- CatalogoRubro'!$B:$D,3,FALSE)</f>
        <v>008</v>
      </c>
      <c r="J9956" s="1">
        <v>0</v>
      </c>
    </row>
    <row r="9957" spans="1:10" ht="16" x14ac:dyDescent="0.2">
      <c r="A9957" s="1">
        <v>10170</v>
      </c>
      <c r="B9957" s="20">
        <v>43070</v>
      </c>
      <c r="C9957" s="1" t="s">
        <v>10</v>
      </c>
      <c r="D9957" s="32" t="s">
        <v>162</v>
      </c>
      <c r="E9957" s="27" t="s">
        <v>133</v>
      </c>
      <c r="F9957" s="25">
        <f t="shared" si="159"/>
        <v>43070</v>
      </c>
      <c r="G9957" s="22" t="str">
        <f>VLOOKUP(C9957,'2- CatalogosAseguradora'!$B:$D,3,FALSE)</f>
        <v>010</v>
      </c>
      <c r="H9957" s="23" t="str">
        <f>VLOOKUP(D9957,'1- CatalogoRamo'!$B:$G,3,FALSE)</f>
        <v>025</v>
      </c>
      <c r="I9957" s="31" t="str">
        <f>VLOOKUP(E9957,'0- CatalogoRubro'!$B:$D,3,FALSE)</f>
        <v>034</v>
      </c>
      <c r="J9957" s="1">
        <v>0</v>
      </c>
    </row>
    <row r="9958" spans="1:10" ht="16" x14ac:dyDescent="0.2">
      <c r="A9958" s="1">
        <v>10171</v>
      </c>
      <c r="B9958" s="20">
        <v>43070</v>
      </c>
      <c r="C9958" s="1" t="s">
        <v>10</v>
      </c>
      <c r="D9958" s="32" t="s">
        <v>162</v>
      </c>
      <c r="E9958" s="27" t="s">
        <v>134</v>
      </c>
      <c r="F9958" s="25">
        <f t="shared" si="159"/>
        <v>43070</v>
      </c>
      <c r="G9958" s="22" t="str">
        <f>VLOOKUP(C9958,'2- CatalogosAseguradora'!$B:$D,3,FALSE)</f>
        <v>010</v>
      </c>
      <c r="H9958" s="23" t="str">
        <f>VLOOKUP(D9958,'1- CatalogoRamo'!$B:$G,3,FALSE)</f>
        <v>025</v>
      </c>
      <c r="I9958" s="31" t="str">
        <f>VLOOKUP(E9958,'0- CatalogoRubro'!$B:$D,3,FALSE)</f>
        <v>035</v>
      </c>
      <c r="J9958" s="1">
        <v>0</v>
      </c>
    </row>
    <row r="9959" spans="1:10" ht="16" x14ac:dyDescent="0.2">
      <c r="A9959" s="1">
        <v>10172</v>
      </c>
      <c r="B9959" s="20">
        <v>43070</v>
      </c>
      <c r="C9959" s="1" t="s">
        <v>10</v>
      </c>
      <c r="D9959" s="32" t="s">
        <v>162</v>
      </c>
      <c r="E9959" s="27" t="s">
        <v>135</v>
      </c>
      <c r="F9959" s="25">
        <f t="shared" si="159"/>
        <v>43070</v>
      </c>
      <c r="G9959" s="22" t="str">
        <f>VLOOKUP(C9959,'2- CatalogosAseguradora'!$B:$D,3,FALSE)</f>
        <v>010</v>
      </c>
      <c r="H9959" s="23" t="str">
        <f>VLOOKUP(D9959,'1- CatalogoRamo'!$B:$G,3,FALSE)</f>
        <v>025</v>
      </c>
      <c r="I9959" s="31" t="str">
        <f>VLOOKUP(E9959,'0- CatalogoRubro'!$B:$D,3,FALSE)</f>
        <v>036</v>
      </c>
      <c r="J9959" s="1">
        <v>-43.149239909999999</v>
      </c>
    </row>
    <row r="9960" spans="1:10" ht="16" x14ac:dyDescent="0.2">
      <c r="A9960" s="1">
        <v>10173</v>
      </c>
      <c r="B9960" s="20">
        <v>43070</v>
      </c>
      <c r="C9960" s="1" t="s">
        <v>10</v>
      </c>
      <c r="D9960" s="32" t="s">
        <v>162</v>
      </c>
      <c r="E9960" s="27" t="s">
        <v>136</v>
      </c>
      <c r="F9960" s="25">
        <f t="shared" si="159"/>
        <v>43070</v>
      </c>
      <c r="G9960" s="22" t="str">
        <f>VLOOKUP(C9960,'2- CatalogosAseguradora'!$B:$D,3,FALSE)</f>
        <v>010</v>
      </c>
      <c r="H9960" s="23" t="str">
        <f>VLOOKUP(D9960,'1- CatalogoRamo'!$B:$G,3,FALSE)</f>
        <v>025</v>
      </c>
      <c r="I9960" s="31" t="str">
        <f>VLOOKUP(E9960,'0- CatalogoRubro'!$B:$D,3,FALSE)</f>
        <v>037</v>
      </c>
      <c r="J9960" s="1">
        <v>-43.149239909999999</v>
      </c>
    </row>
    <row r="9961" spans="1:10" ht="16" x14ac:dyDescent="0.2">
      <c r="A9961" s="1">
        <v>10174</v>
      </c>
      <c r="B9961" s="20">
        <v>43070</v>
      </c>
      <c r="C9961" s="1" t="s">
        <v>10</v>
      </c>
      <c r="D9961" s="32" t="s">
        <v>162</v>
      </c>
      <c r="E9961" s="27" t="s">
        <v>137</v>
      </c>
      <c r="F9961" s="25">
        <f t="shared" si="159"/>
        <v>43070</v>
      </c>
      <c r="G9961" s="22" t="str">
        <f>VLOOKUP(C9961,'2- CatalogosAseguradora'!$B:$D,3,FALSE)</f>
        <v>010</v>
      </c>
      <c r="H9961" s="23" t="str">
        <f>VLOOKUP(D9961,'1- CatalogoRamo'!$B:$G,3,FALSE)</f>
        <v>025</v>
      </c>
      <c r="I9961" s="31" t="str">
        <f>VLOOKUP(E9961,'0- CatalogoRubro'!$B:$D,3,FALSE)</f>
        <v>038</v>
      </c>
      <c r="J9961" s="1">
        <v>0</v>
      </c>
    </row>
    <row r="9962" spans="1:10" ht="16" x14ac:dyDescent="0.2">
      <c r="A9962" s="1">
        <v>10175</v>
      </c>
      <c r="B9962" s="20">
        <v>43070</v>
      </c>
      <c r="C9962" s="1" t="s">
        <v>10</v>
      </c>
      <c r="D9962" s="32" t="s">
        <v>162</v>
      </c>
      <c r="E9962" s="27" t="s">
        <v>138</v>
      </c>
      <c r="F9962" s="25">
        <f t="shared" si="159"/>
        <v>43070</v>
      </c>
      <c r="G9962" s="22" t="str">
        <f>VLOOKUP(C9962,'2- CatalogosAseguradora'!$B:$D,3,FALSE)</f>
        <v>010</v>
      </c>
      <c r="H9962" s="23" t="str">
        <f>VLOOKUP(D9962,'1- CatalogoRamo'!$B:$G,3,FALSE)</f>
        <v>025</v>
      </c>
      <c r="I9962" s="31" t="str">
        <f>VLOOKUP(E9962,'0- CatalogoRubro'!$B:$D,3,FALSE)</f>
        <v>039</v>
      </c>
      <c r="J9962" s="1">
        <v>-13.037229029999999</v>
      </c>
    </row>
    <row r="9963" spans="1:10" ht="16" x14ac:dyDescent="0.2">
      <c r="A9963" s="1">
        <v>10176</v>
      </c>
      <c r="B9963" s="20">
        <v>43070</v>
      </c>
      <c r="C9963" s="1" t="s">
        <v>10</v>
      </c>
      <c r="D9963" s="32" t="s">
        <v>162</v>
      </c>
      <c r="E9963" s="27" t="s">
        <v>139</v>
      </c>
      <c r="F9963" s="25">
        <f t="shared" si="159"/>
        <v>43070</v>
      </c>
      <c r="G9963" s="22" t="str">
        <f>VLOOKUP(C9963,'2- CatalogosAseguradora'!$B:$D,3,FALSE)</f>
        <v>010</v>
      </c>
      <c r="H9963" s="23" t="str">
        <f>VLOOKUP(D9963,'1- CatalogoRamo'!$B:$G,3,FALSE)</f>
        <v>025</v>
      </c>
      <c r="I9963" s="31" t="str">
        <f>VLOOKUP(E9963,'0- CatalogoRubro'!$B:$D,3,FALSE)</f>
        <v>040</v>
      </c>
      <c r="J9963" s="1">
        <v>-13.037229029999999</v>
      </c>
    </row>
    <row r="9964" spans="1:10" ht="16" x14ac:dyDescent="0.2">
      <c r="A9964" s="1">
        <v>10177</v>
      </c>
      <c r="B9964" s="20">
        <v>43070</v>
      </c>
      <c r="C9964" s="1" t="s">
        <v>10</v>
      </c>
      <c r="D9964" s="32" t="s">
        <v>162</v>
      </c>
      <c r="E9964" s="27" t="s">
        <v>140</v>
      </c>
      <c r="F9964" s="25">
        <f t="shared" si="159"/>
        <v>43070</v>
      </c>
      <c r="G9964" s="22" t="str">
        <f>VLOOKUP(C9964,'2- CatalogosAseguradora'!$B:$D,3,FALSE)</f>
        <v>010</v>
      </c>
      <c r="H9964" s="23" t="str">
        <f>VLOOKUP(D9964,'1- CatalogoRamo'!$B:$G,3,FALSE)</f>
        <v>025</v>
      </c>
      <c r="I9964" s="31" t="str">
        <f>VLOOKUP(E9964,'0- CatalogoRubro'!$B:$D,3,FALSE)</f>
        <v>041</v>
      </c>
      <c r="J9964" s="1">
        <v>0</v>
      </c>
    </row>
    <row r="9965" spans="1:10" ht="16" x14ac:dyDescent="0.2">
      <c r="A9965" s="1">
        <v>10178</v>
      </c>
      <c r="B9965" s="20">
        <v>43070</v>
      </c>
      <c r="C9965" s="1" t="s">
        <v>10</v>
      </c>
      <c r="D9965" s="32" t="s">
        <v>162</v>
      </c>
      <c r="E9965" s="26" t="s">
        <v>141</v>
      </c>
      <c r="F9965" s="25">
        <f t="shared" ref="F9965:F10028" si="160">B9965</f>
        <v>43070</v>
      </c>
      <c r="G9965" s="22" t="str">
        <f>VLOOKUP(C9965,'2- CatalogosAseguradora'!$B:$D,3,FALSE)</f>
        <v>010</v>
      </c>
      <c r="H9965" s="23" t="str">
        <f>VLOOKUP(D9965,'1- CatalogoRamo'!$B:$G,3,FALSE)</f>
        <v>025</v>
      </c>
      <c r="I9965" s="31" t="str">
        <f>VLOOKUP(E9965,'0- CatalogoRubro'!$B:$D,3,FALSE)</f>
        <v>042</v>
      </c>
      <c r="J9965" s="1">
        <v>619.70477733000007</v>
      </c>
    </row>
    <row r="9966" spans="1:10" ht="16" x14ac:dyDescent="0.2">
      <c r="A9966" s="1">
        <v>10179</v>
      </c>
      <c r="B9966" s="20">
        <v>43070</v>
      </c>
      <c r="C9966" s="1" t="s">
        <v>10</v>
      </c>
      <c r="D9966" s="32" t="s">
        <v>162</v>
      </c>
      <c r="E9966" s="27" t="s">
        <v>142</v>
      </c>
      <c r="F9966" s="25">
        <f t="shared" si="160"/>
        <v>43070</v>
      </c>
      <c r="G9966" s="22" t="str">
        <f>VLOOKUP(C9966,'2- CatalogosAseguradora'!$B:$D,3,FALSE)</f>
        <v>010</v>
      </c>
      <c r="H9966" s="23" t="str">
        <f>VLOOKUP(D9966,'1- CatalogoRamo'!$B:$G,3,FALSE)</f>
        <v>025</v>
      </c>
      <c r="I9966" s="31" t="str">
        <f>VLOOKUP(E9966,'0- CatalogoRubro'!$B:$D,3,FALSE)</f>
        <v>043</v>
      </c>
      <c r="J9966" s="1">
        <v>339.28655888999998</v>
      </c>
    </row>
    <row r="9967" spans="1:10" ht="16" x14ac:dyDescent="0.2">
      <c r="A9967" s="1">
        <v>10180</v>
      </c>
      <c r="B9967" s="20">
        <v>43070</v>
      </c>
      <c r="C9967" s="1" t="s">
        <v>10</v>
      </c>
      <c r="D9967" s="32" t="s">
        <v>162</v>
      </c>
      <c r="E9967" s="27" t="s">
        <v>143</v>
      </c>
      <c r="F9967" s="25">
        <f t="shared" si="160"/>
        <v>43070</v>
      </c>
      <c r="G9967" s="22" t="str">
        <f>VLOOKUP(C9967,'2- CatalogosAseguradora'!$B:$D,3,FALSE)</f>
        <v>010</v>
      </c>
      <c r="H9967" s="23" t="str">
        <f>VLOOKUP(D9967,'1- CatalogoRamo'!$B:$G,3,FALSE)</f>
        <v>025</v>
      </c>
      <c r="I9967" s="31" t="str">
        <f>VLOOKUP(E9967,'0- CatalogoRubro'!$B:$D,3,FALSE)</f>
        <v>044</v>
      </c>
      <c r="J9967" s="1">
        <v>288.09378763999996</v>
      </c>
    </row>
    <row r="9968" spans="1:10" ht="16" x14ac:dyDescent="0.2">
      <c r="A9968" s="1">
        <v>10181</v>
      </c>
      <c r="B9968" s="20">
        <v>43070</v>
      </c>
      <c r="C9968" s="1" t="s">
        <v>10</v>
      </c>
      <c r="D9968" s="32" t="s">
        <v>162</v>
      </c>
      <c r="E9968" s="27" t="s">
        <v>144</v>
      </c>
      <c r="F9968" s="25">
        <f t="shared" si="160"/>
        <v>43070</v>
      </c>
      <c r="G9968" s="22" t="str">
        <f>VLOOKUP(C9968,'2- CatalogosAseguradora'!$B:$D,3,FALSE)</f>
        <v>010</v>
      </c>
      <c r="H9968" s="23" t="str">
        <f>VLOOKUP(D9968,'1- CatalogoRamo'!$B:$G,3,FALSE)</f>
        <v>025</v>
      </c>
      <c r="I9968" s="31" t="str">
        <f>VLOOKUP(E9968,'0- CatalogoRubro'!$B:$D,3,FALSE)</f>
        <v>045</v>
      </c>
      <c r="J9968" s="1">
        <v>7.6755692</v>
      </c>
    </row>
    <row r="9969" spans="1:10" ht="16" x14ac:dyDescent="0.2">
      <c r="A9969" s="1">
        <v>10182</v>
      </c>
      <c r="B9969" s="20">
        <v>43070</v>
      </c>
      <c r="C9969" s="1" t="s">
        <v>10</v>
      </c>
      <c r="D9969" s="32" t="s">
        <v>162</v>
      </c>
      <c r="E9969" s="26" t="s">
        <v>145</v>
      </c>
      <c r="F9969" s="25">
        <f t="shared" si="160"/>
        <v>43070</v>
      </c>
      <c r="G9969" s="22" t="str">
        <f>VLOOKUP(C9969,'2- CatalogosAseguradora'!$B:$D,3,FALSE)</f>
        <v>010</v>
      </c>
      <c r="H9969" s="23" t="str">
        <f>VLOOKUP(D9969,'1- CatalogoRamo'!$B:$G,3,FALSE)</f>
        <v>025</v>
      </c>
      <c r="I9969" s="31" t="str">
        <f>VLOOKUP(E9969,'0- CatalogoRubro'!$B:$D,3,FALSE)</f>
        <v>046</v>
      </c>
      <c r="J9969" s="1">
        <v>0</v>
      </c>
    </row>
    <row r="9970" spans="1:10" ht="16" x14ac:dyDescent="0.2">
      <c r="A9970" s="1">
        <v>10183</v>
      </c>
      <c r="B9970" s="20">
        <v>43070</v>
      </c>
      <c r="C9970" s="1" t="s">
        <v>10</v>
      </c>
      <c r="D9970" s="32" t="s">
        <v>162</v>
      </c>
      <c r="E9970" s="26" t="s">
        <v>146</v>
      </c>
      <c r="F9970" s="25">
        <f t="shared" si="160"/>
        <v>43070</v>
      </c>
      <c r="G9970" s="22" t="str">
        <f>VLOOKUP(C9970,'2- CatalogosAseguradora'!$B:$D,3,FALSE)</f>
        <v>010</v>
      </c>
      <c r="H9970" s="23" t="str">
        <f>VLOOKUP(D9970,'1- CatalogoRamo'!$B:$G,3,FALSE)</f>
        <v>025</v>
      </c>
      <c r="I9970" s="31" t="str">
        <f>VLOOKUP(E9970,'0- CatalogoRubro'!$B:$D,3,FALSE)</f>
        <v>047</v>
      </c>
      <c r="J9970" s="1">
        <v>0</v>
      </c>
    </row>
    <row r="9971" spans="1:10" ht="16" x14ac:dyDescent="0.2">
      <c r="A9971" s="1">
        <v>10184</v>
      </c>
      <c r="B9971" s="20">
        <v>43070</v>
      </c>
      <c r="C9971" s="1" t="s">
        <v>10</v>
      </c>
      <c r="D9971" s="32" t="s">
        <v>162</v>
      </c>
      <c r="E9971" s="29" t="s">
        <v>147</v>
      </c>
      <c r="F9971" s="25">
        <f t="shared" si="160"/>
        <v>43070</v>
      </c>
      <c r="G9971" s="22" t="str">
        <f>VLOOKUP(C9971,'2- CatalogosAseguradora'!$B:$D,3,FALSE)</f>
        <v>010</v>
      </c>
      <c r="H9971" s="23" t="str">
        <f>VLOOKUP(D9971,'1- CatalogoRamo'!$B:$G,3,FALSE)</f>
        <v>025</v>
      </c>
      <c r="I9971" s="31" t="str">
        <f>VLOOKUP(E9971,'0- CatalogoRubro'!$B:$D,3,FALSE)</f>
        <v>048</v>
      </c>
      <c r="J9971" s="1">
        <v>22.33037453</v>
      </c>
    </row>
    <row r="9972" spans="1:10" ht="16" x14ac:dyDescent="0.2">
      <c r="A9972" s="1">
        <v>10185</v>
      </c>
      <c r="B9972" s="20">
        <v>43070</v>
      </c>
      <c r="C9972" s="1" t="s">
        <v>10</v>
      </c>
      <c r="D9972" s="32" t="s">
        <v>162</v>
      </c>
      <c r="E9972" s="26" t="s">
        <v>148</v>
      </c>
      <c r="F9972" s="25">
        <f t="shared" si="160"/>
        <v>43070</v>
      </c>
      <c r="G9972" s="22" t="str">
        <f>VLOOKUP(C9972,'2- CatalogosAseguradora'!$B:$D,3,FALSE)</f>
        <v>010</v>
      </c>
      <c r="H9972" s="23" t="str">
        <f>VLOOKUP(D9972,'1- CatalogoRamo'!$B:$G,3,FALSE)</f>
        <v>025</v>
      </c>
      <c r="I9972" s="31" t="str">
        <f>VLOOKUP(E9972,'0- CatalogoRubro'!$B:$D,3,FALSE)</f>
        <v>049</v>
      </c>
      <c r="J9972" s="1">
        <v>124.85173889000001</v>
      </c>
    </row>
    <row r="9973" spans="1:10" ht="16" x14ac:dyDescent="0.2">
      <c r="A9973" s="1">
        <v>10186</v>
      </c>
      <c r="B9973" s="20">
        <v>43070</v>
      </c>
      <c r="C9973" s="1" t="s">
        <v>10</v>
      </c>
      <c r="D9973" s="32" t="s">
        <v>162</v>
      </c>
      <c r="E9973" s="27" t="s">
        <v>149</v>
      </c>
      <c r="F9973" s="25">
        <f t="shared" si="160"/>
        <v>43070</v>
      </c>
      <c r="G9973" s="22" t="str">
        <f>VLOOKUP(C9973,'2- CatalogosAseguradora'!$B:$D,3,FALSE)</f>
        <v>010</v>
      </c>
      <c r="H9973" s="23" t="str">
        <f>VLOOKUP(D9973,'1- CatalogoRamo'!$B:$G,3,FALSE)</f>
        <v>025</v>
      </c>
      <c r="I9973" s="31" t="str">
        <f>VLOOKUP(E9973,'0- CatalogoRubro'!$B:$D,3,FALSE)</f>
        <v>050</v>
      </c>
      <c r="J9973" s="1">
        <v>124.85173889000001</v>
      </c>
    </row>
    <row r="9974" spans="1:10" ht="16" x14ac:dyDescent="0.2">
      <c r="A9974" s="1">
        <v>10187</v>
      </c>
      <c r="B9974" s="20">
        <v>43070</v>
      </c>
      <c r="C9974" s="1" t="s">
        <v>10</v>
      </c>
      <c r="D9974" s="32" t="s">
        <v>162</v>
      </c>
      <c r="E9974" s="27" t="s">
        <v>150</v>
      </c>
      <c r="F9974" s="25">
        <f t="shared" si="160"/>
        <v>43070</v>
      </c>
      <c r="G9974" s="22" t="str">
        <f>VLOOKUP(C9974,'2- CatalogosAseguradora'!$B:$D,3,FALSE)</f>
        <v>010</v>
      </c>
      <c r="H9974" s="23" t="str">
        <f>VLOOKUP(D9974,'1- CatalogoRamo'!$B:$G,3,FALSE)</f>
        <v>025</v>
      </c>
      <c r="I9974" s="31" t="str">
        <f>VLOOKUP(E9974,'0- CatalogoRubro'!$B:$D,3,FALSE)</f>
        <v>051</v>
      </c>
      <c r="J9974" s="1">
        <v>0</v>
      </c>
    </row>
    <row r="9975" spans="1:10" ht="16" x14ac:dyDescent="0.2">
      <c r="A9975" s="1">
        <v>10188</v>
      </c>
      <c r="B9975" s="20">
        <v>43070</v>
      </c>
      <c r="C9975" s="1" t="s">
        <v>10</v>
      </c>
      <c r="D9975" s="32" t="s">
        <v>162</v>
      </c>
      <c r="E9975" s="26" t="s">
        <v>151</v>
      </c>
      <c r="F9975" s="25">
        <f t="shared" si="160"/>
        <v>43070</v>
      </c>
      <c r="G9975" s="22" t="str">
        <f>VLOOKUP(C9975,'2- CatalogosAseguradora'!$B:$D,3,FALSE)</f>
        <v>010</v>
      </c>
      <c r="H9975" s="23" t="str">
        <f>VLOOKUP(D9975,'1- CatalogoRamo'!$B:$G,3,FALSE)</f>
        <v>025</v>
      </c>
      <c r="I9975" s="31" t="str">
        <f>VLOOKUP(E9975,'0- CatalogoRubro'!$B:$D,3,FALSE)</f>
        <v>052</v>
      </c>
      <c r="J9975" s="1">
        <v>235.63997294000001</v>
      </c>
    </row>
    <row r="9976" spans="1:10" ht="16" x14ac:dyDescent="0.2">
      <c r="A9976" s="1">
        <v>10189</v>
      </c>
      <c r="B9976" s="20">
        <v>43070</v>
      </c>
      <c r="C9976" s="1" t="s">
        <v>10</v>
      </c>
      <c r="D9976" s="32" t="s">
        <v>162</v>
      </c>
      <c r="E9976" s="27" t="s">
        <v>152</v>
      </c>
      <c r="F9976" s="25">
        <f t="shared" si="160"/>
        <v>43070</v>
      </c>
      <c r="G9976" s="22" t="str">
        <f>VLOOKUP(C9976,'2- CatalogosAseguradora'!$B:$D,3,FALSE)</f>
        <v>010</v>
      </c>
      <c r="H9976" s="23" t="str">
        <f>VLOOKUP(D9976,'1- CatalogoRamo'!$B:$G,3,FALSE)</f>
        <v>025</v>
      </c>
      <c r="I9976" s="31" t="str">
        <f>VLOOKUP(E9976,'0- CatalogoRubro'!$B:$D,3,FALSE)</f>
        <v>053</v>
      </c>
      <c r="J9976" s="1">
        <v>235.63997294000001</v>
      </c>
    </row>
    <row r="9977" spans="1:10" ht="16" x14ac:dyDescent="0.2">
      <c r="A9977" s="1">
        <v>10190</v>
      </c>
      <c r="B9977" s="20">
        <v>43070</v>
      </c>
      <c r="C9977" s="1" t="s">
        <v>10</v>
      </c>
      <c r="D9977" s="32" t="s">
        <v>162</v>
      </c>
      <c r="E9977" s="27" t="s">
        <v>153</v>
      </c>
      <c r="F9977" s="25">
        <f t="shared" si="160"/>
        <v>43070</v>
      </c>
      <c r="G9977" s="22" t="str">
        <f>VLOOKUP(C9977,'2- CatalogosAseguradora'!$B:$D,3,FALSE)</f>
        <v>010</v>
      </c>
      <c r="H9977" s="23" t="str">
        <f>VLOOKUP(D9977,'1- CatalogoRamo'!$B:$G,3,FALSE)</f>
        <v>025</v>
      </c>
      <c r="I9977" s="31" t="str">
        <f>VLOOKUP(E9977,'0- CatalogoRubro'!$B:$D,3,FALSE)</f>
        <v>054</v>
      </c>
      <c r="J9977" s="1">
        <v>0</v>
      </c>
    </row>
    <row r="9978" spans="1:10" ht="16" x14ac:dyDescent="0.2">
      <c r="A9978" s="1">
        <v>10191</v>
      </c>
      <c r="B9978" s="20">
        <v>43070</v>
      </c>
      <c r="C9978" s="1" t="s">
        <v>10</v>
      </c>
      <c r="D9978" s="32" t="s">
        <v>162</v>
      </c>
      <c r="E9978" s="29" t="s">
        <v>154</v>
      </c>
      <c r="F9978" s="25">
        <f t="shared" si="160"/>
        <v>43070</v>
      </c>
      <c r="G9978" s="22" t="str">
        <f>VLOOKUP(C9978,'2- CatalogosAseguradora'!$B:$D,3,FALSE)</f>
        <v>010</v>
      </c>
      <c r="H9978" s="23" t="str">
        <f>VLOOKUP(D9978,'1- CatalogoRamo'!$B:$G,3,FALSE)</f>
        <v>025</v>
      </c>
      <c r="I9978" s="31" t="str">
        <f>VLOOKUP(E9978,'0- CatalogoRubro'!$B:$D,3,FALSE)</f>
        <v>055</v>
      </c>
      <c r="J9978" s="1">
        <v>-110.78823405</v>
      </c>
    </row>
    <row r="9979" spans="1:10" ht="16" x14ac:dyDescent="0.2">
      <c r="A9979" s="1">
        <v>10192</v>
      </c>
      <c r="B9979" s="20">
        <v>43070</v>
      </c>
      <c r="C9979" s="1" t="s">
        <v>10</v>
      </c>
      <c r="D9979" s="32" t="s">
        <v>162</v>
      </c>
      <c r="E9979" s="29" t="s">
        <v>155</v>
      </c>
      <c r="F9979" s="25">
        <f t="shared" si="160"/>
        <v>43070</v>
      </c>
      <c r="G9979" s="22" t="str">
        <f>VLOOKUP(C9979,'2- CatalogosAseguradora'!$B:$D,3,FALSE)</f>
        <v>010</v>
      </c>
      <c r="H9979" s="23" t="str">
        <f>VLOOKUP(D9979,'1- CatalogoRamo'!$B:$G,3,FALSE)</f>
        <v>025</v>
      </c>
      <c r="I9979" s="31" t="str">
        <f>VLOOKUP(E9979,'0- CatalogoRubro'!$B:$D,3,FALSE)</f>
        <v>056</v>
      </c>
      <c r="J9979" s="1">
        <v>-88.45785952</v>
      </c>
    </row>
    <row r="9980" spans="1:10" ht="16" x14ac:dyDescent="0.2">
      <c r="A9980" s="1">
        <v>10193</v>
      </c>
      <c r="B9980" s="20">
        <v>43160</v>
      </c>
      <c r="C9980" s="1" t="s">
        <v>10</v>
      </c>
      <c r="D9980" s="32" t="s">
        <v>162</v>
      </c>
      <c r="E9980" s="26" t="s">
        <v>104</v>
      </c>
      <c r="F9980" s="25">
        <f t="shared" si="160"/>
        <v>43160</v>
      </c>
      <c r="G9980" s="22" t="str">
        <f>VLOOKUP(C9980,'2- CatalogosAseguradora'!$B:$D,3,FALSE)</f>
        <v>010</v>
      </c>
      <c r="H9980" s="23" t="str">
        <f>VLOOKUP(D9980,'1- CatalogoRamo'!$B:$G,3,FALSE)</f>
        <v>025</v>
      </c>
      <c r="I9980" s="31" t="str">
        <f>VLOOKUP(E9980,'0- CatalogoRubro'!$B:$D,3,FALSE)</f>
        <v>001</v>
      </c>
      <c r="J9980" s="34">
        <v>1501.7233033900002</v>
      </c>
    </row>
    <row r="9981" spans="1:10" ht="16" x14ac:dyDescent="0.2">
      <c r="A9981" s="1">
        <v>10194</v>
      </c>
      <c r="B9981" s="20">
        <v>43160</v>
      </c>
      <c r="C9981" s="1" t="s">
        <v>10</v>
      </c>
      <c r="D9981" s="32" t="s">
        <v>162</v>
      </c>
      <c r="E9981" s="27" t="s">
        <v>105</v>
      </c>
      <c r="F9981" s="25">
        <f t="shared" si="160"/>
        <v>43160</v>
      </c>
      <c r="G9981" s="22" t="str">
        <f>VLOOKUP(C9981,'2- CatalogosAseguradora'!$B:$D,3,FALSE)</f>
        <v>010</v>
      </c>
      <c r="H9981" s="23" t="str">
        <f>VLOOKUP(D9981,'1- CatalogoRamo'!$B:$G,3,FALSE)</f>
        <v>025</v>
      </c>
      <c r="I9981" s="31" t="str">
        <f>VLOOKUP(E9981,'0- CatalogoRubro'!$B:$D,3,FALSE)</f>
        <v>002</v>
      </c>
      <c r="J9981" s="1">
        <v>1484.6252664200001</v>
      </c>
    </row>
    <row r="9982" spans="1:10" ht="16" x14ac:dyDescent="0.2">
      <c r="A9982" s="1">
        <v>10195</v>
      </c>
      <c r="B9982" s="20">
        <v>43160</v>
      </c>
      <c r="C9982" s="1" t="s">
        <v>10</v>
      </c>
      <c r="D9982" s="32" t="s">
        <v>162</v>
      </c>
      <c r="E9982" s="27" t="s">
        <v>106</v>
      </c>
      <c r="F9982" s="25">
        <f t="shared" si="160"/>
        <v>43160</v>
      </c>
      <c r="G9982" s="22" t="str">
        <f>VLOOKUP(C9982,'2- CatalogosAseguradora'!$B:$D,3,FALSE)</f>
        <v>010</v>
      </c>
      <c r="H9982" s="23" t="str">
        <f>VLOOKUP(D9982,'1- CatalogoRamo'!$B:$G,3,FALSE)</f>
        <v>025</v>
      </c>
      <c r="I9982" s="31" t="str">
        <f>VLOOKUP(E9982,'0- CatalogoRubro'!$B:$D,3,FALSE)</f>
        <v>003</v>
      </c>
      <c r="J9982" s="1">
        <v>1484.6252664200001</v>
      </c>
    </row>
    <row r="9983" spans="1:10" ht="16" x14ac:dyDescent="0.2">
      <c r="A9983" s="1">
        <v>10196</v>
      </c>
      <c r="B9983" s="20">
        <v>43160</v>
      </c>
      <c r="C9983" s="1" t="s">
        <v>10</v>
      </c>
      <c r="D9983" s="32" t="s">
        <v>162</v>
      </c>
      <c r="E9983" s="27" t="s">
        <v>107</v>
      </c>
      <c r="F9983" s="25">
        <f t="shared" si="160"/>
        <v>43160</v>
      </c>
      <c r="G9983" s="22" t="str">
        <f>VLOOKUP(C9983,'2- CatalogosAseguradora'!$B:$D,3,FALSE)</f>
        <v>010</v>
      </c>
      <c r="H9983" s="23" t="str">
        <f>VLOOKUP(D9983,'1- CatalogoRamo'!$B:$G,3,FALSE)</f>
        <v>025</v>
      </c>
      <c r="I9983" s="31" t="str">
        <f>VLOOKUP(E9983,'0- CatalogoRubro'!$B:$D,3,FALSE)</f>
        <v>004</v>
      </c>
      <c r="J9983" s="1">
        <v>1598.98780173</v>
      </c>
    </row>
    <row r="9984" spans="1:10" ht="16" x14ac:dyDescent="0.2">
      <c r="A9984" s="1">
        <v>10197</v>
      </c>
      <c r="B9984" s="20">
        <v>43160</v>
      </c>
      <c r="C9984" s="1" t="s">
        <v>10</v>
      </c>
      <c r="D9984" s="32" t="s">
        <v>162</v>
      </c>
      <c r="E9984" s="27" t="s">
        <v>108</v>
      </c>
      <c r="F9984" s="25">
        <f t="shared" si="160"/>
        <v>43160</v>
      </c>
      <c r="G9984" s="22" t="str">
        <f>VLOOKUP(C9984,'2- CatalogosAseguradora'!$B:$D,3,FALSE)</f>
        <v>010</v>
      </c>
      <c r="H9984" s="23" t="str">
        <f>VLOOKUP(D9984,'1- CatalogoRamo'!$B:$G,3,FALSE)</f>
        <v>025</v>
      </c>
      <c r="I9984" s="31" t="str">
        <f>VLOOKUP(E9984,'0- CatalogoRubro'!$B:$D,3,FALSE)</f>
        <v>005</v>
      </c>
      <c r="J9984" s="1">
        <v>114.36253531</v>
      </c>
    </row>
    <row r="9985" spans="1:10" ht="16" x14ac:dyDescent="0.2">
      <c r="A9985" s="1">
        <v>10198</v>
      </c>
      <c r="B9985" s="20">
        <v>43160</v>
      </c>
      <c r="C9985" s="1" t="s">
        <v>10</v>
      </c>
      <c r="D9985" s="32" t="s">
        <v>162</v>
      </c>
      <c r="E9985" s="27" t="s">
        <v>109</v>
      </c>
      <c r="F9985" s="25">
        <f t="shared" si="160"/>
        <v>43160</v>
      </c>
      <c r="G9985" s="22" t="str">
        <f>VLOOKUP(C9985,'2- CatalogosAseguradora'!$B:$D,3,FALSE)</f>
        <v>010</v>
      </c>
      <c r="H9985" s="23" t="str">
        <f>VLOOKUP(D9985,'1- CatalogoRamo'!$B:$G,3,FALSE)</f>
        <v>025</v>
      </c>
      <c r="I9985" s="31" t="str">
        <f>VLOOKUP(E9985,'0- CatalogoRubro'!$B:$D,3,FALSE)</f>
        <v>006</v>
      </c>
      <c r="J9985" s="1">
        <v>0</v>
      </c>
    </row>
    <row r="9986" spans="1:10" ht="16" x14ac:dyDescent="0.2">
      <c r="A9986" s="1">
        <v>10199</v>
      </c>
      <c r="B9986" s="20">
        <v>43160</v>
      </c>
      <c r="C9986" s="1" t="s">
        <v>10</v>
      </c>
      <c r="D9986" s="32" t="s">
        <v>162</v>
      </c>
      <c r="E9986" s="27" t="s">
        <v>110</v>
      </c>
      <c r="F9986" s="25">
        <f t="shared" si="160"/>
        <v>43160</v>
      </c>
      <c r="G9986" s="22" t="str">
        <f>VLOOKUP(C9986,'2- CatalogosAseguradora'!$B:$D,3,FALSE)</f>
        <v>010</v>
      </c>
      <c r="H9986" s="23" t="str">
        <f>VLOOKUP(D9986,'1- CatalogoRamo'!$B:$G,3,FALSE)</f>
        <v>025</v>
      </c>
      <c r="I9986" s="31" t="str">
        <f>VLOOKUP(E9986,'0- CatalogoRubro'!$B:$D,3,FALSE)</f>
        <v>007</v>
      </c>
      <c r="J9986" s="1">
        <v>0</v>
      </c>
    </row>
    <row r="9987" spans="1:10" ht="16" x14ac:dyDescent="0.2">
      <c r="A9987" s="1">
        <v>10200</v>
      </c>
      <c r="B9987" s="20">
        <v>43160</v>
      </c>
      <c r="C9987" s="1" t="s">
        <v>10</v>
      </c>
      <c r="D9987" s="32" t="s">
        <v>162</v>
      </c>
      <c r="E9987" s="27" t="s">
        <v>111</v>
      </c>
      <c r="F9987" s="25">
        <f t="shared" si="160"/>
        <v>43160</v>
      </c>
      <c r="G9987" s="22" t="str">
        <f>VLOOKUP(C9987,'2- CatalogosAseguradora'!$B:$D,3,FALSE)</f>
        <v>010</v>
      </c>
      <c r="H9987" s="23" t="str">
        <f>VLOOKUP(D9987,'1- CatalogoRamo'!$B:$G,3,FALSE)</f>
        <v>025</v>
      </c>
      <c r="I9987" s="31" t="str">
        <f>VLOOKUP(E9987,'0- CatalogoRubro'!$B:$D,3,FALSE)</f>
        <v>008</v>
      </c>
      <c r="J9987" s="1">
        <v>0</v>
      </c>
    </row>
    <row r="9988" spans="1:10" ht="16" x14ac:dyDescent="0.2">
      <c r="A9988" s="1">
        <v>10201</v>
      </c>
      <c r="B9988" s="20">
        <v>43160</v>
      </c>
      <c r="C9988" s="1" t="s">
        <v>10</v>
      </c>
      <c r="D9988" s="32" t="s">
        <v>162</v>
      </c>
      <c r="E9988" s="28" t="s">
        <v>112</v>
      </c>
      <c r="F9988" s="25">
        <f t="shared" si="160"/>
        <v>43160</v>
      </c>
      <c r="G9988" s="22" t="str">
        <f>VLOOKUP(C9988,'2- CatalogosAseguradora'!$B:$D,3,FALSE)</f>
        <v>010</v>
      </c>
      <c r="H9988" s="23" t="str">
        <f>VLOOKUP(D9988,'1- CatalogoRamo'!$B:$G,3,FALSE)</f>
        <v>025</v>
      </c>
      <c r="I9988" s="31" t="str">
        <f>VLOOKUP(E9988,'0- CatalogoRubro'!$B:$D,3,FALSE)</f>
        <v>009</v>
      </c>
      <c r="J9988" s="1">
        <v>0</v>
      </c>
    </row>
    <row r="9989" spans="1:10" ht="16" x14ac:dyDescent="0.2">
      <c r="A9989" s="1">
        <v>10202</v>
      </c>
      <c r="B9989" s="20">
        <v>43160</v>
      </c>
      <c r="C9989" s="1" t="s">
        <v>10</v>
      </c>
      <c r="D9989" s="32" t="s">
        <v>162</v>
      </c>
      <c r="E9989" s="27" t="s">
        <v>113</v>
      </c>
      <c r="F9989" s="25">
        <f t="shared" si="160"/>
        <v>43160</v>
      </c>
      <c r="G9989" s="22" t="str">
        <f>VLOOKUP(C9989,'2- CatalogosAseguradora'!$B:$D,3,FALSE)</f>
        <v>010</v>
      </c>
      <c r="H9989" s="23" t="str">
        <f>VLOOKUP(D9989,'1- CatalogoRamo'!$B:$G,3,FALSE)</f>
        <v>025</v>
      </c>
      <c r="I9989" s="31" t="str">
        <f>VLOOKUP(E9989,'0- CatalogoRubro'!$B:$D,3,FALSE)</f>
        <v>010</v>
      </c>
      <c r="J9989" s="1">
        <v>11.528520840000001</v>
      </c>
    </row>
    <row r="9990" spans="1:10" ht="16" x14ac:dyDescent="0.2">
      <c r="A9990" s="1">
        <v>10203</v>
      </c>
      <c r="B9990" s="20">
        <v>43160</v>
      </c>
      <c r="C9990" s="1" t="s">
        <v>10</v>
      </c>
      <c r="D9990" s="32" t="s">
        <v>162</v>
      </c>
      <c r="E9990" s="27" t="s">
        <v>114</v>
      </c>
      <c r="F9990" s="25">
        <f t="shared" si="160"/>
        <v>43160</v>
      </c>
      <c r="G9990" s="22" t="str">
        <f>VLOOKUP(C9990,'2- CatalogosAseguradora'!$B:$D,3,FALSE)</f>
        <v>010</v>
      </c>
      <c r="H9990" s="23" t="str">
        <f>VLOOKUP(D9990,'1- CatalogoRamo'!$B:$G,3,FALSE)</f>
        <v>025</v>
      </c>
      <c r="I9990" s="31" t="str">
        <f>VLOOKUP(E9990,'0- CatalogoRubro'!$B:$D,3,FALSE)</f>
        <v>011</v>
      </c>
      <c r="J9990" s="1">
        <v>11.528520840000001</v>
      </c>
    </row>
    <row r="9991" spans="1:10" ht="16" x14ac:dyDescent="0.2">
      <c r="A9991" s="1">
        <v>10204</v>
      </c>
      <c r="B9991" s="20">
        <v>43160</v>
      </c>
      <c r="C9991" s="1" t="s">
        <v>10</v>
      </c>
      <c r="D9991" s="32" t="s">
        <v>162</v>
      </c>
      <c r="E9991" s="27" t="s">
        <v>115</v>
      </c>
      <c r="F9991" s="25">
        <f t="shared" si="160"/>
        <v>43160</v>
      </c>
      <c r="G9991" s="22" t="str">
        <f>VLOOKUP(C9991,'2- CatalogosAseguradora'!$B:$D,3,FALSE)</f>
        <v>010</v>
      </c>
      <c r="H9991" s="23" t="str">
        <f>VLOOKUP(D9991,'1- CatalogoRamo'!$B:$G,3,FALSE)</f>
        <v>025</v>
      </c>
      <c r="I9991" s="31" t="str">
        <f>VLOOKUP(E9991,'0- CatalogoRubro'!$B:$D,3,FALSE)</f>
        <v>012</v>
      </c>
      <c r="J9991" s="1">
        <v>0</v>
      </c>
    </row>
    <row r="9992" spans="1:10" ht="16" x14ac:dyDescent="0.2">
      <c r="A9992" s="1">
        <v>10205</v>
      </c>
      <c r="B9992" s="20">
        <v>43160</v>
      </c>
      <c r="C9992" s="1" t="s">
        <v>10</v>
      </c>
      <c r="D9992" s="32" t="s">
        <v>162</v>
      </c>
      <c r="E9992" s="27" t="s">
        <v>116</v>
      </c>
      <c r="F9992" s="25">
        <f t="shared" si="160"/>
        <v>43160</v>
      </c>
      <c r="G9992" s="22" t="str">
        <f>VLOOKUP(C9992,'2- CatalogosAseguradora'!$B:$D,3,FALSE)</f>
        <v>010</v>
      </c>
      <c r="H9992" s="23" t="str">
        <f>VLOOKUP(D9992,'1- CatalogoRamo'!$B:$G,3,FALSE)</f>
        <v>025</v>
      </c>
      <c r="I9992" s="31" t="str">
        <f>VLOOKUP(E9992,'0- CatalogoRubro'!$B:$D,3,FALSE)</f>
        <v>013</v>
      </c>
      <c r="J9992" s="1">
        <v>-28.626557809999998</v>
      </c>
    </row>
    <row r="9993" spans="1:10" ht="16" x14ac:dyDescent="0.2">
      <c r="A9993" s="1">
        <v>10206</v>
      </c>
      <c r="B9993" s="20">
        <v>43160</v>
      </c>
      <c r="C9993" s="1" t="s">
        <v>10</v>
      </c>
      <c r="D9993" s="32" t="s">
        <v>162</v>
      </c>
      <c r="E9993" s="27" t="s">
        <v>117</v>
      </c>
      <c r="F9993" s="25">
        <f t="shared" si="160"/>
        <v>43160</v>
      </c>
      <c r="G9993" s="22" t="str">
        <f>VLOOKUP(C9993,'2- CatalogosAseguradora'!$B:$D,3,FALSE)</f>
        <v>010</v>
      </c>
      <c r="H9993" s="23" t="str">
        <f>VLOOKUP(D9993,'1- CatalogoRamo'!$B:$G,3,FALSE)</f>
        <v>025</v>
      </c>
      <c r="I9993" s="31" t="str">
        <f>VLOOKUP(E9993,'0- CatalogoRubro'!$B:$D,3,FALSE)</f>
        <v>014</v>
      </c>
      <c r="J9993" s="1">
        <v>-28.626557809999998</v>
      </c>
    </row>
    <row r="9994" spans="1:10" ht="16" x14ac:dyDescent="0.2">
      <c r="A9994" s="1">
        <v>10207</v>
      </c>
      <c r="B9994" s="20">
        <v>43160</v>
      </c>
      <c r="C9994" s="1" t="s">
        <v>10</v>
      </c>
      <c r="D9994" s="32" t="s">
        <v>162</v>
      </c>
      <c r="E9994" s="27" t="s">
        <v>118</v>
      </c>
      <c r="F9994" s="25">
        <f t="shared" si="160"/>
        <v>43160</v>
      </c>
      <c r="G9994" s="22" t="str">
        <f>VLOOKUP(C9994,'2- CatalogosAseguradora'!$B:$D,3,FALSE)</f>
        <v>010</v>
      </c>
      <c r="H9994" s="23" t="str">
        <f>VLOOKUP(D9994,'1- CatalogoRamo'!$B:$G,3,FALSE)</f>
        <v>025</v>
      </c>
      <c r="I9994" s="31" t="str">
        <f>VLOOKUP(E9994,'0- CatalogoRubro'!$B:$D,3,FALSE)</f>
        <v>015</v>
      </c>
      <c r="J9994" s="1">
        <v>0</v>
      </c>
    </row>
    <row r="9995" spans="1:10" ht="16" x14ac:dyDescent="0.2">
      <c r="A9995" s="1">
        <v>10208</v>
      </c>
      <c r="B9995" s="20">
        <v>43160</v>
      </c>
      <c r="C9995" s="1" t="s">
        <v>10</v>
      </c>
      <c r="D9995" s="32" t="s">
        <v>162</v>
      </c>
      <c r="E9995" s="27" t="s">
        <v>119</v>
      </c>
      <c r="F9995" s="25">
        <f t="shared" si="160"/>
        <v>43160</v>
      </c>
      <c r="G9995" s="22" t="str">
        <f>VLOOKUP(C9995,'2- CatalogosAseguradora'!$B:$D,3,FALSE)</f>
        <v>010</v>
      </c>
      <c r="H9995" s="23" t="str">
        <f>VLOOKUP(D9995,'1- CatalogoRamo'!$B:$G,3,FALSE)</f>
        <v>025</v>
      </c>
      <c r="I9995" s="31" t="str">
        <f>VLOOKUP(E9995,'0- CatalogoRubro'!$B:$D,3,FALSE)</f>
        <v>016</v>
      </c>
      <c r="J9995" s="1">
        <v>0</v>
      </c>
    </row>
    <row r="9996" spans="1:10" ht="16" x14ac:dyDescent="0.2">
      <c r="A9996" s="1">
        <v>10209</v>
      </c>
      <c r="B9996" s="20">
        <v>43160</v>
      </c>
      <c r="C9996" s="1" t="s">
        <v>10</v>
      </c>
      <c r="D9996" s="32" t="s">
        <v>162</v>
      </c>
      <c r="E9996" s="26" t="s">
        <v>120</v>
      </c>
      <c r="F9996" s="25">
        <f t="shared" si="160"/>
        <v>43160</v>
      </c>
      <c r="G9996" s="22" t="str">
        <f>VLOOKUP(C9996,'2- CatalogosAseguradora'!$B:$D,3,FALSE)</f>
        <v>010</v>
      </c>
      <c r="H9996" s="23" t="str">
        <f>VLOOKUP(D9996,'1- CatalogoRamo'!$B:$G,3,FALSE)</f>
        <v>025</v>
      </c>
      <c r="I9996" s="31" t="str">
        <f>VLOOKUP(E9996,'0- CatalogoRubro'!$B:$D,3,FALSE)</f>
        <v>017</v>
      </c>
      <c r="J9996" s="1">
        <v>661.23365150999996</v>
      </c>
    </row>
    <row r="9997" spans="1:10" ht="16" x14ac:dyDescent="0.2">
      <c r="A9997" s="1">
        <v>10210</v>
      </c>
      <c r="B9997" s="20">
        <v>43160</v>
      </c>
      <c r="C9997" s="1" t="s">
        <v>10</v>
      </c>
      <c r="D9997" s="32" t="s">
        <v>162</v>
      </c>
      <c r="E9997" s="27" t="s">
        <v>121</v>
      </c>
      <c r="F9997" s="25">
        <f t="shared" si="160"/>
        <v>43160</v>
      </c>
      <c r="G9997" s="22" t="str">
        <f>VLOOKUP(C9997,'2- CatalogosAseguradora'!$B:$D,3,FALSE)</f>
        <v>010</v>
      </c>
      <c r="H9997" s="23" t="str">
        <f>VLOOKUP(D9997,'1- CatalogoRamo'!$B:$G,3,FALSE)</f>
        <v>025</v>
      </c>
      <c r="I9997" s="31" t="str">
        <f>VLOOKUP(E9997,'0- CatalogoRubro'!$B:$D,3,FALSE)</f>
        <v>018</v>
      </c>
      <c r="J9997" s="1">
        <v>660.48037325999996</v>
      </c>
    </row>
    <row r="9998" spans="1:10" ht="16" x14ac:dyDescent="0.2">
      <c r="A9998" s="1">
        <v>10211</v>
      </c>
      <c r="B9998" s="20">
        <v>43160</v>
      </c>
      <c r="C9998" s="1" t="s">
        <v>10</v>
      </c>
      <c r="D9998" s="32" t="s">
        <v>162</v>
      </c>
      <c r="E9998" s="27" t="s">
        <v>106</v>
      </c>
      <c r="F9998" s="25">
        <f t="shared" si="160"/>
        <v>43160</v>
      </c>
      <c r="G9998" s="22" t="str">
        <f>VLOOKUP(C9998,'2- CatalogosAseguradora'!$B:$D,3,FALSE)</f>
        <v>010</v>
      </c>
      <c r="H9998" s="23" t="str">
        <f>VLOOKUP(D9998,'1- CatalogoRamo'!$B:$G,3,FALSE)</f>
        <v>025</v>
      </c>
      <c r="I9998" s="31" t="str">
        <f>VLOOKUP(E9998,'0- CatalogoRubro'!$B:$D,3,FALSE)</f>
        <v>003</v>
      </c>
      <c r="J9998" s="1">
        <v>660.48037325999996</v>
      </c>
    </row>
    <row r="9999" spans="1:10" ht="16" x14ac:dyDescent="0.2">
      <c r="A9999" s="1">
        <v>10212</v>
      </c>
      <c r="B9999" s="20">
        <v>43160</v>
      </c>
      <c r="C9999" s="1" t="s">
        <v>10</v>
      </c>
      <c r="D9999" s="32" t="s">
        <v>162</v>
      </c>
      <c r="E9999" s="27" t="s">
        <v>111</v>
      </c>
      <c r="F9999" s="25">
        <f t="shared" si="160"/>
        <v>43160</v>
      </c>
      <c r="G9999" s="22" t="str">
        <f>VLOOKUP(C9999,'2- CatalogosAseguradora'!$B:$D,3,FALSE)</f>
        <v>010</v>
      </c>
      <c r="H9999" s="23" t="str">
        <f>VLOOKUP(D9999,'1- CatalogoRamo'!$B:$G,3,FALSE)</f>
        <v>025</v>
      </c>
      <c r="I9999" s="31" t="str">
        <f>VLOOKUP(E9999,'0- CatalogoRubro'!$B:$D,3,FALSE)</f>
        <v>008</v>
      </c>
      <c r="J9999" s="1">
        <v>0</v>
      </c>
    </row>
    <row r="10000" spans="1:10" ht="16" x14ac:dyDescent="0.2">
      <c r="A10000" s="1">
        <v>10213</v>
      </c>
      <c r="B10000" s="20">
        <v>43160</v>
      </c>
      <c r="C10000" s="1" t="s">
        <v>10</v>
      </c>
      <c r="D10000" s="32" t="s">
        <v>162</v>
      </c>
      <c r="E10000" s="27" t="s">
        <v>122</v>
      </c>
      <c r="F10000" s="25">
        <f t="shared" si="160"/>
        <v>43160</v>
      </c>
      <c r="G10000" s="22" t="str">
        <f>VLOOKUP(C10000,'2- CatalogosAseguradora'!$B:$D,3,FALSE)</f>
        <v>010</v>
      </c>
      <c r="H10000" s="23" t="str">
        <f>VLOOKUP(D10000,'1- CatalogoRamo'!$B:$G,3,FALSE)</f>
        <v>025</v>
      </c>
      <c r="I10000" s="31" t="str">
        <f>VLOOKUP(E10000,'0- CatalogoRubro'!$B:$D,3,FALSE)</f>
        <v>021</v>
      </c>
      <c r="J10000" s="1">
        <v>0</v>
      </c>
    </row>
    <row r="10001" spans="1:10" ht="16" x14ac:dyDescent="0.2">
      <c r="A10001" s="1">
        <v>10214</v>
      </c>
      <c r="B10001" s="20">
        <v>43160</v>
      </c>
      <c r="C10001" s="1" t="s">
        <v>10</v>
      </c>
      <c r="D10001" s="32" t="s">
        <v>162</v>
      </c>
      <c r="E10001" s="27" t="s">
        <v>123</v>
      </c>
      <c r="F10001" s="25">
        <f t="shared" si="160"/>
        <v>43160</v>
      </c>
      <c r="G10001" s="22" t="str">
        <f>VLOOKUP(C10001,'2- CatalogosAseguradora'!$B:$D,3,FALSE)</f>
        <v>010</v>
      </c>
      <c r="H10001" s="23" t="str">
        <f>VLOOKUP(D10001,'1- CatalogoRamo'!$B:$G,3,FALSE)</f>
        <v>025</v>
      </c>
      <c r="I10001" s="31" t="str">
        <f>VLOOKUP(E10001,'0- CatalogoRubro'!$B:$D,3,FALSE)</f>
        <v>022</v>
      </c>
      <c r="J10001" s="1">
        <v>0.75327825000000004</v>
      </c>
    </row>
    <row r="10002" spans="1:10" ht="16" x14ac:dyDescent="0.2">
      <c r="A10002" s="1">
        <v>10215</v>
      </c>
      <c r="B10002" s="20">
        <v>43160</v>
      </c>
      <c r="C10002" s="1" t="s">
        <v>10</v>
      </c>
      <c r="D10002" s="32" t="s">
        <v>162</v>
      </c>
      <c r="E10002" s="27" t="s">
        <v>124</v>
      </c>
      <c r="F10002" s="25">
        <f t="shared" si="160"/>
        <v>43160</v>
      </c>
      <c r="G10002" s="22" t="str">
        <f>VLOOKUP(C10002,'2- CatalogosAseguradora'!$B:$D,3,FALSE)</f>
        <v>010</v>
      </c>
      <c r="H10002" s="23" t="str">
        <f>VLOOKUP(D10002,'1- CatalogoRamo'!$B:$G,3,FALSE)</f>
        <v>025</v>
      </c>
      <c r="I10002" s="31" t="str">
        <f>VLOOKUP(E10002,'0- CatalogoRubro'!$B:$D,3,FALSE)</f>
        <v>023</v>
      </c>
      <c r="J10002" s="1">
        <v>0.75327825000000004</v>
      </c>
    </row>
    <row r="10003" spans="1:10" ht="16" x14ac:dyDescent="0.2">
      <c r="A10003" s="1">
        <v>10216</v>
      </c>
      <c r="B10003" s="20">
        <v>43160</v>
      </c>
      <c r="C10003" s="1" t="s">
        <v>10</v>
      </c>
      <c r="D10003" s="32" t="s">
        <v>162</v>
      </c>
      <c r="E10003" s="27" t="s">
        <v>125</v>
      </c>
      <c r="F10003" s="25">
        <f t="shared" si="160"/>
        <v>43160</v>
      </c>
      <c r="G10003" s="22" t="str">
        <f>VLOOKUP(C10003,'2- CatalogosAseguradora'!$B:$D,3,FALSE)</f>
        <v>010</v>
      </c>
      <c r="H10003" s="23" t="str">
        <f>VLOOKUP(D10003,'1- CatalogoRamo'!$B:$G,3,FALSE)</f>
        <v>025</v>
      </c>
      <c r="I10003" s="31" t="str">
        <f>VLOOKUP(E10003,'0- CatalogoRubro'!$B:$D,3,FALSE)</f>
        <v>024</v>
      </c>
      <c r="J10003" s="1">
        <v>0</v>
      </c>
    </row>
    <row r="10004" spans="1:10" ht="16" x14ac:dyDescent="0.2">
      <c r="A10004" s="1">
        <v>10217</v>
      </c>
      <c r="B10004" s="20">
        <v>43160</v>
      </c>
      <c r="C10004" s="1" t="s">
        <v>10</v>
      </c>
      <c r="D10004" s="32" t="s">
        <v>162</v>
      </c>
      <c r="E10004" s="27" t="s">
        <v>126</v>
      </c>
      <c r="F10004" s="25">
        <f t="shared" si="160"/>
        <v>43160</v>
      </c>
      <c r="G10004" s="22" t="str">
        <f>VLOOKUP(C10004,'2- CatalogosAseguradora'!$B:$D,3,FALSE)</f>
        <v>010</v>
      </c>
      <c r="H10004" s="23" t="str">
        <f>VLOOKUP(D10004,'1- CatalogoRamo'!$B:$G,3,FALSE)</f>
        <v>025</v>
      </c>
      <c r="I10004" s="31" t="str">
        <f>VLOOKUP(E10004,'0- CatalogoRubro'!$B:$D,3,FALSE)</f>
        <v>025</v>
      </c>
      <c r="J10004" s="1">
        <v>0</v>
      </c>
    </row>
    <row r="10005" spans="1:10" ht="16" x14ac:dyDescent="0.2">
      <c r="A10005" s="1">
        <v>10218</v>
      </c>
      <c r="B10005" s="20">
        <v>43160</v>
      </c>
      <c r="C10005" s="1" t="s">
        <v>10</v>
      </c>
      <c r="D10005" s="32" t="s">
        <v>162</v>
      </c>
      <c r="E10005" s="27" t="s">
        <v>127</v>
      </c>
      <c r="F10005" s="25">
        <f t="shared" si="160"/>
        <v>43160</v>
      </c>
      <c r="G10005" s="22" t="str">
        <f>VLOOKUP(C10005,'2- CatalogosAseguradora'!$B:$D,3,FALSE)</f>
        <v>010</v>
      </c>
      <c r="H10005" s="23" t="str">
        <f>VLOOKUP(D10005,'1- CatalogoRamo'!$B:$G,3,FALSE)</f>
        <v>025</v>
      </c>
      <c r="I10005" s="31" t="str">
        <f>VLOOKUP(E10005,'0- CatalogoRubro'!$B:$D,3,FALSE)</f>
        <v>026</v>
      </c>
      <c r="J10005" s="1">
        <v>0</v>
      </c>
    </row>
    <row r="10006" spans="1:10" ht="16" x14ac:dyDescent="0.2">
      <c r="A10006" s="1">
        <v>10219</v>
      </c>
      <c r="B10006" s="20">
        <v>43160</v>
      </c>
      <c r="C10006" s="1" t="s">
        <v>10</v>
      </c>
      <c r="D10006" s="32" t="s">
        <v>162</v>
      </c>
      <c r="E10006" s="26" t="s">
        <v>128</v>
      </c>
      <c r="F10006" s="25">
        <f t="shared" si="160"/>
        <v>43160</v>
      </c>
      <c r="G10006" s="22" t="str">
        <f>VLOOKUP(C10006,'2- CatalogosAseguradora'!$B:$D,3,FALSE)</f>
        <v>010</v>
      </c>
      <c r="H10006" s="23" t="str">
        <f>VLOOKUP(D10006,'1- CatalogoRamo'!$B:$G,3,FALSE)</f>
        <v>025</v>
      </c>
      <c r="I10006" s="31" t="str">
        <f>VLOOKUP(E10006,'0- CatalogoRubro'!$B:$D,3,FALSE)</f>
        <v>027</v>
      </c>
      <c r="J10006" s="1">
        <v>0</v>
      </c>
    </row>
    <row r="10007" spans="1:10" ht="16" x14ac:dyDescent="0.2">
      <c r="A10007" s="1">
        <v>10220</v>
      </c>
      <c r="B10007" s="20">
        <v>43160</v>
      </c>
      <c r="C10007" s="1" t="s">
        <v>10</v>
      </c>
      <c r="D10007" s="32" t="s">
        <v>162</v>
      </c>
      <c r="E10007" s="27" t="s">
        <v>129</v>
      </c>
      <c r="F10007" s="25">
        <f t="shared" si="160"/>
        <v>43160</v>
      </c>
      <c r="G10007" s="22" t="str">
        <f>VLOOKUP(C10007,'2- CatalogosAseguradora'!$B:$D,3,FALSE)</f>
        <v>010</v>
      </c>
      <c r="H10007" s="23" t="str">
        <f>VLOOKUP(D10007,'1- CatalogoRamo'!$B:$G,3,FALSE)</f>
        <v>025</v>
      </c>
      <c r="I10007" s="31" t="str">
        <f>VLOOKUP(E10007,'0- CatalogoRubro'!$B:$D,3,FALSE)</f>
        <v>028</v>
      </c>
      <c r="J10007" s="1">
        <v>0</v>
      </c>
    </row>
    <row r="10008" spans="1:10" ht="16" x14ac:dyDescent="0.2">
      <c r="A10008" s="1">
        <v>10221</v>
      </c>
      <c r="B10008" s="20">
        <v>43160</v>
      </c>
      <c r="C10008" s="1" t="s">
        <v>10</v>
      </c>
      <c r="D10008" s="32" t="s">
        <v>162</v>
      </c>
      <c r="E10008" s="27" t="s">
        <v>130</v>
      </c>
      <c r="F10008" s="25">
        <f t="shared" si="160"/>
        <v>43160</v>
      </c>
      <c r="G10008" s="22" t="str">
        <f>VLOOKUP(C10008,'2- CatalogosAseguradora'!$B:$D,3,FALSE)</f>
        <v>010</v>
      </c>
      <c r="H10008" s="23" t="str">
        <f>VLOOKUP(D10008,'1- CatalogoRamo'!$B:$G,3,FALSE)</f>
        <v>025</v>
      </c>
      <c r="I10008" s="31" t="str">
        <f>VLOOKUP(E10008,'0- CatalogoRubro'!$B:$D,3,FALSE)</f>
        <v>029</v>
      </c>
      <c r="J10008" s="1">
        <v>0</v>
      </c>
    </row>
    <row r="10009" spans="1:10" ht="16" x14ac:dyDescent="0.2">
      <c r="A10009" s="1">
        <v>10222</v>
      </c>
      <c r="B10009" s="20">
        <v>43160</v>
      </c>
      <c r="C10009" s="1" t="s">
        <v>10</v>
      </c>
      <c r="D10009" s="32" t="s">
        <v>162</v>
      </c>
      <c r="E10009" s="26" t="s">
        <v>131</v>
      </c>
      <c r="F10009" s="25">
        <f t="shared" si="160"/>
        <v>43160</v>
      </c>
      <c r="G10009" s="22" t="str">
        <f>VLOOKUP(C10009,'2- CatalogosAseguradora'!$B:$D,3,FALSE)</f>
        <v>010</v>
      </c>
      <c r="H10009" s="23" t="str">
        <f>VLOOKUP(D10009,'1- CatalogoRamo'!$B:$G,3,FALSE)</f>
        <v>025</v>
      </c>
      <c r="I10009" s="31" t="str">
        <f>VLOOKUP(E10009,'0- CatalogoRubro'!$B:$D,3,FALSE)</f>
        <v>030</v>
      </c>
      <c r="J10009" s="1">
        <v>254.07977166000001</v>
      </c>
    </row>
    <row r="10010" spans="1:10" ht="16" x14ac:dyDescent="0.2">
      <c r="A10010" s="1">
        <v>10223</v>
      </c>
      <c r="B10010" s="20">
        <v>43160</v>
      </c>
      <c r="C10010" s="1" t="s">
        <v>10</v>
      </c>
      <c r="D10010" s="32" t="s">
        <v>162</v>
      </c>
      <c r="E10010" s="27" t="s">
        <v>132</v>
      </c>
      <c r="F10010" s="25">
        <f t="shared" si="160"/>
        <v>43160</v>
      </c>
      <c r="G10010" s="22" t="str">
        <f>VLOOKUP(C10010,'2- CatalogosAseguradora'!$B:$D,3,FALSE)</f>
        <v>010</v>
      </c>
      <c r="H10010" s="23" t="str">
        <f>VLOOKUP(D10010,'1- CatalogoRamo'!$B:$G,3,FALSE)</f>
        <v>025</v>
      </c>
      <c r="I10010" s="31" t="str">
        <f>VLOOKUP(E10010,'0- CatalogoRubro'!$B:$D,3,FALSE)</f>
        <v>031</v>
      </c>
      <c r="J10010" s="1">
        <v>163.56285450999999</v>
      </c>
    </row>
    <row r="10011" spans="1:10" ht="16" x14ac:dyDescent="0.2">
      <c r="A10011" s="1">
        <v>10224</v>
      </c>
      <c r="B10011" s="20">
        <v>43160</v>
      </c>
      <c r="C10011" s="1" t="s">
        <v>10</v>
      </c>
      <c r="D10011" s="32" t="s">
        <v>162</v>
      </c>
      <c r="E10011" s="27" t="s">
        <v>106</v>
      </c>
      <c r="F10011" s="25">
        <f t="shared" si="160"/>
        <v>43160</v>
      </c>
      <c r="G10011" s="22" t="str">
        <f>VLOOKUP(C10011,'2- CatalogosAseguradora'!$B:$D,3,FALSE)</f>
        <v>010</v>
      </c>
      <c r="H10011" s="23" t="str">
        <f>VLOOKUP(D10011,'1- CatalogoRamo'!$B:$G,3,FALSE)</f>
        <v>025</v>
      </c>
      <c r="I10011" s="31" t="str">
        <f>VLOOKUP(E10011,'0- CatalogoRubro'!$B:$D,3,FALSE)</f>
        <v>003</v>
      </c>
      <c r="J10011" s="1">
        <v>163.56285450999999</v>
      </c>
    </row>
    <row r="10012" spans="1:10" ht="16" x14ac:dyDescent="0.2">
      <c r="A10012" s="1">
        <v>10225</v>
      </c>
      <c r="B10012" s="20">
        <v>43160</v>
      </c>
      <c r="C10012" s="1" t="s">
        <v>10</v>
      </c>
      <c r="D10012" s="32" t="s">
        <v>162</v>
      </c>
      <c r="E10012" s="27" t="s">
        <v>111</v>
      </c>
      <c r="F10012" s="25">
        <f t="shared" si="160"/>
        <v>43160</v>
      </c>
      <c r="G10012" s="22" t="str">
        <f>VLOOKUP(C10012,'2- CatalogosAseguradora'!$B:$D,3,FALSE)</f>
        <v>010</v>
      </c>
      <c r="H10012" s="23" t="str">
        <f>VLOOKUP(D10012,'1- CatalogoRamo'!$B:$G,3,FALSE)</f>
        <v>025</v>
      </c>
      <c r="I10012" s="31" t="str">
        <f>VLOOKUP(E10012,'0- CatalogoRubro'!$B:$D,3,FALSE)</f>
        <v>008</v>
      </c>
      <c r="J10012" s="1">
        <v>0</v>
      </c>
    </row>
    <row r="10013" spans="1:10" ht="16" x14ac:dyDescent="0.2">
      <c r="A10013" s="1">
        <v>10226</v>
      </c>
      <c r="B10013" s="20">
        <v>43160</v>
      </c>
      <c r="C10013" s="1" t="s">
        <v>10</v>
      </c>
      <c r="D10013" s="32" t="s">
        <v>162</v>
      </c>
      <c r="E10013" s="27" t="s">
        <v>133</v>
      </c>
      <c r="F10013" s="25">
        <f t="shared" si="160"/>
        <v>43160</v>
      </c>
      <c r="G10013" s="22" t="str">
        <f>VLOOKUP(C10013,'2- CatalogosAseguradora'!$B:$D,3,FALSE)</f>
        <v>010</v>
      </c>
      <c r="H10013" s="23" t="str">
        <f>VLOOKUP(D10013,'1- CatalogoRamo'!$B:$G,3,FALSE)</f>
        <v>025</v>
      </c>
      <c r="I10013" s="31" t="str">
        <f>VLOOKUP(E10013,'0- CatalogoRubro'!$B:$D,3,FALSE)</f>
        <v>034</v>
      </c>
      <c r="J10013" s="1">
        <v>0</v>
      </c>
    </row>
    <row r="10014" spans="1:10" ht="16" x14ac:dyDescent="0.2">
      <c r="A10014" s="1">
        <v>10227</v>
      </c>
      <c r="B10014" s="20">
        <v>43160</v>
      </c>
      <c r="C10014" s="1" t="s">
        <v>10</v>
      </c>
      <c r="D10014" s="32" t="s">
        <v>162</v>
      </c>
      <c r="E10014" s="27" t="s">
        <v>134</v>
      </c>
      <c r="F10014" s="25">
        <f t="shared" si="160"/>
        <v>43160</v>
      </c>
      <c r="G10014" s="22" t="str">
        <f>VLOOKUP(C10014,'2- CatalogosAseguradora'!$B:$D,3,FALSE)</f>
        <v>010</v>
      </c>
      <c r="H10014" s="23" t="str">
        <f>VLOOKUP(D10014,'1- CatalogoRamo'!$B:$G,3,FALSE)</f>
        <v>025</v>
      </c>
      <c r="I10014" s="31" t="str">
        <f>VLOOKUP(E10014,'0- CatalogoRubro'!$B:$D,3,FALSE)</f>
        <v>035</v>
      </c>
      <c r="J10014" s="1">
        <v>0</v>
      </c>
    </row>
    <row r="10015" spans="1:10" ht="16" x14ac:dyDescent="0.2">
      <c r="A10015" s="1">
        <v>10228</v>
      </c>
      <c r="B10015" s="20">
        <v>43160</v>
      </c>
      <c r="C10015" s="1" t="s">
        <v>10</v>
      </c>
      <c r="D10015" s="32" t="s">
        <v>162</v>
      </c>
      <c r="E10015" s="27" t="s">
        <v>135</v>
      </c>
      <c r="F10015" s="25">
        <f t="shared" si="160"/>
        <v>43160</v>
      </c>
      <c r="G10015" s="22" t="str">
        <f>VLOOKUP(C10015,'2- CatalogosAseguradora'!$B:$D,3,FALSE)</f>
        <v>010</v>
      </c>
      <c r="H10015" s="23" t="str">
        <f>VLOOKUP(D10015,'1- CatalogoRamo'!$B:$G,3,FALSE)</f>
        <v>025</v>
      </c>
      <c r="I10015" s="31" t="str">
        <f>VLOOKUP(E10015,'0- CatalogoRubro'!$B:$D,3,FALSE)</f>
        <v>036</v>
      </c>
      <c r="J10015" s="1">
        <v>90.516917150000012</v>
      </c>
    </row>
    <row r="10016" spans="1:10" ht="16" x14ac:dyDescent="0.2">
      <c r="A10016" s="1">
        <v>10229</v>
      </c>
      <c r="B10016" s="20">
        <v>43160</v>
      </c>
      <c r="C10016" s="1" t="s">
        <v>10</v>
      </c>
      <c r="D10016" s="32" t="s">
        <v>162</v>
      </c>
      <c r="E10016" s="27" t="s">
        <v>136</v>
      </c>
      <c r="F10016" s="25">
        <f t="shared" si="160"/>
        <v>43160</v>
      </c>
      <c r="G10016" s="22" t="str">
        <f>VLOOKUP(C10016,'2- CatalogosAseguradora'!$B:$D,3,FALSE)</f>
        <v>010</v>
      </c>
      <c r="H10016" s="23" t="str">
        <f>VLOOKUP(D10016,'1- CatalogoRamo'!$B:$G,3,FALSE)</f>
        <v>025</v>
      </c>
      <c r="I10016" s="31" t="str">
        <f>VLOOKUP(E10016,'0- CatalogoRubro'!$B:$D,3,FALSE)</f>
        <v>037</v>
      </c>
      <c r="J10016" s="1">
        <v>90.516917150000012</v>
      </c>
    </row>
    <row r="10017" spans="1:10" ht="16" x14ac:dyDescent="0.2">
      <c r="A10017" s="1">
        <v>10230</v>
      </c>
      <c r="B10017" s="20">
        <v>43160</v>
      </c>
      <c r="C10017" s="1" t="s">
        <v>10</v>
      </c>
      <c r="D10017" s="32" t="s">
        <v>162</v>
      </c>
      <c r="E10017" s="27" t="s">
        <v>137</v>
      </c>
      <c r="F10017" s="25">
        <f t="shared" si="160"/>
        <v>43160</v>
      </c>
      <c r="G10017" s="22" t="str">
        <f>VLOOKUP(C10017,'2- CatalogosAseguradora'!$B:$D,3,FALSE)</f>
        <v>010</v>
      </c>
      <c r="H10017" s="23" t="str">
        <f>VLOOKUP(D10017,'1- CatalogoRamo'!$B:$G,3,FALSE)</f>
        <v>025</v>
      </c>
      <c r="I10017" s="31" t="str">
        <f>VLOOKUP(E10017,'0- CatalogoRubro'!$B:$D,3,FALSE)</f>
        <v>038</v>
      </c>
      <c r="J10017" s="1">
        <v>0</v>
      </c>
    </row>
    <row r="10018" spans="1:10" ht="16" x14ac:dyDescent="0.2">
      <c r="A10018" s="1">
        <v>10231</v>
      </c>
      <c r="B10018" s="20">
        <v>43160</v>
      </c>
      <c r="C10018" s="1" t="s">
        <v>10</v>
      </c>
      <c r="D10018" s="32" t="s">
        <v>162</v>
      </c>
      <c r="E10018" s="27" t="s">
        <v>138</v>
      </c>
      <c r="F10018" s="25">
        <f t="shared" si="160"/>
        <v>43160</v>
      </c>
      <c r="G10018" s="22" t="str">
        <f>VLOOKUP(C10018,'2- CatalogosAseguradora'!$B:$D,3,FALSE)</f>
        <v>010</v>
      </c>
      <c r="H10018" s="23" t="str">
        <f>VLOOKUP(D10018,'1- CatalogoRamo'!$B:$G,3,FALSE)</f>
        <v>025</v>
      </c>
      <c r="I10018" s="31" t="str">
        <f>VLOOKUP(E10018,'0- CatalogoRubro'!$B:$D,3,FALSE)</f>
        <v>039</v>
      </c>
      <c r="J10018" s="1">
        <v>0</v>
      </c>
    </row>
    <row r="10019" spans="1:10" ht="16" x14ac:dyDescent="0.2">
      <c r="A10019" s="1">
        <v>10232</v>
      </c>
      <c r="B10019" s="20">
        <v>43160</v>
      </c>
      <c r="C10019" s="1" t="s">
        <v>10</v>
      </c>
      <c r="D10019" s="32" t="s">
        <v>162</v>
      </c>
      <c r="E10019" s="27" t="s">
        <v>139</v>
      </c>
      <c r="F10019" s="25">
        <f t="shared" si="160"/>
        <v>43160</v>
      </c>
      <c r="G10019" s="22" t="str">
        <f>VLOOKUP(C10019,'2- CatalogosAseguradora'!$B:$D,3,FALSE)</f>
        <v>010</v>
      </c>
      <c r="H10019" s="23" t="str">
        <f>VLOOKUP(D10019,'1- CatalogoRamo'!$B:$G,3,FALSE)</f>
        <v>025</v>
      </c>
      <c r="I10019" s="31" t="str">
        <f>VLOOKUP(E10019,'0- CatalogoRubro'!$B:$D,3,FALSE)</f>
        <v>040</v>
      </c>
      <c r="J10019" s="1">
        <v>0</v>
      </c>
    </row>
    <row r="10020" spans="1:10" ht="16" x14ac:dyDescent="0.2">
      <c r="A10020" s="1">
        <v>10233</v>
      </c>
      <c r="B10020" s="20">
        <v>43160</v>
      </c>
      <c r="C10020" s="1" t="s">
        <v>10</v>
      </c>
      <c r="D10020" s="32" t="s">
        <v>162</v>
      </c>
      <c r="E10020" s="27" t="s">
        <v>140</v>
      </c>
      <c r="F10020" s="25">
        <f t="shared" si="160"/>
        <v>43160</v>
      </c>
      <c r="G10020" s="22" t="str">
        <f>VLOOKUP(C10020,'2- CatalogosAseguradora'!$B:$D,3,FALSE)</f>
        <v>010</v>
      </c>
      <c r="H10020" s="23" t="str">
        <f>VLOOKUP(D10020,'1- CatalogoRamo'!$B:$G,3,FALSE)</f>
        <v>025</v>
      </c>
      <c r="I10020" s="31" t="str">
        <f>VLOOKUP(E10020,'0- CatalogoRubro'!$B:$D,3,FALSE)</f>
        <v>041</v>
      </c>
      <c r="J10020" s="1">
        <v>0</v>
      </c>
    </row>
    <row r="10021" spans="1:10" ht="16" x14ac:dyDescent="0.2">
      <c r="A10021" s="1">
        <v>10234</v>
      </c>
      <c r="B10021" s="20">
        <v>43160</v>
      </c>
      <c r="C10021" s="1" t="s">
        <v>10</v>
      </c>
      <c r="D10021" s="32" t="s">
        <v>162</v>
      </c>
      <c r="E10021" s="26" t="s">
        <v>141</v>
      </c>
      <c r="F10021" s="25">
        <f t="shared" si="160"/>
        <v>43160</v>
      </c>
      <c r="G10021" s="22" t="str">
        <f>VLOOKUP(C10021,'2- CatalogosAseguradora'!$B:$D,3,FALSE)</f>
        <v>010</v>
      </c>
      <c r="H10021" s="23" t="str">
        <f>VLOOKUP(D10021,'1- CatalogoRamo'!$B:$G,3,FALSE)</f>
        <v>025</v>
      </c>
      <c r="I10021" s="31" t="str">
        <f>VLOOKUP(E10021,'0- CatalogoRubro'!$B:$D,3,FALSE)</f>
        <v>042</v>
      </c>
      <c r="J10021" s="1">
        <v>610.71287603999997</v>
      </c>
    </row>
    <row r="10022" spans="1:10" ht="16" x14ac:dyDescent="0.2">
      <c r="A10022" s="1">
        <v>10235</v>
      </c>
      <c r="B10022" s="20">
        <v>43160</v>
      </c>
      <c r="C10022" s="1" t="s">
        <v>10</v>
      </c>
      <c r="D10022" s="32" t="s">
        <v>162</v>
      </c>
      <c r="E10022" s="27" t="s">
        <v>142</v>
      </c>
      <c r="F10022" s="25">
        <f t="shared" si="160"/>
        <v>43160</v>
      </c>
      <c r="G10022" s="22" t="str">
        <f>VLOOKUP(C10022,'2- CatalogosAseguradora'!$B:$D,3,FALSE)</f>
        <v>010</v>
      </c>
      <c r="H10022" s="23" t="str">
        <f>VLOOKUP(D10022,'1- CatalogoRamo'!$B:$G,3,FALSE)</f>
        <v>025</v>
      </c>
      <c r="I10022" s="31" t="str">
        <f>VLOOKUP(E10022,'0- CatalogoRubro'!$B:$D,3,FALSE)</f>
        <v>043</v>
      </c>
      <c r="J10022" s="1">
        <v>337.81670277000001</v>
      </c>
    </row>
    <row r="10023" spans="1:10" ht="16" x14ac:dyDescent="0.2">
      <c r="A10023" s="1">
        <v>10236</v>
      </c>
      <c r="B10023" s="20">
        <v>43160</v>
      </c>
      <c r="C10023" s="1" t="s">
        <v>10</v>
      </c>
      <c r="D10023" s="32" t="s">
        <v>162</v>
      </c>
      <c r="E10023" s="27" t="s">
        <v>143</v>
      </c>
      <c r="F10023" s="25">
        <f t="shared" si="160"/>
        <v>43160</v>
      </c>
      <c r="G10023" s="22" t="str">
        <f>VLOOKUP(C10023,'2- CatalogosAseguradora'!$B:$D,3,FALSE)</f>
        <v>010</v>
      </c>
      <c r="H10023" s="23" t="str">
        <f>VLOOKUP(D10023,'1- CatalogoRamo'!$B:$G,3,FALSE)</f>
        <v>025</v>
      </c>
      <c r="I10023" s="31" t="str">
        <f>VLOOKUP(E10023,'0- CatalogoRubro'!$B:$D,3,FALSE)</f>
        <v>044</v>
      </c>
      <c r="J10023" s="1">
        <v>279.05741411000002</v>
      </c>
    </row>
    <row r="10024" spans="1:10" ht="16" x14ac:dyDescent="0.2">
      <c r="A10024" s="1">
        <v>10237</v>
      </c>
      <c r="B10024" s="20">
        <v>43160</v>
      </c>
      <c r="C10024" s="1" t="s">
        <v>10</v>
      </c>
      <c r="D10024" s="32" t="s">
        <v>162</v>
      </c>
      <c r="E10024" s="27" t="s">
        <v>144</v>
      </c>
      <c r="F10024" s="25">
        <f t="shared" si="160"/>
        <v>43160</v>
      </c>
      <c r="G10024" s="22" t="str">
        <f>VLOOKUP(C10024,'2- CatalogosAseguradora'!$B:$D,3,FALSE)</f>
        <v>010</v>
      </c>
      <c r="H10024" s="23" t="str">
        <f>VLOOKUP(D10024,'1- CatalogoRamo'!$B:$G,3,FALSE)</f>
        <v>025</v>
      </c>
      <c r="I10024" s="31" t="str">
        <f>VLOOKUP(E10024,'0- CatalogoRubro'!$B:$D,3,FALSE)</f>
        <v>045</v>
      </c>
      <c r="J10024" s="1">
        <v>6.1612408399999996</v>
      </c>
    </row>
    <row r="10025" spans="1:10" ht="16" x14ac:dyDescent="0.2">
      <c r="A10025" s="1">
        <v>10238</v>
      </c>
      <c r="B10025" s="20">
        <v>43160</v>
      </c>
      <c r="C10025" s="1" t="s">
        <v>10</v>
      </c>
      <c r="D10025" s="32" t="s">
        <v>162</v>
      </c>
      <c r="E10025" s="26" t="s">
        <v>145</v>
      </c>
      <c r="F10025" s="25">
        <f t="shared" si="160"/>
        <v>43160</v>
      </c>
      <c r="G10025" s="22" t="str">
        <f>VLOOKUP(C10025,'2- CatalogosAseguradora'!$B:$D,3,FALSE)</f>
        <v>010</v>
      </c>
      <c r="H10025" s="23" t="str">
        <f>VLOOKUP(D10025,'1- CatalogoRamo'!$B:$G,3,FALSE)</f>
        <v>025</v>
      </c>
      <c r="I10025" s="31" t="str">
        <f>VLOOKUP(E10025,'0- CatalogoRubro'!$B:$D,3,FALSE)</f>
        <v>046</v>
      </c>
      <c r="J10025" s="1">
        <v>0</v>
      </c>
    </row>
    <row r="10026" spans="1:10" ht="16" x14ac:dyDescent="0.2">
      <c r="A10026" s="1">
        <v>10239</v>
      </c>
      <c r="B10026" s="20">
        <v>43160</v>
      </c>
      <c r="C10026" s="1" t="s">
        <v>10</v>
      </c>
      <c r="D10026" s="32" t="s">
        <v>162</v>
      </c>
      <c r="E10026" s="26" t="s">
        <v>146</v>
      </c>
      <c r="F10026" s="25">
        <f t="shared" si="160"/>
        <v>43160</v>
      </c>
      <c r="G10026" s="22" t="str">
        <f>VLOOKUP(C10026,'2- CatalogosAseguradora'!$B:$D,3,FALSE)</f>
        <v>010</v>
      </c>
      <c r="H10026" s="23" t="str">
        <f>VLOOKUP(D10026,'1- CatalogoRamo'!$B:$G,3,FALSE)</f>
        <v>025</v>
      </c>
      <c r="I10026" s="31" t="str">
        <f>VLOOKUP(E10026,'0- CatalogoRubro'!$B:$D,3,FALSE)</f>
        <v>047</v>
      </c>
      <c r="J10026" s="1">
        <v>0</v>
      </c>
    </row>
    <row r="10027" spans="1:10" ht="16" x14ac:dyDescent="0.2">
      <c r="A10027" s="1">
        <v>10240</v>
      </c>
      <c r="B10027" s="20">
        <v>43160</v>
      </c>
      <c r="C10027" s="1" t="s">
        <v>10</v>
      </c>
      <c r="D10027" s="32" t="s">
        <v>162</v>
      </c>
      <c r="E10027" s="29" t="s">
        <v>147</v>
      </c>
      <c r="F10027" s="25">
        <f t="shared" si="160"/>
        <v>43160</v>
      </c>
      <c r="G10027" s="22" t="str">
        <f>VLOOKUP(C10027,'2- CatalogosAseguradora'!$B:$D,3,FALSE)</f>
        <v>010</v>
      </c>
      <c r="H10027" s="23" t="str">
        <f>VLOOKUP(D10027,'1- CatalogoRamo'!$B:$G,3,FALSE)</f>
        <v>025</v>
      </c>
      <c r="I10027" s="31" t="str">
        <f>VLOOKUP(E10027,'0- CatalogoRubro'!$B:$D,3,FALSE)</f>
        <v>048</v>
      </c>
      <c r="J10027" s="1">
        <v>-24.30299582</v>
      </c>
    </row>
    <row r="10028" spans="1:10" ht="16" x14ac:dyDescent="0.2">
      <c r="A10028" s="1">
        <v>10241</v>
      </c>
      <c r="B10028" s="20">
        <v>43160</v>
      </c>
      <c r="C10028" s="1" t="s">
        <v>10</v>
      </c>
      <c r="D10028" s="32" t="s">
        <v>162</v>
      </c>
      <c r="E10028" s="26" t="s">
        <v>148</v>
      </c>
      <c r="F10028" s="25">
        <f t="shared" si="160"/>
        <v>43160</v>
      </c>
      <c r="G10028" s="22" t="str">
        <f>VLOOKUP(C10028,'2- CatalogosAseguradora'!$B:$D,3,FALSE)</f>
        <v>010</v>
      </c>
      <c r="H10028" s="23" t="str">
        <f>VLOOKUP(D10028,'1- CatalogoRamo'!$B:$G,3,FALSE)</f>
        <v>025</v>
      </c>
      <c r="I10028" s="31" t="str">
        <f>VLOOKUP(E10028,'0- CatalogoRubro'!$B:$D,3,FALSE)</f>
        <v>049</v>
      </c>
      <c r="J10028" s="1">
        <v>26.089237440000002</v>
      </c>
    </row>
    <row r="10029" spans="1:10" ht="16" x14ac:dyDescent="0.2">
      <c r="A10029" s="1">
        <v>10242</v>
      </c>
      <c r="B10029" s="20">
        <v>43160</v>
      </c>
      <c r="C10029" s="1" t="s">
        <v>10</v>
      </c>
      <c r="D10029" s="32" t="s">
        <v>162</v>
      </c>
      <c r="E10029" s="27" t="s">
        <v>149</v>
      </c>
      <c r="F10029" s="25">
        <f t="shared" ref="F10029:F10092" si="161">B10029</f>
        <v>43160</v>
      </c>
      <c r="G10029" s="22" t="str">
        <f>VLOOKUP(C10029,'2- CatalogosAseguradora'!$B:$D,3,FALSE)</f>
        <v>010</v>
      </c>
      <c r="H10029" s="23" t="str">
        <f>VLOOKUP(D10029,'1- CatalogoRamo'!$B:$G,3,FALSE)</f>
        <v>025</v>
      </c>
      <c r="I10029" s="31" t="str">
        <f>VLOOKUP(E10029,'0- CatalogoRubro'!$B:$D,3,FALSE)</f>
        <v>050</v>
      </c>
      <c r="J10029" s="1">
        <v>26.089237440000002</v>
      </c>
    </row>
    <row r="10030" spans="1:10" ht="16" x14ac:dyDescent="0.2">
      <c r="A10030" s="1">
        <v>10243</v>
      </c>
      <c r="B10030" s="20">
        <v>43160</v>
      </c>
      <c r="C10030" s="1" t="s">
        <v>10</v>
      </c>
      <c r="D10030" s="32" t="s">
        <v>162</v>
      </c>
      <c r="E10030" s="27" t="s">
        <v>150</v>
      </c>
      <c r="F10030" s="25">
        <f t="shared" si="161"/>
        <v>43160</v>
      </c>
      <c r="G10030" s="22" t="str">
        <f>VLOOKUP(C10030,'2- CatalogosAseguradora'!$B:$D,3,FALSE)</f>
        <v>010</v>
      </c>
      <c r="H10030" s="23" t="str">
        <f>VLOOKUP(D10030,'1- CatalogoRamo'!$B:$G,3,FALSE)</f>
        <v>025</v>
      </c>
      <c r="I10030" s="31" t="str">
        <f>VLOOKUP(E10030,'0- CatalogoRubro'!$B:$D,3,FALSE)</f>
        <v>051</v>
      </c>
      <c r="J10030" s="1">
        <v>0</v>
      </c>
    </row>
    <row r="10031" spans="1:10" ht="16" x14ac:dyDescent="0.2">
      <c r="A10031" s="1">
        <v>10244</v>
      </c>
      <c r="B10031" s="20">
        <v>43160</v>
      </c>
      <c r="C10031" s="1" t="s">
        <v>10</v>
      </c>
      <c r="D10031" s="32" t="s">
        <v>162</v>
      </c>
      <c r="E10031" s="26" t="s">
        <v>151</v>
      </c>
      <c r="F10031" s="25">
        <f t="shared" si="161"/>
        <v>43160</v>
      </c>
      <c r="G10031" s="22" t="str">
        <f>VLOOKUP(C10031,'2- CatalogosAseguradora'!$B:$D,3,FALSE)</f>
        <v>010</v>
      </c>
      <c r="H10031" s="23" t="str">
        <f>VLOOKUP(D10031,'1- CatalogoRamo'!$B:$G,3,FALSE)</f>
        <v>025</v>
      </c>
      <c r="I10031" s="31" t="str">
        <f>VLOOKUP(E10031,'0- CatalogoRubro'!$B:$D,3,FALSE)</f>
        <v>052</v>
      </c>
      <c r="J10031" s="1">
        <v>111.54958789</v>
      </c>
    </row>
    <row r="10032" spans="1:10" ht="16" x14ac:dyDescent="0.2">
      <c r="A10032" s="1">
        <v>10245</v>
      </c>
      <c r="B10032" s="20">
        <v>43160</v>
      </c>
      <c r="C10032" s="1" t="s">
        <v>10</v>
      </c>
      <c r="D10032" s="32" t="s">
        <v>162</v>
      </c>
      <c r="E10032" s="27" t="s">
        <v>152</v>
      </c>
      <c r="F10032" s="25">
        <f t="shared" si="161"/>
        <v>43160</v>
      </c>
      <c r="G10032" s="22" t="str">
        <f>VLOOKUP(C10032,'2- CatalogosAseguradora'!$B:$D,3,FALSE)</f>
        <v>010</v>
      </c>
      <c r="H10032" s="23" t="str">
        <f>VLOOKUP(D10032,'1- CatalogoRamo'!$B:$G,3,FALSE)</f>
        <v>025</v>
      </c>
      <c r="I10032" s="31" t="str">
        <f>VLOOKUP(E10032,'0- CatalogoRubro'!$B:$D,3,FALSE)</f>
        <v>053</v>
      </c>
      <c r="J10032" s="1">
        <v>111.54958789</v>
      </c>
    </row>
    <row r="10033" spans="1:10" ht="16" x14ac:dyDescent="0.2">
      <c r="A10033" s="1">
        <v>10246</v>
      </c>
      <c r="B10033" s="20">
        <v>43160</v>
      </c>
      <c r="C10033" s="1" t="s">
        <v>10</v>
      </c>
      <c r="D10033" s="32" t="s">
        <v>162</v>
      </c>
      <c r="E10033" s="27" t="s">
        <v>153</v>
      </c>
      <c r="F10033" s="25">
        <f t="shared" si="161"/>
        <v>43160</v>
      </c>
      <c r="G10033" s="22" t="str">
        <f>VLOOKUP(C10033,'2- CatalogosAseguradora'!$B:$D,3,FALSE)</f>
        <v>010</v>
      </c>
      <c r="H10033" s="23" t="str">
        <f>VLOOKUP(D10033,'1- CatalogoRamo'!$B:$G,3,FALSE)</f>
        <v>025</v>
      </c>
      <c r="I10033" s="31" t="str">
        <f>VLOOKUP(E10033,'0- CatalogoRubro'!$B:$D,3,FALSE)</f>
        <v>054</v>
      </c>
      <c r="J10033" s="1">
        <v>0</v>
      </c>
    </row>
    <row r="10034" spans="1:10" ht="16" x14ac:dyDescent="0.2">
      <c r="A10034" s="1">
        <v>10247</v>
      </c>
      <c r="B10034" s="20">
        <v>43160</v>
      </c>
      <c r="C10034" s="1" t="s">
        <v>10</v>
      </c>
      <c r="D10034" s="32" t="s">
        <v>162</v>
      </c>
      <c r="E10034" s="29" t="s">
        <v>154</v>
      </c>
      <c r="F10034" s="25">
        <f t="shared" si="161"/>
        <v>43160</v>
      </c>
      <c r="G10034" s="22" t="str">
        <f>VLOOKUP(C10034,'2- CatalogosAseguradora'!$B:$D,3,FALSE)</f>
        <v>010</v>
      </c>
      <c r="H10034" s="23" t="str">
        <f>VLOOKUP(D10034,'1- CatalogoRamo'!$B:$G,3,FALSE)</f>
        <v>025</v>
      </c>
      <c r="I10034" s="31" t="str">
        <f>VLOOKUP(E10034,'0- CatalogoRubro'!$B:$D,3,FALSE)</f>
        <v>055</v>
      </c>
      <c r="J10034" s="1">
        <v>-85.460350450000007</v>
      </c>
    </row>
    <row r="10035" spans="1:10" ht="16" x14ac:dyDescent="0.2">
      <c r="A10035" s="1">
        <v>10248</v>
      </c>
      <c r="B10035" s="20">
        <v>43160</v>
      </c>
      <c r="C10035" s="1" t="s">
        <v>10</v>
      </c>
      <c r="D10035" s="32" t="s">
        <v>162</v>
      </c>
      <c r="E10035" s="29" t="s">
        <v>155</v>
      </c>
      <c r="F10035" s="25">
        <f t="shared" si="161"/>
        <v>43160</v>
      </c>
      <c r="G10035" s="22" t="str">
        <f>VLOOKUP(C10035,'2- CatalogosAseguradora'!$B:$D,3,FALSE)</f>
        <v>010</v>
      </c>
      <c r="H10035" s="23" t="str">
        <f>VLOOKUP(D10035,'1- CatalogoRamo'!$B:$G,3,FALSE)</f>
        <v>025</v>
      </c>
      <c r="I10035" s="31" t="str">
        <f>VLOOKUP(E10035,'0- CatalogoRubro'!$B:$D,3,FALSE)</f>
        <v>056</v>
      </c>
      <c r="J10035" s="1">
        <v>-109.76334627</v>
      </c>
    </row>
    <row r="10036" spans="1:10" ht="16" x14ac:dyDescent="0.2">
      <c r="A10036" s="1">
        <v>10249</v>
      </c>
      <c r="B10036" s="20">
        <v>43252</v>
      </c>
      <c r="C10036" s="1" t="s">
        <v>10</v>
      </c>
      <c r="D10036" s="32" t="s">
        <v>162</v>
      </c>
      <c r="E10036" s="26" t="s">
        <v>104</v>
      </c>
      <c r="F10036" s="25">
        <f t="shared" si="161"/>
        <v>43252</v>
      </c>
      <c r="G10036" s="22" t="str">
        <f>VLOOKUP(C10036,'2- CatalogosAseguradora'!$B:$D,3,FALSE)</f>
        <v>010</v>
      </c>
      <c r="H10036" s="23" t="str">
        <f>VLOOKUP(D10036,'1- CatalogoRamo'!$B:$G,3,FALSE)</f>
        <v>025</v>
      </c>
      <c r="I10036" s="31" t="str">
        <f>VLOOKUP(E10036,'0- CatalogoRubro'!$B:$D,3,FALSE)</f>
        <v>001</v>
      </c>
      <c r="J10036" s="34">
        <v>1768.83494978</v>
      </c>
    </row>
    <row r="10037" spans="1:10" ht="16" x14ac:dyDescent="0.2">
      <c r="A10037" s="1">
        <v>10250</v>
      </c>
      <c r="B10037" s="20">
        <v>43252</v>
      </c>
      <c r="C10037" s="1" t="s">
        <v>10</v>
      </c>
      <c r="D10037" s="32" t="s">
        <v>162</v>
      </c>
      <c r="E10037" s="27" t="s">
        <v>105</v>
      </c>
      <c r="F10037" s="25">
        <f t="shared" si="161"/>
        <v>43252</v>
      </c>
      <c r="G10037" s="22" t="str">
        <f>VLOOKUP(C10037,'2- CatalogosAseguradora'!$B:$D,3,FALSE)</f>
        <v>010</v>
      </c>
      <c r="H10037" s="23" t="str">
        <f>VLOOKUP(D10037,'1- CatalogoRamo'!$B:$G,3,FALSE)</f>
        <v>025</v>
      </c>
      <c r="I10037" s="31" t="str">
        <f>VLOOKUP(E10037,'0- CatalogoRubro'!$B:$D,3,FALSE)</f>
        <v>002</v>
      </c>
      <c r="J10037" s="1">
        <v>1763.82051701</v>
      </c>
    </row>
    <row r="10038" spans="1:10" ht="16" x14ac:dyDescent="0.2">
      <c r="A10038" s="1">
        <v>10251</v>
      </c>
      <c r="B10038" s="20">
        <v>43252</v>
      </c>
      <c r="C10038" s="1" t="s">
        <v>10</v>
      </c>
      <c r="D10038" s="32" t="s">
        <v>162</v>
      </c>
      <c r="E10038" s="27" t="s">
        <v>106</v>
      </c>
      <c r="F10038" s="25">
        <f t="shared" si="161"/>
        <v>43252</v>
      </c>
      <c r="G10038" s="22" t="str">
        <f>VLOOKUP(C10038,'2- CatalogosAseguradora'!$B:$D,3,FALSE)</f>
        <v>010</v>
      </c>
      <c r="H10038" s="23" t="str">
        <f>VLOOKUP(D10038,'1- CatalogoRamo'!$B:$G,3,FALSE)</f>
        <v>025</v>
      </c>
      <c r="I10038" s="31" t="str">
        <f>VLOOKUP(E10038,'0- CatalogoRubro'!$B:$D,3,FALSE)</f>
        <v>003</v>
      </c>
      <c r="J10038" s="1">
        <v>1763.82051701</v>
      </c>
    </row>
    <row r="10039" spans="1:10" ht="16" x14ac:dyDescent="0.2">
      <c r="A10039" s="1">
        <v>10252</v>
      </c>
      <c r="B10039" s="20">
        <v>43252</v>
      </c>
      <c r="C10039" s="1" t="s">
        <v>10</v>
      </c>
      <c r="D10039" s="32" t="s">
        <v>162</v>
      </c>
      <c r="E10039" s="27" t="s">
        <v>107</v>
      </c>
      <c r="F10039" s="25">
        <f t="shared" si="161"/>
        <v>43252</v>
      </c>
      <c r="G10039" s="22" t="str">
        <f>VLOOKUP(C10039,'2- CatalogosAseguradora'!$B:$D,3,FALSE)</f>
        <v>010</v>
      </c>
      <c r="H10039" s="23" t="str">
        <f>VLOOKUP(D10039,'1- CatalogoRamo'!$B:$G,3,FALSE)</f>
        <v>025</v>
      </c>
      <c r="I10039" s="31" t="str">
        <f>VLOOKUP(E10039,'0- CatalogoRubro'!$B:$D,3,FALSE)</f>
        <v>004</v>
      </c>
      <c r="J10039" s="1">
        <v>1931.9534322500001</v>
      </c>
    </row>
    <row r="10040" spans="1:10" ht="16" x14ac:dyDescent="0.2">
      <c r="A10040" s="1">
        <v>10253</v>
      </c>
      <c r="B10040" s="20">
        <v>43252</v>
      </c>
      <c r="C10040" s="1" t="s">
        <v>10</v>
      </c>
      <c r="D10040" s="32" t="s">
        <v>162</v>
      </c>
      <c r="E10040" s="27" t="s">
        <v>108</v>
      </c>
      <c r="F10040" s="25">
        <f t="shared" si="161"/>
        <v>43252</v>
      </c>
      <c r="G10040" s="22" t="str">
        <f>VLOOKUP(C10040,'2- CatalogosAseguradora'!$B:$D,3,FALSE)</f>
        <v>010</v>
      </c>
      <c r="H10040" s="23" t="str">
        <f>VLOOKUP(D10040,'1- CatalogoRamo'!$B:$G,3,FALSE)</f>
        <v>025</v>
      </c>
      <c r="I10040" s="31" t="str">
        <f>VLOOKUP(E10040,'0- CatalogoRubro'!$B:$D,3,FALSE)</f>
        <v>005</v>
      </c>
      <c r="J10040" s="1">
        <v>168.13291524000002</v>
      </c>
    </row>
    <row r="10041" spans="1:10" ht="16" x14ac:dyDescent="0.2">
      <c r="A10041" s="1">
        <v>10254</v>
      </c>
      <c r="B10041" s="20">
        <v>43252</v>
      </c>
      <c r="C10041" s="1" t="s">
        <v>10</v>
      </c>
      <c r="D10041" s="32" t="s">
        <v>162</v>
      </c>
      <c r="E10041" s="27" t="s">
        <v>109</v>
      </c>
      <c r="F10041" s="25">
        <f t="shared" si="161"/>
        <v>43252</v>
      </c>
      <c r="G10041" s="22" t="str">
        <f>VLOOKUP(C10041,'2- CatalogosAseguradora'!$B:$D,3,FALSE)</f>
        <v>010</v>
      </c>
      <c r="H10041" s="23" t="str">
        <f>VLOOKUP(D10041,'1- CatalogoRamo'!$B:$G,3,FALSE)</f>
        <v>025</v>
      </c>
      <c r="I10041" s="31" t="str">
        <f>VLOOKUP(E10041,'0- CatalogoRubro'!$B:$D,3,FALSE)</f>
        <v>006</v>
      </c>
      <c r="J10041" s="1">
        <v>0</v>
      </c>
    </row>
    <row r="10042" spans="1:10" ht="16" x14ac:dyDescent="0.2">
      <c r="A10042" s="1">
        <v>10255</v>
      </c>
      <c r="B10042" s="20">
        <v>43252</v>
      </c>
      <c r="C10042" s="1" t="s">
        <v>10</v>
      </c>
      <c r="D10042" s="32" t="s">
        <v>162</v>
      </c>
      <c r="E10042" s="27" t="s">
        <v>110</v>
      </c>
      <c r="F10042" s="25">
        <f t="shared" si="161"/>
        <v>43252</v>
      </c>
      <c r="G10042" s="22" t="str">
        <f>VLOOKUP(C10042,'2- CatalogosAseguradora'!$B:$D,3,FALSE)</f>
        <v>010</v>
      </c>
      <c r="H10042" s="23" t="str">
        <f>VLOOKUP(D10042,'1- CatalogoRamo'!$B:$G,3,FALSE)</f>
        <v>025</v>
      </c>
      <c r="I10042" s="31" t="str">
        <f>VLOOKUP(E10042,'0- CatalogoRubro'!$B:$D,3,FALSE)</f>
        <v>007</v>
      </c>
      <c r="J10042" s="1">
        <v>0</v>
      </c>
    </row>
    <row r="10043" spans="1:10" ht="16" x14ac:dyDescent="0.2">
      <c r="A10043" s="1">
        <v>10256</v>
      </c>
      <c r="B10043" s="20">
        <v>43252</v>
      </c>
      <c r="C10043" s="1" t="s">
        <v>10</v>
      </c>
      <c r="D10043" s="32" t="s">
        <v>162</v>
      </c>
      <c r="E10043" s="27" t="s">
        <v>111</v>
      </c>
      <c r="F10043" s="25">
        <f t="shared" si="161"/>
        <v>43252</v>
      </c>
      <c r="G10043" s="22" t="str">
        <f>VLOOKUP(C10043,'2- CatalogosAseguradora'!$B:$D,3,FALSE)</f>
        <v>010</v>
      </c>
      <c r="H10043" s="23" t="str">
        <f>VLOOKUP(D10043,'1- CatalogoRamo'!$B:$G,3,FALSE)</f>
        <v>025</v>
      </c>
      <c r="I10043" s="31" t="str">
        <f>VLOOKUP(E10043,'0- CatalogoRubro'!$B:$D,3,FALSE)</f>
        <v>008</v>
      </c>
      <c r="J10043" s="1">
        <v>0</v>
      </c>
    </row>
    <row r="10044" spans="1:10" ht="16" x14ac:dyDescent="0.2">
      <c r="A10044" s="1">
        <v>10257</v>
      </c>
      <c r="B10044" s="20">
        <v>43252</v>
      </c>
      <c r="C10044" s="1" t="s">
        <v>10</v>
      </c>
      <c r="D10044" s="32" t="s">
        <v>162</v>
      </c>
      <c r="E10044" s="28" t="s">
        <v>112</v>
      </c>
      <c r="F10044" s="25">
        <f t="shared" si="161"/>
        <v>43252</v>
      </c>
      <c r="G10044" s="22" t="str">
        <f>VLOOKUP(C10044,'2- CatalogosAseguradora'!$B:$D,3,FALSE)</f>
        <v>010</v>
      </c>
      <c r="H10044" s="23" t="str">
        <f>VLOOKUP(D10044,'1- CatalogoRamo'!$B:$G,3,FALSE)</f>
        <v>025</v>
      </c>
      <c r="I10044" s="31" t="str">
        <f>VLOOKUP(E10044,'0- CatalogoRubro'!$B:$D,3,FALSE)</f>
        <v>009</v>
      </c>
      <c r="J10044" s="1">
        <v>0</v>
      </c>
    </row>
    <row r="10045" spans="1:10" ht="16" x14ac:dyDescent="0.2">
      <c r="A10045" s="1">
        <v>10258</v>
      </c>
      <c r="B10045" s="20">
        <v>43252</v>
      </c>
      <c r="C10045" s="1" t="s">
        <v>10</v>
      </c>
      <c r="D10045" s="32" t="s">
        <v>162</v>
      </c>
      <c r="E10045" s="27" t="s">
        <v>113</v>
      </c>
      <c r="F10045" s="25">
        <f t="shared" si="161"/>
        <v>43252</v>
      </c>
      <c r="G10045" s="22" t="str">
        <f>VLOOKUP(C10045,'2- CatalogosAseguradora'!$B:$D,3,FALSE)</f>
        <v>010</v>
      </c>
      <c r="H10045" s="23" t="str">
        <f>VLOOKUP(D10045,'1- CatalogoRamo'!$B:$G,3,FALSE)</f>
        <v>025</v>
      </c>
      <c r="I10045" s="31" t="str">
        <f>VLOOKUP(E10045,'0- CatalogoRubro'!$B:$D,3,FALSE)</f>
        <v>010</v>
      </c>
      <c r="J10045" s="1">
        <v>10.407549619999999</v>
      </c>
    </row>
    <row r="10046" spans="1:10" ht="16" x14ac:dyDescent="0.2">
      <c r="A10046" s="1">
        <v>10259</v>
      </c>
      <c r="B10046" s="20">
        <v>43252</v>
      </c>
      <c r="C10046" s="1" t="s">
        <v>10</v>
      </c>
      <c r="D10046" s="32" t="s">
        <v>162</v>
      </c>
      <c r="E10046" s="27" t="s">
        <v>114</v>
      </c>
      <c r="F10046" s="25">
        <f t="shared" si="161"/>
        <v>43252</v>
      </c>
      <c r="G10046" s="22" t="str">
        <f>VLOOKUP(C10046,'2- CatalogosAseguradora'!$B:$D,3,FALSE)</f>
        <v>010</v>
      </c>
      <c r="H10046" s="23" t="str">
        <f>VLOOKUP(D10046,'1- CatalogoRamo'!$B:$G,3,FALSE)</f>
        <v>025</v>
      </c>
      <c r="I10046" s="31" t="str">
        <f>VLOOKUP(E10046,'0- CatalogoRubro'!$B:$D,3,FALSE)</f>
        <v>011</v>
      </c>
      <c r="J10046" s="1">
        <v>10.407549619999999</v>
      </c>
    </row>
    <row r="10047" spans="1:10" ht="16" x14ac:dyDescent="0.2">
      <c r="A10047" s="1">
        <v>10260</v>
      </c>
      <c r="B10047" s="20">
        <v>43252</v>
      </c>
      <c r="C10047" s="1" t="s">
        <v>10</v>
      </c>
      <c r="D10047" s="32" t="s">
        <v>162</v>
      </c>
      <c r="E10047" s="27" t="s">
        <v>115</v>
      </c>
      <c r="F10047" s="25">
        <f t="shared" si="161"/>
        <v>43252</v>
      </c>
      <c r="G10047" s="22" t="str">
        <f>VLOOKUP(C10047,'2- CatalogosAseguradora'!$B:$D,3,FALSE)</f>
        <v>010</v>
      </c>
      <c r="H10047" s="23" t="str">
        <f>VLOOKUP(D10047,'1- CatalogoRamo'!$B:$G,3,FALSE)</f>
        <v>025</v>
      </c>
      <c r="I10047" s="31" t="str">
        <f>VLOOKUP(E10047,'0- CatalogoRubro'!$B:$D,3,FALSE)</f>
        <v>012</v>
      </c>
      <c r="J10047" s="1">
        <v>0</v>
      </c>
    </row>
    <row r="10048" spans="1:10" ht="16" x14ac:dyDescent="0.2">
      <c r="A10048" s="1">
        <v>10261</v>
      </c>
      <c r="B10048" s="20">
        <v>43252</v>
      </c>
      <c r="C10048" s="1" t="s">
        <v>10</v>
      </c>
      <c r="D10048" s="32" t="s">
        <v>162</v>
      </c>
      <c r="E10048" s="27" t="s">
        <v>116</v>
      </c>
      <c r="F10048" s="25">
        <f t="shared" si="161"/>
        <v>43252</v>
      </c>
      <c r="G10048" s="22" t="str">
        <f>VLOOKUP(C10048,'2- CatalogosAseguradora'!$B:$D,3,FALSE)</f>
        <v>010</v>
      </c>
      <c r="H10048" s="23" t="str">
        <f>VLOOKUP(D10048,'1- CatalogoRamo'!$B:$G,3,FALSE)</f>
        <v>025</v>
      </c>
      <c r="I10048" s="31" t="str">
        <f>VLOOKUP(E10048,'0- CatalogoRubro'!$B:$D,3,FALSE)</f>
        <v>013</v>
      </c>
      <c r="J10048" s="1">
        <v>-15.42198239</v>
      </c>
    </row>
    <row r="10049" spans="1:10" ht="16" x14ac:dyDescent="0.2">
      <c r="A10049" s="1">
        <v>10262</v>
      </c>
      <c r="B10049" s="20">
        <v>43252</v>
      </c>
      <c r="C10049" s="1" t="s">
        <v>10</v>
      </c>
      <c r="D10049" s="32" t="s">
        <v>162</v>
      </c>
      <c r="E10049" s="27" t="s">
        <v>117</v>
      </c>
      <c r="F10049" s="25">
        <f t="shared" si="161"/>
        <v>43252</v>
      </c>
      <c r="G10049" s="22" t="str">
        <f>VLOOKUP(C10049,'2- CatalogosAseguradora'!$B:$D,3,FALSE)</f>
        <v>010</v>
      </c>
      <c r="H10049" s="23" t="str">
        <f>VLOOKUP(D10049,'1- CatalogoRamo'!$B:$G,3,FALSE)</f>
        <v>025</v>
      </c>
      <c r="I10049" s="31" t="str">
        <f>VLOOKUP(E10049,'0- CatalogoRubro'!$B:$D,3,FALSE)</f>
        <v>014</v>
      </c>
      <c r="J10049" s="1">
        <v>-15.42198239</v>
      </c>
    </row>
    <row r="10050" spans="1:10" ht="16" x14ac:dyDescent="0.2">
      <c r="A10050" s="1">
        <v>10263</v>
      </c>
      <c r="B10050" s="20">
        <v>43252</v>
      </c>
      <c r="C10050" s="1" t="s">
        <v>10</v>
      </c>
      <c r="D10050" s="32" t="s">
        <v>162</v>
      </c>
      <c r="E10050" s="27" t="s">
        <v>118</v>
      </c>
      <c r="F10050" s="25">
        <f t="shared" si="161"/>
        <v>43252</v>
      </c>
      <c r="G10050" s="22" t="str">
        <f>VLOOKUP(C10050,'2- CatalogosAseguradora'!$B:$D,3,FALSE)</f>
        <v>010</v>
      </c>
      <c r="H10050" s="23" t="str">
        <f>VLOOKUP(D10050,'1- CatalogoRamo'!$B:$G,3,FALSE)</f>
        <v>025</v>
      </c>
      <c r="I10050" s="31" t="str">
        <f>VLOOKUP(E10050,'0- CatalogoRubro'!$B:$D,3,FALSE)</f>
        <v>015</v>
      </c>
      <c r="J10050" s="1">
        <v>0</v>
      </c>
    </row>
    <row r="10051" spans="1:10" ht="16" x14ac:dyDescent="0.2">
      <c r="A10051" s="1">
        <v>10264</v>
      </c>
      <c r="B10051" s="20">
        <v>43252</v>
      </c>
      <c r="C10051" s="1" t="s">
        <v>10</v>
      </c>
      <c r="D10051" s="32" t="s">
        <v>162</v>
      </c>
      <c r="E10051" s="27" t="s">
        <v>119</v>
      </c>
      <c r="F10051" s="25">
        <f t="shared" si="161"/>
        <v>43252</v>
      </c>
      <c r="G10051" s="22" t="str">
        <f>VLOOKUP(C10051,'2- CatalogosAseguradora'!$B:$D,3,FALSE)</f>
        <v>010</v>
      </c>
      <c r="H10051" s="23" t="str">
        <f>VLOOKUP(D10051,'1- CatalogoRamo'!$B:$G,3,FALSE)</f>
        <v>025</v>
      </c>
      <c r="I10051" s="31" t="str">
        <f>VLOOKUP(E10051,'0- CatalogoRubro'!$B:$D,3,FALSE)</f>
        <v>016</v>
      </c>
      <c r="J10051" s="1">
        <v>0</v>
      </c>
    </row>
    <row r="10052" spans="1:10" ht="16" x14ac:dyDescent="0.2">
      <c r="A10052" s="1">
        <v>10265</v>
      </c>
      <c r="B10052" s="20">
        <v>43252</v>
      </c>
      <c r="C10052" s="1" t="s">
        <v>10</v>
      </c>
      <c r="D10052" s="32" t="s">
        <v>162</v>
      </c>
      <c r="E10052" s="26" t="s">
        <v>120</v>
      </c>
      <c r="F10052" s="25">
        <f t="shared" si="161"/>
        <v>43252</v>
      </c>
      <c r="G10052" s="22" t="str">
        <f>VLOOKUP(C10052,'2- CatalogosAseguradora'!$B:$D,3,FALSE)</f>
        <v>010</v>
      </c>
      <c r="H10052" s="23" t="str">
        <f>VLOOKUP(D10052,'1- CatalogoRamo'!$B:$G,3,FALSE)</f>
        <v>025</v>
      </c>
      <c r="I10052" s="31" t="str">
        <f>VLOOKUP(E10052,'0- CatalogoRubro'!$B:$D,3,FALSE)</f>
        <v>017</v>
      </c>
      <c r="J10052" s="1">
        <v>703.69067184000005</v>
      </c>
    </row>
    <row r="10053" spans="1:10" ht="16" x14ac:dyDescent="0.2">
      <c r="A10053" s="1">
        <v>10266</v>
      </c>
      <c r="B10053" s="20">
        <v>43252</v>
      </c>
      <c r="C10053" s="1" t="s">
        <v>10</v>
      </c>
      <c r="D10053" s="32" t="s">
        <v>162</v>
      </c>
      <c r="E10053" s="27" t="s">
        <v>121</v>
      </c>
      <c r="F10053" s="25">
        <f t="shared" si="161"/>
        <v>43252</v>
      </c>
      <c r="G10053" s="22" t="str">
        <f>VLOOKUP(C10053,'2- CatalogosAseguradora'!$B:$D,3,FALSE)</f>
        <v>010</v>
      </c>
      <c r="H10053" s="23" t="str">
        <f>VLOOKUP(D10053,'1- CatalogoRamo'!$B:$G,3,FALSE)</f>
        <v>025</v>
      </c>
      <c r="I10053" s="31" t="str">
        <f>VLOOKUP(E10053,'0- CatalogoRubro'!$B:$D,3,FALSE)</f>
        <v>018</v>
      </c>
      <c r="J10053" s="1">
        <v>512.55508938000003</v>
      </c>
    </row>
    <row r="10054" spans="1:10" ht="16" x14ac:dyDescent="0.2">
      <c r="A10054" s="1">
        <v>10267</v>
      </c>
      <c r="B10054" s="20">
        <v>43252</v>
      </c>
      <c r="C10054" s="1" t="s">
        <v>10</v>
      </c>
      <c r="D10054" s="32" t="s">
        <v>162</v>
      </c>
      <c r="E10054" s="27" t="s">
        <v>106</v>
      </c>
      <c r="F10054" s="25">
        <f t="shared" si="161"/>
        <v>43252</v>
      </c>
      <c r="G10054" s="22" t="str">
        <f>VLOOKUP(C10054,'2- CatalogosAseguradora'!$B:$D,3,FALSE)</f>
        <v>010</v>
      </c>
      <c r="H10054" s="23" t="str">
        <f>VLOOKUP(D10054,'1- CatalogoRamo'!$B:$G,3,FALSE)</f>
        <v>025</v>
      </c>
      <c r="I10054" s="31" t="str">
        <f>VLOOKUP(E10054,'0- CatalogoRubro'!$B:$D,3,FALSE)</f>
        <v>003</v>
      </c>
      <c r="J10054" s="1">
        <v>512.55508938000003</v>
      </c>
    </row>
    <row r="10055" spans="1:10" ht="16" x14ac:dyDescent="0.2">
      <c r="A10055" s="1">
        <v>10268</v>
      </c>
      <c r="B10055" s="20">
        <v>43252</v>
      </c>
      <c r="C10055" s="1" t="s">
        <v>10</v>
      </c>
      <c r="D10055" s="32" t="s">
        <v>162</v>
      </c>
      <c r="E10055" s="27" t="s">
        <v>111</v>
      </c>
      <c r="F10055" s="25">
        <f t="shared" si="161"/>
        <v>43252</v>
      </c>
      <c r="G10055" s="22" t="str">
        <f>VLOOKUP(C10055,'2- CatalogosAseguradora'!$B:$D,3,FALSE)</f>
        <v>010</v>
      </c>
      <c r="H10055" s="23" t="str">
        <f>VLOOKUP(D10055,'1- CatalogoRamo'!$B:$G,3,FALSE)</f>
        <v>025</v>
      </c>
      <c r="I10055" s="31" t="str">
        <f>VLOOKUP(E10055,'0- CatalogoRubro'!$B:$D,3,FALSE)</f>
        <v>008</v>
      </c>
      <c r="J10055" s="1">
        <v>0</v>
      </c>
    </row>
    <row r="10056" spans="1:10" ht="16" x14ac:dyDescent="0.2">
      <c r="A10056" s="1">
        <v>10269</v>
      </c>
      <c r="B10056" s="20">
        <v>43252</v>
      </c>
      <c r="C10056" s="1" t="s">
        <v>10</v>
      </c>
      <c r="D10056" s="32" t="s">
        <v>162</v>
      </c>
      <c r="E10056" s="27" t="s">
        <v>122</v>
      </c>
      <c r="F10056" s="25">
        <f t="shared" si="161"/>
        <v>43252</v>
      </c>
      <c r="G10056" s="22" t="str">
        <f>VLOOKUP(C10056,'2- CatalogosAseguradora'!$B:$D,3,FALSE)</f>
        <v>010</v>
      </c>
      <c r="H10056" s="23" t="str">
        <f>VLOOKUP(D10056,'1- CatalogoRamo'!$B:$G,3,FALSE)</f>
        <v>025</v>
      </c>
      <c r="I10056" s="31" t="str">
        <f>VLOOKUP(E10056,'0- CatalogoRubro'!$B:$D,3,FALSE)</f>
        <v>021</v>
      </c>
      <c r="J10056" s="1">
        <v>0</v>
      </c>
    </row>
    <row r="10057" spans="1:10" ht="16" x14ac:dyDescent="0.2">
      <c r="A10057" s="1">
        <v>10270</v>
      </c>
      <c r="B10057" s="20">
        <v>43252</v>
      </c>
      <c r="C10057" s="1" t="s">
        <v>10</v>
      </c>
      <c r="D10057" s="32" t="s">
        <v>162</v>
      </c>
      <c r="E10057" s="27" t="s">
        <v>123</v>
      </c>
      <c r="F10057" s="25">
        <f t="shared" si="161"/>
        <v>43252</v>
      </c>
      <c r="G10057" s="22" t="str">
        <f>VLOOKUP(C10057,'2- CatalogosAseguradora'!$B:$D,3,FALSE)</f>
        <v>010</v>
      </c>
      <c r="H10057" s="23" t="str">
        <f>VLOOKUP(D10057,'1- CatalogoRamo'!$B:$G,3,FALSE)</f>
        <v>025</v>
      </c>
      <c r="I10057" s="31" t="str">
        <f>VLOOKUP(E10057,'0- CatalogoRubro'!$B:$D,3,FALSE)</f>
        <v>022</v>
      </c>
      <c r="J10057" s="1">
        <v>191.13558245999999</v>
      </c>
    </row>
    <row r="10058" spans="1:10" ht="16" x14ac:dyDescent="0.2">
      <c r="A10058" s="1">
        <v>10271</v>
      </c>
      <c r="B10058" s="20">
        <v>43252</v>
      </c>
      <c r="C10058" s="1" t="s">
        <v>10</v>
      </c>
      <c r="D10058" s="32" t="s">
        <v>162</v>
      </c>
      <c r="E10058" s="27" t="s">
        <v>124</v>
      </c>
      <c r="F10058" s="25">
        <f t="shared" si="161"/>
        <v>43252</v>
      </c>
      <c r="G10058" s="22" t="str">
        <f>VLOOKUP(C10058,'2- CatalogosAseguradora'!$B:$D,3,FALSE)</f>
        <v>010</v>
      </c>
      <c r="H10058" s="23" t="str">
        <f>VLOOKUP(D10058,'1- CatalogoRamo'!$B:$G,3,FALSE)</f>
        <v>025</v>
      </c>
      <c r="I10058" s="31" t="str">
        <f>VLOOKUP(E10058,'0- CatalogoRubro'!$B:$D,3,FALSE)</f>
        <v>023</v>
      </c>
      <c r="J10058" s="1">
        <v>191.13558245999999</v>
      </c>
    </row>
    <row r="10059" spans="1:10" ht="16" x14ac:dyDescent="0.2">
      <c r="A10059" s="1">
        <v>10272</v>
      </c>
      <c r="B10059" s="20">
        <v>43252</v>
      </c>
      <c r="C10059" s="1" t="s">
        <v>10</v>
      </c>
      <c r="D10059" s="32" t="s">
        <v>162</v>
      </c>
      <c r="E10059" s="27" t="s">
        <v>125</v>
      </c>
      <c r="F10059" s="25">
        <f t="shared" si="161"/>
        <v>43252</v>
      </c>
      <c r="G10059" s="22" t="str">
        <f>VLOOKUP(C10059,'2- CatalogosAseguradora'!$B:$D,3,FALSE)</f>
        <v>010</v>
      </c>
      <c r="H10059" s="23" t="str">
        <f>VLOOKUP(D10059,'1- CatalogoRamo'!$B:$G,3,FALSE)</f>
        <v>025</v>
      </c>
      <c r="I10059" s="31" t="str">
        <f>VLOOKUP(E10059,'0- CatalogoRubro'!$B:$D,3,FALSE)</f>
        <v>024</v>
      </c>
      <c r="J10059" s="1">
        <v>0</v>
      </c>
    </row>
    <row r="10060" spans="1:10" ht="16" x14ac:dyDescent="0.2">
      <c r="A10060" s="1">
        <v>10273</v>
      </c>
      <c r="B10060" s="20">
        <v>43252</v>
      </c>
      <c r="C10060" s="1" t="s">
        <v>10</v>
      </c>
      <c r="D10060" s="32" t="s">
        <v>162</v>
      </c>
      <c r="E10060" s="27" t="s">
        <v>126</v>
      </c>
      <c r="F10060" s="25">
        <f t="shared" si="161"/>
        <v>43252</v>
      </c>
      <c r="G10060" s="22" t="str">
        <f>VLOOKUP(C10060,'2- CatalogosAseguradora'!$B:$D,3,FALSE)</f>
        <v>010</v>
      </c>
      <c r="H10060" s="23" t="str">
        <f>VLOOKUP(D10060,'1- CatalogoRamo'!$B:$G,3,FALSE)</f>
        <v>025</v>
      </c>
      <c r="I10060" s="31" t="str">
        <f>VLOOKUP(E10060,'0- CatalogoRubro'!$B:$D,3,FALSE)</f>
        <v>025</v>
      </c>
      <c r="J10060" s="1">
        <v>0</v>
      </c>
    </row>
    <row r="10061" spans="1:10" ht="16" x14ac:dyDescent="0.2">
      <c r="A10061" s="1">
        <v>10274</v>
      </c>
      <c r="B10061" s="20">
        <v>43252</v>
      </c>
      <c r="C10061" s="1" t="s">
        <v>10</v>
      </c>
      <c r="D10061" s="32" t="s">
        <v>162</v>
      </c>
      <c r="E10061" s="27" t="s">
        <v>127</v>
      </c>
      <c r="F10061" s="25">
        <f t="shared" si="161"/>
        <v>43252</v>
      </c>
      <c r="G10061" s="22" t="str">
        <f>VLOOKUP(C10061,'2- CatalogosAseguradora'!$B:$D,3,FALSE)</f>
        <v>010</v>
      </c>
      <c r="H10061" s="23" t="str">
        <f>VLOOKUP(D10061,'1- CatalogoRamo'!$B:$G,3,FALSE)</f>
        <v>025</v>
      </c>
      <c r="I10061" s="31" t="str">
        <f>VLOOKUP(E10061,'0- CatalogoRubro'!$B:$D,3,FALSE)</f>
        <v>026</v>
      </c>
      <c r="J10061" s="1">
        <v>0</v>
      </c>
    </row>
    <row r="10062" spans="1:10" ht="16" x14ac:dyDescent="0.2">
      <c r="A10062" s="1">
        <v>10275</v>
      </c>
      <c r="B10062" s="20">
        <v>43252</v>
      </c>
      <c r="C10062" s="1" t="s">
        <v>10</v>
      </c>
      <c r="D10062" s="32" t="s">
        <v>162</v>
      </c>
      <c r="E10062" s="26" t="s">
        <v>128</v>
      </c>
      <c r="F10062" s="25">
        <f t="shared" si="161"/>
        <v>43252</v>
      </c>
      <c r="G10062" s="22" t="str">
        <f>VLOOKUP(C10062,'2- CatalogosAseguradora'!$B:$D,3,FALSE)</f>
        <v>010</v>
      </c>
      <c r="H10062" s="23" t="str">
        <f>VLOOKUP(D10062,'1- CatalogoRamo'!$B:$G,3,FALSE)</f>
        <v>025</v>
      </c>
      <c r="I10062" s="31" t="str">
        <f>VLOOKUP(E10062,'0- CatalogoRubro'!$B:$D,3,FALSE)</f>
        <v>027</v>
      </c>
      <c r="J10062" s="1">
        <v>0</v>
      </c>
    </row>
    <row r="10063" spans="1:10" ht="16" x14ac:dyDescent="0.2">
      <c r="A10063" s="1">
        <v>10276</v>
      </c>
      <c r="B10063" s="20">
        <v>43252</v>
      </c>
      <c r="C10063" s="1" t="s">
        <v>10</v>
      </c>
      <c r="D10063" s="32" t="s">
        <v>162</v>
      </c>
      <c r="E10063" s="27" t="s">
        <v>129</v>
      </c>
      <c r="F10063" s="25">
        <f t="shared" si="161"/>
        <v>43252</v>
      </c>
      <c r="G10063" s="22" t="str">
        <f>VLOOKUP(C10063,'2- CatalogosAseguradora'!$B:$D,3,FALSE)</f>
        <v>010</v>
      </c>
      <c r="H10063" s="23" t="str">
        <f>VLOOKUP(D10063,'1- CatalogoRamo'!$B:$G,3,FALSE)</f>
        <v>025</v>
      </c>
      <c r="I10063" s="31" t="str">
        <f>VLOOKUP(E10063,'0- CatalogoRubro'!$B:$D,3,FALSE)</f>
        <v>028</v>
      </c>
      <c r="J10063" s="1">
        <v>0</v>
      </c>
    </row>
    <row r="10064" spans="1:10" ht="16" x14ac:dyDescent="0.2">
      <c r="A10064" s="1">
        <v>10277</v>
      </c>
      <c r="B10064" s="20">
        <v>43252</v>
      </c>
      <c r="C10064" s="1" t="s">
        <v>10</v>
      </c>
      <c r="D10064" s="32" t="s">
        <v>162</v>
      </c>
      <c r="E10064" s="27" t="s">
        <v>130</v>
      </c>
      <c r="F10064" s="25">
        <f t="shared" si="161"/>
        <v>43252</v>
      </c>
      <c r="G10064" s="22" t="str">
        <f>VLOOKUP(C10064,'2- CatalogosAseguradora'!$B:$D,3,FALSE)</f>
        <v>010</v>
      </c>
      <c r="H10064" s="23" t="str">
        <f>VLOOKUP(D10064,'1- CatalogoRamo'!$B:$G,3,FALSE)</f>
        <v>025</v>
      </c>
      <c r="I10064" s="31" t="str">
        <f>VLOOKUP(E10064,'0- CatalogoRubro'!$B:$D,3,FALSE)</f>
        <v>029</v>
      </c>
      <c r="J10064" s="1">
        <v>0</v>
      </c>
    </row>
    <row r="10065" spans="1:10" ht="16" x14ac:dyDescent="0.2">
      <c r="A10065" s="1">
        <v>10278</v>
      </c>
      <c r="B10065" s="20">
        <v>43252</v>
      </c>
      <c r="C10065" s="1" t="s">
        <v>10</v>
      </c>
      <c r="D10065" s="32" t="s">
        <v>162</v>
      </c>
      <c r="E10065" s="26" t="s">
        <v>131</v>
      </c>
      <c r="F10065" s="25">
        <f t="shared" si="161"/>
        <v>43252</v>
      </c>
      <c r="G10065" s="22" t="str">
        <f>VLOOKUP(C10065,'2- CatalogosAseguradora'!$B:$D,3,FALSE)</f>
        <v>010</v>
      </c>
      <c r="H10065" s="23" t="str">
        <f>VLOOKUP(D10065,'1- CatalogoRamo'!$B:$G,3,FALSE)</f>
        <v>025</v>
      </c>
      <c r="I10065" s="31" t="str">
        <f>VLOOKUP(E10065,'0- CatalogoRubro'!$B:$D,3,FALSE)</f>
        <v>030</v>
      </c>
      <c r="J10065" s="1">
        <v>265.19983974000002</v>
      </c>
    </row>
    <row r="10066" spans="1:10" ht="16" x14ac:dyDescent="0.2">
      <c r="A10066" s="1">
        <v>10279</v>
      </c>
      <c r="B10066" s="20">
        <v>43252</v>
      </c>
      <c r="C10066" s="1" t="s">
        <v>10</v>
      </c>
      <c r="D10066" s="32" t="s">
        <v>162</v>
      </c>
      <c r="E10066" s="27" t="s">
        <v>132</v>
      </c>
      <c r="F10066" s="25">
        <f t="shared" si="161"/>
        <v>43252</v>
      </c>
      <c r="G10066" s="22" t="str">
        <f>VLOOKUP(C10066,'2- CatalogosAseguradora'!$B:$D,3,FALSE)</f>
        <v>010</v>
      </c>
      <c r="H10066" s="23" t="str">
        <f>VLOOKUP(D10066,'1- CatalogoRamo'!$B:$G,3,FALSE)</f>
        <v>025</v>
      </c>
      <c r="I10066" s="31" t="str">
        <f>VLOOKUP(E10066,'0- CatalogoRubro'!$B:$D,3,FALSE)</f>
        <v>031</v>
      </c>
      <c r="J10066" s="1">
        <v>233.0164125</v>
      </c>
    </row>
    <row r="10067" spans="1:10" ht="16" x14ac:dyDescent="0.2">
      <c r="A10067" s="1">
        <v>10280</v>
      </c>
      <c r="B10067" s="20">
        <v>43252</v>
      </c>
      <c r="C10067" s="1" t="s">
        <v>10</v>
      </c>
      <c r="D10067" s="32" t="s">
        <v>162</v>
      </c>
      <c r="E10067" s="27" t="s">
        <v>106</v>
      </c>
      <c r="F10067" s="25">
        <f t="shared" si="161"/>
        <v>43252</v>
      </c>
      <c r="G10067" s="22" t="str">
        <f>VLOOKUP(C10067,'2- CatalogosAseguradora'!$B:$D,3,FALSE)</f>
        <v>010</v>
      </c>
      <c r="H10067" s="23" t="str">
        <f>VLOOKUP(D10067,'1- CatalogoRamo'!$B:$G,3,FALSE)</f>
        <v>025</v>
      </c>
      <c r="I10067" s="31" t="str">
        <f>VLOOKUP(E10067,'0- CatalogoRubro'!$B:$D,3,FALSE)</f>
        <v>003</v>
      </c>
      <c r="J10067" s="1">
        <v>233.0164125</v>
      </c>
    </row>
    <row r="10068" spans="1:10" ht="16" x14ac:dyDescent="0.2">
      <c r="A10068" s="1">
        <v>10281</v>
      </c>
      <c r="B10068" s="20">
        <v>43252</v>
      </c>
      <c r="C10068" s="1" t="s">
        <v>10</v>
      </c>
      <c r="D10068" s="32" t="s">
        <v>162</v>
      </c>
      <c r="E10068" s="27" t="s">
        <v>111</v>
      </c>
      <c r="F10068" s="25">
        <f t="shared" si="161"/>
        <v>43252</v>
      </c>
      <c r="G10068" s="22" t="str">
        <f>VLOOKUP(C10068,'2- CatalogosAseguradora'!$B:$D,3,FALSE)</f>
        <v>010</v>
      </c>
      <c r="H10068" s="23" t="str">
        <f>VLOOKUP(D10068,'1- CatalogoRamo'!$B:$G,3,FALSE)</f>
        <v>025</v>
      </c>
      <c r="I10068" s="31" t="str">
        <f>VLOOKUP(E10068,'0- CatalogoRubro'!$B:$D,3,FALSE)</f>
        <v>008</v>
      </c>
      <c r="J10068" s="1">
        <v>0</v>
      </c>
    </row>
    <row r="10069" spans="1:10" ht="16" x14ac:dyDescent="0.2">
      <c r="A10069" s="1">
        <v>10282</v>
      </c>
      <c r="B10069" s="20">
        <v>43252</v>
      </c>
      <c r="C10069" s="1" t="s">
        <v>10</v>
      </c>
      <c r="D10069" s="32" t="s">
        <v>162</v>
      </c>
      <c r="E10069" s="27" t="s">
        <v>133</v>
      </c>
      <c r="F10069" s="25">
        <f t="shared" si="161"/>
        <v>43252</v>
      </c>
      <c r="G10069" s="22" t="str">
        <f>VLOOKUP(C10069,'2- CatalogosAseguradora'!$B:$D,3,FALSE)</f>
        <v>010</v>
      </c>
      <c r="H10069" s="23" t="str">
        <f>VLOOKUP(D10069,'1- CatalogoRamo'!$B:$G,3,FALSE)</f>
        <v>025</v>
      </c>
      <c r="I10069" s="31" t="str">
        <f>VLOOKUP(E10069,'0- CatalogoRubro'!$B:$D,3,FALSE)</f>
        <v>034</v>
      </c>
      <c r="J10069" s="1">
        <v>0</v>
      </c>
    </row>
    <row r="10070" spans="1:10" ht="16" x14ac:dyDescent="0.2">
      <c r="A10070" s="1">
        <v>10283</v>
      </c>
      <c r="B10070" s="20">
        <v>43252</v>
      </c>
      <c r="C10070" s="1" t="s">
        <v>10</v>
      </c>
      <c r="D10070" s="32" t="s">
        <v>162</v>
      </c>
      <c r="E10070" s="27" t="s">
        <v>134</v>
      </c>
      <c r="F10070" s="25">
        <f t="shared" si="161"/>
        <v>43252</v>
      </c>
      <c r="G10070" s="22" t="str">
        <f>VLOOKUP(C10070,'2- CatalogosAseguradora'!$B:$D,3,FALSE)</f>
        <v>010</v>
      </c>
      <c r="H10070" s="23" t="str">
        <f>VLOOKUP(D10070,'1- CatalogoRamo'!$B:$G,3,FALSE)</f>
        <v>025</v>
      </c>
      <c r="I10070" s="31" t="str">
        <f>VLOOKUP(E10070,'0- CatalogoRubro'!$B:$D,3,FALSE)</f>
        <v>035</v>
      </c>
      <c r="J10070" s="1">
        <v>0</v>
      </c>
    </row>
    <row r="10071" spans="1:10" ht="16" x14ac:dyDescent="0.2">
      <c r="A10071" s="1">
        <v>10284</v>
      </c>
      <c r="B10071" s="20">
        <v>43252</v>
      </c>
      <c r="C10071" s="1" t="s">
        <v>10</v>
      </c>
      <c r="D10071" s="32" t="s">
        <v>162</v>
      </c>
      <c r="E10071" s="27" t="s">
        <v>135</v>
      </c>
      <c r="F10071" s="25">
        <f t="shared" si="161"/>
        <v>43252</v>
      </c>
      <c r="G10071" s="22" t="str">
        <f>VLOOKUP(C10071,'2- CatalogosAseguradora'!$B:$D,3,FALSE)</f>
        <v>010</v>
      </c>
      <c r="H10071" s="23" t="str">
        <f>VLOOKUP(D10071,'1- CatalogoRamo'!$B:$G,3,FALSE)</f>
        <v>025</v>
      </c>
      <c r="I10071" s="31" t="str">
        <f>VLOOKUP(E10071,'0- CatalogoRubro'!$B:$D,3,FALSE)</f>
        <v>036</v>
      </c>
      <c r="J10071" s="1">
        <v>32.18342724</v>
      </c>
    </row>
    <row r="10072" spans="1:10" ht="16" x14ac:dyDescent="0.2">
      <c r="A10072" s="1">
        <v>10285</v>
      </c>
      <c r="B10072" s="20">
        <v>43252</v>
      </c>
      <c r="C10072" s="1" t="s">
        <v>10</v>
      </c>
      <c r="D10072" s="32" t="s">
        <v>162</v>
      </c>
      <c r="E10072" s="27" t="s">
        <v>136</v>
      </c>
      <c r="F10072" s="25">
        <f t="shared" si="161"/>
        <v>43252</v>
      </c>
      <c r="G10072" s="22" t="str">
        <f>VLOOKUP(C10072,'2- CatalogosAseguradora'!$B:$D,3,FALSE)</f>
        <v>010</v>
      </c>
      <c r="H10072" s="23" t="str">
        <f>VLOOKUP(D10072,'1- CatalogoRamo'!$B:$G,3,FALSE)</f>
        <v>025</v>
      </c>
      <c r="I10072" s="31" t="str">
        <f>VLOOKUP(E10072,'0- CatalogoRubro'!$B:$D,3,FALSE)</f>
        <v>037</v>
      </c>
      <c r="J10072" s="1">
        <v>32.18342724</v>
      </c>
    </row>
    <row r="10073" spans="1:10" ht="16" x14ac:dyDescent="0.2">
      <c r="A10073" s="1">
        <v>10286</v>
      </c>
      <c r="B10073" s="20">
        <v>43252</v>
      </c>
      <c r="C10073" s="1" t="s">
        <v>10</v>
      </c>
      <c r="D10073" s="32" t="s">
        <v>162</v>
      </c>
      <c r="E10073" s="27" t="s">
        <v>137</v>
      </c>
      <c r="F10073" s="25">
        <f t="shared" si="161"/>
        <v>43252</v>
      </c>
      <c r="G10073" s="22" t="str">
        <f>VLOOKUP(C10073,'2- CatalogosAseguradora'!$B:$D,3,FALSE)</f>
        <v>010</v>
      </c>
      <c r="H10073" s="23" t="str">
        <f>VLOOKUP(D10073,'1- CatalogoRamo'!$B:$G,3,FALSE)</f>
        <v>025</v>
      </c>
      <c r="I10073" s="31" t="str">
        <f>VLOOKUP(E10073,'0- CatalogoRubro'!$B:$D,3,FALSE)</f>
        <v>038</v>
      </c>
      <c r="J10073" s="1">
        <v>0</v>
      </c>
    </row>
    <row r="10074" spans="1:10" ht="16" x14ac:dyDescent="0.2">
      <c r="A10074" s="1">
        <v>10287</v>
      </c>
      <c r="B10074" s="20">
        <v>43252</v>
      </c>
      <c r="C10074" s="1" t="s">
        <v>10</v>
      </c>
      <c r="D10074" s="32" t="s">
        <v>162</v>
      </c>
      <c r="E10074" s="27" t="s">
        <v>138</v>
      </c>
      <c r="F10074" s="25">
        <f t="shared" si="161"/>
        <v>43252</v>
      </c>
      <c r="G10074" s="22" t="str">
        <f>VLOOKUP(C10074,'2- CatalogosAseguradora'!$B:$D,3,FALSE)</f>
        <v>010</v>
      </c>
      <c r="H10074" s="23" t="str">
        <f>VLOOKUP(D10074,'1- CatalogoRamo'!$B:$G,3,FALSE)</f>
        <v>025</v>
      </c>
      <c r="I10074" s="31" t="str">
        <f>VLOOKUP(E10074,'0- CatalogoRubro'!$B:$D,3,FALSE)</f>
        <v>039</v>
      </c>
      <c r="J10074" s="1">
        <v>0</v>
      </c>
    </row>
    <row r="10075" spans="1:10" ht="16" x14ac:dyDescent="0.2">
      <c r="A10075" s="1">
        <v>10288</v>
      </c>
      <c r="B10075" s="20">
        <v>43252</v>
      </c>
      <c r="C10075" s="1" t="s">
        <v>10</v>
      </c>
      <c r="D10075" s="32" t="s">
        <v>162</v>
      </c>
      <c r="E10075" s="27" t="s">
        <v>139</v>
      </c>
      <c r="F10075" s="25">
        <f t="shared" si="161"/>
        <v>43252</v>
      </c>
      <c r="G10075" s="22" t="str">
        <f>VLOOKUP(C10075,'2- CatalogosAseguradora'!$B:$D,3,FALSE)</f>
        <v>010</v>
      </c>
      <c r="H10075" s="23" t="str">
        <f>VLOOKUP(D10075,'1- CatalogoRamo'!$B:$G,3,FALSE)</f>
        <v>025</v>
      </c>
      <c r="I10075" s="31" t="str">
        <f>VLOOKUP(E10075,'0- CatalogoRubro'!$B:$D,3,FALSE)</f>
        <v>040</v>
      </c>
      <c r="J10075" s="1">
        <v>0</v>
      </c>
    </row>
    <row r="10076" spans="1:10" ht="16" x14ac:dyDescent="0.2">
      <c r="A10076" s="1">
        <v>10289</v>
      </c>
      <c r="B10076" s="20">
        <v>43252</v>
      </c>
      <c r="C10076" s="1" t="s">
        <v>10</v>
      </c>
      <c r="D10076" s="32" t="s">
        <v>162</v>
      </c>
      <c r="E10076" s="27" t="s">
        <v>140</v>
      </c>
      <c r="F10076" s="25">
        <f t="shared" si="161"/>
        <v>43252</v>
      </c>
      <c r="G10076" s="22" t="str">
        <f>VLOOKUP(C10076,'2- CatalogosAseguradora'!$B:$D,3,FALSE)</f>
        <v>010</v>
      </c>
      <c r="H10076" s="23" t="str">
        <f>VLOOKUP(D10076,'1- CatalogoRamo'!$B:$G,3,FALSE)</f>
        <v>025</v>
      </c>
      <c r="I10076" s="31" t="str">
        <f>VLOOKUP(E10076,'0- CatalogoRubro'!$B:$D,3,FALSE)</f>
        <v>041</v>
      </c>
      <c r="J10076" s="1">
        <v>0</v>
      </c>
    </row>
    <row r="10077" spans="1:10" ht="16" x14ac:dyDescent="0.2">
      <c r="A10077" s="1">
        <v>10290</v>
      </c>
      <c r="B10077" s="20">
        <v>43252</v>
      </c>
      <c r="C10077" s="1" t="s">
        <v>10</v>
      </c>
      <c r="D10077" s="32" t="s">
        <v>162</v>
      </c>
      <c r="E10077" s="26" t="s">
        <v>141</v>
      </c>
      <c r="F10077" s="25">
        <f t="shared" si="161"/>
        <v>43252</v>
      </c>
      <c r="G10077" s="22" t="str">
        <f>VLOOKUP(C10077,'2- CatalogosAseguradora'!$B:$D,3,FALSE)</f>
        <v>010</v>
      </c>
      <c r="H10077" s="23" t="str">
        <f>VLOOKUP(D10077,'1- CatalogoRamo'!$B:$G,3,FALSE)</f>
        <v>025</v>
      </c>
      <c r="I10077" s="31" t="str">
        <f>VLOOKUP(E10077,'0- CatalogoRubro'!$B:$D,3,FALSE)</f>
        <v>042</v>
      </c>
      <c r="J10077" s="1">
        <v>568.96565192999992</v>
      </c>
    </row>
    <row r="10078" spans="1:10" ht="16" x14ac:dyDescent="0.2">
      <c r="A10078" s="1">
        <v>10291</v>
      </c>
      <c r="B10078" s="20">
        <v>43252</v>
      </c>
      <c r="C10078" s="1" t="s">
        <v>10</v>
      </c>
      <c r="D10078" s="32" t="s">
        <v>162</v>
      </c>
      <c r="E10078" s="27" t="s">
        <v>142</v>
      </c>
      <c r="F10078" s="25">
        <f t="shared" si="161"/>
        <v>43252</v>
      </c>
      <c r="G10078" s="22" t="str">
        <f>VLOOKUP(C10078,'2- CatalogosAseguradora'!$B:$D,3,FALSE)</f>
        <v>010</v>
      </c>
      <c r="H10078" s="23" t="str">
        <f>VLOOKUP(D10078,'1- CatalogoRamo'!$B:$G,3,FALSE)</f>
        <v>025</v>
      </c>
      <c r="I10078" s="31" t="str">
        <f>VLOOKUP(E10078,'0- CatalogoRubro'!$B:$D,3,FALSE)</f>
        <v>043</v>
      </c>
      <c r="J10078" s="1">
        <v>249.29509462999999</v>
      </c>
    </row>
    <row r="10079" spans="1:10" ht="16" x14ac:dyDescent="0.2">
      <c r="A10079" s="1">
        <v>10292</v>
      </c>
      <c r="B10079" s="20">
        <v>43252</v>
      </c>
      <c r="C10079" s="1" t="s">
        <v>10</v>
      </c>
      <c r="D10079" s="32" t="s">
        <v>162</v>
      </c>
      <c r="E10079" s="27" t="s">
        <v>143</v>
      </c>
      <c r="F10079" s="25">
        <f t="shared" si="161"/>
        <v>43252</v>
      </c>
      <c r="G10079" s="22" t="str">
        <f>VLOOKUP(C10079,'2- CatalogosAseguradora'!$B:$D,3,FALSE)</f>
        <v>010</v>
      </c>
      <c r="H10079" s="23" t="str">
        <f>VLOOKUP(D10079,'1- CatalogoRamo'!$B:$G,3,FALSE)</f>
        <v>025</v>
      </c>
      <c r="I10079" s="31" t="str">
        <f>VLOOKUP(E10079,'0- CatalogoRubro'!$B:$D,3,FALSE)</f>
        <v>044</v>
      </c>
      <c r="J10079" s="1">
        <v>325.24300166</v>
      </c>
    </row>
    <row r="10080" spans="1:10" ht="16" x14ac:dyDescent="0.2">
      <c r="A10080" s="1">
        <v>10293</v>
      </c>
      <c r="B10080" s="20">
        <v>43252</v>
      </c>
      <c r="C10080" s="1" t="s">
        <v>10</v>
      </c>
      <c r="D10080" s="32" t="s">
        <v>162</v>
      </c>
      <c r="E10080" s="27" t="s">
        <v>144</v>
      </c>
      <c r="F10080" s="25">
        <f t="shared" si="161"/>
        <v>43252</v>
      </c>
      <c r="G10080" s="22" t="str">
        <f>VLOOKUP(C10080,'2- CatalogosAseguradora'!$B:$D,3,FALSE)</f>
        <v>010</v>
      </c>
      <c r="H10080" s="23" t="str">
        <f>VLOOKUP(D10080,'1- CatalogoRamo'!$B:$G,3,FALSE)</f>
        <v>025</v>
      </c>
      <c r="I10080" s="31" t="str">
        <f>VLOOKUP(E10080,'0- CatalogoRubro'!$B:$D,3,FALSE)</f>
        <v>045</v>
      </c>
      <c r="J10080" s="1">
        <v>5.5724443600000004</v>
      </c>
    </row>
    <row r="10081" spans="1:10" ht="16" x14ac:dyDescent="0.2">
      <c r="A10081" s="1">
        <v>10294</v>
      </c>
      <c r="B10081" s="20">
        <v>43252</v>
      </c>
      <c r="C10081" s="1" t="s">
        <v>10</v>
      </c>
      <c r="D10081" s="32" t="s">
        <v>162</v>
      </c>
      <c r="E10081" s="26" t="s">
        <v>145</v>
      </c>
      <c r="F10081" s="25">
        <f t="shared" si="161"/>
        <v>43252</v>
      </c>
      <c r="G10081" s="22" t="str">
        <f>VLOOKUP(C10081,'2- CatalogosAseguradora'!$B:$D,3,FALSE)</f>
        <v>010</v>
      </c>
      <c r="H10081" s="23" t="str">
        <f>VLOOKUP(D10081,'1- CatalogoRamo'!$B:$G,3,FALSE)</f>
        <v>025</v>
      </c>
      <c r="I10081" s="31" t="str">
        <f>VLOOKUP(E10081,'0- CatalogoRubro'!$B:$D,3,FALSE)</f>
        <v>046</v>
      </c>
      <c r="J10081" s="1">
        <v>0</v>
      </c>
    </row>
    <row r="10082" spans="1:10" ht="16" x14ac:dyDescent="0.2">
      <c r="A10082" s="1">
        <v>10295</v>
      </c>
      <c r="B10082" s="20">
        <v>43252</v>
      </c>
      <c r="C10082" s="1" t="s">
        <v>10</v>
      </c>
      <c r="D10082" s="32" t="s">
        <v>162</v>
      </c>
      <c r="E10082" s="26" t="s">
        <v>146</v>
      </c>
      <c r="F10082" s="25">
        <f t="shared" si="161"/>
        <v>43252</v>
      </c>
      <c r="G10082" s="22" t="str">
        <f>VLOOKUP(C10082,'2- CatalogosAseguradora'!$B:$D,3,FALSE)</f>
        <v>010</v>
      </c>
      <c r="H10082" s="23" t="str">
        <f>VLOOKUP(D10082,'1- CatalogoRamo'!$B:$G,3,FALSE)</f>
        <v>025</v>
      </c>
      <c r="I10082" s="31" t="str">
        <f>VLOOKUP(E10082,'0- CatalogoRubro'!$B:$D,3,FALSE)</f>
        <v>047</v>
      </c>
      <c r="J10082" s="1">
        <v>0</v>
      </c>
    </row>
    <row r="10083" spans="1:10" ht="16" x14ac:dyDescent="0.2">
      <c r="A10083" s="1">
        <v>10296</v>
      </c>
      <c r="B10083" s="20">
        <v>43252</v>
      </c>
      <c r="C10083" s="1" t="s">
        <v>10</v>
      </c>
      <c r="D10083" s="32" t="s">
        <v>162</v>
      </c>
      <c r="E10083" s="29" t="s">
        <v>147</v>
      </c>
      <c r="F10083" s="25">
        <f t="shared" si="161"/>
        <v>43252</v>
      </c>
      <c r="G10083" s="22" t="str">
        <f>VLOOKUP(C10083,'2- CatalogosAseguradora'!$B:$D,3,FALSE)</f>
        <v>010</v>
      </c>
      <c r="H10083" s="23" t="str">
        <f>VLOOKUP(D10083,'1- CatalogoRamo'!$B:$G,3,FALSE)</f>
        <v>025</v>
      </c>
      <c r="I10083" s="31" t="str">
        <f>VLOOKUP(E10083,'0- CatalogoRubro'!$B:$D,3,FALSE)</f>
        <v>048</v>
      </c>
      <c r="J10083" s="1">
        <v>230.97878627</v>
      </c>
    </row>
    <row r="10084" spans="1:10" ht="16" x14ac:dyDescent="0.2">
      <c r="A10084" s="1">
        <v>10297</v>
      </c>
      <c r="B10084" s="20">
        <v>43252</v>
      </c>
      <c r="C10084" s="1" t="s">
        <v>10</v>
      </c>
      <c r="D10084" s="32" t="s">
        <v>162</v>
      </c>
      <c r="E10084" s="26" t="s">
        <v>148</v>
      </c>
      <c r="F10084" s="25">
        <f t="shared" si="161"/>
        <v>43252</v>
      </c>
      <c r="G10084" s="22" t="str">
        <f>VLOOKUP(C10084,'2- CatalogosAseguradora'!$B:$D,3,FALSE)</f>
        <v>010</v>
      </c>
      <c r="H10084" s="23" t="str">
        <f>VLOOKUP(D10084,'1- CatalogoRamo'!$B:$G,3,FALSE)</f>
        <v>025</v>
      </c>
      <c r="I10084" s="31" t="str">
        <f>VLOOKUP(E10084,'0- CatalogoRubro'!$B:$D,3,FALSE)</f>
        <v>049</v>
      </c>
      <c r="J10084" s="1">
        <v>26.344452480000001</v>
      </c>
    </row>
    <row r="10085" spans="1:10" ht="16" x14ac:dyDescent="0.2">
      <c r="A10085" s="1">
        <v>10298</v>
      </c>
      <c r="B10085" s="20">
        <v>43252</v>
      </c>
      <c r="C10085" s="1" t="s">
        <v>10</v>
      </c>
      <c r="D10085" s="32" t="s">
        <v>162</v>
      </c>
      <c r="E10085" s="27" t="s">
        <v>149</v>
      </c>
      <c r="F10085" s="25">
        <f t="shared" si="161"/>
        <v>43252</v>
      </c>
      <c r="G10085" s="22" t="str">
        <f>VLOOKUP(C10085,'2- CatalogosAseguradora'!$B:$D,3,FALSE)</f>
        <v>010</v>
      </c>
      <c r="H10085" s="23" t="str">
        <f>VLOOKUP(D10085,'1- CatalogoRamo'!$B:$G,3,FALSE)</f>
        <v>025</v>
      </c>
      <c r="I10085" s="31" t="str">
        <f>VLOOKUP(E10085,'0- CatalogoRubro'!$B:$D,3,FALSE)</f>
        <v>050</v>
      </c>
      <c r="J10085" s="1">
        <v>26.344452480000001</v>
      </c>
    </row>
    <row r="10086" spans="1:10" ht="16" x14ac:dyDescent="0.2">
      <c r="A10086" s="1">
        <v>10299</v>
      </c>
      <c r="B10086" s="20">
        <v>43252</v>
      </c>
      <c r="C10086" s="1" t="s">
        <v>10</v>
      </c>
      <c r="D10086" s="32" t="s">
        <v>162</v>
      </c>
      <c r="E10086" s="27" t="s">
        <v>150</v>
      </c>
      <c r="F10086" s="25">
        <f t="shared" si="161"/>
        <v>43252</v>
      </c>
      <c r="G10086" s="22" t="str">
        <f>VLOOKUP(C10086,'2- CatalogosAseguradora'!$B:$D,3,FALSE)</f>
        <v>010</v>
      </c>
      <c r="H10086" s="23" t="str">
        <f>VLOOKUP(D10086,'1- CatalogoRamo'!$B:$G,3,FALSE)</f>
        <v>025</v>
      </c>
      <c r="I10086" s="31" t="str">
        <f>VLOOKUP(E10086,'0- CatalogoRubro'!$B:$D,3,FALSE)</f>
        <v>051</v>
      </c>
      <c r="J10086" s="1">
        <v>0</v>
      </c>
    </row>
    <row r="10087" spans="1:10" ht="16" x14ac:dyDescent="0.2">
      <c r="A10087" s="1">
        <v>10300</v>
      </c>
      <c r="B10087" s="20">
        <v>43252</v>
      </c>
      <c r="C10087" s="1" t="s">
        <v>10</v>
      </c>
      <c r="D10087" s="32" t="s">
        <v>162</v>
      </c>
      <c r="E10087" s="26" t="s">
        <v>151</v>
      </c>
      <c r="F10087" s="25">
        <f t="shared" si="161"/>
        <v>43252</v>
      </c>
      <c r="G10087" s="22" t="str">
        <f>VLOOKUP(C10087,'2- CatalogosAseguradora'!$B:$D,3,FALSE)</f>
        <v>010</v>
      </c>
      <c r="H10087" s="23" t="str">
        <f>VLOOKUP(D10087,'1- CatalogoRamo'!$B:$G,3,FALSE)</f>
        <v>025</v>
      </c>
      <c r="I10087" s="31" t="str">
        <f>VLOOKUP(E10087,'0- CatalogoRubro'!$B:$D,3,FALSE)</f>
        <v>052</v>
      </c>
      <c r="J10087" s="1">
        <v>74.497145290000006</v>
      </c>
    </row>
    <row r="10088" spans="1:10" ht="16" x14ac:dyDescent="0.2">
      <c r="A10088" s="1">
        <v>10301</v>
      </c>
      <c r="B10088" s="20">
        <v>43252</v>
      </c>
      <c r="C10088" s="1" t="s">
        <v>10</v>
      </c>
      <c r="D10088" s="32" t="s">
        <v>162</v>
      </c>
      <c r="E10088" s="27" t="s">
        <v>152</v>
      </c>
      <c r="F10088" s="25">
        <f t="shared" si="161"/>
        <v>43252</v>
      </c>
      <c r="G10088" s="22" t="str">
        <f>VLOOKUP(C10088,'2- CatalogosAseguradora'!$B:$D,3,FALSE)</f>
        <v>010</v>
      </c>
      <c r="H10088" s="23" t="str">
        <f>VLOOKUP(D10088,'1- CatalogoRamo'!$B:$G,3,FALSE)</f>
        <v>025</v>
      </c>
      <c r="I10088" s="31" t="str">
        <f>VLOOKUP(E10088,'0- CatalogoRubro'!$B:$D,3,FALSE)</f>
        <v>053</v>
      </c>
      <c r="J10088" s="1">
        <v>74.497145290000006</v>
      </c>
    </row>
    <row r="10089" spans="1:10" ht="16" x14ac:dyDescent="0.2">
      <c r="A10089" s="1">
        <v>10302</v>
      </c>
      <c r="B10089" s="20">
        <v>43252</v>
      </c>
      <c r="C10089" s="1" t="s">
        <v>10</v>
      </c>
      <c r="D10089" s="32" t="s">
        <v>162</v>
      </c>
      <c r="E10089" s="27" t="s">
        <v>153</v>
      </c>
      <c r="F10089" s="25">
        <f t="shared" si="161"/>
        <v>43252</v>
      </c>
      <c r="G10089" s="22" t="str">
        <f>VLOOKUP(C10089,'2- CatalogosAseguradora'!$B:$D,3,FALSE)</f>
        <v>010</v>
      </c>
      <c r="H10089" s="23" t="str">
        <f>VLOOKUP(D10089,'1- CatalogoRamo'!$B:$G,3,FALSE)</f>
        <v>025</v>
      </c>
      <c r="I10089" s="31" t="str">
        <f>VLOOKUP(E10089,'0- CatalogoRubro'!$B:$D,3,FALSE)</f>
        <v>054</v>
      </c>
      <c r="J10089" s="1">
        <v>0</v>
      </c>
    </row>
    <row r="10090" spans="1:10" ht="16" x14ac:dyDescent="0.2">
      <c r="A10090" s="1">
        <v>10303</v>
      </c>
      <c r="B10090" s="20">
        <v>43252</v>
      </c>
      <c r="C10090" s="1" t="s">
        <v>10</v>
      </c>
      <c r="D10090" s="32" t="s">
        <v>162</v>
      </c>
      <c r="E10090" s="29" t="s">
        <v>154</v>
      </c>
      <c r="F10090" s="25">
        <f t="shared" si="161"/>
        <v>43252</v>
      </c>
      <c r="G10090" s="22" t="str">
        <f>VLOOKUP(C10090,'2- CatalogosAseguradora'!$B:$D,3,FALSE)</f>
        <v>010</v>
      </c>
      <c r="H10090" s="23" t="str">
        <f>VLOOKUP(D10090,'1- CatalogoRamo'!$B:$G,3,FALSE)</f>
        <v>025</v>
      </c>
      <c r="I10090" s="31" t="str">
        <f>VLOOKUP(E10090,'0- CatalogoRubro'!$B:$D,3,FALSE)</f>
        <v>055</v>
      </c>
      <c r="J10090" s="1">
        <v>-48.152692810000005</v>
      </c>
    </row>
    <row r="10091" spans="1:10" ht="16" x14ac:dyDescent="0.2">
      <c r="A10091" s="1">
        <v>10304</v>
      </c>
      <c r="B10091" s="20">
        <v>43252</v>
      </c>
      <c r="C10091" s="1" t="s">
        <v>10</v>
      </c>
      <c r="D10091" s="32" t="s">
        <v>162</v>
      </c>
      <c r="E10091" s="29" t="s">
        <v>155</v>
      </c>
      <c r="F10091" s="25">
        <f t="shared" si="161"/>
        <v>43252</v>
      </c>
      <c r="G10091" s="22" t="str">
        <f>VLOOKUP(C10091,'2- CatalogosAseguradora'!$B:$D,3,FALSE)</f>
        <v>010</v>
      </c>
      <c r="H10091" s="23" t="str">
        <f>VLOOKUP(D10091,'1- CatalogoRamo'!$B:$G,3,FALSE)</f>
        <v>025</v>
      </c>
      <c r="I10091" s="31" t="str">
        <f>VLOOKUP(E10091,'0- CatalogoRubro'!$B:$D,3,FALSE)</f>
        <v>056</v>
      </c>
      <c r="J10091" s="1">
        <v>182.82609346000001</v>
      </c>
    </row>
    <row r="10092" spans="1:10" ht="16" x14ac:dyDescent="0.2">
      <c r="A10092" s="1">
        <v>10305</v>
      </c>
      <c r="B10092" s="20">
        <v>43344</v>
      </c>
      <c r="C10092" s="1" t="s">
        <v>10</v>
      </c>
      <c r="D10092" s="32" t="s">
        <v>162</v>
      </c>
      <c r="E10092" s="26" t="s">
        <v>104</v>
      </c>
      <c r="F10092" s="25">
        <f t="shared" si="161"/>
        <v>43344</v>
      </c>
      <c r="G10092" s="22" t="str">
        <f>VLOOKUP(C10092,'2- CatalogosAseguradora'!$B:$D,3,FALSE)</f>
        <v>010</v>
      </c>
      <c r="H10092" s="23" t="str">
        <f>VLOOKUP(D10092,'1- CatalogoRamo'!$B:$G,3,FALSE)</f>
        <v>025</v>
      </c>
      <c r="I10092" s="31" t="str">
        <f>VLOOKUP(E10092,'0- CatalogoRubro'!$B:$D,3,FALSE)</f>
        <v>001</v>
      </c>
      <c r="J10092" s="34">
        <v>1807.98447999</v>
      </c>
    </row>
    <row r="10093" spans="1:10" ht="16" x14ac:dyDescent="0.2">
      <c r="A10093" s="1">
        <v>10306</v>
      </c>
      <c r="B10093" s="20">
        <v>43344</v>
      </c>
      <c r="C10093" s="1" t="s">
        <v>10</v>
      </c>
      <c r="D10093" s="32" t="s">
        <v>162</v>
      </c>
      <c r="E10093" s="27" t="s">
        <v>105</v>
      </c>
      <c r="F10093" s="25">
        <f t="shared" ref="F10093:F10156" si="162">B10093</f>
        <v>43344</v>
      </c>
      <c r="G10093" s="22" t="str">
        <f>VLOOKUP(C10093,'2- CatalogosAseguradora'!$B:$D,3,FALSE)</f>
        <v>010</v>
      </c>
      <c r="H10093" s="23" t="str">
        <f>VLOOKUP(D10093,'1- CatalogoRamo'!$B:$G,3,FALSE)</f>
        <v>025</v>
      </c>
      <c r="I10093" s="31" t="str">
        <f>VLOOKUP(E10093,'0- CatalogoRubro'!$B:$D,3,FALSE)</f>
        <v>002</v>
      </c>
      <c r="J10093" s="1">
        <v>1875.3660499100001</v>
      </c>
    </row>
    <row r="10094" spans="1:10" ht="16" x14ac:dyDescent="0.2">
      <c r="A10094" s="1">
        <v>10307</v>
      </c>
      <c r="B10094" s="20">
        <v>43344</v>
      </c>
      <c r="C10094" s="1" t="s">
        <v>10</v>
      </c>
      <c r="D10094" s="32" t="s">
        <v>162</v>
      </c>
      <c r="E10094" s="27" t="s">
        <v>106</v>
      </c>
      <c r="F10094" s="25">
        <f t="shared" si="162"/>
        <v>43344</v>
      </c>
      <c r="G10094" s="22" t="str">
        <f>VLOOKUP(C10094,'2- CatalogosAseguradora'!$B:$D,3,FALSE)</f>
        <v>010</v>
      </c>
      <c r="H10094" s="23" t="str">
        <f>VLOOKUP(D10094,'1- CatalogoRamo'!$B:$G,3,FALSE)</f>
        <v>025</v>
      </c>
      <c r="I10094" s="31" t="str">
        <f>VLOOKUP(E10094,'0- CatalogoRubro'!$B:$D,3,FALSE)</f>
        <v>003</v>
      </c>
      <c r="J10094" s="1">
        <v>1875.3660499100001</v>
      </c>
    </row>
    <row r="10095" spans="1:10" ht="16" x14ac:dyDescent="0.2">
      <c r="A10095" s="1">
        <v>10308</v>
      </c>
      <c r="B10095" s="20">
        <v>43344</v>
      </c>
      <c r="C10095" s="1" t="s">
        <v>10</v>
      </c>
      <c r="D10095" s="32" t="s">
        <v>162</v>
      </c>
      <c r="E10095" s="27" t="s">
        <v>107</v>
      </c>
      <c r="F10095" s="25">
        <f t="shared" si="162"/>
        <v>43344</v>
      </c>
      <c r="G10095" s="22" t="str">
        <f>VLOOKUP(C10095,'2- CatalogosAseguradora'!$B:$D,3,FALSE)</f>
        <v>010</v>
      </c>
      <c r="H10095" s="23" t="str">
        <f>VLOOKUP(D10095,'1- CatalogoRamo'!$B:$G,3,FALSE)</f>
        <v>025</v>
      </c>
      <c r="I10095" s="31" t="str">
        <f>VLOOKUP(E10095,'0- CatalogoRubro'!$B:$D,3,FALSE)</f>
        <v>004</v>
      </c>
      <c r="J10095" s="1">
        <v>2003.27602172</v>
      </c>
    </row>
    <row r="10096" spans="1:10" ht="16" x14ac:dyDescent="0.2">
      <c r="A10096" s="1">
        <v>10309</v>
      </c>
      <c r="B10096" s="20">
        <v>43344</v>
      </c>
      <c r="C10096" s="1" t="s">
        <v>10</v>
      </c>
      <c r="D10096" s="32" t="s">
        <v>162</v>
      </c>
      <c r="E10096" s="27" t="s">
        <v>108</v>
      </c>
      <c r="F10096" s="25">
        <f t="shared" si="162"/>
        <v>43344</v>
      </c>
      <c r="G10096" s="22" t="str">
        <f>VLOOKUP(C10096,'2- CatalogosAseguradora'!$B:$D,3,FALSE)</f>
        <v>010</v>
      </c>
      <c r="H10096" s="23" t="str">
        <f>VLOOKUP(D10096,'1- CatalogoRamo'!$B:$G,3,FALSE)</f>
        <v>025</v>
      </c>
      <c r="I10096" s="31" t="str">
        <f>VLOOKUP(E10096,'0- CatalogoRubro'!$B:$D,3,FALSE)</f>
        <v>005</v>
      </c>
      <c r="J10096" s="1">
        <v>127.90997181</v>
      </c>
    </row>
    <row r="10097" spans="1:10" ht="16" x14ac:dyDescent="0.2">
      <c r="A10097" s="1">
        <v>10310</v>
      </c>
      <c r="B10097" s="20">
        <v>43344</v>
      </c>
      <c r="C10097" s="1" t="s">
        <v>10</v>
      </c>
      <c r="D10097" s="32" t="s">
        <v>162</v>
      </c>
      <c r="E10097" s="27" t="s">
        <v>109</v>
      </c>
      <c r="F10097" s="25">
        <f t="shared" si="162"/>
        <v>43344</v>
      </c>
      <c r="G10097" s="22" t="str">
        <f>VLOOKUP(C10097,'2- CatalogosAseguradora'!$B:$D,3,FALSE)</f>
        <v>010</v>
      </c>
      <c r="H10097" s="23" t="str">
        <f>VLOOKUP(D10097,'1- CatalogoRamo'!$B:$G,3,FALSE)</f>
        <v>025</v>
      </c>
      <c r="I10097" s="31" t="str">
        <f>VLOOKUP(E10097,'0- CatalogoRubro'!$B:$D,3,FALSE)</f>
        <v>006</v>
      </c>
      <c r="J10097" s="1">
        <v>0</v>
      </c>
    </row>
    <row r="10098" spans="1:10" ht="16" x14ac:dyDescent="0.2">
      <c r="A10098" s="1">
        <v>10311</v>
      </c>
      <c r="B10098" s="20">
        <v>43344</v>
      </c>
      <c r="C10098" s="1" t="s">
        <v>10</v>
      </c>
      <c r="D10098" s="32" t="s">
        <v>162</v>
      </c>
      <c r="E10098" s="27" t="s">
        <v>110</v>
      </c>
      <c r="F10098" s="25">
        <f t="shared" si="162"/>
        <v>43344</v>
      </c>
      <c r="G10098" s="22" t="str">
        <f>VLOOKUP(C10098,'2- CatalogosAseguradora'!$B:$D,3,FALSE)</f>
        <v>010</v>
      </c>
      <c r="H10098" s="23" t="str">
        <f>VLOOKUP(D10098,'1- CatalogoRamo'!$B:$G,3,FALSE)</f>
        <v>025</v>
      </c>
      <c r="I10098" s="31" t="str">
        <f>VLOOKUP(E10098,'0- CatalogoRubro'!$B:$D,3,FALSE)</f>
        <v>007</v>
      </c>
      <c r="J10098" s="1">
        <v>0</v>
      </c>
    </row>
    <row r="10099" spans="1:10" ht="16" x14ac:dyDescent="0.2">
      <c r="A10099" s="1">
        <v>10312</v>
      </c>
      <c r="B10099" s="20">
        <v>43344</v>
      </c>
      <c r="C10099" s="1" t="s">
        <v>10</v>
      </c>
      <c r="D10099" s="32" t="s">
        <v>162</v>
      </c>
      <c r="E10099" s="27" t="s">
        <v>111</v>
      </c>
      <c r="F10099" s="25">
        <f t="shared" si="162"/>
        <v>43344</v>
      </c>
      <c r="G10099" s="22" t="str">
        <f>VLOOKUP(C10099,'2- CatalogosAseguradora'!$B:$D,3,FALSE)</f>
        <v>010</v>
      </c>
      <c r="H10099" s="23" t="str">
        <f>VLOOKUP(D10099,'1- CatalogoRamo'!$B:$G,3,FALSE)</f>
        <v>025</v>
      </c>
      <c r="I10099" s="31" t="str">
        <f>VLOOKUP(E10099,'0- CatalogoRubro'!$B:$D,3,FALSE)</f>
        <v>008</v>
      </c>
      <c r="J10099" s="1">
        <v>0</v>
      </c>
    </row>
    <row r="10100" spans="1:10" ht="16" x14ac:dyDescent="0.2">
      <c r="A10100" s="1">
        <v>10313</v>
      </c>
      <c r="B10100" s="20">
        <v>43344</v>
      </c>
      <c r="C10100" s="1" t="s">
        <v>10</v>
      </c>
      <c r="D10100" s="32" t="s">
        <v>162</v>
      </c>
      <c r="E10100" s="28" t="s">
        <v>112</v>
      </c>
      <c r="F10100" s="25">
        <f t="shared" si="162"/>
        <v>43344</v>
      </c>
      <c r="G10100" s="22" t="str">
        <f>VLOOKUP(C10100,'2- CatalogosAseguradora'!$B:$D,3,FALSE)</f>
        <v>010</v>
      </c>
      <c r="H10100" s="23" t="str">
        <f>VLOOKUP(D10100,'1- CatalogoRamo'!$B:$G,3,FALSE)</f>
        <v>025</v>
      </c>
      <c r="I10100" s="31" t="str">
        <f>VLOOKUP(E10100,'0- CatalogoRubro'!$B:$D,3,FALSE)</f>
        <v>009</v>
      </c>
      <c r="J10100" s="1">
        <v>0</v>
      </c>
    </row>
    <row r="10101" spans="1:10" ht="16" x14ac:dyDescent="0.2">
      <c r="A10101" s="1">
        <v>10314</v>
      </c>
      <c r="B10101" s="20">
        <v>43344</v>
      </c>
      <c r="C10101" s="1" t="s">
        <v>10</v>
      </c>
      <c r="D10101" s="32" t="s">
        <v>162</v>
      </c>
      <c r="E10101" s="27" t="s">
        <v>113</v>
      </c>
      <c r="F10101" s="25">
        <f t="shared" si="162"/>
        <v>43344</v>
      </c>
      <c r="G10101" s="22" t="str">
        <f>VLOOKUP(C10101,'2- CatalogosAseguradora'!$B:$D,3,FALSE)</f>
        <v>010</v>
      </c>
      <c r="H10101" s="23" t="str">
        <f>VLOOKUP(D10101,'1- CatalogoRamo'!$B:$G,3,FALSE)</f>
        <v>025</v>
      </c>
      <c r="I10101" s="31" t="str">
        <f>VLOOKUP(E10101,'0- CatalogoRubro'!$B:$D,3,FALSE)</f>
        <v>010</v>
      </c>
      <c r="J10101" s="1">
        <v>18.970734850000003</v>
      </c>
    </row>
    <row r="10102" spans="1:10" ht="16" x14ac:dyDescent="0.2">
      <c r="A10102" s="1">
        <v>10315</v>
      </c>
      <c r="B10102" s="20">
        <v>43344</v>
      </c>
      <c r="C10102" s="1" t="s">
        <v>10</v>
      </c>
      <c r="D10102" s="32" t="s">
        <v>162</v>
      </c>
      <c r="E10102" s="27" t="s">
        <v>114</v>
      </c>
      <c r="F10102" s="25">
        <f t="shared" si="162"/>
        <v>43344</v>
      </c>
      <c r="G10102" s="22" t="str">
        <f>VLOOKUP(C10102,'2- CatalogosAseguradora'!$B:$D,3,FALSE)</f>
        <v>010</v>
      </c>
      <c r="H10102" s="23" t="str">
        <f>VLOOKUP(D10102,'1- CatalogoRamo'!$B:$G,3,FALSE)</f>
        <v>025</v>
      </c>
      <c r="I10102" s="31" t="str">
        <f>VLOOKUP(E10102,'0- CatalogoRubro'!$B:$D,3,FALSE)</f>
        <v>011</v>
      </c>
      <c r="J10102" s="1">
        <v>18.970734850000003</v>
      </c>
    </row>
    <row r="10103" spans="1:10" ht="16" x14ac:dyDescent="0.2">
      <c r="A10103" s="1">
        <v>10316</v>
      </c>
      <c r="B10103" s="20">
        <v>43344</v>
      </c>
      <c r="C10103" s="1" t="s">
        <v>10</v>
      </c>
      <c r="D10103" s="32" t="s">
        <v>162</v>
      </c>
      <c r="E10103" s="27" t="s">
        <v>115</v>
      </c>
      <c r="F10103" s="25">
        <f t="shared" si="162"/>
        <v>43344</v>
      </c>
      <c r="G10103" s="22" t="str">
        <f>VLOOKUP(C10103,'2- CatalogosAseguradora'!$B:$D,3,FALSE)</f>
        <v>010</v>
      </c>
      <c r="H10103" s="23" t="str">
        <f>VLOOKUP(D10103,'1- CatalogoRamo'!$B:$G,3,FALSE)</f>
        <v>025</v>
      </c>
      <c r="I10103" s="31" t="str">
        <f>VLOOKUP(E10103,'0- CatalogoRubro'!$B:$D,3,FALSE)</f>
        <v>012</v>
      </c>
      <c r="J10103" s="1">
        <v>0</v>
      </c>
    </row>
    <row r="10104" spans="1:10" ht="16" x14ac:dyDescent="0.2">
      <c r="A10104" s="1">
        <v>10317</v>
      </c>
      <c r="B10104" s="20">
        <v>43344</v>
      </c>
      <c r="C10104" s="1" t="s">
        <v>10</v>
      </c>
      <c r="D10104" s="32" t="s">
        <v>162</v>
      </c>
      <c r="E10104" s="27" t="s">
        <v>116</v>
      </c>
      <c r="F10104" s="25">
        <f t="shared" si="162"/>
        <v>43344</v>
      </c>
      <c r="G10104" s="22" t="str">
        <f>VLOOKUP(C10104,'2- CatalogosAseguradora'!$B:$D,3,FALSE)</f>
        <v>010</v>
      </c>
      <c r="H10104" s="23" t="str">
        <f>VLOOKUP(D10104,'1- CatalogoRamo'!$B:$G,3,FALSE)</f>
        <v>025</v>
      </c>
      <c r="I10104" s="31" t="str">
        <f>VLOOKUP(E10104,'0- CatalogoRubro'!$B:$D,3,FALSE)</f>
        <v>013</v>
      </c>
      <c r="J10104" s="1">
        <v>48.410835069999997</v>
      </c>
    </row>
    <row r="10105" spans="1:10" ht="16" x14ac:dyDescent="0.2">
      <c r="A10105" s="1">
        <v>10318</v>
      </c>
      <c r="B10105" s="20">
        <v>43344</v>
      </c>
      <c r="C10105" s="1" t="s">
        <v>10</v>
      </c>
      <c r="D10105" s="32" t="s">
        <v>162</v>
      </c>
      <c r="E10105" s="27" t="s">
        <v>117</v>
      </c>
      <c r="F10105" s="25">
        <f t="shared" si="162"/>
        <v>43344</v>
      </c>
      <c r="G10105" s="22" t="str">
        <f>VLOOKUP(C10105,'2- CatalogosAseguradora'!$B:$D,3,FALSE)</f>
        <v>010</v>
      </c>
      <c r="H10105" s="23" t="str">
        <f>VLOOKUP(D10105,'1- CatalogoRamo'!$B:$G,3,FALSE)</f>
        <v>025</v>
      </c>
      <c r="I10105" s="31" t="str">
        <f>VLOOKUP(E10105,'0- CatalogoRubro'!$B:$D,3,FALSE)</f>
        <v>014</v>
      </c>
      <c r="J10105" s="1">
        <v>48.410835069999997</v>
      </c>
    </row>
    <row r="10106" spans="1:10" ht="16" x14ac:dyDescent="0.2">
      <c r="A10106" s="1">
        <v>10319</v>
      </c>
      <c r="B10106" s="20">
        <v>43344</v>
      </c>
      <c r="C10106" s="1" t="s">
        <v>10</v>
      </c>
      <c r="D10106" s="32" t="s">
        <v>162</v>
      </c>
      <c r="E10106" s="27" t="s">
        <v>118</v>
      </c>
      <c r="F10106" s="25">
        <f t="shared" si="162"/>
        <v>43344</v>
      </c>
      <c r="G10106" s="22" t="str">
        <f>VLOOKUP(C10106,'2- CatalogosAseguradora'!$B:$D,3,FALSE)</f>
        <v>010</v>
      </c>
      <c r="H10106" s="23" t="str">
        <f>VLOOKUP(D10106,'1- CatalogoRamo'!$B:$G,3,FALSE)</f>
        <v>025</v>
      </c>
      <c r="I10106" s="31" t="str">
        <f>VLOOKUP(E10106,'0- CatalogoRubro'!$B:$D,3,FALSE)</f>
        <v>015</v>
      </c>
      <c r="J10106" s="1">
        <v>0</v>
      </c>
    </row>
    <row r="10107" spans="1:10" ht="16" x14ac:dyDescent="0.2">
      <c r="A10107" s="1">
        <v>10320</v>
      </c>
      <c r="B10107" s="20">
        <v>43344</v>
      </c>
      <c r="C10107" s="1" t="s">
        <v>10</v>
      </c>
      <c r="D10107" s="32" t="s">
        <v>162</v>
      </c>
      <c r="E10107" s="27" t="s">
        <v>119</v>
      </c>
      <c r="F10107" s="25">
        <f t="shared" si="162"/>
        <v>43344</v>
      </c>
      <c r="G10107" s="22" t="str">
        <f>VLOOKUP(C10107,'2- CatalogosAseguradora'!$B:$D,3,FALSE)</f>
        <v>010</v>
      </c>
      <c r="H10107" s="23" t="str">
        <f>VLOOKUP(D10107,'1- CatalogoRamo'!$B:$G,3,FALSE)</f>
        <v>025</v>
      </c>
      <c r="I10107" s="31" t="str">
        <f>VLOOKUP(E10107,'0- CatalogoRubro'!$B:$D,3,FALSE)</f>
        <v>016</v>
      </c>
      <c r="J10107" s="1">
        <v>0</v>
      </c>
    </row>
    <row r="10108" spans="1:10" ht="16" x14ac:dyDescent="0.2">
      <c r="A10108" s="1">
        <v>10321</v>
      </c>
      <c r="B10108" s="20">
        <v>43344</v>
      </c>
      <c r="C10108" s="1" t="s">
        <v>10</v>
      </c>
      <c r="D10108" s="32" t="s">
        <v>162</v>
      </c>
      <c r="E10108" s="26" t="s">
        <v>120</v>
      </c>
      <c r="F10108" s="25">
        <f t="shared" si="162"/>
        <v>43344</v>
      </c>
      <c r="G10108" s="22" t="str">
        <f>VLOOKUP(C10108,'2- CatalogosAseguradora'!$B:$D,3,FALSE)</f>
        <v>010</v>
      </c>
      <c r="H10108" s="23" t="str">
        <f>VLOOKUP(D10108,'1- CatalogoRamo'!$B:$G,3,FALSE)</f>
        <v>025</v>
      </c>
      <c r="I10108" s="31" t="str">
        <f>VLOOKUP(E10108,'0- CatalogoRubro'!$B:$D,3,FALSE)</f>
        <v>017</v>
      </c>
      <c r="J10108" s="1">
        <v>513.05040902999997</v>
      </c>
    </row>
    <row r="10109" spans="1:10" ht="16" x14ac:dyDescent="0.2">
      <c r="A10109" s="1">
        <v>10322</v>
      </c>
      <c r="B10109" s="20">
        <v>43344</v>
      </c>
      <c r="C10109" s="1" t="s">
        <v>10</v>
      </c>
      <c r="D10109" s="32" t="s">
        <v>162</v>
      </c>
      <c r="E10109" s="27" t="s">
        <v>121</v>
      </c>
      <c r="F10109" s="25">
        <f t="shared" si="162"/>
        <v>43344</v>
      </c>
      <c r="G10109" s="22" t="str">
        <f>VLOOKUP(C10109,'2- CatalogosAseguradora'!$B:$D,3,FALSE)</f>
        <v>010</v>
      </c>
      <c r="H10109" s="23" t="str">
        <f>VLOOKUP(D10109,'1- CatalogoRamo'!$B:$G,3,FALSE)</f>
        <v>025</v>
      </c>
      <c r="I10109" s="31" t="str">
        <f>VLOOKUP(E10109,'0- CatalogoRubro'!$B:$D,3,FALSE)</f>
        <v>018</v>
      </c>
      <c r="J10109" s="1">
        <v>640.83186522000005</v>
      </c>
    </row>
    <row r="10110" spans="1:10" ht="16" x14ac:dyDescent="0.2">
      <c r="A10110" s="1">
        <v>10323</v>
      </c>
      <c r="B10110" s="20">
        <v>43344</v>
      </c>
      <c r="C10110" s="1" t="s">
        <v>10</v>
      </c>
      <c r="D10110" s="32" t="s">
        <v>162</v>
      </c>
      <c r="E10110" s="27" t="s">
        <v>106</v>
      </c>
      <c r="F10110" s="25">
        <f t="shared" si="162"/>
        <v>43344</v>
      </c>
      <c r="G10110" s="22" t="str">
        <f>VLOOKUP(C10110,'2- CatalogosAseguradora'!$B:$D,3,FALSE)</f>
        <v>010</v>
      </c>
      <c r="H10110" s="23" t="str">
        <f>VLOOKUP(D10110,'1- CatalogoRamo'!$B:$G,3,FALSE)</f>
        <v>025</v>
      </c>
      <c r="I10110" s="31" t="str">
        <f>VLOOKUP(E10110,'0- CatalogoRubro'!$B:$D,3,FALSE)</f>
        <v>003</v>
      </c>
      <c r="J10110" s="1">
        <v>640.83186522000005</v>
      </c>
    </row>
    <row r="10111" spans="1:10" ht="16" x14ac:dyDescent="0.2">
      <c r="A10111" s="1">
        <v>10324</v>
      </c>
      <c r="B10111" s="20">
        <v>43344</v>
      </c>
      <c r="C10111" s="1" t="s">
        <v>10</v>
      </c>
      <c r="D10111" s="32" t="s">
        <v>162</v>
      </c>
      <c r="E10111" s="27" t="s">
        <v>111</v>
      </c>
      <c r="F10111" s="25">
        <f t="shared" si="162"/>
        <v>43344</v>
      </c>
      <c r="G10111" s="22" t="str">
        <f>VLOOKUP(C10111,'2- CatalogosAseguradora'!$B:$D,3,FALSE)</f>
        <v>010</v>
      </c>
      <c r="H10111" s="23" t="str">
        <f>VLOOKUP(D10111,'1- CatalogoRamo'!$B:$G,3,FALSE)</f>
        <v>025</v>
      </c>
      <c r="I10111" s="31" t="str">
        <f>VLOOKUP(E10111,'0- CatalogoRubro'!$B:$D,3,FALSE)</f>
        <v>008</v>
      </c>
      <c r="J10111" s="1">
        <v>0</v>
      </c>
    </row>
    <row r="10112" spans="1:10" ht="16" x14ac:dyDescent="0.2">
      <c r="A10112" s="1">
        <v>10325</v>
      </c>
      <c r="B10112" s="20">
        <v>43344</v>
      </c>
      <c r="C10112" s="1" t="s">
        <v>10</v>
      </c>
      <c r="D10112" s="32" t="s">
        <v>162</v>
      </c>
      <c r="E10112" s="27" t="s">
        <v>122</v>
      </c>
      <c r="F10112" s="25">
        <f t="shared" si="162"/>
        <v>43344</v>
      </c>
      <c r="G10112" s="22" t="str">
        <f>VLOOKUP(C10112,'2- CatalogosAseguradora'!$B:$D,3,FALSE)</f>
        <v>010</v>
      </c>
      <c r="H10112" s="23" t="str">
        <f>VLOOKUP(D10112,'1- CatalogoRamo'!$B:$G,3,FALSE)</f>
        <v>025</v>
      </c>
      <c r="I10112" s="31" t="str">
        <f>VLOOKUP(E10112,'0- CatalogoRubro'!$B:$D,3,FALSE)</f>
        <v>021</v>
      </c>
      <c r="J10112" s="1">
        <v>0</v>
      </c>
    </row>
    <row r="10113" spans="1:10" ht="16" x14ac:dyDescent="0.2">
      <c r="A10113" s="1">
        <v>10326</v>
      </c>
      <c r="B10113" s="20">
        <v>43344</v>
      </c>
      <c r="C10113" s="1" t="s">
        <v>10</v>
      </c>
      <c r="D10113" s="32" t="s">
        <v>162</v>
      </c>
      <c r="E10113" s="27" t="s">
        <v>123</v>
      </c>
      <c r="F10113" s="25">
        <f t="shared" si="162"/>
        <v>43344</v>
      </c>
      <c r="G10113" s="22" t="str">
        <f>VLOOKUP(C10113,'2- CatalogosAseguradora'!$B:$D,3,FALSE)</f>
        <v>010</v>
      </c>
      <c r="H10113" s="23" t="str">
        <f>VLOOKUP(D10113,'1- CatalogoRamo'!$B:$G,3,FALSE)</f>
        <v>025</v>
      </c>
      <c r="I10113" s="31" t="str">
        <f>VLOOKUP(E10113,'0- CatalogoRubro'!$B:$D,3,FALSE)</f>
        <v>022</v>
      </c>
      <c r="J10113" s="1">
        <v>-127.78145619</v>
      </c>
    </row>
    <row r="10114" spans="1:10" ht="16" x14ac:dyDescent="0.2">
      <c r="A10114" s="1">
        <v>10327</v>
      </c>
      <c r="B10114" s="20">
        <v>43344</v>
      </c>
      <c r="C10114" s="1" t="s">
        <v>10</v>
      </c>
      <c r="D10114" s="32" t="s">
        <v>162</v>
      </c>
      <c r="E10114" s="27" t="s">
        <v>124</v>
      </c>
      <c r="F10114" s="25">
        <f t="shared" si="162"/>
        <v>43344</v>
      </c>
      <c r="G10114" s="22" t="str">
        <f>VLOOKUP(C10114,'2- CatalogosAseguradora'!$B:$D,3,FALSE)</f>
        <v>010</v>
      </c>
      <c r="H10114" s="23" t="str">
        <f>VLOOKUP(D10114,'1- CatalogoRamo'!$B:$G,3,FALSE)</f>
        <v>025</v>
      </c>
      <c r="I10114" s="31" t="str">
        <f>VLOOKUP(E10114,'0- CatalogoRubro'!$B:$D,3,FALSE)</f>
        <v>023</v>
      </c>
      <c r="J10114" s="1">
        <v>-127.78145619</v>
      </c>
    </row>
    <row r="10115" spans="1:10" ht="16" x14ac:dyDescent="0.2">
      <c r="A10115" s="1">
        <v>10328</v>
      </c>
      <c r="B10115" s="20">
        <v>43344</v>
      </c>
      <c r="C10115" s="1" t="s">
        <v>10</v>
      </c>
      <c r="D10115" s="32" t="s">
        <v>162</v>
      </c>
      <c r="E10115" s="27" t="s">
        <v>125</v>
      </c>
      <c r="F10115" s="25">
        <f t="shared" si="162"/>
        <v>43344</v>
      </c>
      <c r="G10115" s="22" t="str">
        <f>VLOOKUP(C10115,'2- CatalogosAseguradora'!$B:$D,3,FALSE)</f>
        <v>010</v>
      </c>
      <c r="H10115" s="23" t="str">
        <f>VLOOKUP(D10115,'1- CatalogoRamo'!$B:$G,3,FALSE)</f>
        <v>025</v>
      </c>
      <c r="I10115" s="31" t="str">
        <f>VLOOKUP(E10115,'0- CatalogoRubro'!$B:$D,3,FALSE)</f>
        <v>024</v>
      </c>
      <c r="J10115" s="1">
        <v>0</v>
      </c>
    </row>
    <row r="10116" spans="1:10" ht="16" x14ac:dyDescent="0.2">
      <c r="A10116" s="1">
        <v>10329</v>
      </c>
      <c r="B10116" s="20">
        <v>43344</v>
      </c>
      <c r="C10116" s="1" t="s">
        <v>10</v>
      </c>
      <c r="D10116" s="32" t="s">
        <v>162</v>
      </c>
      <c r="E10116" s="27" t="s">
        <v>126</v>
      </c>
      <c r="F10116" s="25">
        <f t="shared" si="162"/>
        <v>43344</v>
      </c>
      <c r="G10116" s="22" t="str">
        <f>VLOOKUP(C10116,'2- CatalogosAseguradora'!$B:$D,3,FALSE)</f>
        <v>010</v>
      </c>
      <c r="H10116" s="23" t="str">
        <f>VLOOKUP(D10116,'1- CatalogoRamo'!$B:$G,3,FALSE)</f>
        <v>025</v>
      </c>
      <c r="I10116" s="31" t="str">
        <f>VLOOKUP(E10116,'0- CatalogoRubro'!$B:$D,3,FALSE)</f>
        <v>025</v>
      </c>
      <c r="J10116" s="1">
        <v>0</v>
      </c>
    </row>
    <row r="10117" spans="1:10" ht="16" x14ac:dyDescent="0.2">
      <c r="A10117" s="1">
        <v>10330</v>
      </c>
      <c r="B10117" s="20">
        <v>43344</v>
      </c>
      <c r="C10117" s="1" t="s">
        <v>10</v>
      </c>
      <c r="D10117" s="32" t="s">
        <v>162</v>
      </c>
      <c r="E10117" s="27" t="s">
        <v>127</v>
      </c>
      <c r="F10117" s="25">
        <f t="shared" si="162"/>
        <v>43344</v>
      </c>
      <c r="G10117" s="22" t="str">
        <f>VLOOKUP(C10117,'2- CatalogosAseguradora'!$B:$D,3,FALSE)</f>
        <v>010</v>
      </c>
      <c r="H10117" s="23" t="str">
        <f>VLOOKUP(D10117,'1- CatalogoRamo'!$B:$G,3,FALSE)</f>
        <v>025</v>
      </c>
      <c r="I10117" s="31" t="str">
        <f>VLOOKUP(E10117,'0- CatalogoRubro'!$B:$D,3,FALSE)</f>
        <v>026</v>
      </c>
      <c r="J10117" s="1">
        <v>0</v>
      </c>
    </row>
    <row r="10118" spans="1:10" ht="16" x14ac:dyDescent="0.2">
      <c r="A10118" s="1">
        <v>10331</v>
      </c>
      <c r="B10118" s="20">
        <v>43344</v>
      </c>
      <c r="C10118" s="1" t="s">
        <v>10</v>
      </c>
      <c r="D10118" s="32" t="s">
        <v>162</v>
      </c>
      <c r="E10118" s="26" t="s">
        <v>128</v>
      </c>
      <c r="F10118" s="25">
        <f t="shared" si="162"/>
        <v>43344</v>
      </c>
      <c r="G10118" s="22" t="str">
        <f>VLOOKUP(C10118,'2- CatalogosAseguradora'!$B:$D,3,FALSE)</f>
        <v>010</v>
      </c>
      <c r="H10118" s="23" t="str">
        <f>VLOOKUP(D10118,'1- CatalogoRamo'!$B:$G,3,FALSE)</f>
        <v>025</v>
      </c>
      <c r="I10118" s="31" t="str">
        <f>VLOOKUP(E10118,'0- CatalogoRubro'!$B:$D,3,FALSE)</f>
        <v>027</v>
      </c>
      <c r="J10118" s="1">
        <v>0</v>
      </c>
    </row>
    <row r="10119" spans="1:10" ht="16" x14ac:dyDescent="0.2">
      <c r="A10119" s="1">
        <v>10332</v>
      </c>
      <c r="B10119" s="20">
        <v>43344</v>
      </c>
      <c r="C10119" s="1" t="s">
        <v>10</v>
      </c>
      <c r="D10119" s="32" t="s">
        <v>162</v>
      </c>
      <c r="E10119" s="27" t="s">
        <v>129</v>
      </c>
      <c r="F10119" s="25">
        <f t="shared" si="162"/>
        <v>43344</v>
      </c>
      <c r="G10119" s="22" t="str">
        <f>VLOOKUP(C10119,'2- CatalogosAseguradora'!$B:$D,3,FALSE)</f>
        <v>010</v>
      </c>
      <c r="H10119" s="23" t="str">
        <f>VLOOKUP(D10119,'1- CatalogoRamo'!$B:$G,3,FALSE)</f>
        <v>025</v>
      </c>
      <c r="I10119" s="31" t="str">
        <f>VLOOKUP(E10119,'0- CatalogoRubro'!$B:$D,3,FALSE)</f>
        <v>028</v>
      </c>
      <c r="J10119" s="1">
        <v>0</v>
      </c>
    </row>
    <row r="10120" spans="1:10" ht="16" x14ac:dyDescent="0.2">
      <c r="A10120" s="1">
        <v>10333</v>
      </c>
      <c r="B10120" s="20">
        <v>43344</v>
      </c>
      <c r="C10120" s="1" t="s">
        <v>10</v>
      </c>
      <c r="D10120" s="32" t="s">
        <v>162</v>
      </c>
      <c r="E10120" s="27" t="s">
        <v>130</v>
      </c>
      <c r="F10120" s="25">
        <f t="shared" si="162"/>
        <v>43344</v>
      </c>
      <c r="G10120" s="22" t="str">
        <f>VLOOKUP(C10120,'2- CatalogosAseguradora'!$B:$D,3,FALSE)</f>
        <v>010</v>
      </c>
      <c r="H10120" s="23" t="str">
        <f>VLOOKUP(D10120,'1- CatalogoRamo'!$B:$G,3,FALSE)</f>
        <v>025</v>
      </c>
      <c r="I10120" s="31" t="str">
        <f>VLOOKUP(E10120,'0- CatalogoRubro'!$B:$D,3,FALSE)</f>
        <v>029</v>
      </c>
      <c r="J10120" s="1">
        <v>0</v>
      </c>
    </row>
    <row r="10121" spans="1:10" ht="16" x14ac:dyDescent="0.2">
      <c r="A10121" s="1">
        <v>10334</v>
      </c>
      <c r="B10121" s="20">
        <v>43344</v>
      </c>
      <c r="C10121" s="1" t="s">
        <v>10</v>
      </c>
      <c r="D10121" s="32" t="s">
        <v>162</v>
      </c>
      <c r="E10121" s="26" t="s">
        <v>131</v>
      </c>
      <c r="F10121" s="25">
        <f t="shared" si="162"/>
        <v>43344</v>
      </c>
      <c r="G10121" s="22" t="str">
        <f>VLOOKUP(C10121,'2- CatalogosAseguradora'!$B:$D,3,FALSE)</f>
        <v>010</v>
      </c>
      <c r="H10121" s="23" t="str">
        <f>VLOOKUP(D10121,'1- CatalogoRamo'!$B:$G,3,FALSE)</f>
        <v>025</v>
      </c>
      <c r="I10121" s="31" t="str">
        <f>VLOOKUP(E10121,'0- CatalogoRubro'!$B:$D,3,FALSE)</f>
        <v>030</v>
      </c>
      <c r="J10121" s="1">
        <v>415.47742997</v>
      </c>
    </row>
    <row r="10122" spans="1:10" ht="16" x14ac:dyDescent="0.2">
      <c r="A10122" s="1">
        <v>10335</v>
      </c>
      <c r="B10122" s="20">
        <v>43344</v>
      </c>
      <c r="C10122" s="1" t="s">
        <v>10</v>
      </c>
      <c r="D10122" s="32" t="s">
        <v>162</v>
      </c>
      <c r="E10122" s="27" t="s">
        <v>132</v>
      </c>
      <c r="F10122" s="25">
        <f t="shared" si="162"/>
        <v>43344</v>
      </c>
      <c r="G10122" s="22" t="str">
        <f>VLOOKUP(C10122,'2- CatalogosAseguradora'!$B:$D,3,FALSE)</f>
        <v>010</v>
      </c>
      <c r="H10122" s="23" t="str">
        <f>VLOOKUP(D10122,'1- CatalogoRamo'!$B:$G,3,FALSE)</f>
        <v>025</v>
      </c>
      <c r="I10122" s="31" t="str">
        <f>VLOOKUP(E10122,'0- CatalogoRubro'!$B:$D,3,FALSE)</f>
        <v>031</v>
      </c>
      <c r="J10122" s="1">
        <v>258.25478039000001</v>
      </c>
    </row>
    <row r="10123" spans="1:10" ht="16" x14ac:dyDescent="0.2">
      <c r="A10123" s="1">
        <v>10336</v>
      </c>
      <c r="B10123" s="20">
        <v>43344</v>
      </c>
      <c r="C10123" s="1" t="s">
        <v>10</v>
      </c>
      <c r="D10123" s="32" t="s">
        <v>162</v>
      </c>
      <c r="E10123" s="27" t="s">
        <v>106</v>
      </c>
      <c r="F10123" s="25">
        <f t="shared" si="162"/>
        <v>43344</v>
      </c>
      <c r="G10123" s="22" t="str">
        <f>VLOOKUP(C10123,'2- CatalogosAseguradora'!$B:$D,3,FALSE)</f>
        <v>010</v>
      </c>
      <c r="H10123" s="23" t="str">
        <f>VLOOKUP(D10123,'1- CatalogoRamo'!$B:$G,3,FALSE)</f>
        <v>025</v>
      </c>
      <c r="I10123" s="31" t="str">
        <f>VLOOKUP(E10123,'0- CatalogoRubro'!$B:$D,3,FALSE)</f>
        <v>003</v>
      </c>
      <c r="J10123" s="1">
        <v>258.25478039000001</v>
      </c>
    </row>
    <row r="10124" spans="1:10" ht="16" x14ac:dyDescent="0.2">
      <c r="A10124" s="1">
        <v>10337</v>
      </c>
      <c r="B10124" s="20">
        <v>43344</v>
      </c>
      <c r="C10124" s="1" t="s">
        <v>10</v>
      </c>
      <c r="D10124" s="32" t="s">
        <v>162</v>
      </c>
      <c r="E10124" s="27" t="s">
        <v>111</v>
      </c>
      <c r="F10124" s="25">
        <f t="shared" si="162"/>
        <v>43344</v>
      </c>
      <c r="G10124" s="22" t="str">
        <f>VLOOKUP(C10124,'2- CatalogosAseguradora'!$B:$D,3,FALSE)</f>
        <v>010</v>
      </c>
      <c r="H10124" s="23" t="str">
        <f>VLOOKUP(D10124,'1- CatalogoRamo'!$B:$G,3,FALSE)</f>
        <v>025</v>
      </c>
      <c r="I10124" s="31" t="str">
        <f>VLOOKUP(E10124,'0- CatalogoRubro'!$B:$D,3,FALSE)</f>
        <v>008</v>
      </c>
      <c r="J10124" s="1">
        <v>0</v>
      </c>
    </row>
    <row r="10125" spans="1:10" ht="16" x14ac:dyDescent="0.2">
      <c r="A10125" s="1">
        <v>10338</v>
      </c>
      <c r="B10125" s="20">
        <v>43344</v>
      </c>
      <c r="C10125" s="1" t="s">
        <v>10</v>
      </c>
      <c r="D10125" s="32" t="s">
        <v>162</v>
      </c>
      <c r="E10125" s="27" t="s">
        <v>133</v>
      </c>
      <c r="F10125" s="25">
        <f t="shared" si="162"/>
        <v>43344</v>
      </c>
      <c r="G10125" s="22" t="str">
        <f>VLOOKUP(C10125,'2- CatalogosAseguradora'!$B:$D,3,FALSE)</f>
        <v>010</v>
      </c>
      <c r="H10125" s="23" t="str">
        <f>VLOOKUP(D10125,'1- CatalogoRamo'!$B:$G,3,FALSE)</f>
        <v>025</v>
      </c>
      <c r="I10125" s="31" t="str">
        <f>VLOOKUP(E10125,'0- CatalogoRubro'!$B:$D,3,FALSE)</f>
        <v>034</v>
      </c>
      <c r="J10125" s="1">
        <v>0</v>
      </c>
    </row>
    <row r="10126" spans="1:10" ht="16" x14ac:dyDescent="0.2">
      <c r="A10126" s="1">
        <v>10339</v>
      </c>
      <c r="B10126" s="20">
        <v>43344</v>
      </c>
      <c r="C10126" s="1" t="s">
        <v>10</v>
      </c>
      <c r="D10126" s="32" t="s">
        <v>162</v>
      </c>
      <c r="E10126" s="27" t="s">
        <v>134</v>
      </c>
      <c r="F10126" s="25">
        <f t="shared" si="162"/>
        <v>43344</v>
      </c>
      <c r="G10126" s="22" t="str">
        <f>VLOOKUP(C10126,'2- CatalogosAseguradora'!$B:$D,3,FALSE)</f>
        <v>010</v>
      </c>
      <c r="H10126" s="23" t="str">
        <f>VLOOKUP(D10126,'1- CatalogoRamo'!$B:$G,3,FALSE)</f>
        <v>025</v>
      </c>
      <c r="I10126" s="31" t="str">
        <f>VLOOKUP(E10126,'0- CatalogoRubro'!$B:$D,3,FALSE)</f>
        <v>035</v>
      </c>
      <c r="J10126" s="1">
        <v>0</v>
      </c>
    </row>
    <row r="10127" spans="1:10" ht="16" x14ac:dyDescent="0.2">
      <c r="A10127" s="1">
        <v>10340</v>
      </c>
      <c r="B10127" s="20">
        <v>43344</v>
      </c>
      <c r="C10127" s="1" t="s">
        <v>10</v>
      </c>
      <c r="D10127" s="32" t="s">
        <v>162</v>
      </c>
      <c r="E10127" s="27" t="s">
        <v>135</v>
      </c>
      <c r="F10127" s="25">
        <f t="shared" si="162"/>
        <v>43344</v>
      </c>
      <c r="G10127" s="22" t="str">
        <f>VLOOKUP(C10127,'2- CatalogosAseguradora'!$B:$D,3,FALSE)</f>
        <v>010</v>
      </c>
      <c r="H10127" s="23" t="str">
        <f>VLOOKUP(D10127,'1- CatalogoRamo'!$B:$G,3,FALSE)</f>
        <v>025</v>
      </c>
      <c r="I10127" s="31" t="str">
        <f>VLOOKUP(E10127,'0- CatalogoRubro'!$B:$D,3,FALSE)</f>
        <v>036</v>
      </c>
      <c r="J10127" s="1">
        <v>157.22264958000002</v>
      </c>
    </row>
    <row r="10128" spans="1:10" ht="16" x14ac:dyDescent="0.2">
      <c r="A10128" s="1">
        <v>10341</v>
      </c>
      <c r="B10128" s="20">
        <v>43344</v>
      </c>
      <c r="C10128" s="1" t="s">
        <v>10</v>
      </c>
      <c r="D10128" s="32" t="s">
        <v>162</v>
      </c>
      <c r="E10128" s="27" t="s">
        <v>136</v>
      </c>
      <c r="F10128" s="25">
        <f t="shared" si="162"/>
        <v>43344</v>
      </c>
      <c r="G10128" s="22" t="str">
        <f>VLOOKUP(C10128,'2- CatalogosAseguradora'!$B:$D,3,FALSE)</f>
        <v>010</v>
      </c>
      <c r="H10128" s="23" t="str">
        <f>VLOOKUP(D10128,'1- CatalogoRamo'!$B:$G,3,FALSE)</f>
        <v>025</v>
      </c>
      <c r="I10128" s="31" t="str">
        <f>VLOOKUP(E10128,'0- CatalogoRubro'!$B:$D,3,FALSE)</f>
        <v>037</v>
      </c>
      <c r="J10128" s="1">
        <v>157.22264958000002</v>
      </c>
    </row>
    <row r="10129" spans="1:10" ht="16" x14ac:dyDescent="0.2">
      <c r="A10129" s="1">
        <v>10342</v>
      </c>
      <c r="B10129" s="20">
        <v>43344</v>
      </c>
      <c r="C10129" s="1" t="s">
        <v>10</v>
      </c>
      <c r="D10129" s="32" t="s">
        <v>162</v>
      </c>
      <c r="E10129" s="27" t="s">
        <v>137</v>
      </c>
      <c r="F10129" s="25">
        <f t="shared" si="162"/>
        <v>43344</v>
      </c>
      <c r="G10129" s="22" t="str">
        <f>VLOOKUP(C10129,'2- CatalogosAseguradora'!$B:$D,3,FALSE)</f>
        <v>010</v>
      </c>
      <c r="H10129" s="23" t="str">
        <f>VLOOKUP(D10129,'1- CatalogoRamo'!$B:$G,3,FALSE)</f>
        <v>025</v>
      </c>
      <c r="I10129" s="31" t="str">
        <f>VLOOKUP(E10129,'0- CatalogoRubro'!$B:$D,3,FALSE)</f>
        <v>038</v>
      </c>
      <c r="J10129" s="1">
        <v>0</v>
      </c>
    </row>
    <row r="10130" spans="1:10" ht="16" x14ac:dyDescent="0.2">
      <c r="A10130" s="1">
        <v>10343</v>
      </c>
      <c r="B10130" s="20">
        <v>43344</v>
      </c>
      <c r="C10130" s="1" t="s">
        <v>10</v>
      </c>
      <c r="D10130" s="32" t="s">
        <v>162</v>
      </c>
      <c r="E10130" s="27" t="s">
        <v>138</v>
      </c>
      <c r="F10130" s="25">
        <f t="shared" si="162"/>
        <v>43344</v>
      </c>
      <c r="G10130" s="22" t="str">
        <f>VLOOKUP(C10130,'2- CatalogosAseguradora'!$B:$D,3,FALSE)</f>
        <v>010</v>
      </c>
      <c r="H10130" s="23" t="str">
        <f>VLOOKUP(D10130,'1- CatalogoRamo'!$B:$G,3,FALSE)</f>
        <v>025</v>
      </c>
      <c r="I10130" s="31" t="str">
        <f>VLOOKUP(E10130,'0- CatalogoRubro'!$B:$D,3,FALSE)</f>
        <v>039</v>
      </c>
      <c r="J10130" s="1">
        <v>0</v>
      </c>
    </row>
    <row r="10131" spans="1:10" ht="16" x14ac:dyDescent="0.2">
      <c r="A10131" s="1">
        <v>10344</v>
      </c>
      <c r="B10131" s="20">
        <v>43344</v>
      </c>
      <c r="C10131" s="1" t="s">
        <v>10</v>
      </c>
      <c r="D10131" s="32" t="s">
        <v>162</v>
      </c>
      <c r="E10131" s="27" t="s">
        <v>139</v>
      </c>
      <c r="F10131" s="25">
        <f t="shared" si="162"/>
        <v>43344</v>
      </c>
      <c r="G10131" s="22" t="str">
        <f>VLOOKUP(C10131,'2- CatalogosAseguradora'!$B:$D,3,FALSE)</f>
        <v>010</v>
      </c>
      <c r="H10131" s="23" t="str">
        <f>VLOOKUP(D10131,'1- CatalogoRamo'!$B:$G,3,FALSE)</f>
        <v>025</v>
      </c>
      <c r="I10131" s="31" t="str">
        <f>VLOOKUP(E10131,'0- CatalogoRubro'!$B:$D,3,FALSE)</f>
        <v>040</v>
      </c>
      <c r="J10131" s="1">
        <v>0</v>
      </c>
    </row>
    <row r="10132" spans="1:10" ht="16" x14ac:dyDescent="0.2">
      <c r="A10132" s="1">
        <v>10345</v>
      </c>
      <c r="B10132" s="20">
        <v>43344</v>
      </c>
      <c r="C10132" s="1" t="s">
        <v>10</v>
      </c>
      <c r="D10132" s="32" t="s">
        <v>162</v>
      </c>
      <c r="E10132" s="27" t="s">
        <v>140</v>
      </c>
      <c r="F10132" s="25">
        <f t="shared" si="162"/>
        <v>43344</v>
      </c>
      <c r="G10132" s="22" t="str">
        <f>VLOOKUP(C10132,'2- CatalogosAseguradora'!$B:$D,3,FALSE)</f>
        <v>010</v>
      </c>
      <c r="H10132" s="23" t="str">
        <f>VLOOKUP(D10132,'1- CatalogoRamo'!$B:$G,3,FALSE)</f>
        <v>025</v>
      </c>
      <c r="I10132" s="31" t="str">
        <f>VLOOKUP(E10132,'0- CatalogoRubro'!$B:$D,3,FALSE)</f>
        <v>041</v>
      </c>
      <c r="J10132" s="1">
        <v>0</v>
      </c>
    </row>
    <row r="10133" spans="1:10" ht="16" x14ac:dyDescent="0.2">
      <c r="A10133" s="1">
        <v>10346</v>
      </c>
      <c r="B10133" s="20">
        <v>43344</v>
      </c>
      <c r="C10133" s="1" t="s">
        <v>10</v>
      </c>
      <c r="D10133" s="32" t="s">
        <v>162</v>
      </c>
      <c r="E10133" s="26" t="s">
        <v>141</v>
      </c>
      <c r="F10133" s="25">
        <f t="shared" si="162"/>
        <v>43344</v>
      </c>
      <c r="G10133" s="22" t="str">
        <f>VLOOKUP(C10133,'2- CatalogosAseguradora'!$B:$D,3,FALSE)</f>
        <v>010</v>
      </c>
      <c r="H10133" s="23" t="str">
        <f>VLOOKUP(D10133,'1- CatalogoRamo'!$B:$G,3,FALSE)</f>
        <v>025</v>
      </c>
      <c r="I10133" s="31" t="str">
        <f>VLOOKUP(E10133,'0- CatalogoRubro'!$B:$D,3,FALSE)</f>
        <v>042</v>
      </c>
      <c r="J10133" s="1">
        <v>669.45201588999998</v>
      </c>
    </row>
    <row r="10134" spans="1:10" ht="16" x14ac:dyDescent="0.2">
      <c r="A10134" s="1">
        <v>10347</v>
      </c>
      <c r="B10134" s="20">
        <v>43344</v>
      </c>
      <c r="C10134" s="1" t="s">
        <v>10</v>
      </c>
      <c r="D10134" s="32" t="s">
        <v>162</v>
      </c>
      <c r="E10134" s="27" t="s">
        <v>142</v>
      </c>
      <c r="F10134" s="25">
        <f t="shared" si="162"/>
        <v>43344</v>
      </c>
      <c r="G10134" s="22" t="str">
        <f>VLOOKUP(C10134,'2- CatalogosAseguradora'!$B:$D,3,FALSE)</f>
        <v>010</v>
      </c>
      <c r="H10134" s="23" t="str">
        <f>VLOOKUP(D10134,'1- CatalogoRamo'!$B:$G,3,FALSE)</f>
        <v>025</v>
      </c>
      <c r="I10134" s="31" t="str">
        <f>VLOOKUP(E10134,'0- CatalogoRubro'!$B:$D,3,FALSE)</f>
        <v>043</v>
      </c>
      <c r="J10134" s="1">
        <v>273.07858219000002</v>
      </c>
    </row>
    <row r="10135" spans="1:10" ht="16" x14ac:dyDescent="0.2">
      <c r="A10135" s="1">
        <v>10348</v>
      </c>
      <c r="B10135" s="20">
        <v>43344</v>
      </c>
      <c r="C10135" s="1" t="s">
        <v>10</v>
      </c>
      <c r="D10135" s="32" t="s">
        <v>162</v>
      </c>
      <c r="E10135" s="27" t="s">
        <v>143</v>
      </c>
      <c r="F10135" s="25">
        <f t="shared" si="162"/>
        <v>43344</v>
      </c>
      <c r="G10135" s="22" t="str">
        <f>VLOOKUP(C10135,'2- CatalogosAseguradora'!$B:$D,3,FALSE)</f>
        <v>010</v>
      </c>
      <c r="H10135" s="23" t="str">
        <f>VLOOKUP(D10135,'1- CatalogoRamo'!$B:$G,3,FALSE)</f>
        <v>025</v>
      </c>
      <c r="I10135" s="31" t="str">
        <f>VLOOKUP(E10135,'0- CatalogoRubro'!$B:$D,3,FALSE)</f>
        <v>044</v>
      </c>
      <c r="J10135" s="1">
        <v>406.48146243000002</v>
      </c>
    </row>
    <row r="10136" spans="1:10" ht="16" x14ac:dyDescent="0.2">
      <c r="A10136" s="1">
        <v>10349</v>
      </c>
      <c r="B10136" s="20">
        <v>43344</v>
      </c>
      <c r="C10136" s="1" t="s">
        <v>10</v>
      </c>
      <c r="D10136" s="32" t="s">
        <v>162</v>
      </c>
      <c r="E10136" s="27" t="s">
        <v>144</v>
      </c>
      <c r="F10136" s="25">
        <f t="shared" si="162"/>
        <v>43344</v>
      </c>
      <c r="G10136" s="22" t="str">
        <f>VLOOKUP(C10136,'2- CatalogosAseguradora'!$B:$D,3,FALSE)</f>
        <v>010</v>
      </c>
      <c r="H10136" s="23" t="str">
        <f>VLOOKUP(D10136,'1- CatalogoRamo'!$B:$G,3,FALSE)</f>
        <v>025</v>
      </c>
      <c r="I10136" s="31" t="str">
        <f>VLOOKUP(E10136,'0- CatalogoRubro'!$B:$D,3,FALSE)</f>
        <v>045</v>
      </c>
      <c r="J10136" s="1">
        <v>10.10802872</v>
      </c>
    </row>
    <row r="10137" spans="1:10" ht="16" x14ac:dyDescent="0.2">
      <c r="A10137" s="1">
        <v>10350</v>
      </c>
      <c r="B10137" s="20">
        <v>43344</v>
      </c>
      <c r="C10137" s="1" t="s">
        <v>10</v>
      </c>
      <c r="D10137" s="32" t="s">
        <v>162</v>
      </c>
      <c r="E10137" s="26" t="s">
        <v>145</v>
      </c>
      <c r="F10137" s="25">
        <f t="shared" si="162"/>
        <v>43344</v>
      </c>
      <c r="G10137" s="22" t="str">
        <f>VLOOKUP(C10137,'2- CatalogosAseguradora'!$B:$D,3,FALSE)</f>
        <v>010</v>
      </c>
      <c r="H10137" s="23" t="str">
        <f>VLOOKUP(D10137,'1- CatalogoRamo'!$B:$G,3,FALSE)</f>
        <v>025</v>
      </c>
      <c r="I10137" s="31" t="str">
        <f>VLOOKUP(E10137,'0- CatalogoRubro'!$B:$D,3,FALSE)</f>
        <v>046</v>
      </c>
      <c r="J10137" s="1">
        <v>0</v>
      </c>
    </row>
    <row r="10138" spans="1:10" ht="16" x14ac:dyDescent="0.2">
      <c r="A10138" s="1">
        <v>10351</v>
      </c>
      <c r="B10138" s="20">
        <v>43344</v>
      </c>
      <c r="C10138" s="1" t="s">
        <v>10</v>
      </c>
      <c r="D10138" s="32" t="s">
        <v>162</v>
      </c>
      <c r="E10138" s="26" t="s">
        <v>146</v>
      </c>
      <c r="F10138" s="25">
        <f t="shared" si="162"/>
        <v>43344</v>
      </c>
      <c r="G10138" s="22" t="str">
        <f>VLOOKUP(C10138,'2- CatalogosAseguradora'!$B:$D,3,FALSE)</f>
        <v>010</v>
      </c>
      <c r="H10138" s="23" t="str">
        <f>VLOOKUP(D10138,'1- CatalogoRamo'!$B:$G,3,FALSE)</f>
        <v>025</v>
      </c>
      <c r="I10138" s="31" t="str">
        <f>VLOOKUP(E10138,'0- CatalogoRubro'!$B:$D,3,FALSE)</f>
        <v>047</v>
      </c>
      <c r="J10138" s="1">
        <v>0</v>
      </c>
    </row>
    <row r="10139" spans="1:10" ht="16" x14ac:dyDescent="0.2">
      <c r="A10139" s="1">
        <v>10352</v>
      </c>
      <c r="B10139" s="20">
        <v>43344</v>
      </c>
      <c r="C10139" s="1" t="s">
        <v>10</v>
      </c>
      <c r="D10139" s="32" t="s">
        <v>162</v>
      </c>
      <c r="E10139" s="29" t="s">
        <v>147</v>
      </c>
      <c r="F10139" s="25">
        <f t="shared" si="162"/>
        <v>43344</v>
      </c>
      <c r="G10139" s="22" t="str">
        <f>VLOOKUP(C10139,'2- CatalogosAseguradora'!$B:$D,3,FALSE)</f>
        <v>010</v>
      </c>
      <c r="H10139" s="23" t="str">
        <f>VLOOKUP(D10139,'1- CatalogoRamo'!$B:$G,3,FALSE)</f>
        <v>025</v>
      </c>
      <c r="I10139" s="31" t="str">
        <f>VLOOKUP(E10139,'0- CatalogoRubro'!$B:$D,3,FALSE)</f>
        <v>048</v>
      </c>
      <c r="J10139" s="1">
        <v>210.0046251</v>
      </c>
    </row>
    <row r="10140" spans="1:10" ht="16" x14ac:dyDescent="0.2">
      <c r="A10140" s="1">
        <v>10353</v>
      </c>
      <c r="B10140" s="20">
        <v>43344</v>
      </c>
      <c r="C10140" s="1" t="s">
        <v>10</v>
      </c>
      <c r="D10140" s="32" t="s">
        <v>162</v>
      </c>
      <c r="E10140" s="26" t="s">
        <v>148</v>
      </c>
      <c r="F10140" s="25">
        <f t="shared" si="162"/>
        <v>43344</v>
      </c>
      <c r="G10140" s="22" t="str">
        <f>VLOOKUP(C10140,'2- CatalogosAseguradora'!$B:$D,3,FALSE)</f>
        <v>010</v>
      </c>
      <c r="H10140" s="23" t="str">
        <f>VLOOKUP(D10140,'1- CatalogoRamo'!$B:$G,3,FALSE)</f>
        <v>025</v>
      </c>
      <c r="I10140" s="31" t="str">
        <f>VLOOKUP(E10140,'0- CatalogoRubro'!$B:$D,3,FALSE)</f>
        <v>049</v>
      </c>
      <c r="J10140" s="1">
        <v>370.62128014000001</v>
      </c>
    </row>
    <row r="10141" spans="1:10" ht="16" x14ac:dyDescent="0.2">
      <c r="A10141" s="1">
        <v>10354</v>
      </c>
      <c r="B10141" s="20">
        <v>43344</v>
      </c>
      <c r="C10141" s="1" t="s">
        <v>10</v>
      </c>
      <c r="D10141" s="32" t="s">
        <v>162</v>
      </c>
      <c r="E10141" s="27" t="s">
        <v>149</v>
      </c>
      <c r="F10141" s="25">
        <f t="shared" si="162"/>
        <v>43344</v>
      </c>
      <c r="G10141" s="22" t="str">
        <f>VLOOKUP(C10141,'2- CatalogosAseguradora'!$B:$D,3,FALSE)</f>
        <v>010</v>
      </c>
      <c r="H10141" s="23" t="str">
        <f>VLOOKUP(D10141,'1- CatalogoRamo'!$B:$G,3,FALSE)</f>
        <v>025</v>
      </c>
      <c r="I10141" s="31" t="str">
        <f>VLOOKUP(E10141,'0- CatalogoRubro'!$B:$D,3,FALSE)</f>
        <v>050</v>
      </c>
      <c r="J10141" s="1">
        <v>370.62128014000001</v>
      </c>
    </row>
    <row r="10142" spans="1:10" ht="16" x14ac:dyDescent="0.2">
      <c r="A10142" s="1">
        <v>10355</v>
      </c>
      <c r="B10142" s="20">
        <v>43344</v>
      </c>
      <c r="C10142" s="1" t="s">
        <v>10</v>
      </c>
      <c r="D10142" s="32" t="s">
        <v>162</v>
      </c>
      <c r="E10142" s="27" t="s">
        <v>150</v>
      </c>
      <c r="F10142" s="25">
        <f t="shared" si="162"/>
        <v>43344</v>
      </c>
      <c r="G10142" s="22" t="str">
        <f>VLOOKUP(C10142,'2- CatalogosAseguradora'!$B:$D,3,FALSE)</f>
        <v>010</v>
      </c>
      <c r="H10142" s="23" t="str">
        <f>VLOOKUP(D10142,'1- CatalogoRamo'!$B:$G,3,FALSE)</f>
        <v>025</v>
      </c>
      <c r="I10142" s="31" t="str">
        <f>VLOOKUP(E10142,'0- CatalogoRubro'!$B:$D,3,FALSE)</f>
        <v>051</v>
      </c>
      <c r="J10142" s="1">
        <v>0</v>
      </c>
    </row>
    <row r="10143" spans="1:10" ht="16" x14ac:dyDescent="0.2">
      <c r="A10143" s="1">
        <v>10356</v>
      </c>
      <c r="B10143" s="20">
        <v>43344</v>
      </c>
      <c r="C10143" s="1" t="s">
        <v>10</v>
      </c>
      <c r="D10143" s="32" t="s">
        <v>162</v>
      </c>
      <c r="E10143" s="26" t="s">
        <v>151</v>
      </c>
      <c r="F10143" s="25">
        <f t="shared" si="162"/>
        <v>43344</v>
      </c>
      <c r="G10143" s="22" t="str">
        <f>VLOOKUP(C10143,'2- CatalogosAseguradora'!$B:$D,3,FALSE)</f>
        <v>010</v>
      </c>
      <c r="H10143" s="23" t="str">
        <f>VLOOKUP(D10143,'1- CatalogoRamo'!$B:$G,3,FALSE)</f>
        <v>025</v>
      </c>
      <c r="I10143" s="31" t="str">
        <f>VLOOKUP(E10143,'0- CatalogoRubro'!$B:$D,3,FALSE)</f>
        <v>052</v>
      </c>
      <c r="J10143" s="1">
        <v>255.82919068000001</v>
      </c>
    </row>
    <row r="10144" spans="1:10" ht="16" x14ac:dyDescent="0.2">
      <c r="A10144" s="1">
        <v>10357</v>
      </c>
      <c r="B10144" s="20">
        <v>43344</v>
      </c>
      <c r="C10144" s="1" t="s">
        <v>10</v>
      </c>
      <c r="D10144" s="32" t="s">
        <v>162</v>
      </c>
      <c r="E10144" s="27" t="s">
        <v>152</v>
      </c>
      <c r="F10144" s="25">
        <f t="shared" si="162"/>
        <v>43344</v>
      </c>
      <c r="G10144" s="22" t="str">
        <f>VLOOKUP(C10144,'2- CatalogosAseguradora'!$B:$D,3,FALSE)</f>
        <v>010</v>
      </c>
      <c r="H10144" s="23" t="str">
        <f>VLOOKUP(D10144,'1- CatalogoRamo'!$B:$G,3,FALSE)</f>
        <v>025</v>
      </c>
      <c r="I10144" s="31" t="str">
        <f>VLOOKUP(E10144,'0- CatalogoRubro'!$B:$D,3,FALSE)</f>
        <v>053</v>
      </c>
      <c r="J10144" s="1">
        <v>255.82919068000001</v>
      </c>
    </row>
    <row r="10145" spans="1:10" ht="16" x14ac:dyDescent="0.2">
      <c r="A10145" s="1">
        <v>10358</v>
      </c>
      <c r="B10145" s="20">
        <v>43344</v>
      </c>
      <c r="C10145" s="1" t="s">
        <v>10</v>
      </c>
      <c r="D10145" s="32" t="s">
        <v>162</v>
      </c>
      <c r="E10145" s="27" t="s">
        <v>153</v>
      </c>
      <c r="F10145" s="25">
        <f t="shared" si="162"/>
        <v>43344</v>
      </c>
      <c r="G10145" s="22" t="str">
        <f>VLOOKUP(C10145,'2- CatalogosAseguradora'!$B:$D,3,FALSE)</f>
        <v>010</v>
      </c>
      <c r="H10145" s="23" t="str">
        <f>VLOOKUP(D10145,'1- CatalogoRamo'!$B:$G,3,FALSE)</f>
        <v>025</v>
      </c>
      <c r="I10145" s="31" t="str">
        <f>VLOOKUP(E10145,'0- CatalogoRubro'!$B:$D,3,FALSE)</f>
        <v>054</v>
      </c>
      <c r="J10145" s="1">
        <v>0</v>
      </c>
    </row>
    <row r="10146" spans="1:10" ht="16" x14ac:dyDescent="0.2">
      <c r="A10146" s="1">
        <v>10359</v>
      </c>
      <c r="B10146" s="20">
        <v>43344</v>
      </c>
      <c r="C10146" s="1" t="s">
        <v>10</v>
      </c>
      <c r="D10146" s="32" t="s">
        <v>162</v>
      </c>
      <c r="E10146" s="29" t="s">
        <v>154</v>
      </c>
      <c r="F10146" s="25">
        <f t="shared" si="162"/>
        <v>43344</v>
      </c>
      <c r="G10146" s="22" t="str">
        <f>VLOOKUP(C10146,'2- CatalogosAseguradora'!$B:$D,3,FALSE)</f>
        <v>010</v>
      </c>
      <c r="H10146" s="23" t="str">
        <f>VLOOKUP(D10146,'1- CatalogoRamo'!$B:$G,3,FALSE)</f>
        <v>025</v>
      </c>
      <c r="I10146" s="31" t="str">
        <f>VLOOKUP(E10146,'0- CatalogoRubro'!$B:$D,3,FALSE)</f>
        <v>055</v>
      </c>
      <c r="J10146" s="1">
        <v>114.79208946</v>
      </c>
    </row>
    <row r="10147" spans="1:10" ht="16" x14ac:dyDescent="0.2">
      <c r="A10147" s="1">
        <v>10360</v>
      </c>
      <c r="B10147" s="20">
        <v>43344</v>
      </c>
      <c r="C10147" s="1" t="s">
        <v>10</v>
      </c>
      <c r="D10147" s="32" t="s">
        <v>162</v>
      </c>
      <c r="E10147" s="29" t="s">
        <v>155</v>
      </c>
      <c r="F10147" s="25">
        <f t="shared" si="162"/>
        <v>43344</v>
      </c>
      <c r="G10147" s="22" t="str">
        <f>VLOOKUP(C10147,'2- CatalogosAseguradora'!$B:$D,3,FALSE)</f>
        <v>010</v>
      </c>
      <c r="H10147" s="23" t="str">
        <f>VLOOKUP(D10147,'1- CatalogoRamo'!$B:$G,3,FALSE)</f>
        <v>025</v>
      </c>
      <c r="I10147" s="31" t="str">
        <f>VLOOKUP(E10147,'0- CatalogoRubro'!$B:$D,3,FALSE)</f>
        <v>056</v>
      </c>
      <c r="J10147" s="1">
        <v>324.79671456</v>
      </c>
    </row>
    <row r="10148" spans="1:10" ht="16" x14ac:dyDescent="0.2">
      <c r="A10148" s="1">
        <v>10361</v>
      </c>
      <c r="B10148" s="20">
        <v>43435</v>
      </c>
      <c r="C10148" s="1" t="s">
        <v>10</v>
      </c>
      <c r="D10148" s="32" t="s">
        <v>162</v>
      </c>
      <c r="E10148" s="26" t="s">
        <v>104</v>
      </c>
      <c r="F10148" s="25">
        <f t="shared" si="162"/>
        <v>43435</v>
      </c>
      <c r="G10148" s="22" t="str">
        <f>VLOOKUP(C10148,'2- CatalogosAseguradora'!$B:$D,3,FALSE)</f>
        <v>010</v>
      </c>
      <c r="H10148" s="23" t="str">
        <f>VLOOKUP(D10148,'1- CatalogoRamo'!$B:$G,3,FALSE)</f>
        <v>025</v>
      </c>
      <c r="I10148" s="31" t="str">
        <f>VLOOKUP(E10148,'0- CatalogoRubro'!$B:$D,3,FALSE)</f>
        <v>001</v>
      </c>
      <c r="J10148" s="34">
        <v>1932.7634932400001</v>
      </c>
    </row>
    <row r="10149" spans="1:10" ht="16" x14ac:dyDescent="0.2">
      <c r="A10149" s="1">
        <v>10362</v>
      </c>
      <c r="B10149" s="20">
        <v>43435</v>
      </c>
      <c r="C10149" s="1" t="s">
        <v>10</v>
      </c>
      <c r="D10149" s="32" t="s">
        <v>162</v>
      </c>
      <c r="E10149" s="27" t="s">
        <v>105</v>
      </c>
      <c r="F10149" s="25">
        <f t="shared" si="162"/>
        <v>43435</v>
      </c>
      <c r="G10149" s="22" t="str">
        <f>VLOOKUP(C10149,'2- CatalogosAseguradora'!$B:$D,3,FALSE)</f>
        <v>010</v>
      </c>
      <c r="H10149" s="23" t="str">
        <f>VLOOKUP(D10149,'1- CatalogoRamo'!$B:$G,3,FALSE)</f>
        <v>025</v>
      </c>
      <c r="I10149" s="31" t="str">
        <f>VLOOKUP(E10149,'0- CatalogoRubro'!$B:$D,3,FALSE)</f>
        <v>002</v>
      </c>
      <c r="J10149" s="1">
        <v>1946.34265097</v>
      </c>
    </row>
    <row r="10150" spans="1:10" ht="16" x14ac:dyDescent="0.2">
      <c r="A10150" s="1">
        <v>10363</v>
      </c>
      <c r="B10150" s="20">
        <v>43435</v>
      </c>
      <c r="C10150" s="1" t="s">
        <v>10</v>
      </c>
      <c r="D10150" s="32" t="s">
        <v>162</v>
      </c>
      <c r="E10150" s="27" t="s">
        <v>106</v>
      </c>
      <c r="F10150" s="25">
        <f t="shared" si="162"/>
        <v>43435</v>
      </c>
      <c r="G10150" s="22" t="str">
        <f>VLOOKUP(C10150,'2- CatalogosAseguradora'!$B:$D,3,FALSE)</f>
        <v>010</v>
      </c>
      <c r="H10150" s="23" t="str">
        <f>VLOOKUP(D10150,'1- CatalogoRamo'!$B:$G,3,FALSE)</f>
        <v>025</v>
      </c>
      <c r="I10150" s="31" t="str">
        <f>VLOOKUP(E10150,'0- CatalogoRubro'!$B:$D,3,FALSE)</f>
        <v>003</v>
      </c>
      <c r="J10150" s="1">
        <v>1946.34265097</v>
      </c>
    </row>
    <row r="10151" spans="1:10" ht="16" x14ac:dyDescent="0.2">
      <c r="A10151" s="1">
        <v>10364</v>
      </c>
      <c r="B10151" s="20">
        <v>43435</v>
      </c>
      <c r="C10151" s="1" t="s">
        <v>10</v>
      </c>
      <c r="D10151" s="32" t="s">
        <v>162</v>
      </c>
      <c r="E10151" s="27" t="s">
        <v>107</v>
      </c>
      <c r="F10151" s="25">
        <f t="shared" si="162"/>
        <v>43435</v>
      </c>
      <c r="G10151" s="22" t="str">
        <f>VLOOKUP(C10151,'2- CatalogosAseguradora'!$B:$D,3,FALSE)</f>
        <v>010</v>
      </c>
      <c r="H10151" s="23" t="str">
        <f>VLOOKUP(D10151,'1- CatalogoRamo'!$B:$G,3,FALSE)</f>
        <v>025</v>
      </c>
      <c r="I10151" s="31" t="str">
        <f>VLOOKUP(E10151,'0- CatalogoRubro'!$B:$D,3,FALSE)</f>
        <v>004</v>
      </c>
      <c r="J10151" s="1">
        <v>2279.65072345</v>
      </c>
    </row>
    <row r="10152" spans="1:10" ht="16" x14ac:dyDescent="0.2">
      <c r="A10152" s="1">
        <v>10365</v>
      </c>
      <c r="B10152" s="20">
        <v>43435</v>
      </c>
      <c r="C10152" s="1" t="s">
        <v>10</v>
      </c>
      <c r="D10152" s="32" t="s">
        <v>162</v>
      </c>
      <c r="E10152" s="27" t="s">
        <v>108</v>
      </c>
      <c r="F10152" s="25">
        <f t="shared" si="162"/>
        <v>43435</v>
      </c>
      <c r="G10152" s="22" t="str">
        <f>VLOOKUP(C10152,'2- CatalogosAseguradora'!$B:$D,3,FALSE)</f>
        <v>010</v>
      </c>
      <c r="H10152" s="23" t="str">
        <f>VLOOKUP(D10152,'1- CatalogoRamo'!$B:$G,3,FALSE)</f>
        <v>025</v>
      </c>
      <c r="I10152" s="31" t="str">
        <f>VLOOKUP(E10152,'0- CatalogoRubro'!$B:$D,3,FALSE)</f>
        <v>005</v>
      </c>
      <c r="J10152" s="1">
        <v>333.30807248000002</v>
      </c>
    </row>
    <row r="10153" spans="1:10" ht="16" x14ac:dyDescent="0.2">
      <c r="A10153" s="1">
        <v>10366</v>
      </c>
      <c r="B10153" s="20">
        <v>43435</v>
      </c>
      <c r="C10153" s="1" t="s">
        <v>10</v>
      </c>
      <c r="D10153" s="32" t="s">
        <v>162</v>
      </c>
      <c r="E10153" s="27" t="s">
        <v>109</v>
      </c>
      <c r="F10153" s="25">
        <f t="shared" si="162"/>
        <v>43435</v>
      </c>
      <c r="G10153" s="22" t="str">
        <f>VLOOKUP(C10153,'2- CatalogosAseguradora'!$B:$D,3,FALSE)</f>
        <v>010</v>
      </c>
      <c r="H10153" s="23" t="str">
        <f>VLOOKUP(D10153,'1- CatalogoRamo'!$B:$G,3,FALSE)</f>
        <v>025</v>
      </c>
      <c r="I10153" s="31" t="str">
        <f>VLOOKUP(E10153,'0- CatalogoRubro'!$B:$D,3,FALSE)</f>
        <v>006</v>
      </c>
      <c r="J10153" s="1">
        <v>0</v>
      </c>
    </row>
    <row r="10154" spans="1:10" ht="16" x14ac:dyDescent="0.2">
      <c r="A10154" s="1">
        <v>10367</v>
      </c>
      <c r="B10154" s="20">
        <v>43435</v>
      </c>
      <c r="C10154" s="1" t="s">
        <v>10</v>
      </c>
      <c r="D10154" s="32" t="s">
        <v>162</v>
      </c>
      <c r="E10154" s="27" t="s">
        <v>110</v>
      </c>
      <c r="F10154" s="25">
        <f t="shared" si="162"/>
        <v>43435</v>
      </c>
      <c r="G10154" s="22" t="str">
        <f>VLOOKUP(C10154,'2- CatalogosAseguradora'!$B:$D,3,FALSE)</f>
        <v>010</v>
      </c>
      <c r="H10154" s="23" t="str">
        <f>VLOOKUP(D10154,'1- CatalogoRamo'!$B:$G,3,FALSE)</f>
        <v>025</v>
      </c>
      <c r="I10154" s="31" t="str">
        <f>VLOOKUP(E10154,'0- CatalogoRubro'!$B:$D,3,FALSE)</f>
        <v>007</v>
      </c>
      <c r="J10154" s="1">
        <v>0</v>
      </c>
    </row>
    <row r="10155" spans="1:10" ht="16" x14ac:dyDescent="0.2">
      <c r="A10155" s="1">
        <v>10368</v>
      </c>
      <c r="B10155" s="20">
        <v>43435</v>
      </c>
      <c r="C10155" s="1" t="s">
        <v>10</v>
      </c>
      <c r="D10155" s="32" t="s">
        <v>162</v>
      </c>
      <c r="E10155" s="27" t="s">
        <v>111</v>
      </c>
      <c r="F10155" s="25">
        <f t="shared" si="162"/>
        <v>43435</v>
      </c>
      <c r="G10155" s="22" t="str">
        <f>VLOOKUP(C10155,'2- CatalogosAseguradora'!$B:$D,3,FALSE)</f>
        <v>010</v>
      </c>
      <c r="H10155" s="23" t="str">
        <f>VLOOKUP(D10155,'1- CatalogoRamo'!$B:$G,3,FALSE)</f>
        <v>025</v>
      </c>
      <c r="I10155" s="31" t="str">
        <f>VLOOKUP(E10155,'0- CatalogoRubro'!$B:$D,3,FALSE)</f>
        <v>008</v>
      </c>
      <c r="J10155" s="1">
        <v>0</v>
      </c>
    </row>
    <row r="10156" spans="1:10" ht="16" x14ac:dyDescent="0.2">
      <c r="A10156" s="1">
        <v>10369</v>
      </c>
      <c r="B10156" s="20">
        <v>43435</v>
      </c>
      <c r="C10156" s="1" t="s">
        <v>10</v>
      </c>
      <c r="D10156" s="32" t="s">
        <v>162</v>
      </c>
      <c r="E10156" s="28" t="s">
        <v>112</v>
      </c>
      <c r="F10156" s="25">
        <f t="shared" si="162"/>
        <v>43435</v>
      </c>
      <c r="G10156" s="22" t="str">
        <f>VLOOKUP(C10156,'2- CatalogosAseguradora'!$B:$D,3,FALSE)</f>
        <v>010</v>
      </c>
      <c r="H10156" s="23" t="str">
        <f>VLOOKUP(D10156,'1- CatalogoRamo'!$B:$G,3,FALSE)</f>
        <v>025</v>
      </c>
      <c r="I10156" s="31" t="str">
        <f>VLOOKUP(E10156,'0- CatalogoRubro'!$B:$D,3,FALSE)</f>
        <v>009</v>
      </c>
      <c r="J10156" s="1">
        <v>0</v>
      </c>
    </row>
    <row r="10157" spans="1:10" ht="16" x14ac:dyDescent="0.2">
      <c r="A10157" s="1">
        <v>10370</v>
      </c>
      <c r="B10157" s="20">
        <v>43435</v>
      </c>
      <c r="C10157" s="1" t="s">
        <v>10</v>
      </c>
      <c r="D10157" s="32" t="s">
        <v>162</v>
      </c>
      <c r="E10157" s="27" t="s">
        <v>113</v>
      </c>
      <c r="F10157" s="25">
        <f t="shared" ref="F10157:F10220" si="163">B10157</f>
        <v>43435</v>
      </c>
      <c r="G10157" s="22" t="str">
        <f>VLOOKUP(C10157,'2- CatalogosAseguradora'!$B:$D,3,FALSE)</f>
        <v>010</v>
      </c>
      <c r="H10157" s="23" t="str">
        <f>VLOOKUP(D10157,'1- CatalogoRamo'!$B:$G,3,FALSE)</f>
        <v>025</v>
      </c>
      <c r="I10157" s="31" t="str">
        <f>VLOOKUP(E10157,'0- CatalogoRubro'!$B:$D,3,FALSE)</f>
        <v>010</v>
      </c>
      <c r="J10157" s="1">
        <v>17.469852979999999</v>
      </c>
    </row>
    <row r="10158" spans="1:10" ht="16" x14ac:dyDescent="0.2">
      <c r="A10158" s="1">
        <v>10371</v>
      </c>
      <c r="B10158" s="20">
        <v>43435</v>
      </c>
      <c r="C10158" s="1" t="s">
        <v>10</v>
      </c>
      <c r="D10158" s="32" t="s">
        <v>162</v>
      </c>
      <c r="E10158" s="27" t="s">
        <v>114</v>
      </c>
      <c r="F10158" s="25">
        <f t="shared" si="163"/>
        <v>43435</v>
      </c>
      <c r="G10158" s="22" t="str">
        <f>VLOOKUP(C10158,'2- CatalogosAseguradora'!$B:$D,3,FALSE)</f>
        <v>010</v>
      </c>
      <c r="H10158" s="23" t="str">
        <f>VLOOKUP(D10158,'1- CatalogoRamo'!$B:$G,3,FALSE)</f>
        <v>025</v>
      </c>
      <c r="I10158" s="31" t="str">
        <f>VLOOKUP(E10158,'0- CatalogoRubro'!$B:$D,3,FALSE)</f>
        <v>011</v>
      </c>
      <c r="J10158" s="1">
        <v>17.469852979999999</v>
      </c>
    </row>
    <row r="10159" spans="1:10" ht="16" x14ac:dyDescent="0.2">
      <c r="A10159" s="1">
        <v>10372</v>
      </c>
      <c r="B10159" s="20">
        <v>43435</v>
      </c>
      <c r="C10159" s="1" t="s">
        <v>10</v>
      </c>
      <c r="D10159" s="32" t="s">
        <v>162</v>
      </c>
      <c r="E10159" s="27" t="s">
        <v>115</v>
      </c>
      <c r="F10159" s="25">
        <f t="shared" si="163"/>
        <v>43435</v>
      </c>
      <c r="G10159" s="22" t="str">
        <f>VLOOKUP(C10159,'2- CatalogosAseguradora'!$B:$D,3,FALSE)</f>
        <v>010</v>
      </c>
      <c r="H10159" s="23" t="str">
        <f>VLOOKUP(D10159,'1- CatalogoRamo'!$B:$G,3,FALSE)</f>
        <v>025</v>
      </c>
      <c r="I10159" s="31" t="str">
        <f>VLOOKUP(E10159,'0- CatalogoRubro'!$B:$D,3,FALSE)</f>
        <v>012</v>
      </c>
      <c r="J10159" s="1">
        <v>0</v>
      </c>
    </row>
    <row r="10160" spans="1:10" ht="16" x14ac:dyDescent="0.2">
      <c r="A10160" s="1">
        <v>10373</v>
      </c>
      <c r="B10160" s="20">
        <v>43435</v>
      </c>
      <c r="C10160" s="1" t="s">
        <v>10</v>
      </c>
      <c r="D10160" s="32" t="s">
        <v>162</v>
      </c>
      <c r="E10160" s="27" t="s">
        <v>116</v>
      </c>
      <c r="F10160" s="25">
        <f t="shared" si="163"/>
        <v>43435</v>
      </c>
      <c r="G10160" s="22" t="str">
        <f>VLOOKUP(C10160,'2- CatalogosAseguradora'!$B:$D,3,FALSE)</f>
        <v>010</v>
      </c>
      <c r="H10160" s="23" t="str">
        <f>VLOOKUP(D10160,'1- CatalogoRamo'!$B:$G,3,FALSE)</f>
        <v>025</v>
      </c>
      <c r="I10160" s="31" t="str">
        <f>VLOOKUP(E10160,'0- CatalogoRubro'!$B:$D,3,FALSE)</f>
        <v>013</v>
      </c>
      <c r="J10160" s="1">
        <v>-3.8906952499999998</v>
      </c>
    </row>
    <row r="10161" spans="1:10" ht="16" x14ac:dyDescent="0.2">
      <c r="A10161" s="1">
        <v>10374</v>
      </c>
      <c r="B10161" s="20">
        <v>43435</v>
      </c>
      <c r="C10161" s="1" t="s">
        <v>10</v>
      </c>
      <c r="D10161" s="32" t="s">
        <v>162</v>
      </c>
      <c r="E10161" s="27" t="s">
        <v>117</v>
      </c>
      <c r="F10161" s="25">
        <f t="shared" si="163"/>
        <v>43435</v>
      </c>
      <c r="G10161" s="22" t="str">
        <f>VLOOKUP(C10161,'2- CatalogosAseguradora'!$B:$D,3,FALSE)</f>
        <v>010</v>
      </c>
      <c r="H10161" s="23" t="str">
        <f>VLOOKUP(D10161,'1- CatalogoRamo'!$B:$G,3,FALSE)</f>
        <v>025</v>
      </c>
      <c r="I10161" s="31" t="str">
        <f>VLOOKUP(E10161,'0- CatalogoRubro'!$B:$D,3,FALSE)</f>
        <v>014</v>
      </c>
      <c r="J10161" s="1">
        <v>-3.8906952499999998</v>
      </c>
    </row>
    <row r="10162" spans="1:10" ht="16" x14ac:dyDescent="0.2">
      <c r="A10162" s="1">
        <v>10375</v>
      </c>
      <c r="B10162" s="20">
        <v>43435</v>
      </c>
      <c r="C10162" s="1" t="s">
        <v>10</v>
      </c>
      <c r="D10162" s="32" t="s">
        <v>162</v>
      </c>
      <c r="E10162" s="27" t="s">
        <v>118</v>
      </c>
      <c r="F10162" s="25">
        <f t="shared" si="163"/>
        <v>43435</v>
      </c>
      <c r="G10162" s="22" t="str">
        <f>VLOOKUP(C10162,'2- CatalogosAseguradora'!$B:$D,3,FALSE)</f>
        <v>010</v>
      </c>
      <c r="H10162" s="23" t="str">
        <f>VLOOKUP(D10162,'1- CatalogoRamo'!$B:$G,3,FALSE)</f>
        <v>025</v>
      </c>
      <c r="I10162" s="31" t="str">
        <f>VLOOKUP(E10162,'0- CatalogoRubro'!$B:$D,3,FALSE)</f>
        <v>015</v>
      </c>
      <c r="J10162" s="1">
        <v>0</v>
      </c>
    </row>
    <row r="10163" spans="1:10" ht="16" x14ac:dyDescent="0.2">
      <c r="A10163" s="1">
        <v>10376</v>
      </c>
      <c r="B10163" s="20">
        <v>43435</v>
      </c>
      <c r="C10163" s="1" t="s">
        <v>10</v>
      </c>
      <c r="D10163" s="32" t="s">
        <v>162</v>
      </c>
      <c r="E10163" s="27" t="s">
        <v>119</v>
      </c>
      <c r="F10163" s="25">
        <f t="shared" si="163"/>
        <v>43435</v>
      </c>
      <c r="G10163" s="22" t="str">
        <f>VLOOKUP(C10163,'2- CatalogosAseguradora'!$B:$D,3,FALSE)</f>
        <v>010</v>
      </c>
      <c r="H10163" s="23" t="str">
        <f>VLOOKUP(D10163,'1- CatalogoRamo'!$B:$G,3,FALSE)</f>
        <v>025</v>
      </c>
      <c r="I10163" s="31" t="str">
        <f>VLOOKUP(E10163,'0- CatalogoRubro'!$B:$D,3,FALSE)</f>
        <v>016</v>
      </c>
      <c r="J10163" s="1">
        <v>0</v>
      </c>
    </row>
    <row r="10164" spans="1:10" ht="16" x14ac:dyDescent="0.2">
      <c r="A10164" s="1">
        <v>10377</v>
      </c>
      <c r="B10164" s="20">
        <v>43435</v>
      </c>
      <c r="C10164" s="1" t="s">
        <v>10</v>
      </c>
      <c r="D10164" s="32" t="s">
        <v>162</v>
      </c>
      <c r="E10164" s="26" t="s">
        <v>120</v>
      </c>
      <c r="F10164" s="25">
        <f t="shared" si="163"/>
        <v>43435</v>
      </c>
      <c r="G10164" s="22" t="str">
        <f>VLOOKUP(C10164,'2- CatalogosAseguradora'!$B:$D,3,FALSE)</f>
        <v>010</v>
      </c>
      <c r="H10164" s="23" t="str">
        <f>VLOOKUP(D10164,'1- CatalogoRamo'!$B:$G,3,FALSE)</f>
        <v>025</v>
      </c>
      <c r="I10164" s="31" t="str">
        <f>VLOOKUP(E10164,'0- CatalogoRubro'!$B:$D,3,FALSE)</f>
        <v>017</v>
      </c>
      <c r="J10164" s="1">
        <v>769.5622929299999</v>
      </c>
    </row>
    <row r="10165" spans="1:10" ht="16" x14ac:dyDescent="0.2">
      <c r="A10165" s="1">
        <v>10378</v>
      </c>
      <c r="B10165" s="20">
        <v>43435</v>
      </c>
      <c r="C10165" s="1" t="s">
        <v>10</v>
      </c>
      <c r="D10165" s="32" t="s">
        <v>162</v>
      </c>
      <c r="E10165" s="27" t="s">
        <v>121</v>
      </c>
      <c r="F10165" s="25">
        <f t="shared" si="163"/>
        <v>43435</v>
      </c>
      <c r="G10165" s="22" t="str">
        <f>VLOOKUP(C10165,'2- CatalogosAseguradora'!$B:$D,3,FALSE)</f>
        <v>010</v>
      </c>
      <c r="H10165" s="23" t="str">
        <f>VLOOKUP(D10165,'1- CatalogoRamo'!$B:$G,3,FALSE)</f>
        <v>025</v>
      </c>
      <c r="I10165" s="31" t="str">
        <f>VLOOKUP(E10165,'0- CatalogoRubro'!$B:$D,3,FALSE)</f>
        <v>018</v>
      </c>
      <c r="J10165" s="1">
        <v>679.73762047000002</v>
      </c>
    </row>
    <row r="10166" spans="1:10" ht="16" x14ac:dyDescent="0.2">
      <c r="A10166" s="1">
        <v>10379</v>
      </c>
      <c r="B10166" s="20">
        <v>43435</v>
      </c>
      <c r="C10166" s="1" t="s">
        <v>10</v>
      </c>
      <c r="D10166" s="32" t="s">
        <v>162</v>
      </c>
      <c r="E10166" s="27" t="s">
        <v>106</v>
      </c>
      <c r="F10166" s="25">
        <f t="shared" si="163"/>
        <v>43435</v>
      </c>
      <c r="G10166" s="22" t="str">
        <f>VLOOKUP(C10166,'2- CatalogosAseguradora'!$B:$D,3,FALSE)</f>
        <v>010</v>
      </c>
      <c r="H10166" s="23" t="str">
        <f>VLOOKUP(D10166,'1- CatalogoRamo'!$B:$G,3,FALSE)</f>
        <v>025</v>
      </c>
      <c r="I10166" s="31" t="str">
        <f>VLOOKUP(E10166,'0- CatalogoRubro'!$B:$D,3,FALSE)</f>
        <v>003</v>
      </c>
      <c r="J10166" s="1">
        <v>679.73762047000002</v>
      </c>
    </row>
    <row r="10167" spans="1:10" ht="16" x14ac:dyDescent="0.2">
      <c r="A10167" s="1">
        <v>10380</v>
      </c>
      <c r="B10167" s="20">
        <v>43435</v>
      </c>
      <c r="C10167" s="1" t="s">
        <v>10</v>
      </c>
      <c r="D10167" s="32" t="s">
        <v>162</v>
      </c>
      <c r="E10167" s="27" t="s">
        <v>111</v>
      </c>
      <c r="F10167" s="25">
        <f t="shared" si="163"/>
        <v>43435</v>
      </c>
      <c r="G10167" s="22" t="str">
        <f>VLOOKUP(C10167,'2- CatalogosAseguradora'!$B:$D,3,FALSE)</f>
        <v>010</v>
      </c>
      <c r="H10167" s="23" t="str">
        <f>VLOOKUP(D10167,'1- CatalogoRamo'!$B:$G,3,FALSE)</f>
        <v>025</v>
      </c>
      <c r="I10167" s="31" t="str">
        <f>VLOOKUP(E10167,'0- CatalogoRubro'!$B:$D,3,FALSE)</f>
        <v>008</v>
      </c>
      <c r="J10167" s="1">
        <v>0</v>
      </c>
    </row>
    <row r="10168" spans="1:10" ht="16" x14ac:dyDescent="0.2">
      <c r="A10168" s="1">
        <v>10381</v>
      </c>
      <c r="B10168" s="20">
        <v>43435</v>
      </c>
      <c r="C10168" s="1" t="s">
        <v>10</v>
      </c>
      <c r="D10168" s="32" t="s">
        <v>162</v>
      </c>
      <c r="E10168" s="27" t="s">
        <v>122</v>
      </c>
      <c r="F10168" s="25">
        <f t="shared" si="163"/>
        <v>43435</v>
      </c>
      <c r="G10168" s="22" t="str">
        <f>VLOOKUP(C10168,'2- CatalogosAseguradora'!$B:$D,3,FALSE)</f>
        <v>010</v>
      </c>
      <c r="H10168" s="23" t="str">
        <f>VLOOKUP(D10168,'1- CatalogoRamo'!$B:$G,3,FALSE)</f>
        <v>025</v>
      </c>
      <c r="I10168" s="31" t="str">
        <f>VLOOKUP(E10168,'0- CatalogoRubro'!$B:$D,3,FALSE)</f>
        <v>021</v>
      </c>
      <c r="J10168" s="1">
        <v>0</v>
      </c>
    </row>
    <row r="10169" spans="1:10" ht="16" x14ac:dyDescent="0.2">
      <c r="A10169" s="1">
        <v>10382</v>
      </c>
      <c r="B10169" s="20">
        <v>43435</v>
      </c>
      <c r="C10169" s="1" t="s">
        <v>10</v>
      </c>
      <c r="D10169" s="32" t="s">
        <v>162</v>
      </c>
      <c r="E10169" s="27" t="s">
        <v>123</v>
      </c>
      <c r="F10169" s="25">
        <f t="shared" si="163"/>
        <v>43435</v>
      </c>
      <c r="G10169" s="22" t="str">
        <f>VLOOKUP(C10169,'2- CatalogosAseguradora'!$B:$D,3,FALSE)</f>
        <v>010</v>
      </c>
      <c r="H10169" s="23" t="str">
        <f>VLOOKUP(D10169,'1- CatalogoRamo'!$B:$G,3,FALSE)</f>
        <v>025</v>
      </c>
      <c r="I10169" s="31" t="str">
        <f>VLOOKUP(E10169,'0- CatalogoRubro'!$B:$D,3,FALSE)</f>
        <v>022</v>
      </c>
      <c r="J10169" s="1">
        <v>89.824672459999988</v>
      </c>
    </row>
    <row r="10170" spans="1:10" ht="16" x14ac:dyDescent="0.2">
      <c r="A10170" s="1">
        <v>10383</v>
      </c>
      <c r="B10170" s="20">
        <v>43435</v>
      </c>
      <c r="C10170" s="1" t="s">
        <v>10</v>
      </c>
      <c r="D10170" s="32" t="s">
        <v>162</v>
      </c>
      <c r="E10170" s="27" t="s">
        <v>124</v>
      </c>
      <c r="F10170" s="25">
        <f t="shared" si="163"/>
        <v>43435</v>
      </c>
      <c r="G10170" s="22" t="str">
        <f>VLOOKUP(C10170,'2- CatalogosAseguradora'!$B:$D,3,FALSE)</f>
        <v>010</v>
      </c>
      <c r="H10170" s="23" t="str">
        <f>VLOOKUP(D10170,'1- CatalogoRamo'!$B:$G,3,FALSE)</f>
        <v>025</v>
      </c>
      <c r="I10170" s="31" t="str">
        <f>VLOOKUP(E10170,'0- CatalogoRubro'!$B:$D,3,FALSE)</f>
        <v>023</v>
      </c>
      <c r="J10170" s="1">
        <v>89.824672459999988</v>
      </c>
    </row>
    <row r="10171" spans="1:10" ht="16" x14ac:dyDescent="0.2">
      <c r="A10171" s="1">
        <v>10384</v>
      </c>
      <c r="B10171" s="20">
        <v>43435</v>
      </c>
      <c r="C10171" s="1" t="s">
        <v>10</v>
      </c>
      <c r="D10171" s="32" t="s">
        <v>162</v>
      </c>
      <c r="E10171" s="27" t="s">
        <v>125</v>
      </c>
      <c r="F10171" s="25">
        <f t="shared" si="163"/>
        <v>43435</v>
      </c>
      <c r="G10171" s="22" t="str">
        <f>VLOOKUP(C10171,'2- CatalogosAseguradora'!$B:$D,3,FALSE)</f>
        <v>010</v>
      </c>
      <c r="H10171" s="23" t="str">
        <f>VLOOKUP(D10171,'1- CatalogoRamo'!$B:$G,3,FALSE)</f>
        <v>025</v>
      </c>
      <c r="I10171" s="31" t="str">
        <f>VLOOKUP(E10171,'0- CatalogoRubro'!$B:$D,3,FALSE)</f>
        <v>024</v>
      </c>
      <c r="J10171" s="1">
        <v>0</v>
      </c>
    </row>
    <row r="10172" spans="1:10" ht="16" x14ac:dyDescent="0.2">
      <c r="A10172" s="1">
        <v>10385</v>
      </c>
      <c r="B10172" s="20">
        <v>43435</v>
      </c>
      <c r="C10172" s="1" t="s">
        <v>10</v>
      </c>
      <c r="D10172" s="32" t="s">
        <v>162</v>
      </c>
      <c r="E10172" s="27" t="s">
        <v>126</v>
      </c>
      <c r="F10172" s="25">
        <f t="shared" si="163"/>
        <v>43435</v>
      </c>
      <c r="G10172" s="22" t="str">
        <f>VLOOKUP(C10172,'2- CatalogosAseguradora'!$B:$D,3,FALSE)</f>
        <v>010</v>
      </c>
      <c r="H10172" s="23" t="str">
        <f>VLOOKUP(D10172,'1- CatalogoRamo'!$B:$G,3,FALSE)</f>
        <v>025</v>
      </c>
      <c r="I10172" s="31" t="str">
        <f>VLOOKUP(E10172,'0- CatalogoRubro'!$B:$D,3,FALSE)</f>
        <v>025</v>
      </c>
      <c r="J10172" s="1">
        <v>0</v>
      </c>
    </row>
    <row r="10173" spans="1:10" ht="16" x14ac:dyDescent="0.2">
      <c r="A10173" s="1">
        <v>10386</v>
      </c>
      <c r="B10173" s="20">
        <v>43435</v>
      </c>
      <c r="C10173" s="1" t="s">
        <v>10</v>
      </c>
      <c r="D10173" s="32" t="s">
        <v>162</v>
      </c>
      <c r="E10173" s="27" t="s">
        <v>127</v>
      </c>
      <c r="F10173" s="25">
        <f t="shared" si="163"/>
        <v>43435</v>
      </c>
      <c r="G10173" s="22" t="str">
        <f>VLOOKUP(C10173,'2- CatalogosAseguradora'!$B:$D,3,FALSE)</f>
        <v>010</v>
      </c>
      <c r="H10173" s="23" t="str">
        <f>VLOOKUP(D10173,'1- CatalogoRamo'!$B:$G,3,FALSE)</f>
        <v>025</v>
      </c>
      <c r="I10173" s="31" t="str">
        <f>VLOOKUP(E10173,'0- CatalogoRubro'!$B:$D,3,FALSE)</f>
        <v>026</v>
      </c>
      <c r="J10173" s="1">
        <v>0</v>
      </c>
    </row>
    <row r="10174" spans="1:10" ht="16" x14ac:dyDescent="0.2">
      <c r="A10174" s="1">
        <v>10387</v>
      </c>
      <c r="B10174" s="20">
        <v>43435</v>
      </c>
      <c r="C10174" s="1" t="s">
        <v>10</v>
      </c>
      <c r="D10174" s="32" t="s">
        <v>162</v>
      </c>
      <c r="E10174" s="26" t="s">
        <v>128</v>
      </c>
      <c r="F10174" s="25">
        <f t="shared" si="163"/>
        <v>43435</v>
      </c>
      <c r="G10174" s="22" t="str">
        <f>VLOOKUP(C10174,'2- CatalogosAseguradora'!$B:$D,3,FALSE)</f>
        <v>010</v>
      </c>
      <c r="H10174" s="23" t="str">
        <f>VLOOKUP(D10174,'1- CatalogoRamo'!$B:$G,3,FALSE)</f>
        <v>025</v>
      </c>
      <c r="I10174" s="31" t="str">
        <f>VLOOKUP(E10174,'0- CatalogoRubro'!$B:$D,3,FALSE)</f>
        <v>027</v>
      </c>
      <c r="J10174" s="1">
        <v>0</v>
      </c>
    </row>
    <row r="10175" spans="1:10" ht="16" x14ac:dyDescent="0.2">
      <c r="A10175" s="1">
        <v>10388</v>
      </c>
      <c r="B10175" s="20">
        <v>43435</v>
      </c>
      <c r="C10175" s="1" t="s">
        <v>10</v>
      </c>
      <c r="D10175" s="32" t="s">
        <v>162</v>
      </c>
      <c r="E10175" s="27" t="s">
        <v>129</v>
      </c>
      <c r="F10175" s="25">
        <f t="shared" si="163"/>
        <v>43435</v>
      </c>
      <c r="G10175" s="22" t="str">
        <f>VLOOKUP(C10175,'2- CatalogosAseguradora'!$B:$D,3,FALSE)</f>
        <v>010</v>
      </c>
      <c r="H10175" s="23" t="str">
        <f>VLOOKUP(D10175,'1- CatalogoRamo'!$B:$G,3,FALSE)</f>
        <v>025</v>
      </c>
      <c r="I10175" s="31" t="str">
        <f>VLOOKUP(E10175,'0- CatalogoRubro'!$B:$D,3,FALSE)</f>
        <v>028</v>
      </c>
      <c r="J10175" s="1">
        <v>0</v>
      </c>
    </row>
    <row r="10176" spans="1:10" ht="16" x14ac:dyDescent="0.2">
      <c r="A10176" s="1">
        <v>10389</v>
      </c>
      <c r="B10176" s="20">
        <v>43435</v>
      </c>
      <c r="C10176" s="1" t="s">
        <v>10</v>
      </c>
      <c r="D10176" s="32" t="s">
        <v>162</v>
      </c>
      <c r="E10176" s="27" t="s">
        <v>130</v>
      </c>
      <c r="F10176" s="25">
        <f t="shared" si="163"/>
        <v>43435</v>
      </c>
      <c r="G10176" s="22" t="str">
        <f>VLOOKUP(C10176,'2- CatalogosAseguradora'!$B:$D,3,FALSE)</f>
        <v>010</v>
      </c>
      <c r="H10176" s="23" t="str">
        <f>VLOOKUP(D10176,'1- CatalogoRamo'!$B:$G,3,FALSE)</f>
        <v>025</v>
      </c>
      <c r="I10176" s="31" t="str">
        <f>VLOOKUP(E10176,'0- CatalogoRubro'!$B:$D,3,FALSE)</f>
        <v>029</v>
      </c>
      <c r="J10176" s="1">
        <v>0</v>
      </c>
    </row>
    <row r="10177" spans="1:10" ht="16" x14ac:dyDescent="0.2">
      <c r="A10177" s="1">
        <v>10390</v>
      </c>
      <c r="B10177" s="20">
        <v>43435</v>
      </c>
      <c r="C10177" s="1" t="s">
        <v>10</v>
      </c>
      <c r="D10177" s="32" t="s">
        <v>162</v>
      </c>
      <c r="E10177" s="26" t="s">
        <v>131</v>
      </c>
      <c r="F10177" s="25">
        <f t="shared" si="163"/>
        <v>43435</v>
      </c>
      <c r="G10177" s="22" t="str">
        <f>VLOOKUP(C10177,'2- CatalogosAseguradora'!$B:$D,3,FALSE)</f>
        <v>010</v>
      </c>
      <c r="H10177" s="23" t="str">
        <f>VLOOKUP(D10177,'1- CatalogoRamo'!$B:$G,3,FALSE)</f>
        <v>025</v>
      </c>
      <c r="I10177" s="31" t="str">
        <f>VLOOKUP(E10177,'0- CatalogoRubro'!$B:$D,3,FALSE)</f>
        <v>030</v>
      </c>
      <c r="J10177" s="1">
        <v>356.56891014000001</v>
      </c>
    </row>
    <row r="10178" spans="1:10" ht="16" x14ac:dyDescent="0.2">
      <c r="A10178" s="1">
        <v>10391</v>
      </c>
      <c r="B10178" s="20">
        <v>43435</v>
      </c>
      <c r="C10178" s="1" t="s">
        <v>10</v>
      </c>
      <c r="D10178" s="32" t="s">
        <v>162</v>
      </c>
      <c r="E10178" s="27" t="s">
        <v>132</v>
      </c>
      <c r="F10178" s="25">
        <f t="shared" si="163"/>
        <v>43435</v>
      </c>
      <c r="G10178" s="22" t="str">
        <f>VLOOKUP(C10178,'2- CatalogosAseguradora'!$B:$D,3,FALSE)</f>
        <v>010</v>
      </c>
      <c r="H10178" s="23" t="str">
        <f>VLOOKUP(D10178,'1- CatalogoRamo'!$B:$G,3,FALSE)</f>
        <v>025</v>
      </c>
      <c r="I10178" s="31" t="str">
        <f>VLOOKUP(E10178,'0- CatalogoRubro'!$B:$D,3,FALSE)</f>
        <v>031</v>
      </c>
      <c r="J10178" s="1">
        <v>272.89996529000001</v>
      </c>
    </row>
    <row r="10179" spans="1:10" ht="16" x14ac:dyDescent="0.2">
      <c r="A10179" s="1">
        <v>10392</v>
      </c>
      <c r="B10179" s="20">
        <v>43435</v>
      </c>
      <c r="C10179" s="1" t="s">
        <v>10</v>
      </c>
      <c r="D10179" s="32" t="s">
        <v>162</v>
      </c>
      <c r="E10179" s="27" t="s">
        <v>106</v>
      </c>
      <c r="F10179" s="25">
        <f t="shared" si="163"/>
        <v>43435</v>
      </c>
      <c r="G10179" s="22" t="str">
        <f>VLOOKUP(C10179,'2- CatalogosAseguradora'!$B:$D,3,FALSE)</f>
        <v>010</v>
      </c>
      <c r="H10179" s="23" t="str">
        <f>VLOOKUP(D10179,'1- CatalogoRamo'!$B:$G,3,FALSE)</f>
        <v>025</v>
      </c>
      <c r="I10179" s="31" t="str">
        <f>VLOOKUP(E10179,'0- CatalogoRubro'!$B:$D,3,FALSE)</f>
        <v>003</v>
      </c>
      <c r="J10179" s="1">
        <v>272.89996529000001</v>
      </c>
    </row>
    <row r="10180" spans="1:10" ht="16" x14ac:dyDescent="0.2">
      <c r="A10180" s="1">
        <v>10393</v>
      </c>
      <c r="B10180" s="20">
        <v>43435</v>
      </c>
      <c r="C10180" s="1" t="s">
        <v>10</v>
      </c>
      <c r="D10180" s="32" t="s">
        <v>162</v>
      </c>
      <c r="E10180" s="27" t="s">
        <v>111</v>
      </c>
      <c r="F10180" s="25">
        <f t="shared" si="163"/>
        <v>43435</v>
      </c>
      <c r="G10180" s="22" t="str">
        <f>VLOOKUP(C10180,'2- CatalogosAseguradora'!$B:$D,3,FALSE)</f>
        <v>010</v>
      </c>
      <c r="H10180" s="23" t="str">
        <f>VLOOKUP(D10180,'1- CatalogoRamo'!$B:$G,3,FALSE)</f>
        <v>025</v>
      </c>
      <c r="I10180" s="31" t="str">
        <f>VLOOKUP(E10180,'0- CatalogoRubro'!$B:$D,3,FALSE)</f>
        <v>008</v>
      </c>
      <c r="J10180" s="1">
        <v>0</v>
      </c>
    </row>
    <row r="10181" spans="1:10" ht="16" x14ac:dyDescent="0.2">
      <c r="A10181" s="1">
        <v>10394</v>
      </c>
      <c r="B10181" s="20">
        <v>43435</v>
      </c>
      <c r="C10181" s="1" t="s">
        <v>10</v>
      </c>
      <c r="D10181" s="32" t="s">
        <v>162</v>
      </c>
      <c r="E10181" s="27" t="s">
        <v>133</v>
      </c>
      <c r="F10181" s="25">
        <f t="shared" si="163"/>
        <v>43435</v>
      </c>
      <c r="G10181" s="22" t="str">
        <f>VLOOKUP(C10181,'2- CatalogosAseguradora'!$B:$D,3,FALSE)</f>
        <v>010</v>
      </c>
      <c r="H10181" s="23" t="str">
        <f>VLOOKUP(D10181,'1- CatalogoRamo'!$B:$G,3,FALSE)</f>
        <v>025</v>
      </c>
      <c r="I10181" s="31" t="str">
        <f>VLOOKUP(E10181,'0- CatalogoRubro'!$B:$D,3,FALSE)</f>
        <v>034</v>
      </c>
      <c r="J10181" s="1">
        <v>0</v>
      </c>
    </row>
    <row r="10182" spans="1:10" ht="16" x14ac:dyDescent="0.2">
      <c r="A10182" s="1">
        <v>10395</v>
      </c>
      <c r="B10182" s="20">
        <v>43435</v>
      </c>
      <c r="C10182" s="1" t="s">
        <v>10</v>
      </c>
      <c r="D10182" s="32" t="s">
        <v>162</v>
      </c>
      <c r="E10182" s="27" t="s">
        <v>134</v>
      </c>
      <c r="F10182" s="25">
        <f t="shared" si="163"/>
        <v>43435</v>
      </c>
      <c r="G10182" s="22" t="str">
        <f>VLOOKUP(C10182,'2- CatalogosAseguradora'!$B:$D,3,FALSE)</f>
        <v>010</v>
      </c>
      <c r="H10182" s="23" t="str">
        <f>VLOOKUP(D10182,'1- CatalogoRamo'!$B:$G,3,FALSE)</f>
        <v>025</v>
      </c>
      <c r="I10182" s="31" t="str">
        <f>VLOOKUP(E10182,'0- CatalogoRubro'!$B:$D,3,FALSE)</f>
        <v>035</v>
      </c>
      <c r="J10182" s="1">
        <v>0</v>
      </c>
    </row>
    <row r="10183" spans="1:10" ht="16" x14ac:dyDescent="0.2">
      <c r="A10183" s="1">
        <v>10396</v>
      </c>
      <c r="B10183" s="20">
        <v>43435</v>
      </c>
      <c r="C10183" s="1" t="s">
        <v>10</v>
      </c>
      <c r="D10183" s="32" t="s">
        <v>162</v>
      </c>
      <c r="E10183" s="27" t="s">
        <v>135</v>
      </c>
      <c r="F10183" s="25">
        <f t="shared" si="163"/>
        <v>43435</v>
      </c>
      <c r="G10183" s="22" t="str">
        <f>VLOOKUP(C10183,'2- CatalogosAseguradora'!$B:$D,3,FALSE)</f>
        <v>010</v>
      </c>
      <c r="H10183" s="23" t="str">
        <f>VLOOKUP(D10183,'1- CatalogoRamo'!$B:$G,3,FALSE)</f>
        <v>025</v>
      </c>
      <c r="I10183" s="31" t="str">
        <f>VLOOKUP(E10183,'0- CatalogoRubro'!$B:$D,3,FALSE)</f>
        <v>036</v>
      </c>
      <c r="J10183" s="1">
        <v>90.189933699999997</v>
      </c>
    </row>
    <row r="10184" spans="1:10" ht="16" x14ac:dyDescent="0.2">
      <c r="A10184" s="1">
        <v>10397</v>
      </c>
      <c r="B10184" s="20">
        <v>43435</v>
      </c>
      <c r="C10184" s="1" t="s">
        <v>10</v>
      </c>
      <c r="D10184" s="32" t="s">
        <v>162</v>
      </c>
      <c r="E10184" s="27" t="s">
        <v>136</v>
      </c>
      <c r="F10184" s="25">
        <f t="shared" si="163"/>
        <v>43435</v>
      </c>
      <c r="G10184" s="22" t="str">
        <f>VLOOKUP(C10184,'2- CatalogosAseguradora'!$B:$D,3,FALSE)</f>
        <v>010</v>
      </c>
      <c r="H10184" s="23" t="str">
        <f>VLOOKUP(D10184,'1- CatalogoRamo'!$B:$G,3,FALSE)</f>
        <v>025</v>
      </c>
      <c r="I10184" s="31" t="str">
        <f>VLOOKUP(E10184,'0- CatalogoRubro'!$B:$D,3,FALSE)</f>
        <v>037</v>
      </c>
      <c r="J10184" s="1">
        <v>90.189933699999997</v>
      </c>
    </row>
    <row r="10185" spans="1:10" ht="16" x14ac:dyDescent="0.2">
      <c r="A10185" s="1">
        <v>10398</v>
      </c>
      <c r="B10185" s="20">
        <v>43435</v>
      </c>
      <c r="C10185" s="1" t="s">
        <v>10</v>
      </c>
      <c r="D10185" s="32" t="s">
        <v>162</v>
      </c>
      <c r="E10185" s="27" t="s">
        <v>137</v>
      </c>
      <c r="F10185" s="25">
        <f t="shared" si="163"/>
        <v>43435</v>
      </c>
      <c r="G10185" s="22" t="str">
        <f>VLOOKUP(C10185,'2- CatalogosAseguradora'!$B:$D,3,FALSE)</f>
        <v>010</v>
      </c>
      <c r="H10185" s="23" t="str">
        <f>VLOOKUP(D10185,'1- CatalogoRamo'!$B:$G,3,FALSE)</f>
        <v>025</v>
      </c>
      <c r="I10185" s="31" t="str">
        <f>VLOOKUP(E10185,'0- CatalogoRubro'!$B:$D,3,FALSE)</f>
        <v>038</v>
      </c>
      <c r="J10185" s="1">
        <v>0</v>
      </c>
    </row>
    <row r="10186" spans="1:10" ht="16" x14ac:dyDescent="0.2">
      <c r="A10186" s="1">
        <v>10399</v>
      </c>
      <c r="B10186" s="20">
        <v>43435</v>
      </c>
      <c r="C10186" s="1" t="s">
        <v>10</v>
      </c>
      <c r="D10186" s="32" t="s">
        <v>162</v>
      </c>
      <c r="E10186" s="27" t="s">
        <v>138</v>
      </c>
      <c r="F10186" s="25">
        <f t="shared" si="163"/>
        <v>43435</v>
      </c>
      <c r="G10186" s="22" t="str">
        <f>VLOOKUP(C10186,'2- CatalogosAseguradora'!$B:$D,3,FALSE)</f>
        <v>010</v>
      </c>
      <c r="H10186" s="23" t="str">
        <f>VLOOKUP(D10186,'1- CatalogoRamo'!$B:$G,3,FALSE)</f>
        <v>025</v>
      </c>
      <c r="I10186" s="31" t="str">
        <f>VLOOKUP(E10186,'0- CatalogoRubro'!$B:$D,3,FALSE)</f>
        <v>039</v>
      </c>
      <c r="J10186" s="1">
        <v>6.5209888499999993</v>
      </c>
    </row>
    <row r="10187" spans="1:10" ht="16" x14ac:dyDescent="0.2">
      <c r="A10187" s="1">
        <v>10400</v>
      </c>
      <c r="B10187" s="20">
        <v>43435</v>
      </c>
      <c r="C10187" s="1" t="s">
        <v>10</v>
      </c>
      <c r="D10187" s="32" t="s">
        <v>162</v>
      </c>
      <c r="E10187" s="27" t="s">
        <v>139</v>
      </c>
      <c r="F10187" s="25">
        <f t="shared" si="163"/>
        <v>43435</v>
      </c>
      <c r="G10187" s="22" t="str">
        <f>VLOOKUP(C10187,'2- CatalogosAseguradora'!$B:$D,3,FALSE)</f>
        <v>010</v>
      </c>
      <c r="H10187" s="23" t="str">
        <f>VLOOKUP(D10187,'1- CatalogoRamo'!$B:$G,3,FALSE)</f>
        <v>025</v>
      </c>
      <c r="I10187" s="31" t="str">
        <f>VLOOKUP(E10187,'0- CatalogoRubro'!$B:$D,3,FALSE)</f>
        <v>040</v>
      </c>
      <c r="J10187" s="1">
        <v>6.5209888499999993</v>
      </c>
    </row>
    <row r="10188" spans="1:10" ht="16" x14ac:dyDescent="0.2">
      <c r="A10188" s="1">
        <v>10401</v>
      </c>
      <c r="B10188" s="20">
        <v>43435</v>
      </c>
      <c r="C10188" s="1" t="s">
        <v>10</v>
      </c>
      <c r="D10188" s="32" t="s">
        <v>162</v>
      </c>
      <c r="E10188" s="27" t="s">
        <v>140</v>
      </c>
      <c r="F10188" s="25">
        <f t="shared" si="163"/>
        <v>43435</v>
      </c>
      <c r="G10188" s="22" t="str">
        <f>VLOOKUP(C10188,'2- CatalogosAseguradora'!$B:$D,3,FALSE)</f>
        <v>010</v>
      </c>
      <c r="H10188" s="23" t="str">
        <f>VLOOKUP(D10188,'1- CatalogoRamo'!$B:$G,3,FALSE)</f>
        <v>025</v>
      </c>
      <c r="I10188" s="31" t="str">
        <f>VLOOKUP(E10188,'0- CatalogoRubro'!$B:$D,3,FALSE)</f>
        <v>041</v>
      </c>
      <c r="J10188" s="1">
        <v>0</v>
      </c>
    </row>
    <row r="10189" spans="1:10" ht="16" x14ac:dyDescent="0.2">
      <c r="A10189" s="1">
        <v>10402</v>
      </c>
      <c r="B10189" s="20">
        <v>43435</v>
      </c>
      <c r="C10189" s="1" t="s">
        <v>10</v>
      </c>
      <c r="D10189" s="32" t="s">
        <v>162</v>
      </c>
      <c r="E10189" s="26" t="s">
        <v>141</v>
      </c>
      <c r="F10189" s="25">
        <f t="shared" si="163"/>
        <v>43435</v>
      </c>
      <c r="G10189" s="22" t="str">
        <f>VLOOKUP(C10189,'2- CatalogosAseguradora'!$B:$D,3,FALSE)</f>
        <v>010</v>
      </c>
      <c r="H10189" s="23" t="str">
        <f>VLOOKUP(D10189,'1- CatalogoRamo'!$B:$G,3,FALSE)</f>
        <v>025</v>
      </c>
      <c r="I10189" s="31" t="str">
        <f>VLOOKUP(E10189,'0- CatalogoRubro'!$B:$D,3,FALSE)</f>
        <v>042</v>
      </c>
      <c r="J10189" s="1">
        <v>850.8023273</v>
      </c>
    </row>
    <row r="10190" spans="1:10" ht="16" x14ac:dyDescent="0.2">
      <c r="A10190" s="1">
        <v>10403</v>
      </c>
      <c r="B10190" s="20">
        <v>43435</v>
      </c>
      <c r="C10190" s="1" t="s">
        <v>10</v>
      </c>
      <c r="D10190" s="32" t="s">
        <v>162</v>
      </c>
      <c r="E10190" s="27" t="s">
        <v>142</v>
      </c>
      <c r="F10190" s="25">
        <f t="shared" si="163"/>
        <v>43435</v>
      </c>
      <c r="G10190" s="22" t="str">
        <f>VLOOKUP(C10190,'2- CatalogosAseguradora'!$B:$D,3,FALSE)</f>
        <v>010</v>
      </c>
      <c r="H10190" s="23" t="str">
        <f>VLOOKUP(D10190,'1- CatalogoRamo'!$B:$G,3,FALSE)</f>
        <v>025</v>
      </c>
      <c r="I10190" s="31" t="str">
        <f>VLOOKUP(E10190,'0- CatalogoRubro'!$B:$D,3,FALSE)</f>
        <v>043</v>
      </c>
      <c r="J10190" s="1">
        <v>411.66351460999999</v>
      </c>
    </row>
    <row r="10191" spans="1:10" ht="16" x14ac:dyDescent="0.2">
      <c r="A10191" s="1">
        <v>10404</v>
      </c>
      <c r="B10191" s="20">
        <v>43435</v>
      </c>
      <c r="C10191" s="1" t="s">
        <v>10</v>
      </c>
      <c r="D10191" s="32" t="s">
        <v>162</v>
      </c>
      <c r="E10191" s="27" t="s">
        <v>143</v>
      </c>
      <c r="F10191" s="25">
        <f t="shared" si="163"/>
        <v>43435</v>
      </c>
      <c r="G10191" s="22" t="str">
        <f>VLOOKUP(C10191,'2- CatalogosAseguradora'!$B:$D,3,FALSE)</f>
        <v>010</v>
      </c>
      <c r="H10191" s="23" t="str">
        <f>VLOOKUP(D10191,'1- CatalogoRamo'!$B:$G,3,FALSE)</f>
        <v>025</v>
      </c>
      <c r="I10191" s="31" t="str">
        <f>VLOOKUP(E10191,'0- CatalogoRubro'!$B:$D,3,FALSE)</f>
        <v>044</v>
      </c>
      <c r="J10191" s="1">
        <v>448.45361279000002</v>
      </c>
    </row>
    <row r="10192" spans="1:10" ht="16" x14ac:dyDescent="0.2">
      <c r="A10192" s="1">
        <v>10405</v>
      </c>
      <c r="B10192" s="20">
        <v>43435</v>
      </c>
      <c r="C10192" s="1" t="s">
        <v>10</v>
      </c>
      <c r="D10192" s="32" t="s">
        <v>162</v>
      </c>
      <c r="E10192" s="27" t="s">
        <v>144</v>
      </c>
      <c r="F10192" s="25">
        <f t="shared" si="163"/>
        <v>43435</v>
      </c>
      <c r="G10192" s="22" t="str">
        <f>VLOOKUP(C10192,'2- CatalogosAseguradora'!$B:$D,3,FALSE)</f>
        <v>010</v>
      </c>
      <c r="H10192" s="23" t="str">
        <f>VLOOKUP(D10192,'1- CatalogoRamo'!$B:$G,3,FALSE)</f>
        <v>025</v>
      </c>
      <c r="I10192" s="31" t="str">
        <f>VLOOKUP(E10192,'0- CatalogoRubro'!$B:$D,3,FALSE)</f>
        <v>045</v>
      </c>
      <c r="J10192" s="1">
        <v>9.3148000999999994</v>
      </c>
    </row>
    <row r="10193" spans="1:10" ht="16" x14ac:dyDescent="0.2">
      <c r="A10193" s="1">
        <v>10406</v>
      </c>
      <c r="B10193" s="20">
        <v>43435</v>
      </c>
      <c r="C10193" s="1" t="s">
        <v>10</v>
      </c>
      <c r="D10193" s="32" t="s">
        <v>162</v>
      </c>
      <c r="E10193" s="26" t="s">
        <v>145</v>
      </c>
      <c r="F10193" s="25">
        <f t="shared" si="163"/>
        <v>43435</v>
      </c>
      <c r="G10193" s="22" t="str">
        <f>VLOOKUP(C10193,'2- CatalogosAseguradora'!$B:$D,3,FALSE)</f>
        <v>010</v>
      </c>
      <c r="H10193" s="23" t="str">
        <f>VLOOKUP(D10193,'1- CatalogoRamo'!$B:$G,3,FALSE)</f>
        <v>025</v>
      </c>
      <c r="I10193" s="31" t="str">
        <f>VLOOKUP(E10193,'0- CatalogoRubro'!$B:$D,3,FALSE)</f>
        <v>046</v>
      </c>
      <c r="J10193" s="1">
        <v>0</v>
      </c>
    </row>
    <row r="10194" spans="1:10" ht="16" x14ac:dyDescent="0.2">
      <c r="A10194" s="1">
        <v>10407</v>
      </c>
      <c r="B10194" s="20">
        <v>43435</v>
      </c>
      <c r="C10194" s="1" t="s">
        <v>10</v>
      </c>
      <c r="D10194" s="32" t="s">
        <v>162</v>
      </c>
      <c r="E10194" s="26" t="s">
        <v>146</v>
      </c>
      <c r="F10194" s="25">
        <f t="shared" si="163"/>
        <v>43435</v>
      </c>
      <c r="G10194" s="22" t="str">
        <f>VLOOKUP(C10194,'2- CatalogosAseguradora'!$B:$D,3,FALSE)</f>
        <v>010</v>
      </c>
      <c r="H10194" s="23" t="str">
        <f>VLOOKUP(D10194,'1- CatalogoRamo'!$B:$G,3,FALSE)</f>
        <v>025</v>
      </c>
      <c r="I10194" s="31" t="str">
        <f>VLOOKUP(E10194,'0- CatalogoRubro'!$B:$D,3,FALSE)</f>
        <v>047</v>
      </c>
      <c r="J10194" s="1">
        <v>0</v>
      </c>
    </row>
    <row r="10195" spans="1:10" ht="16" x14ac:dyDescent="0.2">
      <c r="A10195" s="1">
        <v>10408</v>
      </c>
      <c r="B10195" s="20">
        <v>43435</v>
      </c>
      <c r="C10195" s="1" t="s">
        <v>10</v>
      </c>
      <c r="D10195" s="32" t="s">
        <v>162</v>
      </c>
      <c r="E10195" s="29" t="s">
        <v>147</v>
      </c>
      <c r="F10195" s="25">
        <f t="shared" si="163"/>
        <v>43435</v>
      </c>
      <c r="G10195" s="22" t="str">
        <f>VLOOKUP(C10195,'2- CatalogosAseguradora'!$B:$D,3,FALSE)</f>
        <v>010</v>
      </c>
      <c r="H10195" s="23" t="str">
        <f>VLOOKUP(D10195,'1- CatalogoRamo'!$B:$G,3,FALSE)</f>
        <v>025</v>
      </c>
      <c r="I10195" s="31" t="str">
        <f>VLOOKUP(E10195,'0- CatalogoRubro'!$B:$D,3,FALSE)</f>
        <v>048</v>
      </c>
      <c r="J10195" s="1">
        <v>-44.170037130000004</v>
      </c>
    </row>
    <row r="10196" spans="1:10" ht="16" x14ac:dyDescent="0.2">
      <c r="A10196" s="1">
        <v>10409</v>
      </c>
      <c r="B10196" s="20">
        <v>43435</v>
      </c>
      <c r="C10196" s="1" t="s">
        <v>10</v>
      </c>
      <c r="D10196" s="32" t="s">
        <v>162</v>
      </c>
      <c r="E10196" s="26" t="s">
        <v>148</v>
      </c>
      <c r="F10196" s="25">
        <f t="shared" si="163"/>
        <v>43435</v>
      </c>
      <c r="G10196" s="22" t="str">
        <f>VLOOKUP(C10196,'2- CatalogosAseguradora'!$B:$D,3,FALSE)</f>
        <v>010</v>
      </c>
      <c r="H10196" s="23" t="str">
        <f>VLOOKUP(D10196,'1- CatalogoRamo'!$B:$G,3,FALSE)</f>
        <v>025</v>
      </c>
      <c r="I10196" s="31" t="str">
        <f>VLOOKUP(E10196,'0- CatalogoRubro'!$B:$D,3,FALSE)</f>
        <v>049</v>
      </c>
      <c r="J10196" s="1">
        <v>930.60564689</v>
      </c>
    </row>
    <row r="10197" spans="1:10" ht="16" x14ac:dyDescent="0.2">
      <c r="A10197" s="1">
        <v>10410</v>
      </c>
      <c r="B10197" s="20">
        <v>43435</v>
      </c>
      <c r="C10197" s="1" t="s">
        <v>10</v>
      </c>
      <c r="D10197" s="32" t="s">
        <v>162</v>
      </c>
      <c r="E10197" s="27" t="s">
        <v>149</v>
      </c>
      <c r="F10197" s="25">
        <f t="shared" si="163"/>
        <v>43435</v>
      </c>
      <c r="G10197" s="22" t="str">
        <f>VLOOKUP(C10197,'2- CatalogosAseguradora'!$B:$D,3,FALSE)</f>
        <v>010</v>
      </c>
      <c r="H10197" s="23" t="str">
        <f>VLOOKUP(D10197,'1- CatalogoRamo'!$B:$G,3,FALSE)</f>
        <v>025</v>
      </c>
      <c r="I10197" s="31" t="str">
        <f>VLOOKUP(E10197,'0- CatalogoRubro'!$B:$D,3,FALSE)</f>
        <v>050</v>
      </c>
      <c r="J10197" s="1">
        <v>930.60564689</v>
      </c>
    </row>
    <row r="10198" spans="1:10" ht="16" x14ac:dyDescent="0.2">
      <c r="A10198" s="1">
        <v>10411</v>
      </c>
      <c r="B10198" s="20">
        <v>43435</v>
      </c>
      <c r="C10198" s="1" t="s">
        <v>10</v>
      </c>
      <c r="D10198" s="32" t="s">
        <v>162</v>
      </c>
      <c r="E10198" s="27" t="s">
        <v>150</v>
      </c>
      <c r="F10198" s="25">
        <f t="shared" si="163"/>
        <v>43435</v>
      </c>
      <c r="G10198" s="22" t="str">
        <f>VLOOKUP(C10198,'2- CatalogosAseguradora'!$B:$D,3,FALSE)</f>
        <v>010</v>
      </c>
      <c r="H10198" s="23" t="str">
        <f>VLOOKUP(D10198,'1- CatalogoRamo'!$B:$G,3,FALSE)</f>
        <v>025</v>
      </c>
      <c r="I10198" s="31" t="str">
        <f>VLOOKUP(E10198,'0- CatalogoRubro'!$B:$D,3,FALSE)</f>
        <v>051</v>
      </c>
      <c r="J10198" s="1">
        <v>0</v>
      </c>
    </row>
    <row r="10199" spans="1:10" ht="16" x14ac:dyDescent="0.2">
      <c r="A10199" s="1">
        <v>10412</v>
      </c>
      <c r="B10199" s="20">
        <v>43435</v>
      </c>
      <c r="C10199" s="1" t="s">
        <v>10</v>
      </c>
      <c r="D10199" s="32" t="s">
        <v>162</v>
      </c>
      <c r="E10199" s="26" t="s">
        <v>151</v>
      </c>
      <c r="F10199" s="25">
        <f t="shared" si="163"/>
        <v>43435</v>
      </c>
      <c r="G10199" s="22" t="str">
        <f>VLOOKUP(C10199,'2- CatalogosAseguradora'!$B:$D,3,FALSE)</f>
        <v>010</v>
      </c>
      <c r="H10199" s="23" t="str">
        <f>VLOOKUP(D10199,'1- CatalogoRamo'!$B:$G,3,FALSE)</f>
        <v>025</v>
      </c>
      <c r="I10199" s="31" t="str">
        <f>VLOOKUP(E10199,'0- CatalogoRubro'!$B:$D,3,FALSE)</f>
        <v>052</v>
      </c>
      <c r="J10199" s="1">
        <v>559.90692136000007</v>
      </c>
    </row>
    <row r="10200" spans="1:10" ht="16" x14ac:dyDescent="0.2">
      <c r="A10200" s="1">
        <v>10413</v>
      </c>
      <c r="B10200" s="20">
        <v>43435</v>
      </c>
      <c r="C10200" s="1" t="s">
        <v>10</v>
      </c>
      <c r="D10200" s="32" t="s">
        <v>162</v>
      </c>
      <c r="E10200" s="27" t="s">
        <v>152</v>
      </c>
      <c r="F10200" s="25">
        <f t="shared" si="163"/>
        <v>43435</v>
      </c>
      <c r="G10200" s="22" t="str">
        <f>VLOOKUP(C10200,'2- CatalogosAseguradora'!$B:$D,3,FALSE)</f>
        <v>010</v>
      </c>
      <c r="H10200" s="23" t="str">
        <f>VLOOKUP(D10200,'1- CatalogoRamo'!$B:$G,3,FALSE)</f>
        <v>025</v>
      </c>
      <c r="I10200" s="31" t="str">
        <f>VLOOKUP(E10200,'0- CatalogoRubro'!$B:$D,3,FALSE)</f>
        <v>053</v>
      </c>
      <c r="J10200" s="1">
        <v>559.90692136000007</v>
      </c>
    </row>
    <row r="10201" spans="1:10" ht="16" x14ac:dyDescent="0.2">
      <c r="A10201" s="1">
        <v>10414</v>
      </c>
      <c r="B10201" s="20">
        <v>43435</v>
      </c>
      <c r="C10201" s="1" t="s">
        <v>10</v>
      </c>
      <c r="D10201" s="32" t="s">
        <v>162</v>
      </c>
      <c r="E10201" s="27" t="s">
        <v>153</v>
      </c>
      <c r="F10201" s="25">
        <f t="shared" si="163"/>
        <v>43435</v>
      </c>
      <c r="G10201" s="22" t="str">
        <f>VLOOKUP(C10201,'2- CatalogosAseguradora'!$B:$D,3,FALSE)</f>
        <v>010</v>
      </c>
      <c r="H10201" s="23" t="str">
        <f>VLOOKUP(D10201,'1- CatalogoRamo'!$B:$G,3,FALSE)</f>
        <v>025</v>
      </c>
      <c r="I10201" s="31" t="str">
        <f>VLOOKUP(E10201,'0- CatalogoRubro'!$B:$D,3,FALSE)</f>
        <v>054</v>
      </c>
      <c r="J10201" s="1">
        <v>0</v>
      </c>
    </row>
    <row r="10202" spans="1:10" ht="16" x14ac:dyDescent="0.2">
      <c r="A10202" s="1">
        <v>10415</v>
      </c>
      <c r="B10202" s="20">
        <v>43435</v>
      </c>
      <c r="C10202" s="1" t="s">
        <v>10</v>
      </c>
      <c r="D10202" s="32" t="s">
        <v>162</v>
      </c>
      <c r="E10202" s="29" t="s">
        <v>154</v>
      </c>
      <c r="F10202" s="25">
        <f t="shared" si="163"/>
        <v>43435</v>
      </c>
      <c r="G10202" s="22" t="str">
        <f>VLOOKUP(C10202,'2- CatalogosAseguradora'!$B:$D,3,FALSE)</f>
        <v>010</v>
      </c>
      <c r="H10202" s="23" t="str">
        <f>VLOOKUP(D10202,'1- CatalogoRamo'!$B:$G,3,FALSE)</f>
        <v>025</v>
      </c>
      <c r="I10202" s="31" t="str">
        <f>VLOOKUP(E10202,'0- CatalogoRubro'!$B:$D,3,FALSE)</f>
        <v>055</v>
      </c>
      <c r="J10202" s="1">
        <v>370.69872552999999</v>
      </c>
    </row>
    <row r="10203" spans="1:10" ht="16" x14ac:dyDescent="0.2">
      <c r="A10203" s="1">
        <v>10416</v>
      </c>
      <c r="B10203" s="20">
        <v>43435</v>
      </c>
      <c r="C10203" s="1" t="s">
        <v>10</v>
      </c>
      <c r="D10203" s="32" t="s">
        <v>162</v>
      </c>
      <c r="E10203" s="29" t="s">
        <v>155</v>
      </c>
      <c r="F10203" s="25">
        <f t="shared" si="163"/>
        <v>43435</v>
      </c>
      <c r="G10203" s="22" t="str">
        <f>VLOOKUP(C10203,'2- CatalogosAseguradora'!$B:$D,3,FALSE)</f>
        <v>010</v>
      </c>
      <c r="H10203" s="23" t="str">
        <f>VLOOKUP(D10203,'1- CatalogoRamo'!$B:$G,3,FALSE)</f>
        <v>025</v>
      </c>
      <c r="I10203" s="31" t="str">
        <f>VLOOKUP(E10203,'0- CatalogoRubro'!$B:$D,3,FALSE)</f>
        <v>056</v>
      </c>
      <c r="J10203" s="1">
        <v>326.52868839999996</v>
      </c>
    </row>
    <row r="10204" spans="1:10" ht="16" x14ac:dyDescent="0.2">
      <c r="A10204" s="1">
        <v>10417</v>
      </c>
      <c r="B10204" s="20">
        <v>43525</v>
      </c>
      <c r="C10204" s="1" t="s">
        <v>10</v>
      </c>
      <c r="D10204" s="32" t="s">
        <v>162</v>
      </c>
      <c r="E10204" s="26" t="s">
        <v>104</v>
      </c>
      <c r="F10204" s="25">
        <f t="shared" si="163"/>
        <v>43525</v>
      </c>
      <c r="G10204" s="22" t="str">
        <f>VLOOKUP(C10204,'2- CatalogosAseguradora'!$B:$D,3,FALSE)</f>
        <v>010</v>
      </c>
      <c r="H10204" s="23" t="str">
        <f>VLOOKUP(D10204,'1- CatalogoRamo'!$B:$G,3,FALSE)</f>
        <v>025</v>
      </c>
      <c r="I10204" s="31" t="str">
        <f>VLOOKUP(E10204,'0- CatalogoRubro'!$B:$D,3,FALSE)</f>
        <v>001</v>
      </c>
      <c r="J10204" s="34">
        <v>1700.2611433099999</v>
      </c>
    </row>
    <row r="10205" spans="1:10" ht="16" x14ac:dyDescent="0.2">
      <c r="A10205" s="1">
        <v>10418</v>
      </c>
      <c r="B10205" s="20">
        <v>43525</v>
      </c>
      <c r="C10205" s="1" t="s">
        <v>10</v>
      </c>
      <c r="D10205" s="32" t="s">
        <v>162</v>
      </c>
      <c r="E10205" s="27" t="s">
        <v>105</v>
      </c>
      <c r="F10205" s="25">
        <f t="shared" si="163"/>
        <v>43525</v>
      </c>
      <c r="G10205" s="22" t="str">
        <f>VLOOKUP(C10205,'2- CatalogosAseguradora'!$B:$D,3,FALSE)</f>
        <v>010</v>
      </c>
      <c r="H10205" s="23" t="str">
        <f>VLOOKUP(D10205,'1- CatalogoRamo'!$B:$G,3,FALSE)</f>
        <v>025</v>
      </c>
      <c r="I10205" s="31" t="str">
        <f>VLOOKUP(E10205,'0- CatalogoRubro'!$B:$D,3,FALSE)</f>
        <v>002</v>
      </c>
      <c r="J10205" s="1">
        <v>1685.6062892899999</v>
      </c>
    </row>
    <row r="10206" spans="1:10" ht="16" x14ac:dyDescent="0.2">
      <c r="A10206" s="1">
        <v>10419</v>
      </c>
      <c r="B10206" s="20">
        <v>43525</v>
      </c>
      <c r="C10206" s="1" t="s">
        <v>10</v>
      </c>
      <c r="D10206" s="32" t="s">
        <v>162</v>
      </c>
      <c r="E10206" s="27" t="s">
        <v>106</v>
      </c>
      <c r="F10206" s="25">
        <f t="shared" si="163"/>
        <v>43525</v>
      </c>
      <c r="G10206" s="22" t="str">
        <f>VLOOKUP(C10206,'2- CatalogosAseguradora'!$B:$D,3,FALSE)</f>
        <v>010</v>
      </c>
      <c r="H10206" s="23" t="str">
        <f>VLOOKUP(D10206,'1- CatalogoRamo'!$B:$G,3,FALSE)</f>
        <v>025</v>
      </c>
      <c r="I10206" s="31" t="str">
        <f>VLOOKUP(E10206,'0- CatalogoRubro'!$B:$D,3,FALSE)</f>
        <v>003</v>
      </c>
      <c r="J10206" s="1">
        <v>1685.6062892899999</v>
      </c>
    </row>
    <row r="10207" spans="1:10" ht="16" x14ac:dyDescent="0.2">
      <c r="A10207" s="1">
        <v>10420</v>
      </c>
      <c r="B10207" s="20">
        <v>43525</v>
      </c>
      <c r="C10207" s="1" t="s">
        <v>10</v>
      </c>
      <c r="D10207" s="32" t="s">
        <v>162</v>
      </c>
      <c r="E10207" s="27" t="s">
        <v>107</v>
      </c>
      <c r="F10207" s="25">
        <f t="shared" si="163"/>
        <v>43525</v>
      </c>
      <c r="G10207" s="22" t="str">
        <f>VLOOKUP(C10207,'2- CatalogosAseguradora'!$B:$D,3,FALSE)</f>
        <v>010</v>
      </c>
      <c r="H10207" s="23" t="str">
        <f>VLOOKUP(D10207,'1- CatalogoRamo'!$B:$G,3,FALSE)</f>
        <v>025</v>
      </c>
      <c r="I10207" s="31" t="str">
        <f>VLOOKUP(E10207,'0- CatalogoRubro'!$B:$D,3,FALSE)</f>
        <v>004</v>
      </c>
      <c r="J10207" s="1">
        <v>1787.9263540699999</v>
      </c>
    </row>
    <row r="10208" spans="1:10" ht="16" x14ac:dyDescent="0.2">
      <c r="A10208" s="1">
        <v>10421</v>
      </c>
      <c r="B10208" s="20">
        <v>43525</v>
      </c>
      <c r="C10208" s="1" t="s">
        <v>10</v>
      </c>
      <c r="D10208" s="32" t="s">
        <v>162</v>
      </c>
      <c r="E10208" s="27" t="s">
        <v>108</v>
      </c>
      <c r="F10208" s="25">
        <f t="shared" si="163"/>
        <v>43525</v>
      </c>
      <c r="G10208" s="22" t="str">
        <f>VLOOKUP(C10208,'2- CatalogosAseguradora'!$B:$D,3,FALSE)</f>
        <v>010</v>
      </c>
      <c r="H10208" s="23" t="str">
        <f>VLOOKUP(D10208,'1- CatalogoRamo'!$B:$G,3,FALSE)</f>
        <v>025</v>
      </c>
      <c r="I10208" s="31" t="str">
        <f>VLOOKUP(E10208,'0- CatalogoRubro'!$B:$D,3,FALSE)</f>
        <v>005</v>
      </c>
      <c r="J10208" s="1">
        <v>5.58759753</v>
      </c>
    </row>
    <row r="10209" spans="1:10" ht="16" x14ac:dyDescent="0.2">
      <c r="A10209" s="1">
        <v>10422</v>
      </c>
      <c r="B10209" s="20">
        <v>43525</v>
      </c>
      <c r="C10209" s="1" t="s">
        <v>10</v>
      </c>
      <c r="D10209" s="32" t="s">
        <v>162</v>
      </c>
      <c r="E10209" s="27" t="s">
        <v>109</v>
      </c>
      <c r="F10209" s="25">
        <f t="shared" si="163"/>
        <v>43525</v>
      </c>
      <c r="G10209" s="22" t="str">
        <f>VLOOKUP(C10209,'2- CatalogosAseguradora'!$B:$D,3,FALSE)</f>
        <v>010</v>
      </c>
      <c r="H10209" s="23" t="str">
        <f>VLOOKUP(D10209,'1- CatalogoRamo'!$B:$G,3,FALSE)</f>
        <v>025</v>
      </c>
      <c r="I10209" s="31" t="str">
        <f>VLOOKUP(E10209,'0- CatalogoRubro'!$B:$D,3,FALSE)</f>
        <v>006</v>
      </c>
      <c r="J10209" s="1">
        <v>96.732467249999999</v>
      </c>
    </row>
    <row r="10210" spans="1:10" ht="16" x14ac:dyDescent="0.2">
      <c r="A10210" s="1">
        <v>10423</v>
      </c>
      <c r="B10210" s="20">
        <v>43525</v>
      </c>
      <c r="C10210" s="1" t="s">
        <v>10</v>
      </c>
      <c r="D10210" s="32" t="s">
        <v>162</v>
      </c>
      <c r="E10210" s="27" t="s">
        <v>110</v>
      </c>
      <c r="F10210" s="25">
        <f t="shared" si="163"/>
        <v>43525</v>
      </c>
      <c r="G10210" s="22" t="str">
        <f>VLOOKUP(C10210,'2- CatalogosAseguradora'!$B:$D,3,FALSE)</f>
        <v>010</v>
      </c>
      <c r="H10210" s="23" t="str">
        <f>VLOOKUP(D10210,'1- CatalogoRamo'!$B:$G,3,FALSE)</f>
        <v>025</v>
      </c>
      <c r="I10210" s="31" t="str">
        <f>VLOOKUP(E10210,'0- CatalogoRubro'!$B:$D,3,FALSE)</f>
        <v>007</v>
      </c>
      <c r="J10210" s="1">
        <v>0</v>
      </c>
    </row>
    <row r="10211" spans="1:10" ht="16" x14ac:dyDescent="0.2">
      <c r="A10211" s="1">
        <v>10424</v>
      </c>
      <c r="B10211" s="20">
        <v>43525</v>
      </c>
      <c r="C10211" s="1" t="s">
        <v>10</v>
      </c>
      <c r="D10211" s="32" t="s">
        <v>162</v>
      </c>
      <c r="E10211" s="27" t="s">
        <v>111</v>
      </c>
      <c r="F10211" s="25">
        <f t="shared" si="163"/>
        <v>43525</v>
      </c>
      <c r="G10211" s="22" t="str">
        <f>VLOOKUP(C10211,'2- CatalogosAseguradora'!$B:$D,3,FALSE)</f>
        <v>010</v>
      </c>
      <c r="H10211" s="23" t="str">
        <f>VLOOKUP(D10211,'1- CatalogoRamo'!$B:$G,3,FALSE)</f>
        <v>025</v>
      </c>
      <c r="I10211" s="31" t="str">
        <f>VLOOKUP(E10211,'0- CatalogoRubro'!$B:$D,3,FALSE)</f>
        <v>008</v>
      </c>
      <c r="J10211" s="1">
        <v>0</v>
      </c>
    </row>
    <row r="10212" spans="1:10" ht="16" x14ac:dyDescent="0.2">
      <c r="A10212" s="1">
        <v>10425</v>
      </c>
      <c r="B10212" s="20">
        <v>43525</v>
      </c>
      <c r="C10212" s="1" t="s">
        <v>10</v>
      </c>
      <c r="D10212" s="32" t="s">
        <v>162</v>
      </c>
      <c r="E10212" s="28" t="s">
        <v>112</v>
      </c>
      <c r="F10212" s="25">
        <f t="shared" si="163"/>
        <v>43525</v>
      </c>
      <c r="G10212" s="22" t="str">
        <f>VLOOKUP(C10212,'2- CatalogosAseguradora'!$B:$D,3,FALSE)</f>
        <v>010</v>
      </c>
      <c r="H10212" s="23" t="str">
        <f>VLOOKUP(D10212,'1- CatalogoRamo'!$B:$G,3,FALSE)</f>
        <v>025</v>
      </c>
      <c r="I10212" s="31" t="str">
        <f>VLOOKUP(E10212,'0- CatalogoRubro'!$B:$D,3,FALSE)</f>
        <v>009</v>
      </c>
      <c r="J10212" s="1">
        <v>0</v>
      </c>
    </row>
    <row r="10213" spans="1:10" ht="16" x14ac:dyDescent="0.2">
      <c r="A10213" s="1">
        <v>10426</v>
      </c>
      <c r="B10213" s="20">
        <v>43525</v>
      </c>
      <c r="C10213" s="1" t="s">
        <v>10</v>
      </c>
      <c r="D10213" s="32" t="s">
        <v>162</v>
      </c>
      <c r="E10213" s="27" t="s">
        <v>113</v>
      </c>
      <c r="F10213" s="25">
        <f t="shared" si="163"/>
        <v>43525</v>
      </c>
      <c r="G10213" s="22" t="str">
        <f>VLOOKUP(C10213,'2- CatalogosAseguradora'!$B:$D,3,FALSE)</f>
        <v>010</v>
      </c>
      <c r="H10213" s="23" t="str">
        <f>VLOOKUP(D10213,'1- CatalogoRamo'!$B:$G,3,FALSE)</f>
        <v>025</v>
      </c>
      <c r="I10213" s="31" t="str">
        <f>VLOOKUP(E10213,'0- CatalogoRubro'!$B:$D,3,FALSE)</f>
        <v>010</v>
      </c>
      <c r="J10213" s="1">
        <v>14.30890803</v>
      </c>
    </row>
    <row r="10214" spans="1:10" ht="16" x14ac:dyDescent="0.2">
      <c r="A10214" s="1">
        <v>10427</v>
      </c>
      <c r="B10214" s="20">
        <v>43525</v>
      </c>
      <c r="C10214" s="1" t="s">
        <v>10</v>
      </c>
      <c r="D10214" s="32" t="s">
        <v>162</v>
      </c>
      <c r="E10214" s="27" t="s">
        <v>114</v>
      </c>
      <c r="F10214" s="25">
        <f t="shared" si="163"/>
        <v>43525</v>
      </c>
      <c r="G10214" s="22" t="str">
        <f>VLOOKUP(C10214,'2- CatalogosAseguradora'!$B:$D,3,FALSE)</f>
        <v>010</v>
      </c>
      <c r="H10214" s="23" t="str">
        <f>VLOOKUP(D10214,'1- CatalogoRamo'!$B:$G,3,FALSE)</f>
        <v>025</v>
      </c>
      <c r="I10214" s="31" t="str">
        <f>VLOOKUP(E10214,'0- CatalogoRubro'!$B:$D,3,FALSE)</f>
        <v>011</v>
      </c>
      <c r="J10214" s="1">
        <v>14.30890803</v>
      </c>
    </row>
    <row r="10215" spans="1:10" ht="16" x14ac:dyDescent="0.2">
      <c r="A10215" s="1">
        <v>10428</v>
      </c>
      <c r="B10215" s="20">
        <v>43525</v>
      </c>
      <c r="C10215" s="1" t="s">
        <v>10</v>
      </c>
      <c r="D10215" s="32" t="s">
        <v>162</v>
      </c>
      <c r="E10215" s="27" t="s">
        <v>115</v>
      </c>
      <c r="F10215" s="25">
        <f t="shared" si="163"/>
        <v>43525</v>
      </c>
      <c r="G10215" s="22" t="str">
        <f>VLOOKUP(C10215,'2- CatalogosAseguradora'!$B:$D,3,FALSE)</f>
        <v>010</v>
      </c>
      <c r="H10215" s="23" t="str">
        <f>VLOOKUP(D10215,'1- CatalogoRamo'!$B:$G,3,FALSE)</f>
        <v>025</v>
      </c>
      <c r="I10215" s="31" t="str">
        <f>VLOOKUP(E10215,'0- CatalogoRubro'!$B:$D,3,FALSE)</f>
        <v>012</v>
      </c>
      <c r="J10215" s="1">
        <v>0</v>
      </c>
    </row>
    <row r="10216" spans="1:10" ht="16" x14ac:dyDescent="0.2">
      <c r="A10216" s="1">
        <v>10429</v>
      </c>
      <c r="B10216" s="20">
        <v>43525</v>
      </c>
      <c r="C10216" s="1" t="s">
        <v>10</v>
      </c>
      <c r="D10216" s="32" t="s">
        <v>162</v>
      </c>
      <c r="E10216" s="27" t="s">
        <v>116</v>
      </c>
      <c r="F10216" s="25">
        <f t="shared" si="163"/>
        <v>43525</v>
      </c>
      <c r="G10216" s="22" t="str">
        <f>VLOOKUP(C10216,'2- CatalogosAseguradora'!$B:$D,3,FALSE)</f>
        <v>010</v>
      </c>
      <c r="H10216" s="23" t="str">
        <f>VLOOKUP(D10216,'1- CatalogoRamo'!$B:$G,3,FALSE)</f>
        <v>025</v>
      </c>
      <c r="I10216" s="31" t="str">
        <f>VLOOKUP(E10216,'0- CatalogoRubro'!$B:$D,3,FALSE)</f>
        <v>013</v>
      </c>
      <c r="J10216" s="1">
        <v>-28.96376205</v>
      </c>
    </row>
    <row r="10217" spans="1:10" ht="16" x14ac:dyDescent="0.2">
      <c r="A10217" s="1">
        <v>10430</v>
      </c>
      <c r="B10217" s="20">
        <v>43525</v>
      </c>
      <c r="C10217" s="1" t="s">
        <v>10</v>
      </c>
      <c r="D10217" s="32" t="s">
        <v>162</v>
      </c>
      <c r="E10217" s="27" t="s">
        <v>117</v>
      </c>
      <c r="F10217" s="25">
        <f t="shared" si="163"/>
        <v>43525</v>
      </c>
      <c r="G10217" s="22" t="str">
        <f>VLOOKUP(C10217,'2- CatalogosAseguradora'!$B:$D,3,FALSE)</f>
        <v>010</v>
      </c>
      <c r="H10217" s="23" t="str">
        <f>VLOOKUP(D10217,'1- CatalogoRamo'!$B:$G,3,FALSE)</f>
        <v>025</v>
      </c>
      <c r="I10217" s="31" t="str">
        <f>VLOOKUP(E10217,'0- CatalogoRubro'!$B:$D,3,FALSE)</f>
        <v>014</v>
      </c>
      <c r="J10217" s="1">
        <v>-28.96376205</v>
      </c>
    </row>
    <row r="10218" spans="1:10" ht="16" x14ac:dyDescent="0.2">
      <c r="A10218" s="1">
        <v>10431</v>
      </c>
      <c r="B10218" s="20">
        <v>43525</v>
      </c>
      <c r="C10218" s="1" t="s">
        <v>10</v>
      </c>
      <c r="D10218" s="32" t="s">
        <v>162</v>
      </c>
      <c r="E10218" s="27" t="s">
        <v>118</v>
      </c>
      <c r="F10218" s="25">
        <f t="shared" si="163"/>
        <v>43525</v>
      </c>
      <c r="G10218" s="22" t="str">
        <f>VLOOKUP(C10218,'2- CatalogosAseguradora'!$B:$D,3,FALSE)</f>
        <v>010</v>
      </c>
      <c r="H10218" s="23" t="str">
        <f>VLOOKUP(D10218,'1- CatalogoRamo'!$B:$G,3,FALSE)</f>
        <v>025</v>
      </c>
      <c r="I10218" s="31" t="str">
        <f>VLOOKUP(E10218,'0- CatalogoRubro'!$B:$D,3,FALSE)</f>
        <v>015</v>
      </c>
      <c r="J10218" s="1">
        <v>0</v>
      </c>
    </row>
    <row r="10219" spans="1:10" ht="16" x14ac:dyDescent="0.2">
      <c r="A10219" s="1">
        <v>10432</v>
      </c>
      <c r="B10219" s="20">
        <v>43525</v>
      </c>
      <c r="C10219" s="1" t="s">
        <v>10</v>
      </c>
      <c r="D10219" s="32" t="s">
        <v>162</v>
      </c>
      <c r="E10219" s="27" t="s">
        <v>119</v>
      </c>
      <c r="F10219" s="25">
        <f t="shared" si="163"/>
        <v>43525</v>
      </c>
      <c r="G10219" s="22" t="str">
        <f>VLOOKUP(C10219,'2- CatalogosAseguradora'!$B:$D,3,FALSE)</f>
        <v>010</v>
      </c>
      <c r="H10219" s="23" t="str">
        <f>VLOOKUP(D10219,'1- CatalogoRamo'!$B:$G,3,FALSE)</f>
        <v>025</v>
      </c>
      <c r="I10219" s="31" t="str">
        <f>VLOOKUP(E10219,'0- CatalogoRubro'!$B:$D,3,FALSE)</f>
        <v>016</v>
      </c>
      <c r="J10219" s="1">
        <v>0</v>
      </c>
    </row>
    <row r="10220" spans="1:10" ht="16" x14ac:dyDescent="0.2">
      <c r="A10220" s="1">
        <v>10433</v>
      </c>
      <c r="B10220" s="20">
        <v>43525</v>
      </c>
      <c r="C10220" s="1" t="s">
        <v>10</v>
      </c>
      <c r="D10220" s="32" t="s">
        <v>162</v>
      </c>
      <c r="E10220" s="26" t="s">
        <v>120</v>
      </c>
      <c r="F10220" s="25">
        <f t="shared" si="163"/>
        <v>43525</v>
      </c>
      <c r="G10220" s="22" t="str">
        <f>VLOOKUP(C10220,'2- CatalogosAseguradora'!$B:$D,3,FALSE)</f>
        <v>010</v>
      </c>
      <c r="H10220" s="23" t="str">
        <f>VLOOKUP(D10220,'1- CatalogoRamo'!$B:$G,3,FALSE)</f>
        <v>025</v>
      </c>
      <c r="I10220" s="31" t="str">
        <f>VLOOKUP(E10220,'0- CatalogoRubro'!$B:$D,3,FALSE)</f>
        <v>017</v>
      </c>
      <c r="J10220" s="1">
        <v>632.56637042999989</v>
      </c>
    </row>
    <row r="10221" spans="1:10" ht="16" x14ac:dyDescent="0.2">
      <c r="A10221" s="1">
        <v>10434</v>
      </c>
      <c r="B10221" s="20">
        <v>43525</v>
      </c>
      <c r="C10221" s="1" t="s">
        <v>10</v>
      </c>
      <c r="D10221" s="32" t="s">
        <v>162</v>
      </c>
      <c r="E10221" s="27" t="s">
        <v>121</v>
      </c>
      <c r="F10221" s="25">
        <f t="shared" ref="F10221:F10284" si="164">B10221</f>
        <v>43525</v>
      </c>
      <c r="G10221" s="22" t="str">
        <f>VLOOKUP(C10221,'2- CatalogosAseguradora'!$B:$D,3,FALSE)</f>
        <v>010</v>
      </c>
      <c r="H10221" s="23" t="str">
        <f>VLOOKUP(D10221,'1- CatalogoRamo'!$B:$G,3,FALSE)</f>
        <v>025</v>
      </c>
      <c r="I10221" s="31" t="str">
        <f>VLOOKUP(E10221,'0- CatalogoRubro'!$B:$D,3,FALSE)</f>
        <v>018</v>
      </c>
      <c r="J10221" s="1">
        <v>591.77412951999997</v>
      </c>
    </row>
    <row r="10222" spans="1:10" ht="16" x14ac:dyDescent="0.2">
      <c r="A10222" s="1">
        <v>10435</v>
      </c>
      <c r="B10222" s="20">
        <v>43525</v>
      </c>
      <c r="C10222" s="1" t="s">
        <v>10</v>
      </c>
      <c r="D10222" s="32" t="s">
        <v>162</v>
      </c>
      <c r="E10222" s="27" t="s">
        <v>106</v>
      </c>
      <c r="F10222" s="25">
        <f t="shared" si="164"/>
        <v>43525</v>
      </c>
      <c r="G10222" s="22" t="str">
        <f>VLOOKUP(C10222,'2- CatalogosAseguradora'!$B:$D,3,FALSE)</f>
        <v>010</v>
      </c>
      <c r="H10222" s="23" t="str">
        <f>VLOOKUP(D10222,'1- CatalogoRamo'!$B:$G,3,FALSE)</f>
        <v>025</v>
      </c>
      <c r="I10222" s="31" t="str">
        <f>VLOOKUP(E10222,'0- CatalogoRubro'!$B:$D,3,FALSE)</f>
        <v>003</v>
      </c>
      <c r="J10222" s="1">
        <v>591.77412951999997</v>
      </c>
    </row>
    <row r="10223" spans="1:10" ht="16" x14ac:dyDescent="0.2">
      <c r="A10223" s="1">
        <v>10436</v>
      </c>
      <c r="B10223" s="20">
        <v>43525</v>
      </c>
      <c r="C10223" s="1" t="s">
        <v>10</v>
      </c>
      <c r="D10223" s="32" t="s">
        <v>162</v>
      </c>
      <c r="E10223" s="27" t="s">
        <v>111</v>
      </c>
      <c r="F10223" s="25">
        <f t="shared" si="164"/>
        <v>43525</v>
      </c>
      <c r="G10223" s="22" t="str">
        <f>VLOOKUP(C10223,'2- CatalogosAseguradora'!$B:$D,3,FALSE)</f>
        <v>010</v>
      </c>
      <c r="H10223" s="23" t="str">
        <f>VLOOKUP(D10223,'1- CatalogoRamo'!$B:$G,3,FALSE)</f>
        <v>025</v>
      </c>
      <c r="I10223" s="31" t="str">
        <f>VLOOKUP(E10223,'0- CatalogoRubro'!$B:$D,3,FALSE)</f>
        <v>008</v>
      </c>
      <c r="J10223" s="1">
        <v>0</v>
      </c>
    </row>
    <row r="10224" spans="1:10" ht="16" x14ac:dyDescent="0.2">
      <c r="A10224" s="1">
        <v>10437</v>
      </c>
      <c r="B10224" s="20">
        <v>43525</v>
      </c>
      <c r="C10224" s="1" t="s">
        <v>10</v>
      </c>
      <c r="D10224" s="32" t="s">
        <v>162</v>
      </c>
      <c r="E10224" s="27" t="s">
        <v>122</v>
      </c>
      <c r="F10224" s="25">
        <f t="shared" si="164"/>
        <v>43525</v>
      </c>
      <c r="G10224" s="22" t="str">
        <f>VLOOKUP(C10224,'2- CatalogosAseguradora'!$B:$D,3,FALSE)</f>
        <v>010</v>
      </c>
      <c r="H10224" s="23" t="str">
        <f>VLOOKUP(D10224,'1- CatalogoRamo'!$B:$G,3,FALSE)</f>
        <v>025</v>
      </c>
      <c r="I10224" s="31" t="str">
        <f>VLOOKUP(E10224,'0- CatalogoRubro'!$B:$D,3,FALSE)</f>
        <v>021</v>
      </c>
      <c r="J10224" s="1">
        <v>0</v>
      </c>
    </row>
    <row r="10225" spans="1:10" ht="16" x14ac:dyDescent="0.2">
      <c r="A10225" s="1">
        <v>10438</v>
      </c>
      <c r="B10225" s="20">
        <v>43525</v>
      </c>
      <c r="C10225" s="1" t="s">
        <v>10</v>
      </c>
      <c r="D10225" s="32" t="s">
        <v>162</v>
      </c>
      <c r="E10225" s="27" t="s">
        <v>123</v>
      </c>
      <c r="F10225" s="25">
        <f t="shared" si="164"/>
        <v>43525</v>
      </c>
      <c r="G10225" s="22" t="str">
        <f>VLOOKUP(C10225,'2- CatalogosAseguradora'!$B:$D,3,FALSE)</f>
        <v>010</v>
      </c>
      <c r="H10225" s="23" t="str">
        <f>VLOOKUP(D10225,'1- CatalogoRamo'!$B:$G,3,FALSE)</f>
        <v>025</v>
      </c>
      <c r="I10225" s="31" t="str">
        <f>VLOOKUP(E10225,'0- CatalogoRubro'!$B:$D,3,FALSE)</f>
        <v>022</v>
      </c>
      <c r="J10225" s="1">
        <v>19.53923039</v>
      </c>
    </row>
    <row r="10226" spans="1:10" ht="16" x14ac:dyDescent="0.2">
      <c r="A10226" s="1">
        <v>10439</v>
      </c>
      <c r="B10226" s="20">
        <v>43525</v>
      </c>
      <c r="C10226" s="1" t="s">
        <v>10</v>
      </c>
      <c r="D10226" s="32" t="s">
        <v>162</v>
      </c>
      <c r="E10226" s="27" t="s">
        <v>124</v>
      </c>
      <c r="F10226" s="25">
        <f t="shared" si="164"/>
        <v>43525</v>
      </c>
      <c r="G10226" s="22" t="str">
        <f>VLOOKUP(C10226,'2- CatalogosAseguradora'!$B:$D,3,FALSE)</f>
        <v>010</v>
      </c>
      <c r="H10226" s="23" t="str">
        <f>VLOOKUP(D10226,'1- CatalogoRamo'!$B:$G,3,FALSE)</f>
        <v>025</v>
      </c>
      <c r="I10226" s="31" t="str">
        <f>VLOOKUP(E10226,'0- CatalogoRubro'!$B:$D,3,FALSE)</f>
        <v>023</v>
      </c>
      <c r="J10226" s="1">
        <v>19.53923039</v>
      </c>
    </row>
    <row r="10227" spans="1:10" ht="16" x14ac:dyDescent="0.2">
      <c r="A10227" s="1">
        <v>10440</v>
      </c>
      <c r="B10227" s="20">
        <v>43525</v>
      </c>
      <c r="C10227" s="1" t="s">
        <v>10</v>
      </c>
      <c r="D10227" s="32" t="s">
        <v>162</v>
      </c>
      <c r="E10227" s="27" t="s">
        <v>125</v>
      </c>
      <c r="F10227" s="25">
        <f t="shared" si="164"/>
        <v>43525</v>
      </c>
      <c r="G10227" s="22" t="str">
        <f>VLOOKUP(C10227,'2- CatalogosAseguradora'!$B:$D,3,FALSE)</f>
        <v>010</v>
      </c>
      <c r="H10227" s="23" t="str">
        <f>VLOOKUP(D10227,'1- CatalogoRamo'!$B:$G,3,FALSE)</f>
        <v>025</v>
      </c>
      <c r="I10227" s="31" t="str">
        <f>VLOOKUP(E10227,'0- CatalogoRubro'!$B:$D,3,FALSE)</f>
        <v>024</v>
      </c>
      <c r="J10227" s="1">
        <v>0</v>
      </c>
    </row>
    <row r="10228" spans="1:10" ht="16" x14ac:dyDescent="0.2">
      <c r="A10228" s="1">
        <v>10441</v>
      </c>
      <c r="B10228" s="20">
        <v>43525</v>
      </c>
      <c r="C10228" s="1" t="s">
        <v>10</v>
      </c>
      <c r="D10228" s="32" t="s">
        <v>162</v>
      </c>
      <c r="E10228" s="27" t="s">
        <v>126</v>
      </c>
      <c r="F10228" s="25">
        <f t="shared" si="164"/>
        <v>43525</v>
      </c>
      <c r="G10228" s="22" t="str">
        <f>VLOOKUP(C10228,'2- CatalogosAseguradora'!$B:$D,3,FALSE)</f>
        <v>010</v>
      </c>
      <c r="H10228" s="23" t="str">
        <f>VLOOKUP(D10228,'1- CatalogoRamo'!$B:$G,3,FALSE)</f>
        <v>025</v>
      </c>
      <c r="I10228" s="31" t="str">
        <f>VLOOKUP(E10228,'0- CatalogoRubro'!$B:$D,3,FALSE)</f>
        <v>025</v>
      </c>
      <c r="J10228" s="1">
        <v>0</v>
      </c>
    </row>
    <row r="10229" spans="1:10" ht="16" x14ac:dyDescent="0.2">
      <c r="A10229" s="1">
        <v>10442</v>
      </c>
      <c r="B10229" s="20">
        <v>43525</v>
      </c>
      <c r="C10229" s="1" t="s">
        <v>10</v>
      </c>
      <c r="D10229" s="32" t="s">
        <v>162</v>
      </c>
      <c r="E10229" s="27" t="s">
        <v>127</v>
      </c>
      <c r="F10229" s="25">
        <f t="shared" si="164"/>
        <v>43525</v>
      </c>
      <c r="G10229" s="22" t="str">
        <f>VLOOKUP(C10229,'2- CatalogosAseguradora'!$B:$D,3,FALSE)</f>
        <v>010</v>
      </c>
      <c r="H10229" s="23" t="str">
        <f>VLOOKUP(D10229,'1- CatalogoRamo'!$B:$G,3,FALSE)</f>
        <v>025</v>
      </c>
      <c r="I10229" s="31" t="str">
        <f>VLOOKUP(E10229,'0- CatalogoRubro'!$B:$D,3,FALSE)</f>
        <v>026</v>
      </c>
      <c r="J10229" s="1">
        <v>21.25301052</v>
      </c>
    </row>
    <row r="10230" spans="1:10" ht="16" x14ac:dyDescent="0.2">
      <c r="A10230" s="1">
        <v>10443</v>
      </c>
      <c r="B10230" s="20">
        <v>43525</v>
      </c>
      <c r="C10230" s="1" t="s">
        <v>10</v>
      </c>
      <c r="D10230" s="32" t="s">
        <v>162</v>
      </c>
      <c r="E10230" s="26" t="s">
        <v>128</v>
      </c>
      <c r="F10230" s="25">
        <f t="shared" si="164"/>
        <v>43525</v>
      </c>
      <c r="G10230" s="22" t="str">
        <f>VLOOKUP(C10230,'2- CatalogosAseguradora'!$B:$D,3,FALSE)</f>
        <v>010</v>
      </c>
      <c r="H10230" s="23" t="str">
        <f>VLOOKUP(D10230,'1- CatalogoRamo'!$B:$G,3,FALSE)</f>
        <v>025</v>
      </c>
      <c r="I10230" s="31" t="str">
        <f>VLOOKUP(E10230,'0- CatalogoRubro'!$B:$D,3,FALSE)</f>
        <v>027</v>
      </c>
      <c r="J10230" s="1">
        <v>0</v>
      </c>
    </row>
    <row r="10231" spans="1:10" ht="16" x14ac:dyDescent="0.2">
      <c r="A10231" s="1">
        <v>10444</v>
      </c>
      <c r="B10231" s="20">
        <v>43525</v>
      </c>
      <c r="C10231" s="1" t="s">
        <v>10</v>
      </c>
      <c r="D10231" s="32" t="s">
        <v>162</v>
      </c>
      <c r="E10231" s="27" t="s">
        <v>129</v>
      </c>
      <c r="F10231" s="25">
        <f t="shared" si="164"/>
        <v>43525</v>
      </c>
      <c r="G10231" s="22" t="str">
        <f>VLOOKUP(C10231,'2- CatalogosAseguradora'!$B:$D,3,FALSE)</f>
        <v>010</v>
      </c>
      <c r="H10231" s="23" t="str">
        <f>VLOOKUP(D10231,'1- CatalogoRamo'!$B:$G,3,FALSE)</f>
        <v>025</v>
      </c>
      <c r="I10231" s="31" t="str">
        <f>VLOOKUP(E10231,'0- CatalogoRubro'!$B:$D,3,FALSE)</f>
        <v>028</v>
      </c>
      <c r="J10231" s="1">
        <v>0</v>
      </c>
    </row>
    <row r="10232" spans="1:10" ht="16" x14ac:dyDescent="0.2">
      <c r="A10232" s="1">
        <v>10445</v>
      </c>
      <c r="B10232" s="20">
        <v>43525</v>
      </c>
      <c r="C10232" s="1" t="s">
        <v>10</v>
      </c>
      <c r="D10232" s="32" t="s">
        <v>162</v>
      </c>
      <c r="E10232" s="27" t="s">
        <v>130</v>
      </c>
      <c r="F10232" s="25">
        <f t="shared" si="164"/>
        <v>43525</v>
      </c>
      <c r="G10232" s="22" t="str">
        <f>VLOOKUP(C10232,'2- CatalogosAseguradora'!$B:$D,3,FALSE)</f>
        <v>010</v>
      </c>
      <c r="H10232" s="23" t="str">
        <f>VLOOKUP(D10232,'1- CatalogoRamo'!$B:$G,3,FALSE)</f>
        <v>025</v>
      </c>
      <c r="I10232" s="31" t="str">
        <f>VLOOKUP(E10232,'0- CatalogoRubro'!$B:$D,3,FALSE)</f>
        <v>029</v>
      </c>
      <c r="J10232" s="1">
        <v>0</v>
      </c>
    </row>
    <row r="10233" spans="1:10" ht="16" x14ac:dyDescent="0.2">
      <c r="A10233" s="1">
        <v>10446</v>
      </c>
      <c r="B10233" s="20">
        <v>43525</v>
      </c>
      <c r="C10233" s="1" t="s">
        <v>10</v>
      </c>
      <c r="D10233" s="32" t="s">
        <v>162</v>
      </c>
      <c r="E10233" s="26" t="s">
        <v>131</v>
      </c>
      <c r="F10233" s="25">
        <f t="shared" si="164"/>
        <v>43525</v>
      </c>
      <c r="G10233" s="22" t="str">
        <f>VLOOKUP(C10233,'2- CatalogosAseguradora'!$B:$D,3,FALSE)</f>
        <v>010</v>
      </c>
      <c r="H10233" s="23" t="str">
        <f>VLOOKUP(D10233,'1- CatalogoRamo'!$B:$G,3,FALSE)</f>
        <v>025</v>
      </c>
      <c r="I10233" s="31" t="str">
        <f>VLOOKUP(E10233,'0- CatalogoRubro'!$B:$D,3,FALSE)</f>
        <v>030</v>
      </c>
      <c r="J10233" s="1">
        <v>272.40440225999998</v>
      </c>
    </row>
    <row r="10234" spans="1:10" ht="16" x14ac:dyDescent="0.2">
      <c r="A10234" s="1">
        <v>10447</v>
      </c>
      <c r="B10234" s="20">
        <v>43525</v>
      </c>
      <c r="C10234" s="1" t="s">
        <v>10</v>
      </c>
      <c r="D10234" s="32" t="s">
        <v>162</v>
      </c>
      <c r="E10234" s="27" t="s">
        <v>132</v>
      </c>
      <c r="F10234" s="25">
        <f t="shared" si="164"/>
        <v>43525</v>
      </c>
      <c r="G10234" s="22" t="str">
        <f>VLOOKUP(C10234,'2- CatalogosAseguradora'!$B:$D,3,FALSE)</f>
        <v>010</v>
      </c>
      <c r="H10234" s="23" t="str">
        <f>VLOOKUP(D10234,'1- CatalogoRamo'!$B:$G,3,FALSE)</f>
        <v>025</v>
      </c>
      <c r="I10234" s="31" t="str">
        <f>VLOOKUP(E10234,'0- CatalogoRubro'!$B:$D,3,FALSE)</f>
        <v>031</v>
      </c>
      <c r="J10234" s="1">
        <v>178.03384952000002</v>
      </c>
    </row>
    <row r="10235" spans="1:10" ht="16" x14ac:dyDescent="0.2">
      <c r="A10235" s="1">
        <v>10448</v>
      </c>
      <c r="B10235" s="20">
        <v>43525</v>
      </c>
      <c r="C10235" s="1" t="s">
        <v>10</v>
      </c>
      <c r="D10235" s="32" t="s">
        <v>162</v>
      </c>
      <c r="E10235" s="27" t="s">
        <v>106</v>
      </c>
      <c r="F10235" s="25">
        <f t="shared" si="164"/>
        <v>43525</v>
      </c>
      <c r="G10235" s="22" t="str">
        <f>VLOOKUP(C10235,'2- CatalogosAseguradora'!$B:$D,3,FALSE)</f>
        <v>010</v>
      </c>
      <c r="H10235" s="23" t="str">
        <f>VLOOKUP(D10235,'1- CatalogoRamo'!$B:$G,3,FALSE)</f>
        <v>025</v>
      </c>
      <c r="I10235" s="31" t="str">
        <f>VLOOKUP(E10235,'0- CatalogoRubro'!$B:$D,3,FALSE)</f>
        <v>003</v>
      </c>
      <c r="J10235" s="1">
        <v>178.03384952000002</v>
      </c>
    </row>
    <row r="10236" spans="1:10" ht="16" x14ac:dyDescent="0.2">
      <c r="A10236" s="1">
        <v>10449</v>
      </c>
      <c r="B10236" s="20">
        <v>43525</v>
      </c>
      <c r="C10236" s="1" t="s">
        <v>10</v>
      </c>
      <c r="D10236" s="32" t="s">
        <v>162</v>
      </c>
      <c r="E10236" s="27" t="s">
        <v>111</v>
      </c>
      <c r="F10236" s="25">
        <f t="shared" si="164"/>
        <v>43525</v>
      </c>
      <c r="G10236" s="22" t="str">
        <f>VLOOKUP(C10236,'2- CatalogosAseguradora'!$B:$D,3,FALSE)</f>
        <v>010</v>
      </c>
      <c r="H10236" s="23" t="str">
        <f>VLOOKUP(D10236,'1- CatalogoRamo'!$B:$G,3,FALSE)</f>
        <v>025</v>
      </c>
      <c r="I10236" s="31" t="str">
        <f>VLOOKUP(E10236,'0- CatalogoRubro'!$B:$D,3,FALSE)</f>
        <v>008</v>
      </c>
      <c r="J10236" s="1">
        <v>0</v>
      </c>
    </row>
    <row r="10237" spans="1:10" ht="16" x14ac:dyDescent="0.2">
      <c r="A10237" s="1">
        <v>10450</v>
      </c>
      <c r="B10237" s="20">
        <v>43525</v>
      </c>
      <c r="C10237" s="1" t="s">
        <v>10</v>
      </c>
      <c r="D10237" s="32" t="s">
        <v>162</v>
      </c>
      <c r="E10237" s="27" t="s">
        <v>133</v>
      </c>
      <c r="F10237" s="25">
        <f t="shared" si="164"/>
        <v>43525</v>
      </c>
      <c r="G10237" s="22" t="str">
        <f>VLOOKUP(C10237,'2- CatalogosAseguradora'!$B:$D,3,FALSE)</f>
        <v>010</v>
      </c>
      <c r="H10237" s="23" t="str">
        <f>VLOOKUP(D10237,'1- CatalogoRamo'!$B:$G,3,FALSE)</f>
        <v>025</v>
      </c>
      <c r="I10237" s="31" t="str">
        <f>VLOOKUP(E10237,'0- CatalogoRubro'!$B:$D,3,FALSE)</f>
        <v>034</v>
      </c>
      <c r="J10237" s="1">
        <v>8.0382405800000001</v>
      </c>
    </row>
    <row r="10238" spans="1:10" ht="16" x14ac:dyDescent="0.2">
      <c r="A10238" s="1">
        <v>10451</v>
      </c>
      <c r="B10238" s="20">
        <v>43525</v>
      </c>
      <c r="C10238" s="1" t="s">
        <v>10</v>
      </c>
      <c r="D10238" s="32" t="s">
        <v>162</v>
      </c>
      <c r="E10238" s="27" t="s">
        <v>134</v>
      </c>
      <c r="F10238" s="25">
        <f t="shared" si="164"/>
        <v>43525</v>
      </c>
      <c r="G10238" s="22" t="str">
        <f>VLOOKUP(C10238,'2- CatalogosAseguradora'!$B:$D,3,FALSE)</f>
        <v>010</v>
      </c>
      <c r="H10238" s="23" t="str">
        <f>VLOOKUP(D10238,'1- CatalogoRamo'!$B:$G,3,FALSE)</f>
        <v>025</v>
      </c>
      <c r="I10238" s="31" t="str">
        <f>VLOOKUP(E10238,'0- CatalogoRubro'!$B:$D,3,FALSE)</f>
        <v>035</v>
      </c>
      <c r="J10238" s="1">
        <v>0</v>
      </c>
    </row>
    <row r="10239" spans="1:10" ht="16" x14ac:dyDescent="0.2">
      <c r="A10239" s="1">
        <v>10452</v>
      </c>
      <c r="B10239" s="20">
        <v>43525</v>
      </c>
      <c r="C10239" s="1" t="s">
        <v>10</v>
      </c>
      <c r="D10239" s="32" t="s">
        <v>162</v>
      </c>
      <c r="E10239" s="27" t="s">
        <v>135</v>
      </c>
      <c r="F10239" s="25">
        <f t="shared" si="164"/>
        <v>43525</v>
      </c>
      <c r="G10239" s="22" t="str">
        <f>VLOOKUP(C10239,'2- CatalogosAseguradora'!$B:$D,3,FALSE)</f>
        <v>010</v>
      </c>
      <c r="H10239" s="23" t="str">
        <f>VLOOKUP(D10239,'1- CatalogoRamo'!$B:$G,3,FALSE)</f>
        <v>025</v>
      </c>
      <c r="I10239" s="31" t="str">
        <f>VLOOKUP(E10239,'0- CatalogoRubro'!$B:$D,3,FALSE)</f>
        <v>036</v>
      </c>
      <c r="J10239" s="1">
        <v>102.40879331999999</v>
      </c>
    </row>
    <row r="10240" spans="1:10" ht="16" x14ac:dyDescent="0.2">
      <c r="A10240" s="1">
        <v>10453</v>
      </c>
      <c r="B10240" s="20">
        <v>43525</v>
      </c>
      <c r="C10240" s="1" t="s">
        <v>10</v>
      </c>
      <c r="D10240" s="32" t="s">
        <v>162</v>
      </c>
      <c r="E10240" s="27" t="s">
        <v>136</v>
      </c>
      <c r="F10240" s="25">
        <f t="shared" si="164"/>
        <v>43525</v>
      </c>
      <c r="G10240" s="22" t="str">
        <f>VLOOKUP(C10240,'2- CatalogosAseguradora'!$B:$D,3,FALSE)</f>
        <v>010</v>
      </c>
      <c r="H10240" s="23" t="str">
        <f>VLOOKUP(D10240,'1- CatalogoRamo'!$B:$G,3,FALSE)</f>
        <v>025</v>
      </c>
      <c r="I10240" s="31" t="str">
        <f>VLOOKUP(E10240,'0- CatalogoRubro'!$B:$D,3,FALSE)</f>
        <v>037</v>
      </c>
      <c r="J10240" s="1">
        <v>102.40879331999999</v>
      </c>
    </row>
    <row r="10241" spans="1:10" ht="16" x14ac:dyDescent="0.2">
      <c r="A10241" s="1">
        <v>10454</v>
      </c>
      <c r="B10241" s="20">
        <v>43525</v>
      </c>
      <c r="C10241" s="1" t="s">
        <v>10</v>
      </c>
      <c r="D10241" s="32" t="s">
        <v>162</v>
      </c>
      <c r="E10241" s="27" t="s">
        <v>137</v>
      </c>
      <c r="F10241" s="25">
        <f t="shared" si="164"/>
        <v>43525</v>
      </c>
      <c r="G10241" s="22" t="str">
        <f>VLOOKUP(C10241,'2- CatalogosAseguradora'!$B:$D,3,FALSE)</f>
        <v>010</v>
      </c>
      <c r="H10241" s="23" t="str">
        <f>VLOOKUP(D10241,'1- CatalogoRamo'!$B:$G,3,FALSE)</f>
        <v>025</v>
      </c>
      <c r="I10241" s="31" t="str">
        <f>VLOOKUP(E10241,'0- CatalogoRubro'!$B:$D,3,FALSE)</f>
        <v>038</v>
      </c>
      <c r="J10241" s="1">
        <v>0</v>
      </c>
    </row>
    <row r="10242" spans="1:10" ht="16" x14ac:dyDescent="0.2">
      <c r="A10242" s="1">
        <v>10455</v>
      </c>
      <c r="B10242" s="20">
        <v>43525</v>
      </c>
      <c r="C10242" s="1" t="s">
        <v>10</v>
      </c>
      <c r="D10242" s="32" t="s">
        <v>162</v>
      </c>
      <c r="E10242" s="27" t="s">
        <v>138</v>
      </c>
      <c r="F10242" s="25">
        <f t="shared" si="164"/>
        <v>43525</v>
      </c>
      <c r="G10242" s="22" t="str">
        <f>VLOOKUP(C10242,'2- CatalogosAseguradora'!$B:$D,3,FALSE)</f>
        <v>010</v>
      </c>
      <c r="H10242" s="23" t="str">
        <f>VLOOKUP(D10242,'1- CatalogoRamo'!$B:$G,3,FALSE)</f>
        <v>025</v>
      </c>
      <c r="I10242" s="31" t="str">
        <f>VLOOKUP(E10242,'0- CatalogoRubro'!$B:$D,3,FALSE)</f>
        <v>039</v>
      </c>
      <c r="J10242" s="1">
        <v>0</v>
      </c>
    </row>
    <row r="10243" spans="1:10" ht="16" x14ac:dyDescent="0.2">
      <c r="A10243" s="1">
        <v>10456</v>
      </c>
      <c r="B10243" s="20">
        <v>43525</v>
      </c>
      <c r="C10243" s="1" t="s">
        <v>10</v>
      </c>
      <c r="D10243" s="32" t="s">
        <v>162</v>
      </c>
      <c r="E10243" s="27" t="s">
        <v>139</v>
      </c>
      <c r="F10243" s="25">
        <f t="shared" si="164"/>
        <v>43525</v>
      </c>
      <c r="G10243" s="22" t="str">
        <f>VLOOKUP(C10243,'2- CatalogosAseguradora'!$B:$D,3,FALSE)</f>
        <v>010</v>
      </c>
      <c r="H10243" s="23" t="str">
        <f>VLOOKUP(D10243,'1- CatalogoRamo'!$B:$G,3,FALSE)</f>
        <v>025</v>
      </c>
      <c r="I10243" s="31" t="str">
        <f>VLOOKUP(E10243,'0- CatalogoRubro'!$B:$D,3,FALSE)</f>
        <v>040</v>
      </c>
      <c r="J10243" s="1">
        <v>0</v>
      </c>
    </row>
    <row r="10244" spans="1:10" ht="16" x14ac:dyDescent="0.2">
      <c r="A10244" s="1">
        <v>10457</v>
      </c>
      <c r="B10244" s="20">
        <v>43525</v>
      </c>
      <c r="C10244" s="1" t="s">
        <v>10</v>
      </c>
      <c r="D10244" s="32" t="s">
        <v>162</v>
      </c>
      <c r="E10244" s="27" t="s">
        <v>140</v>
      </c>
      <c r="F10244" s="25">
        <f t="shared" si="164"/>
        <v>43525</v>
      </c>
      <c r="G10244" s="22" t="str">
        <f>VLOOKUP(C10244,'2- CatalogosAseguradora'!$B:$D,3,FALSE)</f>
        <v>010</v>
      </c>
      <c r="H10244" s="23" t="str">
        <f>VLOOKUP(D10244,'1- CatalogoRamo'!$B:$G,3,FALSE)</f>
        <v>025</v>
      </c>
      <c r="I10244" s="31" t="str">
        <f>VLOOKUP(E10244,'0- CatalogoRubro'!$B:$D,3,FALSE)</f>
        <v>041</v>
      </c>
      <c r="J10244" s="1">
        <v>0</v>
      </c>
    </row>
    <row r="10245" spans="1:10" ht="16" x14ac:dyDescent="0.2">
      <c r="A10245" s="1">
        <v>10458</v>
      </c>
      <c r="B10245" s="20">
        <v>43525</v>
      </c>
      <c r="C10245" s="1" t="s">
        <v>10</v>
      </c>
      <c r="D10245" s="32" t="s">
        <v>162</v>
      </c>
      <c r="E10245" s="26" t="s">
        <v>141</v>
      </c>
      <c r="F10245" s="25">
        <f t="shared" si="164"/>
        <v>43525</v>
      </c>
      <c r="G10245" s="22" t="str">
        <f>VLOOKUP(C10245,'2- CatalogosAseguradora'!$B:$D,3,FALSE)</f>
        <v>010</v>
      </c>
      <c r="H10245" s="23" t="str">
        <f>VLOOKUP(D10245,'1- CatalogoRamo'!$B:$G,3,FALSE)</f>
        <v>025</v>
      </c>
      <c r="I10245" s="31" t="str">
        <f>VLOOKUP(E10245,'0- CatalogoRubro'!$B:$D,3,FALSE)</f>
        <v>042</v>
      </c>
      <c r="J10245" s="1">
        <v>698.10503925</v>
      </c>
    </row>
    <row r="10246" spans="1:10" ht="16" x14ac:dyDescent="0.2">
      <c r="A10246" s="1">
        <v>10459</v>
      </c>
      <c r="B10246" s="20">
        <v>43525</v>
      </c>
      <c r="C10246" s="1" t="s">
        <v>10</v>
      </c>
      <c r="D10246" s="32" t="s">
        <v>162</v>
      </c>
      <c r="E10246" s="27" t="s">
        <v>142</v>
      </c>
      <c r="F10246" s="25">
        <f t="shared" si="164"/>
        <v>43525</v>
      </c>
      <c r="G10246" s="22" t="str">
        <f>VLOOKUP(C10246,'2- CatalogosAseguradora'!$B:$D,3,FALSE)</f>
        <v>010</v>
      </c>
      <c r="H10246" s="23" t="str">
        <f>VLOOKUP(D10246,'1- CatalogoRamo'!$B:$G,3,FALSE)</f>
        <v>025</v>
      </c>
      <c r="I10246" s="31" t="str">
        <f>VLOOKUP(E10246,'0- CatalogoRubro'!$B:$D,3,FALSE)</f>
        <v>043</v>
      </c>
      <c r="J10246" s="1">
        <v>352.89923276999997</v>
      </c>
    </row>
    <row r="10247" spans="1:10" ht="16" x14ac:dyDescent="0.2">
      <c r="A10247" s="1">
        <v>10460</v>
      </c>
      <c r="B10247" s="20">
        <v>43525</v>
      </c>
      <c r="C10247" s="1" t="s">
        <v>10</v>
      </c>
      <c r="D10247" s="32" t="s">
        <v>162</v>
      </c>
      <c r="E10247" s="27" t="s">
        <v>143</v>
      </c>
      <c r="F10247" s="25">
        <f t="shared" si="164"/>
        <v>43525</v>
      </c>
      <c r="G10247" s="22" t="str">
        <f>VLOOKUP(C10247,'2- CatalogosAseguradora'!$B:$D,3,FALSE)</f>
        <v>010</v>
      </c>
      <c r="H10247" s="23" t="str">
        <f>VLOOKUP(D10247,'1- CatalogoRamo'!$B:$G,3,FALSE)</f>
        <v>025</v>
      </c>
      <c r="I10247" s="31" t="str">
        <f>VLOOKUP(E10247,'0- CatalogoRubro'!$B:$D,3,FALSE)</f>
        <v>044</v>
      </c>
      <c r="J10247" s="1">
        <v>352.83521341000005</v>
      </c>
    </row>
    <row r="10248" spans="1:10" ht="16" x14ac:dyDescent="0.2">
      <c r="A10248" s="1">
        <v>10461</v>
      </c>
      <c r="B10248" s="20">
        <v>43525</v>
      </c>
      <c r="C10248" s="1" t="s">
        <v>10</v>
      </c>
      <c r="D10248" s="32" t="s">
        <v>162</v>
      </c>
      <c r="E10248" s="27" t="s">
        <v>144</v>
      </c>
      <c r="F10248" s="25">
        <f t="shared" si="164"/>
        <v>43525</v>
      </c>
      <c r="G10248" s="22" t="str">
        <f>VLOOKUP(C10248,'2- CatalogosAseguradora'!$B:$D,3,FALSE)</f>
        <v>010</v>
      </c>
      <c r="H10248" s="23" t="str">
        <f>VLOOKUP(D10248,'1- CatalogoRamo'!$B:$G,3,FALSE)</f>
        <v>025</v>
      </c>
      <c r="I10248" s="31" t="str">
        <f>VLOOKUP(E10248,'0- CatalogoRubro'!$B:$D,3,FALSE)</f>
        <v>045</v>
      </c>
      <c r="J10248" s="1">
        <v>7.62940693</v>
      </c>
    </row>
    <row r="10249" spans="1:10" ht="16" x14ac:dyDescent="0.2">
      <c r="A10249" s="1">
        <v>10462</v>
      </c>
      <c r="B10249" s="20">
        <v>43525</v>
      </c>
      <c r="C10249" s="1" t="s">
        <v>10</v>
      </c>
      <c r="D10249" s="32" t="s">
        <v>162</v>
      </c>
      <c r="E10249" s="26" t="s">
        <v>145</v>
      </c>
      <c r="F10249" s="25">
        <f t="shared" si="164"/>
        <v>43525</v>
      </c>
      <c r="G10249" s="22" t="str">
        <f>VLOOKUP(C10249,'2- CatalogosAseguradora'!$B:$D,3,FALSE)</f>
        <v>010</v>
      </c>
      <c r="H10249" s="23" t="str">
        <f>VLOOKUP(D10249,'1- CatalogoRamo'!$B:$G,3,FALSE)</f>
        <v>025</v>
      </c>
      <c r="I10249" s="31" t="str">
        <f>VLOOKUP(E10249,'0- CatalogoRubro'!$B:$D,3,FALSE)</f>
        <v>046</v>
      </c>
      <c r="J10249" s="1">
        <v>0</v>
      </c>
    </row>
    <row r="10250" spans="1:10" ht="16" x14ac:dyDescent="0.2">
      <c r="A10250" s="1">
        <v>10463</v>
      </c>
      <c r="B10250" s="20">
        <v>43525</v>
      </c>
      <c r="C10250" s="1" t="s">
        <v>10</v>
      </c>
      <c r="D10250" s="32" t="s">
        <v>162</v>
      </c>
      <c r="E10250" s="26" t="s">
        <v>146</v>
      </c>
      <c r="F10250" s="25">
        <f t="shared" si="164"/>
        <v>43525</v>
      </c>
      <c r="G10250" s="22" t="str">
        <f>VLOOKUP(C10250,'2- CatalogosAseguradora'!$B:$D,3,FALSE)</f>
        <v>010</v>
      </c>
      <c r="H10250" s="23" t="str">
        <f>VLOOKUP(D10250,'1- CatalogoRamo'!$B:$G,3,FALSE)</f>
        <v>025</v>
      </c>
      <c r="I10250" s="31" t="str">
        <f>VLOOKUP(E10250,'0- CatalogoRubro'!$B:$D,3,FALSE)</f>
        <v>047</v>
      </c>
      <c r="J10250" s="1">
        <v>0</v>
      </c>
    </row>
    <row r="10251" spans="1:10" ht="16" x14ac:dyDescent="0.2">
      <c r="A10251" s="1">
        <v>10464</v>
      </c>
      <c r="B10251" s="20">
        <v>43525</v>
      </c>
      <c r="C10251" s="1" t="s">
        <v>10</v>
      </c>
      <c r="D10251" s="32" t="s">
        <v>162</v>
      </c>
      <c r="E10251" s="29" t="s">
        <v>147</v>
      </c>
      <c r="F10251" s="25">
        <f t="shared" si="164"/>
        <v>43525</v>
      </c>
      <c r="G10251" s="22" t="str">
        <f>VLOOKUP(C10251,'2- CatalogosAseguradora'!$B:$D,3,FALSE)</f>
        <v>010</v>
      </c>
      <c r="H10251" s="23" t="str">
        <f>VLOOKUP(D10251,'1- CatalogoRamo'!$B:$G,3,FALSE)</f>
        <v>025</v>
      </c>
      <c r="I10251" s="31" t="str">
        <f>VLOOKUP(E10251,'0- CatalogoRubro'!$B:$D,3,FALSE)</f>
        <v>048</v>
      </c>
      <c r="J10251" s="1">
        <v>97.18533137</v>
      </c>
    </row>
    <row r="10252" spans="1:10" ht="16" x14ac:dyDescent="0.2">
      <c r="A10252" s="1">
        <v>10465</v>
      </c>
      <c r="B10252" s="20">
        <v>43525</v>
      </c>
      <c r="C10252" s="1" t="s">
        <v>10</v>
      </c>
      <c r="D10252" s="32" t="s">
        <v>162</v>
      </c>
      <c r="E10252" s="26" t="s">
        <v>148</v>
      </c>
      <c r="F10252" s="25">
        <f t="shared" si="164"/>
        <v>43525</v>
      </c>
      <c r="G10252" s="22" t="str">
        <f>VLOOKUP(C10252,'2- CatalogosAseguradora'!$B:$D,3,FALSE)</f>
        <v>010</v>
      </c>
      <c r="H10252" s="23" t="str">
        <f>VLOOKUP(D10252,'1- CatalogoRamo'!$B:$G,3,FALSE)</f>
        <v>025</v>
      </c>
      <c r="I10252" s="31" t="str">
        <f>VLOOKUP(E10252,'0- CatalogoRubro'!$B:$D,3,FALSE)</f>
        <v>049</v>
      </c>
      <c r="J10252" s="1">
        <v>148.23178751</v>
      </c>
    </row>
    <row r="10253" spans="1:10" ht="16" x14ac:dyDescent="0.2">
      <c r="A10253" s="1">
        <v>10466</v>
      </c>
      <c r="B10253" s="20">
        <v>43525</v>
      </c>
      <c r="C10253" s="1" t="s">
        <v>10</v>
      </c>
      <c r="D10253" s="32" t="s">
        <v>162</v>
      </c>
      <c r="E10253" s="27" t="s">
        <v>149</v>
      </c>
      <c r="F10253" s="25">
        <f t="shared" si="164"/>
        <v>43525</v>
      </c>
      <c r="G10253" s="22" t="str">
        <f>VLOOKUP(C10253,'2- CatalogosAseguradora'!$B:$D,3,FALSE)</f>
        <v>010</v>
      </c>
      <c r="H10253" s="23" t="str">
        <f>VLOOKUP(D10253,'1- CatalogoRamo'!$B:$G,3,FALSE)</f>
        <v>025</v>
      </c>
      <c r="I10253" s="31" t="str">
        <f>VLOOKUP(E10253,'0- CatalogoRubro'!$B:$D,3,FALSE)</f>
        <v>050</v>
      </c>
      <c r="J10253" s="1">
        <v>148.23178751</v>
      </c>
    </row>
    <row r="10254" spans="1:10" ht="16" x14ac:dyDescent="0.2">
      <c r="A10254" s="1">
        <v>10467</v>
      </c>
      <c r="B10254" s="20">
        <v>43525</v>
      </c>
      <c r="C10254" s="1" t="s">
        <v>10</v>
      </c>
      <c r="D10254" s="32" t="s">
        <v>162</v>
      </c>
      <c r="E10254" s="27" t="s">
        <v>150</v>
      </c>
      <c r="F10254" s="25">
        <f t="shared" si="164"/>
        <v>43525</v>
      </c>
      <c r="G10254" s="22" t="str">
        <f>VLOOKUP(C10254,'2- CatalogosAseguradora'!$B:$D,3,FALSE)</f>
        <v>010</v>
      </c>
      <c r="H10254" s="23" t="str">
        <f>VLOOKUP(D10254,'1- CatalogoRamo'!$B:$G,3,FALSE)</f>
        <v>025</v>
      </c>
      <c r="I10254" s="31" t="str">
        <f>VLOOKUP(E10254,'0- CatalogoRubro'!$B:$D,3,FALSE)</f>
        <v>051</v>
      </c>
      <c r="J10254" s="1">
        <v>0</v>
      </c>
    </row>
    <row r="10255" spans="1:10" ht="16" x14ac:dyDescent="0.2">
      <c r="A10255" s="1">
        <v>10468</v>
      </c>
      <c r="B10255" s="20">
        <v>43525</v>
      </c>
      <c r="C10255" s="1" t="s">
        <v>10</v>
      </c>
      <c r="D10255" s="32" t="s">
        <v>162</v>
      </c>
      <c r="E10255" s="26" t="s">
        <v>151</v>
      </c>
      <c r="F10255" s="25">
        <f t="shared" si="164"/>
        <v>43525</v>
      </c>
      <c r="G10255" s="22" t="str">
        <f>VLOOKUP(C10255,'2- CatalogosAseguradora'!$B:$D,3,FALSE)</f>
        <v>010</v>
      </c>
      <c r="H10255" s="23" t="str">
        <f>VLOOKUP(D10255,'1- CatalogoRamo'!$B:$G,3,FALSE)</f>
        <v>025</v>
      </c>
      <c r="I10255" s="31" t="str">
        <f>VLOOKUP(E10255,'0- CatalogoRubro'!$B:$D,3,FALSE)</f>
        <v>052</v>
      </c>
      <c r="J10255" s="1">
        <v>562.66655921000006</v>
      </c>
    </row>
    <row r="10256" spans="1:10" ht="16" x14ac:dyDescent="0.2">
      <c r="A10256" s="1">
        <v>10469</v>
      </c>
      <c r="B10256" s="20">
        <v>43525</v>
      </c>
      <c r="C10256" s="1" t="s">
        <v>10</v>
      </c>
      <c r="D10256" s="32" t="s">
        <v>162</v>
      </c>
      <c r="E10256" s="27" t="s">
        <v>152</v>
      </c>
      <c r="F10256" s="25">
        <f t="shared" si="164"/>
        <v>43525</v>
      </c>
      <c r="G10256" s="22" t="str">
        <f>VLOOKUP(C10256,'2- CatalogosAseguradora'!$B:$D,3,FALSE)</f>
        <v>010</v>
      </c>
      <c r="H10256" s="23" t="str">
        <f>VLOOKUP(D10256,'1- CatalogoRamo'!$B:$G,3,FALSE)</f>
        <v>025</v>
      </c>
      <c r="I10256" s="31" t="str">
        <f>VLOOKUP(E10256,'0- CatalogoRubro'!$B:$D,3,FALSE)</f>
        <v>053</v>
      </c>
      <c r="J10256" s="1">
        <v>562.66655921000006</v>
      </c>
    </row>
    <row r="10257" spans="1:10" ht="16" x14ac:dyDescent="0.2">
      <c r="A10257" s="1">
        <v>10470</v>
      </c>
      <c r="B10257" s="20">
        <v>43525</v>
      </c>
      <c r="C10257" s="1" t="s">
        <v>10</v>
      </c>
      <c r="D10257" s="32" t="s">
        <v>162</v>
      </c>
      <c r="E10257" s="27" t="s">
        <v>153</v>
      </c>
      <c r="F10257" s="25">
        <f t="shared" si="164"/>
        <v>43525</v>
      </c>
      <c r="G10257" s="22" t="str">
        <f>VLOOKUP(C10257,'2- CatalogosAseguradora'!$B:$D,3,FALSE)</f>
        <v>010</v>
      </c>
      <c r="H10257" s="23" t="str">
        <f>VLOOKUP(D10257,'1- CatalogoRamo'!$B:$G,3,FALSE)</f>
        <v>025</v>
      </c>
      <c r="I10257" s="31" t="str">
        <f>VLOOKUP(E10257,'0- CatalogoRubro'!$B:$D,3,FALSE)</f>
        <v>054</v>
      </c>
      <c r="J10257" s="1">
        <v>0</v>
      </c>
    </row>
    <row r="10258" spans="1:10" ht="16" x14ac:dyDescent="0.2">
      <c r="A10258" s="1">
        <v>10471</v>
      </c>
      <c r="B10258" s="20">
        <v>43525</v>
      </c>
      <c r="C10258" s="1" t="s">
        <v>10</v>
      </c>
      <c r="D10258" s="32" t="s">
        <v>162</v>
      </c>
      <c r="E10258" s="29" t="s">
        <v>154</v>
      </c>
      <c r="F10258" s="25">
        <f t="shared" si="164"/>
        <v>43525</v>
      </c>
      <c r="G10258" s="22" t="str">
        <f>VLOOKUP(C10258,'2- CatalogosAseguradora'!$B:$D,3,FALSE)</f>
        <v>010</v>
      </c>
      <c r="H10258" s="23" t="str">
        <f>VLOOKUP(D10258,'1- CatalogoRamo'!$B:$G,3,FALSE)</f>
        <v>025</v>
      </c>
      <c r="I10258" s="31" t="str">
        <f>VLOOKUP(E10258,'0- CatalogoRubro'!$B:$D,3,FALSE)</f>
        <v>055</v>
      </c>
      <c r="J10258" s="1">
        <v>-414.4347717</v>
      </c>
    </row>
    <row r="10259" spans="1:10" ht="16" x14ac:dyDescent="0.2">
      <c r="A10259" s="1">
        <v>10472</v>
      </c>
      <c r="B10259" s="20">
        <v>43525</v>
      </c>
      <c r="C10259" s="1" t="s">
        <v>10</v>
      </c>
      <c r="D10259" s="32" t="s">
        <v>162</v>
      </c>
      <c r="E10259" s="29" t="s">
        <v>155</v>
      </c>
      <c r="F10259" s="25">
        <f t="shared" si="164"/>
        <v>43525</v>
      </c>
      <c r="G10259" s="22" t="str">
        <f>VLOOKUP(C10259,'2- CatalogosAseguradora'!$B:$D,3,FALSE)</f>
        <v>010</v>
      </c>
      <c r="H10259" s="23" t="str">
        <f>VLOOKUP(D10259,'1- CatalogoRamo'!$B:$G,3,FALSE)</f>
        <v>025</v>
      </c>
      <c r="I10259" s="31" t="str">
        <f>VLOOKUP(E10259,'0- CatalogoRubro'!$B:$D,3,FALSE)</f>
        <v>056</v>
      </c>
      <c r="J10259" s="1">
        <v>-317.24944032999997</v>
      </c>
    </row>
    <row r="10260" spans="1:10" ht="16" x14ac:dyDescent="0.2">
      <c r="A10260" s="1">
        <v>10473</v>
      </c>
      <c r="B10260" s="20">
        <v>43617</v>
      </c>
      <c r="C10260" s="1" t="s">
        <v>10</v>
      </c>
      <c r="D10260" s="32" t="s">
        <v>162</v>
      </c>
      <c r="E10260" s="26" t="s">
        <v>104</v>
      </c>
      <c r="F10260" s="25">
        <f t="shared" si="164"/>
        <v>43617</v>
      </c>
      <c r="G10260" s="22" t="str">
        <f>VLOOKUP(C10260,'2- CatalogosAseguradora'!$B:$D,3,FALSE)</f>
        <v>010</v>
      </c>
      <c r="H10260" s="23" t="str">
        <f>VLOOKUP(D10260,'1- CatalogoRamo'!$B:$G,3,FALSE)</f>
        <v>025</v>
      </c>
      <c r="I10260" s="31" t="str">
        <f>VLOOKUP(E10260,'0- CatalogoRubro'!$B:$D,3,FALSE)</f>
        <v>001</v>
      </c>
      <c r="J10260" s="34">
        <v>1770.7123224899999</v>
      </c>
    </row>
    <row r="10261" spans="1:10" ht="16" x14ac:dyDescent="0.2">
      <c r="A10261" s="1">
        <v>10474</v>
      </c>
      <c r="B10261" s="20">
        <v>43617</v>
      </c>
      <c r="C10261" s="1" t="s">
        <v>10</v>
      </c>
      <c r="D10261" s="32" t="s">
        <v>162</v>
      </c>
      <c r="E10261" s="27" t="s">
        <v>105</v>
      </c>
      <c r="F10261" s="25">
        <f t="shared" si="164"/>
        <v>43617</v>
      </c>
      <c r="G10261" s="22" t="str">
        <f>VLOOKUP(C10261,'2- CatalogosAseguradora'!$B:$D,3,FALSE)</f>
        <v>010</v>
      </c>
      <c r="H10261" s="23" t="str">
        <f>VLOOKUP(D10261,'1- CatalogoRamo'!$B:$G,3,FALSE)</f>
        <v>025</v>
      </c>
      <c r="I10261" s="31" t="str">
        <f>VLOOKUP(E10261,'0- CatalogoRubro'!$B:$D,3,FALSE)</f>
        <v>002</v>
      </c>
      <c r="J10261" s="1">
        <v>1519.5378120299999</v>
      </c>
    </row>
    <row r="10262" spans="1:10" ht="16" x14ac:dyDescent="0.2">
      <c r="A10262" s="1">
        <v>10475</v>
      </c>
      <c r="B10262" s="20">
        <v>43617</v>
      </c>
      <c r="C10262" s="1" t="s">
        <v>10</v>
      </c>
      <c r="D10262" s="32" t="s">
        <v>162</v>
      </c>
      <c r="E10262" s="27" t="s">
        <v>106</v>
      </c>
      <c r="F10262" s="25">
        <f t="shared" si="164"/>
        <v>43617</v>
      </c>
      <c r="G10262" s="22" t="str">
        <f>VLOOKUP(C10262,'2- CatalogosAseguradora'!$B:$D,3,FALSE)</f>
        <v>010</v>
      </c>
      <c r="H10262" s="23" t="str">
        <f>VLOOKUP(D10262,'1- CatalogoRamo'!$B:$G,3,FALSE)</f>
        <v>025</v>
      </c>
      <c r="I10262" s="31" t="str">
        <f>VLOOKUP(E10262,'0- CatalogoRubro'!$B:$D,3,FALSE)</f>
        <v>003</v>
      </c>
      <c r="J10262" s="1">
        <v>1519.5378120299999</v>
      </c>
    </row>
    <row r="10263" spans="1:10" ht="16" x14ac:dyDescent="0.2">
      <c r="A10263" s="1">
        <v>10476</v>
      </c>
      <c r="B10263" s="20">
        <v>43617</v>
      </c>
      <c r="C10263" s="1" t="s">
        <v>10</v>
      </c>
      <c r="D10263" s="32" t="s">
        <v>162</v>
      </c>
      <c r="E10263" s="27" t="s">
        <v>107</v>
      </c>
      <c r="F10263" s="25">
        <f t="shared" si="164"/>
        <v>43617</v>
      </c>
      <c r="G10263" s="22" t="str">
        <f>VLOOKUP(C10263,'2- CatalogosAseguradora'!$B:$D,3,FALSE)</f>
        <v>010</v>
      </c>
      <c r="H10263" s="23" t="str">
        <f>VLOOKUP(D10263,'1- CatalogoRamo'!$B:$G,3,FALSE)</f>
        <v>025</v>
      </c>
      <c r="I10263" s="31" t="str">
        <f>VLOOKUP(E10263,'0- CatalogoRubro'!$B:$D,3,FALSE)</f>
        <v>004</v>
      </c>
      <c r="J10263" s="1">
        <v>1588.31998196</v>
      </c>
    </row>
    <row r="10264" spans="1:10" ht="16" x14ac:dyDescent="0.2">
      <c r="A10264" s="1">
        <v>10477</v>
      </c>
      <c r="B10264" s="20">
        <v>43617</v>
      </c>
      <c r="C10264" s="1" t="s">
        <v>10</v>
      </c>
      <c r="D10264" s="32" t="s">
        <v>162</v>
      </c>
      <c r="E10264" s="27" t="s">
        <v>108</v>
      </c>
      <c r="F10264" s="25">
        <f t="shared" si="164"/>
        <v>43617</v>
      </c>
      <c r="G10264" s="22" t="str">
        <f>VLOOKUP(C10264,'2- CatalogosAseguradora'!$B:$D,3,FALSE)</f>
        <v>010</v>
      </c>
      <c r="H10264" s="23" t="str">
        <f>VLOOKUP(D10264,'1- CatalogoRamo'!$B:$G,3,FALSE)</f>
        <v>025</v>
      </c>
      <c r="I10264" s="31" t="str">
        <f>VLOOKUP(E10264,'0- CatalogoRubro'!$B:$D,3,FALSE)</f>
        <v>005</v>
      </c>
      <c r="J10264" s="1">
        <v>12.401918240000001</v>
      </c>
    </row>
    <row r="10265" spans="1:10" ht="16" x14ac:dyDescent="0.2">
      <c r="A10265" s="1">
        <v>10478</v>
      </c>
      <c r="B10265" s="20">
        <v>43617</v>
      </c>
      <c r="C10265" s="1" t="s">
        <v>10</v>
      </c>
      <c r="D10265" s="32" t="s">
        <v>162</v>
      </c>
      <c r="E10265" s="27" t="s">
        <v>109</v>
      </c>
      <c r="F10265" s="25">
        <f t="shared" si="164"/>
        <v>43617</v>
      </c>
      <c r="G10265" s="22" t="str">
        <f>VLOOKUP(C10265,'2- CatalogosAseguradora'!$B:$D,3,FALSE)</f>
        <v>010</v>
      </c>
      <c r="H10265" s="23" t="str">
        <f>VLOOKUP(D10265,'1- CatalogoRamo'!$B:$G,3,FALSE)</f>
        <v>025</v>
      </c>
      <c r="I10265" s="31" t="str">
        <f>VLOOKUP(E10265,'0- CatalogoRubro'!$B:$D,3,FALSE)</f>
        <v>006</v>
      </c>
      <c r="J10265" s="1">
        <v>56.380251689999994</v>
      </c>
    </row>
    <row r="10266" spans="1:10" ht="16" x14ac:dyDescent="0.2">
      <c r="A10266" s="1">
        <v>10479</v>
      </c>
      <c r="B10266" s="20">
        <v>43617</v>
      </c>
      <c r="C10266" s="1" t="s">
        <v>10</v>
      </c>
      <c r="D10266" s="32" t="s">
        <v>162</v>
      </c>
      <c r="E10266" s="27" t="s">
        <v>110</v>
      </c>
      <c r="F10266" s="25">
        <f t="shared" si="164"/>
        <v>43617</v>
      </c>
      <c r="G10266" s="22" t="str">
        <f>VLOOKUP(C10266,'2- CatalogosAseguradora'!$B:$D,3,FALSE)</f>
        <v>010</v>
      </c>
      <c r="H10266" s="23" t="str">
        <f>VLOOKUP(D10266,'1- CatalogoRamo'!$B:$G,3,FALSE)</f>
        <v>025</v>
      </c>
      <c r="I10266" s="31" t="str">
        <f>VLOOKUP(E10266,'0- CatalogoRubro'!$B:$D,3,FALSE)</f>
        <v>007</v>
      </c>
      <c r="J10266" s="1">
        <v>0</v>
      </c>
    </row>
    <row r="10267" spans="1:10" ht="16" x14ac:dyDescent="0.2">
      <c r="A10267" s="1">
        <v>10480</v>
      </c>
      <c r="B10267" s="20">
        <v>43617</v>
      </c>
      <c r="C10267" s="1" t="s">
        <v>10</v>
      </c>
      <c r="D10267" s="32" t="s">
        <v>162</v>
      </c>
      <c r="E10267" s="27" t="s">
        <v>111</v>
      </c>
      <c r="F10267" s="25">
        <f t="shared" si="164"/>
        <v>43617</v>
      </c>
      <c r="G10267" s="22" t="str">
        <f>VLOOKUP(C10267,'2- CatalogosAseguradora'!$B:$D,3,FALSE)</f>
        <v>010</v>
      </c>
      <c r="H10267" s="23" t="str">
        <f>VLOOKUP(D10267,'1- CatalogoRamo'!$B:$G,3,FALSE)</f>
        <v>025</v>
      </c>
      <c r="I10267" s="31" t="str">
        <f>VLOOKUP(E10267,'0- CatalogoRubro'!$B:$D,3,FALSE)</f>
        <v>008</v>
      </c>
      <c r="J10267" s="1">
        <v>0</v>
      </c>
    </row>
    <row r="10268" spans="1:10" ht="16" x14ac:dyDescent="0.2">
      <c r="A10268" s="1">
        <v>10481</v>
      </c>
      <c r="B10268" s="20">
        <v>43617</v>
      </c>
      <c r="C10268" s="1" t="s">
        <v>10</v>
      </c>
      <c r="D10268" s="32" t="s">
        <v>162</v>
      </c>
      <c r="E10268" s="28" t="s">
        <v>112</v>
      </c>
      <c r="F10268" s="25">
        <f t="shared" si="164"/>
        <v>43617</v>
      </c>
      <c r="G10268" s="22" t="str">
        <f>VLOOKUP(C10268,'2- CatalogosAseguradora'!$B:$D,3,FALSE)</f>
        <v>010</v>
      </c>
      <c r="H10268" s="23" t="str">
        <f>VLOOKUP(D10268,'1- CatalogoRamo'!$B:$G,3,FALSE)</f>
        <v>025</v>
      </c>
      <c r="I10268" s="31" t="str">
        <f>VLOOKUP(E10268,'0- CatalogoRubro'!$B:$D,3,FALSE)</f>
        <v>009</v>
      </c>
      <c r="J10268" s="1">
        <v>0</v>
      </c>
    </row>
    <row r="10269" spans="1:10" ht="16" x14ac:dyDescent="0.2">
      <c r="A10269" s="1">
        <v>10482</v>
      </c>
      <c r="B10269" s="20">
        <v>43617</v>
      </c>
      <c r="C10269" s="1" t="s">
        <v>10</v>
      </c>
      <c r="D10269" s="32" t="s">
        <v>162</v>
      </c>
      <c r="E10269" s="27" t="s">
        <v>113</v>
      </c>
      <c r="F10269" s="25">
        <f t="shared" si="164"/>
        <v>43617</v>
      </c>
      <c r="G10269" s="22" t="str">
        <f>VLOOKUP(C10269,'2- CatalogosAseguradora'!$B:$D,3,FALSE)</f>
        <v>010</v>
      </c>
      <c r="H10269" s="23" t="str">
        <f>VLOOKUP(D10269,'1- CatalogoRamo'!$B:$G,3,FALSE)</f>
        <v>025</v>
      </c>
      <c r="I10269" s="31" t="str">
        <f>VLOOKUP(E10269,'0- CatalogoRubro'!$B:$D,3,FALSE)</f>
        <v>010</v>
      </c>
      <c r="J10269" s="1">
        <v>12.297173170000001</v>
      </c>
    </row>
    <row r="10270" spans="1:10" ht="16" x14ac:dyDescent="0.2">
      <c r="A10270" s="1">
        <v>10483</v>
      </c>
      <c r="B10270" s="20">
        <v>43617</v>
      </c>
      <c r="C10270" s="1" t="s">
        <v>10</v>
      </c>
      <c r="D10270" s="32" t="s">
        <v>162</v>
      </c>
      <c r="E10270" s="27" t="s">
        <v>114</v>
      </c>
      <c r="F10270" s="25">
        <f t="shared" si="164"/>
        <v>43617</v>
      </c>
      <c r="G10270" s="22" t="str">
        <f>VLOOKUP(C10270,'2- CatalogosAseguradora'!$B:$D,3,FALSE)</f>
        <v>010</v>
      </c>
      <c r="H10270" s="23" t="str">
        <f>VLOOKUP(D10270,'1- CatalogoRamo'!$B:$G,3,FALSE)</f>
        <v>025</v>
      </c>
      <c r="I10270" s="31" t="str">
        <f>VLOOKUP(E10270,'0- CatalogoRubro'!$B:$D,3,FALSE)</f>
        <v>011</v>
      </c>
      <c r="J10270" s="1">
        <v>12.297173170000001</v>
      </c>
    </row>
    <row r="10271" spans="1:10" ht="16" x14ac:dyDescent="0.2">
      <c r="A10271" s="1">
        <v>10484</v>
      </c>
      <c r="B10271" s="20">
        <v>43617</v>
      </c>
      <c r="C10271" s="1" t="s">
        <v>10</v>
      </c>
      <c r="D10271" s="32" t="s">
        <v>162</v>
      </c>
      <c r="E10271" s="27" t="s">
        <v>115</v>
      </c>
      <c r="F10271" s="25">
        <f t="shared" si="164"/>
        <v>43617</v>
      </c>
      <c r="G10271" s="22" t="str">
        <f>VLOOKUP(C10271,'2- CatalogosAseguradora'!$B:$D,3,FALSE)</f>
        <v>010</v>
      </c>
      <c r="H10271" s="23" t="str">
        <f>VLOOKUP(D10271,'1- CatalogoRamo'!$B:$G,3,FALSE)</f>
        <v>025</v>
      </c>
      <c r="I10271" s="31" t="str">
        <f>VLOOKUP(E10271,'0- CatalogoRubro'!$B:$D,3,FALSE)</f>
        <v>012</v>
      </c>
      <c r="J10271" s="1">
        <v>0</v>
      </c>
    </row>
    <row r="10272" spans="1:10" ht="16" x14ac:dyDescent="0.2">
      <c r="A10272" s="1">
        <v>10485</v>
      </c>
      <c r="B10272" s="20">
        <v>43617</v>
      </c>
      <c r="C10272" s="1" t="s">
        <v>10</v>
      </c>
      <c r="D10272" s="32" t="s">
        <v>162</v>
      </c>
      <c r="E10272" s="27" t="s">
        <v>116</v>
      </c>
      <c r="F10272" s="25">
        <f t="shared" si="164"/>
        <v>43617</v>
      </c>
      <c r="G10272" s="22" t="str">
        <f>VLOOKUP(C10272,'2- CatalogosAseguradora'!$B:$D,3,FALSE)</f>
        <v>010</v>
      </c>
      <c r="H10272" s="23" t="str">
        <f>VLOOKUP(D10272,'1- CatalogoRamo'!$B:$G,3,FALSE)</f>
        <v>025</v>
      </c>
      <c r="I10272" s="31" t="str">
        <f>VLOOKUP(E10272,'0- CatalogoRubro'!$B:$D,3,FALSE)</f>
        <v>013</v>
      </c>
      <c r="J10272" s="1">
        <v>-263.47168362999997</v>
      </c>
    </row>
    <row r="10273" spans="1:10" ht="16" x14ac:dyDescent="0.2">
      <c r="A10273" s="1">
        <v>10486</v>
      </c>
      <c r="B10273" s="20">
        <v>43617</v>
      </c>
      <c r="C10273" s="1" t="s">
        <v>10</v>
      </c>
      <c r="D10273" s="32" t="s">
        <v>162</v>
      </c>
      <c r="E10273" s="27" t="s">
        <v>117</v>
      </c>
      <c r="F10273" s="25">
        <f t="shared" si="164"/>
        <v>43617</v>
      </c>
      <c r="G10273" s="22" t="str">
        <f>VLOOKUP(C10273,'2- CatalogosAseguradora'!$B:$D,3,FALSE)</f>
        <v>010</v>
      </c>
      <c r="H10273" s="23" t="str">
        <f>VLOOKUP(D10273,'1- CatalogoRamo'!$B:$G,3,FALSE)</f>
        <v>025</v>
      </c>
      <c r="I10273" s="31" t="str">
        <f>VLOOKUP(E10273,'0- CatalogoRubro'!$B:$D,3,FALSE)</f>
        <v>014</v>
      </c>
      <c r="J10273" s="1">
        <v>-263.47168362999997</v>
      </c>
    </row>
    <row r="10274" spans="1:10" ht="16" x14ac:dyDescent="0.2">
      <c r="A10274" s="1">
        <v>10487</v>
      </c>
      <c r="B10274" s="20">
        <v>43617</v>
      </c>
      <c r="C10274" s="1" t="s">
        <v>10</v>
      </c>
      <c r="D10274" s="32" t="s">
        <v>162</v>
      </c>
      <c r="E10274" s="27" t="s">
        <v>118</v>
      </c>
      <c r="F10274" s="25">
        <f t="shared" si="164"/>
        <v>43617</v>
      </c>
      <c r="G10274" s="22" t="str">
        <f>VLOOKUP(C10274,'2- CatalogosAseguradora'!$B:$D,3,FALSE)</f>
        <v>010</v>
      </c>
      <c r="H10274" s="23" t="str">
        <f>VLOOKUP(D10274,'1- CatalogoRamo'!$B:$G,3,FALSE)</f>
        <v>025</v>
      </c>
      <c r="I10274" s="31" t="str">
        <f>VLOOKUP(E10274,'0- CatalogoRubro'!$B:$D,3,FALSE)</f>
        <v>015</v>
      </c>
      <c r="J10274" s="1">
        <v>0</v>
      </c>
    </row>
    <row r="10275" spans="1:10" ht="16" x14ac:dyDescent="0.2">
      <c r="A10275" s="1">
        <v>10488</v>
      </c>
      <c r="B10275" s="20">
        <v>43617</v>
      </c>
      <c r="C10275" s="1" t="s">
        <v>10</v>
      </c>
      <c r="D10275" s="32" t="s">
        <v>162</v>
      </c>
      <c r="E10275" s="27" t="s">
        <v>119</v>
      </c>
      <c r="F10275" s="25">
        <f t="shared" si="164"/>
        <v>43617</v>
      </c>
      <c r="G10275" s="22" t="str">
        <f>VLOOKUP(C10275,'2- CatalogosAseguradora'!$B:$D,3,FALSE)</f>
        <v>010</v>
      </c>
      <c r="H10275" s="23" t="str">
        <f>VLOOKUP(D10275,'1- CatalogoRamo'!$B:$G,3,FALSE)</f>
        <v>025</v>
      </c>
      <c r="I10275" s="31" t="str">
        <f>VLOOKUP(E10275,'0- CatalogoRubro'!$B:$D,3,FALSE)</f>
        <v>016</v>
      </c>
      <c r="J10275" s="1">
        <v>0</v>
      </c>
    </row>
    <row r="10276" spans="1:10" ht="16" x14ac:dyDescent="0.2">
      <c r="A10276" s="1">
        <v>10489</v>
      </c>
      <c r="B10276" s="20">
        <v>43617</v>
      </c>
      <c r="C10276" s="1" t="s">
        <v>10</v>
      </c>
      <c r="D10276" s="32" t="s">
        <v>162</v>
      </c>
      <c r="E10276" s="26" t="s">
        <v>120</v>
      </c>
      <c r="F10276" s="25">
        <f t="shared" si="164"/>
        <v>43617</v>
      </c>
      <c r="G10276" s="22" t="str">
        <f>VLOOKUP(C10276,'2- CatalogosAseguradora'!$B:$D,3,FALSE)</f>
        <v>010</v>
      </c>
      <c r="H10276" s="23" t="str">
        <f>VLOOKUP(D10276,'1- CatalogoRamo'!$B:$G,3,FALSE)</f>
        <v>025</v>
      </c>
      <c r="I10276" s="31" t="str">
        <f>VLOOKUP(E10276,'0- CatalogoRubro'!$B:$D,3,FALSE)</f>
        <v>017</v>
      </c>
      <c r="J10276" s="1">
        <v>768.84675614000002</v>
      </c>
    </row>
    <row r="10277" spans="1:10" ht="16" x14ac:dyDescent="0.2">
      <c r="A10277" s="1">
        <v>10490</v>
      </c>
      <c r="B10277" s="20">
        <v>43617</v>
      </c>
      <c r="C10277" s="1" t="s">
        <v>10</v>
      </c>
      <c r="D10277" s="32" t="s">
        <v>162</v>
      </c>
      <c r="E10277" s="27" t="s">
        <v>121</v>
      </c>
      <c r="F10277" s="25">
        <f t="shared" si="164"/>
        <v>43617</v>
      </c>
      <c r="G10277" s="22" t="str">
        <f>VLOOKUP(C10277,'2- CatalogosAseguradora'!$B:$D,3,FALSE)</f>
        <v>010</v>
      </c>
      <c r="H10277" s="23" t="str">
        <f>VLOOKUP(D10277,'1- CatalogoRamo'!$B:$G,3,FALSE)</f>
        <v>025</v>
      </c>
      <c r="I10277" s="31" t="str">
        <f>VLOOKUP(E10277,'0- CatalogoRubro'!$B:$D,3,FALSE)</f>
        <v>018</v>
      </c>
      <c r="J10277" s="1">
        <v>799.16234749</v>
      </c>
    </row>
    <row r="10278" spans="1:10" ht="16" x14ac:dyDescent="0.2">
      <c r="A10278" s="1">
        <v>10491</v>
      </c>
      <c r="B10278" s="20">
        <v>43617</v>
      </c>
      <c r="C10278" s="1" t="s">
        <v>10</v>
      </c>
      <c r="D10278" s="32" t="s">
        <v>162</v>
      </c>
      <c r="E10278" s="27" t="s">
        <v>106</v>
      </c>
      <c r="F10278" s="25">
        <f t="shared" si="164"/>
        <v>43617</v>
      </c>
      <c r="G10278" s="22" t="str">
        <f>VLOOKUP(C10278,'2- CatalogosAseguradora'!$B:$D,3,FALSE)</f>
        <v>010</v>
      </c>
      <c r="H10278" s="23" t="str">
        <f>VLOOKUP(D10278,'1- CatalogoRamo'!$B:$G,3,FALSE)</f>
        <v>025</v>
      </c>
      <c r="I10278" s="31" t="str">
        <f>VLOOKUP(E10278,'0- CatalogoRubro'!$B:$D,3,FALSE)</f>
        <v>003</v>
      </c>
      <c r="J10278" s="1">
        <v>799.16234749</v>
      </c>
    </row>
    <row r="10279" spans="1:10" ht="16" x14ac:dyDescent="0.2">
      <c r="A10279" s="1">
        <v>10492</v>
      </c>
      <c r="B10279" s="20">
        <v>43617</v>
      </c>
      <c r="C10279" s="1" t="s">
        <v>10</v>
      </c>
      <c r="D10279" s="32" t="s">
        <v>162</v>
      </c>
      <c r="E10279" s="27" t="s">
        <v>111</v>
      </c>
      <c r="F10279" s="25">
        <f t="shared" si="164"/>
        <v>43617</v>
      </c>
      <c r="G10279" s="22" t="str">
        <f>VLOOKUP(C10279,'2- CatalogosAseguradora'!$B:$D,3,FALSE)</f>
        <v>010</v>
      </c>
      <c r="H10279" s="23" t="str">
        <f>VLOOKUP(D10279,'1- CatalogoRamo'!$B:$G,3,FALSE)</f>
        <v>025</v>
      </c>
      <c r="I10279" s="31" t="str">
        <f>VLOOKUP(E10279,'0- CatalogoRubro'!$B:$D,3,FALSE)</f>
        <v>008</v>
      </c>
      <c r="J10279" s="1">
        <v>0</v>
      </c>
    </row>
    <row r="10280" spans="1:10" ht="16" x14ac:dyDescent="0.2">
      <c r="A10280" s="1">
        <v>10493</v>
      </c>
      <c r="B10280" s="20">
        <v>43617</v>
      </c>
      <c r="C10280" s="1" t="s">
        <v>10</v>
      </c>
      <c r="D10280" s="32" t="s">
        <v>162</v>
      </c>
      <c r="E10280" s="27" t="s">
        <v>122</v>
      </c>
      <c r="F10280" s="25">
        <f t="shared" si="164"/>
        <v>43617</v>
      </c>
      <c r="G10280" s="22" t="str">
        <f>VLOOKUP(C10280,'2- CatalogosAseguradora'!$B:$D,3,FALSE)</f>
        <v>010</v>
      </c>
      <c r="H10280" s="23" t="str">
        <f>VLOOKUP(D10280,'1- CatalogoRamo'!$B:$G,3,FALSE)</f>
        <v>025</v>
      </c>
      <c r="I10280" s="31" t="str">
        <f>VLOOKUP(E10280,'0- CatalogoRubro'!$B:$D,3,FALSE)</f>
        <v>021</v>
      </c>
      <c r="J10280" s="1">
        <v>0</v>
      </c>
    </row>
    <row r="10281" spans="1:10" ht="16" x14ac:dyDescent="0.2">
      <c r="A10281" s="1">
        <v>10494</v>
      </c>
      <c r="B10281" s="20">
        <v>43617</v>
      </c>
      <c r="C10281" s="1" t="s">
        <v>10</v>
      </c>
      <c r="D10281" s="32" t="s">
        <v>162</v>
      </c>
      <c r="E10281" s="27" t="s">
        <v>123</v>
      </c>
      <c r="F10281" s="25">
        <f t="shared" si="164"/>
        <v>43617</v>
      </c>
      <c r="G10281" s="22" t="str">
        <f>VLOOKUP(C10281,'2- CatalogosAseguradora'!$B:$D,3,FALSE)</f>
        <v>010</v>
      </c>
      <c r="H10281" s="23" t="str">
        <f>VLOOKUP(D10281,'1- CatalogoRamo'!$B:$G,3,FALSE)</f>
        <v>025</v>
      </c>
      <c r="I10281" s="31" t="str">
        <f>VLOOKUP(E10281,'0- CatalogoRubro'!$B:$D,3,FALSE)</f>
        <v>022</v>
      </c>
      <c r="J10281" s="1">
        <v>-53.102482569999999</v>
      </c>
    </row>
    <row r="10282" spans="1:10" ht="16" x14ac:dyDescent="0.2">
      <c r="A10282" s="1">
        <v>10495</v>
      </c>
      <c r="B10282" s="20">
        <v>43617</v>
      </c>
      <c r="C10282" s="1" t="s">
        <v>10</v>
      </c>
      <c r="D10282" s="32" t="s">
        <v>162</v>
      </c>
      <c r="E10282" s="27" t="s">
        <v>124</v>
      </c>
      <c r="F10282" s="25">
        <f t="shared" si="164"/>
        <v>43617</v>
      </c>
      <c r="G10282" s="22" t="str">
        <f>VLOOKUP(C10282,'2- CatalogosAseguradora'!$B:$D,3,FALSE)</f>
        <v>010</v>
      </c>
      <c r="H10282" s="23" t="str">
        <f>VLOOKUP(D10282,'1- CatalogoRamo'!$B:$G,3,FALSE)</f>
        <v>025</v>
      </c>
      <c r="I10282" s="31" t="str">
        <f>VLOOKUP(E10282,'0- CatalogoRubro'!$B:$D,3,FALSE)</f>
        <v>023</v>
      </c>
      <c r="J10282" s="1">
        <v>-53.102482569999999</v>
      </c>
    </row>
    <row r="10283" spans="1:10" ht="16" x14ac:dyDescent="0.2">
      <c r="A10283" s="1">
        <v>10496</v>
      </c>
      <c r="B10283" s="20">
        <v>43617</v>
      </c>
      <c r="C10283" s="1" t="s">
        <v>10</v>
      </c>
      <c r="D10283" s="32" t="s">
        <v>162</v>
      </c>
      <c r="E10283" s="27" t="s">
        <v>125</v>
      </c>
      <c r="F10283" s="25">
        <f t="shared" si="164"/>
        <v>43617</v>
      </c>
      <c r="G10283" s="22" t="str">
        <f>VLOOKUP(C10283,'2- CatalogosAseguradora'!$B:$D,3,FALSE)</f>
        <v>010</v>
      </c>
      <c r="H10283" s="23" t="str">
        <f>VLOOKUP(D10283,'1- CatalogoRamo'!$B:$G,3,FALSE)</f>
        <v>025</v>
      </c>
      <c r="I10283" s="31" t="str">
        <f>VLOOKUP(E10283,'0- CatalogoRubro'!$B:$D,3,FALSE)</f>
        <v>024</v>
      </c>
      <c r="J10283" s="1">
        <v>0</v>
      </c>
    </row>
    <row r="10284" spans="1:10" ht="16" x14ac:dyDescent="0.2">
      <c r="A10284" s="1">
        <v>10497</v>
      </c>
      <c r="B10284" s="20">
        <v>43617</v>
      </c>
      <c r="C10284" s="1" t="s">
        <v>10</v>
      </c>
      <c r="D10284" s="32" t="s">
        <v>162</v>
      </c>
      <c r="E10284" s="27" t="s">
        <v>126</v>
      </c>
      <c r="F10284" s="25">
        <f t="shared" si="164"/>
        <v>43617</v>
      </c>
      <c r="G10284" s="22" t="str">
        <f>VLOOKUP(C10284,'2- CatalogosAseguradora'!$B:$D,3,FALSE)</f>
        <v>010</v>
      </c>
      <c r="H10284" s="23" t="str">
        <f>VLOOKUP(D10284,'1- CatalogoRamo'!$B:$G,3,FALSE)</f>
        <v>025</v>
      </c>
      <c r="I10284" s="31" t="str">
        <f>VLOOKUP(E10284,'0- CatalogoRubro'!$B:$D,3,FALSE)</f>
        <v>025</v>
      </c>
      <c r="J10284" s="1">
        <v>0</v>
      </c>
    </row>
    <row r="10285" spans="1:10" ht="16" x14ac:dyDescent="0.2">
      <c r="A10285" s="1">
        <v>10498</v>
      </c>
      <c r="B10285" s="20">
        <v>43617</v>
      </c>
      <c r="C10285" s="1" t="s">
        <v>10</v>
      </c>
      <c r="D10285" s="32" t="s">
        <v>162</v>
      </c>
      <c r="E10285" s="27" t="s">
        <v>127</v>
      </c>
      <c r="F10285" s="25">
        <f t="shared" ref="F10285:F10348" si="165">B10285</f>
        <v>43617</v>
      </c>
      <c r="G10285" s="22" t="str">
        <f>VLOOKUP(C10285,'2- CatalogosAseguradora'!$B:$D,3,FALSE)</f>
        <v>010</v>
      </c>
      <c r="H10285" s="23" t="str">
        <f>VLOOKUP(D10285,'1- CatalogoRamo'!$B:$G,3,FALSE)</f>
        <v>025</v>
      </c>
      <c r="I10285" s="31" t="str">
        <f>VLOOKUP(E10285,'0- CatalogoRubro'!$B:$D,3,FALSE)</f>
        <v>026</v>
      </c>
      <c r="J10285" s="1">
        <v>22.786891219999998</v>
      </c>
    </row>
    <row r="10286" spans="1:10" ht="16" x14ac:dyDescent="0.2">
      <c r="A10286" s="1">
        <v>10499</v>
      </c>
      <c r="B10286" s="20">
        <v>43617</v>
      </c>
      <c r="C10286" s="1" t="s">
        <v>10</v>
      </c>
      <c r="D10286" s="32" t="s">
        <v>162</v>
      </c>
      <c r="E10286" s="26" t="s">
        <v>128</v>
      </c>
      <c r="F10286" s="25">
        <f t="shared" si="165"/>
        <v>43617</v>
      </c>
      <c r="G10286" s="22" t="str">
        <f>VLOOKUP(C10286,'2- CatalogosAseguradora'!$B:$D,3,FALSE)</f>
        <v>010</v>
      </c>
      <c r="H10286" s="23" t="str">
        <f>VLOOKUP(D10286,'1- CatalogoRamo'!$B:$G,3,FALSE)</f>
        <v>025</v>
      </c>
      <c r="I10286" s="31" t="str">
        <f>VLOOKUP(E10286,'0- CatalogoRubro'!$B:$D,3,FALSE)</f>
        <v>027</v>
      </c>
      <c r="J10286" s="1">
        <v>0</v>
      </c>
    </row>
    <row r="10287" spans="1:10" ht="16" x14ac:dyDescent="0.2">
      <c r="A10287" s="1">
        <v>10500</v>
      </c>
      <c r="B10287" s="20">
        <v>43617</v>
      </c>
      <c r="C10287" s="1" t="s">
        <v>10</v>
      </c>
      <c r="D10287" s="32" t="s">
        <v>162</v>
      </c>
      <c r="E10287" s="27" t="s">
        <v>129</v>
      </c>
      <c r="F10287" s="25">
        <f t="shared" si="165"/>
        <v>43617</v>
      </c>
      <c r="G10287" s="22" t="str">
        <f>VLOOKUP(C10287,'2- CatalogosAseguradora'!$B:$D,3,FALSE)</f>
        <v>010</v>
      </c>
      <c r="H10287" s="23" t="str">
        <f>VLOOKUP(D10287,'1- CatalogoRamo'!$B:$G,3,FALSE)</f>
        <v>025</v>
      </c>
      <c r="I10287" s="31" t="str">
        <f>VLOOKUP(E10287,'0- CatalogoRubro'!$B:$D,3,FALSE)</f>
        <v>028</v>
      </c>
      <c r="J10287" s="1">
        <v>0</v>
      </c>
    </row>
    <row r="10288" spans="1:10" ht="16" x14ac:dyDescent="0.2">
      <c r="A10288" s="1">
        <v>10501</v>
      </c>
      <c r="B10288" s="20">
        <v>43617</v>
      </c>
      <c r="C10288" s="1" t="s">
        <v>10</v>
      </c>
      <c r="D10288" s="32" t="s">
        <v>162</v>
      </c>
      <c r="E10288" s="27" t="s">
        <v>130</v>
      </c>
      <c r="F10288" s="25">
        <f t="shared" si="165"/>
        <v>43617</v>
      </c>
      <c r="G10288" s="22" t="str">
        <f>VLOOKUP(C10288,'2- CatalogosAseguradora'!$B:$D,3,FALSE)</f>
        <v>010</v>
      </c>
      <c r="H10288" s="23" t="str">
        <f>VLOOKUP(D10288,'1- CatalogoRamo'!$B:$G,3,FALSE)</f>
        <v>025</v>
      </c>
      <c r="I10288" s="31" t="str">
        <f>VLOOKUP(E10288,'0- CatalogoRubro'!$B:$D,3,FALSE)</f>
        <v>029</v>
      </c>
      <c r="J10288" s="1">
        <v>0</v>
      </c>
    </row>
    <row r="10289" spans="1:10" ht="16" x14ac:dyDescent="0.2">
      <c r="A10289" s="1">
        <v>10502</v>
      </c>
      <c r="B10289" s="20">
        <v>43617</v>
      </c>
      <c r="C10289" s="1" t="s">
        <v>10</v>
      </c>
      <c r="D10289" s="32" t="s">
        <v>162</v>
      </c>
      <c r="E10289" s="26" t="s">
        <v>131</v>
      </c>
      <c r="F10289" s="25">
        <f t="shared" si="165"/>
        <v>43617</v>
      </c>
      <c r="G10289" s="22" t="str">
        <f>VLOOKUP(C10289,'2- CatalogosAseguradora'!$B:$D,3,FALSE)</f>
        <v>010</v>
      </c>
      <c r="H10289" s="23" t="str">
        <f>VLOOKUP(D10289,'1- CatalogoRamo'!$B:$G,3,FALSE)</f>
        <v>025</v>
      </c>
      <c r="I10289" s="31" t="str">
        <f>VLOOKUP(E10289,'0- CatalogoRubro'!$B:$D,3,FALSE)</f>
        <v>030</v>
      </c>
      <c r="J10289" s="1">
        <v>76.144195530000005</v>
      </c>
    </row>
    <row r="10290" spans="1:10" ht="16" x14ac:dyDescent="0.2">
      <c r="A10290" s="1">
        <v>10503</v>
      </c>
      <c r="B10290" s="20">
        <v>43617</v>
      </c>
      <c r="C10290" s="1" t="s">
        <v>10</v>
      </c>
      <c r="D10290" s="32" t="s">
        <v>162</v>
      </c>
      <c r="E10290" s="27" t="s">
        <v>132</v>
      </c>
      <c r="F10290" s="25">
        <f t="shared" si="165"/>
        <v>43617</v>
      </c>
      <c r="G10290" s="22" t="str">
        <f>VLOOKUP(C10290,'2- CatalogosAseguradora'!$B:$D,3,FALSE)</f>
        <v>010</v>
      </c>
      <c r="H10290" s="23" t="str">
        <f>VLOOKUP(D10290,'1- CatalogoRamo'!$B:$G,3,FALSE)</f>
        <v>025</v>
      </c>
      <c r="I10290" s="31" t="str">
        <f>VLOOKUP(E10290,'0- CatalogoRubro'!$B:$D,3,FALSE)</f>
        <v>031</v>
      </c>
      <c r="J10290" s="1">
        <v>11.958459810000001</v>
      </c>
    </row>
    <row r="10291" spans="1:10" ht="16" x14ac:dyDescent="0.2">
      <c r="A10291" s="1">
        <v>10504</v>
      </c>
      <c r="B10291" s="20">
        <v>43617</v>
      </c>
      <c r="C10291" s="1" t="s">
        <v>10</v>
      </c>
      <c r="D10291" s="32" t="s">
        <v>162</v>
      </c>
      <c r="E10291" s="27" t="s">
        <v>106</v>
      </c>
      <c r="F10291" s="25">
        <f t="shared" si="165"/>
        <v>43617</v>
      </c>
      <c r="G10291" s="22" t="str">
        <f>VLOOKUP(C10291,'2- CatalogosAseguradora'!$B:$D,3,FALSE)</f>
        <v>010</v>
      </c>
      <c r="H10291" s="23" t="str">
        <f>VLOOKUP(D10291,'1- CatalogoRamo'!$B:$G,3,FALSE)</f>
        <v>025</v>
      </c>
      <c r="I10291" s="31" t="str">
        <f>VLOOKUP(E10291,'0- CatalogoRubro'!$B:$D,3,FALSE)</f>
        <v>003</v>
      </c>
      <c r="J10291" s="1">
        <v>11.958459810000001</v>
      </c>
    </row>
    <row r="10292" spans="1:10" ht="16" x14ac:dyDescent="0.2">
      <c r="A10292" s="1">
        <v>10505</v>
      </c>
      <c r="B10292" s="20">
        <v>43617</v>
      </c>
      <c r="C10292" s="1" t="s">
        <v>10</v>
      </c>
      <c r="D10292" s="32" t="s">
        <v>162</v>
      </c>
      <c r="E10292" s="27" t="s">
        <v>111</v>
      </c>
      <c r="F10292" s="25">
        <f t="shared" si="165"/>
        <v>43617</v>
      </c>
      <c r="G10292" s="22" t="str">
        <f>VLOOKUP(C10292,'2- CatalogosAseguradora'!$B:$D,3,FALSE)</f>
        <v>010</v>
      </c>
      <c r="H10292" s="23" t="str">
        <f>VLOOKUP(D10292,'1- CatalogoRamo'!$B:$G,3,FALSE)</f>
        <v>025</v>
      </c>
      <c r="I10292" s="31" t="str">
        <f>VLOOKUP(E10292,'0- CatalogoRubro'!$B:$D,3,FALSE)</f>
        <v>008</v>
      </c>
      <c r="J10292" s="1">
        <v>0</v>
      </c>
    </row>
    <row r="10293" spans="1:10" ht="16" x14ac:dyDescent="0.2">
      <c r="A10293" s="1">
        <v>10506</v>
      </c>
      <c r="B10293" s="20">
        <v>43617</v>
      </c>
      <c r="C10293" s="1" t="s">
        <v>10</v>
      </c>
      <c r="D10293" s="32" t="s">
        <v>162</v>
      </c>
      <c r="E10293" s="27" t="s">
        <v>133</v>
      </c>
      <c r="F10293" s="25">
        <f t="shared" si="165"/>
        <v>43617</v>
      </c>
      <c r="G10293" s="22" t="str">
        <f>VLOOKUP(C10293,'2- CatalogosAseguradora'!$B:$D,3,FALSE)</f>
        <v>010</v>
      </c>
      <c r="H10293" s="23" t="str">
        <f>VLOOKUP(D10293,'1- CatalogoRamo'!$B:$G,3,FALSE)</f>
        <v>025</v>
      </c>
      <c r="I10293" s="31" t="str">
        <f>VLOOKUP(E10293,'0- CatalogoRubro'!$B:$D,3,FALSE)</f>
        <v>034</v>
      </c>
      <c r="J10293" s="1">
        <v>4.6253457199999994</v>
      </c>
    </row>
    <row r="10294" spans="1:10" ht="16" x14ac:dyDescent="0.2">
      <c r="A10294" s="1">
        <v>10507</v>
      </c>
      <c r="B10294" s="20">
        <v>43617</v>
      </c>
      <c r="C10294" s="1" t="s">
        <v>10</v>
      </c>
      <c r="D10294" s="32" t="s">
        <v>162</v>
      </c>
      <c r="E10294" s="27" t="s">
        <v>134</v>
      </c>
      <c r="F10294" s="25">
        <f t="shared" si="165"/>
        <v>43617</v>
      </c>
      <c r="G10294" s="22" t="str">
        <f>VLOOKUP(C10294,'2- CatalogosAseguradora'!$B:$D,3,FALSE)</f>
        <v>010</v>
      </c>
      <c r="H10294" s="23" t="str">
        <f>VLOOKUP(D10294,'1- CatalogoRamo'!$B:$G,3,FALSE)</f>
        <v>025</v>
      </c>
      <c r="I10294" s="31" t="str">
        <f>VLOOKUP(E10294,'0- CatalogoRubro'!$B:$D,3,FALSE)</f>
        <v>035</v>
      </c>
      <c r="J10294" s="1">
        <v>0</v>
      </c>
    </row>
    <row r="10295" spans="1:10" ht="16" x14ac:dyDescent="0.2">
      <c r="A10295" s="1">
        <v>10508</v>
      </c>
      <c r="B10295" s="20">
        <v>43617</v>
      </c>
      <c r="C10295" s="1" t="s">
        <v>10</v>
      </c>
      <c r="D10295" s="32" t="s">
        <v>162</v>
      </c>
      <c r="E10295" s="27" t="s">
        <v>135</v>
      </c>
      <c r="F10295" s="25">
        <f t="shared" si="165"/>
        <v>43617</v>
      </c>
      <c r="G10295" s="22" t="str">
        <f>VLOOKUP(C10295,'2- CatalogosAseguradora'!$B:$D,3,FALSE)</f>
        <v>010</v>
      </c>
      <c r="H10295" s="23" t="str">
        <f>VLOOKUP(D10295,'1- CatalogoRamo'!$B:$G,3,FALSE)</f>
        <v>025</v>
      </c>
      <c r="I10295" s="31" t="str">
        <f>VLOOKUP(E10295,'0- CatalogoRubro'!$B:$D,3,FALSE)</f>
        <v>036</v>
      </c>
      <c r="J10295" s="1">
        <v>68.811081439999995</v>
      </c>
    </row>
    <row r="10296" spans="1:10" ht="16" x14ac:dyDescent="0.2">
      <c r="A10296" s="1">
        <v>10509</v>
      </c>
      <c r="B10296" s="20">
        <v>43617</v>
      </c>
      <c r="C10296" s="1" t="s">
        <v>10</v>
      </c>
      <c r="D10296" s="32" t="s">
        <v>162</v>
      </c>
      <c r="E10296" s="27" t="s">
        <v>136</v>
      </c>
      <c r="F10296" s="25">
        <f t="shared" si="165"/>
        <v>43617</v>
      </c>
      <c r="G10296" s="22" t="str">
        <f>VLOOKUP(C10296,'2- CatalogosAseguradora'!$B:$D,3,FALSE)</f>
        <v>010</v>
      </c>
      <c r="H10296" s="23" t="str">
        <f>VLOOKUP(D10296,'1- CatalogoRamo'!$B:$G,3,FALSE)</f>
        <v>025</v>
      </c>
      <c r="I10296" s="31" t="str">
        <f>VLOOKUP(E10296,'0- CatalogoRubro'!$B:$D,3,FALSE)</f>
        <v>037</v>
      </c>
      <c r="J10296" s="1">
        <v>68.811081439999995</v>
      </c>
    </row>
    <row r="10297" spans="1:10" ht="16" x14ac:dyDescent="0.2">
      <c r="A10297" s="1">
        <v>10510</v>
      </c>
      <c r="B10297" s="20">
        <v>43617</v>
      </c>
      <c r="C10297" s="1" t="s">
        <v>10</v>
      </c>
      <c r="D10297" s="32" t="s">
        <v>162</v>
      </c>
      <c r="E10297" s="27" t="s">
        <v>137</v>
      </c>
      <c r="F10297" s="25">
        <f t="shared" si="165"/>
        <v>43617</v>
      </c>
      <c r="G10297" s="22" t="str">
        <f>VLOOKUP(C10297,'2- CatalogosAseguradora'!$B:$D,3,FALSE)</f>
        <v>010</v>
      </c>
      <c r="H10297" s="23" t="str">
        <f>VLOOKUP(D10297,'1- CatalogoRamo'!$B:$G,3,FALSE)</f>
        <v>025</v>
      </c>
      <c r="I10297" s="31" t="str">
        <f>VLOOKUP(E10297,'0- CatalogoRubro'!$B:$D,3,FALSE)</f>
        <v>038</v>
      </c>
      <c r="J10297" s="1">
        <v>0</v>
      </c>
    </row>
    <row r="10298" spans="1:10" ht="16" x14ac:dyDescent="0.2">
      <c r="A10298" s="1">
        <v>10511</v>
      </c>
      <c r="B10298" s="20">
        <v>43617</v>
      </c>
      <c r="C10298" s="1" t="s">
        <v>10</v>
      </c>
      <c r="D10298" s="32" t="s">
        <v>162</v>
      </c>
      <c r="E10298" s="27" t="s">
        <v>138</v>
      </c>
      <c r="F10298" s="25">
        <f t="shared" si="165"/>
        <v>43617</v>
      </c>
      <c r="G10298" s="22" t="str">
        <f>VLOOKUP(C10298,'2- CatalogosAseguradora'!$B:$D,3,FALSE)</f>
        <v>010</v>
      </c>
      <c r="H10298" s="23" t="str">
        <f>VLOOKUP(D10298,'1- CatalogoRamo'!$B:$G,3,FALSE)</f>
        <v>025</v>
      </c>
      <c r="I10298" s="31" t="str">
        <f>VLOOKUP(E10298,'0- CatalogoRubro'!$B:$D,3,FALSE)</f>
        <v>039</v>
      </c>
      <c r="J10298" s="1">
        <v>0</v>
      </c>
    </row>
    <row r="10299" spans="1:10" ht="16" x14ac:dyDescent="0.2">
      <c r="A10299" s="1">
        <v>10512</v>
      </c>
      <c r="B10299" s="20">
        <v>43617</v>
      </c>
      <c r="C10299" s="1" t="s">
        <v>10</v>
      </c>
      <c r="D10299" s="32" t="s">
        <v>162</v>
      </c>
      <c r="E10299" s="27" t="s">
        <v>139</v>
      </c>
      <c r="F10299" s="25">
        <f t="shared" si="165"/>
        <v>43617</v>
      </c>
      <c r="G10299" s="22" t="str">
        <f>VLOOKUP(C10299,'2- CatalogosAseguradora'!$B:$D,3,FALSE)</f>
        <v>010</v>
      </c>
      <c r="H10299" s="23" t="str">
        <f>VLOOKUP(D10299,'1- CatalogoRamo'!$B:$G,3,FALSE)</f>
        <v>025</v>
      </c>
      <c r="I10299" s="31" t="str">
        <f>VLOOKUP(E10299,'0- CatalogoRubro'!$B:$D,3,FALSE)</f>
        <v>040</v>
      </c>
      <c r="J10299" s="1">
        <v>0</v>
      </c>
    </row>
    <row r="10300" spans="1:10" ht="16" x14ac:dyDescent="0.2">
      <c r="A10300" s="1">
        <v>10513</v>
      </c>
      <c r="B10300" s="20">
        <v>43617</v>
      </c>
      <c r="C10300" s="1" t="s">
        <v>10</v>
      </c>
      <c r="D10300" s="32" t="s">
        <v>162</v>
      </c>
      <c r="E10300" s="27" t="s">
        <v>140</v>
      </c>
      <c r="F10300" s="25">
        <f t="shared" si="165"/>
        <v>43617</v>
      </c>
      <c r="G10300" s="22" t="str">
        <f>VLOOKUP(C10300,'2- CatalogosAseguradora'!$B:$D,3,FALSE)</f>
        <v>010</v>
      </c>
      <c r="H10300" s="23" t="str">
        <f>VLOOKUP(D10300,'1- CatalogoRamo'!$B:$G,3,FALSE)</f>
        <v>025</v>
      </c>
      <c r="I10300" s="31" t="str">
        <f>VLOOKUP(E10300,'0- CatalogoRubro'!$B:$D,3,FALSE)</f>
        <v>041</v>
      </c>
      <c r="J10300" s="1">
        <v>0</v>
      </c>
    </row>
    <row r="10301" spans="1:10" ht="16" x14ac:dyDescent="0.2">
      <c r="A10301" s="1">
        <v>10514</v>
      </c>
      <c r="B10301" s="20">
        <v>43617</v>
      </c>
      <c r="C10301" s="1" t="s">
        <v>10</v>
      </c>
      <c r="D10301" s="32" t="s">
        <v>162</v>
      </c>
      <c r="E10301" s="26" t="s">
        <v>141</v>
      </c>
      <c r="F10301" s="25">
        <f t="shared" si="165"/>
        <v>43617</v>
      </c>
      <c r="G10301" s="22" t="str">
        <f>VLOOKUP(C10301,'2- CatalogosAseguradora'!$B:$D,3,FALSE)</f>
        <v>010</v>
      </c>
      <c r="H10301" s="23" t="str">
        <f>VLOOKUP(D10301,'1- CatalogoRamo'!$B:$G,3,FALSE)</f>
        <v>025</v>
      </c>
      <c r="I10301" s="31" t="str">
        <f>VLOOKUP(E10301,'0- CatalogoRubro'!$B:$D,3,FALSE)</f>
        <v>042</v>
      </c>
      <c r="J10301" s="1">
        <v>865.1436751</v>
      </c>
    </row>
    <row r="10302" spans="1:10" ht="16" x14ac:dyDescent="0.2">
      <c r="A10302" s="1">
        <v>10515</v>
      </c>
      <c r="B10302" s="20">
        <v>43617</v>
      </c>
      <c r="C10302" s="1" t="s">
        <v>10</v>
      </c>
      <c r="D10302" s="32" t="s">
        <v>162</v>
      </c>
      <c r="E10302" s="27" t="s">
        <v>142</v>
      </c>
      <c r="F10302" s="25">
        <f t="shared" si="165"/>
        <v>43617</v>
      </c>
      <c r="G10302" s="22" t="str">
        <f>VLOOKUP(C10302,'2- CatalogosAseguradora'!$B:$D,3,FALSE)</f>
        <v>010</v>
      </c>
      <c r="H10302" s="23" t="str">
        <f>VLOOKUP(D10302,'1- CatalogoRamo'!$B:$G,3,FALSE)</f>
        <v>025</v>
      </c>
      <c r="I10302" s="31" t="str">
        <f>VLOOKUP(E10302,'0- CatalogoRubro'!$B:$D,3,FALSE)</f>
        <v>043</v>
      </c>
      <c r="J10302" s="1">
        <v>493.40026313999999</v>
      </c>
    </row>
    <row r="10303" spans="1:10" ht="16" x14ac:dyDescent="0.2">
      <c r="A10303" s="1">
        <v>10516</v>
      </c>
      <c r="B10303" s="20">
        <v>43617</v>
      </c>
      <c r="C10303" s="1" t="s">
        <v>10</v>
      </c>
      <c r="D10303" s="32" t="s">
        <v>162</v>
      </c>
      <c r="E10303" s="27" t="s">
        <v>143</v>
      </c>
      <c r="F10303" s="25">
        <f t="shared" si="165"/>
        <v>43617</v>
      </c>
      <c r="G10303" s="22" t="str">
        <f>VLOOKUP(C10303,'2- CatalogosAseguradora'!$B:$D,3,FALSE)</f>
        <v>010</v>
      </c>
      <c r="H10303" s="23" t="str">
        <f>VLOOKUP(D10303,'1- CatalogoRamo'!$B:$G,3,FALSE)</f>
        <v>025</v>
      </c>
      <c r="I10303" s="31" t="str">
        <f>VLOOKUP(E10303,'0- CatalogoRubro'!$B:$D,3,FALSE)</f>
        <v>044</v>
      </c>
      <c r="J10303" s="1">
        <v>378.30017623999998</v>
      </c>
    </row>
    <row r="10304" spans="1:10" ht="16" x14ac:dyDescent="0.2">
      <c r="A10304" s="1">
        <v>10517</v>
      </c>
      <c r="B10304" s="20">
        <v>43617</v>
      </c>
      <c r="C10304" s="1" t="s">
        <v>10</v>
      </c>
      <c r="D10304" s="32" t="s">
        <v>162</v>
      </c>
      <c r="E10304" s="27" t="s">
        <v>144</v>
      </c>
      <c r="F10304" s="25">
        <f t="shared" si="165"/>
        <v>43617</v>
      </c>
      <c r="G10304" s="22" t="str">
        <f>VLOOKUP(C10304,'2- CatalogosAseguradora'!$B:$D,3,FALSE)</f>
        <v>010</v>
      </c>
      <c r="H10304" s="23" t="str">
        <f>VLOOKUP(D10304,'1- CatalogoRamo'!$B:$G,3,FALSE)</f>
        <v>025</v>
      </c>
      <c r="I10304" s="31" t="str">
        <f>VLOOKUP(E10304,'0- CatalogoRubro'!$B:$D,3,FALSE)</f>
        <v>045</v>
      </c>
      <c r="J10304" s="1">
        <v>6.5567642800000003</v>
      </c>
    </row>
    <row r="10305" spans="1:10" ht="16" x14ac:dyDescent="0.2">
      <c r="A10305" s="1">
        <v>10518</v>
      </c>
      <c r="B10305" s="20">
        <v>43617</v>
      </c>
      <c r="C10305" s="1" t="s">
        <v>10</v>
      </c>
      <c r="D10305" s="32" t="s">
        <v>162</v>
      </c>
      <c r="E10305" s="26" t="s">
        <v>145</v>
      </c>
      <c r="F10305" s="25">
        <f t="shared" si="165"/>
        <v>43617</v>
      </c>
      <c r="G10305" s="22" t="str">
        <f>VLOOKUP(C10305,'2- CatalogosAseguradora'!$B:$D,3,FALSE)</f>
        <v>010</v>
      </c>
      <c r="H10305" s="23" t="str">
        <f>VLOOKUP(D10305,'1- CatalogoRamo'!$B:$G,3,FALSE)</f>
        <v>025</v>
      </c>
      <c r="I10305" s="31" t="str">
        <f>VLOOKUP(E10305,'0- CatalogoRubro'!$B:$D,3,FALSE)</f>
        <v>046</v>
      </c>
      <c r="J10305" s="1">
        <v>0</v>
      </c>
    </row>
    <row r="10306" spans="1:10" ht="16" x14ac:dyDescent="0.2">
      <c r="A10306" s="1">
        <v>10519</v>
      </c>
      <c r="B10306" s="20">
        <v>43617</v>
      </c>
      <c r="C10306" s="1" t="s">
        <v>10</v>
      </c>
      <c r="D10306" s="32" t="s">
        <v>162</v>
      </c>
      <c r="E10306" s="26" t="s">
        <v>146</v>
      </c>
      <c r="F10306" s="25">
        <f t="shared" si="165"/>
        <v>43617</v>
      </c>
      <c r="G10306" s="22" t="str">
        <f>VLOOKUP(C10306,'2- CatalogosAseguradora'!$B:$D,3,FALSE)</f>
        <v>010</v>
      </c>
      <c r="H10306" s="23" t="str">
        <f>VLOOKUP(D10306,'1- CatalogoRamo'!$B:$G,3,FALSE)</f>
        <v>025</v>
      </c>
      <c r="I10306" s="31" t="str">
        <f>VLOOKUP(E10306,'0- CatalogoRubro'!$B:$D,3,FALSE)</f>
        <v>047</v>
      </c>
      <c r="J10306" s="1">
        <v>0</v>
      </c>
    </row>
    <row r="10307" spans="1:10" ht="16" x14ac:dyDescent="0.2">
      <c r="A10307" s="1">
        <v>10520</v>
      </c>
      <c r="B10307" s="20">
        <v>43617</v>
      </c>
      <c r="C10307" s="1" t="s">
        <v>10</v>
      </c>
      <c r="D10307" s="32" t="s">
        <v>162</v>
      </c>
      <c r="E10307" s="29" t="s">
        <v>147</v>
      </c>
      <c r="F10307" s="25">
        <f t="shared" si="165"/>
        <v>43617</v>
      </c>
      <c r="G10307" s="22" t="str">
        <f>VLOOKUP(C10307,'2- CatalogosAseguradora'!$B:$D,3,FALSE)</f>
        <v>010</v>
      </c>
      <c r="H10307" s="23" t="str">
        <f>VLOOKUP(D10307,'1- CatalogoRamo'!$B:$G,3,FALSE)</f>
        <v>025</v>
      </c>
      <c r="I10307" s="31" t="str">
        <f>VLOOKUP(E10307,'0- CatalogoRubro'!$B:$D,3,FALSE)</f>
        <v>048</v>
      </c>
      <c r="J10307" s="1">
        <v>60.577695720000001</v>
      </c>
    </row>
    <row r="10308" spans="1:10" ht="16" x14ac:dyDescent="0.2">
      <c r="A10308" s="1">
        <v>10521</v>
      </c>
      <c r="B10308" s="20">
        <v>43617</v>
      </c>
      <c r="C10308" s="1" t="s">
        <v>10</v>
      </c>
      <c r="D10308" s="32" t="s">
        <v>162</v>
      </c>
      <c r="E10308" s="26" t="s">
        <v>148</v>
      </c>
      <c r="F10308" s="25">
        <f t="shared" si="165"/>
        <v>43617</v>
      </c>
      <c r="G10308" s="22" t="str">
        <f>VLOOKUP(C10308,'2- CatalogosAseguradora'!$B:$D,3,FALSE)</f>
        <v>010</v>
      </c>
      <c r="H10308" s="23" t="str">
        <f>VLOOKUP(D10308,'1- CatalogoRamo'!$B:$G,3,FALSE)</f>
        <v>025</v>
      </c>
      <c r="I10308" s="31" t="str">
        <f>VLOOKUP(E10308,'0- CatalogoRubro'!$B:$D,3,FALSE)</f>
        <v>049</v>
      </c>
      <c r="J10308" s="1">
        <v>15.953633640000001</v>
      </c>
    </row>
    <row r="10309" spans="1:10" ht="16" x14ac:dyDescent="0.2">
      <c r="A10309" s="1">
        <v>10522</v>
      </c>
      <c r="B10309" s="20">
        <v>43617</v>
      </c>
      <c r="C10309" s="1" t="s">
        <v>10</v>
      </c>
      <c r="D10309" s="32" t="s">
        <v>162</v>
      </c>
      <c r="E10309" s="27" t="s">
        <v>149</v>
      </c>
      <c r="F10309" s="25">
        <f t="shared" si="165"/>
        <v>43617</v>
      </c>
      <c r="G10309" s="22" t="str">
        <f>VLOOKUP(C10309,'2- CatalogosAseguradora'!$B:$D,3,FALSE)</f>
        <v>010</v>
      </c>
      <c r="H10309" s="23" t="str">
        <f>VLOOKUP(D10309,'1- CatalogoRamo'!$B:$G,3,FALSE)</f>
        <v>025</v>
      </c>
      <c r="I10309" s="31" t="str">
        <f>VLOOKUP(E10309,'0- CatalogoRubro'!$B:$D,3,FALSE)</f>
        <v>050</v>
      </c>
      <c r="J10309" s="1">
        <v>15.953633640000001</v>
      </c>
    </row>
    <row r="10310" spans="1:10" ht="16" x14ac:dyDescent="0.2">
      <c r="A10310" s="1">
        <v>10523</v>
      </c>
      <c r="B10310" s="20">
        <v>43617</v>
      </c>
      <c r="C10310" s="1" t="s">
        <v>10</v>
      </c>
      <c r="D10310" s="32" t="s">
        <v>162</v>
      </c>
      <c r="E10310" s="27" t="s">
        <v>150</v>
      </c>
      <c r="F10310" s="25">
        <f t="shared" si="165"/>
        <v>43617</v>
      </c>
      <c r="G10310" s="22" t="str">
        <f>VLOOKUP(C10310,'2- CatalogosAseguradora'!$B:$D,3,FALSE)</f>
        <v>010</v>
      </c>
      <c r="H10310" s="23" t="str">
        <f>VLOOKUP(D10310,'1- CatalogoRamo'!$B:$G,3,FALSE)</f>
        <v>025</v>
      </c>
      <c r="I10310" s="31" t="str">
        <f>VLOOKUP(E10310,'0- CatalogoRubro'!$B:$D,3,FALSE)</f>
        <v>051</v>
      </c>
      <c r="J10310" s="1">
        <v>0</v>
      </c>
    </row>
    <row r="10311" spans="1:10" ht="16" x14ac:dyDescent="0.2">
      <c r="A10311" s="1">
        <v>10524</v>
      </c>
      <c r="B10311" s="20">
        <v>43617</v>
      </c>
      <c r="C10311" s="1" t="s">
        <v>10</v>
      </c>
      <c r="D10311" s="32" t="s">
        <v>162</v>
      </c>
      <c r="E10311" s="26" t="s">
        <v>151</v>
      </c>
      <c r="F10311" s="25">
        <f t="shared" si="165"/>
        <v>43617</v>
      </c>
      <c r="G10311" s="22" t="str">
        <f>VLOOKUP(C10311,'2- CatalogosAseguradora'!$B:$D,3,FALSE)</f>
        <v>010</v>
      </c>
      <c r="H10311" s="23" t="str">
        <f>VLOOKUP(D10311,'1- CatalogoRamo'!$B:$G,3,FALSE)</f>
        <v>025</v>
      </c>
      <c r="I10311" s="31" t="str">
        <f>VLOOKUP(E10311,'0- CatalogoRubro'!$B:$D,3,FALSE)</f>
        <v>052</v>
      </c>
      <c r="J10311" s="1">
        <v>375.21175047000003</v>
      </c>
    </row>
    <row r="10312" spans="1:10" ht="16" x14ac:dyDescent="0.2">
      <c r="A10312" s="1">
        <v>10525</v>
      </c>
      <c r="B10312" s="20">
        <v>43617</v>
      </c>
      <c r="C10312" s="1" t="s">
        <v>10</v>
      </c>
      <c r="D10312" s="32" t="s">
        <v>162</v>
      </c>
      <c r="E10312" s="27" t="s">
        <v>152</v>
      </c>
      <c r="F10312" s="25">
        <f t="shared" si="165"/>
        <v>43617</v>
      </c>
      <c r="G10312" s="22" t="str">
        <f>VLOOKUP(C10312,'2- CatalogosAseguradora'!$B:$D,3,FALSE)</f>
        <v>010</v>
      </c>
      <c r="H10312" s="23" t="str">
        <f>VLOOKUP(D10312,'1- CatalogoRamo'!$B:$G,3,FALSE)</f>
        <v>025</v>
      </c>
      <c r="I10312" s="31" t="str">
        <f>VLOOKUP(E10312,'0- CatalogoRubro'!$B:$D,3,FALSE)</f>
        <v>053</v>
      </c>
      <c r="J10312" s="1">
        <v>375.21175047000003</v>
      </c>
    </row>
    <row r="10313" spans="1:10" ht="16" x14ac:dyDescent="0.2">
      <c r="A10313" s="1">
        <v>10526</v>
      </c>
      <c r="B10313" s="20">
        <v>43617</v>
      </c>
      <c r="C10313" s="1" t="s">
        <v>10</v>
      </c>
      <c r="D10313" s="32" t="s">
        <v>162</v>
      </c>
      <c r="E10313" s="27" t="s">
        <v>153</v>
      </c>
      <c r="F10313" s="25">
        <f t="shared" si="165"/>
        <v>43617</v>
      </c>
      <c r="G10313" s="22" t="str">
        <f>VLOOKUP(C10313,'2- CatalogosAseguradora'!$B:$D,3,FALSE)</f>
        <v>010</v>
      </c>
      <c r="H10313" s="23" t="str">
        <f>VLOOKUP(D10313,'1- CatalogoRamo'!$B:$G,3,FALSE)</f>
        <v>025</v>
      </c>
      <c r="I10313" s="31" t="str">
        <f>VLOOKUP(E10313,'0- CatalogoRubro'!$B:$D,3,FALSE)</f>
        <v>054</v>
      </c>
      <c r="J10313" s="1">
        <v>0</v>
      </c>
    </row>
    <row r="10314" spans="1:10" ht="16" x14ac:dyDescent="0.2">
      <c r="A10314" s="1">
        <v>10527</v>
      </c>
      <c r="B10314" s="20">
        <v>43617</v>
      </c>
      <c r="C10314" s="1" t="s">
        <v>10</v>
      </c>
      <c r="D10314" s="32" t="s">
        <v>162</v>
      </c>
      <c r="E10314" s="29" t="s">
        <v>154</v>
      </c>
      <c r="F10314" s="25">
        <f t="shared" si="165"/>
        <v>43617</v>
      </c>
      <c r="G10314" s="22" t="str">
        <f>VLOOKUP(C10314,'2- CatalogosAseguradora'!$B:$D,3,FALSE)</f>
        <v>010</v>
      </c>
      <c r="H10314" s="23" t="str">
        <f>VLOOKUP(D10314,'1- CatalogoRamo'!$B:$G,3,FALSE)</f>
        <v>025</v>
      </c>
      <c r="I10314" s="31" t="str">
        <f>VLOOKUP(E10314,'0- CatalogoRubro'!$B:$D,3,FALSE)</f>
        <v>055</v>
      </c>
      <c r="J10314" s="1">
        <v>-359.25811683000001</v>
      </c>
    </row>
    <row r="10315" spans="1:10" ht="16" x14ac:dyDescent="0.2">
      <c r="A10315" s="1">
        <v>10528</v>
      </c>
      <c r="B10315" s="20">
        <v>43617</v>
      </c>
      <c r="C10315" s="1" t="s">
        <v>10</v>
      </c>
      <c r="D10315" s="32" t="s">
        <v>162</v>
      </c>
      <c r="E10315" s="29" t="s">
        <v>155</v>
      </c>
      <c r="F10315" s="25">
        <f t="shared" si="165"/>
        <v>43617</v>
      </c>
      <c r="G10315" s="22" t="str">
        <f>VLOOKUP(C10315,'2- CatalogosAseguradora'!$B:$D,3,FALSE)</f>
        <v>010</v>
      </c>
      <c r="H10315" s="23" t="str">
        <f>VLOOKUP(D10315,'1- CatalogoRamo'!$B:$G,3,FALSE)</f>
        <v>025</v>
      </c>
      <c r="I10315" s="31" t="str">
        <f>VLOOKUP(E10315,'0- CatalogoRubro'!$B:$D,3,FALSE)</f>
        <v>056</v>
      </c>
      <c r="J10315" s="1">
        <v>-298.68042111</v>
      </c>
    </row>
    <row r="10316" spans="1:10" ht="16" x14ac:dyDescent="0.2">
      <c r="A10316" s="1">
        <v>10529</v>
      </c>
      <c r="B10316" s="20">
        <v>43709</v>
      </c>
      <c r="C10316" s="1" t="s">
        <v>10</v>
      </c>
      <c r="D10316" s="32" t="s">
        <v>162</v>
      </c>
      <c r="E10316" s="26" t="s">
        <v>104</v>
      </c>
      <c r="F10316" s="25">
        <f t="shared" si="165"/>
        <v>43709</v>
      </c>
      <c r="G10316" s="22" t="str">
        <f>VLOOKUP(C10316,'2- CatalogosAseguradora'!$B:$D,3,FALSE)</f>
        <v>010</v>
      </c>
      <c r="H10316" s="23" t="str">
        <f>VLOOKUP(D10316,'1- CatalogoRamo'!$B:$G,3,FALSE)</f>
        <v>025</v>
      </c>
      <c r="I10316" s="31" t="str">
        <f>VLOOKUP(E10316,'0- CatalogoRubro'!$B:$D,3,FALSE)</f>
        <v>001</v>
      </c>
      <c r="J10316" s="34">
        <v>1147.57631324</v>
      </c>
    </row>
    <row r="10317" spans="1:10" ht="16" x14ac:dyDescent="0.2">
      <c r="A10317" s="1">
        <v>10530</v>
      </c>
      <c r="B10317" s="20">
        <v>43709</v>
      </c>
      <c r="C10317" s="1" t="s">
        <v>10</v>
      </c>
      <c r="D10317" s="32" t="s">
        <v>162</v>
      </c>
      <c r="E10317" s="27" t="s">
        <v>105</v>
      </c>
      <c r="F10317" s="25">
        <f t="shared" si="165"/>
        <v>43709</v>
      </c>
      <c r="G10317" s="22" t="str">
        <f>VLOOKUP(C10317,'2- CatalogosAseguradora'!$B:$D,3,FALSE)</f>
        <v>010</v>
      </c>
      <c r="H10317" s="23" t="str">
        <f>VLOOKUP(D10317,'1- CatalogoRamo'!$B:$G,3,FALSE)</f>
        <v>025</v>
      </c>
      <c r="I10317" s="31" t="str">
        <f>VLOOKUP(E10317,'0- CatalogoRubro'!$B:$D,3,FALSE)</f>
        <v>002</v>
      </c>
      <c r="J10317" s="1">
        <v>1705.3394347200001</v>
      </c>
    </row>
    <row r="10318" spans="1:10" ht="16" x14ac:dyDescent="0.2">
      <c r="A10318" s="1">
        <v>10531</v>
      </c>
      <c r="B10318" s="20">
        <v>43709</v>
      </c>
      <c r="C10318" s="1" t="s">
        <v>10</v>
      </c>
      <c r="D10318" s="32" t="s">
        <v>162</v>
      </c>
      <c r="E10318" s="27" t="s">
        <v>106</v>
      </c>
      <c r="F10318" s="25">
        <f t="shared" si="165"/>
        <v>43709</v>
      </c>
      <c r="G10318" s="22" t="str">
        <f>VLOOKUP(C10318,'2- CatalogosAseguradora'!$B:$D,3,FALSE)</f>
        <v>010</v>
      </c>
      <c r="H10318" s="23" t="str">
        <f>VLOOKUP(D10318,'1- CatalogoRamo'!$B:$G,3,FALSE)</f>
        <v>025</v>
      </c>
      <c r="I10318" s="31" t="str">
        <f>VLOOKUP(E10318,'0- CatalogoRubro'!$B:$D,3,FALSE)</f>
        <v>003</v>
      </c>
      <c r="J10318" s="1">
        <v>1705.3394347200001</v>
      </c>
    </row>
    <row r="10319" spans="1:10" ht="16" x14ac:dyDescent="0.2">
      <c r="A10319" s="1">
        <v>10532</v>
      </c>
      <c r="B10319" s="20">
        <v>43709</v>
      </c>
      <c r="C10319" s="1" t="s">
        <v>10</v>
      </c>
      <c r="D10319" s="32" t="s">
        <v>162</v>
      </c>
      <c r="E10319" s="27" t="s">
        <v>107</v>
      </c>
      <c r="F10319" s="25">
        <f t="shared" si="165"/>
        <v>43709</v>
      </c>
      <c r="G10319" s="22" t="str">
        <f>VLOOKUP(C10319,'2- CatalogosAseguradora'!$B:$D,3,FALSE)</f>
        <v>010</v>
      </c>
      <c r="H10319" s="23" t="str">
        <f>VLOOKUP(D10319,'1- CatalogoRamo'!$B:$G,3,FALSE)</f>
        <v>025</v>
      </c>
      <c r="I10319" s="31" t="str">
        <f>VLOOKUP(E10319,'0- CatalogoRubro'!$B:$D,3,FALSE)</f>
        <v>004</v>
      </c>
      <c r="J10319" s="1">
        <v>1772.2914885</v>
      </c>
    </row>
    <row r="10320" spans="1:10" ht="16" x14ac:dyDescent="0.2">
      <c r="A10320" s="1">
        <v>10533</v>
      </c>
      <c r="B10320" s="20">
        <v>43709</v>
      </c>
      <c r="C10320" s="1" t="s">
        <v>10</v>
      </c>
      <c r="D10320" s="32" t="s">
        <v>162</v>
      </c>
      <c r="E10320" s="27" t="s">
        <v>108</v>
      </c>
      <c r="F10320" s="25">
        <f t="shared" si="165"/>
        <v>43709</v>
      </c>
      <c r="G10320" s="22" t="str">
        <f>VLOOKUP(C10320,'2- CatalogosAseguradora'!$B:$D,3,FALSE)</f>
        <v>010</v>
      </c>
      <c r="H10320" s="23" t="str">
        <f>VLOOKUP(D10320,'1- CatalogoRamo'!$B:$G,3,FALSE)</f>
        <v>025</v>
      </c>
      <c r="I10320" s="31" t="str">
        <f>VLOOKUP(E10320,'0- CatalogoRubro'!$B:$D,3,FALSE)</f>
        <v>005</v>
      </c>
      <c r="J10320" s="1">
        <v>13.35219186</v>
      </c>
    </row>
    <row r="10321" spans="1:10" ht="16" x14ac:dyDescent="0.2">
      <c r="A10321" s="1">
        <v>10534</v>
      </c>
      <c r="B10321" s="20">
        <v>43709</v>
      </c>
      <c r="C10321" s="1" t="s">
        <v>10</v>
      </c>
      <c r="D10321" s="32" t="s">
        <v>162</v>
      </c>
      <c r="E10321" s="27" t="s">
        <v>109</v>
      </c>
      <c r="F10321" s="25">
        <f t="shared" si="165"/>
        <v>43709</v>
      </c>
      <c r="G10321" s="22" t="str">
        <f>VLOOKUP(C10321,'2- CatalogosAseguradora'!$B:$D,3,FALSE)</f>
        <v>010</v>
      </c>
      <c r="H10321" s="23" t="str">
        <f>VLOOKUP(D10321,'1- CatalogoRamo'!$B:$G,3,FALSE)</f>
        <v>025</v>
      </c>
      <c r="I10321" s="31" t="str">
        <f>VLOOKUP(E10321,'0- CatalogoRubro'!$B:$D,3,FALSE)</f>
        <v>006</v>
      </c>
      <c r="J10321" s="1">
        <v>53.599861920000002</v>
      </c>
    </row>
    <row r="10322" spans="1:10" ht="16" x14ac:dyDescent="0.2">
      <c r="A10322" s="1">
        <v>10535</v>
      </c>
      <c r="B10322" s="20">
        <v>43709</v>
      </c>
      <c r="C10322" s="1" t="s">
        <v>10</v>
      </c>
      <c r="D10322" s="32" t="s">
        <v>162</v>
      </c>
      <c r="E10322" s="27" t="s">
        <v>110</v>
      </c>
      <c r="F10322" s="25">
        <f t="shared" si="165"/>
        <v>43709</v>
      </c>
      <c r="G10322" s="22" t="str">
        <f>VLOOKUP(C10322,'2- CatalogosAseguradora'!$B:$D,3,FALSE)</f>
        <v>010</v>
      </c>
      <c r="H10322" s="23" t="str">
        <f>VLOOKUP(D10322,'1- CatalogoRamo'!$B:$G,3,FALSE)</f>
        <v>025</v>
      </c>
      <c r="I10322" s="31" t="str">
        <f>VLOOKUP(E10322,'0- CatalogoRubro'!$B:$D,3,FALSE)</f>
        <v>007</v>
      </c>
      <c r="J10322" s="1">
        <v>0</v>
      </c>
    </row>
    <row r="10323" spans="1:10" ht="16" x14ac:dyDescent="0.2">
      <c r="A10323" s="1">
        <v>10536</v>
      </c>
      <c r="B10323" s="20">
        <v>43709</v>
      </c>
      <c r="C10323" s="1" t="s">
        <v>10</v>
      </c>
      <c r="D10323" s="32" t="s">
        <v>162</v>
      </c>
      <c r="E10323" s="27" t="s">
        <v>111</v>
      </c>
      <c r="F10323" s="25">
        <f t="shared" si="165"/>
        <v>43709</v>
      </c>
      <c r="G10323" s="22" t="str">
        <f>VLOOKUP(C10323,'2- CatalogosAseguradora'!$B:$D,3,FALSE)</f>
        <v>010</v>
      </c>
      <c r="H10323" s="23" t="str">
        <f>VLOOKUP(D10323,'1- CatalogoRamo'!$B:$G,3,FALSE)</f>
        <v>025</v>
      </c>
      <c r="I10323" s="31" t="str">
        <f>VLOOKUP(E10323,'0- CatalogoRubro'!$B:$D,3,FALSE)</f>
        <v>008</v>
      </c>
      <c r="J10323" s="1">
        <v>0</v>
      </c>
    </row>
    <row r="10324" spans="1:10" ht="16" x14ac:dyDescent="0.2">
      <c r="A10324" s="1">
        <v>10537</v>
      </c>
      <c r="B10324" s="20">
        <v>43709</v>
      </c>
      <c r="C10324" s="1" t="s">
        <v>10</v>
      </c>
      <c r="D10324" s="32" t="s">
        <v>162</v>
      </c>
      <c r="E10324" s="28" t="s">
        <v>112</v>
      </c>
      <c r="F10324" s="25">
        <f t="shared" si="165"/>
        <v>43709</v>
      </c>
      <c r="G10324" s="22" t="str">
        <f>VLOOKUP(C10324,'2- CatalogosAseguradora'!$B:$D,3,FALSE)</f>
        <v>010</v>
      </c>
      <c r="H10324" s="23" t="str">
        <f>VLOOKUP(D10324,'1- CatalogoRamo'!$B:$G,3,FALSE)</f>
        <v>025</v>
      </c>
      <c r="I10324" s="31" t="str">
        <f>VLOOKUP(E10324,'0- CatalogoRubro'!$B:$D,3,FALSE)</f>
        <v>009</v>
      </c>
      <c r="J10324" s="1">
        <v>0</v>
      </c>
    </row>
    <row r="10325" spans="1:10" ht="16" x14ac:dyDescent="0.2">
      <c r="A10325" s="1">
        <v>10538</v>
      </c>
      <c r="B10325" s="20">
        <v>43709</v>
      </c>
      <c r="C10325" s="1" t="s">
        <v>10</v>
      </c>
      <c r="D10325" s="32" t="s">
        <v>162</v>
      </c>
      <c r="E10325" s="27" t="s">
        <v>113</v>
      </c>
      <c r="F10325" s="25">
        <f t="shared" si="165"/>
        <v>43709</v>
      </c>
      <c r="G10325" s="22" t="str">
        <f>VLOOKUP(C10325,'2- CatalogosAseguradora'!$B:$D,3,FALSE)</f>
        <v>010</v>
      </c>
      <c r="H10325" s="23" t="str">
        <f>VLOOKUP(D10325,'1- CatalogoRamo'!$B:$G,3,FALSE)</f>
        <v>025</v>
      </c>
      <c r="I10325" s="31" t="str">
        <f>VLOOKUP(E10325,'0- CatalogoRubro'!$B:$D,3,FALSE)</f>
        <v>010</v>
      </c>
      <c r="J10325" s="1">
        <v>12.008922570000001</v>
      </c>
    </row>
    <row r="10326" spans="1:10" ht="16" x14ac:dyDescent="0.2">
      <c r="A10326" s="1">
        <v>10539</v>
      </c>
      <c r="B10326" s="20">
        <v>43709</v>
      </c>
      <c r="C10326" s="1" t="s">
        <v>10</v>
      </c>
      <c r="D10326" s="32" t="s">
        <v>162</v>
      </c>
      <c r="E10326" s="27" t="s">
        <v>114</v>
      </c>
      <c r="F10326" s="25">
        <f t="shared" si="165"/>
        <v>43709</v>
      </c>
      <c r="G10326" s="22" t="str">
        <f>VLOOKUP(C10326,'2- CatalogosAseguradora'!$B:$D,3,FALSE)</f>
        <v>010</v>
      </c>
      <c r="H10326" s="23" t="str">
        <f>VLOOKUP(D10326,'1- CatalogoRamo'!$B:$G,3,FALSE)</f>
        <v>025</v>
      </c>
      <c r="I10326" s="31" t="str">
        <f>VLOOKUP(E10326,'0- CatalogoRubro'!$B:$D,3,FALSE)</f>
        <v>011</v>
      </c>
      <c r="J10326" s="1">
        <v>12.008922570000001</v>
      </c>
    </row>
    <row r="10327" spans="1:10" ht="16" x14ac:dyDescent="0.2">
      <c r="A10327" s="1">
        <v>10540</v>
      </c>
      <c r="B10327" s="20">
        <v>43709</v>
      </c>
      <c r="C10327" s="1" t="s">
        <v>10</v>
      </c>
      <c r="D10327" s="32" t="s">
        <v>162</v>
      </c>
      <c r="E10327" s="27" t="s">
        <v>115</v>
      </c>
      <c r="F10327" s="25">
        <f t="shared" si="165"/>
        <v>43709</v>
      </c>
      <c r="G10327" s="22" t="str">
        <f>VLOOKUP(C10327,'2- CatalogosAseguradora'!$B:$D,3,FALSE)</f>
        <v>010</v>
      </c>
      <c r="H10327" s="23" t="str">
        <f>VLOOKUP(D10327,'1- CatalogoRamo'!$B:$G,3,FALSE)</f>
        <v>025</v>
      </c>
      <c r="I10327" s="31" t="str">
        <f>VLOOKUP(E10327,'0- CatalogoRubro'!$B:$D,3,FALSE)</f>
        <v>012</v>
      </c>
      <c r="J10327" s="1">
        <v>0</v>
      </c>
    </row>
    <row r="10328" spans="1:10" ht="16" x14ac:dyDescent="0.2">
      <c r="A10328" s="1">
        <v>10541</v>
      </c>
      <c r="B10328" s="20">
        <v>43709</v>
      </c>
      <c r="C10328" s="1" t="s">
        <v>10</v>
      </c>
      <c r="D10328" s="32" t="s">
        <v>162</v>
      </c>
      <c r="E10328" s="27" t="s">
        <v>116</v>
      </c>
      <c r="F10328" s="25">
        <f t="shared" si="165"/>
        <v>43709</v>
      </c>
      <c r="G10328" s="22" t="str">
        <f>VLOOKUP(C10328,'2- CatalogosAseguradora'!$B:$D,3,FALSE)</f>
        <v>010</v>
      </c>
      <c r="H10328" s="23" t="str">
        <f>VLOOKUP(D10328,'1- CatalogoRamo'!$B:$G,3,FALSE)</f>
        <v>025</v>
      </c>
      <c r="I10328" s="31" t="str">
        <f>VLOOKUP(E10328,'0- CatalogoRubro'!$B:$D,3,FALSE)</f>
        <v>013</v>
      </c>
      <c r="J10328" s="1">
        <v>545.75419891000001</v>
      </c>
    </row>
    <row r="10329" spans="1:10" ht="16" x14ac:dyDescent="0.2">
      <c r="A10329" s="1">
        <v>10542</v>
      </c>
      <c r="B10329" s="20">
        <v>43709</v>
      </c>
      <c r="C10329" s="1" t="s">
        <v>10</v>
      </c>
      <c r="D10329" s="32" t="s">
        <v>162</v>
      </c>
      <c r="E10329" s="27" t="s">
        <v>117</v>
      </c>
      <c r="F10329" s="25">
        <f t="shared" si="165"/>
        <v>43709</v>
      </c>
      <c r="G10329" s="22" t="str">
        <f>VLOOKUP(C10329,'2- CatalogosAseguradora'!$B:$D,3,FALSE)</f>
        <v>010</v>
      </c>
      <c r="H10329" s="23" t="str">
        <f>VLOOKUP(D10329,'1- CatalogoRamo'!$B:$G,3,FALSE)</f>
        <v>025</v>
      </c>
      <c r="I10329" s="31" t="str">
        <f>VLOOKUP(E10329,'0- CatalogoRubro'!$B:$D,3,FALSE)</f>
        <v>014</v>
      </c>
      <c r="J10329" s="1">
        <v>545.75419891000001</v>
      </c>
    </row>
    <row r="10330" spans="1:10" ht="16" x14ac:dyDescent="0.2">
      <c r="A10330" s="1">
        <v>10543</v>
      </c>
      <c r="B10330" s="20">
        <v>43709</v>
      </c>
      <c r="C10330" s="1" t="s">
        <v>10</v>
      </c>
      <c r="D10330" s="32" t="s">
        <v>162</v>
      </c>
      <c r="E10330" s="27" t="s">
        <v>118</v>
      </c>
      <c r="F10330" s="25">
        <f t="shared" si="165"/>
        <v>43709</v>
      </c>
      <c r="G10330" s="22" t="str">
        <f>VLOOKUP(C10330,'2- CatalogosAseguradora'!$B:$D,3,FALSE)</f>
        <v>010</v>
      </c>
      <c r="H10330" s="23" t="str">
        <f>VLOOKUP(D10330,'1- CatalogoRamo'!$B:$G,3,FALSE)</f>
        <v>025</v>
      </c>
      <c r="I10330" s="31" t="str">
        <f>VLOOKUP(E10330,'0- CatalogoRubro'!$B:$D,3,FALSE)</f>
        <v>015</v>
      </c>
      <c r="J10330" s="1">
        <v>0</v>
      </c>
    </row>
    <row r="10331" spans="1:10" ht="16" x14ac:dyDescent="0.2">
      <c r="A10331" s="1">
        <v>10544</v>
      </c>
      <c r="B10331" s="20">
        <v>43709</v>
      </c>
      <c r="C10331" s="1" t="s">
        <v>10</v>
      </c>
      <c r="D10331" s="32" t="s">
        <v>162</v>
      </c>
      <c r="E10331" s="27" t="s">
        <v>119</v>
      </c>
      <c r="F10331" s="25">
        <f t="shared" si="165"/>
        <v>43709</v>
      </c>
      <c r="G10331" s="22" t="str">
        <f>VLOOKUP(C10331,'2- CatalogosAseguradora'!$B:$D,3,FALSE)</f>
        <v>010</v>
      </c>
      <c r="H10331" s="23" t="str">
        <f>VLOOKUP(D10331,'1- CatalogoRamo'!$B:$G,3,FALSE)</f>
        <v>025</v>
      </c>
      <c r="I10331" s="31" t="str">
        <f>VLOOKUP(E10331,'0- CatalogoRubro'!$B:$D,3,FALSE)</f>
        <v>016</v>
      </c>
      <c r="J10331" s="1">
        <v>0</v>
      </c>
    </row>
    <row r="10332" spans="1:10" ht="16" x14ac:dyDescent="0.2">
      <c r="A10332" s="1">
        <v>10545</v>
      </c>
      <c r="B10332" s="20">
        <v>43709</v>
      </c>
      <c r="C10332" s="1" t="s">
        <v>10</v>
      </c>
      <c r="D10332" s="32" t="s">
        <v>162</v>
      </c>
      <c r="E10332" s="26" t="s">
        <v>120</v>
      </c>
      <c r="F10332" s="25">
        <f t="shared" si="165"/>
        <v>43709</v>
      </c>
      <c r="G10332" s="22" t="str">
        <f>VLOOKUP(C10332,'2- CatalogosAseguradora'!$B:$D,3,FALSE)</f>
        <v>010</v>
      </c>
      <c r="H10332" s="23" t="str">
        <f>VLOOKUP(D10332,'1- CatalogoRamo'!$B:$G,3,FALSE)</f>
        <v>025</v>
      </c>
      <c r="I10332" s="31" t="str">
        <f>VLOOKUP(E10332,'0- CatalogoRubro'!$B:$D,3,FALSE)</f>
        <v>017</v>
      </c>
      <c r="J10332" s="1">
        <v>720.15732647000004</v>
      </c>
    </row>
    <row r="10333" spans="1:10" ht="16" x14ac:dyDescent="0.2">
      <c r="A10333" s="1">
        <v>10546</v>
      </c>
      <c r="B10333" s="20">
        <v>43709</v>
      </c>
      <c r="C10333" s="1" t="s">
        <v>10</v>
      </c>
      <c r="D10333" s="32" t="s">
        <v>162</v>
      </c>
      <c r="E10333" s="27" t="s">
        <v>121</v>
      </c>
      <c r="F10333" s="25">
        <f t="shared" si="165"/>
        <v>43709</v>
      </c>
      <c r="G10333" s="22" t="str">
        <f>VLOOKUP(C10333,'2- CatalogosAseguradora'!$B:$D,3,FALSE)</f>
        <v>010</v>
      </c>
      <c r="H10333" s="23" t="str">
        <f>VLOOKUP(D10333,'1- CatalogoRamo'!$B:$G,3,FALSE)</f>
        <v>025</v>
      </c>
      <c r="I10333" s="31" t="str">
        <f>VLOOKUP(E10333,'0- CatalogoRubro'!$B:$D,3,FALSE)</f>
        <v>018</v>
      </c>
      <c r="J10333" s="1">
        <v>804.9993457999999</v>
      </c>
    </row>
    <row r="10334" spans="1:10" ht="16" x14ac:dyDescent="0.2">
      <c r="A10334" s="1">
        <v>10547</v>
      </c>
      <c r="B10334" s="20">
        <v>43709</v>
      </c>
      <c r="C10334" s="1" t="s">
        <v>10</v>
      </c>
      <c r="D10334" s="32" t="s">
        <v>162</v>
      </c>
      <c r="E10334" s="27" t="s">
        <v>106</v>
      </c>
      <c r="F10334" s="25">
        <f t="shared" si="165"/>
        <v>43709</v>
      </c>
      <c r="G10334" s="22" t="str">
        <f>VLOOKUP(C10334,'2- CatalogosAseguradora'!$B:$D,3,FALSE)</f>
        <v>010</v>
      </c>
      <c r="H10334" s="23" t="str">
        <f>VLOOKUP(D10334,'1- CatalogoRamo'!$B:$G,3,FALSE)</f>
        <v>025</v>
      </c>
      <c r="I10334" s="31" t="str">
        <f>VLOOKUP(E10334,'0- CatalogoRubro'!$B:$D,3,FALSE)</f>
        <v>003</v>
      </c>
      <c r="J10334" s="1">
        <v>804.9993457999999</v>
      </c>
    </row>
    <row r="10335" spans="1:10" ht="16" x14ac:dyDescent="0.2">
      <c r="A10335" s="1">
        <v>10548</v>
      </c>
      <c r="B10335" s="20">
        <v>43709</v>
      </c>
      <c r="C10335" s="1" t="s">
        <v>10</v>
      </c>
      <c r="D10335" s="32" t="s">
        <v>162</v>
      </c>
      <c r="E10335" s="27" t="s">
        <v>111</v>
      </c>
      <c r="F10335" s="25">
        <f t="shared" si="165"/>
        <v>43709</v>
      </c>
      <c r="G10335" s="22" t="str">
        <f>VLOOKUP(C10335,'2- CatalogosAseguradora'!$B:$D,3,FALSE)</f>
        <v>010</v>
      </c>
      <c r="H10335" s="23" t="str">
        <f>VLOOKUP(D10335,'1- CatalogoRamo'!$B:$G,3,FALSE)</f>
        <v>025</v>
      </c>
      <c r="I10335" s="31" t="str">
        <f>VLOOKUP(E10335,'0- CatalogoRubro'!$B:$D,3,FALSE)</f>
        <v>008</v>
      </c>
      <c r="J10335" s="1">
        <v>0</v>
      </c>
    </row>
    <row r="10336" spans="1:10" ht="16" x14ac:dyDescent="0.2">
      <c r="A10336" s="1">
        <v>10549</v>
      </c>
      <c r="B10336" s="20">
        <v>43709</v>
      </c>
      <c r="C10336" s="1" t="s">
        <v>10</v>
      </c>
      <c r="D10336" s="32" t="s">
        <v>162</v>
      </c>
      <c r="E10336" s="27" t="s">
        <v>122</v>
      </c>
      <c r="F10336" s="25">
        <f t="shared" si="165"/>
        <v>43709</v>
      </c>
      <c r="G10336" s="22" t="str">
        <f>VLOOKUP(C10336,'2- CatalogosAseguradora'!$B:$D,3,FALSE)</f>
        <v>010</v>
      </c>
      <c r="H10336" s="23" t="str">
        <f>VLOOKUP(D10336,'1- CatalogoRamo'!$B:$G,3,FALSE)</f>
        <v>025</v>
      </c>
      <c r="I10336" s="31" t="str">
        <f>VLOOKUP(E10336,'0- CatalogoRubro'!$B:$D,3,FALSE)</f>
        <v>021</v>
      </c>
      <c r="J10336" s="1">
        <v>0</v>
      </c>
    </row>
    <row r="10337" spans="1:10" ht="16" x14ac:dyDescent="0.2">
      <c r="A10337" s="1">
        <v>10550</v>
      </c>
      <c r="B10337" s="20">
        <v>43709</v>
      </c>
      <c r="C10337" s="1" t="s">
        <v>10</v>
      </c>
      <c r="D10337" s="32" t="s">
        <v>162</v>
      </c>
      <c r="E10337" s="27" t="s">
        <v>123</v>
      </c>
      <c r="F10337" s="25">
        <f t="shared" si="165"/>
        <v>43709</v>
      </c>
      <c r="G10337" s="22" t="str">
        <f>VLOOKUP(C10337,'2- CatalogosAseguradora'!$B:$D,3,FALSE)</f>
        <v>010</v>
      </c>
      <c r="H10337" s="23" t="str">
        <f>VLOOKUP(D10337,'1- CatalogoRamo'!$B:$G,3,FALSE)</f>
        <v>025</v>
      </c>
      <c r="I10337" s="31" t="str">
        <f>VLOOKUP(E10337,'0- CatalogoRubro'!$B:$D,3,FALSE)</f>
        <v>022</v>
      </c>
      <c r="J10337" s="1">
        <v>-110.23527290999999</v>
      </c>
    </row>
    <row r="10338" spans="1:10" ht="16" x14ac:dyDescent="0.2">
      <c r="A10338" s="1">
        <v>10551</v>
      </c>
      <c r="B10338" s="20">
        <v>43709</v>
      </c>
      <c r="C10338" s="1" t="s">
        <v>10</v>
      </c>
      <c r="D10338" s="32" t="s">
        <v>162</v>
      </c>
      <c r="E10338" s="27" t="s">
        <v>124</v>
      </c>
      <c r="F10338" s="25">
        <f t="shared" si="165"/>
        <v>43709</v>
      </c>
      <c r="G10338" s="22" t="str">
        <f>VLOOKUP(C10338,'2- CatalogosAseguradora'!$B:$D,3,FALSE)</f>
        <v>010</v>
      </c>
      <c r="H10338" s="23" t="str">
        <f>VLOOKUP(D10338,'1- CatalogoRamo'!$B:$G,3,FALSE)</f>
        <v>025</v>
      </c>
      <c r="I10338" s="31" t="str">
        <f>VLOOKUP(E10338,'0- CatalogoRubro'!$B:$D,3,FALSE)</f>
        <v>023</v>
      </c>
      <c r="J10338" s="1">
        <v>-110.23527290999999</v>
      </c>
    </row>
    <row r="10339" spans="1:10" ht="16" x14ac:dyDescent="0.2">
      <c r="A10339" s="1">
        <v>10552</v>
      </c>
      <c r="B10339" s="20">
        <v>43709</v>
      </c>
      <c r="C10339" s="1" t="s">
        <v>10</v>
      </c>
      <c r="D10339" s="32" t="s">
        <v>162</v>
      </c>
      <c r="E10339" s="27" t="s">
        <v>125</v>
      </c>
      <c r="F10339" s="25">
        <f t="shared" si="165"/>
        <v>43709</v>
      </c>
      <c r="G10339" s="22" t="str">
        <f>VLOOKUP(C10339,'2- CatalogosAseguradora'!$B:$D,3,FALSE)</f>
        <v>010</v>
      </c>
      <c r="H10339" s="23" t="str">
        <f>VLOOKUP(D10339,'1- CatalogoRamo'!$B:$G,3,FALSE)</f>
        <v>025</v>
      </c>
      <c r="I10339" s="31" t="str">
        <f>VLOOKUP(E10339,'0- CatalogoRubro'!$B:$D,3,FALSE)</f>
        <v>024</v>
      </c>
      <c r="J10339" s="1">
        <v>0</v>
      </c>
    </row>
    <row r="10340" spans="1:10" ht="16" x14ac:dyDescent="0.2">
      <c r="A10340" s="1">
        <v>10553</v>
      </c>
      <c r="B10340" s="20">
        <v>43709</v>
      </c>
      <c r="C10340" s="1" t="s">
        <v>10</v>
      </c>
      <c r="D10340" s="32" t="s">
        <v>162</v>
      </c>
      <c r="E10340" s="27" t="s">
        <v>126</v>
      </c>
      <c r="F10340" s="25">
        <f t="shared" si="165"/>
        <v>43709</v>
      </c>
      <c r="G10340" s="22" t="str">
        <f>VLOOKUP(C10340,'2- CatalogosAseguradora'!$B:$D,3,FALSE)</f>
        <v>010</v>
      </c>
      <c r="H10340" s="23" t="str">
        <f>VLOOKUP(D10340,'1- CatalogoRamo'!$B:$G,3,FALSE)</f>
        <v>025</v>
      </c>
      <c r="I10340" s="31" t="str">
        <f>VLOOKUP(E10340,'0- CatalogoRubro'!$B:$D,3,FALSE)</f>
        <v>025</v>
      </c>
      <c r="J10340" s="1">
        <v>0</v>
      </c>
    </row>
    <row r="10341" spans="1:10" ht="16" x14ac:dyDescent="0.2">
      <c r="A10341" s="1">
        <v>10554</v>
      </c>
      <c r="B10341" s="20">
        <v>43709</v>
      </c>
      <c r="C10341" s="1" t="s">
        <v>10</v>
      </c>
      <c r="D10341" s="32" t="s">
        <v>162</v>
      </c>
      <c r="E10341" s="27" t="s">
        <v>127</v>
      </c>
      <c r="F10341" s="25">
        <f t="shared" si="165"/>
        <v>43709</v>
      </c>
      <c r="G10341" s="22" t="str">
        <f>VLOOKUP(C10341,'2- CatalogosAseguradora'!$B:$D,3,FALSE)</f>
        <v>010</v>
      </c>
      <c r="H10341" s="23" t="str">
        <f>VLOOKUP(D10341,'1- CatalogoRamo'!$B:$G,3,FALSE)</f>
        <v>025</v>
      </c>
      <c r="I10341" s="31" t="str">
        <f>VLOOKUP(E10341,'0- CatalogoRubro'!$B:$D,3,FALSE)</f>
        <v>026</v>
      </c>
      <c r="J10341" s="1">
        <v>25.39325358</v>
      </c>
    </row>
    <row r="10342" spans="1:10" ht="16" x14ac:dyDescent="0.2">
      <c r="A10342" s="1">
        <v>10555</v>
      </c>
      <c r="B10342" s="20">
        <v>43709</v>
      </c>
      <c r="C10342" s="1" t="s">
        <v>10</v>
      </c>
      <c r="D10342" s="32" t="s">
        <v>162</v>
      </c>
      <c r="E10342" s="26" t="s">
        <v>128</v>
      </c>
      <c r="F10342" s="25">
        <f t="shared" si="165"/>
        <v>43709</v>
      </c>
      <c r="G10342" s="22" t="str">
        <f>VLOOKUP(C10342,'2- CatalogosAseguradora'!$B:$D,3,FALSE)</f>
        <v>010</v>
      </c>
      <c r="H10342" s="23" t="str">
        <f>VLOOKUP(D10342,'1- CatalogoRamo'!$B:$G,3,FALSE)</f>
        <v>025</v>
      </c>
      <c r="I10342" s="31" t="str">
        <f>VLOOKUP(E10342,'0- CatalogoRubro'!$B:$D,3,FALSE)</f>
        <v>027</v>
      </c>
      <c r="J10342" s="1">
        <v>0</v>
      </c>
    </row>
    <row r="10343" spans="1:10" ht="16" x14ac:dyDescent="0.2">
      <c r="A10343" s="1">
        <v>10556</v>
      </c>
      <c r="B10343" s="20">
        <v>43709</v>
      </c>
      <c r="C10343" s="1" t="s">
        <v>10</v>
      </c>
      <c r="D10343" s="32" t="s">
        <v>162</v>
      </c>
      <c r="E10343" s="27" t="s">
        <v>129</v>
      </c>
      <c r="F10343" s="25">
        <f t="shared" si="165"/>
        <v>43709</v>
      </c>
      <c r="G10343" s="22" t="str">
        <f>VLOOKUP(C10343,'2- CatalogosAseguradora'!$B:$D,3,FALSE)</f>
        <v>010</v>
      </c>
      <c r="H10343" s="23" t="str">
        <f>VLOOKUP(D10343,'1- CatalogoRamo'!$B:$G,3,FALSE)</f>
        <v>025</v>
      </c>
      <c r="I10343" s="31" t="str">
        <f>VLOOKUP(E10343,'0- CatalogoRubro'!$B:$D,3,FALSE)</f>
        <v>028</v>
      </c>
      <c r="J10343" s="1">
        <v>0</v>
      </c>
    </row>
    <row r="10344" spans="1:10" ht="16" x14ac:dyDescent="0.2">
      <c r="A10344" s="1">
        <v>10557</v>
      </c>
      <c r="B10344" s="20">
        <v>43709</v>
      </c>
      <c r="C10344" s="1" t="s">
        <v>10</v>
      </c>
      <c r="D10344" s="32" t="s">
        <v>162</v>
      </c>
      <c r="E10344" s="27" t="s">
        <v>130</v>
      </c>
      <c r="F10344" s="25">
        <f t="shared" si="165"/>
        <v>43709</v>
      </c>
      <c r="G10344" s="22" t="str">
        <f>VLOOKUP(C10344,'2- CatalogosAseguradora'!$B:$D,3,FALSE)</f>
        <v>010</v>
      </c>
      <c r="H10344" s="23" t="str">
        <f>VLOOKUP(D10344,'1- CatalogoRamo'!$B:$G,3,FALSE)</f>
        <v>025</v>
      </c>
      <c r="I10344" s="31" t="str">
        <f>VLOOKUP(E10344,'0- CatalogoRubro'!$B:$D,3,FALSE)</f>
        <v>029</v>
      </c>
      <c r="J10344" s="1">
        <v>0</v>
      </c>
    </row>
    <row r="10345" spans="1:10" ht="16" x14ac:dyDescent="0.2">
      <c r="A10345" s="1">
        <v>10558</v>
      </c>
      <c r="B10345" s="20">
        <v>43709</v>
      </c>
      <c r="C10345" s="1" t="s">
        <v>10</v>
      </c>
      <c r="D10345" s="32" t="s">
        <v>162</v>
      </c>
      <c r="E10345" s="26" t="s">
        <v>131</v>
      </c>
      <c r="F10345" s="25">
        <f t="shared" si="165"/>
        <v>43709</v>
      </c>
      <c r="G10345" s="22" t="str">
        <f>VLOOKUP(C10345,'2- CatalogosAseguradora'!$B:$D,3,FALSE)</f>
        <v>010</v>
      </c>
      <c r="H10345" s="23" t="str">
        <f>VLOOKUP(D10345,'1- CatalogoRamo'!$B:$G,3,FALSE)</f>
        <v>025</v>
      </c>
      <c r="I10345" s="31" t="str">
        <f>VLOOKUP(E10345,'0- CatalogoRubro'!$B:$D,3,FALSE)</f>
        <v>030</v>
      </c>
      <c r="J10345" s="1">
        <v>314.16260963999997</v>
      </c>
    </row>
    <row r="10346" spans="1:10" ht="16" x14ac:dyDescent="0.2">
      <c r="A10346" s="1">
        <v>10559</v>
      </c>
      <c r="B10346" s="20">
        <v>43709</v>
      </c>
      <c r="C10346" s="1" t="s">
        <v>10</v>
      </c>
      <c r="D10346" s="32" t="s">
        <v>162</v>
      </c>
      <c r="E10346" s="27" t="s">
        <v>132</v>
      </c>
      <c r="F10346" s="25">
        <f t="shared" si="165"/>
        <v>43709</v>
      </c>
      <c r="G10346" s="22" t="str">
        <f>VLOOKUP(C10346,'2- CatalogosAseguradora'!$B:$D,3,FALSE)</f>
        <v>010</v>
      </c>
      <c r="H10346" s="23" t="str">
        <f>VLOOKUP(D10346,'1- CatalogoRamo'!$B:$G,3,FALSE)</f>
        <v>025</v>
      </c>
      <c r="I10346" s="31" t="str">
        <f>VLOOKUP(E10346,'0- CatalogoRubro'!$B:$D,3,FALSE)</f>
        <v>031</v>
      </c>
      <c r="J10346" s="1">
        <v>202.69424809</v>
      </c>
    </row>
    <row r="10347" spans="1:10" ht="16" x14ac:dyDescent="0.2">
      <c r="A10347" s="1">
        <v>10560</v>
      </c>
      <c r="B10347" s="20">
        <v>43709</v>
      </c>
      <c r="C10347" s="1" t="s">
        <v>10</v>
      </c>
      <c r="D10347" s="32" t="s">
        <v>162</v>
      </c>
      <c r="E10347" s="27" t="s">
        <v>106</v>
      </c>
      <c r="F10347" s="25">
        <f t="shared" si="165"/>
        <v>43709</v>
      </c>
      <c r="G10347" s="22" t="str">
        <f>VLOOKUP(C10347,'2- CatalogosAseguradora'!$B:$D,3,FALSE)</f>
        <v>010</v>
      </c>
      <c r="H10347" s="23" t="str">
        <f>VLOOKUP(D10347,'1- CatalogoRamo'!$B:$G,3,FALSE)</f>
        <v>025</v>
      </c>
      <c r="I10347" s="31" t="str">
        <f>VLOOKUP(E10347,'0- CatalogoRubro'!$B:$D,3,FALSE)</f>
        <v>003</v>
      </c>
      <c r="J10347" s="1">
        <v>202.69424809</v>
      </c>
    </row>
    <row r="10348" spans="1:10" ht="16" x14ac:dyDescent="0.2">
      <c r="A10348" s="1">
        <v>10561</v>
      </c>
      <c r="B10348" s="20">
        <v>43709</v>
      </c>
      <c r="C10348" s="1" t="s">
        <v>10</v>
      </c>
      <c r="D10348" s="32" t="s">
        <v>162</v>
      </c>
      <c r="E10348" s="27" t="s">
        <v>111</v>
      </c>
      <c r="F10348" s="25">
        <f t="shared" si="165"/>
        <v>43709</v>
      </c>
      <c r="G10348" s="22" t="str">
        <f>VLOOKUP(C10348,'2- CatalogosAseguradora'!$B:$D,3,FALSE)</f>
        <v>010</v>
      </c>
      <c r="H10348" s="23" t="str">
        <f>VLOOKUP(D10348,'1- CatalogoRamo'!$B:$G,3,FALSE)</f>
        <v>025</v>
      </c>
      <c r="I10348" s="31" t="str">
        <f>VLOOKUP(E10348,'0- CatalogoRubro'!$B:$D,3,FALSE)</f>
        <v>008</v>
      </c>
      <c r="J10348" s="1">
        <v>0</v>
      </c>
    </row>
    <row r="10349" spans="1:10" ht="16" x14ac:dyDescent="0.2">
      <c r="A10349" s="1">
        <v>10562</v>
      </c>
      <c r="B10349" s="20">
        <v>43709</v>
      </c>
      <c r="C10349" s="1" t="s">
        <v>10</v>
      </c>
      <c r="D10349" s="32" t="s">
        <v>162</v>
      </c>
      <c r="E10349" s="27" t="s">
        <v>133</v>
      </c>
      <c r="F10349" s="25">
        <f t="shared" ref="F10349:F10412" si="166">B10349</f>
        <v>43709</v>
      </c>
      <c r="G10349" s="22" t="str">
        <f>VLOOKUP(C10349,'2- CatalogosAseguradora'!$B:$D,3,FALSE)</f>
        <v>010</v>
      </c>
      <c r="H10349" s="23" t="str">
        <f>VLOOKUP(D10349,'1- CatalogoRamo'!$B:$G,3,FALSE)</f>
        <v>025</v>
      </c>
      <c r="I10349" s="31" t="str">
        <f>VLOOKUP(E10349,'0- CatalogoRubro'!$B:$D,3,FALSE)</f>
        <v>034</v>
      </c>
      <c r="J10349" s="1">
        <v>11.826217420000001</v>
      </c>
    </row>
    <row r="10350" spans="1:10" ht="16" x14ac:dyDescent="0.2">
      <c r="A10350" s="1">
        <v>10563</v>
      </c>
      <c r="B10350" s="20">
        <v>43709</v>
      </c>
      <c r="C10350" s="1" t="s">
        <v>10</v>
      </c>
      <c r="D10350" s="32" t="s">
        <v>162</v>
      </c>
      <c r="E10350" s="27" t="s">
        <v>134</v>
      </c>
      <c r="F10350" s="25">
        <f t="shared" si="166"/>
        <v>43709</v>
      </c>
      <c r="G10350" s="22" t="str">
        <f>VLOOKUP(C10350,'2- CatalogosAseguradora'!$B:$D,3,FALSE)</f>
        <v>010</v>
      </c>
      <c r="H10350" s="23" t="str">
        <f>VLOOKUP(D10350,'1- CatalogoRamo'!$B:$G,3,FALSE)</f>
        <v>025</v>
      </c>
      <c r="I10350" s="31" t="str">
        <f>VLOOKUP(E10350,'0- CatalogoRubro'!$B:$D,3,FALSE)</f>
        <v>035</v>
      </c>
      <c r="J10350" s="1">
        <v>0</v>
      </c>
    </row>
    <row r="10351" spans="1:10" ht="16" x14ac:dyDescent="0.2">
      <c r="A10351" s="1">
        <v>10564</v>
      </c>
      <c r="B10351" s="20">
        <v>43709</v>
      </c>
      <c r="C10351" s="1" t="s">
        <v>10</v>
      </c>
      <c r="D10351" s="32" t="s">
        <v>162</v>
      </c>
      <c r="E10351" s="27" t="s">
        <v>135</v>
      </c>
      <c r="F10351" s="25">
        <f t="shared" si="166"/>
        <v>43709</v>
      </c>
      <c r="G10351" s="22" t="str">
        <f>VLOOKUP(C10351,'2- CatalogosAseguradora'!$B:$D,3,FALSE)</f>
        <v>010</v>
      </c>
      <c r="H10351" s="23" t="str">
        <f>VLOOKUP(D10351,'1- CatalogoRamo'!$B:$G,3,FALSE)</f>
        <v>025</v>
      </c>
      <c r="I10351" s="31" t="str">
        <f>VLOOKUP(E10351,'0- CatalogoRubro'!$B:$D,3,FALSE)</f>
        <v>036</v>
      </c>
      <c r="J10351" s="1">
        <v>123.29457897</v>
      </c>
    </row>
    <row r="10352" spans="1:10" ht="16" x14ac:dyDescent="0.2">
      <c r="A10352" s="1">
        <v>10565</v>
      </c>
      <c r="B10352" s="20">
        <v>43709</v>
      </c>
      <c r="C10352" s="1" t="s">
        <v>10</v>
      </c>
      <c r="D10352" s="32" t="s">
        <v>162</v>
      </c>
      <c r="E10352" s="27" t="s">
        <v>136</v>
      </c>
      <c r="F10352" s="25">
        <f t="shared" si="166"/>
        <v>43709</v>
      </c>
      <c r="G10352" s="22" t="str">
        <f>VLOOKUP(C10352,'2- CatalogosAseguradora'!$B:$D,3,FALSE)</f>
        <v>010</v>
      </c>
      <c r="H10352" s="23" t="str">
        <f>VLOOKUP(D10352,'1- CatalogoRamo'!$B:$G,3,FALSE)</f>
        <v>025</v>
      </c>
      <c r="I10352" s="31" t="str">
        <f>VLOOKUP(E10352,'0- CatalogoRubro'!$B:$D,3,FALSE)</f>
        <v>037</v>
      </c>
      <c r="J10352" s="1">
        <v>123.29457897</v>
      </c>
    </row>
    <row r="10353" spans="1:10" ht="16" x14ac:dyDescent="0.2">
      <c r="A10353" s="1">
        <v>10566</v>
      </c>
      <c r="B10353" s="20">
        <v>43709</v>
      </c>
      <c r="C10353" s="1" t="s">
        <v>10</v>
      </c>
      <c r="D10353" s="32" t="s">
        <v>162</v>
      </c>
      <c r="E10353" s="27" t="s">
        <v>137</v>
      </c>
      <c r="F10353" s="25">
        <f t="shared" si="166"/>
        <v>43709</v>
      </c>
      <c r="G10353" s="22" t="str">
        <f>VLOOKUP(C10353,'2- CatalogosAseguradora'!$B:$D,3,FALSE)</f>
        <v>010</v>
      </c>
      <c r="H10353" s="23" t="str">
        <f>VLOOKUP(D10353,'1- CatalogoRamo'!$B:$G,3,FALSE)</f>
        <v>025</v>
      </c>
      <c r="I10353" s="31" t="str">
        <f>VLOOKUP(E10353,'0- CatalogoRubro'!$B:$D,3,FALSE)</f>
        <v>038</v>
      </c>
      <c r="J10353" s="1">
        <v>0</v>
      </c>
    </row>
    <row r="10354" spans="1:10" ht="16" x14ac:dyDescent="0.2">
      <c r="A10354" s="1">
        <v>10567</v>
      </c>
      <c r="B10354" s="20">
        <v>43709</v>
      </c>
      <c r="C10354" s="1" t="s">
        <v>10</v>
      </c>
      <c r="D10354" s="32" t="s">
        <v>162</v>
      </c>
      <c r="E10354" s="27" t="s">
        <v>138</v>
      </c>
      <c r="F10354" s="25">
        <f t="shared" si="166"/>
        <v>43709</v>
      </c>
      <c r="G10354" s="22" t="str">
        <f>VLOOKUP(C10354,'2- CatalogosAseguradora'!$B:$D,3,FALSE)</f>
        <v>010</v>
      </c>
      <c r="H10354" s="23" t="str">
        <f>VLOOKUP(D10354,'1- CatalogoRamo'!$B:$G,3,FALSE)</f>
        <v>025</v>
      </c>
      <c r="I10354" s="31" t="str">
        <f>VLOOKUP(E10354,'0- CatalogoRubro'!$B:$D,3,FALSE)</f>
        <v>039</v>
      </c>
      <c r="J10354" s="1">
        <v>0</v>
      </c>
    </row>
    <row r="10355" spans="1:10" ht="16" x14ac:dyDescent="0.2">
      <c r="A10355" s="1">
        <v>10568</v>
      </c>
      <c r="B10355" s="20">
        <v>43709</v>
      </c>
      <c r="C10355" s="1" t="s">
        <v>10</v>
      </c>
      <c r="D10355" s="32" t="s">
        <v>162</v>
      </c>
      <c r="E10355" s="27" t="s">
        <v>139</v>
      </c>
      <c r="F10355" s="25">
        <f t="shared" si="166"/>
        <v>43709</v>
      </c>
      <c r="G10355" s="22" t="str">
        <f>VLOOKUP(C10355,'2- CatalogosAseguradora'!$B:$D,3,FALSE)</f>
        <v>010</v>
      </c>
      <c r="H10355" s="23" t="str">
        <f>VLOOKUP(D10355,'1- CatalogoRamo'!$B:$G,3,FALSE)</f>
        <v>025</v>
      </c>
      <c r="I10355" s="31" t="str">
        <f>VLOOKUP(E10355,'0- CatalogoRubro'!$B:$D,3,FALSE)</f>
        <v>040</v>
      </c>
      <c r="J10355" s="1">
        <v>0</v>
      </c>
    </row>
    <row r="10356" spans="1:10" ht="16" x14ac:dyDescent="0.2">
      <c r="A10356" s="1">
        <v>10569</v>
      </c>
      <c r="B10356" s="20">
        <v>43709</v>
      </c>
      <c r="C10356" s="1" t="s">
        <v>10</v>
      </c>
      <c r="D10356" s="32" t="s">
        <v>162</v>
      </c>
      <c r="E10356" s="27" t="s">
        <v>140</v>
      </c>
      <c r="F10356" s="25">
        <f t="shared" si="166"/>
        <v>43709</v>
      </c>
      <c r="G10356" s="22" t="str">
        <f>VLOOKUP(C10356,'2- CatalogosAseguradora'!$B:$D,3,FALSE)</f>
        <v>010</v>
      </c>
      <c r="H10356" s="23" t="str">
        <f>VLOOKUP(D10356,'1- CatalogoRamo'!$B:$G,3,FALSE)</f>
        <v>025</v>
      </c>
      <c r="I10356" s="31" t="str">
        <f>VLOOKUP(E10356,'0- CatalogoRubro'!$B:$D,3,FALSE)</f>
        <v>041</v>
      </c>
      <c r="J10356" s="1">
        <v>0</v>
      </c>
    </row>
    <row r="10357" spans="1:10" ht="16" x14ac:dyDescent="0.2">
      <c r="A10357" s="1">
        <v>10570</v>
      </c>
      <c r="B10357" s="20">
        <v>43709</v>
      </c>
      <c r="C10357" s="1" t="s">
        <v>10</v>
      </c>
      <c r="D10357" s="32" t="s">
        <v>162</v>
      </c>
      <c r="E10357" s="26" t="s">
        <v>141</v>
      </c>
      <c r="F10357" s="25">
        <f t="shared" si="166"/>
        <v>43709</v>
      </c>
      <c r="G10357" s="22" t="str">
        <f>VLOOKUP(C10357,'2- CatalogosAseguradora'!$B:$D,3,FALSE)</f>
        <v>010</v>
      </c>
      <c r="H10357" s="23" t="str">
        <f>VLOOKUP(D10357,'1- CatalogoRamo'!$B:$G,3,FALSE)</f>
        <v>025</v>
      </c>
      <c r="I10357" s="31" t="str">
        <f>VLOOKUP(E10357,'0- CatalogoRubro'!$B:$D,3,FALSE)</f>
        <v>042</v>
      </c>
      <c r="J10357" s="1">
        <v>829.37713746999998</v>
      </c>
    </row>
    <row r="10358" spans="1:10" ht="16" x14ac:dyDescent="0.2">
      <c r="A10358" s="1">
        <v>10571</v>
      </c>
      <c r="B10358" s="20">
        <v>43709</v>
      </c>
      <c r="C10358" s="1" t="s">
        <v>10</v>
      </c>
      <c r="D10358" s="32" t="s">
        <v>162</v>
      </c>
      <c r="E10358" s="27" t="s">
        <v>142</v>
      </c>
      <c r="F10358" s="25">
        <f t="shared" si="166"/>
        <v>43709</v>
      </c>
      <c r="G10358" s="22" t="str">
        <f>VLOOKUP(C10358,'2- CatalogosAseguradora'!$B:$D,3,FALSE)</f>
        <v>010</v>
      </c>
      <c r="H10358" s="23" t="str">
        <f>VLOOKUP(D10358,'1- CatalogoRamo'!$B:$G,3,FALSE)</f>
        <v>025</v>
      </c>
      <c r="I10358" s="31" t="str">
        <f>VLOOKUP(E10358,'0- CatalogoRubro'!$B:$D,3,FALSE)</f>
        <v>043</v>
      </c>
      <c r="J10358" s="1">
        <v>414.21009566000004</v>
      </c>
    </row>
    <row r="10359" spans="1:10" ht="16" x14ac:dyDescent="0.2">
      <c r="A10359" s="1">
        <v>10572</v>
      </c>
      <c r="B10359" s="20">
        <v>43709</v>
      </c>
      <c r="C10359" s="1" t="s">
        <v>10</v>
      </c>
      <c r="D10359" s="32" t="s">
        <v>162</v>
      </c>
      <c r="E10359" s="27" t="s">
        <v>143</v>
      </c>
      <c r="F10359" s="25">
        <f t="shared" si="166"/>
        <v>43709</v>
      </c>
      <c r="G10359" s="22" t="str">
        <f>VLOOKUP(C10359,'2- CatalogosAseguradora'!$B:$D,3,FALSE)</f>
        <v>010</v>
      </c>
      <c r="H10359" s="23" t="str">
        <f>VLOOKUP(D10359,'1- CatalogoRamo'!$B:$G,3,FALSE)</f>
        <v>025</v>
      </c>
      <c r="I10359" s="31" t="str">
        <f>VLOOKUP(E10359,'0- CatalogoRubro'!$B:$D,3,FALSE)</f>
        <v>044</v>
      </c>
      <c r="J10359" s="1">
        <v>421.57011292999999</v>
      </c>
    </row>
    <row r="10360" spans="1:10" ht="16" x14ac:dyDescent="0.2">
      <c r="A10360" s="1">
        <v>10573</v>
      </c>
      <c r="B10360" s="20">
        <v>43709</v>
      </c>
      <c r="C10360" s="1" t="s">
        <v>10</v>
      </c>
      <c r="D10360" s="32" t="s">
        <v>162</v>
      </c>
      <c r="E10360" s="27" t="s">
        <v>144</v>
      </c>
      <c r="F10360" s="25">
        <f t="shared" si="166"/>
        <v>43709</v>
      </c>
      <c r="G10360" s="22" t="str">
        <f>VLOOKUP(C10360,'2- CatalogosAseguradora'!$B:$D,3,FALSE)</f>
        <v>010</v>
      </c>
      <c r="H10360" s="23" t="str">
        <f>VLOOKUP(D10360,'1- CatalogoRamo'!$B:$G,3,FALSE)</f>
        <v>025</v>
      </c>
      <c r="I10360" s="31" t="str">
        <f>VLOOKUP(E10360,'0- CatalogoRubro'!$B:$D,3,FALSE)</f>
        <v>045</v>
      </c>
      <c r="J10360" s="1">
        <v>6.4030711199999999</v>
      </c>
    </row>
    <row r="10361" spans="1:10" ht="16" x14ac:dyDescent="0.2">
      <c r="A10361" s="1">
        <v>10574</v>
      </c>
      <c r="B10361" s="20">
        <v>43709</v>
      </c>
      <c r="C10361" s="1" t="s">
        <v>10</v>
      </c>
      <c r="D10361" s="32" t="s">
        <v>162</v>
      </c>
      <c r="E10361" s="26" t="s">
        <v>145</v>
      </c>
      <c r="F10361" s="25">
        <f t="shared" si="166"/>
        <v>43709</v>
      </c>
      <c r="G10361" s="22" t="str">
        <f>VLOOKUP(C10361,'2- CatalogosAseguradora'!$B:$D,3,FALSE)</f>
        <v>010</v>
      </c>
      <c r="H10361" s="23" t="str">
        <f>VLOOKUP(D10361,'1- CatalogoRamo'!$B:$G,3,FALSE)</f>
        <v>025</v>
      </c>
      <c r="I10361" s="31" t="str">
        <f>VLOOKUP(E10361,'0- CatalogoRubro'!$B:$D,3,FALSE)</f>
        <v>046</v>
      </c>
      <c r="J10361" s="1">
        <v>0</v>
      </c>
    </row>
    <row r="10362" spans="1:10" ht="16" x14ac:dyDescent="0.2">
      <c r="A10362" s="1">
        <v>10575</v>
      </c>
      <c r="B10362" s="20">
        <v>43709</v>
      </c>
      <c r="C10362" s="1" t="s">
        <v>10</v>
      </c>
      <c r="D10362" s="32" t="s">
        <v>162</v>
      </c>
      <c r="E10362" s="26" t="s">
        <v>146</v>
      </c>
      <c r="F10362" s="25">
        <f t="shared" si="166"/>
        <v>43709</v>
      </c>
      <c r="G10362" s="22" t="str">
        <f>VLOOKUP(C10362,'2- CatalogosAseguradora'!$B:$D,3,FALSE)</f>
        <v>010</v>
      </c>
      <c r="H10362" s="23" t="str">
        <f>VLOOKUP(D10362,'1- CatalogoRamo'!$B:$G,3,FALSE)</f>
        <v>025</v>
      </c>
      <c r="I10362" s="31" t="str">
        <f>VLOOKUP(E10362,'0- CatalogoRubro'!$B:$D,3,FALSE)</f>
        <v>047</v>
      </c>
      <c r="J10362" s="1">
        <v>35.053036420000005</v>
      </c>
    </row>
    <row r="10363" spans="1:10" ht="16" x14ac:dyDescent="0.2">
      <c r="A10363" s="1">
        <v>10576</v>
      </c>
      <c r="B10363" s="20">
        <v>43709</v>
      </c>
      <c r="C10363" s="1" t="s">
        <v>10</v>
      </c>
      <c r="D10363" s="32" t="s">
        <v>162</v>
      </c>
      <c r="E10363" s="29" t="s">
        <v>147</v>
      </c>
      <c r="F10363" s="25">
        <f t="shared" si="166"/>
        <v>43709</v>
      </c>
      <c r="G10363" s="22" t="str">
        <f>VLOOKUP(C10363,'2- CatalogosAseguradora'!$B:$D,3,FALSE)</f>
        <v>010</v>
      </c>
      <c r="H10363" s="23" t="str">
        <f>VLOOKUP(D10363,'1- CatalogoRamo'!$B:$G,3,FALSE)</f>
        <v>025</v>
      </c>
      <c r="I10363" s="31" t="str">
        <f>VLOOKUP(E10363,'0- CatalogoRubro'!$B:$D,3,FALSE)</f>
        <v>048</v>
      </c>
      <c r="J10363" s="1">
        <v>-751.17379675999996</v>
      </c>
    </row>
    <row r="10364" spans="1:10" ht="16" x14ac:dyDescent="0.2">
      <c r="A10364" s="1">
        <v>10577</v>
      </c>
      <c r="B10364" s="20">
        <v>43709</v>
      </c>
      <c r="C10364" s="1" t="s">
        <v>10</v>
      </c>
      <c r="D10364" s="32" t="s">
        <v>162</v>
      </c>
      <c r="E10364" s="26" t="s">
        <v>148</v>
      </c>
      <c r="F10364" s="25">
        <f t="shared" si="166"/>
        <v>43709</v>
      </c>
      <c r="G10364" s="22" t="str">
        <f>VLOOKUP(C10364,'2- CatalogosAseguradora'!$B:$D,3,FALSE)</f>
        <v>010</v>
      </c>
      <c r="H10364" s="23" t="str">
        <f>VLOOKUP(D10364,'1- CatalogoRamo'!$B:$G,3,FALSE)</f>
        <v>025</v>
      </c>
      <c r="I10364" s="31" t="str">
        <f>VLOOKUP(E10364,'0- CatalogoRubro'!$B:$D,3,FALSE)</f>
        <v>049</v>
      </c>
      <c r="J10364" s="1">
        <v>167.25713286000001</v>
      </c>
    </row>
    <row r="10365" spans="1:10" ht="16" x14ac:dyDescent="0.2">
      <c r="A10365" s="1">
        <v>10578</v>
      </c>
      <c r="B10365" s="20">
        <v>43709</v>
      </c>
      <c r="C10365" s="1" t="s">
        <v>10</v>
      </c>
      <c r="D10365" s="32" t="s">
        <v>162</v>
      </c>
      <c r="E10365" s="27" t="s">
        <v>149</v>
      </c>
      <c r="F10365" s="25">
        <f t="shared" si="166"/>
        <v>43709</v>
      </c>
      <c r="G10365" s="22" t="str">
        <f>VLOOKUP(C10365,'2- CatalogosAseguradora'!$B:$D,3,FALSE)</f>
        <v>010</v>
      </c>
      <c r="H10365" s="23" t="str">
        <f>VLOOKUP(D10365,'1- CatalogoRamo'!$B:$G,3,FALSE)</f>
        <v>025</v>
      </c>
      <c r="I10365" s="31" t="str">
        <f>VLOOKUP(E10365,'0- CatalogoRubro'!$B:$D,3,FALSE)</f>
        <v>050</v>
      </c>
      <c r="J10365" s="1">
        <v>167.25713286000001</v>
      </c>
    </row>
    <row r="10366" spans="1:10" ht="16" x14ac:dyDescent="0.2">
      <c r="A10366" s="1">
        <v>10579</v>
      </c>
      <c r="B10366" s="20">
        <v>43709</v>
      </c>
      <c r="C10366" s="1" t="s">
        <v>10</v>
      </c>
      <c r="D10366" s="32" t="s">
        <v>162</v>
      </c>
      <c r="E10366" s="27" t="s">
        <v>150</v>
      </c>
      <c r="F10366" s="25">
        <f t="shared" si="166"/>
        <v>43709</v>
      </c>
      <c r="G10366" s="22" t="str">
        <f>VLOOKUP(C10366,'2- CatalogosAseguradora'!$B:$D,3,FALSE)</f>
        <v>010</v>
      </c>
      <c r="H10366" s="23" t="str">
        <f>VLOOKUP(D10366,'1- CatalogoRamo'!$B:$G,3,FALSE)</f>
        <v>025</v>
      </c>
      <c r="I10366" s="31" t="str">
        <f>VLOOKUP(E10366,'0- CatalogoRubro'!$B:$D,3,FALSE)</f>
        <v>051</v>
      </c>
      <c r="J10366" s="1">
        <v>0</v>
      </c>
    </row>
    <row r="10367" spans="1:10" ht="16" x14ac:dyDescent="0.2">
      <c r="A10367" s="1">
        <v>10580</v>
      </c>
      <c r="B10367" s="20">
        <v>43709</v>
      </c>
      <c r="C10367" s="1" t="s">
        <v>10</v>
      </c>
      <c r="D10367" s="32" t="s">
        <v>162</v>
      </c>
      <c r="E10367" s="26" t="s">
        <v>151</v>
      </c>
      <c r="F10367" s="25">
        <f t="shared" si="166"/>
        <v>43709</v>
      </c>
      <c r="G10367" s="22" t="str">
        <f>VLOOKUP(C10367,'2- CatalogosAseguradora'!$B:$D,3,FALSE)</f>
        <v>010</v>
      </c>
      <c r="H10367" s="23" t="str">
        <f>VLOOKUP(D10367,'1- CatalogoRamo'!$B:$G,3,FALSE)</f>
        <v>025</v>
      </c>
      <c r="I10367" s="31" t="str">
        <f>VLOOKUP(E10367,'0- CatalogoRubro'!$B:$D,3,FALSE)</f>
        <v>052</v>
      </c>
      <c r="J10367" s="1">
        <v>211.72277234999999</v>
      </c>
    </row>
    <row r="10368" spans="1:10" ht="16" x14ac:dyDescent="0.2">
      <c r="A10368" s="1">
        <v>10581</v>
      </c>
      <c r="B10368" s="20">
        <v>43709</v>
      </c>
      <c r="C10368" s="1" t="s">
        <v>10</v>
      </c>
      <c r="D10368" s="32" t="s">
        <v>162</v>
      </c>
      <c r="E10368" s="27" t="s">
        <v>152</v>
      </c>
      <c r="F10368" s="25">
        <f t="shared" si="166"/>
        <v>43709</v>
      </c>
      <c r="G10368" s="22" t="str">
        <f>VLOOKUP(C10368,'2- CatalogosAseguradora'!$B:$D,3,FALSE)</f>
        <v>010</v>
      </c>
      <c r="H10368" s="23" t="str">
        <f>VLOOKUP(D10368,'1- CatalogoRamo'!$B:$G,3,FALSE)</f>
        <v>025</v>
      </c>
      <c r="I10368" s="31" t="str">
        <f>VLOOKUP(E10368,'0- CatalogoRubro'!$B:$D,3,FALSE)</f>
        <v>053</v>
      </c>
      <c r="J10368" s="1">
        <v>211.72277234999999</v>
      </c>
    </row>
    <row r="10369" spans="1:10" ht="16" x14ac:dyDescent="0.2">
      <c r="A10369" s="1">
        <v>10582</v>
      </c>
      <c r="B10369" s="20">
        <v>43709</v>
      </c>
      <c r="C10369" s="1" t="s">
        <v>10</v>
      </c>
      <c r="D10369" s="32" t="s">
        <v>162</v>
      </c>
      <c r="E10369" s="27" t="s">
        <v>153</v>
      </c>
      <c r="F10369" s="25">
        <f t="shared" si="166"/>
        <v>43709</v>
      </c>
      <c r="G10369" s="22" t="str">
        <f>VLOOKUP(C10369,'2- CatalogosAseguradora'!$B:$D,3,FALSE)</f>
        <v>010</v>
      </c>
      <c r="H10369" s="23" t="str">
        <f>VLOOKUP(D10369,'1- CatalogoRamo'!$B:$G,3,FALSE)</f>
        <v>025</v>
      </c>
      <c r="I10369" s="31" t="str">
        <f>VLOOKUP(E10369,'0- CatalogoRubro'!$B:$D,3,FALSE)</f>
        <v>054</v>
      </c>
      <c r="J10369" s="1">
        <v>0</v>
      </c>
    </row>
    <row r="10370" spans="1:10" ht="16" x14ac:dyDescent="0.2">
      <c r="A10370" s="1">
        <v>10583</v>
      </c>
      <c r="B10370" s="20">
        <v>43709</v>
      </c>
      <c r="C10370" s="1" t="s">
        <v>10</v>
      </c>
      <c r="D10370" s="32" t="s">
        <v>162</v>
      </c>
      <c r="E10370" s="29" t="s">
        <v>154</v>
      </c>
      <c r="F10370" s="25">
        <f t="shared" si="166"/>
        <v>43709</v>
      </c>
      <c r="G10370" s="22" t="str">
        <f>VLOOKUP(C10370,'2- CatalogosAseguradora'!$B:$D,3,FALSE)</f>
        <v>010</v>
      </c>
      <c r="H10370" s="23" t="str">
        <f>VLOOKUP(D10370,'1- CatalogoRamo'!$B:$G,3,FALSE)</f>
        <v>025</v>
      </c>
      <c r="I10370" s="31" t="str">
        <f>VLOOKUP(E10370,'0- CatalogoRubro'!$B:$D,3,FALSE)</f>
        <v>055</v>
      </c>
      <c r="J10370" s="1">
        <v>-44.465639490000001</v>
      </c>
    </row>
    <row r="10371" spans="1:10" ht="16" x14ac:dyDescent="0.2">
      <c r="A10371" s="1">
        <v>10584</v>
      </c>
      <c r="B10371" s="20">
        <v>43709</v>
      </c>
      <c r="C10371" s="1" t="s">
        <v>10</v>
      </c>
      <c r="D10371" s="32" t="s">
        <v>162</v>
      </c>
      <c r="E10371" s="29" t="s">
        <v>155</v>
      </c>
      <c r="F10371" s="25">
        <f t="shared" si="166"/>
        <v>43709</v>
      </c>
      <c r="G10371" s="22" t="str">
        <f>VLOOKUP(C10371,'2- CatalogosAseguradora'!$B:$D,3,FALSE)</f>
        <v>010</v>
      </c>
      <c r="H10371" s="23" t="str">
        <f>VLOOKUP(D10371,'1- CatalogoRamo'!$B:$G,3,FALSE)</f>
        <v>025</v>
      </c>
      <c r="I10371" s="31" t="str">
        <f>VLOOKUP(E10371,'0- CatalogoRubro'!$B:$D,3,FALSE)</f>
        <v>056</v>
      </c>
      <c r="J10371" s="1">
        <v>-795.63943625000002</v>
      </c>
    </row>
    <row r="10372" spans="1:10" ht="16" x14ac:dyDescent="0.2">
      <c r="A10372" s="1">
        <v>10585</v>
      </c>
      <c r="B10372" s="20">
        <v>43800</v>
      </c>
      <c r="C10372" s="1" t="s">
        <v>10</v>
      </c>
      <c r="D10372" s="32" t="s">
        <v>162</v>
      </c>
      <c r="E10372" s="26" t="s">
        <v>104</v>
      </c>
      <c r="F10372" s="25">
        <f t="shared" si="166"/>
        <v>43800</v>
      </c>
      <c r="G10372" s="22" t="str">
        <f>VLOOKUP(C10372,'2- CatalogosAseguradora'!$B:$D,3,FALSE)</f>
        <v>010</v>
      </c>
      <c r="H10372" s="23" t="str">
        <f>VLOOKUP(D10372,'1- CatalogoRamo'!$B:$G,3,FALSE)</f>
        <v>025</v>
      </c>
      <c r="I10372" s="31" t="str">
        <f>VLOOKUP(E10372,'0- CatalogoRubro'!$B:$D,3,FALSE)</f>
        <v>001</v>
      </c>
      <c r="J10372" s="34">
        <v>2015.4793844200001</v>
      </c>
    </row>
    <row r="10373" spans="1:10" ht="16" x14ac:dyDescent="0.2">
      <c r="A10373" s="1">
        <v>10586</v>
      </c>
      <c r="B10373" s="20">
        <v>43800</v>
      </c>
      <c r="C10373" s="1" t="s">
        <v>10</v>
      </c>
      <c r="D10373" s="32" t="s">
        <v>162</v>
      </c>
      <c r="E10373" s="27" t="s">
        <v>105</v>
      </c>
      <c r="F10373" s="25">
        <f t="shared" si="166"/>
        <v>43800</v>
      </c>
      <c r="G10373" s="22" t="str">
        <f>VLOOKUP(C10373,'2- CatalogosAseguradora'!$B:$D,3,FALSE)</f>
        <v>010</v>
      </c>
      <c r="H10373" s="23" t="str">
        <f>VLOOKUP(D10373,'1- CatalogoRamo'!$B:$G,3,FALSE)</f>
        <v>025</v>
      </c>
      <c r="I10373" s="31" t="str">
        <f>VLOOKUP(E10373,'0- CatalogoRubro'!$B:$D,3,FALSE)</f>
        <v>002</v>
      </c>
      <c r="J10373" s="1">
        <v>2147.6173159</v>
      </c>
    </row>
    <row r="10374" spans="1:10" ht="16" x14ac:dyDescent="0.2">
      <c r="A10374" s="1">
        <v>10587</v>
      </c>
      <c r="B10374" s="20">
        <v>43800</v>
      </c>
      <c r="C10374" s="1" t="s">
        <v>10</v>
      </c>
      <c r="D10374" s="32" t="s">
        <v>162</v>
      </c>
      <c r="E10374" s="27" t="s">
        <v>106</v>
      </c>
      <c r="F10374" s="25">
        <f t="shared" si="166"/>
        <v>43800</v>
      </c>
      <c r="G10374" s="22" t="str">
        <f>VLOOKUP(C10374,'2- CatalogosAseguradora'!$B:$D,3,FALSE)</f>
        <v>010</v>
      </c>
      <c r="H10374" s="23" t="str">
        <f>VLOOKUP(D10374,'1- CatalogoRamo'!$B:$G,3,FALSE)</f>
        <v>025</v>
      </c>
      <c r="I10374" s="31" t="str">
        <f>VLOOKUP(E10374,'0- CatalogoRubro'!$B:$D,3,FALSE)</f>
        <v>003</v>
      </c>
      <c r="J10374" s="1">
        <v>2147.6173159</v>
      </c>
    </row>
    <row r="10375" spans="1:10" ht="16" x14ac:dyDescent="0.2">
      <c r="A10375" s="1">
        <v>10588</v>
      </c>
      <c r="B10375" s="20">
        <v>43800</v>
      </c>
      <c r="C10375" s="1" t="s">
        <v>10</v>
      </c>
      <c r="D10375" s="32" t="s">
        <v>162</v>
      </c>
      <c r="E10375" s="27" t="s">
        <v>107</v>
      </c>
      <c r="F10375" s="25">
        <f t="shared" si="166"/>
        <v>43800</v>
      </c>
      <c r="G10375" s="22" t="str">
        <f>VLOOKUP(C10375,'2- CatalogosAseguradora'!$B:$D,3,FALSE)</f>
        <v>010</v>
      </c>
      <c r="H10375" s="23" t="str">
        <f>VLOOKUP(D10375,'1- CatalogoRamo'!$B:$G,3,FALSE)</f>
        <v>025</v>
      </c>
      <c r="I10375" s="31" t="str">
        <f>VLOOKUP(E10375,'0- CatalogoRubro'!$B:$D,3,FALSE)</f>
        <v>004</v>
      </c>
      <c r="J10375" s="1">
        <v>2206.10546583</v>
      </c>
    </row>
    <row r="10376" spans="1:10" ht="16" x14ac:dyDescent="0.2">
      <c r="A10376" s="1">
        <v>10589</v>
      </c>
      <c r="B10376" s="20">
        <v>43800</v>
      </c>
      <c r="C10376" s="1" t="s">
        <v>10</v>
      </c>
      <c r="D10376" s="32" t="s">
        <v>162</v>
      </c>
      <c r="E10376" s="27" t="s">
        <v>108</v>
      </c>
      <c r="F10376" s="25">
        <f t="shared" si="166"/>
        <v>43800</v>
      </c>
      <c r="G10376" s="22" t="str">
        <f>VLOOKUP(C10376,'2- CatalogosAseguradora'!$B:$D,3,FALSE)</f>
        <v>010</v>
      </c>
      <c r="H10376" s="23" t="str">
        <f>VLOOKUP(D10376,'1- CatalogoRamo'!$B:$G,3,FALSE)</f>
        <v>025</v>
      </c>
      <c r="I10376" s="31" t="str">
        <f>VLOOKUP(E10376,'0- CatalogoRubro'!$B:$D,3,FALSE)</f>
        <v>005</v>
      </c>
      <c r="J10376" s="1">
        <v>13.32024395</v>
      </c>
    </row>
    <row r="10377" spans="1:10" ht="16" x14ac:dyDescent="0.2">
      <c r="A10377" s="1">
        <v>10590</v>
      </c>
      <c r="B10377" s="20">
        <v>43800</v>
      </c>
      <c r="C10377" s="1" t="s">
        <v>10</v>
      </c>
      <c r="D10377" s="32" t="s">
        <v>162</v>
      </c>
      <c r="E10377" s="27" t="s">
        <v>109</v>
      </c>
      <c r="F10377" s="25">
        <f t="shared" si="166"/>
        <v>43800</v>
      </c>
      <c r="G10377" s="22" t="str">
        <f>VLOOKUP(C10377,'2- CatalogosAseguradora'!$B:$D,3,FALSE)</f>
        <v>010</v>
      </c>
      <c r="H10377" s="23" t="str">
        <f>VLOOKUP(D10377,'1- CatalogoRamo'!$B:$G,3,FALSE)</f>
        <v>025</v>
      </c>
      <c r="I10377" s="31" t="str">
        <f>VLOOKUP(E10377,'0- CatalogoRubro'!$B:$D,3,FALSE)</f>
        <v>006</v>
      </c>
      <c r="J10377" s="1">
        <v>45.167905979999993</v>
      </c>
    </row>
    <row r="10378" spans="1:10" ht="16" x14ac:dyDescent="0.2">
      <c r="A10378" s="1">
        <v>10591</v>
      </c>
      <c r="B10378" s="20">
        <v>43800</v>
      </c>
      <c r="C10378" s="1" t="s">
        <v>10</v>
      </c>
      <c r="D10378" s="32" t="s">
        <v>162</v>
      </c>
      <c r="E10378" s="27" t="s">
        <v>110</v>
      </c>
      <c r="F10378" s="25">
        <f t="shared" si="166"/>
        <v>43800</v>
      </c>
      <c r="G10378" s="22" t="str">
        <f>VLOOKUP(C10378,'2- CatalogosAseguradora'!$B:$D,3,FALSE)</f>
        <v>010</v>
      </c>
      <c r="H10378" s="23" t="str">
        <f>VLOOKUP(D10378,'1- CatalogoRamo'!$B:$G,3,FALSE)</f>
        <v>025</v>
      </c>
      <c r="I10378" s="31" t="str">
        <f>VLOOKUP(E10378,'0- CatalogoRubro'!$B:$D,3,FALSE)</f>
        <v>007</v>
      </c>
      <c r="J10378" s="1">
        <v>0</v>
      </c>
    </row>
    <row r="10379" spans="1:10" ht="16" x14ac:dyDescent="0.2">
      <c r="A10379" s="1">
        <v>10592</v>
      </c>
      <c r="B10379" s="20">
        <v>43800</v>
      </c>
      <c r="C10379" s="1" t="s">
        <v>10</v>
      </c>
      <c r="D10379" s="32" t="s">
        <v>162</v>
      </c>
      <c r="E10379" s="27" t="s">
        <v>111</v>
      </c>
      <c r="F10379" s="25">
        <f t="shared" si="166"/>
        <v>43800</v>
      </c>
      <c r="G10379" s="22" t="str">
        <f>VLOOKUP(C10379,'2- CatalogosAseguradora'!$B:$D,3,FALSE)</f>
        <v>010</v>
      </c>
      <c r="H10379" s="23" t="str">
        <f>VLOOKUP(D10379,'1- CatalogoRamo'!$B:$G,3,FALSE)</f>
        <v>025</v>
      </c>
      <c r="I10379" s="31" t="str">
        <f>VLOOKUP(E10379,'0- CatalogoRubro'!$B:$D,3,FALSE)</f>
        <v>008</v>
      </c>
      <c r="J10379" s="1">
        <v>0</v>
      </c>
    </row>
    <row r="10380" spans="1:10" ht="16" x14ac:dyDescent="0.2">
      <c r="A10380" s="1">
        <v>10593</v>
      </c>
      <c r="B10380" s="20">
        <v>43800</v>
      </c>
      <c r="C10380" s="1" t="s">
        <v>10</v>
      </c>
      <c r="D10380" s="32" t="s">
        <v>162</v>
      </c>
      <c r="E10380" s="28" t="s">
        <v>112</v>
      </c>
      <c r="F10380" s="25">
        <f t="shared" si="166"/>
        <v>43800</v>
      </c>
      <c r="G10380" s="22" t="str">
        <f>VLOOKUP(C10380,'2- CatalogosAseguradora'!$B:$D,3,FALSE)</f>
        <v>010</v>
      </c>
      <c r="H10380" s="23" t="str">
        <f>VLOOKUP(D10380,'1- CatalogoRamo'!$B:$G,3,FALSE)</f>
        <v>025</v>
      </c>
      <c r="I10380" s="31" t="str">
        <f>VLOOKUP(E10380,'0- CatalogoRubro'!$B:$D,3,FALSE)</f>
        <v>009</v>
      </c>
      <c r="J10380" s="1">
        <v>0</v>
      </c>
    </row>
    <row r="10381" spans="1:10" ht="16" x14ac:dyDescent="0.2">
      <c r="A10381" s="1">
        <v>10594</v>
      </c>
      <c r="B10381" s="20">
        <v>43800</v>
      </c>
      <c r="C10381" s="1" t="s">
        <v>10</v>
      </c>
      <c r="D10381" s="32" t="s">
        <v>162</v>
      </c>
      <c r="E10381" s="27" t="s">
        <v>113</v>
      </c>
      <c r="F10381" s="25">
        <f t="shared" si="166"/>
        <v>43800</v>
      </c>
      <c r="G10381" s="22" t="str">
        <f>VLOOKUP(C10381,'2- CatalogosAseguradora'!$B:$D,3,FALSE)</f>
        <v>010</v>
      </c>
      <c r="H10381" s="23" t="str">
        <f>VLOOKUP(D10381,'1- CatalogoRamo'!$B:$G,3,FALSE)</f>
        <v>025</v>
      </c>
      <c r="I10381" s="31" t="str">
        <f>VLOOKUP(E10381,'0- CatalogoRubro'!$B:$D,3,FALSE)</f>
        <v>010</v>
      </c>
      <c r="J10381" s="1">
        <v>17.091389070000002</v>
      </c>
    </row>
    <row r="10382" spans="1:10" ht="16" x14ac:dyDescent="0.2">
      <c r="A10382" s="1">
        <v>10595</v>
      </c>
      <c r="B10382" s="20">
        <v>43800</v>
      </c>
      <c r="C10382" s="1" t="s">
        <v>10</v>
      </c>
      <c r="D10382" s="32" t="s">
        <v>162</v>
      </c>
      <c r="E10382" s="27" t="s">
        <v>114</v>
      </c>
      <c r="F10382" s="25">
        <f t="shared" si="166"/>
        <v>43800</v>
      </c>
      <c r="G10382" s="22" t="str">
        <f>VLOOKUP(C10382,'2- CatalogosAseguradora'!$B:$D,3,FALSE)</f>
        <v>010</v>
      </c>
      <c r="H10382" s="23" t="str">
        <f>VLOOKUP(D10382,'1- CatalogoRamo'!$B:$G,3,FALSE)</f>
        <v>025</v>
      </c>
      <c r="I10382" s="31" t="str">
        <f>VLOOKUP(E10382,'0- CatalogoRubro'!$B:$D,3,FALSE)</f>
        <v>011</v>
      </c>
      <c r="J10382" s="1">
        <v>17.091389070000002</v>
      </c>
    </row>
    <row r="10383" spans="1:10" ht="16" x14ac:dyDescent="0.2">
      <c r="A10383" s="1">
        <v>10596</v>
      </c>
      <c r="B10383" s="20">
        <v>43800</v>
      </c>
      <c r="C10383" s="1" t="s">
        <v>10</v>
      </c>
      <c r="D10383" s="32" t="s">
        <v>162</v>
      </c>
      <c r="E10383" s="27" t="s">
        <v>115</v>
      </c>
      <c r="F10383" s="25">
        <f t="shared" si="166"/>
        <v>43800</v>
      </c>
      <c r="G10383" s="22" t="str">
        <f>VLOOKUP(C10383,'2- CatalogosAseguradora'!$B:$D,3,FALSE)</f>
        <v>010</v>
      </c>
      <c r="H10383" s="23" t="str">
        <f>VLOOKUP(D10383,'1- CatalogoRamo'!$B:$G,3,FALSE)</f>
        <v>025</v>
      </c>
      <c r="I10383" s="31" t="str">
        <f>VLOOKUP(E10383,'0- CatalogoRubro'!$B:$D,3,FALSE)</f>
        <v>012</v>
      </c>
      <c r="J10383" s="1">
        <v>0</v>
      </c>
    </row>
    <row r="10384" spans="1:10" ht="16" x14ac:dyDescent="0.2">
      <c r="A10384" s="1">
        <v>10597</v>
      </c>
      <c r="B10384" s="20">
        <v>43800</v>
      </c>
      <c r="C10384" s="1" t="s">
        <v>10</v>
      </c>
      <c r="D10384" s="32" t="s">
        <v>162</v>
      </c>
      <c r="E10384" s="27" t="s">
        <v>116</v>
      </c>
      <c r="F10384" s="25">
        <f t="shared" si="166"/>
        <v>43800</v>
      </c>
      <c r="G10384" s="22" t="str">
        <f>VLOOKUP(C10384,'2- CatalogosAseguradora'!$B:$D,3,FALSE)</f>
        <v>010</v>
      </c>
      <c r="H10384" s="23" t="str">
        <f>VLOOKUP(D10384,'1- CatalogoRamo'!$B:$G,3,FALSE)</f>
        <v>025</v>
      </c>
      <c r="I10384" s="31" t="str">
        <f>VLOOKUP(E10384,'0- CatalogoRubro'!$B:$D,3,FALSE)</f>
        <v>013</v>
      </c>
      <c r="J10384" s="1">
        <v>115.04654241</v>
      </c>
    </row>
    <row r="10385" spans="1:10" ht="16" x14ac:dyDescent="0.2">
      <c r="A10385" s="1">
        <v>10598</v>
      </c>
      <c r="B10385" s="20">
        <v>43800</v>
      </c>
      <c r="C10385" s="1" t="s">
        <v>10</v>
      </c>
      <c r="D10385" s="32" t="s">
        <v>162</v>
      </c>
      <c r="E10385" s="27" t="s">
        <v>117</v>
      </c>
      <c r="F10385" s="25">
        <f t="shared" si="166"/>
        <v>43800</v>
      </c>
      <c r="G10385" s="22" t="str">
        <f>VLOOKUP(C10385,'2- CatalogosAseguradora'!$B:$D,3,FALSE)</f>
        <v>010</v>
      </c>
      <c r="H10385" s="23" t="str">
        <f>VLOOKUP(D10385,'1- CatalogoRamo'!$B:$G,3,FALSE)</f>
        <v>025</v>
      </c>
      <c r="I10385" s="31" t="str">
        <f>VLOOKUP(E10385,'0- CatalogoRubro'!$B:$D,3,FALSE)</f>
        <v>014</v>
      </c>
      <c r="J10385" s="1">
        <v>115.04654241</v>
      </c>
    </row>
    <row r="10386" spans="1:10" ht="16" x14ac:dyDescent="0.2">
      <c r="A10386" s="1">
        <v>10599</v>
      </c>
      <c r="B10386" s="20">
        <v>43800</v>
      </c>
      <c r="C10386" s="1" t="s">
        <v>10</v>
      </c>
      <c r="D10386" s="32" t="s">
        <v>162</v>
      </c>
      <c r="E10386" s="27" t="s">
        <v>118</v>
      </c>
      <c r="F10386" s="25">
        <f t="shared" si="166"/>
        <v>43800</v>
      </c>
      <c r="G10386" s="22" t="str">
        <f>VLOOKUP(C10386,'2- CatalogosAseguradora'!$B:$D,3,FALSE)</f>
        <v>010</v>
      </c>
      <c r="H10386" s="23" t="str">
        <f>VLOOKUP(D10386,'1- CatalogoRamo'!$B:$G,3,FALSE)</f>
        <v>025</v>
      </c>
      <c r="I10386" s="31" t="str">
        <f>VLOOKUP(E10386,'0- CatalogoRubro'!$B:$D,3,FALSE)</f>
        <v>015</v>
      </c>
      <c r="J10386" s="1">
        <v>0</v>
      </c>
    </row>
    <row r="10387" spans="1:10" ht="16" x14ac:dyDescent="0.2">
      <c r="A10387" s="1">
        <v>10600</v>
      </c>
      <c r="B10387" s="20">
        <v>43800</v>
      </c>
      <c r="C10387" s="1" t="s">
        <v>10</v>
      </c>
      <c r="D10387" s="32" t="s">
        <v>162</v>
      </c>
      <c r="E10387" s="27" t="s">
        <v>119</v>
      </c>
      <c r="F10387" s="25">
        <f t="shared" si="166"/>
        <v>43800</v>
      </c>
      <c r="G10387" s="22" t="str">
        <f>VLOOKUP(C10387,'2- CatalogosAseguradora'!$B:$D,3,FALSE)</f>
        <v>010</v>
      </c>
      <c r="H10387" s="23" t="str">
        <f>VLOOKUP(D10387,'1- CatalogoRamo'!$B:$G,3,FALSE)</f>
        <v>025</v>
      </c>
      <c r="I10387" s="31" t="str">
        <f>VLOOKUP(E10387,'0- CatalogoRubro'!$B:$D,3,FALSE)</f>
        <v>016</v>
      </c>
      <c r="J10387" s="1">
        <v>0</v>
      </c>
    </row>
    <row r="10388" spans="1:10" ht="16" x14ac:dyDescent="0.2">
      <c r="A10388" s="1">
        <v>10601</v>
      </c>
      <c r="B10388" s="20">
        <v>43800</v>
      </c>
      <c r="C10388" s="1" t="s">
        <v>10</v>
      </c>
      <c r="D10388" s="32" t="s">
        <v>162</v>
      </c>
      <c r="E10388" s="26" t="s">
        <v>120</v>
      </c>
      <c r="F10388" s="25">
        <f t="shared" si="166"/>
        <v>43800</v>
      </c>
      <c r="G10388" s="22" t="str">
        <f>VLOOKUP(C10388,'2- CatalogosAseguradora'!$B:$D,3,FALSE)</f>
        <v>010</v>
      </c>
      <c r="H10388" s="23" t="str">
        <f>VLOOKUP(D10388,'1- CatalogoRamo'!$B:$G,3,FALSE)</f>
        <v>025</v>
      </c>
      <c r="I10388" s="31" t="str">
        <f>VLOOKUP(E10388,'0- CatalogoRubro'!$B:$D,3,FALSE)</f>
        <v>017</v>
      </c>
      <c r="J10388" s="1">
        <v>602.7301891699999</v>
      </c>
    </row>
    <row r="10389" spans="1:10" ht="16" x14ac:dyDescent="0.2">
      <c r="A10389" s="1">
        <v>10602</v>
      </c>
      <c r="B10389" s="20">
        <v>43800</v>
      </c>
      <c r="C10389" s="1" t="s">
        <v>10</v>
      </c>
      <c r="D10389" s="32" t="s">
        <v>162</v>
      </c>
      <c r="E10389" s="27" t="s">
        <v>121</v>
      </c>
      <c r="F10389" s="25">
        <f t="shared" si="166"/>
        <v>43800</v>
      </c>
      <c r="G10389" s="22" t="str">
        <f>VLOOKUP(C10389,'2- CatalogosAseguradora'!$B:$D,3,FALSE)</f>
        <v>010</v>
      </c>
      <c r="H10389" s="23" t="str">
        <f>VLOOKUP(D10389,'1- CatalogoRamo'!$B:$G,3,FALSE)</f>
        <v>025</v>
      </c>
      <c r="I10389" s="31" t="str">
        <f>VLOOKUP(E10389,'0- CatalogoRubro'!$B:$D,3,FALSE)</f>
        <v>018</v>
      </c>
      <c r="J10389" s="1">
        <v>596.39237551999997</v>
      </c>
    </row>
    <row r="10390" spans="1:10" ht="16" x14ac:dyDescent="0.2">
      <c r="A10390" s="1">
        <v>10603</v>
      </c>
      <c r="B10390" s="20">
        <v>43800</v>
      </c>
      <c r="C10390" s="1" t="s">
        <v>10</v>
      </c>
      <c r="D10390" s="32" t="s">
        <v>162</v>
      </c>
      <c r="E10390" s="27" t="s">
        <v>106</v>
      </c>
      <c r="F10390" s="25">
        <f t="shared" si="166"/>
        <v>43800</v>
      </c>
      <c r="G10390" s="22" t="str">
        <f>VLOOKUP(C10390,'2- CatalogosAseguradora'!$B:$D,3,FALSE)</f>
        <v>010</v>
      </c>
      <c r="H10390" s="23" t="str">
        <f>VLOOKUP(D10390,'1- CatalogoRamo'!$B:$G,3,FALSE)</f>
        <v>025</v>
      </c>
      <c r="I10390" s="31" t="str">
        <f>VLOOKUP(E10390,'0- CatalogoRubro'!$B:$D,3,FALSE)</f>
        <v>003</v>
      </c>
      <c r="J10390" s="1">
        <v>596.39237551999997</v>
      </c>
    </row>
    <row r="10391" spans="1:10" ht="16" x14ac:dyDescent="0.2">
      <c r="A10391" s="1">
        <v>10604</v>
      </c>
      <c r="B10391" s="20">
        <v>43800</v>
      </c>
      <c r="C10391" s="1" t="s">
        <v>10</v>
      </c>
      <c r="D10391" s="32" t="s">
        <v>162</v>
      </c>
      <c r="E10391" s="27" t="s">
        <v>111</v>
      </c>
      <c r="F10391" s="25">
        <f t="shared" si="166"/>
        <v>43800</v>
      </c>
      <c r="G10391" s="22" t="str">
        <f>VLOOKUP(C10391,'2- CatalogosAseguradora'!$B:$D,3,FALSE)</f>
        <v>010</v>
      </c>
      <c r="H10391" s="23" t="str">
        <f>VLOOKUP(D10391,'1- CatalogoRamo'!$B:$G,3,FALSE)</f>
        <v>025</v>
      </c>
      <c r="I10391" s="31" t="str">
        <f>VLOOKUP(E10391,'0- CatalogoRubro'!$B:$D,3,FALSE)</f>
        <v>008</v>
      </c>
      <c r="J10391" s="1">
        <v>0</v>
      </c>
    </row>
    <row r="10392" spans="1:10" ht="16" x14ac:dyDescent="0.2">
      <c r="A10392" s="1">
        <v>10605</v>
      </c>
      <c r="B10392" s="20">
        <v>43800</v>
      </c>
      <c r="C10392" s="1" t="s">
        <v>10</v>
      </c>
      <c r="D10392" s="32" t="s">
        <v>162</v>
      </c>
      <c r="E10392" s="27" t="s">
        <v>122</v>
      </c>
      <c r="F10392" s="25">
        <f t="shared" si="166"/>
        <v>43800</v>
      </c>
      <c r="G10392" s="22" t="str">
        <f>VLOOKUP(C10392,'2- CatalogosAseguradora'!$B:$D,3,FALSE)</f>
        <v>010</v>
      </c>
      <c r="H10392" s="23" t="str">
        <f>VLOOKUP(D10392,'1- CatalogoRamo'!$B:$G,3,FALSE)</f>
        <v>025</v>
      </c>
      <c r="I10392" s="31" t="str">
        <f>VLOOKUP(E10392,'0- CatalogoRubro'!$B:$D,3,FALSE)</f>
        <v>021</v>
      </c>
      <c r="J10392" s="1">
        <v>0</v>
      </c>
    </row>
    <row r="10393" spans="1:10" ht="16" x14ac:dyDescent="0.2">
      <c r="A10393" s="1">
        <v>10606</v>
      </c>
      <c r="B10393" s="20">
        <v>43800</v>
      </c>
      <c r="C10393" s="1" t="s">
        <v>10</v>
      </c>
      <c r="D10393" s="32" t="s">
        <v>162</v>
      </c>
      <c r="E10393" s="27" t="s">
        <v>123</v>
      </c>
      <c r="F10393" s="25">
        <f t="shared" si="166"/>
        <v>43800</v>
      </c>
      <c r="G10393" s="22" t="str">
        <f>VLOOKUP(C10393,'2- CatalogosAseguradora'!$B:$D,3,FALSE)</f>
        <v>010</v>
      </c>
      <c r="H10393" s="23" t="str">
        <f>VLOOKUP(D10393,'1- CatalogoRamo'!$B:$G,3,FALSE)</f>
        <v>025</v>
      </c>
      <c r="I10393" s="31" t="str">
        <f>VLOOKUP(E10393,'0- CatalogoRubro'!$B:$D,3,FALSE)</f>
        <v>022</v>
      </c>
      <c r="J10393" s="1">
        <v>-16.902570489999999</v>
      </c>
    </row>
    <row r="10394" spans="1:10" ht="16" x14ac:dyDescent="0.2">
      <c r="A10394" s="1">
        <v>10607</v>
      </c>
      <c r="B10394" s="20">
        <v>43800</v>
      </c>
      <c r="C10394" s="1" t="s">
        <v>10</v>
      </c>
      <c r="D10394" s="32" t="s">
        <v>162</v>
      </c>
      <c r="E10394" s="27" t="s">
        <v>124</v>
      </c>
      <c r="F10394" s="25">
        <f t="shared" si="166"/>
        <v>43800</v>
      </c>
      <c r="G10394" s="22" t="str">
        <f>VLOOKUP(C10394,'2- CatalogosAseguradora'!$B:$D,3,FALSE)</f>
        <v>010</v>
      </c>
      <c r="H10394" s="23" t="str">
        <f>VLOOKUP(D10394,'1- CatalogoRamo'!$B:$G,3,FALSE)</f>
        <v>025</v>
      </c>
      <c r="I10394" s="31" t="str">
        <f>VLOOKUP(E10394,'0- CatalogoRubro'!$B:$D,3,FALSE)</f>
        <v>023</v>
      </c>
      <c r="J10394" s="1">
        <v>-16.902570489999999</v>
      </c>
    </row>
    <row r="10395" spans="1:10" ht="16" x14ac:dyDescent="0.2">
      <c r="A10395" s="1">
        <v>10608</v>
      </c>
      <c r="B10395" s="20">
        <v>43800</v>
      </c>
      <c r="C10395" s="1" t="s">
        <v>10</v>
      </c>
      <c r="D10395" s="32" t="s">
        <v>162</v>
      </c>
      <c r="E10395" s="27" t="s">
        <v>125</v>
      </c>
      <c r="F10395" s="25">
        <f t="shared" si="166"/>
        <v>43800</v>
      </c>
      <c r="G10395" s="22" t="str">
        <f>VLOOKUP(C10395,'2- CatalogosAseguradora'!$B:$D,3,FALSE)</f>
        <v>010</v>
      </c>
      <c r="H10395" s="23" t="str">
        <f>VLOOKUP(D10395,'1- CatalogoRamo'!$B:$G,3,FALSE)</f>
        <v>025</v>
      </c>
      <c r="I10395" s="31" t="str">
        <f>VLOOKUP(E10395,'0- CatalogoRubro'!$B:$D,3,FALSE)</f>
        <v>024</v>
      </c>
      <c r="J10395" s="1">
        <v>0</v>
      </c>
    </row>
    <row r="10396" spans="1:10" ht="16" x14ac:dyDescent="0.2">
      <c r="A10396" s="1">
        <v>10609</v>
      </c>
      <c r="B10396" s="20">
        <v>43800</v>
      </c>
      <c r="C10396" s="1" t="s">
        <v>10</v>
      </c>
      <c r="D10396" s="32" t="s">
        <v>162</v>
      </c>
      <c r="E10396" s="27" t="s">
        <v>126</v>
      </c>
      <c r="F10396" s="25">
        <f t="shared" si="166"/>
        <v>43800</v>
      </c>
      <c r="G10396" s="22" t="str">
        <f>VLOOKUP(C10396,'2- CatalogosAseguradora'!$B:$D,3,FALSE)</f>
        <v>010</v>
      </c>
      <c r="H10396" s="23" t="str">
        <f>VLOOKUP(D10396,'1- CatalogoRamo'!$B:$G,3,FALSE)</f>
        <v>025</v>
      </c>
      <c r="I10396" s="31" t="str">
        <f>VLOOKUP(E10396,'0- CatalogoRubro'!$B:$D,3,FALSE)</f>
        <v>025</v>
      </c>
      <c r="J10396" s="1">
        <v>0</v>
      </c>
    </row>
    <row r="10397" spans="1:10" ht="16" x14ac:dyDescent="0.2">
      <c r="A10397" s="1">
        <v>10610</v>
      </c>
      <c r="B10397" s="20">
        <v>43800</v>
      </c>
      <c r="C10397" s="1" t="s">
        <v>10</v>
      </c>
      <c r="D10397" s="32" t="s">
        <v>162</v>
      </c>
      <c r="E10397" s="27" t="s">
        <v>127</v>
      </c>
      <c r="F10397" s="25">
        <f t="shared" si="166"/>
        <v>43800</v>
      </c>
      <c r="G10397" s="22" t="str">
        <f>VLOOKUP(C10397,'2- CatalogosAseguradora'!$B:$D,3,FALSE)</f>
        <v>010</v>
      </c>
      <c r="H10397" s="23" t="str">
        <f>VLOOKUP(D10397,'1- CatalogoRamo'!$B:$G,3,FALSE)</f>
        <v>025</v>
      </c>
      <c r="I10397" s="31" t="str">
        <f>VLOOKUP(E10397,'0- CatalogoRubro'!$B:$D,3,FALSE)</f>
        <v>026</v>
      </c>
      <c r="J10397" s="1">
        <v>23.24038414</v>
      </c>
    </row>
    <row r="10398" spans="1:10" ht="16" x14ac:dyDescent="0.2">
      <c r="A10398" s="1">
        <v>10611</v>
      </c>
      <c r="B10398" s="20">
        <v>43800</v>
      </c>
      <c r="C10398" s="1" t="s">
        <v>10</v>
      </c>
      <c r="D10398" s="32" t="s">
        <v>162</v>
      </c>
      <c r="E10398" s="26" t="s">
        <v>128</v>
      </c>
      <c r="F10398" s="25">
        <f t="shared" si="166"/>
        <v>43800</v>
      </c>
      <c r="G10398" s="22" t="str">
        <f>VLOOKUP(C10398,'2- CatalogosAseguradora'!$B:$D,3,FALSE)</f>
        <v>010</v>
      </c>
      <c r="H10398" s="23" t="str">
        <f>VLOOKUP(D10398,'1- CatalogoRamo'!$B:$G,3,FALSE)</f>
        <v>025</v>
      </c>
      <c r="I10398" s="31" t="str">
        <f>VLOOKUP(E10398,'0- CatalogoRubro'!$B:$D,3,FALSE)</f>
        <v>027</v>
      </c>
      <c r="J10398" s="1">
        <v>0</v>
      </c>
    </row>
    <row r="10399" spans="1:10" ht="16" x14ac:dyDescent="0.2">
      <c r="A10399" s="1">
        <v>10612</v>
      </c>
      <c r="B10399" s="20">
        <v>43800</v>
      </c>
      <c r="C10399" s="1" t="s">
        <v>10</v>
      </c>
      <c r="D10399" s="32" t="s">
        <v>162</v>
      </c>
      <c r="E10399" s="27" t="s">
        <v>129</v>
      </c>
      <c r="F10399" s="25">
        <f t="shared" si="166"/>
        <v>43800</v>
      </c>
      <c r="G10399" s="22" t="str">
        <f>VLOOKUP(C10399,'2- CatalogosAseguradora'!$B:$D,3,FALSE)</f>
        <v>010</v>
      </c>
      <c r="H10399" s="23" t="str">
        <f>VLOOKUP(D10399,'1- CatalogoRamo'!$B:$G,3,FALSE)</f>
        <v>025</v>
      </c>
      <c r="I10399" s="31" t="str">
        <f>VLOOKUP(E10399,'0- CatalogoRubro'!$B:$D,3,FALSE)</f>
        <v>028</v>
      </c>
      <c r="J10399" s="1">
        <v>0</v>
      </c>
    </row>
    <row r="10400" spans="1:10" ht="16" x14ac:dyDescent="0.2">
      <c r="A10400" s="1">
        <v>10613</v>
      </c>
      <c r="B10400" s="20">
        <v>43800</v>
      </c>
      <c r="C10400" s="1" t="s">
        <v>10</v>
      </c>
      <c r="D10400" s="32" t="s">
        <v>162</v>
      </c>
      <c r="E10400" s="27" t="s">
        <v>130</v>
      </c>
      <c r="F10400" s="25">
        <f t="shared" si="166"/>
        <v>43800</v>
      </c>
      <c r="G10400" s="22" t="str">
        <f>VLOOKUP(C10400,'2- CatalogosAseguradora'!$B:$D,3,FALSE)</f>
        <v>010</v>
      </c>
      <c r="H10400" s="23" t="str">
        <f>VLOOKUP(D10400,'1- CatalogoRamo'!$B:$G,3,FALSE)</f>
        <v>025</v>
      </c>
      <c r="I10400" s="31" t="str">
        <f>VLOOKUP(E10400,'0- CatalogoRubro'!$B:$D,3,FALSE)</f>
        <v>029</v>
      </c>
      <c r="J10400" s="1">
        <v>0</v>
      </c>
    </row>
    <row r="10401" spans="1:10" ht="16" x14ac:dyDescent="0.2">
      <c r="A10401" s="1">
        <v>10614</v>
      </c>
      <c r="B10401" s="20">
        <v>43800</v>
      </c>
      <c r="C10401" s="1" t="s">
        <v>10</v>
      </c>
      <c r="D10401" s="32" t="s">
        <v>162</v>
      </c>
      <c r="E10401" s="26" t="s">
        <v>131</v>
      </c>
      <c r="F10401" s="25">
        <f t="shared" si="166"/>
        <v>43800</v>
      </c>
      <c r="G10401" s="22" t="str">
        <f>VLOOKUP(C10401,'2- CatalogosAseguradora'!$B:$D,3,FALSE)</f>
        <v>010</v>
      </c>
      <c r="H10401" s="23" t="str">
        <f>VLOOKUP(D10401,'1- CatalogoRamo'!$B:$G,3,FALSE)</f>
        <v>025</v>
      </c>
      <c r="I10401" s="31" t="str">
        <f>VLOOKUP(E10401,'0- CatalogoRubro'!$B:$D,3,FALSE)</f>
        <v>030</v>
      </c>
      <c r="J10401" s="1">
        <v>-616.62249870000005</v>
      </c>
    </row>
    <row r="10402" spans="1:10" ht="16" x14ac:dyDescent="0.2">
      <c r="A10402" s="1">
        <v>10615</v>
      </c>
      <c r="B10402" s="20">
        <v>43800</v>
      </c>
      <c r="C10402" s="1" t="s">
        <v>10</v>
      </c>
      <c r="D10402" s="32" t="s">
        <v>162</v>
      </c>
      <c r="E10402" s="27" t="s">
        <v>132</v>
      </c>
      <c r="F10402" s="25">
        <f t="shared" si="166"/>
        <v>43800</v>
      </c>
      <c r="G10402" s="22" t="str">
        <f>VLOOKUP(C10402,'2- CatalogosAseguradora'!$B:$D,3,FALSE)</f>
        <v>010</v>
      </c>
      <c r="H10402" s="23" t="str">
        <f>VLOOKUP(D10402,'1- CatalogoRamo'!$B:$G,3,FALSE)</f>
        <v>025</v>
      </c>
      <c r="I10402" s="31" t="str">
        <f>VLOOKUP(E10402,'0- CatalogoRubro'!$B:$D,3,FALSE)</f>
        <v>031</v>
      </c>
      <c r="J10402" s="1">
        <v>285.47980558</v>
      </c>
    </row>
    <row r="10403" spans="1:10" ht="16" x14ac:dyDescent="0.2">
      <c r="A10403" s="1">
        <v>10616</v>
      </c>
      <c r="B10403" s="20">
        <v>43800</v>
      </c>
      <c r="C10403" s="1" t="s">
        <v>10</v>
      </c>
      <c r="D10403" s="32" t="s">
        <v>162</v>
      </c>
      <c r="E10403" s="27" t="s">
        <v>106</v>
      </c>
      <c r="F10403" s="25">
        <f t="shared" si="166"/>
        <v>43800</v>
      </c>
      <c r="G10403" s="22" t="str">
        <f>VLOOKUP(C10403,'2- CatalogosAseguradora'!$B:$D,3,FALSE)</f>
        <v>010</v>
      </c>
      <c r="H10403" s="23" t="str">
        <f>VLOOKUP(D10403,'1- CatalogoRamo'!$B:$G,3,FALSE)</f>
        <v>025</v>
      </c>
      <c r="I10403" s="31" t="str">
        <f>VLOOKUP(E10403,'0- CatalogoRubro'!$B:$D,3,FALSE)</f>
        <v>003</v>
      </c>
      <c r="J10403" s="1">
        <v>285.47980558</v>
      </c>
    </row>
    <row r="10404" spans="1:10" ht="16" x14ac:dyDescent="0.2">
      <c r="A10404" s="1">
        <v>10617</v>
      </c>
      <c r="B10404" s="20">
        <v>43800</v>
      </c>
      <c r="C10404" s="1" t="s">
        <v>10</v>
      </c>
      <c r="D10404" s="32" t="s">
        <v>162</v>
      </c>
      <c r="E10404" s="27" t="s">
        <v>111</v>
      </c>
      <c r="F10404" s="25">
        <f t="shared" si="166"/>
        <v>43800</v>
      </c>
      <c r="G10404" s="22" t="str">
        <f>VLOOKUP(C10404,'2- CatalogosAseguradora'!$B:$D,3,FALSE)</f>
        <v>010</v>
      </c>
      <c r="H10404" s="23" t="str">
        <f>VLOOKUP(D10404,'1- CatalogoRamo'!$B:$G,3,FALSE)</f>
        <v>025</v>
      </c>
      <c r="I10404" s="31" t="str">
        <f>VLOOKUP(E10404,'0- CatalogoRubro'!$B:$D,3,FALSE)</f>
        <v>008</v>
      </c>
      <c r="J10404" s="1">
        <v>0</v>
      </c>
    </row>
    <row r="10405" spans="1:10" ht="16" x14ac:dyDescent="0.2">
      <c r="A10405" s="1">
        <v>10618</v>
      </c>
      <c r="B10405" s="20">
        <v>43800</v>
      </c>
      <c r="C10405" s="1" t="s">
        <v>10</v>
      </c>
      <c r="D10405" s="32" t="s">
        <v>162</v>
      </c>
      <c r="E10405" s="27" t="s">
        <v>133</v>
      </c>
      <c r="F10405" s="25">
        <f t="shared" si="166"/>
        <v>43800</v>
      </c>
      <c r="G10405" s="22" t="str">
        <f>VLOOKUP(C10405,'2- CatalogosAseguradora'!$B:$D,3,FALSE)</f>
        <v>010</v>
      </c>
      <c r="H10405" s="23" t="str">
        <f>VLOOKUP(D10405,'1- CatalogoRamo'!$B:$G,3,FALSE)</f>
        <v>025</v>
      </c>
      <c r="I10405" s="31" t="str">
        <f>VLOOKUP(E10405,'0- CatalogoRubro'!$B:$D,3,FALSE)</f>
        <v>034</v>
      </c>
      <c r="J10405" s="1">
        <v>8.9504223199999995</v>
      </c>
    </row>
    <row r="10406" spans="1:10" ht="16" x14ac:dyDescent="0.2">
      <c r="A10406" s="1">
        <v>10619</v>
      </c>
      <c r="B10406" s="20">
        <v>43800</v>
      </c>
      <c r="C10406" s="1" t="s">
        <v>10</v>
      </c>
      <c r="D10406" s="32" t="s">
        <v>162</v>
      </c>
      <c r="E10406" s="27" t="s">
        <v>134</v>
      </c>
      <c r="F10406" s="25">
        <f t="shared" si="166"/>
        <v>43800</v>
      </c>
      <c r="G10406" s="22" t="str">
        <f>VLOOKUP(C10406,'2- CatalogosAseguradora'!$B:$D,3,FALSE)</f>
        <v>010</v>
      </c>
      <c r="H10406" s="23" t="str">
        <f>VLOOKUP(D10406,'1- CatalogoRamo'!$B:$G,3,FALSE)</f>
        <v>025</v>
      </c>
      <c r="I10406" s="31" t="str">
        <f>VLOOKUP(E10406,'0- CatalogoRubro'!$B:$D,3,FALSE)</f>
        <v>035</v>
      </c>
      <c r="J10406" s="1">
        <v>0</v>
      </c>
    </row>
    <row r="10407" spans="1:10" ht="16" x14ac:dyDescent="0.2">
      <c r="A10407" s="1">
        <v>10620</v>
      </c>
      <c r="B10407" s="20">
        <v>43800</v>
      </c>
      <c r="C10407" s="1" t="s">
        <v>10</v>
      </c>
      <c r="D10407" s="32" t="s">
        <v>162</v>
      </c>
      <c r="E10407" s="27" t="s">
        <v>135</v>
      </c>
      <c r="F10407" s="25">
        <f t="shared" si="166"/>
        <v>43800</v>
      </c>
      <c r="G10407" s="22" t="str">
        <f>VLOOKUP(C10407,'2- CatalogosAseguradora'!$B:$D,3,FALSE)</f>
        <v>010</v>
      </c>
      <c r="H10407" s="23" t="str">
        <f>VLOOKUP(D10407,'1- CatalogoRamo'!$B:$G,3,FALSE)</f>
        <v>025</v>
      </c>
      <c r="I10407" s="31" t="str">
        <f>VLOOKUP(E10407,'0- CatalogoRubro'!$B:$D,3,FALSE)</f>
        <v>036</v>
      </c>
      <c r="J10407" s="1">
        <v>-893.15188196000008</v>
      </c>
    </row>
    <row r="10408" spans="1:10" ht="16" x14ac:dyDescent="0.2">
      <c r="A10408" s="1">
        <v>10621</v>
      </c>
      <c r="B10408" s="20">
        <v>43800</v>
      </c>
      <c r="C10408" s="1" t="s">
        <v>10</v>
      </c>
      <c r="D10408" s="32" t="s">
        <v>162</v>
      </c>
      <c r="E10408" s="27" t="s">
        <v>136</v>
      </c>
      <c r="F10408" s="25">
        <f t="shared" si="166"/>
        <v>43800</v>
      </c>
      <c r="G10408" s="22" t="str">
        <f>VLOOKUP(C10408,'2- CatalogosAseguradora'!$B:$D,3,FALSE)</f>
        <v>010</v>
      </c>
      <c r="H10408" s="23" t="str">
        <f>VLOOKUP(D10408,'1- CatalogoRamo'!$B:$G,3,FALSE)</f>
        <v>025</v>
      </c>
      <c r="I10408" s="31" t="str">
        <f>VLOOKUP(E10408,'0- CatalogoRubro'!$B:$D,3,FALSE)</f>
        <v>037</v>
      </c>
      <c r="J10408" s="1">
        <v>-893.15188196000008</v>
      </c>
    </row>
    <row r="10409" spans="1:10" ht="16" x14ac:dyDescent="0.2">
      <c r="A10409" s="1">
        <v>10622</v>
      </c>
      <c r="B10409" s="20">
        <v>43800</v>
      </c>
      <c r="C10409" s="1" t="s">
        <v>10</v>
      </c>
      <c r="D10409" s="32" t="s">
        <v>162</v>
      </c>
      <c r="E10409" s="27" t="s">
        <v>137</v>
      </c>
      <c r="F10409" s="25">
        <f t="shared" si="166"/>
        <v>43800</v>
      </c>
      <c r="G10409" s="22" t="str">
        <f>VLOOKUP(C10409,'2- CatalogosAseguradora'!$B:$D,3,FALSE)</f>
        <v>010</v>
      </c>
      <c r="H10409" s="23" t="str">
        <f>VLOOKUP(D10409,'1- CatalogoRamo'!$B:$G,3,FALSE)</f>
        <v>025</v>
      </c>
      <c r="I10409" s="31" t="str">
        <f>VLOOKUP(E10409,'0- CatalogoRubro'!$B:$D,3,FALSE)</f>
        <v>038</v>
      </c>
      <c r="J10409" s="1">
        <v>0</v>
      </c>
    </row>
    <row r="10410" spans="1:10" ht="16" x14ac:dyDescent="0.2">
      <c r="A10410" s="1">
        <v>10623</v>
      </c>
      <c r="B10410" s="20">
        <v>43800</v>
      </c>
      <c r="C10410" s="1" t="s">
        <v>10</v>
      </c>
      <c r="D10410" s="32" t="s">
        <v>162</v>
      </c>
      <c r="E10410" s="27" t="s">
        <v>138</v>
      </c>
      <c r="F10410" s="25">
        <f t="shared" si="166"/>
        <v>43800</v>
      </c>
      <c r="G10410" s="22" t="str">
        <f>VLOOKUP(C10410,'2- CatalogosAseguradora'!$B:$D,3,FALSE)</f>
        <v>010</v>
      </c>
      <c r="H10410" s="23" t="str">
        <f>VLOOKUP(D10410,'1- CatalogoRamo'!$B:$G,3,FALSE)</f>
        <v>025</v>
      </c>
      <c r="I10410" s="31" t="str">
        <f>VLOOKUP(E10410,'0- CatalogoRubro'!$B:$D,3,FALSE)</f>
        <v>039</v>
      </c>
      <c r="J10410" s="1">
        <v>0</v>
      </c>
    </row>
    <row r="10411" spans="1:10" ht="16" x14ac:dyDescent="0.2">
      <c r="A10411" s="1">
        <v>10624</v>
      </c>
      <c r="B10411" s="20">
        <v>43800</v>
      </c>
      <c r="C10411" s="1" t="s">
        <v>10</v>
      </c>
      <c r="D10411" s="32" t="s">
        <v>162</v>
      </c>
      <c r="E10411" s="27" t="s">
        <v>139</v>
      </c>
      <c r="F10411" s="25">
        <f t="shared" si="166"/>
        <v>43800</v>
      </c>
      <c r="G10411" s="22" t="str">
        <f>VLOOKUP(C10411,'2- CatalogosAseguradora'!$B:$D,3,FALSE)</f>
        <v>010</v>
      </c>
      <c r="H10411" s="23" t="str">
        <f>VLOOKUP(D10411,'1- CatalogoRamo'!$B:$G,3,FALSE)</f>
        <v>025</v>
      </c>
      <c r="I10411" s="31" t="str">
        <f>VLOOKUP(E10411,'0- CatalogoRubro'!$B:$D,3,FALSE)</f>
        <v>040</v>
      </c>
      <c r="J10411" s="1">
        <v>0</v>
      </c>
    </row>
    <row r="10412" spans="1:10" ht="16" x14ac:dyDescent="0.2">
      <c r="A10412" s="1">
        <v>10625</v>
      </c>
      <c r="B10412" s="20">
        <v>43800</v>
      </c>
      <c r="C10412" s="1" t="s">
        <v>10</v>
      </c>
      <c r="D10412" s="32" t="s">
        <v>162</v>
      </c>
      <c r="E10412" s="27" t="s">
        <v>140</v>
      </c>
      <c r="F10412" s="25">
        <f t="shared" si="166"/>
        <v>43800</v>
      </c>
      <c r="G10412" s="22" t="str">
        <f>VLOOKUP(C10412,'2- CatalogosAseguradora'!$B:$D,3,FALSE)</f>
        <v>010</v>
      </c>
      <c r="H10412" s="23" t="str">
        <f>VLOOKUP(D10412,'1- CatalogoRamo'!$B:$G,3,FALSE)</f>
        <v>025</v>
      </c>
      <c r="I10412" s="31" t="str">
        <f>VLOOKUP(E10412,'0- CatalogoRubro'!$B:$D,3,FALSE)</f>
        <v>041</v>
      </c>
      <c r="J10412" s="1">
        <v>0</v>
      </c>
    </row>
    <row r="10413" spans="1:10" ht="16" x14ac:dyDescent="0.2">
      <c r="A10413" s="1">
        <v>10626</v>
      </c>
      <c r="B10413" s="20">
        <v>43800</v>
      </c>
      <c r="C10413" s="1" t="s">
        <v>10</v>
      </c>
      <c r="D10413" s="32" t="s">
        <v>162</v>
      </c>
      <c r="E10413" s="26" t="s">
        <v>141</v>
      </c>
      <c r="F10413" s="25">
        <f t="shared" ref="F10413:F10470" si="167">B10413</f>
        <v>43800</v>
      </c>
      <c r="G10413" s="22" t="str">
        <f>VLOOKUP(C10413,'2- CatalogosAseguradora'!$B:$D,3,FALSE)</f>
        <v>010</v>
      </c>
      <c r="H10413" s="23" t="str">
        <f>VLOOKUP(D10413,'1- CatalogoRamo'!$B:$G,3,FALSE)</f>
        <v>025</v>
      </c>
      <c r="I10413" s="31" t="str">
        <f>VLOOKUP(E10413,'0- CatalogoRubro'!$B:$D,3,FALSE)</f>
        <v>042</v>
      </c>
      <c r="J10413" s="1">
        <v>605.2555357</v>
      </c>
    </row>
    <row r="10414" spans="1:10" ht="16" x14ac:dyDescent="0.2">
      <c r="A10414" s="1">
        <v>10627</v>
      </c>
      <c r="B10414" s="20">
        <v>43800</v>
      </c>
      <c r="C10414" s="1" t="s">
        <v>10</v>
      </c>
      <c r="D10414" s="32" t="s">
        <v>162</v>
      </c>
      <c r="E10414" s="27" t="s">
        <v>142</v>
      </c>
      <c r="F10414" s="25">
        <f t="shared" si="167"/>
        <v>43800</v>
      </c>
      <c r="G10414" s="22" t="str">
        <f>VLOOKUP(C10414,'2- CatalogosAseguradora'!$B:$D,3,FALSE)</f>
        <v>010</v>
      </c>
      <c r="H10414" s="23" t="str">
        <f>VLOOKUP(D10414,'1- CatalogoRamo'!$B:$G,3,FALSE)</f>
        <v>025</v>
      </c>
      <c r="I10414" s="31" t="str">
        <f>VLOOKUP(E10414,'0- CatalogoRubro'!$B:$D,3,FALSE)</f>
        <v>043</v>
      </c>
      <c r="J10414" s="1">
        <v>250.27013577000002</v>
      </c>
    </row>
    <row r="10415" spans="1:10" ht="16" x14ac:dyDescent="0.2">
      <c r="A10415" s="1">
        <v>10628</v>
      </c>
      <c r="B10415" s="20">
        <v>43800</v>
      </c>
      <c r="C10415" s="1" t="s">
        <v>10</v>
      </c>
      <c r="D10415" s="32" t="s">
        <v>162</v>
      </c>
      <c r="E10415" s="27" t="s">
        <v>143</v>
      </c>
      <c r="F10415" s="25">
        <f t="shared" si="167"/>
        <v>43800</v>
      </c>
      <c r="G10415" s="22" t="str">
        <f>VLOOKUP(C10415,'2- CatalogosAseguradora'!$B:$D,3,FALSE)</f>
        <v>010</v>
      </c>
      <c r="H10415" s="23" t="str">
        <f>VLOOKUP(D10415,'1- CatalogoRamo'!$B:$G,3,FALSE)</f>
        <v>025</v>
      </c>
      <c r="I10415" s="31" t="str">
        <f>VLOOKUP(E10415,'0- CatalogoRubro'!$B:$D,3,FALSE)</f>
        <v>044</v>
      </c>
      <c r="J10415" s="1">
        <v>364.09935149</v>
      </c>
    </row>
    <row r="10416" spans="1:10" ht="16" x14ac:dyDescent="0.2">
      <c r="A10416" s="1">
        <v>10629</v>
      </c>
      <c r="B10416" s="20">
        <v>43800</v>
      </c>
      <c r="C10416" s="1" t="s">
        <v>10</v>
      </c>
      <c r="D10416" s="32" t="s">
        <v>162</v>
      </c>
      <c r="E10416" s="27" t="s">
        <v>144</v>
      </c>
      <c r="F10416" s="25">
        <f t="shared" si="167"/>
        <v>43800</v>
      </c>
      <c r="G10416" s="22" t="str">
        <f>VLOOKUP(C10416,'2- CatalogosAseguradora'!$B:$D,3,FALSE)</f>
        <v>010</v>
      </c>
      <c r="H10416" s="23" t="str">
        <f>VLOOKUP(D10416,'1- CatalogoRamo'!$B:$G,3,FALSE)</f>
        <v>025</v>
      </c>
      <c r="I10416" s="31" t="str">
        <f>VLOOKUP(E10416,'0- CatalogoRubro'!$B:$D,3,FALSE)</f>
        <v>045</v>
      </c>
      <c r="J10416" s="1">
        <v>9.1139515600000003</v>
      </c>
    </row>
    <row r="10417" spans="1:10" ht="16" x14ac:dyDescent="0.2">
      <c r="A10417" s="1">
        <v>10630</v>
      </c>
      <c r="B10417" s="20">
        <v>43800</v>
      </c>
      <c r="C10417" s="1" t="s">
        <v>10</v>
      </c>
      <c r="D10417" s="32" t="s">
        <v>162</v>
      </c>
      <c r="E10417" s="26" t="s">
        <v>145</v>
      </c>
      <c r="F10417" s="25">
        <f t="shared" si="167"/>
        <v>43800</v>
      </c>
      <c r="G10417" s="22" t="str">
        <f>VLOOKUP(C10417,'2- CatalogosAseguradora'!$B:$D,3,FALSE)</f>
        <v>010</v>
      </c>
      <c r="H10417" s="23" t="str">
        <f>VLOOKUP(D10417,'1- CatalogoRamo'!$B:$G,3,FALSE)</f>
        <v>025</v>
      </c>
      <c r="I10417" s="31" t="str">
        <f>VLOOKUP(E10417,'0- CatalogoRubro'!$B:$D,3,FALSE)</f>
        <v>046</v>
      </c>
      <c r="J10417" s="1">
        <v>0</v>
      </c>
    </row>
    <row r="10418" spans="1:10" ht="16" x14ac:dyDescent="0.2">
      <c r="A10418" s="1">
        <v>10631</v>
      </c>
      <c r="B10418" s="20">
        <v>43800</v>
      </c>
      <c r="C10418" s="1" t="s">
        <v>10</v>
      </c>
      <c r="D10418" s="32" t="s">
        <v>162</v>
      </c>
      <c r="E10418" s="26" t="s">
        <v>146</v>
      </c>
      <c r="F10418" s="25">
        <f t="shared" si="167"/>
        <v>43800</v>
      </c>
      <c r="G10418" s="22" t="str">
        <f>VLOOKUP(C10418,'2- CatalogosAseguradora'!$B:$D,3,FALSE)</f>
        <v>010</v>
      </c>
      <c r="H10418" s="23" t="str">
        <f>VLOOKUP(D10418,'1- CatalogoRamo'!$B:$G,3,FALSE)</f>
        <v>025</v>
      </c>
      <c r="I10418" s="31" t="str">
        <f>VLOOKUP(E10418,'0- CatalogoRubro'!$B:$D,3,FALSE)</f>
        <v>047</v>
      </c>
      <c r="J10418" s="1">
        <v>77.890257510000012</v>
      </c>
    </row>
    <row r="10419" spans="1:10" ht="16" x14ac:dyDescent="0.2">
      <c r="A10419" s="1">
        <v>10632</v>
      </c>
      <c r="B10419" s="20">
        <v>43800</v>
      </c>
      <c r="C10419" s="1" t="s">
        <v>10</v>
      </c>
      <c r="D10419" s="32" t="s">
        <v>162</v>
      </c>
      <c r="E10419" s="29" t="s">
        <v>147</v>
      </c>
      <c r="F10419" s="25">
        <f t="shared" si="167"/>
        <v>43800</v>
      </c>
      <c r="G10419" s="22" t="str">
        <f>VLOOKUP(C10419,'2- CatalogosAseguradora'!$B:$D,3,FALSE)</f>
        <v>010</v>
      </c>
      <c r="H10419" s="23" t="str">
        <f>VLOOKUP(D10419,'1- CatalogoRamo'!$B:$G,3,FALSE)</f>
        <v>025</v>
      </c>
      <c r="I10419" s="31" t="str">
        <f>VLOOKUP(E10419,'0- CatalogoRubro'!$B:$D,3,FALSE)</f>
        <v>048</v>
      </c>
      <c r="J10419" s="1">
        <v>1346.22590074</v>
      </c>
    </row>
    <row r="10420" spans="1:10" ht="16" x14ac:dyDescent="0.2">
      <c r="A10420" s="1">
        <v>10633</v>
      </c>
      <c r="B10420" s="20">
        <v>43800</v>
      </c>
      <c r="C10420" s="1" t="s">
        <v>10</v>
      </c>
      <c r="D10420" s="32" t="s">
        <v>162</v>
      </c>
      <c r="E10420" s="26" t="s">
        <v>148</v>
      </c>
      <c r="F10420" s="25">
        <f t="shared" si="167"/>
        <v>43800</v>
      </c>
      <c r="G10420" s="22" t="str">
        <f>VLOOKUP(C10420,'2- CatalogosAseguradora'!$B:$D,3,FALSE)</f>
        <v>010</v>
      </c>
      <c r="H10420" s="23" t="str">
        <f>VLOOKUP(D10420,'1- CatalogoRamo'!$B:$G,3,FALSE)</f>
        <v>025</v>
      </c>
      <c r="I10420" s="31" t="str">
        <f>VLOOKUP(E10420,'0- CatalogoRubro'!$B:$D,3,FALSE)</f>
        <v>049</v>
      </c>
      <c r="J10420" s="1">
        <v>418.69760504000004</v>
      </c>
    </row>
    <row r="10421" spans="1:10" ht="16" x14ac:dyDescent="0.2">
      <c r="A10421" s="1">
        <v>10634</v>
      </c>
      <c r="B10421" s="20">
        <v>43800</v>
      </c>
      <c r="C10421" s="1" t="s">
        <v>10</v>
      </c>
      <c r="D10421" s="32" t="s">
        <v>162</v>
      </c>
      <c r="E10421" s="27" t="s">
        <v>149</v>
      </c>
      <c r="F10421" s="25">
        <f t="shared" si="167"/>
        <v>43800</v>
      </c>
      <c r="G10421" s="22" t="str">
        <f>VLOOKUP(C10421,'2- CatalogosAseguradora'!$B:$D,3,FALSE)</f>
        <v>010</v>
      </c>
      <c r="H10421" s="23" t="str">
        <f>VLOOKUP(D10421,'1- CatalogoRamo'!$B:$G,3,FALSE)</f>
        <v>025</v>
      </c>
      <c r="I10421" s="31" t="str">
        <f>VLOOKUP(E10421,'0- CatalogoRubro'!$B:$D,3,FALSE)</f>
        <v>050</v>
      </c>
      <c r="J10421" s="1">
        <v>418.69760504000004</v>
      </c>
    </row>
    <row r="10422" spans="1:10" ht="16" x14ac:dyDescent="0.2">
      <c r="A10422" s="1">
        <v>10635</v>
      </c>
      <c r="B10422" s="20">
        <v>43800</v>
      </c>
      <c r="C10422" s="1" t="s">
        <v>10</v>
      </c>
      <c r="D10422" s="32" t="s">
        <v>162</v>
      </c>
      <c r="E10422" s="27" t="s">
        <v>150</v>
      </c>
      <c r="F10422" s="25">
        <f t="shared" si="167"/>
        <v>43800</v>
      </c>
      <c r="G10422" s="22" t="str">
        <f>VLOOKUP(C10422,'2- CatalogosAseguradora'!$B:$D,3,FALSE)</f>
        <v>010</v>
      </c>
      <c r="H10422" s="23" t="str">
        <f>VLOOKUP(D10422,'1- CatalogoRamo'!$B:$G,3,FALSE)</f>
        <v>025</v>
      </c>
      <c r="I10422" s="31" t="str">
        <f>VLOOKUP(E10422,'0- CatalogoRubro'!$B:$D,3,FALSE)</f>
        <v>051</v>
      </c>
      <c r="J10422" s="1">
        <v>0</v>
      </c>
    </row>
    <row r="10423" spans="1:10" ht="16" x14ac:dyDescent="0.2">
      <c r="A10423" s="1">
        <v>10636</v>
      </c>
      <c r="B10423" s="20">
        <v>43800</v>
      </c>
      <c r="C10423" s="1" t="s">
        <v>10</v>
      </c>
      <c r="D10423" s="32" t="s">
        <v>162</v>
      </c>
      <c r="E10423" s="26" t="s">
        <v>151</v>
      </c>
      <c r="F10423" s="25">
        <f t="shared" si="167"/>
        <v>43800</v>
      </c>
      <c r="G10423" s="22" t="str">
        <f>VLOOKUP(C10423,'2- CatalogosAseguradora'!$B:$D,3,FALSE)</f>
        <v>010</v>
      </c>
      <c r="H10423" s="23" t="str">
        <f>VLOOKUP(D10423,'1- CatalogoRamo'!$B:$G,3,FALSE)</f>
        <v>025</v>
      </c>
      <c r="I10423" s="31" t="str">
        <f>VLOOKUP(E10423,'0- CatalogoRubro'!$B:$D,3,FALSE)</f>
        <v>052</v>
      </c>
      <c r="J10423" s="1">
        <v>634.95531904999996</v>
      </c>
    </row>
    <row r="10424" spans="1:10" ht="16" x14ac:dyDescent="0.2">
      <c r="A10424" s="1">
        <v>10637</v>
      </c>
      <c r="B10424" s="20">
        <v>43800</v>
      </c>
      <c r="C10424" s="1" t="s">
        <v>10</v>
      </c>
      <c r="D10424" s="32" t="s">
        <v>162</v>
      </c>
      <c r="E10424" s="27" t="s">
        <v>152</v>
      </c>
      <c r="F10424" s="25">
        <f t="shared" si="167"/>
        <v>43800</v>
      </c>
      <c r="G10424" s="22" t="str">
        <f>VLOOKUP(C10424,'2- CatalogosAseguradora'!$B:$D,3,FALSE)</f>
        <v>010</v>
      </c>
      <c r="H10424" s="23" t="str">
        <f>VLOOKUP(D10424,'1- CatalogoRamo'!$B:$G,3,FALSE)</f>
        <v>025</v>
      </c>
      <c r="I10424" s="31" t="str">
        <f>VLOOKUP(E10424,'0- CatalogoRubro'!$B:$D,3,FALSE)</f>
        <v>053</v>
      </c>
      <c r="J10424" s="1">
        <v>634.95531904999996</v>
      </c>
    </row>
    <row r="10425" spans="1:10" ht="16" x14ac:dyDescent="0.2">
      <c r="A10425" s="1">
        <v>10638</v>
      </c>
      <c r="B10425" s="20">
        <v>43800</v>
      </c>
      <c r="C10425" s="1" t="s">
        <v>10</v>
      </c>
      <c r="D10425" s="32" t="s">
        <v>162</v>
      </c>
      <c r="E10425" s="27" t="s">
        <v>153</v>
      </c>
      <c r="F10425" s="25">
        <f t="shared" si="167"/>
        <v>43800</v>
      </c>
      <c r="G10425" s="22" t="str">
        <f>VLOOKUP(C10425,'2- CatalogosAseguradora'!$B:$D,3,FALSE)</f>
        <v>010</v>
      </c>
      <c r="H10425" s="23" t="str">
        <f>VLOOKUP(D10425,'1- CatalogoRamo'!$B:$G,3,FALSE)</f>
        <v>025</v>
      </c>
      <c r="I10425" s="31" t="str">
        <f>VLOOKUP(E10425,'0- CatalogoRubro'!$B:$D,3,FALSE)</f>
        <v>054</v>
      </c>
      <c r="J10425" s="1">
        <v>0</v>
      </c>
    </row>
    <row r="10426" spans="1:10" ht="16" x14ac:dyDescent="0.2">
      <c r="A10426" s="1">
        <v>10639</v>
      </c>
      <c r="B10426" s="20">
        <v>43800</v>
      </c>
      <c r="C10426" s="1" t="s">
        <v>10</v>
      </c>
      <c r="D10426" s="32" t="s">
        <v>162</v>
      </c>
      <c r="E10426" s="29" t="s">
        <v>154</v>
      </c>
      <c r="F10426" s="25">
        <f t="shared" si="167"/>
        <v>43800</v>
      </c>
      <c r="G10426" s="22" t="str">
        <f>VLOOKUP(C10426,'2- CatalogosAseguradora'!$B:$D,3,FALSE)</f>
        <v>010</v>
      </c>
      <c r="H10426" s="23" t="str">
        <f>VLOOKUP(D10426,'1- CatalogoRamo'!$B:$G,3,FALSE)</f>
        <v>025</v>
      </c>
      <c r="I10426" s="31" t="str">
        <f>VLOOKUP(E10426,'0- CatalogoRubro'!$B:$D,3,FALSE)</f>
        <v>055</v>
      </c>
      <c r="J10426" s="1">
        <v>-216.25771401</v>
      </c>
    </row>
    <row r="10427" spans="1:10" ht="16" x14ac:dyDescent="0.2">
      <c r="A10427" s="1">
        <v>10640</v>
      </c>
      <c r="B10427" s="20">
        <v>43800</v>
      </c>
      <c r="C10427" s="1" t="s">
        <v>10</v>
      </c>
      <c r="D10427" s="32" t="s">
        <v>162</v>
      </c>
      <c r="E10427" s="29" t="s">
        <v>155</v>
      </c>
      <c r="F10427" s="25">
        <f t="shared" si="167"/>
        <v>43800</v>
      </c>
      <c r="G10427" s="22" t="str">
        <f>VLOOKUP(C10427,'2- CatalogosAseguradora'!$B:$D,3,FALSE)</f>
        <v>010</v>
      </c>
      <c r="H10427" s="23" t="str">
        <f>VLOOKUP(D10427,'1- CatalogoRamo'!$B:$G,3,FALSE)</f>
        <v>025</v>
      </c>
      <c r="I10427" s="31" t="str">
        <f>VLOOKUP(E10427,'0- CatalogoRubro'!$B:$D,3,FALSE)</f>
        <v>056</v>
      </c>
      <c r="J10427" s="1">
        <v>1129.9681867300001</v>
      </c>
    </row>
    <row r="10428" spans="1:10" ht="16" x14ac:dyDescent="0.2">
      <c r="A10428" s="1">
        <v>10641</v>
      </c>
      <c r="B10428" s="20">
        <v>42795</v>
      </c>
      <c r="C10428" s="1" t="s">
        <v>76</v>
      </c>
      <c r="D10428" s="32" t="s">
        <v>162</v>
      </c>
      <c r="E10428" s="26" t="s">
        <v>104</v>
      </c>
      <c r="F10428" s="25">
        <f t="shared" si="167"/>
        <v>42795</v>
      </c>
      <c r="G10428" s="22" t="str">
        <f>VLOOKUP(C10428,'2- CatalogosAseguradora'!$B:$D,3,FALSE)</f>
        <v>005</v>
      </c>
      <c r="H10428" s="23" t="str">
        <f>VLOOKUP(D10428,'1- CatalogoRamo'!$B:$G,3,FALSE)</f>
        <v>025</v>
      </c>
      <c r="I10428" s="31" t="str">
        <f>VLOOKUP(E10428,'0- CatalogoRubro'!$B:$D,3,FALSE)</f>
        <v>001</v>
      </c>
      <c r="J10428" s="34">
        <v>1038.1924467399999</v>
      </c>
    </row>
    <row r="10429" spans="1:10" ht="16" x14ac:dyDescent="0.2">
      <c r="A10429" s="1">
        <v>10642</v>
      </c>
      <c r="B10429" s="20">
        <v>42795</v>
      </c>
      <c r="C10429" s="1" t="s">
        <v>76</v>
      </c>
      <c r="D10429" s="32" t="s">
        <v>162</v>
      </c>
      <c r="E10429" s="27" t="s">
        <v>105</v>
      </c>
      <c r="F10429" s="25">
        <f t="shared" si="167"/>
        <v>42795</v>
      </c>
      <c r="G10429" s="22" t="str">
        <f>VLOOKUP(C10429,'2- CatalogosAseguradora'!$B:$D,3,FALSE)</f>
        <v>005</v>
      </c>
      <c r="H10429" s="23" t="str">
        <f>VLOOKUP(D10429,'1- CatalogoRamo'!$B:$G,3,FALSE)</f>
        <v>025</v>
      </c>
      <c r="I10429" s="31" t="str">
        <f>VLOOKUP(E10429,'0- CatalogoRubro'!$B:$D,3,FALSE)</f>
        <v>002</v>
      </c>
      <c r="J10429" s="1">
        <v>1091.42194313</v>
      </c>
    </row>
    <row r="10430" spans="1:10" ht="16" x14ac:dyDescent="0.2">
      <c r="A10430" s="1">
        <v>10643</v>
      </c>
      <c r="B10430" s="20">
        <v>42795</v>
      </c>
      <c r="C10430" s="1" t="s">
        <v>76</v>
      </c>
      <c r="D10430" s="32" t="s">
        <v>162</v>
      </c>
      <c r="E10430" s="27" t="s">
        <v>106</v>
      </c>
      <c r="F10430" s="25">
        <f t="shared" si="167"/>
        <v>42795</v>
      </c>
      <c r="G10430" s="22" t="str">
        <f>VLOOKUP(C10430,'2- CatalogosAseguradora'!$B:$D,3,FALSE)</f>
        <v>005</v>
      </c>
      <c r="H10430" s="23" t="str">
        <f>VLOOKUP(D10430,'1- CatalogoRamo'!$B:$G,3,FALSE)</f>
        <v>025</v>
      </c>
      <c r="I10430" s="31" t="str">
        <f>VLOOKUP(E10430,'0- CatalogoRubro'!$B:$D,3,FALSE)</f>
        <v>003</v>
      </c>
      <c r="J10430" s="1">
        <v>1091.42194313</v>
      </c>
    </row>
    <row r="10431" spans="1:10" ht="16" x14ac:dyDescent="0.2">
      <c r="A10431" s="1">
        <v>10648</v>
      </c>
      <c r="B10431" s="20">
        <v>42795</v>
      </c>
      <c r="C10431" s="1" t="s">
        <v>76</v>
      </c>
      <c r="D10431" s="32" t="s">
        <v>162</v>
      </c>
      <c r="E10431" s="27" t="s">
        <v>111</v>
      </c>
      <c r="F10431" s="25">
        <f t="shared" si="167"/>
        <v>42795</v>
      </c>
      <c r="G10431" s="22" t="str">
        <f>VLOOKUP(C10431,'2- CatalogosAseguradora'!$B:$D,3,FALSE)</f>
        <v>005</v>
      </c>
      <c r="H10431" s="23" t="str">
        <f>VLOOKUP(D10431,'1- CatalogoRamo'!$B:$G,3,FALSE)</f>
        <v>025</v>
      </c>
      <c r="I10431" s="31" t="str">
        <f>VLOOKUP(E10431,'0- CatalogoRubro'!$B:$D,3,FALSE)</f>
        <v>008</v>
      </c>
      <c r="J10431" s="1">
        <v>0</v>
      </c>
    </row>
    <row r="10432" spans="1:10" ht="16" x14ac:dyDescent="0.2">
      <c r="A10432" s="1">
        <v>10649</v>
      </c>
      <c r="B10432" s="20">
        <v>42795</v>
      </c>
      <c r="C10432" s="1" t="s">
        <v>76</v>
      </c>
      <c r="D10432" s="32" t="s">
        <v>162</v>
      </c>
      <c r="E10432" s="28" t="s">
        <v>112</v>
      </c>
      <c r="F10432" s="25">
        <f t="shared" si="167"/>
        <v>42795</v>
      </c>
      <c r="G10432" s="22" t="str">
        <f>VLOOKUP(C10432,'2- CatalogosAseguradora'!$B:$D,3,FALSE)</f>
        <v>005</v>
      </c>
      <c r="H10432" s="23" t="str">
        <f>VLOOKUP(D10432,'1- CatalogoRamo'!$B:$G,3,FALSE)</f>
        <v>025</v>
      </c>
      <c r="I10432" s="31" t="str">
        <f>VLOOKUP(E10432,'0- CatalogoRubro'!$B:$D,3,FALSE)</f>
        <v>009</v>
      </c>
      <c r="J10432" s="1">
        <v>0</v>
      </c>
    </row>
    <row r="10433" spans="1:10" ht="16" x14ac:dyDescent="0.2">
      <c r="A10433" s="1">
        <v>10650</v>
      </c>
      <c r="B10433" s="20">
        <v>42795</v>
      </c>
      <c r="C10433" s="1" t="s">
        <v>76</v>
      </c>
      <c r="D10433" s="32" t="s">
        <v>162</v>
      </c>
      <c r="E10433" s="27" t="s">
        <v>113</v>
      </c>
      <c r="F10433" s="25">
        <f t="shared" si="167"/>
        <v>42795</v>
      </c>
      <c r="G10433" s="22" t="str">
        <f>VLOOKUP(C10433,'2- CatalogosAseguradora'!$B:$D,3,FALSE)</f>
        <v>005</v>
      </c>
      <c r="H10433" s="23" t="str">
        <f>VLOOKUP(D10433,'1- CatalogoRamo'!$B:$G,3,FALSE)</f>
        <v>025</v>
      </c>
      <c r="I10433" s="31" t="str">
        <f>VLOOKUP(E10433,'0- CatalogoRubro'!$B:$D,3,FALSE)</f>
        <v>010</v>
      </c>
      <c r="J10433" s="1">
        <v>156.13079046000001</v>
      </c>
    </row>
    <row r="10434" spans="1:10" ht="16" x14ac:dyDescent="0.2">
      <c r="A10434" s="1">
        <v>10653</v>
      </c>
      <c r="B10434" s="20">
        <v>42795</v>
      </c>
      <c r="C10434" s="1" t="s">
        <v>76</v>
      </c>
      <c r="D10434" s="32" t="s">
        <v>162</v>
      </c>
      <c r="E10434" s="27" t="s">
        <v>116</v>
      </c>
      <c r="F10434" s="25">
        <f t="shared" si="167"/>
        <v>42795</v>
      </c>
      <c r="G10434" s="22" t="str">
        <f>VLOOKUP(C10434,'2- CatalogosAseguradora'!$B:$D,3,FALSE)</f>
        <v>005</v>
      </c>
      <c r="H10434" s="23" t="str">
        <f>VLOOKUP(D10434,'1- CatalogoRamo'!$B:$G,3,FALSE)</f>
        <v>025</v>
      </c>
      <c r="I10434" s="31" t="str">
        <f>VLOOKUP(E10434,'0- CatalogoRubro'!$B:$D,3,FALSE)</f>
        <v>013</v>
      </c>
      <c r="J10434" s="1">
        <v>0</v>
      </c>
    </row>
    <row r="10435" spans="1:10" ht="16" x14ac:dyDescent="0.2">
      <c r="A10435" s="1">
        <v>10654</v>
      </c>
      <c r="B10435" s="20">
        <v>42795</v>
      </c>
      <c r="C10435" s="1" t="s">
        <v>76</v>
      </c>
      <c r="D10435" s="32" t="s">
        <v>162</v>
      </c>
      <c r="E10435" s="27" t="s">
        <v>117</v>
      </c>
      <c r="F10435" s="25">
        <f t="shared" si="167"/>
        <v>42795</v>
      </c>
      <c r="G10435" s="22" t="str">
        <f>VLOOKUP(C10435,'2- CatalogosAseguradora'!$B:$D,3,FALSE)</f>
        <v>005</v>
      </c>
      <c r="H10435" s="23" t="str">
        <f>VLOOKUP(D10435,'1- CatalogoRamo'!$B:$G,3,FALSE)</f>
        <v>025</v>
      </c>
      <c r="I10435" s="31" t="str">
        <f>VLOOKUP(E10435,'0- CatalogoRubro'!$B:$D,3,FALSE)</f>
        <v>014</v>
      </c>
      <c r="J10435" s="1">
        <v>0</v>
      </c>
    </row>
    <row r="10436" spans="1:10" ht="16" x14ac:dyDescent="0.2">
      <c r="A10436" s="1">
        <v>10655</v>
      </c>
      <c r="B10436" s="20">
        <v>42795</v>
      </c>
      <c r="C10436" s="1" t="s">
        <v>76</v>
      </c>
      <c r="D10436" s="32" t="s">
        <v>162</v>
      </c>
      <c r="E10436" s="27" t="s">
        <v>118</v>
      </c>
      <c r="F10436" s="25">
        <f t="shared" si="167"/>
        <v>42795</v>
      </c>
      <c r="G10436" s="22" t="str">
        <f>VLOOKUP(C10436,'2- CatalogosAseguradora'!$B:$D,3,FALSE)</f>
        <v>005</v>
      </c>
      <c r="H10436" s="23" t="str">
        <f>VLOOKUP(D10436,'1- CatalogoRamo'!$B:$G,3,FALSE)</f>
        <v>025</v>
      </c>
      <c r="I10436" s="31" t="str">
        <f>VLOOKUP(E10436,'0- CatalogoRubro'!$B:$D,3,FALSE)</f>
        <v>015</v>
      </c>
      <c r="J10436" s="1">
        <v>0</v>
      </c>
    </row>
    <row r="10437" spans="1:10" ht="16" x14ac:dyDescent="0.2">
      <c r="A10437" s="1">
        <v>10656</v>
      </c>
      <c r="B10437" s="20">
        <v>42795</v>
      </c>
      <c r="C10437" s="1" t="s">
        <v>76</v>
      </c>
      <c r="D10437" s="32" t="s">
        <v>162</v>
      </c>
      <c r="E10437" s="27" t="s">
        <v>119</v>
      </c>
      <c r="F10437" s="25">
        <f t="shared" si="167"/>
        <v>42795</v>
      </c>
      <c r="G10437" s="22" t="str">
        <f>VLOOKUP(C10437,'2- CatalogosAseguradora'!$B:$D,3,FALSE)</f>
        <v>005</v>
      </c>
      <c r="H10437" s="23" t="str">
        <f>VLOOKUP(D10437,'1- CatalogoRamo'!$B:$G,3,FALSE)</f>
        <v>025</v>
      </c>
      <c r="I10437" s="31" t="str">
        <f>VLOOKUP(E10437,'0- CatalogoRubro'!$B:$D,3,FALSE)</f>
        <v>016</v>
      </c>
      <c r="J10437" s="1">
        <v>102.90129406999999</v>
      </c>
    </row>
    <row r="10438" spans="1:10" ht="16" x14ac:dyDescent="0.2">
      <c r="A10438" s="1">
        <v>10657</v>
      </c>
      <c r="B10438" s="20">
        <v>42795</v>
      </c>
      <c r="C10438" s="1" t="s">
        <v>76</v>
      </c>
      <c r="D10438" s="32" t="s">
        <v>162</v>
      </c>
      <c r="E10438" s="26" t="s">
        <v>120</v>
      </c>
      <c r="F10438" s="25">
        <f t="shared" si="167"/>
        <v>42795</v>
      </c>
      <c r="G10438" s="22" t="str">
        <f>VLOOKUP(C10438,'2- CatalogosAseguradora'!$B:$D,3,FALSE)</f>
        <v>005</v>
      </c>
      <c r="H10438" s="23" t="str">
        <f>VLOOKUP(D10438,'1- CatalogoRamo'!$B:$G,3,FALSE)</f>
        <v>025</v>
      </c>
      <c r="I10438" s="31" t="str">
        <f>VLOOKUP(E10438,'0- CatalogoRubro'!$B:$D,3,FALSE)</f>
        <v>017</v>
      </c>
      <c r="J10438" s="1">
        <v>619.14701529999991</v>
      </c>
    </row>
    <row r="10439" spans="1:10" ht="16" x14ac:dyDescent="0.2">
      <c r="A10439" s="1">
        <v>10658</v>
      </c>
      <c r="B10439" s="20">
        <v>42795</v>
      </c>
      <c r="C10439" s="1" t="s">
        <v>76</v>
      </c>
      <c r="D10439" s="32" t="s">
        <v>162</v>
      </c>
      <c r="E10439" s="27" t="s">
        <v>121</v>
      </c>
      <c r="F10439" s="25">
        <f t="shared" si="167"/>
        <v>42795</v>
      </c>
      <c r="G10439" s="22" t="str">
        <f>VLOOKUP(C10439,'2- CatalogosAseguradora'!$B:$D,3,FALSE)</f>
        <v>005</v>
      </c>
      <c r="H10439" s="23" t="str">
        <f>VLOOKUP(D10439,'1- CatalogoRamo'!$B:$G,3,FALSE)</f>
        <v>025</v>
      </c>
      <c r="I10439" s="31" t="str">
        <f>VLOOKUP(E10439,'0- CatalogoRubro'!$B:$D,3,FALSE)</f>
        <v>018</v>
      </c>
      <c r="J10439" s="1">
        <v>731.77955954999993</v>
      </c>
    </row>
    <row r="10440" spans="1:10" ht="16" x14ac:dyDescent="0.2">
      <c r="A10440" s="1">
        <v>10659</v>
      </c>
      <c r="B10440" s="20">
        <v>42795</v>
      </c>
      <c r="C10440" s="1" t="s">
        <v>76</v>
      </c>
      <c r="D10440" s="32" t="s">
        <v>162</v>
      </c>
      <c r="E10440" s="27" t="s">
        <v>106</v>
      </c>
      <c r="F10440" s="25">
        <f t="shared" si="167"/>
        <v>42795</v>
      </c>
      <c r="G10440" s="22" t="str">
        <f>VLOOKUP(C10440,'2- CatalogosAseguradora'!$B:$D,3,FALSE)</f>
        <v>005</v>
      </c>
      <c r="H10440" s="23" t="str">
        <f>VLOOKUP(D10440,'1- CatalogoRamo'!$B:$G,3,FALSE)</f>
        <v>025</v>
      </c>
      <c r="I10440" s="31" t="str">
        <f>VLOOKUP(E10440,'0- CatalogoRubro'!$B:$D,3,FALSE)</f>
        <v>003</v>
      </c>
      <c r="J10440" s="1">
        <v>731.77955954999993</v>
      </c>
    </row>
    <row r="10441" spans="1:10" ht="16" x14ac:dyDescent="0.2">
      <c r="A10441" s="1">
        <v>10660</v>
      </c>
      <c r="B10441" s="20">
        <v>42795</v>
      </c>
      <c r="C10441" s="1" t="s">
        <v>76</v>
      </c>
      <c r="D10441" s="32" t="s">
        <v>162</v>
      </c>
      <c r="E10441" s="27" t="s">
        <v>111</v>
      </c>
      <c r="F10441" s="25">
        <f t="shared" si="167"/>
        <v>42795</v>
      </c>
      <c r="G10441" s="22" t="str">
        <f>VLOOKUP(C10441,'2- CatalogosAseguradora'!$B:$D,3,FALSE)</f>
        <v>005</v>
      </c>
      <c r="H10441" s="23" t="str">
        <f>VLOOKUP(D10441,'1- CatalogoRamo'!$B:$G,3,FALSE)</f>
        <v>025</v>
      </c>
      <c r="I10441" s="31" t="str">
        <f>VLOOKUP(E10441,'0- CatalogoRubro'!$B:$D,3,FALSE)</f>
        <v>008</v>
      </c>
      <c r="J10441" s="1">
        <v>0</v>
      </c>
    </row>
    <row r="10442" spans="1:10" ht="16" x14ac:dyDescent="0.2">
      <c r="A10442" s="1">
        <v>10661</v>
      </c>
      <c r="B10442" s="20">
        <v>42795</v>
      </c>
      <c r="C10442" s="1" t="s">
        <v>76</v>
      </c>
      <c r="D10442" s="32" t="s">
        <v>162</v>
      </c>
      <c r="E10442" s="27" t="s">
        <v>122</v>
      </c>
      <c r="F10442" s="25">
        <f t="shared" si="167"/>
        <v>42795</v>
      </c>
      <c r="G10442" s="22" t="str">
        <f>VLOOKUP(C10442,'2- CatalogosAseguradora'!$B:$D,3,FALSE)</f>
        <v>005</v>
      </c>
      <c r="H10442" s="23" t="str">
        <f>VLOOKUP(D10442,'1- CatalogoRamo'!$B:$G,3,FALSE)</f>
        <v>025</v>
      </c>
      <c r="I10442" s="31" t="str">
        <f>VLOOKUP(E10442,'0- CatalogoRubro'!$B:$D,3,FALSE)</f>
        <v>021</v>
      </c>
      <c r="J10442" s="1">
        <v>157.72018219999998</v>
      </c>
    </row>
    <row r="10443" spans="1:10" ht="16" x14ac:dyDescent="0.2">
      <c r="A10443" s="1">
        <v>10662</v>
      </c>
      <c r="B10443" s="20">
        <v>42795</v>
      </c>
      <c r="C10443" s="1" t="s">
        <v>76</v>
      </c>
      <c r="D10443" s="32" t="s">
        <v>162</v>
      </c>
      <c r="E10443" s="27" t="s">
        <v>123</v>
      </c>
      <c r="F10443" s="25">
        <f t="shared" si="167"/>
        <v>42795</v>
      </c>
      <c r="G10443" s="22" t="str">
        <f>VLOOKUP(C10443,'2- CatalogosAseguradora'!$B:$D,3,FALSE)</f>
        <v>005</v>
      </c>
      <c r="H10443" s="23" t="str">
        <f>VLOOKUP(D10443,'1- CatalogoRamo'!$B:$G,3,FALSE)</f>
        <v>025</v>
      </c>
      <c r="I10443" s="31" t="str">
        <f>VLOOKUP(E10443,'0- CatalogoRubro'!$B:$D,3,FALSE)</f>
        <v>022</v>
      </c>
      <c r="J10443" s="1">
        <v>0</v>
      </c>
    </row>
    <row r="10444" spans="1:10" ht="16" x14ac:dyDescent="0.2">
      <c r="A10444" s="1">
        <v>10663</v>
      </c>
      <c r="B10444" s="20">
        <v>42795</v>
      </c>
      <c r="C10444" s="1" t="s">
        <v>76</v>
      </c>
      <c r="D10444" s="32" t="s">
        <v>162</v>
      </c>
      <c r="E10444" s="27" t="s">
        <v>124</v>
      </c>
      <c r="F10444" s="25">
        <f t="shared" si="167"/>
        <v>42795</v>
      </c>
      <c r="G10444" s="22" t="str">
        <f>VLOOKUP(C10444,'2- CatalogosAseguradora'!$B:$D,3,FALSE)</f>
        <v>005</v>
      </c>
      <c r="H10444" s="23" t="str">
        <f>VLOOKUP(D10444,'1- CatalogoRamo'!$B:$G,3,FALSE)</f>
        <v>025</v>
      </c>
      <c r="I10444" s="31" t="str">
        <f>VLOOKUP(E10444,'0- CatalogoRubro'!$B:$D,3,FALSE)</f>
        <v>023</v>
      </c>
      <c r="J10444" s="1">
        <v>0</v>
      </c>
    </row>
    <row r="10445" spans="1:10" ht="16" x14ac:dyDescent="0.2">
      <c r="A10445" s="1">
        <v>10664</v>
      </c>
      <c r="B10445" s="20">
        <v>42795</v>
      </c>
      <c r="C10445" s="1" t="s">
        <v>76</v>
      </c>
      <c r="D10445" s="32" t="s">
        <v>162</v>
      </c>
      <c r="E10445" s="27" t="s">
        <v>125</v>
      </c>
      <c r="F10445" s="25">
        <f t="shared" si="167"/>
        <v>42795</v>
      </c>
      <c r="G10445" s="22" t="str">
        <f>VLOOKUP(C10445,'2- CatalogosAseguradora'!$B:$D,3,FALSE)</f>
        <v>005</v>
      </c>
      <c r="H10445" s="23" t="str">
        <f>VLOOKUP(D10445,'1- CatalogoRamo'!$B:$G,3,FALSE)</f>
        <v>025</v>
      </c>
      <c r="I10445" s="31" t="str">
        <f>VLOOKUP(E10445,'0- CatalogoRubro'!$B:$D,3,FALSE)</f>
        <v>024</v>
      </c>
      <c r="J10445" s="1">
        <v>0</v>
      </c>
    </row>
    <row r="10446" spans="1:10" ht="16" x14ac:dyDescent="0.2">
      <c r="A10446" s="1">
        <v>10665</v>
      </c>
      <c r="B10446" s="20">
        <v>42795</v>
      </c>
      <c r="C10446" s="1" t="s">
        <v>76</v>
      </c>
      <c r="D10446" s="32" t="s">
        <v>162</v>
      </c>
      <c r="E10446" s="27" t="s">
        <v>126</v>
      </c>
      <c r="F10446" s="25">
        <f t="shared" si="167"/>
        <v>42795</v>
      </c>
      <c r="G10446" s="22" t="str">
        <f>VLOOKUP(C10446,'2- CatalogosAseguradora'!$B:$D,3,FALSE)</f>
        <v>005</v>
      </c>
      <c r="H10446" s="23" t="str">
        <f>VLOOKUP(D10446,'1- CatalogoRamo'!$B:$G,3,FALSE)</f>
        <v>025</v>
      </c>
      <c r="I10446" s="31" t="str">
        <f>VLOOKUP(E10446,'0- CatalogoRubro'!$B:$D,3,FALSE)</f>
        <v>025</v>
      </c>
      <c r="J10446" s="1">
        <v>0</v>
      </c>
    </row>
    <row r="10447" spans="1:10" ht="16" x14ac:dyDescent="0.2">
      <c r="A10447" s="1">
        <v>10666</v>
      </c>
      <c r="B10447" s="20">
        <v>42795</v>
      </c>
      <c r="C10447" s="1" t="s">
        <v>76</v>
      </c>
      <c r="D10447" s="32" t="s">
        <v>162</v>
      </c>
      <c r="E10447" s="27" t="s">
        <v>127</v>
      </c>
      <c r="F10447" s="25">
        <f t="shared" si="167"/>
        <v>42795</v>
      </c>
      <c r="G10447" s="22" t="str">
        <f>VLOOKUP(C10447,'2- CatalogosAseguradora'!$B:$D,3,FALSE)</f>
        <v>005</v>
      </c>
      <c r="H10447" s="23" t="str">
        <f>VLOOKUP(D10447,'1- CatalogoRamo'!$B:$G,3,FALSE)</f>
        <v>025</v>
      </c>
      <c r="I10447" s="31" t="str">
        <f>VLOOKUP(E10447,'0- CatalogoRubro'!$B:$D,3,FALSE)</f>
        <v>026</v>
      </c>
      <c r="J10447" s="1">
        <v>45.087637950000001</v>
      </c>
    </row>
    <row r="10448" spans="1:10" ht="16" x14ac:dyDescent="0.2">
      <c r="A10448" s="1">
        <v>10667</v>
      </c>
      <c r="B10448" s="20">
        <v>42795</v>
      </c>
      <c r="C10448" s="1" t="s">
        <v>76</v>
      </c>
      <c r="D10448" s="32" t="s">
        <v>162</v>
      </c>
      <c r="E10448" s="26" t="s">
        <v>128</v>
      </c>
      <c r="F10448" s="25">
        <f t="shared" si="167"/>
        <v>42795</v>
      </c>
      <c r="G10448" s="22" t="str">
        <f>VLOOKUP(C10448,'2- CatalogosAseguradora'!$B:$D,3,FALSE)</f>
        <v>005</v>
      </c>
      <c r="H10448" s="23" t="str">
        <f>VLOOKUP(D10448,'1- CatalogoRamo'!$B:$G,3,FALSE)</f>
        <v>025</v>
      </c>
      <c r="I10448" s="31" t="str">
        <f>VLOOKUP(E10448,'0- CatalogoRubro'!$B:$D,3,FALSE)</f>
        <v>027</v>
      </c>
      <c r="J10448" s="1">
        <v>0</v>
      </c>
    </row>
    <row r="10449" spans="1:10" ht="16" x14ac:dyDescent="0.2">
      <c r="A10449" s="1">
        <v>10668</v>
      </c>
      <c r="B10449" s="20">
        <v>42795</v>
      </c>
      <c r="C10449" s="1" t="s">
        <v>76</v>
      </c>
      <c r="D10449" s="32" t="s">
        <v>162</v>
      </c>
      <c r="E10449" s="27" t="s">
        <v>129</v>
      </c>
      <c r="F10449" s="25">
        <f t="shared" si="167"/>
        <v>42795</v>
      </c>
      <c r="G10449" s="22" t="str">
        <f>VLOOKUP(C10449,'2- CatalogosAseguradora'!$B:$D,3,FALSE)</f>
        <v>005</v>
      </c>
      <c r="H10449" s="23" t="str">
        <f>VLOOKUP(D10449,'1- CatalogoRamo'!$B:$G,3,FALSE)</f>
        <v>025</v>
      </c>
      <c r="I10449" s="31" t="str">
        <f>VLOOKUP(E10449,'0- CatalogoRubro'!$B:$D,3,FALSE)</f>
        <v>028</v>
      </c>
      <c r="J10449" s="1">
        <v>0</v>
      </c>
    </row>
    <row r="10450" spans="1:10" ht="16" x14ac:dyDescent="0.2">
      <c r="A10450" s="1">
        <v>10669</v>
      </c>
      <c r="B10450" s="20">
        <v>42795</v>
      </c>
      <c r="C10450" s="1" t="s">
        <v>76</v>
      </c>
      <c r="D10450" s="32" t="s">
        <v>162</v>
      </c>
      <c r="E10450" s="27" t="s">
        <v>130</v>
      </c>
      <c r="F10450" s="25">
        <f t="shared" si="167"/>
        <v>42795</v>
      </c>
      <c r="G10450" s="22" t="str">
        <f>VLOOKUP(C10450,'2- CatalogosAseguradora'!$B:$D,3,FALSE)</f>
        <v>005</v>
      </c>
      <c r="H10450" s="23" t="str">
        <f>VLOOKUP(D10450,'1- CatalogoRamo'!$B:$G,3,FALSE)</f>
        <v>025</v>
      </c>
      <c r="I10450" s="31" t="str">
        <f>VLOOKUP(E10450,'0- CatalogoRubro'!$B:$D,3,FALSE)</f>
        <v>029</v>
      </c>
      <c r="J10450" s="1">
        <v>0</v>
      </c>
    </row>
    <row r="10451" spans="1:10" ht="16" x14ac:dyDescent="0.2">
      <c r="A10451" s="1">
        <v>10670</v>
      </c>
      <c r="B10451" s="20">
        <v>42795</v>
      </c>
      <c r="C10451" s="1" t="s">
        <v>76</v>
      </c>
      <c r="D10451" s="32" t="s">
        <v>162</v>
      </c>
      <c r="E10451" s="26" t="s">
        <v>131</v>
      </c>
      <c r="F10451" s="25">
        <f t="shared" si="167"/>
        <v>42795</v>
      </c>
      <c r="G10451" s="22" t="str">
        <f>VLOOKUP(C10451,'2- CatalogosAseguradora'!$B:$D,3,FALSE)</f>
        <v>005</v>
      </c>
      <c r="H10451" s="23" t="str">
        <f>VLOOKUP(D10451,'1- CatalogoRamo'!$B:$G,3,FALSE)</f>
        <v>025</v>
      </c>
      <c r="I10451" s="31" t="str">
        <f>VLOOKUP(E10451,'0- CatalogoRubro'!$B:$D,3,FALSE)</f>
        <v>030</v>
      </c>
      <c r="J10451" s="1">
        <v>0</v>
      </c>
    </row>
    <row r="10452" spans="1:10" ht="16" x14ac:dyDescent="0.2">
      <c r="A10452" s="1">
        <v>10671</v>
      </c>
      <c r="B10452" s="20">
        <v>42795</v>
      </c>
      <c r="C10452" s="1" t="s">
        <v>76</v>
      </c>
      <c r="D10452" s="32" t="s">
        <v>162</v>
      </c>
      <c r="E10452" s="27" t="s">
        <v>132</v>
      </c>
      <c r="F10452" s="25">
        <f t="shared" si="167"/>
        <v>42795</v>
      </c>
      <c r="G10452" s="22" t="str">
        <f>VLOOKUP(C10452,'2- CatalogosAseguradora'!$B:$D,3,FALSE)</f>
        <v>005</v>
      </c>
      <c r="H10452" s="23" t="str">
        <f>VLOOKUP(D10452,'1- CatalogoRamo'!$B:$G,3,FALSE)</f>
        <v>025</v>
      </c>
      <c r="I10452" s="31" t="str">
        <f>VLOOKUP(E10452,'0- CatalogoRubro'!$B:$D,3,FALSE)</f>
        <v>031</v>
      </c>
      <c r="J10452" s="1">
        <v>0</v>
      </c>
    </row>
    <row r="10453" spans="1:10" ht="16" x14ac:dyDescent="0.2">
      <c r="A10453" s="1">
        <v>10672</v>
      </c>
      <c r="B10453" s="20">
        <v>42795</v>
      </c>
      <c r="C10453" s="1" t="s">
        <v>76</v>
      </c>
      <c r="D10453" s="32" t="s">
        <v>162</v>
      </c>
      <c r="E10453" s="27" t="s">
        <v>106</v>
      </c>
      <c r="F10453" s="25">
        <f t="shared" si="167"/>
        <v>42795</v>
      </c>
      <c r="G10453" s="22" t="str">
        <f>VLOOKUP(C10453,'2- CatalogosAseguradora'!$B:$D,3,FALSE)</f>
        <v>005</v>
      </c>
      <c r="H10453" s="23" t="str">
        <f>VLOOKUP(D10453,'1- CatalogoRamo'!$B:$G,3,FALSE)</f>
        <v>025</v>
      </c>
      <c r="I10453" s="31" t="str">
        <f>VLOOKUP(E10453,'0- CatalogoRubro'!$B:$D,3,FALSE)</f>
        <v>003</v>
      </c>
      <c r="J10453" s="1">
        <v>0</v>
      </c>
    </row>
    <row r="10454" spans="1:10" ht="16" x14ac:dyDescent="0.2">
      <c r="A10454" s="1">
        <v>10673</v>
      </c>
      <c r="B10454" s="20">
        <v>42795</v>
      </c>
      <c r="C10454" s="1" t="s">
        <v>76</v>
      </c>
      <c r="D10454" s="32" t="s">
        <v>162</v>
      </c>
      <c r="E10454" s="27" t="s">
        <v>111</v>
      </c>
      <c r="F10454" s="25">
        <f t="shared" si="167"/>
        <v>42795</v>
      </c>
      <c r="G10454" s="22" t="str">
        <f>VLOOKUP(C10454,'2- CatalogosAseguradora'!$B:$D,3,FALSE)</f>
        <v>005</v>
      </c>
      <c r="H10454" s="23" t="str">
        <f>VLOOKUP(D10454,'1- CatalogoRamo'!$B:$G,3,FALSE)</f>
        <v>025</v>
      </c>
      <c r="I10454" s="31" t="str">
        <f>VLOOKUP(E10454,'0- CatalogoRubro'!$B:$D,3,FALSE)</f>
        <v>008</v>
      </c>
      <c r="J10454" s="1">
        <v>0</v>
      </c>
    </row>
    <row r="10455" spans="1:10" ht="16" x14ac:dyDescent="0.2">
      <c r="A10455" s="1">
        <v>10674</v>
      </c>
      <c r="B10455" s="20">
        <v>42795</v>
      </c>
      <c r="C10455" s="1" t="s">
        <v>76</v>
      </c>
      <c r="D10455" s="32" t="s">
        <v>162</v>
      </c>
      <c r="E10455" s="27" t="s">
        <v>133</v>
      </c>
      <c r="F10455" s="25">
        <f t="shared" si="167"/>
        <v>42795</v>
      </c>
      <c r="G10455" s="22" t="str">
        <f>VLOOKUP(C10455,'2- CatalogosAseguradora'!$B:$D,3,FALSE)</f>
        <v>005</v>
      </c>
      <c r="H10455" s="23" t="str">
        <f>VLOOKUP(D10455,'1- CatalogoRamo'!$B:$G,3,FALSE)</f>
        <v>025</v>
      </c>
      <c r="I10455" s="31" t="str">
        <f>VLOOKUP(E10455,'0- CatalogoRubro'!$B:$D,3,FALSE)</f>
        <v>034</v>
      </c>
      <c r="J10455" s="1">
        <v>0</v>
      </c>
    </row>
    <row r="10456" spans="1:10" ht="16" x14ac:dyDescent="0.2">
      <c r="A10456" s="1">
        <v>10675</v>
      </c>
      <c r="B10456" s="20">
        <v>42795</v>
      </c>
      <c r="C10456" s="1" t="s">
        <v>76</v>
      </c>
      <c r="D10456" s="32" t="s">
        <v>162</v>
      </c>
      <c r="E10456" s="27" t="s">
        <v>134</v>
      </c>
      <c r="F10456" s="25">
        <f t="shared" si="167"/>
        <v>42795</v>
      </c>
      <c r="G10456" s="22" t="str">
        <f>VLOOKUP(C10456,'2- CatalogosAseguradora'!$B:$D,3,FALSE)</f>
        <v>005</v>
      </c>
      <c r="H10456" s="23" t="str">
        <f>VLOOKUP(D10456,'1- CatalogoRamo'!$B:$G,3,FALSE)</f>
        <v>025</v>
      </c>
      <c r="I10456" s="31" t="str">
        <f>VLOOKUP(E10456,'0- CatalogoRubro'!$B:$D,3,FALSE)</f>
        <v>035</v>
      </c>
      <c r="J10456" s="1">
        <v>0</v>
      </c>
    </row>
    <row r="10457" spans="1:10" ht="16" x14ac:dyDescent="0.2">
      <c r="A10457" s="1">
        <v>10676</v>
      </c>
      <c r="B10457" s="20">
        <v>42795</v>
      </c>
      <c r="C10457" s="1" t="s">
        <v>76</v>
      </c>
      <c r="D10457" s="32" t="s">
        <v>162</v>
      </c>
      <c r="E10457" s="27" t="s">
        <v>135</v>
      </c>
      <c r="F10457" s="25">
        <f t="shared" si="167"/>
        <v>42795</v>
      </c>
      <c r="G10457" s="22" t="str">
        <f>VLOOKUP(C10457,'2- CatalogosAseguradora'!$B:$D,3,FALSE)</f>
        <v>005</v>
      </c>
      <c r="H10457" s="23" t="str">
        <f>VLOOKUP(D10457,'1- CatalogoRamo'!$B:$G,3,FALSE)</f>
        <v>025</v>
      </c>
      <c r="I10457" s="31" t="str">
        <f>VLOOKUP(E10457,'0- CatalogoRubro'!$B:$D,3,FALSE)</f>
        <v>036</v>
      </c>
      <c r="J10457" s="1">
        <v>0</v>
      </c>
    </row>
    <row r="10458" spans="1:10" ht="16" x14ac:dyDescent="0.2">
      <c r="A10458" s="1">
        <v>10677</v>
      </c>
      <c r="B10458" s="20">
        <v>42795</v>
      </c>
      <c r="C10458" s="1" t="s">
        <v>76</v>
      </c>
      <c r="D10458" s="32" t="s">
        <v>162</v>
      </c>
      <c r="E10458" s="27" t="s">
        <v>136</v>
      </c>
      <c r="F10458" s="25">
        <f t="shared" si="167"/>
        <v>42795</v>
      </c>
      <c r="G10458" s="22" t="str">
        <f>VLOOKUP(C10458,'2- CatalogosAseguradora'!$B:$D,3,FALSE)</f>
        <v>005</v>
      </c>
      <c r="H10458" s="23" t="str">
        <f>VLOOKUP(D10458,'1- CatalogoRamo'!$B:$G,3,FALSE)</f>
        <v>025</v>
      </c>
      <c r="I10458" s="31" t="str">
        <f>VLOOKUP(E10458,'0- CatalogoRubro'!$B:$D,3,FALSE)</f>
        <v>037</v>
      </c>
      <c r="J10458" s="1">
        <v>0</v>
      </c>
    </row>
    <row r="10459" spans="1:10" ht="16" x14ac:dyDescent="0.2">
      <c r="A10459" s="1">
        <v>10678</v>
      </c>
      <c r="B10459" s="20">
        <v>42795</v>
      </c>
      <c r="C10459" s="1" t="s">
        <v>76</v>
      </c>
      <c r="D10459" s="32" t="s">
        <v>162</v>
      </c>
      <c r="E10459" s="27" t="s">
        <v>137</v>
      </c>
      <c r="F10459" s="25">
        <f t="shared" si="167"/>
        <v>42795</v>
      </c>
      <c r="G10459" s="22" t="str">
        <f>VLOOKUP(C10459,'2- CatalogosAseguradora'!$B:$D,3,FALSE)</f>
        <v>005</v>
      </c>
      <c r="H10459" s="23" t="str">
        <f>VLOOKUP(D10459,'1- CatalogoRamo'!$B:$G,3,FALSE)</f>
        <v>025</v>
      </c>
      <c r="I10459" s="31" t="str">
        <f>VLOOKUP(E10459,'0- CatalogoRubro'!$B:$D,3,FALSE)</f>
        <v>038</v>
      </c>
      <c r="J10459" s="1">
        <v>0</v>
      </c>
    </row>
    <row r="10460" spans="1:10" ht="16" x14ac:dyDescent="0.2">
      <c r="A10460" s="1">
        <v>10679</v>
      </c>
      <c r="B10460" s="20">
        <v>42795</v>
      </c>
      <c r="C10460" s="1" t="s">
        <v>76</v>
      </c>
      <c r="D10460" s="32" t="s">
        <v>162</v>
      </c>
      <c r="E10460" s="27" t="s">
        <v>138</v>
      </c>
      <c r="F10460" s="25">
        <f t="shared" si="167"/>
        <v>42795</v>
      </c>
      <c r="G10460" s="22" t="str">
        <f>VLOOKUP(C10460,'2- CatalogosAseguradora'!$B:$D,3,FALSE)</f>
        <v>005</v>
      </c>
      <c r="H10460" s="23" t="str">
        <f>VLOOKUP(D10460,'1- CatalogoRamo'!$B:$G,3,FALSE)</f>
        <v>025</v>
      </c>
      <c r="I10460" s="31" t="str">
        <f>VLOOKUP(E10460,'0- CatalogoRubro'!$B:$D,3,FALSE)</f>
        <v>039</v>
      </c>
      <c r="J10460" s="1">
        <v>0</v>
      </c>
    </row>
    <row r="10461" spans="1:10" ht="16" x14ac:dyDescent="0.2">
      <c r="A10461" s="1">
        <v>10680</v>
      </c>
      <c r="B10461" s="20">
        <v>42795</v>
      </c>
      <c r="C10461" s="1" t="s">
        <v>76</v>
      </c>
      <c r="D10461" s="32" t="s">
        <v>162</v>
      </c>
      <c r="E10461" s="27" t="s">
        <v>139</v>
      </c>
      <c r="F10461" s="25">
        <f t="shared" si="167"/>
        <v>42795</v>
      </c>
      <c r="G10461" s="22" t="str">
        <f>VLOOKUP(C10461,'2- CatalogosAseguradora'!$B:$D,3,FALSE)</f>
        <v>005</v>
      </c>
      <c r="H10461" s="23" t="str">
        <f>VLOOKUP(D10461,'1- CatalogoRamo'!$B:$G,3,FALSE)</f>
        <v>025</v>
      </c>
      <c r="I10461" s="31" t="str">
        <f>VLOOKUP(E10461,'0- CatalogoRubro'!$B:$D,3,FALSE)</f>
        <v>040</v>
      </c>
      <c r="J10461" s="1">
        <v>0</v>
      </c>
    </row>
    <row r="10462" spans="1:10" ht="16" x14ac:dyDescent="0.2">
      <c r="A10462" s="1">
        <v>10681</v>
      </c>
      <c r="B10462" s="20">
        <v>42795</v>
      </c>
      <c r="C10462" s="1" t="s">
        <v>76</v>
      </c>
      <c r="D10462" s="32" t="s">
        <v>162</v>
      </c>
      <c r="E10462" s="27" t="s">
        <v>140</v>
      </c>
      <c r="F10462" s="25">
        <f t="shared" si="167"/>
        <v>42795</v>
      </c>
      <c r="G10462" s="22" t="str">
        <f>VLOOKUP(C10462,'2- CatalogosAseguradora'!$B:$D,3,FALSE)</f>
        <v>005</v>
      </c>
      <c r="H10462" s="23" t="str">
        <f>VLOOKUP(D10462,'1- CatalogoRamo'!$B:$G,3,FALSE)</f>
        <v>025</v>
      </c>
      <c r="I10462" s="31" t="str">
        <f>VLOOKUP(E10462,'0- CatalogoRubro'!$B:$D,3,FALSE)</f>
        <v>041</v>
      </c>
      <c r="J10462" s="1">
        <v>0</v>
      </c>
    </row>
    <row r="10463" spans="1:10" ht="16" x14ac:dyDescent="0.2">
      <c r="A10463" s="1">
        <v>10682</v>
      </c>
      <c r="B10463" s="20">
        <v>42795</v>
      </c>
      <c r="C10463" s="1" t="s">
        <v>76</v>
      </c>
      <c r="D10463" s="32" t="s">
        <v>162</v>
      </c>
      <c r="E10463" s="26" t="s">
        <v>141</v>
      </c>
      <c r="F10463" s="25">
        <f t="shared" si="167"/>
        <v>42795</v>
      </c>
      <c r="G10463" s="22" t="str">
        <f>VLOOKUP(C10463,'2- CatalogosAseguradora'!$B:$D,3,FALSE)</f>
        <v>005</v>
      </c>
      <c r="H10463" s="23" t="str">
        <f>VLOOKUP(D10463,'1- CatalogoRamo'!$B:$G,3,FALSE)</f>
        <v>025</v>
      </c>
      <c r="I10463" s="31" t="str">
        <f>VLOOKUP(E10463,'0- CatalogoRubro'!$B:$D,3,FALSE)</f>
        <v>042</v>
      </c>
      <c r="J10463" s="1">
        <v>414.36438977</v>
      </c>
    </row>
    <row r="10464" spans="1:10" ht="16" x14ac:dyDescent="0.2">
      <c r="A10464" s="1">
        <v>10683</v>
      </c>
      <c r="B10464" s="20">
        <v>42795</v>
      </c>
      <c r="C10464" s="1" t="s">
        <v>76</v>
      </c>
      <c r="D10464" s="32" t="s">
        <v>162</v>
      </c>
      <c r="E10464" s="27" t="s">
        <v>142</v>
      </c>
      <c r="F10464" s="25">
        <f t="shared" si="167"/>
        <v>42795</v>
      </c>
      <c r="G10464" s="22" t="str">
        <f>VLOOKUP(C10464,'2- CatalogosAseguradora'!$B:$D,3,FALSE)</f>
        <v>005</v>
      </c>
      <c r="H10464" s="23" t="str">
        <f>VLOOKUP(D10464,'1- CatalogoRamo'!$B:$G,3,FALSE)</f>
        <v>025</v>
      </c>
      <c r="I10464" s="31" t="str">
        <f>VLOOKUP(E10464,'0- CatalogoRubro'!$B:$D,3,FALSE)</f>
        <v>043</v>
      </c>
      <c r="J10464" s="1">
        <v>223.46461091</v>
      </c>
    </row>
    <row r="10465" spans="1:10" ht="16" x14ac:dyDescent="0.2">
      <c r="A10465" s="1">
        <v>10684</v>
      </c>
      <c r="B10465" s="20">
        <v>42795</v>
      </c>
      <c r="C10465" s="1" t="s">
        <v>76</v>
      </c>
      <c r="D10465" s="32" t="s">
        <v>162</v>
      </c>
      <c r="E10465" s="27" t="s">
        <v>143</v>
      </c>
      <c r="F10465" s="25">
        <f t="shared" si="167"/>
        <v>42795</v>
      </c>
      <c r="G10465" s="22" t="str">
        <f>VLOOKUP(C10465,'2- CatalogosAseguradora'!$B:$D,3,FALSE)</f>
        <v>005</v>
      </c>
      <c r="H10465" s="23" t="str">
        <f>VLOOKUP(D10465,'1- CatalogoRamo'!$B:$G,3,FALSE)</f>
        <v>025</v>
      </c>
      <c r="I10465" s="31" t="str">
        <f>VLOOKUP(E10465,'0- CatalogoRubro'!$B:$D,3,FALSE)</f>
        <v>044</v>
      </c>
      <c r="J10465" s="1">
        <v>190.89977886000003</v>
      </c>
    </row>
    <row r="10466" spans="1:10" ht="16" x14ac:dyDescent="0.2">
      <c r="A10466" s="1">
        <v>10685</v>
      </c>
      <c r="B10466" s="20">
        <v>42795</v>
      </c>
      <c r="C10466" s="1" t="s">
        <v>76</v>
      </c>
      <c r="D10466" s="32" t="s">
        <v>162</v>
      </c>
      <c r="E10466" s="27" t="s">
        <v>144</v>
      </c>
      <c r="F10466" s="25">
        <f t="shared" si="167"/>
        <v>42795</v>
      </c>
      <c r="G10466" s="22" t="str">
        <f>VLOOKUP(C10466,'2- CatalogosAseguradora'!$B:$D,3,FALSE)</f>
        <v>005</v>
      </c>
      <c r="H10466" s="23" t="str">
        <f>VLOOKUP(D10466,'1- CatalogoRamo'!$B:$G,3,FALSE)</f>
        <v>025</v>
      </c>
      <c r="I10466" s="31" t="str">
        <f>VLOOKUP(E10466,'0- CatalogoRubro'!$B:$D,3,FALSE)</f>
        <v>045</v>
      </c>
      <c r="J10466" s="1">
        <v>0</v>
      </c>
    </row>
    <row r="10467" spans="1:10" ht="16" x14ac:dyDescent="0.2">
      <c r="A10467" s="1">
        <v>10686</v>
      </c>
      <c r="B10467" s="20">
        <v>42795</v>
      </c>
      <c r="C10467" s="1" t="s">
        <v>76</v>
      </c>
      <c r="D10467" s="32" t="s">
        <v>162</v>
      </c>
      <c r="E10467" s="26" t="s">
        <v>145</v>
      </c>
      <c r="F10467" s="25">
        <f t="shared" si="167"/>
        <v>42795</v>
      </c>
      <c r="G10467" s="22" t="str">
        <f>VLOOKUP(C10467,'2- CatalogosAseguradora'!$B:$D,3,FALSE)</f>
        <v>005</v>
      </c>
      <c r="H10467" s="23" t="str">
        <f>VLOOKUP(D10467,'1- CatalogoRamo'!$B:$G,3,FALSE)</f>
        <v>025</v>
      </c>
      <c r="I10467" s="31" t="str">
        <f>VLOOKUP(E10467,'0- CatalogoRubro'!$B:$D,3,FALSE)</f>
        <v>046</v>
      </c>
      <c r="J10467" s="1">
        <v>0</v>
      </c>
    </row>
    <row r="10468" spans="1:10" ht="16" x14ac:dyDescent="0.2">
      <c r="A10468" s="1">
        <v>10687</v>
      </c>
      <c r="B10468" s="20">
        <v>42795</v>
      </c>
      <c r="C10468" s="1" t="s">
        <v>76</v>
      </c>
      <c r="D10468" s="32" t="s">
        <v>162</v>
      </c>
      <c r="E10468" s="26" t="s">
        <v>146</v>
      </c>
      <c r="F10468" s="25">
        <f t="shared" si="167"/>
        <v>42795</v>
      </c>
      <c r="G10468" s="22" t="str">
        <f>VLOOKUP(C10468,'2- CatalogosAseguradora'!$B:$D,3,FALSE)</f>
        <v>005</v>
      </c>
      <c r="H10468" s="23" t="str">
        <f>VLOOKUP(D10468,'1- CatalogoRamo'!$B:$G,3,FALSE)</f>
        <v>025</v>
      </c>
      <c r="I10468" s="31" t="str">
        <f>VLOOKUP(E10468,'0- CatalogoRubro'!$B:$D,3,FALSE)</f>
        <v>047</v>
      </c>
      <c r="J10468" s="1">
        <v>71.450189120000005</v>
      </c>
    </row>
    <row r="10469" spans="1:10" ht="16" x14ac:dyDescent="0.2">
      <c r="A10469" s="1">
        <v>10688</v>
      </c>
      <c r="B10469" s="20">
        <v>42795</v>
      </c>
      <c r="C10469" s="1" t="s">
        <v>76</v>
      </c>
      <c r="D10469" s="32" t="s">
        <v>162</v>
      </c>
      <c r="E10469" s="29" t="s">
        <v>147</v>
      </c>
      <c r="F10469" s="25">
        <f t="shared" si="167"/>
        <v>42795</v>
      </c>
      <c r="G10469" s="22" t="str">
        <f>VLOOKUP(C10469,'2- CatalogosAseguradora'!$B:$D,3,FALSE)</f>
        <v>005</v>
      </c>
      <c r="H10469" s="23" t="str">
        <f>VLOOKUP(D10469,'1- CatalogoRamo'!$B:$G,3,FALSE)</f>
        <v>025</v>
      </c>
      <c r="I10469" s="31" t="str">
        <f>VLOOKUP(E10469,'0- CatalogoRubro'!$B:$D,3,FALSE)</f>
        <v>048</v>
      </c>
      <c r="J10469" s="1">
        <v>-66.769147450000006</v>
      </c>
    </row>
    <row r="10470" spans="1:10" ht="16" x14ac:dyDescent="0.2">
      <c r="A10470" s="1">
        <v>10689</v>
      </c>
      <c r="B10470" s="20">
        <v>42795</v>
      </c>
      <c r="C10470" s="1" t="s">
        <v>76</v>
      </c>
      <c r="D10470" s="32" t="s">
        <v>162</v>
      </c>
      <c r="E10470" s="26" t="s">
        <v>148</v>
      </c>
      <c r="F10470" s="25">
        <f t="shared" si="167"/>
        <v>42795</v>
      </c>
      <c r="G10470" s="22" t="str">
        <f>VLOOKUP(C10470,'2- CatalogosAseguradora'!$B:$D,3,FALSE)</f>
        <v>005</v>
      </c>
      <c r="H10470" s="23" t="str">
        <f>VLOOKUP(D10470,'1- CatalogoRamo'!$B:$G,3,FALSE)</f>
        <v>025</v>
      </c>
      <c r="I10470" s="31" t="str">
        <f>VLOOKUP(E10470,'0- CatalogoRubro'!$B:$D,3,FALSE)</f>
        <v>049</v>
      </c>
      <c r="J10470" s="1">
        <v>72.426524760000007</v>
      </c>
    </row>
    <row r="10471" spans="1:10" ht="16" x14ac:dyDescent="0.2">
      <c r="A10471" s="1">
        <v>10690</v>
      </c>
      <c r="B10471" s="20">
        <v>42795</v>
      </c>
      <c r="C10471" s="1" t="s">
        <v>76</v>
      </c>
      <c r="D10471" s="32" t="s">
        <v>162</v>
      </c>
      <c r="E10471" s="27" t="s">
        <v>149</v>
      </c>
      <c r="F10471" s="25">
        <f t="shared" ref="F10471:F10528" si="168">B10471</f>
        <v>42795</v>
      </c>
      <c r="G10471" s="22" t="str">
        <f>VLOOKUP(C10471,'2- CatalogosAseguradora'!$B:$D,3,FALSE)</f>
        <v>005</v>
      </c>
      <c r="H10471" s="23" t="str">
        <f>VLOOKUP(D10471,'1- CatalogoRamo'!$B:$G,3,FALSE)</f>
        <v>025</v>
      </c>
      <c r="I10471" s="31" t="str">
        <f>VLOOKUP(E10471,'0- CatalogoRubro'!$B:$D,3,FALSE)</f>
        <v>050</v>
      </c>
      <c r="J10471" s="1">
        <v>72.426524760000007</v>
      </c>
    </row>
    <row r="10472" spans="1:10" ht="16" x14ac:dyDescent="0.2">
      <c r="A10472" s="1">
        <v>10691</v>
      </c>
      <c r="B10472" s="20">
        <v>42795</v>
      </c>
      <c r="C10472" s="1" t="s">
        <v>76</v>
      </c>
      <c r="D10472" s="32" t="s">
        <v>162</v>
      </c>
      <c r="E10472" s="27" t="s">
        <v>150</v>
      </c>
      <c r="F10472" s="25">
        <f t="shared" si="168"/>
        <v>42795</v>
      </c>
      <c r="G10472" s="22" t="str">
        <f>VLOOKUP(C10472,'2- CatalogosAseguradora'!$B:$D,3,FALSE)</f>
        <v>005</v>
      </c>
      <c r="H10472" s="23" t="str">
        <f>VLOOKUP(D10472,'1- CatalogoRamo'!$B:$G,3,FALSE)</f>
        <v>025</v>
      </c>
      <c r="I10472" s="31" t="str">
        <f>VLOOKUP(E10472,'0- CatalogoRubro'!$B:$D,3,FALSE)</f>
        <v>051</v>
      </c>
      <c r="J10472" s="1">
        <v>0</v>
      </c>
    </row>
    <row r="10473" spans="1:10" ht="16" x14ac:dyDescent="0.2">
      <c r="A10473" s="1">
        <v>10692</v>
      </c>
      <c r="B10473" s="20">
        <v>42795</v>
      </c>
      <c r="C10473" s="1" t="s">
        <v>76</v>
      </c>
      <c r="D10473" s="32" t="s">
        <v>162</v>
      </c>
      <c r="E10473" s="26" t="s">
        <v>151</v>
      </c>
      <c r="F10473" s="25">
        <f t="shared" si="168"/>
        <v>42795</v>
      </c>
      <c r="G10473" s="22" t="str">
        <f>VLOOKUP(C10473,'2- CatalogosAseguradora'!$B:$D,3,FALSE)</f>
        <v>005</v>
      </c>
      <c r="H10473" s="23" t="str">
        <f>VLOOKUP(D10473,'1- CatalogoRamo'!$B:$G,3,FALSE)</f>
        <v>025</v>
      </c>
      <c r="I10473" s="31" t="str">
        <f>VLOOKUP(E10473,'0- CatalogoRubro'!$B:$D,3,FALSE)</f>
        <v>052</v>
      </c>
      <c r="J10473" s="1">
        <v>8.3956166999999997</v>
      </c>
    </row>
    <row r="10474" spans="1:10" ht="16" x14ac:dyDescent="0.2">
      <c r="A10474" s="1">
        <v>10693</v>
      </c>
      <c r="B10474" s="20">
        <v>42795</v>
      </c>
      <c r="C10474" s="1" t="s">
        <v>76</v>
      </c>
      <c r="D10474" s="32" t="s">
        <v>162</v>
      </c>
      <c r="E10474" s="27" t="s">
        <v>152</v>
      </c>
      <c r="F10474" s="25">
        <f t="shared" si="168"/>
        <v>42795</v>
      </c>
      <c r="G10474" s="22" t="str">
        <f>VLOOKUP(C10474,'2- CatalogosAseguradora'!$B:$D,3,FALSE)</f>
        <v>005</v>
      </c>
      <c r="H10474" s="23" t="str">
        <f>VLOOKUP(D10474,'1- CatalogoRamo'!$B:$G,3,FALSE)</f>
        <v>025</v>
      </c>
      <c r="I10474" s="31" t="str">
        <f>VLOOKUP(E10474,'0- CatalogoRubro'!$B:$D,3,FALSE)</f>
        <v>053</v>
      </c>
      <c r="J10474" s="1">
        <v>8.3956166999999997</v>
      </c>
    </row>
    <row r="10475" spans="1:10" ht="16" x14ac:dyDescent="0.2">
      <c r="A10475" s="1">
        <v>10694</v>
      </c>
      <c r="B10475" s="20">
        <v>42795</v>
      </c>
      <c r="C10475" s="1" t="s">
        <v>76</v>
      </c>
      <c r="D10475" s="32" t="s">
        <v>162</v>
      </c>
      <c r="E10475" s="27" t="s">
        <v>153</v>
      </c>
      <c r="F10475" s="25">
        <f t="shared" si="168"/>
        <v>42795</v>
      </c>
      <c r="G10475" s="22" t="str">
        <f>VLOOKUP(C10475,'2- CatalogosAseguradora'!$B:$D,3,FALSE)</f>
        <v>005</v>
      </c>
      <c r="H10475" s="23" t="str">
        <f>VLOOKUP(D10475,'1- CatalogoRamo'!$B:$G,3,FALSE)</f>
        <v>025</v>
      </c>
      <c r="I10475" s="31" t="str">
        <f>VLOOKUP(E10475,'0- CatalogoRubro'!$B:$D,3,FALSE)</f>
        <v>054</v>
      </c>
      <c r="J10475" s="1">
        <v>0</v>
      </c>
    </row>
    <row r="10476" spans="1:10" ht="16" x14ac:dyDescent="0.2">
      <c r="A10476" s="1">
        <v>10695</v>
      </c>
      <c r="B10476" s="20">
        <v>42795</v>
      </c>
      <c r="C10476" s="1" t="s">
        <v>76</v>
      </c>
      <c r="D10476" s="32" t="s">
        <v>162</v>
      </c>
      <c r="E10476" s="29" t="s">
        <v>154</v>
      </c>
      <c r="F10476" s="25">
        <f t="shared" si="168"/>
        <v>42795</v>
      </c>
      <c r="G10476" s="22" t="str">
        <f>VLOOKUP(C10476,'2- CatalogosAseguradora'!$B:$D,3,FALSE)</f>
        <v>005</v>
      </c>
      <c r="H10476" s="23" t="str">
        <f>VLOOKUP(D10476,'1- CatalogoRamo'!$B:$G,3,FALSE)</f>
        <v>025</v>
      </c>
      <c r="I10476" s="31" t="str">
        <f>VLOOKUP(E10476,'0- CatalogoRubro'!$B:$D,3,FALSE)</f>
        <v>055</v>
      </c>
      <c r="J10476" s="1">
        <v>64.030908060000002</v>
      </c>
    </row>
    <row r="10477" spans="1:10" ht="16" x14ac:dyDescent="0.2">
      <c r="A10477" s="1">
        <v>10696</v>
      </c>
      <c r="B10477" s="20">
        <v>42795</v>
      </c>
      <c r="C10477" s="1" t="s">
        <v>76</v>
      </c>
      <c r="D10477" s="32" t="s">
        <v>162</v>
      </c>
      <c r="E10477" s="29" t="s">
        <v>155</v>
      </c>
      <c r="F10477" s="25">
        <f t="shared" si="168"/>
        <v>42795</v>
      </c>
      <c r="G10477" s="22" t="str">
        <f>VLOOKUP(C10477,'2- CatalogosAseguradora'!$B:$D,3,FALSE)</f>
        <v>005</v>
      </c>
      <c r="H10477" s="23" t="str">
        <f>VLOOKUP(D10477,'1- CatalogoRamo'!$B:$G,3,FALSE)</f>
        <v>025</v>
      </c>
      <c r="I10477" s="31" t="str">
        <f>VLOOKUP(E10477,'0- CatalogoRubro'!$B:$D,3,FALSE)</f>
        <v>056</v>
      </c>
      <c r="J10477" s="1">
        <v>-2.7382393899999999</v>
      </c>
    </row>
    <row r="10478" spans="1:10" ht="16" x14ac:dyDescent="0.2">
      <c r="A10478" s="1">
        <v>10697</v>
      </c>
      <c r="B10478" s="20">
        <v>42887</v>
      </c>
      <c r="C10478" s="1" t="s">
        <v>76</v>
      </c>
      <c r="D10478" s="32" t="s">
        <v>162</v>
      </c>
      <c r="E10478" s="26" t="s">
        <v>104</v>
      </c>
      <c r="F10478" s="25">
        <f t="shared" si="168"/>
        <v>42887</v>
      </c>
      <c r="G10478" s="22" t="str">
        <f>VLOOKUP(C10478,'2- CatalogosAseguradora'!$B:$D,3,FALSE)</f>
        <v>005</v>
      </c>
      <c r="H10478" s="23" t="str">
        <f>VLOOKUP(D10478,'1- CatalogoRamo'!$B:$G,3,FALSE)</f>
        <v>025</v>
      </c>
      <c r="I10478" s="31" t="str">
        <f>VLOOKUP(E10478,'0- CatalogoRubro'!$B:$D,3,FALSE)</f>
        <v>001</v>
      </c>
      <c r="J10478" s="34">
        <v>1037.90514678</v>
      </c>
    </row>
    <row r="10479" spans="1:10" ht="16" x14ac:dyDescent="0.2">
      <c r="A10479" s="1">
        <v>10698</v>
      </c>
      <c r="B10479" s="20">
        <v>42887</v>
      </c>
      <c r="C10479" s="1" t="s">
        <v>76</v>
      </c>
      <c r="D10479" s="32" t="s">
        <v>162</v>
      </c>
      <c r="E10479" s="27" t="s">
        <v>105</v>
      </c>
      <c r="F10479" s="25">
        <f t="shared" si="168"/>
        <v>42887</v>
      </c>
      <c r="G10479" s="22" t="str">
        <f>VLOOKUP(C10479,'2- CatalogosAseguradora'!$B:$D,3,FALSE)</f>
        <v>005</v>
      </c>
      <c r="H10479" s="23" t="str">
        <f>VLOOKUP(D10479,'1- CatalogoRamo'!$B:$G,3,FALSE)</f>
        <v>025</v>
      </c>
      <c r="I10479" s="31" t="str">
        <f>VLOOKUP(E10479,'0- CatalogoRubro'!$B:$D,3,FALSE)</f>
        <v>002</v>
      </c>
      <c r="J10479" s="1">
        <v>1255.0933406600002</v>
      </c>
    </row>
    <row r="10480" spans="1:10" ht="16" x14ac:dyDescent="0.2">
      <c r="A10480" s="1">
        <v>10699</v>
      </c>
      <c r="B10480" s="20">
        <v>42887</v>
      </c>
      <c r="C10480" s="1" t="s">
        <v>76</v>
      </c>
      <c r="D10480" s="32" t="s">
        <v>162</v>
      </c>
      <c r="E10480" s="27" t="s">
        <v>106</v>
      </c>
      <c r="F10480" s="25">
        <f t="shared" si="168"/>
        <v>42887</v>
      </c>
      <c r="G10480" s="22" t="str">
        <f>VLOOKUP(C10480,'2- CatalogosAseguradora'!$B:$D,3,FALSE)</f>
        <v>005</v>
      </c>
      <c r="H10480" s="23" t="str">
        <f>VLOOKUP(D10480,'1- CatalogoRamo'!$B:$G,3,FALSE)</f>
        <v>025</v>
      </c>
      <c r="I10480" s="31" t="str">
        <f>VLOOKUP(E10480,'0- CatalogoRubro'!$B:$D,3,FALSE)</f>
        <v>003</v>
      </c>
      <c r="J10480" s="1">
        <v>1255.0933406600002</v>
      </c>
    </row>
    <row r="10481" spans="1:10" ht="16" x14ac:dyDescent="0.2">
      <c r="A10481" s="1">
        <v>10704</v>
      </c>
      <c r="B10481" s="20">
        <v>42887</v>
      </c>
      <c r="C10481" s="1" t="s">
        <v>76</v>
      </c>
      <c r="D10481" s="32" t="s">
        <v>162</v>
      </c>
      <c r="E10481" s="27" t="s">
        <v>111</v>
      </c>
      <c r="F10481" s="25">
        <f t="shared" si="168"/>
        <v>42887</v>
      </c>
      <c r="G10481" s="22" t="str">
        <f>VLOOKUP(C10481,'2- CatalogosAseguradora'!$B:$D,3,FALSE)</f>
        <v>005</v>
      </c>
      <c r="H10481" s="23" t="str">
        <f>VLOOKUP(D10481,'1- CatalogoRamo'!$B:$G,3,FALSE)</f>
        <v>025</v>
      </c>
      <c r="I10481" s="31" t="str">
        <f>VLOOKUP(E10481,'0- CatalogoRubro'!$B:$D,3,FALSE)</f>
        <v>008</v>
      </c>
      <c r="J10481" s="1">
        <v>0</v>
      </c>
    </row>
    <row r="10482" spans="1:10" ht="16" x14ac:dyDescent="0.2">
      <c r="A10482" s="1">
        <v>10705</v>
      </c>
      <c r="B10482" s="20">
        <v>42887</v>
      </c>
      <c r="C10482" s="1" t="s">
        <v>76</v>
      </c>
      <c r="D10482" s="32" t="s">
        <v>162</v>
      </c>
      <c r="E10482" s="28" t="s">
        <v>112</v>
      </c>
      <c r="F10482" s="25">
        <f t="shared" si="168"/>
        <v>42887</v>
      </c>
      <c r="G10482" s="22" t="str">
        <f>VLOOKUP(C10482,'2- CatalogosAseguradora'!$B:$D,3,FALSE)</f>
        <v>005</v>
      </c>
      <c r="H10482" s="23" t="str">
        <f>VLOOKUP(D10482,'1- CatalogoRamo'!$B:$G,3,FALSE)</f>
        <v>025</v>
      </c>
      <c r="I10482" s="31" t="str">
        <f>VLOOKUP(E10482,'0- CatalogoRubro'!$B:$D,3,FALSE)</f>
        <v>009</v>
      </c>
      <c r="J10482" s="1">
        <v>0</v>
      </c>
    </row>
    <row r="10483" spans="1:10" ht="16" x14ac:dyDescent="0.2">
      <c r="A10483" s="1">
        <v>10706</v>
      </c>
      <c r="B10483" s="20">
        <v>42887</v>
      </c>
      <c r="C10483" s="1" t="s">
        <v>76</v>
      </c>
      <c r="D10483" s="32" t="s">
        <v>162</v>
      </c>
      <c r="E10483" s="27" t="s">
        <v>113</v>
      </c>
      <c r="F10483" s="25">
        <f t="shared" si="168"/>
        <v>42887</v>
      </c>
      <c r="G10483" s="22" t="str">
        <f>VLOOKUP(C10483,'2- CatalogosAseguradora'!$B:$D,3,FALSE)</f>
        <v>005</v>
      </c>
      <c r="H10483" s="23" t="str">
        <f>VLOOKUP(D10483,'1- CatalogoRamo'!$B:$G,3,FALSE)</f>
        <v>025</v>
      </c>
      <c r="I10483" s="31" t="str">
        <f>VLOOKUP(E10483,'0- CatalogoRubro'!$B:$D,3,FALSE)</f>
        <v>010</v>
      </c>
      <c r="J10483" s="1">
        <v>142.51331761</v>
      </c>
    </row>
    <row r="10484" spans="1:10" ht="16" x14ac:dyDescent="0.2">
      <c r="A10484" s="1">
        <v>10709</v>
      </c>
      <c r="B10484" s="20">
        <v>42887</v>
      </c>
      <c r="C10484" s="1" t="s">
        <v>76</v>
      </c>
      <c r="D10484" s="32" t="s">
        <v>162</v>
      </c>
      <c r="E10484" s="27" t="s">
        <v>116</v>
      </c>
      <c r="F10484" s="25">
        <f t="shared" si="168"/>
        <v>42887</v>
      </c>
      <c r="G10484" s="22" t="str">
        <f>VLOOKUP(C10484,'2- CatalogosAseguradora'!$B:$D,3,FALSE)</f>
        <v>005</v>
      </c>
      <c r="H10484" s="23" t="str">
        <f>VLOOKUP(D10484,'1- CatalogoRamo'!$B:$G,3,FALSE)</f>
        <v>025</v>
      </c>
      <c r="I10484" s="31" t="str">
        <f>VLOOKUP(E10484,'0- CatalogoRubro'!$B:$D,3,FALSE)</f>
        <v>013</v>
      </c>
      <c r="J10484" s="1">
        <v>0</v>
      </c>
    </row>
    <row r="10485" spans="1:10" ht="16" x14ac:dyDescent="0.2">
      <c r="A10485" s="1">
        <v>10710</v>
      </c>
      <c r="B10485" s="20">
        <v>42887</v>
      </c>
      <c r="C10485" s="1" t="s">
        <v>76</v>
      </c>
      <c r="D10485" s="32" t="s">
        <v>162</v>
      </c>
      <c r="E10485" s="27" t="s">
        <v>117</v>
      </c>
      <c r="F10485" s="25">
        <f t="shared" si="168"/>
        <v>42887</v>
      </c>
      <c r="G10485" s="22" t="str">
        <f>VLOOKUP(C10485,'2- CatalogosAseguradora'!$B:$D,3,FALSE)</f>
        <v>005</v>
      </c>
      <c r="H10485" s="23" t="str">
        <f>VLOOKUP(D10485,'1- CatalogoRamo'!$B:$G,3,FALSE)</f>
        <v>025</v>
      </c>
      <c r="I10485" s="31" t="str">
        <f>VLOOKUP(E10485,'0- CatalogoRubro'!$B:$D,3,FALSE)</f>
        <v>014</v>
      </c>
      <c r="J10485" s="1">
        <v>0</v>
      </c>
    </row>
    <row r="10486" spans="1:10" ht="16" x14ac:dyDescent="0.2">
      <c r="A10486" s="1">
        <v>10711</v>
      </c>
      <c r="B10486" s="20">
        <v>42887</v>
      </c>
      <c r="C10486" s="1" t="s">
        <v>76</v>
      </c>
      <c r="D10486" s="32" t="s">
        <v>162</v>
      </c>
      <c r="E10486" s="27" t="s">
        <v>118</v>
      </c>
      <c r="F10486" s="25">
        <f t="shared" si="168"/>
        <v>42887</v>
      </c>
      <c r="G10486" s="22" t="str">
        <f>VLOOKUP(C10486,'2- CatalogosAseguradora'!$B:$D,3,FALSE)</f>
        <v>005</v>
      </c>
      <c r="H10486" s="23" t="str">
        <f>VLOOKUP(D10486,'1- CatalogoRamo'!$B:$G,3,FALSE)</f>
        <v>025</v>
      </c>
      <c r="I10486" s="31" t="str">
        <f>VLOOKUP(E10486,'0- CatalogoRubro'!$B:$D,3,FALSE)</f>
        <v>015</v>
      </c>
      <c r="J10486" s="1">
        <v>0</v>
      </c>
    </row>
    <row r="10487" spans="1:10" ht="16" x14ac:dyDescent="0.2">
      <c r="A10487" s="1">
        <v>10712</v>
      </c>
      <c r="B10487" s="20">
        <v>42887</v>
      </c>
      <c r="C10487" s="1" t="s">
        <v>76</v>
      </c>
      <c r="D10487" s="32" t="s">
        <v>162</v>
      </c>
      <c r="E10487" s="27" t="s">
        <v>119</v>
      </c>
      <c r="F10487" s="25">
        <f t="shared" si="168"/>
        <v>42887</v>
      </c>
      <c r="G10487" s="22" t="str">
        <f>VLOOKUP(C10487,'2- CatalogosAseguradora'!$B:$D,3,FALSE)</f>
        <v>005</v>
      </c>
      <c r="H10487" s="23" t="str">
        <f>VLOOKUP(D10487,'1- CatalogoRamo'!$B:$G,3,FALSE)</f>
        <v>025</v>
      </c>
      <c r="I10487" s="31" t="str">
        <f>VLOOKUP(E10487,'0- CatalogoRubro'!$B:$D,3,FALSE)</f>
        <v>016</v>
      </c>
      <c r="J10487" s="1">
        <v>-74.674876269999999</v>
      </c>
    </row>
    <row r="10488" spans="1:10" ht="16" x14ac:dyDescent="0.2">
      <c r="A10488" s="1">
        <v>10713</v>
      </c>
      <c r="B10488" s="20">
        <v>42887</v>
      </c>
      <c r="C10488" s="1" t="s">
        <v>76</v>
      </c>
      <c r="D10488" s="32" t="s">
        <v>162</v>
      </c>
      <c r="E10488" s="26" t="s">
        <v>120</v>
      </c>
      <c r="F10488" s="25">
        <f t="shared" si="168"/>
        <v>42887</v>
      </c>
      <c r="G10488" s="22" t="str">
        <f>VLOOKUP(C10488,'2- CatalogosAseguradora'!$B:$D,3,FALSE)</f>
        <v>005</v>
      </c>
      <c r="H10488" s="23" t="str">
        <f>VLOOKUP(D10488,'1- CatalogoRamo'!$B:$G,3,FALSE)</f>
        <v>025</v>
      </c>
      <c r="I10488" s="31" t="str">
        <f>VLOOKUP(E10488,'0- CatalogoRubro'!$B:$D,3,FALSE)</f>
        <v>017</v>
      </c>
      <c r="J10488" s="1">
        <v>550.85884074000001</v>
      </c>
    </row>
    <row r="10489" spans="1:10" ht="16" x14ac:dyDescent="0.2">
      <c r="A10489" s="1">
        <v>10714</v>
      </c>
      <c r="B10489" s="20">
        <v>42887</v>
      </c>
      <c r="C10489" s="1" t="s">
        <v>76</v>
      </c>
      <c r="D10489" s="32" t="s">
        <v>162</v>
      </c>
      <c r="E10489" s="27" t="s">
        <v>121</v>
      </c>
      <c r="F10489" s="25">
        <f t="shared" si="168"/>
        <v>42887</v>
      </c>
      <c r="G10489" s="22" t="str">
        <f>VLOOKUP(C10489,'2- CatalogosAseguradora'!$B:$D,3,FALSE)</f>
        <v>005</v>
      </c>
      <c r="H10489" s="23" t="str">
        <f>VLOOKUP(D10489,'1- CatalogoRamo'!$B:$G,3,FALSE)</f>
        <v>025</v>
      </c>
      <c r="I10489" s="31" t="str">
        <f>VLOOKUP(E10489,'0- CatalogoRubro'!$B:$D,3,FALSE)</f>
        <v>018</v>
      </c>
      <c r="J10489" s="1">
        <v>597.38755675999994</v>
      </c>
    </row>
    <row r="10490" spans="1:10" ht="16" x14ac:dyDescent="0.2">
      <c r="A10490" s="1">
        <v>10715</v>
      </c>
      <c r="B10490" s="20">
        <v>42887</v>
      </c>
      <c r="C10490" s="1" t="s">
        <v>76</v>
      </c>
      <c r="D10490" s="32" t="s">
        <v>162</v>
      </c>
      <c r="E10490" s="27" t="s">
        <v>106</v>
      </c>
      <c r="F10490" s="25">
        <f t="shared" si="168"/>
        <v>42887</v>
      </c>
      <c r="G10490" s="22" t="str">
        <f>VLOOKUP(C10490,'2- CatalogosAseguradora'!$B:$D,3,FALSE)</f>
        <v>005</v>
      </c>
      <c r="H10490" s="23" t="str">
        <f>VLOOKUP(D10490,'1- CatalogoRamo'!$B:$G,3,FALSE)</f>
        <v>025</v>
      </c>
      <c r="I10490" s="31" t="str">
        <f>VLOOKUP(E10490,'0- CatalogoRubro'!$B:$D,3,FALSE)</f>
        <v>003</v>
      </c>
      <c r="J10490" s="1">
        <v>597.38755675999994</v>
      </c>
    </row>
    <row r="10491" spans="1:10" ht="16" x14ac:dyDescent="0.2">
      <c r="A10491" s="1">
        <v>10716</v>
      </c>
      <c r="B10491" s="20">
        <v>42887</v>
      </c>
      <c r="C10491" s="1" t="s">
        <v>76</v>
      </c>
      <c r="D10491" s="32" t="s">
        <v>162</v>
      </c>
      <c r="E10491" s="27" t="s">
        <v>111</v>
      </c>
      <c r="F10491" s="25">
        <f t="shared" si="168"/>
        <v>42887</v>
      </c>
      <c r="G10491" s="22" t="str">
        <f>VLOOKUP(C10491,'2- CatalogosAseguradora'!$B:$D,3,FALSE)</f>
        <v>005</v>
      </c>
      <c r="H10491" s="23" t="str">
        <f>VLOOKUP(D10491,'1- CatalogoRamo'!$B:$G,3,FALSE)</f>
        <v>025</v>
      </c>
      <c r="I10491" s="31" t="str">
        <f>VLOOKUP(E10491,'0- CatalogoRubro'!$B:$D,3,FALSE)</f>
        <v>008</v>
      </c>
      <c r="J10491" s="1">
        <v>0</v>
      </c>
    </row>
    <row r="10492" spans="1:10" ht="16" x14ac:dyDescent="0.2">
      <c r="A10492" s="1">
        <v>10717</v>
      </c>
      <c r="B10492" s="20">
        <v>42887</v>
      </c>
      <c r="C10492" s="1" t="s">
        <v>76</v>
      </c>
      <c r="D10492" s="32" t="s">
        <v>162</v>
      </c>
      <c r="E10492" s="27" t="s">
        <v>122</v>
      </c>
      <c r="F10492" s="25">
        <f t="shared" si="168"/>
        <v>42887</v>
      </c>
      <c r="G10492" s="22" t="str">
        <f>VLOOKUP(C10492,'2- CatalogosAseguradora'!$B:$D,3,FALSE)</f>
        <v>005</v>
      </c>
      <c r="H10492" s="23" t="str">
        <f>VLOOKUP(D10492,'1- CatalogoRamo'!$B:$G,3,FALSE)</f>
        <v>025</v>
      </c>
      <c r="I10492" s="31" t="str">
        <f>VLOOKUP(E10492,'0- CatalogoRubro'!$B:$D,3,FALSE)</f>
        <v>021</v>
      </c>
      <c r="J10492" s="1">
        <v>97.332114629999992</v>
      </c>
    </row>
    <row r="10493" spans="1:10" ht="16" x14ac:dyDescent="0.2">
      <c r="A10493" s="1">
        <v>10718</v>
      </c>
      <c r="B10493" s="20">
        <v>42887</v>
      </c>
      <c r="C10493" s="1" t="s">
        <v>76</v>
      </c>
      <c r="D10493" s="32" t="s">
        <v>162</v>
      </c>
      <c r="E10493" s="27" t="s">
        <v>123</v>
      </c>
      <c r="F10493" s="25">
        <f t="shared" si="168"/>
        <v>42887</v>
      </c>
      <c r="G10493" s="22" t="str">
        <f>VLOOKUP(C10493,'2- CatalogosAseguradora'!$B:$D,3,FALSE)</f>
        <v>005</v>
      </c>
      <c r="H10493" s="23" t="str">
        <f>VLOOKUP(D10493,'1- CatalogoRamo'!$B:$G,3,FALSE)</f>
        <v>025</v>
      </c>
      <c r="I10493" s="31" t="str">
        <f>VLOOKUP(E10493,'0- CatalogoRubro'!$B:$D,3,FALSE)</f>
        <v>022</v>
      </c>
      <c r="J10493" s="1">
        <v>0</v>
      </c>
    </row>
    <row r="10494" spans="1:10" ht="16" x14ac:dyDescent="0.2">
      <c r="A10494" s="1">
        <v>10719</v>
      </c>
      <c r="B10494" s="20">
        <v>42887</v>
      </c>
      <c r="C10494" s="1" t="s">
        <v>76</v>
      </c>
      <c r="D10494" s="32" t="s">
        <v>162</v>
      </c>
      <c r="E10494" s="27" t="s">
        <v>124</v>
      </c>
      <c r="F10494" s="25">
        <f t="shared" si="168"/>
        <v>42887</v>
      </c>
      <c r="G10494" s="22" t="str">
        <f>VLOOKUP(C10494,'2- CatalogosAseguradora'!$B:$D,3,FALSE)</f>
        <v>005</v>
      </c>
      <c r="H10494" s="23" t="str">
        <f>VLOOKUP(D10494,'1- CatalogoRamo'!$B:$G,3,FALSE)</f>
        <v>025</v>
      </c>
      <c r="I10494" s="31" t="str">
        <f>VLOOKUP(E10494,'0- CatalogoRubro'!$B:$D,3,FALSE)</f>
        <v>023</v>
      </c>
      <c r="J10494" s="1">
        <v>0</v>
      </c>
    </row>
    <row r="10495" spans="1:10" ht="16" x14ac:dyDescent="0.2">
      <c r="A10495" s="1">
        <v>10720</v>
      </c>
      <c r="B10495" s="20">
        <v>42887</v>
      </c>
      <c r="C10495" s="1" t="s">
        <v>76</v>
      </c>
      <c r="D10495" s="32" t="s">
        <v>162</v>
      </c>
      <c r="E10495" s="27" t="s">
        <v>125</v>
      </c>
      <c r="F10495" s="25">
        <f t="shared" si="168"/>
        <v>42887</v>
      </c>
      <c r="G10495" s="22" t="str">
        <f>VLOOKUP(C10495,'2- CatalogosAseguradora'!$B:$D,3,FALSE)</f>
        <v>005</v>
      </c>
      <c r="H10495" s="23" t="str">
        <f>VLOOKUP(D10495,'1- CatalogoRamo'!$B:$G,3,FALSE)</f>
        <v>025</v>
      </c>
      <c r="I10495" s="31" t="str">
        <f>VLOOKUP(E10495,'0- CatalogoRubro'!$B:$D,3,FALSE)</f>
        <v>024</v>
      </c>
      <c r="J10495" s="1">
        <v>0</v>
      </c>
    </row>
    <row r="10496" spans="1:10" ht="16" x14ac:dyDescent="0.2">
      <c r="A10496" s="1">
        <v>10721</v>
      </c>
      <c r="B10496" s="20">
        <v>42887</v>
      </c>
      <c r="C10496" s="1" t="s">
        <v>76</v>
      </c>
      <c r="D10496" s="32" t="s">
        <v>162</v>
      </c>
      <c r="E10496" s="27" t="s">
        <v>126</v>
      </c>
      <c r="F10496" s="25">
        <f t="shared" si="168"/>
        <v>42887</v>
      </c>
      <c r="G10496" s="22" t="str">
        <f>VLOOKUP(C10496,'2- CatalogosAseguradora'!$B:$D,3,FALSE)</f>
        <v>005</v>
      </c>
      <c r="H10496" s="23" t="str">
        <f>VLOOKUP(D10496,'1- CatalogoRamo'!$B:$G,3,FALSE)</f>
        <v>025</v>
      </c>
      <c r="I10496" s="31" t="str">
        <f>VLOOKUP(E10496,'0- CatalogoRubro'!$B:$D,3,FALSE)</f>
        <v>025</v>
      </c>
      <c r="J10496" s="1">
        <v>0</v>
      </c>
    </row>
    <row r="10497" spans="1:10" ht="16" x14ac:dyDescent="0.2">
      <c r="A10497" s="1">
        <v>10722</v>
      </c>
      <c r="B10497" s="20">
        <v>42887</v>
      </c>
      <c r="C10497" s="1" t="s">
        <v>76</v>
      </c>
      <c r="D10497" s="32" t="s">
        <v>162</v>
      </c>
      <c r="E10497" s="27" t="s">
        <v>127</v>
      </c>
      <c r="F10497" s="25">
        <f t="shared" si="168"/>
        <v>42887</v>
      </c>
      <c r="G10497" s="22" t="str">
        <f>VLOOKUP(C10497,'2- CatalogosAseguradora'!$B:$D,3,FALSE)</f>
        <v>005</v>
      </c>
      <c r="H10497" s="23" t="str">
        <f>VLOOKUP(D10497,'1- CatalogoRamo'!$B:$G,3,FALSE)</f>
        <v>025</v>
      </c>
      <c r="I10497" s="31" t="str">
        <f>VLOOKUP(E10497,'0- CatalogoRubro'!$B:$D,3,FALSE)</f>
        <v>026</v>
      </c>
      <c r="J10497" s="1">
        <v>50.803398610000002</v>
      </c>
    </row>
    <row r="10498" spans="1:10" ht="16" x14ac:dyDescent="0.2">
      <c r="A10498" s="1">
        <v>10723</v>
      </c>
      <c r="B10498" s="20">
        <v>42887</v>
      </c>
      <c r="C10498" s="1" t="s">
        <v>76</v>
      </c>
      <c r="D10498" s="32" t="s">
        <v>162</v>
      </c>
      <c r="E10498" s="26" t="s">
        <v>128</v>
      </c>
      <c r="F10498" s="25">
        <f t="shared" si="168"/>
        <v>42887</v>
      </c>
      <c r="G10498" s="22" t="str">
        <f>VLOOKUP(C10498,'2- CatalogosAseguradora'!$B:$D,3,FALSE)</f>
        <v>005</v>
      </c>
      <c r="H10498" s="23" t="str">
        <f>VLOOKUP(D10498,'1- CatalogoRamo'!$B:$G,3,FALSE)</f>
        <v>025</v>
      </c>
      <c r="I10498" s="31" t="str">
        <f>VLOOKUP(E10498,'0- CatalogoRubro'!$B:$D,3,FALSE)</f>
        <v>027</v>
      </c>
      <c r="J10498" s="1">
        <v>0</v>
      </c>
    </row>
    <row r="10499" spans="1:10" ht="16" x14ac:dyDescent="0.2">
      <c r="A10499" s="1">
        <v>10724</v>
      </c>
      <c r="B10499" s="20">
        <v>42887</v>
      </c>
      <c r="C10499" s="1" t="s">
        <v>76</v>
      </c>
      <c r="D10499" s="32" t="s">
        <v>162</v>
      </c>
      <c r="E10499" s="27" t="s">
        <v>129</v>
      </c>
      <c r="F10499" s="25">
        <f t="shared" si="168"/>
        <v>42887</v>
      </c>
      <c r="G10499" s="22" t="str">
        <f>VLOOKUP(C10499,'2- CatalogosAseguradora'!$B:$D,3,FALSE)</f>
        <v>005</v>
      </c>
      <c r="H10499" s="23" t="str">
        <f>VLOOKUP(D10499,'1- CatalogoRamo'!$B:$G,3,FALSE)</f>
        <v>025</v>
      </c>
      <c r="I10499" s="31" t="str">
        <f>VLOOKUP(E10499,'0- CatalogoRubro'!$B:$D,3,FALSE)</f>
        <v>028</v>
      </c>
      <c r="J10499" s="1">
        <v>0</v>
      </c>
    </row>
    <row r="10500" spans="1:10" ht="16" x14ac:dyDescent="0.2">
      <c r="A10500" s="1">
        <v>10725</v>
      </c>
      <c r="B10500" s="20">
        <v>42887</v>
      </c>
      <c r="C10500" s="1" t="s">
        <v>76</v>
      </c>
      <c r="D10500" s="32" t="s">
        <v>162</v>
      </c>
      <c r="E10500" s="27" t="s">
        <v>130</v>
      </c>
      <c r="F10500" s="25">
        <f t="shared" si="168"/>
        <v>42887</v>
      </c>
      <c r="G10500" s="22" t="str">
        <f>VLOOKUP(C10500,'2- CatalogosAseguradora'!$B:$D,3,FALSE)</f>
        <v>005</v>
      </c>
      <c r="H10500" s="23" t="str">
        <f>VLOOKUP(D10500,'1- CatalogoRamo'!$B:$G,3,FALSE)</f>
        <v>025</v>
      </c>
      <c r="I10500" s="31" t="str">
        <f>VLOOKUP(E10500,'0- CatalogoRubro'!$B:$D,3,FALSE)</f>
        <v>029</v>
      </c>
      <c r="J10500" s="1">
        <v>0</v>
      </c>
    </row>
    <row r="10501" spans="1:10" ht="16" x14ac:dyDescent="0.2">
      <c r="A10501" s="1">
        <v>10726</v>
      </c>
      <c r="B10501" s="20">
        <v>42887</v>
      </c>
      <c r="C10501" s="1" t="s">
        <v>76</v>
      </c>
      <c r="D10501" s="32" t="s">
        <v>162</v>
      </c>
      <c r="E10501" s="26" t="s">
        <v>131</v>
      </c>
      <c r="F10501" s="25">
        <f t="shared" si="168"/>
        <v>42887</v>
      </c>
      <c r="G10501" s="22" t="str">
        <f>VLOOKUP(C10501,'2- CatalogosAseguradora'!$B:$D,3,FALSE)</f>
        <v>005</v>
      </c>
      <c r="H10501" s="23" t="str">
        <f>VLOOKUP(D10501,'1- CatalogoRamo'!$B:$G,3,FALSE)</f>
        <v>025</v>
      </c>
      <c r="I10501" s="31" t="str">
        <f>VLOOKUP(E10501,'0- CatalogoRubro'!$B:$D,3,FALSE)</f>
        <v>030</v>
      </c>
      <c r="J10501" s="1">
        <v>0</v>
      </c>
    </row>
    <row r="10502" spans="1:10" ht="16" x14ac:dyDescent="0.2">
      <c r="A10502" s="1">
        <v>10727</v>
      </c>
      <c r="B10502" s="20">
        <v>42887</v>
      </c>
      <c r="C10502" s="1" t="s">
        <v>76</v>
      </c>
      <c r="D10502" s="32" t="s">
        <v>162</v>
      </c>
      <c r="E10502" s="27" t="s">
        <v>132</v>
      </c>
      <c r="F10502" s="25">
        <f t="shared" si="168"/>
        <v>42887</v>
      </c>
      <c r="G10502" s="22" t="str">
        <f>VLOOKUP(C10502,'2- CatalogosAseguradora'!$B:$D,3,FALSE)</f>
        <v>005</v>
      </c>
      <c r="H10502" s="23" t="str">
        <f>VLOOKUP(D10502,'1- CatalogoRamo'!$B:$G,3,FALSE)</f>
        <v>025</v>
      </c>
      <c r="I10502" s="31" t="str">
        <f>VLOOKUP(E10502,'0- CatalogoRubro'!$B:$D,3,FALSE)</f>
        <v>031</v>
      </c>
      <c r="J10502" s="1">
        <v>0</v>
      </c>
    </row>
    <row r="10503" spans="1:10" ht="16" x14ac:dyDescent="0.2">
      <c r="A10503" s="1">
        <v>10728</v>
      </c>
      <c r="B10503" s="20">
        <v>42887</v>
      </c>
      <c r="C10503" s="1" t="s">
        <v>76</v>
      </c>
      <c r="D10503" s="32" t="s">
        <v>162</v>
      </c>
      <c r="E10503" s="27" t="s">
        <v>106</v>
      </c>
      <c r="F10503" s="25">
        <f t="shared" si="168"/>
        <v>42887</v>
      </c>
      <c r="G10503" s="22" t="str">
        <f>VLOOKUP(C10503,'2- CatalogosAseguradora'!$B:$D,3,FALSE)</f>
        <v>005</v>
      </c>
      <c r="H10503" s="23" t="str">
        <f>VLOOKUP(D10503,'1- CatalogoRamo'!$B:$G,3,FALSE)</f>
        <v>025</v>
      </c>
      <c r="I10503" s="31" t="str">
        <f>VLOOKUP(E10503,'0- CatalogoRubro'!$B:$D,3,FALSE)</f>
        <v>003</v>
      </c>
      <c r="J10503" s="1">
        <v>0</v>
      </c>
    </row>
    <row r="10504" spans="1:10" ht="16" x14ac:dyDescent="0.2">
      <c r="A10504" s="1">
        <v>10729</v>
      </c>
      <c r="B10504" s="20">
        <v>42887</v>
      </c>
      <c r="C10504" s="1" t="s">
        <v>76</v>
      </c>
      <c r="D10504" s="32" t="s">
        <v>162</v>
      </c>
      <c r="E10504" s="27" t="s">
        <v>111</v>
      </c>
      <c r="F10504" s="25">
        <f t="shared" si="168"/>
        <v>42887</v>
      </c>
      <c r="G10504" s="22" t="str">
        <f>VLOOKUP(C10504,'2- CatalogosAseguradora'!$B:$D,3,FALSE)</f>
        <v>005</v>
      </c>
      <c r="H10504" s="23" t="str">
        <f>VLOOKUP(D10504,'1- CatalogoRamo'!$B:$G,3,FALSE)</f>
        <v>025</v>
      </c>
      <c r="I10504" s="31" t="str">
        <f>VLOOKUP(E10504,'0- CatalogoRubro'!$B:$D,3,FALSE)</f>
        <v>008</v>
      </c>
      <c r="J10504" s="1">
        <v>0</v>
      </c>
    </row>
    <row r="10505" spans="1:10" ht="16" x14ac:dyDescent="0.2">
      <c r="A10505" s="1">
        <v>10730</v>
      </c>
      <c r="B10505" s="20">
        <v>42887</v>
      </c>
      <c r="C10505" s="1" t="s">
        <v>76</v>
      </c>
      <c r="D10505" s="32" t="s">
        <v>162</v>
      </c>
      <c r="E10505" s="27" t="s">
        <v>133</v>
      </c>
      <c r="F10505" s="25">
        <f t="shared" si="168"/>
        <v>42887</v>
      </c>
      <c r="G10505" s="22" t="str">
        <f>VLOOKUP(C10505,'2- CatalogosAseguradora'!$B:$D,3,FALSE)</f>
        <v>005</v>
      </c>
      <c r="H10505" s="23" t="str">
        <f>VLOOKUP(D10505,'1- CatalogoRamo'!$B:$G,3,FALSE)</f>
        <v>025</v>
      </c>
      <c r="I10505" s="31" t="str">
        <f>VLOOKUP(E10505,'0- CatalogoRubro'!$B:$D,3,FALSE)</f>
        <v>034</v>
      </c>
      <c r="J10505" s="1">
        <v>0</v>
      </c>
    </row>
    <row r="10506" spans="1:10" ht="16" x14ac:dyDescent="0.2">
      <c r="A10506" s="1">
        <v>10731</v>
      </c>
      <c r="B10506" s="20">
        <v>42887</v>
      </c>
      <c r="C10506" s="1" t="s">
        <v>76</v>
      </c>
      <c r="D10506" s="32" t="s">
        <v>162</v>
      </c>
      <c r="E10506" s="27" t="s">
        <v>134</v>
      </c>
      <c r="F10506" s="25">
        <f t="shared" si="168"/>
        <v>42887</v>
      </c>
      <c r="G10506" s="22" t="str">
        <f>VLOOKUP(C10506,'2- CatalogosAseguradora'!$B:$D,3,FALSE)</f>
        <v>005</v>
      </c>
      <c r="H10506" s="23" t="str">
        <f>VLOOKUP(D10506,'1- CatalogoRamo'!$B:$G,3,FALSE)</f>
        <v>025</v>
      </c>
      <c r="I10506" s="31" t="str">
        <f>VLOOKUP(E10506,'0- CatalogoRubro'!$B:$D,3,FALSE)</f>
        <v>035</v>
      </c>
      <c r="J10506" s="1">
        <v>0</v>
      </c>
    </row>
    <row r="10507" spans="1:10" ht="16" x14ac:dyDescent="0.2">
      <c r="A10507" s="1">
        <v>10732</v>
      </c>
      <c r="B10507" s="20">
        <v>42887</v>
      </c>
      <c r="C10507" s="1" t="s">
        <v>76</v>
      </c>
      <c r="D10507" s="32" t="s">
        <v>162</v>
      </c>
      <c r="E10507" s="27" t="s">
        <v>135</v>
      </c>
      <c r="F10507" s="25">
        <f t="shared" si="168"/>
        <v>42887</v>
      </c>
      <c r="G10507" s="22" t="str">
        <f>VLOOKUP(C10507,'2- CatalogosAseguradora'!$B:$D,3,FALSE)</f>
        <v>005</v>
      </c>
      <c r="H10507" s="23" t="str">
        <f>VLOOKUP(D10507,'1- CatalogoRamo'!$B:$G,3,FALSE)</f>
        <v>025</v>
      </c>
      <c r="I10507" s="31" t="str">
        <f>VLOOKUP(E10507,'0- CatalogoRubro'!$B:$D,3,FALSE)</f>
        <v>036</v>
      </c>
      <c r="J10507" s="1">
        <v>0</v>
      </c>
    </row>
    <row r="10508" spans="1:10" ht="16" x14ac:dyDescent="0.2">
      <c r="A10508" s="1">
        <v>10733</v>
      </c>
      <c r="B10508" s="20">
        <v>42887</v>
      </c>
      <c r="C10508" s="1" t="s">
        <v>76</v>
      </c>
      <c r="D10508" s="32" t="s">
        <v>162</v>
      </c>
      <c r="E10508" s="27" t="s">
        <v>136</v>
      </c>
      <c r="F10508" s="25">
        <f t="shared" si="168"/>
        <v>42887</v>
      </c>
      <c r="G10508" s="22" t="str">
        <f>VLOOKUP(C10508,'2- CatalogosAseguradora'!$B:$D,3,FALSE)</f>
        <v>005</v>
      </c>
      <c r="H10508" s="23" t="str">
        <f>VLOOKUP(D10508,'1- CatalogoRamo'!$B:$G,3,FALSE)</f>
        <v>025</v>
      </c>
      <c r="I10508" s="31" t="str">
        <f>VLOOKUP(E10508,'0- CatalogoRubro'!$B:$D,3,FALSE)</f>
        <v>037</v>
      </c>
      <c r="J10508" s="1">
        <v>0</v>
      </c>
    </row>
    <row r="10509" spans="1:10" ht="16" x14ac:dyDescent="0.2">
      <c r="A10509" s="1">
        <v>10734</v>
      </c>
      <c r="B10509" s="20">
        <v>42887</v>
      </c>
      <c r="C10509" s="1" t="s">
        <v>76</v>
      </c>
      <c r="D10509" s="32" t="s">
        <v>162</v>
      </c>
      <c r="E10509" s="27" t="s">
        <v>137</v>
      </c>
      <c r="F10509" s="25">
        <f t="shared" si="168"/>
        <v>42887</v>
      </c>
      <c r="G10509" s="22" t="str">
        <f>VLOOKUP(C10509,'2- CatalogosAseguradora'!$B:$D,3,FALSE)</f>
        <v>005</v>
      </c>
      <c r="H10509" s="23" t="str">
        <f>VLOOKUP(D10509,'1- CatalogoRamo'!$B:$G,3,FALSE)</f>
        <v>025</v>
      </c>
      <c r="I10509" s="31" t="str">
        <f>VLOOKUP(E10509,'0- CatalogoRubro'!$B:$D,3,FALSE)</f>
        <v>038</v>
      </c>
      <c r="J10509" s="1">
        <v>0</v>
      </c>
    </row>
    <row r="10510" spans="1:10" ht="16" x14ac:dyDescent="0.2">
      <c r="A10510" s="1">
        <v>10735</v>
      </c>
      <c r="B10510" s="20">
        <v>42887</v>
      </c>
      <c r="C10510" s="1" t="s">
        <v>76</v>
      </c>
      <c r="D10510" s="32" t="s">
        <v>162</v>
      </c>
      <c r="E10510" s="27" t="s">
        <v>138</v>
      </c>
      <c r="F10510" s="25">
        <f t="shared" si="168"/>
        <v>42887</v>
      </c>
      <c r="G10510" s="22" t="str">
        <f>VLOOKUP(C10510,'2- CatalogosAseguradora'!$B:$D,3,FALSE)</f>
        <v>005</v>
      </c>
      <c r="H10510" s="23" t="str">
        <f>VLOOKUP(D10510,'1- CatalogoRamo'!$B:$G,3,FALSE)</f>
        <v>025</v>
      </c>
      <c r="I10510" s="31" t="str">
        <f>VLOOKUP(E10510,'0- CatalogoRubro'!$B:$D,3,FALSE)</f>
        <v>039</v>
      </c>
      <c r="J10510" s="1">
        <v>0</v>
      </c>
    </row>
    <row r="10511" spans="1:10" ht="16" x14ac:dyDescent="0.2">
      <c r="A10511" s="1">
        <v>10736</v>
      </c>
      <c r="B10511" s="20">
        <v>42887</v>
      </c>
      <c r="C10511" s="1" t="s">
        <v>76</v>
      </c>
      <c r="D10511" s="32" t="s">
        <v>162</v>
      </c>
      <c r="E10511" s="27" t="s">
        <v>139</v>
      </c>
      <c r="F10511" s="25">
        <f t="shared" si="168"/>
        <v>42887</v>
      </c>
      <c r="G10511" s="22" t="str">
        <f>VLOOKUP(C10511,'2- CatalogosAseguradora'!$B:$D,3,FALSE)</f>
        <v>005</v>
      </c>
      <c r="H10511" s="23" t="str">
        <f>VLOOKUP(D10511,'1- CatalogoRamo'!$B:$G,3,FALSE)</f>
        <v>025</v>
      </c>
      <c r="I10511" s="31" t="str">
        <f>VLOOKUP(E10511,'0- CatalogoRubro'!$B:$D,3,FALSE)</f>
        <v>040</v>
      </c>
      <c r="J10511" s="1">
        <v>0</v>
      </c>
    </row>
    <row r="10512" spans="1:10" ht="16" x14ac:dyDescent="0.2">
      <c r="A10512" s="1">
        <v>10737</v>
      </c>
      <c r="B10512" s="20">
        <v>42887</v>
      </c>
      <c r="C10512" s="1" t="s">
        <v>76</v>
      </c>
      <c r="D10512" s="32" t="s">
        <v>162</v>
      </c>
      <c r="E10512" s="27" t="s">
        <v>140</v>
      </c>
      <c r="F10512" s="25">
        <f t="shared" si="168"/>
        <v>42887</v>
      </c>
      <c r="G10512" s="22" t="str">
        <f>VLOOKUP(C10512,'2- CatalogosAseguradora'!$B:$D,3,FALSE)</f>
        <v>005</v>
      </c>
      <c r="H10512" s="23" t="str">
        <f>VLOOKUP(D10512,'1- CatalogoRamo'!$B:$G,3,FALSE)</f>
        <v>025</v>
      </c>
      <c r="I10512" s="31" t="str">
        <f>VLOOKUP(E10512,'0- CatalogoRubro'!$B:$D,3,FALSE)</f>
        <v>041</v>
      </c>
      <c r="J10512" s="1">
        <v>0</v>
      </c>
    </row>
    <row r="10513" spans="1:10" ht="16" x14ac:dyDescent="0.2">
      <c r="A10513" s="1">
        <v>10738</v>
      </c>
      <c r="B10513" s="20">
        <v>42887</v>
      </c>
      <c r="C10513" s="1" t="s">
        <v>76</v>
      </c>
      <c r="D10513" s="32" t="s">
        <v>162</v>
      </c>
      <c r="E10513" s="26" t="s">
        <v>141</v>
      </c>
      <c r="F10513" s="25">
        <f t="shared" si="168"/>
        <v>42887</v>
      </c>
      <c r="G10513" s="22" t="str">
        <f>VLOOKUP(C10513,'2- CatalogosAseguradora'!$B:$D,3,FALSE)</f>
        <v>005</v>
      </c>
      <c r="H10513" s="23" t="str">
        <f>VLOOKUP(D10513,'1- CatalogoRamo'!$B:$G,3,FALSE)</f>
        <v>025</v>
      </c>
      <c r="I10513" s="31" t="str">
        <f>VLOOKUP(E10513,'0- CatalogoRubro'!$B:$D,3,FALSE)</f>
        <v>042</v>
      </c>
      <c r="J10513" s="1">
        <v>449.48604198999999</v>
      </c>
    </row>
    <row r="10514" spans="1:10" ht="16" x14ac:dyDescent="0.2">
      <c r="A10514" s="1">
        <v>10739</v>
      </c>
      <c r="B10514" s="20">
        <v>42887</v>
      </c>
      <c r="C10514" s="1" t="s">
        <v>76</v>
      </c>
      <c r="D10514" s="32" t="s">
        <v>162</v>
      </c>
      <c r="E10514" s="27" t="s">
        <v>142</v>
      </c>
      <c r="F10514" s="25">
        <f t="shared" si="168"/>
        <v>42887</v>
      </c>
      <c r="G10514" s="22" t="str">
        <f>VLOOKUP(C10514,'2- CatalogosAseguradora'!$B:$D,3,FALSE)</f>
        <v>005</v>
      </c>
      <c r="H10514" s="23" t="str">
        <f>VLOOKUP(D10514,'1- CatalogoRamo'!$B:$G,3,FALSE)</f>
        <v>025</v>
      </c>
      <c r="I10514" s="31" t="str">
        <f>VLOOKUP(E10514,'0- CatalogoRubro'!$B:$D,3,FALSE)</f>
        <v>043</v>
      </c>
      <c r="J10514" s="1">
        <v>237.31995027000002</v>
      </c>
    </row>
    <row r="10515" spans="1:10" ht="16" x14ac:dyDescent="0.2">
      <c r="A10515" s="1">
        <v>10740</v>
      </c>
      <c r="B10515" s="20">
        <v>42887</v>
      </c>
      <c r="C10515" s="1" t="s">
        <v>76</v>
      </c>
      <c r="D10515" s="32" t="s">
        <v>162</v>
      </c>
      <c r="E10515" s="27" t="s">
        <v>143</v>
      </c>
      <c r="F10515" s="25">
        <f t="shared" si="168"/>
        <v>42887</v>
      </c>
      <c r="G10515" s="22" t="str">
        <f>VLOOKUP(C10515,'2- CatalogosAseguradora'!$B:$D,3,FALSE)</f>
        <v>005</v>
      </c>
      <c r="H10515" s="23" t="str">
        <f>VLOOKUP(D10515,'1- CatalogoRamo'!$B:$G,3,FALSE)</f>
        <v>025</v>
      </c>
      <c r="I10515" s="31" t="str">
        <f>VLOOKUP(E10515,'0- CatalogoRubro'!$B:$D,3,FALSE)</f>
        <v>044</v>
      </c>
      <c r="J10515" s="1">
        <v>212.16609172</v>
      </c>
    </row>
    <row r="10516" spans="1:10" ht="16" x14ac:dyDescent="0.2">
      <c r="A10516" s="1">
        <v>10741</v>
      </c>
      <c r="B10516" s="20">
        <v>42887</v>
      </c>
      <c r="C10516" s="1" t="s">
        <v>76</v>
      </c>
      <c r="D10516" s="32" t="s">
        <v>162</v>
      </c>
      <c r="E10516" s="27" t="s">
        <v>144</v>
      </c>
      <c r="F10516" s="25">
        <f t="shared" si="168"/>
        <v>42887</v>
      </c>
      <c r="G10516" s="22" t="str">
        <f>VLOOKUP(C10516,'2- CatalogosAseguradora'!$B:$D,3,FALSE)</f>
        <v>005</v>
      </c>
      <c r="H10516" s="23" t="str">
        <f>VLOOKUP(D10516,'1- CatalogoRamo'!$B:$G,3,FALSE)</f>
        <v>025</v>
      </c>
      <c r="I10516" s="31" t="str">
        <f>VLOOKUP(E10516,'0- CatalogoRubro'!$B:$D,3,FALSE)</f>
        <v>045</v>
      </c>
      <c r="J10516" s="1">
        <v>0</v>
      </c>
    </row>
    <row r="10517" spans="1:10" ht="16" x14ac:dyDescent="0.2">
      <c r="A10517" s="1">
        <v>10742</v>
      </c>
      <c r="B10517" s="20">
        <v>42887</v>
      </c>
      <c r="C10517" s="1" t="s">
        <v>76</v>
      </c>
      <c r="D10517" s="32" t="s">
        <v>162</v>
      </c>
      <c r="E10517" s="26" t="s">
        <v>145</v>
      </c>
      <c r="F10517" s="25">
        <f t="shared" si="168"/>
        <v>42887</v>
      </c>
      <c r="G10517" s="22" t="str">
        <f>VLOOKUP(C10517,'2- CatalogosAseguradora'!$B:$D,3,FALSE)</f>
        <v>005</v>
      </c>
      <c r="H10517" s="23" t="str">
        <f>VLOOKUP(D10517,'1- CatalogoRamo'!$B:$G,3,FALSE)</f>
        <v>025</v>
      </c>
      <c r="I10517" s="31" t="str">
        <f>VLOOKUP(E10517,'0- CatalogoRubro'!$B:$D,3,FALSE)</f>
        <v>046</v>
      </c>
      <c r="J10517" s="1">
        <v>0</v>
      </c>
    </row>
    <row r="10518" spans="1:10" ht="16" x14ac:dyDescent="0.2">
      <c r="A10518" s="1">
        <v>10743</v>
      </c>
      <c r="B10518" s="20">
        <v>42887</v>
      </c>
      <c r="C10518" s="1" t="s">
        <v>76</v>
      </c>
      <c r="D10518" s="32" t="s">
        <v>162</v>
      </c>
      <c r="E10518" s="26" t="s">
        <v>146</v>
      </c>
      <c r="F10518" s="25">
        <f t="shared" si="168"/>
        <v>42887</v>
      </c>
      <c r="G10518" s="22" t="str">
        <f>VLOOKUP(C10518,'2- CatalogosAseguradora'!$B:$D,3,FALSE)</f>
        <v>005</v>
      </c>
      <c r="H10518" s="23" t="str">
        <f>VLOOKUP(D10518,'1- CatalogoRamo'!$B:$G,3,FALSE)</f>
        <v>025</v>
      </c>
      <c r="I10518" s="31" t="str">
        <f>VLOOKUP(E10518,'0- CatalogoRubro'!$B:$D,3,FALSE)</f>
        <v>047</v>
      </c>
      <c r="J10518" s="1">
        <v>83.151524719999998</v>
      </c>
    </row>
    <row r="10519" spans="1:10" ht="16" x14ac:dyDescent="0.2">
      <c r="A10519" s="1">
        <v>10744</v>
      </c>
      <c r="B10519" s="20">
        <v>42887</v>
      </c>
      <c r="C10519" s="1" t="s">
        <v>76</v>
      </c>
      <c r="D10519" s="32" t="s">
        <v>162</v>
      </c>
      <c r="E10519" s="29" t="s">
        <v>147</v>
      </c>
      <c r="F10519" s="25">
        <f t="shared" si="168"/>
        <v>42887</v>
      </c>
      <c r="G10519" s="22" t="str">
        <f>VLOOKUP(C10519,'2- CatalogosAseguradora'!$B:$D,3,FALSE)</f>
        <v>005</v>
      </c>
      <c r="H10519" s="23" t="str">
        <f>VLOOKUP(D10519,'1- CatalogoRamo'!$B:$G,3,FALSE)</f>
        <v>025</v>
      </c>
      <c r="I10519" s="31" t="str">
        <f>VLOOKUP(E10519,'0- CatalogoRubro'!$B:$D,3,FALSE)</f>
        <v>048</v>
      </c>
      <c r="J10519" s="1">
        <v>-45.591260670000004</v>
      </c>
    </row>
    <row r="10520" spans="1:10" ht="16" x14ac:dyDescent="0.2">
      <c r="A10520" s="1">
        <v>10745</v>
      </c>
      <c r="B10520" s="20">
        <v>42887</v>
      </c>
      <c r="C10520" s="1" t="s">
        <v>76</v>
      </c>
      <c r="D10520" s="32" t="s">
        <v>162</v>
      </c>
      <c r="E10520" s="26" t="s">
        <v>148</v>
      </c>
      <c r="F10520" s="25">
        <f t="shared" si="168"/>
        <v>42887</v>
      </c>
      <c r="G10520" s="22" t="str">
        <f>VLOOKUP(C10520,'2- CatalogosAseguradora'!$B:$D,3,FALSE)</f>
        <v>005</v>
      </c>
      <c r="H10520" s="23" t="str">
        <f>VLOOKUP(D10520,'1- CatalogoRamo'!$B:$G,3,FALSE)</f>
        <v>025</v>
      </c>
      <c r="I10520" s="31" t="str">
        <f>VLOOKUP(E10520,'0- CatalogoRubro'!$B:$D,3,FALSE)</f>
        <v>049</v>
      </c>
      <c r="J10520" s="1">
        <v>113.17503993000001</v>
      </c>
    </row>
    <row r="10521" spans="1:10" ht="16" x14ac:dyDescent="0.2">
      <c r="A10521" s="1">
        <v>10746</v>
      </c>
      <c r="B10521" s="20">
        <v>42887</v>
      </c>
      <c r="C10521" s="1" t="s">
        <v>76</v>
      </c>
      <c r="D10521" s="32" t="s">
        <v>162</v>
      </c>
      <c r="E10521" s="27" t="s">
        <v>149</v>
      </c>
      <c r="F10521" s="25">
        <f t="shared" si="168"/>
        <v>42887</v>
      </c>
      <c r="G10521" s="22" t="str">
        <f>VLOOKUP(C10521,'2- CatalogosAseguradora'!$B:$D,3,FALSE)</f>
        <v>005</v>
      </c>
      <c r="H10521" s="23" t="str">
        <f>VLOOKUP(D10521,'1- CatalogoRamo'!$B:$G,3,FALSE)</f>
        <v>025</v>
      </c>
      <c r="I10521" s="31" t="str">
        <f>VLOOKUP(E10521,'0- CatalogoRubro'!$B:$D,3,FALSE)</f>
        <v>050</v>
      </c>
      <c r="J10521" s="1">
        <v>113.17503993000001</v>
      </c>
    </row>
    <row r="10522" spans="1:10" ht="16" x14ac:dyDescent="0.2">
      <c r="A10522" s="1">
        <v>10747</v>
      </c>
      <c r="B10522" s="20">
        <v>42887</v>
      </c>
      <c r="C10522" s="1" t="s">
        <v>76</v>
      </c>
      <c r="D10522" s="32" t="s">
        <v>162</v>
      </c>
      <c r="E10522" s="27" t="s">
        <v>150</v>
      </c>
      <c r="F10522" s="25">
        <f t="shared" si="168"/>
        <v>42887</v>
      </c>
      <c r="G10522" s="22" t="str">
        <f>VLOOKUP(C10522,'2- CatalogosAseguradora'!$B:$D,3,FALSE)</f>
        <v>005</v>
      </c>
      <c r="H10522" s="23" t="str">
        <f>VLOOKUP(D10522,'1- CatalogoRamo'!$B:$G,3,FALSE)</f>
        <v>025</v>
      </c>
      <c r="I10522" s="31" t="str">
        <f>VLOOKUP(E10522,'0- CatalogoRubro'!$B:$D,3,FALSE)</f>
        <v>051</v>
      </c>
      <c r="J10522" s="1">
        <v>0</v>
      </c>
    </row>
    <row r="10523" spans="1:10" ht="16" x14ac:dyDescent="0.2">
      <c r="A10523" s="1">
        <v>10748</v>
      </c>
      <c r="B10523" s="20">
        <v>42887</v>
      </c>
      <c r="C10523" s="1" t="s">
        <v>76</v>
      </c>
      <c r="D10523" s="32" t="s">
        <v>162</v>
      </c>
      <c r="E10523" s="26" t="s">
        <v>151</v>
      </c>
      <c r="F10523" s="25">
        <f t="shared" si="168"/>
        <v>42887</v>
      </c>
      <c r="G10523" s="22" t="str">
        <f>VLOOKUP(C10523,'2- CatalogosAseguradora'!$B:$D,3,FALSE)</f>
        <v>005</v>
      </c>
      <c r="H10523" s="23" t="str">
        <f>VLOOKUP(D10523,'1- CatalogoRamo'!$B:$G,3,FALSE)</f>
        <v>025</v>
      </c>
      <c r="I10523" s="31" t="str">
        <f>VLOOKUP(E10523,'0- CatalogoRubro'!$B:$D,3,FALSE)</f>
        <v>052</v>
      </c>
      <c r="J10523" s="1">
        <v>4.7714363099999995</v>
      </c>
    </row>
    <row r="10524" spans="1:10" ht="16" x14ac:dyDescent="0.2">
      <c r="A10524" s="1">
        <v>10749</v>
      </c>
      <c r="B10524" s="20">
        <v>42887</v>
      </c>
      <c r="C10524" s="1" t="s">
        <v>76</v>
      </c>
      <c r="D10524" s="32" t="s">
        <v>162</v>
      </c>
      <c r="E10524" s="27" t="s">
        <v>152</v>
      </c>
      <c r="F10524" s="25">
        <f t="shared" si="168"/>
        <v>42887</v>
      </c>
      <c r="G10524" s="22" t="str">
        <f>VLOOKUP(C10524,'2- CatalogosAseguradora'!$B:$D,3,FALSE)</f>
        <v>005</v>
      </c>
      <c r="H10524" s="23" t="str">
        <f>VLOOKUP(D10524,'1- CatalogoRamo'!$B:$G,3,FALSE)</f>
        <v>025</v>
      </c>
      <c r="I10524" s="31" t="str">
        <f>VLOOKUP(E10524,'0- CatalogoRubro'!$B:$D,3,FALSE)</f>
        <v>053</v>
      </c>
      <c r="J10524" s="1">
        <v>4.7714363099999995</v>
      </c>
    </row>
    <row r="10525" spans="1:10" ht="16" x14ac:dyDescent="0.2">
      <c r="A10525" s="1">
        <v>10750</v>
      </c>
      <c r="B10525" s="20">
        <v>42887</v>
      </c>
      <c r="C10525" s="1" t="s">
        <v>76</v>
      </c>
      <c r="D10525" s="32" t="s">
        <v>162</v>
      </c>
      <c r="E10525" s="27" t="s">
        <v>153</v>
      </c>
      <c r="F10525" s="25">
        <f t="shared" si="168"/>
        <v>42887</v>
      </c>
      <c r="G10525" s="22" t="str">
        <f>VLOOKUP(C10525,'2- CatalogosAseguradora'!$B:$D,3,FALSE)</f>
        <v>005</v>
      </c>
      <c r="H10525" s="23" t="str">
        <f>VLOOKUP(D10525,'1- CatalogoRamo'!$B:$G,3,FALSE)</f>
        <v>025</v>
      </c>
      <c r="I10525" s="31" t="str">
        <f>VLOOKUP(E10525,'0- CatalogoRubro'!$B:$D,3,FALSE)</f>
        <v>054</v>
      </c>
      <c r="J10525" s="1">
        <v>0</v>
      </c>
    </row>
    <row r="10526" spans="1:10" ht="16" x14ac:dyDescent="0.2">
      <c r="A10526" s="1">
        <v>10751</v>
      </c>
      <c r="B10526" s="20">
        <v>42887</v>
      </c>
      <c r="C10526" s="1" t="s">
        <v>76</v>
      </c>
      <c r="D10526" s="32" t="s">
        <v>162</v>
      </c>
      <c r="E10526" s="29" t="s">
        <v>154</v>
      </c>
      <c r="F10526" s="25">
        <f t="shared" si="168"/>
        <v>42887</v>
      </c>
      <c r="G10526" s="22" t="str">
        <f>VLOOKUP(C10526,'2- CatalogosAseguradora'!$B:$D,3,FALSE)</f>
        <v>005</v>
      </c>
      <c r="H10526" s="23" t="str">
        <f>VLOOKUP(D10526,'1- CatalogoRamo'!$B:$G,3,FALSE)</f>
        <v>025</v>
      </c>
      <c r="I10526" s="31" t="str">
        <f>VLOOKUP(E10526,'0- CatalogoRubro'!$B:$D,3,FALSE)</f>
        <v>055</v>
      </c>
      <c r="J10526" s="1">
        <v>108.40360362</v>
      </c>
    </row>
    <row r="10527" spans="1:10" ht="16" x14ac:dyDescent="0.2">
      <c r="A10527" s="1">
        <v>10752</v>
      </c>
      <c r="B10527" s="20">
        <v>42887</v>
      </c>
      <c r="C10527" s="1" t="s">
        <v>76</v>
      </c>
      <c r="D10527" s="32" t="s">
        <v>162</v>
      </c>
      <c r="E10527" s="29" t="s">
        <v>155</v>
      </c>
      <c r="F10527" s="25">
        <f t="shared" si="168"/>
        <v>42887</v>
      </c>
      <c r="G10527" s="22" t="str">
        <f>VLOOKUP(C10527,'2- CatalogosAseguradora'!$B:$D,3,FALSE)</f>
        <v>005</v>
      </c>
      <c r="H10527" s="23" t="str">
        <f>VLOOKUP(D10527,'1- CatalogoRamo'!$B:$G,3,FALSE)</f>
        <v>025</v>
      </c>
      <c r="I10527" s="31" t="str">
        <f>VLOOKUP(E10527,'0- CatalogoRubro'!$B:$D,3,FALSE)</f>
        <v>056</v>
      </c>
      <c r="J10527" s="1">
        <v>62.812342950000001</v>
      </c>
    </row>
    <row r="10528" spans="1:10" ht="16" x14ac:dyDescent="0.2">
      <c r="A10528" s="1">
        <v>10753</v>
      </c>
      <c r="B10528" s="20">
        <v>42979</v>
      </c>
      <c r="C10528" s="1" t="s">
        <v>76</v>
      </c>
      <c r="D10528" s="32" t="s">
        <v>162</v>
      </c>
      <c r="E10528" s="26" t="s">
        <v>104</v>
      </c>
      <c r="F10528" s="25">
        <f t="shared" si="168"/>
        <v>42979</v>
      </c>
      <c r="G10528" s="22" t="str">
        <f>VLOOKUP(C10528,'2- CatalogosAseguradora'!$B:$D,3,FALSE)</f>
        <v>005</v>
      </c>
      <c r="H10528" s="23" t="str">
        <f>VLOOKUP(D10528,'1- CatalogoRamo'!$B:$G,3,FALSE)</f>
        <v>025</v>
      </c>
      <c r="I10528" s="31" t="str">
        <f>VLOOKUP(E10528,'0- CatalogoRubro'!$B:$D,3,FALSE)</f>
        <v>001</v>
      </c>
      <c r="J10528" s="34">
        <v>1069.1180277999999</v>
      </c>
    </row>
    <row r="10529" spans="1:10" ht="16" x14ac:dyDescent="0.2">
      <c r="A10529" s="1">
        <v>10754</v>
      </c>
      <c r="B10529" s="20">
        <v>42979</v>
      </c>
      <c r="C10529" s="1" t="s">
        <v>76</v>
      </c>
      <c r="D10529" s="32" t="s">
        <v>162</v>
      </c>
      <c r="E10529" s="27" t="s">
        <v>105</v>
      </c>
      <c r="F10529" s="25">
        <f t="shared" ref="F10529:F10582" si="169">B10529</f>
        <v>42979</v>
      </c>
      <c r="G10529" s="22" t="str">
        <f>VLOOKUP(C10529,'2- CatalogosAseguradora'!$B:$D,3,FALSE)</f>
        <v>005</v>
      </c>
      <c r="H10529" s="23" t="str">
        <f>VLOOKUP(D10529,'1- CatalogoRamo'!$B:$G,3,FALSE)</f>
        <v>025</v>
      </c>
      <c r="I10529" s="31" t="str">
        <f>VLOOKUP(E10529,'0- CatalogoRubro'!$B:$D,3,FALSE)</f>
        <v>002</v>
      </c>
      <c r="J10529" s="1">
        <v>1117.38377954</v>
      </c>
    </row>
    <row r="10530" spans="1:10" ht="16" x14ac:dyDescent="0.2">
      <c r="A10530" s="1">
        <v>10755</v>
      </c>
      <c r="B10530" s="20">
        <v>42979</v>
      </c>
      <c r="C10530" s="1" t="s">
        <v>76</v>
      </c>
      <c r="D10530" s="32" t="s">
        <v>162</v>
      </c>
      <c r="E10530" s="27" t="s">
        <v>106</v>
      </c>
      <c r="F10530" s="25">
        <f t="shared" si="169"/>
        <v>42979</v>
      </c>
      <c r="G10530" s="22" t="str">
        <f>VLOOKUP(C10530,'2- CatalogosAseguradora'!$B:$D,3,FALSE)</f>
        <v>005</v>
      </c>
      <c r="H10530" s="23" t="str">
        <f>VLOOKUP(D10530,'1- CatalogoRamo'!$B:$G,3,FALSE)</f>
        <v>025</v>
      </c>
      <c r="I10530" s="31" t="str">
        <f>VLOOKUP(E10530,'0- CatalogoRubro'!$B:$D,3,FALSE)</f>
        <v>003</v>
      </c>
      <c r="J10530" s="1">
        <v>1117.38377954</v>
      </c>
    </row>
    <row r="10531" spans="1:10" ht="16" x14ac:dyDescent="0.2">
      <c r="A10531" s="1">
        <v>10760</v>
      </c>
      <c r="B10531" s="20">
        <v>42979</v>
      </c>
      <c r="C10531" s="1" t="s">
        <v>76</v>
      </c>
      <c r="D10531" s="32" t="s">
        <v>162</v>
      </c>
      <c r="E10531" s="27" t="s">
        <v>111</v>
      </c>
      <c r="F10531" s="25">
        <f t="shared" si="169"/>
        <v>42979</v>
      </c>
      <c r="G10531" s="22" t="str">
        <f>VLOOKUP(C10531,'2- CatalogosAseguradora'!$B:$D,3,FALSE)</f>
        <v>005</v>
      </c>
      <c r="H10531" s="23" t="str">
        <f>VLOOKUP(D10531,'1- CatalogoRamo'!$B:$G,3,FALSE)</f>
        <v>025</v>
      </c>
      <c r="I10531" s="31" t="str">
        <f>VLOOKUP(E10531,'0- CatalogoRubro'!$B:$D,3,FALSE)</f>
        <v>008</v>
      </c>
      <c r="J10531" s="1">
        <v>0</v>
      </c>
    </row>
    <row r="10532" spans="1:10" ht="16" x14ac:dyDescent="0.2">
      <c r="A10532" s="1">
        <v>10761</v>
      </c>
      <c r="B10532" s="20">
        <v>42979</v>
      </c>
      <c r="C10532" s="1" t="s">
        <v>76</v>
      </c>
      <c r="D10532" s="32" t="s">
        <v>162</v>
      </c>
      <c r="E10532" s="28" t="s">
        <v>112</v>
      </c>
      <c r="F10532" s="25">
        <f t="shared" si="169"/>
        <v>42979</v>
      </c>
      <c r="G10532" s="22" t="str">
        <f>VLOOKUP(C10532,'2- CatalogosAseguradora'!$B:$D,3,FALSE)</f>
        <v>005</v>
      </c>
      <c r="H10532" s="23" t="str">
        <f>VLOOKUP(D10532,'1- CatalogoRamo'!$B:$G,3,FALSE)</f>
        <v>025</v>
      </c>
      <c r="I10532" s="31" t="str">
        <f>VLOOKUP(E10532,'0- CatalogoRubro'!$B:$D,3,FALSE)</f>
        <v>009</v>
      </c>
      <c r="J10532" s="1">
        <v>0</v>
      </c>
    </row>
    <row r="10533" spans="1:10" ht="16" x14ac:dyDescent="0.2">
      <c r="A10533" s="1">
        <v>10762</v>
      </c>
      <c r="B10533" s="20">
        <v>42979</v>
      </c>
      <c r="C10533" s="1" t="s">
        <v>76</v>
      </c>
      <c r="D10533" s="32" t="s">
        <v>162</v>
      </c>
      <c r="E10533" s="27" t="s">
        <v>113</v>
      </c>
      <c r="F10533" s="25">
        <f t="shared" si="169"/>
        <v>42979</v>
      </c>
      <c r="G10533" s="22" t="str">
        <f>VLOOKUP(C10533,'2- CatalogosAseguradora'!$B:$D,3,FALSE)</f>
        <v>005</v>
      </c>
      <c r="H10533" s="23" t="str">
        <f>VLOOKUP(D10533,'1- CatalogoRamo'!$B:$G,3,FALSE)</f>
        <v>025</v>
      </c>
      <c r="I10533" s="31" t="str">
        <f>VLOOKUP(E10533,'0- CatalogoRubro'!$B:$D,3,FALSE)</f>
        <v>010</v>
      </c>
      <c r="J10533" s="1">
        <v>134.93592966999998</v>
      </c>
    </row>
    <row r="10534" spans="1:10" ht="16" x14ac:dyDescent="0.2">
      <c r="A10534" s="1">
        <v>10765</v>
      </c>
      <c r="B10534" s="20">
        <v>42979</v>
      </c>
      <c r="C10534" s="1" t="s">
        <v>76</v>
      </c>
      <c r="D10534" s="32" t="s">
        <v>162</v>
      </c>
      <c r="E10534" s="27" t="s">
        <v>116</v>
      </c>
      <c r="F10534" s="25">
        <f t="shared" si="169"/>
        <v>42979</v>
      </c>
      <c r="G10534" s="22" t="str">
        <f>VLOOKUP(C10534,'2- CatalogosAseguradora'!$B:$D,3,FALSE)</f>
        <v>005</v>
      </c>
      <c r="H10534" s="23" t="str">
        <f>VLOOKUP(D10534,'1- CatalogoRamo'!$B:$G,3,FALSE)</f>
        <v>025</v>
      </c>
      <c r="I10534" s="31" t="str">
        <f>VLOOKUP(E10534,'0- CatalogoRubro'!$B:$D,3,FALSE)</f>
        <v>013</v>
      </c>
      <c r="J10534" s="1">
        <v>0</v>
      </c>
    </row>
    <row r="10535" spans="1:10" ht="16" x14ac:dyDescent="0.2">
      <c r="A10535" s="1">
        <v>10766</v>
      </c>
      <c r="B10535" s="20">
        <v>42979</v>
      </c>
      <c r="C10535" s="1" t="s">
        <v>76</v>
      </c>
      <c r="D10535" s="32" t="s">
        <v>162</v>
      </c>
      <c r="E10535" s="27" t="s">
        <v>117</v>
      </c>
      <c r="F10535" s="25">
        <f t="shared" si="169"/>
        <v>42979</v>
      </c>
      <c r="G10535" s="22" t="str">
        <f>VLOOKUP(C10535,'2- CatalogosAseguradora'!$B:$D,3,FALSE)</f>
        <v>005</v>
      </c>
      <c r="H10535" s="23" t="str">
        <f>VLOOKUP(D10535,'1- CatalogoRamo'!$B:$G,3,FALSE)</f>
        <v>025</v>
      </c>
      <c r="I10535" s="31" t="str">
        <f>VLOOKUP(E10535,'0- CatalogoRubro'!$B:$D,3,FALSE)</f>
        <v>014</v>
      </c>
      <c r="J10535" s="1">
        <v>0</v>
      </c>
    </row>
    <row r="10536" spans="1:10" ht="16" x14ac:dyDescent="0.2">
      <c r="A10536" s="1">
        <v>10767</v>
      </c>
      <c r="B10536" s="20">
        <v>42979</v>
      </c>
      <c r="C10536" s="1" t="s">
        <v>76</v>
      </c>
      <c r="D10536" s="32" t="s">
        <v>162</v>
      </c>
      <c r="E10536" s="27" t="s">
        <v>118</v>
      </c>
      <c r="F10536" s="25">
        <f t="shared" si="169"/>
        <v>42979</v>
      </c>
      <c r="G10536" s="22" t="str">
        <f>VLOOKUP(C10536,'2- CatalogosAseguradora'!$B:$D,3,FALSE)</f>
        <v>005</v>
      </c>
      <c r="H10536" s="23" t="str">
        <f>VLOOKUP(D10536,'1- CatalogoRamo'!$B:$G,3,FALSE)</f>
        <v>025</v>
      </c>
      <c r="I10536" s="31" t="str">
        <f>VLOOKUP(E10536,'0- CatalogoRubro'!$B:$D,3,FALSE)</f>
        <v>015</v>
      </c>
      <c r="J10536" s="1">
        <v>0</v>
      </c>
    </row>
    <row r="10537" spans="1:10" ht="16" x14ac:dyDescent="0.2">
      <c r="A10537" s="1">
        <v>10768</v>
      </c>
      <c r="B10537" s="20">
        <v>42979</v>
      </c>
      <c r="C10537" s="1" t="s">
        <v>76</v>
      </c>
      <c r="D10537" s="32" t="s">
        <v>162</v>
      </c>
      <c r="E10537" s="27" t="s">
        <v>119</v>
      </c>
      <c r="F10537" s="25">
        <f t="shared" si="169"/>
        <v>42979</v>
      </c>
      <c r="G10537" s="22" t="str">
        <f>VLOOKUP(C10537,'2- CatalogosAseguradora'!$B:$D,3,FALSE)</f>
        <v>005</v>
      </c>
      <c r="H10537" s="23" t="str">
        <f>VLOOKUP(D10537,'1- CatalogoRamo'!$B:$G,3,FALSE)</f>
        <v>025</v>
      </c>
      <c r="I10537" s="31" t="str">
        <f>VLOOKUP(E10537,'0- CatalogoRubro'!$B:$D,3,FALSE)</f>
        <v>016</v>
      </c>
      <c r="J10537" s="1">
        <v>86.670177930000008</v>
      </c>
    </row>
    <row r="10538" spans="1:10" ht="16" x14ac:dyDescent="0.2">
      <c r="A10538" s="1">
        <v>10769</v>
      </c>
      <c r="B10538" s="20">
        <v>42979</v>
      </c>
      <c r="C10538" s="1" t="s">
        <v>76</v>
      </c>
      <c r="D10538" s="32" t="s">
        <v>162</v>
      </c>
      <c r="E10538" s="26" t="s">
        <v>120</v>
      </c>
      <c r="F10538" s="25">
        <f t="shared" si="169"/>
        <v>42979</v>
      </c>
      <c r="G10538" s="22" t="str">
        <f>VLOOKUP(C10538,'2- CatalogosAseguradora'!$B:$D,3,FALSE)</f>
        <v>005</v>
      </c>
      <c r="H10538" s="23" t="str">
        <f>VLOOKUP(D10538,'1- CatalogoRamo'!$B:$G,3,FALSE)</f>
        <v>025</v>
      </c>
      <c r="I10538" s="31" t="str">
        <f>VLOOKUP(E10538,'0- CatalogoRubro'!$B:$D,3,FALSE)</f>
        <v>017</v>
      </c>
      <c r="J10538" s="1">
        <v>758.36000695000007</v>
      </c>
    </row>
    <row r="10539" spans="1:10" ht="16" x14ac:dyDescent="0.2">
      <c r="A10539" s="1">
        <v>10770</v>
      </c>
      <c r="B10539" s="20">
        <v>42979</v>
      </c>
      <c r="C10539" s="1" t="s">
        <v>76</v>
      </c>
      <c r="D10539" s="32" t="s">
        <v>162</v>
      </c>
      <c r="E10539" s="27" t="s">
        <v>121</v>
      </c>
      <c r="F10539" s="25">
        <f t="shared" si="169"/>
        <v>42979</v>
      </c>
      <c r="G10539" s="22" t="str">
        <f>VLOOKUP(C10539,'2- CatalogosAseguradora'!$B:$D,3,FALSE)</f>
        <v>005</v>
      </c>
      <c r="H10539" s="23" t="str">
        <f>VLOOKUP(D10539,'1- CatalogoRamo'!$B:$G,3,FALSE)</f>
        <v>025</v>
      </c>
      <c r="I10539" s="31" t="str">
        <f>VLOOKUP(E10539,'0- CatalogoRubro'!$B:$D,3,FALSE)</f>
        <v>018</v>
      </c>
      <c r="J10539" s="1">
        <v>822.50579367</v>
      </c>
    </row>
    <row r="10540" spans="1:10" ht="16" x14ac:dyDescent="0.2">
      <c r="A10540" s="1">
        <v>10771</v>
      </c>
      <c r="B10540" s="20">
        <v>42979</v>
      </c>
      <c r="C10540" s="1" t="s">
        <v>76</v>
      </c>
      <c r="D10540" s="32" t="s">
        <v>162</v>
      </c>
      <c r="E10540" s="27" t="s">
        <v>106</v>
      </c>
      <c r="F10540" s="25">
        <f t="shared" si="169"/>
        <v>42979</v>
      </c>
      <c r="G10540" s="22" t="str">
        <f>VLOOKUP(C10540,'2- CatalogosAseguradora'!$B:$D,3,FALSE)</f>
        <v>005</v>
      </c>
      <c r="H10540" s="23" t="str">
        <f>VLOOKUP(D10540,'1- CatalogoRamo'!$B:$G,3,FALSE)</f>
        <v>025</v>
      </c>
      <c r="I10540" s="31" t="str">
        <f>VLOOKUP(E10540,'0- CatalogoRubro'!$B:$D,3,FALSE)</f>
        <v>003</v>
      </c>
      <c r="J10540" s="1">
        <v>822.50579367</v>
      </c>
    </row>
    <row r="10541" spans="1:10" ht="16" x14ac:dyDescent="0.2">
      <c r="A10541" s="1">
        <v>10772</v>
      </c>
      <c r="B10541" s="20">
        <v>42979</v>
      </c>
      <c r="C10541" s="1" t="s">
        <v>76</v>
      </c>
      <c r="D10541" s="32" t="s">
        <v>162</v>
      </c>
      <c r="E10541" s="27" t="s">
        <v>111</v>
      </c>
      <c r="F10541" s="25">
        <f t="shared" si="169"/>
        <v>42979</v>
      </c>
      <c r="G10541" s="22" t="str">
        <f>VLOOKUP(C10541,'2- CatalogosAseguradora'!$B:$D,3,FALSE)</f>
        <v>005</v>
      </c>
      <c r="H10541" s="23" t="str">
        <f>VLOOKUP(D10541,'1- CatalogoRamo'!$B:$G,3,FALSE)</f>
        <v>025</v>
      </c>
      <c r="I10541" s="31" t="str">
        <f>VLOOKUP(E10541,'0- CatalogoRubro'!$B:$D,3,FALSE)</f>
        <v>008</v>
      </c>
      <c r="J10541" s="1">
        <v>0</v>
      </c>
    </row>
    <row r="10542" spans="1:10" ht="16" x14ac:dyDescent="0.2">
      <c r="A10542" s="1">
        <v>10773</v>
      </c>
      <c r="B10542" s="20">
        <v>42979</v>
      </c>
      <c r="C10542" s="1" t="s">
        <v>76</v>
      </c>
      <c r="D10542" s="32" t="s">
        <v>162</v>
      </c>
      <c r="E10542" s="27" t="s">
        <v>122</v>
      </c>
      <c r="F10542" s="25">
        <f t="shared" si="169"/>
        <v>42979</v>
      </c>
      <c r="G10542" s="22" t="str">
        <f>VLOOKUP(C10542,'2- CatalogosAseguradora'!$B:$D,3,FALSE)</f>
        <v>005</v>
      </c>
      <c r="H10542" s="23" t="str">
        <f>VLOOKUP(D10542,'1- CatalogoRamo'!$B:$G,3,FALSE)</f>
        <v>025</v>
      </c>
      <c r="I10542" s="31" t="str">
        <f>VLOOKUP(E10542,'0- CatalogoRubro'!$B:$D,3,FALSE)</f>
        <v>021</v>
      </c>
      <c r="J10542" s="1">
        <v>117.51130805</v>
      </c>
    </row>
    <row r="10543" spans="1:10" ht="16" x14ac:dyDescent="0.2">
      <c r="A10543" s="1">
        <v>10774</v>
      </c>
      <c r="B10543" s="20">
        <v>42979</v>
      </c>
      <c r="C10543" s="1" t="s">
        <v>76</v>
      </c>
      <c r="D10543" s="32" t="s">
        <v>162</v>
      </c>
      <c r="E10543" s="27" t="s">
        <v>123</v>
      </c>
      <c r="F10543" s="25">
        <f t="shared" si="169"/>
        <v>42979</v>
      </c>
      <c r="G10543" s="22" t="str">
        <f>VLOOKUP(C10543,'2- CatalogosAseguradora'!$B:$D,3,FALSE)</f>
        <v>005</v>
      </c>
      <c r="H10543" s="23" t="str">
        <f>VLOOKUP(D10543,'1- CatalogoRamo'!$B:$G,3,FALSE)</f>
        <v>025</v>
      </c>
      <c r="I10543" s="31" t="str">
        <f>VLOOKUP(E10543,'0- CatalogoRubro'!$B:$D,3,FALSE)</f>
        <v>022</v>
      </c>
      <c r="J10543" s="1">
        <v>0</v>
      </c>
    </row>
    <row r="10544" spans="1:10" ht="16" x14ac:dyDescent="0.2">
      <c r="A10544" s="1">
        <v>10775</v>
      </c>
      <c r="B10544" s="20">
        <v>42979</v>
      </c>
      <c r="C10544" s="1" t="s">
        <v>76</v>
      </c>
      <c r="D10544" s="32" t="s">
        <v>162</v>
      </c>
      <c r="E10544" s="27" t="s">
        <v>124</v>
      </c>
      <c r="F10544" s="25">
        <f t="shared" si="169"/>
        <v>42979</v>
      </c>
      <c r="G10544" s="22" t="str">
        <f>VLOOKUP(C10544,'2- CatalogosAseguradora'!$B:$D,3,FALSE)</f>
        <v>005</v>
      </c>
      <c r="H10544" s="23" t="str">
        <f>VLOOKUP(D10544,'1- CatalogoRamo'!$B:$G,3,FALSE)</f>
        <v>025</v>
      </c>
      <c r="I10544" s="31" t="str">
        <f>VLOOKUP(E10544,'0- CatalogoRubro'!$B:$D,3,FALSE)</f>
        <v>023</v>
      </c>
      <c r="J10544" s="1">
        <v>0</v>
      </c>
    </row>
    <row r="10545" spans="1:10" ht="16" x14ac:dyDescent="0.2">
      <c r="A10545" s="1">
        <v>10776</v>
      </c>
      <c r="B10545" s="20">
        <v>42979</v>
      </c>
      <c r="C10545" s="1" t="s">
        <v>76</v>
      </c>
      <c r="D10545" s="32" t="s">
        <v>162</v>
      </c>
      <c r="E10545" s="27" t="s">
        <v>125</v>
      </c>
      <c r="F10545" s="25">
        <f t="shared" si="169"/>
        <v>42979</v>
      </c>
      <c r="G10545" s="22" t="str">
        <f>VLOOKUP(C10545,'2- CatalogosAseguradora'!$B:$D,3,FALSE)</f>
        <v>005</v>
      </c>
      <c r="H10545" s="23" t="str">
        <f>VLOOKUP(D10545,'1- CatalogoRamo'!$B:$G,3,FALSE)</f>
        <v>025</v>
      </c>
      <c r="I10545" s="31" t="str">
        <f>VLOOKUP(E10545,'0- CatalogoRubro'!$B:$D,3,FALSE)</f>
        <v>024</v>
      </c>
      <c r="J10545" s="1">
        <v>0</v>
      </c>
    </row>
    <row r="10546" spans="1:10" ht="16" x14ac:dyDescent="0.2">
      <c r="A10546" s="1">
        <v>10777</v>
      </c>
      <c r="B10546" s="20">
        <v>42979</v>
      </c>
      <c r="C10546" s="1" t="s">
        <v>76</v>
      </c>
      <c r="D10546" s="32" t="s">
        <v>162</v>
      </c>
      <c r="E10546" s="27" t="s">
        <v>126</v>
      </c>
      <c r="F10546" s="25">
        <f t="shared" si="169"/>
        <v>42979</v>
      </c>
      <c r="G10546" s="22" t="str">
        <f>VLOOKUP(C10546,'2- CatalogosAseguradora'!$B:$D,3,FALSE)</f>
        <v>005</v>
      </c>
      <c r="H10546" s="23" t="str">
        <f>VLOOKUP(D10546,'1- CatalogoRamo'!$B:$G,3,FALSE)</f>
        <v>025</v>
      </c>
      <c r="I10546" s="31" t="str">
        <f>VLOOKUP(E10546,'0- CatalogoRubro'!$B:$D,3,FALSE)</f>
        <v>025</v>
      </c>
      <c r="J10546" s="1">
        <v>0</v>
      </c>
    </row>
    <row r="10547" spans="1:10" ht="16" x14ac:dyDescent="0.2">
      <c r="A10547" s="1">
        <v>10778</v>
      </c>
      <c r="B10547" s="20">
        <v>42979</v>
      </c>
      <c r="C10547" s="1" t="s">
        <v>76</v>
      </c>
      <c r="D10547" s="32" t="s">
        <v>162</v>
      </c>
      <c r="E10547" s="27" t="s">
        <v>127</v>
      </c>
      <c r="F10547" s="25">
        <f t="shared" si="169"/>
        <v>42979</v>
      </c>
      <c r="G10547" s="22" t="str">
        <f>VLOOKUP(C10547,'2- CatalogosAseguradora'!$B:$D,3,FALSE)</f>
        <v>005</v>
      </c>
      <c r="H10547" s="23" t="str">
        <f>VLOOKUP(D10547,'1- CatalogoRamo'!$B:$G,3,FALSE)</f>
        <v>025</v>
      </c>
      <c r="I10547" s="31" t="str">
        <f>VLOOKUP(E10547,'0- CatalogoRubro'!$B:$D,3,FALSE)</f>
        <v>026</v>
      </c>
      <c r="J10547" s="1">
        <v>53.36552133</v>
      </c>
    </row>
    <row r="10548" spans="1:10" ht="16" x14ac:dyDescent="0.2">
      <c r="A10548" s="1">
        <v>10779</v>
      </c>
      <c r="B10548" s="20">
        <v>42979</v>
      </c>
      <c r="C10548" s="1" t="s">
        <v>76</v>
      </c>
      <c r="D10548" s="32" t="s">
        <v>162</v>
      </c>
      <c r="E10548" s="26" t="s">
        <v>128</v>
      </c>
      <c r="F10548" s="25">
        <f t="shared" si="169"/>
        <v>42979</v>
      </c>
      <c r="G10548" s="22" t="str">
        <f>VLOOKUP(C10548,'2- CatalogosAseguradora'!$B:$D,3,FALSE)</f>
        <v>005</v>
      </c>
      <c r="H10548" s="23" t="str">
        <f>VLOOKUP(D10548,'1- CatalogoRamo'!$B:$G,3,FALSE)</f>
        <v>025</v>
      </c>
      <c r="I10548" s="31" t="str">
        <f>VLOOKUP(E10548,'0- CatalogoRubro'!$B:$D,3,FALSE)</f>
        <v>027</v>
      </c>
      <c r="J10548" s="1">
        <v>0</v>
      </c>
    </row>
    <row r="10549" spans="1:10" ht="16" x14ac:dyDescent="0.2">
      <c r="A10549" s="1">
        <v>10780</v>
      </c>
      <c r="B10549" s="20">
        <v>42979</v>
      </c>
      <c r="C10549" s="1" t="s">
        <v>76</v>
      </c>
      <c r="D10549" s="32" t="s">
        <v>162</v>
      </c>
      <c r="E10549" s="27" t="s">
        <v>129</v>
      </c>
      <c r="F10549" s="25">
        <f t="shared" si="169"/>
        <v>42979</v>
      </c>
      <c r="G10549" s="22" t="str">
        <f>VLOOKUP(C10549,'2- CatalogosAseguradora'!$B:$D,3,FALSE)</f>
        <v>005</v>
      </c>
      <c r="H10549" s="23" t="str">
        <f>VLOOKUP(D10549,'1- CatalogoRamo'!$B:$G,3,FALSE)</f>
        <v>025</v>
      </c>
      <c r="I10549" s="31" t="str">
        <f>VLOOKUP(E10549,'0- CatalogoRubro'!$B:$D,3,FALSE)</f>
        <v>028</v>
      </c>
      <c r="J10549" s="1">
        <v>0</v>
      </c>
    </row>
    <row r="10550" spans="1:10" ht="16" x14ac:dyDescent="0.2">
      <c r="A10550" s="1">
        <v>10781</v>
      </c>
      <c r="B10550" s="20">
        <v>42979</v>
      </c>
      <c r="C10550" s="1" t="s">
        <v>76</v>
      </c>
      <c r="D10550" s="32" t="s">
        <v>162</v>
      </c>
      <c r="E10550" s="27" t="s">
        <v>130</v>
      </c>
      <c r="F10550" s="25">
        <f t="shared" si="169"/>
        <v>42979</v>
      </c>
      <c r="G10550" s="22" t="str">
        <f>VLOOKUP(C10550,'2- CatalogosAseguradora'!$B:$D,3,FALSE)</f>
        <v>005</v>
      </c>
      <c r="H10550" s="23" t="str">
        <f>VLOOKUP(D10550,'1- CatalogoRamo'!$B:$G,3,FALSE)</f>
        <v>025</v>
      </c>
      <c r="I10550" s="31" t="str">
        <f>VLOOKUP(E10550,'0- CatalogoRubro'!$B:$D,3,FALSE)</f>
        <v>029</v>
      </c>
      <c r="J10550" s="1">
        <v>0</v>
      </c>
    </row>
    <row r="10551" spans="1:10" ht="16" x14ac:dyDescent="0.2">
      <c r="A10551" s="1">
        <v>10782</v>
      </c>
      <c r="B10551" s="20">
        <v>42979</v>
      </c>
      <c r="C10551" s="1" t="s">
        <v>76</v>
      </c>
      <c r="D10551" s="32" t="s">
        <v>162</v>
      </c>
      <c r="E10551" s="26" t="s">
        <v>131</v>
      </c>
      <c r="F10551" s="25">
        <f t="shared" si="169"/>
        <v>42979</v>
      </c>
      <c r="G10551" s="22" t="str">
        <f>VLOOKUP(C10551,'2- CatalogosAseguradora'!$B:$D,3,FALSE)</f>
        <v>005</v>
      </c>
      <c r="H10551" s="23" t="str">
        <f>VLOOKUP(D10551,'1- CatalogoRamo'!$B:$G,3,FALSE)</f>
        <v>025</v>
      </c>
      <c r="I10551" s="31" t="str">
        <f>VLOOKUP(E10551,'0- CatalogoRubro'!$B:$D,3,FALSE)</f>
        <v>030</v>
      </c>
      <c r="J10551" s="1">
        <v>0</v>
      </c>
    </row>
    <row r="10552" spans="1:10" ht="16" x14ac:dyDescent="0.2">
      <c r="A10552" s="1">
        <v>10783</v>
      </c>
      <c r="B10552" s="20">
        <v>42979</v>
      </c>
      <c r="C10552" s="1" t="s">
        <v>76</v>
      </c>
      <c r="D10552" s="32" t="s">
        <v>162</v>
      </c>
      <c r="E10552" s="27" t="s">
        <v>132</v>
      </c>
      <c r="F10552" s="25">
        <f t="shared" si="169"/>
        <v>42979</v>
      </c>
      <c r="G10552" s="22" t="str">
        <f>VLOOKUP(C10552,'2- CatalogosAseguradora'!$B:$D,3,FALSE)</f>
        <v>005</v>
      </c>
      <c r="H10552" s="23" t="str">
        <f>VLOOKUP(D10552,'1- CatalogoRamo'!$B:$G,3,FALSE)</f>
        <v>025</v>
      </c>
      <c r="I10552" s="31" t="str">
        <f>VLOOKUP(E10552,'0- CatalogoRubro'!$B:$D,3,FALSE)</f>
        <v>031</v>
      </c>
      <c r="J10552" s="1">
        <v>0</v>
      </c>
    </row>
    <row r="10553" spans="1:10" ht="16" x14ac:dyDescent="0.2">
      <c r="A10553" s="1">
        <v>10784</v>
      </c>
      <c r="B10553" s="20">
        <v>42979</v>
      </c>
      <c r="C10553" s="1" t="s">
        <v>76</v>
      </c>
      <c r="D10553" s="32" t="s">
        <v>162</v>
      </c>
      <c r="E10553" s="27" t="s">
        <v>106</v>
      </c>
      <c r="F10553" s="25">
        <f t="shared" si="169"/>
        <v>42979</v>
      </c>
      <c r="G10553" s="22" t="str">
        <f>VLOOKUP(C10553,'2- CatalogosAseguradora'!$B:$D,3,FALSE)</f>
        <v>005</v>
      </c>
      <c r="H10553" s="23" t="str">
        <f>VLOOKUP(D10553,'1- CatalogoRamo'!$B:$G,3,FALSE)</f>
        <v>025</v>
      </c>
      <c r="I10553" s="31" t="str">
        <f>VLOOKUP(E10553,'0- CatalogoRubro'!$B:$D,3,FALSE)</f>
        <v>003</v>
      </c>
      <c r="J10553" s="1">
        <v>0</v>
      </c>
    </row>
    <row r="10554" spans="1:10" ht="16" x14ac:dyDescent="0.2">
      <c r="A10554" s="1">
        <v>10785</v>
      </c>
      <c r="B10554" s="20">
        <v>42979</v>
      </c>
      <c r="C10554" s="1" t="s">
        <v>76</v>
      </c>
      <c r="D10554" s="32" t="s">
        <v>162</v>
      </c>
      <c r="E10554" s="27" t="s">
        <v>111</v>
      </c>
      <c r="F10554" s="25">
        <f t="shared" si="169"/>
        <v>42979</v>
      </c>
      <c r="G10554" s="22" t="str">
        <f>VLOOKUP(C10554,'2- CatalogosAseguradora'!$B:$D,3,FALSE)</f>
        <v>005</v>
      </c>
      <c r="H10554" s="23" t="str">
        <f>VLOOKUP(D10554,'1- CatalogoRamo'!$B:$G,3,FALSE)</f>
        <v>025</v>
      </c>
      <c r="I10554" s="31" t="str">
        <f>VLOOKUP(E10554,'0- CatalogoRubro'!$B:$D,3,FALSE)</f>
        <v>008</v>
      </c>
      <c r="J10554" s="1">
        <v>0</v>
      </c>
    </row>
    <row r="10555" spans="1:10" ht="16" x14ac:dyDescent="0.2">
      <c r="A10555" s="1">
        <v>10786</v>
      </c>
      <c r="B10555" s="20">
        <v>42979</v>
      </c>
      <c r="C10555" s="1" t="s">
        <v>76</v>
      </c>
      <c r="D10555" s="32" t="s">
        <v>162</v>
      </c>
      <c r="E10555" s="27" t="s">
        <v>133</v>
      </c>
      <c r="F10555" s="25">
        <f t="shared" si="169"/>
        <v>42979</v>
      </c>
      <c r="G10555" s="22" t="str">
        <f>VLOOKUP(C10555,'2- CatalogosAseguradora'!$B:$D,3,FALSE)</f>
        <v>005</v>
      </c>
      <c r="H10555" s="23" t="str">
        <f>VLOOKUP(D10555,'1- CatalogoRamo'!$B:$G,3,FALSE)</f>
        <v>025</v>
      </c>
      <c r="I10555" s="31" t="str">
        <f>VLOOKUP(E10555,'0- CatalogoRubro'!$B:$D,3,FALSE)</f>
        <v>034</v>
      </c>
      <c r="J10555" s="1">
        <v>0</v>
      </c>
    </row>
    <row r="10556" spans="1:10" ht="16" x14ac:dyDescent="0.2">
      <c r="A10556" s="1">
        <v>10787</v>
      </c>
      <c r="B10556" s="20">
        <v>42979</v>
      </c>
      <c r="C10556" s="1" t="s">
        <v>76</v>
      </c>
      <c r="D10556" s="32" t="s">
        <v>162</v>
      </c>
      <c r="E10556" s="27" t="s">
        <v>134</v>
      </c>
      <c r="F10556" s="25">
        <f t="shared" si="169"/>
        <v>42979</v>
      </c>
      <c r="G10556" s="22" t="str">
        <f>VLOOKUP(C10556,'2- CatalogosAseguradora'!$B:$D,3,FALSE)</f>
        <v>005</v>
      </c>
      <c r="H10556" s="23" t="str">
        <f>VLOOKUP(D10556,'1- CatalogoRamo'!$B:$G,3,FALSE)</f>
        <v>025</v>
      </c>
      <c r="I10556" s="31" t="str">
        <f>VLOOKUP(E10556,'0- CatalogoRubro'!$B:$D,3,FALSE)</f>
        <v>035</v>
      </c>
      <c r="J10556" s="1">
        <v>0</v>
      </c>
    </row>
    <row r="10557" spans="1:10" ht="16" x14ac:dyDescent="0.2">
      <c r="A10557" s="1">
        <v>10788</v>
      </c>
      <c r="B10557" s="20">
        <v>42979</v>
      </c>
      <c r="C10557" s="1" t="s">
        <v>76</v>
      </c>
      <c r="D10557" s="32" t="s">
        <v>162</v>
      </c>
      <c r="E10557" s="27" t="s">
        <v>135</v>
      </c>
      <c r="F10557" s="25">
        <f t="shared" si="169"/>
        <v>42979</v>
      </c>
      <c r="G10557" s="22" t="str">
        <f>VLOOKUP(C10557,'2- CatalogosAseguradora'!$B:$D,3,FALSE)</f>
        <v>005</v>
      </c>
      <c r="H10557" s="23" t="str">
        <f>VLOOKUP(D10557,'1- CatalogoRamo'!$B:$G,3,FALSE)</f>
        <v>025</v>
      </c>
      <c r="I10557" s="31" t="str">
        <f>VLOOKUP(E10557,'0- CatalogoRubro'!$B:$D,3,FALSE)</f>
        <v>036</v>
      </c>
      <c r="J10557" s="1">
        <v>0</v>
      </c>
    </row>
    <row r="10558" spans="1:10" ht="16" x14ac:dyDescent="0.2">
      <c r="A10558" s="1">
        <v>10789</v>
      </c>
      <c r="B10558" s="20">
        <v>42979</v>
      </c>
      <c r="C10558" s="1" t="s">
        <v>76</v>
      </c>
      <c r="D10558" s="32" t="s">
        <v>162</v>
      </c>
      <c r="E10558" s="27" t="s">
        <v>136</v>
      </c>
      <c r="F10558" s="25">
        <f t="shared" si="169"/>
        <v>42979</v>
      </c>
      <c r="G10558" s="22" t="str">
        <f>VLOOKUP(C10558,'2- CatalogosAseguradora'!$B:$D,3,FALSE)</f>
        <v>005</v>
      </c>
      <c r="H10558" s="23" t="str">
        <f>VLOOKUP(D10558,'1- CatalogoRamo'!$B:$G,3,FALSE)</f>
        <v>025</v>
      </c>
      <c r="I10558" s="31" t="str">
        <f>VLOOKUP(E10558,'0- CatalogoRubro'!$B:$D,3,FALSE)</f>
        <v>037</v>
      </c>
      <c r="J10558" s="1">
        <v>0</v>
      </c>
    </row>
    <row r="10559" spans="1:10" ht="16" x14ac:dyDescent="0.2">
      <c r="A10559" s="1">
        <v>10790</v>
      </c>
      <c r="B10559" s="20">
        <v>42979</v>
      </c>
      <c r="C10559" s="1" t="s">
        <v>76</v>
      </c>
      <c r="D10559" s="32" t="s">
        <v>162</v>
      </c>
      <c r="E10559" s="27" t="s">
        <v>137</v>
      </c>
      <c r="F10559" s="25">
        <f t="shared" si="169"/>
        <v>42979</v>
      </c>
      <c r="G10559" s="22" t="str">
        <f>VLOOKUP(C10559,'2- CatalogosAseguradora'!$B:$D,3,FALSE)</f>
        <v>005</v>
      </c>
      <c r="H10559" s="23" t="str">
        <f>VLOOKUP(D10559,'1- CatalogoRamo'!$B:$G,3,FALSE)</f>
        <v>025</v>
      </c>
      <c r="I10559" s="31" t="str">
        <f>VLOOKUP(E10559,'0- CatalogoRubro'!$B:$D,3,FALSE)</f>
        <v>038</v>
      </c>
      <c r="J10559" s="1">
        <v>0</v>
      </c>
    </row>
    <row r="10560" spans="1:10" ht="16" x14ac:dyDescent="0.2">
      <c r="A10560" s="1">
        <v>10791</v>
      </c>
      <c r="B10560" s="20">
        <v>42979</v>
      </c>
      <c r="C10560" s="1" t="s">
        <v>76</v>
      </c>
      <c r="D10560" s="32" t="s">
        <v>162</v>
      </c>
      <c r="E10560" s="27" t="s">
        <v>138</v>
      </c>
      <c r="F10560" s="25">
        <f t="shared" si="169"/>
        <v>42979</v>
      </c>
      <c r="G10560" s="22" t="str">
        <f>VLOOKUP(C10560,'2- CatalogosAseguradora'!$B:$D,3,FALSE)</f>
        <v>005</v>
      </c>
      <c r="H10560" s="23" t="str">
        <f>VLOOKUP(D10560,'1- CatalogoRamo'!$B:$G,3,FALSE)</f>
        <v>025</v>
      </c>
      <c r="I10560" s="31" t="str">
        <f>VLOOKUP(E10560,'0- CatalogoRubro'!$B:$D,3,FALSE)</f>
        <v>039</v>
      </c>
      <c r="J10560" s="1">
        <v>0</v>
      </c>
    </row>
    <row r="10561" spans="1:10" ht="16" x14ac:dyDescent="0.2">
      <c r="A10561" s="1">
        <v>10792</v>
      </c>
      <c r="B10561" s="20">
        <v>42979</v>
      </c>
      <c r="C10561" s="1" t="s">
        <v>76</v>
      </c>
      <c r="D10561" s="32" t="s">
        <v>162</v>
      </c>
      <c r="E10561" s="27" t="s">
        <v>139</v>
      </c>
      <c r="F10561" s="25">
        <f t="shared" si="169"/>
        <v>42979</v>
      </c>
      <c r="G10561" s="22" t="str">
        <f>VLOOKUP(C10561,'2- CatalogosAseguradora'!$B:$D,3,FALSE)</f>
        <v>005</v>
      </c>
      <c r="H10561" s="23" t="str">
        <f>VLOOKUP(D10561,'1- CatalogoRamo'!$B:$G,3,FALSE)</f>
        <v>025</v>
      </c>
      <c r="I10561" s="31" t="str">
        <f>VLOOKUP(E10561,'0- CatalogoRubro'!$B:$D,3,FALSE)</f>
        <v>040</v>
      </c>
      <c r="J10561" s="1">
        <v>0</v>
      </c>
    </row>
    <row r="10562" spans="1:10" ht="16" x14ac:dyDescent="0.2">
      <c r="A10562" s="1">
        <v>10793</v>
      </c>
      <c r="B10562" s="20">
        <v>42979</v>
      </c>
      <c r="C10562" s="1" t="s">
        <v>76</v>
      </c>
      <c r="D10562" s="32" t="s">
        <v>162</v>
      </c>
      <c r="E10562" s="27" t="s">
        <v>140</v>
      </c>
      <c r="F10562" s="25">
        <f t="shared" si="169"/>
        <v>42979</v>
      </c>
      <c r="G10562" s="22" t="str">
        <f>VLOOKUP(C10562,'2- CatalogosAseguradora'!$B:$D,3,FALSE)</f>
        <v>005</v>
      </c>
      <c r="H10562" s="23" t="str">
        <f>VLOOKUP(D10562,'1- CatalogoRamo'!$B:$G,3,FALSE)</f>
        <v>025</v>
      </c>
      <c r="I10562" s="31" t="str">
        <f>VLOOKUP(E10562,'0- CatalogoRubro'!$B:$D,3,FALSE)</f>
        <v>041</v>
      </c>
      <c r="J10562" s="1">
        <v>0</v>
      </c>
    </row>
    <row r="10563" spans="1:10" ht="16" x14ac:dyDescent="0.2">
      <c r="A10563" s="1">
        <v>10794</v>
      </c>
      <c r="B10563" s="20">
        <v>42979</v>
      </c>
      <c r="C10563" s="1" t="s">
        <v>76</v>
      </c>
      <c r="D10563" s="32" t="s">
        <v>162</v>
      </c>
      <c r="E10563" s="26" t="s">
        <v>141</v>
      </c>
      <c r="F10563" s="25">
        <f t="shared" si="169"/>
        <v>42979</v>
      </c>
      <c r="G10563" s="22" t="str">
        <f>VLOOKUP(C10563,'2- CatalogosAseguradora'!$B:$D,3,FALSE)</f>
        <v>005</v>
      </c>
      <c r="H10563" s="23" t="str">
        <f>VLOOKUP(D10563,'1- CatalogoRamo'!$B:$G,3,FALSE)</f>
        <v>025</v>
      </c>
      <c r="I10563" s="31" t="str">
        <f>VLOOKUP(E10563,'0- CatalogoRubro'!$B:$D,3,FALSE)</f>
        <v>042</v>
      </c>
      <c r="J10563" s="1">
        <v>579.78074409999999</v>
      </c>
    </row>
    <row r="10564" spans="1:10" ht="16" x14ac:dyDescent="0.2">
      <c r="A10564" s="1">
        <v>10795</v>
      </c>
      <c r="B10564" s="20">
        <v>42979</v>
      </c>
      <c r="C10564" s="1" t="s">
        <v>76</v>
      </c>
      <c r="D10564" s="32" t="s">
        <v>162</v>
      </c>
      <c r="E10564" s="27" t="s">
        <v>142</v>
      </c>
      <c r="F10564" s="25">
        <f t="shared" si="169"/>
        <v>42979</v>
      </c>
      <c r="G10564" s="22" t="str">
        <f>VLOOKUP(C10564,'2- CatalogosAseguradora'!$B:$D,3,FALSE)</f>
        <v>005</v>
      </c>
      <c r="H10564" s="23" t="str">
        <f>VLOOKUP(D10564,'1- CatalogoRamo'!$B:$G,3,FALSE)</f>
        <v>025</v>
      </c>
      <c r="I10564" s="31" t="str">
        <f>VLOOKUP(E10564,'0- CatalogoRubro'!$B:$D,3,FALSE)</f>
        <v>043</v>
      </c>
      <c r="J10564" s="1">
        <v>226.55044531999999</v>
      </c>
    </row>
    <row r="10565" spans="1:10" ht="16" x14ac:dyDescent="0.2">
      <c r="A10565" s="1">
        <v>10796</v>
      </c>
      <c r="B10565" s="20">
        <v>42979</v>
      </c>
      <c r="C10565" s="1" t="s">
        <v>76</v>
      </c>
      <c r="D10565" s="32" t="s">
        <v>162</v>
      </c>
      <c r="E10565" s="27" t="s">
        <v>143</v>
      </c>
      <c r="F10565" s="25">
        <f t="shared" si="169"/>
        <v>42979</v>
      </c>
      <c r="G10565" s="22" t="str">
        <f>VLOOKUP(C10565,'2- CatalogosAseguradora'!$B:$D,3,FALSE)</f>
        <v>005</v>
      </c>
      <c r="H10565" s="23" t="str">
        <f>VLOOKUP(D10565,'1- CatalogoRamo'!$B:$G,3,FALSE)</f>
        <v>025</v>
      </c>
      <c r="I10565" s="31" t="str">
        <f>VLOOKUP(E10565,'0- CatalogoRubro'!$B:$D,3,FALSE)</f>
        <v>044</v>
      </c>
      <c r="J10565" s="1">
        <v>353.23029878</v>
      </c>
    </row>
    <row r="10566" spans="1:10" ht="16" x14ac:dyDescent="0.2">
      <c r="A10566" s="1">
        <v>10797</v>
      </c>
      <c r="B10566" s="20">
        <v>42979</v>
      </c>
      <c r="C10566" s="1" t="s">
        <v>76</v>
      </c>
      <c r="D10566" s="32" t="s">
        <v>162</v>
      </c>
      <c r="E10566" s="27" t="s">
        <v>144</v>
      </c>
      <c r="F10566" s="25">
        <f t="shared" si="169"/>
        <v>42979</v>
      </c>
      <c r="G10566" s="22" t="str">
        <f>VLOOKUP(C10566,'2- CatalogosAseguradora'!$B:$D,3,FALSE)</f>
        <v>005</v>
      </c>
      <c r="H10566" s="23" t="str">
        <f>VLOOKUP(D10566,'1- CatalogoRamo'!$B:$G,3,FALSE)</f>
        <v>025</v>
      </c>
      <c r="I10566" s="31" t="str">
        <f>VLOOKUP(E10566,'0- CatalogoRubro'!$B:$D,3,FALSE)</f>
        <v>045</v>
      </c>
      <c r="J10566" s="1">
        <v>0</v>
      </c>
    </row>
    <row r="10567" spans="1:10" ht="16" x14ac:dyDescent="0.2">
      <c r="A10567" s="1">
        <v>10798</v>
      </c>
      <c r="B10567" s="20">
        <v>42979</v>
      </c>
      <c r="C10567" s="1" t="s">
        <v>76</v>
      </c>
      <c r="D10567" s="32" t="s">
        <v>162</v>
      </c>
      <c r="E10567" s="26" t="s">
        <v>145</v>
      </c>
      <c r="F10567" s="25">
        <f t="shared" si="169"/>
        <v>42979</v>
      </c>
      <c r="G10567" s="22" t="str">
        <f>VLOOKUP(C10567,'2- CatalogosAseguradora'!$B:$D,3,FALSE)</f>
        <v>005</v>
      </c>
      <c r="H10567" s="23" t="str">
        <f>VLOOKUP(D10567,'1- CatalogoRamo'!$B:$G,3,FALSE)</f>
        <v>025</v>
      </c>
      <c r="I10567" s="31" t="str">
        <f>VLOOKUP(E10567,'0- CatalogoRubro'!$B:$D,3,FALSE)</f>
        <v>046</v>
      </c>
      <c r="J10567" s="1">
        <v>0</v>
      </c>
    </row>
    <row r="10568" spans="1:10" ht="16" x14ac:dyDescent="0.2">
      <c r="A10568" s="1">
        <v>10799</v>
      </c>
      <c r="B10568" s="20">
        <v>42979</v>
      </c>
      <c r="C10568" s="1" t="s">
        <v>76</v>
      </c>
      <c r="D10568" s="32" t="s">
        <v>162</v>
      </c>
      <c r="E10568" s="26" t="s">
        <v>146</v>
      </c>
      <c r="F10568" s="25">
        <f t="shared" si="169"/>
        <v>42979</v>
      </c>
      <c r="G10568" s="22" t="str">
        <f>VLOOKUP(C10568,'2- CatalogosAseguradora'!$B:$D,3,FALSE)</f>
        <v>005</v>
      </c>
      <c r="H10568" s="23" t="str">
        <f>VLOOKUP(D10568,'1- CatalogoRamo'!$B:$G,3,FALSE)</f>
        <v>025</v>
      </c>
      <c r="I10568" s="31" t="str">
        <f>VLOOKUP(E10568,'0- CatalogoRubro'!$B:$D,3,FALSE)</f>
        <v>047</v>
      </c>
      <c r="J10568" s="1">
        <v>70.997913760000003</v>
      </c>
    </row>
    <row r="10569" spans="1:10" ht="16" x14ac:dyDescent="0.2">
      <c r="A10569" s="1">
        <v>10800</v>
      </c>
      <c r="B10569" s="20">
        <v>42979</v>
      </c>
      <c r="C10569" s="1" t="s">
        <v>76</v>
      </c>
      <c r="D10569" s="32" t="s">
        <v>162</v>
      </c>
      <c r="E10569" s="29" t="s">
        <v>147</v>
      </c>
      <c r="F10569" s="25">
        <f t="shared" si="169"/>
        <v>42979</v>
      </c>
      <c r="G10569" s="22" t="str">
        <f>VLOOKUP(C10569,'2- CatalogosAseguradora'!$B:$D,3,FALSE)</f>
        <v>005</v>
      </c>
      <c r="H10569" s="23" t="str">
        <f>VLOOKUP(D10569,'1- CatalogoRamo'!$B:$G,3,FALSE)</f>
        <v>025</v>
      </c>
      <c r="I10569" s="31" t="str">
        <f>VLOOKUP(E10569,'0- CatalogoRubro'!$B:$D,3,FALSE)</f>
        <v>048</v>
      </c>
      <c r="J10569" s="1">
        <v>-340.02063700999997</v>
      </c>
    </row>
    <row r="10570" spans="1:10" ht="16" x14ac:dyDescent="0.2">
      <c r="A10570" s="1">
        <v>10801</v>
      </c>
      <c r="B10570" s="20">
        <v>42979</v>
      </c>
      <c r="C10570" s="1" t="s">
        <v>76</v>
      </c>
      <c r="D10570" s="32" t="s">
        <v>162</v>
      </c>
      <c r="E10570" s="26" t="s">
        <v>148</v>
      </c>
      <c r="F10570" s="25">
        <f t="shared" si="169"/>
        <v>42979</v>
      </c>
      <c r="G10570" s="22" t="str">
        <f>VLOOKUP(C10570,'2- CatalogosAseguradora'!$B:$D,3,FALSE)</f>
        <v>005</v>
      </c>
      <c r="H10570" s="23" t="str">
        <f>VLOOKUP(D10570,'1- CatalogoRamo'!$B:$G,3,FALSE)</f>
        <v>025</v>
      </c>
      <c r="I10570" s="31" t="str">
        <f>VLOOKUP(E10570,'0- CatalogoRubro'!$B:$D,3,FALSE)</f>
        <v>049</v>
      </c>
      <c r="J10570" s="1">
        <v>288.42681147000002</v>
      </c>
    </row>
    <row r="10571" spans="1:10" ht="16" x14ac:dyDescent="0.2">
      <c r="A10571" s="1">
        <v>10802</v>
      </c>
      <c r="B10571" s="20">
        <v>42979</v>
      </c>
      <c r="C10571" s="1" t="s">
        <v>76</v>
      </c>
      <c r="D10571" s="32" t="s">
        <v>162</v>
      </c>
      <c r="E10571" s="27" t="s">
        <v>149</v>
      </c>
      <c r="F10571" s="25">
        <f t="shared" si="169"/>
        <v>42979</v>
      </c>
      <c r="G10571" s="22" t="str">
        <f>VLOOKUP(C10571,'2- CatalogosAseguradora'!$B:$D,3,FALSE)</f>
        <v>005</v>
      </c>
      <c r="H10571" s="23" t="str">
        <f>VLOOKUP(D10571,'1- CatalogoRamo'!$B:$G,3,FALSE)</f>
        <v>025</v>
      </c>
      <c r="I10571" s="31" t="str">
        <f>VLOOKUP(E10571,'0- CatalogoRubro'!$B:$D,3,FALSE)</f>
        <v>050</v>
      </c>
      <c r="J10571" s="1">
        <v>288.42681147000002</v>
      </c>
    </row>
    <row r="10572" spans="1:10" ht="16" x14ac:dyDescent="0.2">
      <c r="A10572" s="1">
        <v>10803</v>
      </c>
      <c r="B10572" s="20">
        <v>42979</v>
      </c>
      <c r="C10572" s="1" t="s">
        <v>76</v>
      </c>
      <c r="D10572" s="32" t="s">
        <v>162</v>
      </c>
      <c r="E10572" s="27" t="s">
        <v>150</v>
      </c>
      <c r="F10572" s="25">
        <f t="shared" si="169"/>
        <v>42979</v>
      </c>
      <c r="G10572" s="22" t="str">
        <f>VLOOKUP(C10572,'2- CatalogosAseguradora'!$B:$D,3,FALSE)</f>
        <v>005</v>
      </c>
      <c r="H10572" s="23" t="str">
        <f>VLOOKUP(D10572,'1- CatalogoRamo'!$B:$G,3,FALSE)</f>
        <v>025</v>
      </c>
      <c r="I10572" s="31" t="str">
        <f>VLOOKUP(E10572,'0- CatalogoRubro'!$B:$D,3,FALSE)</f>
        <v>051</v>
      </c>
      <c r="J10572" s="1">
        <v>0</v>
      </c>
    </row>
    <row r="10573" spans="1:10" ht="16" x14ac:dyDescent="0.2">
      <c r="A10573" s="1">
        <v>10804</v>
      </c>
      <c r="B10573" s="20">
        <v>42979</v>
      </c>
      <c r="C10573" s="1" t="s">
        <v>76</v>
      </c>
      <c r="D10573" s="32" t="s">
        <v>162</v>
      </c>
      <c r="E10573" s="26" t="s">
        <v>151</v>
      </c>
      <c r="F10573" s="25">
        <f t="shared" si="169"/>
        <v>42979</v>
      </c>
      <c r="G10573" s="22" t="str">
        <f>VLOOKUP(C10573,'2- CatalogosAseguradora'!$B:$D,3,FALSE)</f>
        <v>005</v>
      </c>
      <c r="H10573" s="23" t="str">
        <f>VLOOKUP(D10573,'1- CatalogoRamo'!$B:$G,3,FALSE)</f>
        <v>025</v>
      </c>
      <c r="I10573" s="31" t="str">
        <f>VLOOKUP(E10573,'0- CatalogoRubro'!$B:$D,3,FALSE)</f>
        <v>052</v>
      </c>
      <c r="J10573" s="1">
        <v>36.10175564</v>
      </c>
    </row>
    <row r="10574" spans="1:10" ht="16" x14ac:dyDescent="0.2">
      <c r="A10574" s="1">
        <v>10805</v>
      </c>
      <c r="B10574" s="20">
        <v>42979</v>
      </c>
      <c r="C10574" s="1" t="s">
        <v>76</v>
      </c>
      <c r="D10574" s="32" t="s">
        <v>162</v>
      </c>
      <c r="E10574" s="27" t="s">
        <v>152</v>
      </c>
      <c r="F10574" s="25">
        <f t="shared" si="169"/>
        <v>42979</v>
      </c>
      <c r="G10574" s="22" t="str">
        <f>VLOOKUP(C10574,'2- CatalogosAseguradora'!$B:$D,3,FALSE)</f>
        <v>005</v>
      </c>
      <c r="H10574" s="23" t="str">
        <f>VLOOKUP(D10574,'1- CatalogoRamo'!$B:$G,3,FALSE)</f>
        <v>025</v>
      </c>
      <c r="I10574" s="31" t="str">
        <f>VLOOKUP(E10574,'0- CatalogoRubro'!$B:$D,3,FALSE)</f>
        <v>053</v>
      </c>
      <c r="J10574" s="1">
        <v>36.10175564</v>
      </c>
    </row>
    <row r="10575" spans="1:10" ht="16" x14ac:dyDescent="0.2">
      <c r="A10575" s="1">
        <v>10806</v>
      </c>
      <c r="B10575" s="20">
        <v>42979</v>
      </c>
      <c r="C10575" s="1" t="s">
        <v>76</v>
      </c>
      <c r="D10575" s="32" t="s">
        <v>162</v>
      </c>
      <c r="E10575" s="27" t="s">
        <v>153</v>
      </c>
      <c r="F10575" s="25">
        <f t="shared" si="169"/>
        <v>42979</v>
      </c>
      <c r="G10575" s="22" t="str">
        <f>VLOOKUP(C10575,'2- CatalogosAseguradora'!$B:$D,3,FALSE)</f>
        <v>005</v>
      </c>
      <c r="H10575" s="23" t="str">
        <f>VLOOKUP(D10575,'1- CatalogoRamo'!$B:$G,3,FALSE)</f>
        <v>025</v>
      </c>
      <c r="I10575" s="31" t="str">
        <f>VLOOKUP(E10575,'0- CatalogoRubro'!$B:$D,3,FALSE)</f>
        <v>054</v>
      </c>
      <c r="J10575" s="1">
        <v>0</v>
      </c>
    </row>
    <row r="10576" spans="1:10" ht="16" x14ac:dyDescent="0.2">
      <c r="A10576" s="1">
        <v>10807</v>
      </c>
      <c r="B10576" s="20">
        <v>42979</v>
      </c>
      <c r="C10576" s="1" t="s">
        <v>76</v>
      </c>
      <c r="D10576" s="32" t="s">
        <v>162</v>
      </c>
      <c r="E10576" s="29" t="s">
        <v>154</v>
      </c>
      <c r="F10576" s="25">
        <f t="shared" si="169"/>
        <v>42979</v>
      </c>
      <c r="G10576" s="22" t="str">
        <f>VLOOKUP(C10576,'2- CatalogosAseguradora'!$B:$D,3,FALSE)</f>
        <v>005</v>
      </c>
      <c r="H10576" s="23" t="str">
        <f>VLOOKUP(D10576,'1- CatalogoRamo'!$B:$G,3,FALSE)</f>
        <v>025</v>
      </c>
      <c r="I10576" s="31" t="str">
        <f>VLOOKUP(E10576,'0- CatalogoRubro'!$B:$D,3,FALSE)</f>
        <v>055</v>
      </c>
      <c r="J10576" s="1">
        <v>252.32505583000003</v>
      </c>
    </row>
    <row r="10577" spans="1:10" ht="16" x14ac:dyDescent="0.2">
      <c r="A10577" s="1">
        <v>10808</v>
      </c>
      <c r="B10577" s="20">
        <v>42979</v>
      </c>
      <c r="C10577" s="1" t="s">
        <v>76</v>
      </c>
      <c r="D10577" s="32" t="s">
        <v>162</v>
      </c>
      <c r="E10577" s="29" t="s">
        <v>155</v>
      </c>
      <c r="F10577" s="25">
        <f t="shared" si="169"/>
        <v>42979</v>
      </c>
      <c r="G10577" s="22" t="str">
        <f>VLOOKUP(C10577,'2- CatalogosAseguradora'!$B:$D,3,FALSE)</f>
        <v>005</v>
      </c>
      <c r="H10577" s="23" t="str">
        <f>VLOOKUP(D10577,'1- CatalogoRamo'!$B:$G,3,FALSE)</f>
        <v>025</v>
      </c>
      <c r="I10577" s="31" t="str">
        <f>VLOOKUP(E10577,'0- CatalogoRubro'!$B:$D,3,FALSE)</f>
        <v>056</v>
      </c>
      <c r="J10577" s="1">
        <v>-87.695581180000005</v>
      </c>
    </row>
    <row r="10578" spans="1:10" ht="16" x14ac:dyDescent="0.2">
      <c r="A10578" s="1">
        <v>10809</v>
      </c>
      <c r="B10578" s="20">
        <v>43070</v>
      </c>
      <c r="C10578" s="1" t="s">
        <v>76</v>
      </c>
      <c r="D10578" s="32" t="s">
        <v>162</v>
      </c>
      <c r="E10578" s="26" t="s">
        <v>104</v>
      </c>
      <c r="F10578" s="25">
        <f t="shared" si="169"/>
        <v>43070</v>
      </c>
      <c r="G10578" s="22" t="str">
        <f>VLOOKUP(C10578,'2- CatalogosAseguradora'!$B:$D,3,FALSE)</f>
        <v>005</v>
      </c>
      <c r="H10578" s="23" t="str">
        <f>VLOOKUP(D10578,'1- CatalogoRamo'!$B:$G,3,FALSE)</f>
        <v>025</v>
      </c>
      <c r="I10578" s="31" t="str">
        <f>VLOOKUP(E10578,'0- CatalogoRubro'!$B:$D,3,FALSE)</f>
        <v>001</v>
      </c>
      <c r="J10578" s="34">
        <v>1193.93107854</v>
      </c>
    </row>
    <row r="10579" spans="1:10" ht="16" x14ac:dyDescent="0.2">
      <c r="A10579" s="1">
        <v>10810</v>
      </c>
      <c r="B10579" s="20">
        <v>43070</v>
      </c>
      <c r="C10579" s="1" t="s">
        <v>76</v>
      </c>
      <c r="D10579" s="32" t="s">
        <v>162</v>
      </c>
      <c r="E10579" s="27" t="s">
        <v>105</v>
      </c>
      <c r="F10579" s="25">
        <f t="shared" si="169"/>
        <v>43070</v>
      </c>
      <c r="G10579" s="22" t="str">
        <f>VLOOKUP(C10579,'2- CatalogosAseguradora'!$B:$D,3,FALSE)</f>
        <v>005</v>
      </c>
      <c r="H10579" s="23" t="str">
        <f>VLOOKUP(D10579,'1- CatalogoRamo'!$B:$G,3,FALSE)</f>
        <v>025</v>
      </c>
      <c r="I10579" s="31" t="str">
        <f>VLOOKUP(E10579,'0- CatalogoRubro'!$B:$D,3,FALSE)</f>
        <v>002</v>
      </c>
      <c r="J10579" s="1">
        <v>1615.9198073499999</v>
      </c>
    </row>
    <row r="10580" spans="1:10" ht="16" x14ac:dyDescent="0.2">
      <c r="A10580" s="1">
        <v>10811</v>
      </c>
      <c r="B10580" s="20">
        <v>43070</v>
      </c>
      <c r="C10580" s="1" t="s">
        <v>76</v>
      </c>
      <c r="D10580" s="32" t="s">
        <v>162</v>
      </c>
      <c r="E10580" s="27" t="s">
        <v>106</v>
      </c>
      <c r="F10580" s="25">
        <f t="shared" si="169"/>
        <v>43070</v>
      </c>
      <c r="G10580" s="22" t="str">
        <f>VLOOKUP(C10580,'2- CatalogosAseguradora'!$B:$D,3,FALSE)</f>
        <v>005</v>
      </c>
      <c r="H10580" s="23" t="str">
        <f>VLOOKUP(D10580,'1- CatalogoRamo'!$B:$G,3,FALSE)</f>
        <v>025</v>
      </c>
      <c r="I10580" s="31" t="str">
        <f>VLOOKUP(E10580,'0- CatalogoRubro'!$B:$D,3,FALSE)</f>
        <v>003</v>
      </c>
      <c r="J10580" s="1">
        <v>1615.9198073499999</v>
      </c>
    </row>
    <row r="10581" spans="1:10" ht="16" x14ac:dyDescent="0.2">
      <c r="A10581" s="1">
        <v>10816</v>
      </c>
      <c r="B10581" s="20">
        <v>43070</v>
      </c>
      <c r="C10581" s="1" t="s">
        <v>76</v>
      </c>
      <c r="D10581" s="32" t="s">
        <v>162</v>
      </c>
      <c r="E10581" s="27" t="s">
        <v>111</v>
      </c>
      <c r="F10581" s="25">
        <f t="shared" si="169"/>
        <v>43070</v>
      </c>
      <c r="G10581" s="22" t="str">
        <f>VLOOKUP(C10581,'2- CatalogosAseguradora'!$B:$D,3,FALSE)</f>
        <v>005</v>
      </c>
      <c r="H10581" s="23" t="str">
        <f>VLOOKUP(D10581,'1- CatalogoRamo'!$B:$G,3,FALSE)</f>
        <v>025</v>
      </c>
      <c r="I10581" s="31" t="str">
        <f>VLOOKUP(E10581,'0- CatalogoRubro'!$B:$D,3,FALSE)</f>
        <v>008</v>
      </c>
      <c r="J10581" s="1">
        <v>0</v>
      </c>
    </row>
    <row r="10582" spans="1:10" ht="16" x14ac:dyDescent="0.2">
      <c r="A10582" s="1">
        <v>10817</v>
      </c>
      <c r="B10582" s="20">
        <v>43070</v>
      </c>
      <c r="C10582" s="1" t="s">
        <v>76</v>
      </c>
      <c r="D10582" s="32" t="s">
        <v>162</v>
      </c>
      <c r="E10582" s="28" t="s">
        <v>112</v>
      </c>
      <c r="F10582" s="25">
        <f t="shared" si="169"/>
        <v>43070</v>
      </c>
      <c r="G10582" s="22" t="str">
        <f>VLOOKUP(C10582,'2- CatalogosAseguradora'!$B:$D,3,FALSE)</f>
        <v>005</v>
      </c>
      <c r="H10582" s="23" t="str">
        <f>VLOOKUP(D10582,'1- CatalogoRamo'!$B:$G,3,FALSE)</f>
        <v>025</v>
      </c>
      <c r="I10582" s="31" t="str">
        <f>VLOOKUP(E10582,'0- CatalogoRubro'!$B:$D,3,FALSE)</f>
        <v>009</v>
      </c>
      <c r="J10582" s="1">
        <v>0</v>
      </c>
    </row>
    <row r="10583" spans="1:10" ht="16" x14ac:dyDescent="0.2">
      <c r="A10583" s="1">
        <v>10818</v>
      </c>
      <c r="B10583" s="20">
        <v>43070</v>
      </c>
      <c r="C10583" s="1" t="s">
        <v>76</v>
      </c>
      <c r="D10583" s="32" t="s">
        <v>162</v>
      </c>
      <c r="E10583" s="27" t="s">
        <v>113</v>
      </c>
      <c r="F10583" s="25">
        <f t="shared" ref="F10583:F10644" si="170">B10583</f>
        <v>43070</v>
      </c>
      <c r="G10583" s="22" t="str">
        <f>VLOOKUP(C10583,'2- CatalogosAseguradora'!$B:$D,3,FALSE)</f>
        <v>005</v>
      </c>
      <c r="H10583" s="23" t="str">
        <f>VLOOKUP(D10583,'1- CatalogoRamo'!$B:$G,3,FALSE)</f>
        <v>025</v>
      </c>
      <c r="I10583" s="31" t="str">
        <f>VLOOKUP(E10583,'0- CatalogoRubro'!$B:$D,3,FALSE)</f>
        <v>010</v>
      </c>
      <c r="J10583" s="1">
        <v>140.34564725999999</v>
      </c>
    </row>
    <row r="10584" spans="1:10" ht="16" x14ac:dyDescent="0.2">
      <c r="A10584" s="1">
        <v>10821</v>
      </c>
      <c r="B10584" s="20">
        <v>43070</v>
      </c>
      <c r="C10584" s="1" t="s">
        <v>76</v>
      </c>
      <c r="D10584" s="32" t="s">
        <v>162</v>
      </c>
      <c r="E10584" s="27" t="s">
        <v>116</v>
      </c>
      <c r="F10584" s="25">
        <f t="shared" si="170"/>
        <v>43070</v>
      </c>
      <c r="G10584" s="22" t="str">
        <f>VLOOKUP(C10584,'2- CatalogosAseguradora'!$B:$D,3,FALSE)</f>
        <v>005</v>
      </c>
      <c r="H10584" s="23" t="str">
        <f>VLOOKUP(D10584,'1- CatalogoRamo'!$B:$G,3,FALSE)</f>
        <v>025</v>
      </c>
      <c r="I10584" s="31" t="str">
        <f>VLOOKUP(E10584,'0- CatalogoRubro'!$B:$D,3,FALSE)</f>
        <v>013</v>
      </c>
      <c r="J10584" s="1">
        <v>349.38205545</v>
      </c>
    </row>
    <row r="10585" spans="1:10" ht="16" x14ac:dyDescent="0.2">
      <c r="A10585" s="1">
        <v>10822</v>
      </c>
      <c r="B10585" s="20">
        <v>43070</v>
      </c>
      <c r="C10585" s="1" t="s">
        <v>76</v>
      </c>
      <c r="D10585" s="32" t="s">
        <v>162</v>
      </c>
      <c r="E10585" s="27" t="s">
        <v>117</v>
      </c>
      <c r="F10585" s="25">
        <f t="shared" si="170"/>
        <v>43070</v>
      </c>
      <c r="G10585" s="22" t="str">
        <f>VLOOKUP(C10585,'2- CatalogosAseguradora'!$B:$D,3,FALSE)</f>
        <v>005</v>
      </c>
      <c r="H10585" s="23" t="str">
        <f>VLOOKUP(D10585,'1- CatalogoRamo'!$B:$G,3,FALSE)</f>
        <v>025</v>
      </c>
      <c r="I10585" s="31" t="str">
        <f>VLOOKUP(E10585,'0- CatalogoRubro'!$B:$D,3,FALSE)</f>
        <v>014</v>
      </c>
      <c r="J10585" s="1">
        <v>349.38205545</v>
      </c>
    </row>
    <row r="10586" spans="1:10" ht="16" x14ac:dyDescent="0.2">
      <c r="A10586" s="1">
        <v>10823</v>
      </c>
      <c r="B10586" s="20">
        <v>43070</v>
      </c>
      <c r="C10586" s="1" t="s">
        <v>76</v>
      </c>
      <c r="D10586" s="32" t="s">
        <v>162</v>
      </c>
      <c r="E10586" s="27" t="s">
        <v>118</v>
      </c>
      <c r="F10586" s="25">
        <f t="shared" si="170"/>
        <v>43070</v>
      </c>
      <c r="G10586" s="22" t="str">
        <f>VLOOKUP(C10586,'2- CatalogosAseguradora'!$B:$D,3,FALSE)</f>
        <v>005</v>
      </c>
      <c r="H10586" s="23" t="str">
        <f>VLOOKUP(D10586,'1- CatalogoRamo'!$B:$G,3,FALSE)</f>
        <v>025</v>
      </c>
      <c r="I10586" s="31" t="str">
        <f>VLOOKUP(E10586,'0- CatalogoRubro'!$B:$D,3,FALSE)</f>
        <v>015</v>
      </c>
      <c r="J10586" s="1">
        <v>0</v>
      </c>
    </row>
    <row r="10587" spans="1:10" ht="16" x14ac:dyDescent="0.2">
      <c r="A10587" s="1">
        <v>10824</v>
      </c>
      <c r="B10587" s="20">
        <v>43070</v>
      </c>
      <c r="C10587" s="1" t="s">
        <v>76</v>
      </c>
      <c r="D10587" s="32" t="s">
        <v>162</v>
      </c>
      <c r="E10587" s="27" t="s">
        <v>119</v>
      </c>
      <c r="F10587" s="25">
        <f t="shared" si="170"/>
        <v>43070</v>
      </c>
      <c r="G10587" s="22" t="str">
        <f>VLOOKUP(C10587,'2- CatalogosAseguradora'!$B:$D,3,FALSE)</f>
        <v>005</v>
      </c>
      <c r="H10587" s="23" t="str">
        <f>VLOOKUP(D10587,'1- CatalogoRamo'!$B:$G,3,FALSE)</f>
        <v>025</v>
      </c>
      <c r="I10587" s="31" t="str">
        <f>VLOOKUP(E10587,'0- CatalogoRubro'!$B:$D,3,FALSE)</f>
        <v>016</v>
      </c>
      <c r="J10587" s="1">
        <v>67.738973900000005</v>
      </c>
    </row>
    <row r="10588" spans="1:10" ht="16" x14ac:dyDescent="0.2">
      <c r="A10588" s="1">
        <v>10825</v>
      </c>
      <c r="B10588" s="20">
        <v>43070</v>
      </c>
      <c r="C10588" s="1" t="s">
        <v>76</v>
      </c>
      <c r="D10588" s="32" t="s">
        <v>162</v>
      </c>
      <c r="E10588" s="26" t="s">
        <v>120</v>
      </c>
      <c r="F10588" s="25">
        <f t="shared" si="170"/>
        <v>43070</v>
      </c>
      <c r="G10588" s="22" t="str">
        <f>VLOOKUP(C10588,'2- CatalogosAseguradora'!$B:$D,3,FALSE)</f>
        <v>005</v>
      </c>
      <c r="H10588" s="23" t="str">
        <f>VLOOKUP(D10588,'1- CatalogoRamo'!$B:$G,3,FALSE)</f>
        <v>025</v>
      </c>
      <c r="I10588" s="31" t="str">
        <f>VLOOKUP(E10588,'0- CatalogoRubro'!$B:$D,3,FALSE)</f>
        <v>017</v>
      </c>
      <c r="J10588" s="1">
        <v>796.0993479</v>
      </c>
    </row>
    <row r="10589" spans="1:10" ht="16" x14ac:dyDescent="0.2">
      <c r="A10589" s="1">
        <v>10826</v>
      </c>
      <c r="B10589" s="20">
        <v>43070</v>
      </c>
      <c r="C10589" s="1" t="s">
        <v>76</v>
      </c>
      <c r="D10589" s="32" t="s">
        <v>162</v>
      </c>
      <c r="E10589" s="27" t="s">
        <v>121</v>
      </c>
      <c r="F10589" s="25">
        <f t="shared" si="170"/>
        <v>43070</v>
      </c>
      <c r="G10589" s="22" t="str">
        <f>VLOOKUP(C10589,'2- CatalogosAseguradora'!$B:$D,3,FALSE)</f>
        <v>005</v>
      </c>
      <c r="H10589" s="23" t="str">
        <f>VLOOKUP(D10589,'1- CatalogoRamo'!$B:$G,3,FALSE)</f>
        <v>025</v>
      </c>
      <c r="I10589" s="31" t="str">
        <f>VLOOKUP(E10589,'0- CatalogoRubro'!$B:$D,3,FALSE)</f>
        <v>018</v>
      </c>
      <c r="J10589" s="1">
        <v>687.30074159000003</v>
      </c>
    </row>
    <row r="10590" spans="1:10" ht="16" x14ac:dyDescent="0.2">
      <c r="A10590" s="1">
        <v>10827</v>
      </c>
      <c r="B10590" s="20">
        <v>43070</v>
      </c>
      <c r="C10590" s="1" t="s">
        <v>76</v>
      </c>
      <c r="D10590" s="32" t="s">
        <v>162</v>
      </c>
      <c r="E10590" s="27" t="s">
        <v>106</v>
      </c>
      <c r="F10590" s="25">
        <f t="shared" si="170"/>
        <v>43070</v>
      </c>
      <c r="G10590" s="22" t="str">
        <f>VLOOKUP(C10590,'2- CatalogosAseguradora'!$B:$D,3,FALSE)</f>
        <v>005</v>
      </c>
      <c r="H10590" s="23" t="str">
        <f>VLOOKUP(D10590,'1- CatalogoRamo'!$B:$G,3,FALSE)</f>
        <v>025</v>
      </c>
      <c r="I10590" s="31" t="str">
        <f>VLOOKUP(E10590,'0- CatalogoRubro'!$B:$D,3,FALSE)</f>
        <v>003</v>
      </c>
      <c r="J10590" s="1">
        <v>687.30074159000003</v>
      </c>
    </row>
    <row r="10591" spans="1:10" ht="16" x14ac:dyDescent="0.2">
      <c r="A10591" s="1">
        <v>10828</v>
      </c>
      <c r="B10591" s="20">
        <v>43070</v>
      </c>
      <c r="C10591" s="1" t="s">
        <v>76</v>
      </c>
      <c r="D10591" s="32" t="s">
        <v>162</v>
      </c>
      <c r="E10591" s="27" t="s">
        <v>111</v>
      </c>
      <c r="F10591" s="25">
        <f t="shared" si="170"/>
        <v>43070</v>
      </c>
      <c r="G10591" s="22" t="str">
        <f>VLOOKUP(C10591,'2- CatalogosAseguradora'!$B:$D,3,FALSE)</f>
        <v>005</v>
      </c>
      <c r="H10591" s="23" t="str">
        <f>VLOOKUP(D10591,'1- CatalogoRamo'!$B:$G,3,FALSE)</f>
        <v>025</v>
      </c>
      <c r="I10591" s="31" t="str">
        <f>VLOOKUP(E10591,'0- CatalogoRubro'!$B:$D,3,FALSE)</f>
        <v>008</v>
      </c>
      <c r="J10591" s="1">
        <v>0</v>
      </c>
    </row>
    <row r="10592" spans="1:10" ht="16" x14ac:dyDescent="0.2">
      <c r="A10592" s="1">
        <v>10829</v>
      </c>
      <c r="B10592" s="20">
        <v>43070</v>
      </c>
      <c r="C10592" s="1" t="s">
        <v>76</v>
      </c>
      <c r="D10592" s="32" t="s">
        <v>162</v>
      </c>
      <c r="E10592" s="27" t="s">
        <v>122</v>
      </c>
      <c r="F10592" s="25">
        <f t="shared" si="170"/>
        <v>43070</v>
      </c>
      <c r="G10592" s="22" t="str">
        <f>VLOOKUP(C10592,'2- CatalogosAseguradora'!$B:$D,3,FALSE)</f>
        <v>005</v>
      </c>
      <c r="H10592" s="23" t="str">
        <f>VLOOKUP(D10592,'1- CatalogoRamo'!$B:$G,3,FALSE)</f>
        <v>025</v>
      </c>
      <c r="I10592" s="31" t="str">
        <f>VLOOKUP(E10592,'0- CatalogoRubro'!$B:$D,3,FALSE)</f>
        <v>021</v>
      </c>
      <c r="J10592" s="1">
        <v>38.49173948</v>
      </c>
    </row>
    <row r="10593" spans="1:10" ht="16" x14ac:dyDescent="0.2">
      <c r="A10593" s="1">
        <v>10830</v>
      </c>
      <c r="B10593" s="20">
        <v>43070</v>
      </c>
      <c r="C10593" s="1" t="s">
        <v>76</v>
      </c>
      <c r="D10593" s="32" t="s">
        <v>162</v>
      </c>
      <c r="E10593" s="27" t="s">
        <v>123</v>
      </c>
      <c r="F10593" s="25">
        <f t="shared" si="170"/>
        <v>43070</v>
      </c>
      <c r="G10593" s="22" t="str">
        <f>VLOOKUP(C10593,'2- CatalogosAseguradora'!$B:$D,3,FALSE)</f>
        <v>005</v>
      </c>
      <c r="H10593" s="23" t="str">
        <f>VLOOKUP(D10593,'1- CatalogoRamo'!$B:$G,3,FALSE)</f>
        <v>025</v>
      </c>
      <c r="I10593" s="31" t="str">
        <f>VLOOKUP(E10593,'0- CatalogoRubro'!$B:$D,3,FALSE)</f>
        <v>022</v>
      </c>
      <c r="J10593" s="1">
        <v>131.23894217</v>
      </c>
    </row>
    <row r="10594" spans="1:10" ht="16" x14ac:dyDescent="0.2">
      <c r="A10594" s="1">
        <v>10831</v>
      </c>
      <c r="B10594" s="20">
        <v>43070</v>
      </c>
      <c r="C10594" s="1" t="s">
        <v>76</v>
      </c>
      <c r="D10594" s="32" t="s">
        <v>162</v>
      </c>
      <c r="E10594" s="27" t="s">
        <v>124</v>
      </c>
      <c r="F10594" s="25">
        <f t="shared" si="170"/>
        <v>43070</v>
      </c>
      <c r="G10594" s="22" t="str">
        <f>VLOOKUP(C10594,'2- CatalogosAseguradora'!$B:$D,3,FALSE)</f>
        <v>005</v>
      </c>
      <c r="H10594" s="23" t="str">
        <f>VLOOKUP(D10594,'1- CatalogoRamo'!$B:$G,3,FALSE)</f>
        <v>025</v>
      </c>
      <c r="I10594" s="31" t="str">
        <f>VLOOKUP(E10594,'0- CatalogoRubro'!$B:$D,3,FALSE)</f>
        <v>023</v>
      </c>
      <c r="J10594" s="1">
        <v>131.23894217</v>
      </c>
    </row>
    <row r="10595" spans="1:10" ht="16" x14ac:dyDescent="0.2">
      <c r="A10595" s="1">
        <v>10832</v>
      </c>
      <c r="B10595" s="20">
        <v>43070</v>
      </c>
      <c r="C10595" s="1" t="s">
        <v>76</v>
      </c>
      <c r="D10595" s="32" t="s">
        <v>162</v>
      </c>
      <c r="E10595" s="27" t="s">
        <v>125</v>
      </c>
      <c r="F10595" s="25">
        <f t="shared" si="170"/>
        <v>43070</v>
      </c>
      <c r="G10595" s="22" t="str">
        <f>VLOOKUP(C10595,'2- CatalogosAseguradora'!$B:$D,3,FALSE)</f>
        <v>005</v>
      </c>
      <c r="H10595" s="23" t="str">
        <f>VLOOKUP(D10595,'1- CatalogoRamo'!$B:$G,3,FALSE)</f>
        <v>025</v>
      </c>
      <c r="I10595" s="31" t="str">
        <f>VLOOKUP(E10595,'0- CatalogoRubro'!$B:$D,3,FALSE)</f>
        <v>024</v>
      </c>
      <c r="J10595" s="1">
        <v>0</v>
      </c>
    </row>
    <row r="10596" spans="1:10" ht="16" x14ac:dyDescent="0.2">
      <c r="A10596" s="1">
        <v>10833</v>
      </c>
      <c r="B10596" s="20">
        <v>43070</v>
      </c>
      <c r="C10596" s="1" t="s">
        <v>76</v>
      </c>
      <c r="D10596" s="32" t="s">
        <v>162</v>
      </c>
      <c r="E10596" s="27" t="s">
        <v>126</v>
      </c>
      <c r="F10596" s="25">
        <f t="shared" si="170"/>
        <v>43070</v>
      </c>
      <c r="G10596" s="22" t="str">
        <f>VLOOKUP(C10596,'2- CatalogosAseguradora'!$B:$D,3,FALSE)</f>
        <v>005</v>
      </c>
      <c r="H10596" s="23" t="str">
        <f>VLOOKUP(D10596,'1- CatalogoRamo'!$B:$G,3,FALSE)</f>
        <v>025</v>
      </c>
      <c r="I10596" s="31" t="str">
        <f>VLOOKUP(E10596,'0- CatalogoRubro'!$B:$D,3,FALSE)</f>
        <v>025</v>
      </c>
      <c r="J10596" s="1">
        <v>35.620843200000003</v>
      </c>
    </row>
    <row r="10597" spans="1:10" ht="16" x14ac:dyDescent="0.2">
      <c r="A10597" s="1">
        <v>10834</v>
      </c>
      <c r="B10597" s="20">
        <v>43070</v>
      </c>
      <c r="C10597" s="1" t="s">
        <v>76</v>
      </c>
      <c r="D10597" s="32" t="s">
        <v>162</v>
      </c>
      <c r="E10597" s="27" t="s">
        <v>127</v>
      </c>
      <c r="F10597" s="25">
        <f t="shared" si="170"/>
        <v>43070</v>
      </c>
      <c r="G10597" s="22" t="str">
        <f>VLOOKUP(C10597,'2- CatalogosAseguradora'!$B:$D,3,FALSE)</f>
        <v>005</v>
      </c>
      <c r="H10597" s="23" t="str">
        <f>VLOOKUP(D10597,'1- CatalogoRamo'!$B:$G,3,FALSE)</f>
        <v>025</v>
      </c>
      <c r="I10597" s="31" t="str">
        <f>VLOOKUP(E10597,'0- CatalogoRubro'!$B:$D,3,FALSE)</f>
        <v>026</v>
      </c>
      <c r="J10597" s="1">
        <v>51.672246819999998</v>
      </c>
    </row>
    <row r="10598" spans="1:10" ht="16" x14ac:dyDescent="0.2">
      <c r="A10598" s="1">
        <v>10835</v>
      </c>
      <c r="B10598" s="20">
        <v>43070</v>
      </c>
      <c r="C10598" s="1" t="s">
        <v>76</v>
      </c>
      <c r="D10598" s="32" t="s">
        <v>162</v>
      </c>
      <c r="E10598" s="26" t="s">
        <v>128</v>
      </c>
      <c r="F10598" s="25">
        <f t="shared" si="170"/>
        <v>43070</v>
      </c>
      <c r="G10598" s="22" t="str">
        <f>VLOOKUP(C10598,'2- CatalogosAseguradora'!$B:$D,3,FALSE)</f>
        <v>005</v>
      </c>
      <c r="H10598" s="23" t="str">
        <f>VLOOKUP(D10598,'1- CatalogoRamo'!$B:$G,3,FALSE)</f>
        <v>025</v>
      </c>
      <c r="I10598" s="31" t="str">
        <f>VLOOKUP(E10598,'0- CatalogoRubro'!$B:$D,3,FALSE)</f>
        <v>027</v>
      </c>
      <c r="J10598" s="1">
        <v>0</v>
      </c>
    </row>
    <row r="10599" spans="1:10" ht="16" x14ac:dyDescent="0.2">
      <c r="A10599" s="1">
        <v>10836</v>
      </c>
      <c r="B10599" s="20">
        <v>43070</v>
      </c>
      <c r="C10599" s="1" t="s">
        <v>76</v>
      </c>
      <c r="D10599" s="32" t="s">
        <v>162</v>
      </c>
      <c r="E10599" s="27" t="s">
        <v>129</v>
      </c>
      <c r="F10599" s="25">
        <f t="shared" si="170"/>
        <v>43070</v>
      </c>
      <c r="G10599" s="22" t="str">
        <f>VLOOKUP(C10599,'2- CatalogosAseguradora'!$B:$D,3,FALSE)</f>
        <v>005</v>
      </c>
      <c r="H10599" s="23" t="str">
        <f>VLOOKUP(D10599,'1- CatalogoRamo'!$B:$G,3,FALSE)</f>
        <v>025</v>
      </c>
      <c r="I10599" s="31" t="str">
        <f>VLOOKUP(E10599,'0- CatalogoRubro'!$B:$D,3,FALSE)</f>
        <v>028</v>
      </c>
      <c r="J10599" s="1">
        <v>0</v>
      </c>
    </row>
    <row r="10600" spans="1:10" ht="16" x14ac:dyDescent="0.2">
      <c r="A10600" s="1">
        <v>10837</v>
      </c>
      <c r="B10600" s="20">
        <v>43070</v>
      </c>
      <c r="C10600" s="1" t="s">
        <v>76</v>
      </c>
      <c r="D10600" s="32" t="s">
        <v>162</v>
      </c>
      <c r="E10600" s="27" t="s">
        <v>130</v>
      </c>
      <c r="F10600" s="25">
        <f t="shared" si="170"/>
        <v>43070</v>
      </c>
      <c r="G10600" s="22" t="str">
        <f>VLOOKUP(C10600,'2- CatalogosAseguradora'!$B:$D,3,FALSE)</f>
        <v>005</v>
      </c>
      <c r="H10600" s="23" t="str">
        <f>VLOOKUP(D10600,'1- CatalogoRamo'!$B:$G,3,FALSE)</f>
        <v>025</v>
      </c>
      <c r="I10600" s="31" t="str">
        <f>VLOOKUP(E10600,'0- CatalogoRubro'!$B:$D,3,FALSE)</f>
        <v>029</v>
      </c>
      <c r="J10600" s="1">
        <v>0</v>
      </c>
    </row>
    <row r="10601" spans="1:10" ht="16" x14ac:dyDescent="0.2">
      <c r="A10601" s="1">
        <v>10838</v>
      </c>
      <c r="B10601" s="20">
        <v>43070</v>
      </c>
      <c r="C10601" s="1" t="s">
        <v>76</v>
      </c>
      <c r="D10601" s="32" t="s">
        <v>162</v>
      </c>
      <c r="E10601" s="26" t="s">
        <v>131</v>
      </c>
      <c r="F10601" s="25">
        <f t="shared" si="170"/>
        <v>43070</v>
      </c>
      <c r="G10601" s="22" t="str">
        <f>VLOOKUP(C10601,'2- CatalogosAseguradora'!$B:$D,3,FALSE)</f>
        <v>005</v>
      </c>
      <c r="H10601" s="23" t="str">
        <f>VLOOKUP(D10601,'1- CatalogoRamo'!$B:$G,3,FALSE)</f>
        <v>025</v>
      </c>
      <c r="I10601" s="31" t="str">
        <f>VLOOKUP(E10601,'0- CatalogoRubro'!$B:$D,3,FALSE)</f>
        <v>030</v>
      </c>
      <c r="J10601" s="1">
        <v>35.414164369999995</v>
      </c>
    </row>
    <row r="10602" spans="1:10" ht="16" x14ac:dyDescent="0.2">
      <c r="A10602" s="1">
        <v>10839</v>
      </c>
      <c r="B10602" s="20">
        <v>43070</v>
      </c>
      <c r="C10602" s="1" t="s">
        <v>76</v>
      </c>
      <c r="D10602" s="32" t="s">
        <v>162</v>
      </c>
      <c r="E10602" s="27" t="s">
        <v>132</v>
      </c>
      <c r="F10602" s="25">
        <f t="shared" si="170"/>
        <v>43070</v>
      </c>
      <c r="G10602" s="22" t="str">
        <f>VLOOKUP(C10602,'2- CatalogosAseguradora'!$B:$D,3,FALSE)</f>
        <v>005</v>
      </c>
      <c r="H10602" s="23" t="str">
        <f>VLOOKUP(D10602,'1- CatalogoRamo'!$B:$G,3,FALSE)</f>
        <v>025</v>
      </c>
      <c r="I10602" s="31" t="str">
        <f>VLOOKUP(E10602,'0- CatalogoRubro'!$B:$D,3,FALSE)</f>
        <v>031</v>
      </c>
      <c r="J10602" s="1">
        <v>92.862366950000009</v>
      </c>
    </row>
    <row r="10603" spans="1:10" ht="16" x14ac:dyDescent="0.2">
      <c r="A10603" s="1">
        <v>10840</v>
      </c>
      <c r="B10603" s="20">
        <v>43070</v>
      </c>
      <c r="C10603" s="1" t="s">
        <v>76</v>
      </c>
      <c r="D10603" s="32" t="s">
        <v>162</v>
      </c>
      <c r="E10603" s="27" t="s">
        <v>106</v>
      </c>
      <c r="F10603" s="25">
        <f t="shared" si="170"/>
        <v>43070</v>
      </c>
      <c r="G10603" s="22" t="str">
        <f>VLOOKUP(C10603,'2- CatalogosAseguradora'!$B:$D,3,FALSE)</f>
        <v>005</v>
      </c>
      <c r="H10603" s="23" t="str">
        <f>VLOOKUP(D10603,'1- CatalogoRamo'!$B:$G,3,FALSE)</f>
        <v>025</v>
      </c>
      <c r="I10603" s="31" t="str">
        <f>VLOOKUP(E10603,'0- CatalogoRubro'!$B:$D,3,FALSE)</f>
        <v>003</v>
      </c>
      <c r="J10603" s="1">
        <v>92.862366950000009</v>
      </c>
    </row>
    <row r="10604" spans="1:10" ht="16" x14ac:dyDescent="0.2">
      <c r="A10604" s="1">
        <v>10841</v>
      </c>
      <c r="B10604" s="20">
        <v>43070</v>
      </c>
      <c r="C10604" s="1" t="s">
        <v>76</v>
      </c>
      <c r="D10604" s="32" t="s">
        <v>162</v>
      </c>
      <c r="E10604" s="27" t="s">
        <v>111</v>
      </c>
      <c r="F10604" s="25">
        <f t="shared" si="170"/>
        <v>43070</v>
      </c>
      <c r="G10604" s="22" t="str">
        <f>VLOOKUP(C10604,'2- CatalogosAseguradora'!$B:$D,3,FALSE)</f>
        <v>005</v>
      </c>
      <c r="H10604" s="23" t="str">
        <f>VLOOKUP(D10604,'1- CatalogoRamo'!$B:$G,3,FALSE)</f>
        <v>025</v>
      </c>
      <c r="I10604" s="31" t="str">
        <f>VLOOKUP(E10604,'0- CatalogoRubro'!$B:$D,3,FALSE)</f>
        <v>008</v>
      </c>
      <c r="J10604" s="1">
        <v>0</v>
      </c>
    </row>
    <row r="10605" spans="1:10" ht="16" x14ac:dyDescent="0.2">
      <c r="A10605" s="1">
        <v>10842</v>
      </c>
      <c r="B10605" s="20">
        <v>43070</v>
      </c>
      <c r="C10605" s="1" t="s">
        <v>76</v>
      </c>
      <c r="D10605" s="32" t="s">
        <v>162</v>
      </c>
      <c r="E10605" s="27" t="s">
        <v>133</v>
      </c>
      <c r="F10605" s="25">
        <f t="shared" si="170"/>
        <v>43070</v>
      </c>
      <c r="G10605" s="22" t="str">
        <f>VLOOKUP(C10605,'2- CatalogosAseguradora'!$B:$D,3,FALSE)</f>
        <v>005</v>
      </c>
      <c r="H10605" s="23" t="str">
        <f>VLOOKUP(D10605,'1- CatalogoRamo'!$B:$G,3,FALSE)</f>
        <v>025</v>
      </c>
      <c r="I10605" s="31" t="str">
        <f>VLOOKUP(E10605,'0- CatalogoRubro'!$B:$D,3,FALSE)</f>
        <v>034</v>
      </c>
      <c r="J10605" s="1">
        <v>57.44820258</v>
      </c>
    </row>
    <row r="10606" spans="1:10" ht="16" x14ac:dyDescent="0.2">
      <c r="A10606" s="1">
        <v>10843</v>
      </c>
      <c r="B10606" s="20">
        <v>43070</v>
      </c>
      <c r="C10606" s="1" t="s">
        <v>76</v>
      </c>
      <c r="D10606" s="32" t="s">
        <v>162</v>
      </c>
      <c r="E10606" s="27" t="s">
        <v>134</v>
      </c>
      <c r="F10606" s="25">
        <f t="shared" si="170"/>
        <v>43070</v>
      </c>
      <c r="G10606" s="22" t="str">
        <f>VLOOKUP(C10606,'2- CatalogosAseguradora'!$B:$D,3,FALSE)</f>
        <v>005</v>
      </c>
      <c r="H10606" s="23" t="str">
        <f>VLOOKUP(D10606,'1- CatalogoRamo'!$B:$G,3,FALSE)</f>
        <v>025</v>
      </c>
      <c r="I10606" s="31" t="str">
        <f>VLOOKUP(E10606,'0- CatalogoRubro'!$B:$D,3,FALSE)</f>
        <v>035</v>
      </c>
      <c r="J10606" s="1">
        <v>0</v>
      </c>
    </row>
    <row r="10607" spans="1:10" ht="16" x14ac:dyDescent="0.2">
      <c r="A10607" s="1">
        <v>10844</v>
      </c>
      <c r="B10607" s="20">
        <v>43070</v>
      </c>
      <c r="C10607" s="1" t="s">
        <v>76</v>
      </c>
      <c r="D10607" s="32" t="s">
        <v>162</v>
      </c>
      <c r="E10607" s="27" t="s">
        <v>135</v>
      </c>
      <c r="F10607" s="25">
        <f t="shared" si="170"/>
        <v>43070</v>
      </c>
      <c r="G10607" s="22" t="str">
        <f>VLOOKUP(C10607,'2- CatalogosAseguradora'!$B:$D,3,FALSE)</f>
        <v>005</v>
      </c>
      <c r="H10607" s="23" t="str">
        <f>VLOOKUP(D10607,'1- CatalogoRamo'!$B:$G,3,FALSE)</f>
        <v>025</v>
      </c>
      <c r="I10607" s="31" t="str">
        <f>VLOOKUP(E10607,'0- CatalogoRubro'!$B:$D,3,FALSE)</f>
        <v>036</v>
      </c>
      <c r="J10607" s="1">
        <v>0</v>
      </c>
    </row>
    <row r="10608" spans="1:10" ht="16" x14ac:dyDescent="0.2">
      <c r="A10608" s="1">
        <v>10845</v>
      </c>
      <c r="B10608" s="20">
        <v>43070</v>
      </c>
      <c r="C10608" s="1" t="s">
        <v>76</v>
      </c>
      <c r="D10608" s="32" t="s">
        <v>162</v>
      </c>
      <c r="E10608" s="27" t="s">
        <v>136</v>
      </c>
      <c r="F10608" s="25">
        <f t="shared" si="170"/>
        <v>43070</v>
      </c>
      <c r="G10608" s="22" t="str">
        <f>VLOOKUP(C10608,'2- CatalogosAseguradora'!$B:$D,3,FALSE)</f>
        <v>005</v>
      </c>
      <c r="H10608" s="23" t="str">
        <f>VLOOKUP(D10608,'1- CatalogoRamo'!$B:$G,3,FALSE)</f>
        <v>025</v>
      </c>
      <c r="I10608" s="31" t="str">
        <f>VLOOKUP(E10608,'0- CatalogoRubro'!$B:$D,3,FALSE)</f>
        <v>037</v>
      </c>
      <c r="J10608" s="1">
        <v>0</v>
      </c>
    </row>
    <row r="10609" spans="1:10" ht="16" x14ac:dyDescent="0.2">
      <c r="A10609" s="1">
        <v>10846</v>
      </c>
      <c r="B10609" s="20">
        <v>43070</v>
      </c>
      <c r="C10609" s="1" t="s">
        <v>76</v>
      </c>
      <c r="D10609" s="32" t="s">
        <v>162</v>
      </c>
      <c r="E10609" s="27" t="s">
        <v>137</v>
      </c>
      <c r="F10609" s="25">
        <f t="shared" si="170"/>
        <v>43070</v>
      </c>
      <c r="G10609" s="22" t="str">
        <f>VLOOKUP(C10609,'2- CatalogosAseguradora'!$B:$D,3,FALSE)</f>
        <v>005</v>
      </c>
      <c r="H10609" s="23" t="str">
        <f>VLOOKUP(D10609,'1- CatalogoRamo'!$B:$G,3,FALSE)</f>
        <v>025</v>
      </c>
      <c r="I10609" s="31" t="str">
        <f>VLOOKUP(E10609,'0- CatalogoRubro'!$B:$D,3,FALSE)</f>
        <v>038</v>
      </c>
      <c r="J10609" s="1">
        <v>0</v>
      </c>
    </row>
    <row r="10610" spans="1:10" ht="16" x14ac:dyDescent="0.2">
      <c r="A10610" s="1">
        <v>10847</v>
      </c>
      <c r="B10610" s="20">
        <v>43070</v>
      </c>
      <c r="C10610" s="1" t="s">
        <v>76</v>
      </c>
      <c r="D10610" s="32" t="s">
        <v>162</v>
      </c>
      <c r="E10610" s="27" t="s">
        <v>138</v>
      </c>
      <c r="F10610" s="25">
        <f t="shared" si="170"/>
        <v>43070</v>
      </c>
      <c r="G10610" s="22" t="str">
        <f>VLOOKUP(C10610,'2- CatalogosAseguradora'!$B:$D,3,FALSE)</f>
        <v>005</v>
      </c>
      <c r="H10610" s="23" t="str">
        <f>VLOOKUP(D10610,'1- CatalogoRamo'!$B:$G,3,FALSE)</f>
        <v>025</v>
      </c>
      <c r="I10610" s="31" t="str">
        <f>VLOOKUP(E10610,'0- CatalogoRubro'!$B:$D,3,FALSE)</f>
        <v>039</v>
      </c>
      <c r="J10610" s="1">
        <v>0</v>
      </c>
    </row>
    <row r="10611" spans="1:10" ht="16" x14ac:dyDescent="0.2">
      <c r="A10611" s="1">
        <v>10848</v>
      </c>
      <c r="B10611" s="20">
        <v>43070</v>
      </c>
      <c r="C10611" s="1" t="s">
        <v>76</v>
      </c>
      <c r="D10611" s="32" t="s">
        <v>162</v>
      </c>
      <c r="E10611" s="27" t="s">
        <v>139</v>
      </c>
      <c r="F10611" s="25">
        <f t="shared" si="170"/>
        <v>43070</v>
      </c>
      <c r="G10611" s="22" t="str">
        <f>VLOOKUP(C10611,'2- CatalogosAseguradora'!$B:$D,3,FALSE)</f>
        <v>005</v>
      </c>
      <c r="H10611" s="23" t="str">
        <f>VLOOKUP(D10611,'1- CatalogoRamo'!$B:$G,3,FALSE)</f>
        <v>025</v>
      </c>
      <c r="I10611" s="31" t="str">
        <f>VLOOKUP(E10611,'0- CatalogoRubro'!$B:$D,3,FALSE)</f>
        <v>040</v>
      </c>
      <c r="J10611" s="1">
        <v>0</v>
      </c>
    </row>
    <row r="10612" spans="1:10" ht="16" x14ac:dyDescent="0.2">
      <c r="A10612" s="1">
        <v>10849</v>
      </c>
      <c r="B10612" s="20">
        <v>43070</v>
      </c>
      <c r="C10612" s="1" t="s">
        <v>76</v>
      </c>
      <c r="D10612" s="32" t="s">
        <v>162</v>
      </c>
      <c r="E10612" s="27" t="s">
        <v>140</v>
      </c>
      <c r="F10612" s="25">
        <f t="shared" si="170"/>
        <v>43070</v>
      </c>
      <c r="G10612" s="22" t="str">
        <f>VLOOKUP(C10612,'2- CatalogosAseguradora'!$B:$D,3,FALSE)</f>
        <v>005</v>
      </c>
      <c r="H10612" s="23" t="str">
        <f>VLOOKUP(D10612,'1- CatalogoRamo'!$B:$G,3,FALSE)</f>
        <v>025</v>
      </c>
      <c r="I10612" s="31" t="str">
        <f>VLOOKUP(E10612,'0- CatalogoRubro'!$B:$D,3,FALSE)</f>
        <v>041</v>
      </c>
      <c r="J10612" s="1">
        <v>0</v>
      </c>
    </row>
    <row r="10613" spans="1:10" ht="16" x14ac:dyDescent="0.2">
      <c r="A10613" s="1">
        <v>10850</v>
      </c>
      <c r="B10613" s="20">
        <v>43070</v>
      </c>
      <c r="C10613" s="1" t="s">
        <v>76</v>
      </c>
      <c r="D10613" s="32" t="s">
        <v>162</v>
      </c>
      <c r="E10613" s="26" t="s">
        <v>141</v>
      </c>
      <c r="F10613" s="25">
        <f t="shared" si="170"/>
        <v>43070</v>
      </c>
      <c r="G10613" s="22" t="str">
        <f>VLOOKUP(C10613,'2- CatalogosAseguradora'!$B:$D,3,FALSE)</f>
        <v>005</v>
      </c>
      <c r="H10613" s="23" t="str">
        <f>VLOOKUP(D10613,'1- CatalogoRamo'!$B:$G,3,FALSE)</f>
        <v>025</v>
      </c>
      <c r="I10613" s="31" t="str">
        <f>VLOOKUP(E10613,'0- CatalogoRubro'!$B:$D,3,FALSE)</f>
        <v>042</v>
      </c>
      <c r="J10613" s="1">
        <v>385.34214300000002</v>
      </c>
    </row>
    <row r="10614" spans="1:10" ht="16" x14ac:dyDescent="0.2">
      <c r="A10614" s="1">
        <v>10851</v>
      </c>
      <c r="B10614" s="20">
        <v>43070</v>
      </c>
      <c r="C10614" s="1" t="s">
        <v>76</v>
      </c>
      <c r="D10614" s="32" t="s">
        <v>162</v>
      </c>
      <c r="E10614" s="27" t="s">
        <v>142</v>
      </c>
      <c r="F10614" s="25">
        <f t="shared" si="170"/>
        <v>43070</v>
      </c>
      <c r="G10614" s="22" t="str">
        <f>VLOOKUP(C10614,'2- CatalogosAseguradora'!$B:$D,3,FALSE)</f>
        <v>005</v>
      </c>
      <c r="H10614" s="23" t="str">
        <f>VLOOKUP(D10614,'1- CatalogoRamo'!$B:$G,3,FALSE)</f>
        <v>025</v>
      </c>
      <c r="I10614" s="31" t="str">
        <f>VLOOKUP(E10614,'0- CatalogoRubro'!$B:$D,3,FALSE)</f>
        <v>043</v>
      </c>
      <c r="J10614" s="1">
        <v>218.59723445</v>
      </c>
    </row>
    <row r="10615" spans="1:10" ht="16" x14ac:dyDescent="0.2">
      <c r="A10615" s="1">
        <v>10852</v>
      </c>
      <c r="B10615" s="20">
        <v>43070</v>
      </c>
      <c r="C10615" s="1" t="s">
        <v>76</v>
      </c>
      <c r="D10615" s="32" t="s">
        <v>162</v>
      </c>
      <c r="E10615" s="27" t="s">
        <v>143</v>
      </c>
      <c r="F10615" s="25">
        <f t="shared" si="170"/>
        <v>43070</v>
      </c>
      <c r="G10615" s="22" t="str">
        <f>VLOOKUP(C10615,'2- CatalogosAseguradora'!$B:$D,3,FALSE)</f>
        <v>005</v>
      </c>
      <c r="H10615" s="23" t="str">
        <f>VLOOKUP(D10615,'1- CatalogoRamo'!$B:$G,3,FALSE)</f>
        <v>025</v>
      </c>
      <c r="I10615" s="31" t="str">
        <f>VLOOKUP(E10615,'0- CatalogoRubro'!$B:$D,3,FALSE)</f>
        <v>044</v>
      </c>
      <c r="J10615" s="1">
        <v>166.74490855000002</v>
      </c>
    </row>
    <row r="10616" spans="1:10" ht="16" x14ac:dyDescent="0.2">
      <c r="A10616" s="1">
        <v>10853</v>
      </c>
      <c r="B10616" s="20">
        <v>43070</v>
      </c>
      <c r="C10616" s="1" t="s">
        <v>76</v>
      </c>
      <c r="D10616" s="32" t="s">
        <v>162</v>
      </c>
      <c r="E10616" s="27" t="s">
        <v>144</v>
      </c>
      <c r="F10616" s="25">
        <f t="shared" si="170"/>
        <v>43070</v>
      </c>
      <c r="G10616" s="22" t="str">
        <f>VLOOKUP(C10616,'2- CatalogosAseguradora'!$B:$D,3,FALSE)</f>
        <v>005</v>
      </c>
      <c r="H10616" s="23" t="str">
        <f>VLOOKUP(D10616,'1- CatalogoRamo'!$B:$G,3,FALSE)</f>
        <v>025</v>
      </c>
      <c r="I10616" s="31" t="str">
        <f>VLOOKUP(E10616,'0- CatalogoRubro'!$B:$D,3,FALSE)</f>
        <v>045</v>
      </c>
      <c r="J10616" s="1">
        <v>0</v>
      </c>
    </row>
    <row r="10617" spans="1:10" ht="16" x14ac:dyDescent="0.2">
      <c r="A10617" s="1">
        <v>10854</v>
      </c>
      <c r="B10617" s="20">
        <v>43070</v>
      </c>
      <c r="C10617" s="1" t="s">
        <v>76</v>
      </c>
      <c r="D10617" s="32" t="s">
        <v>162</v>
      </c>
      <c r="E10617" s="26" t="s">
        <v>145</v>
      </c>
      <c r="F10617" s="25">
        <f t="shared" si="170"/>
        <v>43070</v>
      </c>
      <c r="G10617" s="22" t="str">
        <f>VLOOKUP(C10617,'2- CatalogosAseguradora'!$B:$D,3,FALSE)</f>
        <v>005</v>
      </c>
      <c r="H10617" s="23" t="str">
        <f>VLOOKUP(D10617,'1- CatalogoRamo'!$B:$G,3,FALSE)</f>
        <v>025</v>
      </c>
      <c r="I10617" s="31" t="str">
        <f>VLOOKUP(E10617,'0- CatalogoRubro'!$B:$D,3,FALSE)</f>
        <v>046</v>
      </c>
      <c r="J10617" s="1">
        <v>0</v>
      </c>
    </row>
    <row r="10618" spans="1:10" ht="16" x14ac:dyDescent="0.2">
      <c r="A10618" s="1">
        <v>10855</v>
      </c>
      <c r="B10618" s="20">
        <v>43070</v>
      </c>
      <c r="C10618" s="1" t="s">
        <v>76</v>
      </c>
      <c r="D10618" s="32" t="s">
        <v>162</v>
      </c>
      <c r="E10618" s="26" t="s">
        <v>146</v>
      </c>
      <c r="F10618" s="25">
        <f t="shared" si="170"/>
        <v>43070</v>
      </c>
      <c r="G10618" s="22" t="str">
        <f>VLOOKUP(C10618,'2- CatalogosAseguradora'!$B:$D,3,FALSE)</f>
        <v>005</v>
      </c>
      <c r="H10618" s="23" t="str">
        <f>VLOOKUP(D10618,'1- CatalogoRamo'!$B:$G,3,FALSE)</f>
        <v>025</v>
      </c>
      <c r="I10618" s="31" t="str">
        <f>VLOOKUP(E10618,'0- CatalogoRubro'!$B:$D,3,FALSE)</f>
        <v>047</v>
      </c>
      <c r="J10618" s="1">
        <v>94.601525319999993</v>
      </c>
    </row>
    <row r="10619" spans="1:10" ht="16" x14ac:dyDescent="0.2">
      <c r="A10619" s="1">
        <v>10856</v>
      </c>
      <c r="B10619" s="20">
        <v>43070</v>
      </c>
      <c r="C10619" s="1" t="s">
        <v>76</v>
      </c>
      <c r="D10619" s="32" t="s">
        <v>162</v>
      </c>
      <c r="E10619" s="29" t="s">
        <v>147</v>
      </c>
      <c r="F10619" s="25">
        <f t="shared" si="170"/>
        <v>43070</v>
      </c>
      <c r="G10619" s="22" t="str">
        <f>VLOOKUP(C10619,'2- CatalogosAseguradora'!$B:$D,3,FALSE)</f>
        <v>005</v>
      </c>
      <c r="H10619" s="23" t="str">
        <f>VLOOKUP(D10619,'1- CatalogoRamo'!$B:$G,3,FALSE)</f>
        <v>025</v>
      </c>
      <c r="I10619" s="31" t="str">
        <f>VLOOKUP(E10619,'0- CatalogoRubro'!$B:$D,3,FALSE)</f>
        <v>048</v>
      </c>
      <c r="J10619" s="1">
        <v>-117.52610204999999</v>
      </c>
    </row>
    <row r="10620" spans="1:10" ht="16" x14ac:dyDescent="0.2">
      <c r="A10620" s="1">
        <v>10857</v>
      </c>
      <c r="B10620" s="20">
        <v>43070</v>
      </c>
      <c r="C10620" s="1" t="s">
        <v>76</v>
      </c>
      <c r="D10620" s="32" t="s">
        <v>162</v>
      </c>
      <c r="E10620" s="26" t="s">
        <v>148</v>
      </c>
      <c r="F10620" s="25">
        <f t="shared" si="170"/>
        <v>43070</v>
      </c>
      <c r="G10620" s="22" t="str">
        <f>VLOOKUP(C10620,'2- CatalogosAseguradora'!$B:$D,3,FALSE)</f>
        <v>005</v>
      </c>
      <c r="H10620" s="23" t="str">
        <f>VLOOKUP(D10620,'1- CatalogoRamo'!$B:$G,3,FALSE)</f>
        <v>025</v>
      </c>
      <c r="I10620" s="31" t="str">
        <f>VLOOKUP(E10620,'0- CatalogoRubro'!$B:$D,3,FALSE)</f>
        <v>049</v>
      </c>
      <c r="J10620" s="1">
        <v>-169.14131931</v>
      </c>
    </row>
    <row r="10621" spans="1:10" ht="16" x14ac:dyDescent="0.2">
      <c r="A10621" s="1">
        <v>10858</v>
      </c>
      <c r="B10621" s="20">
        <v>43070</v>
      </c>
      <c r="C10621" s="1" t="s">
        <v>76</v>
      </c>
      <c r="D10621" s="32" t="s">
        <v>162</v>
      </c>
      <c r="E10621" s="27" t="s">
        <v>149</v>
      </c>
      <c r="F10621" s="25">
        <f t="shared" si="170"/>
        <v>43070</v>
      </c>
      <c r="G10621" s="22" t="str">
        <f>VLOOKUP(C10621,'2- CatalogosAseguradora'!$B:$D,3,FALSE)</f>
        <v>005</v>
      </c>
      <c r="H10621" s="23" t="str">
        <f>VLOOKUP(D10621,'1- CatalogoRamo'!$B:$G,3,FALSE)</f>
        <v>025</v>
      </c>
      <c r="I10621" s="31" t="str">
        <f>VLOOKUP(E10621,'0- CatalogoRubro'!$B:$D,3,FALSE)</f>
        <v>050</v>
      </c>
      <c r="J10621" s="1">
        <v>-169.14131931</v>
      </c>
    </row>
    <row r="10622" spans="1:10" ht="16" x14ac:dyDescent="0.2">
      <c r="A10622" s="1">
        <v>10859</v>
      </c>
      <c r="B10622" s="20">
        <v>43070</v>
      </c>
      <c r="C10622" s="1" t="s">
        <v>76</v>
      </c>
      <c r="D10622" s="32" t="s">
        <v>162</v>
      </c>
      <c r="E10622" s="27" t="s">
        <v>150</v>
      </c>
      <c r="F10622" s="25">
        <f t="shared" si="170"/>
        <v>43070</v>
      </c>
      <c r="G10622" s="22" t="str">
        <f>VLOOKUP(C10622,'2- CatalogosAseguradora'!$B:$D,3,FALSE)</f>
        <v>005</v>
      </c>
      <c r="H10622" s="23" t="str">
        <f>VLOOKUP(D10622,'1- CatalogoRamo'!$B:$G,3,FALSE)</f>
        <v>025</v>
      </c>
      <c r="I10622" s="31" t="str">
        <f>VLOOKUP(E10622,'0- CatalogoRubro'!$B:$D,3,FALSE)</f>
        <v>051</v>
      </c>
      <c r="J10622" s="1">
        <v>0</v>
      </c>
    </row>
    <row r="10623" spans="1:10" ht="16" x14ac:dyDescent="0.2">
      <c r="A10623" s="1">
        <v>10860</v>
      </c>
      <c r="B10623" s="20">
        <v>43070</v>
      </c>
      <c r="C10623" s="1" t="s">
        <v>76</v>
      </c>
      <c r="D10623" s="32" t="s">
        <v>162</v>
      </c>
      <c r="E10623" s="26" t="s">
        <v>151</v>
      </c>
      <c r="F10623" s="25">
        <f t="shared" si="170"/>
        <v>43070</v>
      </c>
      <c r="G10623" s="22" t="str">
        <f>VLOOKUP(C10623,'2- CatalogosAseguradora'!$B:$D,3,FALSE)</f>
        <v>005</v>
      </c>
      <c r="H10623" s="23" t="str">
        <f>VLOOKUP(D10623,'1- CatalogoRamo'!$B:$G,3,FALSE)</f>
        <v>025</v>
      </c>
      <c r="I10623" s="31" t="str">
        <f>VLOOKUP(E10623,'0- CatalogoRubro'!$B:$D,3,FALSE)</f>
        <v>052</v>
      </c>
      <c r="J10623" s="1">
        <v>49.521944770000005</v>
      </c>
    </row>
    <row r="10624" spans="1:10" ht="16" x14ac:dyDescent="0.2">
      <c r="A10624" s="1">
        <v>10861</v>
      </c>
      <c r="B10624" s="20">
        <v>43070</v>
      </c>
      <c r="C10624" s="1" t="s">
        <v>76</v>
      </c>
      <c r="D10624" s="32" t="s">
        <v>162</v>
      </c>
      <c r="E10624" s="27" t="s">
        <v>152</v>
      </c>
      <c r="F10624" s="25">
        <f t="shared" si="170"/>
        <v>43070</v>
      </c>
      <c r="G10624" s="22" t="str">
        <f>VLOOKUP(C10624,'2- CatalogosAseguradora'!$B:$D,3,FALSE)</f>
        <v>005</v>
      </c>
      <c r="H10624" s="23" t="str">
        <f>VLOOKUP(D10624,'1- CatalogoRamo'!$B:$G,3,FALSE)</f>
        <v>025</v>
      </c>
      <c r="I10624" s="31" t="str">
        <f>VLOOKUP(E10624,'0- CatalogoRubro'!$B:$D,3,FALSE)</f>
        <v>053</v>
      </c>
      <c r="J10624" s="1">
        <v>49.521944770000005</v>
      </c>
    </row>
    <row r="10625" spans="1:10" ht="16" x14ac:dyDescent="0.2">
      <c r="A10625" s="1">
        <v>10862</v>
      </c>
      <c r="B10625" s="20">
        <v>43070</v>
      </c>
      <c r="C10625" s="1" t="s">
        <v>76</v>
      </c>
      <c r="D10625" s="32" t="s">
        <v>162</v>
      </c>
      <c r="E10625" s="27" t="s">
        <v>153</v>
      </c>
      <c r="F10625" s="25">
        <f t="shared" si="170"/>
        <v>43070</v>
      </c>
      <c r="G10625" s="22" t="str">
        <f>VLOOKUP(C10625,'2- CatalogosAseguradora'!$B:$D,3,FALSE)</f>
        <v>005</v>
      </c>
      <c r="H10625" s="23" t="str">
        <f>VLOOKUP(D10625,'1- CatalogoRamo'!$B:$G,3,FALSE)</f>
        <v>025</v>
      </c>
      <c r="I10625" s="31" t="str">
        <f>VLOOKUP(E10625,'0- CatalogoRubro'!$B:$D,3,FALSE)</f>
        <v>054</v>
      </c>
      <c r="J10625" s="1">
        <v>0</v>
      </c>
    </row>
    <row r="10626" spans="1:10" ht="16" x14ac:dyDescent="0.2">
      <c r="A10626" s="1">
        <v>10863</v>
      </c>
      <c r="B10626" s="20">
        <v>43070</v>
      </c>
      <c r="C10626" s="1" t="s">
        <v>76</v>
      </c>
      <c r="D10626" s="32" t="s">
        <v>162</v>
      </c>
      <c r="E10626" s="29" t="s">
        <v>154</v>
      </c>
      <c r="F10626" s="25">
        <f t="shared" si="170"/>
        <v>43070</v>
      </c>
      <c r="G10626" s="22" t="str">
        <f>VLOOKUP(C10626,'2- CatalogosAseguradora'!$B:$D,3,FALSE)</f>
        <v>005</v>
      </c>
      <c r="H10626" s="23" t="str">
        <f>VLOOKUP(D10626,'1- CatalogoRamo'!$B:$G,3,FALSE)</f>
        <v>025</v>
      </c>
      <c r="I10626" s="31" t="str">
        <f>VLOOKUP(E10626,'0- CatalogoRubro'!$B:$D,3,FALSE)</f>
        <v>055</v>
      </c>
      <c r="J10626" s="1">
        <v>-218.66326408</v>
      </c>
    </row>
    <row r="10627" spans="1:10" ht="16" x14ac:dyDescent="0.2">
      <c r="A10627" s="1">
        <v>10864</v>
      </c>
      <c r="B10627" s="20">
        <v>43070</v>
      </c>
      <c r="C10627" s="1" t="s">
        <v>76</v>
      </c>
      <c r="D10627" s="32" t="s">
        <v>162</v>
      </c>
      <c r="E10627" s="29" t="s">
        <v>155</v>
      </c>
      <c r="F10627" s="25">
        <f t="shared" si="170"/>
        <v>43070</v>
      </c>
      <c r="G10627" s="22" t="str">
        <f>VLOOKUP(C10627,'2- CatalogosAseguradora'!$B:$D,3,FALSE)</f>
        <v>005</v>
      </c>
      <c r="H10627" s="23" t="str">
        <f>VLOOKUP(D10627,'1- CatalogoRamo'!$B:$G,3,FALSE)</f>
        <v>025</v>
      </c>
      <c r="I10627" s="31" t="str">
        <f>VLOOKUP(E10627,'0- CatalogoRubro'!$B:$D,3,FALSE)</f>
        <v>056</v>
      </c>
      <c r="J10627" s="1">
        <v>-336.18936613</v>
      </c>
    </row>
    <row r="10628" spans="1:10" ht="16" x14ac:dyDescent="0.2">
      <c r="A10628" s="1">
        <v>10865</v>
      </c>
      <c r="B10628" s="20">
        <v>43160</v>
      </c>
      <c r="C10628" s="1" t="s">
        <v>76</v>
      </c>
      <c r="D10628" s="32" t="s">
        <v>162</v>
      </c>
      <c r="E10628" s="26" t="s">
        <v>104</v>
      </c>
      <c r="F10628" s="25">
        <f t="shared" si="170"/>
        <v>43160</v>
      </c>
      <c r="G10628" s="22" t="str">
        <f>VLOOKUP(C10628,'2- CatalogosAseguradora'!$B:$D,3,FALSE)</f>
        <v>005</v>
      </c>
      <c r="H10628" s="23" t="str">
        <f>VLOOKUP(D10628,'1- CatalogoRamo'!$B:$G,3,FALSE)</f>
        <v>025</v>
      </c>
      <c r="I10628" s="31" t="str">
        <f>VLOOKUP(E10628,'0- CatalogoRubro'!$B:$D,3,FALSE)</f>
        <v>001</v>
      </c>
      <c r="J10628" s="34">
        <v>1157.73840567</v>
      </c>
    </row>
    <row r="10629" spans="1:10" ht="16" x14ac:dyDescent="0.2">
      <c r="A10629" s="1">
        <v>10866</v>
      </c>
      <c r="B10629" s="20">
        <v>43160</v>
      </c>
      <c r="C10629" s="1" t="s">
        <v>76</v>
      </c>
      <c r="D10629" s="32" t="s">
        <v>162</v>
      </c>
      <c r="E10629" s="27" t="s">
        <v>105</v>
      </c>
      <c r="F10629" s="25">
        <f t="shared" si="170"/>
        <v>43160</v>
      </c>
      <c r="G10629" s="22" t="str">
        <f>VLOOKUP(C10629,'2- CatalogosAseguradora'!$B:$D,3,FALSE)</f>
        <v>005</v>
      </c>
      <c r="H10629" s="23" t="str">
        <f>VLOOKUP(D10629,'1- CatalogoRamo'!$B:$G,3,FALSE)</f>
        <v>025</v>
      </c>
      <c r="I10629" s="31" t="str">
        <f>VLOOKUP(E10629,'0- CatalogoRubro'!$B:$D,3,FALSE)</f>
        <v>002</v>
      </c>
      <c r="J10629" s="1">
        <v>1205.6339051099999</v>
      </c>
    </row>
    <row r="10630" spans="1:10" ht="16" x14ac:dyDescent="0.2">
      <c r="A10630" s="1">
        <v>10867</v>
      </c>
      <c r="B10630" s="20">
        <v>43160</v>
      </c>
      <c r="C10630" s="1" t="s">
        <v>76</v>
      </c>
      <c r="D10630" s="32" t="s">
        <v>162</v>
      </c>
      <c r="E10630" s="27" t="s">
        <v>106</v>
      </c>
      <c r="F10630" s="25">
        <f t="shared" si="170"/>
        <v>43160</v>
      </c>
      <c r="G10630" s="22" t="str">
        <f>VLOOKUP(C10630,'2- CatalogosAseguradora'!$B:$D,3,FALSE)</f>
        <v>005</v>
      </c>
      <c r="H10630" s="23" t="str">
        <f>VLOOKUP(D10630,'1- CatalogoRamo'!$B:$G,3,FALSE)</f>
        <v>025</v>
      </c>
      <c r="I10630" s="31" t="str">
        <f>VLOOKUP(E10630,'0- CatalogoRubro'!$B:$D,3,FALSE)</f>
        <v>003</v>
      </c>
      <c r="J10630" s="1">
        <v>1205.6339051099999</v>
      </c>
    </row>
    <row r="10631" spans="1:10" ht="16" x14ac:dyDescent="0.2">
      <c r="A10631" s="1">
        <v>10868</v>
      </c>
      <c r="B10631" s="20">
        <v>43160</v>
      </c>
      <c r="C10631" s="1" t="s">
        <v>76</v>
      </c>
      <c r="D10631" s="32" t="s">
        <v>162</v>
      </c>
      <c r="E10631" s="27" t="s">
        <v>107</v>
      </c>
      <c r="F10631" s="25">
        <f t="shared" si="170"/>
        <v>43160</v>
      </c>
      <c r="G10631" s="22" t="str">
        <f>VLOOKUP(C10631,'2- CatalogosAseguradora'!$B:$D,3,FALSE)</f>
        <v>005</v>
      </c>
      <c r="H10631" s="23" t="str">
        <f>VLOOKUP(D10631,'1- CatalogoRamo'!$B:$G,3,FALSE)</f>
        <v>025</v>
      </c>
      <c r="I10631" s="31" t="str">
        <f>VLOOKUP(E10631,'0- CatalogoRubro'!$B:$D,3,FALSE)</f>
        <v>004</v>
      </c>
      <c r="J10631" s="1">
        <v>1205.6339051099999</v>
      </c>
    </row>
    <row r="10632" spans="1:10" ht="16" x14ac:dyDescent="0.2">
      <c r="A10632" s="1">
        <v>10869</v>
      </c>
      <c r="B10632" s="20">
        <v>43160</v>
      </c>
      <c r="C10632" s="1" t="s">
        <v>76</v>
      </c>
      <c r="D10632" s="32" t="s">
        <v>162</v>
      </c>
      <c r="E10632" s="27" t="s">
        <v>108</v>
      </c>
      <c r="F10632" s="25">
        <f t="shared" si="170"/>
        <v>43160</v>
      </c>
      <c r="G10632" s="22" t="str">
        <f>VLOOKUP(C10632,'2- CatalogosAseguradora'!$B:$D,3,FALSE)</f>
        <v>005</v>
      </c>
      <c r="H10632" s="23" t="str">
        <f>VLOOKUP(D10632,'1- CatalogoRamo'!$B:$G,3,FALSE)</f>
        <v>025</v>
      </c>
      <c r="I10632" s="31" t="str">
        <f>VLOOKUP(E10632,'0- CatalogoRubro'!$B:$D,3,FALSE)</f>
        <v>005</v>
      </c>
      <c r="J10632" s="1">
        <v>0</v>
      </c>
    </row>
    <row r="10633" spans="1:10" ht="16" x14ac:dyDescent="0.2">
      <c r="A10633" s="1">
        <v>10870</v>
      </c>
      <c r="B10633" s="20">
        <v>43160</v>
      </c>
      <c r="C10633" s="1" t="s">
        <v>76</v>
      </c>
      <c r="D10633" s="32" t="s">
        <v>162</v>
      </c>
      <c r="E10633" s="27" t="s">
        <v>109</v>
      </c>
      <c r="F10633" s="25">
        <f t="shared" si="170"/>
        <v>43160</v>
      </c>
      <c r="G10633" s="22" t="str">
        <f>VLOOKUP(C10633,'2- CatalogosAseguradora'!$B:$D,3,FALSE)</f>
        <v>005</v>
      </c>
      <c r="H10633" s="23" t="str">
        <f>VLOOKUP(D10633,'1- CatalogoRamo'!$B:$G,3,FALSE)</f>
        <v>025</v>
      </c>
      <c r="I10633" s="31" t="str">
        <f>VLOOKUP(E10633,'0- CatalogoRubro'!$B:$D,3,FALSE)</f>
        <v>006</v>
      </c>
      <c r="J10633" s="1">
        <v>0</v>
      </c>
    </row>
    <row r="10634" spans="1:10" ht="16" x14ac:dyDescent="0.2">
      <c r="A10634" s="1">
        <v>10871</v>
      </c>
      <c r="B10634" s="20">
        <v>43160</v>
      </c>
      <c r="C10634" s="1" t="s">
        <v>76</v>
      </c>
      <c r="D10634" s="32" t="s">
        <v>162</v>
      </c>
      <c r="E10634" s="27" t="s">
        <v>110</v>
      </c>
      <c r="F10634" s="25">
        <f t="shared" si="170"/>
        <v>43160</v>
      </c>
      <c r="G10634" s="22" t="str">
        <f>VLOOKUP(C10634,'2- CatalogosAseguradora'!$B:$D,3,FALSE)</f>
        <v>005</v>
      </c>
      <c r="H10634" s="23" t="str">
        <f>VLOOKUP(D10634,'1- CatalogoRamo'!$B:$G,3,FALSE)</f>
        <v>025</v>
      </c>
      <c r="I10634" s="31" t="str">
        <f>VLOOKUP(E10634,'0- CatalogoRubro'!$B:$D,3,FALSE)</f>
        <v>007</v>
      </c>
      <c r="J10634" s="1">
        <v>0</v>
      </c>
    </row>
    <row r="10635" spans="1:10" ht="16" x14ac:dyDescent="0.2">
      <c r="A10635" s="1">
        <v>10872</v>
      </c>
      <c r="B10635" s="20">
        <v>43160</v>
      </c>
      <c r="C10635" s="1" t="s">
        <v>76</v>
      </c>
      <c r="D10635" s="32" t="s">
        <v>162</v>
      </c>
      <c r="E10635" s="27" t="s">
        <v>111</v>
      </c>
      <c r="F10635" s="25">
        <f t="shared" si="170"/>
        <v>43160</v>
      </c>
      <c r="G10635" s="22" t="str">
        <f>VLOOKUP(C10635,'2- CatalogosAseguradora'!$B:$D,3,FALSE)</f>
        <v>005</v>
      </c>
      <c r="H10635" s="23" t="str">
        <f>VLOOKUP(D10635,'1- CatalogoRamo'!$B:$G,3,FALSE)</f>
        <v>025</v>
      </c>
      <c r="I10635" s="31" t="str">
        <f>VLOOKUP(E10635,'0- CatalogoRubro'!$B:$D,3,FALSE)</f>
        <v>008</v>
      </c>
      <c r="J10635" s="1">
        <v>0</v>
      </c>
    </row>
    <row r="10636" spans="1:10" ht="16" x14ac:dyDescent="0.2">
      <c r="A10636" s="1">
        <v>10873</v>
      </c>
      <c r="B10636" s="20">
        <v>43160</v>
      </c>
      <c r="C10636" s="1" t="s">
        <v>76</v>
      </c>
      <c r="D10636" s="32" t="s">
        <v>162</v>
      </c>
      <c r="E10636" s="28" t="s">
        <v>112</v>
      </c>
      <c r="F10636" s="25">
        <f t="shared" si="170"/>
        <v>43160</v>
      </c>
      <c r="G10636" s="22" t="str">
        <f>VLOOKUP(C10636,'2- CatalogosAseguradora'!$B:$D,3,FALSE)</f>
        <v>005</v>
      </c>
      <c r="H10636" s="23" t="str">
        <f>VLOOKUP(D10636,'1- CatalogoRamo'!$B:$G,3,FALSE)</f>
        <v>025</v>
      </c>
      <c r="I10636" s="31" t="str">
        <f>VLOOKUP(E10636,'0- CatalogoRubro'!$B:$D,3,FALSE)</f>
        <v>009</v>
      </c>
      <c r="J10636" s="1">
        <v>0</v>
      </c>
    </row>
    <row r="10637" spans="1:10" ht="16" x14ac:dyDescent="0.2">
      <c r="A10637" s="1">
        <v>10874</v>
      </c>
      <c r="B10637" s="20">
        <v>43160</v>
      </c>
      <c r="C10637" s="1" t="s">
        <v>76</v>
      </c>
      <c r="D10637" s="32" t="s">
        <v>162</v>
      </c>
      <c r="E10637" s="27" t="s">
        <v>113</v>
      </c>
      <c r="F10637" s="25">
        <f t="shared" si="170"/>
        <v>43160</v>
      </c>
      <c r="G10637" s="22" t="str">
        <f>VLOOKUP(C10637,'2- CatalogosAseguradora'!$B:$D,3,FALSE)</f>
        <v>005</v>
      </c>
      <c r="H10637" s="23" t="str">
        <f>VLOOKUP(D10637,'1- CatalogoRamo'!$B:$G,3,FALSE)</f>
        <v>025</v>
      </c>
      <c r="I10637" s="31" t="str">
        <f>VLOOKUP(E10637,'0- CatalogoRubro'!$B:$D,3,FALSE)</f>
        <v>010</v>
      </c>
      <c r="J10637" s="1">
        <v>144.38111477000001</v>
      </c>
    </row>
    <row r="10638" spans="1:10" ht="16" x14ac:dyDescent="0.2">
      <c r="A10638" s="1">
        <v>10875</v>
      </c>
      <c r="B10638" s="20">
        <v>43160</v>
      </c>
      <c r="C10638" s="1" t="s">
        <v>76</v>
      </c>
      <c r="D10638" s="32" t="s">
        <v>162</v>
      </c>
      <c r="E10638" s="27" t="s">
        <v>114</v>
      </c>
      <c r="F10638" s="25">
        <f t="shared" si="170"/>
        <v>43160</v>
      </c>
      <c r="G10638" s="22" t="str">
        <f>VLOOKUP(C10638,'2- CatalogosAseguradora'!$B:$D,3,FALSE)</f>
        <v>005</v>
      </c>
      <c r="H10638" s="23" t="str">
        <f>VLOOKUP(D10638,'1- CatalogoRamo'!$B:$G,3,FALSE)</f>
        <v>025</v>
      </c>
      <c r="I10638" s="31" t="str">
        <f>VLOOKUP(E10638,'0- CatalogoRubro'!$B:$D,3,FALSE)</f>
        <v>011</v>
      </c>
      <c r="J10638" s="1">
        <v>0</v>
      </c>
    </row>
    <row r="10639" spans="1:10" ht="16" x14ac:dyDescent="0.2">
      <c r="A10639" s="1">
        <v>10876</v>
      </c>
      <c r="B10639" s="20">
        <v>43160</v>
      </c>
      <c r="C10639" s="1" t="s">
        <v>76</v>
      </c>
      <c r="D10639" s="32" t="s">
        <v>162</v>
      </c>
      <c r="E10639" s="27" t="s">
        <v>115</v>
      </c>
      <c r="F10639" s="25">
        <f t="shared" si="170"/>
        <v>43160</v>
      </c>
      <c r="G10639" s="22" t="str">
        <f>VLOOKUP(C10639,'2- CatalogosAseguradora'!$B:$D,3,FALSE)</f>
        <v>005</v>
      </c>
      <c r="H10639" s="23" t="str">
        <f>VLOOKUP(D10639,'1- CatalogoRamo'!$B:$G,3,FALSE)</f>
        <v>025</v>
      </c>
      <c r="I10639" s="31" t="str">
        <f>VLOOKUP(E10639,'0- CatalogoRubro'!$B:$D,3,FALSE)</f>
        <v>012</v>
      </c>
      <c r="J10639" s="1">
        <v>144.38111477000001</v>
      </c>
    </row>
    <row r="10640" spans="1:10" ht="16" x14ac:dyDescent="0.2">
      <c r="A10640" s="1">
        <v>10877</v>
      </c>
      <c r="B10640" s="20">
        <v>43160</v>
      </c>
      <c r="C10640" s="1" t="s">
        <v>76</v>
      </c>
      <c r="D10640" s="32" t="s">
        <v>162</v>
      </c>
      <c r="E10640" s="27" t="s">
        <v>116</v>
      </c>
      <c r="F10640" s="25">
        <f t="shared" si="170"/>
        <v>43160</v>
      </c>
      <c r="G10640" s="22" t="str">
        <f>VLOOKUP(C10640,'2- CatalogosAseguradora'!$B:$D,3,FALSE)</f>
        <v>005</v>
      </c>
      <c r="H10640" s="23" t="str">
        <f>VLOOKUP(D10640,'1- CatalogoRamo'!$B:$G,3,FALSE)</f>
        <v>025</v>
      </c>
      <c r="I10640" s="31" t="str">
        <f>VLOOKUP(E10640,'0- CatalogoRubro'!$B:$D,3,FALSE)</f>
        <v>013</v>
      </c>
      <c r="J10640" s="1">
        <v>-109.64274469</v>
      </c>
    </row>
    <row r="10641" spans="1:10" ht="16" x14ac:dyDescent="0.2">
      <c r="A10641" s="1">
        <v>10878</v>
      </c>
      <c r="B10641" s="20">
        <v>43160</v>
      </c>
      <c r="C10641" s="1" t="s">
        <v>76</v>
      </c>
      <c r="D10641" s="32" t="s">
        <v>162</v>
      </c>
      <c r="E10641" s="27" t="s">
        <v>117</v>
      </c>
      <c r="F10641" s="25">
        <f t="shared" si="170"/>
        <v>43160</v>
      </c>
      <c r="G10641" s="22" t="str">
        <f>VLOOKUP(C10641,'2- CatalogosAseguradora'!$B:$D,3,FALSE)</f>
        <v>005</v>
      </c>
      <c r="H10641" s="23" t="str">
        <f>VLOOKUP(D10641,'1- CatalogoRamo'!$B:$G,3,FALSE)</f>
        <v>025</v>
      </c>
      <c r="I10641" s="31" t="str">
        <f>VLOOKUP(E10641,'0- CatalogoRubro'!$B:$D,3,FALSE)</f>
        <v>014</v>
      </c>
      <c r="J10641" s="1">
        <v>-109.64274469</v>
      </c>
    </row>
    <row r="10642" spans="1:10" ht="16" x14ac:dyDescent="0.2">
      <c r="A10642" s="1">
        <v>10879</v>
      </c>
      <c r="B10642" s="20">
        <v>43160</v>
      </c>
      <c r="C10642" s="1" t="s">
        <v>76</v>
      </c>
      <c r="D10642" s="32" t="s">
        <v>162</v>
      </c>
      <c r="E10642" s="27" t="s">
        <v>118</v>
      </c>
      <c r="F10642" s="25">
        <f t="shared" si="170"/>
        <v>43160</v>
      </c>
      <c r="G10642" s="22" t="str">
        <f>VLOOKUP(C10642,'2- CatalogosAseguradora'!$B:$D,3,FALSE)</f>
        <v>005</v>
      </c>
      <c r="H10642" s="23" t="str">
        <f>VLOOKUP(D10642,'1- CatalogoRamo'!$B:$G,3,FALSE)</f>
        <v>025</v>
      </c>
      <c r="I10642" s="31" t="str">
        <f>VLOOKUP(E10642,'0- CatalogoRubro'!$B:$D,3,FALSE)</f>
        <v>015</v>
      </c>
      <c r="J10642" s="1">
        <v>0</v>
      </c>
    </row>
    <row r="10643" spans="1:10" ht="16" x14ac:dyDescent="0.2">
      <c r="A10643" s="1">
        <v>10880</v>
      </c>
      <c r="B10643" s="20">
        <v>43160</v>
      </c>
      <c r="C10643" s="1" t="s">
        <v>76</v>
      </c>
      <c r="D10643" s="32" t="s">
        <v>162</v>
      </c>
      <c r="E10643" s="27" t="s">
        <v>119</v>
      </c>
      <c r="F10643" s="25">
        <f t="shared" si="170"/>
        <v>43160</v>
      </c>
      <c r="G10643" s="22" t="str">
        <f>VLOOKUP(C10643,'2- CatalogosAseguradora'!$B:$D,3,FALSE)</f>
        <v>005</v>
      </c>
      <c r="H10643" s="23" t="str">
        <f>VLOOKUP(D10643,'1- CatalogoRamo'!$B:$G,3,FALSE)</f>
        <v>025</v>
      </c>
      <c r="I10643" s="31" t="str">
        <f>VLOOKUP(E10643,'0- CatalogoRubro'!$B:$D,3,FALSE)</f>
        <v>016</v>
      </c>
      <c r="J10643" s="1">
        <v>-13.157129359999999</v>
      </c>
    </row>
    <row r="10644" spans="1:10" ht="16" x14ac:dyDescent="0.2">
      <c r="A10644" s="1">
        <v>10881</v>
      </c>
      <c r="B10644" s="20">
        <v>43160</v>
      </c>
      <c r="C10644" s="1" t="s">
        <v>76</v>
      </c>
      <c r="D10644" s="32" t="s">
        <v>162</v>
      </c>
      <c r="E10644" s="26" t="s">
        <v>120</v>
      </c>
      <c r="F10644" s="25">
        <f t="shared" si="170"/>
        <v>43160</v>
      </c>
      <c r="G10644" s="22" t="str">
        <f>VLOOKUP(C10644,'2- CatalogosAseguradora'!$B:$D,3,FALSE)</f>
        <v>005</v>
      </c>
      <c r="H10644" s="23" t="str">
        <f>VLOOKUP(D10644,'1- CatalogoRamo'!$B:$G,3,FALSE)</f>
        <v>025</v>
      </c>
      <c r="I10644" s="31" t="str">
        <f>VLOOKUP(E10644,'0- CatalogoRubro'!$B:$D,3,FALSE)</f>
        <v>017</v>
      </c>
      <c r="J10644" s="1">
        <v>505.25540932999996</v>
      </c>
    </row>
    <row r="10645" spans="1:10" ht="16" x14ac:dyDescent="0.2">
      <c r="A10645" s="1">
        <v>10882</v>
      </c>
      <c r="B10645" s="20">
        <v>43160</v>
      </c>
      <c r="C10645" s="1" t="s">
        <v>76</v>
      </c>
      <c r="D10645" s="32" t="s">
        <v>162</v>
      </c>
      <c r="E10645" s="27" t="s">
        <v>121</v>
      </c>
      <c r="F10645" s="25">
        <f t="shared" ref="F10645:F10708" si="171">B10645</f>
        <v>43160</v>
      </c>
      <c r="G10645" s="22" t="str">
        <f>VLOOKUP(C10645,'2- CatalogosAseguradora'!$B:$D,3,FALSE)</f>
        <v>005</v>
      </c>
      <c r="H10645" s="23" t="str">
        <f>VLOOKUP(D10645,'1- CatalogoRamo'!$B:$G,3,FALSE)</f>
        <v>025</v>
      </c>
      <c r="I10645" s="31" t="str">
        <f>VLOOKUP(E10645,'0- CatalogoRubro'!$B:$D,3,FALSE)</f>
        <v>018</v>
      </c>
      <c r="J10645" s="1">
        <v>725.81347555999992</v>
      </c>
    </row>
    <row r="10646" spans="1:10" ht="16" x14ac:dyDescent="0.2">
      <c r="A10646" s="1">
        <v>10883</v>
      </c>
      <c r="B10646" s="20">
        <v>43160</v>
      </c>
      <c r="C10646" s="1" t="s">
        <v>76</v>
      </c>
      <c r="D10646" s="32" t="s">
        <v>162</v>
      </c>
      <c r="E10646" s="27" t="s">
        <v>106</v>
      </c>
      <c r="F10646" s="25">
        <f t="shared" si="171"/>
        <v>43160</v>
      </c>
      <c r="G10646" s="22" t="str">
        <f>VLOOKUP(C10646,'2- CatalogosAseguradora'!$B:$D,3,FALSE)</f>
        <v>005</v>
      </c>
      <c r="H10646" s="23" t="str">
        <f>VLOOKUP(D10646,'1- CatalogoRamo'!$B:$G,3,FALSE)</f>
        <v>025</v>
      </c>
      <c r="I10646" s="31" t="str">
        <f>VLOOKUP(E10646,'0- CatalogoRubro'!$B:$D,3,FALSE)</f>
        <v>003</v>
      </c>
      <c r="J10646" s="1">
        <v>725.81347555999992</v>
      </c>
    </row>
    <row r="10647" spans="1:10" ht="16" x14ac:dyDescent="0.2">
      <c r="A10647" s="1">
        <v>10884</v>
      </c>
      <c r="B10647" s="20">
        <v>43160</v>
      </c>
      <c r="C10647" s="1" t="s">
        <v>76</v>
      </c>
      <c r="D10647" s="32" t="s">
        <v>162</v>
      </c>
      <c r="E10647" s="27" t="s">
        <v>111</v>
      </c>
      <c r="F10647" s="25">
        <f t="shared" si="171"/>
        <v>43160</v>
      </c>
      <c r="G10647" s="22" t="str">
        <f>VLOOKUP(C10647,'2- CatalogosAseguradora'!$B:$D,3,FALSE)</f>
        <v>005</v>
      </c>
      <c r="H10647" s="23" t="str">
        <f>VLOOKUP(D10647,'1- CatalogoRamo'!$B:$G,3,FALSE)</f>
        <v>025</v>
      </c>
      <c r="I10647" s="31" t="str">
        <f>VLOOKUP(E10647,'0- CatalogoRubro'!$B:$D,3,FALSE)</f>
        <v>008</v>
      </c>
      <c r="J10647" s="1">
        <v>0</v>
      </c>
    </row>
    <row r="10648" spans="1:10" ht="16" x14ac:dyDescent="0.2">
      <c r="A10648" s="1">
        <v>10885</v>
      </c>
      <c r="B10648" s="20">
        <v>43160</v>
      </c>
      <c r="C10648" s="1" t="s">
        <v>76</v>
      </c>
      <c r="D10648" s="32" t="s">
        <v>162</v>
      </c>
      <c r="E10648" s="27" t="s">
        <v>122</v>
      </c>
      <c r="F10648" s="25">
        <f t="shared" si="171"/>
        <v>43160</v>
      </c>
      <c r="G10648" s="22" t="str">
        <f>VLOOKUP(C10648,'2- CatalogosAseguradora'!$B:$D,3,FALSE)</f>
        <v>005</v>
      </c>
      <c r="H10648" s="23" t="str">
        <f>VLOOKUP(D10648,'1- CatalogoRamo'!$B:$G,3,FALSE)</f>
        <v>025</v>
      </c>
      <c r="I10648" s="31" t="str">
        <f>VLOOKUP(E10648,'0- CatalogoRubro'!$B:$D,3,FALSE)</f>
        <v>021</v>
      </c>
      <c r="J10648" s="1">
        <v>194.49106524000001</v>
      </c>
    </row>
    <row r="10649" spans="1:10" ht="16" x14ac:dyDescent="0.2">
      <c r="A10649" s="1">
        <v>10886</v>
      </c>
      <c r="B10649" s="20">
        <v>43160</v>
      </c>
      <c r="C10649" s="1" t="s">
        <v>76</v>
      </c>
      <c r="D10649" s="32" t="s">
        <v>162</v>
      </c>
      <c r="E10649" s="27" t="s">
        <v>123</v>
      </c>
      <c r="F10649" s="25">
        <f t="shared" si="171"/>
        <v>43160</v>
      </c>
      <c r="G10649" s="22" t="str">
        <f>VLOOKUP(C10649,'2- CatalogosAseguradora'!$B:$D,3,FALSE)</f>
        <v>005</v>
      </c>
      <c r="H10649" s="23" t="str">
        <f>VLOOKUP(D10649,'1- CatalogoRamo'!$B:$G,3,FALSE)</f>
        <v>025</v>
      </c>
      <c r="I10649" s="31" t="str">
        <f>VLOOKUP(E10649,'0- CatalogoRubro'!$B:$D,3,FALSE)</f>
        <v>022</v>
      </c>
      <c r="J10649" s="1">
        <v>-30.667059980000001</v>
      </c>
    </row>
    <row r="10650" spans="1:10" ht="16" x14ac:dyDescent="0.2">
      <c r="A10650" s="1">
        <v>10887</v>
      </c>
      <c r="B10650" s="20">
        <v>43160</v>
      </c>
      <c r="C10650" s="1" t="s">
        <v>76</v>
      </c>
      <c r="D10650" s="32" t="s">
        <v>162</v>
      </c>
      <c r="E10650" s="27" t="s">
        <v>124</v>
      </c>
      <c r="F10650" s="25">
        <f t="shared" si="171"/>
        <v>43160</v>
      </c>
      <c r="G10650" s="22" t="str">
        <f>VLOOKUP(C10650,'2- CatalogosAseguradora'!$B:$D,3,FALSE)</f>
        <v>005</v>
      </c>
      <c r="H10650" s="23" t="str">
        <f>VLOOKUP(D10650,'1- CatalogoRamo'!$B:$G,3,FALSE)</f>
        <v>025</v>
      </c>
      <c r="I10650" s="31" t="str">
        <f>VLOOKUP(E10650,'0- CatalogoRubro'!$B:$D,3,FALSE)</f>
        <v>023</v>
      </c>
      <c r="J10650" s="1">
        <v>-30.667059980000001</v>
      </c>
    </row>
    <row r="10651" spans="1:10" ht="16" x14ac:dyDescent="0.2">
      <c r="A10651" s="1">
        <v>10888</v>
      </c>
      <c r="B10651" s="20">
        <v>43160</v>
      </c>
      <c r="C10651" s="1" t="s">
        <v>76</v>
      </c>
      <c r="D10651" s="32" t="s">
        <v>162</v>
      </c>
      <c r="E10651" s="27" t="s">
        <v>125</v>
      </c>
      <c r="F10651" s="25">
        <f t="shared" si="171"/>
        <v>43160</v>
      </c>
      <c r="G10651" s="22" t="str">
        <f>VLOOKUP(C10651,'2- CatalogosAseguradora'!$B:$D,3,FALSE)</f>
        <v>005</v>
      </c>
      <c r="H10651" s="23" t="str">
        <f>VLOOKUP(D10651,'1- CatalogoRamo'!$B:$G,3,FALSE)</f>
        <v>025</v>
      </c>
      <c r="I10651" s="31" t="str">
        <f>VLOOKUP(E10651,'0- CatalogoRubro'!$B:$D,3,FALSE)</f>
        <v>024</v>
      </c>
      <c r="J10651" s="1">
        <v>0</v>
      </c>
    </row>
    <row r="10652" spans="1:10" ht="16" x14ac:dyDescent="0.2">
      <c r="A10652" s="1">
        <v>10889</v>
      </c>
      <c r="B10652" s="20">
        <v>43160</v>
      </c>
      <c r="C10652" s="1" t="s">
        <v>76</v>
      </c>
      <c r="D10652" s="32" t="s">
        <v>162</v>
      </c>
      <c r="E10652" s="27" t="s">
        <v>126</v>
      </c>
      <c r="F10652" s="25">
        <f t="shared" si="171"/>
        <v>43160</v>
      </c>
      <c r="G10652" s="22" t="str">
        <f>VLOOKUP(C10652,'2- CatalogosAseguradora'!$B:$D,3,FALSE)</f>
        <v>005</v>
      </c>
      <c r="H10652" s="23" t="str">
        <f>VLOOKUP(D10652,'1- CatalogoRamo'!$B:$G,3,FALSE)</f>
        <v>025</v>
      </c>
      <c r="I10652" s="31" t="str">
        <f>VLOOKUP(E10652,'0- CatalogoRubro'!$B:$D,3,FALSE)</f>
        <v>025</v>
      </c>
      <c r="J10652" s="1">
        <v>-4.60005899</v>
      </c>
    </row>
    <row r="10653" spans="1:10" ht="16" x14ac:dyDescent="0.2">
      <c r="A10653" s="1">
        <v>10890</v>
      </c>
      <c r="B10653" s="20">
        <v>43160</v>
      </c>
      <c r="C10653" s="1" t="s">
        <v>76</v>
      </c>
      <c r="D10653" s="32" t="s">
        <v>162</v>
      </c>
      <c r="E10653" s="27" t="s">
        <v>127</v>
      </c>
      <c r="F10653" s="25">
        <f t="shared" si="171"/>
        <v>43160</v>
      </c>
      <c r="G10653" s="22" t="str">
        <f>VLOOKUP(C10653,'2- CatalogosAseguradora'!$B:$D,3,FALSE)</f>
        <v>005</v>
      </c>
      <c r="H10653" s="23" t="str">
        <f>VLOOKUP(D10653,'1- CatalogoRamo'!$B:$G,3,FALSE)</f>
        <v>025</v>
      </c>
      <c r="I10653" s="31" t="str">
        <f>VLOOKUP(E10653,'0- CatalogoRubro'!$B:$D,3,FALSE)</f>
        <v>026</v>
      </c>
      <c r="J10653" s="1">
        <v>0</v>
      </c>
    </row>
    <row r="10654" spans="1:10" ht="16" x14ac:dyDescent="0.2">
      <c r="A10654" s="1">
        <v>10891</v>
      </c>
      <c r="B10654" s="20">
        <v>43160</v>
      </c>
      <c r="C10654" s="1" t="s">
        <v>76</v>
      </c>
      <c r="D10654" s="32" t="s">
        <v>162</v>
      </c>
      <c r="E10654" s="26" t="s">
        <v>128</v>
      </c>
      <c r="F10654" s="25">
        <f t="shared" si="171"/>
        <v>43160</v>
      </c>
      <c r="G10654" s="22" t="str">
        <f>VLOOKUP(C10654,'2- CatalogosAseguradora'!$B:$D,3,FALSE)</f>
        <v>005</v>
      </c>
      <c r="H10654" s="23" t="str">
        <f>VLOOKUP(D10654,'1- CatalogoRamo'!$B:$G,3,FALSE)</f>
        <v>025</v>
      </c>
      <c r="I10654" s="31" t="str">
        <f>VLOOKUP(E10654,'0- CatalogoRubro'!$B:$D,3,FALSE)</f>
        <v>027</v>
      </c>
      <c r="J10654" s="1">
        <v>0</v>
      </c>
    </row>
    <row r="10655" spans="1:10" ht="16" x14ac:dyDescent="0.2">
      <c r="A10655" s="1">
        <v>10892</v>
      </c>
      <c r="B10655" s="20">
        <v>43160</v>
      </c>
      <c r="C10655" s="1" t="s">
        <v>76</v>
      </c>
      <c r="D10655" s="32" t="s">
        <v>162</v>
      </c>
      <c r="E10655" s="27" t="s">
        <v>129</v>
      </c>
      <c r="F10655" s="25">
        <f t="shared" si="171"/>
        <v>43160</v>
      </c>
      <c r="G10655" s="22" t="str">
        <f>VLOOKUP(C10655,'2- CatalogosAseguradora'!$B:$D,3,FALSE)</f>
        <v>005</v>
      </c>
      <c r="H10655" s="23" t="str">
        <f>VLOOKUP(D10655,'1- CatalogoRamo'!$B:$G,3,FALSE)</f>
        <v>025</v>
      </c>
      <c r="I10655" s="31" t="str">
        <f>VLOOKUP(E10655,'0- CatalogoRubro'!$B:$D,3,FALSE)</f>
        <v>028</v>
      </c>
      <c r="J10655" s="1">
        <v>0</v>
      </c>
    </row>
    <row r="10656" spans="1:10" ht="16" x14ac:dyDescent="0.2">
      <c r="A10656" s="1">
        <v>10893</v>
      </c>
      <c r="B10656" s="20">
        <v>43160</v>
      </c>
      <c r="C10656" s="1" t="s">
        <v>76</v>
      </c>
      <c r="D10656" s="32" t="s">
        <v>162</v>
      </c>
      <c r="E10656" s="27" t="s">
        <v>130</v>
      </c>
      <c r="F10656" s="25">
        <f t="shared" si="171"/>
        <v>43160</v>
      </c>
      <c r="G10656" s="22" t="str">
        <f>VLOOKUP(C10656,'2- CatalogosAseguradora'!$B:$D,3,FALSE)</f>
        <v>005</v>
      </c>
      <c r="H10656" s="23" t="str">
        <f>VLOOKUP(D10656,'1- CatalogoRamo'!$B:$G,3,FALSE)</f>
        <v>025</v>
      </c>
      <c r="I10656" s="31" t="str">
        <f>VLOOKUP(E10656,'0- CatalogoRubro'!$B:$D,3,FALSE)</f>
        <v>029</v>
      </c>
      <c r="J10656" s="1">
        <v>0</v>
      </c>
    </row>
    <row r="10657" spans="1:10" ht="16" x14ac:dyDescent="0.2">
      <c r="A10657" s="1">
        <v>10894</v>
      </c>
      <c r="B10657" s="20">
        <v>43160</v>
      </c>
      <c r="C10657" s="1" t="s">
        <v>76</v>
      </c>
      <c r="D10657" s="32" t="s">
        <v>162</v>
      </c>
      <c r="E10657" s="26" t="s">
        <v>131</v>
      </c>
      <c r="F10657" s="25">
        <f t="shared" si="171"/>
        <v>43160</v>
      </c>
      <c r="G10657" s="22" t="str">
        <f>VLOOKUP(C10657,'2- CatalogosAseguradora'!$B:$D,3,FALSE)</f>
        <v>005</v>
      </c>
      <c r="H10657" s="23" t="str">
        <f>VLOOKUP(D10657,'1- CatalogoRamo'!$B:$G,3,FALSE)</f>
        <v>025</v>
      </c>
      <c r="I10657" s="31" t="str">
        <f>VLOOKUP(E10657,'0- CatalogoRubro'!$B:$D,3,FALSE)</f>
        <v>030</v>
      </c>
      <c r="J10657" s="1">
        <v>15.757536</v>
      </c>
    </row>
    <row r="10658" spans="1:10" ht="16" x14ac:dyDescent="0.2">
      <c r="A10658" s="1">
        <v>10895</v>
      </c>
      <c r="B10658" s="20">
        <v>43160</v>
      </c>
      <c r="C10658" s="1" t="s">
        <v>76</v>
      </c>
      <c r="D10658" s="32" t="s">
        <v>162</v>
      </c>
      <c r="E10658" s="27" t="s">
        <v>132</v>
      </c>
      <c r="F10658" s="25">
        <f t="shared" si="171"/>
        <v>43160</v>
      </c>
      <c r="G10658" s="22" t="str">
        <f>VLOOKUP(C10658,'2- CatalogosAseguradora'!$B:$D,3,FALSE)</f>
        <v>005</v>
      </c>
      <c r="H10658" s="23" t="str">
        <f>VLOOKUP(D10658,'1- CatalogoRamo'!$B:$G,3,FALSE)</f>
        <v>025</v>
      </c>
      <c r="I10658" s="31" t="str">
        <f>VLOOKUP(E10658,'0- CatalogoRubro'!$B:$D,3,FALSE)</f>
        <v>031</v>
      </c>
      <c r="J10658" s="1">
        <v>15.757536</v>
      </c>
    </row>
    <row r="10659" spans="1:10" ht="16" x14ac:dyDescent="0.2">
      <c r="A10659" s="1">
        <v>10896</v>
      </c>
      <c r="B10659" s="20">
        <v>43160</v>
      </c>
      <c r="C10659" s="1" t="s">
        <v>76</v>
      </c>
      <c r="D10659" s="32" t="s">
        <v>162</v>
      </c>
      <c r="E10659" s="27" t="s">
        <v>106</v>
      </c>
      <c r="F10659" s="25">
        <f t="shared" si="171"/>
        <v>43160</v>
      </c>
      <c r="G10659" s="22" t="str">
        <f>VLOOKUP(C10659,'2- CatalogosAseguradora'!$B:$D,3,FALSE)</f>
        <v>005</v>
      </c>
      <c r="H10659" s="23" t="str">
        <f>VLOOKUP(D10659,'1- CatalogoRamo'!$B:$G,3,FALSE)</f>
        <v>025</v>
      </c>
      <c r="I10659" s="31" t="str">
        <f>VLOOKUP(E10659,'0- CatalogoRubro'!$B:$D,3,FALSE)</f>
        <v>003</v>
      </c>
      <c r="J10659" s="1">
        <v>15.757536</v>
      </c>
    </row>
    <row r="10660" spans="1:10" ht="16" x14ac:dyDescent="0.2">
      <c r="A10660" s="1">
        <v>10897</v>
      </c>
      <c r="B10660" s="20">
        <v>43160</v>
      </c>
      <c r="C10660" s="1" t="s">
        <v>76</v>
      </c>
      <c r="D10660" s="32" t="s">
        <v>162</v>
      </c>
      <c r="E10660" s="27" t="s">
        <v>111</v>
      </c>
      <c r="F10660" s="25">
        <f t="shared" si="171"/>
        <v>43160</v>
      </c>
      <c r="G10660" s="22" t="str">
        <f>VLOOKUP(C10660,'2- CatalogosAseguradora'!$B:$D,3,FALSE)</f>
        <v>005</v>
      </c>
      <c r="H10660" s="23" t="str">
        <f>VLOOKUP(D10660,'1- CatalogoRamo'!$B:$G,3,FALSE)</f>
        <v>025</v>
      </c>
      <c r="I10660" s="31" t="str">
        <f>VLOOKUP(E10660,'0- CatalogoRubro'!$B:$D,3,FALSE)</f>
        <v>008</v>
      </c>
      <c r="J10660" s="1">
        <v>0</v>
      </c>
    </row>
    <row r="10661" spans="1:10" ht="16" x14ac:dyDescent="0.2">
      <c r="A10661" s="1">
        <v>10898</v>
      </c>
      <c r="B10661" s="20">
        <v>43160</v>
      </c>
      <c r="C10661" s="1" t="s">
        <v>76</v>
      </c>
      <c r="D10661" s="32" t="s">
        <v>162</v>
      </c>
      <c r="E10661" s="27" t="s">
        <v>133</v>
      </c>
      <c r="F10661" s="25">
        <f t="shared" si="171"/>
        <v>43160</v>
      </c>
      <c r="G10661" s="22" t="str">
        <f>VLOOKUP(C10661,'2- CatalogosAseguradora'!$B:$D,3,FALSE)</f>
        <v>005</v>
      </c>
      <c r="H10661" s="23" t="str">
        <f>VLOOKUP(D10661,'1- CatalogoRamo'!$B:$G,3,FALSE)</f>
        <v>025</v>
      </c>
      <c r="I10661" s="31" t="str">
        <f>VLOOKUP(E10661,'0- CatalogoRubro'!$B:$D,3,FALSE)</f>
        <v>034</v>
      </c>
      <c r="J10661" s="1">
        <v>0</v>
      </c>
    </row>
    <row r="10662" spans="1:10" ht="16" x14ac:dyDescent="0.2">
      <c r="A10662" s="1">
        <v>10899</v>
      </c>
      <c r="B10662" s="20">
        <v>43160</v>
      </c>
      <c r="C10662" s="1" t="s">
        <v>76</v>
      </c>
      <c r="D10662" s="32" t="s">
        <v>162</v>
      </c>
      <c r="E10662" s="27" t="s">
        <v>134</v>
      </c>
      <c r="F10662" s="25">
        <f t="shared" si="171"/>
        <v>43160</v>
      </c>
      <c r="G10662" s="22" t="str">
        <f>VLOOKUP(C10662,'2- CatalogosAseguradora'!$B:$D,3,FALSE)</f>
        <v>005</v>
      </c>
      <c r="H10662" s="23" t="str">
        <f>VLOOKUP(D10662,'1- CatalogoRamo'!$B:$G,3,FALSE)</f>
        <v>025</v>
      </c>
      <c r="I10662" s="31" t="str">
        <f>VLOOKUP(E10662,'0- CatalogoRubro'!$B:$D,3,FALSE)</f>
        <v>035</v>
      </c>
      <c r="J10662" s="1">
        <v>0</v>
      </c>
    </row>
    <row r="10663" spans="1:10" ht="16" x14ac:dyDescent="0.2">
      <c r="A10663" s="1">
        <v>10900</v>
      </c>
      <c r="B10663" s="20">
        <v>43160</v>
      </c>
      <c r="C10663" s="1" t="s">
        <v>76</v>
      </c>
      <c r="D10663" s="32" t="s">
        <v>162</v>
      </c>
      <c r="E10663" s="27" t="s">
        <v>135</v>
      </c>
      <c r="F10663" s="25">
        <f t="shared" si="171"/>
        <v>43160</v>
      </c>
      <c r="G10663" s="22" t="str">
        <f>VLOOKUP(C10663,'2- CatalogosAseguradora'!$B:$D,3,FALSE)</f>
        <v>005</v>
      </c>
      <c r="H10663" s="23" t="str">
        <f>VLOOKUP(D10663,'1- CatalogoRamo'!$B:$G,3,FALSE)</f>
        <v>025</v>
      </c>
      <c r="I10663" s="31" t="str">
        <f>VLOOKUP(E10663,'0- CatalogoRubro'!$B:$D,3,FALSE)</f>
        <v>036</v>
      </c>
      <c r="J10663" s="1">
        <v>0</v>
      </c>
    </row>
    <row r="10664" spans="1:10" ht="16" x14ac:dyDescent="0.2">
      <c r="A10664" s="1">
        <v>10901</v>
      </c>
      <c r="B10664" s="20">
        <v>43160</v>
      </c>
      <c r="C10664" s="1" t="s">
        <v>76</v>
      </c>
      <c r="D10664" s="32" t="s">
        <v>162</v>
      </c>
      <c r="E10664" s="27" t="s">
        <v>136</v>
      </c>
      <c r="F10664" s="25">
        <f t="shared" si="171"/>
        <v>43160</v>
      </c>
      <c r="G10664" s="22" t="str">
        <f>VLOOKUP(C10664,'2- CatalogosAseguradora'!$B:$D,3,FALSE)</f>
        <v>005</v>
      </c>
      <c r="H10664" s="23" t="str">
        <f>VLOOKUP(D10664,'1- CatalogoRamo'!$B:$G,3,FALSE)</f>
        <v>025</v>
      </c>
      <c r="I10664" s="31" t="str">
        <f>VLOOKUP(E10664,'0- CatalogoRubro'!$B:$D,3,FALSE)</f>
        <v>037</v>
      </c>
      <c r="J10664" s="1">
        <v>0</v>
      </c>
    </row>
    <row r="10665" spans="1:10" ht="16" x14ac:dyDescent="0.2">
      <c r="A10665" s="1">
        <v>10902</v>
      </c>
      <c r="B10665" s="20">
        <v>43160</v>
      </c>
      <c r="C10665" s="1" t="s">
        <v>76</v>
      </c>
      <c r="D10665" s="32" t="s">
        <v>162</v>
      </c>
      <c r="E10665" s="27" t="s">
        <v>137</v>
      </c>
      <c r="F10665" s="25">
        <f t="shared" si="171"/>
        <v>43160</v>
      </c>
      <c r="G10665" s="22" t="str">
        <f>VLOOKUP(C10665,'2- CatalogosAseguradora'!$B:$D,3,FALSE)</f>
        <v>005</v>
      </c>
      <c r="H10665" s="23" t="str">
        <f>VLOOKUP(D10665,'1- CatalogoRamo'!$B:$G,3,FALSE)</f>
        <v>025</v>
      </c>
      <c r="I10665" s="31" t="str">
        <f>VLOOKUP(E10665,'0- CatalogoRubro'!$B:$D,3,FALSE)</f>
        <v>038</v>
      </c>
      <c r="J10665" s="1">
        <v>0</v>
      </c>
    </row>
    <row r="10666" spans="1:10" ht="16" x14ac:dyDescent="0.2">
      <c r="A10666" s="1">
        <v>10903</v>
      </c>
      <c r="B10666" s="20">
        <v>43160</v>
      </c>
      <c r="C10666" s="1" t="s">
        <v>76</v>
      </c>
      <c r="D10666" s="32" t="s">
        <v>162</v>
      </c>
      <c r="E10666" s="27" t="s">
        <v>138</v>
      </c>
      <c r="F10666" s="25">
        <f t="shared" si="171"/>
        <v>43160</v>
      </c>
      <c r="G10666" s="22" t="str">
        <f>VLOOKUP(C10666,'2- CatalogosAseguradora'!$B:$D,3,FALSE)</f>
        <v>005</v>
      </c>
      <c r="H10666" s="23" t="str">
        <f>VLOOKUP(D10666,'1- CatalogoRamo'!$B:$G,3,FALSE)</f>
        <v>025</v>
      </c>
      <c r="I10666" s="31" t="str">
        <f>VLOOKUP(E10666,'0- CatalogoRubro'!$B:$D,3,FALSE)</f>
        <v>039</v>
      </c>
      <c r="J10666" s="1">
        <v>0</v>
      </c>
    </row>
    <row r="10667" spans="1:10" ht="16" x14ac:dyDescent="0.2">
      <c r="A10667" s="1">
        <v>10904</v>
      </c>
      <c r="B10667" s="20">
        <v>43160</v>
      </c>
      <c r="C10667" s="1" t="s">
        <v>76</v>
      </c>
      <c r="D10667" s="32" t="s">
        <v>162</v>
      </c>
      <c r="E10667" s="27" t="s">
        <v>139</v>
      </c>
      <c r="F10667" s="25">
        <f t="shared" si="171"/>
        <v>43160</v>
      </c>
      <c r="G10667" s="22" t="str">
        <f>VLOOKUP(C10667,'2- CatalogosAseguradora'!$B:$D,3,FALSE)</f>
        <v>005</v>
      </c>
      <c r="H10667" s="23" t="str">
        <f>VLOOKUP(D10667,'1- CatalogoRamo'!$B:$G,3,FALSE)</f>
        <v>025</v>
      </c>
      <c r="I10667" s="31" t="str">
        <f>VLOOKUP(E10667,'0- CatalogoRubro'!$B:$D,3,FALSE)</f>
        <v>040</v>
      </c>
      <c r="J10667" s="1">
        <v>0</v>
      </c>
    </row>
    <row r="10668" spans="1:10" ht="16" x14ac:dyDescent="0.2">
      <c r="A10668" s="1">
        <v>10905</v>
      </c>
      <c r="B10668" s="20">
        <v>43160</v>
      </c>
      <c r="C10668" s="1" t="s">
        <v>76</v>
      </c>
      <c r="D10668" s="32" t="s">
        <v>162</v>
      </c>
      <c r="E10668" s="27" t="s">
        <v>140</v>
      </c>
      <c r="F10668" s="25">
        <f t="shared" si="171"/>
        <v>43160</v>
      </c>
      <c r="G10668" s="22" t="str">
        <f>VLOOKUP(C10668,'2- CatalogosAseguradora'!$B:$D,3,FALSE)</f>
        <v>005</v>
      </c>
      <c r="H10668" s="23" t="str">
        <f>VLOOKUP(D10668,'1- CatalogoRamo'!$B:$G,3,FALSE)</f>
        <v>025</v>
      </c>
      <c r="I10668" s="31" t="str">
        <f>VLOOKUP(E10668,'0- CatalogoRubro'!$B:$D,3,FALSE)</f>
        <v>041</v>
      </c>
      <c r="J10668" s="1">
        <v>0</v>
      </c>
    </row>
    <row r="10669" spans="1:10" ht="16" x14ac:dyDescent="0.2">
      <c r="A10669" s="1">
        <v>10906</v>
      </c>
      <c r="B10669" s="20">
        <v>43160</v>
      </c>
      <c r="C10669" s="1" t="s">
        <v>76</v>
      </c>
      <c r="D10669" s="32" t="s">
        <v>162</v>
      </c>
      <c r="E10669" s="26" t="s">
        <v>141</v>
      </c>
      <c r="F10669" s="25">
        <f t="shared" si="171"/>
        <v>43160</v>
      </c>
      <c r="G10669" s="22" t="str">
        <f>VLOOKUP(C10669,'2- CatalogosAseguradora'!$B:$D,3,FALSE)</f>
        <v>005</v>
      </c>
      <c r="H10669" s="23" t="str">
        <f>VLOOKUP(D10669,'1- CatalogoRamo'!$B:$G,3,FALSE)</f>
        <v>025</v>
      </c>
      <c r="I10669" s="31" t="str">
        <f>VLOOKUP(E10669,'0- CatalogoRubro'!$B:$D,3,FALSE)</f>
        <v>042</v>
      </c>
      <c r="J10669" s="1">
        <v>511.05379599000003</v>
      </c>
    </row>
    <row r="10670" spans="1:10" ht="16" x14ac:dyDescent="0.2">
      <c r="A10670" s="1">
        <v>10907</v>
      </c>
      <c r="B10670" s="20">
        <v>43160</v>
      </c>
      <c r="C10670" s="1" t="s">
        <v>76</v>
      </c>
      <c r="D10670" s="32" t="s">
        <v>162</v>
      </c>
      <c r="E10670" s="27" t="s">
        <v>142</v>
      </c>
      <c r="F10670" s="25">
        <f t="shared" si="171"/>
        <v>43160</v>
      </c>
      <c r="G10670" s="22" t="str">
        <f>VLOOKUP(C10670,'2- CatalogosAseguradora'!$B:$D,3,FALSE)</f>
        <v>005</v>
      </c>
      <c r="H10670" s="23" t="str">
        <f>VLOOKUP(D10670,'1- CatalogoRamo'!$B:$G,3,FALSE)</f>
        <v>025</v>
      </c>
      <c r="I10670" s="31" t="str">
        <f>VLOOKUP(E10670,'0- CatalogoRubro'!$B:$D,3,FALSE)</f>
        <v>043</v>
      </c>
      <c r="J10670" s="1">
        <v>218.53310005</v>
      </c>
    </row>
    <row r="10671" spans="1:10" ht="16" x14ac:dyDescent="0.2">
      <c r="A10671" s="1">
        <v>10908</v>
      </c>
      <c r="B10671" s="20">
        <v>43160</v>
      </c>
      <c r="C10671" s="1" t="s">
        <v>76</v>
      </c>
      <c r="D10671" s="32" t="s">
        <v>162</v>
      </c>
      <c r="E10671" s="27" t="s">
        <v>143</v>
      </c>
      <c r="F10671" s="25">
        <f t="shared" si="171"/>
        <v>43160</v>
      </c>
      <c r="G10671" s="22" t="str">
        <f>VLOOKUP(C10671,'2- CatalogosAseguradora'!$B:$D,3,FALSE)</f>
        <v>005</v>
      </c>
      <c r="H10671" s="23" t="str">
        <f>VLOOKUP(D10671,'1- CatalogoRamo'!$B:$G,3,FALSE)</f>
        <v>025</v>
      </c>
      <c r="I10671" s="31" t="str">
        <f>VLOOKUP(E10671,'0- CatalogoRubro'!$B:$D,3,FALSE)</f>
        <v>044</v>
      </c>
      <c r="J10671" s="1">
        <v>292.52069594</v>
      </c>
    </row>
    <row r="10672" spans="1:10" ht="16" x14ac:dyDescent="0.2">
      <c r="A10672" s="1">
        <v>10909</v>
      </c>
      <c r="B10672" s="20">
        <v>43160</v>
      </c>
      <c r="C10672" s="1" t="s">
        <v>76</v>
      </c>
      <c r="D10672" s="32" t="s">
        <v>162</v>
      </c>
      <c r="E10672" s="27" t="s">
        <v>144</v>
      </c>
      <c r="F10672" s="25">
        <f t="shared" si="171"/>
        <v>43160</v>
      </c>
      <c r="G10672" s="22" t="str">
        <f>VLOOKUP(C10672,'2- CatalogosAseguradora'!$B:$D,3,FALSE)</f>
        <v>005</v>
      </c>
      <c r="H10672" s="23" t="str">
        <f>VLOOKUP(D10672,'1- CatalogoRamo'!$B:$G,3,FALSE)</f>
        <v>025</v>
      </c>
      <c r="I10672" s="31" t="str">
        <f>VLOOKUP(E10672,'0- CatalogoRubro'!$B:$D,3,FALSE)</f>
        <v>045</v>
      </c>
      <c r="J10672" s="1">
        <v>0</v>
      </c>
    </row>
    <row r="10673" spans="1:10" ht="16" x14ac:dyDescent="0.2">
      <c r="A10673" s="1">
        <v>10910</v>
      </c>
      <c r="B10673" s="20">
        <v>43160</v>
      </c>
      <c r="C10673" s="1" t="s">
        <v>76</v>
      </c>
      <c r="D10673" s="32" t="s">
        <v>162</v>
      </c>
      <c r="E10673" s="26" t="s">
        <v>145</v>
      </c>
      <c r="F10673" s="25">
        <f t="shared" si="171"/>
        <v>43160</v>
      </c>
      <c r="G10673" s="22" t="str">
        <f>VLOOKUP(C10673,'2- CatalogosAseguradora'!$B:$D,3,FALSE)</f>
        <v>005</v>
      </c>
      <c r="H10673" s="23" t="str">
        <f>VLOOKUP(D10673,'1- CatalogoRamo'!$B:$G,3,FALSE)</f>
        <v>025</v>
      </c>
      <c r="I10673" s="31" t="str">
        <f>VLOOKUP(E10673,'0- CatalogoRubro'!$B:$D,3,FALSE)</f>
        <v>046</v>
      </c>
      <c r="J10673" s="1">
        <v>0</v>
      </c>
    </row>
    <row r="10674" spans="1:10" ht="16" x14ac:dyDescent="0.2">
      <c r="A10674" s="1">
        <v>10911</v>
      </c>
      <c r="B10674" s="20">
        <v>43160</v>
      </c>
      <c r="C10674" s="1" t="s">
        <v>76</v>
      </c>
      <c r="D10674" s="32" t="s">
        <v>162</v>
      </c>
      <c r="E10674" s="26" t="s">
        <v>146</v>
      </c>
      <c r="F10674" s="25">
        <f t="shared" si="171"/>
        <v>43160</v>
      </c>
      <c r="G10674" s="22" t="str">
        <f>VLOOKUP(C10674,'2- CatalogosAseguradora'!$B:$D,3,FALSE)</f>
        <v>005</v>
      </c>
      <c r="H10674" s="23" t="str">
        <f>VLOOKUP(D10674,'1- CatalogoRamo'!$B:$G,3,FALSE)</f>
        <v>025</v>
      </c>
      <c r="I10674" s="31" t="str">
        <f>VLOOKUP(E10674,'0- CatalogoRubro'!$B:$D,3,FALSE)</f>
        <v>047</v>
      </c>
      <c r="J10674" s="1">
        <v>88.555937930000013</v>
      </c>
    </row>
    <row r="10675" spans="1:10" ht="16" x14ac:dyDescent="0.2">
      <c r="A10675" s="1">
        <v>10912</v>
      </c>
      <c r="B10675" s="20">
        <v>43160</v>
      </c>
      <c r="C10675" s="1" t="s">
        <v>76</v>
      </c>
      <c r="D10675" s="32" t="s">
        <v>162</v>
      </c>
      <c r="E10675" s="29" t="s">
        <v>147</v>
      </c>
      <c r="F10675" s="25">
        <f t="shared" si="171"/>
        <v>43160</v>
      </c>
      <c r="G10675" s="22" t="str">
        <f>VLOOKUP(C10675,'2- CatalogosAseguradora'!$B:$D,3,FALSE)</f>
        <v>005</v>
      </c>
      <c r="H10675" s="23" t="str">
        <f>VLOOKUP(D10675,'1- CatalogoRamo'!$B:$G,3,FALSE)</f>
        <v>025</v>
      </c>
      <c r="I10675" s="31" t="str">
        <f>VLOOKUP(E10675,'0- CatalogoRubro'!$B:$D,3,FALSE)</f>
        <v>048</v>
      </c>
      <c r="J10675" s="1">
        <v>37.115726420000001</v>
      </c>
    </row>
    <row r="10676" spans="1:10" ht="16" x14ac:dyDescent="0.2">
      <c r="A10676" s="1">
        <v>10913</v>
      </c>
      <c r="B10676" s="20">
        <v>43160</v>
      </c>
      <c r="C10676" s="1" t="s">
        <v>76</v>
      </c>
      <c r="D10676" s="32" t="s">
        <v>162</v>
      </c>
      <c r="E10676" s="26" t="s">
        <v>148</v>
      </c>
      <c r="F10676" s="25">
        <f t="shared" si="171"/>
        <v>43160</v>
      </c>
      <c r="G10676" s="22" t="str">
        <f>VLOOKUP(C10676,'2- CatalogosAseguradora'!$B:$D,3,FALSE)</f>
        <v>005</v>
      </c>
      <c r="H10676" s="23" t="str">
        <f>VLOOKUP(D10676,'1- CatalogoRamo'!$B:$G,3,FALSE)</f>
        <v>025</v>
      </c>
      <c r="I10676" s="31" t="str">
        <f>VLOOKUP(E10676,'0- CatalogoRubro'!$B:$D,3,FALSE)</f>
        <v>049</v>
      </c>
      <c r="J10676" s="1">
        <v>30.772079569999999</v>
      </c>
    </row>
    <row r="10677" spans="1:10" ht="16" x14ac:dyDescent="0.2">
      <c r="A10677" s="1">
        <v>10914</v>
      </c>
      <c r="B10677" s="20">
        <v>43160</v>
      </c>
      <c r="C10677" s="1" t="s">
        <v>76</v>
      </c>
      <c r="D10677" s="32" t="s">
        <v>162</v>
      </c>
      <c r="E10677" s="27" t="s">
        <v>149</v>
      </c>
      <c r="F10677" s="25">
        <f t="shared" si="171"/>
        <v>43160</v>
      </c>
      <c r="G10677" s="22" t="str">
        <f>VLOOKUP(C10677,'2- CatalogosAseguradora'!$B:$D,3,FALSE)</f>
        <v>005</v>
      </c>
      <c r="H10677" s="23" t="str">
        <f>VLOOKUP(D10677,'1- CatalogoRamo'!$B:$G,3,FALSE)</f>
        <v>025</v>
      </c>
      <c r="I10677" s="31" t="str">
        <f>VLOOKUP(E10677,'0- CatalogoRubro'!$B:$D,3,FALSE)</f>
        <v>050</v>
      </c>
      <c r="J10677" s="1">
        <v>30.772079569999999</v>
      </c>
    </row>
    <row r="10678" spans="1:10" ht="16" x14ac:dyDescent="0.2">
      <c r="A10678" s="1">
        <v>10915</v>
      </c>
      <c r="B10678" s="20">
        <v>43160</v>
      </c>
      <c r="C10678" s="1" t="s">
        <v>76</v>
      </c>
      <c r="D10678" s="32" t="s">
        <v>162</v>
      </c>
      <c r="E10678" s="27" t="s">
        <v>150</v>
      </c>
      <c r="F10678" s="25">
        <f t="shared" si="171"/>
        <v>43160</v>
      </c>
      <c r="G10678" s="22" t="str">
        <f>VLOOKUP(C10678,'2- CatalogosAseguradora'!$B:$D,3,FALSE)</f>
        <v>005</v>
      </c>
      <c r="H10678" s="23" t="str">
        <f>VLOOKUP(D10678,'1- CatalogoRamo'!$B:$G,3,FALSE)</f>
        <v>025</v>
      </c>
      <c r="I10678" s="31" t="str">
        <f>VLOOKUP(E10678,'0- CatalogoRubro'!$B:$D,3,FALSE)</f>
        <v>051</v>
      </c>
      <c r="J10678" s="1">
        <v>0</v>
      </c>
    </row>
    <row r="10679" spans="1:10" ht="16" x14ac:dyDescent="0.2">
      <c r="A10679" s="1">
        <v>10916</v>
      </c>
      <c r="B10679" s="20">
        <v>43160</v>
      </c>
      <c r="C10679" s="1" t="s">
        <v>76</v>
      </c>
      <c r="D10679" s="32" t="s">
        <v>162</v>
      </c>
      <c r="E10679" s="26" t="s">
        <v>151</v>
      </c>
      <c r="F10679" s="25">
        <f t="shared" si="171"/>
        <v>43160</v>
      </c>
      <c r="G10679" s="22" t="str">
        <f>VLOOKUP(C10679,'2- CatalogosAseguradora'!$B:$D,3,FALSE)</f>
        <v>005</v>
      </c>
      <c r="H10679" s="23" t="str">
        <f>VLOOKUP(D10679,'1- CatalogoRamo'!$B:$G,3,FALSE)</f>
        <v>025</v>
      </c>
      <c r="I10679" s="31" t="str">
        <f>VLOOKUP(E10679,'0- CatalogoRubro'!$B:$D,3,FALSE)</f>
        <v>052</v>
      </c>
      <c r="J10679" s="1">
        <v>39.18958465</v>
      </c>
    </row>
    <row r="10680" spans="1:10" ht="16" x14ac:dyDescent="0.2">
      <c r="A10680" s="1">
        <v>10917</v>
      </c>
      <c r="B10680" s="20">
        <v>43160</v>
      </c>
      <c r="C10680" s="1" t="s">
        <v>76</v>
      </c>
      <c r="D10680" s="32" t="s">
        <v>162</v>
      </c>
      <c r="E10680" s="27" t="s">
        <v>152</v>
      </c>
      <c r="F10680" s="25">
        <f t="shared" si="171"/>
        <v>43160</v>
      </c>
      <c r="G10680" s="22" t="str">
        <f>VLOOKUP(C10680,'2- CatalogosAseguradora'!$B:$D,3,FALSE)</f>
        <v>005</v>
      </c>
      <c r="H10680" s="23" t="str">
        <f>VLOOKUP(D10680,'1- CatalogoRamo'!$B:$G,3,FALSE)</f>
        <v>025</v>
      </c>
      <c r="I10680" s="31" t="str">
        <f>VLOOKUP(E10680,'0- CatalogoRubro'!$B:$D,3,FALSE)</f>
        <v>053</v>
      </c>
      <c r="J10680" s="1">
        <v>39.18958465</v>
      </c>
    </row>
    <row r="10681" spans="1:10" ht="16" x14ac:dyDescent="0.2">
      <c r="A10681" s="1">
        <v>10918</v>
      </c>
      <c r="B10681" s="20">
        <v>43160</v>
      </c>
      <c r="C10681" s="1" t="s">
        <v>76</v>
      </c>
      <c r="D10681" s="32" t="s">
        <v>162</v>
      </c>
      <c r="E10681" s="27" t="s">
        <v>153</v>
      </c>
      <c r="F10681" s="25">
        <f t="shared" si="171"/>
        <v>43160</v>
      </c>
      <c r="G10681" s="22" t="str">
        <f>VLOOKUP(C10681,'2- CatalogosAseguradora'!$B:$D,3,FALSE)</f>
        <v>005</v>
      </c>
      <c r="H10681" s="23" t="str">
        <f>VLOOKUP(D10681,'1- CatalogoRamo'!$B:$G,3,FALSE)</f>
        <v>025</v>
      </c>
      <c r="I10681" s="31" t="str">
        <f>VLOOKUP(E10681,'0- CatalogoRubro'!$B:$D,3,FALSE)</f>
        <v>054</v>
      </c>
      <c r="J10681" s="1">
        <v>0</v>
      </c>
    </row>
    <row r="10682" spans="1:10" ht="16" x14ac:dyDescent="0.2">
      <c r="A10682" s="1">
        <v>10919</v>
      </c>
      <c r="B10682" s="20">
        <v>43160</v>
      </c>
      <c r="C10682" s="1" t="s">
        <v>76</v>
      </c>
      <c r="D10682" s="32" t="s">
        <v>162</v>
      </c>
      <c r="E10682" s="29" t="s">
        <v>154</v>
      </c>
      <c r="F10682" s="25">
        <f t="shared" si="171"/>
        <v>43160</v>
      </c>
      <c r="G10682" s="22" t="str">
        <f>VLOOKUP(C10682,'2- CatalogosAseguradora'!$B:$D,3,FALSE)</f>
        <v>005</v>
      </c>
      <c r="H10682" s="23" t="str">
        <f>VLOOKUP(D10682,'1- CatalogoRamo'!$B:$G,3,FALSE)</f>
        <v>025</v>
      </c>
      <c r="I10682" s="31" t="str">
        <f>VLOOKUP(E10682,'0- CatalogoRubro'!$B:$D,3,FALSE)</f>
        <v>055</v>
      </c>
      <c r="J10682" s="1">
        <v>-8.4175050799999998</v>
      </c>
    </row>
    <row r="10683" spans="1:10" ht="16" x14ac:dyDescent="0.2">
      <c r="A10683" s="1">
        <v>10920</v>
      </c>
      <c r="B10683" s="20">
        <v>43160</v>
      </c>
      <c r="C10683" s="1" t="s">
        <v>76</v>
      </c>
      <c r="D10683" s="32" t="s">
        <v>162</v>
      </c>
      <c r="E10683" s="29" t="s">
        <v>155</v>
      </c>
      <c r="F10683" s="25">
        <f t="shared" si="171"/>
        <v>43160</v>
      </c>
      <c r="G10683" s="22" t="str">
        <f>VLOOKUP(C10683,'2- CatalogosAseguradora'!$B:$D,3,FALSE)</f>
        <v>005</v>
      </c>
      <c r="H10683" s="23" t="str">
        <f>VLOOKUP(D10683,'1- CatalogoRamo'!$B:$G,3,FALSE)</f>
        <v>025</v>
      </c>
      <c r="I10683" s="31" t="str">
        <f>VLOOKUP(E10683,'0- CatalogoRubro'!$B:$D,3,FALSE)</f>
        <v>056</v>
      </c>
      <c r="J10683" s="1">
        <v>28.69822134</v>
      </c>
    </row>
    <row r="10684" spans="1:10" ht="16" x14ac:dyDescent="0.2">
      <c r="A10684" s="1">
        <v>10921</v>
      </c>
      <c r="B10684" s="20">
        <v>43252</v>
      </c>
      <c r="C10684" s="1" t="s">
        <v>76</v>
      </c>
      <c r="D10684" s="32" t="s">
        <v>162</v>
      </c>
      <c r="E10684" s="26" t="s">
        <v>104</v>
      </c>
      <c r="F10684" s="25">
        <f t="shared" si="171"/>
        <v>43252</v>
      </c>
      <c r="G10684" s="22" t="str">
        <f>VLOOKUP(C10684,'2- CatalogosAseguradora'!$B:$D,3,FALSE)</f>
        <v>005</v>
      </c>
      <c r="H10684" s="23" t="str">
        <f>VLOOKUP(D10684,'1- CatalogoRamo'!$B:$G,3,FALSE)</f>
        <v>025</v>
      </c>
      <c r="I10684" s="31" t="str">
        <f>VLOOKUP(E10684,'0- CatalogoRubro'!$B:$D,3,FALSE)</f>
        <v>001</v>
      </c>
      <c r="J10684" s="34">
        <v>1320.6786402299999</v>
      </c>
    </row>
    <row r="10685" spans="1:10" ht="16" x14ac:dyDescent="0.2">
      <c r="A10685" s="1">
        <v>10922</v>
      </c>
      <c r="B10685" s="20">
        <v>43252</v>
      </c>
      <c r="C10685" s="1" t="s">
        <v>76</v>
      </c>
      <c r="D10685" s="32" t="s">
        <v>162</v>
      </c>
      <c r="E10685" s="27" t="s">
        <v>105</v>
      </c>
      <c r="F10685" s="25">
        <f t="shared" si="171"/>
        <v>43252</v>
      </c>
      <c r="G10685" s="22" t="str">
        <f>VLOOKUP(C10685,'2- CatalogosAseguradora'!$B:$D,3,FALSE)</f>
        <v>005</v>
      </c>
      <c r="H10685" s="23" t="str">
        <f>VLOOKUP(D10685,'1- CatalogoRamo'!$B:$G,3,FALSE)</f>
        <v>025</v>
      </c>
      <c r="I10685" s="31" t="str">
        <f>VLOOKUP(E10685,'0- CatalogoRubro'!$B:$D,3,FALSE)</f>
        <v>002</v>
      </c>
      <c r="J10685" s="1">
        <v>1595.78040902</v>
      </c>
    </row>
    <row r="10686" spans="1:10" ht="16" x14ac:dyDescent="0.2">
      <c r="A10686" s="1">
        <v>10923</v>
      </c>
      <c r="B10686" s="20">
        <v>43252</v>
      </c>
      <c r="C10686" s="1" t="s">
        <v>76</v>
      </c>
      <c r="D10686" s="32" t="s">
        <v>162</v>
      </c>
      <c r="E10686" s="27" t="s">
        <v>106</v>
      </c>
      <c r="F10686" s="25">
        <f t="shared" si="171"/>
        <v>43252</v>
      </c>
      <c r="G10686" s="22" t="str">
        <f>VLOOKUP(C10686,'2- CatalogosAseguradora'!$B:$D,3,FALSE)</f>
        <v>005</v>
      </c>
      <c r="H10686" s="23" t="str">
        <f>VLOOKUP(D10686,'1- CatalogoRamo'!$B:$G,3,FALSE)</f>
        <v>025</v>
      </c>
      <c r="I10686" s="31" t="str">
        <f>VLOOKUP(E10686,'0- CatalogoRubro'!$B:$D,3,FALSE)</f>
        <v>003</v>
      </c>
      <c r="J10686" s="1">
        <v>1595.78040902</v>
      </c>
    </row>
    <row r="10687" spans="1:10" ht="16" x14ac:dyDescent="0.2">
      <c r="A10687" s="1">
        <v>10924</v>
      </c>
      <c r="B10687" s="20">
        <v>43252</v>
      </c>
      <c r="C10687" s="1" t="s">
        <v>76</v>
      </c>
      <c r="D10687" s="32" t="s">
        <v>162</v>
      </c>
      <c r="E10687" s="27" t="s">
        <v>107</v>
      </c>
      <c r="F10687" s="25">
        <f t="shared" si="171"/>
        <v>43252</v>
      </c>
      <c r="G10687" s="22" t="str">
        <f>VLOOKUP(C10687,'2- CatalogosAseguradora'!$B:$D,3,FALSE)</f>
        <v>005</v>
      </c>
      <c r="H10687" s="23" t="str">
        <f>VLOOKUP(D10687,'1- CatalogoRamo'!$B:$G,3,FALSE)</f>
        <v>025</v>
      </c>
      <c r="I10687" s="31" t="str">
        <f>VLOOKUP(E10687,'0- CatalogoRubro'!$B:$D,3,FALSE)</f>
        <v>004</v>
      </c>
      <c r="J10687" s="1">
        <v>1595.78040902</v>
      </c>
    </row>
    <row r="10688" spans="1:10" ht="16" x14ac:dyDescent="0.2">
      <c r="A10688" s="1">
        <v>10925</v>
      </c>
      <c r="B10688" s="20">
        <v>43252</v>
      </c>
      <c r="C10688" s="1" t="s">
        <v>76</v>
      </c>
      <c r="D10688" s="32" t="s">
        <v>162</v>
      </c>
      <c r="E10688" s="27" t="s">
        <v>108</v>
      </c>
      <c r="F10688" s="25">
        <f t="shared" si="171"/>
        <v>43252</v>
      </c>
      <c r="G10688" s="22" t="str">
        <f>VLOOKUP(C10688,'2- CatalogosAseguradora'!$B:$D,3,FALSE)</f>
        <v>005</v>
      </c>
      <c r="H10688" s="23" t="str">
        <f>VLOOKUP(D10688,'1- CatalogoRamo'!$B:$G,3,FALSE)</f>
        <v>025</v>
      </c>
      <c r="I10688" s="31" t="str">
        <f>VLOOKUP(E10688,'0- CatalogoRubro'!$B:$D,3,FALSE)</f>
        <v>005</v>
      </c>
      <c r="J10688" s="1">
        <v>0</v>
      </c>
    </row>
    <row r="10689" spans="1:10" ht="16" x14ac:dyDescent="0.2">
      <c r="A10689" s="1">
        <v>10926</v>
      </c>
      <c r="B10689" s="20">
        <v>43252</v>
      </c>
      <c r="C10689" s="1" t="s">
        <v>76</v>
      </c>
      <c r="D10689" s="32" t="s">
        <v>162</v>
      </c>
      <c r="E10689" s="27" t="s">
        <v>109</v>
      </c>
      <c r="F10689" s="25">
        <f t="shared" si="171"/>
        <v>43252</v>
      </c>
      <c r="G10689" s="22" t="str">
        <f>VLOOKUP(C10689,'2- CatalogosAseguradora'!$B:$D,3,FALSE)</f>
        <v>005</v>
      </c>
      <c r="H10689" s="23" t="str">
        <f>VLOOKUP(D10689,'1- CatalogoRamo'!$B:$G,3,FALSE)</f>
        <v>025</v>
      </c>
      <c r="I10689" s="31" t="str">
        <f>VLOOKUP(E10689,'0- CatalogoRubro'!$B:$D,3,FALSE)</f>
        <v>006</v>
      </c>
      <c r="J10689" s="1">
        <v>0</v>
      </c>
    </row>
    <row r="10690" spans="1:10" ht="16" x14ac:dyDescent="0.2">
      <c r="A10690" s="1">
        <v>10927</v>
      </c>
      <c r="B10690" s="20">
        <v>43252</v>
      </c>
      <c r="C10690" s="1" t="s">
        <v>76</v>
      </c>
      <c r="D10690" s="32" t="s">
        <v>162</v>
      </c>
      <c r="E10690" s="27" t="s">
        <v>110</v>
      </c>
      <c r="F10690" s="25">
        <f t="shared" si="171"/>
        <v>43252</v>
      </c>
      <c r="G10690" s="22" t="str">
        <f>VLOOKUP(C10690,'2- CatalogosAseguradora'!$B:$D,3,FALSE)</f>
        <v>005</v>
      </c>
      <c r="H10690" s="23" t="str">
        <f>VLOOKUP(D10690,'1- CatalogoRamo'!$B:$G,3,FALSE)</f>
        <v>025</v>
      </c>
      <c r="I10690" s="31" t="str">
        <f>VLOOKUP(E10690,'0- CatalogoRubro'!$B:$D,3,FALSE)</f>
        <v>007</v>
      </c>
      <c r="J10690" s="1">
        <v>0</v>
      </c>
    </row>
    <row r="10691" spans="1:10" ht="16" x14ac:dyDescent="0.2">
      <c r="A10691" s="1">
        <v>10928</v>
      </c>
      <c r="B10691" s="20">
        <v>43252</v>
      </c>
      <c r="C10691" s="1" t="s">
        <v>76</v>
      </c>
      <c r="D10691" s="32" t="s">
        <v>162</v>
      </c>
      <c r="E10691" s="27" t="s">
        <v>111</v>
      </c>
      <c r="F10691" s="25">
        <f t="shared" si="171"/>
        <v>43252</v>
      </c>
      <c r="G10691" s="22" t="str">
        <f>VLOOKUP(C10691,'2- CatalogosAseguradora'!$B:$D,3,FALSE)</f>
        <v>005</v>
      </c>
      <c r="H10691" s="23" t="str">
        <f>VLOOKUP(D10691,'1- CatalogoRamo'!$B:$G,3,FALSE)</f>
        <v>025</v>
      </c>
      <c r="I10691" s="31" t="str">
        <f>VLOOKUP(E10691,'0- CatalogoRubro'!$B:$D,3,FALSE)</f>
        <v>008</v>
      </c>
      <c r="J10691" s="1">
        <v>0</v>
      </c>
    </row>
    <row r="10692" spans="1:10" ht="16" x14ac:dyDescent="0.2">
      <c r="A10692" s="1">
        <v>10929</v>
      </c>
      <c r="B10692" s="20">
        <v>43252</v>
      </c>
      <c r="C10692" s="1" t="s">
        <v>76</v>
      </c>
      <c r="D10692" s="32" t="s">
        <v>162</v>
      </c>
      <c r="E10692" s="28" t="s">
        <v>112</v>
      </c>
      <c r="F10692" s="25">
        <f t="shared" si="171"/>
        <v>43252</v>
      </c>
      <c r="G10692" s="22" t="str">
        <f>VLOOKUP(C10692,'2- CatalogosAseguradora'!$B:$D,3,FALSE)</f>
        <v>005</v>
      </c>
      <c r="H10692" s="23" t="str">
        <f>VLOOKUP(D10692,'1- CatalogoRamo'!$B:$G,3,FALSE)</f>
        <v>025</v>
      </c>
      <c r="I10692" s="31" t="str">
        <f>VLOOKUP(E10692,'0- CatalogoRubro'!$B:$D,3,FALSE)</f>
        <v>009</v>
      </c>
      <c r="J10692" s="1">
        <v>0</v>
      </c>
    </row>
    <row r="10693" spans="1:10" ht="16" x14ac:dyDescent="0.2">
      <c r="A10693" s="1">
        <v>10930</v>
      </c>
      <c r="B10693" s="20">
        <v>43252</v>
      </c>
      <c r="C10693" s="1" t="s">
        <v>76</v>
      </c>
      <c r="D10693" s="32" t="s">
        <v>162</v>
      </c>
      <c r="E10693" s="27" t="s">
        <v>113</v>
      </c>
      <c r="F10693" s="25">
        <f t="shared" si="171"/>
        <v>43252</v>
      </c>
      <c r="G10693" s="22" t="str">
        <f>VLOOKUP(C10693,'2- CatalogosAseguradora'!$B:$D,3,FALSE)</f>
        <v>005</v>
      </c>
      <c r="H10693" s="23" t="str">
        <f>VLOOKUP(D10693,'1- CatalogoRamo'!$B:$G,3,FALSE)</f>
        <v>025</v>
      </c>
      <c r="I10693" s="31" t="str">
        <f>VLOOKUP(E10693,'0- CatalogoRubro'!$B:$D,3,FALSE)</f>
        <v>010</v>
      </c>
      <c r="J10693" s="1">
        <v>132.62999260999999</v>
      </c>
    </row>
    <row r="10694" spans="1:10" ht="16" x14ac:dyDescent="0.2">
      <c r="A10694" s="1">
        <v>10931</v>
      </c>
      <c r="B10694" s="20">
        <v>43252</v>
      </c>
      <c r="C10694" s="1" t="s">
        <v>76</v>
      </c>
      <c r="D10694" s="32" t="s">
        <v>162</v>
      </c>
      <c r="E10694" s="27" t="s">
        <v>114</v>
      </c>
      <c r="F10694" s="25">
        <f t="shared" si="171"/>
        <v>43252</v>
      </c>
      <c r="G10694" s="22" t="str">
        <f>VLOOKUP(C10694,'2- CatalogosAseguradora'!$B:$D,3,FALSE)</f>
        <v>005</v>
      </c>
      <c r="H10694" s="23" t="str">
        <f>VLOOKUP(D10694,'1- CatalogoRamo'!$B:$G,3,FALSE)</f>
        <v>025</v>
      </c>
      <c r="I10694" s="31" t="str">
        <f>VLOOKUP(E10694,'0- CatalogoRubro'!$B:$D,3,FALSE)</f>
        <v>011</v>
      </c>
      <c r="J10694" s="1">
        <v>0</v>
      </c>
    </row>
    <row r="10695" spans="1:10" ht="16" x14ac:dyDescent="0.2">
      <c r="A10695" s="1">
        <v>10932</v>
      </c>
      <c r="B10695" s="20">
        <v>43252</v>
      </c>
      <c r="C10695" s="1" t="s">
        <v>76</v>
      </c>
      <c r="D10695" s="32" t="s">
        <v>162</v>
      </c>
      <c r="E10695" s="27" t="s">
        <v>115</v>
      </c>
      <c r="F10695" s="25">
        <f t="shared" si="171"/>
        <v>43252</v>
      </c>
      <c r="G10695" s="22" t="str">
        <f>VLOOKUP(C10695,'2- CatalogosAseguradora'!$B:$D,3,FALSE)</f>
        <v>005</v>
      </c>
      <c r="H10695" s="23" t="str">
        <f>VLOOKUP(D10695,'1- CatalogoRamo'!$B:$G,3,FALSE)</f>
        <v>025</v>
      </c>
      <c r="I10695" s="31" t="str">
        <f>VLOOKUP(E10695,'0- CatalogoRubro'!$B:$D,3,FALSE)</f>
        <v>012</v>
      </c>
      <c r="J10695" s="1">
        <v>132.62999260999999</v>
      </c>
    </row>
    <row r="10696" spans="1:10" ht="16" x14ac:dyDescent="0.2">
      <c r="A10696" s="1">
        <v>10933</v>
      </c>
      <c r="B10696" s="20">
        <v>43252</v>
      </c>
      <c r="C10696" s="1" t="s">
        <v>76</v>
      </c>
      <c r="D10696" s="32" t="s">
        <v>162</v>
      </c>
      <c r="E10696" s="27" t="s">
        <v>116</v>
      </c>
      <c r="F10696" s="25">
        <f t="shared" si="171"/>
        <v>43252</v>
      </c>
      <c r="G10696" s="22" t="str">
        <f>VLOOKUP(C10696,'2- CatalogosAseguradora'!$B:$D,3,FALSE)</f>
        <v>005</v>
      </c>
      <c r="H10696" s="23" t="str">
        <f>VLOOKUP(D10696,'1- CatalogoRamo'!$B:$G,3,FALSE)</f>
        <v>025</v>
      </c>
      <c r="I10696" s="31" t="str">
        <f>VLOOKUP(E10696,'0- CatalogoRubro'!$B:$D,3,FALSE)</f>
        <v>013</v>
      </c>
      <c r="J10696" s="1">
        <v>161.89933657</v>
      </c>
    </row>
    <row r="10697" spans="1:10" ht="16" x14ac:dyDescent="0.2">
      <c r="A10697" s="1">
        <v>10934</v>
      </c>
      <c r="B10697" s="20">
        <v>43252</v>
      </c>
      <c r="C10697" s="1" t="s">
        <v>76</v>
      </c>
      <c r="D10697" s="32" t="s">
        <v>162</v>
      </c>
      <c r="E10697" s="27" t="s">
        <v>117</v>
      </c>
      <c r="F10697" s="25">
        <f t="shared" si="171"/>
        <v>43252</v>
      </c>
      <c r="G10697" s="22" t="str">
        <f>VLOOKUP(C10697,'2- CatalogosAseguradora'!$B:$D,3,FALSE)</f>
        <v>005</v>
      </c>
      <c r="H10697" s="23" t="str">
        <f>VLOOKUP(D10697,'1- CatalogoRamo'!$B:$G,3,FALSE)</f>
        <v>025</v>
      </c>
      <c r="I10697" s="31" t="str">
        <f>VLOOKUP(E10697,'0- CatalogoRubro'!$B:$D,3,FALSE)</f>
        <v>014</v>
      </c>
      <c r="J10697" s="1">
        <v>161.89933657</v>
      </c>
    </row>
    <row r="10698" spans="1:10" ht="16" x14ac:dyDescent="0.2">
      <c r="A10698" s="1">
        <v>10935</v>
      </c>
      <c r="B10698" s="20">
        <v>43252</v>
      </c>
      <c r="C10698" s="1" t="s">
        <v>76</v>
      </c>
      <c r="D10698" s="32" t="s">
        <v>162</v>
      </c>
      <c r="E10698" s="27" t="s">
        <v>118</v>
      </c>
      <c r="F10698" s="25">
        <f t="shared" si="171"/>
        <v>43252</v>
      </c>
      <c r="G10698" s="22" t="str">
        <f>VLOOKUP(C10698,'2- CatalogosAseguradora'!$B:$D,3,FALSE)</f>
        <v>005</v>
      </c>
      <c r="H10698" s="23" t="str">
        <f>VLOOKUP(D10698,'1- CatalogoRamo'!$B:$G,3,FALSE)</f>
        <v>025</v>
      </c>
      <c r="I10698" s="31" t="str">
        <f>VLOOKUP(E10698,'0- CatalogoRubro'!$B:$D,3,FALSE)</f>
        <v>015</v>
      </c>
      <c r="J10698" s="1">
        <v>0</v>
      </c>
    </row>
    <row r="10699" spans="1:10" ht="16" x14ac:dyDescent="0.2">
      <c r="A10699" s="1">
        <v>10936</v>
      </c>
      <c r="B10699" s="20">
        <v>43252</v>
      </c>
      <c r="C10699" s="1" t="s">
        <v>76</v>
      </c>
      <c r="D10699" s="32" t="s">
        <v>162</v>
      </c>
      <c r="E10699" s="27" t="s">
        <v>119</v>
      </c>
      <c r="F10699" s="25">
        <f t="shared" si="171"/>
        <v>43252</v>
      </c>
      <c r="G10699" s="22" t="str">
        <f>VLOOKUP(C10699,'2- CatalogosAseguradora'!$B:$D,3,FALSE)</f>
        <v>005</v>
      </c>
      <c r="H10699" s="23" t="str">
        <f>VLOOKUP(D10699,'1- CatalogoRamo'!$B:$G,3,FALSE)</f>
        <v>025</v>
      </c>
      <c r="I10699" s="31" t="str">
        <f>VLOOKUP(E10699,'0- CatalogoRubro'!$B:$D,3,FALSE)</f>
        <v>016</v>
      </c>
      <c r="J10699" s="1">
        <v>19.42756039</v>
      </c>
    </row>
    <row r="10700" spans="1:10" ht="16" x14ac:dyDescent="0.2">
      <c r="A10700" s="1">
        <v>10937</v>
      </c>
      <c r="B10700" s="20">
        <v>43252</v>
      </c>
      <c r="C10700" s="1" t="s">
        <v>76</v>
      </c>
      <c r="D10700" s="32" t="s">
        <v>162</v>
      </c>
      <c r="E10700" s="26" t="s">
        <v>120</v>
      </c>
      <c r="F10700" s="25">
        <f t="shared" si="171"/>
        <v>43252</v>
      </c>
      <c r="G10700" s="22" t="str">
        <f>VLOOKUP(C10700,'2- CatalogosAseguradora'!$B:$D,3,FALSE)</f>
        <v>005</v>
      </c>
      <c r="H10700" s="23" t="str">
        <f>VLOOKUP(D10700,'1- CatalogoRamo'!$B:$G,3,FALSE)</f>
        <v>025</v>
      </c>
      <c r="I10700" s="31" t="str">
        <f>VLOOKUP(E10700,'0- CatalogoRubro'!$B:$D,3,FALSE)</f>
        <v>017</v>
      </c>
      <c r="J10700" s="1">
        <v>643.08658819000004</v>
      </c>
    </row>
    <row r="10701" spans="1:10" ht="16" x14ac:dyDescent="0.2">
      <c r="A10701" s="1">
        <v>10938</v>
      </c>
      <c r="B10701" s="20">
        <v>43252</v>
      </c>
      <c r="C10701" s="1" t="s">
        <v>76</v>
      </c>
      <c r="D10701" s="32" t="s">
        <v>162</v>
      </c>
      <c r="E10701" s="27" t="s">
        <v>121</v>
      </c>
      <c r="F10701" s="25">
        <f t="shared" si="171"/>
        <v>43252</v>
      </c>
      <c r="G10701" s="22" t="str">
        <f>VLOOKUP(C10701,'2- CatalogosAseguradora'!$B:$D,3,FALSE)</f>
        <v>005</v>
      </c>
      <c r="H10701" s="23" t="str">
        <f>VLOOKUP(D10701,'1- CatalogoRamo'!$B:$G,3,FALSE)</f>
        <v>025</v>
      </c>
      <c r="I10701" s="31" t="str">
        <f>VLOOKUP(E10701,'0- CatalogoRubro'!$B:$D,3,FALSE)</f>
        <v>018</v>
      </c>
      <c r="J10701" s="1">
        <v>725.97738737999998</v>
      </c>
    </row>
    <row r="10702" spans="1:10" ht="16" x14ac:dyDescent="0.2">
      <c r="A10702" s="1">
        <v>10939</v>
      </c>
      <c r="B10702" s="20">
        <v>43252</v>
      </c>
      <c r="C10702" s="1" t="s">
        <v>76</v>
      </c>
      <c r="D10702" s="32" t="s">
        <v>162</v>
      </c>
      <c r="E10702" s="27" t="s">
        <v>106</v>
      </c>
      <c r="F10702" s="25">
        <f t="shared" si="171"/>
        <v>43252</v>
      </c>
      <c r="G10702" s="22" t="str">
        <f>VLOOKUP(C10702,'2- CatalogosAseguradora'!$B:$D,3,FALSE)</f>
        <v>005</v>
      </c>
      <c r="H10702" s="23" t="str">
        <f>VLOOKUP(D10702,'1- CatalogoRamo'!$B:$G,3,FALSE)</f>
        <v>025</v>
      </c>
      <c r="I10702" s="31" t="str">
        <f>VLOOKUP(E10702,'0- CatalogoRubro'!$B:$D,3,FALSE)</f>
        <v>003</v>
      </c>
      <c r="J10702" s="1">
        <v>725.97738737999998</v>
      </c>
    </row>
    <row r="10703" spans="1:10" ht="16" x14ac:dyDescent="0.2">
      <c r="A10703" s="1">
        <v>10940</v>
      </c>
      <c r="B10703" s="20">
        <v>43252</v>
      </c>
      <c r="C10703" s="1" t="s">
        <v>76</v>
      </c>
      <c r="D10703" s="32" t="s">
        <v>162</v>
      </c>
      <c r="E10703" s="27" t="s">
        <v>111</v>
      </c>
      <c r="F10703" s="25">
        <f t="shared" si="171"/>
        <v>43252</v>
      </c>
      <c r="G10703" s="22" t="str">
        <f>VLOOKUP(C10703,'2- CatalogosAseguradora'!$B:$D,3,FALSE)</f>
        <v>005</v>
      </c>
      <c r="H10703" s="23" t="str">
        <f>VLOOKUP(D10703,'1- CatalogoRamo'!$B:$G,3,FALSE)</f>
        <v>025</v>
      </c>
      <c r="I10703" s="31" t="str">
        <f>VLOOKUP(E10703,'0- CatalogoRubro'!$B:$D,3,FALSE)</f>
        <v>008</v>
      </c>
      <c r="J10703" s="1">
        <v>0</v>
      </c>
    </row>
    <row r="10704" spans="1:10" ht="16" x14ac:dyDescent="0.2">
      <c r="A10704" s="1">
        <v>10941</v>
      </c>
      <c r="B10704" s="20">
        <v>43252</v>
      </c>
      <c r="C10704" s="1" t="s">
        <v>76</v>
      </c>
      <c r="D10704" s="32" t="s">
        <v>162</v>
      </c>
      <c r="E10704" s="27" t="s">
        <v>122</v>
      </c>
      <c r="F10704" s="25">
        <f t="shared" si="171"/>
        <v>43252</v>
      </c>
      <c r="G10704" s="22" t="str">
        <f>VLOOKUP(C10704,'2- CatalogosAseguradora'!$B:$D,3,FALSE)</f>
        <v>005</v>
      </c>
      <c r="H10704" s="23" t="str">
        <f>VLOOKUP(D10704,'1- CatalogoRamo'!$B:$G,3,FALSE)</f>
        <v>025</v>
      </c>
      <c r="I10704" s="31" t="str">
        <f>VLOOKUP(E10704,'0- CatalogoRubro'!$B:$D,3,FALSE)</f>
        <v>021</v>
      </c>
      <c r="J10704" s="1">
        <v>83.406698939999998</v>
      </c>
    </row>
    <row r="10705" spans="1:10" ht="16" x14ac:dyDescent="0.2">
      <c r="A10705" s="1">
        <v>10942</v>
      </c>
      <c r="B10705" s="20">
        <v>43252</v>
      </c>
      <c r="C10705" s="1" t="s">
        <v>76</v>
      </c>
      <c r="D10705" s="32" t="s">
        <v>162</v>
      </c>
      <c r="E10705" s="27" t="s">
        <v>123</v>
      </c>
      <c r="F10705" s="25">
        <f t="shared" si="171"/>
        <v>43252</v>
      </c>
      <c r="G10705" s="22" t="str">
        <f>VLOOKUP(C10705,'2- CatalogosAseguradora'!$B:$D,3,FALSE)</f>
        <v>005</v>
      </c>
      <c r="H10705" s="23" t="str">
        <f>VLOOKUP(D10705,'1- CatalogoRamo'!$B:$G,3,FALSE)</f>
        <v>025</v>
      </c>
      <c r="I10705" s="31" t="str">
        <f>VLOOKUP(E10705,'0- CatalogoRubro'!$B:$D,3,FALSE)</f>
        <v>022</v>
      </c>
      <c r="J10705" s="1">
        <v>0.60694088000000002</v>
      </c>
    </row>
    <row r="10706" spans="1:10" ht="16" x14ac:dyDescent="0.2">
      <c r="A10706" s="1">
        <v>10943</v>
      </c>
      <c r="B10706" s="20">
        <v>43252</v>
      </c>
      <c r="C10706" s="1" t="s">
        <v>76</v>
      </c>
      <c r="D10706" s="32" t="s">
        <v>162</v>
      </c>
      <c r="E10706" s="27" t="s">
        <v>124</v>
      </c>
      <c r="F10706" s="25">
        <f t="shared" si="171"/>
        <v>43252</v>
      </c>
      <c r="G10706" s="22" t="str">
        <f>VLOOKUP(C10706,'2- CatalogosAseguradora'!$B:$D,3,FALSE)</f>
        <v>005</v>
      </c>
      <c r="H10706" s="23" t="str">
        <f>VLOOKUP(D10706,'1- CatalogoRamo'!$B:$G,3,FALSE)</f>
        <v>025</v>
      </c>
      <c r="I10706" s="31" t="str">
        <f>VLOOKUP(E10706,'0- CatalogoRubro'!$B:$D,3,FALSE)</f>
        <v>023</v>
      </c>
      <c r="J10706" s="1">
        <v>0.60694088000000002</v>
      </c>
    </row>
    <row r="10707" spans="1:10" ht="16" x14ac:dyDescent="0.2">
      <c r="A10707" s="1">
        <v>10944</v>
      </c>
      <c r="B10707" s="20">
        <v>43252</v>
      </c>
      <c r="C10707" s="1" t="s">
        <v>76</v>
      </c>
      <c r="D10707" s="32" t="s">
        <v>162</v>
      </c>
      <c r="E10707" s="27" t="s">
        <v>125</v>
      </c>
      <c r="F10707" s="25">
        <f t="shared" si="171"/>
        <v>43252</v>
      </c>
      <c r="G10707" s="22" t="str">
        <f>VLOOKUP(C10707,'2- CatalogosAseguradora'!$B:$D,3,FALSE)</f>
        <v>005</v>
      </c>
      <c r="H10707" s="23" t="str">
        <f>VLOOKUP(D10707,'1- CatalogoRamo'!$B:$G,3,FALSE)</f>
        <v>025</v>
      </c>
      <c r="I10707" s="31" t="str">
        <f>VLOOKUP(E10707,'0- CatalogoRubro'!$B:$D,3,FALSE)</f>
        <v>024</v>
      </c>
      <c r="J10707" s="1">
        <v>0</v>
      </c>
    </row>
    <row r="10708" spans="1:10" ht="16" x14ac:dyDescent="0.2">
      <c r="A10708" s="1">
        <v>10945</v>
      </c>
      <c r="B10708" s="20">
        <v>43252</v>
      </c>
      <c r="C10708" s="1" t="s">
        <v>76</v>
      </c>
      <c r="D10708" s="32" t="s">
        <v>162</v>
      </c>
      <c r="E10708" s="27" t="s">
        <v>126</v>
      </c>
      <c r="F10708" s="25">
        <f t="shared" si="171"/>
        <v>43252</v>
      </c>
      <c r="G10708" s="22" t="str">
        <f>VLOOKUP(C10708,'2- CatalogosAseguradora'!$B:$D,3,FALSE)</f>
        <v>005</v>
      </c>
      <c r="H10708" s="23" t="str">
        <f>VLOOKUP(D10708,'1- CatalogoRamo'!$B:$G,3,FALSE)</f>
        <v>025</v>
      </c>
      <c r="I10708" s="31" t="str">
        <f>VLOOKUP(E10708,'0- CatalogoRubro'!$B:$D,3,FALSE)</f>
        <v>025</v>
      </c>
      <c r="J10708" s="1">
        <v>9.1041129999999998E-2</v>
      </c>
    </row>
    <row r="10709" spans="1:10" ht="16" x14ac:dyDescent="0.2">
      <c r="A10709" s="1">
        <v>10946</v>
      </c>
      <c r="B10709" s="20">
        <v>43252</v>
      </c>
      <c r="C10709" s="1" t="s">
        <v>76</v>
      </c>
      <c r="D10709" s="32" t="s">
        <v>162</v>
      </c>
      <c r="E10709" s="27" t="s">
        <v>127</v>
      </c>
      <c r="F10709" s="25">
        <f t="shared" ref="F10709:F10772" si="172">B10709</f>
        <v>43252</v>
      </c>
      <c r="G10709" s="22" t="str">
        <f>VLOOKUP(C10709,'2- CatalogosAseguradora'!$B:$D,3,FALSE)</f>
        <v>005</v>
      </c>
      <c r="H10709" s="23" t="str">
        <f>VLOOKUP(D10709,'1- CatalogoRamo'!$B:$G,3,FALSE)</f>
        <v>025</v>
      </c>
      <c r="I10709" s="31" t="str">
        <f>VLOOKUP(E10709,'0- CatalogoRubro'!$B:$D,3,FALSE)</f>
        <v>026</v>
      </c>
      <c r="J10709" s="1">
        <v>0</v>
      </c>
    </row>
    <row r="10710" spans="1:10" ht="16" x14ac:dyDescent="0.2">
      <c r="A10710" s="1">
        <v>10947</v>
      </c>
      <c r="B10710" s="20">
        <v>43252</v>
      </c>
      <c r="C10710" s="1" t="s">
        <v>76</v>
      </c>
      <c r="D10710" s="32" t="s">
        <v>162</v>
      </c>
      <c r="E10710" s="26" t="s">
        <v>128</v>
      </c>
      <c r="F10710" s="25">
        <f t="shared" si="172"/>
        <v>43252</v>
      </c>
      <c r="G10710" s="22" t="str">
        <f>VLOOKUP(C10710,'2- CatalogosAseguradora'!$B:$D,3,FALSE)</f>
        <v>005</v>
      </c>
      <c r="H10710" s="23" t="str">
        <f>VLOOKUP(D10710,'1- CatalogoRamo'!$B:$G,3,FALSE)</f>
        <v>025</v>
      </c>
      <c r="I10710" s="31" t="str">
        <f>VLOOKUP(E10710,'0- CatalogoRubro'!$B:$D,3,FALSE)</f>
        <v>027</v>
      </c>
      <c r="J10710" s="1">
        <v>0</v>
      </c>
    </row>
    <row r="10711" spans="1:10" ht="16" x14ac:dyDescent="0.2">
      <c r="A10711" s="1">
        <v>10948</v>
      </c>
      <c r="B10711" s="20">
        <v>43252</v>
      </c>
      <c r="C10711" s="1" t="s">
        <v>76</v>
      </c>
      <c r="D10711" s="32" t="s">
        <v>162</v>
      </c>
      <c r="E10711" s="27" t="s">
        <v>129</v>
      </c>
      <c r="F10711" s="25">
        <f t="shared" si="172"/>
        <v>43252</v>
      </c>
      <c r="G10711" s="22" t="str">
        <f>VLOOKUP(C10711,'2- CatalogosAseguradora'!$B:$D,3,FALSE)</f>
        <v>005</v>
      </c>
      <c r="H10711" s="23" t="str">
        <f>VLOOKUP(D10711,'1- CatalogoRamo'!$B:$G,3,FALSE)</f>
        <v>025</v>
      </c>
      <c r="I10711" s="31" t="str">
        <f>VLOOKUP(E10711,'0- CatalogoRubro'!$B:$D,3,FALSE)</f>
        <v>028</v>
      </c>
      <c r="J10711" s="1">
        <v>0</v>
      </c>
    </row>
    <row r="10712" spans="1:10" ht="16" x14ac:dyDescent="0.2">
      <c r="A10712" s="1">
        <v>10949</v>
      </c>
      <c r="B10712" s="20">
        <v>43252</v>
      </c>
      <c r="C10712" s="1" t="s">
        <v>76</v>
      </c>
      <c r="D10712" s="32" t="s">
        <v>162</v>
      </c>
      <c r="E10712" s="27" t="s">
        <v>130</v>
      </c>
      <c r="F10712" s="25">
        <f t="shared" si="172"/>
        <v>43252</v>
      </c>
      <c r="G10712" s="22" t="str">
        <f>VLOOKUP(C10712,'2- CatalogosAseguradora'!$B:$D,3,FALSE)</f>
        <v>005</v>
      </c>
      <c r="H10712" s="23" t="str">
        <f>VLOOKUP(D10712,'1- CatalogoRamo'!$B:$G,3,FALSE)</f>
        <v>025</v>
      </c>
      <c r="I10712" s="31" t="str">
        <f>VLOOKUP(E10712,'0- CatalogoRubro'!$B:$D,3,FALSE)</f>
        <v>029</v>
      </c>
      <c r="J10712" s="1">
        <v>0</v>
      </c>
    </row>
    <row r="10713" spans="1:10" ht="16" x14ac:dyDescent="0.2">
      <c r="A10713" s="1">
        <v>10950</v>
      </c>
      <c r="B10713" s="20">
        <v>43252</v>
      </c>
      <c r="C10713" s="1" t="s">
        <v>76</v>
      </c>
      <c r="D10713" s="32" t="s">
        <v>162</v>
      </c>
      <c r="E10713" s="26" t="s">
        <v>131</v>
      </c>
      <c r="F10713" s="25">
        <f t="shared" si="172"/>
        <v>43252</v>
      </c>
      <c r="G10713" s="22" t="str">
        <f>VLOOKUP(C10713,'2- CatalogosAseguradora'!$B:$D,3,FALSE)</f>
        <v>005</v>
      </c>
      <c r="H10713" s="23" t="str">
        <f>VLOOKUP(D10713,'1- CatalogoRamo'!$B:$G,3,FALSE)</f>
        <v>025</v>
      </c>
      <c r="I10713" s="31" t="str">
        <f>VLOOKUP(E10713,'0- CatalogoRubro'!$B:$D,3,FALSE)</f>
        <v>030</v>
      </c>
      <c r="J10713" s="1">
        <v>14.085700630000002</v>
      </c>
    </row>
    <row r="10714" spans="1:10" ht="16" x14ac:dyDescent="0.2">
      <c r="A10714" s="1">
        <v>10951</v>
      </c>
      <c r="B10714" s="20">
        <v>43252</v>
      </c>
      <c r="C10714" s="1" t="s">
        <v>76</v>
      </c>
      <c r="D10714" s="32" t="s">
        <v>162</v>
      </c>
      <c r="E10714" s="27" t="s">
        <v>132</v>
      </c>
      <c r="F10714" s="25">
        <f t="shared" si="172"/>
        <v>43252</v>
      </c>
      <c r="G10714" s="22" t="str">
        <f>VLOOKUP(C10714,'2- CatalogosAseguradora'!$B:$D,3,FALSE)</f>
        <v>005</v>
      </c>
      <c r="H10714" s="23" t="str">
        <f>VLOOKUP(D10714,'1- CatalogoRamo'!$B:$G,3,FALSE)</f>
        <v>025</v>
      </c>
      <c r="I10714" s="31" t="str">
        <f>VLOOKUP(E10714,'0- CatalogoRubro'!$B:$D,3,FALSE)</f>
        <v>031</v>
      </c>
      <c r="J10714" s="1">
        <v>15.65008868</v>
      </c>
    </row>
    <row r="10715" spans="1:10" ht="16" x14ac:dyDescent="0.2">
      <c r="A10715" s="1">
        <v>10952</v>
      </c>
      <c r="B10715" s="20">
        <v>43252</v>
      </c>
      <c r="C10715" s="1" t="s">
        <v>76</v>
      </c>
      <c r="D10715" s="32" t="s">
        <v>162</v>
      </c>
      <c r="E10715" s="27" t="s">
        <v>106</v>
      </c>
      <c r="F10715" s="25">
        <f t="shared" si="172"/>
        <v>43252</v>
      </c>
      <c r="G10715" s="22" t="str">
        <f>VLOOKUP(C10715,'2- CatalogosAseguradora'!$B:$D,3,FALSE)</f>
        <v>005</v>
      </c>
      <c r="H10715" s="23" t="str">
        <f>VLOOKUP(D10715,'1- CatalogoRamo'!$B:$G,3,FALSE)</f>
        <v>025</v>
      </c>
      <c r="I10715" s="31" t="str">
        <f>VLOOKUP(E10715,'0- CatalogoRubro'!$B:$D,3,FALSE)</f>
        <v>003</v>
      </c>
      <c r="J10715" s="1">
        <v>15.65008868</v>
      </c>
    </row>
    <row r="10716" spans="1:10" ht="16" x14ac:dyDescent="0.2">
      <c r="A10716" s="1">
        <v>10953</v>
      </c>
      <c r="B10716" s="20">
        <v>43252</v>
      </c>
      <c r="C10716" s="1" t="s">
        <v>76</v>
      </c>
      <c r="D10716" s="32" t="s">
        <v>162</v>
      </c>
      <c r="E10716" s="27" t="s">
        <v>111</v>
      </c>
      <c r="F10716" s="25">
        <f t="shared" si="172"/>
        <v>43252</v>
      </c>
      <c r="G10716" s="22" t="str">
        <f>VLOOKUP(C10716,'2- CatalogosAseguradora'!$B:$D,3,FALSE)</f>
        <v>005</v>
      </c>
      <c r="H10716" s="23" t="str">
        <f>VLOOKUP(D10716,'1- CatalogoRamo'!$B:$G,3,FALSE)</f>
        <v>025</v>
      </c>
      <c r="I10716" s="31" t="str">
        <f>VLOOKUP(E10716,'0- CatalogoRubro'!$B:$D,3,FALSE)</f>
        <v>008</v>
      </c>
      <c r="J10716" s="1">
        <v>0</v>
      </c>
    </row>
    <row r="10717" spans="1:10" ht="16" x14ac:dyDescent="0.2">
      <c r="A10717" s="1">
        <v>10954</v>
      </c>
      <c r="B10717" s="20">
        <v>43252</v>
      </c>
      <c r="C10717" s="1" t="s">
        <v>76</v>
      </c>
      <c r="D10717" s="32" t="s">
        <v>162</v>
      </c>
      <c r="E10717" s="27" t="s">
        <v>133</v>
      </c>
      <c r="F10717" s="25">
        <f t="shared" si="172"/>
        <v>43252</v>
      </c>
      <c r="G10717" s="22" t="str">
        <f>VLOOKUP(C10717,'2- CatalogosAseguradora'!$B:$D,3,FALSE)</f>
        <v>005</v>
      </c>
      <c r="H10717" s="23" t="str">
        <f>VLOOKUP(D10717,'1- CatalogoRamo'!$B:$G,3,FALSE)</f>
        <v>025</v>
      </c>
      <c r="I10717" s="31" t="str">
        <f>VLOOKUP(E10717,'0- CatalogoRubro'!$B:$D,3,FALSE)</f>
        <v>034</v>
      </c>
      <c r="J10717" s="1">
        <v>1.56438805</v>
      </c>
    </row>
    <row r="10718" spans="1:10" ht="16" x14ac:dyDescent="0.2">
      <c r="A10718" s="1">
        <v>10955</v>
      </c>
      <c r="B10718" s="20">
        <v>43252</v>
      </c>
      <c r="C10718" s="1" t="s">
        <v>76</v>
      </c>
      <c r="D10718" s="32" t="s">
        <v>162</v>
      </c>
      <c r="E10718" s="27" t="s">
        <v>134</v>
      </c>
      <c r="F10718" s="25">
        <f t="shared" si="172"/>
        <v>43252</v>
      </c>
      <c r="G10718" s="22" t="str">
        <f>VLOOKUP(C10718,'2- CatalogosAseguradora'!$B:$D,3,FALSE)</f>
        <v>005</v>
      </c>
      <c r="H10718" s="23" t="str">
        <f>VLOOKUP(D10718,'1- CatalogoRamo'!$B:$G,3,FALSE)</f>
        <v>025</v>
      </c>
      <c r="I10718" s="31" t="str">
        <f>VLOOKUP(E10718,'0- CatalogoRubro'!$B:$D,3,FALSE)</f>
        <v>035</v>
      </c>
      <c r="J10718" s="1">
        <v>0</v>
      </c>
    </row>
    <row r="10719" spans="1:10" ht="16" x14ac:dyDescent="0.2">
      <c r="A10719" s="1">
        <v>10956</v>
      </c>
      <c r="B10719" s="20">
        <v>43252</v>
      </c>
      <c r="C10719" s="1" t="s">
        <v>76</v>
      </c>
      <c r="D10719" s="32" t="s">
        <v>162</v>
      </c>
      <c r="E10719" s="27" t="s">
        <v>135</v>
      </c>
      <c r="F10719" s="25">
        <f t="shared" si="172"/>
        <v>43252</v>
      </c>
      <c r="G10719" s="22" t="str">
        <f>VLOOKUP(C10719,'2- CatalogosAseguradora'!$B:$D,3,FALSE)</f>
        <v>005</v>
      </c>
      <c r="H10719" s="23" t="str">
        <f>VLOOKUP(D10719,'1- CatalogoRamo'!$B:$G,3,FALSE)</f>
        <v>025</v>
      </c>
      <c r="I10719" s="31" t="str">
        <f>VLOOKUP(E10719,'0- CatalogoRubro'!$B:$D,3,FALSE)</f>
        <v>036</v>
      </c>
      <c r="J10719" s="1">
        <v>0</v>
      </c>
    </row>
    <row r="10720" spans="1:10" ht="16" x14ac:dyDescent="0.2">
      <c r="A10720" s="1">
        <v>10957</v>
      </c>
      <c r="B10720" s="20">
        <v>43252</v>
      </c>
      <c r="C10720" s="1" t="s">
        <v>76</v>
      </c>
      <c r="D10720" s="32" t="s">
        <v>162</v>
      </c>
      <c r="E10720" s="27" t="s">
        <v>136</v>
      </c>
      <c r="F10720" s="25">
        <f t="shared" si="172"/>
        <v>43252</v>
      </c>
      <c r="G10720" s="22" t="str">
        <f>VLOOKUP(C10720,'2- CatalogosAseguradora'!$B:$D,3,FALSE)</f>
        <v>005</v>
      </c>
      <c r="H10720" s="23" t="str">
        <f>VLOOKUP(D10720,'1- CatalogoRamo'!$B:$G,3,FALSE)</f>
        <v>025</v>
      </c>
      <c r="I10720" s="31" t="str">
        <f>VLOOKUP(E10720,'0- CatalogoRubro'!$B:$D,3,FALSE)</f>
        <v>037</v>
      </c>
      <c r="J10720" s="1">
        <v>0</v>
      </c>
    </row>
    <row r="10721" spans="1:10" ht="16" x14ac:dyDescent="0.2">
      <c r="A10721" s="1">
        <v>10958</v>
      </c>
      <c r="B10721" s="20">
        <v>43252</v>
      </c>
      <c r="C10721" s="1" t="s">
        <v>76</v>
      </c>
      <c r="D10721" s="32" t="s">
        <v>162</v>
      </c>
      <c r="E10721" s="27" t="s">
        <v>137</v>
      </c>
      <c r="F10721" s="25">
        <f t="shared" si="172"/>
        <v>43252</v>
      </c>
      <c r="G10721" s="22" t="str">
        <f>VLOOKUP(C10721,'2- CatalogosAseguradora'!$B:$D,3,FALSE)</f>
        <v>005</v>
      </c>
      <c r="H10721" s="23" t="str">
        <f>VLOOKUP(D10721,'1- CatalogoRamo'!$B:$G,3,FALSE)</f>
        <v>025</v>
      </c>
      <c r="I10721" s="31" t="str">
        <f>VLOOKUP(E10721,'0- CatalogoRubro'!$B:$D,3,FALSE)</f>
        <v>038</v>
      </c>
      <c r="J10721" s="1">
        <v>0</v>
      </c>
    </row>
    <row r="10722" spans="1:10" ht="16" x14ac:dyDescent="0.2">
      <c r="A10722" s="1">
        <v>10959</v>
      </c>
      <c r="B10722" s="20">
        <v>43252</v>
      </c>
      <c r="C10722" s="1" t="s">
        <v>76</v>
      </c>
      <c r="D10722" s="32" t="s">
        <v>162</v>
      </c>
      <c r="E10722" s="27" t="s">
        <v>138</v>
      </c>
      <c r="F10722" s="25">
        <f t="shared" si="172"/>
        <v>43252</v>
      </c>
      <c r="G10722" s="22" t="str">
        <f>VLOOKUP(C10722,'2- CatalogosAseguradora'!$B:$D,3,FALSE)</f>
        <v>005</v>
      </c>
      <c r="H10722" s="23" t="str">
        <f>VLOOKUP(D10722,'1- CatalogoRamo'!$B:$G,3,FALSE)</f>
        <v>025</v>
      </c>
      <c r="I10722" s="31" t="str">
        <f>VLOOKUP(E10722,'0- CatalogoRubro'!$B:$D,3,FALSE)</f>
        <v>039</v>
      </c>
      <c r="J10722" s="1">
        <v>0</v>
      </c>
    </row>
    <row r="10723" spans="1:10" ht="16" x14ac:dyDescent="0.2">
      <c r="A10723" s="1">
        <v>10960</v>
      </c>
      <c r="B10723" s="20">
        <v>43252</v>
      </c>
      <c r="C10723" s="1" t="s">
        <v>76</v>
      </c>
      <c r="D10723" s="32" t="s">
        <v>162</v>
      </c>
      <c r="E10723" s="27" t="s">
        <v>139</v>
      </c>
      <c r="F10723" s="25">
        <f t="shared" si="172"/>
        <v>43252</v>
      </c>
      <c r="G10723" s="22" t="str">
        <f>VLOOKUP(C10723,'2- CatalogosAseguradora'!$B:$D,3,FALSE)</f>
        <v>005</v>
      </c>
      <c r="H10723" s="23" t="str">
        <f>VLOOKUP(D10723,'1- CatalogoRamo'!$B:$G,3,FALSE)</f>
        <v>025</v>
      </c>
      <c r="I10723" s="31" t="str">
        <f>VLOOKUP(E10723,'0- CatalogoRubro'!$B:$D,3,FALSE)</f>
        <v>040</v>
      </c>
      <c r="J10723" s="1">
        <v>0</v>
      </c>
    </row>
    <row r="10724" spans="1:10" ht="16" x14ac:dyDescent="0.2">
      <c r="A10724" s="1">
        <v>10961</v>
      </c>
      <c r="B10724" s="20">
        <v>43252</v>
      </c>
      <c r="C10724" s="1" t="s">
        <v>76</v>
      </c>
      <c r="D10724" s="32" t="s">
        <v>162</v>
      </c>
      <c r="E10724" s="27" t="s">
        <v>140</v>
      </c>
      <c r="F10724" s="25">
        <f t="shared" si="172"/>
        <v>43252</v>
      </c>
      <c r="G10724" s="22" t="str">
        <f>VLOOKUP(C10724,'2- CatalogosAseguradora'!$B:$D,3,FALSE)</f>
        <v>005</v>
      </c>
      <c r="H10724" s="23" t="str">
        <f>VLOOKUP(D10724,'1- CatalogoRamo'!$B:$G,3,FALSE)</f>
        <v>025</v>
      </c>
      <c r="I10724" s="31" t="str">
        <f>VLOOKUP(E10724,'0- CatalogoRubro'!$B:$D,3,FALSE)</f>
        <v>041</v>
      </c>
      <c r="J10724" s="1">
        <v>0</v>
      </c>
    </row>
    <row r="10725" spans="1:10" ht="16" x14ac:dyDescent="0.2">
      <c r="A10725" s="1">
        <v>10962</v>
      </c>
      <c r="B10725" s="20">
        <v>43252</v>
      </c>
      <c r="C10725" s="1" t="s">
        <v>76</v>
      </c>
      <c r="D10725" s="32" t="s">
        <v>162</v>
      </c>
      <c r="E10725" s="26" t="s">
        <v>141</v>
      </c>
      <c r="F10725" s="25">
        <f t="shared" si="172"/>
        <v>43252</v>
      </c>
      <c r="G10725" s="22" t="str">
        <f>VLOOKUP(C10725,'2- CatalogosAseguradora'!$B:$D,3,FALSE)</f>
        <v>005</v>
      </c>
      <c r="H10725" s="23" t="str">
        <f>VLOOKUP(D10725,'1- CatalogoRamo'!$B:$G,3,FALSE)</f>
        <v>025</v>
      </c>
      <c r="I10725" s="31" t="str">
        <f>VLOOKUP(E10725,'0- CatalogoRubro'!$B:$D,3,FALSE)</f>
        <v>042</v>
      </c>
      <c r="J10725" s="1">
        <v>540.43741463000003</v>
      </c>
    </row>
    <row r="10726" spans="1:10" ht="16" x14ac:dyDescent="0.2">
      <c r="A10726" s="1">
        <v>10963</v>
      </c>
      <c r="B10726" s="20">
        <v>43252</v>
      </c>
      <c r="C10726" s="1" t="s">
        <v>76</v>
      </c>
      <c r="D10726" s="32" t="s">
        <v>162</v>
      </c>
      <c r="E10726" s="27" t="s">
        <v>142</v>
      </c>
      <c r="F10726" s="25">
        <f t="shared" si="172"/>
        <v>43252</v>
      </c>
      <c r="G10726" s="22" t="str">
        <f>VLOOKUP(C10726,'2- CatalogosAseguradora'!$B:$D,3,FALSE)</f>
        <v>005</v>
      </c>
      <c r="H10726" s="23" t="str">
        <f>VLOOKUP(D10726,'1- CatalogoRamo'!$B:$G,3,FALSE)</f>
        <v>025</v>
      </c>
      <c r="I10726" s="31" t="str">
        <f>VLOOKUP(E10726,'0- CatalogoRubro'!$B:$D,3,FALSE)</f>
        <v>043</v>
      </c>
      <c r="J10726" s="1">
        <v>253.95194035</v>
      </c>
    </row>
    <row r="10727" spans="1:10" ht="16" x14ac:dyDescent="0.2">
      <c r="A10727" s="1">
        <v>10964</v>
      </c>
      <c r="B10727" s="20">
        <v>43252</v>
      </c>
      <c r="C10727" s="1" t="s">
        <v>76</v>
      </c>
      <c r="D10727" s="32" t="s">
        <v>162</v>
      </c>
      <c r="E10727" s="27" t="s">
        <v>143</v>
      </c>
      <c r="F10727" s="25">
        <f t="shared" si="172"/>
        <v>43252</v>
      </c>
      <c r="G10727" s="22" t="str">
        <f>VLOOKUP(C10727,'2- CatalogosAseguradora'!$B:$D,3,FALSE)</f>
        <v>005</v>
      </c>
      <c r="H10727" s="23" t="str">
        <f>VLOOKUP(D10727,'1- CatalogoRamo'!$B:$G,3,FALSE)</f>
        <v>025</v>
      </c>
      <c r="I10727" s="31" t="str">
        <f>VLOOKUP(E10727,'0- CatalogoRubro'!$B:$D,3,FALSE)</f>
        <v>044</v>
      </c>
      <c r="J10727" s="1">
        <v>286.48547427999995</v>
      </c>
    </row>
    <row r="10728" spans="1:10" ht="16" x14ac:dyDescent="0.2">
      <c r="A10728" s="1">
        <v>10965</v>
      </c>
      <c r="B10728" s="20">
        <v>43252</v>
      </c>
      <c r="C10728" s="1" t="s">
        <v>76</v>
      </c>
      <c r="D10728" s="32" t="s">
        <v>162</v>
      </c>
      <c r="E10728" s="27" t="s">
        <v>144</v>
      </c>
      <c r="F10728" s="25">
        <f t="shared" si="172"/>
        <v>43252</v>
      </c>
      <c r="G10728" s="22" t="str">
        <f>VLOOKUP(C10728,'2- CatalogosAseguradora'!$B:$D,3,FALSE)</f>
        <v>005</v>
      </c>
      <c r="H10728" s="23" t="str">
        <f>VLOOKUP(D10728,'1- CatalogoRamo'!$B:$G,3,FALSE)</f>
        <v>025</v>
      </c>
      <c r="I10728" s="31" t="str">
        <f>VLOOKUP(E10728,'0- CatalogoRubro'!$B:$D,3,FALSE)</f>
        <v>045</v>
      </c>
      <c r="J10728" s="1">
        <v>0</v>
      </c>
    </row>
    <row r="10729" spans="1:10" ht="16" x14ac:dyDescent="0.2">
      <c r="A10729" s="1">
        <v>10966</v>
      </c>
      <c r="B10729" s="20">
        <v>43252</v>
      </c>
      <c r="C10729" s="1" t="s">
        <v>76</v>
      </c>
      <c r="D10729" s="32" t="s">
        <v>162</v>
      </c>
      <c r="E10729" s="26" t="s">
        <v>145</v>
      </c>
      <c r="F10729" s="25">
        <f t="shared" si="172"/>
        <v>43252</v>
      </c>
      <c r="G10729" s="22" t="str">
        <f>VLOOKUP(C10729,'2- CatalogosAseguradora'!$B:$D,3,FALSE)</f>
        <v>005</v>
      </c>
      <c r="H10729" s="23" t="str">
        <f>VLOOKUP(D10729,'1- CatalogoRamo'!$B:$G,3,FALSE)</f>
        <v>025</v>
      </c>
      <c r="I10729" s="31" t="str">
        <f>VLOOKUP(E10729,'0- CatalogoRubro'!$B:$D,3,FALSE)</f>
        <v>046</v>
      </c>
      <c r="J10729" s="1">
        <v>0</v>
      </c>
    </row>
    <row r="10730" spans="1:10" ht="16" x14ac:dyDescent="0.2">
      <c r="A10730" s="1">
        <v>10967</v>
      </c>
      <c r="B10730" s="20">
        <v>43252</v>
      </c>
      <c r="C10730" s="1" t="s">
        <v>76</v>
      </c>
      <c r="D10730" s="32" t="s">
        <v>162</v>
      </c>
      <c r="E10730" s="26" t="s">
        <v>146</v>
      </c>
      <c r="F10730" s="25">
        <f t="shared" si="172"/>
        <v>43252</v>
      </c>
      <c r="G10730" s="22" t="str">
        <f>VLOOKUP(C10730,'2- CatalogosAseguradora'!$B:$D,3,FALSE)</f>
        <v>005</v>
      </c>
      <c r="H10730" s="23" t="str">
        <f>VLOOKUP(D10730,'1- CatalogoRamo'!$B:$G,3,FALSE)</f>
        <v>025</v>
      </c>
      <c r="I10730" s="31" t="str">
        <f>VLOOKUP(E10730,'0- CatalogoRubro'!$B:$D,3,FALSE)</f>
        <v>047</v>
      </c>
      <c r="J10730" s="1">
        <v>100.09019472</v>
      </c>
    </row>
    <row r="10731" spans="1:10" ht="16" x14ac:dyDescent="0.2">
      <c r="A10731" s="1">
        <v>10968</v>
      </c>
      <c r="B10731" s="20">
        <v>43252</v>
      </c>
      <c r="C10731" s="1" t="s">
        <v>76</v>
      </c>
      <c r="D10731" s="32" t="s">
        <v>162</v>
      </c>
      <c r="E10731" s="29" t="s">
        <v>147</v>
      </c>
      <c r="F10731" s="25">
        <f t="shared" si="172"/>
        <v>43252</v>
      </c>
      <c r="G10731" s="22" t="str">
        <f>VLOOKUP(C10731,'2- CatalogosAseguradora'!$B:$D,3,FALSE)</f>
        <v>005</v>
      </c>
      <c r="H10731" s="23" t="str">
        <f>VLOOKUP(D10731,'1- CatalogoRamo'!$B:$G,3,FALSE)</f>
        <v>025</v>
      </c>
      <c r="I10731" s="31" t="str">
        <f>VLOOKUP(E10731,'0- CatalogoRubro'!$B:$D,3,FALSE)</f>
        <v>048</v>
      </c>
      <c r="J10731" s="1">
        <v>22.978742059999998</v>
      </c>
    </row>
    <row r="10732" spans="1:10" ht="16" x14ac:dyDescent="0.2">
      <c r="A10732" s="1">
        <v>10969</v>
      </c>
      <c r="B10732" s="20">
        <v>43252</v>
      </c>
      <c r="C10732" s="1" t="s">
        <v>76</v>
      </c>
      <c r="D10732" s="32" t="s">
        <v>162</v>
      </c>
      <c r="E10732" s="26" t="s">
        <v>148</v>
      </c>
      <c r="F10732" s="25">
        <f t="shared" si="172"/>
        <v>43252</v>
      </c>
      <c r="G10732" s="22" t="str">
        <f>VLOOKUP(C10732,'2- CatalogosAseguradora'!$B:$D,3,FALSE)</f>
        <v>005</v>
      </c>
      <c r="H10732" s="23" t="str">
        <f>VLOOKUP(D10732,'1- CatalogoRamo'!$B:$G,3,FALSE)</f>
        <v>025</v>
      </c>
      <c r="I10732" s="31" t="str">
        <f>VLOOKUP(E10732,'0- CatalogoRubro'!$B:$D,3,FALSE)</f>
        <v>049</v>
      </c>
      <c r="J10732" s="1">
        <v>47.604993829999998</v>
      </c>
    </row>
    <row r="10733" spans="1:10" ht="16" x14ac:dyDescent="0.2">
      <c r="A10733" s="1">
        <v>10970</v>
      </c>
      <c r="B10733" s="20">
        <v>43252</v>
      </c>
      <c r="C10733" s="1" t="s">
        <v>76</v>
      </c>
      <c r="D10733" s="32" t="s">
        <v>162</v>
      </c>
      <c r="E10733" s="27" t="s">
        <v>149</v>
      </c>
      <c r="F10733" s="25">
        <f t="shared" si="172"/>
        <v>43252</v>
      </c>
      <c r="G10733" s="22" t="str">
        <f>VLOOKUP(C10733,'2- CatalogosAseguradora'!$B:$D,3,FALSE)</f>
        <v>005</v>
      </c>
      <c r="H10733" s="23" t="str">
        <f>VLOOKUP(D10733,'1- CatalogoRamo'!$B:$G,3,FALSE)</f>
        <v>025</v>
      </c>
      <c r="I10733" s="31" t="str">
        <f>VLOOKUP(E10733,'0- CatalogoRubro'!$B:$D,3,FALSE)</f>
        <v>050</v>
      </c>
      <c r="J10733" s="1">
        <v>47.604993829999998</v>
      </c>
    </row>
    <row r="10734" spans="1:10" ht="16" x14ac:dyDescent="0.2">
      <c r="A10734" s="1">
        <v>10971</v>
      </c>
      <c r="B10734" s="20">
        <v>43252</v>
      </c>
      <c r="C10734" s="1" t="s">
        <v>76</v>
      </c>
      <c r="D10734" s="32" t="s">
        <v>162</v>
      </c>
      <c r="E10734" s="27" t="s">
        <v>150</v>
      </c>
      <c r="F10734" s="25">
        <f t="shared" si="172"/>
        <v>43252</v>
      </c>
      <c r="G10734" s="22" t="str">
        <f>VLOOKUP(C10734,'2- CatalogosAseguradora'!$B:$D,3,FALSE)</f>
        <v>005</v>
      </c>
      <c r="H10734" s="23" t="str">
        <f>VLOOKUP(D10734,'1- CatalogoRamo'!$B:$G,3,FALSE)</f>
        <v>025</v>
      </c>
      <c r="I10734" s="31" t="str">
        <f>VLOOKUP(E10734,'0- CatalogoRubro'!$B:$D,3,FALSE)</f>
        <v>051</v>
      </c>
      <c r="J10734" s="1">
        <v>0</v>
      </c>
    </row>
    <row r="10735" spans="1:10" ht="16" x14ac:dyDescent="0.2">
      <c r="A10735" s="1">
        <v>10972</v>
      </c>
      <c r="B10735" s="20">
        <v>43252</v>
      </c>
      <c r="C10735" s="1" t="s">
        <v>76</v>
      </c>
      <c r="D10735" s="32" t="s">
        <v>162</v>
      </c>
      <c r="E10735" s="26" t="s">
        <v>151</v>
      </c>
      <c r="F10735" s="25">
        <f t="shared" si="172"/>
        <v>43252</v>
      </c>
      <c r="G10735" s="22" t="str">
        <f>VLOOKUP(C10735,'2- CatalogosAseguradora'!$B:$D,3,FALSE)</f>
        <v>005</v>
      </c>
      <c r="H10735" s="23" t="str">
        <f>VLOOKUP(D10735,'1- CatalogoRamo'!$B:$G,3,FALSE)</f>
        <v>025</v>
      </c>
      <c r="I10735" s="31" t="str">
        <f>VLOOKUP(E10735,'0- CatalogoRubro'!$B:$D,3,FALSE)</f>
        <v>052</v>
      </c>
      <c r="J10735" s="1">
        <v>6.19457521</v>
      </c>
    </row>
    <row r="10736" spans="1:10" ht="16" x14ac:dyDescent="0.2">
      <c r="A10736" s="1">
        <v>10973</v>
      </c>
      <c r="B10736" s="20">
        <v>43252</v>
      </c>
      <c r="C10736" s="1" t="s">
        <v>76</v>
      </c>
      <c r="D10736" s="32" t="s">
        <v>162</v>
      </c>
      <c r="E10736" s="27" t="s">
        <v>152</v>
      </c>
      <c r="F10736" s="25">
        <f t="shared" si="172"/>
        <v>43252</v>
      </c>
      <c r="G10736" s="22" t="str">
        <f>VLOOKUP(C10736,'2- CatalogosAseguradora'!$B:$D,3,FALSE)</f>
        <v>005</v>
      </c>
      <c r="H10736" s="23" t="str">
        <f>VLOOKUP(D10736,'1- CatalogoRamo'!$B:$G,3,FALSE)</f>
        <v>025</v>
      </c>
      <c r="I10736" s="31" t="str">
        <f>VLOOKUP(E10736,'0- CatalogoRubro'!$B:$D,3,FALSE)</f>
        <v>053</v>
      </c>
      <c r="J10736" s="1">
        <v>6.19457521</v>
      </c>
    </row>
    <row r="10737" spans="1:10" ht="16" x14ac:dyDescent="0.2">
      <c r="A10737" s="1">
        <v>10974</v>
      </c>
      <c r="B10737" s="20">
        <v>43252</v>
      </c>
      <c r="C10737" s="1" t="s">
        <v>76</v>
      </c>
      <c r="D10737" s="32" t="s">
        <v>162</v>
      </c>
      <c r="E10737" s="27" t="s">
        <v>153</v>
      </c>
      <c r="F10737" s="25">
        <f t="shared" si="172"/>
        <v>43252</v>
      </c>
      <c r="G10737" s="22" t="str">
        <f>VLOOKUP(C10737,'2- CatalogosAseguradora'!$B:$D,3,FALSE)</f>
        <v>005</v>
      </c>
      <c r="H10737" s="23" t="str">
        <f>VLOOKUP(D10737,'1- CatalogoRamo'!$B:$G,3,FALSE)</f>
        <v>025</v>
      </c>
      <c r="I10737" s="31" t="str">
        <f>VLOOKUP(E10737,'0- CatalogoRubro'!$B:$D,3,FALSE)</f>
        <v>054</v>
      </c>
      <c r="J10737" s="1">
        <v>0</v>
      </c>
    </row>
    <row r="10738" spans="1:10" ht="16" x14ac:dyDescent="0.2">
      <c r="A10738" s="1">
        <v>10975</v>
      </c>
      <c r="B10738" s="20">
        <v>43252</v>
      </c>
      <c r="C10738" s="1" t="s">
        <v>76</v>
      </c>
      <c r="D10738" s="32" t="s">
        <v>162</v>
      </c>
      <c r="E10738" s="29" t="s">
        <v>154</v>
      </c>
      <c r="F10738" s="25">
        <f t="shared" si="172"/>
        <v>43252</v>
      </c>
      <c r="G10738" s="22" t="str">
        <f>VLOOKUP(C10738,'2- CatalogosAseguradora'!$B:$D,3,FALSE)</f>
        <v>005</v>
      </c>
      <c r="H10738" s="23" t="str">
        <f>VLOOKUP(D10738,'1- CatalogoRamo'!$B:$G,3,FALSE)</f>
        <v>025</v>
      </c>
      <c r="I10738" s="31" t="str">
        <f>VLOOKUP(E10738,'0- CatalogoRubro'!$B:$D,3,FALSE)</f>
        <v>055</v>
      </c>
      <c r="J10738" s="1">
        <v>41.410418619999994</v>
      </c>
    </row>
    <row r="10739" spans="1:10" ht="16" x14ac:dyDescent="0.2">
      <c r="A10739" s="1">
        <v>10976</v>
      </c>
      <c r="B10739" s="20">
        <v>43252</v>
      </c>
      <c r="C10739" s="1" t="s">
        <v>76</v>
      </c>
      <c r="D10739" s="32" t="s">
        <v>162</v>
      </c>
      <c r="E10739" s="29" t="s">
        <v>155</v>
      </c>
      <c r="F10739" s="25">
        <f t="shared" si="172"/>
        <v>43252</v>
      </c>
      <c r="G10739" s="22" t="str">
        <f>VLOOKUP(C10739,'2- CatalogosAseguradora'!$B:$D,3,FALSE)</f>
        <v>005</v>
      </c>
      <c r="H10739" s="23" t="str">
        <f>VLOOKUP(D10739,'1- CatalogoRamo'!$B:$G,3,FALSE)</f>
        <v>025</v>
      </c>
      <c r="I10739" s="31" t="str">
        <f>VLOOKUP(E10739,'0- CatalogoRubro'!$B:$D,3,FALSE)</f>
        <v>056</v>
      </c>
      <c r="J10739" s="1">
        <v>64.389160680000003</v>
      </c>
    </row>
    <row r="10740" spans="1:10" ht="16" x14ac:dyDescent="0.2">
      <c r="A10740" s="1">
        <v>10977</v>
      </c>
      <c r="B10740" s="20">
        <v>43344</v>
      </c>
      <c r="C10740" s="1" t="s">
        <v>76</v>
      </c>
      <c r="D10740" s="32" t="s">
        <v>162</v>
      </c>
      <c r="E10740" s="26" t="s">
        <v>104</v>
      </c>
      <c r="F10740" s="25">
        <f t="shared" si="172"/>
        <v>43344</v>
      </c>
      <c r="G10740" s="22" t="str">
        <f>VLOOKUP(C10740,'2- CatalogosAseguradora'!$B:$D,3,FALSE)</f>
        <v>005</v>
      </c>
      <c r="H10740" s="23" t="str">
        <f>VLOOKUP(D10740,'1- CatalogoRamo'!$B:$G,3,FALSE)</f>
        <v>025</v>
      </c>
      <c r="I10740" s="31" t="str">
        <f>VLOOKUP(E10740,'0- CatalogoRubro'!$B:$D,3,FALSE)</f>
        <v>001</v>
      </c>
      <c r="J10740" s="34">
        <v>1286.3924103699999</v>
      </c>
    </row>
    <row r="10741" spans="1:10" ht="16" x14ac:dyDescent="0.2">
      <c r="A10741" s="1">
        <v>10978</v>
      </c>
      <c r="B10741" s="20">
        <v>43344</v>
      </c>
      <c r="C10741" s="1" t="s">
        <v>76</v>
      </c>
      <c r="D10741" s="32" t="s">
        <v>162</v>
      </c>
      <c r="E10741" s="27" t="s">
        <v>105</v>
      </c>
      <c r="F10741" s="25">
        <f t="shared" si="172"/>
        <v>43344</v>
      </c>
      <c r="G10741" s="22" t="str">
        <f>VLOOKUP(C10741,'2- CatalogosAseguradora'!$B:$D,3,FALSE)</f>
        <v>005</v>
      </c>
      <c r="H10741" s="23" t="str">
        <f>VLOOKUP(D10741,'1- CatalogoRamo'!$B:$G,3,FALSE)</f>
        <v>025</v>
      </c>
      <c r="I10741" s="31" t="str">
        <f>VLOOKUP(E10741,'0- CatalogoRubro'!$B:$D,3,FALSE)</f>
        <v>002</v>
      </c>
      <c r="J10741" s="1">
        <v>1303.6625535399999</v>
      </c>
    </row>
    <row r="10742" spans="1:10" ht="16" x14ac:dyDescent="0.2">
      <c r="A10742" s="1">
        <v>10979</v>
      </c>
      <c r="B10742" s="20">
        <v>43344</v>
      </c>
      <c r="C10742" s="1" t="s">
        <v>76</v>
      </c>
      <c r="D10742" s="32" t="s">
        <v>162</v>
      </c>
      <c r="E10742" s="27" t="s">
        <v>106</v>
      </c>
      <c r="F10742" s="25">
        <f t="shared" si="172"/>
        <v>43344</v>
      </c>
      <c r="G10742" s="22" t="str">
        <f>VLOOKUP(C10742,'2- CatalogosAseguradora'!$B:$D,3,FALSE)</f>
        <v>005</v>
      </c>
      <c r="H10742" s="23" t="str">
        <f>VLOOKUP(D10742,'1- CatalogoRamo'!$B:$G,3,FALSE)</f>
        <v>025</v>
      </c>
      <c r="I10742" s="31" t="str">
        <f>VLOOKUP(E10742,'0- CatalogoRubro'!$B:$D,3,FALSE)</f>
        <v>003</v>
      </c>
      <c r="J10742" s="1">
        <v>1303.6625535399999</v>
      </c>
    </row>
    <row r="10743" spans="1:10" ht="16" x14ac:dyDescent="0.2">
      <c r="A10743" s="1">
        <v>10980</v>
      </c>
      <c r="B10743" s="20">
        <v>43344</v>
      </c>
      <c r="C10743" s="1" t="s">
        <v>76</v>
      </c>
      <c r="D10743" s="32" t="s">
        <v>162</v>
      </c>
      <c r="E10743" s="27" t="s">
        <v>107</v>
      </c>
      <c r="F10743" s="25">
        <f t="shared" si="172"/>
        <v>43344</v>
      </c>
      <c r="G10743" s="22" t="str">
        <f>VLOOKUP(C10743,'2- CatalogosAseguradora'!$B:$D,3,FALSE)</f>
        <v>005</v>
      </c>
      <c r="H10743" s="23" t="str">
        <f>VLOOKUP(D10743,'1- CatalogoRamo'!$B:$G,3,FALSE)</f>
        <v>025</v>
      </c>
      <c r="I10743" s="31" t="str">
        <f>VLOOKUP(E10743,'0- CatalogoRubro'!$B:$D,3,FALSE)</f>
        <v>004</v>
      </c>
      <c r="J10743" s="1">
        <v>1303.6625535399999</v>
      </c>
    </row>
    <row r="10744" spans="1:10" ht="16" x14ac:dyDescent="0.2">
      <c r="A10744" s="1">
        <v>10981</v>
      </c>
      <c r="B10744" s="20">
        <v>43344</v>
      </c>
      <c r="C10744" s="1" t="s">
        <v>76</v>
      </c>
      <c r="D10744" s="32" t="s">
        <v>162</v>
      </c>
      <c r="E10744" s="27" t="s">
        <v>108</v>
      </c>
      <c r="F10744" s="25">
        <f t="shared" si="172"/>
        <v>43344</v>
      </c>
      <c r="G10744" s="22" t="str">
        <f>VLOOKUP(C10744,'2- CatalogosAseguradora'!$B:$D,3,FALSE)</f>
        <v>005</v>
      </c>
      <c r="H10744" s="23" t="str">
        <f>VLOOKUP(D10744,'1- CatalogoRamo'!$B:$G,3,FALSE)</f>
        <v>025</v>
      </c>
      <c r="I10744" s="31" t="str">
        <f>VLOOKUP(E10744,'0- CatalogoRubro'!$B:$D,3,FALSE)</f>
        <v>005</v>
      </c>
      <c r="J10744" s="1">
        <v>0</v>
      </c>
    </row>
    <row r="10745" spans="1:10" ht="16" x14ac:dyDescent="0.2">
      <c r="A10745" s="1">
        <v>10982</v>
      </c>
      <c r="B10745" s="20">
        <v>43344</v>
      </c>
      <c r="C10745" s="1" t="s">
        <v>76</v>
      </c>
      <c r="D10745" s="32" t="s">
        <v>162</v>
      </c>
      <c r="E10745" s="27" t="s">
        <v>109</v>
      </c>
      <c r="F10745" s="25">
        <f t="shared" si="172"/>
        <v>43344</v>
      </c>
      <c r="G10745" s="22" t="str">
        <f>VLOOKUP(C10745,'2- CatalogosAseguradora'!$B:$D,3,FALSE)</f>
        <v>005</v>
      </c>
      <c r="H10745" s="23" t="str">
        <f>VLOOKUP(D10745,'1- CatalogoRamo'!$B:$G,3,FALSE)</f>
        <v>025</v>
      </c>
      <c r="I10745" s="31" t="str">
        <f>VLOOKUP(E10745,'0- CatalogoRubro'!$B:$D,3,FALSE)</f>
        <v>006</v>
      </c>
      <c r="J10745" s="1">
        <v>0</v>
      </c>
    </row>
    <row r="10746" spans="1:10" ht="16" x14ac:dyDescent="0.2">
      <c r="A10746" s="1">
        <v>10983</v>
      </c>
      <c r="B10746" s="20">
        <v>43344</v>
      </c>
      <c r="C10746" s="1" t="s">
        <v>76</v>
      </c>
      <c r="D10746" s="32" t="s">
        <v>162</v>
      </c>
      <c r="E10746" s="27" t="s">
        <v>110</v>
      </c>
      <c r="F10746" s="25">
        <f t="shared" si="172"/>
        <v>43344</v>
      </c>
      <c r="G10746" s="22" t="str">
        <f>VLOOKUP(C10746,'2- CatalogosAseguradora'!$B:$D,3,FALSE)</f>
        <v>005</v>
      </c>
      <c r="H10746" s="23" t="str">
        <f>VLOOKUP(D10746,'1- CatalogoRamo'!$B:$G,3,FALSE)</f>
        <v>025</v>
      </c>
      <c r="I10746" s="31" t="str">
        <f>VLOOKUP(E10746,'0- CatalogoRubro'!$B:$D,3,FALSE)</f>
        <v>007</v>
      </c>
      <c r="J10746" s="1">
        <v>0</v>
      </c>
    </row>
    <row r="10747" spans="1:10" ht="16" x14ac:dyDescent="0.2">
      <c r="A10747" s="1">
        <v>10984</v>
      </c>
      <c r="B10747" s="20">
        <v>43344</v>
      </c>
      <c r="C10747" s="1" t="s">
        <v>76</v>
      </c>
      <c r="D10747" s="32" t="s">
        <v>162</v>
      </c>
      <c r="E10747" s="27" t="s">
        <v>111</v>
      </c>
      <c r="F10747" s="25">
        <f t="shared" si="172"/>
        <v>43344</v>
      </c>
      <c r="G10747" s="22" t="str">
        <f>VLOOKUP(C10747,'2- CatalogosAseguradora'!$B:$D,3,FALSE)</f>
        <v>005</v>
      </c>
      <c r="H10747" s="23" t="str">
        <f>VLOOKUP(D10747,'1- CatalogoRamo'!$B:$G,3,FALSE)</f>
        <v>025</v>
      </c>
      <c r="I10747" s="31" t="str">
        <f>VLOOKUP(E10747,'0- CatalogoRubro'!$B:$D,3,FALSE)</f>
        <v>008</v>
      </c>
      <c r="J10747" s="1">
        <v>0</v>
      </c>
    </row>
    <row r="10748" spans="1:10" ht="16" x14ac:dyDescent="0.2">
      <c r="A10748" s="1">
        <v>10985</v>
      </c>
      <c r="B10748" s="20">
        <v>43344</v>
      </c>
      <c r="C10748" s="1" t="s">
        <v>76</v>
      </c>
      <c r="D10748" s="32" t="s">
        <v>162</v>
      </c>
      <c r="E10748" s="28" t="s">
        <v>112</v>
      </c>
      <c r="F10748" s="25">
        <f t="shared" si="172"/>
        <v>43344</v>
      </c>
      <c r="G10748" s="22" t="str">
        <f>VLOOKUP(C10748,'2- CatalogosAseguradora'!$B:$D,3,FALSE)</f>
        <v>005</v>
      </c>
      <c r="H10748" s="23" t="str">
        <f>VLOOKUP(D10748,'1- CatalogoRamo'!$B:$G,3,FALSE)</f>
        <v>025</v>
      </c>
      <c r="I10748" s="31" t="str">
        <f>VLOOKUP(E10748,'0- CatalogoRubro'!$B:$D,3,FALSE)</f>
        <v>009</v>
      </c>
      <c r="J10748" s="1">
        <v>0</v>
      </c>
    </row>
    <row r="10749" spans="1:10" ht="16" x14ac:dyDescent="0.2">
      <c r="A10749" s="1">
        <v>10986</v>
      </c>
      <c r="B10749" s="20">
        <v>43344</v>
      </c>
      <c r="C10749" s="1" t="s">
        <v>76</v>
      </c>
      <c r="D10749" s="32" t="s">
        <v>162</v>
      </c>
      <c r="E10749" s="27" t="s">
        <v>113</v>
      </c>
      <c r="F10749" s="25">
        <f t="shared" si="172"/>
        <v>43344</v>
      </c>
      <c r="G10749" s="22" t="str">
        <f>VLOOKUP(C10749,'2- CatalogosAseguradora'!$B:$D,3,FALSE)</f>
        <v>005</v>
      </c>
      <c r="H10749" s="23" t="str">
        <f>VLOOKUP(D10749,'1- CatalogoRamo'!$B:$G,3,FALSE)</f>
        <v>025</v>
      </c>
      <c r="I10749" s="31" t="str">
        <f>VLOOKUP(E10749,'0- CatalogoRubro'!$B:$D,3,FALSE)</f>
        <v>010</v>
      </c>
      <c r="J10749" s="1">
        <v>75.001646930000007</v>
      </c>
    </row>
    <row r="10750" spans="1:10" ht="16" x14ac:dyDescent="0.2">
      <c r="A10750" s="1">
        <v>10987</v>
      </c>
      <c r="B10750" s="20">
        <v>43344</v>
      </c>
      <c r="C10750" s="1" t="s">
        <v>76</v>
      </c>
      <c r="D10750" s="32" t="s">
        <v>162</v>
      </c>
      <c r="E10750" s="27" t="s">
        <v>114</v>
      </c>
      <c r="F10750" s="25">
        <f t="shared" si="172"/>
        <v>43344</v>
      </c>
      <c r="G10750" s="22" t="str">
        <f>VLOOKUP(C10750,'2- CatalogosAseguradora'!$B:$D,3,FALSE)</f>
        <v>005</v>
      </c>
      <c r="H10750" s="23" t="str">
        <f>VLOOKUP(D10750,'1- CatalogoRamo'!$B:$G,3,FALSE)</f>
        <v>025</v>
      </c>
      <c r="I10750" s="31" t="str">
        <f>VLOOKUP(E10750,'0- CatalogoRubro'!$B:$D,3,FALSE)</f>
        <v>011</v>
      </c>
      <c r="J10750" s="1">
        <v>0</v>
      </c>
    </row>
    <row r="10751" spans="1:10" ht="16" x14ac:dyDescent="0.2">
      <c r="A10751" s="1">
        <v>10988</v>
      </c>
      <c r="B10751" s="20">
        <v>43344</v>
      </c>
      <c r="C10751" s="1" t="s">
        <v>76</v>
      </c>
      <c r="D10751" s="32" t="s">
        <v>162</v>
      </c>
      <c r="E10751" s="27" t="s">
        <v>115</v>
      </c>
      <c r="F10751" s="25">
        <f t="shared" si="172"/>
        <v>43344</v>
      </c>
      <c r="G10751" s="22" t="str">
        <f>VLOOKUP(C10751,'2- CatalogosAseguradora'!$B:$D,3,FALSE)</f>
        <v>005</v>
      </c>
      <c r="H10751" s="23" t="str">
        <f>VLOOKUP(D10751,'1- CatalogoRamo'!$B:$G,3,FALSE)</f>
        <v>025</v>
      </c>
      <c r="I10751" s="31" t="str">
        <f>VLOOKUP(E10751,'0- CatalogoRubro'!$B:$D,3,FALSE)</f>
        <v>012</v>
      </c>
      <c r="J10751" s="1">
        <v>75.001646930000007</v>
      </c>
    </row>
    <row r="10752" spans="1:10" ht="16" x14ac:dyDescent="0.2">
      <c r="A10752" s="1">
        <v>10989</v>
      </c>
      <c r="B10752" s="20">
        <v>43344</v>
      </c>
      <c r="C10752" s="1" t="s">
        <v>76</v>
      </c>
      <c r="D10752" s="32" t="s">
        <v>162</v>
      </c>
      <c r="E10752" s="27" t="s">
        <v>116</v>
      </c>
      <c r="F10752" s="25">
        <f t="shared" si="172"/>
        <v>43344</v>
      </c>
      <c r="G10752" s="22" t="str">
        <f>VLOOKUP(C10752,'2- CatalogosAseguradora'!$B:$D,3,FALSE)</f>
        <v>005</v>
      </c>
      <c r="H10752" s="23" t="str">
        <f>VLOOKUP(D10752,'1- CatalogoRamo'!$B:$G,3,FALSE)</f>
        <v>025</v>
      </c>
      <c r="I10752" s="31" t="str">
        <f>VLOOKUP(E10752,'0- CatalogoRubro'!$B:$D,3,FALSE)</f>
        <v>013</v>
      </c>
      <c r="J10752" s="1">
        <v>-62.74350519</v>
      </c>
    </row>
    <row r="10753" spans="1:10" ht="16" x14ac:dyDescent="0.2">
      <c r="A10753" s="1">
        <v>10990</v>
      </c>
      <c r="B10753" s="20">
        <v>43344</v>
      </c>
      <c r="C10753" s="1" t="s">
        <v>76</v>
      </c>
      <c r="D10753" s="32" t="s">
        <v>162</v>
      </c>
      <c r="E10753" s="27" t="s">
        <v>117</v>
      </c>
      <c r="F10753" s="25">
        <f t="shared" si="172"/>
        <v>43344</v>
      </c>
      <c r="G10753" s="22" t="str">
        <f>VLOOKUP(C10753,'2- CatalogosAseguradora'!$B:$D,3,FALSE)</f>
        <v>005</v>
      </c>
      <c r="H10753" s="23" t="str">
        <f>VLOOKUP(D10753,'1- CatalogoRamo'!$B:$G,3,FALSE)</f>
        <v>025</v>
      </c>
      <c r="I10753" s="31" t="str">
        <f>VLOOKUP(E10753,'0- CatalogoRubro'!$B:$D,3,FALSE)</f>
        <v>014</v>
      </c>
      <c r="J10753" s="1">
        <v>-62.74350519</v>
      </c>
    </row>
    <row r="10754" spans="1:10" ht="16" x14ac:dyDescent="0.2">
      <c r="A10754" s="1">
        <v>10991</v>
      </c>
      <c r="B10754" s="20">
        <v>43344</v>
      </c>
      <c r="C10754" s="1" t="s">
        <v>76</v>
      </c>
      <c r="D10754" s="32" t="s">
        <v>162</v>
      </c>
      <c r="E10754" s="27" t="s">
        <v>118</v>
      </c>
      <c r="F10754" s="25">
        <f t="shared" si="172"/>
        <v>43344</v>
      </c>
      <c r="G10754" s="22" t="str">
        <f>VLOOKUP(C10754,'2- CatalogosAseguradora'!$B:$D,3,FALSE)</f>
        <v>005</v>
      </c>
      <c r="H10754" s="23" t="str">
        <f>VLOOKUP(D10754,'1- CatalogoRamo'!$B:$G,3,FALSE)</f>
        <v>025</v>
      </c>
      <c r="I10754" s="31" t="str">
        <f>VLOOKUP(E10754,'0- CatalogoRubro'!$B:$D,3,FALSE)</f>
        <v>015</v>
      </c>
      <c r="J10754" s="1">
        <v>0</v>
      </c>
    </row>
    <row r="10755" spans="1:10" ht="16" x14ac:dyDescent="0.2">
      <c r="A10755" s="1">
        <v>10992</v>
      </c>
      <c r="B10755" s="20">
        <v>43344</v>
      </c>
      <c r="C10755" s="1" t="s">
        <v>76</v>
      </c>
      <c r="D10755" s="32" t="s">
        <v>162</v>
      </c>
      <c r="E10755" s="27" t="s">
        <v>119</v>
      </c>
      <c r="F10755" s="25">
        <f t="shared" si="172"/>
        <v>43344</v>
      </c>
      <c r="G10755" s="22" t="str">
        <f>VLOOKUP(C10755,'2- CatalogosAseguradora'!$B:$D,3,FALSE)</f>
        <v>005</v>
      </c>
      <c r="H10755" s="23" t="str">
        <f>VLOOKUP(D10755,'1- CatalogoRamo'!$B:$G,3,FALSE)</f>
        <v>025</v>
      </c>
      <c r="I10755" s="31" t="str">
        <f>VLOOKUP(E10755,'0- CatalogoRubro'!$B:$D,3,FALSE)</f>
        <v>016</v>
      </c>
      <c r="J10755" s="1">
        <v>-5.0120014299999998</v>
      </c>
    </row>
    <row r="10756" spans="1:10" ht="16" x14ac:dyDescent="0.2">
      <c r="A10756" s="1">
        <v>10993</v>
      </c>
      <c r="B10756" s="20">
        <v>43344</v>
      </c>
      <c r="C10756" s="1" t="s">
        <v>76</v>
      </c>
      <c r="D10756" s="32" t="s">
        <v>162</v>
      </c>
      <c r="E10756" s="26" t="s">
        <v>120</v>
      </c>
      <c r="F10756" s="25">
        <f t="shared" si="172"/>
        <v>43344</v>
      </c>
      <c r="G10756" s="22" t="str">
        <f>VLOOKUP(C10756,'2- CatalogosAseguradora'!$B:$D,3,FALSE)</f>
        <v>005</v>
      </c>
      <c r="H10756" s="23" t="str">
        <f>VLOOKUP(D10756,'1- CatalogoRamo'!$B:$G,3,FALSE)</f>
        <v>025</v>
      </c>
      <c r="I10756" s="31" t="str">
        <f>VLOOKUP(E10756,'0- CatalogoRubro'!$B:$D,3,FALSE)</f>
        <v>017</v>
      </c>
      <c r="J10756" s="1">
        <v>789.84699387000001</v>
      </c>
    </row>
    <row r="10757" spans="1:10" ht="16" x14ac:dyDescent="0.2">
      <c r="A10757" s="1">
        <v>10994</v>
      </c>
      <c r="B10757" s="20">
        <v>43344</v>
      </c>
      <c r="C10757" s="1" t="s">
        <v>76</v>
      </c>
      <c r="D10757" s="32" t="s">
        <v>162</v>
      </c>
      <c r="E10757" s="27" t="s">
        <v>121</v>
      </c>
      <c r="F10757" s="25">
        <f t="shared" si="172"/>
        <v>43344</v>
      </c>
      <c r="G10757" s="22" t="str">
        <f>VLOOKUP(C10757,'2- CatalogosAseguradora'!$B:$D,3,FALSE)</f>
        <v>005</v>
      </c>
      <c r="H10757" s="23" t="str">
        <f>VLOOKUP(D10757,'1- CatalogoRamo'!$B:$G,3,FALSE)</f>
        <v>025</v>
      </c>
      <c r="I10757" s="31" t="str">
        <f>VLOOKUP(E10757,'0- CatalogoRubro'!$B:$D,3,FALSE)</f>
        <v>018</v>
      </c>
      <c r="J10757" s="1">
        <v>842.89109446999998</v>
      </c>
    </row>
    <row r="10758" spans="1:10" ht="16" x14ac:dyDescent="0.2">
      <c r="A10758" s="1">
        <v>10995</v>
      </c>
      <c r="B10758" s="20">
        <v>43344</v>
      </c>
      <c r="C10758" s="1" t="s">
        <v>76</v>
      </c>
      <c r="D10758" s="32" t="s">
        <v>162</v>
      </c>
      <c r="E10758" s="27" t="s">
        <v>106</v>
      </c>
      <c r="F10758" s="25">
        <f t="shared" si="172"/>
        <v>43344</v>
      </c>
      <c r="G10758" s="22" t="str">
        <f>VLOOKUP(C10758,'2- CatalogosAseguradora'!$B:$D,3,FALSE)</f>
        <v>005</v>
      </c>
      <c r="H10758" s="23" t="str">
        <f>VLOOKUP(D10758,'1- CatalogoRamo'!$B:$G,3,FALSE)</f>
        <v>025</v>
      </c>
      <c r="I10758" s="31" t="str">
        <f>VLOOKUP(E10758,'0- CatalogoRubro'!$B:$D,3,FALSE)</f>
        <v>003</v>
      </c>
      <c r="J10758" s="1">
        <v>842.89109446999998</v>
      </c>
    </row>
    <row r="10759" spans="1:10" ht="16" x14ac:dyDescent="0.2">
      <c r="A10759" s="1">
        <v>10996</v>
      </c>
      <c r="B10759" s="20">
        <v>43344</v>
      </c>
      <c r="C10759" s="1" t="s">
        <v>76</v>
      </c>
      <c r="D10759" s="32" t="s">
        <v>162</v>
      </c>
      <c r="E10759" s="27" t="s">
        <v>111</v>
      </c>
      <c r="F10759" s="25">
        <f t="shared" si="172"/>
        <v>43344</v>
      </c>
      <c r="G10759" s="22" t="str">
        <f>VLOOKUP(C10759,'2- CatalogosAseguradora'!$B:$D,3,FALSE)</f>
        <v>005</v>
      </c>
      <c r="H10759" s="23" t="str">
        <f>VLOOKUP(D10759,'1- CatalogoRamo'!$B:$G,3,FALSE)</f>
        <v>025</v>
      </c>
      <c r="I10759" s="31" t="str">
        <f>VLOOKUP(E10759,'0- CatalogoRubro'!$B:$D,3,FALSE)</f>
        <v>008</v>
      </c>
      <c r="J10759" s="1">
        <v>0</v>
      </c>
    </row>
    <row r="10760" spans="1:10" ht="16" x14ac:dyDescent="0.2">
      <c r="A10760" s="1">
        <v>10997</v>
      </c>
      <c r="B10760" s="20">
        <v>43344</v>
      </c>
      <c r="C10760" s="1" t="s">
        <v>76</v>
      </c>
      <c r="D10760" s="32" t="s">
        <v>162</v>
      </c>
      <c r="E10760" s="27" t="s">
        <v>122</v>
      </c>
      <c r="F10760" s="25">
        <f t="shared" si="172"/>
        <v>43344</v>
      </c>
      <c r="G10760" s="22" t="str">
        <f>VLOOKUP(C10760,'2- CatalogosAseguradora'!$B:$D,3,FALSE)</f>
        <v>005</v>
      </c>
      <c r="H10760" s="23" t="str">
        <f>VLOOKUP(D10760,'1- CatalogoRamo'!$B:$G,3,FALSE)</f>
        <v>025</v>
      </c>
      <c r="I10760" s="31" t="str">
        <f>VLOOKUP(E10760,'0- CatalogoRubro'!$B:$D,3,FALSE)</f>
        <v>021</v>
      </c>
      <c r="J10760" s="1">
        <v>-29.093616899999997</v>
      </c>
    </row>
    <row r="10761" spans="1:10" ht="16" x14ac:dyDescent="0.2">
      <c r="A10761" s="1">
        <v>10998</v>
      </c>
      <c r="B10761" s="20">
        <v>43344</v>
      </c>
      <c r="C10761" s="1" t="s">
        <v>76</v>
      </c>
      <c r="D10761" s="32" t="s">
        <v>162</v>
      </c>
      <c r="E10761" s="27" t="s">
        <v>123</v>
      </c>
      <c r="F10761" s="25">
        <f t="shared" si="172"/>
        <v>43344</v>
      </c>
      <c r="G10761" s="22" t="str">
        <f>VLOOKUP(C10761,'2- CatalogosAseguradora'!$B:$D,3,FALSE)</f>
        <v>005</v>
      </c>
      <c r="H10761" s="23" t="str">
        <f>VLOOKUP(D10761,'1- CatalogoRamo'!$B:$G,3,FALSE)</f>
        <v>025</v>
      </c>
      <c r="I10761" s="31" t="str">
        <f>VLOOKUP(E10761,'0- CatalogoRubro'!$B:$D,3,FALSE)</f>
        <v>022</v>
      </c>
      <c r="J10761" s="1">
        <v>-27.085078280000001</v>
      </c>
    </row>
    <row r="10762" spans="1:10" ht="16" x14ac:dyDescent="0.2">
      <c r="A10762" s="1">
        <v>10999</v>
      </c>
      <c r="B10762" s="20">
        <v>43344</v>
      </c>
      <c r="C10762" s="1" t="s">
        <v>76</v>
      </c>
      <c r="D10762" s="32" t="s">
        <v>162</v>
      </c>
      <c r="E10762" s="27" t="s">
        <v>124</v>
      </c>
      <c r="F10762" s="25">
        <f t="shared" si="172"/>
        <v>43344</v>
      </c>
      <c r="G10762" s="22" t="str">
        <f>VLOOKUP(C10762,'2- CatalogosAseguradora'!$B:$D,3,FALSE)</f>
        <v>005</v>
      </c>
      <c r="H10762" s="23" t="str">
        <f>VLOOKUP(D10762,'1- CatalogoRamo'!$B:$G,3,FALSE)</f>
        <v>025</v>
      </c>
      <c r="I10762" s="31" t="str">
        <f>VLOOKUP(E10762,'0- CatalogoRubro'!$B:$D,3,FALSE)</f>
        <v>023</v>
      </c>
      <c r="J10762" s="1">
        <v>-27.085078280000001</v>
      </c>
    </row>
    <row r="10763" spans="1:10" ht="16" x14ac:dyDescent="0.2">
      <c r="A10763" s="1">
        <v>11000</v>
      </c>
      <c r="B10763" s="20">
        <v>43344</v>
      </c>
      <c r="C10763" s="1" t="s">
        <v>76</v>
      </c>
      <c r="D10763" s="32" t="s">
        <v>162</v>
      </c>
      <c r="E10763" s="27" t="s">
        <v>125</v>
      </c>
      <c r="F10763" s="25">
        <f t="shared" si="172"/>
        <v>43344</v>
      </c>
      <c r="G10763" s="22" t="str">
        <f>VLOOKUP(C10763,'2- CatalogosAseguradora'!$B:$D,3,FALSE)</f>
        <v>005</v>
      </c>
      <c r="H10763" s="23" t="str">
        <f>VLOOKUP(D10763,'1- CatalogoRamo'!$B:$G,3,FALSE)</f>
        <v>025</v>
      </c>
      <c r="I10763" s="31" t="str">
        <f>VLOOKUP(E10763,'0- CatalogoRubro'!$B:$D,3,FALSE)</f>
        <v>024</v>
      </c>
      <c r="J10763" s="1">
        <v>0</v>
      </c>
    </row>
    <row r="10764" spans="1:10" ht="16" x14ac:dyDescent="0.2">
      <c r="A10764" s="1">
        <v>11001</v>
      </c>
      <c r="B10764" s="20">
        <v>43344</v>
      </c>
      <c r="C10764" s="1" t="s">
        <v>76</v>
      </c>
      <c r="D10764" s="32" t="s">
        <v>162</v>
      </c>
      <c r="E10764" s="27" t="s">
        <v>126</v>
      </c>
      <c r="F10764" s="25">
        <f t="shared" si="172"/>
        <v>43344</v>
      </c>
      <c r="G10764" s="22" t="str">
        <f>VLOOKUP(C10764,'2- CatalogosAseguradora'!$B:$D,3,FALSE)</f>
        <v>005</v>
      </c>
      <c r="H10764" s="23" t="str">
        <f>VLOOKUP(D10764,'1- CatalogoRamo'!$B:$G,3,FALSE)</f>
        <v>025</v>
      </c>
      <c r="I10764" s="31" t="str">
        <f>VLOOKUP(E10764,'0- CatalogoRubro'!$B:$D,3,FALSE)</f>
        <v>025</v>
      </c>
      <c r="J10764" s="1">
        <v>3.1345945799999999</v>
      </c>
    </row>
    <row r="10765" spans="1:10" ht="16" x14ac:dyDescent="0.2">
      <c r="A10765" s="1">
        <v>11002</v>
      </c>
      <c r="B10765" s="20">
        <v>43344</v>
      </c>
      <c r="C10765" s="1" t="s">
        <v>76</v>
      </c>
      <c r="D10765" s="32" t="s">
        <v>162</v>
      </c>
      <c r="E10765" s="27" t="s">
        <v>127</v>
      </c>
      <c r="F10765" s="25">
        <f t="shared" si="172"/>
        <v>43344</v>
      </c>
      <c r="G10765" s="22" t="str">
        <f>VLOOKUP(C10765,'2- CatalogosAseguradora'!$B:$D,3,FALSE)</f>
        <v>005</v>
      </c>
      <c r="H10765" s="23" t="str">
        <f>VLOOKUP(D10765,'1- CatalogoRamo'!$B:$G,3,FALSE)</f>
        <v>025</v>
      </c>
      <c r="I10765" s="31" t="str">
        <f>VLOOKUP(E10765,'0- CatalogoRubro'!$B:$D,3,FALSE)</f>
        <v>026</v>
      </c>
      <c r="J10765" s="1">
        <v>0</v>
      </c>
    </row>
    <row r="10766" spans="1:10" ht="16" x14ac:dyDescent="0.2">
      <c r="A10766" s="1">
        <v>11003</v>
      </c>
      <c r="B10766" s="20">
        <v>43344</v>
      </c>
      <c r="C10766" s="1" t="s">
        <v>76</v>
      </c>
      <c r="D10766" s="32" t="s">
        <v>162</v>
      </c>
      <c r="E10766" s="26" t="s">
        <v>128</v>
      </c>
      <c r="F10766" s="25">
        <f t="shared" si="172"/>
        <v>43344</v>
      </c>
      <c r="G10766" s="22" t="str">
        <f>VLOOKUP(C10766,'2- CatalogosAseguradora'!$B:$D,3,FALSE)</f>
        <v>005</v>
      </c>
      <c r="H10766" s="23" t="str">
        <f>VLOOKUP(D10766,'1- CatalogoRamo'!$B:$G,3,FALSE)</f>
        <v>025</v>
      </c>
      <c r="I10766" s="31" t="str">
        <f>VLOOKUP(E10766,'0- CatalogoRubro'!$B:$D,3,FALSE)</f>
        <v>027</v>
      </c>
      <c r="J10766" s="1">
        <v>0</v>
      </c>
    </row>
    <row r="10767" spans="1:10" ht="16" x14ac:dyDescent="0.2">
      <c r="A10767" s="1">
        <v>11004</v>
      </c>
      <c r="B10767" s="20">
        <v>43344</v>
      </c>
      <c r="C10767" s="1" t="s">
        <v>76</v>
      </c>
      <c r="D10767" s="32" t="s">
        <v>162</v>
      </c>
      <c r="E10767" s="27" t="s">
        <v>129</v>
      </c>
      <c r="F10767" s="25">
        <f t="shared" si="172"/>
        <v>43344</v>
      </c>
      <c r="G10767" s="22" t="str">
        <f>VLOOKUP(C10767,'2- CatalogosAseguradora'!$B:$D,3,FALSE)</f>
        <v>005</v>
      </c>
      <c r="H10767" s="23" t="str">
        <f>VLOOKUP(D10767,'1- CatalogoRamo'!$B:$G,3,FALSE)</f>
        <v>025</v>
      </c>
      <c r="I10767" s="31" t="str">
        <f>VLOOKUP(E10767,'0- CatalogoRubro'!$B:$D,3,FALSE)</f>
        <v>028</v>
      </c>
      <c r="J10767" s="1">
        <v>0</v>
      </c>
    </row>
    <row r="10768" spans="1:10" ht="16" x14ac:dyDescent="0.2">
      <c r="A10768" s="1">
        <v>11005</v>
      </c>
      <c r="B10768" s="20">
        <v>43344</v>
      </c>
      <c r="C10768" s="1" t="s">
        <v>76</v>
      </c>
      <c r="D10768" s="32" t="s">
        <v>162</v>
      </c>
      <c r="E10768" s="27" t="s">
        <v>130</v>
      </c>
      <c r="F10768" s="25">
        <f t="shared" si="172"/>
        <v>43344</v>
      </c>
      <c r="G10768" s="22" t="str">
        <f>VLOOKUP(C10768,'2- CatalogosAseguradora'!$B:$D,3,FALSE)</f>
        <v>005</v>
      </c>
      <c r="H10768" s="23" t="str">
        <f>VLOOKUP(D10768,'1- CatalogoRamo'!$B:$G,3,FALSE)</f>
        <v>025</v>
      </c>
      <c r="I10768" s="31" t="str">
        <f>VLOOKUP(E10768,'0- CatalogoRubro'!$B:$D,3,FALSE)</f>
        <v>029</v>
      </c>
      <c r="J10768" s="1">
        <v>0</v>
      </c>
    </row>
    <row r="10769" spans="1:10" ht="16" x14ac:dyDescent="0.2">
      <c r="A10769" s="1">
        <v>11006</v>
      </c>
      <c r="B10769" s="20">
        <v>43344</v>
      </c>
      <c r="C10769" s="1" t="s">
        <v>76</v>
      </c>
      <c r="D10769" s="32" t="s">
        <v>162</v>
      </c>
      <c r="E10769" s="26" t="s">
        <v>131</v>
      </c>
      <c r="F10769" s="25">
        <f t="shared" si="172"/>
        <v>43344</v>
      </c>
      <c r="G10769" s="22" t="str">
        <f>VLOOKUP(C10769,'2- CatalogosAseguradora'!$B:$D,3,FALSE)</f>
        <v>005</v>
      </c>
      <c r="H10769" s="23" t="str">
        <f>VLOOKUP(D10769,'1- CatalogoRamo'!$B:$G,3,FALSE)</f>
        <v>025</v>
      </c>
      <c r="I10769" s="31" t="str">
        <f>VLOOKUP(E10769,'0- CatalogoRubro'!$B:$D,3,FALSE)</f>
        <v>030</v>
      </c>
      <c r="J10769" s="1">
        <v>10.186935500000001</v>
      </c>
    </row>
    <row r="10770" spans="1:10" ht="16" x14ac:dyDescent="0.2">
      <c r="A10770" s="1">
        <v>11007</v>
      </c>
      <c r="B10770" s="20">
        <v>43344</v>
      </c>
      <c r="C10770" s="1" t="s">
        <v>76</v>
      </c>
      <c r="D10770" s="32" t="s">
        <v>162</v>
      </c>
      <c r="E10770" s="27" t="s">
        <v>132</v>
      </c>
      <c r="F10770" s="25">
        <f t="shared" si="172"/>
        <v>43344</v>
      </c>
      <c r="G10770" s="22" t="str">
        <f>VLOOKUP(C10770,'2- CatalogosAseguradora'!$B:$D,3,FALSE)</f>
        <v>005</v>
      </c>
      <c r="H10770" s="23" t="str">
        <f>VLOOKUP(D10770,'1- CatalogoRamo'!$B:$G,3,FALSE)</f>
        <v>025</v>
      </c>
      <c r="I10770" s="31" t="str">
        <f>VLOOKUP(E10770,'0- CatalogoRubro'!$B:$D,3,FALSE)</f>
        <v>031</v>
      </c>
      <c r="J10770" s="1">
        <v>11.984629999999999</v>
      </c>
    </row>
    <row r="10771" spans="1:10" ht="16" x14ac:dyDescent="0.2">
      <c r="A10771" s="1">
        <v>11008</v>
      </c>
      <c r="B10771" s="20">
        <v>43344</v>
      </c>
      <c r="C10771" s="1" t="s">
        <v>76</v>
      </c>
      <c r="D10771" s="32" t="s">
        <v>162</v>
      </c>
      <c r="E10771" s="27" t="s">
        <v>106</v>
      </c>
      <c r="F10771" s="25">
        <f t="shared" si="172"/>
        <v>43344</v>
      </c>
      <c r="G10771" s="22" t="str">
        <f>VLOOKUP(C10771,'2- CatalogosAseguradora'!$B:$D,3,FALSE)</f>
        <v>005</v>
      </c>
      <c r="H10771" s="23" t="str">
        <f>VLOOKUP(D10771,'1- CatalogoRamo'!$B:$G,3,FALSE)</f>
        <v>025</v>
      </c>
      <c r="I10771" s="31" t="str">
        <f>VLOOKUP(E10771,'0- CatalogoRubro'!$B:$D,3,FALSE)</f>
        <v>003</v>
      </c>
      <c r="J10771" s="1">
        <v>11.984629999999999</v>
      </c>
    </row>
    <row r="10772" spans="1:10" ht="16" x14ac:dyDescent="0.2">
      <c r="A10772" s="1">
        <v>11009</v>
      </c>
      <c r="B10772" s="20">
        <v>43344</v>
      </c>
      <c r="C10772" s="1" t="s">
        <v>76</v>
      </c>
      <c r="D10772" s="32" t="s">
        <v>162</v>
      </c>
      <c r="E10772" s="27" t="s">
        <v>111</v>
      </c>
      <c r="F10772" s="25">
        <f t="shared" si="172"/>
        <v>43344</v>
      </c>
      <c r="G10772" s="22" t="str">
        <f>VLOOKUP(C10772,'2- CatalogosAseguradora'!$B:$D,3,FALSE)</f>
        <v>005</v>
      </c>
      <c r="H10772" s="23" t="str">
        <f>VLOOKUP(D10772,'1- CatalogoRamo'!$B:$G,3,FALSE)</f>
        <v>025</v>
      </c>
      <c r="I10772" s="31" t="str">
        <f>VLOOKUP(E10772,'0- CatalogoRubro'!$B:$D,3,FALSE)</f>
        <v>008</v>
      </c>
      <c r="J10772" s="1">
        <v>0</v>
      </c>
    </row>
    <row r="10773" spans="1:10" ht="16" x14ac:dyDescent="0.2">
      <c r="A10773" s="1">
        <v>11010</v>
      </c>
      <c r="B10773" s="20">
        <v>43344</v>
      </c>
      <c r="C10773" s="1" t="s">
        <v>76</v>
      </c>
      <c r="D10773" s="32" t="s">
        <v>162</v>
      </c>
      <c r="E10773" s="27" t="s">
        <v>133</v>
      </c>
      <c r="F10773" s="25">
        <f t="shared" ref="F10773:F10836" si="173">B10773</f>
        <v>43344</v>
      </c>
      <c r="G10773" s="22" t="str">
        <f>VLOOKUP(C10773,'2- CatalogosAseguradora'!$B:$D,3,FALSE)</f>
        <v>005</v>
      </c>
      <c r="H10773" s="23" t="str">
        <f>VLOOKUP(D10773,'1- CatalogoRamo'!$B:$G,3,FALSE)</f>
        <v>025</v>
      </c>
      <c r="I10773" s="31" t="str">
        <f>VLOOKUP(E10773,'0- CatalogoRubro'!$B:$D,3,FALSE)</f>
        <v>034</v>
      </c>
      <c r="J10773" s="1">
        <v>1.7976945</v>
      </c>
    </row>
    <row r="10774" spans="1:10" ht="16" x14ac:dyDescent="0.2">
      <c r="A10774" s="1">
        <v>11011</v>
      </c>
      <c r="B10774" s="20">
        <v>43344</v>
      </c>
      <c r="C10774" s="1" t="s">
        <v>76</v>
      </c>
      <c r="D10774" s="32" t="s">
        <v>162</v>
      </c>
      <c r="E10774" s="27" t="s">
        <v>134</v>
      </c>
      <c r="F10774" s="25">
        <f t="shared" si="173"/>
        <v>43344</v>
      </c>
      <c r="G10774" s="22" t="str">
        <f>VLOOKUP(C10774,'2- CatalogosAseguradora'!$B:$D,3,FALSE)</f>
        <v>005</v>
      </c>
      <c r="H10774" s="23" t="str">
        <f>VLOOKUP(D10774,'1- CatalogoRamo'!$B:$G,3,FALSE)</f>
        <v>025</v>
      </c>
      <c r="I10774" s="31" t="str">
        <f>VLOOKUP(E10774,'0- CatalogoRubro'!$B:$D,3,FALSE)</f>
        <v>035</v>
      </c>
      <c r="J10774" s="1">
        <v>0</v>
      </c>
    </row>
    <row r="10775" spans="1:10" ht="16" x14ac:dyDescent="0.2">
      <c r="A10775" s="1">
        <v>11012</v>
      </c>
      <c r="B10775" s="20">
        <v>43344</v>
      </c>
      <c r="C10775" s="1" t="s">
        <v>76</v>
      </c>
      <c r="D10775" s="32" t="s">
        <v>162</v>
      </c>
      <c r="E10775" s="27" t="s">
        <v>135</v>
      </c>
      <c r="F10775" s="25">
        <f t="shared" si="173"/>
        <v>43344</v>
      </c>
      <c r="G10775" s="22" t="str">
        <f>VLOOKUP(C10775,'2- CatalogosAseguradora'!$B:$D,3,FALSE)</f>
        <v>005</v>
      </c>
      <c r="H10775" s="23" t="str">
        <f>VLOOKUP(D10775,'1- CatalogoRamo'!$B:$G,3,FALSE)</f>
        <v>025</v>
      </c>
      <c r="I10775" s="31" t="str">
        <f>VLOOKUP(E10775,'0- CatalogoRubro'!$B:$D,3,FALSE)</f>
        <v>036</v>
      </c>
      <c r="J10775" s="1">
        <v>0</v>
      </c>
    </row>
    <row r="10776" spans="1:10" ht="16" x14ac:dyDescent="0.2">
      <c r="A10776" s="1">
        <v>11013</v>
      </c>
      <c r="B10776" s="20">
        <v>43344</v>
      </c>
      <c r="C10776" s="1" t="s">
        <v>76</v>
      </c>
      <c r="D10776" s="32" t="s">
        <v>162</v>
      </c>
      <c r="E10776" s="27" t="s">
        <v>136</v>
      </c>
      <c r="F10776" s="25">
        <f t="shared" si="173"/>
        <v>43344</v>
      </c>
      <c r="G10776" s="22" t="str">
        <f>VLOOKUP(C10776,'2- CatalogosAseguradora'!$B:$D,3,FALSE)</f>
        <v>005</v>
      </c>
      <c r="H10776" s="23" t="str">
        <f>VLOOKUP(D10776,'1- CatalogoRamo'!$B:$G,3,FALSE)</f>
        <v>025</v>
      </c>
      <c r="I10776" s="31" t="str">
        <f>VLOOKUP(E10776,'0- CatalogoRubro'!$B:$D,3,FALSE)</f>
        <v>037</v>
      </c>
      <c r="J10776" s="1">
        <v>0</v>
      </c>
    </row>
    <row r="10777" spans="1:10" ht="16" x14ac:dyDescent="0.2">
      <c r="A10777" s="1">
        <v>11014</v>
      </c>
      <c r="B10777" s="20">
        <v>43344</v>
      </c>
      <c r="C10777" s="1" t="s">
        <v>76</v>
      </c>
      <c r="D10777" s="32" t="s">
        <v>162</v>
      </c>
      <c r="E10777" s="27" t="s">
        <v>137</v>
      </c>
      <c r="F10777" s="25">
        <f t="shared" si="173"/>
        <v>43344</v>
      </c>
      <c r="G10777" s="22" t="str">
        <f>VLOOKUP(C10777,'2- CatalogosAseguradora'!$B:$D,3,FALSE)</f>
        <v>005</v>
      </c>
      <c r="H10777" s="23" t="str">
        <f>VLOOKUP(D10777,'1- CatalogoRamo'!$B:$G,3,FALSE)</f>
        <v>025</v>
      </c>
      <c r="I10777" s="31" t="str">
        <f>VLOOKUP(E10777,'0- CatalogoRubro'!$B:$D,3,FALSE)</f>
        <v>038</v>
      </c>
      <c r="J10777" s="1">
        <v>0</v>
      </c>
    </row>
    <row r="10778" spans="1:10" ht="16" x14ac:dyDescent="0.2">
      <c r="A10778" s="1">
        <v>11015</v>
      </c>
      <c r="B10778" s="20">
        <v>43344</v>
      </c>
      <c r="C10778" s="1" t="s">
        <v>76</v>
      </c>
      <c r="D10778" s="32" t="s">
        <v>162</v>
      </c>
      <c r="E10778" s="27" t="s">
        <v>138</v>
      </c>
      <c r="F10778" s="25">
        <f t="shared" si="173"/>
        <v>43344</v>
      </c>
      <c r="G10778" s="22" t="str">
        <f>VLOOKUP(C10778,'2- CatalogosAseguradora'!$B:$D,3,FALSE)</f>
        <v>005</v>
      </c>
      <c r="H10778" s="23" t="str">
        <f>VLOOKUP(D10778,'1- CatalogoRamo'!$B:$G,3,FALSE)</f>
        <v>025</v>
      </c>
      <c r="I10778" s="31" t="str">
        <f>VLOOKUP(E10778,'0- CatalogoRubro'!$B:$D,3,FALSE)</f>
        <v>039</v>
      </c>
      <c r="J10778" s="1">
        <v>0</v>
      </c>
    </row>
    <row r="10779" spans="1:10" ht="16" x14ac:dyDescent="0.2">
      <c r="A10779" s="1">
        <v>11016</v>
      </c>
      <c r="B10779" s="20">
        <v>43344</v>
      </c>
      <c r="C10779" s="1" t="s">
        <v>76</v>
      </c>
      <c r="D10779" s="32" t="s">
        <v>162</v>
      </c>
      <c r="E10779" s="27" t="s">
        <v>139</v>
      </c>
      <c r="F10779" s="25">
        <f t="shared" si="173"/>
        <v>43344</v>
      </c>
      <c r="G10779" s="22" t="str">
        <f>VLOOKUP(C10779,'2- CatalogosAseguradora'!$B:$D,3,FALSE)</f>
        <v>005</v>
      </c>
      <c r="H10779" s="23" t="str">
        <f>VLOOKUP(D10779,'1- CatalogoRamo'!$B:$G,3,FALSE)</f>
        <v>025</v>
      </c>
      <c r="I10779" s="31" t="str">
        <f>VLOOKUP(E10779,'0- CatalogoRubro'!$B:$D,3,FALSE)</f>
        <v>040</v>
      </c>
      <c r="J10779" s="1">
        <v>0</v>
      </c>
    </row>
    <row r="10780" spans="1:10" ht="16" x14ac:dyDescent="0.2">
      <c r="A10780" s="1">
        <v>11017</v>
      </c>
      <c r="B10780" s="20">
        <v>43344</v>
      </c>
      <c r="C10780" s="1" t="s">
        <v>76</v>
      </c>
      <c r="D10780" s="32" t="s">
        <v>162</v>
      </c>
      <c r="E10780" s="27" t="s">
        <v>140</v>
      </c>
      <c r="F10780" s="25">
        <f t="shared" si="173"/>
        <v>43344</v>
      </c>
      <c r="G10780" s="22" t="str">
        <f>VLOOKUP(C10780,'2- CatalogosAseguradora'!$B:$D,3,FALSE)</f>
        <v>005</v>
      </c>
      <c r="H10780" s="23" t="str">
        <f>VLOOKUP(D10780,'1- CatalogoRamo'!$B:$G,3,FALSE)</f>
        <v>025</v>
      </c>
      <c r="I10780" s="31" t="str">
        <f>VLOOKUP(E10780,'0- CatalogoRubro'!$B:$D,3,FALSE)</f>
        <v>041</v>
      </c>
      <c r="J10780" s="1">
        <v>0</v>
      </c>
    </row>
    <row r="10781" spans="1:10" ht="16" x14ac:dyDescent="0.2">
      <c r="A10781" s="1">
        <v>11018</v>
      </c>
      <c r="B10781" s="20">
        <v>43344</v>
      </c>
      <c r="C10781" s="1" t="s">
        <v>76</v>
      </c>
      <c r="D10781" s="32" t="s">
        <v>162</v>
      </c>
      <c r="E10781" s="26" t="s">
        <v>141</v>
      </c>
      <c r="F10781" s="25">
        <f t="shared" si="173"/>
        <v>43344</v>
      </c>
      <c r="G10781" s="22" t="str">
        <f>VLOOKUP(C10781,'2- CatalogosAseguradora'!$B:$D,3,FALSE)</f>
        <v>005</v>
      </c>
      <c r="H10781" s="23" t="str">
        <f>VLOOKUP(D10781,'1- CatalogoRamo'!$B:$G,3,FALSE)</f>
        <v>025</v>
      </c>
      <c r="I10781" s="31" t="str">
        <f>VLOOKUP(E10781,'0- CatalogoRubro'!$B:$D,3,FALSE)</f>
        <v>042</v>
      </c>
      <c r="J10781" s="1">
        <v>527.98260009000001</v>
      </c>
    </row>
    <row r="10782" spans="1:10" ht="16" x14ac:dyDescent="0.2">
      <c r="A10782" s="1">
        <v>11019</v>
      </c>
      <c r="B10782" s="20">
        <v>43344</v>
      </c>
      <c r="C10782" s="1" t="s">
        <v>76</v>
      </c>
      <c r="D10782" s="32" t="s">
        <v>162</v>
      </c>
      <c r="E10782" s="27" t="s">
        <v>142</v>
      </c>
      <c r="F10782" s="25">
        <f t="shared" si="173"/>
        <v>43344</v>
      </c>
      <c r="G10782" s="22" t="str">
        <f>VLOOKUP(C10782,'2- CatalogosAseguradora'!$B:$D,3,FALSE)</f>
        <v>005</v>
      </c>
      <c r="H10782" s="23" t="str">
        <f>VLOOKUP(D10782,'1- CatalogoRamo'!$B:$G,3,FALSE)</f>
        <v>025</v>
      </c>
      <c r="I10782" s="31" t="str">
        <f>VLOOKUP(E10782,'0- CatalogoRubro'!$B:$D,3,FALSE)</f>
        <v>043</v>
      </c>
      <c r="J10782" s="1">
        <v>257.91422496000001</v>
      </c>
    </row>
    <row r="10783" spans="1:10" ht="16" x14ac:dyDescent="0.2">
      <c r="A10783" s="1">
        <v>11020</v>
      </c>
      <c r="B10783" s="20">
        <v>43344</v>
      </c>
      <c r="C10783" s="1" t="s">
        <v>76</v>
      </c>
      <c r="D10783" s="32" t="s">
        <v>162</v>
      </c>
      <c r="E10783" s="27" t="s">
        <v>143</v>
      </c>
      <c r="F10783" s="25">
        <f t="shared" si="173"/>
        <v>43344</v>
      </c>
      <c r="G10783" s="22" t="str">
        <f>VLOOKUP(C10783,'2- CatalogosAseguradora'!$B:$D,3,FALSE)</f>
        <v>005</v>
      </c>
      <c r="H10783" s="23" t="str">
        <f>VLOOKUP(D10783,'1- CatalogoRamo'!$B:$G,3,FALSE)</f>
        <v>025</v>
      </c>
      <c r="I10783" s="31" t="str">
        <f>VLOOKUP(E10783,'0- CatalogoRubro'!$B:$D,3,FALSE)</f>
        <v>044</v>
      </c>
      <c r="J10783" s="1">
        <v>270.06837512999999</v>
      </c>
    </row>
    <row r="10784" spans="1:10" ht="16" x14ac:dyDescent="0.2">
      <c r="A10784" s="1">
        <v>11021</v>
      </c>
      <c r="B10784" s="20">
        <v>43344</v>
      </c>
      <c r="C10784" s="1" t="s">
        <v>76</v>
      </c>
      <c r="D10784" s="32" t="s">
        <v>162</v>
      </c>
      <c r="E10784" s="27" t="s">
        <v>144</v>
      </c>
      <c r="F10784" s="25">
        <f t="shared" si="173"/>
        <v>43344</v>
      </c>
      <c r="G10784" s="22" t="str">
        <f>VLOOKUP(C10784,'2- CatalogosAseguradora'!$B:$D,3,FALSE)</f>
        <v>005</v>
      </c>
      <c r="H10784" s="23" t="str">
        <f>VLOOKUP(D10784,'1- CatalogoRamo'!$B:$G,3,FALSE)</f>
        <v>025</v>
      </c>
      <c r="I10784" s="31" t="str">
        <f>VLOOKUP(E10784,'0- CatalogoRubro'!$B:$D,3,FALSE)</f>
        <v>045</v>
      </c>
      <c r="J10784" s="1">
        <v>0</v>
      </c>
    </row>
    <row r="10785" spans="1:10" ht="16" x14ac:dyDescent="0.2">
      <c r="A10785" s="1">
        <v>11022</v>
      </c>
      <c r="B10785" s="20">
        <v>43344</v>
      </c>
      <c r="C10785" s="1" t="s">
        <v>76</v>
      </c>
      <c r="D10785" s="32" t="s">
        <v>162</v>
      </c>
      <c r="E10785" s="26" t="s">
        <v>145</v>
      </c>
      <c r="F10785" s="25">
        <f t="shared" si="173"/>
        <v>43344</v>
      </c>
      <c r="G10785" s="22" t="str">
        <f>VLOOKUP(C10785,'2- CatalogosAseguradora'!$B:$D,3,FALSE)</f>
        <v>005</v>
      </c>
      <c r="H10785" s="23" t="str">
        <f>VLOOKUP(D10785,'1- CatalogoRamo'!$B:$G,3,FALSE)</f>
        <v>025</v>
      </c>
      <c r="I10785" s="31" t="str">
        <f>VLOOKUP(E10785,'0- CatalogoRubro'!$B:$D,3,FALSE)</f>
        <v>046</v>
      </c>
      <c r="J10785" s="1">
        <v>0</v>
      </c>
    </row>
    <row r="10786" spans="1:10" ht="16" x14ac:dyDescent="0.2">
      <c r="A10786" s="1">
        <v>11023</v>
      </c>
      <c r="B10786" s="20">
        <v>43344</v>
      </c>
      <c r="C10786" s="1" t="s">
        <v>76</v>
      </c>
      <c r="D10786" s="32" t="s">
        <v>162</v>
      </c>
      <c r="E10786" s="26" t="s">
        <v>146</v>
      </c>
      <c r="F10786" s="25">
        <f t="shared" si="173"/>
        <v>43344</v>
      </c>
      <c r="G10786" s="22" t="str">
        <f>VLOOKUP(C10786,'2- CatalogosAseguradora'!$B:$D,3,FALSE)</f>
        <v>005</v>
      </c>
      <c r="H10786" s="23" t="str">
        <f>VLOOKUP(D10786,'1- CatalogoRamo'!$B:$G,3,FALSE)</f>
        <v>025</v>
      </c>
      <c r="I10786" s="31" t="str">
        <f>VLOOKUP(E10786,'0- CatalogoRubro'!$B:$D,3,FALSE)</f>
        <v>047</v>
      </c>
      <c r="J10786" s="1">
        <v>83.518532440000001</v>
      </c>
    </row>
    <row r="10787" spans="1:10" ht="16" x14ac:dyDescent="0.2">
      <c r="A10787" s="1">
        <v>11024</v>
      </c>
      <c r="B10787" s="20">
        <v>43344</v>
      </c>
      <c r="C10787" s="1" t="s">
        <v>76</v>
      </c>
      <c r="D10787" s="32" t="s">
        <v>162</v>
      </c>
      <c r="E10787" s="29" t="s">
        <v>147</v>
      </c>
      <c r="F10787" s="25">
        <f t="shared" si="173"/>
        <v>43344</v>
      </c>
      <c r="G10787" s="22" t="str">
        <f>VLOOKUP(C10787,'2- CatalogosAseguradora'!$B:$D,3,FALSE)</f>
        <v>005</v>
      </c>
      <c r="H10787" s="23" t="str">
        <f>VLOOKUP(D10787,'1- CatalogoRamo'!$B:$G,3,FALSE)</f>
        <v>025</v>
      </c>
      <c r="I10787" s="31" t="str">
        <f>VLOOKUP(E10787,'0- CatalogoRubro'!$B:$D,3,FALSE)</f>
        <v>048</v>
      </c>
      <c r="J10787" s="1">
        <v>-125.14265152999999</v>
      </c>
    </row>
    <row r="10788" spans="1:10" ht="16" x14ac:dyDescent="0.2">
      <c r="A10788" s="1">
        <v>11025</v>
      </c>
      <c r="B10788" s="20">
        <v>43344</v>
      </c>
      <c r="C10788" s="1" t="s">
        <v>76</v>
      </c>
      <c r="D10788" s="32" t="s">
        <v>162</v>
      </c>
      <c r="E10788" s="26" t="s">
        <v>148</v>
      </c>
      <c r="F10788" s="25">
        <f t="shared" si="173"/>
        <v>43344</v>
      </c>
      <c r="G10788" s="22" t="str">
        <f>VLOOKUP(C10788,'2- CatalogosAseguradora'!$B:$D,3,FALSE)</f>
        <v>005</v>
      </c>
      <c r="H10788" s="23" t="str">
        <f>VLOOKUP(D10788,'1- CatalogoRamo'!$B:$G,3,FALSE)</f>
        <v>025</v>
      </c>
      <c r="I10788" s="31" t="str">
        <f>VLOOKUP(E10788,'0- CatalogoRubro'!$B:$D,3,FALSE)</f>
        <v>049</v>
      </c>
      <c r="J10788" s="1">
        <v>127.10104835</v>
      </c>
    </row>
    <row r="10789" spans="1:10" ht="16" x14ac:dyDescent="0.2">
      <c r="A10789" s="1">
        <v>11026</v>
      </c>
      <c r="B10789" s="20">
        <v>43344</v>
      </c>
      <c r="C10789" s="1" t="s">
        <v>76</v>
      </c>
      <c r="D10789" s="32" t="s">
        <v>162</v>
      </c>
      <c r="E10789" s="27" t="s">
        <v>149</v>
      </c>
      <c r="F10789" s="25">
        <f t="shared" si="173"/>
        <v>43344</v>
      </c>
      <c r="G10789" s="22" t="str">
        <f>VLOOKUP(C10789,'2- CatalogosAseguradora'!$B:$D,3,FALSE)</f>
        <v>005</v>
      </c>
      <c r="H10789" s="23" t="str">
        <f>VLOOKUP(D10789,'1- CatalogoRamo'!$B:$G,3,FALSE)</f>
        <v>025</v>
      </c>
      <c r="I10789" s="31" t="str">
        <f>VLOOKUP(E10789,'0- CatalogoRubro'!$B:$D,3,FALSE)</f>
        <v>050</v>
      </c>
      <c r="J10789" s="1">
        <v>127.10104835</v>
      </c>
    </row>
    <row r="10790" spans="1:10" ht="16" x14ac:dyDescent="0.2">
      <c r="A10790" s="1">
        <v>11027</v>
      </c>
      <c r="B10790" s="20">
        <v>43344</v>
      </c>
      <c r="C10790" s="1" t="s">
        <v>76</v>
      </c>
      <c r="D10790" s="32" t="s">
        <v>162</v>
      </c>
      <c r="E10790" s="27" t="s">
        <v>150</v>
      </c>
      <c r="F10790" s="25">
        <f t="shared" si="173"/>
        <v>43344</v>
      </c>
      <c r="G10790" s="22" t="str">
        <f>VLOOKUP(C10790,'2- CatalogosAseguradora'!$B:$D,3,FALSE)</f>
        <v>005</v>
      </c>
      <c r="H10790" s="23" t="str">
        <f>VLOOKUP(D10790,'1- CatalogoRamo'!$B:$G,3,FALSE)</f>
        <v>025</v>
      </c>
      <c r="I10790" s="31" t="str">
        <f>VLOOKUP(E10790,'0- CatalogoRubro'!$B:$D,3,FALSE)</f>
        <v>051</v>
      </c>
      <c r="J10790" s="1">
        <v>0</v>
      </c>
    </row>
    <row r="10791" spans="1:10" ht="16" x14ac:dyDescent="0.2">
      <c r="A10791" s="1">
        <v>11028</v>
      </c>
      <c r="B10791" s="20">
        <v>43344</v>
      </c>
      <c r="C10791" s="1" t="s">
        <v>76</v>
      </c>
      <c r="D10791" s="32" t="s">
        <v>162</v>
      </c>
      <c r="E10791" s="26" t="s">
        <v>151</v>
      </c>
      <c r="F10791" s="25">
        <f t="shared" si="173"/>
        <v>43344</v>
      </c>
      <c r="G10791" s="22" t="str">
        <f>VLOOKUP(C10791,'2- CatalogosAseguradora'!$B:$D,3,FALSE)</f>
        <v>005</v>
      </c>
      <c r="H10791" s="23" t="str">
        <f>VLOOKUP(D10791,'1- CatalogoRamo'!$B:$G,3,FALSE)</f>
        <v>025</v>
      </c>
      <c r="I10791" s="31" t="str">
        <f>VLOOKUP(E10791,'0- CatalogoRubro'!$B:$D,3,FALSE)</f>
        <v>052</v>
      </c>
      <c r="J10791" s="1">
        <v>27.431450820000002</v>
      </c>
    </row>
    <row r="10792" spans="1:10" ht="16" x14ac:dyDescent="0.2">
      <c r="A10792" s="1">
        <v>11029</v>
      </c>
      <c r="B10792" s="20">
        <v>43344</v>
      </c>
      <c r="C10792" s="1" t="s">
        <v>76</v>
      </c>
      <c r="D10792" s="32" t="s">
        <v>162</v>
      </c>
      <c r="E10792" s="27" t="s">
        <v>152</v>
      </c>
      <c r="F10792" s="25">
        <f t="shared" si="173"/>
        <v>43344</v>
      </c>
      <c r="G10792" s="22" t="str">
        <f>VLOOKUP(C10792,'2- CatalogosAseguradora'!$B:$D,3,FALSE)</f>
        <v>005</v>
      </c>
      <c r="H10792" s="23" t="str">
        <f>VLOOKUP(D10792,'1- CatalogoRamo'!$B:$G,3,FALSE)</f>
        <v>025</v>
      </c>
      <c r="I10792" s="31" t="str">
        <f>VLOOKUP(E10792,'0- CatalogoRubro'!$B:$D,3,FALSE)</f>
        <v>053</v>
      </c>
      <c r="J10792" s="1">
        <v>27.431450820000002</v>
      </c>
    </row>
    <row r="10793" spans="1:10" ht="16" x14ac:dyDescent="0.2">
      <c r="A10793" s="1">
        <v>11030</v>
      </c>
      <c r="B10793" s="20">
        <v>43344</v>
      </c>
      <c r="C10793" s="1" t="s">
        <v>76</v>
      </c>
      <c r="D10793" s="32" t="s">
        <v>162</v>
      </c>
      <c r="E10793" s="27" t="s">
        <v>153</v>
      </c>
      <c r="F10793" s="25">
        <f t="shared" si="173"/>
        <v>43344</v>
      </c>
      <c r="G10793" s="22" t="str">
        <f>VLOOKUP(C10793,'2- CatalogosAseguradora'!$B:$D,3,FALSE)</f>
        <v>005</v>
      </c>
      <c r="H10793" s="23" t="str">
        <f>VLOOKUP(D10793,'1- CatalogoRamo'!$B:$G,3,FALSE)</f>
        <v>025</v>
      </c>
      <c r="I10793" s="31" t="str">
        <f>VLOOKUP(E10793,'0- CatalogoRubro'!$B:$D,3,FALSE)</f>
        <v>054</v>
      </c>
      <c r="J10793" s="1">
        <v>0</v>
      </c>
    </row>
    <row r="10794" spans="1:10" ht="16" x14ac:dyDescent="0.2">
      <c r="A10794" s="1">
        <v>11031</v>
      </c>
      <c r="B10794" s="20">
        <v>43344</v>
      </c>
      <c r="C10794" s="1" t="s">
        <v>76</v>
      </c>
      <c r="D10794" s="32" t="s">
        <v>162</v>
      </c>
      <c r="E10794" s="29" t="s">
        <v>154</v>
      </c>
      <c r="F10794" s="25">
        <f t="shared" si="173"/>
        <v>43344</v>
      </c>
      <c r="G10794" s="22" t="str">
        <f>VLOOKUP(C10794,'2- CatalogosAseguradora'!$B:$D,3,FALSE)</f>
        <v>005</v>
      </c>
      <c r="H10794" s="23" t="str">
        <f>VLOOKUP(D10794,'1- CatalogoRamo'!$B:$G,3,FALSE)</f>
        <v>025</v>
      </c>
      <c r="I10794" s="31" t="str">
        <f>VLOOKUP(E10794,'0- CatalogoRubro'!$B:$D,3,FALSE)</f>
        <v>055</v>
      </c>
      <c r="J10794" s="1">
        <v>99.669597530000004</v>
      </c>
    </row>
    <row r="10795" spans="1:10" ht="16" x14ac:dyDescent="0.2">
      <c r="A10795" s="1">
        <v>11032</v>
      </c>
      <c r="B10795" s="20">
        <v>43344</v>
      </c>
      <c r="C10795" s="1" t="s">
        <v>76</v>
      </c>
      <c r="D10795" s="32" t="s">
        <v>162</v>
      </c>
      <c r="E10795" s="29" t="s">
        <v>155</v>
      </c>
      <c r="F10795" s="25">
        <f t="shared" si="173"/>
        <v>43344</v>
      </c>
      <c r="G10795" s="22" t="str">
        <f>VLOOKUP(C10795,'2- CatalogosAseguradora'!$B:$D,3,FALSE)</f>
        <v>005</v>
      </c>
      <c r="H10795" s="23" t="str">
        <f>VLOOKUP(D10795,'1- CatalogoRamo'!$B:$G,3,FALSE)</f>
        <v>025</v>
      </c>
      <c r="I10795" s="31" t="str">
        <f>VLOOKUP(E10795,'0- CatalogoRubro'!$B:$D,3,FALSE)</f>
        <v>056</v>
      </c>
      <c r="J10795" s="1">
        <v>-25.473054000000001</v>
      </c>
    </row>
    <row r="10796" spans="1:10" ht="16" x14ac:dyDescent="0.2">
      <c r="A10796" s="1">
        <v>11033</v>
      </c>
      <c r="B10796" s="20">
        <v>43435</v>
      </c>
      <c r="C10796" s="1" t="s">
        <v>76</v>
      </c>
      <c r="D10796" s="32" t="s">
        <v>162</v>
      </c>
      <c r="E10796" s="26" t="s">
        <v>104</v>
      </c>
      <c r="F10796" s="25">
        <f t="shared" si="173"/>
        <v>43435</v>
      </c>
      <c r="G10796" s="22" t="str">
        <f>VLOOKUP(C10796,'2- CatalogosAseguradora'!$B:$D,3,FALSE)</f>
        <v>005</v>
      </c>
      <c r="H10796" s="23" t="str">
        <f>VLOOKUP(D10796,'1- CatalogoRamo'!$B:$G,3,FALSE)</f>
        <v>025</v>
      </c>
      <c r="I10796" s="31" t="str">
        <f>VLOOKUP(E10796,'0- CatalogoRubro'!$B:$D,3,FALSE)</f>
        <v>001</v>
      </c>
      <c r="J10796" s="34">
        <v>1278.3969162799999</v>
      </c>
    </row>
    <row r="10797" spans="1:10" ht="16" x14ac:dyDescent="0.2">
      <c r="A10797" s="1">
        <v>11034</v>
      </c>
      <c r="B10797" s="20">
        <v>43435</v>
      </c>
      <c r="C10797" s="1" t="s">
        <v>76</v>
      </c>
      <c r="D10797" s="32" t="s">
        <v>162</v>
      </c>
      <c r="E10797" s="27" t="s">
        <v>105</v>
      </c>
      <c r="F10797" s="25">
        <f t="shared" si="173"/>
        <v>43435</v>
      </c>
      <c r="G10797" s="22" t="str">
        <f>VLOOKUP(C10797,'2- CatalogosAseguradora'!$B:$D,3,FALSE)</f>
        <v>005</v>
      </c>
      <c r="H10797" s="23" t="str">
        <f>VLOOKUP(D10797,'1- CatalogoRamo'!$B:$G,3,FALSE)</f>
        <v>025</v>
      </c>
      <c r="I10797" s="31" t="str">
        <f>VLOOKUP(E10797,'0- CatalogoRubro'!$B:$D,3,FALSE)</f>
        <v>002</v>
      </c>
      <c r="J10797" s="1">
        <v>1555.7655039400001</v>
      </c>
    </row>
    <row r="10798" spans="1:10" ht="16" x14ac:dyDescent="0.2">
      <c r="A10798" s="1">
        <v>11035</v>
      </c>
      <c r="B10798" s="20">
        <v>43435</v>
      </c>
      <c r="C10798" s="1" t="s">
        <v>76</v>
      </c>
      <c r="D10798" s="32" t="s">
        <v>162</v>
      </c>
      <c r="E10798" s="27" t="s">
        <v>106</v>
      </c>
      <c r="F10798" s="25">
        <f t="shared" si="173"/>
        <v>43435</v>
      </c>
      <c r="G10798" s="22" t="str">
        <f>VLOOKUP(C10798,'2- CatalogosAseguradora'!$B:$D,3,FALSE)</f>
        <v>005</v>
      </c>
      <c r="H10798" s="23" t="str">
        <f>VLOOKUP(D10798,'1- CatalogoRamo'!$B:$G,3,FALSE)</f>
        <v>025</v>
      </c>
      <c r="I10798" s="31" t="str">
        <f>VLOOKUP(E10798,'0- CatalogoRubro'!$B:$D,3,FALSE)</f>
        <v>003</v>
      </c>
      <c r="J10798" s="1">
        <v>1555.7655039400001</v>
      </c>
    </row>
    <row r="10799" spans="1:10" ht="16" x14ac:dyDescent="0.2">
      <c r="A10799" s="1">
        <v>11036</v>
      </c>
      <c r="B10799" s="20">
        <v>43435</v>
      </c>
      <c r="C10799" s="1" t="s">
        <v>76</v>
      </c>
      <c r="D10799" s="32" t="s">
        <v>162</v>
      </c>
      <c r="E10799" s="27" t="s">
        <v>107</v>
      </c>
      <c r="F10799" s="25">
        <f t="shared" si="173"/>
        <v>43435</v>
      </c>
      <c r="G10799" s="22" t="str">
        <f>VLOOKUP(C10799,'2- CatalogosAseguradora'!$B:$D,3,FALSE)</f>
        <v>005</v>
      </c>
      <c r="H10799" s="23" t="str">
        <f>VLOOKUP(D10799,'1- CatalogoRamo'!$B:$G,3,FALSE)</f>
        <v>025</v>
      </c>
      <c r="I10799" s="31" t="str">
        <f>VLOOKUP(E10799,'0- CatalogoRubro'!$B:$D,3,FALSE)</f>
        <v>004</v>
      </c>
      <c r="J10799" s="1">
        <v>1555.7655039400001</v>
      </c>
    </row>
    <row r="10800" spans="1:10" ht="16" x14ac:dyDescent="0.2">
      <c r="A10800" s="1">
        <v>11037</v>
      </c>
      <c r="B10800" s="20">
        <v>43435</v>
      </c>
      <c r="C10800" s="1" t="s">
        <v>76</v>
      </c>
      <c r="D10800" s="32" t="s">
        <v>162</v>
      </c>
      <c r="E10800" s="27" t="s">
        <v>108</v>
      </c>
      <c r="F10800" s="25">
        <f t="shared" si="173"/>
        <v>43435</v>
      </c>
      <c r="G10800" s="22" t="str">
        <f>VLOOKUP(C10800,'2- CatalogosAseguradora'!$B:$D,3,FALSE)</f>
        <v>005</v>
      </c>
      <c r="H10800" s="23" t="str">
        <f>VLOOKUP(D10800,'1- CatalogoRamo'!$B:$G,3,FALSE)</f>
        <v>025</v>
      </c>
      <c r="I10800" s="31" t="str">
        <f>VLOOKUP(E10800,'0- CatalogoRubro'!$B:$D,3,FALSE)</f>
        <v>005</v>
      </c>
      <c r="J10800" s="1">
        <v>0</v>
      </c>
    </row>
    <row r="10801" spans="1:10" ht="16" x14ac:dyDescent="0.2">
      <c r="A10801" s="1">
        <v>11038</v>
      </c>
      <c r="B10801" s="20">
        <v>43435</v>
      </c>
      <c r="C10801" s="1" t="s">
        <v>76</v>
      </c>
      <c r="D10801" s="32" t="s">
        <v>162</v>
      </c>
      <c r="E10801" s="27" t="s">
        <v>109</v>
      </c>
      <c r="F10801" s="25">
        <f t="shared" si="173"/>
        <v>43435</v>
      </c>
      <c r="G10801" s="22" t="str">
        <f>VLOOKUP(C10801,'2- CatalogosAseguradora'!$B:$D,3,FALSE)</f>
        <v>005</v>
      </c>
      <c r="H10801" s="23" t="str">
        <f>VLOOKUP(D10801,'1- CatalogoRamo'!$B:$G,3,FALSE)</f>
        <v>025</v>
      </c>
      <c r="I10801" s="31" t="str">
        <f>VLOOKUP(E10801,'0- CatalogoRubro'!$B:$D,3,FALSE)</f>
        <v>006</v>
      </c>
      <c r="J10801" s="1">
        <v>0</v>
      </c>
    </row>
    <row r="10802" spans="1:10" ht="16" x14ac:dyDescent="0.2">
      <c r="A10802" s="1">
        <v>11039</v>
      </c>
      <c r="B10802" s="20">
        <v>43435</v>
      </c>
      <c r="C10802" s="1" t="s">
        <v>76</v>
      </c>
      <c r="D10802" s="32" t="s">
        <v>162</v>
      </c>
      <c r="E10802" s="27" t="s">
        <v>110</v>
      </c>
      <c r="F10802" s="25">
        <f t="shared" si="173"/>
        <v>43435</v>
      </c>
      <c r="G10802" s="22" t="str">
        <f>VLOOKUP(C10802,'2- CatalogosAseguradora'!$B:$D,3,FALSE)</f>
        <v>005</v>
      </c>
      <c r="H10802" s="23" t="str">
        <f>VLOOKUP(D10802,'1- CatalogoRamo'!$B:$G,3,FALSE)</f>
        <v>025</v>
      </c>
      <c r="I10802" s="31" t="str">
        <f>VLOOKUP(E10802,'0- CatalogoRubro'!$B:$D,3,FALSE)</f>
        <v>007</v>
      </c>
      <c r="J10802" s="1">
        <v>0</v>
      </c>
    </row>
    <row r="10803" spans="1:10" ht="16" x14ac:dyDescent="0.2">
      <c r="A10803" s="1">
        <v>11040</v>
      </c>
      <c r="B10803" s="20">
        <v>43435</v>
      </c>
      <c r="C10803" s="1" t="s">
        <v>76</v>
      </c>
      <c r="D10803" s="32" t="s">
        <v>162</v>
      </c>
      <c r="E10803" s="27" t="s">
        <v>111</v>
      </c>
      <c r="F10803" s="25">
        <f t="shared" si="173"/>
        <v>43435</v>
      </c>
      <c r="G10803" s="22" t="str">
        <f>VLOOKUP(C10803,'2- CatalogosAseguradora'!$B:$D,3,FALSE)</f>
        <v>005</v>
      </c>
      <c r="H10803" s="23" t="str">
        <f>VLOOKUP(D10803,'1- CatalogoRamo'!$B:$G,3,FALSE)</f>
        <v>025</v>
      </c>
      <c r="I10803" s="31" t="str">
        <f>VLOOKUP(E10803,'0- CatalogoRubro'!$B:$D,3,FALSE)</f>
        <v>008</v>
      </c>
      <c r="J10803" s="1">
        <v>0</v>
      </c>
    </row>
    <row r="10804" spans="1:10" ht="16" x14ac:dyDescent="0.2">
      <c r="A10804" s="1">
        <v>11041</v>
      </c>
      <c r="B10804" s="20">
        <v>43435</v>
      </c>
      <c r="C10804" s="1" t="s">
        <v>76</v>
      </c>
      <c r="D10804" s="32" t="s">
        <v>162</v>
      </c>
      <c r="E10804" s="28" t="s">
        <v>112</v>
      </c>
      <c r="F10804" s="25">
        <f t="shared" si="173"/>
        <v>43435</v>
      </c>
      <c r="G10804" s="22" t="str">
        <f>VLOOKUP(C10804,'2- CatalogosAseguradora'!$B:$D,3,FALSE)</f>
        <v>005</v>
      </c>
      <c r="H10804" s="23" t="str">
        <f>VLOOKUP(D10804,'1- CatalogoRamo'!$B:$G,3,FALSE)</f>
        <v>025</v>
      </c>
      <c r="I10804" s="31" t="str">
        <f>VLOOKUP(E10804,'0- CatalogoRubro'!$B:$D,3,FALSE)</f>
        <v>009</v>
      </c>
      <c r="J10804" s="1">
        <v>0</v>
      </c>
    </row>
    <row r="10805" spans="1:10" ht="16" x14ac:dyDescent="0.2">
      <c r="A10805" s="1">
        <v>11042</v>
      </c>
      <c r="B10805" s="20">
        <v>43435</v>
      </c>
      <c r="C10805" s="1" t="s">
        <v>76</v>
      </c>
      <c r="D10805" s="32" t="s">
        <v>162</v>
      </c>
      <c r="E10805" s="27" t="s">
        <v>113</v>
      </c>
      <c r="F10805" s="25">
        <f t="shared" si="173"/>
        <v>43435</v>
      </c>
      <c r="G10805" s="22" t="str">
        <f>VLOOKUP(C10805,'2- CatalogosAseguradora'!$B:$D,3,FALSE)</f>
        <v>005</v>
      </c>
      <c r="H10805" s="23" t="str">
        <f>VLOOKUP(D10805,'1- CatalogoRamo'!$B:$G,3,FALSE)</f>
        <v>025</v>
      </c>
      <c r="I10805" s="31" t="str">
        <f>VLOOKUP(E10805,'0- CatalogoRubro'!$B:$D,3,FALSE)</f>
        <v>010</v>
      </c>
      <c r="J10805" s="1">
        <v>195.9471905</v>
      </c>
    </row>
    <row r="10806" spans="1:10" ht="16" x14ac:dyDescent="0.2">
      <c r="A10806" s="1">
        <v>11043</v>
      </c>
      <c r="B10806" s="20">
        <v>43435</v>
      </c>
      <c r="C10806" s="1" t="s">
        <v>76</v>
      </c>
      <c r="D10806" s="32" t="s">
        <v>162</v>
      </c>
      <c r="E10806" s="27" t="s">
        <v>114</v>
      </c>
      <c r="F10806" s="25">
        <f t="shared" si="173"/>
        <v>43435</v>
      </c>
      <c r="G10806" s="22" t="str">
        <f>VLOOKUP(C10806,'2- CatalogosAseguradora'!$B:$D,3,FALSE)</f>
        <v>005</v>
      </c>
      <c r="H10806" s="23" t="str">
        <f>VLOOKUP(D10806,'1- CatalogoRamo'!$B:$G,3,FALSE)</f>
        <v>025</v>
      </c>
      <c r="I10806" s="31" t="str">
        <f>VLOOKUP(E10806,'0- CatalogoRubro'!$B:$D,3,FALSE)</f>
        <v>011</v>
      </c>
      <c r="J10806" s="1">
        <v>0</v>
      </c>
    </row>
    <row r="10807" spans="1:10" ht="16" x14ac:dyDescent="0.2">
      <c r="A10807" s="1">
        <v>11044</v>
      </c>
      <c r="B10807" s="20">
        <v>43435</v>
      </c>
      <c r="C10807" s="1" t="s">
        <v>76</v>
      </c>
      <c r="D10807" s="32" t="s">
        <v>162</v>
      </c>
      <c r="E10807" s="27" t="s">
        <v>115</v>
      </c>
      <c r="F10807" s="25">
        <f t="shared" si="173"/>
        <v>43435</v>
      </c>
      <c r="G10807" s="22" t="str">
        <f>VLOOKUP(C10807,'2- CatalogosAseguradora'!$B:$D,3,FALSE)</f>
        <v>005</v>
      </c>
      <c r="H10807" s="23" t="str">
        <f>VLOOKUP(D10807,'1- CatalogoRamo'!$B:$G,3,FALSE)</f>
        <v>025</v>
      </c>
      <c r="I10807" s="31" t="str">
        <f>VLOOKUP(E10807,'0- CatalogoRubro'!$B:$D,3,FALSE)</f>
        <v>012</v>
      </c>
      <c r="J10807" s="1">
        <v>195.9471905</v>
      </c>
    </row>
    <row r="10808" spans="1:10" ht="16" x14ac:dyDescent="0.2">
      <c r="A10808" s="1">
        <v>11045</v>
      </c>
      <c r="B10808" s="20">
        <v>43435</v>
      </c>
      <c r="C10808" s="1" t="s">
        <v>76</v>
      </c>
      <c r="D10808" s="32" t="s">
        <v>162</v>
      </c>
      <c r="E10808" s="27" t="s">
        <v>116</v>
      </c>
      <c r="F10808" s="25">
        <f t="shared" si="173"/>
        <v>43435</v>
      </c>
      <c r="G10808" s="22" t="str">
        <f>VLOOKUP(C10808,'2- CatalogosAseguradora'!$B:$D,3,FALSE)</f>
        <v>005</v>
      </c>
      <c r="H10808" s="23" t="str">
        <f>VLOOKUP(D10808,'1- CatalogoRamo'!$B:$G,3,FALSE)</f>
        <v>025</v>
      </c>
      <c r="I10808" s="31" t="str">
        <f>VLOOKUP(E10808,'0- CatalogoRubro'!$B:$D,3,FALSE)</f>
        <v>013</v>
      </c>
      <c r="J10808" s="1">
        <v>138.89534264</v>
      </c>
    </row>
    <row r="10809" spans="1:10" ht="16" x14ac:dyDescent="0.2">
      <c r="A10809" s="1">
        <v>11046</v>
      </c>
      <c r="B10809" s="20">
        <v>43435</v>
      </c>
      <c r="C10809" s="1" t="s">
        <v>76</v>
      </c>
      <c r="D10809" s="32" t="s">
        <v>162</v>
      </c>
      <c r="E10809" s="27" t="s">
        <v>117</v>
      </c>
      <c r="F10809" s="25">
        <f t="shared" si="173"/>
        <v>43435</v>
      </c>
      <c r="G10809" s="22" t="str">
        <f>VLOOKUP(C10809,'2- CatalogosAseguradora'!$B:$D,3,FALSE)</f>
        <v>005</v>
      </c>
      <c r="H10809" s="23" t="str">
        <f>VLOOKUP(D10809,'1- CatalogoRamo'!$B:$G,3,FALSE)</f>
        <v>025</v>
      </c>
      <c r="I10809" s="31" t="str">
        <f>VLOOKUP(E10809,'0- CatalogoRubro'!$B:$D,3,FALSE)</f>
        <v>014</v>
      </c>
      <c r="J10809" s="1">
        <v>138.89534264</v>
      </c>
    </row>
    <row r="10810" spans="1:10" ht="16" x14ac:dyDescent="0.2">
      <c r="A10810" s="1">
        <v>11047</v>
      </c>
      <c r="B10810" s="20">
        <v>43435</v>
      </c>
      <c r="C10810" s="1" t="s">
        <v>76</v>
      </c>
      <c r="D10810" s="32" t="s">
        <v>162</v>
      </c>
      <c r="E10810" s="27" t="s">
        <v>118</v>
      </c>
      <c r="F10810" s="25">
        <f t="shared" si="173"/>
        <v>43435</v>
      </c>
      <c r="G10810" s="22" t="str">
        <f>VLOOKUP(C10810,'2- CatalogosAseguradora'!$B:$D,3,FALSE)</f>
        <v>005</v>
      </c>
      <c r="H10810" s="23" t="str">
        <f>VLOOKUP(D10810,'1- CatalogoRamo'!$B:$G,3,FALSE)</f>
        <v>025</v>
      </c>
      <c r="I10810" s="31" t="str">
        <f>VLOOKUP(E10810,'0- CatalogoRubro'!$B:$D,3,FALSE)</f>
        <v>015</v>
      </c>
      <c r="J10810" s="1">
        <v>0</v>
      </c>
    </row>
    <row r="10811" spans="1:10" ht="16" x14ac:dyDescent="0.2">
      <c r="A10811" s="1">
        <v>11048</v>
      </c>
      <c r="B10811" s="20">
        <v>43435</v>
      </c>
      <c r="C10811" s="1" t="s">
        <v>76</v>
      </c>
      <c r="D10811" s="32" t="s">
        <v>162</v>
      </c>
      <c r="E10811" s="27" t="s">
        <v>119</v>
      </c>
      <c r="F10811" s="25">
        <f t="shared" si="173"/>
        <v>43435</v>
      </c>
      <c r="G10811" s="22" t="str">
        <f>VLOOKUP(C10811,'2- CatalogosAseguradora'!$B:$D,3,FALSE)</f>
        <v>005</v>
      </c>
      <c r="H10811" s="23" t="str">
        <f>VLOOKUP(D10811,'1- CatalogoRamo'!$B:$G,3,FALSE)</f>
        <v>025</v>
      </c>
      <c r="I10811" s="31" t="str">
        <f>VLOOKUP(E10811,'0- CatalogoRubro'!$B:$D,3,FALSE)</f>
        <v>016</v>
      </c>
      <c r="J10811" s="1">
        <v>57.473945479999998</v>
      </c>
    </row>
    <row r="10812" spans="1:10" ht="16" x14ac:dyDescent="0.2">
      <c r="A10812" s="1">
        <v>11049</v>
      </c>
      <c r="B10812" s="20">
        <v>43435</v>
      </c>
      <c r="C10812" s="1" t="s">
        <v>76</v>
      </c>
      <c r="D10812" s="32" t="s">
        <v>162</v>
      </c>
      <c r="E10812" s="26" t="s">
        <v>120</v>
      </c>
      <c r="F10812" s="25">
        <f t="shared" si="173"/>
        <v>43435</v>
      </c>
      <c r="G10812" s="22" t="str">
        <f>VLOOKUP(C10812,'2- CatalogosAseguradora'!$B:$D,3,FALSE)</f>
        <v>005</v>
      </c>
      <c r="H10812" s="23" t="str">
        <f>VLOOKUP(D10812,'1- CatalogoRamo'!$B:$G,3,FALSE)</f>
        <v>025</v>
      </c>
      <c r="I10812" s="31" t="str">
        <f>VLOOKUP(E10812,'0- CatalogoRubro'!$B:$D,3,FALSE)</f>
        <v>017</v>
      </c>
      <c r="J10812" s="1">
        <v>1072.1854589299999</v>
      </c>
    </row>
    <row r="10813" spans="1:10" ht="16" x14ac:dyDescent="0.2">
      <c r="A10813" s="1">
        <v>11050</v>
      </c>
      <c r="B10813" s="20">
        <v>43435</v>
      </c>
      <c r="C10813" s="1" t="s">
        <v>76</v>
      </c>
      <c r="D10813" s="32" t="s">
        <v>162</v>
      </c>
      <c r="E10813" s="27" t="s">
        <v>121</v>
      </c>
      <c r="F10813" s="25">
        <f t="shared" si="173"/>
        <v>43435</v>
      </c>
      <c r="G10813" s="22" t="str">
        <f>VLOOKUP(C10813,'2- CatalogosAseguradora'!$B:$D,3,FALSE)</f>
        <v>005</v>
      </c>
      <c r="H10813" s="23" t="str">
        <f>VLOOKUP(D10813,'1- CatalogoRamo'!$B:$G,3,FALSE)</f>
        <v>025</v>
      </c>
      <c r="I10813" s="31" t="str">
        <f>VLOOKUP(E10813,'0- CatalogoRubro'!$B:$D,3,FALSE)</f>
        <v>018</v>
      </c>
      <c r="J10813" s="1">
        <v>998.45188538000002</v>
      </c>
    </row>
    <row r="10814" spans="1:10" ht="16" x14ac:dyDescent="0.2">
      <c r="A10814" s="1">
        <v>11051</v>
      </c>
      <c r="B10814" s="20">
        <v>43435</v>
      </c>
      <c r="C10814" s="1" t="s">
        <v>76</v>
      </c>
      <c r="D10814" s="32" t="s">
        <v>162</v>
      </c>
      <c r="E10814" s="27" t="s">
        <v>106</v>
      </c>
      <c r="F10814" s="25">
        <f t="shared" si="173"/>
        <v>43435</v>
      </c>
      <c r="G10814" s="22" t="str">
        <f>VLOOKUP(C10814,'2- CatalogosAseguradora'!$B:$D,3,FALSE)</f>
        <v>005</v>
      </c>
      <c r="H10814" s="23" t="str">
        <f>VLOOKUP(D10814,'1- CatalogoRamo'!$B:$G,3,FALSE)</f>
        <v>025</v>
      </c>
      <c r="I10814" s="31" t="str">
        <f>VLOOKUP(E10814,'0- CatalogoRubro'!$B:$D,3,FALSE)</f>
        <v>003</v>
      </c>
      <c r="J10814" s="1">
        <v>998.45188538000002</v>
      </c>
    </row>
    <row r="10815" spans="1:10" ht="16" x14ac:dyDescent="0.2">
      <c r="A10815" s="1">
        <v>11052</v>
      </c>
      <c r="B10815" s="20">
        <v>43435</v>
      </c>
      <c r="C10815" s="1" t="s">
        <v>76</v>
      </c>
      <c r="D10815" s="32" t="s">
        <v>162</v>
      </c>
      <c r="E10815" s="27" t="s">
        <v>111</v>
      </c>
      <c r="F10815" s="25">
        <f t="shared" si="173"/>
        <v>43435</v>
      </c>
      <c r="G10815" s="22" t="str">
        <f>VLOOKUP(C10815,'2- CatalogosAseguradora'!$B:$D,3,FALSE)</f>
        <v>005</v>
      </c>
      <c r="H10815" s="23" t="str">
        <f>VLOOKUP(D10815,'1- CatalogoRamo'!$B:$G,3,FALSE)</f>
        <v>025</v>
      </c>
      <c r="I10815" s="31" t="str">
        <f>VLOOKUP(E10815,'0- CatalogoRubro'!$B:$D,3,FALSE)</f>
        <v>008</v>
      </c>
      <c r="J10815" s="1">
        <v>0</v>
      </c>
    </row>
    <row r="10816" spans="1:10" ht="16" x14ac:dyDescent="0.2">
      <c r="A10816" s="1">
        <v>11053</v>
      </c>
      <c r="B10816" s="20">
        <v>43435</v>
      </c>
      <c r="C10816" s="1" t="s">
        <v>76</v>
      </c>
      <c r="D10816" s="32" t="s">
        <v>162</v>
      </c>
      <c r="E10816" s="27" t="s">
        <v>122</v>
      </c>
      <c r="F10816" s="25">
        <f t="shared" si="173"/>
        <v>43435</v>
      </c>
      <c r="G10816" s="22" t="str">
        <f>VLOOKUP(C10816,'2- CatalogosAseguradora'!$B:$D,3,FALSE)</f>
        <v>005</v>
      </c>
      <c r="H10816" s="23" t="str">
        <f>VLOOKUP(D10816,'1- CatalogoRamo'!$B:$G,3,FALSE)</f>
        <v>025</v>
      </c>
      <c r="I10816" s="31" t="str">
        <f>VLOOKUP(E10816,'0- CatalogoRubro'!$B:$D,3,FALSE)</f>
        <v>021</v>
      </c>
      <c r="J10816" s="1">
        <v>33.284311699999996</v>
      </c>
    </row>
    <row r="10817" spans="1:10" ht="16" x14ac:dyDescent="0.2">
      <c r="A10817" s="1">
        <v>11054</v>
      </c>
      <c r="B10817" s="20">
        <v>43435</v>
      </c>
      <c r="C10817" s="1" t="s">
        <v>76</v>
      </c>
      <c r="D10817" s="32" t="s">
        <v>162</v>
      </c>
      <c r="E10817" s="27" t="s">
        <v>123</v>
      </c>
      <c r="F10817" s="25">
        <f t="shared" si="173"/>
        <v>43435</v>
      </c>
      <c r="G10817" s="22" t="str">
        <f>VLOOKUP(C10817,'2- CatalogosAseguradora'!$B:$D,3,FALSE)</f>
        <v>005</v>
      </c>
      <c r="H10817" s="23" t="str">
        <f>VLOOKUP(D10817,'1- CatalogoRamo'!$B:$G,3,FALSE)</f>
        <v>025</v>
      </c>
      <c r="I10817" s="31" t="str">
        <f>VLOOKUP(E10817,'0- CatalogoRubro'!$B:$D,3,FALSE)</f>
        <v>022</v>
      </c>
      <c r="J10817" s="1">
        <v>108.28365526</v>
      </c>
    </row>
    <row r="10818" spans="1:10" ht="16" x14ac:dyDescent="0.2">
      <c r="A10818" s="1">
        <v>11055</v>
      </c>
      <c r="B10818" s="20">
        <v>43435</v>
      </c>
      <c r="C10818" s="1" t="s">
        <v>76</v>
      </c>
      <c r="D10818" s="32" t="s">
        <v>162</v>
      </c>
      <c r="E10818" s="27" t="s">
        <v>124</v>
      </c>
      <c r="F10818" s="25">
        <f t="shared" si="173"/>
        <v>43435</v>
      </c>
      <c r="G10818" s="22" t="str">
        <f>VLOOKUP(C10818,'2- CatalogosAseguradora'!$B:$D,3,FALSE)</f>
        <v>005</v>
      </c>
      <c r="H10818" s="23" t="str">
        <f>VLOOKUP(D10818,'1- CatalogoRamo'!$B:$G,3,FALSE)</f>
        <v>025</v>
      </c>
      <c r="I10818" s="31" t="str">
        <f>VLOOKUP(E10818,'0- CatalogoRubro'!$B:$D,3,FALSE)</f>
        <v>023</v>
      </c>
      <c r="J10818" s="1">
        <v>108.28365526</v>
      </c>
    </row>
    <row r="10819" spans="1:10" ht="16" x14ac:dyDescent="0.2">
      <c r="A10819" s="1">
        <v>11056</v>
      </c>
      <c r="B10819" s="20">
        <v>43435</v>
      </c>
      <c r="C10819" s="1" t="s">
        <v>76</v>
      </c>
      <c r="D10819" s="32" t="s">
        <v>162</v>
      </c>
      <c r="E10819" s="27" t="s">
        <v>125</v>
      </c>
      <c r="F10819" s="25">
        <f t="shared" si="173"/>
        <v>43435</v>
      </c>
      <c r="G10819" s="22" t="str">
        <f>VLOOKUP(C10819,'2- CatalogosAseguradora'!$B:$D,3,FALSE)</f>
        <v>005</v>
      </c>
      <c r="H10819" s="23" t="str">
        <f>VLOOKUP(D10819,'1- CatalogoRamo'!$B:$G,3,FALSE)</f>
        <v>025</v>
      </c>
      <c r="I10819" s="31" t="str">
        <f>VLOOKUP(E10819,'0- CatalogoRubro'!$B:$D,3,FALSE)</f>
        <v>024</v>
      </c>
      <c r="J10819" s="1">
        <v>0</v>
      </c>
    </row>
    <row r="10820" spans="1:10" ht="16" x14ac:dyDescent="0.2">
      <c r="A10820" s="1">
        <v>11057</v>
      </c>
      <c r="B10820" s="20">
        <v>43435</v>
      </c>
      <c r="C10820" s="1" t="s">
        <v>76</v>
      </c>
      <c r="D10820" s="32" t="s">
        <v>162</v>
      </c>
      <c r="E10820" s="27" t="s">
        <v>126</v>
      </c>
      <c r="F10820" s="25">
        <f t="shared" si="173"/>
        <v>43435</v>
      </c>
      <c r="G10820" s="22" t="str">
        <f>VLOOKUP(C10820,'2- CatalogosAseguradora'!$B:$D,3,FALSE)</f>
        <v>005</v>
      </c>
      <c r="H10820" s="23" t="str">
        <f>VLOOKUP(D10820,'1- CatalogoRamo'!$B:$G,3,FALSE)</f>
        <v>025</v>
      </c>
      <c r="I10820" s="31" t="str">
        <f>VLOOKUP(E10820,'0- CatalogoRubro'!$B:$D,3,FALSE)</f>
        <v>025</v>
      </c>
      <c r="J10820" s="1">
        <v>16.242548289999998</v>
      </c>
    </row>
    <row r="10821" spans="1:10" ht="16" x14ac:dyDescent="0.2">
      <c r="A10821" s="1">
        <v>11058</v>
      </c>
      <c r="B10821" s="20">
        <v>43435</v>
      </c>
      <c r="C10821" s="1" t="s">
        <v>76</v>
      </c>
      <c r="D10821" s="32" t="s">
        <v>162</v>
      </c>
      <c r="E10821" s="27" t="s">
        <v>127</v>
      </c>
      <c r="F10821" s="25">
        <f t="shared" si="173"/>
        <v>43435</v>
      </c>
      <c r="G10821" s="22" t="str">
        <f>VLOOKUP(C10821,'2- CatalogosAseguradora'!$B:$D,3,FALSE)</f>
        <v>005</v>
      </c>
      <c r="H10821" s="23" t="str">
        <f>VLOOKUP(D10821,'1- CatalogoRamo'!$B:$G,3,FALSE)</f>
        <v>025</v>
      </c>
      <c r="I10821" s="31" t="str">
        <f>VLOOKUP(E10821,'0- CatalogoRubro'!$B:$D,3,FALSE)</f>
        <v>026</v>
      </c>
      <c r="J10821" s="1">
        <v>14.97677828</v>
      </c>
    </row>
    <row r="10822" spans="1:10" ht="16" x14ac:dyDescent="0.2">
      <c r="A10822" s="1">
        <v>11059</v>
      </c>
      <c r="B10822" s="20">
        <v>43435</v>
      </c>
      <c r="C10822" s="1" t="s">
        <v>76</v>
      </c>
      <c r="D10822" s="32" t="s">
        <v>162</v>
      </c>
      <c r="E10822" s="26" t="s">
        <v>128</v>
      </c>
      <c r="F10822" s="25">
        <f t="shared" si="173"/>
        <v>43435</v>
      </c>
      <c r="G10822" s="22" t="str">
        <f>VLOOKUP(C10822,'2- CatalogosAseguradora'!$B:$D,3,FALSE)</f>
        <v>005</v>
      </c>
      <c r="H10822" s="23" t="str">
        <f>VLOOKUP(D10822,'1- CatalogoRamo'!$B:$G,3,FALSE)</f>
        <v>025</v>
      </c>
      <c r="I10822" s="31" t="str">
        <f>VLOOKUP(E10822,'0- CatalogoRubro'!$B:$D,3,FALSE)</f>
        <v>027</v>
      </c>
      <c r="J10822" s="1">
        <v>0</v>
      </c>
    </row>
    <row r="10823" spans="1:10" ht="16" x14ac:dyDescent="0.2">
      <c r="A10823" s="1">
        <v>11060</v>
      </c>
      <c r="B10823" s="20">
        <v>43435</v>
      </c>
      <c r="C10823" s="1" t="s">
        <v>76</v>
      </c>
      <c r="D10823" s="32" t="s">
        <v>162</v>
      </c>
      <c r="E10823" s="27" t="s">
        <v>129</v>
      </c>
      <c r="F10823" s="25">
        <f t="shared" si="173"/>
        <v>43435</v>
      </c>
      <c r="G10823" s="22" t="str">
        <f>VLOOKUP(C10823,'2- CatalogosAseguradora'!$B:$D,3,FALSE)</f>
        <v>005</v>
      </c>
      <c r="H10823" s="23" t="str">
        <f>VLOOKUP(D10823,'1- CatalogoRamo'!$B:$G,3,FALSE)</f>
        <v>025</v>
      </c>
      <c r="I10823" s="31" t="str">
        <f>VLOOKUP(E10823,'0- CatalogoRubro'!$B:$D,3,FALSE)</f>
        <v>028</v>
      </c>
      <c r="J10823" s="1">
        <v>0</v>
      </c>
    </row>
    <row r="10824" spans="1:10" ht="16" x14ac:dyDescent="0.2">
      <c r="A10824" s="1">
        <v>11061</v>
      </c>
      <c r="B10824" s="20">
        <v>43435</v>
      </c>
      <c r="C10824" s="1" t="s">
        <v>76</v>
      </c>
      <c r="D10824" s="32" t="s">
        <v>162</v>
      </c>
      <c r="E10824" s="27" t="s">
        <v>130</v>
      </c>
      <c r="F10824" s="25">
        <f t="shared" si="173"/>
        <v>43435</v>
      </c>
      <c r="G10824" s="22" t="str">
        <f>VLOOKUP(C10824,'2- CatalogosAseguradora'!$B:$D,3,FALSE)</f>
        <v>005</v>
      </c>
      <c r="H10824" s="23" t="str">
        <f>VLOOKUP(D10824,'1- CatalogoRamo'!$B:$G,3,FALSE)</f>
        <v>025</v>
      </c>
      <c r="I10824" s="31" t="str">
        <f>VLOOKUP(E10824,'0- CatalogoRubro'!$B:$D,3,FALSE)</f>
        <v>029</v>
      </c>
      <c r="J10824" s="1">
        <v>0</v>
      </c>
    </row>
    <row r="10825" spans="1:10" ht="16" x14ac:dyDescent="0.2">
      <c r="A10825" s="1">
        <v>11062</v>
      </c>
      <c r="B10825" s="20">
        <v>43435</v>
      </c>
      <c r="C10825" s="1" t="s">
        <v>76</v>
      </c>
      <c r="D10825" s="32" t="s">
        <v>162</v>
      </c>
      <c r="E10825" s="26" t="s">
        <v>131</v>
      </c>
      <c r="F10825" s="25">
        <f t="shared" si="173"/>
        <v>43435</v>
      </c>
      <c r="G10825" s="22" t="str">
        <f>VLOOKUP(C10825,'2- CatalogosAseguradora'!$B:$D,3,FALSE)</f>
        <v>005</v>
      </c>
      <c r="H10825" s="23" t="str">
        <f>VLOOKUP(D10825,'1- CatalogoRamo'!$B:$G,3,FALSE)</f>
        <v>025</v>
      </c>
      <c r="I10825" s="31" t="str">
        <f>VLOOKUP(E10825,'0- CatalogoRubro'!$B:$D,3,FALSE)</f>
        <v>030</v>
      </c>
      <c r="J10825" s="1">
        <v>-14.3005815</v>
      </c>
    </row>
    <row r="10826" spans="1:10" ht="16" x14ac:dyDescent="0.2">
      <c r="A10826" s="1">
        <v>11063</v>
      </c>
      <c r="B10826" s="20">
        <v>43435</v>
      </c>
      <c r="C10826" s="1" t="s">
        <v>76</v>
      </c>
      <c r="D10826" s="32" t="s">
        <v>162</v>
      </c>
      <c r="E10826" s="27" t="s">
        <v>132</v>
      </c>
      <c r="F10826" s="25">
        <f t="shared" si="173"/>
        <v>43435</v>
      </c>
      <c r="G10826" s="22" t="str">
        <f>VLOOKUP(C10826,'2- CatalogosAseguradora'!$B:$D,3,FALSE)</f>
        <v>005</v>
      </c>
      <c r="H10826" s="23" t="str">
        <f>VLOOKUP(D10826,'1- CatalogoRamo'!$B:$G,3,FALSE)</f>
        <v>025</v>
      </c>
      <c r="I10826" s="31" t="str">
        <f>VLOOKUP(E10826,'0- CatalogoRubro'!$B:$D,3,FALSE)</f>
        <v>031</v>
      </c>
      <c r="J10826" s="1">
        <v>63.948326869999995</v>
      </c>
    </row>
    <row r="10827" spans="1:10" ht="16" x14ac:dyDescent="0.2">
      <c r="A10827" s="1">
        <v>11064</v>
      </c>
      <c r="B10827" s="20">
        <v>43435</v>
      </c>
      <c r="C10827" s="1" t="s">
        <v>76</v>
      </c>
      <c r="D10827" s="32" t="s">
        <v>162</v>
      </c>
      <c r="E10827" s="27" t="s">
        <v>106</v>
      </c>
      <c r="F10827" s="25">
        <f t="shared" si="173"/>
        <v>43435</v>
      </c>
      <c r="G10827" s="22" t="str">
        <f>VLOOKUP(C10827,'2- CatalogosAseguradora'!$B:$D,3,FALSE)</f>
        <v>005</v>
      </c>
      <c r="H10827" s="23" t="str">
        <f>VLOOKUP(D10827,'1- CatalogoRamo'!$B:$G,3,FALSE)</f>
        <v>025</v>
      </c>
      <c r="I10827" s="31" t="str">
        <f>VLOOKUP(E10827,'0- CatalogoRubro'!$B:$D,3,FALSE)</f>
        <v>003</v>
      </c>
      <c r="J10827" s="1">
        <v>63.948326869999995</v>
      </c>
    </row>
    <row r="10828" spans="1:10" ht="16" x14ac:dyDescent="0.2">
      <c r="A10828" s="1">
        <v>11065</v>
      </c>
      <c r="B10828" s="20">
        <v>43435</v>
      </c>
      <c r="C10828" s="1" t="s">
        <v>76</v>
      </c>
      <c r="D10828" s="32" t="s">
        <v>162</v>
      </c>
      <c r="E10828" s="27" t="s">
        <v>111</v>
      </c>
      <c r="F10828" s="25">
        <f t="shared" si="173"/>
        <v>43435</v>
      </c>
      <c r="G10828" s="22" t="str">
        <f>VLOOKUP(C10828,'2- CatalogosAseguradora'!$B:$D,3,FALSE)</f>
        <v>005</v>
      </c>
      <c r="H10828" s="23" t="str">
        <f>VLOOKUP(D10828,'1- CatalogoRamo'!$B:$G,3,FALSE)</f>
        <v>025</v>
      </c>
      <c r="I10828" s="31" t="str">
        <f>VLOOKUP(E10828,'0- CatalogoRubro'!$B:$D,3,FALSE)</f>
        <v>008</v>
      </c>
      <c r="J10828" s="1">
        <v>0</v>
      </c>
    </row>
    <row r="10829" spans="1:10" ht="16" x14ac:dyDescent="0.2">
      <c r="A10829" s="1">
        <v>11066</v>
      </c>
      <c r="B10829" s="20">
        <v>43435</v>
      </c>
      <c r="C10829" s="1" t="s">
        <v>76</v>
      </c>
      <c r="D10829" s="32" t="s">
        <v>162</v>
      </c>
      <c r="E10829" s="27" t="s">
        <v>133</v>
      </c>
      <c r="F10829" s="25">
        <f t="shared" si="173"/>
        <v>43435</v>
      </c>
      <c r="G10829" s="22" t="str">
        <f>VLOOKUP(C10829,'2- CatalogosAseguradora'!$B:$D,3,FALSE)</f>
        <v>005</v>
      </c>
      <c r="H10829" s="23" t="str">
        <f>VLOOKUP(D10829,'1- CatalogoRamo'!$B:$G,3,FALSE)</f>
        <v>025</v>
      </c>
      <c r="I10829" s="31" t="str">
        <f>VLOOKUP(E10829,'0- CatalogoRubro'!$B:$D,3,FALSE)</f>
        <v>034</v>
      </c>
      <c r="J10829" s="1">
        <v>78.248908370000009</v>
      </c>
    </row>
    <row r="10830" spans="1:10" ht="16" x14ac:dyDescent="0.2">
      <c r="A10830" s="1">
        <v>11067</v>
      </c>
      <c r="B10830" s="20">
        <v>43435</v>
      </c>
      <c r="C10830" s="1" t="s">
        <v>76</v>
      </c>
      <c r="D10830" s="32" t="s">
        <v>162</v>
      </c>
      <c r="E10830" s="27" t="s">
        <v>134</v>
      </c>
      <c r="F10830" s="25">
        <f t="shared" si="173"/>
        <v>43435</v>
      </c>
      <c r="G10830" s="22" t="str">
        <f>VLOOKUP(C10830,'2- CatalogosAseguradora'!$B:$D,3,FALSE)</f>
        <v>005</v>
      </c>
      <c r="H10830" s="23" t="str">
        <f>VLOOKUP(D10830,'1- CatalogoRamo'!$B:$G,3,FALSE)</f>
        <v>025</v>
      </c>
      <c r="I10830" s="31" t="str">
        <f>VLOOKUP(E10830,'0- CatalogoRubro'!$B:$D,3,FALSE)</f>
        <v>035</v>
      </c>
      <c r="J10830" s="1">
        <v>0</v>
      </c>
    </row>
    <row r="10831" spans="1:10" ht="16" x14ac:dyDescent="0.2">
      <c r="A10831" s="1">
        <v>11068</v>
      </c>
      <c r="B10831" s="20">
        <v>43435</v>
      </c>
      <c r="C10831" s="1" t="s">
        <v>76</v>
      </c>
      <c r="D10831" s="32" t="s">
        <v>162</v>
      </c>
      <c r="E10831" s="27" t="s">
        <v>135</v>
      </c>
      <c r="F10831" s="25">
        <f t="shared" si="173"/>
        <v>43435</v>
      </c>
      <c r="G10831" s="22" t="str">
        <f>VLOOKUP(C10831,'2- CatalogosAseguradora'!$B:$D,3,FALSE)</f>
        <v>005</v>
      </c>
      <c r="H10831" s="23" t="str">
        <f>VLOOKUP(D10831,'1- CatalogoRamo'!$B:$G,3,FALSE)</f>
        <v>025</v>
      </c>
      <c r="I10831" s="31" t="str">
        <f>VLOOKUP(E10831,'0- CatalogoRubro'!$B:$D,3,FALSE)</f>
        <v>036</v>
      </c>
      <c r="J10831" s="1">
        <v>0</v>
      </c>
    </row>
    <row r="10832" spans="1:10" ht="16" x14ac:dyDescent="0.2">
      <c r="A10832" s="1">
        <v>11069</v>
      </c>
      <c r="B10832" s="20">
        <v>43435</v>
      </c>
      <c r="C10832" s="1" t="s">
        <v>76</v>
      </c>
      <c r="D10832" s="32" t="s">
        <v>162</v>
      </c>
      <c r="E10832" s="27" t="s">
        <v>136</v>
      </c>
      <c r="F10832" s="25">
        <f t="shared" si="173"/>
        <v>43435</v>
      </c>
      <c r="G10832" s="22" t="str">
        <f>VLOOKUP(C10832,'2- CatalogosAseguradora'!$B:$D,3,FALSE)</f>
        <v>005</v>
      </c>
      <c r="H10832" s="23" t="str">
        <f>VLOOKUP(D10832,'1- CatalogoRamo'!$B:$G,3,FALSE)</f>
        <v>025</v>
      </c>
      <c r="I10832" s="31" t="str">
        <f>VLOOKUP(E10832,'0- CatalogoRubro'!$B:$D,3,FALSE)</f>
        <v>037</v>
      </c>
      <c r="J10832" s="1">
        <v>0</v>
      </c>
    </row>
    <row r="10833" spans="1:10" ht="16" x14ac:dyDescent="0.2">
      <c r="A10833" s="1">
        <v>11070</v>
      </c>
      <c r="B10833" s="20">
        <v>43435</v>
      </c>
      <c r="C10833" s="1" t="s">
        <v>76</v>
      </c>
      <c r="D10833" s="32" t="s">
        <v>162</v>
      </c>
      <c r="E10833" s="27" t="s">
        <v>137</v>
      </c>
      <c r="F10833" s="25">
        <f t="shared" si="173"/>
        <v>43435</v>
      </c>
      <c r="G10833" s="22" t="str">
        <f>VLOOKUP(C10833,'2- CatalogosAseguradora'!$B:$D,3,FALSE)</f>
        <v>005</v>
      </c>
      <c r="H10833" s="23" t="str">
        <f>VLOOKUP(D10833,'1- CatalogoRamo'!$B:$G,3,FALSE)</f>
        <v>025</v>
      </c>
      <c r="I10833" s="31" t="str">
        <f>VLOOKUP(E10833,'0- CatalogoRubro'!$B:$D,3,FALSE)</f>
        <v>038</v>
      </c>
      <c r="J10833" s="1">
        <v>0</v>
      </c>
    </row>
    <row r="10834" spans="1:10" ht="16" x14ac:dyDescent="0.2">
      <c r="A10834" s="1">
        <v>11071</v>
      </c>
      <c r="B10834" s="20">
        <v>43435</v>
      </c>
      <c r="C10834" s="1" t="s">
        <v>76</v>
      </c>
      <c r="D10834" s="32" t="s">
        <v>162</v>
      </c>
      <c r="E10834" s="27" t="s">
        <v>138</v>
      </c>
      <c r="F10834" s="25">
        <f t="shared" si="173"/>
        <v>43435</v>
      </c>
      <c r="G10834" s="22" t="str">
        <f>VLOOKUP(C10834,'2- CatalogosAseguradora'!$B:$D,3,FALSE)</f>
        <v>005</v>
      </c>
      <c r="H10834" s="23" t="str">
        <f>VLOOKUP(D10834,'1- CatalogoRamo'!$B:$G,3,FALSE)</f>
        <v>025</v>
      </c>
      <c r="I10834" s="31" t="str">
        <f>VLOOKUP(E10834,'0- CatalogoRubro'!$B:$D,3,FALSE)</f>
        <v>039</v>
      </c>
      <c r="J10834" s="1">
        <v>0</v>
      </c>
    </row>
    <row r="10835" spans="1:10" ht="16" x14ac:dyDescent="0.2">
      <c r="A10835" s="1">
        <v>11072</v>
      </c>
      <c r="B10835" s="20">
        <v>43435</v>
      </c>
      <c r="C10835" s="1" t="s">
        <v>76</v>
      </c>
      <c r="D10835" s="32" t="s">
        <v>162</v>
      </c>
      <c r="E10835" s="27" t="s">
        <v>139</v>
      </c>
      <c r="F10835" s="25">
        <f t="shared" si="173"/>
        <v>43435</v>
      </c>
      <c r="G10835" s="22" t="str">
        <f>VLOOKUP(C10835,'2- CatalogosAseguradora'!$B:$D,3,FALSE)</f>
        <v>005</v>
      </c>
      <c r="H10835" s="23" t="str">
        <f>VLOOKUP(D10835,'1- CatalogoRamo'!$B:$G,3,FALSE)</f>
        <v>025</v>
      </c>
      <c r="I10835" s="31" t="str">
        <f>VLOOKUP(E10835,'0- CatalogoRubro'!$B:$D,3,FALSE)</f>
        <v>040</v>
      </c>
      <c r="J10835" s="1">
        <v>0</v>
      </c>
    </row>
    <row r="10836" spans="1:10" ht="16" x14ac:dyDescent="0.2">
      <c r="A10836" s="1">
        <v>11073</v>
      </c>
      <c r="B10836" s="20">
        <v>43435</v>
      </c>
      <c r="C10836" s="1" t="s">
        <v>76</v>
      </c>
      <c r="D10836" s="32" t="s">
        <v>162</v>
      </c>
      <c r="E10836" s="27" t="s">
        <v>140</v>
      </c>
      <c r="F10836" s="25">
        <f t="shared" si="173"/>
        <v>43435</v>
      </c>
      <c r="G10836" s="22" t="str">
        <f>VLOOKUP(C10836,'2- CatalogosAseguradora'!$B:$D,3,FALSE)</f>
        <v>005</v>
      </c>
      <c r="H10836" s="23" t="str">
        <f>VLOOKUP(D10836,'1- CatalogoRamo'!$B:$G,3,FALSE)</f>
        <v>025</v>
      </c>
      <c r="I10836" s="31" t="str">
        <f>VLOOKUP(E10836,'0- CatalogoRubro'!$B:$D,3,FALSE)</f>
        <v>041</v>
      </c>
      <c r="J10836" s="1">
        <v>0</v>
      </c>
    </row>
    <row r="10837" spans="1:10" ht="16" x14ac:dyDescent="0.2">
      <c r="A10837" s="1">
        <v>11074</v>
      </c>
      <c r="B10837" s="20">
        <v>43435</v>
      </c>
      <c r="C10837" s="1" t="s">
        <v>76</v>
      </c>
      <c r="D10837" s="32" t="s">
        <v>162</v>
      </c>
      <c r="E10837" s="26" t="s">
        <v>141</v>
      </c>
      <c r="F10837" s="25">
        <f t="shared" ref="F10837:F10900" si="174">B10837</f>
        <v>43435</v>
      </c>
      <c r="G10837" s="22" t="str">
        <f>VLOOKUP(C10837,'2- CatalogosAseguradora'!$B:$D,3,FALSE)</f>
        <v>005</v>
      </c>
      <c r="H10837" s="23" t="str">
        <f>VLOOKUP(D10837,'1- CatalogoRamo'!$B:$G,3,FALSE)</f>
        <v>025</v>
      </c>
      <c r="I10837" s="31" t="str">
        <f>VLOOKUP(E10837,'0- CatalogoRubro'!$B:$D,3,FALSE)</f>
        <v>042</v>
      </c>
      <c r="J10837" s="1">
        <v>506.99013497000004</v>
      </c>
    </row>
    <row r="10838" spans="1:10" ht="16" x14ac:dyDescent="0.2">
      <c r="A10838" s="1">
        <v>11075</v>
      </c>
      <c r="B10838" s="20">
        <v>43435</v>
      </c>
      <c r="C10838" s="1" t="s">
        <v>76</v>
      </c>
      <c r="D10838" s="32" t="s">
        <v>162</v>
      </c>
      <c r="E10838" s="27" t="s">
        <v>142</v>
      </c>
      <c r="F10838" s="25">
        <f t="shared" si="174"/>
        <v>43435</v>
      </c>
      <c r="G10838" s="22" t="str">
        <f>VLOOKUP(C10838,'2- CatalogosAseguradora'!$B:$D,3,FALSE)</f>
        <v>005</v>
      </c>
      <c r="H10838" s="23" t="str">
        <f>VLOOKUP(D10838,'1- CatalogoRamo'!$B:$G,3,FALSE)</f>
        <v>025</v>
      </c>
      <c r="I10838" s="31" t="str">
        <f>VLOOKUP(E10838,'0- CatalogoRubro'!$B:$D,3,FALSE)</f>
        <v>043</v>
      </c>
      <c r="J10838" s="1">
        <v>252.78515153999999</v>
      </c>
    </row>
    <row r="10839" spans="1:10" ht="16" x14ac:dyDescent="0.2">
      <c r="A10839" s="1">
        <v>11076</v>
      </c>
      <c r="B10839" s="20">
        <v>43435</v>
      </c>
      <c r="C10839" s="1" t="s">
        <v>76</v>
      </c>
      <c r="D10839" s="32" t="s">
        <v>162</v>
      </c>
      <c r="E10839" s="27" t="s">
        <v>143</v>
      </c>
      <c r="F10839" s="25">
        <f t="shared" si="174"/>
        <v>43435</v>
      </c>
      <c r="G10839" s="22" t="str">
        <f>VLOOKUP(C10839,'2- CatalogosAseguradora'!$B:$D,3,FALSE)</f>
        <v>005</v>
      </c>
      <c r="H10839" s="23" t="str">
        <f>VLOOKUP(D10839,'1- CatalogoRamo'!$B:$G,3,FALSE)</f>
        <v>025</v>
      </c>
      <c r="I10839" s="31" t="str">
        <f>VLOOKUP(E10839,'0- CatalogoRubro'!$B:$D,3,FALSE)</f>
        <v>044</v>
      </c>
      <c r="J10839" s="1">
        <v>254.20498343</v>
      </c>
    </row>
    <row r="10840" spans="1:10" ht="16" x14ac:dyDescent="0.2">
      <c r="A10840" s="1">
        <v>11077</v>
      </c>
      <c r="B10840" s="20">
        <v>43435</v>
      </c>
      <c r="C10840" s="1" t="s">
        <v>76</v>
      </c>
      <c r="D10840" s="32" t="s">
        <v>162</v>
      </c>
      <c r="E10840" s="27" t="s">
        <v>144</v>
      </c>
      <c r="F10840" s="25">
        <f t="shared" si="174"/>
        <v>43435</v>
      </c>
      <c r="G10840" s="22" t="str">
        <f>VLOOKUP(C10840,'2- CatalogosAseguradora'!$B:$D,3,FALSE)</f>
        <v>005</v>
      </c>
      <c r="H10840" s="23" t="str">
        <f>VLOOKUP(D10840,'1- CatalogoRamo'!$B:$G,3,FALSE)</f>
        <v>025</v>
      </c>
      <c r="I10840" s="31" t="str">
        <f>VLOOKUP(E10840,'0- CatalogoRubro'!$B:$D,3,FALSE)</f>
        <v>045</v>
      </c>
      <c r="J10840" s="1">
        <v>0</v>
      </c>
    </row>
    <row r="10841" spans="1:10" ht="16" x14ac:dyDescent="0.2">
      <c r="A10841" s="1">
        <v>11078</v>
      </c>
      <c r="B10841" s="20">
        <v>43435</v>
      </c>
      <c r="C10841" s="1" t="s">
        <v>76</v>
      </c>
      <c r="D10841" s="32" t="s">
        <v>162</v>
      </c>
      <c r="E10841" s="26" t="s">
        <v>145</v>
      </c>
      <c r="F10841" s="25">
        <f t="shared" si="174"/>
        <v>43435</v>
      </c>
      <c r="G10841" s="22" t="str">
        <f>VLOOKUP(C10841,'2- CatalogosAseguradora'!$B:$D,3,FALSE)</f>
        <v>005</v>
      </c>
      <c r="H10841" s="23" t="str">
        <f>VLOOKUP(D10841,'1- CatalogoRamo'!$B:$G,3,FALSE)</f>
        <v>025</v>
      </c>
      <c r="I10841" s="31" t="str">
        <f>VLOOKUP(E10841,'0- CatalogoRubro'!$B:$D,3,FALSE)</f>
        <v>046</v>
      </c>
      <c r="J10841" s="1">
        <v>0</v>
      </c>
    </row>
    <row r="10842" spans="1:10" ht="16" x14ac:dyDescent="0.2">
      <c r="A10842" s="1">
        <v>11079</v>
      </c>
      <c r="B10842" s="20">
        <v>43435</v>
      </c>
      <c r="C10842" s="1" t="s">
        <v>76</v>
      </c>
      <c r="D10842" s="32" t="s">
        <v>162</v>
      </c>
      <c r="E10842" s="26" t="s">
        <v>146</v>
      </c>
      <c r="F10842" s="25">
        <f t="shared" si="174"/>
        <v>43435</v>
      </c>
      <c r="G10842" s="22" t="str">
        <f>VLOOKUP(C10842,'2- CatalogosAseguradora'!$B:$D,3,FALSE)</f>
        <v>005</v>
      </c>
      <c r="H10842" s="23" t="str">
        <f>VLOOKUP(D10842,'1- CatalogoRamo'!$B:$G,3,FALSE)</f>
        <v>025</v>
      </c>
      <c r="I10842" s="31" t="str">
        <f>VLOOKUP(E10842,'0- CatalogoRubro'!$B:$D,3,FALSE)</f>
        <v>047</v>
      </c>
      <c r="J10842" s="1">
        <v>104.37747195999999</v>
      </c>
    </row>
    <row r="10843" spans="1:10" ht="16" x14ac:dyDescent="0.2">
      <c r="A10843" s="1">
        <v>11080</v>
      </c>
      <c r="B10843" s="20">
        <v>43435</v>
      </c>
      <c r="C10843" s="1" t="s">
        <v>76</v>
      </c>
      <c r="D10843" s="32" t="s">
        <v>162</v>
      </c>
      <c r="E10843" s="29" t="s">
        <v>147</v>
      </c>
      <c r="F10843" s="25">
        <f t="shared" si="174"/>
        <v>43435</v>
      </c>
      <c r="G10843" s="22" t="str">
        <f>VLOOKUP(C10843,'2- CatalogosAseguradora'!$B:$D,3,FALSE)</f>
        <v>005</v>
      </c>
      <c r="H10843" s="23" t="str">
        <f>VLOOKUP(D10843,'1- CatalogoRamo'!$B:$G,3,FALSE)</f>
        <v>025</v>
      </c>
      <c r="I10843" s="31" t="str">
        <f>VLOOKUP(E10843,'0- CatalogoRubro'!$B:$D,3,FALSE)</f>
        <v>048</v>
      </c>
      <c r="J10843" s="1">
        <v>-390.85556807999995</v>
      </c>
    </row>
    <row r="10844" spans="1:10" ht="16" x14ac:dyDescent="0.2">
      <c r="A10844" s="1">
        <v>11081</v>
      </c>
      <c r="B10844" s="20">
        <v>43435</v>
      </c>
      <c r="C10844" s="1" t="s">
        <v>76</v>
      </c>
      <c r="D10844" s="32" t="s">
        <v>162</v>
      </c>
      <c r="E10844" s="26" t="s">
        <v>148</v>
      </c>
      <c r="F10844" s="25">
        <f t="shared" si="174"/>
        <v>43435</v>
      </c>
      <c r="G10844" s="22" t="str">
        <f>VLOOKUP(C10844,'2- CatalogosAseguradora'!$B:$D,3,FALSE)</f>
        <v>005</v>
      </c>
      <c r="H10844" s="23" t="str">
        <f>VLOOKUP(D10844,'1- CatalogoRamo'!$B:$G,3,FALSE)</f>
        <v>025</v>
      </c>
      <c r="I10844" s="31" t="str">
        <f>VLOOKUP(E10844,'0- CatalogoRubro'!$B:$D,3,FALSE)</f>
        <v>049</v>
      </c>
      <c r="J10844" s="1">
        <v>369.23456372000004</v>
      </c>
    </row>
    <row r="10845" spans="1:10" ht="16" x14ac:dyDescent="0.2">
      <c r="A10845" s="1">
        <v>11082</v>
      </c>
      <c r="B10845" s="20">
        <v>43435</v>
      </c>
      <c r="C10845" s="1" t="s">
        <v>76</v>
      </c>
      <c r="D10845" s="32" t="s">
        <v>162</v>
      </c>
      <c r="E10845" s="27" t="s">
        <v>149</v>
      </c>
      <c r="F10845" s="25">
        <f t="shared" si="174"/>
        <v>43435</v>
      </c>
      <c r="G10845" s="22" t="str">
        <f>VLOOKUP(C10845,'2- CatalogosAseguradora'!$B:$D,3,FALSE)</f>
        <v>005</v>
      </c>
      <c r="H10845" s="23" t="str">
        <f>VLOOKUP(D10845,'1- CatalogoRamo'!$B:$G,3,FALSE)</f>
        <v>025</v>
      </c>
      <c r="I10845" s="31" t="str">
        <f>VLOOKUP(E10845,'0- CatalogoRubro'!$B:$D,3,FALSE)</f>
        <v>050</v>
      </c>
      <c r="J10845" s="1">
        <v>369.23456372000004</v>
      </c>
    </row>
    <row r="10846" spans="1:10" ht="16" x14ac:dyDescent="0.2">
      <c r="A10846" s="1">
        <v>11083</v>
      </c>
      <c r="B10846" s="20">
        <v>43435</v>
      </c>
      <c r="C10846" s="1" t="s">
        <v>76</v>
      </c>
      <c r="D10846" s="32" t="s">
        <v>162</v>
      </c>
      <c r="E10846" s="27" t="s">
        <v>150</v>
      </c>
      <c r="F10846" s="25">
        <f t="shared" si="174"/>
        <v>43435</v>
      </c>
      <c r="G10846" s="22" t="str">
        <f>VLOOKUP(C10846,'2- CatalogosAseguradora'!$B:$D,3,FALSE)</f>
        <v>005</v>
      </c>
      <c r="H10846" s="23" t="str">
        <f>VLOOKUP(D10846,'1- CatalogoRamo'!$B:$G,3,FALSE)</f>
        <v>025</v>
      </c>
      <c r="I10846" s="31" t="str">
        <f>VLOOKUP(E10846,'0- CatalogoRubro'!$B:$D,3,FALSE)</f>
        <v>051</v>
      </c>
      <c r="J10846" s="1">
        <v>0</v>
      </c>
    </row>
    <row r="10847" spans="1:10" ht="16" x14ac:dyDescent="0.2">
      <c r="A10847" s="1">
        <v>11084</v>
      </c>
      <c r="B10847" s="20">
        <v>43435</v>
      </c>
      <c r="C10847" s="1" t="s">
        <v>76</v>
      </c>
      <c r="D10847" s="32" t="s">
        <v>162</v>
      </c>
      <c r="E10847" s="26" t="s">
        <v>151</v>
      </c>
      <c r="F10847" s="25">
        <f t="shared" si="174"/>
        <v>43435</v>
      </c>
      <c r="G10847" s="22" t="str">
        <f>VLOOKUP(C10847,'2- CatalogosAseguradora'!$B:$D,3,FALSE)</f>
        <v>005</v>
      </c>
      <c r="H10847" s="23" t="str">
        <f>VLOOKUP(D10847,'1- CatalogoRamo'!$B:$G,3,FALSE)</f>
        <v>025</v>
      </c>
      <c r="I10847" s="31" t="str">
        <f>VLOOKUP(E10847,'0- CatalogoRubro'!$B:$D,3,FALSE)</f>
        <v>052</v>
      </c>
      <c r="J10847" s="1">
        <v>106.01656479</v>
      </c>
    </row>
    <row r="10848" spans="1:10" ht="16" x14ac:dyDescent="0.2">
      <c r="A10848" s="1">
        <v>11085</v>
      </c>
      <c r="B10848" s="20">
        <v>43435</v>
      </c>
      <c r="C10848" s="1" t="s">
        <v>76</v>
      </c>
      <c r="D10848" s="32" t="s">
        <v>162</v>
      </c>
      <c r="E10848" s="27" t="s">
        <v>152</v>
      </c>
      <c r="F10848" s="25">
        <f t="shared" si="174"/>
        <v>43435</v>
      </c>
      <c r="G10848" s="22" t="str">
        <f>VLOOKUP(C10848,'2- CatalogosAseguradora'!$B:$D,3,FALSE)</f>
        <v>005</v>
      </c>
      <c r="H10848" s="23" t="str">
        <f>VLOOKUP(D10848,'1- CatalogoRamo'!$B:$G,3,FALSE)</f>
        <v>025</v>
      </c>
      <c r="I10848" s="31" t="str">
        <f>VLOOKUP(E10848,'0- CatalogoRubro'!$B:$D,3,FALSE)</f>
        <v>053</v>
      </c>
      <c r="J10848" s="1">
        <v>106.01656479</v>
      </c>
    </row>
    <row r="10849" spans="1:10" ht="16" x14ac:dyDescent="0.2">
      <c r="A10849" s="1">
        <v>11086</v>
      </c>
      <c r="B10849" s="20">
        <v>43435</v>
      </c>
      <c r="C10849" s="1" t="s">
        <v>76</v>
      </c>
      <c r="D10849" s="32" t="s">
        <v>162</v>
      </c>
      <c r="E10849" s="27" t="s">
        <v>153</v>
      </c>
      <c r="F10849" s="25">
        <f t="shared" si="174"/>
        <v>43435</v>
      </c>
      <c r="G10849" s="22" t="str">
        <f>VLOOKUP(C10849,'2- CatalogosAseguradora'!$B:$D,3,FALSE)</f>
        <v>005</v>
      </c>
      <c r="H10849" s="23" t="str">
        <f>VLOOKUP(D10849,'1- CatalogoRamo'!$B:$G,3,FALSE)</f>
        <v>025</v>
      </c>
      <c r="I10849" s="31" t="str">
        <f>VLOOKUP(E10849,'0- CatalogoRubro'!$B:$D,3,FALSE)</f>
        <v>054</v>
      </c>
      <c r="J10849" s="1">
        <v>0</v>
      </c>
    </row>
    <row r="10850" spans="1:10" ht="16" x14ac:dyDescent="0.2">
      <c r="A10850" s="1">
        <v>11087</v>
      </c>
      <c r="B10850" s="20">
        <v>43435</v>
      </c>
      <c r="C10850" s="1" t="s">
        <v>76</v>
      </c>
      <c r="D10850" s="32" t="s">
        <v>162</v>
      </c>
      <c r="E10850" s="29" t="s">
        <v>154</v>
      </c>
      <c r="F10850" s="25">
        <f t="shared" si="174"/>
        <v>43435</v>
      </c>
      <c r="G10850" s="22" t="str">
        <f>VLOOKUP(C10850,'2- CatalogosAseguradora'!$B:$D,3,FALSE)</f>
        <v>005</v>
      </c>
      <c r="H10850" s="23" t="str">
        <f>VLOOKUP(D10850,'1- CatalogoRamo'!$B:$G,3,FALSE)</f>
        <v>025</v>
      </c>
      <c r="I10850" s="31" t="str">
        <f>VLOOKUP(E10850,'0- CatalogoRubro'!$B:$D,3,FALSE)</f>
        <v>055</v>
      </c>
      <c r="J10850" s="1">
        <v>263.21799893000002</v>
      </c>
    </row>
    <row r="10851" spans="1:10" ht="16" x14ac:dyDescent="0.2">
      <c r="A10851" s="1">
        <v>11088</v>
      </c>
      <c r="B10851" s="20">
        <v>43435</v>
      </c>
      <c r="C10851" s="1" t="s">
        <v>76</v>
      </c>
      <c r="D10851" s="32" t="s">
        <v>162</v>
      </c>
      <c r="E10851" s="29" t="s">
        <v>155</v>
      </c>
      <c r="F10851" s="25">
        <f t="shared" si="174"/>
        <v>43435</v>
      </c>
      <c r="G10851" s="22" t="str">
        <f>VLOOKUP(C10851,'2- CatalogosAseguradora'!$B:$D,3,FALSE)</f>
        <v>005</v>
      </c>
      <c r="H10851" s="23" t="str">
        <f>VLOOKUP(D10851,'1- CatalogoRamo'!$B:$G,3,FALSE)</f>
        <v>025</v>
      </c>
      <c r="I10851" s="31" t="str">
        <f>VLOOKUP(E10851,'0- CatalogoRubro'!$B:$D,3,FALSE)</f>
        <v>056</v>
      </c>
      <c r="J10851" s="1">
        <v>-127.63756915</v>
      </c>
    </row>
    <row r="10852" spans="1:10" ht="16" x14ac:dyDescent="0.2">
      <c r="A10852" s="1">
        <v>11089</v>
      </c>
      <c r="B10852" s="20">
        <v>43525</v>
      </c>
      <c r="C10852" s="1" t="s">
        <v>76</v>
      </c>
      <c r="D10852" s="32" t="s">
        <v>162</v>
      </c>
      <c r="E10852" s="26" t="s">
        <v>104</v>
      </c>
      <c r="F10852" s="25">
        <f t="shared" si="174"/>
        <v>43525</v>
      </c>
      <c r="G10852" s="22" t="str">
        <f>VLOOKUP(C10852,'2- CatalogosAseguradora'!$B:$D,3,FALSE)</f>
        <v>005</v>
      </c>
      <c r="H10852" s="23" t="str">
        <f>VLOOKUP(D10852,'1- CatalogoRamo'!$B:$G,3,FALSE)</f>
        <v>025</v>
      </c>
      <c r="I10852" s="31" t="str">
        <f>VLOOKUP(E10852,'0- CatalogoRubro'!$B:$D,3,FALSE)</f>
        <v>001</v>
      </c>
      <c r="J10852" s="34">
        <v>1459.55546837</v>
      </c>
    </row>
    <row r="10853" spans="1:10" ht="16" x14ac:dyDescent="0.2">
      <c r="A10853" s="1">
        <v>11090</v>
      </c>
      <c r="B10853" s="20">
        <v>43525</v>
      </c>
      <c r="C10853" s="1" t="s">
        <v>76</v>
      </c>
      <c r="D10853" s="32" t="s">
        <v>162</v>
      </c>
      <c r="E10853" s="27" t="s">
        <v>105</v>
      </c>
      <c r="F10853" s="25">
        <f t="shared" si="174"/>
        <v>43525</v>
      </c>
      <c r="G10853" s="22" t="str">
        <f>VLOOKUP(C10853,'2- CatalogosAseguradora'!$B:$D,3,FALSE)</f>
        <v>005</v>
      </c>
      <c r="H10853" s="23" t="str">
        <f>VLOOKUP(D10853,'1- CatalogoRamo'!$B:$G,3,FALSE)</f>
        <v>025</v>
      </c>
      <c r="I10853" s="31" t="str">
        <f>VLOOKUP(E10853,'0- CatalogoRubro'!$B:$D,3,FALSE)</f>
        <v>002</v>
      </c>
      <c r="J10853" s="1">
        <v>1656.0824207799999</v>
      </c>
    </row>
    <row r="10854" spans="1:10" ht="16" x14ac:dyDescent="0.2">
      <c r="A10854" s="1">
        <v>11091</v>
      </c>
      <c r="B10854" s="20">
        <v>43525</v>
      </c>
      <c r="C10854" s="1" t="s">
        <v>76</v>
      </c>
      <c r="D10854" s="32" t="s">
        <v>162</v>
      </c>
      <c r="E10854" s="27" t="s">
        <v>106</v>
      </c>
      <c r="F10854" s="25">
        <f t="shared" si="174"/>
        <v>43525</v>
      </c>
      <c r="G10854" s="22" t="str">
        <f>VLOOKUP(C10854,'2- CatalogosAseguradora'!$B:$D,3,FALSE)</f>
        <v>005</v>
      </c>
      <c r="H10854" s="23" t="str">
        <f>VLOOKUP(D10854,'1- CatalogoRamo'!$B:$G,3,FALSE)</f>
        <v>025</v>
      </c>
      <c r="I10854" s="31" t="str">
        <f>VLOOKUP(E10854,'0- CatalogoRubro'!$B:$D,3,FALSE)</f>
        <v>003</v>
      </c>
      <c r="J10854" s="1">
        <v>1656.0824207799999</v>
      </c>
    </row>
    <row r="10855" spans="1:10" ht="16" x14ac:dyDescent="0.2">
      <c r="A10855" s="1">
        <v>11092</v>
      </c>
      <c r="B10855" s="20">
        <v>43525</v>
      </c>
      <c r="C10855" s="1" t="s">
        <v>76</v>
      </c>
      <c r="D10855" s="32" t="s">
        <v>162</v>
      </c>
      <c r="E10855" s="27" t="s">
        <v>107</v>
      </c>
      <c r="F10855" s="25">
        <f t="shared" si="174"/>
        <v>43525</v>
      </c>
      <c r="G10855" s="22" t="str">
        <f>VLOOKUP(C10855,'2- CatalogosAseguradora'!$B:$D,3,FALSE)</f>
        <v>005</v>
      </c>
      <c r="H10855" s="23" t="str">
        <f>VLOOKUP(D10855,'1- CatalogoRamo'!$B:$G,3,FALSE)</f>
        <v>025</v>
      </c>
      <c r="I10855" s="31" t="str">
        <f>VLOOKUP(E10855,'0- CatalogoRubro'!$B:$D,3,FALSE)</f>
        <v>004</v>
      </c>
      <c r="J10855" s="1">
        <v>1656.0824207799999</v>
      </c>
    </row>
    <row r="10856" spans="1:10" ht="16" x14ac:dyDescent="0.2">
      <c r="A10856" s="1">
        <v>11093</v>
      </c>
      <c r="B10856" s="20">
        <v>43525</v>
      </c>
      <c r="C10856" s="1" t="s">
        <v>76</v>
      </c>
      <c r="D10856" s="32" t="s">
        <v>162</v>
      </c>
      <c r="E10856" s="27" t="s">
        <v>108</v>
      </c>
      <c r="F10856" s="25">
        <f t="shared" si="174"/>
        <v>43525</v>
      </c>
      <c r="G10856" s="22" t="str">
        <f>VLOOKUP(C10856,'2- CatalogosAseguradora'!$B:$D,3,FALSE)</f>
        <v>005</v>
      </c>
      <c r="H10856" s="23" t="str">
        <f>VLOOKUP(D10856,'1- CatalogoRamo'!$B:$G,3,FALSE)</f>
        <v>025</v>
      </c>
      <c r="I10856" s="31" t="str">
        <f>VLOOKUP(E10856,'0- CatalogoRubro'!$B:$D,3,FALSE)</f>
        <v>005</v>
      </c>
      <c r="J10856" s="1">
        <v>0</v>
      </c>
    </row>
    <row r="10857" spans="1:10" ht="16" x14ac:dyDescent="0.2">
      <c r="A10857" s="1">
        <v>11094</v>
      </c>
      <c r="B10857" s="20">
        <v>43525</v>
      </c>
      <c r="C10857" s="1" t="s">
        <v>76</v>
      </c>
      <c r="D10857" s="32" t="s">
        <v>162</v>
      </c>
      <c r="E10857" s="27" t="s">
        <v>109</v>
      </c>
      <c r="F10857" s="25">
        <f t="shared" si="174"/>
        <v>43525</v>
      </c>
      <c r="G10857" s="22" t="str">
        <f>VLOOKUP(C10857,'2- CatalogosAseguradora'!$B:$D,3,FALSE)</f>
        <v>005</v>
      </c>
      <c r="H10857" s="23" t="str">
        <f>VLOOKUP(D10857,'1- CatalogoRamo'!$B:$G,3,FALSE)</f>
        <v>025</v>
      </c>
      <c r="I10857" s="31" t="str">
        <f>VLOOKUP(E10857,'0- CatalogoRubro'!$B:$D,3,FALSE)</f>
        <v>006</v>
      </c>
      <c r="J10857" s="1">
        <v>0</v>
      </c>
    </row>
    <row r="10858" spans="1:10" ht="16" x14ac:dyDescent="0.2">
      <c r="A10858" s="1">
        <v>11095</v>
      </c>
      <c r="B10858" s="20">
        <v>43525</v>
      </c>
      <c r="C10858" s="1" t="s">
        <v>76</v>
      </c>
      <c r="D10858" s="32" t="s">
        <v>162</v>
      </c>
      <c r="E10858" s="27" t="s">
        <v>110</v>
      </c>
      <c r="F10858" s="25">
        <f t="shared" si="174"/>
        <v>43525</v>
      </c>
      <c r="G10858" s="22" t="str">
        <f>VLOOKUP(C10858,'2- CatalogosAseguradora'!$B:$D,3,FALSE)</f>
        <v>005</v>
      </c>
      <c r="H10858" s="23" t="str">
        <f>VLOOKUP(D10858,'1- CatalogoRamo'!$B:$G,3,FALSE)</f>
        <v>025</v>
      </c>
      <c r="I10858" s="31" t="str">
        <f>VLOOKUP(E10858,'0- CatalogoRubro'!$B:$D,3,FALSE)</f>
        <v>007</v>
      </c>
      <c r="J10858" s="1">
        <v>0</v>
      </c>
    </row>
    <row r="10859" spans="1:10" ht="16" x14ac:dyDescent="0.2">
      <c r="A10859" s="1">
        <v>11096</v>
      </c>
      <c r="B10859" s="20">
        <v>43525</v>
      </c>
      <c r="C10859" s="1" t="s">
        <v>76</v>
      </c>
      <c r="D10859" s="32" t="s">
        <v>162</v>
      </c>
      <c r="E10859" s="27" t="s">
        <v>111</v>
      </c>
      <c r="F10859" s="25">
        <f t="shared" si="174"/>
        <v>43525</v>
      </c>
      <c r="G10859" s="22" t="str">
        <f>VLOOKUP(C10859,'2- CatalogosAseguradora'!$B:$D,3,FALSE)</f>
        <v>005</v>
      </c>
      <c r="H10859" s="23" t="str">
        <f>VLOOKUP(D10859,'1- CatalogoRamo'!$B:$G,3,FALSE)</f>
        <v>025</v>
      </c>
      <c r="I10859" s="31" t="str">
        <f>VLOOKUP(E10859,'0- CatalogoRubro'!$B:$D,3,FALSE)</f>
        <v>008</v>
      </c>
      <c r="J10859" s="1">
        <v>0</v>
      </c>
    </row>
    <row r="10860" spans="1:10" ht="16" x14ac:dyDescent="0.2">
      <c r="A10860" s="1">
        <v>11097</v>
      </c>
      <c r="B10860" s="20">
        <v>43525</v>
      </c>
      <c r="C10860" s="1" t="s">
        <v>76</v>
      </c>
      <c r="D10860" s="32" t="s">
        <v>162</v>
      </c>
      <c r="E10860" s="28" t="s">
        <v>112</v>
      </c>
      <c r="F10860" s="25">
        <f t="shared" si="174"/>
        <v>43525</v>
      </c>
      <c r="G10860" s="22" t="str">
        <f>VLOOKUP(C10860,'2- CatalogosAseguradora'!$B:$D,3,FALSE)</f>
        <v>005</v>
      </c>
      <c r="H10860" s="23" t="str">
        <f>VLOOKUP(D10860,'1- CatalogoRamo'!$B:$G,3,FALSE)</f>
        <v>025</v>
      </c>
      <c r="I10860" s="31" t="str">
        <f>VLOOKUP(E10860,'0- CatalogoRubro'!$B:$D,3,FALSE)</f>
        <v>009</v>
      </c>
      <c r="J10860" s="1">
        <v>0</v>
      </c>
    </row>
    <row r="10861" spans="1:10" ht="16" x14ac:dyDescent="0.2">
      <c r="A10861" s="1">
        <v>11098</v>
      </c>
      <c r="B10861" s="20">
        <v>43525</v>
      </c>
      <c r="C10861" s="1" t="s">
        <v>76</v>
      </c>
      <c r="D10861" s="32" t="s">
        <v>162</v>
      </c>
      <c r="E10861" s="27" t="s">
        <v>113</v>
      </c>
      <c r="F10861" s="25">
        <f t="shared" si="174"/>
        <v>43525</v>
      </c>
      <c r="G10861" s="22" t="str">
        <f>VLOOKUP(C10861,'2- CatalogosAseguradora'!$B:$D,3,FALSE)</f>
        <v>005</v>
      </c>
      <c r="H10861" s="23" t="str">
        <f>VLOOKUP(D10861,'1- CatalogoRamo'!$B:$G,3,FALSE)</f>
        <v>025</v>
      </c>
      <c r="I10861" s="31" t="str">
        <f>VLOOKUP(E10861,'0- CatalogoRubro'!$B:$D,3,FALSE)</f>
        <v>010</v>
      </c>
      <c r="J10861" s="1">
        <v>95.57224789</v>
      </c>
    </row>
    <row r="10862" spans="1:10" ht="16" x14ac:dyDescent="0.2">
      <c r="A10862" s="1">
        <v>11099</v>
      </c>
      <c r="B10862" s="20">
        <v>43525</v>
      </c>
      <c r="C10862" s="1" t="s">
        <v>76</v>
      </c>
      <c r="D10862" s="32" t="s">
        <v>162</v>
      </c>
      <c r="E10862" s="27" t="s">
        <v>114</v>
      </c>
      <c r="F10862" s="25">
        <f t="shared" si="174"/>
        <v>43525</v>
      </c>
      <c r="G10862" s="22" t="str">
        <f>VLOOKUP(C10862,'2- CatalogosAseguradora'!$B:$D,3,FALSE)</f>
        <v>005</v>
      </c>
      <c r="H10862" s="23" t="str">
        <f>VLOOKUP(D10862,'1- CatalogoRamo'!$B:$G,3,FALSE)</f>
        <v>025</v>
      </c>
      <c r="I10862" s="31" t="str">
        <f>VLOOKUP(E10862,'0- CatalogoRubro'!$B:$D,3,FALSE)</f>
        <v>011</v>
      </c>
      <c r="J10862" s="1">
        <v>0</v>
      </c>
    </row>
    <row r="10863" spans="1:10" ht="16" x14ac:dyDescent="0.2">
      <c r="A10863" s="1">
        <v>11100</v>
      </c>
      <c r="B10863" s="20">
        <v>43525</v>
      </c>
      <c r="C10863" s="1" t="s">
        <v>76</v>
      </c>
      <c r="D10863" s="32" t="s">
        <v>162</v>
      </c>
      <c r="E10863" s="27" t="s">
        <v>115</v>
      </c>
      <c r="F10863" s="25">
        <f t="shared" si="174"/>
        <v>43525</v>
      </c>
      <c r="G10863" s="22" t="str">
        <f>VLOOKUP(C10863,'2- CatalogosAseguradora'!$B:$D,3,FALSE)</f>
        <v>005</v>
      </c>
      <c r="H10863" s="23" t="str">
        <f>VLOOKUP(D10863,'1- CatalogoRamo'!$B:$G,3,FALSE)</f>
        <v>025</v>
      </c>
      <c r="I10863" s="31" t="str">
        <f>VLOOKUP(E10863,'0- CatalogoRubro'!$B:$D,3,FALSE)</f>
        <v>012</v>
      </c>
      <c r="J10863" s="1">
        <v>95.57224789</v>
      </c>
    </row>
    <row r="10864" spans="1:10" ht="16" x14ac:dyDescent="0.2">
      <c r="A10864" s="1">
        <v>11101</v>
      </c>
      <c r="B10864" s="20">
        <v>43525</v>
      </c>
      <c r="C10864" s="1" t="s">
        <v>76</v>
      </c>
      <c r="D10864" s="32" t="s">
        <v>162</v>
      </c>
      <c r="E10864" s="27" t="s">
        <v>116</v>
      </c>
      <c r="F10864" s="25">
        <f t="shared" si="174"/>
        <v>43525</v>
      </c>
      <c r="G10864" s="22" t="str">
        <f>VLOOKUP(C10864,'2- CatalogosAseguradora'!$B:$D,3,FALSE)</f>
        <v>005</v>
      </c>
      <c r="H10864" s="23" t="str">
        <f>VLOOKUP(D10864,'1- CatalogoRamo'!$B:$G,3,FALSE)</f>
        <v>025</v>
      </c>
      <c r="I10864" s="31" t="str">
        <f>VLOOKUP(E10864,'0- CatalogoRubro'!$B:$D,3,FALSE)</f>
        <v>013</v>
      </c>
      <c r="J10864" s="1">
        <v>113.52258995999999</v>
      </c>
    </row>
    <row r="10865" spans="1:10" ht="16" x14ac:dyDescent="0.2">
      <c r="A10865" s="1">
        <v>11102</v>
      </c>
      <c r="B10865" s="20">
        <v>43525</v>
      </c>
      <c r="C10865" s="1" t="s">
        <v>76</v>
      </c>
      <c r="D10865" s="32" t="s">
        <v>162</v>
      </c>
      <c r="E10865" s="27" t="s">
        <v>117</v>
      </c>
      <c r="F10865" s="25">
        <f t="shared" si="174"/>
        <v>43525</v>
      </c>
      <c r="G10865" s="22" t="str">
        <f>VLOOKUP(C10865,'2- CatalogosAseguradora'!$B:$D,3,FALSE)</f>
        <v>005</v>
      </c>
      <c r="H10865" s="23" t="str">
        <f>VLOOKUP(D10865,'1- CatalogoRamo'!$B:$G,3,FALSE)</f>
        <v>025</v>
      </c>
      <c r="I10865" s="31" t="str">
        <f>VLOOKUP(E10865,'0- CatalogoRubro'!$B:$D,3,FALSE)</f>
        <v>014</v>
      </c>
      <c r="J10865" s="1">
        <v>113.52258995999999</v>
      </c>
    </row>
    <row r="10866" spans="1:10" ht="16" x14ac:dyDescent="0.2">
      <c r="A10866" s="1">
        <v>11103</v>
      </c>
      <c r="B10866" s="20">
        <v>43525</v>
      </c>
      <c r="C10866" s="1" t="s">
        <v>76</v>
      </c>
      <c r="D10866" s="32" t="s">
        <v>162</v>
      </c>
      <c r="E10866" s="27" t="s">
        <v>118</v>
      </c>
      <c r="F10866" s="25">
        <f t="shared" si="174"/>
        <v>43525</v>
      </c>
      <c r="G10866" s="22" t="str">
        <f>VLOOKUP(C10866,'2- CatalogosAseguradora'!$B:$D,3,FALSE)</f>
        <v>005</v>
      </c>
      <c r="H10866" s="23" t="str">
        <f>VLOOKUP(D10866,'1- CatalogoRamo'!$B:$G,3,FALSE)</f>
        <v>025</v>
      </c>
      <c r="I10866" s="31" t="str">
        <f>VLOOKUP(E10866,'0- CatalogoRubro'!$B:$D,3,FALSE)</f>
        <v>015</v>
      </c>
      <c r="J10866" s="1">
        <v>0</v>
      </c>
    </row>
    <row r="10867" spans="1:10" ht="16" x14ac:dyDescent="0.2">
      <c r="A10867" s="1">
        <v>11104</v>
      </c>
      <c r="B10867" s="20">
        <v>43525</v>
      </c>
      <c r="C10867" s="1" t="s">
        <v>76</v>
      </c>
      <c r="D10867" s="32" t="s">
        <v>162</v>
      </c>
      <c r="E10867" s="27" t="s">
        <v>119</v>
      </c>
      <c r="F10867" s="25">
        <f t="shared" si="174"/>
        <v>43525</v>
      </c>
      <c r="G10867" s="22" t="str">
        <f>VLOOKUP(C10867,'2- CatalogosAseguradora'!$B:$D,3,FALSE)</f>
        <v>005</v>
      </c>
      <c r="H10867" s="23" t="str">
        <f>VLOOKUP(D10867,'1- CatalogoRamo'!$B:$G,3,FALSE)</f>
        <v>025</v>
      </c>
      <c r="I10867" s="31" t="str">
        <f>VLOOKUP(E10867,'0- CatalogoRubro'!$B:$D,3,FALSE)</f>
        <v>016</v>
      </c>
      <c r="J10867" s="1">
        <v>12.56788544</v>
      </c>
    </row>
    <row r="10868" spans="1:10" ht="16" x14ac:dyDescent="0.2">
      <c r="A10868" s="1">
        <v>11105</v>
      </c>
      <c r="B10868" s="20">
        <v>43525</v>
      </c>
      <c r="C10868" s="1" t="s">
        <v>76</v>
      </c>
      <c r="D10868" s="32" t="s">
        <v>162</v>
      </c>
      <c r="E10868" s="26" t="s">
        <v>120</v>
      </c>
      <c r="F10868" s="25">
        <f t="shared" si="174"/>
        <v>43525</v>
      </c>
      <c r="G10868" s="22" t="str">
        <f>VLOOKUP(C10868,'2- CatalogosAseguradora'!$B:$D,3,FALSE)</f>
        <v>005</v>
      </c>
      <c r="H10868" s="23" t="str">
        <f>VLOOKUP(D10868,'1- CatalogoRamo'!$B:$G,3,FALSE)</f>
        <v>025</v>
      </c>
      <c r="I10868" s="31" t="str">
        <f>VLOOKUP(E10868,'0- CatalogoRubro'!$B:$D,3,FALSE)</f>
        <v>017</v>
      </c>
      <c r="J10868" s="1">
        <v>832.51132098000005</v>
      </c>
    </row>
    <row r="10869" spans="1:10" ht="16" x14ac:dyDescent="0.2">
      <c r="A10869" s="1">
        <v>11106</v>
      </c>
      <c r="B10869" s="20">
        <v>43525</v>
      </c>
      <c r="C10869" s="1" t="s">
        <v>76</v>
      </c>
      <c r="D10869" s="32" t="s">
        <v>162</v>
      </c>
      <c r="E10869" s="27" t="s">
        <v>121</v>
      </c>
      <c r="F10869" s="25">
        <f t="shared" si="174"/>
        <v>43525</v>
      </c>
      <c r="G10869" s="22" t="str">
        <f>VLOOKUP(C10869,'2- CatalogosAseguradora'!$B:$D,3,FALSE)</f>
        <v>005</v>
      </c>
      <c r="H10869" s="23" t="str">
        <f>VLOOKUP(D10869,'1- CatalogoRamo'!$B:$G,3,FALSE)</f>
        <v>025</v>
      </c>
      <c r="I10869" s="31" t="str">
        <f>VLOOKUP(E10869,'0- CatalogoRubro'!$B:$D,3,FALSE)</f>
        <v>018</v>
      </c>
      <c r="J10869" s="1">
        <v>919.94562109000003</v>
      </c>
    </row>
    <row r="10870" spans="1:10" ht="16" x14ac:dyDescent="0.2">
      <c r="A10870" s="1">
        <v>11107</v>
      </c>
      <c r="B10870" s="20">
        <v>43525</v>
      </c>
      <c r="C10870" s="1" t="s">
        <v>76</v>
      </c>
      <c r="D10870" s="32" t="s">
        <v>162</v>
      </c>
      <c r="E10870" s="27" t="s">
        <v>106</v>
      </c>
      <c r="F10870" s="25">
        <f t="shared" si="174"/>
        <v>43525</v>
      </c>
      <c r="G10870" s="22" t="str">
        <f>VLOOKUP(C10870,'2- CatalogosAseguradora'!$B:$D,3,FALSE)</f>
        <v>005</v>
      </c>
      <c r="H10870" s="23" t="str">
        <f>VLOOKUP(D10870,'1- CatalogoRamo'!$B:$G,3,FALSE)</f>
        <v>025</v>
      </c>
      <c r="I10870" s="31" t="str">
        <f>VLOOKUP(E10870,'0- CatalogoRubro'!$B:$D,3,FALSE)</f>
        <v>003</v>
      </c>
      <c r="J10870" s="1">
        <v>919.94562109000003</v>
      </c>
    </row>
    <row r="10871" spans="1:10" ht="16" x14ac:dyDescent="0.2">
      <c r="A10871" s="1">
        <v>11108</v>
      </c>
      <c r="B10871" s="20">
        <v>43525</v>
      </c>
      <c r="C10871" s="1" t="s">
        <v>76</v>
      </c>
      <c r="D10871" s="32" t="s">
        <v>162</v>
      </c>
      <c r="E10871" s="27" t="s">
        <v>111</v>
      </c>
      <c r="F10871" s="25">
        <f t="shared" si="174"/>
        <v>43525</v>
      </c>
      <c r="G10871" s="22" t="str">
        <f>VLOOKUP(C10871,'2- CatalogosAseguradora'!$B:$D,3,FALSE)</f>
        <v>005</v>
      </c>
      <c r="H10871" s="23" t="str">
        <f>VLOOKUP(D10871,'1- CatalogoRamo'!$B:$G,3,FALSE)</f>
        <v>025</v>
      </c>
      <c r="I10871" s="31" t="str">
        <f>VLOOKUP(E10871,'0- CatalogoRubro'!$B:$D,3,FALSE)</f>
        <v>008</v>
      </c>
      <c r="J10871" s="1">
        <v>0</v>
      </c>
    </row>
    <row r="10872" spans="1:10" ht="16" x14ac:dyDescent="0.2">
      <c r="A10872" s="1">
        <v>11109</v>
      </c>
      <c r="B10872" s="20">
        <v>43525</v>
      </c>
      <c r="C10872" s="1" t="s">
        <v>76</v>
      </c>
      <c r="D10872" s="32" t="s">
        <v>162</v>
      </c>
      <c r="E10872" s="27" t="s">
        <v>122</v>
      </c>
      <c r="F10872" s="25">
        <f t="shared" si="174"/>
        <v>43525</v>
      </c>
      <c r="G10872" s="22" t="str">
        <f>VLOOKUP(C10872,'2- CatalogosAseguradora'!$B:$D,3,FALSE)</f>
        <v>005</v>
      </c>
      <c r="H10872" s="23" t="str">
        <f>VLOOKUP(D10872,'1- CatalogoRamo'!$B:$G,3,FALSE)</f>
        <v>025</v>
      </c>
      <c r="I10872" s="31" t="str">
        <f>VLOOKUP(E10872,'0- CatalogoRubro'!$B:$D,3,FALSE)</f>
        <v>021</v>
      </c>
      <c r="J10872" s="1">
        <v>50.011553640000002</v>
      </c>
    </row>
    <row r="10873" spans="1:10" ht="16" x14ac:dyDescent="0.2">
      <c r="A10873" s="1">
        <v>11110</v>
      </c>
      <c r="B10873" s="20">
        <v>43525</v>
      </c>
      <c r="C10873" s="1" t="s">
        <v>76</v>
      </c>
      <c r="D10873" s="32" t="s">
        <v>162</v>
      </c>
      <c r="E10873" s="27" t="s">
        <v>123</v>
      </c>
      <c r="F10873" s="25">
        <f t="shared" si="174"/>
        <v>43525</v>
      </c>
      <c r="G10873" s="22" t="str">
        <f>VLOOKUP(C10873,'2- CatalogosAseguradora'!$B:$D,3,FALSE)</f>
        <v>005</v>
      </c>
      <c r="H10873" s="23" t="str">
        <f>VLOOKUP(D10873,'1- CatalogoRamo'!$B:$G,3,FALSE)</f>
        <v>025</v>
      </c>
      <c r="I10873" s="31" t="str">
        <f>VLOOKUP(E10873,'0- CatalogoRubro'!$B:$D,3,FALSE)</f>
        <v>022</v>
      </c>
      <c r="J10873" s="1">
        <v>-58.276461750000003</v>
      </c>
    </row>
    <row r="10874" spans="1:10" ht="16" x14ac:dyDescent="0.2">
      <c r="A10874" s="1">
        <v>11111</v>
      </c>
      <c r="B10874" s="20">
        <v>43525</v>
      </c>
      <c r="C10874" s="1" t="s">
        <v>76</v>
      </c>
      <c r="D10874" s="32" t="s">
        <v>162</v>
      </c>
      <c r="E10874" s="27" t="s">
        <v>124</v>
      </c>
      <c r="F10874" s="25">
        <f t="shared" si="174"/>
        <v>43525</v>
      </c>
      <c r="G10874" s="22" t="str">
        <f>VLOOKUP(C10874,'2- CatalogosAseguradora'!$B:$D,3,FALSE)</f>
        <v>005</v>
      </c>
      <c r="H10874" s="23" t="str">
        <f>VLOOKUP(D10874,'1- CatalogoRamo'!$B:$G,3,FALSE)</f>
        <v>025</v>
      </c>
      <c r="I10874" s="31" t="str">
        <f>VLOOKUP(E10874,'0- CatalogoRubro'!$B:$D,3,FALSE)</f>
        <v>023</v>
      </c>
      <c r="J10874" s="1">
        <v>-58.276461750000003</v>
      </c>
    </row>
    <row r="10875" spans="1:10" ht="16" x14ac:dyDescent="0.2">
      <c r="A10875" s="1">
        <v>11112</v>
      </c>
      <c r="B10875" s="20">
        <v>43525</v>
      </c>
      <c r="C10875" s="1" t="s">
        <v>76</v>
      </c>
      <c r="D10875" s="32" t="s">
        <v>162</v>
      </c>
      <c r="E10875" s="27" t="s">
        <v>125</v>
      </c>
      <c r="F10875" s="25">
        <f t="shared" si="174"/>
        <v>43525</v>
      </c>
      <c r="G10875" s="22" t="str">
        <f>VLOOKUP(C10875,'2- CatalogosAseguradora'!$B:$D,3,FALSE)</f>
        <v>005</v>
      </c>
      <c r="H10875" s="23" t="str">
        <f>VLOOKUP(D10875,'1- CatalogoRamo'!$B:$G,3,FALSE)</f>
        <v>025</v>
      </c>
      <c r="I10875" s="31" t="str">
        <f>VLOOKUP(E10875,'0- CatalogoRubro'!$B:$D,3,FALSE)</f>
        <v>024</v>
      </c>
      <c r="J10875" s="1">
        <v>0</v>
      </c>
    </row>
    <row r="10876" spans="1:10" ht="16" x14ac:dyDescent="0.2">
      <c r="A10876" s="1">
        <v>11113</v>
      </c>
      <c r="B10876" s="20">
        <v>43525</v>
      </c>
      <c r="C10876" s="1" t="s">
        <v>76</v>
      </c>
      <c r="D10876" s="32" t="s">
        <v>162</v>
      </c>
      <c r="E10876" s="27" t="s">
        <v>126</v>
      </c>
      <c r="F10876" s="25">
        <f t="shared" si="174"/>
        <v>43525</v>
      </c>
      <c r="G10876" s="22" t="str">
        <f>VLOOKUP(C10876,'2- CatalogosAseguradora'!$B:$D,3,FALSE)</f>
        <v>005</v>
      </c>
      <c r="H10876" s="23" t="str">
        <f>VLOOKUP(D10876,'1- CatalogoRamo'!$B:$G,3,FALSE)</f>
        <v>025</v>
      </c>
      <c r="I10876" s="31" t="str">
        <f>VLOOKUP(E10876,'0- CatalogoRubro'!$B:$D,3,FALSE)</f>
        <v>025</v>
      </c>
      <c r="J10876" s="1">
        <v>-7.0545309600000001</v>
      </c>
    </row>
    <row r="10877" spans="1:10" ht="16" x14ac:dyDescent="0.2">
      <c r="A10877" s="1">
        <v>11114</v>
      </c>
      <c r="B10877" s="20">
        <v>43525</v>
      </c>
      <c r="C10877" s="1" t="s">
        <v>76</v>
      </c>
      <c r="D10877" s="32" t="s">
        <v>162</v>
      </c>
      <c r="E10877" s="27" t="s">
        <v>127</v>
      </c>
      <c r="F10877" s="25">
        <f t="shared" si="174"/>
        <v>43525</v>
      </c>
      <c r="G10877" s="22" t="str">
        <f>VLOOKUP(C10877,'2- CatalogosAseguradora'!$B:$D,3,FALSE)</f>
        <v>005</v>
      </c>
      <c r="H10877" s="23" t="str">
        <f>VLOOKUP(D10877,'1- CatalogoRamo'!$B:$G,3,FALSE)</f>
        <v>025</v>
      </c>
      <c r="I10877" s="31" t="str">
        <f>VLOOKUP(E10877,'0- CatalogoRubro'!$B:$D,3,FALSE)</f>
        <v>026</v>
      </c>
      <c r="J10877" s="1">
        <v>13.79918432</v>
      </c>
    </row>
    <row r="10878" spans="1:10" ht="16" x14ac:dyDescent="0.2">
      <c r="A10878" s="1">
        <v>11115</v>
      </c>
      <c r="B10878" s="20">
        <v>43525</v>
      </c>
      <c r="C10878" s="1" t="s">
        <v>76</v>
      </c>
      <c r="D10878" s="32" t="s">
        <v>162</v>
      </c>
      <c r="E10878" s="26" t="s">
        <v>128</v>
      </c>
      <c r="F10878" s="25">
        <f t="shared" si="174"/>
        <v>43525</v>
      </c>
      <c r="G10878" s="22" t="str">
        <f>VLOOKUP(C10878,'2- CatalogosAseguradora'!$B:$D,3,FALSE)</f>
        <v>005</v>
      </c>
      <c r="H10878" s="23" t="str">
        <f>VLOOKUP(D10878,'1- CatalogoRamo'!$B:$G,3,FALSE)</f>
        <v>025</v>
      </c>
      <c r="I10878" s="31" t="str">
        <f>VLOOKUP(E10878,'0- CatalogoRubro'!$B:$D,3,FALSE)</f>
        <v>027</v>
      </c>
      <c r="J10878" s="1">
        <v>0</v>
      </c>
    </row>
    <row r="10879" spans="1:10" ht="16" x14ac:dyDescent="0.2">
      <c r="A10879" s="1">
        <v>11116</v>
      </c>
      <c r="B10879" s="20">
        <v>43525</v>
      </c>
      <c r="C10879" s="1" t="s">
        <v>76</v>
      </c>
      <c r="D10879" s="32" t="s">
        <v>162</v>
      </c>
      <c r="E10879" s="27" t="s">
        <v>129</v>
      </c>
      <c r="F10879" s="25">
        <f t="shared" si="174"/>
        <v>43525</v>
      </c>
      <c r="G10879" s="22" t="str">
        <f>VLOOKUP(C10879,'2- CatalogosAseguradora'!$B:$D,3,FALSE)</f>
        <v>005</v>
      </c>
      <c r="H10879" s="23" t="str">
        <f>VLOOKUP(D10879,'1- CatalogoRamo'!$B:$G,3,FALSE)</f>
        <v>025</v>
      </c>
      <c r="I10879" s="31" t="str">
        <f>VLOOKUP(E10879,'0- CatalogoRubro'!$B:$D,3,FALSE)</f>
        <v>028</v>
      </c>
      <c r="J10879" s="1">
        <v>0</v>
      </c>
    </row>
    <row r="10880" spans="1:10" ht="16" x14ac:dyDescent="0.2">
      <c r="A10880" s="1">
        <v>11117</v>
      </c>
      <c r="B10880" s="20">
        <v>43525</v>
      </c>
      <c r="C10880" s="1" t="s">
        <v>76</v>
      </c>
      <c r="D10880" s="32" t="s">
        <v>162</v>
      </c>
      <c r="E10880" s="27" t="s">
        <v>130</v>
      </c>
      <c r="F10880" s="25">
        <f t="shared" si="174"/>
        <v>43525</v>
      </c>
      <c r="G10880" s="22" t="str">
        <f>VLOOKUP(C10880,'2- CatalogosAseguradora'!$B:$D,3,FALSE)</f>
        <v>005</v>
      </c>
      <c r="H10880" s="23" t="str">
        <f>VLOOKUP(D10880,'1- CatalogoRamo'!$B:$G,3,FALSE)</f>
        <v>025</v>
      </c>
      <c r="I10880" s="31" t="str">
        <f>VLOOKUP(E10880,'0- CatalogoRubro'!$B:$D,3,FALSE)</f>
        <v>029</v>
      </c>
      <c r="J10880" s="1">
        <v>0</v>
      </c>
    </row>
    <row r="10881" spans="1:10" ht="16" x14ac:dyDescent="0.2">
      <c r="A10881" s="1">
        <v>11118</v>
      </c>
      <c r="B10881" s="20">
        <v>43525</v>
      </c>
      <c r="C10881" s="1" t="s">
        <v>76</v>
      </c>
      <c r="D10881" s="32" t="s">
        <v>162</v>
      </c>
      <c r="E10881" s="26" t="s">
        <v>131</v>
      </c>
      <c r="F10881" s="25">
        <f t="shared" si="174"/>
        <v>43525</v>
      </c>
      <c r="G10881" s="22" t="str">
        <f>VLOOKUP(C10881,'2- CatalogosAseguradora'!$B:$D,3,FALSE)</f>
        <v>005</v>
      </c>
      <c r="H10881" s="23" t="str">
        <f>VLOOKUP(D10881,'1- CatalogoRamo'!$B:$G,3,FALSE)</f>
        <v>025</v>
      </c>
      <c r="I10881" s="31" t="str">
        <f>VLOOKUP(E10881,'0- CatalogoRubro'!$B:$D,3,FALSE)</f>
        <v>030</v>
      </c>
      <c r="J10881" s="1">
        <v>5.0773658800000003</v>
      </c>
    </row>
    <row r="10882" spans="1:10" ht="16" x14ac:dyDescent="0.2">
      <c r="A10882" s="1">
        <v>11119</v>
      </c>
      <c r="B10882" s="20">
        <v>43525</v>
      </c>
      <c r="C10882" s="1" t="s">
        <v>76</v>
      </c>
      <c r="D10882" s="32" t="s">
        <v>162</v>
      </c>
      <c r="E10882" s="27" t="s">
        <v>132</v>
      </c>
      <c r="F10882" s="25">
        <f t="shared" si="174"/>
        <v>43525</v>
      </c>
      <c r="G10882" s="22" t="str">
        <f>VLOOKUP(C10882,'2- CatalogosAseguradora'!$B:$D,3,FALSE)</f>
        <v>005</v>
      </c>
      <c r="H10882" s="23" t="str">
        <f>VLOOKUP(D10882,'1- CatalogoRamo'!$B:$G,3,FALSE)</f>
        <v>025</v>
      </c>
      <c r="I10882" s="31" t="str">
        <f>VLOOKUP(E10882,'0- CatalogoRubro'!$B:$D,3,FALSE)</f>
        <v>031</v>
      </c>
      <c r="J10882" s="1">
        <v>12.66258</v>
      </c>
    </row>
    <row r="10883" spans="1:10" ht="16" x14ac:dyDescent="0.2">
      <c r="A10883" s="1">
        <v>11120</v>
      </c>
      <c r="B10883" s="20">
        <v>43525</v>
      </c>
      <c r="C10883" s="1" t="s">
        <v>76</v>
      </c>
      <c r="D10883" s="32" t="s">
        <v>162</v>
      </c>
      <c r="E10883" s="27" t="s">
        <v>106</v>
      </c>
      <c r="F10883" s="25">
        <f t="shared" si="174"/>
        <v>43525</v>
      </c>
      <c r="G10883" s="22" t="str">
        <f>VLOOKUP(C10883,'2- CatalogosAseguradora'!$B:$D,3,FALSE)</f>
        <v>005</v>
      </c>
      <c r="H10883" s="23" t="str">
        <f>VLOOKUP(D10883,'1- CatalogoRamo'!$B:$G,3,FALSE)</f>
        <v>025</v>
      </c>
      <c r="I10883" s="31" t="str">
        <f>VLOOKUP(E10883,'0- CatalogoRubro'!$B:$D,3,FALSE)</f>
        <v>003</v>
      </c>
      <c r="J10883" s="1">
        <v>12.66258</v>
      </c>
    </row>
    <row r="10884" spans="1:10" ht="16" x14ac:dyDescent="0.2">
      <c r="A10884" s="1">
        <v>11121</v>
      </c>
      <c r="B10884" s="20">
        <v>43525</v>
      </c>
      <c r="C10884" s="1" t="s">
        <v>76</v>
      </c>
      <c r="D10884" s="32" t="s">
        <v>162</v>
      </c>
      <c r="E10884" s="27" t="s">
        <v>111</v>
      </c>
      <c r="F10884" s="25">
        <f t="shared" si="174"/>
        <v>43525</v>
      </c>
      <c r="G10884" s="22" t="str">
        <f>VLOOKUP(C10884,'2- CatalogosAseguradora'!$B:$D,3,FALSE)</f>
        <v>005</v>
      </c>
      <c r="H10884" s="23" t="str">
        <f>VLOOKUP(D10884,'1- CatalogoRamo'!$B:$G,3,FALSE)</f>
        <v>025</v>
      </c>
      <c r="I10884" s="31" t="str">
        <f>VLOOKUP(E10884,'0- CatalogoRubro'!$B:$D,3,FALSE)</f>
        <v>008</v>
      </c>
      <c r="J10884" s="1">
        <v>0</v>
      </c>
    </row>
    <row r="10885" spans="1:10" ht="16" x14ac:dyDescent="0.2">
      <c r="A10885" s="1">
        <v>11122</v>
      </c>
      <c r="B10885" s="20">
        <v>43525</v>
      </c>
      <c r="C10885" s="1" t="s">
        <v>76</v>
      </c>
      <c r="D10885" s="32" t="s">
        <v>162</v>
      </c>
      <c r="E10885" s="27" t="s">
        <v>133</v>
      </c>
      <c r="F10885" s="25">
        <f t="shared" si="174"/>
        <v>43525</v>
      </c>
      <c r="G10885" s="22" t="str">
        <f>VLOOKUP(C10885,'2- CatalogosAseguradora'!$B:$D,3,FALSE)</f>
        <v>005</v>
      </c>
      <c r="H10885" s="23" t="str">
        <f>VLOOKUP(D10885,'1- CatalogoRamo'!$B:$G,3,FALSE)</f>
        <v>025</v>
      </c>
      <c r="I10885" s="31" t="str">
        <f>VLOOKUP(E10885,'0- CatalogoRubro'!$B:$D,3,FALSE)</f>
        <v>034</v>
      </c>
      <c r="J10885" s="1">
        <v>7.5852141199999998</v>
      </c>
    </row>
    <row r="10886" spans="1:10" ht="16" x14ac:dyDescent="0.2">
      <c r="A10886" s="1">
        <v>11123</v>
      </c>
      <c r="B10886" s="20">
        <v>43525</v>
      </c>
      <c r="C10886" s="1" t="s">
        <v>76</v>
      </c>
      <c r="D10886" s="32" t="s">
        <v>162</v>
      </c>
      <c r="E10886" s="27" t="s">
        <v>134</v>
      </c>
      <c r="F10886" s="25">
        <f t="shared" si="174"/>
        <v>43525</v>
      </c>
      <c r="G10886" s="22" t="str">
        <f>VLOOKUP(C10886,'2- CatalogosAseguradora'!$B:$D,3,FALSE)</f>
        <v>005</v>
      </c>
      <c r="H10886" s="23" t="str">
        <f>VLOOKUP(D10886,'1- CatalogoRamo'!$B:$G,3,FALSE)</f>
        <v>025</v>
      </c>
      <c r="I10886" s="31" t="str">
        <f>VLOOKUP(E10886,'0- CatalogoRubro'!$B:$D,3,FALSE)</f>
        <v>035</v>
      </c>
      <c r="J10886" s="1">
        <v>0</v>
      </c>
    </row>
    <row r="10887" spans="1:10" ht="16" x14ac:dyDescent="0.2">
      <c r="A10887" s="1">
        <v>11124</v>
      </c>
      <c r="B10887" s="20">
        <v>43525</v>
      </c>
      <c r="C10887" s="1" t="s">
        <v>76</v>
      </c>
      <c r="D10887" s="32" t="s">
        <v>162</v>
      </c>
      <c r="E10887" s="27" t="s">
        <v>135</v>
      </c>
      <c r="F10887" s="25">
        <f t="shared" si="174"/>
        <v>43525</v>
      </c>
      <c r="G10887" s="22" t="str">
        <f>VLOOKUP(C10887,'2- CatalogosAseguradora'!$B:$D,3,FALSE)</f>
        <v>005</v>
      </c>
      <c r="H10887" s="23" t="str">
        <f>VLOOKUP(D10887,'1- CatalogoRamo'!$B:$G,3,FALSE)</f>
        <v>025</v>
      </c>
      <c r="I10887" s="31" t="str">
        <f>VLOOKUP(E10887,'0- CatalogoRubro'!$B:$D,3,FALSE)</f>
        <v>036</v>
      </c>
      <c r="J10887" s="1">
        <v>0</v>
      </c>
    </row>
    <row r="10888" spans="1:10" ht="16" x14ac:dyDescent="0.2">
      <c r="A10888" s="1">
        <v>11125</v>
      </c>
      <c r="B10888" s="20">
        <v>43525</v>
      </c>
      <c r="C10888" s="1" t="s">
        <v>76</v>
      </c>
      <c r="D10888" s="32" t="s">
        <v>162</v>
      </c>
      <c r="E10888" s="27" t="s">
        <v>136</v>
      </c>
      <c r="F10888" s="25">
        <f t="shared" si="174"/>
        <v>43525</v>
      </c>
      <c r="G10888" s="22" t="str">
        <f>VLOOKUP(C10888,'2- CatalogosAseguradora'!$B:$D,3,FALSE)</f>
        <v>005</v>
      </c>
      <c r="H10888" s="23" t="str">
        <f>VLOOKUP(D10888,'1- CatalogoRamo'!$B:$G,3,FALSE)</f>
        <v>025</v>
      </c>
      <c r="I10888" s="31" t="str">
        <f>VLOOKUP(E10888,'0- CatalogoRubro'!$B:$D,3,FALSE)</f>
        <v>037</v>
      </c>
      <c r="J10888" s="1">
        <v>0</v>
      </c>
    </row>
    <row r="10889" spans="1:10" ht="16" x14ac:dyDescent="0.2">
      <c r="A10889" s="1">
        <v>11126</v>
      </c>
      <c r="B10889" s="20">
        <v>43525</v>
      </c>
      <c r="C10889" s="1" t="s">
        <v>76</v>
      </c>
      <c r="D10889" s="32" t="s">
        <v>162</v>
      </c>
      <c r="E10889" s="27" t="s">
        <v>137</v>
      </c>
      <c r="F10889" s="25">
        <f t="shared" si="174"/>
        <v>43525</v>
      </c>
      <c r="G10889" s="22" t="str">
        <f>VLOOKUP(C10889,'2- CatalogosAseguradora'!$B:$D,3,FALSE)</f>
        <v>005</v>
      </c>
      <c r="H10889" s="23" t="str">
        <f>VLOOKUP(D10889,'1- CatalogoRamo'!$B:$G,3,FALSE)</f>
        <v>025</v>
      </c>
      <c r="I10889" s="31" t="str">
        <f>VLOOKUP(E10889,'0- CatalogoRubro'!$B:$D,3,FALSE)</f>
        <v>038</v>
      </c>
      <c r="J10889" s="1">
        <v>0</v>
      </c>
    </row>
    <row r="10890" spans="1:10" ht="16" x14ac:dyDescent="0.2">
      <c r="A10890" s="1">
        <v>11127</v>
      </c>
      <c r="B10890" s="20">
        <v>43525</v>
      </c>
      <c r="C10890" s="1" t="s">
        <v>76</v>
      </c>
      <c r="D10890" s="32" t="s">
        <v>162</v>
      </c>
      <c r="E10890" s="27" t="s">
        <v>138</v>
      </c>
      <c r="F10890" s="25">
        <f t="shared" si="174"/>
        <v>43525</v>
      </c>
      <c r="G10890" s="22" t="str">
        <f>VLOOKUP(C10890,'2- CatalogosAseguradora'!$B:$D,3,FALSE)</f>
        <v>005</v>
      </c>
      <c r="H10890" s="23" t="str">
        <f>VLOOKUP(D10890,'1- CatalogoRamo'!$B:$G,3,FALSE)</f>
        <v>025</v>
      </c>
      <c r="I10890" s="31" t="str">
        <f>VLOOKUP(E10890,'0- CatalogoRubro'!$B:$D,3,FALSE)</f>
        <v>039</v>
      </c>
      <c r="J10890" s="1">
        <v>0</v>
      </c>
    </row>
    <row r="10891" spans="1:10" ht="16" x14ac:dyDescent="0.2">
      <c r="A10891" s="1">
        <v>11128</v>
      </c>
      <c r="B10891" s="20">
        <v>43525</v>
      </c>
      <c r="C10891" s="1" t="s">
        <v>76</v>
      </c>
      <c r="D10891" s="32" t="s">
        <v>162</v>
      </c>
      <c r="E10891" s="27" t="s">
        <v>139</v>
      </c>
      <c r="F10891" s="25">
        <f t="shared" si="174"/>
        <v>43525</v>
      </c>
      <c r="G10891" s="22" t="str">
        <f>VLOOKUP(C10891,'2- CatalogosAseguradora'!$B:$D,3,FALSE)</f>
        <v>005</v>
      </c>
      <c r="H10891" s="23" t="str">
        <f>VLOOKUP(D10891,'1- CatalogoRamo'!$B:$G,3,FALSE)</f>
        <v>025</v>
      </c>
      <c r="I10891" s="31" t="str">
        <f>VLOOKUP(E10891,'0- CatalogoRubro'!$B:$D,3,FALSE)</f>
        <v>040</v>
      </c>
      <c r="J10891" s="1">
        <v>0</v>
      </c>
    </row>
    <row r="10892" spans="1:10" ht="16" x14ac:dyDescent="0.2">
      <c r="A10892" s="1">
        <v>11129</v>
      </c>
      <c r="B10892" s="20">
        <v>43525</v>
      </c>
      <c r="C10892" s="1" t="s">
        <v>76</v>
      </c>
      <c r="D10892" s="32" t="s">
        <v>162</v>
      </c>
      <c r="E10892" s="27" t="s">
        <v>140</v>
      </c>
      <c r="F10892" s="25">
        <f t="shared" si="174"/>
        <v>43525</v>
      </c>
      <c r="G10892" s="22" t="str">
        <f>VLOOKUP(C10892,'2- CatalogosAseguradora'!$B:$D,3,FALSE)</f>
        <v>005</v>
      </c>
      <c r="H10892" s="23" t="str">
        <f>VLOOKUP(D10892,'1- CatalogoRamo'!$B:$G,3,FALSE)</f>
        <v>025</v>
      </c>
      <c r="I10892" s="31" t="str">
        <f>VLOOKUP(E10892,'0- CatalogoRubro'!$B:$D,3,FALSE)</f>
        <v>041</v>
      </c>
      <c r="J10892" s="1">
        <v>0</v>
      </c>
    </row>
    <row r="10893" spans="1:10" ht="16" x14ac:dyDescent="0.2">
      <c r="A10893" s="1">
        <v>11130</v>
      </c>
      <c r="B10893" s="20">
        <v>43525</v>
      </c>
      <c r="C10893" s="1" t="s">
        <v>76</v>
      </c>
      <c r="D10893" s="32" t="s">
        <v>162</v>
      </c>
      <c r="E10893" s="26" t="s">
        <v>141</v>
      </c>
      <c r="F10893" s="25">
        <f t="shared" si="174"/>
        <v>43525</v>
      </c>
      <c r="G10893" s="22" t="str">
        <f>VLOOKUP(C10893,'2- CatalogosAseguradora'!$B:$D,3,FALSE)</f>
        <v>005</v>
      </c>
      <c r="H10893" s="23" t="str">
        <f>VLOOKUP(D10893,'1- CatalogoRamo'!$B:$G,3,FALSE)</f>
        <v>025</v>
      </c>
      <c r="I10893" s="31" t="str">
        <f>VLOOKUP(E10893,'0- CatalogoRubro'!$B:$D,3,FALSE)</f>
        <v>042</v>
      </c>
      <c r="J10893" s="1">
        <v>525.27323997000008</v>
      </c>
    </row>
    <row r="10894" spans="1:10" ht="16" x14ac:dyDescent="0.2">
      <c r="A10894" s="1">
        <v>11131</v>
      </c>
      <c r="B10894" s="20">
        <v>43525</v>
      </c>
      <c r="C10894" s="1" t="s">
        <v>76</v>
      </c>
      <c r="D10894" s="32" t="s">
        <v>162</v>
      </c>
      <c r="E10894" s="27" t="s">
        <v>142</v>
      </c>
      <c r="F10894" s="25">
        <f t="shared" si="174"/>
        <v>43525</v>
      </c>
      <c r="G10894" s="22" t="str">
        <f>VLOOKUP(C10894,'2- CatalogosAseguradora'!$B:$D,3,FALSE)</f>
        <v>005</v>
      </c>
      <c r="H10894" s="23" t="str">
        <f>VLOOKUP(D10894,'1- CatalogoRamo'!$B:$G,3,FALSE)</f>
        <v>025</v>
      </c>
      <c r="I10894" s="31" t="str">
        <f>VLOOKUP(E10894,'0- CatalogoRubro'!$B:$D,3,FALSE)</f>
        <v>043</v>
      </c>
      <c r="J10894" s="1">
        <v>279.25784012000003</v>
      </c>
    </row>
    <row r="10895" spans="1:10" ht="16" x14ac:dyDescent="0.2">
      <c r="A10895" s="1">
        <v>11132</v>
      </c>
      <c r="B10895" s="20">
        <v>43525</v>
      </c>
      <c r="C10895" s="1" t="s">
        <v>76</v>
      </c>
      <c r="D10895" s="32" t="s">
        <v>162</v>
      </c>
      <c r="E10895" s="27" t="s">
        <v>143</v>
      </c>
      <c r="F10895" s="25">
        <f t="shared" si="174"/>
        <v>43525</v>
      </c>
      <c r="G10895" s="22" t="str">
        <f>VLOOKUP(C10895,'2- CatalogosAseguradora'!$B:$D,3,FALSE)</f>
        <v>005</v>
      </c>
      <c r="H10895" s="23" t="str">
        <f>VLOOKUP(D10895,'1- CatalogoRamo'!$B:$G,3,FALSE)</f>
        <v>025</v>
      </c>
      <c r="I10895" s="31" t="str">
        <f>VLOOKUP(E10895,'0- CatalogoRubro'!$B:$D,3,FALSE)</f>
        <v>044</v>
      </c>
      <c r="J10895" s="1">
        <v>246.01539984999999</v>
      </c>
    </row>
    <row r="10896" spans="1:10" ht="16" x14ac:dyDescent="0.2">
      <c r="A10896" s="1">
        <v>11133</v>
      </c>
      <c r="B10896" s="20">
        <v>43525</v>
      </c>
      <c r="C10896" s="1" t="s">
        <v>76</v>
      </c>
      <c r="D10896" s="32" t="s">
        <v>162</v>
      </c>
      <c r="E10896" s="27" t="s">
        <v>144</v>
      </c>
      <c r="F10896" s="25">
        <f t="shared" si="174"/>
        <v>43525</v>
      </c>
      <c r="G10896" s="22" t="str">
        <f>VLOOKUP(C10896,'2- CatalogosAseguradora'!$B:$D,3,FALSE)</f>
        <v>005</v>
      </c>
      <c r="H10896" s="23" t="str">
        <f>VLOOKUP(D10896,'1- CatalogoRamo'!$B:$G,3,FALSE)</f>
        <v>025</v>
      </c>
      <c r="I10896" s="31" t="str">
        <f>VLOOKUP(E10896,'0- CatalogoRubro'!$B:$D,3,FALSE)</f>
        <v>045</v>
      </c>
      <c r="J10896" s="1">
        <v>0</v>
      </c>
    </row>
    <row r="10897" spans="1:10" ht="16" x14ac:dyDescent="0.2">
      <c r="A10897" s="1">
        <v>11134</v>
      </c>
      <c r="B10897" s="20">
        <v>43525</v>
      </c>
      <c r="C10897" s="1" t="s">
        <v>76</v>
      </c>
      <c r="D10897" s="32" t="s">
        <v>162</v>
      </c>
      <c r="E10897" s="26" t="s">
        <v>145</v>
      </c>
      <c r="F10897" s="25">
        <f t="shared" si="174"/>
        <v>43525</v>
      </c>
      <c r="G10897" s="22" t="str">
        <f>VLOOKUP(C10897,'2- CatalogosAseguradora'!$B:$D,3,FALSE)</f>
        <v>005</v>
      </c>
      <c r="H10897" s="23" t="str">
        <f>VLOOKUP(D10897,'1- CatalogoRamo'!$B:$G,3,FALSE)</f>
        <v>025</v>
      </c>
      <c r="I10897" s="31" t="str">
        <f>VLOOKUP(E10897,'0- CatalogoRubro'!$B:$D,3,FALSE)</f>
        <v>046</v>
      </c>
      <c r="J10897" s="1">
        <v>0</v>
      </c>
    </row>
    <row r="10898" spans="1:10" ht="16" x14ac:dyDescent="0.2">
      <c r="A10898" s="1">
        <v>11135</v>
      </c>
      <c r="B10898" s="20">
        <v>43525</v>
      </c>
      <c r="C10898" s="1" t="s">
        <v>76</v>
      </c>
      <c r="D10898" s="32" t="s">
        <v>162</v>
      </c>
      <c r="E10898" s="26" t="s">
        <v>146</v>
      </c>
      <c r="F10898" s="25">
        <f t="shared" si="174"/>
        <v>43525</v>
      </c>
      <c r="G10898" s="22" t="str">
        <f>VLOOKUP(C10898,'2- CatalogosAseguradora'!$B:$D,3,FALSE)</f>
        <v>005</v>
      </c>
      <c r="H10898" s="23" t="str">
        <f>VLOOKUP(D10898,'1- CatalogoRamo'!$B:$G,3,FALSE)</f>
        <v>025</v>
      </c>
      <c r="I10898" s="31" t="str">
        <f>VLOOKUP(E10898,'0- CatalogoRubro'!$B:$D,3,FALSE)</f>
        <v>047</v>
      </c>
      <c r="J10898" s="1">
        <v>103.39048785999999</v>
      </c>
    </row>
    <row r="10899" spans="1:10" ht="16" x14ac:dyDescent="0.2">
      <c r="A10899" s="1">
        <v>11136</v>
      </c>
      <c r="B10899" s="20">
        <v>43525</v>
      </c>
      <c r="C10899" s="1" t="s">
        <v>76</v>
      </c>
      <c r="D10899" s="32" t="s">
        <v>162</v>
      </c>
      <c r="E10899" s="29" t="s">
        <v>147</v>
      </c>
      <c r="F10899" s="25">
        <f t="shared" si="174"/>
        <v>43525</v>
      </c>
      <c r="G10899" s="22" t="str">
        <f>VLOOKUP(C10899,'2- CatalogosAseguradora'!$B:$D,3,FALSE)</f>
        <v>005</v>
      </c>
      <c r="H10899" s="23" t="str">
        <f>VLOOKUP(D10899,'1- CatalogoRamo'!$B:$G,3,FALSE)</f>
        <v>025</v>
      </c>
      <c r="I10899" s="31" t="str">
        <f>VLOOKUP(E10899,'0- CatalogoRubro'!$B:$D,3,FALSE)</f>
        <v>048</v>
      </c>
      <c r="J10899" s="1">
        <v>-6.6969463200000003</v>
      </c>
    </row>
    <row r="10900" spans="1:10" ht="16" x14ac:dyDescent="0.2">
      <c r="A10900" s="1">
        <v>11137</v>
      </c>
      <c r="B10900" s="20">
        <v>43525</v>
      </c>
      <c r="C10900" s="1" t="s">
        <v>76</v>
      </c>
      <c r="D10900" s="32" t="s">
        <v>162</v>
      </c>
      <c r="E10900" s="26" t="s">
        <v>148</v>
      </c>
      <c r="F10900" s="25">
        <f t="shared" si="174"/>
        <v>43525</v>
      </c>
      <c r="G10900" s="22" t="str">
        <f>VLOOKUP(C10900,'2- CatalogosAseguradora'!$B:$D,3,FALSE)</f>
        <v>005</v>
      </c>
      <c r="H10900" s="23" t="str">
        <f>VLOOKUP(D10900,'1- CatalogoRamo'!$B:$G,3,FALSE)</f>
        <v>025</v>
      </c>
      <c r="I10900" s="31" t="str">
        <f>VLOOKUP(E10900,'0- CatalogoRubro'!$B:$D,3,FALSE)</f>
        <v>049</v>
      </c>
      <c r="J10900" s="1">
        <v>135.80719667</v>
      </c>
    </row>
    <row r="10901" spans="1:10" ht="16" x14ac:dyDescent="0.2">
      <c r="A10901" s="1">
        <v>11138</v>
      </c>
      <c r="B10901" s="20">
        <v>43525</v>
      </c>
      <c r="C10901" s="1" t="s">
        <v>76</v>
      </c>
      <c r="D10901" s="32" t="s">
        <v>162</v>
      </c>
      <c r="E10901" s="27" t="s">
        <v>149</v>
      </c>
      <c r="F10901" s="25">
        <f t="shared" ref="F10901:F10964" si="175">B10901</f>
        <v>43525</v>
      </c>
      <c r="G10901" s="22" t="str">
        <f>VLOOKUP(C10901,'2- CatalogosAseguradora'!$B:$D,3,FALSE)</f>
        <v>005</v>
      </c>
      <c r="H10901" s="23" t="str">
        <f>VLOOKUP(D10901,'1- CatalogoRamo'!$B:$G,3,FALSE)</f>
        <v>025</v>
      </c>
      <c r="I10901" s="31" t="str">
        <f>VLOOKUP(E10901,'0- CatalogoRubro'!$B:$D,3,FALSE)</f>
        <v>050</v>
      </c>
      <c r="J10901" s="1">
        <v>135.80719667</v>
      </c>
    </row>
    <row r="10902" spans="1:10" ht="16" x14ac:dyDescent="0.2">
      <c r="A10902" s="1">
        <v>11139</v>
      </c>
      <c r="B10902" s="20">
        <v>43525</v>
      </c>
      <c r="C10902" s="1" t="s">
        <v>76</v>
      </c>
      <c r="D10902" s="32" t="s">
        <v>162</v>
      </c>
      <c r="E10902" s="27" t="s">
        <v>150</v>
      </c>
      <c r="F10902" s="25">
        <f t="shared" si="175"/>
        <v>43525</v>
      </c>
      <c r="G10902" s="22" t="str">
        <f>VLOOKUP(C10902,'2- CatalogosAseguradora'!$B:$D,3,FALSE)</f>
        <v>005</v>
      </c>
      <c r="H10902" s="23" t="str">
        <f>VLOOKUP(D10902,'1- CatalogoRamo'!$B:$G,3,FALSE)</f>
        <v>025</v>
      </c>
      <c r="I10902" s="31" t="str">
        <f>VLOOKUP(E10902,'0- CatalogoRubro'!$B:$D,3,FALSE)</f>
        <v>051</v>
      </c>
      <c r="J10902" s="1">
        <v>0</v>
      </c>
    </row>
    <row r="10903" spans="1:10" ht="16" x14ac:dyDescent="0.2">
      <c r="A10903" s="1">
        <v>11140</v>
      </c>
      <c r="B10903" s="20">
        <v>43525</v>
      </c>
      <c r="C10903" s="1" t="s">
        <v>76</v>
      </c>
      <c r="D10903" s="32" t="s">
        <v>162</v>
      </c>
      <c r="E10903" s="26" t="s">
        <v>151</v>
      </c>
      <c r="F10903" s="25">
        <f t="shared" si="175"/>
        <v>43525</v>
      </c>
      <c r="G10903" s="22" t="str">
        <f>VLOOKUP(C10903,'2- CatalogosAseguradora'!$B:$D,3,FALSE)</f>
        <v>005</v>
      </c>
      <c r="H10903" s="23" t="str">
        <f>VLOOKUP(D10903,'1- CatalogoRamo'!$B:$G,3,FALSE)</f>
        <v>025</v>
      </c>
      <c r="I10903" s="31" t="str">
        <f>VLOOKUP(E10903,'0- CatalogoRubro'!$B:$D,3,FALSE)</f>
        <v>052</v>
      </c>
      <c r="J10903" s="1">
        <v>127.88350479</v>
      </c>
    </row>
    <row r="10904" spans="1:10" ht="16" x14ac:dyDescent="0.2">
      <c r="A10904" s="1">
        <v>11141</v>
      </c>
      <c r="B10904" s="20">
        <v>43525</v>
      </c>
      <c r="C10904" s="1" t="s">
        <v>76</v>
      </c>
      <c r="D10904" s="32" t="s">
        <v>162</v>
      </c>
      <c r="E10904" s="27" t="s">
        <v>152</v>
      </c>
      <c r="F10904" s="25">
        <f t="shared" si="175"/>
        <v>43525</v>
      </c>
      <c r="G10904" s="22" t="str">
        <f>VLOOKUP(C10904,'2- CatalogosAseguradora'!$B:$D,3,FALSE)</f>
        <v>005</v>
      </c>
      <c r="H10904" s="23" t="str">
        <f>VLOOKUP(D10904,'1- CatalogoRamo'!$B:$G,3,FALSE)</f>
        <v>025</v>
      </c>
      <c r="I10904" s="31" t="str">
        <f>VLOOKUP(E10904,'0- CatalogoRubro'!$B:$D,3,FALSE)</f>
        <v>053</v>
      </c>
      <c r="J10904" s="1">
        <v>127.88350479</v>
      </c>
    </row>
    <row r="10905" spans="1:10" ht="16" x14ac:dyDescent="0.2">
      <c r="A10905" s="1">
        <v>11142</v>
      </c>
      <c r="B10905" s="20">
        <v>43525</v>
      </c>
      <c r="C10905" s="1" t="s">
        <v>76</v>
      </c>
      <c r="D10905" s="32" t="s">
        <v>162</v>
      </c>
      <c r="E10905" s="27" t="s">
        <v>153</v>
      </c>
      <c r="F10905" s="25">
        <f t="shared" si="175"/>
        <v>43525</v>
      </c>
      <c r="G10905" s="22" t="str">
        <f>VLOOKUP(C10905,'2- CatalogosAseguradora'!$B:$D,3,FALSE)</f>
        <v>005</v>
      </c>
      <c r="H10905" s="23" t="str">
        <f>VLOOKUP(D10905,'1- CatalogoRamo'!$B:$G,3,FALSE)</f>
        <v>025</v>
      </c>
      <c r="I10905" s="31" t="str">
        <f>VLOOKUP(E10905,'0- CatalogoRubro'!$B:$D,3,FALSE)</f>
        <v>054</v>
      </c>
      <c r="J10905" s="1">
        <v>0</v>
      </c>
    </row>
    <row r="10906" spans="1:10" ht="16" x14ac:dyDescent="0.2">
      <c r="A10906" s="1">
        <v>11143</v>
      </c>
      <c r="B10906" s="20">
        <v>43525</v>
      </c>
      <c r="C10906" s="1" t="s">
        <v>76</v>
      </c>
      <c r="D10906" s="32" t="s">
        <v>162</v>
      </c>
      <c r="E10906" s="29" t="s">
        <v>154</v>
      </c>
      <c r="F10906" s="25">
        <f t="shared" si="175"/>
        <v>43525</v>
      </c>
      <c r="G10906" s="22" t="str">
        <f>VLOOKUP(C10906,'2- CatalogosAseguradora'!$B:$D,3,FALSE)</f>
        <v>005</v>
      </c>
      <c r="H10906" s="23" t="str">
        <f>VLOOKUP(D10906,'1- CatalogoRamo'!$B:$G,3,FALSE)</f>
        <v>025</v>
      </c>
      <c r="I10906" s="31" t="str">
        <f>VLOOKUP(E10906,'0- CatalogoRubro'!$B:$D,3,FALSE)</f>
        <v>055</v>
      </c>
      <c r="J10906" s="1">
        <v>7.9236918799999998</v>
      </c>
    </row>
    <row r="10907" spans="1:10" ht="16" x14ac:dyDescent="0.2">
      <c r="A10907" s="1">
        <v>11144</v>
      </c>
      <c r="B10907" s="20">
        <v>43525</v>
      </c>
      <c r="C10907" s="1" t="s">
        <v>76</v>
      </c>
      <c r="D10907" s="32" t="s">
        <v>162</v>
      </c>
      <c r="E10907" s="29" t="s">
        <v>155</v>
      </c>
      <c r="F10907" s="25">
        <f t="shared" si="175"/>
        <v>43525</v>
      </c>
      <c r="G10907" s="22" t="str">
        <f>VLOOKUP(C10907,'2- CatalogosAseguradora'!$B:$D,3,FALSE)</f>
        <v>005</v>
      </c>
      <c r="H10907" s="23" t="str">
        <f>VLOOKUP(D10907,'1- CatalogoRamo'!$B:$G,3,FALSE)</f>
        <v>025</v>
      </c>
      <c r="I10907" s="31" t="str">
        <f>VLOOKUP(E10907,'0- CatalogoRubro'!$B:$D,3,FALSE)</f>
        <v>056</v>
      </c>
      <c r="J10907" s="1">
        <v>1.2267455600000001</v>
      </c>
    </row>
    <row r="10908" spans="1:10" ht="16" x14ac:dyDescent="0.2">
      <c r="A10908" s="1">
        <v>11145</v>
      </c>
      <c r="B10908" s="20">
        <v>43617</v>
      </c>
      <c r="C10908" s="1" t="s">
        <v>76</v>
      </c>
      <c r="D10908" s="32" t="s">
        <v>162</v>
      </c>
      <c r="E10908" s="26" t="s">
        <v>104</v>
      </c>
      <c r="F10908" s="25">
        <f t="shared" si="175"/>
        <v>43617</v>
      </c>
      <c r="G10908" s="22" t="str">
        <f>VLOOKUP(C10908,'2- CatalogosAseguradora'!$B:$D,3,FALSE)</f>
        <v>005</v>
      </c>
      <c r="H10908" s="23" t="str">
        <f>VLOOKUP(D10908,'1- CatalogoRamo'!$B:$G,3,FALSE)</f>
        <v>025</v>
      </c>
      <c r="I10908" s="31" t="str">
        <f>VLOOKUP(E10908,'0- CatalogoRubro'!$B:$D,3,FALSE)</f>
        <v>001</v>
      </c>
      <c r="J10908" s="34">
        <v>1470.75833825</v>
      </c>
    </row>
    <row r="10909" spans="1:10" ht="16" x14ac:dyDescent="0.2">
      <c r="A10909" s="1">
        <v>11146</v>
      </c>
      <c r="B10909" s="20">
        <v>43617</v>
      </c>
      <c r="C10909" s="1" t="s">
        <v>76</v>
      </c>
      <c r="D10909" s="32" t="s">
        <v>162</v>
      </c>
      <c r="E10909" s="27" t="s">
        <v>105</v>
      </c>
      <c r="F10909" s="25">
        <f t="shared" si="175"/>
        <v>43617</v>
      </c>
      <c r="G10909" s="22" t="str">
        <f>VLOOKUP(C10909,'2- CatalogosAseguradora'!$B:$D,3,FALSE)</f>
        <v>005</v>
      </c>
      <c r="H10909" s="23" t="str">
        <f>VLOOKUP(D10909,'1- CatalogoRamo'!$B:$G,3,FALSE)</f>
        <v>025</v>
      </c>
      <c r="I10909" s="31" t="str">
        <f>VLOOKUP(E10909,'0- CatalogoRubro'!$B:$D,3,FALSE)</f>
        <v>002</v>
      </c>
      <c r="J10909" s="1">
        <v>1637.67051801</v>
      </c>
    </row>
    <row r="10910" spans="1:10" ht="16" x14ac:dyDescent="0.2">
      <c r="A10910" s="1">
        <v>11147</v>
      </c>
      <c r="B10910" s="20">
        <v>43617</v>
      </c>
      <c r="C10910" s="1" t="s">
        <v>76</v>
      </c>
      <c r="D10910" s="32" t="s">
        <v>162</v>
      </c>
      <c r="E10910" s="27" t="s">
        <v>106</v>
      </c>
      <c r="F10910" s="25">
        <f t="shared" si="175"/>
        <v>43617</v>
      </c>
      <c r="G10910" s="22" t="str">
        <f>VLOOKUP(C10910,'2- CatalogosAseguradora'!$B:$D,3,FALSE)</f>
        <v>005</v>
      </c>
      <c r="H10910" s="23" t="str">
        <f>VLOOKUP(D10910,'1- CatalogoRamo'!$B:$G,3,FALSE)</f>
        <v>025</v>
      </c>
      <c r="I10910" s="31" t="str">
        <f>VLOOKUP(E10910,'0- CatalogoRubro'!$B:$D,3,FALSE)</f>
        <v>003</v>
      </c>
      <c r="J10910" s="1">
        <v>1637.67051801</v>
      </c>
    </row>
    <row r="10911" spans="1:10" ht="16" x14ac:dyDescent="0.2">
      <c r="A10911" s="1">
        <v>11148</v>
      </c>
      <c r="B10911" s="20">
        <v>43617</v>
      </c>
      <c r="C10911" s="1" t="s">
        <v>76</v>
      </c>
      <c r="D10911" s="32" t="s">
        <v>162</v>
      </c>
      <c r="E10911" s="27" t="s">
        <v>107</v>
      </c>
      <c r="F10911" s="25">
        <f t="shared" si="175"/>
        <v>43617</v>
      </c>
      <c r="G10911" s="22" t="str">
        <f>VLOOKUP(C10911,'2- CatalogosAseguradora'!$B:$D,3,FALSE)</f>
        <v>005</v>
      </c>
      <c r="H10911" s="23" t="str">
        <f>VLOOKUP(D10911,'1- CatalogoRamo'!$B:$G,3,FALSE)</f>
        <v>025</v>
      </c>
      <c r="I10911" s="31" t="str">
        <f>VLOOKUP(E10911,'0- CatalogoRubro'!$B:$D,3,FALSE)</f>
        <v>004</v>
      </c>
      <c r="J10911" s="1">
        <v>1637.67051801</v>
      </c>
    </row>
    <row r="10912" spans="1:10" ht="16" x14ac:dyDescent="0.2">
      <c r="A10912" s="1">
        <v>11149</v>
      </c>
      <c r="B10912" s="20">
        <v>43617</v>
      </c>
      <c r="C10912" s="1" t="s">
        <v>76</v>
      </c>
      <c r="D10912" s="32" t="s">
        <v>162</v>
      </c>
      <c r="E10912" s="27" t="s">
        <v>108</v>
      </c>
      <c r="F10912" s="25">
        <f t="shared" si="175"/>
        <v>43617</v>
      </c>
      <c r="G10912" s="22" t="str">
        <f>VLOOKUP(C10912,'2- CatalogosAseguradora'!$B:$D,3,FALSE)</f>
        <v>005</v>
      </c>
      <c r="H10912" s="23" t="str">
        <f>VLOOKUP(D10912,'1- CatalogoRamo'!$B:$G,3,FALSE)</f>
        <v>025</v>
      </c>
      <c r="I10912" s="31" t="str">
        <f>VLOOKUP(E10912,'0- CatalogoRubro'!$B:$D,3,FALSE)</f>
        <v>005</v>
      </c>
      <c r="J10912" s="1">
        <v>0</v>
      </c>
    </row>
    <row r="10913" spans="1:10" ht="16" x14ac:dyDescent="0.2">
      <c r="A10913" s="1">
        <v>11150</v>
      </c>
      <c r="B10913" s="20">
        <v>43617</v>
      </c>
      <c r="C10913" s="1" t="s">
        <v>76</v>
      </c>
      <c r="D10913" s="32" t="s">
        <v>162</v>
      </c>
      <c r="E10913" s="27" t="s">
        <v>109</v>
      </c>
      <c r="F10913" s="25">
        <f t="shared" si="175"/>
        <v>43617</v>
      </c>
      <c r="G10913" s="22" t="str">
        <f>VLOOKUP(C10913,'2- CatalogosAseguradora'!$B:$D,3,FALSE)</f>
        <v>005</v>
      </c>
      <c r="H10913" s="23" t="str">
        <f>VLOOKUP(D10913,'1- CatalogoRamo'!$B:$G,3,FALSE)</f>
        <v>025</v>
      </c>
      <c r="I10913" s="31" t="str">
        <f>VLOOKUP(E10913,'0- CatalogoRubro'!$B:$D,3,FALSE)</f>
        <v>006</v>
      </c>
      <c r="J10913" s="1">
        <v>0</v>
      </c>
    </row>
    <row r="10914" spans="1:10" ht="16" x14ac:dyDescent="0.2">
      <c r="A10914" s="1">
        <v>11151</v>
      </c>
      <c r="B10914" s="20">
        <v>43617</v>
      </c>
      <c r="C10914" s="1" t="s">
        <v>76</v>
      </c>
      <c r="D10914" s="32" t="s">
        <v>162</v>
      </c>
      <c r="E10914" s="27" t="s">
        <v>110</v>
      </c>
      <c r="F10914" s="25">
        <f t="shared" si="175"/>
        <v>43617</v>
      </c>
      <c r="G10914" s="22" t="str">
        <f>VLOOKUP(C10914,'2- CatalogosAseguradora'!$B:$D,3,FALSE)</f>
        <v>005</v>
      </c>
      <c r="H10914" s="23" t="str">
        <f>VLOOKUP(D10914,'1- CatalogoRamo'!$B:$G,3,FALSE)</f>
        <v>025</v>
      </c>
      <c r="I10914" s="31" t="str">
        <f>VLOOKUP(E10914,'0- CatalogoRubro'!$B:$D,3,FALSE)</f>
        <v>007</v>
      </c>
      <c r="J10914" s="1">
        <v>0</v>
      </c>
    </row>
    <row r="10915" spans="1:10" ht="16" x14ac:dyDescent="0.2">
      <c r="A10915" s="1">
        <v>11152</v>
      </c>
      <c r="B10915" s="20">
        <v>43617</v>
      </c>
      <c r="C10915" s="1" t="s">
        <v>76</v>
      </c>
      <c r="D10915" s="32" t="s">
        <v>162</v>
      </c>
      <c r="E10915" s="27" t="s">
        <v>111</v>
      </c>
      <c r="F10915" s="25">
        <f t="shared" si="175"/>
        <v>43617</v>
      </c>
      <c r="G10915" s="22" t="str">
        <f>VLOOKUP(C10915,'2- CatalogosAseguradora'!$B:$D,3,FALSE)</f>
        <v>005</v>
      </c>
      <c r="H10915" s="23" t="str">
        <f>VLOOKUP(D10915,'1- CatalogoRamo'!$B:$G,3,FALSE)</f>
        <v>025</v>
      </c>
      <c r="I10915" s="31" t="str">
        <f>VLOOKUP(E10915,'0- CatalogoRubro'!$B:$D,3,FALSE)</f>
        <v>008</v>
      </c>
      <c r="J10915" s="1">
        <v>0</v>
      </c>
    </row>
    <row r="10916" spans="1:10" ht="16" x14ac:dyDescent="0.2">
      <c r="A10916" s="1">
        <v>11153</v>
      </c>
      <c r="B10916" s="20">
        <v>43617</v>
      </c>
      <c r="C10916" s="1" t="s">
        <v>76</v>
      </c>
      <c r="D10916" s="32" t="s">
        <v>162</v>
      </c>
      <c r="E10916" s="28" t="s">
        <v>112</v>
      </c>
      <c r="F10916" s="25">
        <f t="shared" si="175"/>
        <v>43617</v>
      </c>
      <c r="G10916" s="22" t="str">
        <f>VLOOKUP(C10916,'2- CatalogosAseguradora'!$B:$D,3,FALSE)</f>
        <v>005</v>
      </c>
      <c r="H10916" s="23" t="str">
        <f>VLOOKUP(D10916,'1- CatalogoRamo'!$B:$G,3,FALSE)</f>
        <v>025</v>
      </c>
      <c r="I10916" s="31" t="str">
        <f>VLOOKUP(E10916,'0- CatalogoRubro'!$B:$D,3,FALSE)</f>
        <v>009</v>
      </c>
      <c r="J10916" s="1">
        <v>0</v>
      </c>
    </row>
    <row r="10917" spans="1:10" ht="16" x14ac:dyDescent="0.2">
      <c r="A10917" s="1">
        <v>11154</v>
      </c>
      <c r="B10917" s="20">
        <v>43617</v>
      </c>
      <c r="C10917" s="1" t="s">
        <v>76</v>
      </c>
      <c r="D10917" s="32" t="s">
        <v>162</v>
      </c>
      <c r="E10917" s="27" t="s">
        <v>113</v>
      </c>
      <c r="F10917" s="25">
        <f t="shared" si="175"/>
        <v>43617</v>
      </c>
      <c r="G10917" s="22" t="str">
        <f>VLOOKUP(C10917,'2- CatalogosAseguradora'!$B:$D,3,FALSE)</f>
        <v>005</v>
      </c>
      <c r="H10917" s="23" t="str">
        <f>VLOOKUP(D10917,'1- CatalogoRamo'!$B:$G,3,FALSE)</f>
        <v>025</v>
      </c>
      <c r="I10917" s="31" t="str">
        <f>VLOOKUP(E10917,'0- CatalogoRubro'!$B:$D,3,FALSE)</f>
        <v>010</v>
      </c>
      <c r="J10917" s="1">
        <v>93.171240990000001</v>
      </c>
    </row>
    <row r="10918" spans="1:10" ht="16" x14ac:dyDescent="0.2">
      <c r="A10918" s="1">
        <v>11155</v>
      </c>
      <c r="B10918" s="20">
        <v>43617</v>
      </c>
      <c r="C10918" s="1" t="s">
        <v>76</v>
      </c>
      <c r="D10918" s="32" t="s">
        <v>162</v>
      </c>
      <c r="E10918" s="27" t="s">
        <v>114</v>
      </c>
      <c r="F10918" s="25">
        <f t="shared" si="175"/>
        <v>43617</v>
      </c>
      <c r="G10918" s="22" t="str">
        <f>VLOOKUP(C10918,'2- CatalogosAseguradora'!$B:$D,3,FALSE)</f>
        <v>005</v>
      </c>
      <c r="H10918" s="23" t="str">
        <f>VLOOKUP(D10918,'1- CatalogoRamo'!$B:$G,3,FALSE)</f>
        <v>025</v>
      </c>
      <c r="I10918" s="31" t="str">
        <f>VLOOKUP(E10918,'0- CatalogoRubro'!$B:$D,3,FALSE)</f>
        <v>011</v>
      </c>
      <c r="J10918" s="1">
        <v>0</v>
      </c>
    </row>
    <row r="10919" spans="1:10" ht="16" x14ac:dyDescent="0.2">
      <c r="A10919" s="1">
        <v>11156</v>
      </c>
      <c r="B10919" s="20">
        <v>43617</v>
      </c>
      <c r="C10919" s="1" t="s">
        <v>76</v>
      </c>
      <c r="D10919" s="32" t="s">
        <v>162</v>
      </c>
      <c r="E10919" s="27" t="s">
        <v>115</v>
      </c>
      <c r="F10919" s="25">
        <f t="shared" si="175"/>
        <v>43617</v>
      </c>
      <c r="G10919" s="22" t="str">
        <f>VLOOKUP(C10919,'2- CatalogosAseguradora'!$B:$D,3,FALSE)</f>
        <v>005</v>
      </c>
      <c r="H10919" s="23" t="str">
        <f>VLOOKUP(D10919,'1- CatalogoRamo'!$B:$G,3,FALSE)</f>
        <v>025</v>
      </c>
      <c r="I10919" s="31" t="str">
        <f>VLOOKUP(E10919,'0- CatalogoRubro'!$B:$D,3,FALSE)</f>
        <v>012</v>
      </c>
      <c r="J10919" s="1">
        <v>93.171240990000001</v>
      </c>
    </row>
    <row r="10920" spans="1:10" ht="16" x14ac:dyDescent="0.2">
      <c r="A10920" s="1">
        <v>11157</v>
      </c>
      <c r="B10920" s="20">
        <v>43617</v>
      </c>
      <c r="C10920" s="1" t="s">
        <v>76</v>
      </c>
      <c r="D10920" s="32" t="s">
        <v>162</v>
      </c>
      <c r="E10920" s="27" t="s">
        <v>116</v>
      </c>
      <c r="F10920" s="25">
        <f t="shared" si="175"/>
        <v>43617</v>
      </c>
      <c r="G10920" s="22" t="str">
        <f>VLOOKUP(C10920,'2- CatalogosAseguradora'!$B:$D,3,FALSE)</f>
        <v>005</v>
      </c>
      <c r="H10920" s="23" t="str">
        <f>VLOOKUP(D10920,'1- CatalogoRamo'!$B:$G,3,FALSE)</f>
        <v>025</v>
      </c>
      <c r="I10920" s="31" t="str">
        <f>VLOOKUP(E10920,'0- CatalogoRubro'!$B:$D,3,FALSE)</f>
        <v>013</v>
      </c>
      <c r="J10920" s="1">
        <v>80.970145450000004</v>
      </c>
    </row>
    <row r="10921" spans="1:10" ht="16" x14ac:dyDescent="0.2">
      <c r="A10921" s="1">
        <v>11158</v>
      </c>
      <c r="B10921" s="20">
        <v>43617</v>
      </c>
      <c r="C10921" s="1" t="s">
        <v>76</v>
      </c>
      <c r="D10921" s="32" t="s">
        <v>162</v>
      </c>
      <c r="E10921" s="27" t="s">
        <v>117</v>
      </c>
      <c r="F10921" s="25">
        <f t="shared" si="175"/>
        <v>43617</v>
      </c>
      <c r="G10921" s="22" t="str">
        <f>VLOOKUP(C10921,'2- CatalogosAseguradora'!$B:$D,3,FALSE)</f>
        <v>005</v>
      </c>
      <c r="H10921" s="23" t="str">
        <f>VLOOKUP(D10921,'1- CatalogoRamo'!$B:$G,3,FALSE)</f>
        <v>025</v>
      </c>
      <c r="I10921" s="31" t="str">
        <f>VLOOKUP(E10921,'0- CatalogoRubro'!$B:$D,3,FALSE)</f>
        <v>014</v>
      </c>
      <c r="J10921" s="1">
        <v>80.970145450000004</v>
      </c>
    </row>
    <row r="10922" spans="1:10" ht="16" x14ac:dyDescent="0.2">
      <c r="A10922" s="1">
        <v>11159</v>
      </c>
      <c r="B10922" s="20">
        <v>43617</v>
      </c>
      <c r="C10922" s="1" t="s">
        <v>76</v>
      </c>
      <c r="D10922" s="32" t="s">
        <v>162</v>
      </c>
      <c r="E10922" s="27" t="s">
        <v>118</v>
      </c>
      <c r="F10922" s="25">
        <f t="shared" si="175"/>
        <v>43617</v>
      </c>
      <c r="G10922" s="22" t="str">
        <f>VLOOKUP(C10922,'2- CatalogosAseguradora'!$B:$D,3,FALSE)</f>
        <v>005</v>
      </c>
      <c r="H10922" s="23" t="str">
        <f>VLOOKUP(D10922,'1- CatalogoRamo'!$B:$G,3,FALSE)</f>
        <v>025</v>
      </c>
      <c r="I10922" s="31" t="str">
        <f>VLOOKUP(E10922,'0- CatalogoRubro'!$B:$D,3,FALSE)</f>
        <v>015</v>
      </c>
      <c r="J10922" s="1">
        <v>0</v>
      </c>
    </row>
    <row r="10923" spans="1:10" ht="16" x14ac:dyDescent="0.2">
      <c r="A10923" s="1">
        <v>11160</v>
      </c>
      <c r="B10923" s="20">
        <v>43617</v>
      </c>
      <c r="C10923" s="1" t="s">
        <v>76</v>
      </c>
      <c r="D10923" s="32" t="s">
        <v>162</v>
      </c>
      <c r="E10923" s="27" t="s">
        <v>119</v>
      </c>
      <c r="F10923" s="25">
        <f t="shared" si="175"/>
        <v>43617</v>
      </c>
      <c r="G10923" s="22" t="str">
        <f>VLOOKUP(C10923,'2- CatalogosAseguradora'!$B:$D,3,FALSE)</f>
        <v>005</v>
      </c>
      <c r="H10923" s="23" t="str">
        <f>VLOOKUP(D10923,'1- CatalogoRamo'!$B:$G,3,FALSE)</f>
        <v>025</v>
      </c>
      <c r="I10923" s="31" t="str">
        <f>VLOOKUP(E10923,'0- CatalogoRubro'!$B:$D,3,FALSE)</f>
        <v>016</v>
      </c>
      <c r="J10923" s="1">
        <v>7.2292066799999999</v>
      </c>
    </row>
    <row r="10924" spans="1:10" ht="16" x14ac:dyDescent="0.2">
      <c r="A10924" s="1">
        <v>11161</v>
      </c>
      <c r="B10924" s="20">
        <v>43617</v>
      </c>
      <c r="C10924" s="1" t="s">
        <v>76</v>
      </c>
      <c r="D10924" s="32" t="s">
        <v>162</v>
      </c>
      <c r="E10924" s="26" t="s">
        <v>120</v>
      </c>
      <c r="F10924" s="25">
        <f t="shared" si="175"/>
        <v>43617</v>
      </c>
      <c r="G10924" s="22" t="str">
        <f>VLOOKUP(C10924,'2- CatalogosAseguradora'!$B:$D,3,FALSE)</f>
        <v>005</v>
      </c>
      <c r="H10924" s="23" t="str">
        <f>VLOOKUP(D10924,'1- CatalogoRamo'!$B:$G,3,FALSE)</f>
        <v>025</v>
      </c>
      <c r="I10924" s="31" t="str">
        <f>VLOOKUP(E10924,'0- CatalogoRubro'!$B:$D,3,FALSE)</f>
        <v>017</v>
      </c>
      <c r="J10924" s="1">
        <v>1011.57779405</v>
      </c>
    </row>
    <row r="10925" spans="1:10" ht="16" x14ac:dyDescent="0.2">
      <c r="A10925" s="1">
        <v>11162</v>
      </c>
      <c r="B10925" s="20">
        <v>43617</v>
      </c>
      <c r="C10925" s="1" t="s">
        <v>76</v>
      </c>
      <c r="D10925" s="32" t="s">
        <v>162</v>
      </c>
      <c r="E10925" s="27" t="s">
        <v>121</v>
      </c>
      <c r="F10925" s="25">
        <f t="shared" si="175"/>
        <v>43617</v>
      </c>
      <c r="G10925" s="22" t="str">
        <f>VLOOKUP(C10925,'2- CatalogosAseguradora'!$B:$D,3,FALSE)</f>
        <v>005</v>
      </c>
      <c r="H10925" s="23" t="str">
        <f>VLOOKUP(D10925,'1- CatalogoRamo'!$B:$G,3,FALSE)</f>
        <v>025</v>
      </c>
      <c r="I10925" s="31" t="str">
        <f>VLOOKUP(E10925,'0- CatalogoRubro'!$B:$D,3,FALSE)</f>
        <v>018</v>
      </c>
      <c r="J10925" s="1">
        <v>1113.3874550399998</v>
      </c>
    </row>
    <row r="10926" spans="1:10" ht="16" x14ac:dyDescent="0.2">
      <c r="A10926" s="1">
        <v>11163</v>
      </c>
      <c r="B10926" s="20">
        <v>43617</v>
      </c>
      <c r="C10926" s="1" t="s">
        <v>76</v>
      </c>
      <c r="D10926" s="32" t="s">
        <v>162</v>
      </c>
      <c r="E10926" s="27" t="s">
        <v>106</v>
      </c>
      <c r="F10926" s="25">
        <f t="shared" si="175"/>
        <v>43617</v>
      </c>
      <c r="G10926" s="22" t="str">
        <f>VLOOKUP(C10926,'2- CatalogosAseguradora'!$B:$D,3,FALSE)</f>
        <v>005</v>
      </c>
      <c r="H10926" s="23" t="str">
        <f>VLOOKUP(D10926,'1- CatalogoRamo'!$B:$G,3,FALSE)</f>
        <v>025</v>
      </c>
      <c r="I10926" s="31" t="str">
        <f>VLOOKUP(E10926,'0- CatalogoRubro'!$B:$D,3,FALSE)</f>
        <v>003</v>
      </c>
      <c r="J10926" s="1">
        <v>1113.3874550399998</v>
      </c>
    </row>
    <row r="10927" spans="1:10" ht="16" x14ac:dyDescent="0.2">
      <c r="A10927" s="1">
        <v>11164</v>
      </c>
      <c r="B10927" s="20">
        <v>43617</v>
      </c>
      <c r="C10927" s="1" t="s">
        <v>76</v>
      </c>
      <c r="D10927" s="32" t="s">
        <v>162</v>
      </c>
      <c r="E10927" s="27" t="s">
        <v>111</v>
      </c>
      <c r="F10927" s="25">
        <f t="shared" si="175"/>
        <v>43617</v>
      </c>
      <c r="G10927" s="22" t="str">
        <f>VLOOKUP(C10927,'2- CatalogosAseguradora'!$B:$D,3,FALSE)</f>
        <v>005</v>
      </c>
      <c r="H10927" s="23" t="str">
        <f>VLOOKUP(D10927,'1- CatalogoRamo'!$B:$G,3,FALSE)</f>
        <v>025</v>
      </c>
      <c r="I10927" s="31" t="str">
        <f>VLOOKUP(E10927,'0- CatalogoRubro'!$B:$D,3,FALSE)</f>
        <v>008</v>
      </c>
      <c r="J10927" s="1">
        <v>0</v>
      </c>
    </row>
    <row r="10928" spans="1:10" ht="16" x14ac:dyDescent="0.2">
      <c r="A10928" s="1">
        <v>11165</v>
      </c>
      <c r="B10928" s="20">
        <v>43617</v>
      </c>
      <c r="C10928" s="1" t="s">
        <v>76</v>
      </c>
      <c r="D10928" s="32" t="s">
        <v>162</v>
      </c>
      <c r="E10928" s="27" t="s">
        <v>122</v>
      </c>
      <c r="F10928" s="25">
        <f t="shared" si="175"/>
        <v>43617</v>
      </c>
      <c r="G10928" s="22" t="str">
        <f>VLOOKUP(C10928,'2- CatalogosAseguradora'!$B:$D,3,FALSE)</f>
        <v>005</v>
      </c>
      <c r="H10928" s="23" t="str">
        <f>VLOOKUP(D10928,'1- CatalogoRamo'!$B:$G,3,FALSE)</f>
        <v>025</v>
      </c>
      <c r="I10928" s="31" t="str">
        <f>VLOOKUP(E10928,'0- CatalogoRubro'!$B:$D,3,FALSE)</f>
        <v>021</v>
      </c>
      <c r="J10928" s="1">
        <v>155.95949677999999</v>
      </c>
    </row>
    <row r="10929" spans="1:10" ht="16" x14ac:dyDescent="0.2">
      <c r="A10929" s="1">
        <v>11166</v>
      </c>
      <c r="B10929" s="20">
        <v>43617</v>
      </c>
      <c r="C10929" s="1" t="s">
        <v>76</v>
      </c>
      <c r="D10929" s="32" t="s">
        <v>162</v>
      </c>
      <c r="E10929" s="27" t="s">
        <v>123</v>
      </c>
      <c r="F10929" s="25">
        <f t="shared" si="175"/>
        <v>43617</v>
      </c>
      <c r="G10929" s="22" t="str">
        <f>VLOOKUP(C10929,'2- CatalogosAseguradora'!$B:$D,3,FALSE)</f>
        <v>005</v>
      </c>
      <c r="H10929" s="23" t="str">
        <f>VLOOKUP(D10929,'1- CatalogoRamo'!$B:$G,3,FALSE)</f>
        <v>025</v>
      </c>
      <c r="I10929" s="31" t="str">
        <f>VLOOKUP(E10929,'0- CatalogoRubro'!$B:$D,3,FALSE)</f>
        <v>022</v>
      </c>
      <c r="J10929" s="1">
        <v>44.539738479999997</v>
      </c>
    </row>
    <row r="10930" spans="1:10" ht="16" x14ac:dyDescent="0.2">
      <c r="A10930" s="1">
        <v>11167</v>
      </c>
      <c r="B10930" s="20">
        <v>43617</v>
      </c>
      <c r="C10930" s="1" t="s">
        <v>76</v>
      </c>
      <c r="D10930" s="32" t="s">
        <v>162</v>
      </c>
      <c r="E10930" s="27" t="s">
        <v>124</v>
      </c>
      <c r="F10930" s="25">
        <f t="shared" si="175"/>
        <v>43617</v>
      </c>
      <c r="G10930" s="22" t="str">
        <f>VLOOKUP(C10930,'2- CatalogosAseguradora'!$B:$D,3,FALSE)</f>
        <v>005</v>
      </c>
      <c r="H10930" s="23" t="str">
        <f>VLOOKUP(D10930,'1- CatalogoRamo'!$B:$G,3,FALSE)</f>
        <v>025</v>
      </c>
      <c r="I10930" s="31" t="str">
        <f>VLOOKUP(E10930,'0- CatalogoRubro'!$B:$D,3,FALSE)</f>
        <v>023</v>
      </c>
      <c r="J10930" s="1">
        <v>44.539738479999997</v>
      </c>
    </row>
    <row r="10931" spans="1:10" ht="16" x14ac:dyDescent="0.2">
      <c r="A10931" s="1">
        <v>11168</v>
      </c>
      <c r="B10931" s="20">
        <v>43617</v>
      </c>
      <c r="C10931" s="1" t="s">
        <v>76</v>
      </c>
      <c r="D10931" s="32" t="s">
        <v>162</v>
      </c>
      <c r="E10931" s="27" t="s">
        <v>125</v>
      </c>
      <c r="F10931" s="25">
        <f t="shared" si="175"/>
        <v>43617</v>
      </c>
      <c r="G10931" s="22" t="str">
        <f>VLOOKUP(C10931,'2- CatalogosAseguradora'!$B:$D,3,FALSE)</f>
        <v>005</v>
      </c>
      <c r="H10931" s="23" t="str">
        <f>VLOOKUP(D10931,'1- CatalogoRamo'!$B:$G,3,FALSE)</f>
        <v>025</v>
      </c>
      <c r="I10931" s="31" t="str">
        <f>VLOOKUP(E10931,'0- CatalogoRubro'!$B:$D,3,FALSE)</f>
        <v>024</v>
      </c>
      <c r="J10931" s="1">
        <v>0</v>
      </c>
    </row>
    <row r="10932" spans="1:10" ht="16" x14ac:dyDescent="0.2">
      <c r="A10932" s="1">
        <v>11169</v>
      </c>
      <c r="B10932" s="20">
        <v>43617</v>
      </c>
      <c r="C10932" s="1" t="s">
        <v>76</v>
      </c>
      <c r="D10932" s="32" t="s">
        <v>162</v>
      </c>
      <c r="E10932" s="27" t="s">
        <v>126</v>
      </c>
      <c r="F10932" s="25">
        <f t="shared" si="175"/>
        <v>43617</v>
      </c>
      <c r="G10932" s="22" t="str">
        <f>VLOOKUP(C10932,'2- CatalogosAseguradora'!$B:$D,3,FALSE)</f>
        <v>005</v>
      </c>
      <c r="H10932" s="23" t="str">
        <f>VLOOKUP(D10932,'1- CatalogoRamo'!$B:$G,3,FALSE)</f>
        <v>025</v>
      </c>
      <c r="I10932" s="31" t="str">
        <f>VLOOKUP(E10932,'0- CatalogoRubro'!$B:$D,3,FALSE)</f>
        <v>025</v>
      </c>
      <c r="J10932" s="1">
        <v>7.0907145199999997</v>
      </c>
    </row>
    <row r="10933" spans="1:10" ht="16" x14ac:dyDescent="0.2">
      <c r="A10933" s="1">
        <v>11170</v>
      </c>
      <c r="B10933" s="20">
        <v>43617</v>
      </c>
      <c r="C10933" s="1" t="s">
        <v>76</v>
      </c>
      <c r="D10933" s="32" t="s">
        <v>162</v>
      </c>
      <c r="E10933" s="27" t="s">
        <v>127</v>
      </c>
      <c r="F10933" s="25">
        <f t="shared" si="175"/>
        <v>43617</v>
      </c>
      <c r="G10933" s="22" t="str">
        <f>VLOOKUP(C10933,'2- CatalogosAseguradora'!$B:$D,3,FALSE)</f>
        <v>005</v>
      </c>
      <c r="H10933" s="23" t="str">
        <f>VLOOKUP(D10933,'1- CatalogoRamo'!$B:$G,3,FALSE)</f>
        <v>025</v>
      </c>
      <c r="I10933" s="31" t="str">
        <f>VLOOKUP(E10933,'0- CatalogoRubro'!$B:$D,3,FALSE)</f>
        <v>026</v>
      </c>
      <c r="J10933" s="1">
        <v>16.700811829999999</v>
      </c>
    </row>
    <row r="10934" spans="1:10" ht="16" x14ac:dyDescent="0.2">
      <c r="A10934" s="1">
        <v>11171</v>
      </c>
      <c r="B10934" s="20">
        <v>43617</v>
      </c>
      <c r="C10934" s="1" t="s">
        <v>76</v>
      </c>
      <c r="D10934" s="32" t="s">
        <v>162</v>
      </c>
      <c r="E10934" s="26" t="s">
        <v>128</v>
      </c>
      <c r="F10934" s="25">
        <f t="shared" si="175"/>
        <v>43617</v>
      </c>
      <c r="G10934" s="22" t="str">
        <f>VLOOKUP(C10934,'2- CatalogosAseguradora'!$B:$D,3,FALSE)</f>
        <v>005</v>
      </c>
      <c r="H10934" s="23" t="str">
        <f>VLOOKUP(D10934,'1- CatalogoRamo'!$B:$G,3,FALSE)</f>
        <v>025</v>
      </c>
      <c r="I10934" s="31" t="str">
        <f>VLOOKUP(E10934,'0- CatalogoRubro'!$B:$D,3,FALSE)</f>
        <v>027</v>
      </c>
      <c r="J10934" s="1">
        <v>0</v>
      </c>
    </row>
    <row r="10935" spans="1:10" ht="16" x14ac:dyDescent="0.2">
      <c r="A10935" s="1">
        <v>11172</v>
      </c>
      <c r="B10935" s="20">
        <v>43617</v>
      </c>
      <c r="C10935" s="1" t="s">
        <v>76</v>
      </c>
      <c r="D10935" s="32" t="s">
        <v>162</v>
      </c>
      <c r="E10935" s="27" t="s">
        <v>129</v>
      </c>
      <c r="F10935" s="25">
        <f t="shared" si="175"/>
        <v>43617</v>
      </c>
      <c r="G10935" s="22" t="str">
        <f>VLOOKUP(C10935,'2- CatalogosAseguradora'!$B:$D,3,FALSE)</f>
        <v>005</v>
      </c>
      <c r="H10935" s="23" t="str">
        <f>VLOOKUP(D10935,'1- CatalogoRamo'!$B:$G,3,FALSE)</f>
        <v>025</v>
      </c>
      <c r="I10935" s="31" t="str">
        <f>VLOOKUP(E10935,'0- CatalogoRubro'!$B:$D,3,FALSE)</f>
        <v>028</v>
      </c>
      <c r="J10935" s="1">
        <v>0</v>
      </c>
    </row>
    <row r="10936" spans="1:10" ht="16" x14ac:dyDescent="0.2">
      <c r="A10936" s="1">
        <v>11173</v>
      </c>
      <c r="B10936" s="20">
        <v>43617</v>
      </c>
      <c r="C10936" s="1" t="s">
        <v>76</v>
      </c>
      <c r="D10936" s="32" t="s">
        <v>162</v>
      </c>
      <c r="E10936" s="27" t="s">
        <v>130</v>
      </c>
      <c r="F10936" s="25">
        <f t="shared" si="175"/>
        <v>43617</v>
      </c>
      <c r="G10936" s="22" t="str">
        <f>VLOOKUP(C10936,'2- CatalogosAseguradora'!$B:$D,3,FALSE)</f>
        <v>005</v>
      </c>
      <c r="H10936" s="23" t="str">
        <f>VLOOKUP(D10936,'1- CatalogoRamo'!$B:$G,3,FALSE)</f>
        <v>025</v>
      </c>
      <c r="I10936" s="31" t="str">
        <f>VLOOKUP(E10936,'0- CatalogoRubro'!$B:$D,3,FALSE)</f>
        <v>029</v>
      </c>
      <c r="J10936" s="1">
        <v>0</v>
      </c>
    </row>
    <row r="10937" spans="1:10" ht="16" x14ac:dyDescent="0.2">
      <c r="A10937" s="1">
        <v>11174</v>
      </c>
      <c r="B10937" s="20">
        <v>43617</v>
      </c>
      <c r="C10937" s="1" t="s">
        <v>76</v>
      </c>
      <c r="D10937" s="32" t="s">
        <v>162</v>
      </c>
      <c r="E10937" s="26" t="s">
        <v>131</v>
      </c>
      <c r="F10937" s="25">
        <f t="shared" si="175"/>
        <v>43617</v>
      </c>
      <c r="G10937" s="22" t="str">
        <f>VLOOKUP(C10937,'2- CatalogosAseguradora'!$B:$D,3,FALSE)</f>
        <v>005</v>
      </c>
      <c r="H10937" s="23" t="str">
        <f>VLOOKUP(D10937,'1- CatalogoRamo'!$B:$G,3,FALSE)</f>
        <v>025</v>
      </c>
      <c r="I10937" s="31" t="str">
        <f>VLOOKUP(E10937,'0- CatalogoRubro'!$B:$D,3,FALSE)</f>
        <v>030</v>
      </c>
      <c r="J10937" s="1">
        <v>-1.72897521</v>
      </c>
    </row>
    <row r="10938" spans="1:10" ht="16" x14ac:dyDescent="0.2">
      <c r="A10938" s="1">
        <v>11175</v>
      </c>
      <c r="B10938" s="20">
        <v>43617</v>
      </c>
      <c r="C10938" s="1" t="s">
        <v>76</v>
      </c>
      <c r="D10938" s="32" t="s">
        <v>162</v>
      </c>
      <c r="E10938" s="27" t="s">
        <v>132</v>
      </c>
      <c r="F10938" s="25">
        <f t="shared" si="175"/>
        <v>43617</v>
      </c>
      <c r="G10938" s="22" t="str">
        <f>VLOOKUP(C10938,'2- CatalogosAseguradora'!$B:$D,3,FALSE)</f>
        <v>005</v>
      </c>
      <c r="H10938" s="23" t="str">
        <f>VLOOKUP(D10938,'1- CatalogoRamo'!$B:$G,3,FALSE)</f>
        <v>025</v>
      </c>
      <c r="I10938" s="31" t="str">
        <f>VLOOKUP(E10938,'0- CatalogoRubro'!$B:$D,3,FALSE)</f>
        <v>031</v>
      </c>
      <c r="J10938" s="1">
        <v>6.8401404499999998</v>
      </c>
    </row>
    <row r="10939" spans="1:10" ht="16" x14ac:dyDescent="0.2">
      <c r="A10939" s="1">
        <v>11176</v>
      </c>
      <c r="B10939" s="20">
        <v>43617</v>
      </c>
      <c r="C10939" s="1" t="s">
        <v>76</v>
      </c>
      <c r="D10939" s="32" t="s">
        <v>162</v>
      </c>
      <c r="E10939" s="27" t="s">
        <v>106</v>
      </c>
      <c r="F10939" s="25">
        <f t="shared" si="175"/>
        <v>43617</v>
      </c>
      <c r="G10939" s="22" t="str">
        <f>VLOOKUP(C10939,'2- CatalogosAseguradora'!$B:$D,3,FALSE)</f>
        <v>005</v>
      </c>
      <c r="H10939" s="23" t="str">
        <f>VLOOKUP(D10939,'1- CatalogoRamo'!$B:$G,3,FALSE)</f>
        <v>025</v>
      </c>
      <c r="I10939" s="31" t="str">
        <f>VLOOKUP(E10939,'0- CatalogoRubro'!$B:$D,3,FALSE)</f>
        <v>003</v>
      </c>
      <c r="J10939" s="1">
        <v>6.8401404499999998</v>
      </c>
    </row>
    <row r="10940" spans="1:10" ht="16" x14ac:dyDescent="0.2">
      <c r="A10940" s="1">
        <v>11177</v>
      </c>
      <c r="B10940" s="20">
        <v>43617</v>
      </c>
      <c r="C10940" s="1" t="s">
        <v>76</v>
      </c>
      <c r="D10940" s="32" t="s">
        <v>162</v>
      </c>
      <c r="E10940" s="27" t="s">
        <v>111</v>
      </c>
      <c r="F10940" s="25">
        <f t="shared" si="175"/>
        <v>43617</v>
      </c>
      <c r="G10940" s="22" t="str">
        <f>VLOOKUP(C10940,'2- CatalogosAseguradora'!$B:$D,3,FALSE)</f>
        <v>005</v>
      </c>
      <c r="H10940" s="23" t="str">
        <f>VLOOKUP(D10940,'1- CatalogoRamo'!$B:$G,3,FALSE)</f>
        <v>025</v>
      </c>
      <c r="I10940" s="31" t="str">
        <f>VLOOKUP(E10940,'0- CatalogoRubro'!$B:$D,3,FALSE)</f>
        <v>008</v>
      </c>
      <c r="J10940" s="1">
        <v>0</v>
      </c>
    </row>
    <row r="10941" spans="1:10" ht="16" x14ac:dyDescent="0.2">
      <c r="A10941" s="1">
        <v>11178</v>
      </c>
      <c r="B10941" s="20">
        <v>43617</v>
      </c>
      <c r="C10941" s="1" t="s">
        <v>76</v>
      </c>
      <c r="D10941" s="32" t="s">
        <v>162</v>
      </c>
      <c r="E10941" s="27" t="s">
        <v>133</v>
      </c>
      <c r="F10941" s="25">
        <f t="shared" si="175"/>
        <v>43617</v>
      </c>
      <c r="G10941" s="22" t="str">
        <f>VLOOKUP(C10941,'2- CatalogosAseguradora'!$B:$D,3,FALSE)</f>
        <v>005</v>
      </c>
      <c r="H10941" s="23" t="str">
        <f>VLOOKUP(D10941,'1- CatalogoRamo'!$B:$G,3,FALSE)</f>
        <v>025</v>
      </c>
      <c r="I10941" s="31" t="str">
        <f>VLOOKUP(E10941,'0- CatalogoRubro'!$B:$D,3,FALSE)</f>
        <v>034</v>
      </c>
      <c r="J10941" s="1">
        <v>8.5691156599999996</v>
      </c>
    </row>
    <row r="10942" spans="1:10" ht="16" x14ac:dyDescent="0.2">
      <c r="A10942" s="1">
        <v>11179</v>
      </c>
      <c r="B10942" s="20">
        <v>43617</v>
      </c>
      <c r="C10942" s="1" t="s">
        <v>76</v>
      </c>
      <c r="D10942" s="32" t="s">
        <v>162</v>
      </c>
      <c r="E10942" s="27" t="s">
        <v>134</v>
      </c>
      <c r="F10942" s="25">
        <f t="shared" si="175"/>
        <v>43617</v>
      </c>
      <c r="G10942" s="22" t="str">
        <f>VLOOKUP(C10942,'2- CatalogosAseguradora'!$B:$D,3,FALSE)</f>
        <v>005</v>
      </c>
      <c r="H10942" s="23" t="str">
        <f>VLOOKUP(D10942,'1- CatalogoRamo'!$B:$G,3,FALSE)</f>
        <v>025</v>
      </c>
      <c r="I10942" s="31" t="str">
        <f>VLOOKUP(E10942,'0- CatalogoRubro'!$B:$D,3,FALSE)</f>
        <v>035</v>
      </c>
      <c r="J10942" s="1">
        <v>0</v>
      </c>
    </row>
    <row r="10943" spans="1:10" ht="16" x14ac:dyDescent="0.2">
      <c r="A10943" s="1">
        <v>11180</v>
      </c>
      <c r="B10943" s="20">
        <v>43617</v>
      </c>
      <c r="C10943" s="1" t="s">
        <v>76</v>
      </c>
      <c r="D10943" s="32" t="s">
        <v>162</v>
      </c>
      <c r="E10943" s="27" t="s">
        <v>135</v>
      </c>
      <c r="F10943" s="25">
        <f t="shared" si="175"/>
        <v>43617</v>
      </c>
      <c r="G10943" s="22" t="str">
        <f>VLOOKUP(C10943,'2- CatalogosAseguradora'!$B:$D,3,FALSE)</f>
        <v>005</v>
      </c>
      <c r="H10943" s="23" t="str">
        <f>VLOOKUP(D10943,'1- CatalogoRamo'!$B:$G,3,FALSE)</f>
        <v>025</v>
      </c>
      <c r="I10943" s="31" t="str">
        <f>VLOOKUP(E10943,'0- CatalogoRubro'!$B:$D,3,FALSE)</f>
        <v>036</v>
      </c>
      <c r="J10943" s="1">
        <v>0</v>
      </c>
    </row>
    <row r="10944" spans="1:10" ht="16" x14ac:dyDescent="0.2">
      <c r="A10944" s="1">
        <v>11181</v>
      </c>
      <c r="B10944" s="20">
        <v>43617</v>
      </c>
      <c r="C10944" s="1" t="s">
        <v>76</v>
      </c>
      <c r="D10944" s="32" t="s">
        <v>162</v>
      </c>
      <c r="E10944" s="27" t="s">
        <v>136</v>
      </c>
      <c r="F10944" s="25">
        <f t="shared" si="175"/>
        <v>43617</v>
      </c>
      <c r="G10944" s="22" t="str">
        <f>VLOOKUP(C10944,'2- CatalogosAseguradora'!$B:$D,3,FALSE)</f>
        <v>005</v>
      </c>
      <c r="H10944" s="23" t="str">
        <f>VLOOKUP(D10944,'1- CatalogoRamo'!$B:$G,3,FALSE)</f>
        <v>025</v>
      </c>
      <c r="I10944" s="31" t="str">
        <f>VLOOKUP(E10944,'0- CatalogoRubro'!$B:$D,3,FALSE)</f>
        <v>037</v>
      </c>
      <c r="J10944" s="1">
        <v>0</v>
      </c>
    </row>
    <row r="10945" spans="1:10" ht="16" x14ac:dyDescent="0.2">
      <c r="A10945" s="1">
        <v>11182</v>
      </c>
      <c r="B10945" s="20">
        <v>43617</v>
      </c>
      <c r="C10945" s="1" t="s">
        <v>76</v>
      </c>
      <c r="D10945" s="32" t="s">
        <v>162</v>
      </c>
      <c r="E10945" s="27" t="s">
        <v>137</v>
      </c>
      <c r="F10945" s="25">
        <f t="shared" si="175"/>
        <v>43617</v>
      </c>
      <c r="G10945" s="22" t="str">
        <f>VLOOKUP(C10945,'2- CatalogosAseguradora'!$B:$D,3,FALSE)</f>
        <v>005</v>
      </c>
      <c r="H10945" s="23" t="str">
        <f>VLOOKUP(D10945,'1- CatalogoRamo'!$B:$G,3,FALSE)</f>
        <v>025</v>
      </c>
      <c r="I10945" s="31" t="str">
        <f>VLOOKUP(E10945,'0- CatalogoRubro'!$B:$D,3,FALSE)</f>
        <v>038</v>
      </c>
      <c r="J10945" s="1">
        <v>0</v>
      </c>
    </row>
    <row r="10946" spans="1:10" ht="16" x14ac:dyDescent="0.2">
      <c r="A10946" s="1">
        <v>11183</v>
      </c>
      <c r="B10946" s="20">
        <v>43617</v>
      </c>
      <c r="C10946" s="1" t="s">
        <v>76</v>
      </c>
      <c r="D10946" s="32" t="s">
        <v>162</v>
      </c>
      <c r="E10946" s="27" t="s">
        <v>138</v>
      </c>
      <c r="F10946" s="25">
        <f t="shared" si="175"/>
        <v>43617</v>
      </c>
      <c r="G10946" s="22" t="str">
        <f>VLOOKUP(C10946,'2- CatalogosAseguradora'!$B:$D,3,FALSE)</f>
        <v>005</v>
      </c>
      <c r="H10946" s="23" t="str">
        <f>VLOOKUP(D10946,'1- CatalogoRamo'!$B:$G,3,FALSE)</f>
        <v>025</v>
      </c>
      <c r="I10946" s="31" t="str">
        <f>VLOOKUP(E10946,'0- CatalogoRubro'!$B:$D,3,FALSE)</f>
        <v>039</v>
      </c>
      <c r="J10946" s="1">
        <v>0</v>
      </c>
    </row>
    <row r="10947" spans="1:10" ht="16" x14ac:dyDescent="0.2">
      <c r="A10947" s="1">
        <v>11184</v>
      </c>
      <c r="B10947" s="20">
        <v>43617</v>
      </c>
      <c r="C10947" s="1" t="s">
        <v>76</v>
      </c>
      <c r="D10947" s="32" t="s">
        <v>162</v>
      </c>
      <c r="E10947" s="27" t="s">
        <v>139</v>
      </c>
      <c r="F10947" s="25">
        <f t="shared" si="175"/>
        <v>43617</v>
      </c>
      <c r="G10947" s="22" t="str">
        <f>VLOOKUP(C10947,'2- CatalogosAseguradora'!$B:$D,3,FALSE)</f>
        <v>005</v>
      </c>
      <c r="H10947" s="23" t="str">
        <f>VLOOKUP(D10947,'1- CatalogoRamo'!$B:$G,3,FALSE)</f>
        <v>025</v>
      </c>
      <c r="I10947" s="31" t="str">
        <f>VLOOKUP(E10947,'0- CatalogoRubro'!$B:$D,3,FALSE)</f>
        <v>040</v>
      </c>
      <c r="J10947" s="1">
        <v>0</v>
      </c>
    </row>
    <row r="10948" spans="1:10" ht="16" x14ac:dyDescent="0.2">
      <c r="A10948" s="1">
        <v>11185</v>
      </c>
      <c r="B10948" s="20">
        <v>43617</v>
      </c>
      <c r="C10948" s="1" t="s">
        <v>76</v>
      </c>
      <c r="D10948" s="32" t="s">
        <v>162</v>
      </c>
      <c r="E10948" s="27" t="s">
        <v>140</v>
      </c>
      <c r="F10948" s="25">
        <f t="shared" si="175"/>
        <v>43617</v>
      </c>
      <c r="G10948" s="22" t="str">
        <f>VLOOKUP(C10948,'2- CatalogosAseguradora'!$B:$D,3,FALSE)</f>
        <v>005</v>
      </c>
      <c r="H10948" s="23" t="str">
        <f>VLOOKUP(D10948,'1- CatalogoRamo'!$B:$G,3,FALSE)</f>
        <v>025</v>
      </c>
      <c r="I10948" s="31" t="str">
        <f>VLOOKUP(E10948,'0- CatalogoRubro'!$B:$D,3,FALSE)</f>
        <v>041</v>
      </c>
      <c r="J10948" s="1">
        <v>0</v>
      </c>
    </row>
    <row r="10949" spans="1:10" ht="16" x14ac:dyDescent="0.2">
      <c r="A10949" s="1">
        <v>11186</v>
      </c>
      <c r="B10949" s="20">
        <v>43617</v>
      </c>
      <c r="C10949" s="1" t="s">
        <v>76</v>
      </c>
      <c r="D10949" s="32" t="s">
        <v>162</v>
      </c>
      <c r="E10949" s="26" t="s">
        <v>141</v>
      </c>
      <c r="F10949" s="25">
        <f t="shared" si="175"/>
        <v>43617</v>
      </c>
      <c r="G10949" s="22" t="str">
        <f>VLOOKUP(C10949,'2- CatalogosAseguradora'!$B:$D,3,FALSE)</f>
        <v>005</v>
      </c>
      <c r="H10949" s="23" t="str">
        <f>VLOOKUP(D10949,'1- CatalogoRamo'!$B:$G,3,FALSE)</f>
        <v>025</v>
      </c>
      <c r="I10949" s="31" t="str">
        <f>VLOOKUP(E10949,'0- CatalogoRubro'!$B:$D,3,FALSE)</f>
        <v>042</v>
      </c>
      <c r="J10949" s="1">
        <v>604.33669299999997</v>
      </c>
    </row>
    <row r="10950" spans="1:10" ht="16" x14ac:dyDescent="0.2">
      <c r="A10950" s="1">
        <v>11187</v>
      </c>
      <c r="B10950" s="20">
        <v>43617</v>
      </c>
      <c r="C10950" s="1" t="s">
        <v>76</v>
      </c>
      <c r="D10950" s="32" t="s">
        <v>162</v>
      </c>
      <c r="E10950" s="27" t="s">
        <v>142</v>
      </c>
      <c r="F10950" s="25">
        <f t="shared" si="175"/>
        <v>43617</v>
      </c>
      <c r="G10950" s="22" t="str">
        <f>VLOOKUP(C10950,'2- CatalogosAseguradora'!$B:$D,3,FALSE)</f>
        <v>005</v>
      </c>
      <c r="H10950" s="23" t="str">
        <f>VLOOKUP(D10950,'1- CatalogoRamo'!$B:$G,3,FALSE)</f>
        <v>025</v>
      </c>
      <c r="I10950" s="31" t="str">
        <f>VLOOKUP(E10950,'0- CatalogoRubro'!$B:$D,3,FALSE)</f>
        <v>043</v>
      </c>
      <c r="J10950" s="1">
        <v>297.89793536000002</v>
      </c>
    </row>
    <row r="10951" spans="1:10" ht="16" x14ac:dyDescent="0.2">
      <c r="A10951" s="1">
        <v>11188</v>
      </c>
      <c r="B10951" s="20">
        <v>43617</v>
      </c>
      <c r="C10951" s="1" t="s">
        <v>76</v>
      </c>
      <c r="D10951" s="32" t="s">
        <v>162</v>
      </c>
      <c r="E10951" s="27" t="s">
        <v>143</v>
      </c>
      <c r="F10951" s="25">
        <f t="shared" si="175"/>
        <v>43617</v>
      </c>
      <c r="G10951" s="22" t="str">
        <f>VLOOKUP(C10951,'2- CatalogosAseguradora'!$B:$D,3,FALSE)</f>
        <v>005</v>
      </c>
      <c r="H10951" s="23" t="str">
        <f>VLOOKUP(D10951,'1- CatalogoRamo'!$B:$G,3,FALSE)</f>
        <v>025</v>
      </c>
      <c r="I10951" s="31" t="str">
        <f>VLOOKUP(E10951,'0- CatalogoRubro'!$B:$D,3,FALSE)</f>
        <v>044</v>
      </c>
      <c r="J10951" s="1">
        <v>306.43875764000001</v>
      </c>
    </row>
    <row r="10952" spans="1:10" ht="16" x14ac:dyDescent="0.2">
      <c r="A10952" s="1">
        <v>11189</v>
      </c>
      <c r="B10952" s="20">
        <v>43617</v>
      </c>
      <c r="C10952" s="1" t="s">
        <v>76</v>
      </c>
      <c r="D10952" s="32" t="s">
        <v>162</v>
      </c>
      <c r="E10952" s="27" t="s">
        <v>144</v>
      </c>
      <c r="F10952" s="25">
        <f t="shared" si="175"/>
        <v>43617</v>
      </c>
      <c r="G10952" s="22" t="str">
        <f>VLOOKUP(C10952,'2- CatalogosAseguradora'!$B:$D,3,FALSE)</f>
        <v>005</v>
      </c>
      <c r="H10952" s="23" t="str">
        <f>VLOOKUP(D10952,'1- CatalogoRamo'!$B:$G,3,FALSE)</f>
        <v>025</v>
      </c>
      <c r="I10952" s="31" t="str">
        <f>VLOOKUP(E10952,'0- CatalogoRubro'!$B:$D,3,FALSE)</f>
        <v>045</v>
      </c>
      <c r="J10952" s="1">
        <v>0</v>
      </c>
    </row>
    <row r="10953" spans="1:10" ht="16" x14ac:dyDescent="0.2">
      <c r="A10953" s="1">
        <v>11190</v>
      </c>
      <c r="B10953" s="20">
        <v>43617</v>
      </c>
      <c r="C10953" s="1" t="s">
        <v>76</v>
      </c>
      <c r="D10953" s="32" t="s">
        <v>162</v>
      </c>
      <c r="E10953" s="26" t="s">
        <v>145</v>
      </c>
      <c r="F10953" s="25">
        <f t="shared" si="175"/>
        <v>43617</v>
      </c>
      <c r="G10953" s="22" t="str">
        <f>VLOOKUP(C10953,'2- CatalogosAseguradora'!$B:$D,3,FALSE)</f>
        <v>005</v>
      </c>
      <c r="H10953" s="23" t="str">
        <f>VLOOKUP(D10953,'1- CatalogoRamo'!$B:$G,3,FALSE)</f>
        <v>025</v>
      </c>
      <c r="I10953" s="31" t="str">
        <f>VLOOKUP(E10953,'0- CatalogoRubro'!$B:$D,3,FALSE)</f>
        <v>046</v>
      </c>
      <c r="J10953" s="1">
        <v>0</v>
      </c>
    </row>
    <row r="10954" spans="1:10" ht="16" x14ac:dyDescent="0.2">
      <c r="A10954" s="1">
        <v>11191</v>
      </c>
      <c r="B10954" s="20">
        <v>43617</v>
      </c>
      <c r="C10954" s="1" t="s">
        <v>76</v>
      </c>
      <c r="D10954" s="32" t="s">
        <v>162</v>
      </c>
      <c r="E10954" s="26" t="s">
        <v>146</v>
      </c>
      <c r="F10954" s="25">
        <f t="shared" si="175"/>
        <v>43617</v>
      </c>
      <c r="G10954" s="22" t="str">
        <f>VLOOKUP(C10954,'2- CatalogosAseguradora'!$B:$D,3,FALSE)</f>
        <v>005</v>
      </c>
      <c r="H10954" s="23" t="str">
        <f>VLOOKUP(D10954,'1- CatalogoRamo'!$B:$G,3,FALSE)</f>
        <v>025</v>
      </c>
      <c r="I10954" s="31" t="str">
        <f>VLOOKUP(E10954,'0- CatalogoRubro'!$B:$D,3,FALSE)</f>
        <v>047</v>
      </c>
      <c r="J10954" s="1">
        <v>114.71163904000001</v>
      </c>
    </row>
    <row r="10955" spans="1:10" ht="16" x14ac:dyDescent="0.2">
      <c r="A10955" s="1">
        <v>11192</v>
      </c>
      <c r="B10955" s="20">
        <v>43617</v>
      </c>
      <c r="C10955" s="1" t="s">
        <v>76</v>
      </c>
      <c r="D10955" s="32" t="s">
        <v>162</v>
      </c>
      <c r="E10955" s="29" t="s">
        <v>147</v>
      </c>
      <c r="F10955" s="25">
        <f t="shared" si="175"/>
        <v>43617</v>
      </c>
      <c r="G10955" s="22" t="str">
        <f>VLOOKUP(C10955,'2- CatalogosAseguradora'!$B:$D,3,FALSE)</f>
        <v>005</v>
      </c>
      <c r="H10955" s="23" t="str">
        <f>VLOOKUP(D10955,'1- CatalogoRamo'!$B:$G,3,FALSE)</f>
        <v>025</v>
      </c>
      <c r="I10955" s="31" t="str">
        <f>VLOOKUP(E10955,'0- CatalogoRubro'!$B:$D,3,FALSE)</f>
        <v>048</v>
      </c>
      <c r="J10955" s="1">
        <v>-258.13881263000002</v>
      </c>
    </row>
    <row r="10956" spans="1:10" ht="16" x14ac:dyDescent="0.2">
      <c r="A10956" s="1">
        <v>11193</v>
      </c>
      <c r="B10956" s="20">
        <v>43617</v>
      </c>
      <c r="C10956" s="1" t="s">
        <v>76</v>
      </c>
      <c r="D10956" s="32" t="s">
        <v>162</v>
      </c>
      <c r="E10956" s="26" t="s">
        <v>148</v>
      </c>
      <c r="F10956" s="25">
        <f t="shared" si="175"/>
        <v>43617</v>
      </c>
      <c r="G10956" s="22" t="str">
        <f>VLOOKUP(C10956,'2- CatalogosAseguradora'!$B:$D,3,FALSE)</f>
        <v>005</v>
      </c>
      <c r="H10956" s="23" t="str">
        <f>VLOOKUP(D10956,'1- CatalogoRamo'!$B:$G,3,FALSE)</f>
        <v>025</v>
      </c>
      <c r="I10956" s="31" t="str">
        <f>VLOOKUP(E10956,'0- CatalogoRubro'!$B:$D,3,FALSE)</f>
        <v>049</v>
      </c>
      <c r="J10956" s="1">
        <v>54.264434729999998</v>
      </c>
    </row>
    <row r="10957" spans="1:10" ht="16" x14ac:dyDescent="0.2">
      <c r="A10957" s="1">
        <v>11194</v>
      </c>
      <c r="B10957" s="20">
        <v>43617</v>
      </c>
      <c r="C10957" s="1" t="s">
        <v>76</v>
      </c>
      <c r="D10957" s="32" t="s">
        <v>162</v>
      </c>
      <c r="E10957" s="27" t="s">
        <v>149</v>
      </c>
      <c r="F10957" s="25">
        <f t="shared" si="175"/>
        <v>43617</v>
      </c>
      <c r="G10957" s="22" t="str">
        <f>VLOOKUP(C10957,'2- CatalogosAseguradora'!$B:$D,3,FALSE)</f>
        <v>005</v>
      </c>
      <c r="H10957" s="23" t="str">
        <f>VLOOKUP(D10957,'1- CatalogoRamo'!$B:$G,3,FALSE)</f>
        <v>025</v>
      </c>
      <c r="I10957" s="31" t="str">
        <f>VLOOKUP(E10957,'0- CatalogoRubro'!$B:$D,3,FALSE)</f>
        <v>050</v>
      </c>
      <c r="J10957" s="1">
        <v>54.264434729999998</v>
      </c>
    </row>
    <row r="10958" spans="1:10" ht="16" x14ac:dyDescent="0.2">
      <c r="A10958" s="1">
        <v>11195</v>
      </c>
      <c r="B10958" s="20">
        <v>43617</v>
      </c>
      <c r="C10958" s="1" t="s">
        <v>76</v>
      </c>
      <c r="D10958" s="32" t="s">
        <v>162</v>
      </c>
      <c r="E10958" s="27" t="s">
        <v>150</v>
      </c>
      <c r="F10958" s="25">
        <f t="shared" si="175"/>
        <v>43617</v>
      </c>
      <c r="G10958" s="22" t="str">
        <f>VLOOKUP(C10958,'2- CatalogosAseguradora'!$B:$D,3,FALSE)</f>
        <v>005</v>
      </c>
      <c r="H10958" s="23" t="str">
        <f>VLOOKUP(D10958,'1- CatalogoRamo'!$B:$G,3,FALSE)</f>
        <v>025</v>
      </c>
      <c r="I10958" s="31" t="str">
        <f>VLOOKUP(E10958,'0- CatalogoRubro'!$B:$D,3,FALSE)</f>
        <v>051</v>
      </c>
      <c r="J10958" s="1">
        <v>0</v>
      </c>
    </row>
    <row r="10959" spans="1:10" ht="16" x14ac:dyDescent="0.2">
      <c r="A10959" s="1">
        <v>11196</v>
      </c>
      <c r="B10959" s="20">
        <v>43617</v>
      </c>
      <c r="C10959" s="1" t="s">
        <v>76</v>
      </c>
      <c r="D10959" s="32" t="s">
        <v>162</v>
      </c>
      <c r="E10959" s="26" t="s">
        <v>151</v>
      </c>
      <c r="F10959" s="25">
        <f t="shared" si="175"/>
        <v>43617</v>
      </c>
      <c r="G10959" s="22" t="str">
        <f>VLOOKUP(C10959,'2- CatalogosAseguradora'!$B:$D,3,FALSE)</f>
        <v>005</v>
      </c>
      <c r="H10959" s="23" t="str">
        <f>VLOOKUP(D10959,'1- CatalogoRamo'!$B:$G,3,FALSE)</f>
        <v>025</v>
      </c>
      <c r="I10959" s="31" t="str">
        <f>VLOOKUP(E10959,'0- CatalogoRubro'!$B:$D,3,FALSE)</f>
        <v>052</v>
      </c>
      <c r="J10959" s="1">
        <v>149.06533021000001</v>
      </c>
    </row>
    <row r="10960" spans="1:10" ht="16" x14ac:dyDescent="0.2">
      <c r="A10960" s="1">
        <v>11197</v>
      </c>
      <c r="B10960" s="20">
        <v>43617</v>
      </c>
      <c r="C10960" s="1" t="s">
        <v>76</v>
      </c>
      <c r="D10960" s="32" t="s">
        <v>162</v>
      </c>
      <c r="E10960" s="27" t="s">
        <v>152</v>
      </c>
      <c r="F10960" s="25">
        <f t="shared" si="175"/>
        <v>43617</v>
      </c>
      <c r="G10960" s="22" t="str">
        <f>VLOOKUP(C10960,'2- CatalogosAseguradora'!$B:$D,3,FALSE)</f>
        <v>005</v>
      </c>
      <c r="H10960" s="23" t="str">
        <f>VLOOKUP(D10960,'1- CatalogoRamo'!$B:$G,3,FALSE)</f>
        <v>025</v>
      </c>
      <c r="I10960" s="31" t="str">
        <f>VLOOKUP(E10960,'0- CatalogoRubro'!$B:$D,3,FALSE)</f>
        <v>053</v>
      </c>
      <c r="J10960" s="1">
        <v>149.06533021000001</v>
      </c>
    </row>
    <row r="10961" spans="1:10" ht="16" x14ac:dyDescent="0.2">
      <c r="A10961" s="1">
        <v>11198</v>
      </c>
      <c r="B10961" s="20">
        <v>43617</v>
      </c>
      <c r="C10961" s="1" t="s">
        <v>76</v>
      </c>
      <c r="D10961" s="32" t="s">
        <v>162</v>
      </c>
      <c r="E10961" s="27" t="s">
        <v>153</v>
      </c>
      <c r="F10961" s="25">
        <f t="shared" si="175"/>
        <v>43617</v>
      </c>
      <c r="G10961" s="22" t="str">
        <f>VLOOKUP(C10961,'2- CatalogosAseguradora'!$B:$D,3,FALSE)</f>
        <v>005</v>
      </c>
      <c r="H10961" s="23" t="str">
        <f>VLOOKUP(D10961,'1- CatalogoRamo'!$B:$G,3,FALSE)</f>
        <v>025</v>
      </c>
      <c r="I10961" s="31" t="str">
        <f>VLOOKUP(E10961,'0- CatalogoRubro'!$B:$D,3,FALSE)</f>
        <v>054</v>
      </c>
      <c r="J10961" s="1">
        <v>0</v>
      </c>
    </row>
    <row r="10962" spans="1:10" ht="16" x14ac:dyDescent="0.2">
      <c r="A10962" s="1">
        <v>11199</v>
      </c>
      <c r="B10962" s="20">
        <v>43617</v>
      </c>
      <c r="C10962" s="1" t="s">
        <v>76</v>
      </c>
      <c r="D10962" s="32" t="s">
        <v>162</v>
      </c>
      <c r="E10962" s="29" t="s">
        <v>154</v>
      </c>
      <c r="F10962" s="25">
        <f t="shared" si="175"/>
        <v>43617</v>
      </c>
      <c r="G10962" s="22" t="str">
        <f>VLOOKUP(C10962,'2- CatalogosAseguradora'!$B:$D,3,FALSE)</f>
        <v>005</v>
      </c>
      <c r="H10962" s="23" t="str">
        <f>VLOOKUP(D10962,'1- CatalogoRamo'!$B:$G,3,FALSE)</f>
        <v>025</v>
      </c>
      <c r="I10962" s="31" t="str">
        <f>VLOOKUP(E10962,'0- CatalogoRubro'!$B:$D,3,FALSE)</f>
        <v>055</v>
      </c>
      <c r="J10962" s="1">
        <v>-94.800895480000008</v>
      </c>
    </row>
    <row r="10963" spans="1:10" ht="16" x14ac:dyDescent="0.2">
      <c r="A10963" s="1">
        <v>11200</v>
      </c>
      <c r="B10963" s="20">
        <v>43617</v>
      </c>
      <c r="C10963" s="1" t="s">
        <v>76</v>
      </c>
      <c r="D10963" s="32" t="s">
        <v>162</v>
      </c>
      <c r="E10963" s="29" t="s">
        <v>155</v>
      </c>
      <c r="F10963" s="25">
        <f t="shared" si="175"/>
        <v>43617</v>
      </c>
      <c r="G10963" s="22" t="str">
        <f>VLOOKUP(C10963,'2- CatalogosAseguradora'!$B:$D,3,FALSE)</f>
        <v>005</v>
      </c>
      <c r="H10963" s="23" t="str">
        <f>VLOOKUP(D10963,'1- CatalogoRamo'!$B:$G,3,FALSE)</f>
        <v>025</v>
      </c>
      <c r="I10963" s="31" t="str">
        <f>VLOOKUP(E10963,'0- CatalogoRubro'!$B:$D,3,FALSE)</f>
        <v>056</v>
      </c>
      <c r="J10963" s="1">
        <v>-352.93970811000003</v>
      </c>
    </row>
    <row r="10964" spans="1:10" ht="16" x14ac:dyDescent="0.2">
      <c r="A10964" s="1">
        <v>11201</v>
      </c>
      <c r="B10964" s="20">
        <v>43709</v>
      </c>
      <c r="C10964" s="1" t="s">
        <v>76</v>
      </c>
      <c r="D10964" s="32" t="s">
        <v>162</v>
      </c>
      <c r="E10964" s="26" t="s">
        <v>104</v>
      </c>
      <c r="F10964" s="25">
        <f t="shared" si="175"/>
        <v>43709</v>
      </c>
      <c r="G10964" s="22" t="str">
        <f>VLOOKUP(C10964,'2- CatalogosAseguradora'!$B:$D,3,FALSE)</f>
        <v>005</v>
      </c>
      <c r="H10964" s="23" t="str">
        <f>VLOOKUP(D10964,'1- CatalogoRamo'!$B:$G,3,FALSE)</f>
        <v>025</v>
      </c>
      <c r="I10964" s="31" t="str">
        <f>VLOOKUP(E10964,'0- CatalogoRubro'!$B:$D,3,FALSE)</f>
        <v>001</v>
      </c>
      <c r="J10964" s="34">
        <v>1471.2841686300001</v>
      </c>
    </row>
    <row r="10965" spans="1:10" ht="16" x14ac:dyDescent="0.2">
      <c r="A10965" s="1">
        <v>11202</v>
      </c>
      <c r="B10965" s="20">
        <v>43709</v>
      </c>
      <c r="C10965" s="1" t="s">
        <v>76</v>
      </c>
      <c r="D10965" s="32" t="s">
        <v>162</v>
      </c>
      <c r="E10965" s="27" t="s">
        <v>105</v>
      </c>
      <c r="F10965" s="25">
        <f t="shared" ref="F10965:F11028" si="176">B10965</f>
        <v>43709</v>
      </c>
      <c r="G10965" s="22" t="str">
        <f>VLOOKUP(C10965,'2- CatalogosAseguradora'!$B:$D,3,FALSE)</f>
        <v>005</v>
      </c>
      <c r="H10965" s="23" t="str">
        <f>VLOOKUP(D10965,'1- CatalogoRamo'!$B:$G,3,FALSE)</f>
        <v>025</v>
      </c>
      <c r="I10965" s="31" t="str">
        <f>VLOOKUP(E10965,'0- CatalogoRubro'!$B:$D,3,FALSE)</f>
        <v>002</v>
      </c>
      <c r="J10965" s="1">
        <v>1490.4393246700001</v>
      </c>
    </row>
    <row r="10966" spans="1:10" ht="16" x14ac:dyDescent="0.2">
      <c r="A10966" s="1">
        <v>11203</v>
      </c>
      <c r="B10966" s="20">
        <v>43709</v>
      </c>
      <c r="C10966" s="1" t="s">
        <v>76</v>
      </c>
      <c r="D10966" s="32" t="s">
        <v>162</v>
      </c>
      <c r="E10966" s="27" t="s">
        <v>106</v>
      </c>
      <c r="F10966" s="25">
        <f t="shared" si="176"/>
        <v>43709</v>
      </c>
      <c r="G10966" s="22" t="str">
        <f>VLOOKUP(C10966,'2- CatalogosAseguradora'!$B:$D,3,FALSE)</f>
        <v>005</v>
      </c>
      <c r="H10966" s="23" t="str">
        <f>VLOOKUP(D10966,'1- CatalogoRamo'!$B:$G,3,FALSE)</f>
        <v>025</v>
      </c>
      <c r="I10966" s="31" t="str">
        <f>VLOOKUP(E10966,'0- CatalogoRubro'!$B:$D,3,FALSE)</f>
        <v>003</v>
      </c>
      <c r="J10966" s="1">
        <v>1490.4393246700001</v>
      </c>
    </row>
    <row r="10967" spans="1:10" ht="16" x14ac:dyDescent="0.2">
      <c r="A10967" s="1">
        <v>11204</v>
      </c>
      <c r="B10967" s="20">
        <v>43709</v>
      </c>
      <c r="C10967" s="1" t="s">
        <v>76</v>
      </c>
      <c r="D10967" s="32" t="s">
        <v>162</v>
      </c>
      <c r="E10967" s="27" t="s">
        <v>107</v>
      </c>
      <c r="F10967" s="25">
        <f t="shared" si="176"/>
        <v>43709</v>
      </c>
      <c r="G10967" s="22" t="str">
        <f>VLOOKUP(C10967,'2- CatalogosAseguradora'!$B:$D,3,FALSE)</f>
        <v>005</v>
      </c>
      <c r="H10967" s="23" t="str">
        <f>VLOOKUP(D10967,'1- CatalogoRamo'!$B:$G,3,FALSE)</f>
        <v>025</v>
      </c>
      <c r="I10967" s="31" t="str">
        <f>VLOOKUP(E10967,'0- CatalogoRubro'!$B:$D,3,FALSE)</f>
        <v>004</v>
      </c>
      <c r="J10967" s="1">
        <v>1490.4393246700001</v>
      </c>
    </row>
    <row r="10968" spans="1:10" ht="16" x14ac:dyDescent="0.2">
      <c r="A10968" s="1">
        <v>11205</v>
      </c>
      <c r="B10968" s="20">
        <v>43709</v>
      </c>
      <c r="C10968" s="1" t="s">
        <v>76</v>
      </c>
      <c r="D10968" s="32" t="s">
        <v>162</v>
      </c>
      <c r="E10968" s="27" t="s">
        <v>108</v>
      </c>
      <c r="F10968" s="25">
        <f t="shared" si="176"/>
        <v>43709</v>
      </c>
      <c r="G10968" s="22" t="str">
        <f>VLOOKUP(C10968,'2- CatalogosAseguradora'!$B:$D,3,FALSE)</f>
        <v>005</v>
      </c>
      <c r="H10968" s="23" t="str">
        <f>VLOOKUP(D10968,'1- CatalogoRamo'!$B:$G,3,FALSE)</f>
        <v>025</v>
      </c>
      <c r="I10968" s="31" t="str">
        <f>VLOOKUP(E10968,'0- CatalogoRubro'!$B:$D,3,FALSE)</f>
        <v>005</v>
      </c>
      <c r="J10968" s="1">
        <v>0</v>
      </c>
    </row>
    <row r="10969" spans="1:10" ht="16" x14ac:dyDescent="0.2">
      <c r="A10969" s="1">
        <v>11206</v>
      </c>
      <c r="B10969" s="20">
        <v>43709</v>
      </c>
      <c r="C10969" s="1" t="s">
        <v>76</v>
      </c>
      <c r="D10969" s="32" t="s">
        <v>162</v>
      </c>
      <c r="E10969" s="27" t="s">
        <v>109</v>
      </c>
      <c r="F10969" s="25">
        <f t="shared" si="176"/>
        <v>43709</v>
      </c>
      <c r="G10969" s="22" t="str">
        <f>VLOOKUP(C10969,'2- CatalogosAseguradora'!$B:$D,3,FALSE)</f>
        <v>005</v>
      </c>
      <c r="H10969" s="23" t="str">
        <f>VLOOKUP(D10969,'1- CatalogoRamo'!$B:$G,3,FALSE)</f>
        <v>025</v>
      </c>
      <c r="I10969" s="31" t="str">
        <f>VLOOKUP(E10969,'0- CatalogoRubro'!$B:$D,3,FALSE)</f>
        <v>006</v>
      </c>
      <c r="J10969" s="1">
        <v>0</v>
      </c>
    </row>
    <row r="10970" spans="1:10" ht="16" x14ac:dyDescent="0.2">
      <c r="A10970" s="1">
        <v>11207</v>
      </c>
      <c r="B10970" s="20">
        <v>43709</v>
      </c>
      <c r="C10970" s="1" t="s">
        <v>76</v>
      </c>
      <c r="D10970" s="32" t="s">
        <v>162</v>
      </c>
      <c r="E10970" s="27" t="s">
        <v>110</v>
      </c>
      <c r="F10970" s="25">
        <f t="shared" si="176"/>
        <v>43709</v>
      </c>
      <c r="G10970" s="22" t="str">
        <f>VLOOKUP(C10970,'2- CatalogosAseguradora'!$B:$D,3,FALSE)</f>
        <v>005</v>
      </c>
      <c r="H10970" s="23" t="str">
        <f>VLOOKUP(D10970,'1- CatalogoRamo'!$B:$G,3,FALSE)</f>
        <v>025</v>
      </c>
      <c r="I10970" s="31" t="str">
        <f>VLOOKUP(E10970,'0- CatalogoRubro'!$B:$D,3,FALSE)</f>
        <v>007</v>
      </c>
      <c r="J10970" s="1">
        <v>0</v>
      </c>
    </row>
    <row r="10971" spans="1:10" ht="16" x14ac:dyDescent="0.2">
      <c r="A10971" s="1">
        <v>11208</v>
      </c>
      <c r="B10971" s="20">
        <v>43709</v>
      </c>
      <c r="C10971" s="1" t="s">
        <v>76</v>
      </c>
      <c r="D10971" s="32" t="s">
        <v>162</v>
      </c>
      <c r="E10971" s="27" t="s">
        <v>111</v>
      </c>
      <c r="F10971" s="25">
        <f t="shared" si="176"/>
        <v>43709</v>
      </c>
      <c r="G10971" s="22" t="str">
        <f>VLOOKUP(C10971,'2- CatalogosAseguradora'!$B:$D,3,FALSE)</f>
        <v>005</v>
      </c>
      <c r="H10971" s="23" t="str">
        <f>VLOOKUP(D10971,'1- CatalogoRamo'!$B:$G,3,FALSE)</f>
        <v>025</v>
      </c>
      <c r="I10971" s="31" t="str">
        <f>VLOOKUP(E10971,'0- CatalogoRubro'!$B:$D,3,FALSE)</f>
        <v>008</v>
      </c>
      <c r="J10971" s="1">
        <v>0</v>
      </c>
    </row>
    <row r="10972" spans="1:10" ht="16" x14ac:dyDescent="0.2">
      <c r="A10972" s="1">
        <v>11209</v>
      </c>
      <c r="B10972" s="20">
        <v>43709</v>
      </c>
      <c r="C10972" s="1" t="s">
        <v>76</v>
      </c>
      <c r="D10972" s="32" t="s">
        <v>162</v>
      </c>
      <c r="E10972" s="28" t="s">
        <v>112</v>
      </c>
      <c r="F10972" s="25">
        <f t="shared" si="176"/>
        <v>43709</v>
      </c>
      <c r="G10972" s="22" t="str">
        <f>VLOOKUP(C10972,'2- CatalogosAseguradora'!$B:$D,3,FALSE)</f>
        <v>005</v>
      </c>
      <c r="H10972" s="23" t="str">
        <f>VLOOKUP(D10972,'1- CatalogoRamo'!$B:$G,3,FALSE)</f>
        <v>025</v>
      </c>
      <c r="I10972" s="31" t="str">
        <f>VLOOKUP(E10972,'0- CatalogoRubro'!$B:$D,3,FALSE)</f>
        <v>009</v>
      </c>
      <c r="J10972" s="1">
        <v>0</v>
      </c>
    </row>
    <row r="10973" spans="1:10" ht="16" x14ac:dyDescent="0.2">
      <c r="A10973" s="1">
        <v>11210</v>
      </c>
      <c r="B10973" s="20">
        <v>43709</v>
      </c>
      <c r="C10973" s="1" t="s">
        <v>76</v>
      </c>
      <c r="D10973" s="32" t="s">
        <v>162</v>
      </c>
      <c r="E10973" s="27" t="s">
        <v>113</v>
      </c>
      <c r="F10973" s="25">
        <f t="shared" si="176"/>
        <v>43709</v>
      </c>
      <c r="G10973" s="22" t="str">
        <f>VLOOKUP(C10973,'2- CatalogosAseguradora'!$B:$D,3,FALSE)</f>
        <v>005</v>
      </c>
      <c r="H10973" s="23" t="str">
        <f>VLOOKUP(D10973,'1- CatalogoRamo'!$B:$G,3,FALSE)</f>
        <v>025</v>
      </c>
      <c r="I10973" s="31" t="str">
        <f>VLOOKUP(E10973,'0- CatalogoRubro'!$B:$D,3,FALSE)</f>
        <v>010</v>
      </c>
      <c r="J10973" s="1">
        <v>91.220456630000001</v>
      </c>
    </row>
    <row r="10974" spans="1:10" ht="16" x14ac:dyDescent="0.2">
      <c r="A10974" s="1">
        <v>11211</v>
      </c>
      <c r="B10974" s="20">
        <v>43709</v>
      </c>
      <c r="C10974" s="1" t="s">
        <v>76</v>
      </c>
      <c r="D10974" s="32" t="s">
        <v>162</v>
      </c>
      <c r="E10974" s="27" t="s">
        <v>114</v>
      </c>
      <c r="F10974" s="25">
        <f t="shared" si="176"/>
        <v>43709</v>
      </c>
      <c r="G10974" s="22" t="str">
        <f>VLOOKUP(C10974,'2- CatalogosAseguradora'!$B:$D,3,FALSE)</f>
        <v>005</v>
      </c>
      <c r="H10974" s="23" t="str">
        <f>VLOOKUP(D10974,'1- CatalogoRamo'!$B:$G,3,FALSE)</f>
        <v>025</v>
      </c>
      <c r="I10974" s="31" t="str">
        <f>VLOOKUP(E10974,'0- CatalogoRubro'!$B:$D,3,FALSE)</f>
        <v>011</v>
      </c>
      <c r="J10974" s="1">
        <v>0</v>
      </c>
    </row>
    <row r="10975" spans="1:10" ht="16" x14ac:dyDescent="0.2">
      <c r="A10975" s="1">
        <v>11212</v>
      </c>
      <c r="B10975" s="20">
        <v>43709</v>
      </c>
      <c r="C10975" s="1" t="s">
        <v>76</v>
      </c>
      <c r="D10975" s="32" t="s">
        <v>162</v>
      </c>
      <c r="E10975" s="27" t="s">
        <v>115</v>
      </c>
      <c r="F10975" s="25">
        <f t="shared" si="176"/>
        <v>43709</v>
      </c>
      <c r="G10975" s="22" t="str">
        <f>VLOOKUP(C10975,'2- CatalogosAseguradora'!$B:$D,3,FALSE)</f>
        <v>005</v>
      </c>
      <c r="H10975" s="23" t="str">
        <f>VLOOKUP(D10975,'1- CatalogoRamo'!$B:$G,3,FALSE)</f>
        <v>025</v>
      </c>
      <c r="I10975" s="31" t="str">
        <f>VLOOKUP(E10975,'0- CatalogoRubro'!$B:$D,3,FALSE)</f>
        <v>012</v>
      </c>
      <c r="J10975" s="1">
        <v>91.220456630000001</v>
      </c>
    </row>
    <row r="10976" spans="1:10" ht="16" x14ac:dyDescent="0.2">
      <c r="A10976" s="1">
        <v>11213</v>
      </c>
      <c r="B10976" s="20">
        <v>43709</v>
      </c>
      <c r="C10976" s="1" t="s">
        <v>76</v>
      </c>
      <c r="D10976" s="32" t="s">
        <v>162</v>
      </c>
      <c r="E10976" s="27" t="s">
        <v>116</v>
      </c>
      <c r="F10976" s="25">
        <f t="shared" si="176"/>
        <v>43709</v>
      </c>
      <c r="G10976" s="22" t="str">
        <f>VLOOKUP(C10976,'2- CatalogosAseguradora'!$B:$D,3,FALSE)</f>
        <v>005</v>
      </c>
      <c r="H10976" s="23" t="str">
        <f>VLOOKUP(D10976,'1- CatalogoRamo'!$B:$G,3,FALSE)</f>
        <v>025</v>
      </c>
      <c r="I10976" s="31" t="str">
        <f>VLOOKUP(E10976,'0- CatalogoRubro'!$B:$D,3,FALSE)</f>
        <v>013</v>
      </c>
      <c r="J10976" s="1">
        <v>-83.967516629999992</v>
      </c>
    </row>
    <row r="10977" spans="1:10" ht="16" x14ac:dyDescent="0.2">
      <c r="A10977" s="1">
        <v>11214</v>
      </c>
      <c r="B10977" s="20">
        <v>43709</v>
      </c>
      <c r="C10977" s="1" t="s">
        <v>76</v>
      </c>
      <c r="D10977" s="32" t="s">
        <v>162</v>
      </c>
      <c r="E10977" s="27" t="s">
        <v>117</v>
      </c>
      <c r="F10977" s="25">
        <f t="shared" si="176"/>
        <v>43709</v>
      </c>
      <c r="G10977" s="22" t="str">
        <f>VLOOKUP(C10977,'2- CatalogosAseguradora'!$B:$D,3,FALSE)</f>
        <v>005</v>
      </c>
      <c r="H10977" s="23" t="str">
        <f>VLOOKUP(D10977,'1- CatalogoRamo'!$B:$G,3,FALSE)</f>
        <v>025</v>
      </c>
      <c r="I10977" s="31" t="str">
        <f>VLOOKUP(E10977,'0- CatalogoRubro'!$B:$D,3,FALSE)</f>
        <v>014</v>
      </c>
      <c r="J10977" s="1">
        <v>-83.967516629999992</v>
      </c>
    </row>
    <row r="10978" spans="1:10" ht="16" x14ac:dyDescent="0.2">
      <c r="A10978" s="1">
        <v>11215</v>
      </c>
      <c r="B10978" s="20">
        <v>43709</v>
      </c>
      <c r="C10978" s="1" t="s">
        <v>76</v>
      </c>
      <c r="D10978" s="32" t="s">
        <v>162</v>
      </c>
      <c r="E10978" s="27" t="s">
        <v>118</v>
      </c>
      <c r="F10978" s="25">
        <f t="shared" si="176"/>
        <v>43709</v>
      </c>
      <c r="G10978" s="22" t="str">
        <f>VLOOKUP(C10978,'2- CatalogosAseguradora'!$B:$D,3,FALSE)</f>
        <v>005</v>
      </c>
      <c r="H10978" s="23" t="str">
        <f>VLOOKUP(D10978,'1- CatalogoRamo'!$B:$G,3,FALSE)</f>
        <v>025</v>
      </c>
      <c r="I10978" s="31" t="str">
        <f>VLOOKUP(E10978,'0- CatalogoRubro'!$B:$D,3,FALSE)</f>
        <v>015</v>
      </c>
      <c r="J10978" s="1">
        <v>0</v>
      </c>
    </row>
    <row r="10979" spans="1:10" ht="16" x14ac:dyDescent="0.2">
      <c r="A10979" s="1">
        <v>11216</v>
      </c>
      <c r="B10979" s="20">
        <v>43709</v>
      </c>
      <c r="C10979" s="1" t="s">
        <v>76</v>
      </c>
      <c r="D10979" s="32" t="s">
        <v>162</v>
      </c>
      <c r="E10979" s="27" t="s">
        <v>119</v>
      </c>
      <c r="F10979" s="25">
        <f t="shared" si="176"/>
        <v>43709</v>
      </c>
      <c r="G10979" s="22" t="str">
        <f>VLOOKUP(C10979,'2- CatalogosAseguradora'!$B:$D,3,FALSE)</f>
        <v>005</v>
      </c>
      <c r="H10979" s="23" t="str">
        <f>VLOOKUP(D10979,'1- CatalogoRamo'!$B:$G,3,FALSE)</f>
        <v>025</v>
      </c>
      <c r="I10979" s="31" t="str">
        <f>VLOOKUP(E10979,'0- CatalogoRubro'!$B:$D,3,FALSE)</f>
        <v>016</v>
      </c>
      <c r="J10979" s="1">
        <v>-11.902216039999999</v>
      </c>
    </row>
    <row r="10980" spans="1:10" ht="16" x14ac:dyDescent="0.2">
      <c r="A10980" s="1">
        <v>11217</v>
      </c>
      <c r="B10980" s="20">
        <v>43709</v>
      </c>
      <c r="C10980" s="1" t="s">
        <v>76</v>
      </c>
      <c r="D10980" s="32" t="s">
        <v>162</v>
      </c>
      <c r="E10980" s="26" t="s">
        <v>120</v>
      </c>
      <c r="F10980" s="25">
        <f t="shared" si="176"/>
        <v>43709</v>
      </c>
      <c r="G10980" s="22" t="str">
        <f>VLOOKUP(C10980,'2- CatalogosAseguradora'!$B:$D,3,FALSE)</f>
        <v>005</v>
      </c>
      <c r="H10980" s="23" t="str">
        <f>VLOOKUP(D10980,'1- CatalogoRamo'!$B:$G,3,FALSE)</f>
        <v>025</v>
      </c>
      <c r="I10980" s="31" t="str">
        <f>VLOOKUP(E10980,'0- CatalogoRubro'!$B:$D,3,FALSE)</f>
        <v>017</v>
      </c>
      <c r="J10980" s="1">
        <v>817.75719003999995</v>
      </c>
    </row>
    <row r="10981" spans="1:10" ht="16" x14ac:dyDescent="0.2">
      <c r="A10981" s="1">
        <v>11218</v>
      </c>
      <c r="B10981" s="20">
        <v>43709</v>
      </c>
      <c r="C10981" s="1" t="s">
        <v>76</v>
      </c>
      <c r="D10981" s="32" t="s">
        <v>162</v>
      </c>
      <c r="E10981" s="27" t="s">
        <v>121</v>
      </c>
      <c r="F10981" s="25">
        <f t="shared" si="176"/>
        <v>43709</v>
      </c>
      <c r="G10981" s="22" t="str">
        <f>VLOOKUP(C10981,'2- CatalogosAseguradora'!$B:$D,3,FALSE)</f>
        <v>005</v>
      </c>
      <c r="H10981" s="23" t="str">
        <f>VLOOKUP(D10981,'1- CatalogoRamo'!$B:$G,3,FALSE)</f>
        <v>025</v>
      </c>
      <c r="I10981" s="31" t="str">
        <f>VLOOKUP(E10981,'0- CatalogoRubro'!$B:$D,3,FALSE)</f>
        <v>018</v>
      </c>
      <c r="J10981" s="1">
        <v>1079.55368957</v>
      </c>
    </row>
    <row r="10982" spans="1:10" ht="16" x14ac:dyDescent="0.2">
      <c r="A10982" s="1">
        <v>11219</v>
      </c>
      <c r="B10982" s="20">
        <v>43709</v>
      </c>
      <c r="C10982" s="1" t="s">
        <v>76</v>
      </c>
      <c r="D10982" s="32" t="s">
        <v>162</v>
      </c>
      <c r="E10982" s="27" t="s">
        <v>106</v>
      </c>
      <c r="F10982" s="25">
        <f t="shared" si="176"/>
        <v>43709</v>
      </c>
      <c r="G10982" s="22" t="str">
        <f>VLOOKUP(C10982,'2- CatalogosAseguradora'!$B:$D,3,FALSE)</f>
        <v>005</v>
      </c>
      <c r="H10982" s="23" t="str">
        <f>VLOOKUP(D10982,'1- CatalogoRamo'!$B:$G,3,FALSE)</f>
        <v>025</v>
      </c>
      <c r="I10982" s="31" t="str">
        <f>VLOOKUP(E10982,'0- CatalogoRubro'!$B:$D,3,FALSE)</f>
        <v>003</v>
      </c>
      <c r="J10982" s="1">
        <v>1079.55368957</v>
      </c>
    </row>
    <row r="10983" spans="1:10" ht="16" x14ac:dyDescent="0.2">
      <c r="A10983" s="1">
        <v>11220</v>
      </c>
      <c r="B10983" s="20">
        <v>43709</v>
      </c>
      <c r="C10983" s="1" t="s">
        <v>76</v>
      </c>
      <c r="D10983" s="32" t="s">
        <v>162</v>
      </c>
      <c r="E10983" s="27" t="s">
        <v>111</v>
      </c>
      <c r="F10983" s="25">
        <f t="shared" si="176"/>
        <v>43709</v>
      </c>
      <c r="G10983" s="22" t="str">
        <f>VLOOKUP(C10983,'2- CatalogosAseguradora'!$B:$D,3,FALSE)</f>
        <v>005</v>
      </c>
      <c r="H10983" s="23" t="str">
        <f>VLOOKUP(D10983,'1- CatalogoRamo'!$B:$G,3,FALSE)</f>
        <v>025</v>
      </c>
      <c r="I10983" s="31" t="str">
        <f>VLOOKUP(E10983,'0- CatalogoRubro'!$B:$D,3,FALSE)</f>
        <v>008</v>
      </c>
      <c r="J10983" s="1">
        <v>0</v>
      </c>
    </row>
    <row r="10984" spans="1:10" ht="16" x14ac:dyDescent="0.2">
      <c r="A10984" s="1">
        <v>11221</v>
      </c>
      <c r="B10984" s="20">
        <v>43709</v>
      </c>
      <c r="C10984" s="1" t="s">
        <v>76</v>
      </c>
      <c r="D10984" s="32" t="s">
        <v>162</v>
      </c>
      <c r="E10984" s="27" t="s">
        <v>122</v>
      </c>
      <c r="F10984" s="25">
        <f t="shared" si="176"/>
        <v>43709</v>
      </c>
      <c r="G10984" s="22" t="str">
        <f>VLOOKUP(C10984,'2- CatalogosAseguradora'!$B:$D,3,FALSE)</f>
        <v>005</v>
      </c>
      <c r="H10984" s="23" t="str">
        <f>VLOOKUP(D10984,'1- CatalogoRamo'!$B:$G,3,FALSE)</f>
        <v>025</v>
      </c>
      <c r="I10984" s="31" t="str">
        <f>VLOOKUP(E10984,'0- CatalogoRubro'!$B:$D,3,FALSE)</f>
        <v>021</v>
      </c>
      <c r="J10984" s="1">
        <v>178.94692179</v>
      </c>
    </row>
    <row r="10985" spans="1:10" ht="16" x14ac:dyDescent="0.2">
      <c r="A10985" s="1">
        <v>11222</v>
      </c>
      <c r="B10985" s="20">
        <v>43709</v>
      </c>
      <c r="C10985" s="1" t="s">
        <v>76</v>
      </c>
      <c r="D10985" s="32" t="s">
        <v>162</v>
      </c>
      <c r="E10985" s="27" t="s">
        <v>123</v>
      </c>
      <c r="F10985" s="25">
        <f t="shared" si="176"/>
        <v>43709</v>
      </c>
      <c r="G10985" s="22" t="str">
        <f>VLOOKUP(C10985,'2- CatalogosAseguradora'!$B:$D,3,FALSE)</f>
        <v>005</v>
      </c>
      <c r="H10985" s="23" t="str">
        <f>VLOOKUP(D10985,'1- CatalogoRamo'!$B:$G,3,FALSE)</f>
        <v>025</v>
      </c>
      <c r="I10985" s="31" t="str">
        <f>VLOOKUP(E10985,'0- CatalogoRubro'!$B:$D,3,FALSE)</f>
        <v>022</v>
      </c>
      <c r="J10985" s="1">
        <v>-116.77189778</v>
      </c>
    </row>
    <row r="10986" spans="1:10" ht="16" x14ac:dyDescent="0.2">
      <c r="A10986" s="1">
        <v>11223</v>
      </c>
      <c r="B10986" s="20">
        <v>43709</v>
      </c>
      <c r="C10986" s="1" t="s">
        <v>76</v>
      </c>
      <c r="D10986" s="32" t="s">
        <v>162</v>
      </c>
      <c r="E10986" s="27" t="s">
        <v>124</v>
      </c>
      <c r="F10986" s="25">
        <f t="shared" si="176"/>
        <v>43709</v>
      </c>
      <c r="G10986" s="22" t="str">
        <f>VLOOKUP(C10986,'2- CatalogosAseguradora'!$B:$D,3,FALSE)</f>
        <v>005</v>
      </c>
      <c r="H10986" s="23" t="str">
        <f>VLOOKUP(D10986,'1- CatalogoRamo'!$B:$G,3,FALSE)</f>
        <v>025</v>
      </c>
      <c r="I10986" s="31" t="str">
        <f>VLOOKUP(E10986,'0- CatalogoRubro'!$B:$D,3,FALSE)</f>
        <v>023</v>
      </c>
      <c r="J10986" s="1">
        <v>-116.77189778</v>
      </c>
    </row>
    <row r="10987" spans="1:10" ht="16" x14ac:dyDescent="0.2">
      <c r="A10987" s="1">
        <v>11224</v>
      </c>
      <c r="B10987" s="20">
        <v>43709</v>
      </c>
      <c r="C10987" s="1" t="s">
        <v>76</v>
      </c>
      <c r="D10987" s="32" t="s">
        <v>162</v>
      </c>
      <c r="E10987" s="27" t="s">
        <v>125</v>
      </c>
      <c r="F10987" s="25">
        <f t="shared" si="176"/>
        <v>43709</v>
      </c>
      <c r="G10987" s="22" t="str">
        <f>VLOOKUP(C10987,'2- CatalogosAseguradora'!$B:$D,3,FALSE)</f>
        <v>005</v>
      </c>
      <c r="H10987" s="23" t="str">
        <f>VLOOKUP(D10987,'1- CatalogoRamo'!$B:$G,3,FALSE)</f>
        <v>025</v>
      </c>
      <c r="I10987" s="31" t="str">
        <f>VLOOKUP(E10987,'0- CatalogoRubro'!$B:$D,3,FALSE)</f>
        <v>024</v>
      </c>
      <c r="J10987" s="1">
        <v>0</v>
      </c>
    </row>
    <row r="10988" spans="1:10" ht="16" x14ac:dyDescent="0.2">
      <c r="A10988" s="1">
        <v>11225</v>
      </c>
      <c r="B10988" s="20">
        <v>43709</v>
      </c>
      <c r="C10988" s="1" t="s">
        <v>76</v>
      </c>
      <c r="D10988" s="32" t="s">
        <v>162</v>
      </c>
      <c r="E10988" s="27" t="s">
        <v>126</v>
      </c>
      <c r="F10988" s="25">
        <f t="shared" si="176"/>
        <v>43709</v>
      </c>
      <c r="G10988" s="22" t="str">
        <f>VLOOKUP(C10988,'2- CatalogosAseguradora'!$B:$D,3,FALSE)</f>
        <v>005</v>
      </c>
      <c r="H10988" s="23" t="str">
        <f>VLOOKUP(D10988,'1- CatalogoRamo'!$B:$G,3,FALSE)</f>
        <v>025</v>
      </c>
      <c r="I10988" s="31" t="str">
        <f>VLOOKUP(E10988,'0- CatalogoRubro'!$B:$D,3,FALSE)</f>
        <v>025</v>
      </c>
      <c r="J10988" s="1">
        <v>-17.7290147</v>
      </c>
    </row>
    <row r="10989" spans="1:10" ht="16" x14ac:dyDescent="0.2">
      <c r="A10989" s="1">
        <v>11226</v>
      </c>
      <c r="B10989" s="20">
        <v>43709</v>
      </c>
      <c r="C10989" s="1" t="s">
        <v>76</v>
      </c>
      <c r="D10989" s="32" t="s">
        <v>162</v>
      </c>
      <c r="E10989" s="27" t="s">
        <v>127</v>
      </c>
      <c r="F10989" s="25">
        <f t="shared" si="176"/>
        <v>43709</v>
      </c>
      <c r="G10989" s="22" t="str">
        <f>VLOOKUP(C10989,'2- CatalogosAseguradora'!$B:$D,3,FALSE)</f>
        <v>005</v>
      </c>
      <c r="H10989" s="23" t="str">
        <f>VLOOKUP(D10989,'1- CatalogoRamo'!$B:$G,3,FALSE)</f>
        <v>025</v>
      </c>
      <c r="I10989" s="31" t="str">
        <f>VLOOKUP(E10989,'0- CatalogoRubro'!$B:$D,3,FALSE)</f>
        <v>026</v>
      </c>
      <c r="J10989" s="1">
        <v>16.193305339999998</v>
      </c>
    </row>
    <row r="10990" spans="1:10" ht="16" x14ac:dyDescent="0.2">
      <c r="A10990" s="1">
        <v>11227</v>
      </c>
      <c r="B10990" s="20">
        <v>43709</v>
      </c>
      <c r="C10990" s="1" t="s">
        <v>76</v>
      </c>
      <c r="D10990" s="32" t="s">
        <v>162</v>
      </c>
      <c r="E10990" s="26" t="s">
        <v>128</v>
      </c>
      <c r="F10990" s="25">
        <f t="shared" si="176"/>
        <v>43709</v>
      </c>
      <c r="G10990" s="22" t="str">
        <f>VLOOKUP(C10990,'2- CatalogosAseguradora'!$B:$D,3,FALSE)</f>
        <v>005</v>
      </c>
      <c r="H10990" s="23" t="str">
        <f>VLOOKUP(D10990,'1- CatalogoRamo'!$B:$G,3,FALSE)</f>
        <v>025</v>
      </c>
      <c r="I10990" s="31" t="str">
        <f>VLOOKUP(E10990,'0- CatalogoRubro'!$B:$D,3,FALSE)</f>
        <v>027</v>
      </c>
      <c r="J10990" s="1">
        <v>0</v>
      </c>
    </row>
    <row r="10991" spans="1:10" ht="16" x14ac:dyDescent="0.2">
      <c r="A10991" s="1">
        <v>11228</v>
      </c>
      <c r="B10991" s="20">
        <v>43709</v>
      </c>
      <c r="C10991" s="1" t="s">
        <v>76</v>
      </c>
      <c r="D10991" s="32" t="s">
        <v>162</v>
      </c>
      <c r="E10991" s="27" t="s">
        <v>129</v>
      </c>
      <c r="F10991" s="25">
        <f t="shared" si="176"/>
        <v>43709</v>
      </c>
      <c r="G10991" s="22" t="str">
        <f>VLOOKUP(C10991,'2- CatalogosAseguradora'!$B:$D,3,FALSE)</f>
        <v>005</v>
      </c>
      <c r="H10991" s="23" t="str">
        <f>VLOOKUP(D10991,'1- CatalogoRamo'!$B:$G,3,FALSE)</f>
        <v>025</v>
      </c>
      <c r="I10991" s="31" t="str">
        <f>VLOOKUP(E10991,'0- CatalogoRubro'!$B:$D,3,FALSE)</f>
        <v>028</v>
      </c>
      <c r="J10991" s="1">
        <v>0</v>
      </c>
    </row>
    <row r="10992" spans="1:10" ht="16" x14ac:dyDescent="0.2">
      <c r="A10992" s="1">
        <v>11229</v>
      </c>
      <c r="B10992" s="20">
        <v>43709</v>
      </c>
      <c r="C10992" s="1" t="s">
        <v>76</v>
      </c>
      <c r="D10992" s="32" t="s">
        <v>162</v>
      </c>
      <c r="E10992" s="27" t="s">
        <v>130</v>
      </c>
      <c r="F10992" s="25">
        <f t="shared" si="176"/>
        <v>43709</v>
      </c>
      <c r="G10992" s="22" t="str">
        <f>VLOOKUP(C10992,'2- CatalogosAseguradora'!$B:$D,3,FALSE)</f>
        <v>005</v>
      </c>
      <c r="H10992" s="23" t="str">
        <f>VLOOKUP(D10992,'1- CatalogoRamo'!$B:$G,3,FALSE)</f>
        <v>025</v>
      </c>
      <c r="I10992" s="31" t="str">
        <f>VLOOKUP(E10992,'0- CatalogoRubro'!$B:$D,3,FALSE)</f>
        <v>029</v>
      </c>
      <c r="J10992" s="1">
        <v>0</v>
      </c>
    </row>
    <row r="10993" spans="1:10" ht="16" x14ac:dyDescent="0.2">
      <c r="A10993" s="1">
        <v>11230</v>
      </c>
      <c r="B10993" s="20">
        <v>43709</v>
      </c>
      <c r="C10993" s="1" t="s">
        <v>76</v>
      </c>
      <c r="D10993" s="32" t="s">
        <v>162</v>
      </c>
      <c r="E10993" s="26" t="s">
        <v>131</v>
      </c>
      <c r="F10993" s="25">
        <f t="shared" si="176"/>
        <v>43709</v>
      </c>
      <c r="G10993" s="22" t="str">
        <f>VLOOKUP(C10993,'2- CatalogosAseguradora'!$B:$D,3,FALSE)</f>
        <v>005</v>
      </c>
      <c r="H10993" s="23" t="str">
        <f>VLOOKUP(D10993,'1- CatalogoRamo'!$B:$G,3,FALSE)</f>
        <v>025</v>
      </c>
      <c r="I10993" s="31" t="str">
        <f>VLOOKUP(E10993,'0- CatalogoRubro'!$B:$D,3,FALSE)</f>
        <v>030</v>
      </c>
      <c r="J10993" s="1">
        <v>-0.63831857999999997</v>
      </c>
    </row>
    <row r="10994" spans="1:10" ht="16" x14ac:dyDescent="0.2">
      <c r="A10994" s="1">
        <v>11231</v>
      </c>
      <c r="B10994" s="20">
        <v>43709</v>
      </c>
      <c r="C10994" s="1" t="s">
        <v>76</v>
      </c>
      <c r="D10994" s="32" t="s">
        <v>162</v>
      </c>
      <c r="E10994" s="27" t="s">
        <v>132</v>
      </c>
      <c r="F10994" s="25">
        <f t="shared" si="176"/>
        <v>43709</v>
      </c>
      <c r="G10994" s="22" t="str">
        <f>VLOOKUP(C10994,'2- CatalogosAseguradora'!$B:$D,3,FALSE)</f>
        <v>005</v>
      </c>
      <c r="H10994" s="23" t="str">
        <f>VLOOKUP(D10994,'1- CatalogoRamo'!$B:$G,3,FALSE)</f>
        <v>025</v>
      </c>
      <c r="I10994" s="31" t="str">
        <f>VLOOKUP(E10994,'0- CatalogoRubro'!$B:$D,3,FALSE)</f>
        <v>031</v>
      </c>
      <c r="J10994" s="1">
        <v>7.7272463199999999</v>
      </c>
    </row>
    <row r="10995" spans="1:10" ht="16" x14ac:dyDescent="0.2">
      <c r="A10995" s="1">
        <v>11232</v>
      </c>
      <c r="B10995" s="20">
        <v>43709</v>
      </c>
      <c r="C10995" s="1" t="s">
        <v>76</v>
      </c>
      <c r="D10995" s="32" t="s">
        <v>162</v>
      </c>
      <c r="E10995" s="27" t="s">
        <v>106</v>
      </c>
      <c r="F10995" s="25">
        <f t="shared" si="176"/>
        <v>43709</v>
      </c>
      <c r="G10995" s="22" t="str">
        <f>VLOOKUP(C10995,'2- CatalogosAseguradora'!$B:$D,3,FALSE)</f>
        <v>005</v>
      </c>
      <c r="H10995" s="23" t="str">
        <f>VLOOKUP(D10995,'1- CatalogoRamo'!$B:$G,3,FALSE)</f>
        <v>025</v>
      </c>
      <c r="I10995" s="31" t="str">
        <f>VLOOKUP(E10995,'0- CatalogoRubro'!$B:$D,3,FALSE)</f>
        <v>003</v>
      </c>
      <c r="J10995" s="1">
        <v>7.7272463199999999</v>
      </c>
    </row>
    <row r="10996" spans="1:10" ht="16" x14ac:dyDescent="0.2">
      <c r="A10996" s="1">
        <v>11233</v>
      </c>
      <c r="B10996" s="20">
        <v>43709</v>
      </c>
      <c r="C10996" s="1" t="s">
        <v>76</v>
      </c>
      <c r="D10996" s="32" t="s">
        <v>162</v>
      </c>
      <c r="E10996" s="27" t="s">
        <v>111</v>
      </c>
      <c r="F10996" s="25">
        <f t="shared" si="176"/>
        <v>43709</v>
      </c>
      <c r="G10996" s="22" t="str">
        <f>VLOOKUP(C10996,'2- CatalogosAseguradora'!$B:$D,3,FALSE)</f>
        <v>005</v>
      </c>
      <c r="H10996" s="23" t="str">
        <f>VLOOKUP(D10996,'1- CatalogoRamo'!$B:$G,3,FALSE)</f>
        <v>025</v>
      </c>
      <c r="I10996" s="31" t="str">
        <f>VLOOKUP(E10996,'0- CatalogoRubro'!$B:$D,3,FALSE)</f>
        <v>008</v>
      </c>
      <c r="J10996" s="1">
        <v>0</v>
      </c>
    </row>
    <row r="10997" spans="1:10" ht="16" x14ac:dyDescent="0.2">
      <c r="A10997" s="1">
        <v>11234</v>
      </c>
      <c r="B10997" s="20">
        <v>43709</v>
      </c>
      <c r="C10997" s="1" t="s">
        <v>76</v>
      </c>
      <c r="D10997" s="32" t="s">
        <v>162</v>
      </c>
      <c r="E10997" s="27" t="s">
        <v>133</v>
      </c>
      <c r="F10997" s="25">
        <f t="shared" si="176"/>
        <v>43709</v>
      </c>
      <c r="G10997" s="22" t="str">
        <f>VLOOKUP(C10997,'2- CatalogosAseguradora'!$B:$D,3,FALSE)</f>
        <v>005</v>
      </c>
      <c r="H10997" s="23" t="str">
        <f>VLOOKUP(D10997,'1- CatalogoRamo'!$B:$G,3,FALSE)</f>
        <v>025</v>
      </c>
      <c r="I10997" s="31" t="str">
        <f>VLOOKUP(E10997,'0- CatalogoRubro'!$B:$D,3,FALSE)</f>
        <v>034</v>
      </c>
      <c r="J10997" s="1">
        <v>8.3655649000000007</v>
      </c>
    </row>
    <row r="10998" spans="1:10" ht="16" x14ac:dyDescent="0.2">
      <c r="A10998" s="1">
        <v>11235</v>
      </c>
      <c r="B10998" s="20">
        <v>43709</v>
      </c>
      <c r="C10998" s="1" t="s">
        <v>76</v>
      </c>
      <c r="D10998" s="32" t="s">
        <v>162</v>
      </c>
      <c r="E10998" s="27" t="s">
        <v>134</v>
      </c>
      <c r="F10998" s="25">
        <f t="shared" si="176"/>
        <v>43709</v>
      </c>
      <c r="G10998" s="22" t="str">
        <f>VLOOKUP(C10998,'2- CatalogosAseguradora'!$B:$D,3,FALSE)</f>
        <v>005</v>
      </c>
      <c r="H10998" s="23" t="str">
        <f>VLOOKUP(D10998,'1- CatalogoRamo'!$B:$G,3,FALSE)</f>
        <v>025</v>
      </c>
      <c r="I10998" s="31" t="str">
        <f>VLOOKUP(E10998,'0- CatalogoRubro'!$B:$D,3,FALSE)</f>
        <v>035</v>
      </c>
      <c r="J10998" s="1">
        <v>0</v>
      </c>
    </row>
    <row r="10999" spans="1:10" ht="16" x14ac:dyDescent="0.2">
      <c r="A10999" s="1">
        <v>11236</v>
      </c>
      <c r="B10999" s="20">
        <v>43709</v>
      </c>
      <c r="C10999" s="1" t="s">
        <v>76</v>
      </c>
      <c r="D10999" s="32" t="s">
        <v>162</v>
      </c>
      <c r="E10999" s="27" t="s">
        <v>135</v>
      </c>
      <c r="F10999" s="25">
        <f t="shared" si="176"/>
        <v>43709</v>
      </c>
      <c r="G10999" s="22" t="str">
        <f>VLOOKUP(C10999,'2- CatalogosAseguradora'!$B:$D,3,FALSE)</f>
        <v>005</v>
      </c>
      <c r="H10999" s="23" t="str">
        <f>VLOOKUP(D10999,'1- CatalogoRamo'!$B:$G,3,FALSE)</f>
        <v>025</v>
      </c>
      <c r="I10999" s="31" t="str">
        <f>VLOOKUP(E10999,'0- CatalogoRubro'!$B:$D,3,FALSE)</f>
        <v>036</v>
      </c>
      <c r="J10999" s="1">
        <v>0</v>
      </c>
    </row>
    <row r="11000" spans="1:10" ht="16" x14ac:dyDescent="0.2">
      <c r="A11000" s="1">
        <v>11237</v>
      </c>
      <c r="B11000" s="20">
        <v>43709</v>
      </c>
      <c r="C11000" s="1" t="s">
        <v>76</v>
      </c>
      <c r="D11000" s="32" t="s">
        <v>162</v>
      </c>
      <c r="E11000" s="27" t="s">
        <v>136</v>
      </c>
      <c r="F11000" s="25">
        <f t="shared" si="176"/>
        <v>43709</v>
      </c>
      <c r="G11000" s="22" t="str">
        <f>VLOOKUP(C11000,'2- CatalogosAseguradora'!$B:$D,3,FALSE)</f>
        <v>005</v>
      </c>
      <c r="H11000" s="23" t="str">
        <f>VLOOKUP(D11000,'1- CatalogoRamo'!$B:$G,3,FALSE)</f>
        <v>025</v>
      </c>
      <c r="I11000" s="31" t="str">
        <f>VLOOKUP(E11000,'0- CatalogoRubro'!$B:$D,3,FALSE)</f>
        <v>037</v>
      </c>
      <c r="J11000" s="1">
        <v>0</v>
      </c>
    </row>
    <row r="11001" spans="1:10" ht="16" x14ac:dyDescent="0.2">
      <c r="A11001" s="1">
        <v>11238</v>
      </c>
      <c r="B11001" s="20">
        <v>43709</v>
      </c>
      <c r="C11001" s="1" t="s">
        <v>76</v>
      </c>
      <c r="D11001" s="32" t="s">
        <v>162</v>
      </c>
      <c r="E11001" s="27" t="s">
        <v>137</v>
      </c>
      <c r="F11001" s="25">
        <f t="shared" si="176"/>
        <v>43709</v>
      </c>
      <c r="G11001" s="22" t="str">
        <f>VLOOKUP(C11001,'2- CatalogosAseguradora'!$B:$D,3,FALSE)</f>
        <v>005</v>
      </c>
      <c r="H11001" s="23" t="str">
        <f>VLOOKUP(D11001,'1- CatalogoRamo'!$B:$G,3,FALSE)</f>
        <v>025</v>
      </c>
      <c r="I11001" s="31" t="str">
        <f>VLOOKUP(E11001,'0- CatalogoRubro'!$B:$D,3,FALSE)</f>
        <v>038</v>
      </c>
      <c r="J11001" s="1">
        <v>0</v>
      </c>
    </row>
    <row r="11002" spans="1:10" ht="16" x14ac:dyDescent="0.2">
      <c r="A11002" s="1">
        <v>11239</v>
      </c>
      <c r="B11002" s="20">
        <v>43709</v>
      </c>
      <c r="C11002" s="1" t="s">
        <v>76</v>
      </c>
      <c r="D11002" s="32" t="s">
        <v>162</v>
      </c>
      <c r="E11002" s="27" t="s">
        <v>138</v>
      </c>
      <c r="F11002" s="25">
        <f t="shared" si="176"/>
        <v>43709</v>
      </c>
      <c r="G11002" s="22" t="str">
        <f>VLOOKUP(C11002,'2- CatalogosAseguradora'!$B:$D,3,FALSE)</f>
        <v>005</v>
      </c>
      <c r="H11002" s="23" t="str">
        <f>VLOOKUP(D11002,'1- CatalogoRamo'!$B:$G,3,FALSE)</f>
        <v>025</v>
      </c>
      <c r="I11002" s="31" t="str">
        <f>VLOOKUP(E11002,'0- CatalogoRubro'!$B:$D,3,FALSE)</f>
        <v>039</v>
      </c>
      <c r="J11002" s="1">
        <v>0</v>
      </c>
    </row>
    <row r="11003" spans="1:10" ht="16" x14ac:dyDescent="0.2">
      <c r="A11003" s="1">
        <v>11240</v>
      </c>
      <c r="B11003" s="20">
        <v>43709</v>
      </c>
      <c r="C11003" s="1" t="s">
        <v>76</v>
      </c>
      <c r="D11003" s="32" t="s">
        <v>162</v>
      </c>
      <c r="E11003" s="27" t="s">
        <v>139</v>
      </c>
      <c r="F11003" s="25">
        <f t="shared" si="176"/>
        <v>43709</v>
      </c>
      <c r="G11003" s="22" t="str">
        <f>VLOOKUP(C11003,'2- CatalogosAseguradora'!$B:$D,3,FALSE)</f>
        <v>005</v>
      </c>
      <c r="H11003" s="23" t="str">
        <f>VLOOKUP(D11003,'1- CatalogoRamo'!$B:$G,3,FALSE)</f>
        <v>025</v>
      </c>
      <c r="I11003" s="31" t="str">
        <f>VLOOKUP(E11003,'0- CatalogoRubro'!$B:$D,3,FALSE)</f>
        <v>040</v>
      </c>
      <c r="J11003" s="1">
        <v>0</v>
      </c>
    </row>
    <row r="11004" spans="1:10" ht="16" x14ac:dyDescent="0.2">
      <c r="A11004" s="1">
        <v>11241</v>
      </c>
      <c r="B11004" s="20">
        <v>43709</v>
      </c>
      <c r="C11004" s="1" t="s">
        <v>76</v>
      </c>
      <c r="D11004" s="32" t="s">
        <v>162</v>
      </c>
      <c r="E11004" s="27" t="s">
        <v>140</v>
      </c>
      <c r="F11004" s="25">
        <f t="shared" si="176"/>
        <v>43709</v>
      </c>
      <c r="G11004" s="22" t="str">
        <f>VLOOKUP(C11004,'2- CatalogosAseguradora'!$B:$D,3,FALSE)</f>
        <v>005</v>
      </c>
      <c r="H11004" s="23" t="str">
        <f>VLOOKUP(D11004,'1- CatalogoRamo'!$B:$G,3,FALSE)</f>
        <v>025</v>
      </c>
      <c r="I11004" s="31" t="str">
        <f>VLOOKUP(E11004,'0- CatalogoRubro'!$B:$D,3,FALSE)</f>
        <v>041</v>
      </c>
      <c r="J11004" s="1">
        <v>0</v>
      </c>
    </row>
    <row r="11005" spans="1:10" ht="16" x14ac:dyDescent="0.2">
      <c r="A11005" s="1">
        <v>11242</v>
      </c>
      <c r="B11005" s="20">
        <v>43709</v>
      </c>
      <c r="C11005" s="1" t="s">
        <v>76</v>
      </c>
      <c r="D11005" s="32" t="s">
        <v>162</v>
      </c>
      <c r="E11005" s="26" t="s">
        <v>141</v>
      </c>
      <c r="F11005" s="25">
        <f t="shared" si="176"/>
        <v>43709</v>
      </c>
      <c r="G11005" s="22" t="str">
        <f>VLOOKUP(C11005,'2- CatalogosAseguradora'!$B:$D,3,FALSE)</f>
        <v>005</v>
      </c>
      <c r="H11005" s="23" t="str">
        <f>VLOOKUP(D11005,'1- CatalogoRamo'!$B:$G,3,FALSE)</f>
        <v>025</v>
      </c>
      <c r="I11005" s="31" t="str">
        <f>VLOOKUP(E11005,'0- CatalogoRubro'!$B:$D,3,FALSE)</f>
        <v>042</v>
      </c>
      <c r="J11005" s="1">
        <v>598.49664244000007</v>
      </c>
    </row>
    <row r="11006" spans="1:10" ht="16" x14ac:dyDescent="0.2">
      <c r="A11006" s="1">
        <v>11243</v>
      </c>
      <c r="B11006" s="20">
        <v>43709</v>
      </c>
      <c r="C11006" s="1" t="s">
        <v>76</v>
      </c>
      <c r="D11006" s="32" t="s">
        <v>162</v>
      </c>
      <c r="E11006" s="27" t="s">
        <v>142</v>
      </c>
      <c r="F11006" s="25">
        <f t="shared" si="176"/>
        <v>43709</v>
      </c>
      <c r="G11006" s="22" t="str">
        <f>VLOOKUP(C11006,'2- CatalogosAseguradora'!$B:$D,3,FALSE)</f>
        <v>005</v>
      </c>
      <c r="H11006" s="23" t="str">
        <f>VLOOKUP(D11006,'1- CatalogoRamo'!$B:$G,3,FALSE)</f>
        <v>025</v>
      </c>
      <c r="I11006" s="31" t="str">
        <f>VLOOKUP(E11006,'0- CatalogoRubro'!$B:$D,3,FALSE)</f>
        <v>043</v>
      </c>
      <c r="J11006" s="1">
        <v>262.40237374000003</v>
      </c>
    </row>
    <row r="11007" spans="1:10" ht="16" x14ac:dyDescent="0.2">
      <c r="A11007" s="1">
        <v>11244</v>
      </c>
      <c r="B11007" s="20">
        <v>43709</v>
      </c>
      <c r="C11007" s="1" t="s">
        <v>76</v>
      </c>
      <c r="D11007" s="32" t="s">
        <v>162</v>
      </c>
      <c r="E11007" s="27" t="s">
        <v>143</v>
      </c>
      <c r="F11007" s="25">
        <f t="shared" si="176"/>
        <v>43709</v>
      </c>
      <c r="G11007" s="22" t="str">
        <f>VLOOKUP(C11007,'2- CatalogosAseguradora'!$B:$D,3,FALSE)</f>
        <v>005</v>
      </c>
      <c r="H11007" s="23" t="str">
        <f>VLOOKUP(D11007,'1- CatalogoRamo'!$B:$G,3,FALSE)</f>
        <v>025</v>
      </c>
      <c r="I11007" s="31" t="str">
        <f>VLOOKUP(E11007,'0- CatalogoRubro'!$B:$D,3,FALSE)</f>
        <v>044</v>
      </c>
      <c r="J11007" s="1">
        <v>336.09426869999999</v>
      </c>
    </row>
    <row r="11008" spans="1:10" ht="16" x14ac:dyDescent="0.2">
      <c r="A11008" s="1">
        <v>11245</v>
      </c>
      <c r="B11008" s="20">
        <v>43709</v>
      </c>
      <c r="C11008" s="1" t="s">
        <v>76</v>
      </c>
      <c r="D11008" s="32" t="s">
        <v>162</v>
      </c>
      <c r="E11008" s="27" t="s">
        <v>144</v>
      </c>
      <c r="F11008" s="25">
        <f t="shared" si="176"/>
        <v>43709</v>
      </c>
      <c r="G11008" s="22" t="str">
        <f>VLOOKUP(C11008,'2- CatalogosAseguradora'!$B:$D,3,FALSE)</f>
        <v>005</v>
      </c>
      <c r="H11008" s="23" t="str">
        <f>VLOOKUP(D11008,'1- CatalogoRamo'!$B:$G,3,FALSE)</f>
        <v>025</v>
      </c>
      <c r="I11008" s="31" t="str">
        <f>VLOOKUP(E11008,'0- CatalogoRubro'!$B:$D,3,FALSE)</f>
        <v>045</v>
      </c>
      <c r="J11008" s="1">
        <v>0</v>
      </c>
    </row>
    <row r="11009" spans="1:10" ht="16" x14ac:dyDescent="0.2">
      <c r="A11009" s="1">
        <v>11246</v>
      </c>
      <c r="B11009" s="20">
        <v>43709</v>
      </c>
      <c r="C11009" s="1" t="s">
        <v>76</v>
      </c>
      <c r="D11009" s="32" t="s">
        <v>162</v>
      </c>
      <c r="E11009" s="26" t="s">
        <v>145</v>
      </c>
      <c r="F11009" s="25">
        <f t="shared" si="176"/>
        <v>43709</v>
      </c>
      <c r="G11009" s="22" t="str">
        <f>VLOOKUP(C11009,'2- CatalogosAseguradora'!$B:$D,3,FALSE)</f>
        <v>005</v>
      </c>
      <c r="H11009" s="23" t="str">
        <f>VLOOKUP(D11009,'1- CatalogoRamo'!$B:$G,3,FALSE)</f>
        <v>025</v>
      </c>
      <c r="I11009" s="31" t="str">
        <f>VLOOKUP(E11009,'0- CatalogoRubro'!$B:$D,3,FALSE)</f>
        <v>046</v>
      </c>
      <c r="J11009" s="1">
        <v>0</v>
      </c>
    </row>
    <row r="11010" spans="1:10" ht="16" x14ac:dyDescent="0.2">
      <c r="A11010" s="1">
        <v>11247</v>
      </c>
      <c r="B11010" s="20">
        <v>43709</v>
      </c>
      <c r="C11010" s="1" t="s">
        <v>76</v>
      </c>
      <c r="D11010" s="32" t="s">
        <v>162</v>
      </c>
      <c r="E11010" s="26" t="s">
        <v>146</v>
      </c>
      <c r="F11010" s="25">
        <f t="shared" si="176"/>
        <v>43709</v>
      </c>
      <c r="G11010" s="22" t="str">
        <f>VLOOKUP(C11010,'2- CatalogosAseguradora'!$B:$D,3,FALSE)</f>
        <v>005</v>
      </c>
      <c r="H11010" s="23" t="str">
        <f>VLOOKUP(D11010,'1- CatalogoRamo'!$B:$G,3,FALSE)</f>
        <v>025</v>
      </c>
      <c r="I11010" s="31" t="str">
        <f>VLOOKUP(E11010,'0- CatalogoRubro'!$B:$D,3,FALSE)</f>
        <v>047</v>
      </c>
      <c r="J11010" s="1">
        <v>139.21608191999999</v>
      </c>
    </row>
    <row r="11011" spans="1:10" ht="16" x14ac:dyDescent="0.2">
      <c r="A11011" s="1">
        <v>11248</v>
      </c>
      <c r="B11011" s="20">
        <v>43709</v>
      </c>
      <c r="C11011" s="1" t="s">
        <v>76</v>
      </c>
      <c r="D11011" s="32" t="s">
        <v>162</v>
      </c>
      <c r="E11011" s="29" t="s">
        <v>147</v>
      </c>
      <c r="F11011" s="25">
        <f t="shared" si="176"/>
        <v>43709</v>
      </c>
      <c r="G11011" s="22" t="str">
        <f>VLOOKUP(C11011,'2- CatalogosAseguradora'!$B:$D,3,FALSE)</f>
        <v>005</v>
      </c>
      <c r="H11011" s="23" t="str">
        <f>VLOOKUP(D11011,'1- CatalogoRamo'!$B:$G,3,FALSE)</f>
        <v>025</v>
      </c>
      <c r="I11011" s="31" t="str">
        <f>VLOOKUP(E11011,'0- CatalogoRubro'!$B:$D,3,FALSE)</f>
        <v>048</v>
      </c>
      <c r="J11011" s="1">
        <v>-83.547427189999993</v>
      </c>
    </row>
    <row r="11012" spans="1:10" ht="16" x14ac:dyDescent="0.2">
      <c r="A11012" s="1">
        <v>11249</v>
      </c>
      <c r="B11012" s="20">
        <v>43709</v>
      </c>
      <c r="C11012" s="1" t="s">
        <v>76</v>
      </c>
      <c r="D11012" s="32" t="s">
        <v>162</v>
      </c>
      <c r="E11012" s="26" t="s">
        <v>148</v>
      </c>
      <c r="F11012" s="25">
        <f t="shared" si="176"/>
        <v>43709</v>
      </c>
      <c r="G11012" s="22" t="str">
        <f>VLOOKUP(C11012,'2- CatalogosAseguradora'!$B:$D,3,FALSE)</f>
        <v>005</v>
      </c>
      <c r="H11012" s="23" t="str">
        <f>VLOOKUP(D11012,'1- CatalogoRamo'!$B:$G,3,FALSE)</f>
        <v>025</v>
      </c>
      <c r="I11012" s="31" t="str">
        <f>VLOOKUP(E11012,'0- CatalogoRubro'!$B:$D,3,FALSE)</f>
        <v>049</v>
      </c>
      <c r="J11012" s="1">
        <v>145.51748915000002</v>
      </c>
    </row>
    <row r="11013" spans="1:10" ht="16" x14ac:dyDescent="0.2">
      <c r="A11013" s="1">
        <v>11250</v>
      </c>
      <c r="B11013" s="20">
        <v>43709</v>
      </c>
      <c r="C11013" s="1" t="s">
        <v>76</v>
      </c>
      <c r="D11013" s="32" t="s">
        <v>162</v>
      </c>
      <c r="E11013" s="27" t="s">
        <v>149</v>
      </c>
      <c r="F11013" s="25">
        <f t="shared" si="176"/>
        <v>43709</v>
      </c>
      <c r="G11013" s="22" t="str">
        <f>VLOOKUP(C11013,'2- CatalogosAseguradora'!$B:$D,3,FALSE)</f>
        <v>005</v>
      </c>
      <c r="H11013" s="23" t="str">
        <f>VLOOKUP(D11013,'1- CatalogoRamo'!$B:$G,3,FALSE)</f>
        <v>025</v>
      </c>
      <c r="I11013" s="31" t="str">
        <f>VLOOKUP(E11013,'0- CatalogoRubro'!$B:$D,3,FALSE)</f>
        <v>050</v>
      </c>
      <c r="J11013" s="1">
        <v>145.51748915000002</v>
      </c>
    </row>
    <row r="11014" spans="1:10" ht="16" x14ac:dyDescent="0.2">
      <c r="A11014" s="1">
        <v>11251</v>
      </c>
      <c r="B11014" s="20">
        <v>43709</v>
      </c>
      <c r="C11014" s="1" t="s">
        <v>76</v>
      </c>
      <c r="D11014" s="32" t="s">
        <v>162</v>
      </c>
      <c r="E11014" s="27" t="s">
        <v>150</v>
      </c>
      <c r="F11014" s="25">
        <f t="shared" si="176"/>
        <v>43709</v>
      </c>
      <c r="G11014" s="22" t="str">
        <f>VLOOKUP(C11014,'2- CatalogosAseguradora'!$B:$D,3,FALSE)</f>
        <v>005</v>
      </c>
      <c r="H11014" s="23" t="str">
        <f>VLOOKUP(D11014,'1- CatalogoRamo'!$B:$G,3,FALSE)</f>
        <v>025</v>
      </c>
      <c r="I11014" s="31" t="str">
        <f>VLOOKUP(E11014,'0- CatalogoRubro'!$B:$D,3,FALSE)</f>
        <v>051</v>
      </c>
      <c r="J11014" s="1">
        <v>0</v>
      </c>
    </row>
    <row r="11015" spans="1:10" ht="16" x14ac:dyDescent="0.2">
      <c r="A11015" s="1">
        <v>11252</v>
      </c>
      <c r="B11015" s="20">
        <v>43709</v>
      </c>
      <c r="C11015" s="1" t="s">
        <v>76</v>
      </c>
      <c r="D11015" s="32" t="s">
        <v>162</v>
      </c>
      <c r="E11015" s="26" t="s">
        <v>151</v>
      </c>
      <c r="F11015" s="25">
        <f t="shared" si="176"/>
        <v>43709</v>
      </c>
      <c r="G11015" s="22" t="str">
        <f>VLOOKUP(C11015,'2- CatalogosAseguradora'!$B:$D,3,FALSE)</f>
        <v>005</v>
      </c>
      <c r="H11015" s="23" t="str">
        <f>VLOOKUP(D11015,'1- CatalogoRamo'!$B:$G,3,FALSE)</f>
        <v>025</v>
      </c>
      <c r="I11015" s="31" t="str">
        <f>VLOOKUP(E11015,'0- CatalogoRubro'!$B:$D,3,FALSE)</f>
        <v>052</v>
      </c>
      <c r="J11015" s="1">
        <v>142.68086251</v>
      </c>
    </row>
    <row r="11016" spans="1:10" ht="16" x14ac:dyDescent="0.2">
      <c r="A11016" s="1">
        <v>11253</v>
      </c>
      <c r="B11016" s="20">
        <v>43709</v>
      </c>
      <c r="C11016" s="1" t="s">
        <v>76</v>
      </c>
      <c r="D11016" s="32" t="s">
        <v>162</v>
      </c>
      <c r="E11016" s="27" t="s">
        <v>152</v>
      </c>
      <c r="F11016" s="25">
        <f t="shared" si="176"/>
        <v>43709</v>
      </c>
      <c r="G11016" s="22" t="str">
        <f>VLOOKUP(C11016,'2- CatalogosAseguradora'!$B:$D,3,FALSE)</f>
        <v>005</v>
      </c>
      <c r="H11016" s="23" t="str">
        <f>VLOOKUP(D11016,'1- CatalogoRamo'!$B:$G,3,FALSE)</f>
        <v>025</v>
      </c>
      <c r="I11016" s="31" t="str">
        <f>VLOOKUP(E11016,'0- CatalogoRubro'!$B:$D,3,FALSE)</f>
        <v>053</v>
      </c>
      <c r="J11016" s="1">
        <v>142.68086251</v>
      </c>
    </row>
    <row r="11017" spans="1:10" ht="16" x14ac:dyDescent="0.2">
      <c r="A11017" s="1">
        <v>11254</v>
      </c>
      <c r="B11017" s="20">
        <v>43709</v>
      </c>
      <c r="C11017" s="1" t="s">
        <v>76</v>
      </c>
      <c r="D11017" s="32" t="s">
        <v>162</v>
      </c>
      <c r="E11017" s="27" t="s">
        <v>153</v>
      </c>
      <c r="F11017" s="25">
        <f t="shared" si="176"/>
        <v>43709</v>
      </c>
      <c r="G11017" s="22" t="str">
        <f>VLOOKUP(C11017,'2- CatalogosAseguradora'!$B:$D,3,FALSE)</f>
        <v>005</v>
      </c>
      <c r="H11017" s="23" t="str">
        <f>VLOOKUP(D11017,'1- CatalogoRamo'!$B:$G,3,FALSE)</f>
        <v>025</v>
      </c>
      <c r="I11017" s="31" t="str">
        <f>VLOOKUP(E11017,'0- CatalogoRubro'!$B:$D,3,FALSE)</f>
        <v>054</v>
      </c>
      <c r="J11017" s="1">
        <v>0</v>
      </c>
    </row>
    <row r="11018" spans="1:10" ht="16" x14ac:dyDescent="0.2">
      <c r="A11018" s="1">
        <v>11255</v>
      </c>
      <c r="B11018" s="20">
        <v>43709</v>
      </c>
      <c r="C11018" s="1" t="s">
        <v>76</v>
      </c>
      <c r="D11018" s="32" t="s">
        <v>162</v>
      </c>
      <c r="E11018" s="29" t="s">
        <v>154</v>
      </c>
      <c r="F11018" s="25">
        <f t="shared" si="176"/>
        <v>43709</v>
      </c>
      <c r="G11018" s="22" t="str">
        <f>VLOOKUP(C11018,'2- CatalogosAseguradora'!$B:$D,3,FALSE)</f>
        <v>005</v>
      </c>
      <c r="H11018" s="23" t="str">
        <f>VLOOKUP(D11018,'1- CatalogoRamo'!$B:$G,3,FALSE)</f>
        <v>025</v>
      </c>
      <c r="I11018" s="31" t="str">
        <f>VLOOKUP(E11018,'0- CatalogoRubro'!$B:$D,3,FALSE)</f>
        <v>055</v>
      </c>
      <c r="J11018" s="1">
        <v>2.83662664</v>
      </c>
    </row>
    <row r="11019" spans="1:10" ht="16" x14ac:dyDescent="0.2">
      <c r="A11019" s="1">
        <v>11256</v>
      </c>
      <c r="B11019" s="20">
        <v>43709</v>
      </c>
      <c r="C11019" s="1" t="s">
        <v>76</v>
      </c>
      <c r="D11019" s="32" t="s">
        <v>162</v>
      </c>
      <c r="E11019" s="29" t="s">
        <v>155</v>
      </c>
      <c r="F11019" s="25">
        <f t="shared" si="176"/>
        <v>43709</v>
      </c>
      <c r="G11019" s="22" t="str">
        <f>VLOOKUP(C11019,'2- CatalogosAseguradora'!$B:$D,3,FALSE)</f>
        <v>005</v>
      </c>
      <c r="H11019" s="23" t="str">
        <f>VLOOKUP(D11019,'1- CatalogoRamo'!$B:$G,3,FALSE)</f>
        <v>025</v>
      </c>
      <c r="I11019" s="31" t="str">
        <f>VLOOKUP(E11019,'0- CatalogoRubro'!$B:$D,3,FALSE)</f>
        <v>056</v>
      </c>
      <c r="J11019" s="1">
        <v>-80.710800550000002</v>
      </c>
    </row>
    <row r="11020" spans="1:10" ht="16" x14ac:dyDescent="0.2">
      <c r="A11020" s="1">
        <v>11257</v>
      </c>
      <c r="B11020" s="20">
        <v>43800</v>
      </c>
      <c r="C11020" s="1" t="s">
        <v>76</v>
      </c>
      <c r="D11020" s="32" t="s">
        <v>162</v>
      </c>
      <c r="E11020" s="26" t="s">
        <v>104</v>
      </c>
      <c r="F11020" s="25">
        <f t="shared" si="176"/>
        <v>43800</v>
      </c>
      <c r="G11020" s="22" t="str">
        <f>VLOOKUP(C11020,'2- CatalogosAseguradora'!$B:$D,3,FALSE)</f>
        <v>005</v>
      </c>
      <c r="H11020" s="23" t="str">
        <f>VLOOKUP(D11020,'1- CatalogoRamo'!$B:$G,3,FALSE)</f>
        <v>025</v>
      </c>
      <c r="I11020" s="31" t="str">
        <f>VLOOKUP(E11020,'0- CatalogoRubro'!$B:$D,3,FALSE)</f>
        <v>001</v>
      </c>
      <c r="J11020" s="34">
        <v>1529.8273989300001</v>
      </c>
    </row>
    <row r="11021" spans="1:10" ht="16" x14ac:dyDescent="0.2">
      <c r="A11021" s="1">
        <v>11258</v>
      </c>
      <c r="B11021" s="20">
        <v>43800</v>
      </c>
      <c r="C11021" s="1" t="s">
        <v>76</v>
      </c>
      <c r="D11021" s="32" t="s">
        <v>162</v>
      </c>
      <c r="E11021" s="27" t="s">
        <v>105</v>
      </c>
      <c r="F11021" s="25">
        <f t="shared" si="176"/>
        <v>43800</v>
      </c>
      <c r="G11021" s="22" t="str">
        <f>VLOOKUP(C11021,'2- CatalogosAseguradora'!$B:$D,3,FALSE)</f>
        <v>005</v>
      </c>
      <c r="H11021" s="23" t="str">
        <f>VLOOKUP(D11021,'1- CatalogoRamo'!$B:$G,3,FALSE)</f>
        <v>025</v>
      </c>
      <c r="I11021" s="31" t="str">
        <f>VLOOKUP(E11021,'0- CatalogoRubro'!$B:$D,3,FALSE)</f>
        <v>002</v>
      </c>
      <c r="J11021" s="1">
        <v>1745.91188607</v>
      </c>
    </row>
    <row r="11022" spans="1:10" ht="16" x14ac:dyDescent="0.2">
      <c r="A11022" s="1">
        <v>11259</v>
      </c>
      <c r="B11022" s="20">
        <v>43800</v>
      </c>
      <c r="C11022" s="1" t="s">
        <v>76</v>
      </c>
      <c r="D11022" s="32" t="s">
        <v>162</v>
      </c>
      <c r="E11022" s="27" t="s">
        <v>106</v>
      </c>
      <c r="F11022" s="25">
        <f t="shared" si="176"/>
        <v>43800</v>
      </c>
      <c r="G11022" s="22" t="str">
        <f>VLOOKUP(C11022,'2- CatalogosAseguradora'!$B:$D,3,FALSE)</f>
        <v>005</v>
      </c>
      <c r="H11022" s="23" t="str">
        <f>VLOOKUP(D11022,'1- CatalogoRamo'!$B:$G,3,FALSE)</f>
        <v>025</v>
      </c>
      <c r="I11022" s="31" t="str">
        <f>VLOOKUP(E11022,'0- CatalogoRubro'!$B:$D,3,FALSE)</f>
        <v>003</v>
      </c>
      <c r="J11022" s="1">
        <v>1745.91188607</v>
      </c>
    </row>
    <row r="11023" spans="1:10" ht="16" x14ac:dyDescent="0.2">
      <c r="A11023" s="1">
        <v>11260</v>
      </c>
      <c r="B11023" s="20">
        <v>43800</v>
      </c>
      <c r="C11023" s="1" t="s">
        <v>76</v>
      </c>
      <c r="D11023" s="32" t="s">
        <v>162</v>
      </c>
      <c r="E11023" s="27" t="s">
        <v>107</v>
      </c>
      <c r="F11023" s="25">
        <f t="shared" si="176"/>
        <v>43800</v>
      </c>
      <c r="G11023" s="22" t="str">
        <f>VLOOKUP(C11023,'2- CatalogosAseguradora'!$B:$D,3,FALSE)</f>
        <v>005</v>
      </c>
      <c r="H11023" s="23" t="str">
        <f>VLOOKUP(D11023,'1- CatalogoRamo'!$B:$G,3,FALSE)</f>
        <v>025</v>
      </c>
      <c r="I11023" s="31" t="str">
        <f>VLOOKUP(E11023,'0- CatalogoRubro'!$B:$D,3,FALSE)</f>
        <v>004</v>
      </c>
      <c r="J11023" s="1">
        <v>1745.91188607</v>
      </c>
    </row>
    <row r="11024" spans="1:10" ht="16" x14ac:dyDescent="0.2">
      <c r="A11024" s="1">
        <v>11261</v>
      </c>
      <c r="B11024" s="20">
        <v>43800</v>
      </c>
      <c r="C11024" s="1" t="s">
        <v>76</v>
      </c>
      <c r="D11024" s="32" t="s">
        <v>162</v>
      </c>
      <c r="E11024" s="27" t="s">
        <v>108</v>
      </c>
      <c r="F11024" s="25">
        <f t="shared" si="176"/>
        <v>43800</v>
      </c>
      <c r="G11024" s="22" t="str">
        <f>VLOOKUP(C11024,'2- CatalogosAseguradora'!$B:$D,3,FALSE)</f>
        <v>005</v>
      </c>
      <c r="H11024" s="23" t="str">
        <f>VLOOKUP(D11024,'1- CatalogoRamo'!$B:$G,3,FALSE)</f>
        <v>025</v>
      </c>
      <c r="I11024" s="31" t="str">
        <f>VLOOKUP(E11024,'0- CatalogoRubro'!$B:$D,3,FALSE)</f>
        <v>005</v>
      </c>
      <c r="J11024" s="1">
        <v>0</v>
      </c>
    </row>
    <row r="11025" spans="1:10" ht="16" x14ac:dyDescent="0.2">
      <c r="A11025" s="1">
        <v>11262</v>
      </c>
      <c r="B11025" s="20">
        <v>43800</v>
      </c>
      <c r="C11025" s="1" t="s">
        <v>76</v>
      </c>
      <c r="D11025" s="32" t="s">
        <v>162</v>
      </c>
      <c r="E11025" s="27" t="s">
        <v>109</v>
      </c>
      <c r="F11025" s="25">
        <f t="shared" si="176"/>
        <v>43800</v>
      </c>
      <c r="G11025" s="22" t="str">
        <f>VLOOKUP(C11025,'2- CatalogosAseguradora'!$B:$D,3,FALSE)</f>
        <v>005</v>
      </c>
      <c r="H11025" s="23" t="str">
        <f>VLOOKUP(D11025,'1- CatalogoRamo'!$B:$G,3,FALSE)</f>
        <v>025</v>
      </c>
      <c r="I11025" s="31" t="str">
        <f>VLOOKUP(E11025,'0- CatalogoRubro'!$B:$D,3,FALSE)</f>
        <v>006</v>
      </c>
      <c r="J11025" s="1">
        <v>0</v>
      </c>
    </row>
    <row r="11026" spans="1:10" ht="16" x14ac:dyDescent="0.2">
      <c r="A11026" s="1">
        <v>11263</v>
      </c>
      <c r="B11026" s="20">
        <v>43800</v>
      </c>
      <c r="C11026" s="1" t="s">
        <v>76</v>
      </c>
      <c r="D11026" s="32" t="s">
        <v>162</v>
      </c>
      <c r="E11026" s="27" t="s">
        <v>110</v>
      </c>
      <c r="F11026" s="25">
        <f t="shared" si="176"/>
        <v>43800</v>
      </c>
      <c r="G11026" s="22" t="str">
        <f>VLOOKUP(C11026,'2- CatalogosAseguradora'!$B:$D,3,FALSE)</f>
        <v>005</v>
      </c>
      <c r="H11026" s="23" t="str">
        <f>VLOOKUP(D11026,'1- CatalogoRamo'!$B:$G,3,FALSE)</f>
        <v>025</v>
      </c>
      <c r="I11026" s="31" t="str">
        <f>VLOOKUP(E11026,'0- CatalogoRubro'!$B:$D,3,FALSE)</f>
        <v>007</v>
      </c>
      <c r="J11026" s="1">
        <v>0</v>
      </c>
    </row>
    <row r="11027" spans="1:10" ht="16" x14ac:dyDescent="0.2">
      <c r="A11027" s="1">
        <v>11264</v>
      </c>
      <c r="B11027" s="20">
        <v>43800</v>
      </c>
      <c r="C11027" s="1" t="s">
        <v>76</v>
      </c>
      <c r="D11027" s="32" t="s">
        <v>162</v>
      </c>
      <c r="E11027" s="27" t="s">
        <v>111</v>
      </c>
      <c r="F11027" s="25">
        <f t="shared" si="176"/>
        <v>43800</v>
      </c>
      <c r="G11027" s="22" t="str">
        <f>VLOOKUP(C11027,'2- CatalogosAseguradora'!$B:$D,3,FALSE)</f>
        <v>005</v>
      </c>
      <c r="H11027" s="23" t="str">
        <f>VLOOKUP(D11027,'1- CatalogoRamo'!$B:$G,3,FALSE)</f>
        <v>025</v>
      </c>
      <c r="I11027" s="31" t="str">
        <f>VLOOKUP(E11027,'0- CatalogoRubro'!$B:$D,3,FALSE)</f>
        <v>008</v>
      </c>
      <c r="J11027" s="1">
        <v>0</v>
      </c>
    </row>
    <row r="11028" spans="1:10" ht="16" x14ac:dyDescent="0.2">
      <c r="A11028" s="1">
        <v>11265</v>
      </c>
      <c r="B11028" s="20">
        <v>43800</v>
      </c>
      <c r="C11028" s="1" t="s">
        <v>76</v>
      </c>
      <c r="D11028" s="32" t="s">
        <v>162</v>
      </c>
      <c r="E11028" s="28" t="s">
        <v>112</v>
      </c>
      <c r="F11028" s="25">
        <f t="shared" si="176"/>
        <v>43800</v>
      </c>
      <c r="G11028" s="22" t="str">
        <f>VLOOKUP(C11028,'2- CatalogosAseguradora'!$B:$D,3,FALSE)</f>
        <v>005</v>
      </c>
      <c r="H11028" s="23" t="str">
        <f>VLOOKUP(D11028,'1- CatalogoRamo'!$B:$G,3,FALSE)</f>
        <v>025</v>
      </c>
      <c r="I11028" s="31" t="str">
        <f>VLOOKUP(E11028,'0- CatalogoRubro'!$B:$D,3,FALSE)</f>
        <v>009</v>
      </c>
      <c r="J11028" s="1">
        <v>0</v>
      </c>
    </row>
    <row r="11029" spans="1:10" ht="16" x14ac:dyDescent="0.2">
      <c r="A11029" s="1">
        <v>11266</v>
      </c>
      <c r="B11029" s="20">
        <v>43800</v>
      </c>
      <c r="C11029" s="1" t="s">
        <v>76</v>
      </c>
      <c r="D11029" s="32" t="s">
        <v>162</v>
      </c>
      <c r="E11029" s="27" t="s">
        <v>113</v>
      </c>
      <c r="F11029" s="25">
        <f t="shared" ref="F11029:F11086" si="177">B11029</f>
        <v>43800</v>
      </c>
      <c r="G11029" s="22" t="str">
        <f>VLOOKUP(C11029,'2- CatalogosAseguradora'!$B:$D,3,FALSE)</f>
        <v>005</v>
      </c>
      <c r="H11029" s="23" t="str">
        <f>VLOOKUP(D11029,'1- CatalogoRamo'!$B:$G,3,FALSE)</f>
        <v>025</v>
      </c>
      <c r="I11029" s="31" t="str">
        <f>VLOOKUP(E11029,'0- CatalogoRubro'!$B:$D,3,FALSE)</f>
        <v>010</v>
      </c>
      <c r="J11029" s="1">
        <v>100.31212211</v>
      </c>
    </row>
    <row r="11030" spans="1:10" ht="16" x14ac:dyDescent="0.2">
      <c r="A11030" s="1">
        <v>11267</v>
      </c>
      <c r="B11030" s="20">
        <v>43800</v>
      </c>
      <c r="C11030" s="1" t="s">
        <v>76</v>
      </c>
      <c r="D11030" s="32" t="s">
        <v>162</v>
      </c>
      <c r="E11030" s="27" t="s">
        <v>114</v>
      </c>
      <c r="F11030" s="25">
        <f t="shared" si="177"/>
        <v>43800</v>
      </c>
      <c r="G11030" s="22" t="str">
        <f>VLOOKUP(C11030,'2- CatalogosAseguradora'!$B:$D,3,FALSE)</f>
        <v>005</v>
      </c>
      <c r="H11030" s="23" t="str">
        <f>VLOOKUP(D11030,'1- CatalogoRamo'!$B:$G,3,FALSE)</f>
        <v>025</v>
      </c>
      <c r="I11030" s="31" t="str">
        <f>VLOOKUP(E11030,'0- CatalogoRubro'!$B:$D,3,FALSE)</f>
        <v>011</v>
      </c>
      <c r="J11030" s="1">
        <v>0</v>
      </c>
    </row>
    <row r="11031" spans="1:10" ht="16" x14ac:dyDescent="0.2">
      <c r="A11031" s="1">
        <v>11268</v>
      </c>
      <c r="B11031" s="20">
        <v>43800</v>
      </c>
      <c r="C11031" s="1" t="s">
        <v>76</v>
      </c>
      <c r="D11031" s="32" t="s">
        <v>162</v>
      </c>
      <c r="E11031" s="27" t="s">
        <v>115</v>
      </c>
      <c r="F11031" s="25">
        <f t="shared" si="177"/>
        <v>43800</v>
      </c>
      <c r="G11031" s="22" t="str">
        <f>VLOOKUP(C11031,'2- CatalogosAseguradora'!$B:$D,3,FALSE)</f>
        <v>005</v>
      </c>
      <c r="H11031" s="23" t="str">
        <f>VLOOKUP(D11031,'1- CatalogoRamo'!$B:$G,3,FALSE)</f>
        <v>025</v>
      </c>
      <c r="I11031" s="31" t="str">
        <f>VLOOKUP(E11031,'0- CatalogoRubro'!$B:$D,3,FALSE)</f>
        <v>012</v>
      </c>
      <c r="J11031" s="1">
        <v>100.31212211</v>
      </c>
    </row>
    <row r="11032" spans="1:10" ht="16" x14ac:dyDescent="0.2">
      <c r="A11032" s="1">
        <v>11269</v>
      </c>
      <c r="B11032" s="20">
        <v>43800</v>
      </c>
      <c r="C11032" s="1" t="s">
        <v>76</v>
      </c>
      <c r="D11032" s="32" t="s">
        <v>162</v>
      </c>
      <c r="E11032" s="27" t="s">
        <v>116</v>
      </c>
      <c r="F11032" s="25">
        <f t="shared" si="177"/>
        <v>43800</v>
      </c>
      <c r="G11032" s="22" t="str">
        <f>VLOOKUP(C11032,'2- CatalogosAseguradora'!$B:$D,3,FALSE)</f>
        <v>005</v>
      </c>
      <c r="H11032" s="23" t="str">
        <f>VLOOKUP(D11032,'1- CatalogoRamo'!$B:$G,3,FALSE)</f>
        <v>025</v>
      </c>
      <c r="I11032" s="31" t="str">
        <f>VLOOKUP(E11032,'0- CatalogoRubro'!$B:$D,3,FALSE)</f>
        <v>013</v>
      </c>
      <c r="J11032" s="1">
        <v>131.89328976000002</v>
      </c>
    </row>
    <row r="11033" spans="1:10" ht="16" x14ac:dyDescent="0.2">
      <c r="A11033" s="1">
        <v>11270</v>
      </c>
      <c r="B11033" s="20">
        <v>43800</v>
      </c>
      <c r="C11033" s="1" t="s">
        <v>76</v>
      </c>
      <c r="D11033" s="32" t="s">
        <v>162</v>
      </c>
      <c r="E11033" s="27" t="s">
        <v>117</v>
      </c>
      <c r="F11033" s="25">
        <f t="shared" si="177"/>
        <v>43800</v>
      </c>
      <c r="G11033" s="22" t="str">
        <f>VLOOKUP(C11033,'2- CatalogosAseguradora'!$B:$D,3,FALSE)</f>
        <v>005</v>
      </c>
      <c r="H11033" s="23" t="str">
        <f>VLOOKUP(D11033,'1- CatalogoRamo'!$B:$G,3,FALSE)</f>
        <v>025</v>
      </c>
      <c r="I11033" s="31" t="str">
        <f>VLOOKUP(E11033,'0- CatalogoRubro'!$B:$D,3,FALSE)</f>
        <v>014</v>
      </c>
      <c r="J11033" s="1">
        <v>131.89328976000002</v>
      </c>
    </row>
    <row r="11034" spans="1:10" ht="16" x14ac:dyDescent="0.2">
      <c r="A11034" s="1">
        <v>11271</v>
      </c>
      <c r="B11034" s="20">
        <v>43800</v>
      </c>
      <c r="C11034" s="1" t="s">
        <v>76</v>
      </c>
      <c r="D11034" s="32" t="s">
        <v>162</v>
      </c>
      <c r="E11034" s="27" t="s">
        <v>118</v>
      </c>
      <c r="F11034" s="25">
        <f t="shared" si="177"/>
        <v>43800</v>
      </c>
      <c r="G11034" s="22" t="str">
        <f>VLOOKUP(C11034,'2- CatalogosAseguradora'!$B:$D,3,FALSE)</f>
        <v>005</v>
      </c>
      <c r="H11034" s="23" t="str">
        <f>VLOOKUP(D11034,'1- CatalogoRamo'!$B:$G,3,FALSE)</f>
        <v>025</v>
      </c>
      <c r="I11034" s="31" t="str">
        <f>VLOOKUP(E11034,'0- CatalogoRubro'!$B:$D,3,FALSE)</f>
        <v>015</v>
      </c>
      <c r="J11034" s="1">
        <v>0</v>
      </c>
    </row>
    <row r="11035" spans="1:10" ht="16" x14ac:dyDescent="0.2">
      <c r="A11035" s="1">
        <v>11272</v>
      </c>
      <c r="B11035" s="20">
        <v>43800</v>
      </c>
      <c r="C11035" s="1" t="s">
        <v>76</v>
      </c>
      <c r="D11035" s="32" t="s">
        <v>162</v>
      </c>
      <c r="E11035" s="27" t="s">
        <v>119</v>
      </c>
      <c r="F11035" s="25">
        <f t="shared" si="177"/>
        <v>43800</v>
      </c>
      <c r="G11035" s="22" t="str">
        <f>VLOOKUP(C11035,'2- CatalogosAseguradora'!$B:$D,3,FALSE)</f>
        <v>005</v>
      </c>
      <c r="H11035" s="23" t="str">
        <f>VLOOKUP(D11035,'1- CatalogoRamo'!$B:$G,3,FALSE)</f>
        <v>025</v>
      </c>
      <c r="I11035" s="31" t="str">
        <f>VLOOKUP(E11035,'0- CatalogoRubro'!$B:$D,3,FALSE)</f>
        <v>016</v>
      </c>
      <c r="J11035" s="1">
        <v>16.120924729999999</v>
      </c>
    </row>
    <row r="11036" spans="1:10" ht="16" x14ac:dyDescent="0.2">
      <c r="A11036" s="1">
        <v>11273</v>
      </c>
      <c r="B11036" s="20">
        <v>43800</v>
      </c>
      <c r="C11036" s="1" t="s">
        <v>76</v>
      </c>
      <c r="D11036" s="32" t="s">
        <v>162</v>
      </c>
      <c r="E11036" s="26" t="s">
        <v>120</v>
      </c>
      <c r="F11036" s="25">
        <f t="shared" si="177"/>
        <v>43800</v>
      </c>
      <c r="G11036" s="22" t="str">
        <f>VLOOKUP(C11036,'2- CatalogosAseguradora'!$B:$D,3,FALSE)</f>
        <v>005</v>
      </c>
      <c r="H11036" s="23" t="str">
        <f>VLOOKUP(D11036,'1- CatalogoRamo'!$B:$G,3,FALSE)</f>
        <v>025</v>
      </c>
      <c r="I11036" s="31" t="str">
        <f>VLOOKUP(E11036,'0- CatalogoRubro'!$B:$D,3,FALSE)</f>
        <v>017</v>
      </c>
      <c r="J11036" s="1">
        <v>1237.4151775799999</v>
      </c>
    </row>
    <row r="11037" spans="1:10" ht="16" x14ac:dyDescent="0.2">
      <c r="A11037" s="1">
        <v>11274</v>
      </c>
      <c r="B11037" s="20">
        <v>43800</v>
      </c>
      <c r="C11037" s="1" t="s">
        <v>76</v>
      </c>
      <c r="D11037" s="32" t="s">
        <v>162</v>
      </c>
      <c r="E11037" s="27" t="s">
        <v>121</v>
      </c>
      <c r="F11037" s="25">
        <f t="shared" si="177"/>
        <v>43800</v>
      </c>
      <c r="G11037" s="22" t="str">
        <f>VLOOKUP(C11037,'2- CatalogosAseguradora'!$B:$D,3,FALSE)</f>
        <v>005</v>
      </c>
      <c r="H11037" s="23" t="str">
        <f>VLOOKUP(D11037,'1- CatalogoRamo'!$B:$G,3,FALSE)</f>
        <v>025</v>
      </c>
      <c r="I11037" s="31" t="str">
        <f>VLOOKUP(E11037,'0- CatalogoRubro'!$B:$D,3,FALSE)</f>
        <v>018</v>
      </c>
      <c r="J11037" s="1">
        <v>1198.4480217600001</v>
      </c>
    </row>
    <row r="11038" spans="1:10" ht="16" x14ac:dyDescent="0.2">
      <c r="A11038" s="1">
        <v>11275</v>
      </c>
      <c r="B11038" s="20">
        <v>43800</v>
      </c>
      <c r="C11038" s="1" t="s">
        <v>76</v>
      </c>
      <c r="D11038" s="32" t="s">
        <v>162</v>
      </c>
      <c r="E11038" s="27" t="s">
        <v>106</v>
      </c>
      <c r="F11038" s="25">
        <f t="shared" si="177"/>
        <v>43800</v>
      </c>
      <c r="G11038" s="22" t="str">
        <f>VLOOKUP(C11038,'2- CatalogosAseguradora'!$B:$D,3,FALSE)</f>
        <v>005</v>
      </c>
      <c r="H11038" s="23" t="str">
        <f>VLOOKUP(D11038,'1- CatalogoRamo'!$B:$G,3,FALSE)</f>
        <v>025</v>
      </c>
      <c r="I11038" s="31" t="str">
        <f>VLOOKUP(E11038,'0- CatalogoRubro'!$B:$D,3,FALSE)</f>
        <v>003</v>
      </c>
      <c r="J11038" s="1">
        <v>1198.4480217600001</v>
      </c>
    </row>
    <row r="11039" spans="1:10" ht="16" x14ac:dyDescent="0.2">
      <c r="A11039" s="1">
        <v>11276</v>
      </c>
      <c r="B11039" s="20">
        <v>43800</v>
      </c>
      <c r="C11039" s="1" t="s">
        <v>76</v>
      </c>
      <c r="D11039" s="32" t="s">
        <v>162</v>
      </c>
      <c r="E11039" s="27" t="s">
        <v>111</v>
      </c>
      <c r="F11039" s="25">
        <f t="shared" si="177"/>
        <v>43800</v>
      </c>
      <c r="G11039" s="22" t="str">
        <f>VLOOKUP(C11039,'2- CatalogosAseguradora'!$B:$D,3,FALSE)</f>
        <v>005</v>
      </c>
      <c r="H11039" s="23" t="str">
        <f>VLOOKUP(D11039,'1- CatalogoRamo'!$B:$G,3,FALSE)</f>
        <v>025</v>
      </c>
      <c r="I11039" s="31" t="str">
        <f>VLOOKUP(E11039,'0- CatalogoRubro'!$B:$D,3,FALSE)</f>
        <v>008</v>
      </c>
      <c r="J11039" s="1">
        <v>0</v>
      </c>
    </row>
    <row r="11040" spans="1:10" ht="16" x14ac:dyDescent="0.2">
      <c r="A11040" s="1">
        <v>11277</v>
      </c>
      <c r="B11040" s="20">
        <v>43800</v>
      </c>
      <c r="C11040" s="1" t="s">
        <v>76</v>
      </c>
      <c r="D11040" s="32" t="s">
        <v>162</v>
      </c>
      <c r="E11040" s="27" t="s">
        <v>122</v>
      </c>
      <c r="F11040" s="25">
        <f t="shared" si="177"/>
        <v>43800</v>
      </c>
      <c r="G11040" s="22" t="str">
        <f>VLOOKUP(C11040,'2- CatalogosAseguradora'!$B:$D,3,FALSE)</f>
        <v>005</v>
      </c>
      <c r="H11040" s="23" t="str">
        <f>VLOOKUP(D11040,'1- CatalogoRamo'!$B:$G,3,FALSE)</f>
        <v>025</v>
      </c>
      <c r="I11040" s="31" t="str">
        <f>VLOOKUP(E11040,'0- CatalogoRubro'!$B:$D,3,FALSE)</f>
        <v>021</v>
      </c>
      <c r="J11040" s="1">
        <v>169.66579705000001</v>
      </c>
    </row>
    <row r="11041" spans="1:10" ht="16" x14ac:dyDescent="0.2">
      <c r="A11041" s="1">
        <v>11278</v>
      </c>
      <c r="B11041" s="20">
        <v>43800</v>
      </c>
      <c r="C11041" s="1" t="s">
        <v>76</v>
      </c>
      <c r="D11041" s="32" t="s">
        <v>162</v>
      </c>
      <c r="E11041" s="27" t="s">
        <v>123</v>
      </c>
      <c r="F11041" s="25">
        <f t="shared" si="177"/>
        <v>43800</v>
      </c>
      <c r="G11041" s="22" t="str">
        <f>VLOOKUP(C11041,'2- CatalogosAseguradora'!$B:$D,3,FALSE)</f>
        <v>005</v>
      </c>
      <c r="H11041" s="23" t="str">
        <f>VLOOKUP(D11041,'1- CatalogoRamo'!$B:$G,3,FALSE)</f>
        <v>025</v>
      </c>
      <c r="I11041" s="31" t="str">
        <f>VLOOKUP(E11041,'0- CatalogoRubro'!$B:$D,3,FALSE)</f>
        <v>022</v>
      </c>
      <c r="J11041" s="1">
        <v>223.89733988</v>
      </c>
    </row>
    <row r="11042" spans="1:10" ht="16" x14ac:dyDescent="0.2">
      <c r="A11042" s="1">
        <v>11279</v>
      </c>
      <c r="B11042" s="20">
        <v>43800</v>
      </c>
      <c r="C11042" s="1" t="s">
        <v>76</v>
      </c>
      <c r="D11042" s="32" t="s">
        <v>162</v>
      </c>
      <c r="E11042" s="27" t="s">
        <v>124</v>
      </c>
      <c r="F11042" s="25">
        <f t="shared" si="177"/>
        <v>43800</v>
      </c>
      <c r="G11042" s="22" t="str">
        <f>VLOOKUP(C11042,'2- CatalogosAseguradora'!$B:$D,3,FALSE)</f>
        <v>005</v>
      </c>
      <c r="H11042" s="23" t="str">
        <f>VLOOKUP(D11042,'1- CatalogoRamo'!$B:$G,3,FALSE)</f>
        <v>025</v>
      </c>
      <c r="I11042" s="31" t="str">
        <f>VLOOKUP(E11042,'0- CatalogoRubro'!$B:$D,3,FALSE)</f>
        <v>023</v>
      </c>
      <c r="J11042" s="1">
        <v>223.89733988</v>
      </c>
    </row>
    <row r="11043" spans="1:10" ht="16" x14ac:dyDescent="0.2">
      <c r="A11043" s="1">
        <v>11280</v>
      </c>
      <c r="B11043" s="20">
        <v>43800</v>
      </c>
      <c r="C11043" s="1" t="s">
        <v>76</v>
      </c>
      <c r="D11043" s="32" t="s">
        <v>162</v>
      </c>
      <c r="E11043" s="27" t="s">
        <v>125</v>
      </c>
      <c r="F11043" s="25">
        <f t="shared" si="177"/>
        <v>43800</v>
      </c>
      <c r="G11043" s="22" t="str">
        <f>VLOOKUP(C11043,'2- CatalogosAseguradora'!$B:$D,3,FALSE)</f>
        <v>005</v>
      </c>
      <c r="H11043" s="23" t="str">
        <f>VLOOKUP(D11043,'1- CatalogoRamo'!$B:$G,3,FALSE)</f>
        <v>025</v>
      </c>
      <c r="I11043" s="31" t="str">
        <f>VLOOKUP(E11043,'0- CatalogoRubro'!$B:$D,3,FALSE)</f>
        <v>024</v>
      </c>
      <c r="J11043" s="1">
        <v>0</v>
      </c>
    </row>
    <row r="11044" spans="1:10" ht="16" x14ac:dyDescent="0.2">
      <c r="A11044" s="1">
        <v>11281</v>
      </c>
      <c r="B11044" s="20">
        <v>43800</v>
      </c>
      <c r="C11044" s="1" t="s">
        <v>76</v>
      </c>
      <c r="D11044" s="32" t="s">
        <v>162</v>
      </c>
      <c r="E11044" s="27" t="s">
        <v>126</v>
      </c>
      <c r="F11044" s="25">
        <f t="shared" si="177"/>
        <v>43800</v>
      </c>
      <c r="G11044" s="22" t="str">
        <f>VLOOKUP(C11044,'2- CatalogosAseguradora'!$B:$D,3,FALSE)</f>
        <v>005</v>
      </c>
      <c r="H11044" s="23" t="str">
        <f>VLOOKUP(D11044,'1- CatalogoRamo'!$B:$G,3,FALSE)</f>
        <v>025</v>
      </c>
      <c r="I11044" s="31" t="str">
        <f>VLOOKUP(E11044,'0- CatalogoRubro'!$B:$D,3,FALSE)</f>
        <v>025</v>
      </c>
      <c r="J11044" s="1">
        <v>33.241107339999999</v>
      </c>
    </row>
    <row r="11045" spans="1:10" ht="16" x14ac:dyDescent="0.2">
      <c r="A11045" s="1">
        <v>11282</v>
      </c>
      <c r="B11045" s="20">
        <v>43800</v>
      </c>
      <c r="C11045" s="1" t="s">
        <v>76</v>
      </c>
      <c r="D11045" s="32" t="s">
        <v>162</v>
      </c>
      <c r="E11045" s="27" t="s">
        <v>127</v>
      </c>
      <c r="F11045" s="25">
        <f t="shared" si="177"/>
        <v>43800</v>
      </c>
      <c r="G11045" s="22" t="str">
        <f>VLOOKUP(C11045,'2- CatalogosAseguradora'!$B:$D,3,FALSE)</f>
        <v>005</v>
      </c>
      <c r="H11045" s="23" t="str">
        <f>VLOOKUP(D11045,'1- CatalogoRamo'!$B:$G,3,FALSE)</f>
        <v>025</v>
      </c>
      <c r="I11045" s="31" t="str">
        <f>VLOOKUP(E11045,'0- CatalogoRubro'!$B:$D,3,FALSE)</f>
        <v>026</v>
      </c>
      <c r="J11045" s="1">
        <v>17.976720329999999</v>
      </c>
    </row>
    <row r="11046" spans="1:10" ht="16" x14ac:dyDescent="0.2">
      <c r="A11046" s="1">
        <v>11283</v>
      </c>
      <c r="B11046" s="20">
        <v>43800</v>
      </c>
      <c r="C11046" s="1" t="s">
        <v>76</v>
      </c>
      <c r="D11046" s="32" t="s">
        <v>162</v>
      </c>
      <c r="E11046" s="26" t="s">
        <v>128</v>
      </c>
      <c r="F11046" s="25">
        <f t="shared" si="177"/>
        <v>43800</v>
      </c>
      <c r="G11046" s="22" t="str">
        <f>VLOOKUP(C11046,'2- CatalogosAseguradora'!$B:$D,3,FALSE)</f>
        <v>005</v>
      </c>
      <c r="H11046" s="23" t="str">
        <f>VLOOKUP(D11046,'1- CatalogoRamo'!$B:$G,3,FALSE)</f>
        <v>025</v>
      </c>
      <c r="I11046" s="31" t="str">
        <f>VLOOKUP(E11046,'0- CatalogoRubro'!$B:$D,3,FALSE)</f>
        <v>027</v>
      </c>
      <c r="J11046" s="1">
        <v>0</v>
      </c>
    </row>
    <row r="11047" spans="1:10" ht="16" x14ac:dyDescent="0.2">
      <c r="A11047" s="1">
        <v>11284</v>
      </c>
      <c r="B11047" s="20">
        <v>43800</v>
      </c>
      <c r="C11047" s="1" t="s">
        <v>76</v>
      </c>
      <c r="D11047" s="32" t="s">
        <v>162</v>
      </c>
      <c r="E11047" s="27" t="s">
        <v>129</v>
      </c>
      <c r="F11047" s="25">
        <f t="shared" si="177"/>
        <v>43800</v>
      </c>
      <c r="G11047" s="22" t="str">
        <f>VLOOKUP(C11047,'2- CatalogosAseguradora'!$B:$D,3,FALSE)</f>
        <v>005</v>
      </c>
      <c r="H11047" s="23" t="str">
        <f>VLOOKUP(D11047,'1- CatalogoRamo'!$B:$G,3,FALSE)</f>
        <v>025</v>
      </c>
      <c r="I11047" s="31" t="str">
        <f>VLOOKUP(E11047,'0- CatalogoRubro'!$B:$D,3,FALSE)</f>
        <v>028</v>
      </c>
      <c r="J11047" s="1">
        <v>0</v>
      </c>
    </row>
    <row r="11048" spans="1:10" ht="16" x14ac:dyDescent="0.2">
      <c r="A11048" s="1">
        <v>11285</v>
      </c>
      <c r="B11048" s="20">
        <v>43800</v>
      </c>
      <c r="C11048" s="1" t="s">
        <v>76</v>
      </c>
      <c r="D11048" s="32" t="s">
        <v>162</v>
      </c>
      <c r="E11048" s="27" t="s">
        <v>130</v>
      </c>
      <c r="F11048" s="25">
        <f t="shared" si="177"/>
        <v>43800</v>
      </c>
      <c r="G11048" s="22" t="str">
        <f>VLOOKUP(C11048,'2- CatalogosAseguradora'!$B:$D,3,FALSE)</f>
        <v>005</v>
      </c>
      <c r="H11048" s="23" t="str">
        <f>VLOOKUP(D11048,'1- CatalogoRamo'!$B:$G,3,FALSE)</f>
        <v>025</v>
      </c>
      <c r="I11048" s="31" t="str">
        <f>VLOOKUP(E11048,'0- CatalogoRubro'!$B:$D,3,FALSE)</f>
        <v>029</v>
      </c>
      <c r="J11048" s="1">
        <v>0</v>
      </c>
    </row>
    <row r="11049" spans="1:10" ht="16" x14ac:dyDescent="0.2">
      <c r="A11049" s="1">
        <v>11286</v>
      </c>
      <c r="B11049" s="20">
        <v>43800</v>
      </c>
      <c r="C11049" s="1" t="s">
        <v>76</v>
      </c>
      <c r="D11049" s="32" t="s">
        <v>162</v>
      </c>
      <c r="E11049" s="26" t="s">
        <v>131</v>
      </c>
      <c r="F11049" s="25">
        <f t="shared" si="177"/>
        <v>43800</v>
      </c>
      <c r="G11049" s="22" t="str">
        <f>VLOOKUP(C11049,'2- CatalogosAseguradora'!$B:$D,3,FALSE)</f>
        <v>005</v>
      </c>
      <c r="H11049" s="23" t="str">
        <f>VLOOKUP(D11049,'1- CatalogoRamo'!$B:$G,3,FALSE)</f>
        <v>025</v>
      </c>
      <c r="I11049" s="31" t="str">
        <f>VLOOKUP(E11049,'0- CatalogoRubro'!$B:$D,3,FALSE)</f>
        <v>030</v>
      </c>
      <c r="J11049" s="1">
        <v>57.587333000000001</v>
      </c>
    </row>
    <row r="11050" spans="1:10" ht="16" x14ac:dyDescent="0.2">
      <c r="A11050" s="1">
        <v>11287</v>
      </c>
      <c r="B11050" s="20">
        <v>43800</v>
      </c>
      <c r="C11050" s="1" t="s">
        <v>76</v>
      </c>
      <c r="D11050" s="32" t="s">
        <v>162</v>
      </c>
      <c r="E11050" s="27" t="s">
        <v>132</v>
      </c>
      <c r="F11050" s="25">
        <f t="shared" si="177"/>
        <v>43800</v>
      </c>
      <c r="G11050" s="22" t="str">
        <f>VLOOKUP(C11050,'2- CatalogosAseguradora'!$B:$D,3,FALSE)</f>
        <v>005</v>
      </c>
      <c r="H11050" s="23" t="str">
        <f>VLOOKUP(D11050,'1- CatalogoRamo'!$B:$G,3,FALSE)</f>
        <v>025</v>
      </c>
      <c r="I11050" s="31" t="str">
        <f>VLOOKUP(E11050,'0- CatalogoRubro'!$B:$D,3,FALSE)</f>
        <v>031</v>
      </c>
      <c r="J11050" s="1">
        <v>118.06930281999999</v>
      </c>
    </row>
    <row r="11051" spans="1:10" ht="16" x14ac:dyDescent="0.2">
      <c r="A11051" s="1">
        <v>11288</v>
      </c>
      <c r="B11051" s="20">
        <v>43800</v>
      </c>
      <c r="C11051" s="1" t="s">
        <v>76</v>
      </c>
      <c r="D11051" s="32" t="s">
        <v>162</v>
      </c>
      <c r="E11051" s="27" t="s">
        <v>106</v>
      </c>
      <c r="F11051" s="25">
        <f t="shared" si="177"/>
        <v>43800</v>
      </c>
      <c r="G11051" s="22" t="str">
        <f>VLOOKUP(C11051,'2- CatalogosAseguradora'!$B:$D,3,FALSE)</f>
        <v>005</v>
      </c>
      <c r="H11051" s="23" t="str">
        <f>VLOOKUP(D11051,'1- CatalogoRamo'!$B:$G,3,FALSE)</f>
        <v>025</v>
      </c>
      <c r="I11051" s="31" t="str">
        <f>VLOOKUP(E11051,'0- CatalogoRubro'!$B:$D,3,FALSE)</f>
        <v>003</v>
      </c>
      <c r="J11051" s="1">
        <v>118.06930281999999</v>
      </c>
    </row>
    <row r="11052" spans="1:10" ht="16" x14ac:dyDescent="0.2">
      <c r="A11052" s="1">
        <v>11289</v>
      </c>
      <c r="B11052" s="20">
        <v>43800</v>
      </c>
      <c r="C11052" s="1" t="s">
        <v>76</v>
      </c>
      <c r="D11052" s="32" t="s">
        <v>162</v>
      </c>
      <c r="E11052" s="27" t="s">
        <v>111</v>
      </c>
      <c r="F11052" s="25">
        <f t="shared" si="177"/>
        <v>43800</v>
      </c>
      <c r="G11052" s="22" t="str">
        <f>VLOOKUP(C11052,'2- CatalogosAseguradora'!$B:$D,3,FALSE)</f>
        <v>005</v>
      </c>
      <c r="H11052" s="23" t="str">
        <f>VLOOKUP(D11052,'1- CatalogoRamo'!$B:$G,3,FALSE)</f>
        <v>025</v>
      </c>
      <c r="I11052" s="31" t="str">
        <f>VLOOKUP(E11052,'0- CatalogoRubro'!$B:$D,3,FALSE)</f>
        <v>008</v>
      </c>
      <c r="J11052" s="1">
        <v>0</v>
      </c>
    </row>
    <row r="11053" spans="1:10" ht="16" x14ac:dyDescent="0.2">
      <c r="A11053" s="1">
        <v>11290</v>
      </c>
      <c r="B11053" s="20">
        <v>43800</v>
      </c>
      <c r="C11053" s="1" t="s">
        <v>76</v>
      </c>
      <c r="D11053" s="32" t="s">
        <v>162</v>
      </c>
      <c r="E11053" s="27" t="s">
        <v>133</v>
      </c>
      <c r="F11053" s="25">
        <f t="shared" si="177"/>
        <v>43800</v>
      </c>
      <c r="G11053" s="22" t="str">
        <f>VLOOKUP(C11053,'2- CatalogosAseguradora'!$B:$D,3,FALSE)</f>
        <v>005</v>
      </c>
      <c r="H11053" s="23" t="str">
        <f>VLOOKUP(D11053,'1- CatalogoRamo'!$B:$G,3,FALSE)</f>
        <v>025</v>
      </c>
      <c r="I11053" s="31" t="str">
        <f>VLOOKUP(E11053,'0- CatalogoRubro'!$B:$D,3,FALSE)</f>
        <v>034</v>
      </c>
      <c r="J11053" s="1">
        <v>60.481969820000003</v>
      </c>
    </row>
    <row r="11054" spans="1:10" ht="16" x14ac:dyDescent="0.2">
      <c r="A11054" s="1">
        <v>11291</v>
      </c>
      <c r="B11054" s="20">
        <v>43800</v>
      </c>
      <c r="C11054" s="1" t="s">
        <v>76</v>
      </c>
      <c r="D11054" s="32" t="s">
        <v>162</v>
      </c>
      <c r="E11054" s="27" t="s">
        <v>134</v>
      </c>
      <c r="F11054" s="25">
        <f t="shared" si="177"/>
        <v>43800</v>
      </c>
      <c r="G11054" s="22" t="str">
        <f>VLOOKUP(C11054,'2- CatalogosAseguradora'!$B:$D,3,FALSE)</f>
        <v>005</v>
      </c>
      <c r="H11054" s="23" t="str">
        <f>VLOOKUP(D11054,'1- CatalogoRamo'!$B:$G,3,FALSE)</f>
        <v>025</v>
      </c>
      <c r="I11054" s="31" t="str">
        <f>VLOOKUP(E11054,'0- CatalogoRubro'!$B:$D,3,FALSE)</f>
        <v>035</v>
      </c>
      <c r="J11054" s="1">
        <v>0</v>
      </c>
    </row>
    <row r="11055" spans="1:10" ht="16" x14ac:dyDescent="0.2">
      <c r="A11055" s="1">
        <v>11292</v>
      </c>
      <c r="B11055" s="20">
        <v>43800</v>
      </c>
      <c r="C11055" s="1" t="s">
        <v>76</v>
      </c>
      <c r="D11055" s="32" t="s">
        <v>162</v>
      </c>
      <c r="E11055" s="27" t="s">
        <v>135</v>
      </c>
      <c r="F11055" s="25">
        <f t="shared" si="177"/>
        <v>43800</v>
      </c>
      <c r="G11055" s="22" t="str">
        <f>VLOOKUP(C11055,'2- CatalogosAseguradora'!$B:$D,3,FALSE)</f>
        <v>005</v>
      </c>
      <c r="H11055" s="23" t="str">
        <f>VLOOKUP(D11055,'1- CatalogoRamo'!$B:$G,3,FALSE)</f>
        <v>025</v>
      </c>
      <c r="I11055" s="31" t="str">
        <f>VLOOKUP(E11055,'0- CatalogoRubro'!$B:$D,3,FALSE)</f>
        <v>036</v>
      </c>
      <c r="J11055" s="1">
        <v>0</v>
      </c>
    </row>
    <row r="11056" spans="1:10" ht="16" x14ac:dyDescent="0.2">
      <c r="A11056" s="1">
        <v>11293</v>
      </c>
      <c r="B11056" s="20">
        <v>43800</v>
      </c>
      <c r="C11056" s="1" t="s">
        <v>76</v>
      </c>
      <c r="D11056" s="32" t="s">
        <v>162</v>
      </c>
      <c r="E11056" s="27" t="s">
        <v>136</v>
      </c>
      <c r="F11056" s="25">
        <f t="shared" si="177"/>
        <v>43800</v>
      </c>
      <c r="G11056" s="22" t="str">
        <f>VLOOKUP(C11056,'2- CatalogosAseguradora'!$B:$D,3,FALSE)</f>
        <v>005</v>
      </c>
      <c r="H11056" s="23" t="str">
        <f>VLOOKUP(D11056,'1- CatalogoRamo'!$B:$G,3,FALSE)</f>
        <v>025</v>
      </c>
      <c r="I11056" s="31" t="str">
        <f>VLOOKUP(E11056,'0- CatalogoRubro'!$B:$D,3,FALSE)</f>
        <v>037</v>
      </c>
      <c r="J11056" s="1">
        <v>0</v>
      </c>
    </row>
    <row r="11057" spans="1:10" ht="16" x14ac:dyDescent="0.2">
      <c r="A11057" s="1">
        <v>11294</v>
      </c>
      <c r="B11057" s="20">
        <v>43800</v>
      </c>
      <c r="C11057" s="1" t="s">
        <v>76</v>
      </c>
      <c r="D11057" s="32" t="s">
        <v>162</v>
      </c>
      <c r="E11057" s="27" t="s">
        <v>137</v>
      </c>
      <c r="F11057" s="25">
        <f t="shared" si="177"/>
        <v>43800</v>
      </c>
      <c r="G11057" s="22" t="str">
        <f>VLOOKUP(C11057,'2- CatalogosAseguradora'!$B:$D,3,FALSE)</f>
        <v>005</v>
      </c>
      <c r="H11057" s="23" t="str">
        <f>VLOOKUP(D11057,'1- CatalogoRamo'!$B:$G,3,FALSE)</f>
        <v>025</v>
      </c>
      <c r="I11057" s="31" t="str">
        <f>VLOOKUP(E11057,'0- CatalogoRubro'!$B:$D,3,FALSE)</f>
        <v>038</v>
      </c>
      <c r="J11057" s="1">
        <v>0</v>
      </c>
    </row>
    <row r="11058" spans="1:10" ht="16" x14ac:dyDescent="0.2">
      <c r="A11058" s="1">
        <v>11295</v>
      </c>
      <c r="B11058" s="20">
        <v>43800</v>
      </c>
      <c r="C11058" s="1" t="s">
        <v>76</v>
      </c>
      <c r="D11058" s="32" t="s">
        <v>162</v>
      </c>
      <c r="E11058" s="27" t="s">
        <v>138</v>
      </c>
      <c r="F11058" s="25">
        <f t="shared" si="177"/>
        <v>43800</v>
      </c>
      <c r="G11058" s="22" t="str">
        <f>VLOOKUP(C11058,'2- CatalogosAseguradora'!$B:$D,3,FALSE)</f>
        <v>005</v>
      </c>
      <c r="H11058" s="23" t="str">
        <f>VLOOKUP(D11058,'1- CatalogoRamo'!$B:$G,3,FALSE)</f>
        <v>025</v>
      </c>
      <c r="I11058" s="31" t="str">
        <f>VLOOKUP(E11058,'0- CatalogoRubro'!$B:$D,3,FALSE)</f>
        <v>039</v>
      </c>
      <c r="J11058" s="1">
        <v>0</v>
      </c>
    </row>
    <row r="11059" spans="1:10" ht="16" x14ac:dyDescent="0.2">
      <c r="A11059" s="1">
        <v>11296</v>
      </c>
      <c r="B11059" s="20">
        <v>43800</v>
      </c>
      <c r="C11059" s="1" t="s">
        <v>76</v>
      </c>
      <c r="D11059" s="32" t="s">
        <v>162</v>
      </c>
      <c r="E11059" s="27" t="s">
        <v>139</v>
      </c>
      <c r="F11059" s="25">
        <f t="shared" si="177"/>
        <v>43800</v>
      </c>
      <c r="G11059" s="22" t="str">
        <f>VLOOKUP(C11059,'2- CatalogosAseguradora'!$B:$D,3,FALSE)</f>
        <v>005</v>
      </c>
      <c r="H11059" s="23" t="str">
        <f>VLOOKUP(D11059,'1- CatalogoRamo'!$B:$G,3,FALSE)</f>
        <v>025</v>
      </c>
      <c r="I11059" s="31" t="str">
        <f>VLOOKUP(E11059,'0- CatalogoRubro'!$B:$D,3,FALSE)</f>
        <v>040</v>
      </c>
      <c r="J11059" s="1">
        <v>0</v>
      </c>
    </row>
    <row r="11060" spans="1:10" ht="16" x14ac:dyDescent="0.2">
      <c r="A11060" s="1">
        <v>11297</v>
      </c>
      <c r="B11060" s="20">
        <v>43800</v>
      </c>
      <c r="C11060" s="1" t="s">
        <v>76</v>
      </c>
      <c r="D11060" s="32" t="s">
        <v>162</v>
      </c>
      <c r="E11060" s="27" t="s">
        <v>140</v>
      </c>
      <c r="F11060" s="25">
        <f t="shared" si="177"/>
        <v>43800</v>
      </c>
      <c r="G11060" s="22" t="str">
        <f>VLOOKUP(C11060,'2- CatalogosAseguradora'!$B:$D,3,FALSE)</f>
        <v>005</v>
      </c>
      <c r="H11060" s="23" t="str">
        <f>VLOOKUP(D11060,'1- CatalogoRamo'!$B:$G,3,FALSE)</f>
        <v>025</v>
      </c>
      <c r="I11060" s="31" t="str">
        <f>VLOOKUP(E11060,'0- CatalogoRubro'!$B:$D,3,FALSE)</f>
        <v>041</v>
      </c>
      <c r="J11060" s="1">
        <v>0</v>
      </c>
    </row>
    <row r="11061" spans="1:10" ht="16" x14ac:dyDescent="0.2">
      <c r="A11061" s="1">
        <v>11298</v>
      </c>
      <c r="B11061" s="20">
        <v>43800</v>
      </c>
      <c r="C11061" s="1" t="s">
        <v>76</v>
      </c>
      <c r="D11061" s="32" t="s">
        <v>162</v>
      </c>
      <c r="E11061" s="26" t="s">
        <v>141</v>
      </c>
      <c r="F11061" s="25">
        <f t="shared" si="177"/>
        <v>43800</v>
      </c>
      <c r="G11061" s="22" t="str">
        <f>VLOOKUP(C11061,'2- CatalogosAseguradora'!$B:$D,3,FALSE)</f>
        <v>005</v>
      </c>
      <c r="H11061" s="23" t="str">
        <f>VLOOKUP(D11061,'1- CatalogoRamo'!$B:$G,3,FALSE)</f>
        <v>025</v>
      </c>
      <c r="I11061" s="31" t="str">
        <f>VLOOKUP(E11061,'0- CatalogoRubro'!$B:$D,3,FALSE)</f>
        <v>042</v>
      </c>
      <c r="J11061" s="1">
        <v>542.15194184000006</v>
      </c>
    </row>
    <row r="11062" spans="1:10" ht="16" x14ac:dyDescent="0.2">
      <c r="A11062" s="1">
        <v>11299</v>
      </c>
      <c r="B11062" s="20">
        <v>43800</v>
      </c>
      <c r="C11062" s="1" t="s">
        <v>76</v>
      </c>
      <c r="D11062" s="32" t="s">
        <v>162</v>
      </c>
      <c r="E11062" s="27" t="s">
        <v>142</v>
      </c>
      <c r="F11062" s="25">
        <f t="shared" si="177"/>
        <v>43800</v>
      </c>
      <c r="G11062" s="22" t="str">
        <f>VLOOKUP(C11062,'2- CatalogosAseguradora'!$B:$D,3,FALSE)</f>
        <v>005</v>
      </c>
      <c r="H11062" s="23" t="str">
        <f>VLOOKUP(D11062,'1- CatalogoRamo'!$B:$G,3,FALSE)</f>
        <v>025</v>
      </c>
      <c r="I11062" s="31" t="str">
        <f>VLOOKUP(E11062,'0- CatalogoRubro'!$B:$D,3,FALSE)</f>
        <v>043</v>
      </c>
      <c r="J11062" s="1">
        <v>265.12689922999999</v>
      </c>
    </row>
    <row r="11063" spans="1:10" ht="16" x14ac:dyDescent="0.2">
      <c r="A11063" s="1">
        <v>11300</v>
      </c>
      <c r="B11063" s="20">
        <v>43800</v>
      </c>
      <c r="C11063" s="1" t="s">
        <v>76</v>
      </c>
      <c r="D11063" s="32" t="s">
        <v>162</v>
      </c>
      <c r="E11063" s="27" t="s">
        <v>143</v>
      </c>
      <c r="F11063" s="25">
        <f t="shared" si="177"/>
        <v>43800</v>
      </c>
      <c r="G11063" s="22" t="str">
        <f>VLOOKUP(C11063,'2- CatalogosAseguradora'!$B:$D,3,FALSE)</f>
        <v>005</v>
      </c>
      <c r="H11063" s="23" t="str">
        <f>VLOOKUP(D11063,'1- CatalogoRamo'!$B:$G,3,FALSE)</f>
        <v>025</v>
      </c>
      <c r="I11063" s="31" t="str">
        <f>VLOOKUP(E11063,'0- CatalogoRubro'!$B:$D,3,FALSE)</f>
        <v>044</v>
      </c>
      <c r="J11063" s="1">
        <v>277.02504261000001</v>
      </c>
    </row>
    <row r="11064" spans="1:10" ht="16" x14ac:dyDescent="0.2">
      <c r="A11064" s="1">
        <v>11301</v>
      </c>
      <c r="B11064" s="20">
        <v>43800</v>
      </c>
      <c r="C11064" s="1" t="s">
        <v>76</v>
      </c>
      <c r="D11064" s="32" t="s">
        <v>162</v>
      </c>
      <c r="E11064" s="27" t="s">
        <v>144</v>
      </c>
      <c r="F11064" s="25">
        <f t="shared" si="177"/>
        <v>43800</v>
      </c>
      <c r="G11064" s="22" t="str">
        <f>VLOOKUP(C11064,'2- CatalogosAseguradora'!$B:$D,3,FALSE)</f>
        <v>005</v>
      </c>
      <c r="H11064" s="23" t="str">
        <f>VLOOKUP(D11064,'1- CatalogoRamo'!$B:$G,3,FALSE)</f>
        <v>025</v>
      </c>
      <c r="I11064" s="31" t="str">
        <f>VLOOKUP(E11064,'0- CatalogoRubro'!$B:$D,3,FALSE)</f>
        <v>045</v>
      </c>
      <c r="J11064" s="1">
        <v>0</v>
      </c>
    </row>
    <row r="11065" spans="1:10" ht="16" x14ac:dyDescent="0.2">
      <c r="A11065" s="1">
        <v>11302</v>
      </c>
      <c r="B11065" s="20">
        <v>43800</v>
      </c>
      <c r="C11065" s="1" t="s">
        <v>76</v>
      </c>
      <c r="D11065" s="32" t="s">
        <v>162</v>
      </c>
      <c r="E11065" s="26" t="s">
        <v>145</v>
      </c>
      <c r="F11065" s="25">
        <f t="shared" si="177"/>
        <v>43800</v>
      </c>
      <c r="G11065" s="22" t="str">
        <f>VLOOKUP(C11065,'2- CatalogosAseguradora'!$B:$D,3,FALSE)</f>
        <v>005</v>
      </c>
      <c r="H11065" s="23" t="str">
        <f>VLOOKUP(D11065,'1- CatalogoRamo'!$B:$G,3,FALSE)</f>
        <v>025</v>
      </c>
      <c r="I11065" s="31" t="str">
        <f>VLOOKUP(E11065,'0- CatalogoRubro'!$B:$D,3,FALSE)</f>
        <v>046</v>
      </c>
      <c r="J11065" s="1">
        <v>0</v>
      </c>
    </row>
    <row r="11066" spans="1:10" ht="16" x14ac:dyDescent="0.2">
      <c r="A11066" s="1">
        <v>11303</v>
      </c>
      <c r="B11066" s="20">
        <v>43800</v>
      </c>
      <c r="C11066" s="1" t="s">
        <v>76</v>
      </c>
      <c r="D11066" s="32" t="s">
        <v>162</v>
      </c>
      <c r="E11066" s="26" t="s">
        <v>146</v>
      </c>
      <c r="F11066" s="25">
        <f t="shared" si="177"/>
        <v>43800</v>
      </c>
      <c r="G11066" s="22" t="str">
        <f>VLOOKUP(C11066,'2- CatalogosAseguradora'!$B:$D,3,FALSE)</f>
        <v>005</v>
      </c>
      <c r="H11066" s="23" t="str">
        <f>VLOOKUP(D11066,'1- CatalogoRamo'!$B:$G,3,FALSE)</f>
        <v>025</v>
      </c>
      <c r="I11066" s="31" t="str">
        <f>VLOOKUP(E11066,'0- CatalogoRubro'!$B:$D,3,FALSE)</f>
        <v>047</v>
      </c>
      <c r="J11066" s="1">
        <v>172.38523554</v>
      </c>
    </row>
    <row r="11067" spans="1:10" ht="16" x14ac:dyDescent="0.2">
      <c r="A11067" s="1">
        <v>11304</v>
      </c>
      <c r="B11067" s="20">
        <v>43800</v>
      </c>
      <c r="C11067" s="1" t="s">
        <v>76</v>
      </c>
      <c r="D11067" s="32" t="s">
        <v>162</v>
      </c>
      <c r="E11067" s="29" t="s">
        <v>147</v>
      </c>
      <c r="F11067" s="25">
        <f t="shared" si="177"/>
        <v>43800</v>
      </c>
      <c r="G11067" s="22" t="str">
        <f>VLOOKUP(C11067,'2- CatalogosAseguradora'!$B:$D,3,FALSE)</f>
        <v>005</v>
      </c>
      <c r="H11067" s="23" t="str">
        <f>VLOOKUP(D11067,'1- CatalogoRamo'!$B:$G,3,FALSE)</f>
        <v>025</v>
      </c>
      <c r="I11067" s="31" t="str">
        <f>VLOOKUP(E11067,'0- CatalogoRubro'!$B:$D,3,FALSE)</f>
        <v>048</v>
      </c>
      <c r="J11067" s="1">
        <v>-479.71228902999997</v>
      </c>
    </row>
    <row r="11068" spans="1:10" ht="16" x14ac:dyDescent="0.2">
      <c r="A11068" s="1">
        <v>11305</v>
      </c>
      <c r="B11068" s="20">
        <v>43800</v>
      </c>
      <c r="C11068" s="1" t="s">
        <v>76</v>
      </c>
      <c r="D11068" s="32" t="s">
        <v>162</v>
      </c>
      <c r="E11068" s="26" t="s">
        <v>148</v>
      </c>
      <c r="F11068" s="25">
        <f t="shared" si="177"/>
        <v>43800</v>
      </c>
      <c r="G11068" s="22" t="str">
        <f>VLOOKUP(C11068,'2- CatalogosAseguradora'!$B:$D,3,FALSE)</f>
        <v>005</v>
      </c>
      <c r="H11068" s="23" t="str">
        <f>VLOOKUP(D11068,'1- CatalogoRamo'!$B:$G,3,FALSE)</f>
        <v>025</v>
      </c>
      <c r="I11068" s="31" t="str">
        <f>VLOOKUP(E11068,'0- CatalogoRubro'!$B:$D,3,FALSE)</f>
        <v>049</v>
      </c>
      <c r="J11068" s="1">
        <v>207.97597976</v>
      </c>
    </row>
    <row r="11069" spans="1:10" ht="16" x14ac:dyDescent="0.2">
      <c r="A11069" s="1">
        <v>11306</v>
      </c>
      <c r="B11069" s="20">
        <v>43800</v>
      </c>
      <c r="C11069" s="1" t="s">
        <v>76</v>
      </c>
      <c r="D11069" s="32" t="s">
        <v>162</v>
      </c>
      <c r="E11069" s="27" t="s">
        <v>149</v>
      </c>
      <c r="F11069" s="25">
        <f t="shared" si="177"/>
        <v>43800</v>
      </c>
      <c r="G11069" s="22" t="str">
        <f>VLOOKUP(C11069,'2- CatalogosAseguradora'!$B:$D,3,FALSE)</f>
        <v>005</v>
      </c>
      <c r="H11069" s="23" t="str">
        <f>VLOOKUP(D11069,'1- CatalogoRamo'!$B:$G,3,FALSE)</f>
        <v>025</v>
      </c>
      <c r="I11069" s="31" t="str">
        <f>VLOOKUP(E11069,'0- CatalogoRubro'!$B:$D,3,FALSE)</f>
        <v>050</v>
      </c>
      <c r="J11069" s="1">
        <v>207.97597976</v>
      </c>
    </row>
    <row r="11070" spans="1:10" ht="16" x14ac:dyDescent="0.2">
      <c r="A11070" s="1">
        <v>11307</v>
      </c>
      <c r="B11070" s="20">
        <v>43800</v>
      </c>
      <c r="C11070" s="1" t="s">
        <v>76</v>
      </c>
      <c r="D11070" s="32" t="s">
        <v>162</v>
      </c>
      <c r="E11070" s="27" t="s">
        <v>150</v>
      </c>
      <c r="F11070" s="25">
        <f t="shared" si="177"/>
        <v>43800</v>
      </c>
      <c r="G11070" s="22" t="str">
        <f>VLOOKUP(C11070,'2- CatalogosAseguradora'!$B:$D,3,FALSE)</f>
        <v>005</v>
      </c>
      <c r="H11070" s="23" t="str">
        <f>VLOOKUP(D11070,'1- CatalogoRamo'!$B:$G,3,FALSE)</f>
        <v>025</v>
      </c>
      <c r="I11070" s="31" t="str">
        <f>VLOOKUP(E11070,'0- CatalogoRubro'!$B:$D,3,FALSE)</f>
        <v>051</v>
      </c>
      <c r="J11070" s="1">
        <v>0</v>
      </c>
    </row>
    <row r="11071" spans="1:10" ht="16" x14ac:dyDescent="0.2">
      <c r="A11071" s="1">
        <v>11308</v>
      </c>
      <c r="B11071" s="20">
        <v>43800</v>
      </c>
      <c r="C11071" s="1" t="s">
        <v>76</v>
      </c>
      <c r="D11071" s="32" t="s">
        <v>162</v>
      </c>
      <c r="E11071" s="26" t="s">
        <v>151</v>
      </c>
      <c r="F11071" s="25">
        <f t="shared" si="177"/>
        <v>43800</v>
      </c>
      <c r="G11071" s="22" t="str">
        <f>VLOOKUP(C11071,'2- CatalogosAseguradora'!$B:$D,3,FALSE)</f>
        <v>005</v>
      </c>
      <c r="H11071" s="23" t="str">
        <f>VLOOKUP(D11071,'1- CatalogoRamo'!$B:$G,3,FALSE)</f>
        <v>025</v>
      </c>
      <c r="I11071" s="31" t="str">
        <f>VLOOKUP(E11071,'0- CatalogoRubro'!$B:$D,3,FALSE)</f>
        <v>052</v>
      </c>
      <c r="J11071" s="1">
        <v>202.08781291</v>
      </c>
    </row>
    <row r="11072" spans="1:10" ht="16" x14ac:dyDescent="0.2">
      <c r="A11072" s="1">
        <v>11309</v>
      </c>
      <c r="B11072" s="20">
        <v>43800</v>
      </c>
      <c r="C11072" s="1" t="s">
        <v>76</v>
      </c>
      <c r="D11072" s="32" t="s">
        <v>162</v>
      </c>
      <c r="E11072" s="27" t="s">
        <v>152</v>
      </c>
      <c r="F11072" s="25">
        <f t="shared" si="177"/>
        <v>43800</v>
      </c>
      <c r="G11072" s="22" t="str">
        <f>VLOOKUP(C11072,'2- CatalogosAseguradora'!$B:$D,3,FALSE)</f>
        <v>005</v>
      </c>
      <c r="H11072" s="23" t="str">
        <f>VLOOKUP(D11072,'1- CatalogoRamo'!$B:$G,3,FALSE)</f>
        <v>025</v>
      </c>
      <c r="I11072" s="31" t="str">
        <f>VLOOKUP(E11072,'0- CatalogoRubro'!$B:$D,3,FALSE)</f>
        <v>053</v>
      </c>
      <c r="J11072" s="1">
        <v>202.08781291</v>
      </c>
    </row>
    <row r="11073" spans="1:10" ht="16" x14ac:dyDescent="0.2">
      <c r="A11073" s="1">
        <v>11310</v>
      </c>
      <c r="B11073" s="20">
        <v>43800</v>
      </c>
      <c r="C11073" s="1" t="s">
        <v>76</v>
      </c>
      <c r="D11073" s="32" t="s">
        <v>162</v>
      </c>
      <c r="E11073" s="27" t="s">
        <v>153</v>
      </c>
      <c r="F11073" s="25">
        <f t="shared" si="177"/>
        <v>43800</v>
      </c>
      <c r="G11073" s="22" t="str">
        <f>VLOOKUP(C11073,'2- CatalogosAseguradora'!$B:$D,3,FALSE)</f>
        <v>005</v>
      </c>
      <c r="H11073" s="23" t="str">
        <f>VLOOKUP(D11073,'1- CatalogoRamo'!$B:$G,3,FALSE)</f>
        <v>025</v>
      </c>
      <c r="I11073" s="31" t="str">
        <f>VLOOKUP(E11073,'0- CatalogoRubro'!$B:$D,3,FALSE)</f>
        <v>054</v>
      </c>
      <c r="J11073" s="1">
        <v>0</v>
      </c>
    </row>
    <row r="11074" spans="1:10" ht="16" x14ac:dyDescent="0.2">
      <c r="A11074" s="1">
        <v>11311</v>
      </c>
      <c r="B11074" s="20">
        <v>43800</v>
      </c>
      <c r="C11074" s="1" t="s">
        <v>76</v>
      </c>
      <c r="D11074" s="32" t="s">
        <v>162</v>
      </c>
      <c r="E11074" s="29" t="s">
        <v>154</v>
      </c>
      <c r="F11074" s="25">
        <f t="shared" si="177"/>
        <v>43800</v>
      </c>
      <c r="G11074" s="22" t="str">
        <f>VLOOKUP(C11074,'2- CatalogosAseguradora'!$B:$D,3,FALSE)</f>
        <v>005</v>
      </c>
      <c r="H11074" s="23" t="str">
        <f>VLOOKUP(D11074,'1- CatalogoRamo'!$B:$G,3,FALSE)</f>
        <v>025</v>
      </c>
      <c r="I11074" s="31" t="str">
        <f>VLOOKUP(E11074,'0- CatalogoRubro'!$B:$D,3,FALSE)</f>
        <v>055</v>
      </c>
      <c r="J11074" s="1">
        <v>5.8881668499999993</v>
      </c>
    </row>
    <row r="11075" spans="1:10" ht="16" x14ac:dyDescent="0.2">
      <c r="A11075" s="1">
        <v>11312</v>
      </c>
      <c r="B11075" s="20">
        <v>43800</v>
      </c>
      <c r="C11075" s="1" t="s">
        <v>76</v>
      </c>
      <c r="D11075" s="32" t="s">
        <v>162</v>
      </c>
      <c r="E11075" s="29" t="s">
        <v>155</v>
      </c>
      <c r="F11075" s="25">
        <f t="shared" si="177"/>
        <v>43800</v>
      </c>
      <c r="G11075" s="22" t="str">
        <f>VLOOKUP(C11075,'2- CatalogosAseguradora'!$B:$D,3,FALSE)</f>
        <v>005</v>
      </c>
      <c r="H11075" s="23" t="str">
        <f>VLOOKUP(D11075,'1- CatalogoRamo'!$B:$G,3,FALSE)</f>
        <v>025</v>
      </c>
      <c r="I11075" s="31" t="str">
        <f>VLOOKUP(E11075,'0- CatalogoRubro'!$B:$D,3,FALSE)</f>
        <v>056</v>
      </c>
      <c r="J11075" s="1">
        <v>-473.82412218000002</v>
      </c>
    </row>
    <row r="11076" spans="1:10" ht="16" x14ac:dyDescent="0.2">
      <c r="A11076" s="1">
        <v>11313</v>
      </c>
      <c r="B11076" s="20">
        <v>42795</v>
      </c>
      <c r="C11076" s="1" t="s">
        <v>11</v>
      </c>
      <c r="D11076" s="32" t="s">
        <v>162</v>
      </c>
      <c r="E11076" s="26" t="s">
        <v>104</v>
      </c>
      <c r="F11076" s="25">
        <f t="shared" si="177"/>
        <v>42795</v>
      </c>
      <c r="G11076" s="22" t="str">
        <f>VLOOKUP(C11076,'2- CatalogosAseguradora'!$B:$D,3,FALSE)</f>
        <v>009</v>
      </c>
      <c r="H11076" s="23" t="str">
        <f>VLOOKUP(D11076,'1- CatalogoRamo'!$B:$G,3,FALSE)</f>
        <v>025</v>
      </c>
      <c r="I11076" s="31" t="str">
        <f>VLOOKUP(E11076,'0- CatalogoRubro'!$B:$D,3,FALSE)</f>
        <v>001</v>
      </c>
      <c r="J11076" s="34">
        <v>1437.33907525</v>
      </c>
    </row>
    <row r="11077" spans="1:10" ht="16" x14ac:dyDescent="0.2">
      <c r="A11077" s="1">
        <v>11314</v>
      </c>
      <c r="B11077" s="20">
        <v>42795</v>
      </c>
      <c r="C11077" s="1" t="s">
        <v>11</v>
      </c>
      <c r="D11077" s="32" t="s">
        <v>162</v>
      </c>
      <c r="E11077" s="27" t="s">
        <v>105</v>
      </c>
      <c r="F11077" s="25">
        <f t="shared" si="177"/>
        <v>42795</v>
      </c>
      <c r="G11077" s="22" t="str">
        <f>VLOOKUP(C11077,'2- CatalogosAseguradora'!$B:$D,3,FALSE)</f>
        <v>009</v>
      </c>
      <c r="H11077" s="23" t="str">
        <f>VLOOKUP(D11077,'1- CatalogoRamo'!$B:$G,3,FALSE)</f>
        <v>025</v>
      </c>
      <c r="I11077" s="31" t="str">
        <f>VLOOKUP(E11077,'0- CatalogoRubro'!$B:$D,3,FALSE)</f>
        <v>002</v>
      </c>
      <c r="J11077" s="1">
        <v>910.71471845000008</v>
      </c>
    </row>
    <row r="11078" spans="1:10" ht="16" x14ac:dyDescent="0.2">
      <c r="A11078" s="1">
        <v>11315</v>
      </c>
      <c r="B11078" s="20">
        <v>42795</v>
      </c>
      <c r="C11078" s="1" t="s">
        <v>11</v>
      </c>
      <c r="D11078" s="32" t="s">
        <v>162</v>
      </c>
      <c r="E11078" s="27" t="s">
        <v>106</v>
      </c>
      <c r="F11078" s="25">
        <f t="shared" si="177"/>
        <v>42795</v>
      </c>
      <c r="G11078" s="22" t="str">
        <f>VLOOKUP(C11078,'2- CatalogosAseguradora'!$B:$D,3,FALSE)</f>
        <v>009</v>
      </c>
      <c r="H11078" s="23" t="str">
        <f>VLOOKUP(D11078,'1- CatalogoRamo'!$B:$G,3,FALSE)</f>
        <v>025</v>
      </c>
      <c r="I11078" s="31" t="str">
        <f>VLOOKUP(E11078,'0- CatalogoRubro'!$B:$D,3,FALSE)</f>
        <v>003</v>
      </c>
      <c r="J11078" s="1">
        <v>910.71471845000008</v>
      </c>
    </row>
    <row r="11079" spans="1:10" ht="16" x14ac:dyDescent="0.2">
      <c r="A11079" s="1">
        <v>11320</v>
      </c>
      <c r="B11079" s="20">
        <v>42795</v>
      </c>
      <c r="C11079" s="1" t="s">
        <v>11</v>
      </c>
      <c r="D11079" s="32" t="s">
        <v>162</v>
      </c>
      <c r="E11079" s="27" t="s">
        <v>111</v>
      </c>
      <c r="F11079" s="25">
        <f t="shared" si="177"/>
        <v>42795</v>
      </c>
      <c r="G11079" s="22" t="str">
        <f>VLOOKUP(C11079,'2- CatalogosAseguradora'!$B:$D,3,FALSE)</f>
        <v>009</v>
      </c>
      <c r="H11079" s="23" t="str">
        <f>VLOOKUP(D11079,'1- CatalogoRamo'!$B:$G,3,FALSE)</f>
        <v>025</v>
      </c>
      <c r="I11079" s="31" t="str">
        <f>VLOOKUP(E11079,'0- CatalogoRubro'!$B:$D,3,FALSE)</f>
        <v>008</v>
      </c>
      <c r="J11079" s="1">
        <v>0</v>
      </c>
    </row>
    <row r="11080" spans="1:10" ht="16" x14ac:dyDescent="0.2">
      <c r="A11080" s="1">
        <v>11321</v>
      </c>
      <c r="B11080" s="20">
        <v>42795</v>
      </c>
      <c r="C11080" s="1" t="s">
        <v>11</v>
      </c>
      <c r="D11080" s="32" t="s">
        <v>162</v>
      </c>
      <c r="E11080" s="28" t="s">
        <v>112</v>
      </c>
      <c r="F11080" s="25">
        <f t="shared" si="177"/>
        <v>42795</v>
      </c>
      <c r="G11080" s="22" t="str">
        <f>VLOOKUP(C11080,'2- CatalogosAseguradora'!$B:$D,3,FALSE)</f>
        <v>009</v>
      </c>
      <c r="H11080" s="23" t="str">
        <f>VLOOKUP(D11080,'1- CatalogoRamo'!$B:$G,3,FALSE)</f>
        <v>025</v>
      </c>
      <c r="I11080" s="31" t="str">
        <f>VLOOKUP(E11080,'0- CatalogoRubro'!$B:$D,3,FALSE)</f>
        <v>009</v>
      </c>
      <c r="J11080" s="1">
        <v>0</v>
      </c>
    </row>
    <row r="11081" spans="1:10" ht="16" x14ac:dyDescent="0.2">
      <c r="A11081" s="1">
        <v>11322</v>
      </c>
      <c r="B11081" s="20">
        <v>42795</v>
      </c>
      <c r="C11081" s="1" t="s">
        <v>11</v>
      </c>
      <c r="D11081" s="32" t="s">
        <v>162</v>
      </c>
      <c r="E11081" s="27" t="s">
        <v>113</v>
      </c>
      <c r="F11081" s="25">
        <f t="shared" si="177"/>
        <v>42795</v>
      </c>
      <c r="G11081" s="22" t="str">
        <f>VLOOKUP(C11081,'2- CatalogosAseguradora'!$B:$D,3,FALSE)</f>
        <v>009</v>
      </c>
      <c r="H11081" s="23" t="str">
        <f>VLOOKUP(D11081,'1- CatalogoRamo'!$B:$G,3,FALSE)</f>
        <v>025</v>
      </c>
      <c r="I11081" s="31" t="str">
        <f>VLOOKUP(E11081,'0- CatalogoRubro'!$B:$D,3,FALSE)</f>
        <v>010</v>
      </c>
      <c r="J11081" s="1">
        <v>15.361862369999999</v>
      </c>
    </row>
    <row r="11082" spans="1:10" ht="16" x14ac:dyDescent="0.2">
      <c r="A11082" s="1">
        <v>11325</v>
      </c>
      <c r="B11082" s="20">
        <v>42795</v>
      </c>
      <c r="C11082" s="1" t="s">
        <v>11</v>
      </c>
      <c r="D11082" s="32" t="s">
        <v>162</v>
      </c>
      <c r="E11082" s="27" t="s">
        <v>116</v>
      </c>
      <c r="F11082" s="25">
        <f t="shared" si="177"/>
        <v>42795</v>
      </c>
      <c r="G11082" s="22" t="str">
        <f>VLOOKUP(C11082,'2- CatalogosAseguradora'!$B:$D,3,FALSE)</f>
        <v>009</v>
      </c>
      <c r="H11082" s="23" t="str">
        <f>VLOOKUP(D11082,'1- CatalogoRamo'!$B:$G,3,FALSE)</f>
        <v>025</v>
      </c>
      <c r="I11082" s="31" t="str">
        <f>VLOOKUP(E11082,'0- CatalogoRubro'!$B:$D,3,FALSE)</f>
        <v>013</v>
      </c>
      <c r="J11082" s="1">
        <v>-756.22780445000001</v>
      </c>
    </row>
    <row r="11083" spans="1:10" ht="16" x14ac:dyDescent="0.2">
      <c r="A11083" s="1">
        <v>11326</v>
      </c>
      <c r="B11083" s="20">
        <v>42795</v>
      </c>
      <c r="C11083" s="1" t="s">
        <v>11</v>
      </c>
      <c r="D11083" s="32" t="s">
        <v>162</v>
      </c>
      <c r="E11083" s="27" t="s">
        <v>117</v>
      </c>
      <c r="F11083" s="25">
        <f t="shared" si="177"/>
        <v>42795</v>
      </c>
      <c r="G11083" s="22" t="str">
        <f>VLOOKUP(C11083,'2- CatalogosAseguradora'!$B:$D,3,FALSE)</f>
        <v>009</v>
      </c>
      <c r="H11083" s="23" t="str">
        <f>VLOOKUP(D11083,'1- CatalogoRamo'!$B:$G,3,FALSE)</f>
        <v>025</v>
      </c>
      <c r="I11083" s="31" t="str">
        <f>VLOOKUP(E11083,'0- CatalogoRubro'!$B:$D,3,FALSE)</f>
        <v>014</v>
      </c>
      <c r="J11083" s="1">
        <v>-756.22780445000001</v>
      </c>
    </row>
    <row r="11084" spans="1:10" ht="16" x14ac:dyDescent="0.2">
      <c r="A11084" s="1">
        <v>11327</v>
      </c>
      <c r="B11084" s="20">
        <v>42795</v>
      </c>
      <c r="C11084" s="1" t="s">
        <v>11</v>
      </c>
      <c r="D11084" s="32" t="s">
        <v>162</v>
      </c>
      <c r="E11084" s="27" t="s">
        <v>118</v>
      </c>
      <c r="F11084" s="25">
        <f t="shared" si="177"/>
        <v>42795</v>
      </c>
      <c r="G11084" s="22" t="str">
        <f>VLOOKUP(C11084,'2- CatalogosAseguradora'!$B:$D,3,FALSE)</f>
        <v>009</v>
      </c>
      <c r="H11084" s="23" t="str">
        <f>VLOOKUP(D11084,'1- CatalogoRamo'!$B:$G,3,FALSE)</f>
        <v>025</v>
      </c>
      <c r="I11084" s="31" t="str">
        <f>VLOOKUP(E11084,'0- CatalogoRubro'!$B:$D,3,FALSE)</f>
        <v>015</v>
      </c>
      <c r="J11084" s="1">
        <v>0</v>
      </c>
    </row>
    <row r="11085" spans="1:10" ht="16" x14ac:dyDescent="0.2">
      <c r="A11085" s="1">
        <v>11328</v>
      </c>
      <c r="B11085" s="20">
        <v>42795</v>
      </c>
      <c r="C11085" s="1" t="s">
        <v>11</v>
      </c>
      <c r="D11085" s="32" t="s">
        <v>162</v>
      </c>
      <c r="E11085" s="27" t="s">
        <v>119</v>
      </c>
      <c r="F11085" s="25">
        <f t="shared" si="177"/>
        <v>42795</v>
      </c>
      <c r="G11085" s="22" t="str">
        <f>VLOOKUP(C11085,'2- CatalogosAseguradora'!$B:$D,3,FALSE)</f>
        <v>009</v>
      </c>
      <c r="H11085" s="23" t="str">
        <f>VLOOKUP(D11085,'1- CatalogoRamo'!$B:$G,3,FALSE)</f>
        <v>025</v>
      </c>
      <c r="I11085" s="31" t="str">
        <f>VLOOKUP(E11085,'0- CatalogoRubro'!$B:$D,3,FALSE)</f>
        <v>016</v>
      </c>
      <c r="J11085" s="1">
        <v>-214.24158528000001</v>
      </c>
    </row>
    <row r="11086" spans="1:10" ht="16" x14ac:dyDescent="0.2">
      <c r="A11086" s="1">
        <v>11329</v>
      </c>
      <c r="B11086" s="20">
        <v>42795</v>
      </c>
      <c r="C11086" s="1" t="s">
        <v>11</v>
      </c>
      <c r="D11086" s="32" t="s">
        <v>162</v>
      </c>
      <c r="E11086" s="26" t="s">
        <v>120</v>
      </c>
      <c r="F11086" s="25">
        <f t="shared" si="177"/>
        <v>42795</v>
      </c>
      <c r="G11086" s="22" t="str">
        <f>VLOOKUP(C11086,'2- CatalogosAseguradora'!$B:$D,3,FALSE)</f>
        <v>009</v>
      </c>
      <c r="H11086" s="23" t="str">
        <f>VLOOKUP(D11086,'1- CatalogoRamo'!$B:$G,3,FALSE)</f>
        <v>025</v>
      </c>
      <c r="I11086" s="31" t="str">
        <f>VLOOKUP(E11086,'0- CatalogoRubro'!$B:$D,3,FALSE)</f>
        <v>017</v>
      </c>
      <c r="J11086" s="1">
        <v>1330.47659443</v>
      </c>
    </row>
    <row r="11087" spans="1:10" ht="16" x14ac:dyDescent="0.2">
      <c r="A11087" s="1">
        <v>11330</v>
      </c>
      <c r="B11087" s="20">
        <v>42795</v>
      </c>
      <c r="C11087" s="1" t="s">
        <v>11</v>
      </c>
      <c r="D11087" s="32" t="s">
        <v>162</v>
      </c>
      <c r="E11087" s="27" t="s">
        <v>121</v>
      </c>
      <c r="F11087" s="25">
        <f t="shared" ref="F11087:F11144" si="178">B11087</f>
        <v>42795</v>
      </c>
      <c r="G11087" s="22" t="str">
        <f>VLOOKUP(C11087,'2- CatalogosAseguradora'!$B:$D,3,FALSE)</f>
        <v>009</v>
      </c>
      <c r="H11087" s="23" t="str">
        <f>VLOOKUP(D11087,'1- CatalogoRamo'!$B:$G,3,FALSE)</f>
        <v>025</v>
      </c>
      <c r="I11087" s="31" t="str">
        <f>VLOOKUP(E11087,'0- CatalogoRubro'!$B:$D,3,FALSE)</f>
        <v>018</v>
      </c>
      <c r="J11087" s="1">
        <v>1112.7531909100001</v>
      </c>
    </row>
    <row r="11088" spans="1:10" ht="16" x14ac:dyDescent="0.2">
      <c r="A11088" s="1">
        <v>11331</v>
      </c>
      <c r="B11088" s="20">
        <v>42795</v>
      </c>
      <c r="C11088" s="1" t="s">
        <v>11</v>
      </c>
      <c r="D11088" s="32" t="s">
        <v>162</v>
      </c>
      <c r="E11088" s="27" t="s">
        <v>106</v>
      </c>
      <c r="F11088" s="25">
        <f t="shared" si="178"/>
        <v>42795</v>
      </c>
      <c r="G11088" s="22" t="str">
        <f>VLOOKUP(C11088,'2- CatalogosAseguradora'!$B:$D,3,FALSE)</f>
        <v>009</v>
      </c>
      <c r="H11088" s="23" t="str">
        <f>VLOOKUP(D11088,'1- CatalogoRamo'!$B:$G,3,FALSE)</f>
        <v>025</v>
      </c>
      <c r="I11088" s="31" t="str">
        <f>VLOOKUP(E11088,'0- CatalogoRubro'!$B:$D,3,FALSE)</f>
        <v>003</v>
      </c>
      <c r="J11088" s="1">
        <v>1112.7531909100001</v>
      </c>
    </row>
    <row r="11089" spans="1:10" ht="16" x14ac:dyDescent="0.2">
      <c r="A11089" s="1">
        <v>11332</v>
      </c>
      <c r="B11089" s="20">
        <v>42795</v>
      </c>
      <c r="C11089" s="1" t="s">
        <v>11</v>
      </c>
      <c r="D11089" s="32" t="s">
        <v>162</v>
      </c>
      <c r="E11089" s="27" t="s">
        <v>111</v>
      </c>
      <c r="F11089" s="25">
        <f t="shared" si="178"/>
        <v>42795</v>
      </c>
      <c r="G11089" s="22" t="str">
        <f>VLOOKUP(C11089,'2- CatalogosAseguradora'!$B:$D,3,FALSE)</f>
        <v>009</v>
      </c>
      <c r="H11089" s="23" t="str">
        <f>VLOOKUP(D11089,'1- CatalogoRamo'!$B:$G,3,FALSE)</f>
        <v>025</v>
      </c>
      <c r="I11089" s="31" t="str">
        <f>VLOOKUP(E11089,'0- CatalogoRubro'!$B:$D,3,FALSE)</f>
        <v>008</v>
      </c>
      <c r="J11089" s="1">
        <v>0</v>
      </c>
    </row>
    <row r="11090" spans="1:10" ht="16" x14ac:dyDescent="0.2">
      <c r="A11090" s="1">
        <v>11333</v>
      </c>
      <c r="B11090" s="20">
        <v>42795</v>
      </c>
      <c r="C11090" s="1" t="s">
        <v>11</v>
      </c>
      <c r="D11090" s="32" t="s">
        <v>162</v>
      </c>
      <c r="E11090" s="27" t="s">
        <v>122</v>
      </c>
      <c r="F11090" s="25">
        <f t="shared" si="178"/>
        <v>42795</v>
      </c>
      <c r="G11090" s="22" t="str">
        <f>VLOOKUP(C11090,'2- CatalogosAseguradora'!$B:$D,3,FALSE)</f>
        <v>009</v>
      </c>
      <c r="H11090" s="23" t="str">
        <f>VLOOKUP(D11090,'1- CatalogoRamo'!$B:$G,3,FALSE)</f>
        <v>025</v>
      </c>
      <c r="I11090" s="31" t="str">
        <f>VLOOKUP(E11090,'0- CatalogoRubro'!$B:$D,3,FALSE)</f>
        <v>021</v>
      </c>
      <c r="J11090" s="1">
        <v>42.247365739999999</v>
      </c>
    </row>
    <row r="11091" spans="1:10" ht="16" x14ac:dyDescent="0.2">
      <c r="A11091" s="1">
        <v>11334</v>
      </c>
      <c r="B11091" s="20">
        <v>42795</v>
      </c>
      <c r="C11091" s="1" t="s">
        <v>11</v>
      </c>
      <c r="D11091" s="32" t="s">
        <v>162</v>
      </c>
      <c r="E11091" s="27" t="s">
        <v>123</v>
      </c>
      <c r="F11091" s="25">
        <f t="shared" si="178"/>
        <v>42795</v>
      </c>
      <c r="G11091" s="22" t="str">
        <f>VLOOKUP(C11091,'2- CatalogosAseguradora'!$B:$D,3,FALSE)</f>
        <v>009</v>
      </c>
      <c r="H11091" s="23" t="str">
        <f>VLOOKUP(D11091,'1- CatalogoRamo'!$B:$G,3,FALSE)</f>
        <v>025</v>
      </c>
      <c r="I11091" s="31" t="str">
        <f>VLOOKUP(E11091,'0- CatalogoRubro'!$B:$D,3,FALSE)</f>
        <v>022</v>
      </c>
      <c r="J11091" s="1">
        <v>41.2766418</v>
      </c>
    </row>
    <row r="11092" spans="1:10" ht="16" x14ac:dyDescent="0.2">
      <c r="A11092" s="1">
        <v>11335</v>
      </c>
      <c r="B11092" s="20">
        <v>42795</v>
      </c>
      <c r="C11092" s="1" t="s">
        <v>11</v>
      </c>
      <c r="D11092" s="32" t="s">
        <v>162</v>
      </c>
      <c r="E11092" s="27" t="s">
        <v>124</v>
      </c>
      <c r="F11092" s="25">
        <f t="shared" si="178"/>
        <v>42795</v>
      </c>
      <c r="G11092" s="22" t="str">
        <f>VLOOKUP(C11092,'2- CatalogosAseguradora'!$B:$D,3,FALSE)</f>
        <v>009</v>
      </c>
      <c r="H11092" s="23" t="str">
        <f>VLOOKUP(D11092,'1- CatalogoRamo'!$B:$G,3,FALSE)</f>
        <v>025</v>
      </c>
      <c r="I11092" s="31" t="str">
        <f>VLOOKUP(E11092,'0- CatalogoRubro'!$B:$D,3,FALSE)</f>
        <v>023</v>
      </c>
      <c r="J11092" s="1">
        <v>41.2766418</v>
      </c>
    </row>
    <row r="11093" spans="1:10" ht="16" x14ac:dyDescent="0.2">
      <c r="A11093" s="1">
        <v>11336</v>
      </c>
      <c r="B11093" s="20">
        <v>42795</v>
      </c>
      <c r="C11093" s="1" t="s">
        <v>11</v>
      </c>
      <c r="D11093" s="32" t="s">
        <v>162</v>
      </c>
      <c r="E11093" s="27" t="s">
        <v>125</v>
      </c>
      <c r="F11093" s="25">
        <f t="shared" si="178"/>
        <v>42795</v>
      </c>
      <c r="G11093" s="22" t="str">
        <f>VLOOKUP(C11093,'2- CatalogosAseguradora'!$B:$D,3,FALSE)</f>
        <v>009</v>
      </c>
      <c r="H11093" s="23" t="str">
        <f>VLOOKUP(D11093,'1- CatalogoRamo'!$B:$G,3,FALSE)</f>
        <v>025</v>
      </c>
      <c r="I11093" s="31" t="str">
        <f>VLOOKUP(E11093,'0- CatalogoRubro'!$B:$D,3,FALSE)</f>
        <v>024</v>
      </c>
      <c r="J11093" s="1">
        <v>0</v>
      </c>
    </row>
    <row r="11094" spans="1:10" ht="16" x14ac:dyDescent="0.2">
      <c r="A11094" s="1">
        <v>11337</v>
      </c>
      <c r="B11094" s="20">
        <v>42795</v>
      </c>
      <c r="C11094" s="1" t="s">
        <v>11</v>
      </c>
      <c r="D11094" s="32" t="s">
        <v>162</v>
      </c>
      <c r="E11094" s="27" t="s">
        <v>126</v>
      </c>
      <c r="F11094" s="25">
        <f t="shared" si="178"/>
        <v>42795</v>
      </c>
      <c r="G11094" s="22" t="str">
        <f>VLOOKUP(C11094,'2- CatalogosAseguradora'!$B:$D,3,FALSE)</f>
        <v>009</v>
      </c>
      <c r="H11094" s="23" t="str">
        <f>VLOOKUP(D11094,'1- CatalogoRamo'!$B:$G,3,FALSE)</f>
        <v>025</v>
      </c>
      <c r="I11094" s="31" t="str">
        <f>VLOOKUP(E11094,'0- CatalogoRubro'!$B:$D,3,FALSE)</f>
        <v>025</v>
      </c>
      <c r="J11094" s="1">
        <v>-214.24158528000001</v>
      </c>
    </row>
    <row r="11095" spans="1:10" ht="16" x14ac:dyDescent="0.2">
      <c r="A11095" s="1">
        <v>11338</v>
      </c>
      <c r="B11095" s="20">
        <v>42795</v>
      </c>
      <c r="C11095" s="1" t="s">
        <v>11</v>
      </c>
      <c r="D11095" s="32" t="s">
        <v>162</v>
      </c>
      <c r="E11095" s="27" t="s">
        <v>127</v>
      </c>
      <c r="F11095" s="25">
        <f t="shared" si="178"/>
        <v>42795</v>
      </c>
      <c r="G11095" s="22" t="str">
        <f>VLOOKUP(C11095,'2- CatalogosAseguradora'!$B:$D,3,FALSE)</f>
        <v>009</v>
      </c>
      <c r="H11095" s="23" t="str">
        <f>VLOOKUP(D11095,'1- CatalogoRamo'!$B:$G,3,FALSE)</f>
        <v>025</v>
      </c>
      <c r="I11095" s="31" t="str">
        <f>VLOOKUP(E11095,'0- CatalogoRubro'!$B:$D,3,FALSE)</f>
        <v>026</v>
      </c>
      <c r="J11095" s="1">
        <v>4.45254218</v>
      </c>
    </row>
    <row r="11096" spans="1:10" ht="16" x14ac:dyDescent="0.2">
      <c r="A11096" s="1">
        <v>11339</v>
      </c>
      <c r="B11096" s="20">
        <v>42795</v>
      </c>
      <c r="C11096" s="1" t="s">
        <v>11</v>
      </c>
      <c r="D11096" s="32" t="s">
        <v>162</v>
      </c>
      <c r="E11096" s="26" t="s">
        <v>128</v>
      </c>
      <c r="F11096" s="25">
        <f t="shared" si="178"/>
        <v>42795</v>
      </c>
      <c r="G11096" s="22" t="str">
        <f>VLOOKUP(C11096,'2- CatalogosAseguradora'!$B:$D,3,FALSE)</f>
        <v>009</v>
      </c>
      <c r="H11096" s="23" t="str">
        <f>VLOOKUP(D11096,'1- CatalogoRamo'!$B:$G,3,FALSE)</f>
        <v>025</v>
      </c>
      <c r="I11096" s="31" t="str">
        <f>VLOOKUP(E11096,'0- CatalogoRubro'!$B:$D,3,FALSE)</f>
        <v>027</v>
      </c>
      <c r="J11096" s="1">
        <v>15.56566986</v>
      </c>
    </row>
    <row r="11097" spans="1:10" ht="16" x14ac:dyDescent="0.2">
      <c r="A11097" s="1">
        <v>11340</v>
      </c>
      <c r="B11097" s="20">
        <v>42795</v>
      </c>
      <c r="C11097" s="1" t="s">
        <v>11</v>
      </c>
      <c r="D11097" s="32" t="s">
        <v>162</v>
      </c>
      <c r="E11097" s="27" t="s">
        <v>129</v>
      </c>
      <c r="F11097" s="25">
        <f t="shared" si="178"/>
        <v>42795</v>
      </c>
      <c r="G11097" s="22" t="str">
        <f>VLOOKUP(C11097,'2- CatalogosAseguradora'!$B:$D,3,FALSE)</f>
        <v>009</v>
      </c>
      <c r="H11097" s="23" t="str">
        <f>VLOOKUP(D11097,'1- CatalogoRamo'!$B:$G,3,FALSE)</f>
        <v>025</v>
      </c>
      <c r="I11097" s="31" t="str">
        <f>VLOOKUP(E11097,'0- CatalogoRubro'!$B:$D,3,FALSE)</f>
        <v>028</v>
      </c>
      <c r="J11097" s="1">
        <v>16.1387836</v>
      </c>
    </row>
    <row r="11098" spans="1:10" ht="16" x14ac:dyDescent="0.2">
      <c r="A11098" s="1">
        <v>11341</v>
      </c>
      <c r="B11098" s="20">
        <v>42795</v>
      </c>
      <c r="C11098" s="1" t="s">
        <v>11</v>
      </c>
      <c r="D11098" s="32" t="s">
        <v>162</v>
      </c>
      <c r="E11098" s="27" t="s">
        <v>130</v>
      </c>
      <c r="F11098" s="25">
        <f t="shared" si="178"/>
        <v>42795</v>
      </c>
      <c r="G11098" s="22" t="str">
        <f>VLOOKUP(C11098,'2- CatalogosAseguradora'!$B:$D,3,FALSE)</f>
        <v>009</v>
      </c>
      <c r="H11098" s="23" t="str">
        <f>VLOOKUP(D11098,'1- CatalogoRamo'!$B:$G,3,FALSE)</f>
        <v>025</v>
      </c>
      <c r="I11098" s="31" t="str">
        <f>VLOOKUP(E11098,'0- CatalogoRubro'!$B:$D,3,FALSE)</f>
        <v>029</v>
      </c>
      <c r="J11098" s="1">
        <v>-0.57311374000000004</v>
      </c>
    </row>
    <row r="11099" spans="1:10" ht="16" x14ac:dyDescent="0.2">
      <c r="A11099" s="1">
        <v>11342</v>
      </c>
      <c r="B11099" s="20">
        <v>42795</v>
      </c>
      <c r="C11099" s="1" t="s">
        <v>11</v>
      </c>
      <c r="D11099" s="32" t="s">
        <v>162</v>
      </c>
      <c r="E11099" s="26" t="s">
        <v>131</v>
      </c>
      <c r="F11099" s="25">
        <f t="shared" si="178"/>
        <v>42795</v>
      </c>
      <c r="G11099" s="22" t="str">
        <f>VLOOKUP(C11099,'2- CatalogosAseguradora'!$B:$D,3,FALSE)</f>
        <v>009</v>
      </c>
      <c r="H11099" s="23" t="str">
        <f>VLOOKUP(D11099,'1- CatalogoRamo'!$B:$G,3,FALSE)</f>
        <v>025</v>
      </c>
      <c r="I11099" s="31" t="str">
        <f>VLOOKUP(E11099,'0- CatalogoRubro'!$B:$D,3,FALSE)</f>
        <v>030</v>
      </c>
      <c r="J11099" s="1">
        <v>-215.17602957</v>
      </c>
    </row>
    <row r="11100" spans="1:10" ht="16" x14ac:dyDescent="0.2">
      <c r="A11100" s="1">
        <v>11343</v>
      </c>
      <c r="B11100" s="20">
        <v>42795</v>
      </c>
      <c r="C11100" s="1" t="s">
        <v>11</v>
      </c>
      <c r="D11100" s="32" t="s">
        <v>162</v>
      </c>
      <c r="E11100" s="27" t="s">
        <v>132</v>
      </c>
      <c r="F11100" s="25">
        <f t="shared" si="178"/>
        <v>42795</v>
      </c>
      <c r="G11100" s="22" t="str">
        <f>VLOOKUP(C11100,'2- CatalogosAseguradora'!$B:$D,3,FALSE)</f>
        <v>009</v>
      </c>
      <c r="H11100" s="23" t="str">
        <f>VLOOKUP(D11100,'1- CatalogoRamo'!$B:$G,3,FALSE)</f>
        <v>025</v>
      </c>
      <c r="I11100" s="31" t="str">
        <f>VLOOKUP(E11100,'0- CatalogoRubro'!$B:$D,3,FALSE)</f>
        <v>031</v>
      </c>
      <c r="J11100" s="1">
        <v>0</v>
      </c>
    </row>
    <row r="11101" spans="1:10" ht="16" x14ac:dyDescent="0.2">
      <c r="A11101" s="1">
        <v>11344</v>
      </c>
      <c r="B11101" s="20">
        <v>42795</v>
      </c>
      <c r="C11101" s="1" t="s">
        <v>11</v>
      </c>
      <c r="D11101" s="32" t="s">
        <v>162</v>
      </c>
      <c r="E11101" s="27" t="s">
        <v>106</v>
      </c>
      <c r="F11101" s="25">
        <f t="shared" si="178"/>
        <v>42795</v>
      </c>
      <c r="G11101" s="22" t="str">
        <f>VLOOKUP(C11101,'2- CatalogosAseguradora'!$B:$D,3,FALSE)</f>
        <v>009</v>
      </c>
      <c r="H11101" s="23" t="str">
        <f>VLOOKUP(D11101,'1- CatalogoRamo'!$B:$G,3,FALSE)</f>
        <v>025</v>
      </c>
      <c r="I11101" s="31" t="str">
        <f>VLOOKUP(E11101,'0- CatalogoRubro'!$B:$D,3,FALSE)</f>
        <v>003</v>
      </c>
      <c r="J11101" s="1">
        <v>0</v>
      </c>
    </row>
    <row r="11102" spans="1:10" ht="16" x14ac:dyDescent="0.2">
      <c r="A11102" s="1">
        <v>11345</v>
      </c>
      <c r="B11102" s="20">
        <v>42795</v>
      </c>
      <c r="C11102" s="1" t="s">
        <v>11</v>
      </c>
      <c r="D11102" s="32" t="s">
        <v>162</v>
      </c>
      <c r="E11102" s="27" t="s">
        <v>111</v>
      </c>
      <c r="F11102" s="25">
        <f t="shared" si="178"/>
        <v>42795</v>
      </c>
      <c r="G11102" s="22" t="str">
        <f>VLOOKUP(C11102,'2- CatalogosAseguradora'!$B:$D,3,FALSE)</f>
        <v>009</v>
      </c>
      <c r="H11102" s="23" t="str">
        <f>VLOOKUP(D11102,'1- CatalogoRamo'!$B:$G,3,FALSE)</f>
        <v>025</v>
      </c>
      <c r="I11102" s="31" t="str">
        <f>VLOOKUP(E11102,'0- CatalogoRubro'!$B:$D,3,FALSE)</f>
        <v>008</v>
      </c>
      <c r="J11102" s="1">
        <v>0</v>
      </c>
    </row>
    <row r="11103" spans="1:10" ht="16" x14ac:dyDescent="0.2">
      <c r="A11103" s="1">
        <v>11346</v>
      </c>
      <c r="B11103" s="20">
        <v>42795</v>
      </c>
      <c r="C11103" s="1" t="s">
        <v>11</v>
      </c>
      <c r="D11103" s="32" t="s">
        <v>162</v>
      </c>
      <c r="E11103" s="27" t="s">
        <v>133</v>
      </c>
      <c r="F11103" s="25">
        <f t="shared" si="178"/>
        <v>42795</v>
      </c>
      <c r="G11103" s="22" t="str">
        <f>VLOOKUP(C11103,'2- CatalogosAseguradora'!$B:$D,3,FALSE)</f>
        <v>009</v>
      </c>
      <c r="H11103" s="23" t="str">
        <f>VLOOKUP(D11103,'1- CatalogoRamo'!$B:$G,3,FALSE)</f>
        <v>025</v>
      </c>
      <c r="I11103" s="31" t="str">
        <f>VLOOKUP(E11103,'0- CatalogoRubro'!$B:$D,3,FALSE)</f>
        <v>034</v>
      </c>
      <c r="J11103" s="1">
        <v>0</v>
      </c>
    </row>
    <row r="11104" spans="1:10" ht="16" x14ac:dyDescent="0.2">
      <c r="A11104" s="1">
        <v>11347</v>
      </c>
      <c r="B11104" s="20">
        <v>42795</v>
      </c>
      <c r="C11104" s="1" t="s">
        <v>11</v>
      </c>
      <c r="D11104" s="32" t="s">
        <v>162</v>
      </c>
      <c r="E11104" s="27" t="s">
        <v>134</v>
      </c>
      <c r="F11104" s="25">
        <f t="shared" si="178"/>
        <v>42795</v>
      </c>
      <c r="G11104" s="22" t="str">
        <f>VLOOKUP(C11104,'2- CatalogosAseguradora'!$B:$D,3,FALSE)</f>
        <v>009</v>
      </c>
      <c r="H11104" s="23" t="str">
        <f>VLOOKUP(D11104,'1- CatalogoRamo'!$B:$G,3,FALSE)</f>
        <v>025</v>
      </c>
      <c r="I11104" s="31" t="str">
        <f>VLOOKUP(E11104,'0- CatalogoRubro'!$B:$D,3,FALSE)</f>
        <v>035</v>
      </c>
      <c r="J11104" s="1">
        <v>0</v>
      </c>
    </row>
    <row r="11105" spans="1:10" ht="16" x14ac:dyDescent="0.2">
      <c r="A11105" s="1">
        <v>11348</v>
      </c>
      <c r="B11105" s="20">
        <v>42795</v>
      </c>
      <c r="C11105" s="1" t="s">
        <v>11</v>
      </c>
      <c r="D11105" s="32" t="s">
        <v>162</v>
      </c>
      <c r="E11105" s="27" t="s">
        <v>135</v>
      </c>
      <c r="F11105" s="25">
        <f t="shared" si="178"/>
        <v>42795</v>
      </c>
      <c r="G11105" s="22" t="str">
        <f>VLOOKUP(C11105,'2- CatalogosAseguradora'!$B:$D,3,FALSE)</f>
        <v>009</v>
      </c>
      <c r="H11105" s="23" t="str">
        <f>VLOOKUP(D11105,'1- CatalogoRamo'!$B:$G,3,FALSE)</f>
        <v>025</v>
      </c>
      <c r="I11105" s="31" t="str">
        <f>VLOOKUP(E11105,'0- CatalogoRubro'!$B:$D,3,FALSE)</f>
        <v>036</v>
      </c>
      <c r="J11105" s="1">
        <v>-0.93444429000000007</v>
      </c>
    </row>
    <row r="11106" spans="1:10" ht="16" x14ac:dyDescent="0.2">
      <c r="A11106" s="1">
        <v>11349</v>
      </c>
      <c r="B11106" s="20">
        <v>42795</v>
      </c>
      <c r="C11106" s="1" t="s">
        <v>11</v>
      </c>
      <c r="D11106" s="32" t="s">
        <v>162</v>
      </c>
      <c r="E11106" s="27" t="s">
        <v>136</v>
      </c>
      <c r="F11106" s="25">
        <f t="shared" si="178"/>
        <v>42795</v>
      </c>
      <c r="G11106" s="22" t="str">
        <f>VLOOKUP(C11106,'2- CatalogosAseguradora'!$B:$D,3,FALSE)</f>
        <v>009</v>
      </c>
      <c r="H11106" s="23" t="str">
        <f>VLOOKUP(D11106,'1- CatalogoRamo'!$B:$G,3,FALSE)</f>
        <v>025</v>
      </c>
      <c r="I11106" s="31" t="str">
        <f>VLOOKUP(E11106,'0- CatalogoRubro'!$B:$D,3,FALSE)</f>
        <v>037</v>
      </c>
      <c r="J11106" s="1">
        <v>-0.71865403000000005</v>
      </c>
    </row>
    <row r="11107" spans="1:10" ht="16" x14ac:dyDescent="0.2">
      <c r="A11107" s="1">
        <v>11350</v>
      </c>
      <c r="B11107" s="20">
        <v>42795</v>
      </c>
      <c r="C11107" s="1" t="s">
        <v>11</v>
      </c>
      <c r="D11107" s="32" t="s">
        <v>162</v>
      </c>
      <c r="E11107" s="27" t="s">
        <v>137</v>
      </c>
      <c r="F11107" s="25">
        <f t="shared" si="178"/>
        <v>42795</v>
      </c>
      <c r="G11107" s="22" t="str">
        <f>VLOOKUP(C11107,'2- CatalogosAseguradora'!$B:$D,3,FALSE)</f>
        <v>009</v>
      </c>
      <c r="H11107" s="23" t="str">
        <f>VLOOKUP(D11107,'1- CatalogoRamo'!$B:$G,3,FALSE)</f>
        <v>025</v>
      </c>
      <c r="I11107" s="31" t="str">
        <f>VLOOKUP(E11107,'0- CatalogoRubro'!$B:$D,3,FALSE)</f>
        <v>038</v>
      </c>
      <c r="J11107" s="1">
        <v>-0.21579026000000001</v>
      </c>
    </row>
    <row r="11108" spans="1:10" ht="16" x14ac:dyDescent="0.2">
      <c r="A11108" s="1">
        <v>11351</v>
      </c>
      <c r="B11108" s="20">
        <v>42795</v>
      </c>
      <c r="C11108" s="1" t="s">
        <v>11</v>
      </c>
      <c r="D11108" s="32" t="s">
        <v>162</v>
      </c>
      <c r="E11108" s="27" t="s">
        <v>138</v>
      </c>
      <c r="F11108" s="25">
        <f t="shared" si="178"/>
        <v>42795</v>
      </c>
      <c r="G11108" s="22" t="str">
        <f>VLOOKUP(C11108,'2- CatalogosAseguradora'!$B:$D,3,FALSE)</f>
        <v>009</v>
      </c>
      <c r="H11108" s="23" t="str">
        <f>VLOOKUP(D11108,'1- CatalogoRamo'!$B:$G,3,FALSE)</f>
        <v>025</v>
      </c>
      <c r="I11108" s="31" t="str">
        <f>VLOOKUP(E11108,'0- CatalogoRubro'!$B:$D,3,FALSE)</f>
        <v>039</v>
      </c>
      <c r="J11108" s="1">
        <v>214.24158528000001</v>
      </c>
    </row>
    <row r="11109" spans="1:10" ht="16" x14ac:dyDescent="0.2">
      <c r="A11109" s="1">
        <v>11352</v>
      </c>
      <c r="B11109" s="20">
        <v>42795</v>
      </c>
      <c r="C11109" s="1" t="s">
        <v>11</v>
      </c>
      <c r="D11109" s="32" t="s">
        <v>162</v>
      </c>
      <c r="E11109" s="27" t="s">
        <v>139</v>
      </c>
      <c r="F11109" s="25">
        <f t="shared" si="178"/>
        <v>42795</v>
      </c>
      <c r="G11109" s="22" t="str">
        <f>VLOOKUP(C11109,'2- CatalogosAseguradora'!$B:$D,3,FALSE)</f>
        <v>009</v>
      </c>
      <c r="H11109" s="23" t="str">
        <f>VLOOKUP(D11109,'1- CatalogoRamo'!$B:$G,3,FALSE)</f>
        <v>025</v>
      </c>
      <c r="I11109" s="31" t="str">
        <f>VLOOKUP(E11109,'0- CatalogoRubro'!$B:$D,3,FALSE)</f>
        <v>040</v>
      </c>
      <c r="J11109" s="1">
        <v>90.361399489999997</v>
      </c>
    </row>
    <row r="11110" spans="1:10" ht="16" x14ac:dyDescent="0.2">
      <c r="A11110" s="1">
        <v>11353</v>
      </c>
      <c r="B11110" s="20">
        <v>42795</v>
      </c>
      <c r="C11110" s="1" t="s">
        <v>11</v>
      </c>
      <c r="D11110" s="32" t="s">
        <v>162</v>
      </c>
      <c r="E11110" s="27" t="s">
        <v>140</v>
      </c>
      <c r="F11110" s="25">
        <f t="shared" si="178"/>
        <v>42795</v>
      </c>
      <c r="G11110" s="22" t="str">
        <f>VLOOKUP(C11110,'2- CatalogosAseguradora'!$B:$D,3,FALSE)</f>
        <v>009</v>
      </c>
      <c r="H11110" s="23" t="str">
        <f>VLOOKUP(D11110,'1- CatalogoRamo'!$B:$G,3,FALSE)</f>
        <v>025</v>
      </c>
      <c r="I11110" s="31" t="str">
        <f>VLOOKUP(E11110,'0- CatalogoRubro'!$B:$D,3,FALSE)</f>
        <v>041</v>
      </c>
      <c r="J11110" s="1">
        <v>123.88018579000001</v>
      </c>
    </row>
    <row r="11111" spans="1:10" ht="16" x14ac:dyDescent="0.2">
      <c r="A11111" s="1">
        <v>11354</v>
      </c>
      <c r="B11111" s="20">
        <v>42795</v>
      </c>
      <c r="C11111" s="1" t="s">
        <v>11</v>
      </c>
      <c r="D11111" s="32" t="s">
        <v>162</v>
      </c>
      <c r="E11111" s="26" t="s">
        <v>141</v>
      </c>
      <c r="F11111" s="25">
        <f t="shared" si="178"/>
        <v>42795</v>
      </c>
      <c r="G11111" s="22" t="str">
        <f>VLOOKUP(C11111,'2- CatalogosAseguradora'!$B:$D,3,FALSE)</f>
        <v>009</v>
      </c>
      <c r="H11111" s="23" t="str">
        <f>VLOOKUP(D11111,'1- CatalogoRamo'!$B:$G,3,FALSE)</f>
        <v>025</v>
      </c>
      <c r="I11111" s="31" t="str">
        <f>VLOOKUP(E11111,'0- CatalogoRubro'!$B:$D,3,FALSE)</f>
        <v>042</v>
      </c>
      <c r="J11111" s="1">
        <v>177.25077290000002</v>
      </c>
    </row>
    <row r="11112" spans="1:10" ht="16" x14ac:dyDescent="0.2">
      <c r="A11112" s="1">
        <v>11355</v>
      </c>
      <c r="B11112" s="20">
        <v>42795</v>
      </c>
      <c r="C11112" s="1" t="s">
        <v>11</v>
      </c>
      <c r="D11112" s="32" t="s">
        <v>162</v>
      </c>
      <c r="E11112" s="27" t="s">
        <v>142</v>
      </c>
      <c r="F11112" s="25">
        <f t="shared" si="178"/>
        <v>42795</v>
      </c>
      <c r="G11112" s="22" t="str">
        <f>VLOOKUP(C11112,'2- CatalogosAseguradora'!$B:$D,3,FALSE)</f>
        <v>009</v>
      </c>
      <c r="H11112" s="23" t="str">
        <f>VLOOKUP(D11112,'1- CatalogoRamo'!$B:$G,3,FALSE)</f>
        <v>025</v>
      </c>
      <c r="I11112" s="31" t="str">
        <f>VLOOKUP(E11112,'0- CatalogoRubro'!$B:$D,3,FALSE)</f>
        <v>043</v>
      </c>
      <c r="J11112" s="1">
        <v>172.1901043</v>
      </c>
    </row>
    <row r="11113" spans="1:10" ht="16" x14ac:dyDescent="0.2">
      <c r="A11113" s="1">
        <v>11356</v>
      </c>
      <c r="B11113" s="20">
        <v>42795</v>
      </c>
      <c r="C11113" s="1" t="s">
        <v>11</v>
      </c>
      <c r="D11113" s="32" t="s">
        <v>162</v>
      </c>
      <c r="E11113" s="27" t="s">
        <v>143</v>
      </c>
      <c r="F11113" s="25">
        <f t="shared" si="178"/>
        <v>42795</v>
      </c>
      <c r="G11113" s="22" t="str">
        <f>VLOOKUP(C11113,'2- CatalogosAseguradora'!$B:$D,3,FALSE)</f>
        <v>009</v>
      </c>
      <c r="H11113" s="23" t="str">
        <f>VLOOKUP(D11113,'1- CatalogoRamo'!$B:$G,3,FALSE)</f>
        <v>025</v>
      </c>
      <c r="I11113" s="31" t="str">
        <f>VLOOKUP(E11113,'0- CatalogoRubro'!$B:$D,3,FALSE)</f>
        <v>044</v>
      </c>
      <c r="J11113" s="1">
        <v>7.1627852499999998</v>
      </c>
    </row>
    <row r="11114" spans="1:10" ht="16" x14ac:dyDescent="0.2">
      <c r="A11114" s="1">
        <v>11357</v>
      </c>
      <c r="B11114" s="20">
        <v>42795</v>
      </c>
      <c r="C11114" s="1" t="s">
        <v>11</v>
      </c>
      <c r="D11114" s="32" t="s">
        <v>162</v>
      </c>
      <c r="E11114" s="27" t="s">
        <v>144</v>
      </c>
      <c r="F11114" s="25">
        <f t="shared" si="178"/>
        <v>42795</v>
      </c>
      <c r="G11114" s="22" t="str">
        <f>VLOOKUP(C11114,'2- CatalogosAseguradora'!$B:$D,3,FALSE)</f>
        <v>009</v>
      </c>
      <c r="H11114" s="23" t="str">
        <f>VLOOKUP(D11114,'1- CatalogoRamo'!$B:$G,3,FALSE)</f>
        <v>025</v>
      </c>
      <c r="I11114" s="31" t="str">
        <f>VLOOKUP(E11114,'0- CatalogoRubro'!$B:$D,3,FALSE)</f>
        <v>045</v>
      </c>
      <c r="J11114" s="1">
        <v>2.1021166499999997</v>
      </c>
    </row>
    <row r="11115" spans="1:10" ht="16" x14ac:dyDescent="0.2">
      <c r="A11115" s="1">
        <v>11358</v>
      </c>
      <c r="B11115" s="20">
        <v>42795</v>
      </c>
      <c r="C11115" s="1" t="s">
        <v>11</v>
      </c>
      <c r="D11115" s="32" t="s">
        <v>162</v>
      </c>
      <c r="E11115" s="26" t="s">
        <v>145</v>
      </c>
      <c r="F11115" s="25">
        <f t="shared" si="178"/>
        <v>42795</v>
      </c>
      <c r="G11115" s="22" t="str">
        <f>VLOOKUP(C11115,'2- CatalogosAseguradora'!$B:$D,3,FALSE)</f>
        <v>009</v>
      </c>
      <c r="H11115" s="23" t="str">
        <f>VLOOKUP(D11115,'1- CatalogoRamo'!$B:$G,3,FALSE)</f>
        <v>025</v>
      </c>
      <c r="I11115" s="31" t="str">
        <f>VLOOKUP(E11115,'0- CatalogoRubro'!$B:$D,3,FALSE)</f>
        <v>046</v>
      </c>
      <c r="J11115" s="1">
        <v>1.9914646999999999</v>
      </c>
    </row>
    <row r="11116" spans="1:10" ht="16" x14ac:dyDescent="0.2">
      <c r="A11116" s="1">
        <v>11359</v>
      </c>
      <c r="B11116" s="20">
        <v>42795</v>
      </c>
      <c r="C11116" s="1" t="s">
        <v>11</v>
      </c>
      <c r="D11116" s="32" t="s">
        <v>162</v>
      </c>
      <c r="E11116" s="26" t="s">
        <v>146</v>
      </c>
      <c r="F11116" s="25">
        <f t="shared" si="178"/>
        <v>42795</v>
      </c>
      <c r="G11116" s="22" t="str">
        <f>VLOOKUP(C11116,'2- CatalogosAseguradora'!$B:$D,3,FALSE)</f>
        <v>009</v>
      </c>
      <c r="H11116" s="23" t="str">
        <f>VLOOKUP(D11116,'1- CatalogoRamo'!$B:$G,3,FALSE)</f>
        <v>025</v>
      </c>
      <c r="I11116" s="31" t="str">
        <f>VLOOKUP(E11116,'0- CatalogoRubro'!$B:$D,3,FALSE)</f>
        <v>047</v>
      </c>
      <c r="J11116" s="1">
        <v>279.99238407999997</v>
      </c>
    </row>
    <row r="11117" spans="1:10" ht="16" x14ac:dyDescent="0.2">
      <c r="A11117" s="1">
        <v>11360</v>
      </c>
      <c r="B11117" s="20">
        <v>42795</v>
      </c>
      <c r="C11117" s="1" t="s">
        <v>11</v>
      </c>
      <c r="D11117" s="32" t="s">
        <v>162</v>
      </c>
      <c r="E11117" s="29" t="s">
        <v>147</v>
      </c>
      <c r="F11117" s="25">
        <f t="shared" si="178"/>
        <v>42795</v>
      </c>
      <c r="G11117" s="22" t="str">
        <f>VLOOKUP(C11117,'2- CatalogosAseguradora'!$B:$D,3,FALSE)</f>
        <v>009</v>
      </c>
      <c r="H11117" s="23" t="str">
        <f>VLOOKUP(D11117,'1- CatalogoRamo'!$B:$G,3,FALSE)</f>
        <v>025</v>
      </c>
      <c r="I11117" s="31" t="str">
        <f>VLOOKUP(E11117,'0- CatalogoRubro'!$B:$D,3,FALSE)</f>
        <v>048</v>
      </c>
      <c r="J11117" s="1">
        <v>-148.77885175</v>
      </c>
    </row>
    <row r="11118" spans="1:10" ht="16" x14ac:dyDescent="0.2">
      <c r="A11118" s="1">
        <v>11361</v>
      </c>
      <c r="B11118" s="20">
        <v>42795</v>
      </c>
      <c r="C11118" s="1" t="s">
        <v>11</v>
      </c>
      <c r="D11118" s="32" t="s">
        <v>162</v>
      </c>
      <c r="E11118" s="26" t="s">
        <v>148</v>
      </c>
      <c r="F11118" s="25">
        <f t="shared" si="178"/>
        <v>42795</v>
      </c>
      <c r="G11118" s="22" t="str">
        <f>VLOOKUP(C11118,'2- CatalogosAseguradora'!$B:$D,3,FALSE)</f>
        <v>009</v>
      </c>
      <c r="H11118" s="23" t="str">
        <f>VLOOKUP(D11118,'1- CatalogoRamo'!$B:$G,3,FALSE)</f>
        <v>025</v>
      </c>
      <c r="I11118" s="31" t="str">
        <f>VLOOKUP(E11118,'0- CatalogoRubro'!$B:$D,3,FALSE)</f>
        <v>049</v>
      </c>
      <c r="J11118" s="1">
        <v>193.39843112</v>
      </c>
    </row>
    <row r="11119" spans="1:10" ht="16" x14ac:dyDescent="0.2">
      <c r="A11119" s="1">
        <v>11362</v>
      </c>
      <c r="B11119" s="20">
        <v>42795</v>
      </c>
      <c r="C11119" s="1" t="s">
        <v>11</v>
      </c>
      <c r="D11119" s="32" t="s">
        <v>162</v>
      </c>
      <c r="E11119" s="27" t="s">
        <v>149</v>
      </c>
      <c r="F11119" s="25">
        <f t="shared" si="178"/>
        <v>42795</v>
      </c>
      <c r="G11119" s="22" t="str">
        <f>VLOOKUP(C11119,'2- CatalogosAseguradora'!$B:$D,3,FALSE)</f>
        <v>009</v>
      </c>
      <c r="H11119" s="23" t="str">
        <f>VLOOKUP(D11119,'1- CatalogoRamo'!$B:$G,3,FALSE)</f>
        <v>025</v>
      </c>
      <c r="I11119" s="31" t="str">
        <f>VLOOKUP(E11119,'0- CatalogoRubro'!$B:$D,3,FALSE)</f>
        <v>050</v>
      </c>
      <c r="J11119" s="1">
        <v>193.39843112</v>
      </c>
    </row>
    <row r="11120" spans="1:10" ht="16" x14ac:dyDescent="0.2">
      <c r="A11120" s="1">
        <v>11363</v>
      </c>
      <c r="B11120" s="20">
        <v>42795</v>
      </c>
      <c r="C11120" s="1" t="s">
        <v>11</v>
      </c>
      <c r="D11120" s="32" t="s">
        <v>162</v>
      </c>
      <c r="E11120" s="27" t="s">
        <v>150</v>
      </c>
      <c r="F11120" s="25">
        <f t="shared" si="178"/>
        <v>42795</v>
      </c>
      <c r="G11120" s="22" t="str">
        <f>VLOOKUP(C11120,'2- CatalogosAseguradora'!$B:$D,3,FALSE)</f>
        <v>009</v>
      </c>
      <c r="H11120" s="23" t="str">
        <f>VLOOKUP(D11120,'1- CatalogoRamo'!$B:$G,3,FALSE)</f>
        <v>025</v>
      </c>
      <c r="I11120" s="31" t="str">
        <f>VLOOKUP(E11120,'0- CatalogoRubro'!$B:$D,3,FALSE)</f>
        <v>051</v>
      </c>
      <c r="J11120" s="1">
        <v>0</v>
      </c>
    </row>
    <row r="11121" spans="1:10" ht="16" x14ac:dyDescent="0.2">
      <c r="A11121" s="1">
        <v>11364</v>
      </c>
      <c r="B11121" s="20">
        <v>42795</v>
      </c>
      <c r="C11121" s="1" t="s">
        <v>11</v>
      </c>
      <c r="D11121" s="32" t="s">
        <v>162</v>
      </c>
      <c r="E11121" s="26" t="s">
        <v>151</v>
      </c>
      <c r="F11121" s="25">
        <f t="shared" si="178"/>
        <v>42795</v>
      </c>
      <c r="G11121" s="22" t="str">
        <f>VLOOKUP(C11121,'2- CatalogosAseguradora'!$B:$D,3,FALSE)</f>
        <v>009</v>
      </c>
      <c r="H11121" s="23" t="str">
        <f>VLOOKUP(D11121,'1- CatalogoRamo'!$B:$G,3,FALSE)</f>
        <v>025</v>
      </c>
      <c r="I11121" s="31" t="str">
        <f>VLOOKUP(E11121,'0- CatalogoRubro'!$B:$D,3,FALSE)</f>
        <v>052</v>
      </c>
      <c r="J11121" s="1">
        <v>41.671840859999996</v>
      </c>
    </row>
    <row r="11122" spans="1:10" ht="16" x14ac:dyDescent="0.2">
      <c r="A11122" s="1">
        <v>11365</v>
      </c>
      <c r="B11122" s="20">
        <v>42795</v>
      </c>
      <c r="C11122" s="1" t="s">
        <v>11</v>
      </c>
      <c r="D11122" s="32" t="s">
        <v>162</v>
      </c>
      <c r="E11122" s="27" t="s">
        <v>152</v>
      </c>
      <c r="F11122" s="25">
        <f t="shared" si="178"/>
        <v>42795</v>
      </c>
      <c r="G11122" s="22" t="str">
        <f>VLOOKUP(C11122,'2- CatalogosAseguradora'!$B:$D,3,FALSE)</f>
        <v>009</v>
      </c>
      <c r="H11122" s="23" t="str">
        <f>VLOOKUP(D11122,'1- CatalogoRamo'!$B:$G,3,FALSE)</f>
        <v>025</v>
      </c>
      <c r="I11122" s="31" t="str">
        <f>VLOOKUP(E11122,'0- CatalogoRubro'!$B:$D,3,FALSE)</f>
        <v>053</v>
      </c>
      <c r="J11122" s="1">
        <v>41.671840859999996</v>
      </c>
    </row>
    <row r="11123" spans="1:10" ht="16" x14ac:dyDescent="0.2">
      <c r="A11123" s="1">
        <v>11366</v>
      </c>
      <c r="B11123" s="20">
        <v>42795</v>
      </c>
      <c r="C11123" s="1" t="s">
        <v>11</v>
      </c>
      <c r="D11123" s="32" t="s">
        <v>162</v>
      </c>
      <c r="E11123" s="27" t="s">
        <v>153</v>
      </c>
      <c r="F11123" s="25">
        <f t="shared" si="178"/>
        <v>42795</v>
      </c>
      <c r="G11123" s="22" t="str">
        <f>VLOOKUP(C11123,'2- CatalogosAseguradora'!$B:$D,3,FALSE)</f>
        <v>009</v>
      </c>
      <c r="H11123" s="23" t="str">
        <f>VLOOKUP(D11123,'1- CatalogoRamo'!$B:$G,3,FALSE)</f>
        <v>025</v>
      </c>
      <c r="I11123" s="31" t="str">
        <f>VLOOKUP(E11123,'0- CatalogoRubro'!$B:$D,3,FALSE)</f>
        <v>054</v>
      </c>
      <c r="J11123" s="1">
        <v>0</v>
      </c>
    </row>
    <row r="11124" spans="1:10" ht="16" x14ac:dyDescent="0.2">
      <c r="A11124" s="1">
        <v>11367</v>
      </c>
      <c r="B11124" s="20">
        <v>42795</v>
      </c>
      <c r="C11124" s="1" t="s">
        <v>11</v>
      </c>
      <c r="D11124" s="32" t="s">
        <v>162</v>
      </c>
      <c r="E11124" s="29" t="s">
        <v>154</v>
      </c>
      <c r="F11124" s="25">
        <f t="shared" si="178"/>
        <v>42795</v>
      </c>
      <c r="G11124" s="22" t="str">
        <f>VLOOKUP(C11124,'2- CatalogosAseguradora'!$B:$D,3,FALSE)</f>
        <v>009</v>
      </c>
      <c r="H11124" s="23" t="str">
        <f>VLOOKUP(D11124,'1- CatalogoRamo'!$B:$G,3,FALSE)</f>
        <v>025</v>
      </c>
      <c r="I11124" s="31" t="str">
        <f>VLOOKUP(E11124,'0- CatalogoRubro'!$B:$D,3,FALSE)</f>
        <v>055</v>
      </c>
      <c r="J11124" s="1">
        <v>151.72659025999999</v>
      </c>
    </row>
    <row r="11125" spans="1:10" ht="16" x14ac:dyDescent="0.2">
      <c r="A11125" s="1">
        <v>11368</v>
      </c>
      <c r="B11125" s="20">
        <v>42795</v>
      </c>
      <c r="C11125" s="1" t="s">
        <v>11</v>
      </c>
      <c r="D11125" s="32" t="s">
        <v>162</v>
      </c>
      <c r="E11125" s="29" t="s">
        <v>155</v>
      </c>
      <c r="F11125" s="25">
        <f t="shared" si="178"/>
        <v>42795</v>
      </c>
      <c r="G11125" s="22" t="str">
        <f>VLOOKUP(C11125,'2- CatalogosAseguradora'!$B:$D,3,FALSE)</f>
        <v>009</v>
      </c>
      <c r="H11125" s="23" t="str">
        <f>VLOOKUP(D11125,'1- CatalogoRamo'!$B:$G,3,FALSE)</f>
        <v>025</v>
      </c>
      <c r="I11125" s="31" t="str">
        <f>VLOOKUP(E11125,'0- CatalogoRubro'!$B:$D,3,FALSE)</f>
        <v>056</v>
      </c>
      <c r="J11125" s="1">
        <v>2.9477385099999998</v>
      </c>
    </row>
    <row r="11126" spans="1:10" ht="16" x14ac:dyDescent="0.2">
      <c r="A11126" s="1">
        <v>11369</v>
      </c>
      <c r="B11126" s="20">
        <v>42887</v>
      </c>
      <c r="C11126" s="1" t="s">
        <v>11</v>
      </c>
      <c r="D11126" s="32" t="s">
        <v>162</v>
      </c>
      <c r="E11126" s="26" t="s">
        <v>104</v>
      </c>
      <c r="F11126" s="25">
        <f t="shared" si="178"/>
        <v>42887</v>
      </c>
      <c r="G11126" s="22" t="str">
        <f>VLOOKUP(C11126,'2- CatalogosAseguradora'!$B:$D,3,FALSE)</f>
        <v>009</v>
      </c>
      <c r="H11126" s="23" t="str">
        <f>VLOOKUP(D11126,'1- CatalogoRamo'!$B:$G,3,FALSE)</f>
        <v>025</v>
      </c>
      <c r="I11126" s="31" t="str">
        <f>VLOOKUP(E11126,'0- CatalogoRubro'!$B:$D,3,FALSE)</f>
        <v>001</v>
      </c>
      <c r="J11126" s="34">
        <v>1487.1103269</v>
      </c>
    </row>
    <row r="11127" spans="1:10" ht="16" x14ac:dyDescent="0.2">
      <c r="A11127" s="1">
        <v>11370</v>
      </c>
      <c r="B11127" s="20">
        <v>42887</v>
      </c>
      <c r="C11127" s="1" t="s">
        <v>11</v>
      </c>
      <c r="D11127" s="32" t="s">
        <v>162</v>
      </c>
      <c r="E11127" s="27" t="s">
        <v>105</v>
      </c>
      <c r="F11127" s="25">
        <f t="shared" si="178"/>
        <v>42887</v>
      </c>
      <c r="G11127" s="22" t="str">
        <f>VLOOKUP(C11127,'2- CatalogosAseguradora'!$B:$D,3,FALSE)</f>
        <v>009</v>
      </c>
      <c r="H11127" s="23" t="str">
        <f>VLOOKUP(D11127,'1- CatalogoRamo'!$B:$G,3,FALSE)</f>
        <v>025</v>
      </c>
      <c r="I11127" s="31" t="str">
        <f>VLOOKUP(E11127,'0- CatalogoRubro'!$B:$D,3,FALSE)</f>
        <v>002</v>
      </c>
      <c r="J11127" s="1">
        <v>1392.9181506300001</v>
      </c>
    </row>
    <row r="11128" spans="1:10" ht="16" x14ac:dyDescent="0.2">
      <c r="A11128" s="1">
        <v>11371</v>
      </c>
      <c r="B11128" s="20">
        <v>42887</v>
      </c>
      <c r="C11128" s="1" t="s">
        <v>11</v>
      </c>
      <c r="D11128" s="32" t="s">
        <v>162</v>
      </c>
      <c r="E11128" s="27" t="s">
        <v>106</v>
      </c>
      <c r="F11128" s="25">
        <f t="shared" si="178"/>
        <v>42887</v>
      </c>
      <c r="G11128" s="22" t="str">
        <f>VLOOKUP(C11128,'2- CatalogosAseguradora'!$B:$D,3,FALSE)</f>
        <v>009</v>
      </c>
      <c r="H11128" s="23" t="str">
        <f>VLOOKUP(D11128,'1- CatalogoRamo'!$B:$G,3,FALSE)</f>
        <v>025</v>
      </c>
      <c r="I11128" s="31" t="str">
        <f>VLOOKUP(E11128,'0- CatalogoRubro'!$B:$D,3,FALSE)</f>
        <v>003</v>
      </c>
      <c r="J11128" s="1">
        <v>1392.9181506300001</v>
      </c>
    </row>
    <row r="11129" spans="1:10" ht="16" x14ac:dyDescent="0.2">
      <c r="A11129" s="1">
        <v>11376</v>
      </c>
      <c r="B11129" s="20">
        <v>42887</v>
      </c>
      <c r="C11129" s="1" t="s">
        <v>11</v>
      </c>
      <c r="D11129" s="32" t="s">
        <v>162</v>
      </c>
      <c r="E11129" s="27" t="s">
        <v>111</v>
      </c>
      <c r="F11129" s="25">
        <f t="shared" si="178"/>
        <v>42887</v>
      </c>
      <c r="G11129" s="22" t="str">
        <f>VLOOKUP(C11129,'2- CatalogosAseguradora'!$B:$D,3,FALSE)</f>
        <v>009</v>
      </c>
      <c r="H11129" s="23" t="str">
        <f>VLOOKUP(D11129,'1- CatalogoRamo'!$B:$G,3,FALSE)</f>
        <v>025</v>
      </c>
      <c r="I11129" s="31" t="str">
        <f>VLOOKUP(E11129,'0- CatalogoRubro'!$B:$D,3,FALSE)</f>
        <v>008</v>
      </c>
      <c r="J11129" s="1">
        <v>0</v>
      </c>
    </row>
    <row r="11130" spans="1:10" ht="16" x14ac:dyDescent="0.2">
      <c r="A11130" s="1">
        <v>11377</v>
      </c>
      <c r="B11130" s="20">
        <v>42887</v>
      </c>
      <c r="C11130" s="1" t="s">
        <v>11</v>
      </c>
      <c r="D11130" s="32" t="s">
        <v>162</v>
      </c>
      <c r="E11130" s="28" t="s">
        <v>112</v>
      </c>
      <c r="F11130" s="25">
        <f t="shared" si="178"/>
        <v>42887</v>
      </c>
      <c r="G11130" s="22" t="str">
        <f>VLOOKUP(C11130,'2- CatalogosAseguradora'!$B:$D,3,FALSE)</f>
        <v>009</v>
      </c>
      <c r="H11130" s="23" t="str">
        <f>VLOOKUP(D11130,'1- CatalogoRamo'!$B:$G,3,FALSE)</f>
        <v>025</v>
      </c>
      <c r="I11130" s="31" t="str">
        <f>VLOOKUP(E11130,'0- CatalogoRubro'!$B:$D,3,FALSE)</f>
        <v>009</v>
      </c>
      <c r="J11130" s="1">
        <v>0</v>
      </c>
    </row>
    <row r="11131" spans="1:10" ht="16" x14ac:dyDescent="0.2">
      <c r="A11131" s="1">
        <v>11378</v>
      </c>
      <c r="B11131" s="20">
        <v>42887</v>
      </c>
      <c r="C11131" s="1" t="s">
        <v>11</v>
      </c>
      <c r="D11131" s="32" t="s">
        <v>162</v>
      </c>
      <c r="E11131" s="27" t="s">
        <v>113</v>
      </c>
      <c r="F11131" s="25">
        <f t="shared" si="178"/>
        <v>42887</v>
      </c>
      <c r="G11131" s="22" t="str">
        <f>VLOOKUP(C11131,'2- CatalogosAseguradora'!$B:$D,3,FALSE)</f>
        <v>009</v>
      </c>
      <c r="H11131" s="23" t="str">
        <f>VLOOKUP(D11131,'1- CatalogoRamo'!$B:$G,3,FALSE)</f>
        <v>025</v>
      </c>
      <c r="I11131" s="31" t="str">
        <f>VLOOKUP(E11131,'0- CatalogoRubro'!$B:$D,3,FALSE)</f>
        <v>010</v>
      </c>
      <c r="J11131" s="1">
        <v>-26.800194190000003</v>
      </c>
    </row>
    <row r="11132" spans="1:10" ht="16" x14ac:dyDescent="0.2">
      <c r="A11132" s="1">
        <v>11381</v>
      </c>
      <c r="B11132" s="20">
        <v>42887</v>
      </c>
      <c r="C11132" s="1" t="s">
        <v>11</v>
      </c>
      <c r="D11132" s="32" t="s">
        <v>162</v>
      </c>
      <c r="E11132" s="27" t="s">
        <v>116</v>
      </c>
      <c r="F11132" s="25">
        <f t="shared" si="178"/>
        <v>42887</v>
      </c>
      <c r="G11132" s="22" t="str">
        <f>VLOOKUP(C11132,'2- CatalogosAseguradora'!$B:$D,3,FALSE)</f>
        <v>009</v>
      </c>
      <c r="H11132" s="23" t="str">
        <f>VLOOKUP(D11132,'1- CatalogoRamo'!$B:$G,3,FALSE)</f>
        <v>025</v>
      </c>
      <c r="I11132" s="31" t="str">
        <f>VLOOKUP(E11132,'0- CatalogoRubro'!$B:$D,3,FALSE)</f>
        <v>013</v>
      </c>
      <c r="J11132" s="1">
        <v>-287.395039</v>
      </c>
    </row>
    <row r="11133" spans="1:10" ht="16" x14ac:dyDescent="0.2">
      <c r="A11133" s="1">
        <v>11382</v>
      </c>
      <c r="B11133" s="20">
        <v>42887</v>
      </c>
      <c r="C11133" s="1" t="s">
        <v>11</v>
      </c>
      <c r="D11133" s="32" t="s">
        <v>162</v>
      </c>
      <c r="E11133" s="27" t="s">
        <v>117</v>
      </c>
      <c r="F11133" s="25">
        <f t="shared" si="178"/>
        <v>42887</v>
      </c>
      <c r="G11133" s="22" t="str">
        <f>VLOOKUP(C11133,'2- CatalogosAseguradora'!$B:$D,3,FALSE)</f>
        <v>009</v>
      </c>
      <c r="H11133" s="23" t="str">
        <f>VLOOKUP(D11133,'1- CatalogoRamo'!$B:$G,3,FALSE)</f>
        <v>025</v>
      </c>
      <c r="I11133" s="31" t="str">
        <f>VLOOKUP(E11133,'0- CatalogoRubro'!$B:$D,3,FALSE)</f>
        <v>014</v>
      </c>
      <c r="J11133" s="1">
        <v>-287.395039</v>
      </c>
    </row>
    <row r="11134" spans="1:10" ht="16" x14ac:dyDescent="0.2">
      <c r="A11134" s="1">
        <v>11383</v>
      </c>
      <c r="B11134" s="20">
        <v>42887</v>
      </c>
      <c r="C11134" s="1" t="s">
        <v>11</v>
      </c>
      <c r="D11134" s="32" t="s">
        <v>162</v>
      </c>
      <c r="E11134" s="27" t="s">
        <v>118</v>
      </c>
      <c r="F11134" s="25">
        <f t="shared" si="178"/>
        <v>42887</v>
      </c>
      <c r="G11134" s="22" t="str">
        <f>VLOOKUP(C11134,'2- CatalogosAseguradora'!$B:$D,3,FALSE)</f>
        <v>009</v>
      </c>
      <c r="H11134" s="23" t="str">
        <f>VLOOKUP(D11134,'1- CatalogoRamo'!$B:$G,3,FALSE)</f>
        <v>025</v>
      </c>
      <c r="I11134" s="31" t="str">
        <f>VLOOKUP(E11134,'0- CatalogoRubro'!$B:$D,3,FALSE)</f>
        <v>015</v>
      </c>
      <c r="J11134" s="1">
        <v>0</v>
      </c>
    </row>
    <row r="11135" spans="1:10" ht="16" x14ac:dyDescent="0.2">
      <c r="A11135" s="1">
        <v>11384</v>
      </c>
      <c r="B11135" s="20">
        <v>42887</v>
      </c>
      <c r="C11135" s="1" t="s">
        <v>11</v>
      </c>
      <c r="D11135" s="32" t="s">
        <v>162</v>
      </c>
      <c r="E11135" s="27" t="s">
        <v>119</v>
      </c>
      <c r="F11135" s="25">
        <f t="shared" si="178"/>
        <v>42887</v>
      </c>
      <c r="G11135" s="22" t="str">
        <f>VLOOKUP(C11135,'2- CatalogosAseguradora'!$B:$D,3,FALSE)</f>
        <v>009</v>
      </c>
      <c r="H11135" s="23" t="str">
        <f>VLOOKUP(D11135,'1- CatalogoRamo'!$B:$G,3,FALSE)</f>
        <v>025</v>
      </c>
      <c r="I11135" s="31" t="str">
        <f>VLOOKUP(E11135,'0- CatalogoRubro'!$B:$D,3,FALSE)</f>
        <v>016</v>
      </c>
      <c r="J11135" s="1">
        <v>-220.00305691999998</v>
      </c>
    </row>
    <row r="11136" spans="1:10" ht="16" x14ac:dyDescent="0.2">
      <c r="A11136" s="1">
        <v>11385</v>
      </c>
      <c r="B11136" s="20">
        <v>42887</v>
      </c>
      <c r="C11136" s="1" t="s">
        <v>11</v>
      </c>
      <c r="D11136" s="32" t="s">
        <v>162</v>
      </c>
      <c r="E11136" s="26" t="s">
        <v>120</v>
      </c>
      <c r="F11136" s="25">
        <f t="shared" si="178"/>
        <v>42887</v>
      </c>
      <c r="G11136" s="22" t="str">
        <f>VLOOKUP(C11136,'2- CatalogosAseguradora'!$B:$D,3,FALSE)</f>
        <v>009</v>
      </c>
      <c r="H11136" s="23" t="str">
        <f>VLOOKUP(D11136,'1- CatalogoRamo'!$B:$G,3,FALSE)</f>
        <v>025</v>
      </c>
      <c r="I11136" s="31" t="str">
        <f>VLOOKUP(E11136,'0- CatalogoRubro'!$B:$D,3,FALSE)</f>
        <v>017</v>
      </c>
      <c r="J11136" s="1">
        <v>1098.9991287999999</v>
      </c>
    </row>
    <row r="11137" spans="1:10" ht="16" x14ac:dyDescent="0.2">
      <c r="A11137" s="1">
        <v>11386</v>
      </c>
      <c r="B11137" s="20">
        <v>42887</v>
      </c>
      <c r="C11137" s="1" t="s">
        <v>11</v>
      </c>
      <c r="D11137" s="32" t="s">
        <v>162</v>
      </c>
      <c r="E11137" s="27" t="s">
        <v>121</v>
      </c>
      <c r="F11137" s="25">
        <f t="shared" si="178"/>
        <v>42887</v>
      </c>
      <c r="G11137" s="22" t="str">
        <f>VLOOKUP(C11137,'2- CatalogosAseguradora'!$B:$D,3,FALSE)</f>
        <v>009</v>
      </c>
      <c r="H11137" s="23" t="str">
        <f>VLOOKUP(D11137,'1- CatalogoRamo'!$B:$G,3,FALSE)</f>
        <v>025</v>
      </c>
      <c r="I11137" s="31" t="str">
        <f>VLOOKUP(E11137,'0- CatalogoRubro'!$B:$D,3,FALSE)</f>
        <v>018</v>
      </c>
      <c r="J11137" s="1">
        <v>810.61866745000009</v>
      </c>
    </row>
    <row r="11138" spans="1:10" ht="16" x14ac:dyDescent="0.2">
      <c r="A11138" s="1">
        <v>11387</v>
      </c>
      <c r="B11138" s="20">
        <v>42887</v>
      </c>
      <c r="C11138" s="1" t="s">
        <v>11</v>
      </c>
      <c r="D11138" s="32" t="s">
        <v>162</v>
      </c>
      <c r="E11138" s="27" t="s">
        <v>106</v>
      </c>
      <c r="F11138" s="25">
        <f t="shared" si="178"/>
        <v>42887</v>
      </c>
      <c r="G11138" s="22" t="str">
        <f>VLOOKUP(C11138,'2- CatalogosAseguradora'!$B:$D,3,FALSE)</f>
        <v>009</v>
      </c>
      <c r="H11138" s="23" t="str">
        <f>VLOOKUP(D11138,'1- CatalogoRamo'!$B:$G,3,FALSE)</f>
        <v>025</v>
      </c>
      <c r="I11138" s="31" t="str">
        <f>VLOOKUP(E11138,'0- CatalogoRubro'!$B:$D,3,FALSE)</f>
        <v>003</v>
      </c>
      <c r="J11138" s="1">
        <v>810.61866745000009</v>
      </c>
    </row>
    <row r="11139" spans="1:10" ht="16" x14ac:dyDescent="0.2">
      <c r="A11139" s="1">
        <v>11388</v>
      </c>
      <c r="B11139" s="20">
        <v>42887</v>
      </c>
      <c r="C11139" s="1" t="s">
        <v>11</v>
      </c>
      <c r="D11139" s="32" t="s">
        <v>162</v>
      </c>
      <c r="E11139" s="27" t="s">
        <v>111</v>
      </c>
      <c r="F11139" s="25">
        <f t="shared" si="178"/>
        <v>42887</v>
      </c>
      <c r="G11139" s="22" t="str">
        <f>VLOOKUP(C11139,'2- CatalogosAseguradora'!$B:$D,3,FALSE)</f>
        <v>009</v>
      </c>
      <c r="H11139" s="23" t="str">
        <f>VLOOKUP(D11139,'1- CatalogoRamo'!$B:$G,3,FALSE)</f>
        <v>025</v>
      </c>
      <c r="I11139" s="31" t="str">
        <f>VLOOKUP(E11139,'0- CatalogoRubro'!$B:$D,3,FALSE)</f>
        <v>008</v>
      </c>
      <c r="J11139" s="1">
        <v>0</v>
      </c>
    </row>
    <row r="11140" spans="1:10" ht="16" x14ac:dyDescent="0.2">
      <c r="A11140" s="1">
        <v>11389</v>
      </c>
      <c r="B11140" s="20">
        <v>42887</v>
      </c>
      <c r="C11140" s="1" t="s">
        <v>11</v>
      </c>
      <c r="D11140" s="32" t="s">
        <v>162</v>
      </c>
      <c r="E11140" s="27" t="s">
        <v>122</v>
      </c>
      <c r="F11140" s="25">
        <f t="shared" si="178"/>
        <v>42887</v>
      </c>
      <c r="G11140" s="22" t="str">
        <f>VLOOKUP(C11140,'2- CatalogosAseguradora'!$B:$D,3,FALSE)</f>
        <v>009</v>
      </c>
      <c r="H11140" s="23" t="str">
        <f>VLOOKUP(D11140,'1- CatalogoRamo'!$B:$G,3,FALSE)</f>
        <v>025</v>
      </c>
      <c r="I11140" s="31" t="str">
        <f>VLOOKUP(E11140,'0- CatalogoRubro'!$B:$D,3,FALSE)</f>
        <v>021</v>
      </c>
      <c r="J11140" s="1">
        <v>57.878573359999997</v>
      </c>
    </row>
    <row r="11141" spans="1:10" ht="16" x14ac:dyDescent="0.2">
      <c r="A11141" s="1">
        <v>11390</v>
      </c>
      <c r="B11141" s="20">
        <v>42887</v>
      </c>
      <c r="C11141" s="1" t="s">
        <v>11</v>
      </c>
      <c r="D11141" s="32" t="s">
        <v>162</v>
      </c>
      <c r="E11141" s="27" t="s">
        <v>123</v>
      </c>
      <c r="F11141" s="25">
        <f t="shared" si="178"/>
        <v>42887</v>
      </c>
      <c r="G11141" s="22" t="str">
        <f>VLOOKUP(C11141,'2- CatalogosAseguradora'!$B:$D,3,FALSE)</f>
        <v>009</v>
      </c>
      <c r="H11141" s="23" t="str">
        <f>VLOOKUP(D11141,'1- CatalogoRamo'!$B:$G,3,FALSE)</f>
        <v>025</v>
      </c>
      <c r="I11141" s="31" t="str">
        <f>VLOOKUP(E11141,'0- CatalogoRubro'!$B:$D,3,FALSE)</f>
        <v>022</v>
      </c>
      <c r="J11141" s="1">
        <v>122.45706693000001</v>
      </c>
    </row>
    <row r="11142" spans="1:10" ht="16" x14ac:dyDescent="0.2">
      <c r="A11142" s="1">
        <v>11391</v>
      </c>
      <c r="B11142" s="20">
        <v>42887</v>
      </c>
      <c r="C11142" s="1" t="s">
        <v>11</v>
      </c>
      <c r="D11142" s="32" t="s">
        <v>162</v>
      </c>
      <c r="E11142" s="27" t="s">
        <v>124</v>
      </c>
      <c r="F11142" s="25">
        <f t="shared" si="178"/>
        <v>42887</v>
      </c>
      <c r="G11142" s="22" t="str">
        <f>VLOOKUP(C11142,'2- CatalogosAseguradora'!$B:$D,3,FALSE)</f>
        <v>009</v>
      </c>
      <c r="H11142" s="23" t="str">
        <f>VLOOKUP(D11142,'1- CatalogoRamo'!$B:$G,3,FALSE)</f>
        <v>025</v>
      </c>
      <c r="I11142" s="31" t="str">
        <f>VLOOKUP(E11142,'0- CatalogoRubro'!$B:$D,3,FALSE)</f>
        <v>023</v>
      </c>
      <c r="J11142" s="1">
        <v>122.45706693000001</v>
      </c>
    </row>
    <row r="11143" spans="1:10" ht="16" x14ac:dyDescent="0.2">
      <c r="A11143" s="1">
        <v>11392</v>
      </c>
      <c r="B11143" s="20">
        <v>42887</v>
      </c>
      <c r="C11143" s="1" t="s">
        <v>11</v>
      </c>
      <c r="D11143" s="32" t="s">
        <v>162</v>
      </c>
      <c r="E11143" s="27" t="s">
        <v>125</v>
      </c>
      <c r="F11143" s="25">
        <f t="shared" si="178"/>
        <v>42887</v>
      </c>
      <c r="G11143" s="22" t="str">
        <f>VLOOKUP(C11143,'2- CatalogosAseguradora'!$B:$D,3,FALSE)</f>
        <v>009</v>
      </c>
      <c r="H11143" s="23" t="str">
        <f>VLOOKUP(D11143,'1- CatalogoRamo'!$B:$G,3,FALSE)</f>
        <v>025</v>
      </c>
      <c r="I11143" s="31" t="str">
        <f>VLOOKUP(E11143,'0- CatalogoRubro'!$B:$D,3,FALSE)</f>
        <v>024</v>
      </c>
      <c r="J11143" s="1">
        <v>0</v>
      </c>
    </row>
    <row r="11144" spans="1:10" ht="16" x14ac:dyDescent="0.2">
      <c r="A11144" s="1">
        <v>11393</v>
      </c>
      <c r="B11144" s="20">
        <v>42887</v>
      </c>
      <c r="C11144" s="1" t="s">
        <v>11</v>
      </c>
      <c r="D11144" s="32" t="s">
        <v>162</v>
      </c>
      <c r="E11144" s="27" t="s">
        <v>126</v>
      </c>
      <c r="F11144" s="25">
        <f t="shared" si="178"/>
        <v>42887</v>
      </c>
      <c r="G11144" s="22" t="str">
        <f>VLOOKUP(C11144,'2- CatalogosAseguradora'!$B:$D,3,FALSE)</f>
        <v>009</v>
      </c>
      <c r="H11144" s="23" t="str">
        <f>VLOOKUP(D11144,'1- CatalogoRamo'!$B:$G,3,FALSE)</f>
        <v>025</v>
      </c>
      <c r="I11144" s="31" t="str">
        <f>VLOOKUP(E11144,'0- CatalogoRubro'!$B:$D,3,FALSE)</f>
        <v>025</v>
      </c>
      <c r="J11144" s="1">
        <v>-220.00305691999998</v>
      </c>
    </row>
    <row r="11145" spans="1:10" ht="16" x14ac:dyDescent="0.2">
      <c r="A11145" s="1">
        <v>11394</v>
      </c>
      <c r="B11145" s="20">
        <v>42887</v>
      </c>
      <c r="C11145" s="1" t="s">
        <v>11</v>
      </c>
      <c r="D11145" s="32" t="s">
        <v>162</v>
      </c>
      <c r="E11145" s="27" t="s">
        <v>127</v>
      </c>
      <c r="F11145" s="25">
        <f t="shared" ref="F11145:F11202" si="179">B11145</f>
        <v>42887</v>
      </c>
      <c r="G11145" s="22" t="str">
        <f>VLOOKUP(C11145,'2- CatalogosAseguradora'!$B:$D,3,FALSE)</f>
        <v>009</v>
      </c>
      <c r="H11145" s="23" t="str">
        <f>VLOOKUP(D11145,'1- CatalogoRamo'!$B:$G,3,FALSE)</f>
        <v>025</v>
      </c>
      <c r="I11145" s="31" t="str">
        <f>VLOOKUP(E11145,'0- CatalogoRubro'!$B:$D,3,FALSE)</f>
        <v>026</v>
      </c>
      <c r="J11145" s="1">
        <v>3.7989108599999999</v>
      </c>
    </row>
    <row r="11146" spans="1:10" ht="16" x14ac:dyDescent="0.2">
      <c r="A11146" s="1">
        <v>11395</v>
      </c>
      <c r="B11146" s="20">
        <v>42887</v>
      </c>
      <c r="C11146" s="1" t="s">
        <v>11</v>
      </c>
      <c r="D11146" s="32" t="s">
        <v>162</v>
      </c>
      <c r="E11146" s="26" t="s">
        <v>128</v>
      </c>
      <c r="F11146" s="25">
        <f t="shared" si="179"/>
        <v>42887</v>
      </c>
      <c r="G11146" s="22" t="str">
        <f>VLOOKUP(C11146,'2- CatalogosAseguradora'!$B:$D,3,FALSE)</f>
        <v>009</v>
      </c>
      <c r="H11146" s="23" t="str">
        <f>VLOOKUP(D11146,'1- CatalogoRamo'!$B:$G,3,FALSE)</f>
        <v>025</v>
      </c>
      <c r="I11146" s="31" t="str">
        <f>VLOOKUP(E11146,'0- CatalogoRubro'!$B:$D,3,FALSE)</f>
        <v>027</v>
      </c>
      <c r="J11146" s="1">
        <v>15.769380529999999</v>
      </c>
    </row>
    <row r="11147" spans="1:10" ht="16" x14ac:dyDescent="0.2">
      <c r="A11147" s="1">
        <v>11396</v>
      </c>
      <c r="B11147" s="20">
        <v>42887</v>
      </c>
      <c r="C11147" s="1" t="s">
        <v>11</v>
      </c>
      <c r="D11147" s="32" t="s">
        <v>162</v>
      </c>
      <c r="E11147" s="27" t="s">
        <v>129</v>
      </c>
      <c r="F11147" s="25">
        <f t="shared" si="179"/>
        <v>42887</v>
      </c>
      <c r="G11147" s="22" t="str">
        <f>VLOOKUP(C11147,'2- CatalogosAseguradora'!$B:$D,3,FALSE)</f>
        <v>009</v>
      </c>
      <c r="H11147" s="23" t="str">
        <f>VLOOKUP(D11147,'1- CatalogoRamo'!$B:$G,3,FALSE)</f>
        <v>025</v>
      </c>
      <c r="I11147" s="31" t="str">
        <f>VLOOKUP(E11147,'0- CatalogoRubro'!$B:$D,3,FALSE)</f>
        <v>028</v>
      </c>
      <c r="J11147" s="1">
        <v>15.196266789999999</v>
      </c>
    </row>
    <row r="11148" spans="1:10" ht="16" x14ac:dyDescent="0.2">
      <c r="A11148" s="1">
        <v>11397</v>
      </c>
      <c r="B11148" s="20">
        <v>42887</v>
      </c>
      <c r="C11148" s="1" t="s">
        <v>11</v>
      </c>
      <c r="D11148" s="32" t="s">
        <v>162</v>
      </c>
      <c r="E11148" s="27" t="s">
        <v>130</v>
      </c>
      <c r="F11148" s="25">
        <f t="shared" si="179"/>
        <v>42887</v>
      </c>
      <c r="G11148" s="22" t="str">
        <f>VLOOKUP(C11148,'2- CatalogosAseguradora'!$B:$D,3,FALSE)</f>
        <v>009</v>
      </c>
      <c r="H11148" s="23" t="str">
        <f>VLOOKUP(D11148,'1- CatalogoRamo'!$B:$G,3,FALSE)</f>
        <v>025</v>
      </c>
      <c r="I11148" s="31" t="str">
        <f>VLOOKUP(E11148,'0- CatalogoRubro'!$B:$D,3,FALSE)</f>
        <v>029</v>
      </c>
      <c r="J11148" s="1">
        <v>0.57311374000000004</v>
      </c>
    </row>
    <row r="11149" spans="1:10" ht="16" x14ac:dyDescent="0.2">
      <c r="A11149" s="1">
        <v>11398</v>
      </c>
      <c r="B11149" s="20">
        <v>42887</v>
      </c>
      <c r="C11149" s="1" t="s">
        <v>11</v>
      </c>
      <c r="D11149" s="32" t="s">
        <v>162</v>
      </c>
      <c r="E11149" s="26" t="s">
        <v>131</v>
      </c>
      <c r="F11149" s="25">
        <f t="shared" si="179"/>
        <v>42887</v>
      </c>
      <c r="G11149" s="22" t="str">
        <f>VLOOKUP(C11149,'2- CatalogosAseguradora'!$B:$D,3,FALSE)</f>
        <v>009</v>
      </c>
      <c r="H11149" s="23" t="str">
        <f>VLOOKUP(D11149,'1- CatalogoRamo'!$B:$G,3,FALSE)</f>
        <v>025</v>
      </c>
      <c r="I11149" s="31" t="str">
        <f>VLOOKUP(E11149,'0- CatalogoRubro'!$B:$D,3,FALSE)</f>
        <v>030</v>
      </c>
      <c r="J11149" s="1">
        <v>-219.06861262999999</v>
      </c>
    </row>
    <row r="11150" spans="1:10" ht="16" x14ac:dyDescent="0.2">
      <c r="A11150" s="1">
        <v>11399</v>
      </c>
      <c r="B11150" s="20">
        <v>42887</v>
      </c>
      <c r="C11150" s="1" t="s">
        <v>11</v>
      </c>
      <c r="D11150" s="32" t="s">
        <v>162</v>
      </c>
      <c r="E11150" s="27" t="s">
        <v>132</v>
      </c>
      <c r="F11150" s="25">
        <f t="shared" si="179"/>
        <v>42887</v>
      </c>
      <c r="G11150" s="22" t="str">
        <f>VLOOKUP(C11150,'2- CatalogosAseguradora'!$B:$D,3,FALSE)</f>
        <v>009</v>
      </c>
      <c r="H11150" s="23" t="str">
        <f>VLOOKUP(D11150,'1- CatalogoRamo'!$B:$G,3,FALSE)</f>
        <v>025</v>
      </c>
      <c r="I11150" s="31" t="str">
        <f>VLOOKUP(E11150,'0- CatalogoRubro'!$B:$D,3,FALSE)</f>
        <v>031</v>
      </c>
      <c r="J11150" s="1">
        <v>0</v>
      </c>
    </row>
    <row r="11151" spans="1:10" ht="16" x14ac:dyDescent="0.2">
      <c r="A11151" s="1">
        <v>11400</v>
      </c>
      <c r="B11151" s="20">
        <v>42887</v>
      </c>
      <c r="C11151" s="1" t="s">
        <v>11</v>
      </c>
      <c r="D11151" s="32" t="s">
        <v>162</v>
      </c>
      <c r="E11151" s="27" t="s">
        <v>106</v>
      </c>
      <c r="F11151" s="25">
        <f t="shared" si="179"/>
        <v>42887</v>
      </c>
      <c r="G11151" s="22" t="str">
        <f>VLOOKUP(C11151,'2- CatalogosAseguradora'!$B:$D,3,FALSE)</f>
        <v>009</v>
      </c>
      <c r="H11151" s="23" t="str">
        <f>VLOOKUP(D11151,'1- CatalogoRamo'!$B:$G,3,FALSE)</f>
        <v>025</v>
      </c>
      <c r="I11151" s="31" t="str">
        <f>VLOOKUP(E11151,'0- CatalogoRubro'!$B:$D,3,FALSE)</f>
        <v>003</v>
      </c>
      <c r="J11151" s="1">
        <v>0</v>
      </c>
    </row>
    <row r="11152" spans="1:10" ht="16" x14ac:dyDescent="0.2">
      <c r="A11152" s="1">
        <v>11401</v>
      </c>
      <c r="B11152" s="20">
        <v>42887</v>
      </c>
      <c r="C11152" s="1" t="s">
        <v>11</v>
      </c>
      <c r="D11152" s="32" t="s">
        <v>162</v>
      </c>
      <c r="E11152" s="27" t="s">
        <v>111</v>
      </c>
      <c r="F11152" s="25">
        <f t="shared" si="179"/>
        <v>42887</v>
      </c>
      <c r="G11152" s="22" t="str">
        <f>VLOOKUP(C11152,'2- CatalogosAseguradora'!$B:$D,3,FALSE)</f>
        <v>009</v>
      </c>
      <c r="H11152" s="23" t="str">
        <f>VLOOKUP(D11152,'1- CatalogoRamo'!$B:$G,3,FALSE)</f>
        <v>025</v>
      </c>
      <c r="I11152" s="31" t="str">
        <f>VLOOKUP(E11152,'0- CatalogoRubro'!$B:$D,3,FALSE)</f>
        <v>008</v>
      </c>
      <c r="J11152" s="1">
        <v>0</v>
      </c>
    </row>
    <row r="11153" spans="1:10" ht="16" x14ac:dyDescent="0.2">
      <c r="A11153" s="1">
        <v>11402</v>
      </c>
      <c r="B11153" s="20">
        <v>42887</v>
      </c>
      <c r="C11153" s="1" t="s">
        <v>11</v>
      </c>
      <c r="D11153" s="32" t="s">
        <v>162</v>
      </c>
      <c r="E11153" s="27" t="s">
        <v>133</v>
      </c>
      <c r="F11153" s="25">
        <f t="shared" si="179"/>
        <v>42887</v>
      </c>
      <c r="G11153" s="22" t="str">
        <f>VLOOKUP(C11153,'2- CatalogosAseguradora'!$B:$D,3,FALSE)</f>
        <v>009</v>
      </c>
      <c r="H11153" s="23" t="str">
        <f>VLOOKUP(D11153,'1- CatalogoRamo'!$B:$G,3,FALSE)</f>
        <v>025</v>
      </c>
      <c r="I11153" s="31" t="str">
        <f>VLOOKUP(E11153,'0- CatalogoRubro'!$B:$D,3,FALSE)</f>
        <v>034</v>
      </c>
      <c r="J11153" s="1">
        <v>0</v>
      </c>
    </row>
    <row r="11154" spans="1:10" ht="16" x14ac:dyDescent="0.2">
      <c r="A11154" s="1">
        <v>11403</v>
      </c>
      <c r="B11154" s="20">
        <v>42887</v>
      </c>
      <c r="C11154" s="1" t="s">
        <v>11</v>
      </c>
      <c r="D11154" s="32" t="s">
        <v>162</v>
      </c>
      <c r="E11154" s="27" t="s">
        <v>134</v>
      </c>
      <c r="F11154" s="25">
        <f t="shared" si="179"/>
        <v>42887</v>
      </c>
      <c r="G11154" s="22" t="str">
        <f>VLOOKUP(C11154,'2- CatalogosAseguradora'!$B:$D,3,FALSE)</f>
        <v>009</v>
      </c>
      <c r="H11154" s="23" t="str">
        <f>VLOOKUP(D11154,'1- CatalogoRamo'!$B:$G,3,FALSE)</f>
        <v>025</v>
      </c>
      <c r="I11154" s="31" t="str">
        <f>VLOOKUP(E11154,'0- CatalogoRubro'!$B:$D,3,FALSE)</f>
        <v>035</v>
      </c>
      <c r="J11154" s="1">
        <v>0</v>
      </c>
    </row>
    <row r="11155" spans="1:10" ht="16" x14ac:dyDescent="0.2">
      <c r="A11155" s="1">
        <v>11404</v>
      </c>
      <c r="B11155" s="20">
        <v>42887</v>
      </c>
      <c r="C11155" s="1" t="s">
        <v>11</v>
      </c>
      <c r="D11155" s="32" t="s">
        <v>162</v>
      </c>
      <c r="E11155" s="27" t="s">
        <v>135</v>
      </c>
      <c r="F11155" s="25">
        <f t="shared" si="179"/>
        <v>42887</v>
      </c>
      <c r="G11155" s="22" t="str">
        <f>VLOOKUP(C11155,'2- CatalogosAseguradora'!$B:$D,3,FALSE)</f>
        <v>009</v>
      </c>
      <c r="H11155" s="23" t="str">
        <f>VLOOKUP(D11155,'1- CatalogoRamo'!$B:$G,3,FALSE)</f>
        <v>025</v>
      </c>
      <c r="I11155" s="31" t="str">
        <f>VLOOKUP(E11155,'0- CatalogoRubro'!$B:$D,3,FALSE)</f>
        <v>036</v>
      </c>
      <c r="J11155" s="1">
        <v>0.93444429000000007</v>
      </c>
    </row>
    <row r="11156" spans="1:10" ht="16" x14ac:dyDescent="0.2">
      <c r="A11156" s="1">
        <v>11405</v>
      </c>
      <c r="B11156" s="20">
        <v>42887</v>
      </c>
      <c r="C11156" s="1" t="s">
        <v>11</v>
      </c>
      <c r="D11156" s="32" t="s">
        <v>162</v>
      </c>
      <c r="E11156" s="27" t="s">
        <v>136</v>
      </c>
      <c r="F11156" s="25">
        <f t="shared" si="179"/>
        <v>42887</v>
      </c>
      <c r="G11156" s="22" t="str">
        <f>VLOOKUP(C11156,'2- CatalogosAseguradora'!$B:$D,3,FALSE)</f>
        <v>009</v>
      </c>
      <c r="H11156" s="23" t="str">
        <f>VLOOKUP(D11156,'1- CatalogoRamo'!$B:$G,3,FALSE)</f>
        <v>025</v>
      </c>
      <c r="I11156" s="31" t="str">
        <f>VLOOKUP(E11156,'0- CatalogoRubro'!$B:$D,3,FALSE)</f>
        <v>037</v>
      </c>
      <c r="J11156" s="1">
        <v>0.71865403000000005</v>
      </c>
    </row>
    <row r="11157" spans="1:10" ht="16" x14ac:dyDescent="0.2">
      <c r="A11157" s="1">
        <v>11406</v>
      </c>
      <c r="B11157" s="20">
        <v>42887</v>
      </c>
      <c r="C11157" s="1" t="s">
        <v>11</v>
      </c>
      <c r="D11157" s="32" t="s">
        <v>162</v>
      </c>
      <c r="E11157" s="27" t="s">
        <v>137</v>
      </c>
      <c r="F11157" s="25">
        <f t="shared" si="179"/>
        <v>42887</v>
      </c>
      <c r="G11157" s="22" t="str">
        <f>VLOOKUP(C11157,'2- CatalogosAseguradora'!$B:$D,3,FALSE)</f>
        <v>009</v>
      </c>
      <c r="H11157" s="23" t="str">
        <f>VLOOKUP(D11157,'1- CatalogoRamo'!$B:$G,3,FALSE)</f>
        <v>025</v>
      </c>
      <c r="I11157" s="31" t="str">
        <f>VLOOKUP(E11157,'0- CatalogoRubro'!$B:$D,3,FALSE)</f>
        <v>038</v>
      </c>
      <c r="J11157" s="1">
        <v>0.21579026000000001</v>
      </c>
    </row>
    <row r="11158" spans="1:10" ht="16" x14ac:dyDescent="0.2">
      <c r="A11158" s="1">
        <v>11407</v>
      </c>
      <c r="B11158" s="20">
        <v>42887</v>
      </c>
      <c r="C11158" s="1" t="s">
        <v>11</v>
      </c>
      <c r="D11158" s="32" t="s">
        <v>162</v>
      </c>
      <c r="E11158" s="27" t="s">
        <v>138</v>
      </c>
      <c r="F11158" s="25">
        <f t="shared" si="179"/>
        <v>42887</v>
      </c>
      <c r="G11158" s="22" t="str">
        <f>VLOOKUP(C11158,'2- CatalogosAseguradora'!$B:$D,3,FALSE)</f>
        <v>009</v>
      </c>
      <c r="H11158" s="23" t="str">
        <f>VLOOKUP(D11158,'1- CatalogoRamo'!$B:$G,3,FALSE)</f>
        <v>025</v>
      </c>
      <c r="I11158" s="31" t="str">
        <f>VLOOKUP(E11158,'0- CatalogoRubro'!$B:$D,3,FALSE)</f>
        <v>039</v>
      </c>
      <c r="J11158" s="1">
        <v>220.00305691999998</v>
      </c>
    </row>
    <row r="11159" spans="1:10" ht="16" x14ac:dyDescent="0.2">
      <c r="A11159" s="1">
        <v>11408</v>
      </c>
      <c r="B11159" s="20">
        <v>42887</v>
      </c>
      <c r="C11159" s="1" t="s">
        <v>11</v>
      </c>
      <c r="D11159" s="32" t="s">
        <v>162</v>
      </c>
      <c r="E11159" s="27" t="s">
        <v>139</v>
      </c>
      <c r="F11159" s="25">
        <f t="shared" si="179"/>
        <v>42887</v>
      </c>
      <c r="G11159" s="22" t="str">
        <f>VLOOKUP(C11159,'2- CatalogosAseguradora'!$B:$D,3,FALSE)</f>
        <v>009</v>
      </c>
      <c r="H11159" s="23" t="str">
        <f>VLOOKUP(D11159,'1- CatalogoRamo'!$B:$G,3,FALSE)</f>
        <v>025</v>
      </c>
      <c r="I11159" s="31" t="str">
        <f>VLOOKUP(E11159,'0- CatalogoRubro'!$B:$D,3,FALSE)</f>
        <v>040</v>
      </c>
      <c r="J11159" s="1">
        <v>137.49359674999999</v>
      </c>
    </row>
    <row r="11160" spans="1:10" ht="16" x14ac:dyDescent="0.2">
      <c r="A11160" s="1">
        <v>11409</v>
      </c>
      <c r="B11160" s="20">
        <v>42887</v>
      </c>
      <c r="C11160" s="1" t="s">
        <v>11</v>
      </c>
      <c r="D11160" s="32" t="s">
        <v>162</v>
      </c>
      <c r="E11160" s="27" t="s">
        <v>140</v>
      </c>
      <c r="F11160" s="25">
        <f t="shared" si="179"/>
        <v>42887</v>
      </c>
      <c r="G11160" s="22" t="str">
        <f>VLOOKUP(C11160,'2- CatalogosAseguradora'!$B:$D,3,FALSE)</f>
        <v>009</v>
      </c>
      <c r="H11160" s="23" t="str">
        <f>VLOOKUP(D11160,'1- CatalogoRamo'!$B:$G,3,FALSE)</f>
        <v>025</v>
      </c>
      <c r="I11160" s="31" t="str">
        <f>VLOOKUP(E11160,'0- CatalogoRubro'!$B:$D,3,FALSE)</f>
        <v>041</v>
      </c>
      <c r="J11160" s="1">
        <v>82.509460169999997</v>
      </c>
    </row>
    <row r="11161" spans="1:10" ht="16" x14ac:dyDescent="0.2">
      <c r="A11161" s="1">
        <v>11410</v>
      </c>
      <c r="B11161" s="20">
        <v>42887</v>
      </c>
      <c r="C11161" s="1" t="s">
        <v>11</v>
      </c>
      <c r="D11161" s="32" t="s">
        <v>162</v>
      </c>
      <c r="E11161" s="26" t="s">
        <v>141</v>
      </c>
      <c r="F11161" s="25">
        <f t="shared" si="179"/>
        <v>42887</v>
      </c>
      <c r="G11161" s="22" t="str">
        <f>VLOOKUP(C11161,'2- CatalogosAseguradora'!$B:$D,3,FALSE)</f>
        <v>009</v>
      </c>
      <c r="H11161" s="23" t="str">
        <f>VLOOKUP(D11161,'1- CatalogoRamo'!$B:$G,3,FALSE)</f>
        <v>025</v>
      </c>
      <c r="I11161" s="31" t="str">
        <f>VLOOKUP(E11161,'0- CatalogoRubro'!$B:$D,3,FALSE)</f>
        <v>042</v>
      </c>
      <c r="J11161" s="1">
        <v>238.67953693999999</v>
      </c>
    </row>
    <row r="11162" spans="1:10" ht="16" x14ac:dyDescent="0.2">
      <c r="A11162" s="1">
        <v>11411</v>
      </c>
      <c r="B11162" s="20">
        <v>42887</v>
      </c>
      <c r="C11162" s="1" t="s">
        <v>11</v>
      </c>
      <c r="D11162" s="32" t="s">
        <v>162</v>
      </c>
      <c r="E11162" s="27" t="s">
        <v>142</v>
      </c>
      <c r="F11162" s="25">
        <f t="shared" si="179"/>
        <v>42887</v>
      </c>
      <c r="G11162" s="22" t="str">
        <f>VLOOKUP(C11162,'2- CatalogosAseguradora'!$B:$D,3,FALSE)</f>
        <v>009</v>
      </c>
      <c r="H11162" s="23" t="str">
        <f>VLOOKUP(D11162,'1- CatalogoRamo'!$B:$G,3,FALSE)</f>
        <v>025</v>
      </c>
      <c r="I11162" s="31" t="str">
        <f>VLOOKUP(E11162,'0- CatalogoRubro'!$B:$D,3,FALSE)</f>
        <v>043</v>
      </c>
      <c r="J11162" s="1">
        <v>233.44355350000001</v>
      </c>
    </row>
    <row r="11163" spans="1:10" ht="16" x14ac:dyDescent="0.2">
      <c r="A11163" s="1">
        <v>11412</v>
      </c>
      <c r="B11163" s="20">
        <v>42887</v>
      </c>
      <c r="C11163" s="1" t="s">
        <v>11</v>
      </c>
      <c r="D11163" s="32" t="s">
        <v>162</v>
      </c>
      <c r="E11163" s="27" t="s">
        <v>143</v>
      </c>
      <c r="F11163" s="25">
        <f t="shared" si="179"/>
        <v>42887</v>
      </c>
      <c r="G11163" s="22" t="str">
        <f>VLOOKUP(C11163,'2- CatalogosAseguradora'!$B:$D,3,FALSE)</f>
        <v>009</v>
      </c>
      <c r="H11163" s="23" t="str">
        <f>VLOOKUP(D11163,'1- CatalogoRamo'!$B:$G,3,FALSE)</f>
        <v>025</v>
      </c>
      <c r="I11163" s="31" t="str">
        <f>VLOOKUP(E11163,'0- CatalogoRubro'!$B:$D,3,FALSE)</f>
        <v>044</v>
      </c>
      <c r="J11163" s="1">
        <v>6.1112913799999999</v>
      </c>
    </row>
    <row r="11164" spans="1:10" ht="16" x14ac:dyDescent="0.2">
      <c r="A11164" s="1">
        <v>11413</v>
      </c>
      <c r="B11164" s="20">
        <v>42887</v>
      </c>
      <c r="C11164" s="1" t="s">
        <v>11</v>
      </c>
      <c r="D11164" s="32" t="s">
        <v>162</v>
      </c>
      <c r="E11164" s="27" t="s">
        <v>144</v>
      </c>
      <c r="F11164" s="25">
        <f t="shared" si="179"/>
        <v>42887</v>
      </c>
      <c r="G11164" s="22" t="str">
        <f>VLOOKUP(C11164,'2- CatalogosAseguradora'!$B:$D,3,FALSE)</f>
        <v>009</v>
      </c>
      <c r="H11164" s="23" t="str">
        <f>VLOOKUP(D11164,'1- CatalogoRamo'!$B:$G,3,FALSE)</f>
        <v>025</v>
      </c>
      <c r="I11164" s="31" t="str">
        <f>VLOOKUP(E11164,'0- CatalogoRubro'!$B:$D,3,FALSE)</f>
        <v>045</v>
      </c>
      <c r="J11164" s="1">
        <v>0.8753079399999999</v>
      </c>
    </row>
    <row r="11165" spans="1:10" ht="16" x14ac:dyDescent="0.2">
      <c r="A11165" s="1">
        <v>11414</v>
      </c>
      <c r="B11165" s="20">
        <v>42887</v>
      </c>
      <c r="C11165" s="1" t="s">
        <v>11</v>
      </c>
      <c r="D11165" s="32" t="s">
        <v>162</v>
      </c>
      <c r="E11165" s="26" t="s">
        <v>145</v>
      </c>
      <c r="F11165" s="25">
        <f t="shared" si="179"/>
        <v>42887</v>
      </c>
      <c r="G11165" s="22" t="str">
        <f>VLOOKUP(C11165,'2- CatalogosAseguradora'!$B:$D,3,FALSE)</f>
        <v>009</v>
      </c>
      <c r="H11165" s="23" t="str">
        <f>VLOOKUP(D11165,'1- CatalogoRamo'!$B:$G,3,FALSE)</f>
        <v>025</v>
      </c>
      <c r="I11165" s="31" t="str">
        <f>VLOOKUP(E11165,'0- CatalogoRubro'!$B:$D,3,FALSE)</f>
        <v>046</v>
      </c>
      <c r="J11165" s="1">
        <v>2.0680804699999999</v>
      </c>
    </row>
    <row r="11166" spans="1:10" ht="16" x14ac:dyDescent="0.2">
      <c r="A11166" s="1">
        <v>11415</v>
      </c>
      <c r="B11166" s="20">
        <v>42887</v>
      </c>
      <c r="C11166" s="1" t="s">
        <v>11</v>
      </c>
      <c r="D11166" s="32" t="s">
        <v>162</v>
      </c>
      <c r="E11166" s="26" t="s">
        <v>146</v>
      </c>
      <c r="F11166" s="25">
        <f t="shared" si="179"/>
        <v>42887</v>
      </c>
      <c r="G11166" s="22" t="str">
        <f>VLOOKUP(C11166,'2- CatalogosAseguradora'!$B:$D,3,FALSE)</f>
        <v>009</v>
      </c>
      <c r="H11166" s="23" t="str">
        <f>VLOOKUP(D11166,'1- CatalogoRamo'!$B:$G,3,FALSE)</f>
        <v>025</v>
      </c>
      <c r="I11166" s="31" t="str">
        <f>VLOOKUP(E11166,'0- CatalogoRubro'!$B:$D,3,FALSE)</f>
        <v>047</v>
      </c>
      <c r="J11166" s="1">
        <v>248.97175647</v>
      </c>
    </row>
    <row r="11167" spans="1:10" ht="16" x14ac:dyDescent="0.2">
      <c r="A11167" s="1">
        <v>11416</v>
      </c>
      <c r="B11167" s="20">
        <v>42887</v>
      </c>
      <c r="C11167" s="1" t="s">
        <v>11</v>
      </c>
      <c r="D11167" s="32" t="s">
        <v>162</v>
      </c>
      <c r="E11167" s="29" t="s">
        <v>147</v>
      </c>
      <c r="F11167" s="25">
        <f t="shared" si="179"/>
        <v>42887</v>
      </c>
      <c r="G11167" s="22" t="str">
        <f>VLOOKUP(C11167,'2- CatalogosAseguradora'!$B:$D,3,FALSE)</f>
        <v>009</v>
      </c>
      <c r="H11167" s="23" t="str">
        <f>VLOOKUP(D11167,'1- CatalogoRamo'!$B:$G,3,FALSE)</f>
        <v>025</v>
      </c>
      <c r="I11167" s="31" t="str">
        <f>VLOOKUP(E11167,'0- CatalogoRubro'!$B:$D,3,FALSE)</f>
        <v>048</v>
      </c>
      <c r="J11167" s="1">
        <v>105.82721726000001</v>
      </c>
    </row>
    <row r="11168" spans="1:10" ht="16" x14ac:dyDescent="0.2">
      <c r="A11168" s="1">
        <v>11417</v>
      </c>
      <c r="B11168" s="20">
        <v>42887</v>
      </c>
      <c r="C11168" s="1" t="s">
        <v>11</v>
      </c>
      <c r="D11168" s="32" t="s">
        <v>162</v>
      </c>
      <c r="E11168" s="26" t="s">
        <v>148</v>
      </c>
      <c r="F11168" s="25">
        <f t="shared" si="179"/>
        <v>42887</v>
      </c>
      <c r="G11168" s="22" t="str">
        <f>VLOOKUP(C11168,'2- CatalogosAseguradora'!$B:$D,3,FALSE)</f>
        <v>009</v>
      </c>
      <c r="H11168" s="23" t="str">
        <f>VLOOKUP(D11168,'1- CatalogoRamo'!$B:$G,3,FALSE)</f>
        <v>025</v>
      </c>
      <c r="I11168" s="31" t="str">
        <f>VLOOKUP(E11168,'0- CatalogoRubro'!$B:$D,3,FALSE)</f>
        <v>049</v>
      </c>
      <c r="J11168" s="1">
        <v>295.77020536000003</v>
      </c>
    </row>
    <row r="11169" spans="1:10" ht="16" x14ac:dyDescent="0.2">
      <c r="A11169" s="1">
        <v>11418</v>
      </c>
      <c r="B11169" s="20">
        <v>42887</v>
      </c>
      <c r="C11169" s="1" t="s">
        <v>11</v>
      </c>
      <c r="D11169" s="32" t="s">
        <v>162</v>
      </c>
      <c r="E11169" s="27" t="s">
        <v>149</v>
      </c>
      <c r="F11169" s="25">
        <f t="shared" si="179"/>
        <v>42887</v>
      </c>
      <c r="G11169" s="22" t="str">
        <f>VLOOKUP(C11169,'2- CatalogosAseguradora'!$B:$D,3,FALSE)</f>
        <v>009</v>
      </c>
      <c r="H11169" s="23" t="str">
        <f>VLOOKUP(D11169,'1- CatalogoRamo'!$B:$G,3,FALSE)</f>
        <v>025</v>
      </c>
      <c r="I11169" s="31" t="str">
        <f>VLOOKUP(E11169,'0- CatalogoRubro'!$B:$D,3,FALSE)</f>
        <v>050</v>
      </c>
      <c r="J11169" s="1">
        <v>295.77020536000003</v>
      </c>
    </row>
    <row r="11170" spans="1:10" ht="16" x14ac:dyDescent="0.2">
      <c r="A11170" s="1">
        <v>11419</v>
      </c>
      <c r="B11170" s="20">
        <v>42887</v>
      </c>
      <c r="C11170" s="1" t="s">
        <v>11</v>
      </c>
      <c r="D11170" s="32" t="s">
        <v>162</v>
      </c>
      <c r="E11170" s="27" t="s">
        <v>150</v>
      </c>
      <c r="F11170" s="25">
        <f t="shared" si="179"/>
        <v>42887</v>
      </c>
      <c r="G11170" s="22" t="str">
        <f>VLOOKUP(C11170,'2- CatalogosAseguradora'!$B:$D,3,FALSE)</f>
        <v>009</v>
      </c>
      <c r="H11170" s="23" t="str">
        <f>VLOOKUP(D11170,'1- CatalogoRamo'!$B:$G,3,FALSE)</f>
        <v>025</v>
      </c>
      <c r="I11170" s="31" t="str">
        <f>VLOOKUP(E11170,'0- CatalogoRubro'!$B:$D,3,FALSE)</f>
        <v>051</v>
      </c>
      <c r="J11170" s="1">
        <v>0</v>
      </c>
    </row>
    <row r="11171" spans="1:10" ht="16" x14ac:dyDescent="0.2">
      <c r="A11171" s="1">
        <v>11420</v>
      </c>
      <c r="B11171" s="20">
        <v>42887</v>
      </c>
      <c r="C11171" s="1" t="s">
        <v>11</v>
      </c>
      <c r="D11171" s="32" t="s">
        <v>162</v>
      </c>
      <c r="E11171" s="26" t="s">
        <v>151</v>
      </c>
      <c r="F11171" s="25">
        <f t="shared" si="179"/>
        <v>42887</v>
      </c>
      <c r="G11171" s="22" t="str">
        <f>VLOOKUP(C11171,'2- CatalogosAseguradora'!$B:$D,3,FALSE)</f>
        <v>009</v>
      </c>
      <c r="H11171" s="23" t="str">
        <f>VLOOKUP(D11171,'1- CatalogoRamo'!$B:$G,3,FALSE)</f>
        <v>025</v>
      </c>
      <c r="I11171" s="31" t="str">
        <f>VLOOKUP(E11171,'0- CatalogoRubro'!$B:$D,3,FALSE)</f>
        <v>052</v>
      </c>
      <c r="J11171" s="1">
        <v>60.840313770000002</v>
      </c>
    </row>
    <row r="11172" spans="1:10" ht="16" x14ac:dyDescent="0.2">
      <c r="A11172" s="1">
        <v>11421</v>
      </c>
      <c r="B11172" s="20">
        <v>42887</v>
      </c>
      <c r="C11172" s="1" t="s">
        <v>11</v>
      </c>
      <c r="D11172" s="32" t="s">
        <v>162</v>
      </c>
      <c r="E11172" s="27" t="s">
        <v>152</v>
      </c>
      <c r="F11172" s="25">
        <f t="shared" si="179"/>
        <v>42887</v>
      </c>
      <c r="G11172" s="22" t="str">
        <f>VLOOKUP(C11172,'2- CatalogosAseguradora'!$B:$D,3,FALSE)</f>
        <v>009</v>
      </c>
      <c r="H11172" s="23" t="str">
        <f>VLOOKUP(D11172,'1- CatalogoRamo'!$B:$G,3,FALSE)</f>
        <v>025</v>
      </c>
      <c r="I11172" s="31" t="str">
        <f>VLOOKUP(E11172,'0- CatalogoRubro'!$B:$D,3,FALSE)</f>
        <v>053</v>
      </c>
      <c r="J11172" s="1">
        <v>60.840313770000002</v>
      </c>
    </row>
    <row r="11173" spans="1:10" ht="16" x14ac:dyDescent="0.2">
      <c r="A11173" s="1">
        <v>11422</v>
      </c>
      <c r="B11173" s="20">
        <v>42887</v>
      </c>
      <c r="C11173" s="1" t="s">
        <v>11</v>
      </c>
      <c r="D11173" s="32" t="s">
        <v>162</v>
      </c>
      <c r="E11173" s="27" t="s">
        <v>153</v>
      </c>
      <c r="F11173" s="25">
        <f t="shared" si="179"/>
        <v>42887</v>
      </c>
      <c r="G11173" s="22" t="str">
        <f>VLOOKUP(C11173,'2- CatalogosAseguradora'!$B:$D,3,FALSE)</f>
        <v>009</v>
      </c>
      <c r="H11173" s="23" t="str">
        <f>VLOOKUP(D11173,'1- CatalogoRamo'!$B:$G,3,FALSE)</f>
        <v>025</v>
      </c>
      <c r="I11173" s="31" t="str">
        <f>VLOOKUP(E11173,'0- CatalogoRubro'!$B:$D,3,FALSE)</f>
        <v>054</v>
      </c>
      <c r="J11173" s="1">
        <v>0</v>
      </c>
    </row>
    <row r="11174" spans="1:10" ht="16" x14ac:dyDescent="0.2">
      <c r="A11174" s="1">
        <v>11423</v>
      </c>
      <c r="B11174" s="20">
        <v>42887</v>
      </c>
      <c r="C11174" s="1" t="s">
        <v>11</v>
      </c>
      <c r="D11174" s="32" t="s">
        <v>162</v>
      </c>
      <c r="E11174" s="29" t="s">
        <v>154</v>
      </c>
      <c r="F11174" s="25">
        <f t="shared" si="179"/>
        <v>42887</v>
      </c>
      <c r="G11174" s="22" t="str">
        <f>VLOOKUP(C11174,'2- CatalogosAseguradora'!$B:$D,3,FALSE)</f>
        <v>009</v>
      </c>
      <c r="H11174" s="23" t="str">
        <f>VLOOKUP(D11174,'1- CatalogoRamo'!$B:$G,3,FALSE)</f>
        <v>025</v>
      </c>
      <c r="I11174" s="31" t="str">
        <f>VLOOKUP(E11174,'0- CatalogoRubro'!$B:$D,3,FALSE)</f>
        <v>055</v>
      </c>
      <c r="J11174" s="1">
        <v>234.92989159000001</v>
      </c>
    </row>
    <row r="11175" spans="1:10" ht="16" x14ac:dyDescent="0.2">
      <c r="A11175" s="1">
        <v>11424</v>
      </c>
      <c r="B11175" s="20">
        <v>42887</v>
      </c>
      <c r="C11175" s="1" t="s">
        <v>11</v>
      </c>
      <c r="D11175" s="32" t="s">
        <v>162</v>
      </c>
      <c r="E11175" s="29" t="s">
        <v>155</v>
      </c>
      <c r="F11175" s="25">
        <f t="shared" si="179"/>
        <v>42887</v>
      </c>
      <c r="G11175" s="22" t="str">
        <f>VLOOKUP(C11175,'2- CatalogosAseguradora'!$B:$D,3,FALSE)</f>
        <v>009</v>
      </c>
      <c r="H11175" s="23" t="str">
        <f>VLOOKUP(D11175,'1- CatalogoRamo'!$B:$G,3,FALSE)</f>
        <v>025</v>
      </c>
      <c r="I11175" s="31" t="str">
        <f>VLOOKUP(E11175,'0- CatalogoRubro'!$B:$D,3,FALSE)</f>
        <v>056</v>
      </c>
      <c r="J11175" s="1">
        <v>340.75710885000001</v>
      </c>
    </row>
    <row r="11176" spans="1:10" ht="16" x14ac:dyDescent="0.2">
      <c r="A11176" s="1">
        <v>11425</v>
      </c>
      <c r="B11176" s="20">
        <v>42979</v>
      </c>
      <c r="C11176" s="1" t="s">
        <v>11</v>
      </c>
      <c r="D11176" s="32" t="s">
        <v>162</v>
      </c>
      <c r="E11176" s="26" t="s">
        <v>104</v>
      </c>
      <c r="F11176" s="25">
        <f t="shared" si="179"/>
        <v>42979</v>
      </c>
      <c r="G11176" s="22" t="str">
        <f>VLOOKUP(C11176,'2- CatalogosAseguradora'!$B:$D,3,FALSE)</f>
        <v>009</v>
      </c>
      <c r="H11176" s="23" t="str">
        <f>VLOOKUP(D11176,'1- CatalogoRamo'!$B:$G,3,FALSE)</f>
        <v>025</v>
      </c>
      <c r="I11176" s="31" t="str">
        <f>VLOOKUP(E11176,'0- CatalogoRubro'!$B:$D,3,FALSE)</f>
        <v>001</v>
      </c>
      <c r="J11176" s="34">
        <v>1722.59593174</v>
      </c>
    </row>
    <row r="11177" spans="1:10" ht="16" x14ac:dyDescent="0.2">
      <c r="A11177" s="1">
        <v>11426</v>
      </c>
      <c r="B11177" s="20">
        <v>42979</v>
      </c>
      <c r="C11177" s="1" t="s">
        <v>11</v>
      </c>
      <c r="D11177" s="32" t="s">
        <v>162</v>
      </c>
      <c r="E11177" s="27" t="s">
        <v>105</v>
      </c>
      <c r="F11177" s="25">
        <f t="shared" si="179"/>
        <v>42979</v>
      </c>
      <c r="G11177" s="22" t="str">
        <f>VLOOKUP(C11177,'2- CatalogosAseguradora'!$B:$D,3,FALSE)</f>
        <v>009</v>
      </c>
      <c r="H11177" s="23" t="str">
        <f>VLOOKUP(D11177,'1- CatalogoRamo'!$B:$G,3,FALSE)</f>
        <v>025</v>
      </c>
      <c r="I11177" s="31" t="str">
        <f>VLOOKUP(E11177,'0- CatalogoRubro'!$B:$D,3,FALSE)</f>
        <v>002</v>
      </c>
      <c r="J11177" s="1">
        <v>5681.2224468900004</v>
      </c>
    </row>
    <row r="11178" spans="1:10" ht="16" x14ac:dyDescent="0.2">
      <c r="A11178" s="1">
        <v>11427</v>
      </c>
      <c r="B11178" s="20">
        <v>42979</v>
      </c>
      <c r="C11178" s="1" t="s">
        <v>11</v>
      </c>
      <c r="D11178" s="32" t="s">
        <v>162</v>
      </c>
      <c r="E11178" s="27" t="s">
        <v>106</v>
      </c>
      <c r="F11178" s="25">
        <f t="shared" si="179"/>
        <v>42979</v>
      </c>
      <c r="G11178" s="22" t="str">
        <f>VLOOKUP(C11178,'2- CatalogosAseguradora'!$B:$D,3,FALSE)</f>
        <v>009</v>
      </c>
      <c r="H11178" s="23" t="str">
        <f>VLOOKUP(D11178,'1- CatalogoRamo'!$B:$G,3,FALSE)</f>
        <v>025</v>
      </c>
      <c r="I11178" s="31" t="str">
        <f>VLOOKUP(E11178,'0- CatalogoRubro'!$B:$D,3,FALSE)</f>
        <v>003</v>
      </c>
      <c r="J11178" s="1">
        <v>5681.2224468900004</v>
      </c>
    </row>
    <row r="11179" spans="1:10" ht="16" x14ac:dyDescent="0.2">
      <c r="A11179" s="1">
        <v>11432</v>
      </c>
      <c r="B11179" s="20">
        <v>42979</v>
      </c>
      <c r="C11179" s="1" t="s">
        <v>11</v>
      </c>
      <c r="D11179" s="32" t="s">
        <v>162</v>
      </c>
      <c r="E11179" s="27" t="s">
        <v>111</v>
      </c>
      <c r="F11179" s="25">
        <f t="shared" si="179"/>
        <v>42979</v>
      </c>
      <c r="G11179" s="22" t="str">
        <f>VLOOKUP(C11179,'2- CatalogosAseguradora'!$B:$D,3,FALSE)</f>
        <v>009</v>
      </c>
      <c r="H11179" s="23" t="str">
        <f>VLOOKUP(D11179,'1- CatalogoRamo'!$B:$G,3,FALSE)</f>
        <v>025</v>
      </c>
      <c r="I11179" s="31" t="str">
        <f>VLOOKUP(E11179,'0- CatalogoRubro'!$B:$D,3,FALSE)</f>
        <v>008</v>
      </c>
      <c r="J11179" s="1">
        <v>0</v>
      </c>
    </row>
    <row r="11180" spans="1:10" ht="16" x14ac:dyDescent="0.2">
      <c r="A11180" s="1">
        <v>11433</v>
      </c>
      <c r="B11180" s="20">
        <v>42979</v>
      </c>
      <c r="C11180" s="1" t="s">
        <v>11</v>
      </c>
      <c r="D11180" s="32" t="s">
        <v>162</v>
      </c>
      <c r="E11180" s="28" t="s">
        <v>112</v>
      </c>
      <c r="F11180" s="25">
        <f t="shared" si="179"/>
        <v>42979</v>
      </c>
      <c r="G11180" s="22" t="str">
        <f>VLOOKUP(C11180,'2- CatalogosAseguradora'!$B:$D,3,FALSE)</f>
        <v>009</v>
      </c>
      <c r="H11180" s="23" t="str">
        <f>VLOOKUP(D11180,'1- CatalogoRamo'!$B:$G,3,FALSE)</f>
        <v>025</v>
      </c>
      <c r="I11180" s="31" t="str">
        <f>VLOOKUP(E11180,'0- CatalogoRubro'!$B:$D,3,FALSE)</f>
        <v>009</v>
      </c>
      <c r="J11180" s="1">
        <v>0</v>
      </c>
    </row>
    <row r="11181" spans="1:10" ht="16" x14ac:dyDescent="0.2">
      <c r="A11181" s="1">
        <v>11434</v>
      </c>
      <c r="B11181" s="20">
        <v>42979</v>
      </c>
      <c r="C11181" s="1" t="s">
        <v>11</v>
      </c>
      <c r="D11181" s="32" t="s">
        <v>162</v>
      </c>
      <c r="E11181" s="27" t="s">
        <v>113</v>
      </c>
      <c r="F11181" s="25">
        <f t="shared" si="179"/>
        <v>42979</v>
      </c>
      <c r="G11181" s="22" t="str">
        <f>VLOOKUP(C11181,'2- CatalogosAseguradora'!$B:$D,3,FALSE)</f>
        <v>009</v>
      </c>
      <c r="H11181" s="23" t="str">
        <f>VLOOKUP(D11181,'1- CatalogoRamo'!$B:$G,3,FALSE)</f>
        <v>025</v>
      </c>
      <c r="I11181" s="31" t="str">
        <f>VLOOKUP(E11181,'0- CatalogoRubro'!$B:$D,3,FALSE)</f>
        <v>010</v>
      </c>
      <c r="J11181" s="1">
        <v>171.73294036000001</v>
      </c>
    </row>
    <row r="11182" spans="1:10" ht="16" x14ac:dyDescent="0.2">
      <c r="A11182" s="1">
        <v>11437</v>
      </c>
      <c r="B11182" s="20">
        <v>42979</v>
      </c>
      <c r="C11182" s="1" t="s">
        <v>11</v>
      </c>
      <c r="D11182" s="32" t="s">
        <v>162</v>
      </c>
      <c r="E11182" s="27" t="s">
        <v>116</v>
      </c>
      <c r="F11182" s="25">
        <f t="shared" si="179"/>
        <v>42979</v>
      </c>
      <c r="G11182" s="22" t="str">
        <f>VLOOKUP(C11182,'2- CatalogosAseguradora'!$B:$D,3,FALSE)</f>
        <v>009</v>
      </c>
      <c r="H11182" s="23" t="str">
        <f>VLOOKUP(D11182,'1- CatalogoRamo'!$B:$G,3,FALSE)</f>
        <v>025</v>
      </c>
      <c r="I11182" s="31" t="str">
        <f>VLOOKUP(E11182,'0- CatalogoRubro'!$B:$D,3,FALSE)</f>
        <v>013</v>
      </c>
      <c r="J11182" s="1">
        <v>3819.7660537900001</v>
      </c>
    </row>
    <row r="11183" spans="1:10" ht="16" x14ac:dyDescent="0.2">
      <c r="A11183" s="1">
        <v>11438</v>
      </c>
      <c r="B11183" s="20">
        <v>42979</v>
      </c>
      <c r="C11183" s="1" t="s">
        <v>11</v>
      </c>
      <c r="D11183" s="32" t="s">
        <v>162</v>
      </c>
      <c r="E11183" s="27" t="s">
        <v>117</v>
      </c>
      <c r="F11183" s="25">
        <f t="shared" si="179"/>
        <v>42979</v>
      </c>
      <c r="G11183" s="22" t="str">
        <f>VLOOKUP(C11183,'2- CatalogosAseguradora'!$B:$D,3,FALSE)</f>
        <v>009</v>
      </c>
      <c r="H11183" s="23" t="str">
        <f>VLOOKUP(D11183,'1- CatalogoRamo'!$B:$G,3,FALSE)</f>
        <v>025</v>
      </c>
      <c r="I11183" s="31" t="str">
        <f>VLOOKUP(E11183,'0- CatalogoRubro'!$B:$D,3,FALSE)</f>
        <v>014</v>
      </c>
      <c r="J11183" s="1">
        <v>3819.7660537900001</v>
      </c>
    </row>
    <row r="11184" spans="1:10" ht="16" x14ac:dyDescent="0.2">
      <c r="A11184" s="1">
        <v>11439</v>
      </c>
      <c r="B11184" s="20">
        <v>42979</v>
      </c>
      <c r="C11184" s="1" t="s">
        <v>11</v>
      </c>
      <c r="D11184" s="32" t="s">
        <v>162</v>
      </c>
      <c r="E11184" s="27" t="s">
        <v>118</v>
      </c>
      <c r="F11184" s="25">
        <f t="shared" si="179"/>
        <v>42979</v>
      </c>
      <c r="G11184" s="22" t="str">
        <f>VLOOKUP(C11184,'2- CatalogosAseguradora'!$B:$D,3,FALSE)</f>
        <v>009</v>
      </c>
      <c r="H11184" s="23" t="str">
        <f>VLOOKUP(D11184,'1- CatalogoRamo'!$B:$G,3,FALSE)</f>
        <v>025</v>
      </c>
      <c r="I11184" s="31" t="str">
        <f>VLOOKUP(E11184,'0- CatalogoRubro'!$B:$D,3,FALSE)</f>
        <v>015</v>
      </c>
      <c r="J11184" s="1">
        <v>0</v>
      </c>
    </row>
    <row r="11185" spans="1:10" ht="16" x14ac:dyDescent="0.2">
      <c r="A11185" s="1">
        <v>11440</v>
      </c>
      <c r="B11185" s="20">
        <v>42979</v>
      </c>
      <c r="C11185" s="1" t="s">
        <v>11</v>
      </c>
      <c r="D11185" s="32" t="s">
        <v>162</v>
      </c>
      <c r="E11185" s="27" t="s">
        <v>119</v>
      </c>
      <c r="F11185" s="25">
        <f t="shared" si="179"/>
        <v>42979</v>
      </c>
      <c r="G11185" s="22" t="str">
        <f>VLOOKUP(C11185,'2- CatalogosAseguradora'!$B:$D,3,FALSE)</f>
        <v>009</v>
      </c>
      <c r="H11185" s="23" t="str">
        <f>VLOOKUP(D11185,'1- CatalogoRamo'!$B:$G,3,FALSE)</f>
        <v>025</v>
      </c>
      <c r="I11185" s="31" t="str">
        <f>VLOOKUP(E11185,'0- CatalogoRubro'!$B:$D,3,FALSE)</f>
        <v>016</v>
      </c>
      <c r="J11185" s="1">
        <v>32.872478999999998</v>
      </c>
    </row>
    <row r="11186" spans="1:10" ht="16" x14ac:dyDescent="0.2">
      <c r="A11186" s="1">
        <v>11441</v>
      </c>
      <c r="B11186" s="20">
        <v>42979</v>
      </c>
      <c r="C11186" s="1" t="s">
        <v>11</v>
      </c>
      <c r="D11186" s="32" t="s">
        <v>162</v>
      </c>
      <c r="E11186" s="26" t="s">
        <v>120</v>
      </c>
      <c r="F11186" s="25">
        <f t="shared" si="179"/>
        <v>42979</v>
      </c>
      <c r="G11186" s="22" t="str">
        <f>VLOOKUP(C11186,'2- CatalogosAseguradora'!$B:$D,3,FALSE)</f>
        <v>009</v>
      </c>
      <c r="H11186" s="23" t="str">
        <f>VLOOKUP(D11186,'1- CatalogoRamo'!$B:$G,3,FALSE)</f>
        <v>025</v>
      </c>
      <c r="I11186" s="31" t="str">
        <f>VLOOKUP(E11186,'0- CatalogoRubro'!$B:$D,3,FALSE)</f>
        <v>017</v>
      </c>
      <c r="J11186" s="1">
        <v>1182.2613107899999</v>
      </c>
    </row>
    <row r="11187" spans="1:10" ht="16" x14ac:dyDescent="0.2">
      <c r="A11187" s="1">
        <v>11442</v>
      </c>
      <c r="B11187" s="20">
        <v>42979</v>
      </c>
      <c r="C11187" s="1" t="s">
        <v>11</v>
      </c>
      <c r="D11187" s="32" t="s">
        <v>162</v>
      </c>
      <c r="E11187" s="27" t="s">
        <v>121</v>
      </c>
      <c r="F11187" s="25">
        <f t="shared" si="179"/>
        <v>42979</v>
      </c>
      <c r="G11187" s="22" t="str">
        <f>VLOOKUP(C11187,'2- CatalogosAseguradora'!$B:$D,3,FALSE)</f>
        <v>009</v>
      </c>
      <c r="H11187" s="23" t="str">
        <f>VLOOKUP(D11187,'1- CatalogoRamo'!$B:$G,3,FALSE)</f>
        <v>025</v>
      </c>
      <c r="I11187" s="31" t="str">
        <f>VLOOKUP(E11187,'0- CatalogoRubro'!$B:$D,3,FALSE)</f>
        <v>018</v>
      </c>
      <c r="J11187" s="1">
        <v>1130.77349553</v>
      </c>
    </row>
    <row r="11188" spans="1:10" ht="16" x14ac:dyDescent="0.2">
      <c r="A11188" s="1">
        <v>11443</v>
      </c>
      <c r="B11188" s="20">
        <v>42979</v>
      </c>
      <c r="C11188" s="1" t="s">
        <v>11</v>
      </c>
      <c r="D11188" s="32" t="s">
        <v>162</v>
      </c>
      <c r="E11188" s="27" t="s">
        <v>106</v>
      </c>
      <c r="F11188" s="25">
        <f t="shared" si="179"/>
        <v>42979</v>
      </c>
      <c r="G11188" s="22" t="str">
        <f>VLOOKUP(C11188,'2- CatalogosAseguradora'!$B:$D,3,FALSE)</f>
        <v>009</v>
      </c>
      <c r="H11188" s="23" t="str">
        <f>VLOOKUP(D11188,'1- CatalogoRamo'!$B:$G,3,FALSE)</f>
        <v>025</v>
      </c>
      <c r="I11188" s="31" t="str">
        <f>VLOOKUP(E11188,'0- CatalogoRubro'!$B:$D,3,FALSE)</f>
        <v>003</v>
      </c>
      <c r="J11188" s="1">
        <v>1130.77349553</v>
      </c>
    </row>
    <row r="11189" spans="1:10" ht="16" x14ac:dyDescent="0.2">
      <c r="A11189" s="1">
        <v>11444</v>
      </c>
      <c r="B11189" s="20">
        <v>42979</v>
      </c>
      <c r="C11189" s="1" t="s">
        <v>11</v>
      </c>
      <c r="D11189" s="32" t="s">
        <v>162</v>
      </c>
      <c r="E11189" s="27" t="s">
        <v>111</v>
      </c>
      <c r="F11189" s="25">
        <f t="shared" si="179"/>
        <v>42979</v>
      </c>
      <c r="G11189" s="22" t="str">
        <f>VLOOKUP(C11189,'2- CatalogosAseguradora'!$B:$D,3,FALSE)</f>
        <v>009</v>
      </c>
      <c r="H11189" s="23" t="str">
        <f>VLOOKUP(D11189,'1- CatalogoRamo'!$B:$G,3,FALSE)</f>
        <v>025</v>
      </c>
      <c r="I11189" s="31" t="str">
        <f>VLOOKUP(E11189,'0- CatalogoRubro'!$B:$D,3,FALSE)</f>
        <v>008</v>
      </c>
      <c r="J11189" s="1">
        <v>0</v>
      </c>
    </row>
    <row r="11190" spans="1:10" ht="16" x14ac:dyDescent="0.2">
      <c r="A11190" s="1">
        <v>11445</v>
      </c>
      <c r="B11190" s="20">
        <v>42979</v>
      </c>
      <c r="C11190" s="1" t="s">
        <v>11</v>
      </c>
      <c r="D11190" s="32" t="s">
        <v>162</v>
      </c>
      <c r="E11190" s="27" t="s">
        <v>122</v>
      </c>
      <c r="F11190" s="25">
        <f t="shared" si="179"/>
        <v>42979</v>
      </c>
      <c r="G11190" s="22" t="str">
        <f>VLOOKUP(C11190,'2- CatalogosAseguradora'!$B:$D,3,FALSE)</f>
        <v>009</v>
      </c>
      <c r="H11190" s="23" t="str">
        <f>VLOOKUP(D11190,'1- CatalogoRamo'!$B:$G,3,FALSE)</f>
        <v>025</v>
      </c>
      <c r="I11190" s="31" t="str">
        <f>VLOOKUP(E11190,'0- CatalogoRubro'!$B:$D,3,FALSE)</f>
        <v>021</v>
      </c>
      <c r="J11190" s="1">
        <v>28.592035620000001</v>
      </c>
    </row>
    <row r="11191" spans="1:10" ht="16" x14ac:dyDescent="0.2">
      <c r="A11191" s="1">
        <v>11446</v>
      </c>
      <c r="B11191" s="20">
        <v>42979</v>
      </c>
      <c r="C11191" s="1" t="s">
        <v>11</v>
      </c>
      <c r="D11191" s="32" t="s">
        <v>162</v>
      </c>
      <c r="E11191" s="27" t="s">
        <v>123</v>
      </c>
      <c r="F11191" s="25">
        <f t="shared" si="179"/>
        <v>42979</v>
      </c>
      <c r="G11191" s="22" t="str">
        <f>VLOOKUP(C11191,'2- CatalogosAseguradora'!$B:$D,3,FALSE)</f>
        <v>009</v>
      </c>
      <c r="H11191" s="23" t="str">
        <f>VLOOKUP(D11191,'1- CatalogoRamo'!$B:$G,3,FALSE)</f>
        <v>025</v>
      </c>
      <c r="I11191" s="31" t="str">
        <f>VLOOKUP(E11191,'0- CatalogoRubro'!$B:$D,3,FALSE)</f>
        <v>022</v>
      </c>
      <c r="J11191" s="1">
        <v>108.8748437</v>
      </c>
    </row>
    <row r="11192" spans="1:10" ht="16" x14ac:dyDescent="0.2">
      <c r="A11192" s="1">
        <v>11447</v>
      </c>
      <c r="B11192" s="20">
        <v>42979</v>
      </c>
      <c r="C11192" s="1" t="s">
        <v>11</v>
      </c>
      <c r="D11192" s="32" t="s">
        <v>162</v>
      </c>
      <c r="E11192" s="27" t="s">
        <v>124</v>
      </c>
      <c r="F11192" s="25">
        <f t="shared" si="179"/>
        <v>42979</v>
      </c>
      <c r="G11192" s="22" t="str">
        <f>VLOOKUP(C11192,'2- CatalogosAseguradora'!$B:$D,3,FALSE)</f>
        <v>009</v>
      </c>
      <c r="H11192" s="23" t="str">
        <f>VLOOKUP(D11192,'1- CatalogoRamo'!$B:$G,3,FALSE)</f>
        <v>025</v>
      </c>
      <c r="I11192" s="31" t="str">
        <f>VLOOKUP(E11192,'0- CatalogoRubro'!$B:$D,3,FALSE)</f>
        <v>023</v>
      </c>
      <c r="J11192" s="1">
        <v>108.8748437</v>
      </c>
    </row>
    <row r="11193" spans="1:10" ht="16" x14ac:dyDescent="0.2">
      <c r="A11193" s="1">
        <v>11448</v>
      </c>
      <c r="B11193" s="20">
        <v>42979</v>
      </c>
      <c r="C11193" s="1" t="s">
        <v>11</v>
      </c>
      <c r="D11193" s="32" t="s">
        <v>162</v>
      </c>
      <c r="E11193" s="27" t="s">
        <v>125</v>
      </c>
      <c r="F11193" s="25">
        <f t="shared" si="179"/>
        <v>42979</v>
      </c>
      <c r="G11193" s="22" t="str">
        <f>VLOOKUP(C11193,'2- CatalogosAseguradora'!$B:$D,3,FALSE)</f>
        <v>009</v>
      </c>
      <c r="H11193" s="23" t="str">
        <f>VLOOKUP(D11193,'1- CatalogoRamo'!$B:$G,3,FALSE)</f>
        <v>025</v>
      </c>
      <c r="I11193" s="31" t="str">
        <f>VLOOKUP(E11193,'0- CatalogoRubro'!$B:$D,3,FALSE)</f>
        <v>024</v>
      </c>
      <c r="J11193" s="1">
        <v>0</v>
      </c>
    </row>
    <row r="11194" spans="1:10" ht="16" x14ac:dyDescent="0.2">
      <c r="A11194" s="1">
        <v>11449</v>
      </c>
      <c r="B11194" s="20">
        <v>42979</v>
      </c>
      <c r="C11194" s="1" t="s">
        <v>11</v>
      </c>
      <c r="D11194" s="32" t="s">
        <v>162</v>
      </c>
      <c r="E11194" s="27" t="s">
        <v>126</v>
      </c>
      <c r="F11194" s="25">
        <f t="shared" si="179"/>
        <v>42979</v>
      </c>
      <c r="G11194" s="22" t="str">
        <f>VLOOKUP(C11194,'2- CatalogosAseguradora'!$B:$D,3,FALSE)</f>
        <v>009</v>
      </c>
      <c r="H11194" s="23" t="str">
        <f>VLOOKUP(D11194,'1- CatalogoRamo'!$B:$G,3,FALSE)</f>
        <v>025</v>
      </c>
      <c r="I11194" s="31" t="str">
        <f>VLOOKUP(E11194,'0- CatalogoRubro'!$B:$D,3,FALSE)</f>
        <v>025</v>
      </c>
      <c r="J11194" s="1">
        <v>32.872478999999998</v>
      </c>
    </row>
    <row r="11195" spans="1:10" ht="16" x14ac:dyDescent="0.2">
      <c r="A11195" s="1">
        <v>11450</v>
      </c>
      <c r="B11195" s="20">
        <v>42979</v>
      </c>
      <c r="C11195" s="1" t="s">
        <v>11</v>
      </c>
      <c r="D11195" s="32" t="s">
        <v>162</v>
      </c>
      <c r="E11195" s="27" t="s">
        <v>127</v>
      </c>
      <c r="F11195" s="25">
        <f t="shared" si="179"/>
        <v>42979</v>
      </c>
      <c r="G11195" s="22" t="str">
        <f>VLOOKUP(C11195,'2- CatalogosAseguradora'!$B:$D,3,FALSE)</f>
        <v>009</v>
      </c>
      <c r="H11195" s="23" t="str">
        <f>VLOOKUP(D11195,'1- CatalogoRamo'!$B:$G,3,FALSE)</f>
        <v>025</v>
      </c>
      <c r="I11195" s="31" t="str">
        <f>VLOOKUP(E11195,'0- CatalogoRubro'!$B:$D,3,FALSE)</f>
        <v>026</v>
      </c>
      <c r="J11195" s="1">
        <v>4.0774861800000002</v>
      </c>
    </row>
    <row r="11196" spans="1:10" ht="16" x14ac:dyDescent="0.2">
      <c r="A11196" s="1">
        <v>11451</v>
      </c>
      <c r="B11196" s="20">
        <v>42979</v>
      </c>
      <c r="C11196" s="1" t="s">
        <v>11</v>
      </c>
      <c r="D11196" s="32" t="s">
        <v>162</v>
      </c>
      <c r="E11196" s="26" t="s">
        <v>128</v>
      </c>
      <c r="F11196" s="25">
        <f t="shared" si="179"/>
        <v>42979</v>
      </c>
      <c r="G11196" s="22" t="str">
        <f>VLOOKUP(C11196,'2- CatalogosAseguradora'!$B:$D,3,FALSE)</f>
        <v>009</v>
      </c>
      <c r="H11196" s="23" t="str">
        <f>VLOOKUP(D11196,'1- CatalogoRamo'!$B:$G,3,FALSE)</f>
        <v>025</v>
      </c>
      <c r="I11196" s="31" t="str">
        <f>VLOOKUP(E11196,'0- CatalogoRubro'!$B:$D,3,FALSE)</f>
        <v>027</v>
      </c>
      <c r="J11196" s="1">
        <v>53.688211639999999</v>
      </c>
    </row>
    <row r="11197" spans="1:10" ht="16" x14ac:dyDescent="0.2">
      <c r="A11197" s="1">
        <v>11452</v>
      </c>
      <c r="B11197" s="20">
        <v>42979</v>
      </c>
      <c r="C11197" s="1" t="s">
        <v>11</v>
      </c>
      <c r="D11197" s="32" t="s">
        <v>162</v>
      </c>
      <c r="E11197" s="27" t="s">
        <v>129</v>
      </c>
      <c r="F11197" s="25">
        <f t="shared" si="179"/>
        <v>42979</v>
      </c>
      <c r="G11197" s="22" t="str">
        <f>VLOOKUP(C11197,'2- CatalogosAseguradora'!$B:$D,3,FALSE)</f>
        <v>009</v>
      </c>
      <c r="H11197" s="23" t="str">
        <f>VLOOKUP(D11197,'1- CatalogoRamo'!$B:$G,3,FALSE)</f>
        <v>025</v>
      </c>
      <c r="I11197" s="31" t="str">
        <f>VLOOKUP(E11197,'0- CatalogoRubro'!$B:$D,3,FALSE)</f>
        <v>028</v>
      </c>
      <c r="J11197" s="1">
        <v>53.688211639999999</v>
      </c>
    </row>
    <row r="11198" spans="1:10" ht="16" x14ac:dyDescent="0.2">
      <c r="A11198" s="1">
        <v>11453</v>
      </c>
      <c r="B11198" s="20">
        <v>42979</v>
      </c>
      <c r="C11198" s="1" t="s">
        <v>11</v>
      </c>
      <c r="D11198" s="32" t="s">
        <v>162</v>
      </c>
      <c r="E11198" s="27" t="s">
        <v>130</v>
      </c>
      <c r="F11198" s="25">
        <f t="shared" si="179"/>
        <v>42979</v>
      </c>
      <c r="G11198" s="22" t="str">
        <f>VLOOKUP(C11198,'2- CatalogosAseguradora'!$B:$D,3,FALSE)</f>
        <v>009</v>
      </c>
      <c r="H11198" s="23" t="str">
        <f>VLOOKUP(D11198,'1- CatalogoRamo'!$B:$G,3,FALSE)</f>
        <v>025</v>
      </c>
      <c r="I11198" s="31" t="str">
        <f>VLOOKUP(E11198,'0- CatalogoRubro'!$B:$D,3,FALSE)</f>
        <v>029</v>
      </c>
      <c r="J11198" s="1">
        <v>0</v>
      </c>
    </row>
    <row r="11199" spans="1:10" ht="16" x14ac:dyDescent="0.2">
      <c r="A11199" s="1">
        <v>11454</v>
      </c>
      <c r="B11199" s="20">
        <v>42979</v>
      </c>
      <c r="C11199" s="1" t="s">
        <v>11</v>
      </c>
      <c r="D11199" s="32" t="s">
        <v>162</v>
      </c>
      <c r="E11199" s="26" t="s">
        <v>131</v>
      </c>
      <c r="F11199" s="25">
        <f t="shared" si="179"/>
        <v>42979</v>
      </c>
      <c r="G11199" s="22" t="str">
        <f>VLOOKUP(C11199,'2- CatalogosAseguradora'!$B:$D,3,FALSE)</f>
        <v>009</v>
      </c>
      <c r="H11199" s="23" t="str">
        <f>VLOOKUP(D11199,'1- CatalogoRamo'!$B:$G,3,FALSE)</f>
        <v>025</v>
      </c>
      <c r="I11199" s="31" t="str">
        <f>VLOOKUP(E11199,'0- CatalogoRubro'!$B:$D,3,FALSE)</f>
        <v>030</v>
      </c>
      <c r="J11199" s="1">
        <v>32.872478999999998</v>
      </c>
    </row>
    <row r="11200" spans="1:10" ht="16" x14ac:dyDescent="0.2">
      <c r="A11200" s="1">
        <v>11455</v>
      </c>
      <c r="B11200" s="20">
        <v>42979</v>
      </c>
      <c r="C11200" s="1" t="s">
        <v>11</v>
      </c>
      <c r="D11200" s="32" t="s">
        <v>162</v>
      </c>
      <c r="E11200" s="27" t="s">
        <v>132</v>
      </c>
      <c r="F11200" s="25">
        <f t="shared" si="179"/>
        <v>42979</v>
      </c>
      <c r="G11200" s="22" t="str">
        <f>VLOOKUP(C11200,'2- CatalogosAseguradora'!$B:$D,3,FALSE)</f>
        <v>009</v>
      </c>
      <c r="H11200" s="23" t="str">
        <f>VLOOKUP(D11200,'1- CatalogoRamo'!$B:$G,3,FALSE)</f>
        <v>025</v>
      </c>
      <c r="I11200" s="31" t="str">
        <f>VLOOKUP(E11200,'0- CatalogoRubro'!$B:$D,3,FALSE)</f>
        <v>031</v>
      </c>
      <c r="J11200" s="1">
        <v>0</v>
      </c>
    </row>
    <row r="11201" spans="1:10" ht="16" x14ac:dyDescent="0.2">
      <c r="A11201" s="1">
        <v>11456</v>
      </c>
      <c r="B11201" s="20">
        <v>42979</v>
      </c>
      <c r="C11201" s="1" t="s">
        <v>11</v>
      </c>
      <c r="D11201" s="32" t="s">
        <v>162</v>
      </c>
      <c r="E11201" s="27" t="s">
        <v>106</v>
      </c>
      <c r="F11201" s="25">
        <f t="shared" si="179"/>
        <v>42979</v>
      </c>
      <c r="G11201" s="22" t="str">
        <f>VLOOKUP(C11201,'2- CatalogosAseguradora'!$B:$D,3,FALSE)</f>
        <v>009</v>
      </c>
      <c r="H11201" s="23" t="str">
        <f>VLOOKUP(D11201,'1- CatalogoRamo'!$B:$G,3,FALSE)</f>
        <v>025</v>
      </c>
      <c r="I11201" s="31" t="str">
        <f>VLOOKUP(E11201,'0- CatalogoRubro'!$B:$D,3,FALSE)</f>
        <v>003</v>
      </c>
      <c r="J11201" s="1">
        <v>0</v>
      </c>
    </row>
    <row r="11202" spans="1:10" ht="16" x14ac:dyDescent="0.2">
      <c r="A11202" s="1">
        <v>11457</v>
      </c>
      <c r="B11202" s="20">
        <v>42979</v>
      </c>
      <c r="C11202" s="1" t="s">
        <v>11</v>
      </c>
      <c r="D11202" s="32" t="s">
        <v>162</v>
      </c>
      <c r="E11202" s="27" t="s">
        <v>111</v>
      </c>
      <c r="F11202" s="25">
        <f t="shared" si="179"/>
        <v>42979</v>
      </c>
      <c r="G11202" s="22" t="str">
        <f>VLOOKUP(C11202,'2- CatalogosAseguradora'!$B:$D,3,FALSE)</f>
        <v>009</v>
      </c>
      <c r="H11202" s="23" t="str">
        <f>VLOOKUP(D11202,'1- CatalogoRamo'!$B:$G,3,FALSE)</f>
        <v>025</v>
      </c>
      <c r="I11202" s="31" t="str">
        <f>VLOOKUP(E11202,'0- CatalogoRubro'!$B:$D,3,FALSE)</f>
        <v>008</v>
      </c>
      <c r="J11202" s="1">
        <v>0</v>
      </c>
    </row>
    <row r="11203" spans="1:10" ht="16" x14ac:dyDescent="0.2">
      <c r="A11203" s="1">
        <v>11458</v>
      </c>
      <c r="B11203" s="20">
        <v>42979</v>
      </c>
      <c r="C11203" s="1" t="s">
        <v>11</v>
      </c>
      <c r="D11203" s="32" t="s">
        <v>162</v>
      </c>
      <c r="E11203" s="27" t="s">
        <v>133</v>
      </c>
      <c r="F11203" s="25">
        <f t="shared" ref="F11203:F11260" si="180">B11203</f>
        <v>42979</v>
      </c>
      <c r="G11203" s="22" t="str">
        <f>VLOOKUP(C11203,'2- CatalogosAseguradora'!$B:$D,3,FALSE)</f>
        <v>009</v>
      </c>
      <c r="H11203" s="23" t="str">
        <f>VLOOKUP(D11203,'1- CatalogoRamo'!$B:$G,3,FALSE)</f>
        <v>025</v>
      </c>
      <c r="I11203" s="31" t="str">
        <f>VLOOKUP(E11203,'0- CatalogoRubro'!$B:$D,3,FALSE)</f>
        <v>034</v>
      </c>
      <c r="J11203" s="1">
        <v>0</v>
      </c>
    </row>
    <row r="11204" spans="1:10" ht="16" x14ac:dyDescent="0.2">
      <c r="A11204" s="1">
        <v>11459</v>
      </c>
      <c r="B11204" s="20">
        <v>42979</v>
      </c>
      <c r="C11204" s="1" t="s">
        <v>11</v>
      </c>
      <c r="D11204" s="32" t="s">
        <v>162</v>
      </c>
      <c r="E11204" s="27" t="s">
        <v>134</v>
      </c>
      <c r="F11204" s="25">
        <f t="shared" si="180"/>
        <v>42979</v>
      </c>
      <c r="G11204" s="22" t="str">
        <f>VLOOKUP(C11204,'2- CatalogosAseguradora'!$B:$D,3,FALSE)</f>
        <v>009</v>
      </c>
      <c r="H11204" s="23" t="str">
        <f>VLOOKUP(D11204,'1- CatalogoRamo'!$B:$G,3,FALSE)</f>
        <v>025</v>
      </c>
      <c r="I11204" s="31" t="str">
        <f>VLOOKUP(E11204,'0- CatalogoRubro'!$B:$D,3,FALSE)</f>
        <v>035</v>
      </c>
      <c r="J11204" s="1">
        <v>0</v>
      </c>
    </row>
    <row r="11205" spans="1:10" ht="16" x14ac:dyDescent="0.2">
      <c r="A11205" s="1">
        <v>11460</v>
      </c>
      <c r="B11205" s="20">
        <v>42979</v>
      </c>
      <c r="C11205" s="1" t="s">
        <v>11</v>
      </c>
      <c r="D11205" s="32" t="s">
        <v>162</v>
      </c>
      <c r="E11205" s="27" t="s">
        <v>135</v>
      </c>
      <c r="F11205" s="25">
        <f t="shared" si="180"/>
        <v>42979</v>
      </c>
      <c r="G11205" s="22" t="str">
        <f>VLOOKUP(C11205,'2- CatalogosAseguradora'!$B:$D,3,FALSE)</f>
        <v>009</v>
      </c>
      <c r="H11205" s="23" t="str">
        <f>VLOOKUP(D11205,'1- CatalogoRamo'!$B:$G,3,FALSE)</f>
        <v>025</v>
      </c>
      <c r="I11205" s="31" t="str">
        <f>VLOOKUP(E11205,'0- CatalogoRubro'!$B:$D,3,FALSE)</f>
        <v>036</v>
      </c>
      <c r="J11205" s="1">
        <v>0</v>
      </c>
    </row>
    <row r="11206" spans="1:10" ht="16" x14ac:dyDescent="0.2">
      <c r="A11206" s="1">
        <v>11461</v>
      </c>
      <c r="B11206" s="20">
        <v>42979</v>
      </c>
      <c r="C11206" s="1" t="s">
        <v>11</v>
      </c>
      <c r="D11206" s="32" t="s">
        <v>162</v>
      </c>
      <c r="E11206" s="27" t="s">
        <v>136</v>
      </c>
      <c r="F11206" s="25">
        <f t="shared" si="180"/>
        <v>42979</v>
      </c>
      <c r="G11206" s="22" t="str">
        <f>VLOOKUP(C11206,'2- CatalogosAseguradora'!$B:$D,3,FALSE)</f>
        <v>009</v>
      </c>
      <c r="H11206" s="23" t="str">
        <f>VLOOKUP(D11206,'1- CatalogoRamo'!$B:$G,3,FALSE)</f>
        <v>025</v>
      </c>
      <c r="I11206" s="31" t="str">
        <f>VLOOKUP(E11206,'0- CatalogoRubro'!$B:$D,3,FALSE)</f>
        <v>037</v>
      </c>
      <c r="J11206" s="1">
        <v>0</v>
      </c>
    </row>
    <row r="11207" spans="1:10" ht="16" x14ac:dyDescent="0.2">
      <c r="A11207" s="1">
        <v>11462</v>
      </c>
      <c r="B11207" s="20">
        <v>42979</v>
      </c>
      <c r="C11207" s="1" t="s">
        <v>11</v>
      </c>
      <c r="D11207" s="32" t="s">
        <v>162</v>
      </c>
      <c r="E11207" s="27" t="s">
        <v>137</v>
      </c>
      <c r="F11207" s="25">
        <f t="shared" si="180"/>
        <v>42979</v>
      </c>
      <c r="G11207" s="22" t="str">
        <f>VLOOKUP(C11207,'2- CatalogosAseguradora'!$B:$D,3,FALSE)</f>
        <v>009</v>
      </c>
      <c r="H11207" s="23" t="str">
        <f>VLOOKUP(D11207,'1- CatalogoRamo'!$B:$G,3,FALSE)</f>
        <v>025</v>
      </c>
      <c r="I11207" s="31" t="str">
        <f>VLOOKUP(E11207,'0- CatalogoRubro'!$B:$D,3,FALSE)</f>
        <v>038</v>
      </c>
      <c r="J11207" s="1">
        <v>0</v>
      </c>
    </row>
    <row r="11208" spans="1:10" ht="16" x14ac:dyDescent="0.2">
      <c r="A11208" s="1">
        <v>11463</v>
      </c>
      <c r="B11208" s="20">
        <v>42979</v>
      </c>
      <c r="C11208" s="1" t="s">
        <v>11</v>
      </c>
      <c r="D11208" s="32" t="s">
        <v>162</v>
      </c>
      <c r="E11208" s="27" t="s">
        <v>138</v>
      </c>
      <c r="F11208" s="25">
        <f t="shared" si="180"/>
        <v>42979</v>
      </c>
      <c r="G11208" s="22" t="str">
        <f>VLOOKUP(C11208,'2- CatalogosAseguradora'!$B:$D,3,FALSE)</f>
        <v>009</v>
      </c>
      <c r="H11208" s="23" t="str">
        <f>VLOOKUP(D11208,'1- CatalogoRamo'!$B:$G,3,FALSE)</f>
        <v>025</v>
      </c>
      <c r="I11208" s="31" t="str">
        <f>VLOOKUP(E11208,'0- CatalogoRubro'!$B:$D,3,FALSE)</f>
        <v>039</v>
      </c>
      <c r="J11208" s="1">
        <v>-32.872478999999998</v>
      </c>
    </row>
    <row r="11209" spans="1:10" ht="16" x14ac:dyDescent="0.2">
      <c r="A11209" s="1">
        <v>11464</v>
      </c>
      <c r="B11209" s="20">
        <v>42979</v>
      </c>
      <c r="C11209" s="1" t="s">
        <v>11</v>
      </c>
      <c r="D11209" s="32" t="s">
        <v>162</v>
      </c>
      <c r="E11209" s="27" t="s">
        <v>139</v>
      </c>
      <c r="F11209" s="25">
        <f t="shared" si="180"/>
        <v>42979</v>
      </c>
      <c r="G11209" s="22" t="str">
        <f>VLOOKUP(C11209,'2- CatalogosAseguradora'!$B:$D,3,FALSE)</f>
        <v>009</v>
      </c>
      <c r="H11209" s="23" t="str">
        <f>VLOOKUP(D11209,'1- CatalogoRamo'!$B:$G,3,FALSE)</f>
        <v>025</v>
      </c>
      <c r="I11209" s="31" t="str">
        <f>VLOOKUP(E11209,'0- CatalogoRubro'!$B:$D,3,FALSE)</f>
        <v>040</v>
      </c>
      <c r="J11209" s="1">
        <v>-17.896799399999999</v>
      </c>
    </row>
    <row r="11210" spans="1:10" ht="16" x14ac:dyDescent="0.2">
      <c r="A11210" s="1">
        <v>11465</v>
      </c>
      <c r="B11210" s="20">
        <v>42979</v>
      </c>
      <c r="C11210" s="1" t="s">
        <v>11</v>
      </c>
      <c r="D11210" s="32" t="s">
        <v>162</v>
      </c>
      <c r="E11210" s="27" t="s">
        <v>140</v>
      </c>
      <c r="F11210" s="25">
        <f t="shared" si="180"/>
        <v>42979</v>
      </c>
      <c r="G11210" s="22" t="str">
        <f>VLOOKUP(C11210,'2- CatalogosAseguradora'!$B:$D,3,FALSE)</f>
        <v>009</v>
      </c>
      <c r="H11210" s="23" t="str">
        <f>VLOOKUP(D11210,'1- CatalogoRamo'!$B:$G,3,FALSE)</f>
        <v>025</v>
      </c>
      <c r="I11210" s="31" t="str">
        <f>VLOOKUP(E11210,'0- CatalogoRubro'!$B:$D,3,FALSE)</f>
        <v>041</v>
      </c>
      <c r="J11210" s="1">
        <v>-14.975679599999999</v>
      </c>
    </row>
    <row r="11211" spans="1:10" ht="16" x14ac:dyDescent="0.2">
      <c r="A11211" s="1">
        <v>11466</v>
      </c>
      <c r="B11211" s="20">
        <v>42979</v>
      </c>
      <c r="C11211" s="1" t="s">
        <v>11</v>
      </c>
      <c r="D11211" s="32" t="s">
        <v>162</v>
      </c>
      <c r="E11211" s="26" t="s">
        <v>141</v>
      </c>
      <c r="F11211" s="25">
        <f t="shared" si="180"/>
        <v>42979</v>
      </c>
      <c r="G11211" s="22" t="str">
        <f>VLOOKUP(C11211,'2- CatalogosAseguradora'!$B:$D,3,FALSE)</f>
        <v>009</v>
      </c>
      <c r="H11211" s="23" t="str">
        <f>VLOOKUP(D11211,'1- CatalogoRamo'!$B:$G,3,FALSE)</f>
        <v>025</v>
      </c>
      <c r="I11211" s="31" t="str">
        <f>VLOOKUP(E11211,'0- CatalogoRubro'!$B:$D,3,FALSE)</f>
        <v>042</v>
      </c>
      <c r="J11211" s="1">
        <v>239.96134781999999</v>
      </c>
    </row>
    <row r="11212" spans="1:10" ht="16" x14ac:dyDescent="0.2">
      <c r="A11212" s="1">
        <v>11467</v>
      </c>
      <c r="B11212" s="20">
        <v>42979</v>
      </c>
      <c r="C11212" s="1" t="s">
        <v>11</v>
      </c>
      <c r="D11212" s="32" t="s">
        <v>162</v>
      </c>
      <c r="E11212" s="27" t="s">
        <v>142</v>
      </c>
      <c r="F11212" s="25">
        <f t="shared" si="180"/>
        <v>42979</v>
      </c>
      <c r="G11212" s="22" t="str">
        <f>VLOOKUP(C11212,'2- CatalogosAseguradora'!$B:$D,3,FALSE)</f>
        <v>009</v>
      </c>
      <c r="H11212" s="23" t="str">
        <f>VLOOKUP(D11212,'1- CatalogoRamo'!$B:$G,3,FALSE)</f>
        <v>025</v>
      </c>
      <c r="I11212" s="31" t="str">
        <f>VLOOKUP(E11212,'0- CatalogoRubro'!$B:$D,3,FALSE)</f>
        <v>043</v>
      </c>
      <c r="J11212" s="1">
        <v>234.86132394000001</v>
      </c>
    </row>
    <row r="11213" spans="1:10" ht="16" x14ac:dyDescent="0.2">
      <c r="A11213" s="1">
        <v>11468</v>
      </c>
      <c r="B11213" s="20">
        <v>42979</v>
      </c>
      <c r="C11213" s="1" t="s">
        <v>11</v>
      </c>
      <c r="D11213" s="32" t="s">
        <v>162</v>
      </c>
      <c r="E11213" s="27" t="s">
        <v>143</v>
      </c>
      <c r="F11213" s="25">
        <f t="shared" si="180"/>
        <v>42979</v>
      </c>
      <c r="G11213" s="22" t="str">
        <f>VLOOKUP(C11213,'2- CatalogosAseguradora'!$B:$D,3,FALSE)</f>
        <v>009</v>
      </c>
      <c r="H11213" s="23" t="str">
        <f>VLOOKUP(D11213,'1- CatalogoRamo'!$B:$G,3,FALSE)</f>
        <v>025</v>
      </c>
      <c r="I11213" s="31" t="str">
        <f>VLOOKUP(E11213,'0- CatalogoRubro'!$B:$D,3,FALSE)</f>
        <v>044</v>
      </c>
      <c r="J11213" s="1">
        <v>6.5594342900000004</v>
      </c>
    </row>
    <row r="11214" spans="1:10" ht="16" x14ac:dyDescent="0.2">
      <c r="A11214" s="1">
        <v>11469</v>
      </c>
      <c r="B11214" s="20">
        <v>42979</v>
      </c>
      <c r="C11214" s="1" t="s">
        <v>11</v>
      </c>
      <c r="D11214" s="32" t="s">
        <v>162</v>
      </c>
      <c r="E11214" s="27" t="s">
        <v>144</v>
      </c>
      <c r="F11214" s="25">
        <f t="shared" si="180"/>
        <v>42979</v>
      </c>
      <c r="G11214" s="22" t="str">
        <f>VLOOKUP(C11214,'2- CatalogosAseguradora'!$B:$D,3,FALSE)</f>
        <v>009</v>
      </c>
      <c r="H11214" s="23" t="str">
        <f>VLOOKUP(D11214,'1- CatalogoRamo'!$B:$G,3,FALSE)</f>
        <v>025</v>
      </c>
      <c r="I11214" s="31" t="str">
        <f>VLOOKUP(E11214,'0- CatalogoRubro'!$B:$D,3,FALSE)</f>
        <v>045</v>
      </c>
      <c r="J11214" s="1">
        <v>1.4594104099999998</v>
      </c>
    </row>
    <row r="11215" spans="1:10" ht="16" x14ac:dyDescent="0.2">
      <c r="A11215" s="1">
        <v>11470</v>
      </c>
      <c r="B11215" s="20">
        <v>42979</v>
      </c>
      <c r="C11215" s="1" t="s">
        <v>11</v>
      </c>
      <c r="D11215" s="32" t="s">
        <v>162</v>
      </c>
      <c r="E11215" s="26" t="s">
        <v>145</v>
      </c>
      <c r="F11215" s="25">
        <f t="shared" si="180"/>
        <v>42979</v>
      </c>
      <c r="G11215" s="22" t="str">
        <f>VLOOKUP(C11215,'2- CatalogosAseguradora'!$B:$D,3,FALSE)</f>
        <v>009</v>
      </c>
      <c r="H11215" s="23" t="str">
        <f>VLOOKUP(D11215,'1- CatalogoRamo'!$B:$G,3,FALSE)</f>
        <v>025</v>
      </c>
      <c r="I11215" s="31" t="str">
        <f>VLOOKUP(E11215,'0- CatalogoRubro'!$B:$D,3,FALSE)</f>
        <v>046</v>
      </c>
      <c r="J11215" s="1">
        <v>27.28665153</v>
      </c>
    </row>
    <row r="11216" spans="1:10" ht="16" x14ac:dyDescent="0.2">
      <c r="A11216" s="1">
        <v>11471</v>
      </c>
      <c r="B11216" s="20">
        <v>42979</v>
      </c>
      <c r="C11216" s="1" t="s">
        <v>11</v>
      </c>
      <c r="D11216" s="32" t="s">
        <v>162</v>
      </c>
      <c r="E11216" s="26" t="s">
        <v>146</v>
      </c>
      <c r="F11216" s="25">
        <f t="shared" si="180"/>
        <v>42979</v>
      </c>
      <c r="G11216" s="22" t="str">
        <f>VLOOKUP(C11216,'2- CatalogosAseguradora'!$B:$D,3,FALSE)</f>
        <v>009</v>
      </c>
      <c r="H11216" s="23" t="str">
        <f>VLOOKUP(D11216,'1- CatalogoRamo'!$B:$G,3,FALSE)</f>
        <v>025</v>
      </c>
      <c r="I11216" s="31" t="str">
        <f>VLOOKUP(E11216,'0- CatalogoRubro'!$B:$D,3,FALSE)</f>
        <v>047</v>
      </c>
      <c r="J11216" s="1">
        <v>257.10480182999999</v>
      </c>
    </row>
    <row r="11217" spans="1:10" ht="16" x14ac:dyDescent="0.2">
      <c r="A11217" s="1">
        <v>11472</v>
      </c>
      <c r="B11217" s="20">
        <v>42979</v>
      </c>
      <c r="C11217" s="1" t="s">
        <v>11</v>
      </c>
      <c r="D11217" s="32" t="s">
        <v>162</v>
      </c>
      <c r="E11217" s="29" t="s">
        <v>147</v>
      </c>
      <c r="F11217" s="25">
        <f t="shared" si="180"/>
        <v>42979</v>
      </c>
      <c r="G11217" s="22" t="str">
        <f>VLOOKUP(C11217,'2- CatalogosAseguradora'!$B:$D,3,FALSE)</f>
        <v>009</v>
      </c>
      <c r="H11217" s="23" t="str">
        <f>VLOOKUP(D11217,'1- CatalogoRamo'!$B:$G,3,FALSE)</f>
        <v>025</v>
      </c>
      <c r="I11217" s="31" t="str">
        <f>VLOOKUP(E11217,'0- CatalogoRubro'!$B:$D,3,FALSE)</f>
        <v>048</v>
      </c>
      <c r="J11217" s="1">
        <v>-16.005567810000002</v>
      </c>
    </row>
    <row r="11218" spans="1:10" ht="16" x14ac:dyDescent="0.2">
      <c r="A11218" s="1">
        <v>11473</v>
      </c>
      <c r="B11218" s="20">
        <v>42979</v>
      </c>
      <c r="C11218" s="1" t="s">
        <v>11</v>
      </c>
      <c r="D11218" s="32" t="s">
        <v>162</v>
      </c>
      <c r="E11218" s="26" t="s">
        <v>148</v>
      </c>
      <c r="F11218" s="25">
        <f t="shared" si="180"/>
        <v>42979</v>
      </c>
      <c r="G11218" s="22" t="str">
        <f>VLOOKUP(C11218,'2- CatalogosAseguradora'!$B:$D,3,FALSE)</f>
        <v>009</v>
      </c>
      <c r="H11218" s="23" t="str">
        <f>VLOOKUP(D11218,'1- CatalogoRamo'!$B:$G,3,FALSE)</f>
        <v>025</v>
      </c>
      <c r="I11218" s="31" t="str">
        <f>VLOOKUP(E11218,'0- CatalogoRubro'!$B:$D,3,FALSE)</f>
        <v>049</v>
      </c>
      <c r="J11218" s="1">
        <v>190.23381366999999</v>
      </c>
    </row>
    <row r="11219" spans="1:10" ht="16" x14ac:dyDescent="0.2">
      <c r="A11219" s="1">
        <v>11474</v>
      </c>
      <c r="B11219" s="20">
        <v>42979</v>
      </c>
      <c r="C11219" s="1" t="s">
        <v>11</v>
      </c>
      <c r="D11219" s="32" t="s">
        <v>162</v>
      </c>
      <c r="E11219" s="27" t="s">
        <v>149</v>
      </c>
      <c r="F11219" s="25">
        <f t="shared" si="180"/>
        <v>42979</v>
      </c>
      <c r="G11219" s="22" t="str">
        <f>VLOOKUP(C11219,'2- CatalogosAseguradora'!$B:$D,3,FALSE)</f>
        <v>009</v>
      </c>
      <c r="H11219" s="23" t="str">
        <f>VLOOKUP(D11219,'1- CatalogoRamo'!$B:$G,3,FALSE)</f>
        <v>025</v>
      </c>
      <c r="I11219" s="31" t="str">
        <f>VLOOKUP(E11219,'0- CatalogoRubro'!$B:$D,3,FALSE)</f>
        <v>050</v>
      </c>
      <c r="J11219" s="1">
        <v>190.23381366999999</v>
      </c>
    </row>
    <row r="11220" spans="1:10" ht="16" x14ac:dyDescent="0.2">
      <c r="A11220" s="1">
        <v>11475</v>
      </c>
      <c r="B11220" s="20">
        <v>42979</v>
      </c>
      <c r="C11220" s="1" t="s">
        <v>11</v>
      </c>
      <c r="D11220" s="32" t="s">
        <v>162</v>
      </c>
      <c r="E11220" s="27" t="s">
        <v>150</v>
      </c>
      <c r="F11220" s="25">
        <f t="shared" si="180"/>
        <v>42979</v>
      </c>
      <c r="G11220" s="22" t="str">
        <f>VLOOKUP(C11220,'2- CatalogosAseguradora'!$B:$D,3,FALSE)</f>
        <v>009</v>
      </c>
      <c r="H11220" s="23" t="str">
        <f>VLOOKUP(D11220,'1- CatalogoRamo'!$B:$G,3,FALSE)</f>
        <v>025</v>
      </c>
      <c r="I11220" s="31" t="str">
        <f>VLOOKUP(E11220,'0- CatalogoRubro'!$B:$D,3,FALSE)</f>
        <v>051</v>
      </c>
      <c r="J11220" s="1">
        <v>0</v>
      </c>
    </row>
    <row r="11221" spans="1:10" ht="16" x14ac:dyDescent="0.2">
      <c r="A11221" s="1">
        <v>11476</v>
      </c>
      <c r="B11221" s="20">
        <v>42979</v>
      </c>
      <c r="C11221" s="1" t="s">
        <v>11</v>
      </c>
      <c r="D11221" s="32" t="s">
        <v>162</v>
      </c>
      <c r="E11221" s="26" t="s">
        <v>151</v>
      </c>
      <c r="F11221" s="25">
        <f t="shared" si="180"/>
        <v>42979</v>
      </c>
      <c r="G11221" s="22" t="str">
        <f>VLOOKUP(C11221,'2- CatalogosAseguradora'!$B:$D,3,FALSE)</f>
        <v>009</v>
      </c>
      <c r="H11221" s="23" t="str">
        <f>VLOOKUP(D11221,'1- CatalogoRamo'!$B:$G,3,FALSE)</f>
        <v>025</v>
      </c>
      <c r="I11221" s="31" t="str">
        <f>VLOOKUP(E11221,'0- CatalogoRubro'!$B:$D,3,FALSE)</f>
        <v>052</v>
      </c>
      <c r="J11221" s="1">
        <v>67.60773433</v>
      </c>
    </row>
    <row r="11222" spans="1:10" ht="16" x14ac:dyDescent="0.2">
      <c r="A11222" s="1">
        <v>11477</v>
      </c>
      <c r="B11222" s="20">
        <v>42979</v>
      </c>
      <c r="C11222" s="1" t="s">
        <v>11</v>
      </c>
      <c r="D11222" s="32" t="s">
        <v>162</v>
      </c>
      <c r="E11222" s="27" t="s">
        <v>152</v>
      </c>
      <c r="F11222" s="25">
        <f t="shared" si="180"/>
        <v>42979</v>
      </c>
      <c r="G11222" s="22" t="str">
        <f>VLOOKUP(C11222,'2- CatalogosAseguradora'!$B:$D,3,FALSE)</f>
        <v>009</v>
      </c>
      <c r="H11222" s="23" t="str">
        <f>VLOOKUP(D11222,'1- CatalogoRamo'!$B:$G,3,FALSE)</f>
        <v>025</v>
      </c>
      <c r="I11222" s="31" t="str">
        <f>VLOOKUP(E11222,'0- CatalogoRubro'!$B:$D,3,FALSE)</f>
        <v>053</v>
      </c>
      <c r="J11222" s="1">
        <v>67.60773433</v>
      </c>
    </row>
    <row r="11223" spans="1:10" ht="16" x14ac:dyDescent="0.2">
      <c r="A11223" s="1">
        <v>11478</v>
      </c>
      <c r="B11223" s="20">
        <v>42979</v>
      </c>
      <c r="C11223" s="1" t="s">
        <v>11</v>
      </c>
      <c r="D11223" s="32" t="s">
        <v>162</v>
      </c>
      <c r="E11223" s="27" t="s">
        <v>153</v>
      </c>
      <c r="F11223" s="25">
        <f t="shared" si="180"/>
        <v>42979</v>
      </c>
      <c r="G11223" s="22" t="str">
        <f>VLOOKUP(C11223,'2- CatalogosAseguradora'!$B:$D,3,FALSE)</f>
        <v>009</v>
      </c>
      <c r="H11223" s="23" t="str">
        <f>VLOOKUP(D11223,'1- CatalogoRamo'!$B:$G,3,FALSE)</f>
        <v>025</v>
      </c>
      <c r="I11223" s="31" t="str">
        <f>VLOOKUP(E11223,'0- CatalogoRubro'!$B:$D,3,FALSE)</f>
        <v>054</v>
      </c>
      <c r="J11223" s="1">
        <v>0</v>
      </c>
    </row>
    <row r="11224" spans="1:10" ht="16" x14ac:dyDescent="0.2">
      <c r="A11224" s="1">
        <v>11479</v>
      </c>
      <c r="B11224" s="20">
        <v>42979</v>
      </c>
      <c r="C11224" s="1" t="s">
        <v>11</v>
      </c>
      <c r="D11224" s="32" t="s">
        <v>162</v>
      </c>
      <c r="E11224" s="29" t="s">
        <v>154</v>
      </c>
      <c r="F11224" s="25">
        <f t="shared" si="180"/>
        <v>42979</v>
      </c>
      <c r="G11224" s="22" t="str">
        <f>VLOOKUP(C11224,'2- CatalogosAseguradora'!$B:$D,3,FALSE)</f>
        <v>009</v>
      </c>
      <c r="H11224" s="23" t="str">
        <f>VLOOKUP(D11224,'1- CatalogoRamo'!$B:$G,3,FALSE)</f>
        <v>025</v>
      </c>
      <c r="I11224" s="31" t="str">
        <f>VLOOKUP(E11224,'0- CatalogoRubro'!$B:$D,3,FALSE)</f>
        <v>055</v>
      </c>
      <c r="J11224" s="1">
        <v>122.62607934</v>
      </c>
    </row>
    <row r="11225" spans="1:10" ht="16" x14ac:dyDescent="0.2">
      <c r="A11225" s="1">
        <v>11480</v>
      </c>
      <c r="B11225" s="20">
        <v>42979</v>
      </c>
      <c r="C11225" s="1" t="s">
        <v>11</v>
      </c>
      <c r="D11225" s="32" t="s">
        <v>162</v>
      </c>
      <c r="E11225" s="29" t="s">
        <v>155</v>
      </c>
      <c r="F11225" s="25">
        <f t="shared" si="180"/>
        <v>42979</v>
      </c>
      <c r="G11225" s="22" t="str">
        <f>VLOOKUP(C11225,'2- CatalogosAseguradora'!$B:$D,3,FALSE)</f>
        <v>009</v>
      </c>
      <c r="H11225" s="23" t="str">
        <f>VLOOKUP(D11225,'1- CatalogoRamo'!$B:$G,3,FALSE)</f>
        <v>025</v>
      </c>
      <c r="I11225" s="31" t="str">
        <f>VLOOKUP(E11225,'0- CatalogoRubro'!$B:$D,3,FALSE)</f>
        <v>056</v>
      </c>
      <c r="J11225" s="1">
        <v>106.62051153</v>
      </c>
    </row>
    <row r="11226" spans="1:10" ht="16" x14ac:dyDescent="0.2">
      <c r="A11226" s="1">
        <v>11481</v>
      </c>
      <c r="B11226" s="20">
        <v>43070</v>
      </c>
      <c r="C11226" s="1" t="s">
        <v>11</v>
      </c>
      <c r="D11226" s="32" t="s">
        <v>162</v>
      </c>
      <c r="E11226" s="26" t="s">
        <v>104</v>
      </c>
      <c r="F11226" s="25">
        <f t="shared" si="180"/>
        <v>43070</v>
      </c>
      <c r="G11226" s="22" t="str">
        <f>VLOOKUP(C11226,'2- CatalogosAseguradora'!$B:$D,3,FALSE)</f>
        <v>009</v>
      </c>
      <c r="H11226" s="23" t="str">
        <f>VLOOKUP(D11226,'1- CatalogoRamo'!$B:$G,3,FALSE)</f>
        <v>025</v>
      </c>
      <c r="I11226" s="31" t="str">
        <f>VLOOKUP(E11226,'0- CatalogoRubro'!$B:$D,3,FALSE)</f>
        <v>001</v>
      </c>
      <c r="J11226" s="34">
        <v>1731.8793612300001</v>
      </c>
    </row>
    <row r="11227" spans="1:10" ht="16" x14ac:dyDescent="0.2">
      <c r="A11227" s="1">
        <v>11482</v>
      </c>
      <c r="B11227" s="20">
        <v>43070</v>
      </c>
      <c r="C11227" s="1" t="s">
        <v>11</v>
      </c>
      <c r="D11227" s="32" t="s">
        <v>162</v>
      </c>
      <c r="E11227" s="27" t="s">
        <v>105</v>
      </c>
      <c r="F11227" s="25">
        <f t="shared" si="180"/>
        <v>43070</v>
      </c>
      <c r="G11227" s="22" t="str">
        <f>VLOOKUP(C11227,'2- CatalogosAseguradora'!$B:$D,3,FALSE)</f>
        <v>009</v>
      </c>
      <c r="H11227" s="23" t="str">
        <f>VLOOKUP(D11227,'1- CatalogoRamo'!$B:$G,3,FALSE)</f>
        <v>025</v>
      </c>
      <c r="I11227" s="31" t="str">
        <f>VLOOKUP(E11227,'0- CatalogoRubro'!$B:$D,3,FALSE)</f>
        <v>002</v>
      </c>
      <c r="J11227" s="1">
        <v>1815.30793427</v>
      </c>
    </row>
    <row r="11228" spans="1:10" ht="16" x14ac:dyDescent="0.2">
      <c r="A11228" s="1">
        <v>11483</v>
      </c>
      <c r="B11228" s="20">
        <v>43070</v>
      </c>
      <c r="C11228" s="1" t="s">
        <v>11</v>
      </c>
      <c r="D11228" s="32" t="s">
        <v>162</v>
      </c>
      <c r="E11228" s="27" t="s">
        <v>106</v>
      </c>
      <c r="F11228" s="25">
        <f t="shared" si="180"/>
        <v>43070</v>
      </c>
      <c r="G11228" s="22" t="str">
        <f>VLOOKUP(C11228,'2- CatalogosAseguradora'!$B:$D,3,FALSE)</f>
        <v>009</v>
      </c>
      <c r="H11228" s="23" t="str">
        <f>VLOOKUP(D11228,'1- CatalogoRamo'!$B:$G,3,FALSE)</f>
        <v>025</v>
      </c>
      <c r="I11228" s="31" t="str">
        <f>VLOOKUP(E11228,'0- CatalogoRubro'!$B:$D,3,FALSE)</f>
        <v>003</v>
      </c>
      <c r="J11228" s="1">
        <v>1815.30793427</v>
      </c>
    </row>
    <row r="11229" spans="1:10" ht="16" x14ac:dyDescent="0.2">
      <c r="A11229" s="1">
        <v>11488</v>
      </c>
      <c r="B11229" s="20">
        <v>43070</v>
      </c>
      <c r="C11229" s="1" t="s">
        <v>11</v>
      </c>
      <c r="D11229" s="32" t="s">
        <v>162</v>
      </c>
      <c r="E11229" s="27" t="s">
        <v>111</v>
      </c>
      <c r="F11229" s="25">
        <f t="shared" si="180"/>
        <v>43070</v>
      </c>
      <c r="G11229" s="22" t="str">
        <f>VLOOKUP(C11229,'2- CatalogosAseguradora'!$B:$D,3,FALSE)</f>
        <v>009</v>
      </c>
      <c r="H11229" s="23" t="str">
        <f>VLOOKUP(D11229,'1- CatalogoRamo'!$B:$G,3,FALSE)</f>
        <v>025</v>
      </c>
      <c r="I11229" s="31" t="str">
        <f>VLOOKUP(E11229,'0- CatalogoRubro'!$B:$D,3,FALSE)</f>
        <v>008</v>
      </c>
      <c r="J11229" s="1">
        <v>0</v>
      </c>
    </row>
    <row r="11230" spans="1:10" ht="16" x14ac:dyDescent="0.2">
      <c r="A11230" s="1">
        <v>11489</v>
      </c>
      <c r="B11230" s="20">
        <v>43070</v>
      </c>
      <c r="C11230" s="1" t="s">
        <v>11</v>
      </c>
      <c r="D11230" s="32" t="s">
        <v>162</v>
      </c>
      <c r="E11230" s="28" t="s">
        <v>112</v>
      </c>
      <c r="F11230" s="25">
        <f t="shared" si="180"/>
        <v>43070</v>
      </c>
      <c r="G11230" s="22" t="str">
        <f>VLOOKUP(C11230,'2- CatalogosAseguradora'!$B:$D,3,FALSE)</f>
        <v>009</v>
      </c>
      <c r="H11230" s="23" t="str">
        <f>VLOOKUP(D11230,'1- CatalogoRamo'!$B:$G,3,FALSE)</f>
        <v>025</v>
      </c>
      <c r="I11230" s="31" t="str">
        <f>VLOOKUP(E11230,'0- CatalogoRubro'!$B:$D,3,FALSE)</f>
        <v>009</v>
      </c>
      <c r="J11230" s="1">
        <v>0</v>
      </c>
    </row>
    <row r="11231" spans="1:10" ht="16" x14ac:dyDescent="0.2">
      <c r="A11231" s="1">
        <v>11490</v>
      </c>
      <c r="B11231" s="20">
        <v>43070</v>
      </c>
      <c r="C11231" s="1" t="s">
        <v>11</v>
      </c>
      <c r="D11231" s="32" t="s">
        <v>162</v>
      </c>
      <c r="E11231" s="27" t="s">
        <v>113</v>
      </c>
      <c r="F11231" s="25">
        <f t="shared" si="180"/>
        <v>43070</v>
      </c>
      <c r="G11231" s="22" t="str">
        <f>VLOOKUP(C11231,'2- CatalogosAseguradora'!$B:$D,3,FALSE)</f>
        <v>009</v>
      </c>
      <c r="H11231" s="23" t="str">
        <f>VLOOKUP(D11231,'1- CatalogoRamo'!$B:$G,3,FALSE)</f>
        <v>025</v>
      </c>
      <c r="I11231" s="31" t="str">
        <f>VLOOKUP(E11231,'0- CatalogoRubro'!$B:$D,3,FALSE)</f>
        <v>010</v>
      </c>
      <c r="J11231" s="1">
        <v>609.54927808000002</v>
      </c>
    </row>
    <row r="11232" spans="1:10" ht="16" x14ac:dyDescent="0.2">
      <c r="A11232" s="1">
        <v>11493</v>
      </c>
      <c r="B11232" s="20">
        <v>43070</v>
      </c>
      <c r="C11232" s="1" t="s">
        <v>11</v>
      </c>
      <c r="D11232" s="32" t="s">
        <v>162</v>
      </c>
      <c r="E11232" s="27" t="s">
        <v>116</v>
      </c>
      <c r="F11232" s="25">
        <f t="shared" si="180"/>
        <v>43070</v>
      </c>
      <c r="G11232" s="22" t="str">
        <f>VLOOKUP(C11232,'2- CatalogosAseguradora'!$B:$D,3,FALSE)</f>
        <v>009</v>
      </c>
      <c r="H11232" s="23" t="str">
        <f>VLOOKUP(D11232,'1- CatalogoRamo'!$B:$G,3,FALSE)</f>
        <v>025</v>
      </c>
      <c r="I11232" s="31" t="str">
        <f>VLOOKUP(E11232,'0- CatalogoRubro'!$B:$D,3,FALSE)</f>
        <v>013</v>
      </c>
      <c r="J11232" s="1">
        <v>-146.01465116999998</v>
      </c>
    </row>
    <row r="11233" spans="1:10" ht="16" x14ac:dyDescent="0.2">
      <c r="A11233" s="1">
        <v>11494</v>
      </c>
      <c r="B11233" s="20">
        <v>43070</v>
      </c>
      <c r="C11233" s="1" t="s">
        <v>11</v>
      </c>
      <c r="D11233" s="32" t="s">
        <v>162</v>
      </c>
      <c r="E11233" s="27" t="s">
        <v>117</v>
      </c>
      <c r="F11233" s="25">
        <f t="shared" si="180"/>
        <v>43070</v>
      </c>
      <c r="G11233" s="22" t="str">
        <f>VLOOKUP(C11233,'2- CatalogosAseguradora'!$B:$D,3,FALSE)</f>
        <v>009</v>
      </c>
      <c r="H11233" s="23" t="str">
        <f>VLOOKUP(D11233,'1- CatalogoRamo'!$B:$G,3,FALSE)</f>
        <v>025</v>
      </c>
      <c r="I11233" s="31" t="str">
        <f>VLOOKUP(E11233,'0- CatalogoRubro'!$B:$D,3,FALSE)</f>
        <v>014</v>
      </c>
      <c r="J11233" s="1">
        <v>-146.01465116999998</v>
      </c>
    </row>
    <row r="11234" spans="1:10" ht="16" x14ac:dyDescent="0.2">
      <c r="A11234" s="1">
        <v>11495</v>
      </c>
      <c r="B11234" s="20">
        <v>43070</v>
      </c>
      <c r="C11234" s="1" t="s">
        <v>11</v>
      </c>
      <c r="D11234" s="32" t="s">
        <v>162</v>
      </c>
      <c r="E11234" s="27" t="s">
        <v>118</v>
      </c>
      <c r="F11234" s="25">
        <f t="shared" si="180"/>
        <v>43070</v>
      </c>
      <c r="G11234" s="22" t="str">
        <f>VLOOKUP(C11234,'2- CatalogosAseguradora'!$B:$D,3,FALSE)</f>
        <v>009</v>
      </c>
      <c r="H11234" s="23" t="str">
        <f>VLOOKUP(D11234,'1- CatalogoRamo'!$B:$G,3,FALSE)</f>
        <v>025</v>
      </c>
      <c r="I11234" s="31" t="str">
        <f>VLOOKUP(E11234,'0- CatalogoRubro'!$B:$D,3,FALSE)</f>
        <v>015</v>
      </c>
      <c r="J11234" s="1">
        <v>0</v>
      </c>
    </row>
    <row r="11235" spans="1:10" ht="16" x14ac:dyDescent="0.2">
      <c r="A11235" s="1">
        <v>11496</v>
      </c>
      <c r="B11235" s="20">
        <v>43070</v>
      </c>
      <c r="C11235" s="1" t="s">
        <v>11</v>
      </c>
      <c r="D11235" s="32" t="s">
        <v>162</v>
      </c>
      <c r="E11235" s="27" t="s">
        <v>119</v>
      </c>
      <c r="F11235" s="25">
        <f t="shared" si="180"/>
        <v>43070</v>
      </c>
      <c r="G11235" s="22" t="str">
        <f>VLOOKUP(C11235,'2- CatalogosAseguradora'!$B:$D,3,FALSE)</f>
        <v>009</v>
      </c>
      <c r="H11235" s="23" t="str">
        <f>VLOOKUP(D11235,'1- CatalogoRamo'!$B:$G,3,FALSE)</f>
        <v>025</v>
      </c>
      <c r="I11235" s="31" t="str">
        <f>VLOOKUP(E11235,'0- CatalogoRubro'!$B:$D,3,FALSE)</f>
        <v>016</v>
      </c>
      <c r="J11235" s="1">
        <v>380.10605386999998</v>
      </c>
    </row>
    <row r="11236" spans="1:10" ht="16" x14ac:dyDescent="0.2">
      <c r="A11236" s="1">
        <v>11497</v>
      </c>
      <c r="B11236" s="20">
        <v>43070</v>
      </c>
      <c r="C11236" s="1" t="s">
        <v>11</v>
      </c>
      <c r="D11236" s="32" t="s">
        <v>162</v>
      </c>
      <c r="E11236" s="26" t="s">
        <v>120</v>
      </c>
      <c r="F11236" s="25">
        <f t="shared" si="180"/>
        <v>43070</v>
      </c>
      <c r="G11236" s="22" t="str">
        <f>VLOOKUP(C11236,'2- CatalogosAseguradora'!$B:$D,3,FALSE)</f>
        <v>009</v>
      </c>
      <c r="H11236" s="23" t="str">
        <f>VLOOKUP(D11236,'1- CatalogoRamo'!$B:$G,3,FALSE)</f>
        <v>025</v>
      </c>
      <c r="I11236" s="31" t="str">
        <f>VLOOKUP(E11236,'0- CatalogoRubro'!$B:$D,3,FALSE)</f>
        <v>017</v>
      </c>
      <c r="J11236" s="1">
        <v>762.79196953999997</v>
      </c>
    </row>
    <row r="11237" spans="1:10" ht="16" x14ac:dyDescent="0.2">
      <c r="A11237" s="1">
        <v>11498</v>
      </c>
      <c r="B11237" s="20">
        <v>43070</v>
      </c>
      <c r="C11237" s="1" t="s">
        <v>11</v>
      </c>
      <c r="D11237" s="32" t="s">
        <v>162</v>
      </c>
      <c r="E11237" s="27" t="s">
        <v>121</v>
      </c>
      <c r="F11237" s="25">
        <f t="shared" si="180"/>
        <v>43070</v>
      </c>
      <c r="G11237" s="22" t="str">
        <f>VLOOKUP(C11237,'2- CatalogosAseguradora'!$B:$D,3,FALSE)</f>
        <v>009</v>
      </c>
      <c r="H11237" s="23" t="str">
        <f>VLOOKUP(D11237,'1- CatalogoRamo'!$B:$G,3,FALSE)</f>
        <v>025</v>
      </c>
      <c r="I11237" s="31" t="str">
        <f>VLOOKUP(E11237,'0- CatalogoRubro'!$B:$D,3,FALSE)</f>
        <v>018</v>
      </c>
      <c r="J11237" s="1">
        <v>1073.2328474999999</v>
      </c>
    </row>
    <row r="11238" spans="1:10" ht="16" x14ac:dyDescent="0.2">
      <c r="A11238" s="1">
        <v>11499</v>
      </c>
      <c r="B11238" s="20">
        <v>43070</v>
      </c>
      <c r="C11238" s="1" t="s">
        <v>11</v>
      </c>
      <c r="D11238" s="32" t="s">
        <v>162</v>
      </c>
      <c r="E11238" s="27" t="s">
        <v>106</v>
      </c>
      <c r="F11238" s="25">
        <f t="shared" si="180"/>
        <v>43070</v>
      </c>
      <c r="G11238" s="22" t="str">
        <f>VLOOKUP(C11238,'2- CatalogosAseguradora'!$B:$D,3,FALSE)</f>
        <v>009</v>
      </c>
      <c r="H11238" s="23" t="str">
        <f>VLOOKUP(D11238,'1- CatalogoRamo'!$B:$G,3,FALSE)</f>
        <v>025</v>
      </c>
      <c r="I11238" s="31" t="str">
        <f>VLOOKUP(E11238,'0- CatalogoRubro'!$B:$D,3,FALSE)</f>
        <v>003</v>
      </c>
      <c r="J11238" s="1">
        <v>1073.2328474999999</v>
      </c>
    </row>
    <row r="11239" spans="1:10" ht="16" x14ac:dyDescent="0.2">
      <c r="A11239" s="1">
        <v>11500</v>
      </c>
      <c r="B11239" s="20">
        <v>43070</v>
      </c>
      <c r="C11239" s="1" t="s">
        <v>11</v>
      </c>
      <c r="D11239" s="32" t="s">
        <v>162</v>
      </c>
      <c r="E11239" s="27" t="s">
        <v>111</v>
      </c>
      <c r="F11239" s="25">
        <f t="shared" si="180"/>
        <v>43070</v>
      </c>
      <c r="G11239" s="22" t="str">
        <f>VLOOKUP(C11239,'2- CatalogosAseguradora'!$B:$D,3,FALSE)</f>
        <v>009</v>
      </c>
      <c r="H11239" s="23" t="str">
        <f>VLOOKUP(D11239,'1- CatalogoRamo'!$B:$G,3,FALSE)</f>
        <v>025</v>
      </c>
      <c r="I11239" s="31" t="str">
        <f>VLOOKUP(E11239,'0- CatalogoRubro'!$B:$D,3,FALSE)</f>
        <v>008</v>
      </c>
      <c r="J11239" s="1">
        <v>0</v>
      </c>
    </row>
    <row r="11240" spans="1:10" ht="16" x14ac:dyDescent="0.2">
      <c r="A11240" s="1">
        <v>11501</v>
      </c>
      <c r="B11240" s="20">
        <v>43070</v>
      </c>
      <c r="C11240" s="1" t="s">
        <v>11</v>
      </c>
      <c r="D11240" s="32" t="s">
        <v>162</v>
      </c>
      <c r="E11240" s="27" t="s">
        <v>122</v>
      </c>
      <c r="F11240" s="25">
        <f t="shared" si="180"/>
        <v>43070</v>
      </c>
      <c r="G11240" s="22" t="str">
        <f>VLOOKUP(C11240,'2- CatalogosAseguradora'!$B:$D,3,FALSE)</f>
        <v>009</v>
      </c>
      <c r="H11240" s="23" t="str">
        <f>VLOOKUP(D11240,'1- CatalogoRamo'!$B:$G,3,FALSE)</f>
        <v>025</v>
      </c>
      <c r="I11240" s="31" t="str">
        <f>VLOOKUP(E11240,'0- CatalogoRubro'!$B:$D,3,FALSE)</f>
        <v>021</v>
      </c>
      <c r="J11240" s="1">
        <v>45.867032979999998</v>
      </c>
    </row>
    <row r="11241" spans="1:10" ht="16" x14ac:dyDescent="0.2">
      <c r="A11241" s="1">
        <v>11502</v>
      </c>
      <c r="B11241" s="20">
        <v>43070</v>
      </c>
      <c r="C11241" s="1" t="s">
        <v>11</v>
      </c>
      <c r="D11241" s="32" t="s">
        <v>162</v>
      </c>
      <c r="E11241" s="27" t="s">
        <v>123</v>
      </c>
      <c r="F11241" s="25">
        <f t="shared" si="180"/>
        <v>43070</v>
      </c>
      <c r="G11241" s="22" t="str">
        <f>VLOOKUP(C11241,'2- CatalogosAseguradora'!$B:$D,3,FALSE)</f>
        <v>009</v>
      </c>
      <c r="H11241" s="23" t="str">
        <f>VLOOKUP(D11241,'1- CatalogoRamo'!$B:$G,3,FALSE)</f>
        <v>025</v>
      </c>
      <c r="I11241" s="31" t="str">
        <f>VLOOKUP(E11241,'0- CatalogoRubro'!$B:$D,3,FALSE)</f>
        <v>022</v>
      </c>
      <c r="J11241" s="1">
        <v>110.83049579999999</v>
      </c>
    </row>
    <row r="11242" spans="1:10" ht="16" x14ac:dyDescent="0.2">
      <c r="A11242" s="1">
        <v>11503</v>
      </c>
      <c r="B11242" s="20">
        <v>43070</v>
      </c>
      <c r="C11242" s="1" t="s">
        <v>11</v>
      </c>
      <c r="D11242" s="32" t="s">
        <v>162</v>
      </c>
      <c r="E11242" s="27" t="s">
        <v>124</v>
      </c>
      <c r="F11242" s="25">
        <f t="shared" si="180"/>
        <v>43070</v>
      </c>
      <c r="G11242" s="22" t="str">
        <f>VLOOKUP(C11242,'2- CatalogosAseguradora'!$B:$D,3,FALSE)</f>
        <v>009</v>
      </c>
      <c r="H11242" s="23" t="str">
        <f>VLOOKUP(D11242,'1- CatalogoRamo'!$B:$G,3,FALSE)</f>
        <v>025</v>
      </c>
      <c r="I11242" s="31" t="str">
        <f>VLOOKUP(E11242,'0- CatalogoRubro'!$B:$D,3,FALSE)</f>
        <v>023</v>
      </c>
      <c r="J11242" s="1">
        <v>110.83049579999999</v>
      </c>
    </row>
    <row r="11243" spans="1:10" ht="16" x14ac:dyDescent="0.2">
      <c r="A11243" s="1">
        <v>11504</v>
      </c>
      <c r="B11243" s="20">
        <v>43070</v>
      </c>
      <c r="C11243" s="1" t="s">
        <v>11</v>
      </c>
      <c r="D11243" s="32" t="s">
        <v>162</v>
      </c>
      <c r="E11243" s="27" t="s">
        <v>125</v>
      </c>
      <c r="F11243" s="25">
        <f t="shared" si="180"/>
        <v>43070</v>
      </c>
      <c r="G11243" s="22" t="str">
        <f>VLOOKUP(C11243,'2- CatalogosAseguradora'!$B:$D,3,FALSE)</f>
        <v>009</v>
      </c>
      <c r="H11243" s="23" t="str">
        <f>VLOOKUP(D11243,'1- CatalogoRamo'!$B:$G,3,FALSE)</f>
        <v>025</v>
      </c>
      <c r="I11243" s="31" t="str">
        <f>VLOOKUP(E11243,'0- CatalogoRubro'!$B:$D,3,FALSE)</f>
        <v>024</v>
      </c>
      <c r="J11243" s="1">
        <v>0</v>
      </c>
    </row>
    <row r="11244" spans="1:10" ht="16" x14ac:dyDescent="0.2">
      <c r="A11244" s="1">
        <v>11505</v>
      </c>
      <c r="B11244" s="20">
        <v>43070</v>
      </c>
      <c r="C11244" s="1" t="s">
        <v>11</v>
      </c>
      <c r="D11244" s="32" t="s">
        <v>162</v>
      </c>
      <c r="E11244" s="27" t="s">
        <v>126</v>
      </c>
      <c r="F11244" s="25">
        <f t="shared" si="180"/>
        <v>43070</v>
      </c>
      <c r="G11244" s="22" t="str">
        <f>VLOOKUP(C11244,'2- CatalogosAseguradora'!$B:$D,3,FALSE)</f>
        <v>009</v>
      </c>
      <c r="H11244" s="23" t="str">
        <f>VLOOKUP(D11244,'1- CatalogoRamo'!$B:$G,3,FALSE)</f>
        <v>025</v>
      </c>
      <c r="I11244" s="31" t="str">
        <f>VLOOKUP(E11244,'0- CatalogoRubro'!$B:$D,3,FALSE)</f>
        <v>025</v>
      </c>
      <c r="J11244" s="1">
        <v>380.10605386999998</v>
      </c>
    </row>
    <row r="11245" spans="1:10" ht="16" x14ac:dyDescent="0.2">
      <c r="A11245" s="1">
        <v>11506</v>
      </c>
      <c r="B11245" s="20">
        <v>43070</v>
      </c>
      <c r="C11245" s="1" t="s">
        <v>11</v>
      </c>
      <c r="D11245" s="32" t="s">
        <v>162</v>
      </c>
      <c r="E11245" s="27" t="s">
        <v>127</v>
      </c>
      <c r="F11245" s="25">
        <f t="shared" si="180"/>
        <v>43070</v>
      </c>
      <c r="G11245" s="22" t="str">
        <f>VLOOKUP(C11245,'2- CatalogosAseguradora'!$B:$D,3,FALSE)</f>
        <v>009</v>
      </c>
      <c r="H11245" s="23" t="str">
        <f>VLOOKUP(D11245,'1- CatalogoRamo'!$B:$G,3,FALSE)</f>
        <v>025</v>
      </c>
      <c r="I11245" s="31" t="str">
        <f>VLOOKUP(E11245,'0- CatalogoRubro'!$B:$D,3,FALSE)</f>
        <v>026</v>
      </c>
      <c r="J11245" s="1">
        <v>4.7017130900000002</v>
      </c>
    </row>
    <row r="11246" spans="1:10" ht="16" x14ac:dyDescent="0.2">
      <c r="A11246" s="1">
        <v>11507</v>
      </c>
      <c r="B11246" s="20">
        <v>43070</v>
      </c>
      <c r="C11246" s="1" t="s">
        <v>11</v>
      </c>
      <c r="D11246" s="32" t="s">
        <v>162</v>
      </c>
      <c r="E11246" s="26" t="s">
        <v>128</v>
      </c>
      <c r="F11246" s="25">
        <f t="shared" si="180"/>
        <v>43070</v>
      </c>
      <c r="G11246" s="22" t="str">
        <f>VLOOKUP(C11246,'2- CatalogosAseguradora'!$B:$D,3,FALSE)</f>
        <v>009</v>
      </c>
      <c r="H11246" s="23" t="str">
        <f>VLOOKUP(D11246,'1- CatalogoRamo'!$B:$G,3,FALSE)</f>
        <v>025</v>
      </c>
      <c r="I11246" s="31" t="str">
        <f>VLOOKUP(E11246,'0- CatalogoRubro'!$B:$D,3,FALSE)</f>
        <v>027</v>
      </c>
      <c r="J11246" s="1">
        <v>214.28827968000002</v>
      </c>
    </row>
    <row r="11247" spans="1:10" ht="16" x14ac:dyDescent="0.2">
      <c r="A11247" s="1">
        <v>11508</v>
      </c>
      <c r="B11247" s="20">
        <v>43070</v>
      </c>
      <c r="C11247" s="1" t="s">
        <v>11</v>
      </c>
      <c r="D11247" s="32" t="s">
        <v>162</v>
      </c>
      <c r="E11247" s="27" t="s">
        <v>129</v>
      </c>
      <c r="F11247" s="25">
        <f t="shared" si="180"/>
        <v>43070</v>
      </c>
      <c r="G11247" s="22" t="str">
        <f>VLOOKUP(C11247,'2- CatalogosAseguradora'!$B:$D,3,FALSE)</f>
        <v>009</v>
      </c>
      <c r="H11247" s="23" t="str">
        <f>VLOOKUP(D11247,'1- CatalogoRamo'!$B:$G,3,FALSE)</f>
        <v>025</v>
      </c>
      <c r="I11247" s="31" t="str">
        <f>VLOOKUP(E11247,'0- CatalogoRubro'!$B:$D,3,FALSE)</f>
        <v>028</v>
      </c>
      <c r="J11247" s="1">
        <v>214.28827968000002</v>
      </c>
    </row>
    <row r="11248" spans="1:10" ht="16" x14ac:dyDescent="0.2">
      <c r="A11248" s="1">
        <v>11509</v>
      </c>
      <c r="B11248" s="20">
        <v>43070</v>
      </c>
      <c r="C11248" s="1" t="s">
        <v>11</v>
      </c>
      <c r="D11248" s="32" t="s">
        <v>162</v>
      </c>
      <c r="E11248" s="27" t="s">
        <v>130</v>
      </c>
      <c r="F11248" s="25">
        <f t="shared" si="180"/>
        <v>43070</v>
      </c>
      <c r="G11248" s="22" t="str">
        <f>VLOOKUP(C11248,'2- CatalogosAseguradora'!$B:$D,3,FALSE)</f>
        <v>009</v>
      </c>
      <c r="H11248" s="23" t="str">
        <f>VLOOKUP(D11248,'1- CatalogoRamo'!$B:$G,3,FALSE)</f>
        <v>025</v>
      </c>
      <c r="I11248" s="31" t="str">
        <f>VLOOKUP(E11248,'0- CatalogoRubro'!$B:$D,3,FALSE)</f>
        <v>029</v>
      </c>
      <c r="J11248" s="1">
        <v>0</v>
      </c>
    </row>
    <row r="11249" spans="1:10" ht="16" x14ac:dyDescent="0.2">
      <c r="A11249" s="1">
        <v>11510</v>
      </c>
      <c r="B11249" s="20">
        <v>43070</v>
      </c>
      <c r="C11249" s="1" t="s">
        <v>11</v>
      </c>
      <c r="D11249" s="32" t="s">
        <v>162</v>
      </c>
      <c r="E11249" s="26" t="s">
        <v>131</v>
      </c>
      <c r="F11249" s="25">
        <f t="shared" si="180"/>
        <v>43070</v>
      </c>
      <c r="G11249" s="22" t="str">
        <f>VLOOKUP(C11249,'2- CatalogosAseguradora'!$B:$D,3,FALSE)</f>
        <v>009</v>
      </c>
      <c r="H11249" s="23" t="str">
        <f>VLOOKUP(D11249,'1- CatalogoRamo'!$B:$G,3,FALSE)</f>
        <v>025</v>
      </c>
      <c r="I11249" s="31" t="str">
        <f>VLOOKUP(E11249,'0- CatalogoRubro'!$B:$D,3,FALSE)</f>
        <v>030</v>
      </c>
      <c r="J11249" s="1">
        <v>380.10605386999998</v>
      </c>
    </row>
    <row r="11250" spans="1:10" ht="16" x14ac:dyDescent="0.2">
      <c r="A11250" s="1">
        <v>11511</v>
      </c>
      <c r="B11250" s="20">
        <v>43070</v>
      </c>
      <c r="C11250" s="1" t="s">
        <v>11</v>
      </c>
      <c r="D11250" s="32" t="s">
        <v>162</v>
      </c>
      <c r="E11250" s="27" t="s">
        <v>132</v>
      </c>
      <c r="F11250" s="25">
        <f t="shared" si="180"/>
        <v>43070</v>
      </c>
      <c r="G11250" s="22" t="str">
        <f>VLOOKUP(C11250,'2- CatalogosAseguradora'!$B:$D,3,FALSE)</f>
        <v>009</v>
      </c>
      <c r="H11250" s="23" t="str">
        <f>VLOOKUP(D11250,'1- CatalogoRamo'!$B:$G,3,FALSE)</f>
        <v>025</v>
      </c>
      <c r="I11250" s="31" t="str">
        <f>VLOOKUP(E11250,'0- CatalogoRubro'!$B:$D,3,FALSE)</f>
        <v>031</v>
      </c>
      <c r="J11250" s="1">
        <v>0</v>
      </c>
    </row>
    <row r="11251" spans="1:10" ht="16" x14ac:dyDescent="0.2">
      <c r="A11251" s="1">
        <v>11512</v>
      </c>
      <c r="B11251" s="20">
        <v>43070</v>
      </c>
      <c r="C11251" s="1" t="s">
        <v>11</v>
      </c>
      <c r="D11251" s="32" t="s">
        <v>162</v>
      </c>
      <c r="E11251" s="27" t="s">
        <v>106</v>
      </c>
      <c r="F11251" s="25">
        <f t="shared" si="180"/>
        <v>43070</v>
      </c>
      <c r="G11251" s="22" t="str">
        <f>VLOOKUP(C11251,'2- CatalogosAseguradora'!$B:$D,3,FALSE)</f>
        <v>009</v>
      </c>
      <c r="H11251" s="23" t="str">
        <f>VLOOKUP(D11251,'1- CatalogoRamo'!$B:$G,3,FALSE)</f>
        <v>025</v>
      </c>
      <c r="I11251" s="31" t="str">
        <f>VLOOKUP(E11251,'0- CatalogoRubro'!$B:$D,3,FALSE)</f>
        <v>003</v>
      </c>
      <c r="J11251" s="1">
        <v>0</v>
      </c>
    </row>
    <row r="11252" spans="1:10" ht="16" x14ac:dyDescent="0.2">
      <c r="A11252" s="1">
        <v>11513</v>
      </c>
      <c r="B11252" s="20">
        <v>43070</v>
      </c>
      <c r="C11252" s="1" t="s">
        <v>11</v>
      </c>
      <c r="D11252" s="32" t="s">
        <v>162</v>
      </c>
      <c r="E11252" s="27" t="s">
        <v>111</v>
      </c>
      <c r="F11252" s="25">
        <f t="shared" si="180"/>
        <v>43070</v>
      </c>
      <c r="G11252" s="22" t="str">
        <f>VLOOKUP(C11252,'2- CatalogosAseguradora'!$B:$D,3,FALSE)</f>
        <v>009</v>
      </c>
      <c r="H11252" s="23" t="str">
        <f>VLOOKUP(D11252,'1- CatalogoRamo'!$B:$G,3,FALSE)</f>
        <v>025</v>
      </c>
      <c r="I11252" s="31" t="str">
        <f>VLOOKUP(E11252,'0- CatalogoRubro'!$B:$D,3,FALSE)</f>
        <v>008</v>
      </c>
      <c r="J11252" s="1">
        <v>0</v>
      </c>
    </row>
    <row r="11253" spans="1:10" ht="16" x14ac:dyDescent="0.2">
      <c r="A11253" s="1">
        <v>11514</v>
      </c>
      <c r="B11253" s="20">
        <v>43070</v>
      </c>
      <c r="C11253" s="1" t="s">
        <v>11</v>
      </c>
      <c r="D11253" s="32" t="s">
        <v>162</v>
      </c>
      <c r="E11253" s="27" t="s">
        <v>133</v>
      </c>
      <c r="F11253" s="25">
        <f t="shared" si="180"/>
        <v>43070</v>
      </c>
      <c r="G11253" s="22" t="str">
        <f>VLOOKUP(C11253,'2- CatalogosAseguradora'!$B:$D,3,FALSE)</f>
        <v>009</v>
      </c>
      <c r="H11253" s="23" t="str">
        <f>VLOOKUP(D11253,'1- CatalogoRamo'!$B:$G,3,FALSE)</f>
        <v>025</v>
      </c>
      <c r="I11253" s="31" t="str">
        <f>VLOOKUP(E11253,'0- CatalogoRubro'!$B:$D,3,FALSE)</f>
        <v>034</v>
      </c>
      <c r="J11253" s="1">
        <v>0</v>
      </c>
    </row>
    <row r="11254" spans="1:10" ht="16" x14ac:dyDescent="0.2">
      <c r="A11254" s="1">
        <v>11515</v>
      </c>
      <c r="B11254" s="20">
        <v>43070</v>
      </c>
      <c r="C11254" s="1" t="s">
        <v>11</v>
      </c>
      <c r="D11254" s="32" t="s">
        <v>162</v>
      </c>
      <c r="E11254" s="27" t="s">
        <v>134</v>
      </c>
      <c r="F11254" s="25">
        <f t="shared" si="180"/>
        <v>43070</v>
      </c>
      <c r="G11254" s="22" t="str">
        <f>VLOOKUP(C11254,'2- CatalogosAseguradora'!$B:$D,3,FALSE)</f>
        <v>009</v>
      </c>
      <c r="H11254" s="23" t="str">
        <f>VLOOKUP(D11254,'1- CatalogoRamo'!$B:$G,3,FALSE)</f>
        <v>025</v>
      </c>
      <c r="I11254" s="31" t="str">
        <f>VLOOKUP(E11254,'0- CatalogoRubro'!$B:$D,3,FALSE)</f>
        <v>035</v>
      </c>
      <c r="J11254" s="1">
        <v>0</v>
      </c>
    </row>
    <row r="11255" spans="1:10" ht="16" x14ac:dyDescent="0.2">
      <c r="A11255" s="1">
        <v>11516</v>
      </c>
      <c r="B11255" s="20">
        <v>43070</v>
      </c>
      <c r="C11255" s="1" t="s">
        <v>11</v>
      </c>
      <c r="D11255" s="32" t="s">
        <v>162</v>
      </c>
      <c r="E11255" s="27" t="s">
        <v>135</v>
      </c>
      <c r="F11255" s="25">
        <f t="shared" si="180"/>
        <v>43070</v>
      </c>
      <c r="G11255" s="22" t="str">
        <f>VLOOKUP(C11255,'2- CatalogosAseguradora'!$B:$D,3,FALSE)</f>
        <v>009</v>
      </c>
      <c r="H11255" s="23" t="str">
        <f>VLOOKUP(D11255,'1- CatalogoRamo'!$B:$G,3,FALSE)</f>
        <v>025</v>
      </c>
      <c r="I11255" s="31" t="str">
        <f>VLOOKUP(E11255,'0- CatalogoRubro'!$B:$D,3,FALSE)</f>
        <v>036</v>
      </c>
      <c r="J11255" s="1">
        <v>0</v>
      </c>
    </row>
    <row r="11256" spans="1:10" ht="16" x14ac:dyDescent="0.2">
      <c r="A11256" s="1">
        <v>11517</v>
      </c>
      <c r="B11256" s="20">
        <v>43070</v>
      </c>
      <c r="C11256" s="1" t="s">
        <v>11</v>
      </c>
      <c r="D11256" s="32" t="s">
        <v>162</v>
      </c>
      <c r="E11256" s="27" t="s">
        <v>136</v>
      </c>
      <c r="F11256" s="25">
        <f t="shared" si="180"/>
        <v>43070</v>
      </c>
      <c r="G11256" s="22" t="str">
        <f>VLOOKUP(C11256,'2- CatalogosAseguradora'!$B:$D,3,FALSE)</f>
        <v>009</v>
      </c>
      <c r="H11256" s="23" t="str">
        <f>VLOOKUP(D11256,'1- CatalogoRamo'!$B:$G,3,FALSE)</f>
        <v>025</v>
      </c>
      <c r="I11256" s="31" t="str">
        <f>VLOOKUP(E11256,'0- CatalogoRubro'!$B:$D,3,FALSE)</f>
        <v>037</v>
      </c>
      <c r="J11256" s="1">
        <v>0</v>
      </c>
    </row>
    <row r="11257" spans="1:10" ht="16" x14ac:dyDescent="0.2">
      <c r="A11257" s="1">
        <v>11518</v>
      </c>
      <c r="B11257" s="20">
        <v>43070</v>
      </c>
      <c r="C11257" s="1" t="s">
        <v>11</v>
      </c>
      <c r="D11257" s="32" t="s">
        <v>162</v>
      </c>
      <c r="E11257" s="27" t="s">
        <v>137</v>
      </c>
      <c r="F11257" s="25">
        <f t="shared" si="180"/>
        <v>43070</v>
      </c>
      <c r="G11257" s="22" t="str">
        <f>VLOOKUP(C11257,'2- CatalogosAseguradora'!$B:$D,3,FALSE)</f>
        <v>009</v>
      </c>
      <c r="H11257" s="23" t="str">
        <f>VLOOKUP(D11257,'1- CatalogoRamo'!$B:$G,3,FALSE)</f>
        <v>025</v>
      </c>
      <c r="I11257" s="31" t="str">
        <f>VLOOKUP(E11257,'0- CatalogoRubro'!$B:$D,3,FALSE)</f>
        <v>038</v>
      </c>
      <c r="J11257" s="1">
        <v>0</v>
      </c>
    </row>
    <row r="11258" spans="1:10" ht="16" x14ac:dyDescent="0.2">
      <c r="A11258" s="1">
        <v>11519</v>
      </c>
      <c r="B11258" s="20">
        <v>43070</v>
      </c>
      <c r="C11258" s="1" t="s">
        <v>11</v>
      </c>
      <c r="D11258" s="32" t="s">
        <v>162</v>
      </c>
      <c r="E11258" s="27" t="s">
        <v>138</v>
      </c>
      <c r="F11258" s="25">
        <f t="shared" si="180"/>
        <v>43070</v>
      </c>
      <c r="G11258" s="22" t="str">
        <f>VLOOKUP(C11258,'2- CatalogosAseguradora'!$B:$D,3,FALSE)</f>
        <v>009</v>
      </c>
      <c r="H11258" s="23" t="str">
        <f>VLOOKUP(D11258,'1- CatalogoRamo'!$B:$G,3,FALSE)</f>
        <v>025</v>
      </c>
      <c r="I11258" s="31" t="str">
        <f>VLOOKUP(E11258,'0- CatalogoRubro'!$B:$D,3,FALSE)</f>
        <v>039</v>
      </c>
      <c r="J11258" s="1">
        <v>-380.10605386999998</v>
      </c>
    </row>
    <row r="11259" spans="1:10" ht="16" x14ac:dyDescent="0.2">
      <c r="A11259" s="1">
        <v>11520</v>
      </c>
      <c r="B11259" s="20">
        <v>43070</v>
      </c>
      <c r="C11259" s="1" t="s">
        <v>11</v>
      </c>
      <c r="D11259" s="32" t="s">
        <v>162</v>
      </c>
      <c r="E11259" s="27" t="s">
        <v>139</v>
      </c>
      <c r="F11259" s="25">
        <f t="shared" si="180"/>
        <v>43070</v>
      </c>
      <c r="G11259" s="22" t="str">
        <f>VLOOKUP(C11259,'2- CatalogosAseguradora'!$B:$D,3,FALSE)</f>
        <v>009</v>
      </c>
      <c r="H11259" s="23" t="str">
        <f>VLOOKUP(D11259,'1- CatalogoRamo'!$B:$G,3,FALSE)</f>
        <v>025</v>
      </c>
      <c r="I11259" s="31" t="str">
        <f>VLOOKUP(E11259,'0- CatalogoRubro'!$B:$D,3,FALSE)</f>
        <v>040</v>
      </c>
      <c r="J11259" s="1">
        <v>-104.82576725</v>
      </c>
    </row>
    <row r="11260" spans="1:10" ht="16" x14ac:dyDescent="0.2">
      <c r="A11260" s="1">
        <v>11521</v>
      </c>
      <c r="B11260" s="20">
        <v>43070</v>
      </c>
      <c r="C11260" s="1" t="s">
        <v>11</v>
      </c>
      <c r="D11260" s="32" t="s">
        <v>162</v>
      </c>
      <c r="E11260" s="27" t="s">
        <v>140</v>
      </c>
      <c r="F11260" s="25">
        <f t="shared" si="180"/>
        <v>43070</v>
      </c>
      <c r="G11260" s="22" t="str">
        <f>VLOOKUP(C11260,'2- CatalogosAseguradora'!$B:$D,3,FALSE)</f>
        <v>009</v>
      </c>
      <c r="H11260" s="23" t="str">
        <f>VLOOKUP(D11260,'1- CatalogoRamo'!$B:$G,3,FALSE)</f>
        <v>025</v>
      </c>
      <c r="I11260" s="31" t="str">
        <f>VLOOKUP(E11260,'0- CatalogoRubro'!$B:$D,3,FALSE)</f>
        <v>041</v>
      </c>
      <c r="J11260" s="1">
        <v>-275.28028662000003</v>
      </c>
    </row>
    <row r="11261" spans="1:10" ht="16" x14ac:dyDescent="0.2">
      <c r="A11261" s="1">
        <v>11522</v>
      </c>
      <c r="B11261" s="20">
        <v>43070</v>
      </c>
      <c r="C11261" s="1" t="s">
        <v>11</v>
      </c>
      <c r="D11261" s="32" t="s">
        <v>162</v>
      </c>
      <c r="E11261" s="26" t="s">
        <v>141</v>
      </c>
      <c r="F11261" s="25">
        <f t="shared" ref="F11261:F11324" si="181">B11261</f>
        <v>43070</v>
      </c>
      <c r="G11261" s="22" t="str">
        <f>VLOOKUP(C11261,'2- CatalogosAseguradora'!$B:$D,3,FALSE)</f>
        <v>009</v>
      </c>
      <c r="H11261" s="23" t="str">
        <f>VLOOKUP(D11261,'1- CatalogoRamo'!$B:$G,3,FALSE)</f>
        <v>025</v>
      </c>
      <c r="I11261" s="31" t="str">
        <f>VLOOKUP(E11261,'0- CatalogoRubro'!$B:$D,3,FALSE)</f>
        <v>042</v>
      </c>
      <c r="J11261" s="1">
        <v>361.12821457000001</v>
      </c>
    </row>
    <row r="11262" spans="1:10" ht="16" x14ac:dyDescent="0.2">
      <c r="A11262" s="1">
        <v>11523</v>
      </c>
      <c r="B11262" s="20">
        <v>43070</v>
      </c>
      <c r="C11262" s="1" t="s">
        <v>11</v>
      </c>
      <c r="D11262" s="32" t="s">
        <v>162</v>
      </c>
      <c r="E11262" s="27" t="s">
        <v>142</v>
      </c>
      <c r="F11262" s="25">
        <f t="shared" si="181"/>
        <v>43070</v>
      </c>
      <c r="G11262" s="22" t="str">
        <f>VLOOKUP(C11262,'2- CatalogosAseguradora'!$B:$D,3,FALSE)</f>
        <v>009</v>
      </c>
      <c r="H11262" s="23" t="str">
        <f>VLOOKUP(D11262,'1- CatalogoRamo'!$B:$G,3,FALSE)</f>
        <v>025</v>
      </c>
      <c r="I11262" s="31" t="str">
        <f>VLOOKUP(E11262,'0- CatalogoRubro'!$B:$D,3,FALSE)</f>
        <v>043</v>
      </c>
      <c r="J11262" s="1">
        <v>355.03250935</v>
      </c>
    </row>
    <row r="11263" spans="1:10" ht="16" x14ac:dyDescent="0.2">
      <c r="A11263" s="1">
        <v>11524</v>
      </c>
      <c r="B11263" s="20">
        <v>43070</v>
      </c>
      <c r="C11263" s="1" t="s">
        <v>11</v>
      </c>
      <c r="D11263" s="32" t="s">
        <v>162</v>
      </c>
      <c r="E11263" s="27" t="s">
        <v>143</v>
      </c>
      <c r="F11263" s="25">
        <f t="shared" si="181"/>
        <v>43070</v>
      </c>
      <c r="G11263" s="22" t="str">
        <f>VLOOKUP(C11263,'2- CatalogosAseguradora'!$B:$D,3,FALSE)</f>
        <v>009</v>
      </c>
      <c r="H11263" s="23" t="str">
        <f>VLOOKUP(D11263,'1- CatalogoRamo'!$B:$G,3,FALSE)</f>
        <v>025</v>
      </c>
      <c r="I11263" s="31" t="str">
        <f>VLOOKUP(E11263,'0- CatalogoRubro'!$B:$D,3,FALSE)</f>
        <v>044</v>
      </c>
      <c r="J11263" s="1">
        <v>7.5636254100000002</v>
      </c>
    </row>
    <row r="11264" spans="1:10" ht="16" x14ac:dyDescent="0.2">
      <c r="A11264" s="1">
        <v>11525</v>
      </c>
      <c r="B11264" s="20">
        <v>43070</v>
      </c>
      <c r="C11264" s="1" t="s">
        <v>11</v>
      </c>
      <c r="D11264" s="32" t="s">
        <v>162</v>
      </c>
      <c r="E11264" s="27" t="s">
        <v>144</v>
      </c>
      <c r="F11264" s="25">
        <f t="shared" si="181"/>
        <v>43070</v>
      </c>
      <c r="G11264" s="22" t="str">
        <f>VLOOKUP(C11264,'2- CatalogosAseguradora'!$B:$D,3,FALSE)</f>
        <v>009</v>
      </c>
      <c r="H11264" s="23" t="str">
        <f>VLOOKUP(D11264,'1- CatalogoRamo'!$B:$G,3,FALSE)</f>
        <v>025</v>
      </c>
      <c r="I11264" s="31" t="str">
        <f>VLOOKUP(E11264,'0- CatalogoRubro'!$B:$D,3,FALSE)</f>
        <v>045</v>
      </c>
      <c r="J11264" s="1">
        <v>1.4679201899999998</v>
      </c>
    </row>
    <row r="11265" spans="1:10" ht="16" x14ac:dyDescent="0.2">
      <c r="A11265" s="1">
        <v>11526</v>
      </c>
      <c r="B11265" s="20">
        <v>43070</v>
      </c>
      <c r="C11265" s="1" t="s">
        <v>11</v>
      </c>
      <c r="D11265" s="32" t="s">
        <v>162</v>
      </c>
      <c r="E11265" s="26" t="s">
        <v>145</v>
      </c>
      <c r="F11265" s="25">
        <f t="shared" si="181"/>
        <v>43070</v>
      </c>
      <c r="G11265" s="22" t="str">
        <f>VLOOKUP(C11265,'2- CatalogosAseguradora'!$B:$D,3,FALSE)</f>
        <v>009</v>
      </c>
      <c r="H11265" s="23" t="str">
        <f>VLOOKUP(D11265,'1- CatalogoRamo'!$B:$G,3,FALSE)</f>
        <v>025</v>
      </c>
      <c r="I11265" s="31" t="str">
        <f>VLOOKUP(E11265,'0- CatalogoRubro'!$B:$D,3,FALSE)</f>
        <v>046</v>
      </c>
      <c r="J11265" s="1">
        <v>1.4195393000000001</v>
      </c>
    </row>
    <row r="11266" spans="1:10" ht="16" x14ac:dyDescent="0.2">
      <c r="A11266" s="1">
        <v>11527</v>
      </c>
      <c r="B11266" s="20">
        <v>43070</v>
      </c>
      <c r="C11266" s="1" t="s">
        <v>11</v>
      </c>
      <c r="D11266" s="32" t="s">
        <v>162</v>
      </c>
      <c r="E11266" s="26" t="s">
        <v>146</v>
      </c>
      <c r="F11266" s="25">
        <f t="shared" si="181"/>
        <v>43070</v>
      </c>
      <c r="G11266" s="22" t="str">
        <f>VLOOKUP(C11266,'2- CatalogosAseguradora'!$B:$D,3,FALSE)</f>
        <v>009</v>
      </c>
      <c r="H11266" s="23" t="str">
        <f>VLOOKUP(D11266,'1- CatalogoRamo'!$B:$G,3,FALSE)</f>
        <v>025</v>
      </c>
      <c r="I11266" s="31" t="str">
        <f>VLOOKUP(E11266,'0- CatalogoRubro'!$B:$D,3,FALSE)</f>
        <v>047</v>
      </c>
      <c r="J11266" s="1">
        <v>323.88798161</v>
      </c>
    </row>
    <row r="11267" spans="1:10" ht="16" x14ac:dyDescent="0.2">
      <c r="A11267" s="1">
        <v>11528</v>
      </c>
      <c r="B11267" s="20">
        <v>43070</v>
      </c>
      <c r="C11267" s="1" t="s">
        <v>11</v>
      </c>
      <c r="D11267" s="32" t="s">
        <v>162</v>
      </c>
      <c r="E11267" s="29" t="s">
        <v>147</v>
      </c>
      <c r="F11267" s="25">
        <f t="shared" si="181"/>
        <v>43070</v>
      </c>
      <c r="G11267" s="22" t="str">
        <f>VLOOKUP(C11267,'2- CatalogosAseguradora'!$B:$D,3,FALSE)</f>
        <v>009</v>
      </c>
      <c r="H11267" s="23" t="str">
        <f>VLOOKUP(D11267,'1- CatalogoRamo'!$B:$G,3,FALSE)</f>
        <v>025</v>
      </c>
      <c r="I11267" s="31" t="str">
        <f>VLOOKUP(E11267,'0- CatalogoRubro'!$B:$D,3,FALSE)</f>
        <v>048</v>
      </c>
      <c r="J11267" s="1">
        <v>-308.90359874000001</v>
      </c>
    </row>
    <row r="11268" spans="1:10" ht="16" x14ac:dyDescent="0.2">
      <c r="A11268" s="1">
        <v>11529</v>
      </c>
      <c r="B11268" s="20">
        <v>43070</v>
      </c>
      <c r="C11268" s="1" t="s">
        <v>11</v>
      </c>
      <c r="D11268" s="32" t="s">
        <v>162</v>
      </c>
      <c r="E11268" s="26" t="s">
        <v>148</v>
      </c>
      <c r="F11268" s="25">
        <f t="shared" si="181"/>
        <v>43070</v>
      </c>
      <c r="G11268" s="22" t="str">
        <f>VLOOKUP(C11268,'2- CatalogosAseguradora'!$B:$D,3,FALSE)</f>
        <v>009</v>
      </c>
      <c r="H11268" s="23" t="str">
        <f>VLOOKUP(D11268,'1- CatalogoRamo'!$B:$G,3,FALSE)</f>
        <v>025</v>
      </c>
      <c r="I11268" s="31" t="str">
        <f>VLOOKUP(E11268,'0- CatalogoRubro'!$B:$D,3,FALSE)</f>
        <v>049</v>
      </c>
      <c r="J11268" s="1">
        <v>152.51957268999999</v>
      </c>
    </row>
    <row r="11269" spans="1:10" ht="16" x14ac:dyDescent="0.2">
      <c r="A11269" s="1">
        <v>11530</v>
      </c>
      <c r="B11269" s="20">
        <v>43070</v>
      </c>
      <c r="C11269" s="1" t="s">
        <v>11</v>
      </c>
      <c r="D11269" s="32" t="s">
        <v>162</v>
      </c>
      <c r="E11269" s="27" t="s">
        <v>149</v>
      </c>
      <c r="F11269" s="25">
        <f t="shared" si="181"/>
        <v>43070</v>
      </c>
      <c r="G11269" s="22" t="str">
        <f>VLOOKUP(C11269,'2- CatalogosAseguradora'!$B:$D,3,FALSE)</f>
        <v>009</v>
      </c>
      <c r="H11269" s="23" t="str">
        <f>VLOOKUP(D11269,'1- CatalogoRamo'!$B:$G,3,FALSE)</f>
        <v>025</v>
      </c>
      <c r="I11269" s="31" t="str">
        <f>VLOOKUP(E11269,'0- CatalogoRubro'!$B:$D,3,FALSE)</f>
        <v>050</v>
      </c>
      <c r="J11269" s="1">
        <v>152.51957268999999</v>
      </c>
    </row>
    <row r="11270" spans="1:10" ht="16" x14ac:dyDescent="0.2">
      <c r="A11270" s="1">
        <v>11531</v>
      </c>
      <c r="B11270" s="20">
        <v>43070</v>
      </c>
      <c r="C11270" s="1" t="s">
        <v>11</v>
      </c>
      <c r="D11270" s="32" t="s">
        <v>162</v>
      </c>
      <c r="E11270" s="27" t="s">
        <v>150</v>
      </c>
      <c r="F11270" s="25">
        <f t="shared" si="181"/>
        <v>43070</v>
      </c>
      <c r="G11270" s="22" t="str">
        <f>VLOOKUP(C11270,'2- CatalogosAseguradora'!$B:$D,3,FALSE)</f>
        <v>009</v>
      </c>
      <c r="H11270" s="23" t="str">
        <f>VLOOKUP(D11270,'1- CatalogoRamo'!$B:$G,3,FALSE)</f>
        <v>025</v>
      </c>
      <c r="I11270" s="31" t="str">
        <f>VLOOKUP(E11270,'0- CatalogoRubro'!$B:$D,3,FALSE)</f>
        <v>051</v>
      </c>
      <c r="J11270" s="1">
        <v>0</v>
      </c>
    </row>
    <row r="11271" spans="1:10" ht="16" x14ac:dyDescent="0.2">
      <c r="A11271" s="1">
        <v>11532</v>
      </c>
      <c r="B11271" s="20">
        <v>43070</v>
      </c>
      <c r="C11271" s="1" t="s">
        <v>11</v>
      </c>
      <c r="D11271" s="32" t="s">
        <v>162</v>
      </c>
      <c r="E11271" s="26" t="s">
        <v>151</v>
      </c>
      <c r="F11271" s="25">
        <f t="shared" si="181"/>
        <v>43070</v>
      </c>
      <c r="G11271" s="22" t="str">
        <f>VLOOKUP(C11271,'2- CatalogosAseguradora'!$B:$D,3,FALSE)</f>
        <v>009</v>
      </c>
      <c r="H11271" s="23" t="str">
        <f>VLOOKUP(D11271,'1- CatalogoRamo'!$B:$G,3,FALSE)</f>
        <v>025</v>
      </c>
      <c r="I11271" s="31" t="str">
        <f>VLOOKUP(E11271,'0- CatalogoRubro'!$B:$D,3,FALSE)</f>
        <v>052</v>
      </c>
      <c r="J11271" s="1">
        <v>97.796476249999998</v>
      </c>
    </row>
    <row r="11272" spans="1:10" ht="16" x14ac:dyDescent="0.2">
      <c r="A11272" s="1">
        <v>11533</v>
      </c>
      <c r="B11272" s="20">
        <v>43070</v>
      </c>
      <c r="C11272" s="1" t="s">
        <v>11</v>
      </c>
      <c r="D11272" s="32" t="s">
        <v>162</v>
      </c>
      <c r="E11272" s="27" t="s">
        <v>152</v>
      </c>
      <c r="F11272" s="25">
        <f t="shared" si="181"/>
        <v>43070</v>
      </c>
      <c r="G11272" s="22" t="str">
        <f>VLOOKUP(C11272,'2- CatalogosAseguradora'!$B:$D,3,FALSE)</f>
        <v>009</v>
      </c>
      <c r="H11272" s="23" t="str">
        <f>VLOOKUP(D11272,'1- CatalogoRamo'!$B:$G,3,FALSE)</f>
        <v>025</v>
      </c>
      <c r="I11272" s="31" t="str">
        <f>VLOOKUP(E11272,'0- CatalogoRubro'!$B:$D,3,FALSE)</f>
        <v>053</v>
      </c>
      <c r="J11272" s="1">
        <v>97.796476249999998</v>
      </c>
    </row>
    <row r="11273" spans="1:10" ht="16" x14ac:dyDescent="0.2">
      <c r="A11273" s="1">
        <v>11534</v>
      </c>
      <c r="B11273" s="20">
        <v>43070</v>
      </c>
      <c r="C11273" s="1" t="s">
        <v>11</v>
      </c>
      <c r="D11273" s="32" t="s">
        <v>162</v>
      </c>
      <c r="E11273" s="27" t="s">
        <v>153</v>
      </c>
      <c r="F11273" s="25">
        <f t="shared" si="181"/>
        <v>43070</v>
      </c>
      <c r="G11273" s="22" t="str">
        <f>VLOOKUP(C11273,'2- CatalogosAseguradora'!$B:$D,3,FALSE)</f>
        <v>009</v>
      </c>
      <c r="H11273" s="23" t="str">
        <f>VLOOKUP(D11273,'1- CatalogoRamo'!$B:$G,3,FALSE)</f>
        <v>025</v>
      </c>
      <c r="I11273" s="31" t="str">
        <f>VLOOKUP(E11273,'0- CatalogoRubro'!$B:$D,3,FALSE)</f>
        <v>054</v>
      </c>
      <c r="J11273" s="1">
        <v>0</v>
      </c>
    </row>
    <row r="11274" spans="1:10" ht="16" x14ac:dyDescent="0.2">
      <c r="A11274" s="1">
        <v>11535</v>
      </c>
      <c r="B11274" s="20">
        <v>43070</v>
      </c>
      <c r="C11274" s="1" t="s">
        <v>11</v>
      </c>
      <c r="D11274" s="32" t="s">
        <v>162</v>
      </c>
      <c r="E11274" s="29" t="s">
        <v>154</v>
      </c>
      <c r="F11274" s="25">
        <f t="shared" si="181"/>
        <v>43070</v>
      </c>
      <c r="G11274" s="22" t="str">
        <f>VLOOKUP(C11274,'2- CatalogosAseguradora'!$B:$D,3,FALSE)</f>
        <v>009</v>
      </c>
      <c r="H11274" s="23" t="str">
        <f>VLOOKUP(D11274,'1- CatalogoRamo'!$B:$G,3,FALSE)</f>
        <v>025</v>
      </c>
      <c r="I11274" s="31" t="str">
        <f>VLOOKUP(E11274,'0- CatalogoRubro'!$B:$D,3,FALSE)</f>
        <v>055</v>
      </c>
      <c r="J11274" s="1">
        <v>54.723096439999999</v>
      </c>
    </row>
    <row r="11275" spans="1:10" ht="16" x14ac:dyDescent="0.2">
      <c r="A11275" s="1">
        <v>11536</v>
      </c>
      <c r="B11275" s="20">
        <v>43070</v>
      </c>
      <c r="C11275" s="1" t="s">
        <v>11</v>
      </c>
      <c r="D11275" s="32" t="s">
        <v>162</v>
      </c>
      <c r="E11275" s="29" t="s">
        <v>155</v>
      </c>
      <c r="F11275" s="25">
        <f t="shared" si="181"/>
        <v>43070</v>
      </c>
      <c r="G11275" s="22" t="str">
        <f>VLOOKUP(C11275,'2- CatalogosAseguradora'!$B:$D,3,FALSE)</f>
        <v>009</v>
      </c>
      <c r="H11275" s="23" t="str">
        <f>VLOOKUP(D11275,'1- CatalogoRamo'!$B:$G,3,FALSE)</f>
        <v>025</v>
      </c>
      <c r="I11275" s="31" t="str">
        <f>VLOOKUP(E11275,'0- CatalogoRubro'!$B:$D,3,FALSE)</f>
        <v>056</v>
      </c>
      <c r="J11275" s="1">
        <v>-254.1805023</v>
      </c>
    </row>
    <row r="11276" spans="1:10" ht="16" x14ac:dyDescent="0.2">
      <c r="A11276" s="1">
        <v>11537</v>
      </c>
      <c r="B11276" s="20">
        <v>43160</v>
      </c>
      <c r="C11276" s="1" t="s">
        <v>11</v>
      </c>
      <c r="D11276" s="32" t="s">
        <v>162</v>
      </c>
      <c r="E11276" s="26" t="s">
        <v>104</v>
      </c>
      <c r="F11276" s="25">
        <f t="shared" si="181"/>
        <v>43160</v>
      </c>
      <c r="G11276" s="22" t="str">
        <f>VLOOKUP(C11276,'2- CatalogosAseguradora'!$B:$D,3,FALSE)</f>
        <v>009</v>
      </c>
      <c r="H11276" s="23" t="str">
        <f>VLOOKUP(D11276,'1- CatalogoRamo'!$B:$G,3,FALSE)</f>
        <v>025</v>
      </c>
      <c r="I11276" s="31" t="str">
        <f>VLOOKUP(E11276,'0- CatalogoRubro'!$B:$D,3,FALSE)</f>
        <v>001</v>
      </c>
      <c r="J11276" s="34">
        <v>1820.41912084</v>
      </c>
    </row>
    <row r="11277" spans="1:10" ht="16" x14ac:dyDescent="0.2">
      <c r="A11277" s="1">
        <v>11538</v>
      </c>
      <c r="B11277" s="20">
        <v>43160</v>
      </c>
      <c r="C11277" s="1" t="s">
        <v>11</v>
      </c>
      <c r="D11277" s="32" t="s">
        <v>162</v>
      </c>
      <c r="E11277" s="27" t="s">
        <v>105</v>
      </c>
      <c r="F11277" s="25">
        <f t="shared" si="181"/>
        <v>43160</v>
      </c>
      <c r="G11277" s="22" t="str">
        <f>VLOOKUP(C11277,'2- CatalogosAseguradora'!$B:$D,3,FALSE)</f>
        <v>009</v>
      </c>
      <c r="H11277" s="23" t="str">
        <f>VLOOKUP(D11277,'1- CatalogoRamo'!$B:$G,3,FALSE)</f>
        <v>025</v>
      </c>
      <c r="I11277" s="31" t="str">
        <f>VLOOKUP(E11277,'0- CatalogoRubro'!$B:$D,3,FALSE)</f>
        <v>002</v>
      </c>
      <c r="J11277" s="1">
        <v>525.41654885000003</v>
      </c>
    </row>
    <row r="11278" spans="1:10" ht="16" x14ac:dyDescent="0.2">
      <c r="A11278" s="1">
        <v>11539</v>
      </c>
      <c r="B11278" s="20">
        <v>43160</v>
      </c>
      <c r="C11278" s="1" t="s">
        <v>11</v>
      </c>
      <c r="D11278" s="32" t="s">
        <v>162</v>
      </c>
      <c r="E11278" s="27" t="s">
        <v>106</v>
      </c>
      <c r="F11278" s="25">
        <f t="shared" si="181"/>
        <v>43160</v>
      </c>
      <c r="G11278" s="22" t="str">
        <f>VLOOKUP(C11278,'2- CatalogosAseguradora'!$B:$D,3,FALSE)</f>
        <v>009</v>
      </c>
      <c r="H11278" s="23" t="str">
        <f>VLOOKUP(D11278,'1- CatalogoRamo'!$B:$G,3,FALSE)</f>
        <v>025</v>
      </c>
      <c r="I11278" s="31" t="str">
        <f>VLOOKUP(E11278,'0- CatalogoRubro'!$B:$D,3,FALSE)</f>
        <v>003</v>
      </c>
      <c r="J11278" s="1">
        <v>525.41654885000003</v>
      </c>
    </row>
    <row r="11279" spans="1:10" ht="16" x14ac:dyDescent="0.2">
      <c r="A11279" s="1">
        <v>11540</v>
      </c>
      <c r="B11279" s="20">
        <v>43160</v>
      </c>
      <c r="C11279" s="1" t="s">
        <v>11</v>
      </c>
      <c r="D11279" s="32" t="s">
        <v>162</v>
      </c>
      <c r="E11279" s="27" t="s">
        <v>107</v>
      </c>
      <c r="F11279" s="25">
        <f t="shared" si="181"/>
        <v>43160</v>
      </c>
      <c r="G11279" s="22" t="str">
        <f>VLOOKUP(C11279,'2- CatalogosAseguradora'!$B:$D,3,FALSE)</f>
        <v>009</v>
      </c>
      <c r="H11279" s="23" t="str">
        <f>VLOOKUP(D11279,'1- CatalogoRamo'!$B:$G,3,FALSE)</f>
        <v>025</v>
      </c>
      <c r="I11279" s="31" t="str">
        <f>VLOOKUP(E11279,'0- CatalogoRubro'!$B:$D,3,FALSE)</f>
        <v>004</v>
      </c>
      <c r="J11279" s="1">
        <v>752.49938212999996</v>
      </c>
    </row>
    <row r="11280" spans="1:10" ht="16" x14ac:dyDescent="0.2">
      <c r="A11280" s="1">
        <v>11541</v>
      </c>
      <c r="B11280" s="20">
        <v>43160</v>
      </c>
      <c r="C11280" s="1" t="s">
        <v>11</v>
      </c>
      <c r="D11280" s="32" t="s">
        <v>162</v>
      </c>
      <c r="E11280" s="27" t="s">
        <v>108</v>
      </c>
      <c r="F11280" s="25">
        <f t="shared" si="181"/>
        <v>43160</v>
      </c>
      <c r="G11280" s="22" t="str">
        <f>VLOOKUP(C11280,'2- CatalogosAseguradora'!$B:$D,3,FALSE)</f>
        <v>009</v>
      </c>
      <c r="H11280" s="23" t="str">
        <f>VLOOKUP(D11280,'1- CatalogoRamo'!$B:$G,3,FALSE)</f>
        <v>025</v>
      </c>
      <c r="I11280" s="31" t="str">
        <f>VLOOKUP(E11280,'0- CatalogoRubro'!$B:$D,3,FALSE)</f>
        <v>005</v>
      </c>
      <c r="J11280" s="1">
        <v>-1.3645243200000001</v>
      </c>
    </row>
    <row r="11281" spans="1:10" ht="16" x14ac:dyDescent="0.2">
      <c r="A11281" s="1">
        <v>11542</v>
      </c>
      <c r="B11281" s="20">
        <v>43160</v>
      </c>
      <c r="C11281" s="1" t="s">
        <v>11</v>
      </c>
      <c r="D11281" s="32" t="s">
        <v>162</v>
      </c>
      <c r="E11281" s="27" t="s">
        <v>109</v>
      </c>
      <c r="F11281" s="25">
        <f t="shared" si="181"/>
        <v>43160</v>
      </c>
      <c r="G11281" s="22" t="str">
        <f>VLOOKUP(C11281,'2- CatalogosAseguradora'!$B:$D,3,FALSE)</f>
        <v>009</v>
      </c>
      <c r="H11281" s="23" t="str">
        <f>VLOOKUP(D11281,'1- CatalogoRamo'!$B:$G,3,FALSE)</f>
        <v>025</v>
      </c>
      <c r="I11281" s="31" t="str">
        <f>VLOOKUP(E11281,'0- CatalogoRubro'!$B:$D,3,FALSE)</f>
        <v>006</v>
      </c>
      <c r="J11281" s="1">
        <v>-225.71830896</v>
      </c>
    </row>
    <row r="11282" spans="1:10" ht="16" x14ac:dyDescent="0.2">
      <c r="A11282" s="1">
        <v>11543</v>
      </c>
      <c r="B11282" s="20">
        <v>43160</v>
      </c>
      <c r="C11282" s="1" t="s">
        <v>11</v>
      </c>
      <c r="D11282" s="32" t="s">
        <v>162</v>
      </c>
      <c r="E11282" s="27" t="s">
        <v>110</v>
      </c>
      <c r="F11282" s="25">
        <f t="shared" si="181"/>
        <v>43160</v>
      </c>
      <c r="G11282" s="22" t="str">
        <f>VLOOKUP(C11282,'2- CatalogosAseguradora'!$B:$D,3,FALSE)</f>
        <v>009</v>
      </c>
      <c r="H11282" s="23" t="str">
        <f>VLOOKUP(D11282,'1- CatalogoRamo'!$B:$G,3,FALSE)</f>
        <v>025</v>
      </c>
      <c r="I11282" s="31" t="str">
        <f>VLOOKUP(E11282,'0- CatalogoRubro'!$B:$D,3,FALSE)</f>
        <v>007</v>
      </c>
      <c r="J11282" s="1">
        <v>0</v>
      </c>
    </row>
    <row r="11283" spans="1:10" ht="16" x14ac:dyDescent="0.2">
      <c r="A11283" s="1">
        <v>11544</v>
      </c>
      <c r="B11283" s="20">
        <v>43160</v>
      </c>
      <c r="C11283" s="1" t="s">
        <v>11</v>
      </c>
      <c r="D11283" s="32" t="s">
        <v>162</v>
      </c>
      <c r="E11283" s="27" t="s">
        <v>111</v>
      </c>
      <c r="F11283" s="25">
        <f t="shared" si="181"/>
        <v>43160</v>
      </c>
      <c r="G11283" s="22" t="str">
        <f>VLOOKUP(C11283,'2- CatalogosAseguradora'!$B:$D,3,FALSE)</f>
        <v>009</v>
      </c>
      <c r="H11283" s="23" t="str">
        <f>VLOOKUP(D11283,'1- CatalogoRamo'!$B:$G,3,FALSE)</f>
        <v>025</v>
      </c>
      <c r="I11283" s="31" t="str">
        <f>VLOOKUP(E11283,'0- CatalogoRubro'!$B:$D,3,FALSE)</f>
        <v>008</v>
      </c>
      <c r="J11283" s="1">
        <v>0</v>
      </c>
    </row>
    <row r="11284" spans="1:10" ht="16" x14ac:dyDescent="0.2">
      <c r="A11284" s="1">
        <v>11545</v>
      </c>
      <c r="B11284" s="20">
        <v>43160</v>
      </c>
      <c r="C11284" s="1" t="s">
        <v>11</v>
      </c>
      <c r="D11284" s="32" t="s">
        <v>162</v>
      </c>
      <c r="E11284" s="28" t="s">
        <v>112</v>
      </c>
      <c r="F11284" s="25">
        <f t="shared" si="181"/>
        <v>43160</v>
      </c>
      <c r="G11284" s="22" t="str">
        <f>VLOOKUP(C11284,'2- CatalogosAseguradora'!$B:$D,3,FALSE)</f>
        <v>009</v>
      </c>
      <c r="H11284" s="23" t="str">
        <f>VLOOKUP(D11284,'1- CatalogoRamo'!$B:$G,3,FALSE)</f>
        <v>025</v>
      </c>
      <c r="I11284" s="31" t="str">
        <f>VLOOKUP(E11284,'0- CatalogoRubro'!$B:$D,3,FALSE)</f>
        <v>009</v>
      </c>
      <c r="J11284" s="1">
        <v>0</v>
      </c>
    </row>
    <row r="11285" spans="1:10" ht="16" x14ac:dyDescent="0.2">
      <c r="A11285" s="1">
        <v>11546</v>
      </c>
      <c r="B11285" s="20">
        <v>43160</v>
      </c>
      <c r="C11285" s="1" t="s">
        <v>11</v>
      </c>
      <c r="D11285" s="32" t="s">
        <v>162</v>
      </c>
      <c r="E11285" s="27" t="s">
        <v>113</v>
      </c>
      <c r="F11285" s="25">
        <f t="shared" si="181"/>
        <v>43160</v>
      </c>
      <c r="G11285" s="22" t="str">
        <f>VLOOKUP(C11285,'2- CatalogosAseguradora'!$B:$D,3,FALSE)</f>
        <v>009</v>
      </c>
      <c r="H11285" s="23" t="str">
        <f>VLOOKUP(D11285,'1- CatalogoRamo'!$B:$G,3,FALSE)</f>
        <v>025</v>
      </c>
      <c r="I11285" s="31" t="str">
        <f>VLOOKUP(E11285,'0- CatalogoRubro'!$B:$D,3,FALSE)</f>
        <v>010</v>
      </c>
      <c r="J11285" s="1">
        <v>32.70660882</v>
      </c>
    </row>
    <row r="11286" spans="1:10" ht="16" x14ac:dyDescent="0.2">
      <c r="A11286" s="1">
        <v>11547</v>
      </c>
      <c r="B11286" s="20">
        <v>43160</v>
      </c>
      <c r="C11286" s="1" t="s">
        <v>11</v>
      </c>
      <c r="D11286" s="32" t="s">
        <v>162</v>
      </c>
      <c r="E11286" s="27" t="s">
        <v>114</v>
      </c>
      <c r="F11286" s="25">
        <f t="shared" si="181"/>
        <v>43160</v>
      </c>
      <c r="G11286" s="22" t="str">
        <f>VLOOKUP(C11286,'2- CatalogosAseguradora'!$B:$D,3,FALSE)</f>
        <v>009</v>
      </c>
      <c r="H11286" s="23" t="str">
        <f>VLOOKUP(D11286,'1- CatalogoRamo'!$B:$G,3,FALSE)</f>
        <v>025</v>
      </c>
      <c r="I11286" s="31" t="str">
        <f>VLOOKUP(E11286,'0- CatalogoRubro'!$B:$D,3,FALSE)</f>
        <v>011</v>
      </c>
      <c r="J11286" s="1">
        <v>32.70660882</v>
      </c>
    </row>
    <row r="11287" spans="1:10" ht="16" x14ac:dyDescent="0.2">
      <c r="A11287" s="1">
        <v>11548</v>
      </c>
      <c r="B11287" s="20">
        <v>43160</v>
      </c>
      <c r="C11287" s="1" t="s">
        <v>11</v>
      </c>
      <c r="D11287" s="32" t="s">
        <v>162</v>
      </c>
      <c r="E11287" s="27" t="s">
        <v>115</v>
      </c>
      <c r="F11287" s="25">
        <f t="shared" si="181"/>
        <v>43160</v>
      </c>
      <c r="G11287" s="22" t="str">
        <f>VLOOKUP(C11287,'2- CatalogosAseguradora'!$B:$D,3,FALSE)</f>
        <v>009</v>
      </c>
      <c r="H11287" s="23" t="str">
        <f>VLOOKUP(D11287,'1- CatalogoRamo'!$B:$G,3,FALSE)</f>
        <v>025</v>
      </c>
      <c r="I11287" s="31" t="str">
        <f>VLOOKUP(E11287,'0- CatalogoRubro'!$B:$D,3,FALSE)</f>
        <v>012</v>
      </c>
      <c r="J11287" s="1">
        <v>0</v>
      </c>
    </row>
    <row r="11288" spans="1:10" ht="16" x14ac:dyDescent="0.2">
      <c r="A11288" s="1">
        <v>11549</v>
      </c>
      <c r="B11288" s="20">
        <v>43160</v>
      </c>
      <c r="C11288" s="1" t="s">
        <v>11</v>
      </c>
      <c r="D11288" s="32" t="s">
        <v>162</v>
      </c>
      <c r="E11288" s="27" t="s">
        <v>116</v>
      </c>
      <c r="F11288" s="25">
        <f t="shared" si="181"/>
        <v>43160</v>
      </c>
      <c r="G11288" s="22" t="str">
        <f>VLOOKUP(C11288,'2- CatalogosAseguradora'!$B:$D,3,FALSE)</f>
        <v>009</v>
      </c>
      <c r="H11288" s="23" t="str">
        <f>VLOOKUP(D11288,'1- CatalogoRamo'!$B:$G,3,FALSE)</f>
        <v>025</v>
      </c>
      <c r="I11288" s="31" t="str">
        <f>VLOOKUP(E11288,'0- CatalogoRubro'!$B:$D,3,FALSE)</f>
        <v>013</v>
      </c>
      <c r="J11288" s="1">
        <v>-1461.44599844</v>
      </c>
    </row>
    <row r="11289" spans="1:10" ht="16" x14ac:dyDescent="0.2">
      <c r="A11289" s="1">
        <v>11550</v>
      </c>
      <c r="B11289" s="20">
        <v>43160</v>
      </c>
      <c r="C11289" s="1" t="s">
        <v>11</v>
      </c>
      <c r="D11289" s="32" t="s">
        <v>162</v>
      </c>
      <c r="E11289" s="27" t="s">
        <v>117</v>
      </c>
      <c r="F11289" s="25">
        <f t="shared" si="181"/>
        <v>43160</v>
      </c>
      <c r="G11289" s="22" t="str">
        <f>VLOOKUP(C11289,'2- CatalogosAseguradora'!$B:$D,3,FALSE)</f>
        <v>009</v>
      </c>
      <c r="H11289" s="23" t="str">
        <f>VLOOKUP(D11289,'1- CatalogoRamo'!$B:$G,3,FALSE)</f>
        <v>025</v>
      </c>
      <c r="I11289" s="31" t="str">
        <f>VLOOKUP(E11289,'0- CatalogoRubro'!$B:$D,3,FALSE)</f>
        <v>014</v>
      </c>
      <c r="J11289" s="1">
        <v>-1461.44599844</v>
      </c>
    </row>
    <row r="11290" spans="1:10" ht="16" x14ac:dyDescent="0.2">
      <c r="A11290" s="1">
        <v>11551</v>
      </c>
      <c r="B11290" s="20">
        <v>43160</v>
      </c>
      <c r="C11290" s="1" t="s">
        <v>11</v>
      </c>
      <c r="D11290" s="32" t="s">
        <v>162</v>
      </c>
      <c r="E11290" s="27" t="s">
        <v>118</v>
      </c>
      <c r="F11290" s="25">
        <f t="shared" si="181"/>
        <v>43160</v>
      </c>
      <c r="G11290" s="22" t="str">
        <f>VLOOKUP(C11290,'2- CatalogosAseguradora'!$B:$D,3,FALSE)</f>
        <v>009</v>
      </c>
      <c r="H11290" s="23" t="str">
        <f>VLOOKUP(D11290,'1- CatalogoRamo'!$B:$G,3,FALSE)</f>
        <v>025</v>
      </c>
      <c r="I11290" s="31" t="str">
        <f>VLOOKUP(E11290,'0- CatalogoRubro'!$B:$D,3,FALSE)</f>
        <v>015</v>
      </c>
      <c r="J11290" s="1">
        <v>0</v>
      </c>
    </row>
    <row r="11291" spans="1:10" ht="16" x14ac:dyDescent="0.2">
      <c r="A11291" s="1">
        <v>11552</v>
      </c>
      <c r="B11291" s="20">
        <v>43160</v>
      </c>
      <c r="C11291" s="1" t="s">
        <v>11</v>
      </c>
      <c r="D11291" s="32" t="s">
        <v>162</v>
      </c>
      <c r="E11291" s="27" t="s">
        <v>119</v>
      </c>
      <c r="F11291" s="25">
        <f t="shared" si="181"/>
        <v>43160</v>
      </c>
      <c r="G11291" s="22" t="str">
        <f>VLOOKUP(C11291,'2- CatalogosAseguradora'!$B:$D,3,FALSE)</f>
        <v>009</v>
      </c>
      <c r="H11291" s="23" t="str">
        <f>VLOOKUP(D11291,'1- CatalogoRamo'!$B:$G,3,FALSE)</f>
        <v>025</v>
      </c>
      <c r="I11291" s="31" t="str">
        <f>VLOOKUP(E11291,'0- CatalogoRubro'!$B:$D,3,FALSE)</f>
        <v>016</v>
      </c>
      <c r="J11291" s="1">
        <v>-133.73681762999999</v>
      </c>
    </row>
    <row r="11292" spans="1:10" ht="16" x14ac:dyDescent="0.2">
      <c r="A11292" s="1">
        <v>11553</v>
      </c>
      <c r="B11292" s="20">
        <v>43160</v>
      </c>
      <c r="C11292" s="1" t="s">
        <v>11</v>
      </c>
      <c r="D11292" s="32" t="s">
        <v>162</v>
      </c>
      <c r="E11292" s="26" t="s">
        <v>120</v>
      </c>
      <c r="F11292" s="25">
        <f t="shared" si="181"/>
        <v>43160</v>
      </c>
      <c r="G11292" s="22" t="str">
        <f>VLOOKUP(C11292,'2- CatalogosAseguradora'!$B:$D,3,FALSE)</f>
        <v>009</v>
      </c>
      <c r="H11292" s="23" t="str">
        <f>VLOOKUP(D11292,'1- CatalogoRamo'!$B:$G,3,FALSE)</f>
        <v>025</v>
      </c>
      <c r="I11292" s="31" t="str">
        <f>VLOOKUP(E11292,'0- CatalogoRubro'!$B:$D,3,FALSE)</f>
        <v>017</v>
      </c>
      <c r="J11292" s="1">
        <v>1123.1752996800001</v>
      </c>
    </row>
    <row r="11293" spans="1:10" ht="16" x14ac:dyDescent="0.2">
      <c r="A11293" s="1">
        <v>11554</v>
      </c>
      <c r="B11293" s="20">
        <v>43160</v>
      </c>
      <c r="C11293" s="1" t="s">
        <v>11</v>
      </c>
      <c r="D11293" s="32" t="s">
        <v>162</v>
      </c>
      <c r="E11293" s="27" t="s">
        <v>121</v>
      </c>
      <c r="F11293" s="25">
        <f t="shared" si="181"/>
        <v>43160</v>
      </c>
      <c r="G11293" s="22" t="str">
        <f>VLOOKUP(C11293,'2- CatalogosAseguradora'!$B:$D,3,FALSE)</f>
        <v>009</v>
      </c>
      <c r="H11293" s="23" t="str">
        <f>VLOOKUP(D11293,'1- CatalogoRamo'!$B:$G,3,FALSE)</f>
        <v>025</v>
      </c>
      <c r="I11293" s="31" t="str">
        <f>VLOOKUP(E11293,'0- CatalogoRubro'!$B:$D,3,FALSE)</f>
        <v>018</v>
      </c>
      <c r="J11293" s="1">
        <v>894.0575335499999</v>
      </c>
    </row>
    <row r="11294" spans="1:10" ht="16" x14ac:dyDescent="0.2">
      <c r="A11294" s="1">
        <v>11555</v>
      </c>
      <c r="B11294" s="20">
        <v>43160</v>
      </c>
      <c r="C11294" s="1" t="s">
        <v>11</v>
      </c>
      <c r="D11294" s="32" t="s">
        <v>162</v>
      </c>
      <c r="E11294" s="27" t="s">
        <v>106</v>
      </c>
      <c r="F11294" s="25">
        <f t="shared" si="181"/>
        <v>43160</v>
      </c>
      <c r="G11294" s="22" t="str">
        <f>VLOOKUP(C11294,'2- CatalogosAseguradora'!$B:$D,3,FALSE)</f>
        <v>009</v>
      </c>
      <c r="H11294" s="23" t="str">
        <f>VLOOKUP(D11294,'1- CatalogoRamo'!$B:$G,3,FALSE)</f>
        <v>025</v>
      </c>
      <c r="I11294" s="31" t="str">
        <f>VLOOKUP(E11294,'0- CatalogoRubro'!$B:$D,3,FALSE)</f>
        <v>003</v>
      </c>
      <c r="J11294" s="1">
        <v>894.0575335499999</v>
      </c>
    </row>
    <row r="11295" spans="1:10" ht="16" x14ac:dyDescent="0.2">
      <c r="A11295" s="1">
        <v>11556</v>
      </c>
      <c r="B11295" s="20">
        <v>43160</v>
      </c>
      <c r="C11295" s="1" t="s">
        <v>11</v>
      </c>
      <c r="D11295" s="32" t="s">
        <v>162</v>
      </c>
      <c r="E11295" s="27" t="s">
        <v>111</v>
      </c>
      <c r="F11295" s="25">
        <f t="shared" si="181"/>
        <v>43160</v>
      </c>
      <c r="G11295" s="22" t="str">
        <f>VLOOKUP(C11295,'2- CatalogosAseguradora'!$B:$D,3,FALSE)</f>
        <v>009</v>
      </c>
      <c r="H11295" s="23" t="str">
        <f>VLOOKUP(D11295,'1- CatalogoRamo'!$B:$G,3,FALSE)</f>
        <v>025</v>
      </c>
      <c r="I11295" s="31" t="str">
        <f>VLOOKUP(E11295,'0- CatalogoRubro'!$B:$D,3,FALSE)</f>
        <v>008</v>
      </c>
      <c r="J11295" s="1">
        <v>0</v>
      </c>
    </row>
    <row r="11296" spans="1:10" ht="16" x14ac:dyDescent="0.2">
      <c r="A11296" s="1">
        <v>11557</v>
      </c>
      <c r="B11296" s="20">
        <v>43160</v>
      </c>
      <c r="C11296" s="1" t="s">
        <v>11</v>
      </c>
      <c r="D11296" s="32" t="s">
        <v>162</v>
      </c>
      <c r="E11296" s="27" t="s">
        <v>122</v>
      </c>
      <c r="F11296" s="25">
        <f t="shared" si="181"/>
        <v>43160</v>
      </c>
      <c r="G11296" s="22" t="str">
        <f>VLOOKUP(C11296,'2- CatalogosAseguradora'!$B:$D,3,FALSE)</f>
        <v>009</v>
      </c>
      <c r="H11296" s="23" t="str">
        <f>VLOOKUP(D11296,'1- CatalogoRamo'!$B:$G,3,FALSE)</f>
        <v>025</v>
      </c>
      <c r="I11296" s="31" t="str">
        <f>VLOOKUP(E11296,'0- CatalogoRubro'!$B:$D,3,FALSE)</f>
        <v>021</v>
      </c>
      <c r="J11296" s="1">
        <v>30.796046079999996</v>
      </c>
    </row>
    <row r="11297" spans="1:10" ht="16" x14ac:dyDescent="0.2">
      <c r="A11297" s="1">
        <v>11558</v>
      </c>
      <c r="B11297" s="20">
        <v>43160</v>
      </c>
      <c r="C11297" s="1" t="s">
        <v>11</v>
      </c>
      <c r="D11297" s="32" t="s">
        <v>162</v>
      </c>
      <c r="E11297" s="27" t="s">
        <v>123</v>
      </c>
      <c r="F11297" s="25">
        <f t="shared" si="181"/>
        <v>43160</v>
      </c>
      <c r="G11297" s="22" t="str">
        <f>VLOOKUP(C11297,'2- CatalogosAseguradora'!$B:$D,3,FALSE)</f>
        <v>009</v>
      </c>
      <c r="H11297" s="23" t="str">
        <f>VLOOKUP(D11297,'1- CatalogoRamo'!$B:$G,3,FALSE)</f>
        <v>025</v>
      </c>
      <c r="I11297" s="31" t="str">
        <f>VLOOKUP(E11297,'0- CatalogoRubro'!$B:$D,3,FALSE)</f>
        <v>022</v>
      </c>
      <c r="J11297" s="1">
        <v>121.08603289</v>
      </c>
    </row>
    <row r="11298" spans="1:10" ht="16" x14ac:dyDescent="0.2">
      <c r="A11298" s="1">
        <v>11559</v>
      </c>
      <c r="B11298" s="20">
        <v>43160</v>
      </c>
      <c r="C11298" s="1" t="s">
        <v>11</v>
      </c>
      <c r="D11298" s="32" t="s">
        <v>162</v>
      </c>
      <c r="E11298" s="27" t="s">
        <v>124</v>
      </c>
      <c r="F11298" s="25">
        <f t="shared" si="181"/>
        <v>43160</v>
      </c>
      <c r="G11298" s="22" t="str">
        <f>VLOOKUP(C11298,'2- CatalogosAseguradora'!$B:$D,3,FALSE)</f>
        <v>009</v>
      </c>
      <c r="H11298" s="23" t="str">
        <f>VLOOKUP(D11298,'1- CatalogoRamo'!$B:$G,3,FALSE)</f>
        <v>025</v>
      </c>
      <c r="I11298" s="31" t="str">
        <f>VLOOKUP(E11298,'0- CatalogoRubro'!$B:$D,3,FALSE)</f>
        <v>023</v>
      </c>
      <c r="J11298" s="1">
        <v>121.08603289</v>
      </c>
    </row>
    <row r="11299" spans="1:10" ht="16" x14ac:dyDescent="0.2">
      <c r="A11299" s="1">
        <v>11560</v>
      </c>
      <c r="B11299" s="20">
        <v>43160</v>
      </c>
      <c r="C11299" s="1" t="s">
        <v>11</v>
      </c>
      <c r="D11299" s="32" t="s">
        <v>162</v>
      </c>
      <c r="E11299" s="27" t="s">
        <v>125</v>
      </c>
      <c r="F11299" s="25">
        <f t="shared" si="181"/>
        <v>43160</v>
      </c>
      <c r="G11299" s="22" t="str">
        <f>VLOOKUP(C11299,'2- CatalogosAseguradora'!$B:$D,3,FALSE)</f>
        <v>009</v>
      </c>
      <c r="H11299" s="23" t="str">
        <f>VLOOKUP(D11299,'1- CatalogoRamo'!$B:$G,3,FALSE)</f>
        <v>025</v>
      </c>
      <c r="I11299" s="31" t="str">
        <f>VLOOKUP(E11299,'0- CatalogoRubro'!$B:$D,3,FALSE)</f>
        <v>024</v>
      </c>
      <c r="J11299" s="1">
        <v>0</v>
      </c>
    </row>
    <row r="11300" spans="1:10" ht="16" x14ac:dyDescent="0.2">
      <c r="A11300" s="1">
        <v>11561</v>
      </c>
      <c r="B11300" s="20">
        <v>43160</v>
      </c>
      <c r="C11300" s="1" t="s">
        <v>11</v>
      </c>
      <c r="D11300" s="32" t="s">
        <v>162</v>
      </c>
      <c r="E11300" s="27" t="s">
        <v>126</v>
      </c>
      <c r="F11300" s="25">
        <f t="shared" si="181"/>
        <v>43160</v>
      </c>
      <c r="G11300" s="22" t="str">
        <f>VLOOKUP(C11300,'2- CatalogosAseguradora'!$B:$D,3,FALSE)</f>
        <v>009</v>
      </c>
      <c r="H11300" s="23" t="str">
        <f>VLOOKUP(D11300,'1- CatalogoRamo'!$B:$G,3,FALSE)</f>
        <v>025</v>
      </c>
      <c r="I11300" s="31" t="str">
        <f>VLOOKUP(E11300,'0- CatalogoRubro'!$B:$D,3,FALSE)</f>
        <v>025</v>
      </c>
      <c r="J11300" s="1">
        <v>-133.73681762999999</v>
      </c>
    </row>
    <row r="11301" spans="1:10" ht="16" x14ac:dyDescent="0.2">
      <c r="A11301" s="1">
        <v>11562</v>
      </c>
      <c r="B11301" s="20">
        <v>43160</v>
      </c>
      <c r="C11301" s="1" t="s">
        <v>11</v>
      </c>
      <c r="D11301" s="32" t="s">
        <v>162</v>
      </c>
      <c r="E11301" s="27" t="s">
        <v>127</v>
      </c>
      <c r="F11301" s="25">
        <f t="shared" si="181"/>
        <v>43160</v>
      </c>
      <c r="G11301" s="22" t="str">
        <f>VLOOKUP(C11301,'2- CatalogosAseguradora'!$B:$D,3,FALSE)</f>
        <v>009</v>
      </c>
      <c r="H11301" s="23" t="str">
        <f>VLOOKUP(D11301,'1- CatalogoRamo'!$B:$G,3,FALSE)</f>
        <v>025</v>
      </c>
      <c r="I11301" s="31" t="str">
        <f>VLOOKUP(E11301,'0- CatalogoRubro'!$B:$D,3,FALSE)</f>
        <v>026</v>
      </c>
      <c r="J11301" s="1">
        <v>5.0909616900000003</v>
      </c>
    </row>
    <row r="11302" spans="1:10" ht="16" x14ac:dyDescent="0.2">
      <c r="A11302" s="1">
        <v>11563</v>
      </c>
      <c r="B11302" s="20">
        <v>43160</v>
      </c>
      <c r="C11302" s="1" t="s">
        <v>11</v>
      </c>
      <c r="D11302" s="32" t="s">
        <v>162</v>
      </c>
      <c r="E11302" s="26" t="s">
        <v>128</v>
      </c>
      <c r="F11302" s="25">
        <f t="shared" si="181"/>
        <v>43160</v>
      </c>
      <c r="G11302" s="22" t="str">
        <f>VLOOKUP(C11302,'2- CatalogosAseguradora'!$B:$D,3,FALSE)</f>
        <v>009</v>
      </c>
      <c r="H11302" s="23" t="str">
        <f>VLOOKUP(D11302,'1- CatalogoRamo'!$B:$G,3,FALSE)</f>
        <v>025</v>
      </c>
      <c r="I11302" s="31" t="str">
        <f>VLOOKUP(E11302,'0- CatalogoRubro'!$B:$D,3,FALSE)</f>
        <v>027</v>
      </c>
      <c r="J11302" s="1">
        <v>166.13476019000001</v>
      </c>
    </row>
    <row r="11303" spans="1:10" ht="16" x14ac:dyDescent="0.2">
      <c r="A11303" s="1">
        <v>11564</v>
      </c>
      <c r="B11303" s="20">
        <v>43160</v>
      </c>
      <c r="C11303" s="1" t="s">
        <v>11</v>
      </c>
      <c r="D11303" s="32" t="s">
        <v>162</v>
      </c>
      <c r="E11303" s="27" t="s">
        <v>129</v>
      </c>
      <c r="F11303" s="25">
        <f t="shared" si="181"/>
        <v>43160</v>
      </c>
      <c r="G11303" s="22" t="str">
        <f>VLOOKUP(C11303,'2- CatalogosAseguradora'!$B:$D,3,FALSE)</f>
        <v>009</v>
      </c>
      <c r="H11303" s="23" t="str">
        <f>VLOOKUP(D11303,'1- CatalogoRamo'!$B:$G,3,FALSE)</f>
        <v>025</v>
      </c>
      <c r="I11303" s="31" t="str">
        <f>VLOOKUP(E11303,'0- CatalogoRubro'!$B:$D,3,FALSE)</f>
        <v>028</v>
      </c>
      <c r="J11303" s="1">
        <v>166.13476019000001</v>
      </c>
    </row>
    <row r="11304" spans="1:10" ht="16" x14ac:dyDescent="0.2">
      <c r="A11304" s="1">
        <v>11565</v>
      </c>
      <c r="B11304" s="20">
        <v>43160</v>
      </c>
      <c r="C11304" s="1" t="s">
        <v>11</v>
      </c>
      <c r="D11304" s="32" t="s">
        <v>162</v>
      </c>
      <c r="E11304" s="27" t="s">
        <v>130</v>
      </c>
      <c r="F11304" s="25">
        <f t="shared" si="181"/>
        <v>43160</v>
      </c>
      <c r="G11304" s="22" t="str">
        <f>VLOOKUP(C11304,'2- CatalogosAseguradora'!$B:$D,3,FALSE)</f>
        <v>009</v>
      </c>
      <c r="H11304" s="23" t="str">
        <f>VLOOKUP(D11304,'1- CatalogoRamo'!$B:$G,3,FALSE)</f>
        <v>025</v>
      </c>
      <c r="I11304" s="31" t="str">
        <f>VLOOKUP(E11304,'0- CatalogoRubro'!$B:$D,3,FALSE)</f>
        <v>029</v>
      </c>
      <c r="J11304" s="1">
        <v>0</v>
      </c>
    </row>
    <row r="11305" spans="1:10" ht="16" x14ac:dyDescent="0.2">
      <c r="A11305" s="1">
        <v>11566</v>
      </c>
      <c r="B11305" s="20">
        <v>43160</v>
      </c>
      <c r="C11305" s="1" t="s">
        <v>11</v>
      </c>
      <c r="D11305" s="32" t="s">
        <v>162</v>
      </c>
      <c r="E11305" s="26" t="s">
        <v>131</v>
      </c>
      <c r="F11305" s="25">
        <f t="shared" si="181"/>
        <v>43160</v>
      </c>
      <c r="G11305" s="22" t="str">
        <f>VLOOKUP(C11305,'2- CatalogosAseguradora'!$B:$D,3,FALSE)</f>
        <v>009</v>
      </c>
      <c r="H11305" s="23" t="str">
        <f>VLOOKUP(D11305,'1- CatalogoRamo'!$B:$G,3,FALSE)</f>
        <v>025</v>
      </c>
      <c r="I11305" s="31" t="str">
        <f>VLOOKUP(E11305,'0- CatalogoRubro'!$B:$D,3,FALSE)</f>
        <v>030</v>
      </c>
      <c r="J11305" s="1">
        <v>-133.73681762999999</v>
      </c>
    </row>
    <row r="11306" spans="1:10" ht="16" x14ac:dyDescent="0.2">
      <c r="A11306" s="1">
        <v>11567</v>
      </c>
      <c r="B11306" s="20">
        <v>43160</v>
      </c>
      <c r="C11306" s="1" t="s">
        <v>11</v>
      </c>
      <c r="D11306" s="32" t="s">
        <v>162</v>
      </c>
      <c r="E11306" s="27" t="s">
        <v>132</v>
      </c>
      <c r="F11306" s="25">
        <f t="shared" si="181"/>
        <v>43160</v>
      </c>
      <c r="G11306" s="22" t="str">
        <f>VLOOKUP(C11306,'2- CatalogosAseguradora'!$B:$D,3,FALSE)</f>
        <v>009</v>
      </c>
      <c r="H11306" s="23" t="str">
        <f>VLOOKUP(D11306,'1- CatalogoRamo'!$B:$G,3,FALSE)</f>
        <v>025</v>
      </c>
      <c r="I11306" s="31" t="str">
        <f>VLOOKUP(E11306,'0- CatalogoRubro'!$B:$D,3,FALSE)</f>
        <v>031</v>
      </c>
      <c r="J11306" s="1">
        <v>0</v>
      </c>
    </row>
    <row r="11307" spans="1:10" ht="16" x14ac:dyDescent="0.2">
      <c r="A11307" s="1">
        <v>11568</v>
      </c>
      <c r="B11307" s="20">
        <v>43160</v>
      </c>
      <c r="C11307" s="1" t="s">
        <v>11</v>
      </c>
      <c r="D11307" s="32" t="s">
        <v>162</v>
      </c>
      <c r="E11307" s="27" t="s">
        <v>106</v>
      </c>
      <c r="F11307" s="25">
        <f t="shared" si="181"/>
        <v>43160</v>
      </c>
      <c r="G11307" s="22" t="str">
        <f>VLOOKUP(C11307,'2- CatalogosAseguradora'!$B:$D,3,FALSE)</f>
        <v>009</v>
      </c>
      <c r="H11307" s="23" t="str">
        <f>VLOOKUP(D11307,'1- CatalogoRamo'!$B:$G,3,FALSE)</f>
        <v>025</v>
      </c>
      <c r="I11307" s="31" t="str">
        <f>VLOOKUP(E11307,'0- CatalogoRubro'!$B:$D,3,FALSE)</f>
        <v>003</v>
      </c>
      <c r="J11307" s="1">
        <v>0</v>
      </c>
    </row>
    <row r="11308" spans="1:10" ht="16" x14ac:dyDescent="0.2">
      <c r="A11308" s="1">
        <v>11569</v>
      </c>
      <c r="B11308" s="20">
        <v>43160</v>
      </c>
      <c r="C11308" s="1" t="s">
        <v>11</v>
      </c>
      <c r="D11308" s="32" t="s">
        <v>162</v>
      </c>
      <c r="E11308" s="27" t="s">
        <v>111</v>
      </c>
      <c r="F11308" s="25">
        <f t="shared" si="181"/>
        <v>43160</v>
      </c>
      <c r="G11308" s="22" t="str">
        <f>VLOOKUP(C11308,'2- CatalogosAseguradora'!$B:$D,3,FALSE)</f>
        <v>009</v>
      </c>
      <c r="H11308" s="23" t="str">
        <f>VLOOKUP(D11308,'1- CatalogoRamo'!$B:$G,3,FALSE)</f>
        <v>025</v>
      </c>
      <c r="I11308" s="31" t="str">
        <f>VLOOKUP(E11308,'0- CatalogoRubro'!$B:$D,3,FALSE)</f>
        <v>008</v>
      </c>
      <c r="J11308" s="1">
        <v>0</v>
      </c>
    </row>
    <row r="11309" spans="1:10" ht="16" x14ac:dyDescent="0.2">
      <c r="A11309" s="1">
        <v>11570</v>
      </c>
      <c r="B11309" s="20">
        <v>43160</v>
      </c>
      <c r="C11309" s="1" t="s">
        <v>11</v>
      </c>
      <c r="D11309" s="32" t="s">
        <v>162</v>
      </c>
      <c r="E11309" s="27" t="s">
        <v>133</v>
      </c>
      <c r="F11309" s="25">
        <f t="shared" si="181"/>
        <v>43160</v>
      </c>
      <c r="G11309" s="22" t="str">
        <f>VLOOKUP(C11309,'2- CatalogosAseguradora'!$B:$D,3,FALSE)</f>
        <v>009</v>
      </c>
      <c r="H11309" s="23" t="str">
        <f>VLOOKUP(D11309,'1- CatalogoRamo'!$B:$G,3,FALSE)</f>
        <v>025</v>
      </c>
      <c r="I11309" s="31" t="str">
        <f>VLOOKUP(E11309,'0- CatalogoRubro'!$B:$D,3,FALSE)</f>
        <v>034</v>
      </c>
      <c r="J11309" s="1">
        <v>0</v>
      </c>
    </row>
    <row r="11310" spans="1:10" ht="16" x14ac:dyDescent="0.2">
      <c r="A11310" s="1">
        <v>11571</v>
      </c>
      <c r="B11310" s="20">
        <v>43160</v>
      </c>
      <c r="C11310" s="1" t="s">
        <v>11</v>
      </c>
      <c r="D11310" s="32" t="s">
        <v>162</v>
      </c>
      <c r="E11310" s="27" t="s">
        <v>134</v>
      </c>
      <c r="F11310" s="25">
        <f t="shared" si="181"/>
        <v>43160</v>
      </c>
      <c r="G11310" s="22" t="str">
        <f>VLOOKUP(C11310,'2- CatalogosAseguradora'!$B:$D,3,FALSE)</f>
        <v>009</v>
      </c>
      <c r="H11310" s="23" t="str">
        <f>VLOOKUP(D11310,'1- CatalogoRamo'!$B:$G,3,FALSE)</f>
        <v>025</v>
      </c>
      <c r="I11310" s="31" t="str">
        <f>VLOOKUP(E11310,'0- CatalogoRubro'!$B:$D,3,FALSE)</f>
        <v>035</v>
      </c>
      <c r="J11310" s="1">
        <v>0</v>
      </c>
    </row>
    <row r="11311" spans="1:10" ht="16" x14ac:dyDescent="0.2">
      <c r="A11311" s="1">
        <v>11572</v>
      </c>
      <c r="B11311" s="20">
        <v>43160</v>
      </c>
      <c r="C11311" s="1" t="s">
        <v>11</v>
      </c>
      <c r="D11311" s="32" t="s">
        <v>162</v>
      </c>
      <c r="E11311" s="27" t="s">
        <v>135</v>
      </c>
      <c r="F11311" s="25">
        <f t="shared" si="181"/>
        <v>43160</v>
      </c>
      <c r="G11311" s="22" t="str">
        <f>VLOOKUP(C11311,'2- CatalogosAseguradora'!$B:$D,3,FALSE)</f>
        <v>009</v>
      </c>
      <c r="H11311" s="23" t="str">
        <f>VLOOKUP(D11311,'1- CatalogoRamo'!$B:$G,3,FALSE)</f>
        <v>025</v>
      </c>
      <c r="I11311" s="31" t="str">
        <f>VLOOKUP(E11311,'0- CatalogoRubro'!$B:$D,3,FALSE)</f>
        <v>036</v>
      </c>
      <c r="J11311" s="1">
        <v>0</v>
      </c>
    </row>
    <row r="11312" spans="1:10" ht="16" x14ac:dyDescent="0.2">
      <c r="A11312" s="1">
        <v>11573</v>
      </c>
      <c r="B11312" s="20">
        <v>43160</v>
      </c>
      <c r="C11312" s="1" t="s">
        <v>11</v>
      </c>
      <c r="D11312" s="32" t="s">
        <v>162</v>
      </c>
      <c r="E11312" s="27" t="s">
        <v>136</v>
      </c>
      <c r="F11312" s="25">
        <f t="shared" si="181"/>
        <v>43160</v>
      </c>
      <c r="G11312" s="22" t="str">
        <f>VLOOKUP(C11312,'2- CatalogosAseguradora'!$B:$D,3,FALSE)</f>
        <v>009</v>
      </c>
      <c r="H11312" s="23" t="str">
        <f>VLOOKUP(D11312,'1- CatalogoRamo'!$B:$G,3,FALSE)</f>
        <v>025</v>
      </c>
      <c r="I11312" s="31" t="str">
        <f>VLOOKUP(E11312,'0- CatalogoRubro'!$B:$D,3,FALSE)</f>
        <v>037</v>
      </c>
      <c r="J11312" s="1">
        <v>0</v>
      </c>
    </row>
    <row r="11313" spans="1:10" ht="16" x14ac:dyDescent="0.2">
      <c r="A11313" s="1">
        <v>11574</v>
      </c>
      <c r="B11313" s="20">
        <v>43160</v>
      </c>
      <c r="C11313" s="1" t="s">
        <v>11</v>
      </c>
      <c r="D11313" s="32" t="s">
        <v>162</v>
      </c>
      <c r="E11313" s="27" t="s">
        <v>137</v>
      </c>
      <c r="F11313" s="25">
        <f t="shared" si="181"/>
        <v>43160</v>
      </c>
      <c r="G11313" s="22" t="str">
        <f>VLOOKUP(C11313,'2- CatalogosAseguradora'!$B:$D,3,FALSE)</f>
        <v>009</v>
      </c>
      <c r="H11313" s="23" t="str">
        <f>VLOOKUP(D11313,'1- CatalogoRamo'!$B:$G,3,FALSE)</f>
        <v>025</v>
      </c>
      <c r="I11313" s="31" t="str">
        <f>VLOOKUP(E11313,'0- CatalogoRubro'!$B:$D,3,FALSE)</f>
        <v>038</v>
      </c>
      <c r="J11313" s="1">
        <v>0</v>
      </c>
    </row>
    <row r="11314" spans="1:10" ht="16" x14ac:dyDescent="0.2">
      <c r="A11314" s="1">
        <v>11575</v>
      </c>
      <c r="B11314" s="20">
        <v>43160</v>
      </c>
      <c r="C11314" s="1" t="s">
        <v>11</v>
      </c>
      <c r="D11314" s="32" t="s">
        <v>162</v>
      </c>
      <c r="E11314" s="27" t="s">
        <v>138</v>
      </c>
      <c r="F11314" s="25">
        <f t="shared" si="181"/>
        <v>43160</v>
      </c>
      <c r="G11314" s="22" t="str">
        <f>VLOOKUP(C11314,'2- CatalogosAseguradora'!$B:$D,3,FALSE)</f>
        <v>009</v>
      </c>
      <c r="H11314" s="23" t="str">
        <f>VLOOKUP(D11314,'1- CatalogoRamo'!$B:$G,3,FALSE)</f>
        <v>025</v>
      </c>
      <c r="I11314" s="31" t="str">
        <f>VLOOKUP(E11314,'0- CatalogoRubro'!$B:$D,3,FALSE)</f>
        <v>039</v>
      </c>
      <c r="J11314" s="1">
        <v>133.73681762999999</v>
      </c>
    </row>
    <row r="11315" spans="1:10" ht="16" x14ac:dyDescent="0.2">
      <c r="A11315" s="1">
        <v>11576</v>
      </c>
      <c r="B11315" s="20">
        <v>43160</v>
      </c>
      <c r="C11315" s="1" t="s">
        <v>11</v>
      </c>
      <c r="D11315" s="32" t="s">
        <v>162</v>
      </c>
      <c r="E11315" s="27" t="s">
        <v>139</v>
      </c>
      <c r="F11315" s="25">
        <f t="shared" si="181"/>
        <v>43160</v>
      </c>
      <c r="G11315" s="22" t="str">
        <f>VLOOKUP(C11315,'2- CatalogosAseguradora'!$B:$D,3,FALSE)</f>
        <v>009</v>
      </c>
      <c r="H11315" s="23" t="str">
        <f>VLOOKUP(D11315,'1- CatalogoRamo'!$B:$G,3,FALSE)</f>
        <v>025</v>
      </c>
      <c r="I11315" s="31" t="str">
        <f>VLOOKUP(E11315,'0- CatalogoRubro'!$B:$D,3,FALSE)</f>
        <v>040</v>
      </c>
      <c r="J11315" s="1">
        <v>34.954912159999999</v>
      </c>
    </row>
    <row r="11316" spans="1:10" ht="16" x14ac:dyDescent="0.2">
      <c r="A11316" s="1">
        <v>11577</v>
      </c>
      <c r="B11316" s="20">
        <v>43160</v>
      </c>
      <c r="C11316" s="1" t="s">
        <v>11</v>
      </c>
      <c r="D11316" s="32" t="s">
        <v>162</v>
      </c>
      <c r="E11316" s="27" t="s">
        <v>140</v>
      </c>
      <c r="F11316" s="25">
        <f t="shared" si="181"/>
        <v>43160</v>
      </c>
      <c r="G11316" s="22" t="str">
        <f>VLOOKUP(C11316,'2- CatalogosAseguradora'!$B:$D,3,FALSE)</f>
        <v>009</v>
      </c>
      <c r="H11316" s="23" t="str">
        <f>VLOOKUP(D11316,'1- CatalogoRamo'!$B:$G,3,FALSE)</f>
        <v>025</v>
      </c>
      <c r="I11316" s="31" t="str">
        <f>VLOOKUP(E11316,'0- CatalogoRubro'!$B:$D,3,FALSE)</f>
        <v>041</v>
      </c>
      <c r="J11316" s="1">
        <v>98.781905469999998</v>
      </c>
    </row>
    <row r="11317" spans="1:10" ht="16" x14ac:dyDescent="0.2">
      <c r="A11317" s="1">
        <v>11578</v>
      </c>
      <c r="B11317" s="20">
        <v>43160</v>
      </c>
      <c r="C11317" s="1" t="s">
        <v>11</v>
      </c>
      <c r="D11317" s="32" t="s">
        <v>162</v>
      </c>
      <c r="E11317" s="26" t="s">
        <v>141</v>
      </c>
      <c r="F11317" s="25">
        <f t="shared" si="181"/>
        <v>43160</v>
      </c>
      <c r="G11317" s="22" t="str">
        <f>VLOOKUP(C11317,'2- CatalogosAseguradora'!$B:$D,3,FALSE)</f>
        <v>009</v>
      </c>
      <c r="H11317" s="23" t="str">
        <f>VLOOKUP(D11317,'1- CatalogoRamo'!$B:$G,3,FALSE)</f>
        <v>025</v>
      </c>
      <c r="I11317" s="31" t="str">
        <f>VLOOKUP(E11317,'0- CatalogoRubro'!$B:$D,3,FALSE)</f>
        <v>042</v>
      </c>
      <c r="J11317" s="1">
        <v>326.85964801</v>
      </c>
    </row>
    <row r="11318" spans="1:10" ht="16" x14ac:dyDescent="0.2">
      <c r="A11318" s="1">
        <v>11579</v>
      </c>
      <c r="B11318" s="20">
        <v>43160</v>
      </c>
      <c r="C11318" s="1" t="s">
        <v>11</v>
      </c>
      <c r="D11318" s="32" t="s">
        <v>162</v>
      </c>
      <c r="E11318" s="27" t="s">
        <v>142</v>
      </c>
      <c r="F11318" s="25">
        <f t="shared" si="181"/>
        <v>43160</v>
      </c>
      <c r="G11318" s="22" t="str">
        <f>VLOOKUP(C11318,'2- CatalogosAseguradora'!$B:$D,3,FALSE)</f>
        <v>009</v>
      </c>
      <c r="H11318" s="23" t="str">
        <f>VLOOKUP(D11318,'1- CatalogoRamo'!$B:$G,3,FALSE)</f>
        <v>025</v>
      </c>
      <c r="I11318" s="31" t="str">
        <f>VLOOKUP(E11318,'0- CatalogoRubro'!$B:$D,3,FALSE)</f>
        <v>043</v>
      </c>
      <c r="J11318" s="1">
        <v>319.64723631999999</v>
      </c>
    </row>
    <row r="11319" spans="1:10" ht="16" x14ac:dyDescent="0.2">
      <c r="A11319" s="1">
        <v>11580</v>
      </c>
      <c r="B11319" s="20">
        <v>43160</v>
      </c>
      <c r="C11319" s="1" t="s">
        <v>11</v>
      </c>
      <c r="D11319" s="32" t="s">
        <v>162</v>
      </c>
      <c r="E11319" s="27" t="s">
        <v>143</v>
      </c>
      <c r="F11319" s="25">
        <f t="shared" si="181"/>
        <v>43160</v>
      </c>
      <c r="G11319" s="22" t="str">
        <f>VLOOKUP(C11319,'2- CatalogosAseguradora'!$B:$D,3,FALSE)</f>
        <v>009</v>
      </c>
      <c r="H11319" s="23" t="str">
        <f>VLOOKUP(D11319,'1- CatalogoRamo'!$B:$G,3,FALSE)</f>
        <v>025</v>
      </c>
      <c r="I11319" s="31" t="str">
        <f>VLOOKUP(E11319,'0- CatalogoRubro'!$B:$D,3,FALSE)</f>
        <v>044</v>
      </c>
      <c r="J11319" s="1">
        <v>8.1898079399999997</v>
      </c>
    </row>
    <row r="11320" spans="1:10" ht="16" x14ac:dyDescent="0.2">
      <c r="A11320" s="1">
        <v>11581</v>
      </c>
      <c r="B11320" s="20">
        <v>43160</v>
      </c>
      <c r="C11320" s="1" t="s">
        <v>11</v>
      </c>
      <c r="D11320" s="32" t="s">
        <v>162</v>
      </c>
      <c r="E11320" s="27" t="s">
        <v>144</v>
      </c>
      <c r="F11320" s="25">
        <f t="shared" si="181"/>
        <v>43160</v>
      </c>
      <c r="G11320" s="22" t="str">
        <f>VLOOKUP(C11320,'2- CatalogosAseguradora'!$B:$D,3,FALSE)</f>
        <v>009</v>
      </c>
      <c r="H11320" s="23" t="str">
        <f>VLOOKUP(D11320,'1- CatalogoRamo'!$B:$G,3,FALSE)</f>
        <v>025</v>
      </c>
      <c r="I11320" s="31" t="str">
        <f>VLOOKUP(E11320,'0- CatalogoRubro'!$B:$D,3,FALSE)</f>
        <v>045</v>
      </c>
      <c r="J11320" s="1">
        <v>0.97739624999999997</v>
      </c>
    </row>
    <row r="11321" spans="1:10" ht="16" x14ac:dyDescent="0.2">
      <c r="A11321" s="1">
        <v>11582</v>
      </c>
      <c r="B11321" s="20">
        <v>43160</v>
      </c>
      <c r="C11321" s="1" t="s">
        <v>11</v>
      </c>
      <c r="D11321" s="32" t="s">
        <v>162</v>
      </c>
      <c r="E11321" s="26" t="s">
        <v>145</v>
      </c>
      <c r="F11321" s="25">
        <f t="shared" si="181"/>
        <v>43160</v>
      </c>
      <c r="G11321" s="22" t="str">
        <f>VLOOKUP(C11321,'2- CatalogosAseguradora'!$B:$D,3,FALSE)</f>
        <v>009</v>
      </c>
      <c r="H11321" s="23" t="str">
        <f>VLOOKUP(D11321,'1- CatalogoRamo'!$B:$G,3,FALSE)</f>
        <v>025</v>
      </c>
      <c r="I11321" s="31" t="str">
        <f>VLOOKUP(E11321,'0- CatalogoRubro'!$B:$D,3,FALSE)</f>
        <v>046</v>
      </c>
      <c r="J11321" s="1">
        <v>38.602971659999994</v>
      </c>
    </row>
    <row r="11322" spans="1:10" ht="16" x14ac:dyDescent="0.2">
      <c r="A11322" s="1">
        <v>11583</v>
      </c>
      <c r="B11322" s="20">
        <v>43160</v>
      </c>
      <c r="C11322" s="1" t="s">
        <v>11</v>
      </c>
      <c r="D11322" s="32" t="s">
        <v>162</v>
      </c>
      <c r="E11322" s="26" t="s">
        <v>146</v>
      </c>
      <c r="F11322" s="25">
        <f t="shared" si="181"/>
        <v>43160</v>
      </c>
      <c r="G11322" s="22" t="str">
        <f>VLOOKUP(C11322,'2- CatalogosAseguradora'!$B:$D,3,FALSE)</f>
        <v>009</v>
      </c>
      <c r="H11322" s="23" t="str">
        <f>VLOOKUP(D11322,'1- CatalogoRamo'!$B:$G,3,FALSE)</f>
        <v>025</v>
      </c>
      <c r="I11322" s="31" t="str">
        <f>VLOOKUP(E11322,'0- CatalogoRubro'!$B:$D,3,FALSE)</f>
        <v>047</v>
      </c>
      <c r="J11322" s="1">
        <v>329.45172521000001</v>
      </c>
    </row>
    <row r="11323" spans="1:10" ht="16" x14ac:dyDescent="0.2">
      <c r="A11323" s="1">
        <v>11584</v>
      </c>
      <c r="B11323" s="20">
        <v>43160</v>
      </c>
      <c r="C11323" s="1" t="s">
        <v>11</v>
      </c>
      <c r="D11323" s="32" t="s">
        <v>162</v>
      </c>
      <c r="E11323" s="29" t="s">
        <v>147</v>
      </c>
      <c r="F11323" s="25">
        <f t="shared" si="181"/>
        <v>43160</v>
      </c>
      <c r="G11323" s="22" t="str">
        <f>VLOOKUP(C11323,'2- CatalogosAseguradora'!$B:$D,3,FALSE)</f>
        <v>009</v>
      </c>
      <c r="H11323" s="23" t="str">
        <f>VLOOKUP(D11323,'1- CatalogoRamo'!$B:$G,3,FALSE)</f>
        <v>025</v>
      </c>
      <c r="I11323" s="31" t="str">
        <f>VLOOKUP(E11323,'0- CatalogoRubro'!$B:$D,3,FALSE)</f>
        <v>048</v>
      </c>
      <c r="J11323" s="1">
        <v>47.13747704</v>
      </c>
    </row>
    <row r="11324" spans="1:10" ht="16" x14ac:dyDescent="0.2">
      <c r="A11324" s="1">
        <v>11585</v>
      </c>
      <c r="B11324" s="20">
        <v>43160</v>
      </c>
      <c r="C11324" s="1" t="s">
        <v>11</v>
      </c>
      <c r="D11324" s="32" t="s">
        <v>162</v>
      </c>
      <c r="E11324" s="26" t="s">
        <v>148</v>
      </c>
      <c r="F11324" s="25">
        <f t="shared" si="181"/>
        <v>43160</v>
      </c>
      <c r="G11324" s="22" t="str">
        <f>VLOOKUP(C11324,'2- CatalogosAseguradora'!$B:$D,3,FALSE)</f>
        <v>009</v>
      </c>
      <c r="H11324" s="23" t="str">
        <f>VLOOKUP(D11324,'1- CatalogoRamo'!$B:$G,3,FALSE)</f>
        <v>025</v>
      </c>
      <c r="I11324" s="31" t="str">
        <f>VLOOKUP(E11324,'0- CatalogoRubro'!$B:$D,3,FALSE)</f>
        <v>049</v>
      </c>
      <c r="J11324" s="1">
        <v>108.78363768999999</v>
      </c>
    </row>
    <row r="11325" spans="1:10" ht="16" x14ac:dyDescent="0.2">
      <c r="A11325" s="1">
        <v>11586</v>
      </c>
      <c r="B11325" s="20">
        <v>43160</v>
      </c>
      <c r="C11325" s="1" t="s">
        <v>11</v>
      </c>
      <c r="D11325" s="32" t="s">
        <v>162</v>
      </c>
      <c r="E11325" s="27" t="s">
        <v>149</v>
      </c>
      <c r="F11325" s="25">
        <f t="shared" ref="F11325:F11388" si="182">B11325</f>
        <v>43160</v>
      </c>
      <c r="G11325" s="22" t="str">
        <f>VLOOKUP(C11325,'2- CatalogosAseguradora'!$B:$D,3,FALSE)</f>
        <v>009</v>
      </c>
      <c r="H11325" s="23" t="str">
        <f>VLOOKUP(D11325,'1- CatalogoRamo'!$B:$G,3,FALSE)</f>
        <v>025</v>
      </c>
      <c r="I11325" s="31" t="str">
        <f>VLOOKUP(E11325,'0- CatalogoRubro'!$B:$D,3,FALSE)</f>
        <v>050</v>
      </c>
      <c r="J11325" s="1">
        <v>108.78363768999999</v>
      </c>
    </row>
    <row r="11326" spans="1:10" ht="16" x14ac:dyDescent="0.2">
      <c r="A11326" s="1">
        <v>11587</v>
      </c>
      <c r="B11326" s="20">
        <v>43160</v>
      </c>
      <c r="C11326" s="1" t="s">
        <v>11</v>
      </c>
      <c r="D11326" s="32" t="s">
        <v>162</v>
      </c>
      <c r="E11326" s="27" t="s">
        <v>150</v>
      </c>
      <c r="F11326" s="25">
        <f t="shared" si="182"/>
        <v>43160</v>
      </c>
      <c r="G11326" s="22" t="str">
        <f>VLOOKUP(C11326,'2- CatalogosAseguradora'!$B:$D,3,FALSE)</f>
        <v>009</v>
      </c>
      <c r="H11326" s="23" t="str">
        <f>VLOOKUP(D11326,'1- CatalogoRamo'!$B:$G,3,FALSE)</f>
        <v>025</v>
      </c>
      <c r="I11326" s="31" t="str">
        <f>VLOOKUP(E11326,'0- CatalogoRubro'!$B:$D,3,FALSE)</f>
        <v>051</v>
      </c>
      <c r="J11326" s="1">
        <v>0</v>
      </c>
    </row>
    <row r="11327" spans="1:10" ht="16" x14ac:dyDescent="0.2">
      <c r="A11327" s="1">
        <v>11588</v>
      </c>
      <c r="B11327" s="20">
        <v>43160</v>
      </c>
      <c r="C11327" s="1" t="s">
        <v>11</v>
      </c>
      <c r="D11327" s="32" t="s">
        <v>162</v>
      </c>
      <c r="E11327" s="26" t="s">
        <v>151</v>
      </c>
      <c r="F11327" s="25">
        <f t="shared" si="182"/>
        <v>43160</v>
      </c>
      <c r="G11327" s="22" t="str">
        <f>VLOOKUP(C11327,'2- CatalogosAseguradora'!$B:$D,3,FALSE)</f>
        <v>009</v>
      </c>
      <c r="H11327" s="23" t="str">
        <f>VLOOKUP(D11327,'1- CatalogoRamo'!$B:$G,3,FALSE)</f>
        <v>025</v>
      </c>
      <c r="I11327" s="31" t="str">
        <f>VLOOKUP(E11327,'0- CatalogoRubro'!$B:$D,3,FALSE)</f>
        <v>052</v>
      </c>
      <c r="J11327" s="1">
        <v>72.099778839999999</v>
      </c>
    </row>
    <row r="11328" spans="1:10" ht="16" x14ac:dyDescent="0.2">
      <c r="A11328" s="1">
        <v>11589</v>
      </c>
      <c r="B11328" s="20">
        <v>43160</v>
      </c>
      <c r="C11328" s="1" t="s">
        <v>11</v>
      </c>
      <c r="D11328" s="32" t="s">
        <v>162</v>
      </c>
      <c r="E11328" s="27" t="s">
        <v>152</v>
      </c>
      <c r="F11328" s="25">
        <f t="shared" si="182"/>
        <v>43160</v>
      </c>
      <c r="G11328" s="22" t="str">
        <f>VLOOKUP(C11328,'2- CatalogosAseguradora'!$B:$D,3,FALSE)</f>
        <v>009</v>
      </c>
      <c r="H11328" s="23" t="str">
        <f>VLOOKUP(D11328,'1- CatalogoRamo'!$B:$G,3,FALSE)</f>
        <v>025</v>
      </c>
      <c r="I11328" s="31" t="str">
        <f>VLOOKUP(E11328,'0- CatalogoRubro'!$B:$D,3,FALSE)</f>
        <v>053</v>
      </c>
      <c r="J11328" s="1">
        <v>72.099778839999999</v>
      </c>
    </row>
    <row r="11329" spans="1:10" ht="16" x14ac:dyDescent="0.2">
      <c r="A11329" s="1">
        <v>11590</v>
      </c>
      <c r="B11329" s="20">
        <v>43160</v>
      </c>
      <c r="C11329" s="1" t="s">
        <v>11</v>
      </c>
      <c r="D11329" s="32" t="s">
        <v>162</v>
      </c>
      <c r="E11329" s="27" t="s">
        <v>153</v>
      </c>
      <c r="F11329" s="25">
        <f t="shared" si="182"/>
        <v>43160</v>
      </c>
      <c r="G11329" s="22" t="str">
        <f>VLOOKUP(C11329,'2- CatalogosAseguradora'!$B:$D,3,FALSE)</f>
        <v>009</v>
      </c>
      <c r="H11329" s="23" t="str">
        <f>VLOOKUP(D11329,'1- CatalogoRamo'!$B:$G,3,FALSE)</f>
        <v>025</v>
      </c>
      <c r="I11329" s="31" t="str">
        <f>VLOOKUP(E11329,'0- CatalogoRubro'!$B:$D,3,FALSE)</f>
        <v>054</v>
      </c>
      <c r="J11329" s="1">
        <v>0</v>
      </c>
    </row>
    <row r="11330" spans="1:10" ht="16" x14ac:dyDescent="0.2">
      <c r="A11330" s="1">
        <v>11591</v>
      </c>
      <c r="B11330" s="20">
        <v>43160</v>
      </c>
      <c r="C11330" s="1" t="s">
        <v>11</v>
      </c>
      <c r="D11330" s="32" t="s">
        <v>162</v>
      </c>
      <c r="E11330" s="29" t="s">
        <v>154</v>
      </c>
      <c r="F11330" s="25">
        <f t="shared" si="182"/>
        <v>43160</v>
      </c>
      <c r="G11330" s="22" t="str">
        <f>VLOOKUP(C11330,'2- CatalogosAseguradora'!$B:$D,3,FALSE)</f>
        <v>009</v>
      </c>
      <c r="H11330" s="23" t="str">
        <f>VLOOKUP(D11330,'1- CatalogoRamo'!$B:$G,3,FALSE)</f>
        <v>025</v>
      </c>
      <c r="I11330" s="31" t="str">
        <f>VLOOKUP(E11330,'0- CatalogoRubro'!$B:$D,3,FALSE)</f>
        <v>055</v>
      </c>
      <c r="J11330" s="1">
        <v>36.68385885</v>
      </c>
    </row>
    <row r="11331" spans="1:10" ht="16" x14ac:dyDescent="0.2">
      <c r="A11331" s="1">
        <v>11592</v>
      </c>
      <c r="B11331" s="20">
        <v>43160</v>
      </c>
      <c r="C11331" s="1" t="s">
        <v>11</v>
      </c>
      <c r="D11331" s="32" t="s">
        <v>162</v>
      </c>
      <c r="E11331" s="29" t="s">
        <v>155</v>
      </c>
      <c r="F11331" s="25">
        <f t="shared" si="182"/>
        <v>43160</v>
      </c>
      <c r="G11331" s="22" t="str">
        <f>VLOOKUP(C11331,'2- CatalogosAseguradora'!$B:$D,3,FALSE)</f>
        <v>009</v>
      </c>
      <c r="H11331" s="23" t="str">
        <f>VLOOKUP(D11331,'1- CatalogoRamo'!$B:$G,3,FALSE)</f>
        <v>025</v>
      </c>
      <c r="I11331" s="31" t="str">
        <f>VLOOKUP(E11331,'0- CatalogoRubro'!$B:$D,3,FALSE)</f>
        <v>056</v>
      </c>
      <c r="J11331" s="1">
        <v>83.82133589</v>
      </c>
    </row>
    <row r="11332" spans="1:10" ht="16" x14ac:dyDescent="0.2">
      <c r="A11332" s="1">
        <v>11593</v>
      </c>
      <c r="B11332" s="20">
        <v>43252</v>
      </c>
      <c r="C11332" s="1" t="s">
        <v>11</v>
      </c>
      <c r="D11332" s="32" t="s">
        <v>162</v>
      </c>
      <c r="E11332" s="26" t="s">
        <v>104</v>
      </c>
      <c r="F11332" s="25">
        <f t="shared" si="182"/>
        <v>43252</v>
      </c>
      <c r="G11332" s="22" t="str">
        <f>VLOOKUP(C11332,'2- CatalogosAseguradora'!$B:$D,3,FALSE)</f>
        <v>009</v>
      </c>
      <c r="H11332" s="23" t="str">
        <f>VLOOKUP(D11332,'1- CatalogoRamo'!$B:$G,3,FALSE)</f>
        <v>025</v>
      </c>
      <c r="I11332" s="31" t="str">
        <f>VLOOKUP(E11332,'0- CatalogoRubro'!$B:$D,3,FALSE)</f>
        <v>001</v>
      </c>
      <c r="J11332" s="34">
        <v>1899.24173262</v>
      </c>
    </row>
    <row r="11333" spans="1:10" ht="16" x14ac:dyDescent="0.2">
      <c r="A11333" s="1">
        <v>11594</v>
      </c>
      <c r="B11333" s="20">
        <v>43252</v>
      </c>
      <c r="C11333" s="1" t="s">
        <v>11</v>
      </c>
      <c r="D11333" s="32" t="s">
        <v>162</v>
      </c>
      <c r="E11333" s="27" t="s">
        <v>105</v>
      </c>
      <c r="F11333" s="25">
        <f t="shared" si="182"/>
        <v>43252</v>
      </c>
      <c r="G11333" s="22" t="str">
        <f>VLOOKUP(C11333,'2- CatalogosAseguradora'!$B:$D,3,FALSE)</f>
        <v>009</v>
      </c>
      <c r="H11333" s="23" t="str">
        <f>VLOOKUP(D11333,'1- CatalogoRamo'!$B:$G,3,FALSE)</f>
        <v>025</v>
      </c>
      <c r="I11333" s="31" t="str">
        <f>VLOOKUP(E11333,'0- CatalogoRubro'!$B:$D,3,FALSE)</f>
        <v>002</v>
      </c>
      <c r="J11333" s="1">
        <v>398.87466748000003</v>
      </c>
    </row>
    <row r="11334" spans="1:10" ht="16" x14ac:dyDescent="0.2">
      <c r="A11334" s="1">
        <v>11595</v>
      </c>
      <c r="B11334" s="20">
        <v>43252</v>
      </c>
      <c r="C11334" s="1" t="s">
        <v>11</v>
      </c>
      <c r="D11334" s="32" t="s">
        <v>162</v>
      </c>
      <c r="E11334" s="27" t="s">
        <v>106</v>
      </c>
      <c r="F11334" s="25">
        <f t="shared" si="182"/>
        <v>43252</v>
      </c>
      <c r="G11334" s="22" t="str">
        <f>VLOOKUP(C11334,'2- CatalogosAseguradora'!$B:$D,3,FALSE)</f>
        <v>009</v>
      </c>
      <c r="H11334" s="23" t="str">
        <f>VLOOKUP(D11334,'1- CatalogoRamo'!$B:$G,3,FALSE)</f>
        <v>025</v>
      </c>
      <c r="I11334" s="31" t="str">
        <f>VLOOKUP(E11334,'0- CatalogoRubro'!$B:$D,3,FALSE)</f>
        <v>003</v>
      </c>
      <c r="J11334" s="1">
        <v>398.87466748000003</v>
      </c>
    </row>
    <row r="11335" spans="1:10" ht="16" x14ac:dyDescent="0.2">
      <c r="A11335" s="1">
        <v>11596</v>
      </c>
      <c r="B11335" s="20">
        <v>43252</v>
      </c>
      <c r="C11335" s="1" t="s">
        <v>11</v>
      </c>
      <c r="D11335" s="32" t="s">
        <v>162</v>
      </c>
      <c r="E11335" s="27" t="s">
        <v>107</v>
      </c>
      <c r="F11335" s="25">
        <f t="shared" si="182"/>
        <v>43252</v>
      </c>
      <c r="G11335" s="22" t="str">
        <f>VLOOKUP(C11335,'2- CatalogosAseguradora'!$B:$D,3,FALSE)</f>
        <v>009</v>
      </c>
      <c r="H11335" s="23" t="str">
        <f>VLOOKUP(D11335,'1- CatalogoRamo'!$B:$G,3,FALSE)</f>
        <v>025</v>
      </c>
      <c r="I11335" s="31" t="str">
        <f>VLOOKUP(E11335,'0- CatalogoRubro'!$B:$D,3,FALSE)</f>
        <v>004</v>
      </c>
      <c r="J11335" s="1">
        <v>418.78698611999999</v>
      </c>
    </row>
    <row r="11336" spans="1:10" ht="16" x14ac:dyDescent="0.2">
      <c r="A11336" s="1">
        <v>11597</v>
      </c>
      <c r="B11336" s="20">
        <v>43252</v>
      </c>
      <c r="C11336" s="1" t="s">
        <v>11</v>
      </c>
      <c r="D11336" s="32" t="s">
        <v>162</v>
      </c>
      <c r="E11336" s="27" t="s">
        <v>108</v>
      </c>
      <c r="F11336" s="25">
        <f t="shared" si="182"/>
        <v>43252</v>
      </c>
      <c r="G11336" s="22" t="str">
        <f>VLOOKUP(C11336,'2- CatalogosAseguradora'!$B:$D,3,FALSE)</f>
        <v>009</v>
      </c>
      <c r="H11336" s="23" t="str">
        <f>VLOOKUP(D11336,'1- CatalogoRamo'!$B:$G,3,FALSE)</f>
        <v>025</v>
      </c>
      <c r="I11336" s="31" t="str">
        <f>VLOOKUP(E11336,'0- CatalogoRubro'!$B:$D,3,FALSE)</f>
        <v>005</v>
      </c>
      <c r="J11336" s="1">
        <v>13.59234258</v>
      </c>
    </row>
    <row r="11337" spans="1:10" ht="16" x14ac:dyDescent="0.2">
      <c r="A11337" s="1">
        <v>11598</v>
      </c>
      <c r="B11337" s="20">
        <v>43252</v>
      </c>
      <c r="C11337" s="1" t="s">
        <v>11</v>
      </c>
      <c r="D11337" s="32" t="s">
        <v>162</v>
      </c>
      <c r="E11337" s="27" t="s">
        <v>109</v>
      </c>
      <c r="F11337" s="25">
        <f t="shared" si="182"/>
        <v>43252</v>
      </c>
      <c r="G11337" s="22" t="str">
        <f>VLOOKUP(C11337,'2- CatalogosAseguradora'!$B:$D,3,FALSE)</f>
        <v>009</v>
      </c>
      <c r="H11337" s="23" t="str">
        <f>VLOOKUP(D11337,'1- CatalogoRamo'!$B:$G,3,FALSE)</f>
        <v>025</v>
      </c>
      <c r="I11337" s="31" t="str">
        <f>VLOOKUP(E11337,'0- CatalogoRubro'!$B:$D,3,FALSE)</f>
        <v>006</v>
      </c>
      <c r="J11337" s="1">
        <v>6.3199760599999992</v>
      </c>
    </row>
    <row r="11338" spans="1:10" ht="16" x14ac:dyDescent="0.2">
      <c r="A11338" s="1">
        <v>11599</v>
      </c>
      <c r="B11338" s="20">
        <v>43252</v>
      </c>
      <c r="C11338" s="1" t="s">
        <v>11</v>
      </c>
      <c r="D11338" s="32" t="s">
        <v>162</v>
      </c>
      <c r="E11338" s="27" t="s">
        <v>110</v>
      </c>
      <c r="F11338" s="25">
        <f t="shared" si="182"/>
        <v>43252</v>
      </c>
      <c r="G11338" s="22" t="str">
        <f>VLOOKUP(C11338,'2- CatalogosAseguradora'!$B:$D,3,FALSE)</f>
        <v>009</v>
      </c>
      <c r="H11338" s="23" t="str">
        <f>VLOOKUP(D11338,'1- CatalogoRamo'!$B:$G,3,FALSE)</f>
        <v>025</v>
      </c>
      <c r="I11338" s="31" t="str">
        <f>VLOOKUP(E11338,'0- CatalogoRubro'!$B:$D,3,FALSE)</f>
        <v>007</v>
      </c>
      <c r="J11338" s="1">
        <v>0</v>
      </c>
    </row>
    <row r="11339" spans="1:10" ht="16" x14ac:dyDescent="0.2">
      <c r="A11339" s="1">
        <v>11600</v>
      </c>
      <c r="B11339" s="20">
        <v>43252</v>
      </c>
      <c r="C11339" s="1" t="s">
        <v>11</v>
      </c>
      <c r="D11339" s="32" t="s">
        <v>162</v>
      </c>
      <c r="E11339" s="27" t="s">
        <v>111</v>
      </c>
      <c r="F11339" s="25">
        <f t="shared" si="182"/>
        <v>43252</v>
      </c>
      <c r="G11339" s="22" t="str">
        <f>VLOOKUP(C11339,'2- CatalogosAseguradora'!$B:$D,3,FALSE)</f>
        <v>009</v>
      </c>
      <c r="H11339" s="23" t="str">
        <f>VLOOKUP(D11339,'1- CatalogoRamo'!$B:$G,3,FALSE)</f>
        <v>025</v>
      </c>
      <c r="I11339" s="31" t="str">
        <f>VLOOKUP(E11339,'0- CatalogoRubro'!$B:$D,3,FALSE)</f>
        <v>008</v>
      </c>
      <c r="J11339" s="1">
        <v>0</v>
      </c>
    </row>
    <row r="11340" spans="1:10" ht="16" x14ac:dyDescent="0.2">
      <c r="A11340" s="1">
        <v>11601</v>
      </c>
      <c r="B11340" s="20">
        <v>43252</v>
      </c>
      <c r="C11340" s="1" t="s">
        <v>11</v>
      </c>
      <c r="D11340" s="32" t="s">
        <v>162</v>
      </c>
      <c r="E11340" s="28" t="s">
        <v>112</v>
      </c>
      <c r="F11340" s="25">
        <f t="shared" si="182"/>
        <v>43252</v>
      </c>
      <c r="G11340" s="22" t="str">
        <f>VLOOKUP(C11340,'2- CatalogosAseguradora'!$B:$D,3,FALSE)</f>
        <v>009</v>
      </c>
      <c r="H11340" s="23" t="str">
        <f>VLOOKUP(D11340,'1- CatalogoRamo'!$B:$G,3,FALSE)</f>
        <v>025</v>
      </c>
      <c r="I11340" s="31" t="str">
        <f>VLOOKUP(E11340,'0- CatalogoRubro'!$B:$D,3,FALSE)</f>
        <v>009</v>
      </c>
      <c r="J11340" s="1">
        <v>0</v>
      </c>
    </row>
    <row r="11341" spans="1:10" ht="16" x14ac:dyDescent="0.2">
      <c r="A11341" s="1">
        <v>11602</v>
      </c>
      <c r="B11341" s="20">
        <v>43252</v>
      </c>
      <c r="C11341" s="1" t="s">
        <v>11</v>
      </c>
      <c r="D11341" s="32" t="s">
        <v>162</v>
      </c>
      <c r="E11341" s="27" t="s">
        <v>113</v>
      </c>
      <c r="F11341" s="25">
        <f t="shared" si="182"/>
        <v>43252</v>
      </c>
      <c r="G11341" s="22" t="str">
        <f>VLOOKUP(C11341,'2- CatalogosAseguradora'!$B:$D,3,FALSE)</f>
        <v>009</v>
      </c>
      <c r="H11341" s="23" t="str">
        <f>VLOOKUP(D11341,'1- CatalogoRamo'!$B:$G,3,FALSE)</f>
        <v>025</v>
      </c>
      <c r="I11341" s="31" t="str">
        <f>VLOOKUP(E11341,'0- CatalogoRubro'!$B:$D,3,FALSE)</f>
        <v>010</v>
      </c>
      <c r="J11341" s="1">
        <v>26.292449999999999</v>
      </c>
    </row>
    <row r="11342" spans="1:10" ht="16" x14ac:dyDescent="0.2">
      <c r="A11342" s="1">
        <v>11603</v>
      </c>
      <c r="B11342" s="20">
        <v>43252</v>
      </c>
      <c r="C11342" s="1" t="s">
        <v>11</v>
      </c>
      <c r="D11342" s="32" t="s">
        <v>162</v>
      </c>
      <c r="E11342" s="27" t="s">
        <v>114</v>
      </c>
      <c r="F11342" s="25">
        <f t="shared" si="182"/>
        <v>43252</v>
      </c>
      <c r="G11342" s="22" t="str">
        <f>VLOOKUP(C11342,'2- CatalogosAseguradora'!$B:$D,3,FALSE)</f>
        <v>009</v>
      </c>
      <c r="H11342" s="23" t="str">
        <f>VLOOKUP(D11342,'1- CatalogoRamo'!$B:$G,3,FALSE)</f>
        <v>025</v>
      </c>
      <c r="I11342" s="31" t="str">
        <f>VLOOKUP(E11342,'0- CatalogoRubro'!$B:$D,3,FALSE)</f>
        <v>011</v>
      </c>
      <c r="J11342" s="1">
        <v>26.292449999999999</v>
      </c>
    </row>
    <row r="11343" spans="1:10" ht="16" x14ac:dyDescent="0.2">
      <c r="A11343" s="1">
        <v>11604</v>
      </c>
      <c r="B11343" s="20">
        <v>43252</v>
      </c>
      <c r="C11343" s="1" t="s">
        <v>11</v>
      </c>
      <c r="D11343" s="32" t="s">
        <v>162</v>
      </c>
      <c r="E11343" s="27" t="s">
        <v>115</v>
      </c>
      <c r="F11343" s="25">
        <f t="shared" si="182"/>
        <v>43252</v>
      </c>
      <c r="G11343" s="22" t="str">
        <f>VLOOKUP(C11343,'2- CatalogosAseguradora'!$B:$D,3,FALSE)</f>
        <v>009</v>
      </c>
      <c r="H11343" s="23" t="str">
        <f>VLOOKUP(D11343,'1- CatalogoRamo'!$B:$G,3,FALSE)</f>
        <v>025</v>
      </c>
      <c r="I11343" s="31" t="str">
        <f>VLOOKUP(E11343,'0- CatalogoRubro'!$B:$D,3,FALSE)</f>
        <v>012</v>
      </c>
      <c r="J11343" s="1">
        <v>0</v>
      </c>
    </row>
    <row r="11344" spans="1:10" ht="16" x14ac:dyDescent="0.2">
      <c r="A11344" s="1">
        <v>11605</v>
      </c>
      <c r="B11344" s="20">
        <v>43252</v>
      </c>
      <c r="C11344" s="1" t="s">
        <v>11</v>
      </c>
      <c r="D11344" s="32" t="s">
        <v>162</v>
      </c>
      <c r="E11344" s="27" t="s">
        <v>116</v>
      </c>
      <c r="F11344" s="25">
        <f t="shared" si="182"/>
        <v>43252</v>
      </c>
      <c r="G11344" s="22" t="str">
        <f>VLOOKUP(C11344,'2- CatalogosAseguradora'!$B:$D,3,FALSE)</f>
        <v>009</v>
      </c>
      <c r="H11344" s="23" t="str">
        <f>VLOOKUP(D11344,'1- CatalogoRamo'!$B:$G,3,FALSE)</f>
        <v>025</v>
      </c>
      <c r="I11344" s="31" t="str">
        <f>VLOOKUP(E11344,'0- CatalogoRubro'!$B:$D,3,FALSE)</f>
        <v>013</v>
      </c>
      <c r="J11344" s="1">
        <v>-1657.5270061400001</v>
      </c>
    </row>
    <row r="11345" spans="1:10" ht="16" x14ac:dyDescent="0.2">
      <c r="A11345" s="1">
        <v>11606</v>
      </c>
      <c r="B11345" s="20">
        <v>43252</v>
      </c>
      <c r="C11345" s="1" t="s">
        <v>11</v>
      </c>
      <c r="D11345" s="32" t="s">
        <v>162</v>
      </c>
      <c r="E11345" s="27" t="s">
        <v>117</v>
      </c>
      <c r="F11345" s="25">
        <f t="shared" si="182"/>
        <v>43252</v>
      </c>
      <c r="G11345" s="22" t="str">
        <f>VLOOKUP(C11345,'2- CatalogosAseguradora'!$B:$D,3,FALSE)</f>
        <v>009</v>
      </c>
      <c r="H11345" s="23" t="str">
        <f>VLOOKUP(D11345,'1- CatalogoRamo'!$B:$G,3,FALSE)</f>
        <v>025</v>
      </c>
      <c r="I11345" s="31" t="str">
        <f>VLOOKUP(E11345,'0- CatalogoRubro'!$B:$D,3,FALSE)</f>
        <v>014</v>
      </c>
      <c r="J11345" s="1">
        <v>-1657.5270061400001</v>
      </c>
    </row>
    <row r="11346" spans="1:10" ht="16" x14ac:dyDescent="0.2">
      <c r="A11346" s="1">
        <v>11607</v>
      </c>
      <c r="B11346" s="20">
        <v>43252</v>
      </c>
      <c r="C11346" s="1" t="s">
        <v>11</v>
      </c>
      <c r="D11346" s="32" t="s">
        <v>162</v>
      </c>
      <c r="E11346" s="27" t="s">
        <v>118</v>
      </c>
      <c r="F11346" s="25">
        <f t="shared" si="182"/>
        <v>43252</v>
      </c>
      <c r="G11346" s="22" t="str">
        <f>VLOOKUP(C11346,'2- CatalogosAseguradora'!$B:$D,3,FALSE)</f>
        <v>009</v>
      </c>
      <c r="H11346" s="23" t="str">
        <f>VLOOKUP(D11346,'1- CatalogoRamo'!$B:$G,3,FALSE)</f>
        <v>025</v>
      </c>
      <c r="I11346" s="31" t="str">
        <f>VLOOKUP(E11346,'0- CatalogoRubro'!$B:$D,3,FALSE)</f>
        <v>015</v>
      </c>
      <c r="J11346" s="1">
        <v>0</v>
      </c>
    </row>
    <row r="11347" spans="1:10" ht="16" x14ac:dyDescent="0.2">
      <c r="A11347" s="1">
        <v>11608</v>
      </c>
      <c r="B11347" s="20">
        <v>43252</v>
      </c>
      <c r="C11347" s="1" t="s">
        <v>11</v>
      </c>
      <c r="D11347" s="32" t="s">
        <v>162</v>
      </c>
      <c r="E11347" s="27" t="s">
        <v>119</v>
      </c>
      <c r="F11347" s="25">
        <f t="shared" si="182"/>
        <v>43252</v>
      </c>
      <c r="G11347" s="22" t="str">
        <f>VLOOKUP(C11347,'2- CatalogosAseguradora'!$B:$D,3,FALSE)</f>
        <v>009</v>
      </c>
      <c r="H11347" s="23" t="str">
        <f>VLOOKUP(D11347,'1- CatalogoRamo'!$B:$G,3,FALSE)</f>
        <v>025</v>
      </c>
      <c r="I11347" s="31" t="str">
        <f>VLOOKUP(E11347,'0- CatalogoRubro'!$B:$D,3,FALSE)</f>
        <v>016</v>
      </c>
      <c r="J11347" s="1">
        <v>-130.867491</v>
      </c>
    </row>
    <row r="11348" spans="1:10" ht="16" x14ac:dyDescent="0.2">
      <c r="A11348" s="1">
        <v>11609</v>
      </c>
      <c r="B11348" s="20">
        <v>43252</v>
      </c>
      <c r="C11348" s="1" t="s">
        <v>11</v>
      </c>
      <c r="D11348" s="32" t="s">
        <v>162</v>
      </c>
      <c r="E11348" s="26" t="s">
        <v>120</v>
      </c>
      <c r="F11348" s="25">
        <f t="shared" si="182"/>
        <v>43252</v>
      </c>
      <c r="G11348" s="22" t="str">
        <f>VLOOKUP(C11348,'2- CatalogosAseguradora'!$B:$D,3,FALSE)</f>
        <v>009</v>
      </c>
      <c r="H11348" s="23" t="str">
        <f>VLOOKUP(D11348,'1- CatalogoRamo'!$B:$G,3,FALSE)</f>
        <v>025</v>
      </c>
      <c r="I11348" s="31" t="str">
        <f>VLOOKUP(E11348,'0- CatalogoRubro'!$B:$D,3,FALSE)</f>
        <v>017</v>
      </c>
      <c r="J11348" s="1">
        <v>1108.07918492</v>
      </c>
    </row>
    <row r="11349" spans="1:10" ht="16" x14ac:dyDescent="0.2">
      <c r="A11349" s="1">
        <v>11610</v>
      </c>
      <c r="B11349" s="20">
        <v>43252</v>
      </c>
      <c r="C11349" s="1" t="s">
        <v>11</v>
      </c>
      <c r="D11349" s="32" t="s">
        <v>162</v>
      </c>
      <c r="E11349" s="27" t="s">
        <v>121</v>
      </c>
      <c r="F11349" s="25">
        <f t="shared" si="182"/>
        <v>43252</v>
      </c>
      <c r="G11349" s="22" t="str">
        <f>VLOOKUP(C11349,'2- CatalogosAseguradora'!$B:$D,3,FALSE)</f>
        <v>009</v>
      </c>
      <c r="H11349" s="23" t="str">
        <f>VLOOKUP(D11349,'1- CatalogoRamo'!$B:$G,3,FALSE)</f>
        <v>025</v>
      </c>
      <c r="I11349" s="31" t="str">
        <f>VLOOKUP(E11349,'0- CatalogoRubro'!$B:$D,3,FALSE)</f>
        <v>018</v>
      </c>
      <c r="J11349" s="1">
        <v>798.17820702999995</v>
      </c>
    </row>
    <row r="11350" spans="1:10" ht="16" x14ac:dyDescent="0.2">
      <c r="A11350" s="1">
        <v>11611</v>
      </c>
      <c r="B11350" s="20">
        <v>43252</v>
      </c>
      <c r="C11350" s="1" t="s">
        <v>11</v>
      </c>
      <c r="D11350" s="32" t="s">
        <v>162</v>
      </c>
      <c r="E11350" s="27" t="s">
        <v>106</v>
      </c>
      <c r="F11350" s="25">
        <f t="shared" si="182"/>
        <v>43252</v>
      </c>
      <c r="G11350" s="22" t="str">
        <f>VLOOKUP(C11350,'2- CatalogosAseguradora'!$B:$D,3,FALSE)</f>
        <v>009</v>
      </c>
      <c r="H11350" s="23" t="str">
        <f>VLOOKUP(D11350,'1- CatalogoRamo'!$B:$G,3,FALSE)</f>
        <v>025</v>
      </c>
      <c r="I11350" s="31" t="str">
        <f>VLOOKUP(E11350,'0- CatalogoRubro'!$B:$D,3,FALSE)</f>
        <v>003</v>
      </c>
      <c r="J11350" s="1">
        <v>798.17820702999995</v>
      </c>
    </row>
    <row r="11351" spans="1:10" ht="16" x14ac:dyDescent="0.2">
      <c r="A11351" s="1">
        <v>11612</v>
      </c>
      <c r="B11351" s="20">
        <v>43252</v>
      </c>
      <c r="C11351" s="1" t="s">
        <v>11</v>
      </c>
      <c r="D11351" s="32" t="s">
        <v>162</v>
      </c>
      <c r="E11351" s="27" t="s">
        <v>111</v>
      </c>
      <c r="F11351" s="25">
        <f t="shared" si="182"/>
        <v>43252</v>
      </c>
      <c r="G11351" s="22" t="str">
        <f>VLOOKUP(C11351,'2- CatalogosAseguradora'!$B:$D,3,FALSE)</f>
        <v>009</v>
      </c>
      <c r="H11351" s="23" t="str">
        <f>VLOOKUP(D11351,'1- CatalogoRamo'!$B:$G,3,FALSE)</f>
        <v>025</v>
      </c>
      <c r="I11351" s="31" t="str">
        <f>VLOOKUP(E11351,'0- CatalogoRubro'!$B:$D,3,FALSE)</f>
        <v>008</v>
      </c>
      <c r="J11351" s="1">
        <v>0</v>
      </c>
    </row>
    <row r="11352" spans="1:10" ht="16" x14ac:dyDescent="0.2">
      <c r="A11352" s="1">
        <v>11613</v>
      </c>
      <c r="B11352" s="20">
        <v>43252</v>
      </c>
      <c r="C11352" s="1" t="s">
        <v>11</v>
      </c>
      <c r="D11352" s="32" t="s">
        <v>162</v>
      </c>
      <c r="E11352" s="27" t="s">
        <v>122</v>
      </c>
      <c r="F11352" s="25">
        <f t="shared" si="182"/>
        <v>43252</v>
      </c>
      <c r="G11352" s="22" t="str">
        <f>VLOOKUP(C11352,'2- CatalogosAseguradora'!$B:$D,3,FALSE)</f>
        <v>009</v>
      </c>
      <c r="H11352" s="23" t="str">
        <f>VLOOKUP(D11352,'1- CatalogoRamo'!$B:$G,3,FALSE)</f>
        <v>025</v>
      </c>
      <c r="I11352" s="31" t="str">
        <f>VLOOKUP(E11352,'0- CatalogoRubro'!$B:$D,3,FALSE)</f>
        <v>021</v>
      </c>
      <c r="J11352" s="1">
        <v>51.432509189999998</v>
      </c>
    </row>
    <row r="11353" spans="1:10" ht="16" x14ac:dyDescent="0.2">
      <c r="A11353" s="1">
        <v>11614</v>
      </c>
      <c r="B11353" s="20">
        <v>43252</v>
      </c>
      <c r="C11353" s="1" t="s">
        <v>11</v>
      </c>
      <c r="D11353" s="32" t="s">
        <v>162</v>
      </c>
      <c r="E11353" s="27" t="s">
        <v>123</v>
      </c>
      <c r="F11353" s="25">
        <f t="shared" si="182"/>
        <v>43252</v>
      </c>
      <c r="G11353" s="22" t="str">
        <f>VLOOKUP(C11353,'2- CatalogosAseguradora'!$B:$D,3,FALSE)</f>
        <v>009</v>
      </c>
      <c r="H11353" s="23" t="str">
        <f>VLOOKUP(D11353,'1- CatalogoRamo'!$B:$G,3,FALSE)</f>
        <v>025</v>
      </c>
      <c r="I11353" s="31" t="str">
        <f>VLOOKUP(E11353,'0- CatalogoRubro'!$B:$D,3,FALSE)</f>
        <v>022</v>
      </c>
      <c r="J11353" s="1">
        <v>225.87804115</v>
      </c>
    </row>
    <row r="11354" spans="1:10" ht="16" x14ac:dyDescent="0.2">
      <c r="A11354" s="1">
        <v>11615</v>
      </c>
      <c r="B11354" s="20">
        <v>43252</v>
      </c>
      <c r="C11354" s="1" t="s">
        <v>11</v>
      </c>
      <c r="D11354" s="32" t="s">
        <v>162</v>
      </c>
      <c r="E11354" s="27" t="s">
        <v>124</v>
      </c>
      <c r="F11354" s="25">
        <f t="shared" si="182"/>
        <v>43252</v>
      </c>
      <c r="G11354" s="22" t="str">
        <f>VLOOKUP(C11354,'2- CatalogosAseguradora'!$B:$D,3,FALSE)</f>
        <v>009</v>
      </c>
      <c r="H11354" s="23" t="str">
        <f>VLOOKUP(D11354,'1- CatalogoRamo'!$B:$G,3,FALSE)</f>
        <v>025</v>
      </c>
      <c r="I11354" s="31" t="str">
        <f>VLOOKUP(E11354,'0- CatalogoRubro'!$B:$D,3,FALSE)</f>
        <v>023</v>
      </c>
      <c r="J11354" s="1">
        <v>225.87804115</v>
      </c>
    </row>
    <row r="11355" spans="1:10" ht="16" x14ac:dyDescent="0.2">
      <c r="A11355" s="1">
        <v>11616</v>
      </c>
      <c r="B11355" s="20">
        <v>43252</v>
      </c>
      <c r="C11355" s="1" t="s">
        <v>11</v>
      </c>
      <c r="D11355" s="32" t="s">
        <v>162</v>
      </c>
      <c r="E11355" s="27" t="s">
        <v>125</v>
      </c>
      <c r="F11355" s="25">
        <f t="shared" si="182"/>
        <v>43252</v>
      </c>
      <c r="G11355" s="22" t="str">
        <f>VLOOKUP(C11355,'2- CatalogosAseguradora'!$B:$D,3,FALSE)</f>
        <v>009</v>
      </c>
      <c r="H11355" s="23" t="str">
        <f>VLOOKUP(D11355,'1- CatalogoRamo'!$B:$G,3,FALSE)</f>
        <v>025</v>
      </c>
      <c r="I11355" s="31" t="str">
        <f>VLOOKUP(E11355,'0- CatalogoRubro'!$B:$D,3,FALSE)</f>
        <v>024</v>
      </c>
      <c r="J11355" s="1">
        <v>0</v>
      </c>
    </row>
    <row r="11356" spans="1:10" ht="16" x14ac:dyDescent="0.2">
      <c r="A11356" s="1">
        <v>11617</v>
      </c>
      <c r="B11356" s="20">
        <v>43252</v>
      </c>
      <c r="C11356" s="1" t="s">
        <v>11</v>
      </c>
      <c r="D11356" s="32" t="s">
        <v>162</v>
      </c>
      <c r="E11356" s="27" t="s">
        <v>126</v>
      </c>
      <c r="F11356" s="25">
        <f t="shared" si="182"/>
        <v>43252</v>
      </c>
      <c r="G11356" s="22" t="str">
        <f>VLOOKUP(C11356,'2- CatalogosAseguradora'!$B:$D,3,FALSE)</f>
        <v>009</v>
      </c>
      <c r="H11356" s="23" t="str">
        <f>VLOOKUP(D11356,'1- CatalogoRamo'!$B:$G,3,FALSE)</f>
        <v>025</v>
      </c>
      <c r="I11356" s="31" t="str">
        <f>VLOOKUP(E11356,'0- CatalogoRubro'!$B:$D,3,FALSE)</f>
        <v>025</v>
      </c>
      <c r="J11356" s="1">
        <v>-130.867491</v>
      </c>
    </row>
    <row r="11357" spans="1:10" ht="16" x14ac:dyDescent="0.2">
      <c r="A11357" s="1">
        <v>11618</v>
      </c>
      <c r="B11357" s="20">
        <v>43252</v>
      </c>
      <c r="C11357" s="1" t="s">
        <v>11</v>
      </c>
      <c r="D11357" s="32" t="s">
        <v>162</v>
      </c>
      <c r="E11357" s="27" t="s">
        <v>127</v>
      </c>
      <c r="F11357" s="25">
        <f t="shared" si="182"/>
        <v>43252</v>
      </c>
      <c r="G11357" s="22" t="str">
        <f>VLOOKUP(C11357,'2- CatalogosAseguradora'!$B:$D,3,FALSE)</f>
        <v>009</v>
      </c>
      <c r="H11357" s="23" t="str">
        <f>VLOOKUP(D11357,'1- CatalogoRamo'!$B:$G,3,FALSE)</f>
        <v>025</v>
      </c>
      <c r="I11357" s="31" t="str">
        <f>VLOOKUP(E11357,'0- CatalogoRubro'!$B:$D,3,FALSE)</f>
        <v>026</v>
      </c>
      <c r="J11357" s="1">
        <v>4.5879549299999995</v>
      </c>
    </row>
    <row r="11358" spans="1:10" ht="16" x14ac:dyDescent="0.2">
      <c r="A11358" s="1">
        <v>11619</v>
      </c>
      <c r="B11358" s="20">
        <v>43252</v>
      </c>
      <c r="C11358" s="1" t="s">
        <v>11</v>
      </c>
      <c r="D11358" s="32" t="s">
        <v>162</v>
      </c>
      <c r="E11358" s="26" t="s">
        <v>128</v>
      </c>
      <c r="F11358" s="25">
        <f t="shared" si="182"/>
        <v>43252</v>
      </c>
      <c r="G11358" s="22" t="str">
        <f>VLOOKUP(C11358,'2- CatalogosAseguradora'!$B:$D,3,FALSE)</f>
        <v>009</v>
      </c>
      <c r="H11358" s="23" t="str">
        <f>VLOOKUP(D11358,'1- CatalogoRamo'!$B:$G,3,FALSE)</f>
        <v>025</v>
      </c>
      <c r="I11358" s="31" t="str">
        <f>VLOOKUP(E11358,'0- CatalogoRubro'!$B:$D,3,FALSE)</f>
        <v>027</v>
      </c>
      <c r="J11358" s="1">
        <v>173.95222268999999</v>
      </c>
    </row>
    <row r="11359" spans="1:10" ht="16" x14ac:dyDescent="0.2">
      <c r="A11359" s="1">
        <v>11620</v>
      </c>
      <c r="B11359" s="20">
        <v>43252</v>
      </c>
      <c r="C11359" s="1" t="s">
        <v>11</v>
      </c>
      <c r="D11359" s="32" t="s">
        <v>162</v>
      </c>
      <c r="E11359" s="27" t="s">
        <v>129</v>
      </c>
      <c r="F11359" s="25">
        <f t="shared" si="182"/>
        <v>43252</v>
      </c>
      <c r="G11359" s="22" t="str">
        <f>VLOOKUP(C11359,'2- CatalogosAseguradora'!$B:$D,3,FALSE)</f>
        <v>009</v>
      </c>
      <c r="H11359" s="23" t="str">
        <f>VLOOKUP(D11359,'1- CatalogoRamo'!$B:$G,3,FALSE)</f>
        <v>025</v>
      </c>
      <c r="I11359" s="31" t="str">
        <f>VLOOKUP(E11359,'0- CatalogoRubro'!$B:$D,3,FALSE)</f>
        <v>028</v>
      </c>
      <c r="J11359" s="1">
        <v>173.95222268999999</v>
      </c>
    </row>
    <row r="11360" spans="1:10" ht="16" x14ac:dyDescent="0.2">
      <c r="A11360" s="1">
        <v>11621</v>
      </c>
      <c r="B11360" s="20">
        <v>43252</v>
      </c>
      <c r="C11360" s="1" t="s">
        <v>11</v>
      </c>
      <c r="D11360" s="32" t="s">
        <v>162</v>
      </c>
      <c r="E11360" s="27" t="s">
        <v>130</v>
      </c>
      <c r="F11360" s="25">
        <f t="shared" si="182"/>
        <v>43252</v>
      </c>
      <c r="G11360" s="22" t="str">
        <f>VLOOKUP(C11360,'2- CatalogosAseguradora'!$B:$D,3,FALSE)</f>
        <v>009</v>
      </c>
      <c r="H11360" s="23" t="str">
        <f>VLOOKUP(D11360,'1- CatalogoRamo'!$B:$G,3,FALSE)</f>
        <v>025</v>
      </c>
      <c r="I11360" s="31" t="str">
        <f>VLOOKUP(E11360,'0- CatalogoRubro'!$B:$D,3,FALSE)</f>
        <v>029</v>
      </c>
      <c r="J11360" s="1">
        <v>0</v>
      </c>
    </row>
    <row r="11361" spans="1:10" ht="16" x14ac:dyDescent="0.2">
      <c r="A11361" s="1">
        <v>11622</v>
      </c>
      <c r="B11361" s="20">
        <v>43252</v>
      </c>
      <c r="C11361" s="1" t="s">
        <v>11</v>
      </c>
      <c r="D11361" s="32" t="s">
        <v>162</v>
      </c>
      <c r="E11361" s="26" t="s">
        <v>131</v>
      </c>
      <c r="F11361" s="25">
        <f t="shared" si="182"/>
        <v>43252</v>
      </c>
      <c r="G11361" s="22" t="str">
        <f>VLOOKUP(C11361,'2- CatalogosAseguradora'!$B:$D,3,FALSE)</f>
        <v>009</v>
      </c>
      <c r="H11361" s="23" t="str">
        <f>VLOOKUP(D11361,'1- CatalogoRamo'!$B:$G,3,FALSE)</f>
        <v>025</v>
      </c>
      <c r="I11361" s="31" t="str">
        <f>VLOOKUP(E11361,'0- CatalogoRubro'!$B:$D,3,FALSE)</f>
        <v>030</v>
      </c>
      <c r="J11361" s="1">
        <v>-130.867491</v>
      </c>
    </row>
    <row r="11362" spans="1:10" ht="16" x14ac:dyDescent="0.2">
      <c r="A11362" s="1">
        <v>11623</v>
      </c>
      <c r="B11362" s="20">
        <v>43252</v>
      </c>
      <c r="C11362" s="1" t="s">
        <v>11</v>
      </c>
      <c r="D11362" s="32" t="s">
        <v>162</v>
      </c>
      <c r="E11362" s="27" t="s">
        <v>132</v>
      </c>
      <c r="F11362" s="25">
        <f t="shared" si="182"/>
        <v>43252</v>
      </c>
      <c r="G11362" s="22" t="str">
        <f>VLOOKUP(C11362,'2- CatalogosAseguradora'!$B:$D,3,FALSE)</f>
        <v>009</v>
      </c>
      <c r="H11362" s="23" t="str">
        <f>VLOOKUP(D11362,'1- CatalogoRamo'!$B:$G,3,FALSE)</f>
        <v>025</v>
      </c>
      <c r="I11362" s="31" t="str">
        <f>VLOOKUP(E11362,'0- CatalogoRubro'!$B:$D,3,FALSE)</f>
        <v>031</v>
      </c>
      <c r="J11362" s="1">
        <v>0</v>
      </c>
    </row>
    <row r="11363" spans="1:10" ht="16" x14ac:dyDescent="0.2">
      <c r="A11363" s="1">
        <v>11624</v>
      </c>
      <c r="B11363" s="20">
        <v>43252</v>
      </c>
      <c r="C11363" s="1" t="s">
        <v>11</v>
      </c>
      <c r="D11363" s="32" t="s">
        <v>162</v>
      </c>
      <c r="E11363" s="27" t="s">
        <v>106</v>
      </c>
      <c r="F11363" s="25">
        <f t="shared" si="182"/>
        <v>43252</v>
      </c>
      <c r="G11363" s="22" t="str">
        <f>VLOOKUP(C11363,'2- CatalogosAseguradora'!$B:$D,3,FALSE)</f>
        <v>009</v>
      </c>
      <c r="H11363" s="23" t="str">
        <f>VLOOKUP(D11363,'1- CatalogoRamo'!$B:$G,3,FALSE)</f>
        <v>025</v>
      </c>
      <c r="I11363" s="31" t="str">
        <f>VLOOKUP(E11363,'0- CatalogoRubro'!$B:$D,3,FALSE)</f>
        <v>003</v>
      </c>
      <c r="J11363" s="1">
        <v>0</v>
      </c>
    </row>
    <row r="11364" spans="1:10" ht="16" x14ac:dyDescent="0.2">
      <c r="A11364" s="1">
        <v>11625</v>
      </c>
      <c r="B11364" s="20">
        <v>43252</v>
      </c>
      <c r="C11364" s="1" t="s">
        <v>11</v>
      </c>
      <c r="D11364" s="32" t="s">
        <v>162</v>
      </c>
      <c r="E11364" s="27" t="s">
        <v>111</v>
      </c>
      <c r="F11364" s="25">
        <f t="shared" si="182"/>
        <v>43252</v>
      </c>
      <c r="G11364" s="22" t="str">
        <f>VLOOKUP(C11364,'2- CatalogosAseguradora'!$B:$D,3,FALSE)</f>
        <v>009</v>
      </c>
      <c r="H11364" s="23" t="str">
        <f>VLOOKUP(D11364,'1- CatalogoRamo'!$B:$G,3,FALSE)</f>
        <v>025</v>
      </c>
      <c r="I11364" s="31" t="str">
        <f>VLOOKUP(E11364,'0- CatalogoRubro'!$B:$D,3,FALSE)</f>
        <v>008</v>
      </c>
      <c r="J11364" s="1">
        <v>0</v>
      </c>
    </row>
    <row r="11365" spans="1:10" ht="16" x14ac:dyDescent="0.2">
      <c r="A11365" s="1">
        <v>11626</v>
      </c>
      <c r="B11365" s="20">
        <v>43252</v>
      </c>
      <c r="C11365" s="1" t="s">
        <v>11</v>
      </c>
      <c r="D11365" s="32" t="s">
        <v>162</v>
      </c>
      <c r="E11365" s="27" t="s">
        <v>133</v>
      </c>
      <c r="F11365" s="25">
        <f t="shared" si="182"/>
        <v>43252</v>
      </c>
      <c r="G11365" s="22" t="str">
        <f>VLOOKUP(C11365,'2- CatalogosAseguradora'!$B:$D,3,FALSE)</f>
        <v>009</v>
      </c>
      <c r="H11365" s="23" t="str">
        <f>VLOOKUP(D11365,'1- CatalogoRamo'!$B:$G,3,FALSE)</f>
        <v>025</v>
      </c>
      <c r="I11365" s="31" t="str">
        <f>VLOOKUP(E11365,'0- CatalogoRubro'!$B:$D,3,FALSE)</f>
        <v>034</v>
      </c>
      <c r="J11365" s="1">
        <v>0</v>
      </c>
    </row>
    <row r="11366" spans="1:10" ht="16" x14ac:dyDescent="0.2">
      <c r="A11366" s="1">
        <v>11627</v>
      </c>
      <c r="B11366" s="20">
        <v>43252</v>
      </c>
      <c r="C11366" s="1" t="s">
        <v>11</v>
      </c>
      <c r="D11366" s="32" t="s">
        <v>162</v>
      </c>
      <c r="E11366" s="27" t="s">
        <v>134</v>
      </c>
      <c r="F11366" s="25">
        <f t="shared" si="182"/>
        <v>43252</v>
      </c>
      <c r="G11366" s="22" t="str">
        <f>VLOOKUP(C11366,'2- CatalogosAseguradora'!$B:$D,3,FALSE)</f>
        <v>009</v>
      </c>
      <c r="H11366" s="23" t="str">
        <f>VLOOKUP(D11366,'1- CatalogoRamo'!$B:$G,3,FALSE)</f>
        <v>025</v>
      </c>
      <c r="I11366" s="31" t="str">
        <f>VLOOKUP(E11366,'0- CatalogoRubro'!$B:$D,3,FALSE)</f>
        <v>035</v>
      </c>
      <c r="J11366" s="1">
        <v>0</v>
      </c>
    </row>
    <row r="11367" spans="1:10" ht="16" x14ac:dyDescent="0.2">
      <c r="A11367" s="1">
        <v>11628</v>
      </c>
      <c r="B11367" s="20">
        <v>43252</v>
      </c>
      <c r="C11367" s="1" t="s">
        <v>11</v>
      </c>
      <c r="D11367" s="32" t="s">
        <v>162</v>
      </c>
      <c r="E11367" s="27" t="s">
        <v>135</v>
      </c>
      <c r="F11367" s="25">
        <f t="shared" si="182"/>
        <v>43252</v>
      </c>
      <c r="G11367" s="22" t="str">
        <f>VLOOKUP(C11367,'2- CatalogosAseguradora'!$B:$D,3,FALSE)</f>
        <v>009</v>
      </c>
      <c r="H11367" s="23" t="str">
        <f>VLOOKUP(D11367,'1- CatalogoRamo'!$B:$G,3,FALSE)</f>
        <v>025</v>
      </c>
      <c r="I11367" s="31" t="str">
        <f>VLOOKUP(E11367,'0- CatalogoRubro'!$B:$D,3,FALSE)</f>
        <v>036</v>
      </c>
      <c r="J11367" s="1">
        <v>0</v>
      </c>
    </row>
    <row r="11368" spans="1:10" ht="16" x14ac:dyDescent="0.2">
      <c r="A11368" s="1">
        <v>11629</v>
      </c>
      <c r="B11368" s="20">
        <v>43252</v>
      </c>
      <c r="C11368" s="1" t="s">
        <v>11</v>
      </c>
      <c r="D11368" s="32" t="s">
        <v>162</v>
      </c>
      <c r="E11368" s="27" t="s">
        <v>136</v>
      </c>
      <c r="F11368" s="25">
        <f t="shared" si="182"/>
        <v>43252</v>
      </c>
      <c r="G11368" s="22" t="str">
        <f>VLOOKUP(C11368,'2- CatalogosAseguradora'!$B:$D,3,FALSE)</f>
        <v>009</v>
      </c>
      <c r="H11368" s="23" t="str">
        <f>VLOOKUP(D11368,'1- CatalogoRamo'!$B:$G,3,FALSE)</f>
        <v>025</v>
      </c>
      <c r="I11368" s="31" t="str">
        <f>VLOOKUP(E11368,'0- CatalogoRubro'!$B:$D,3,FALSE)</f>
        <v>037</v>
      </c>
      <c r="J11368" s="1">
        <v>0</v>
      </c>
    </row>
    <row r="11369" spans="1:10" ht="16" x14ac:dyDescent="0.2">
      <c r="A11369" s="1">
        <v>11630</v>
      </c>
      <c r="B11369" s="20">
        <v>43252</v>
      </c>
      <c r="C11369" s="1" t="s">
        <v>11</v>
      </c>
      <c r="D11369" s="32" t="s">
        <v>162</v>
      </c>
      <c r="E11369" s="27" t="s">
        <v>137</v>
      </c>
      <c r="F11369" s="25">
        <f t="shared" si="182"/>
        <v>43252</v>
      </c>
      <c r="G11369" s="22" t="str">
        <f>VLOOKUP(C11369,'2- CatalogosAseguradora'!$B:$D,3,FALSE)</f>
        <v>009</v>
      </c>
      <c r="H11369" s="23" t="str">
        <f>VLOOKUP(D11369,'1- CatalogoRamo'!$B:$G,3,FALSE)</f>
        <v>025</v>
      </c>
      <c r="I11369" s="31" t="str">
        <f>VLOOKUP(E11369,'0- CatalogoRubro'!$B:$D,3,FALSE)</f>
        <v>038</v>
      </c>
      <c r="J11369" s="1">
        <v>0</v>
      </c>
    </row>
    <row r="11370" spans="1:10" ht="16" x14ac:dyDescent="0.2">
      <c r="A11370" s="1">
        <v>11631</v>
      </c>
      <c r="B11370" s="20">
        <v>43252</v>
      </c>
      <c r="C11370" s="1" t="s">
        <v>11</v>
      </c>
      <c r="D11370" s="32" t="s">
        <v>162</v>
      </c>
      <c r="E11370" s="27" t="s">
        <v>138</v>
      </c>
      <c r="F11370" s="25">
        <f t="shared" si="182"/>
        <v>43252</v>
      </c>
      <c r="G11370" s="22" t="str">
        <f>VLOOKUP(C11370,'2- CatalogosAseguradora'!$B:$D,3,FALSE)</f>
        <v>009</v>
      </c>
      <c r="H11370" s="23" t="str">
        <f>VLOOKUP(D11370,'1- CatalogoRamo'!$B:$G,3,FALSE)</f>
        <v>025</v>
      </c>
      <c r="I11370" s="31" t="str">
        <f>VLOOKUP(E11370,'0- CatalogoRubro'!$B:$D,3,FALSE)</f>
        <v>039</v>
      </c>
      <c r="J11370" s="1">
        <v>130.867491</v>
      </c>
    </row>
    <row r="11371" spans="1:10" ht="16" x14ac:dyDescent="0.2">
      <c r="A11371" s="1">
        <v>11632</v>
      </c>
      <c r="B11371" s="20">
        <v>43252</v>
      </c>
      <c r="C11371" s="1" t="s">
        <v>11</v>
      </c>
      <c r="D11371" s="32" t="s">
        <v>162</v>
      </c>
      <c r="E11371" s="27" t="s">
        <v>139</v>
      </c>
      <c r="F11371" s="25">
        <f t="shared" si="182"/>
        <v>43252</v>
      </c>
      <c r="G11371" s="22" t="str">
        <f>VLOOKUP(C11371,'2- CatalogosAseguradora'!$B:$D,3,FALSE)</f>
        <v>009</v>
      </c>
      <c r="H11371" s="23" t="str">
        <f>VLOOKUP(D11371,'1- CatalogoRamo'!$B:$G,3,FALSE)</f>
        <v>025</v>
      </c>
      <c r="I11371" s="31" t="str">
        <f>VLOOKUP(E11371,'0- CatalogoRubro'!$B:$D,3,FALSE)</f>
        <v>040</v>
      </c>
      <c r="J11371" s="1">
        <v>59.426164999999997</v>
      </c>
    </row>
    <row r="11372" spans="1:10" ht="16" x14ac:dyDescent="0.2">
      <c r="A11372" s="1">
        <v>11633</v>
      </c>
      <c r="B11372" s="20">
        <v>43252</v>
      </c>
      <c r="C11372" s="1" t="s">
        <v>11</v>
      </c>
      <c r="D11372" s="32" t="s">
        <v>162</v>
      </c>
      <c r="E11372" s="27" t="s">
        <v>140</v>
      </c>
      <c r="F11372" s="25">
        <f t="shared" si="182"/>
        <v>43252</v>
      </c>
      <c r="G11372" s="22" t="str">
        <f>VLOOKUP(C11372,'2- CatalogosAseguradora'!$B:$D,3,FALSE)</f>
        <v>009</v>
      </c>
      <c r="H11372" s="23" t="str">
        <f>VLOOKUP(D11372,'1- CatalogoRamo'!$B:$G,3,FALSE)</f>
        <v>025</v>
      </c>
      <c r="I11372" s="31" t="str">
        <f>VLOOKUP(E11372,'0- CatalogoRubro'!$B:$D,3,FALSE)</f>
        <v>041</v>
      </c>
      <c r="J11372" s="1">
        <v>71.441326000000004</v>
      </c>
    </row>
    <row r="11373" spans="1:10" ht="16" x14ac:dyDescent="0.2">
      <c r="A11373" s="1">
        <v>11634</v>
      </c>
      <c r="B11373" s="20">
        <v>43252</v>
      </c>
      <c r="C11373" s="1" t="s">
        <v>11</v>
      </c>
      <c r="D11373" s="32" t="s">
        <v>162</v>
      </c>
      <c r="E11373" s="26" t="s">
        <v>141</v>
      </c>
      <c r="F11373" s="25">
        <f t="shared" si="182"/>
        <v>43252</v>
      </c>
      <c r="G11373" s="22" t="str">
        <f>VLOOKUP(C11373,'2- CatalogosAseguradora'!$B:$D,3,FALSE)</f>
        <v>009</v>
      </c>
      <c r="H11373" s="23" t="str">
        <f>VLOOKUP(D11373,'1- CatalogoRamo'!$B:$G,3,FALSE)</f>
        <v>025</v>
      </c>
      <c r="I11373" s="31" t="str">
        <f>VLOOKUP(E11373,'0- CatalogoRubro'!$B:$D,3,FALSE)</f>
        <v>042</v>
      </c>
      <c r="J11373" s="1">
        <v>228.87802997</v>
      </c>
    </row>
    <row r="11374" spans="1:10" ht="16" x14ac:dyDescent="0.2">
      <c r="A11374" s="1">
        <v>11635</v>
      </c>
      <c r="B11374" s="20">
        <v>43252</v>
      </c>
      <c r="C11374" s="1" t="s">
        <v>11</v>
      </c>
      <c r="D11374" s="32" t="s">
        <v>162</v>
      </c>
      <c r="E11374" s="27" t="s">
        <v>142</v>
      </c>
      <c r="F11374" s="25">
        <f t="shared" si="182"/>
        <v>43252</v>
      </c>
      <c r="G11374" s="22" t="str">
        <f>VLOOKUP(C11374,'2- CatalogosAseguradora'!$B:$D,3,FALSE)</f>
        <v>009</v>
      </c>
      <c r="H11374" s="23" t="str">
        <f>VLOOKUP(D11374,'1- CatalogoRamo'!$B:$G,3,FALSE)</f>
        <v>025</v>
      </c>
      <c r="I11374" s="31" t="str">
        <f>VLOOKUP(E11374,'0- CatalogoRubro'!$B:$D,3,FALSE)</f>
        <v>043</v>
      </c>
      <c r="J11374" s="1">
        <v>219.05844524</v>
      </c>
    </row>
    <row r="11375" spans="1:10" ht="16" x14ac:dyDescent="0.2">
      <c r="A11375" s="1">
        <v>11636</v>
      </c>
      <c r="B11375" s="20">
        <v>43252</v>
      </c>
      <c r="C11375" s="1" t="s">
        <v>11</v>
      </c>
      <c r="D11375" s="32" t="s">
        <v>162</v>
      </c>
      <c r="E11375" s="27" t="s">
        <v>143</v>
      </c>
      <c r="F11375" s="25">
        <f t="shared" si="182"/>
        <v>43252</v>
      </c>
      <c r="G11375" s="22" t="str">
        <f>VLOOKUP(C11375,'2- CatalogosAseguradora'!$B:$D,3,FALSE)</f>
        <v>009</v>
      </c>
      <c r="H11375" s="23" t="str">
        <f>VLOOKUP(D11375,'1- CatalogoRamo'!$B:$G,3,FALSE)</f>
        <v>025</v>
      </c>
      <c r="I11375" s="31" t="str">
        <f>VLOOKUP(E11375,'0- CatalogoRubro'!$B:$D,3,FALSE)</f>
        <v>044</v>
      </c>
      <c r="J11375" s="1">
        <v>7.3806231500000008</v>
      </c>
    </row>
    <row r="11376" spans="1:10" ht="16" x14ac:dyDescent="0.2">
      <c r="A11376" s="1">
        <v>11637</v>
      </c>
      <c r="B11376" s="20">
        <v>43252</v>
      </c>
      <c r="C11376" s="1" t="s">
        <v>11</v>
      </c>
      <c r="D11376" s="32" t="s">
        <v>162</v>
      </c>
      <c r="E11376" s="27" t="s">
        <v>144</v>
      </c>
      <c r="F11376" s="25">
        <f t="shared" si="182"/>
        <v>43252</v>
      </c>
      <c r="G11376" s="22" t="str">
        <f>VLOOKUP(C11376,'2- CatalogosAseguradora'!$B:$D,3,FALSE)</f>
        <v>009</v>
      </c>
      <c r="H11376" s="23" t="str">
        <f>VLOOKUP(D11376,'1- CatalogoRamo'!$B:$G,3,FALSE)</f>
        <v>025</v>
      </c>
      <c r="I11376" s="31" t="str">
        <f>VLOOKUP(E11376,'0- CatalogoRubro'!$B:$D,3,FALSE)</f>
        <v>045</v>
      </c>
      <c r="J11376" s="1">
        <v>-2.43896158</v>
      </c>
    </row>
    <row r="11377" spans="1:10" ht="16" x14ac:dyDescent="0.2">
      <c r="A11377" s="1">
        <v>11638</v>
      </c>
      <c r="B11377" s="20">
        <v>43252</v>
      </c>
      <c r="C11377" s="1" t="s">
        <v>11</v>
      </c>
      <c r="D11377" s="32" t="s">
        <v>162</v>
      </c>
      <c r="E11377" s="26" t="s">
        <v>145</v>
      </c>
      <c r="F11377" s="25">
        <f t="shared" si="182"/>
        <v>43252</v>
      </c>
      <c r="G11377" s="22" t="str">
        <f>VLOOKUP(C11377,'2- CatalogosAseguradora'!$B:$D,3,FALSE)</f>
        <v>009</v>
      </c>
      <c r="H11377" s="23" t="str">
        <f>VLOOKUP(D11377,'1- CatalogoRamo'!$B:$G,3,FALSE)</f>
        <v>025</v>
      </c>
      <c r="I11377" s="31" t="str">
        <f>VLOOKUP(E11377,'0- CatalogoRubro'!$B:$D,3,FALSE)</f>
        <v>046</v>
      </c>
      <c r="J11377" s="1">
        <v>43.110068270000006</v>
      </c>
    </row>
    <row r="11378" spans="1:10" ht="16" x14ac:dyDescent="0.2">
      <c r="A11378" s="1">
        <v>11639</v>
      </c>
      <c r="B11378" s="20">
        <v>43252</v>
      </c>
      <c r="C11378" s="1" t="s">
        <v>11</v>
      </c>
      <c r="D11378" s="32" t="s">
        <v>162</v>
      </c>
      <c r="E11378" s="26" t="s">
        <v>146</v>
      </c>
      <c r="F11378" s="25">
        <f t="shared" si="182"/>
        <v>43252</v>
      </c>
      <c r="G11378" s="22" t="str">
        <f>VLOOKUP(C11378,'2- CatalogosAseguradora'!$B:$D,3,FALSE)</f>
        <v>009</v>
      </c>
      <c r="H11378" s="23" t="str">
        <f>VLOOKUP(D11378,'1- CatalogoRamo'!$B:$G,3,FALSE)</f>
        <v>025</v>
      </c>
      <c r="I11378" s="31" t="str">
        <f>VLOOKUP(E11378,'0- CatalogoRubro'!$B:$D,3,FALSE)</f>
        <v>047</v>
      </c>
      <c r="J11378" s="1">
        <v>302.41665685000004</v>
      </c>
    </row>
    <row r="11379" spans="1:10" ht="16" x14ac:dyDescent="0.2">
      <c r="A11379" s="1">
        <v>11640</v>
      </c>
      <c r="B11379" s="20">
        <v>43252</v>
      </c>
      <c r="C11379" s="1" t="s">
        <v>11</v>
      </c>
      <c r="D11379" s="32" t="s">
        <v>162</v>
      </c>
      <c r="E11379" s="29" t="s">
        <v>147</v>
      </c>
      <c r="F11379" s="25">
        <f t="shared" si="182"/>
        <v>43252</v>
      </c>
      <c r="G11379" s="22" t="str">
        <f>VLOOKUP(C11379,'2- CatalogosAseguradora'!$B:$D,3,FALSE)</f>
        <v>009</v>
      </c>
      <c r="H11379" s="23" t="str">
        <f>VLOOKUP(D11379,'1- CatalogoRamo'!$B:$G,3,FALSE)</f>
        <v>025</v>
      </c>
      <c r="I11379" s="31" t="str">
        <f>VLOOKUP(E11379,'0- CatalogoRubro'!$B:$D,3,FALSE)</f>
        <v>048</v>
      </c>
      <c r="J11379" s="1">
        <v>259.89319746000001</v>
      </c>
    </row>
    <row r="11380" spans="1:10" ht="16" x14ac:dyDescent="0.2">
      <c r="A11380" s="1">
        <v>11641</v>
      </c>
      <c r="B11380" s="20">
        <v>43252</v>
      </c>
      <c r="C11380" s="1" t="s">
        <v>11</v>
      </c>
      <c r="D11380" s="32" t="s">
        <v>162</v>
      </c>
      <c r="E11380" s="26" t="s">
        <v>148</v>
      </c>
      <c r="F11380" s="25">
        <f t="shared" si="182"/>
        <v>43252</v>
      </c>
      <c r="G11380" s="22" t="str">
        <f>VLOOKUP(C11380,'2- CatalogosAseguradora'!$B:$D,3,FALSE)</f>
        <v>009</v>
      </c>
      <c r="H11380" s="23" t="str">
        <f>VLOOKUP(D11380,'1- CatalogoRamo'!$B:$G,3,FALSE)</f>
        <v>025</v>
      </c>
      <c r="I11380" s="31" t="str">
        <f>VLOOKUP(E11380,'0- CatalogoRubro'!$B:$D,3,FALSE)</f>
        <v>049</v>
      </c>
      <c r="J11380" s="1">
        <v>109.60417251999999</v>
      </c>
    </row>
    <row r="11381" spans="1:10" ht="16" x14ac:dyDescent="0.2">
      <c r="A11381" s="1">
        <v>11642</v>
      </c>
      <c r="B11381" s="20">
        <v>43252</v>
      </c>
      <c r="C11381" s="1" t="s">
        <v>11</v>
      </c>
      <c r="D11381" s="32" t="s">
        <v>162</v>
      </c>
      <c r="E11381" s="27" t="s">
        <v>149</v>
      </c>
      <c r="F11381" s="25">
        <f t="shared" si="182"/>
        <v>43252</v>
      </c>
      <c r="G11381" s="22" t="str">
        <f>VLOOKUP(C11381,'2- CatalogosAseguradora'!$B:$D,3,FALSE)</f>
        <v>009</v>
      </c>
      <c r="H11381" s="23" t="str">
        <f>VLOOKUP(D11381,'1- CatalogoRamo'!$B:$G,3,FALSE)</f>
        <v>025</v>
      </c>
      <c r="I11381" s="31" t="str">
        <f>VLOOKUP(E11381,'0- CatalogoRubro'!$B:$D,3,FALSE)</f>
        <v>050</v>
      </c>
      <c r="J11381" s="1">
        <v>109.60417251999999</v>
      </c>
    </row>
    <row r="11382" spans="1:10" ht="16" x14ac:dyDescent="0.2">
      <c r="A11382" s="1">
        <v>11643</v>
      </c>
      <c r="B11382" s="20">
        <v>43252</v>
      </c>
      <c r="C11382" s="1" t="s">
        <v>11</v>
      </c>
      <c r="D11382" s="32" t="s">
        <v>162</v>
      </c>
      <c r="E11382" s="27" t="s">
        <v>150</v>
      </c>
      <c r="F11382" s="25">
        <f t="shared" si="182"/>
        <v>43252</v>
      </c>
      <c r="G11382" s="22" t="str">
        <f>VLOOKUP(C11382,'2- CatalogosAseguradora'!$B:$D,3,FALSE)</f>
        <v>009</v>
      </c>
      <c r="H11382" s="23" t="str">
        <f>VLOOKUP(D11382,'1- CatalogoRamo'!$B:$G,3,FALSE)</f>
        <v>025</v>
      </c>
      <c r="I11382" s="31" t="str">
        <f>VLOOKUP(E11382,'0- CatalogoRubro'!$B:$D,3,FALSE)</f>
        <v>051</v>
      </c>
      <c r="J11382" s="1">
        <v>0</v>
      </c>
    </row>
    <row r="11383" spans="1:10" ht="16" x14ac:dyDescent="0.2">
      <c r="A11383" s="1">
        <v>11644</v>
      </c>
      <c r="B11383" s="20">
        <v>43252</v>
      </c>
      <c r="C11383" s="1" t="s">
        <v>11</v>
      </c>
      <c r="D11383" s="32" t="s">
        <v>162</v>
      </c>
      <c r="E11383" s="26" t="s">
        <v>151</v>
      </c>
      <c r="F11383" s="25">
        <f t="shared" si="182"/>
        <v>43252</v>
      </c>
      <c r="G11383" s="22" t="str">
        <f>VLOOKUP(C11383,'2- CatalogosAseguradora'!$B:$D,3,FALSE)</f>
        <v>009</v>
      </c>
      <c r="H11383" s="23" t="str">
        <f>VLOOKUP(D11383,'1- CatalogoRamo'!$B:$G,3,FALSE)</f>
        <v>025</v>
      </c>
      <c r="I11383" s="31" t="str">
        <f>VLOOKUP(E11383,'0- CatalogoRubro'!$B:$D,3,FALSE)</f>
        <v>052</v>
      </c>
      <c r="J11383" s="1">
        <v>23.496272659999999</v>
      </c>
    </row>
    <row r="11384" spans="1:10" ht="16" x14ac:dyDescent="0.2">
      <c r="A11384" s="1">
        <v>11645</v>
      </c>
      <c r="B11384" s="20">
        <v>43252</v>
      </c>
      <c r="C11384" s="1" t="s">
        <v>11</v>
      </c>
      <c r="D11384" s="32" t="s">
        <v>162</v>
      </c>
      <c r="E11384" s="27" t="s">
        <v>152</v>
      </c>
      <c r="F11384" s="25">
        <f t="shared" si="182"/>
        <v>43252</v>
      </c>
      <c r="G11384" s="22" t="str">
        <f>VLOOKUP(C11384,'2- CatalogosAseguradora'!$B:$D,3,FALSE)</f>
        <v>009</v>
      </c>
      <c r="H11384" s="23" t="str">
        <f>VLOOKUP(D11384,'1- CatalogoRamo'!$B:$G,3,FALSE)</f>
        <v>025</v>
      </c>
      <c r="I11384" s="31" t="str">
        <f>VLOOKUP(E11384,'0- CatalogoRubro'!$B:$D,3,FALSE)</f>
        <v>053</v>
      </c>
      <c r="J11384" s="1">
        <v>23.496272659999999</v>
      </c>
    </row>
    <row r="11385" spans="1:10" ht="16" x14ac:dyDescent="0.2">
      <c r="A11385" s="1">
        <v>11646</v>
      </c>
      <c r="B11385" s="20">
        <v>43252</v>
      </c>
      <c r="C11385" s="1" t="s">
        <v>11</v>
      </c>
      <c r="D11385" s="32" t="s">
        <v>162</v>
      </c>
      <c r="E11385" s="27" t="s">
        <v>153</v>
      </c>
      <c r="F11385" s="25">
        <f t="shared" si="182"/>
        <v>43252</v>
      </c>
      <c r="G11385" s="22" t="str">
        <f>VLOOKUP(C11385,'2- CatalogosAseguradora'!$B:$D,3,FALSE)</f>
        <v>009</v>
      </c>
      <c r="H11385" s="23" t="str">
        <f>VLOOKUP(D11385,'1- CatalogoRamo'!$B:$G,3,FALSE)</f>
        <v>025</v>
      </c>
      <c r="I11385" s="31" t="str">
        <f>VLOOKUP(E11385,'0- CatalogoRubro'!$B:$D,3,FALSE)</f>
        <v>054</v>
      </c>
      <c r="J11385" s="1">
        <v>0</v>
      </c>
    </row>
    <row r="11386" spans="1:10" ht="16" x14ac:dyDescent="0.2">
      <c r="A11386" s="1">
        <v>11647</v>
      </c>
      <c r="B11386" s="20">
        <v>43252</v>
      </c>
      <c r="C11386" s="1" t="s">
        <v>11</v>
      </c>
      <c r="D11386" s="32" t="s">
        <v>162</v>
      </c>
      <c r="E11386" s="29" t="s">
        <v>154</v>
      </c>
      <c r="F11386" s="25">
        <f t="shared" si="182"/>
        <v>43252</v>
      </c>
      <c r="G11386" s="22" t="str">
        <f>VLOOKUP(C11386,'2- CatalogosAseguradora'!$B:$D,3,FALSE)</f>
        <v>009</v>
      </c>
      <c r="H11386" s="23" t="str">
        <f>VLOOKUP(D11386,'1- CatalogoRamo'!$B:$G,3,FALSE)</f>
        <v>025</v>
      </c>
      <c r="I11386" s="31" t="str">
        <f>VLOOKUP(E11386,'0- CatalogoRubro'!$B:$D,3,FALSE)</f>
        <v>055</v>
      </c>
      <c r="J11386" s="1">
        <v>86.107899860000003</v>
      </c>
    </row>
    <row r="11387" spans="1:10" ht="16" x14ac:dyDescent="0.2">
      <c r="A11387" s="1">
        <v>11648</v>
      </c>
      <c r="B11387" s="20">
        <v>43252</v>
      </c>
      <c r="C11387" s="1" t="s">
        <v>11</v>
      </c>
      <c r="D11387" s="32" t="s">
        <v>162</v>
      </c>
      <c r="E11387" s="29" t="s">
        <v>155</v>
      </c>
      <c r="F11387" s="25">
        <f t="shared" si="182"/>
        <v>43252</v>
      </c>
      <c r="G11387" s="22" t="str">
        <f>VLOOKUP(C11387,'2- CatalogosAseguradora'!$B:$D,3,FALSE)</f>
        <v>009</v>
      </c>
      <c r="H11387" s="23" t="str">
        <f>VLOOKUP(D11387,'1- CatalogoRamo'!$B:$G,3,FALSE)</f>
        <v>025</v>
      </c>
      <c r="I11387" s="31" t="str">
        <f>VLOOKUP(E11387,'0- CatalogoRubro'!$B:$D,3,FALSE)</f>
        <v>056</v>
      </c>
      <c r="J11387" s="1">
        <v>346.00109731999999</v>
      </c>
    </row>
    <row r="11388" spans="1:10" ht="16" x14ac:dyDescent="0.2">
      <c r="A11388" s="1">
        <v>11649</v>
      </c>
      <c r="B11388" s="20">
        <v>43344</v>
      </c>
      <c r="C11388" s="1" t="s">
        <v>11</v>
      </c>
      <c r="D11388" s="32" t="s">
        <v>162</v>
      </c>
      <c r="E11388" s="26" t="s">
        <v>104</v>
      </c>
      <c r="F11388" s="25">
        <f t="shared" si="182"/>
        <v>43344</v>
      </c>
      <c r="G11388" s="22" t="str">
        <f>VLOOKUP(C11388,'2- CatalogosAseguradora'!$B:$D,3,FALSE)</f>
        <v>009</v>
      </c>
      <c r="H11388" s="23" t="str">
        <f>VLOOKUP(D11388,'1- CatalogoRamo'!$B:$G,3,FALSE)</f>
        <v>025</v>
      </c>
      <c r="I11388" s="31" t="str">
        <f>VLOOKUP(E11388,'0- CatalogoRubro'!$B:$D,3,FALSE)</f>
        <v>001</v>
      </c>
      <c r="J11388" s="34">
        <v>1633.01693875</v>
      </c>
    </row>
    <row r="11389" spans="1:10" ht="16" x14ac:dyDescent="0.2">
      <c r="A11389" s="1">
        <v>11650</v>
      </c>
      <c r="B11389" s="20">
        <v>43344</v>
      </c>
      <c r="C11389" s="1" t="s">
        <v>11</v>
      </c>
      <c r="D11389" s="32" t="s">
        <v>162</v>
      </c>
      <c r="E11389" s="27" t="s">
        <v>105</v>
      </c>
      <c r="F11389" s="25">
        <f t="shared" ref="F11389:F11452" si="183">B11389</f>
        <v>43344</v>
      </c>
      <c r="G11389" s="22" t="str">
        <f>VLOOKUP(C11389,'2- CatalogosAseguradora'!$B:$D,3,FALSE)</f>
        <v>009</v>
      </c>
      <c r="H11389" s="23" t="str">
        <f>VLOOKUP(D11389,'1- CatalogoRamo'!$B:$G,3,FALSE)</f>
        <v>025</v>
      </c>
      <c r="I11389" s="31" t="str">
        <f>VLOOKUP(E11389,'0- CatalogoRubro'!$B:$D,3,FALSE)</f>
        <v>002</v>
      </c>
      <c r="J11389" s="1">
        <v>6270.9442589700002</v>
      </c>
    </row>
    <row r="11390" spans="1:10" ht="16" x14ac:dyDescent="0.2">
      <c r="A11390" s="1">
        <v>11651</v>
      </c>
      <c r="B11390" s="20">
        <v>43344</v>
      </c>
      <c r="C11390" s="1" t="s">
        <v>11</v>
      </c>
      <c r="D11390" s="32" t="s">
        <v>162</v>
      </c>
      <c r="E11390" s="27" t="s">
        <v>106</v>
      </c>
      <c r="F11390" s="25">
        <f t="shared" si="183"/>
        <v>43344</v>
      </c>
      <c r="G11390" s="22" t="str">
        <f>VLOOKUP(C11390,'2- CatalogosAseguradora'!$B:$D,3,FALSE)</f>
        <v>009</v>
      </c>
      <c r="H11390" s="23" t="str">
        <f>VLOOKUP(D11390,'1- CatalogoRamo'!$B:$G,3,FALSE)</f>
        <v>025</v>
      </c>
      <c r="I11390" s="31" t="str">
        <f>VLOOKUP(E11390,'0- CatalogoRubro'!$B:$D,3,FALSE)</f>
        <v>003</v>
      </c>
      <c r="J11390" s="1">
        <v>6270.9442589700002</v>
      </c>
    </row>
    <row r="11391" spans="1:10" ht="16" x14ac:dyDescent="0.2">
      <c r="A11391" s="1">
        <v>11652</v>
      </c>
      <c r="B11391" s="20">
        <v>43344</v>
      </c>
      <c r="C11391" s="1" t="s">
        <v>11</v>
      </c>
      <c r="D11391" s="32" t="s">
        <v>162</v>
      </c>
      <c r="E11391" s="27" t="s">
        <v>107</v>
      </c>
      <c r="F11391" s="25">
        <f t="shared" si="183"/>
        <v>43344</v>
      </c>
      <c r="G11391" s="22" t="str">
        <f>VLOOKUP(C11391,'2- CatalogosAseguradora'!$B:$D,3,FALSE)</f>
        <v>009</v>
      </c>
      <c r="H11391" s="23" t="str">
        <f>VLOOKUP(D11391,'1- CatalogoRamo'!$B:$G,3,FALSE)</f>
        <v>025</v>
      </c>
      <c r="I11391" s="31" t="str">
        <f>VLOOKUP(E11391,'0- CatalogoRubro'!$B:$D,3,FALSE)</f>
        <v>004</v>
      </c>
      <c r="J11391" s="1">
        <v>6542.4555385900003</v>
      </c>
    </row>
    <row r="11392" spans="1:10" ht="16" x14ac:dyDescent="0.2">
      <c r="A11392" s="1">
        <v>11653</v>
      </c>
      <c r="B11392" s="20">
        <v>43344</v>
      </c>
      <c r="C11392" s="1" t="s">
        <v>11</v>
      </c>
      <c r="D11392" s="32" t="s">
        <v>162</v>
      </c>
      <c r="E11392" s="27" t="s">
        <v>108</v>
      </c>
      <c r="F11392" s="25">
        <f t="shared" si="183"/>
        <v>43344</v>
      </c>
      <c r="G11392" s="22" t="str">
        <f>VLOOKUP(C11392,'2- CatalogosAseguradora'!$B:$D,3,FALSE)</f>
        <v>009</v>
      </c>
      <c r="H11392" s="23" t="str">
        <f>VLOOKUP(D11392,'1- CatalogoRamo'!$B:$G,3,FALSE)</f>
        <v>025</v>
      </c>
      <c r="I11392" s="31" t="str">
        <f>VLOOKUP(E11392,'0- CatalogoRubro'!$B:$D,3,FALSE)</f>
        <v>005</v>
      </c>
      <c r="J11392" s="1">
        <v>112.41456529999999</v>
      </c>
    </row>
    <row r="11393" spans="1:10" ht="16" x14ac:dyDescent="0.2">
      <c r="A11393" s="1">
        <v>11654</v>
      </c>
      <c r="B11393" s="20">
        <v>43344</v>
      </c>
      <c r="C11393" s="1" t="s">
        <v>11</v>
      </c>
      <c r="D11393" s="32" t="s">
        <v>162</v>
      </c>
      <c r="E11393" s="27" t="s">
        <v>109</v>
      </c>
      <c r="F11393" s="25">
        <f t="shared" si="183"/>
        <v>43344</v>
      </c>
      <c r="G11393" s="22" t="str">
        <f>VLOOKUP(C11393,'2- CatalogosAseguradora'!$B:$D,3,FALSE)</f>
        <v>009</v>
      </c>
      <c r="H11393" s="23" t="str">
        <f>VLOOKUP(D11393,'1- CatalogoRamo'!$B:$G,3,FALSE)</f>
        <v>025</v>
      </c>
      <c r="I11393" s="31" t="str">
        <f>VLOOKUP(E11393,'0- CatalogoRubro'!$B:$D,3,FALSE)</f>
        <v>006</v>
      </c>
      <c r="J11393" s="1">
        <v>159.09671431999999</v>
      </c>
    </row>
    <row r="11394" spans="1:10" ht="16" x14ac:dyDescent="0.2">
      <c r="A11394" s="1">
        <v>11655</v>
      </c>
      <c r="B11394" s="20">
        <v>43344</v>
      </c>
      <c r="C11394" s="1" t="s">
        <v>11</v>
      </c>
      <c r="D11394" s="32" t="s">
        <v>162</v>
      </c>
      <c r="E11394" s="27" t="s">
        <v>110</v>
      </c>
      <c r="F11394" s="25">
        <f t="shared" si="183"/>
        <v>43344</v>
      </c>
      <c r="G11394" s="22" t="str">
        <f>VLOOKUP(C11394,'2- CatalogosAseguradora'!$B:$D,3,FALSE)</f>
        <v>009</v>
      </c>
      <c r="H11394" s="23" t="str">
        <f>VLOOKUP(D11394,'1- CatalogoRamo'!$B:$G,3,FALSE)</f>
        <v>025</v>
      </c>
      <c r="I11394" s="31" t="str">
        <f>VLOOKUP(E11394,'0- CatalogoRubro'!$B:$D,3,FALSE)</f>
        <v>007</v>
      </c>
      <c r="J11394" s="1">
        <v>0</v>
      </c>
    </row>
    <row r="11395" spans="1:10" ht="16" x14ac:dyDescent="0.2">
      <c r="A11395" s="1">
        <v>11656</v>
      </c>
      <c r="B11395" s="20">
        <v>43344</v>
      </c>
      <c r="C11395" s="1" t="s">
        <v>11</v>
      </c>
      <c r="D11395" s="32" t="s">
        <v>162</v>
      </c>
      <c r="E11395" s="27" t="s">
        <v>111</v>
      </c>
      <c r="F11395" s="25">
        <f t="shared" si="183"/>
        <v>43344</v>
      </c>
      <c r="G11395" s="22" t="str">
        <f>VLOOKUP(C11395,'2- CatalogosAseguradora'!$B:$D,3,FALSE)</f>
        <v>009</v>
      </c>
      <c r="H11395" s="23" t="str">
        <f>VLOOKUP(D11395,'1- CatalogoRamo'!$B:$G,3,FALSE)</f>
        <v>025</v>
      </c>
      <c r="I11395" s="31" t="str">
        <f>VLOOKUP(E11395,'0- CatalogoRubro'!$B:$D,3,FALSE)</f>
        <v>008</v>
      </c>
      <c r="J11395" s="1">
        <v>0</v>
      </c>
    </row>
    <row r="11396" spans="1:10" ht="16" x14ac:dyDescent="0.2">
      <c r="A11396" s="1">
        <v>11657</v>
      </c>
      <c r="B11396" s="20">
        <v>43344</v>
      </c>
      <c r="C11396" s="1" t="s">
        <v>11</v>
      </c>
      <c r="D11396" s="32" t="s">
        <v>162</v>
      </c>
      <c r="E11396" s="28" t="s">
        <v>112</v>
      </c>
      <c r="F11396" s="25">
        <f t="shared" si="183"/>
        <v>43344</v>
      </c>
      <c r="G11396" s="22" t="str">
        <f>VLOOKUP(C11396,'2- CatalogosAseguradora'!$B:$D,3,FALSE)</f>
        <v>009</v>
      </c>
      <c r="H11396" s="23" t="str">
        <f>VLOOKUP(D11396,'1- CatalogoRamo'!$B:$G,3,FALSE)</f>
        <v>025</v>
      </c>
      <c r="I11396" s="31" t="str">
        <f>VLOOKUP(E11396,'0- CatalogoRubro'!$B:$D,3,FALSE)</f>
        <v>009</v>
      </c>
      <c r="J11396" s="1">
        <v>0</v>
      </c>
    </row>
    <row r="11397" spans="1:10" ht="16" x14ac:dyDescent="0.2">
      <c r="A11397" s="1">
        <v>11658</v>
      </c>
      <c r="B11397" s="20">
        <v>43344</v>
      </c>
      <c r="C11397" s="1" t="s">
        <v>11</v>
      </c>
      <c r="D11397" s="32" t="s">
        <v>162</v>
      </c>
      <c r="E11397" s="27" t="s">
        <v>113</v>
      </c>
      <c r="F11397" s="25">
        <f t="shared" si="183"/>
        <v>43344</v>
      </c>
      <c r="G11397" s="22" t="str">
        <f>VLOOKUP(C11397,'2- CatalogosAseguradora'!$B:$D,3,FALSE)</f>
        <v>009</v>
      </c>
      <c r="H11397" s="23" t="str">
        <f>VLOOKUP(D11397,'1- CatalogoRamo'!$B:$G,3,FALSE)</f>
        <v>025</v>
      </c>
      <c r="I11397" s="31" t="str">
        <f>VLOOKUP(E11397,'0- CatalogoRubro'!$B:$D,3,FALSE)</f>
        <v>010</v>
      </c>
      <c r="J11397" s="1">
        <v>294.01735550000001</v>
      </c>
    </row>
    <row r="11398" spans="1:10" ht="16" x14ac:dyDescent="0.2">
      <c r="A11398" s="1">
        <v>11659</v>
      </c>
      <c r="B11398" s="20">
        <v>43344</v>
      </c>
      <c r="C11398" s="1" t="s">
        <v>11</v>
      </c>
      <c r="D11398" s="32" t="s">
        <v>162</v>
      </c>
      <c r="E11398" s="27" t="s">
        <v>114</v>
      </c>
      <c r="F11398" s="25">
        <f t="shared" si="183"/>
        <v>43344</v>
      </c>
      <c r="G11398" s="22" t="str">
        <f>VLOOKUP(C11398,'2- CatalogosAseguradora'!$B:$D,3,FALSE)</f>
        <v>009</v>
      </c>
      <c r="H11398" s="23" t="str">
        <f>VLOOKUP(D11398,'1- CatalogoRamo'!$B:$G,3,FALSE)</f>
        <v>025</v>
      </c>
      <c r="I11398" s="31" t="str">
        <f>VLOOKUP(E11398,'0- CatalogoRubro'!$B:$D,3,FALSE)</f>
        <v>011</v>
      </c>
      <c r="J11398" s="1">
        <v>294.01735550000001</v>
      </c>
    </row>
    <row r="11399" spans="1:10" ht="16" x14ac:dyDescent="0.2">
      <c r="A11399" s="1">
        <v>11660</v>
      </c>
      <c r="B11399" s="20">
        <v>43344</v>
      </c>
      <c r="C11399" s="1" t="s">
        <v>11</v>
      </c>
      <c r="D11399" s="32" t="s">
        <v>162</v>
      </c>
      <c r="E11399" s="27" t="s">
        <v>115</v>
      </c>
      <c r="F11399" s="25">
        <f t="shared" si="183"/>
        <v>43344</v>
      </c>
      <c r="G11399" s="22" t="str">
        <f>VLOOKUP(C11399,'2- CatalogosAseguradora'!$B:$D,3,FALSE)</f>
        <v>009</v>
      </c>
      <c r="H11399" s="23" t="str">
        <f>VLOOKUP(D11399,'1- CatalogoRamo'!$B:$G,3,FALSE)</f>
        <v>025</v>
      </c>
      <c r="I11399" s="31" t="str">
        <f>VLOOKUP(E11399,'0- CatalogoRubro'!$B:$D,3,FALSE)</f>
        <v>012</v>
      </c>
      <c r="J11399" s="1">
        <v>0</v>
      </c>
    </row>
    <row r="11400" spans="1:10" ht="16" x14ac:dyDescent="0.2">
      <c r="A11400" s="1">
        <v>11661</v>
      </c>
      <c r="B11400" s="20">
        <v>43344</v>
      </c>
      <c r="C11400" s="1" t="s">
        <v>11</v>
      </c>
      <c r="D11400" s="32" t="s">
        <v>162</v>
      </c>
      <c r="E11400" s="27" t="s">
        <v>116</v>
      </c>
      <c r="F11400" s="25">
        <f t="shared" si="183"/>
        <v>43344</v>
      </c>
      <c r="G11400" s="22" t="str">
        <f>VLOOKUP(C11400,'2- CatalogosAseguradora'!$B:$D,3,FALSE)</f>
        <v>009</v>
      </c>
      <c r="H11400" s="23" t="str">
        <f>VLOOKUP(D11400,'1- CatalogoRamo'!$B:$G,3,FALSE)</f>
        <v>025</v>
      </c>
      <c r="I11400" s="31" t="str">
        <f>VLOOKUP(E11400,'0- CatalogoRubro'!$B:$D,3,FALSE)</f>
        <v>013</v>
      </c>
      <c r="J11400" s="1">
        <v>4066.2920903499999</v>
      </c>
    </row>
    <row r="11401" spans="1:10" ht="16" x14ac:dyDescent="0.2">
      <c r="A11401" s="1">
        <v>11662</v>
      </c>
      <c r="B11401" s="20">
        <v>43344</v>
      </c>
      <c r="C11401" s="1" t="s">
        <v>11</v>
      </c>
      <c r="D11401" s="32" t="s">
        <v>162</v>
      </c>
      <c r="E11401" s="27" t="s">
        <v>117</v>
      </c>
      <c r="F11401" s="25">
        <f t="shared" si="183"/>
        <v>43344</v>
      </c>
      <c r="G11401" s="22" t="str">
        <f>VLOOKUP(C11401,'2- CatalogosAseguradora'!$B:$D,3,FALSE)</f>
        <v>009</v>
      </c>
      <c r="H11401" s="23" t="str">
        <f>VLOOKUP(D11401,'1- CatalogoRamo'!$B:$G,3,FALSE)</f>
        <v>025</v>
      </c>
      <c r="I11401" s="31" t="str">
        <f>VLOOKUP(E11401,'0- CatalogoRubro'!$B:$D,3,FALSE)</f>
        <v>014</v>
      </c>
      <c r="J11401" s="1">
        <v>4066.2920903499999</v>
      </c>
    </row>
    <row r="11402" spans="1:10" ht="16" x14ac:dyDescent="0.2">
      <c r="A11402" s="1">
        <v>11663</v>
      </c>
      <c r="B11402" s="20">
        <v>43344</v>
      </c>
      <c r="C11402" s="1" t="s">
        <v>11</v>
      </c>
      <c r="D11402" s="32" t="s">
        <v>162</v>
      </c>
      <c r="E11402" s="27" t="s">
        <v>118</v>
      </c>
      <c r="F11402" s="25">
        <f t="shared" si="183"/>
        <v>43344</v>
      </c>
      <c r="G11402" s="22" t="str">
        <f>VLOOKUP(C11402,'2- CatalogosAseguradora'!$B:$D,3,FALSE)</f>
        <v>009</v>
      </c>
      <c r="H11402" s="23" t="str">
        <f>VLOOKUP(D11402,'1- CatalogoRamo'!$B:$G,3,FALSE)</f>
        <v>025</v>
      </c>
      <c r="I11402" s="31" t="str">
        <f>VLOOKUP(E11402,'0- CatalogoRubro'!$B:$D,3,FALSE)</f>
        <v>015</v>
      </c>
      <c r="J11402" s="1">
        <v>0</v>
      </c>
    </row>
    <row r="11403" spans="1:10" ht="16" x14ac:dyDescent="0.2">
      <c r="A11403" s="1">
        <v>11664</v>
      </c>
      <c r="B11403" s="20">
        <v>43344</v>
      </c>
      <c r="C11403" s="1" t="s">
        <v>11</v>
      </c>
      <c r="D11403" s="32" t="s">
        <v>162</v>
      </c>
      <c r="E11403" s="27" t="s">
        <v>119</v>
      </c>
      <c r="F11403" s="25">
        <f t="shared" si="183"/>
        <v>43344</v>
      </c>
      <c r="G11403" s="22" t="str">
        <f>VLOOKUP(C11403,'2- CatalogosAseguradora'!$B:$D,3,FALSE)</f>
        <v>009</v>
      </c>
      <c r="H11403" s="23" t="str">
        <f>VLOOKUP(D11403,'1- CatalogoRamo'!$B:$G,3,FALSE)</f>
        <v>025</v>
      </c>
      <c r="I11403" s="31" t="str">
        <f>VLOOKUP(E11403,'0- CatalogoRubro'!$B:$D,3,FALSE)</f>
        <v>016</v>
      </c>
      <c r="J11403" s="1">
        <v>-277.61787436999998</v>
      </c>
    </row>
    <row r="11404" spans="1:10" ht="16" x14ac:dyDescent="0.2">
      <c r="A11404" s="1">
        <v>11665</v>
      </c>
      <c r="B11404" s="20">
        <v>43344</v>
      </c>
      <c r="C11404" s="1" t="s">
        <v>11</v>
      </c>
      <c r="D11404" s="32" t="s">
        <v>162</v>
      </c>
      <c r="E11404" s="26" t="s">
        <v>120</v>
      </c>
      <c r="F11404" s="25">
        <f t="shared" si="183"/>
        <v>43344</v>
      </c>
      <c r="G11404" s="22" t="str">
        <f>VLOOKUP(C11404,'2- CatalogosAseguradora'!$B:$D,3,FALSE)</f>
        <v>009</v>
      </c>
      <c r="H11404" s="23" t="str">
        <f>VLOOKUP(D11404,'1- CatalogoRamo'!$B:$G,3,FALSE)</f>
        <v>025</v>
      </c>
      <c r="I11404" s="31" t="str">
        <f>VLOOKUP(E11404,'0- CatalogoRubro'!$B:$D,3,FALSE)</f>
        <v>017</v>
      </c>
      <c r="J11404" s="1">
        <v>995.93483924999998</v>
      </c>
    </row>
    <row r="11405" spans="1:10" ht="16" x14ac:dyDescent="0.2">
      <c r="A11405" s="1">
        <v>11666</v>
      </c>
      <c r="B11405" s="20">
        <v>43344</v>
      </c>
      <c r="C11405" s="1" t="s">
        <v>11</v>
      </c>
      <c r="D11405" s="32" t="s">
        <v>162</v>
      </c>
      <c r="E11405" s="27" t="s">
        <v>121</v>
      </c>
      <c r="F11405" s="25">
        <f t="shared" si="183"/>
        <v>43344</v>
      </c>
      <c r="G11405" s="22" t="str">
        <f>VLOOKUP(C11405,'2- CatalogosAseguradora'!$B:$D,3,FALSE)</f>
        <v>009</v>
      </c>
      <c r="H11405" s="23" t="str">
        <f>VLOOKUP(D11405,'1- CatalogoRamo'!$B:$G,3,FALSE)</f>
        <v>025</v>
      </c>
      <c r="I11405" s="31" t="str">
        <f>VLOOKUP(E11405,'0- CatalogoRubro'!$B:$D,3,FALSE)</f>
        <v>018</v>
      </c>
      <c r="J11405" s="1">
        <v>1191.3308495699998</v>
      </c>
    </row>
    <row r="11406" spans="1:10" ht="16" x14ac:dyDescent="0.2">
      <c r="A11406" s="1">
        <v>11667</v>
      </c>
      <c r="B11406" s="20">
        <v>43344</v>
      </c>
      <c r="C11406" s="1" t="s">
        <v>11</v>
      </c>
      <c r="D11406" s="32" t="s">
        <v>162</v>
      </c>
      <c r="E11406" s="27" t="s">
        <v>106</v>
      </c>
      <c r="F11406" s="25">
        <f t="shared" si="183"/>
        <v>43344</v>
      </c>
      <c r="G11406" s="22" t="str">
        <f>VLOOKUP(C11406,'2- CatalogosAseguradora'!$B:$D,3,FALSE)</f>
        <v>009</v>
      </c>
      <c r="H11406" s="23" t="str">
        <f>VLOOKUP(D11406,'1- CatalogoRamo'!$B:$G,3,FALSE)</f>
        <v>025</v>
      </c>
      <c r="I11406" s="31" t="str">
        <f>VLOOKUP(E11406,'0- CatalogoRubro'!$B:$D,3,FALSE)</f>
        <v>003</v>
      </c>
      <c r="J11406" s="1">
        <v>1191.3308495699998</v>
      </c>
    </row>
    <row r="11407" spans="1:10" ht="16" x14ac:dyDescent="0.2">
      <c r="A11407" s="1">
        <v>11668</v>
      </c>
      <c r="B11407" s="20">
        <v>43344</v>
      </c>
      <c r="C11407" s="1" t="s">
        <v>11</v>
      </c>
      <c r="D11407" s="32" t="s">
        <v>162</v>
      </c>
      <c r="E11407" s="27" t="s">
        <v>111</v>
      </c>
      <c r="F11407" s="25">
        <f t="shared" si="183"/>
        <v>43344</v>
      </c>
      <c r="G11407" s="22" t="str">
        <f>VLOOKUP(C11407,'2- CatalogosAseguradora'!$B:$D,3,FALSE)</f>
        <v>009</v>
      </c>
      <c r="H11407" s="23" t="str">
        <f>VLOOKUP(D11407,'1- CatalogoRamo'!$B:$G,3,FALSE)</f>
        <v>025</v>
      </c>
      <c r="I11407" s="31" t="str">
        <f>VLOOKUP(E11407,'0- CatalogoRubro'!$B:$D,3,FALSE)</f>
        <v>008</v>
      </c>
      <c r="J11407" s="1">
        <v>0</v>
      </c>
    </row>
    <row r="11408" spans="1:10" ht="16" x14ac:dyDescent="0.2">
      <c r="A11408" s="1">
        <v>11669</v>
      </c>
      <c r="B11408" s="20">
        <v>43344</v>
      </c>
      <c r="C11408" s="1" t="s">
        <v>11</v>
      </c>
      <c r="D11408" s="32" t="s">
        <v>162</v>
      </c>
      <c r="E11408" s="27" t="s">
        <v>122</v>
      </c>
      <c r="F11408" s="25">
        <f t="shared" si="183"/>
        <v>43344</v>
      </c>
      <c r="G11408" s="22" t="str">
        <f>VLOOKUP(C11408,'2- CatalogosAseguradora'!$B:$D,3,FALSE)</f>
        <v>009</v>
      </c>
      <c r="H11408" s="23" t="str">
        <f>VLOOKUP(D11408,'1- CatalogoRamo'!$B:$G,3,FALSE)</f>
        <v>025</v>
      </c>
      <c r="I11408" s="31" t="str">
        <f>VLOOKUP(E11408,'0- CatalogoRubro'!$B:$D,3,FALSE)</f>
        <v>021</v>
      </c>
      <c r="J11408" s="1">
        <v>71.818130150000002</v>
      </c>
    </row>
    <row r="11409" spans="1:10" ht="16" x14ac:dyDescent="0.2">
      <c r="A11409" s="1">
        <v>11670</v>
      </c>
      <c r="B11409" s="20">
        <v>43344</v>
      </c>
      <c r="C11409" s="1" t="s">
        <v>11</v>
      </c>
      <c r="D11409" s="32" t="s">
        <v>162</v>
      </c>
      <c r="E11409" s="27" t="s">
        <v>123</v>
      </c>
      <c r="F11409" s="25">
        <f t="shared" si="183"/>
        <v>43344</v>
      </c>
      <c r="G11409" s="22" t="str">
        <f>VLOOKUP(C11409,'2- CatalogosAseguradora'!$B:$D,3,FALSE)</f>
        <v>009</v>
      </c>
      <c r="H11409" s="23" t="str">
        <f>VLOOKUP(D11409,'1- CatalogoRamo'!$B:$G,3,FALSE)</f>
        <v>025</v>
      </c>
      <c r="I11409" s="31" t="str">
        <f>VLOOKUP(E11409,'0- CatalogoRubro'!$B:$D,3,FALSE)</f>
        <v>022</v>
      </c>
      <c r="J11409" s="1">
        <v>-7.9451147400000002</v>
      </c>
    </row>
    <row r="11410" spans="1:10" ht="16" x14ac:dyDescent="0.2">
      <c r="A11410" s="1">
        <v>11671</v>
      </c>
      <c r="B11410" s="20">
        <v>43344</v>
      </c>
      <c r="C11410" s="1" t="s">
        <v>11</v>
      </c>
      <c r="D11410" s="32" t="s">
        <v>162</v>
      </c>
      <c r="E11410" s="27" t="s">
        <v>124</v>
      </c>
      <c r="F11410" s="25">
        <f t="shared" si="183"/>
        <v>43344</v>
      </c>
      <c r="G11410" s="22" t="str">
        <f>VLOOKUP(C11410,'2- CatalogosAseguradora'!$B:$D,3,FALSE)</f>
        <v>009</v>
      </c>
      <c r="H11410" s="23" t="str">
        <f>VLOOKUP(D11410,'1- CatalogoRamo'!$B:$G,3,FALSE)</f>
        <v>025</v>
      </c>
      <c r="I11410" s="31" t="str">
        <f>VLOOKUP(E11410,'0- CatalogoRubro'!$B:$D,3,FALSE)</f>
        <v>023</v>
      </c>
      <c r="J11410" s="1">
        <v>-7.9451147400000002</v>
      </c>
    </row>
    <row r="11411" spans="1:10" ht="16" x14ac:dyDescent="0.2">
      <c r="A11411" s="1">
        <v>11672</v>
      </c>
      <c r="B11411" s="20">
        <v>43344</v>
      </c>
      <c r="C11411" s="1" t="s">
        <v>11</v>
      </c>
      <c r="D11411" s="32" t="s">
        <v>162</v>
      </c>
      <c r="E11411" s="27" t="s">
        <v>125</v>
      </c>
      <c r="F11411" s="25">
        <f t="shared" si="183"/>
        <v>43344</v>
      </c>
      <c r="G11411" s="22" t="str">
        <f>VLOOKUP(C11411,'2- CatalogosAseguradora'!$B:$D,3,FALSE)</f>
        <v>009</v>
      </c>
      <c r="H11411" s="23" t="str">
        <f>VLOOKUP(D11411,'1- CatalogoRamo'!$B:$G,3,FALSE)</f>
        <v>025</v>
      </c>
      <c r="I11411" s="31" t="str">
        <f>VLOOKUP(E11411,'0- CatalogoRubro'!$B:$D,3,FALSE)</f>
        <v>024</v>
      </c>
      <c r="J11411" s="1">
        <v>0</v>
      </c>
    </row>
    <row r="11412" spans="1:10" ht="16" x14ac:dyDescent="0.2">
      <c r="A11412" s="1">
        <v>11673</v>
      </c>
      <c r="B11412" s="20">
        <v>43344</v>
      </c>
      <c r="C11412" s="1" t="s">
        <v>11</v>
      </c>
      <c r="D11412" s="32" t="s">
        <v>162</v>
      </c>
      <c r="E11412" s="27" t="s">
        <v>126</v>
      </c>
      <c r="F11412" s="25">
        <f t="shared" si="183"/>
        <v>43344</v>
      </c>
      <c r="G11412" s="22" t="str">
        <f>VLOOKUP(C11412,'2- CatalogosAseguradora'!$B:$D,3,FALSE)</f>
        <v>009</v>
      </c>
      <c r="H11412" s="23" t="str">
        <f>VLOOKUP(D11412,'1- CatalogoRamo'!$B:$G,3,FALSE)</f>
        <v>025</v>
      </c>
      <c r="I11412" s="31" t="str">
        <f>VLOOKUP(E11412,'0- CatalogoRubro'!$B:$D,3,FALSE)</f>
        <v>025</v>
      </c>
      <c r="J11412" s="1">
        <v>120.17221286</v>
      </c>
    </row>
    <row r="11413" spans="1:10" ht="16" x14ac:dyDescent="0.2">
      <c r="A11413" s="1">
        <v>11674</v>
      </c>
      <c r="B11413" s="20">
        <v>43344</v>
      </c>
      <c r="C11413" s="1" t="s">
        <v>11</v>
      </c>
      <c r="D11413" s="32" t="s">
        <v>162</v>
      </c>
      <c r="E11413" s="27" t="s">
        <v>127</v>
      </c>
      <c r="F11413" s="25">
        <f t="shared" si="183"/>
        <v>43344</v>
      </c>
      <c r="G11413" s="22" t="str">
        <f>VLOOKUP(C11413,'2- CatalogosAseguradora'!$B:$D,3,FALSE)</f>
        <v>009</v>
      </c>
      <c r="H11413" s="23" t="str">
        <f>VLOOKUP(D11413,'1- CatalogoRamo'!$B:$G,3,FALSE)</f>
        <v>025</v>
      </c>
      <c r="I11413" s="31" t="str">
        <f>VLOOKUP(E11413,'0- CatalogoRubro'!$B:$D,3,FALSE)</f>
        <v>026</v>
      </c>
      <c r="J11413" s="1">
        <v>4.5394474300000001</v>
      </c>
    </row>
    <row r="11414" spans="1:10" ht="16" x14ac:dyDescent="0.2">
      <c r="A11414" s="1">
        <v>11675</v>
      </c>
      <c r="B11414" s="20">
        <v>43344</v>
      </c>
      <c r="C11414" s="1" t="s">
        <v>11</v>
      </c>
      <c r="D11414" s="32" t="s">
        <v>162</v>
      </c>
      <c r="E11414" s="26" t="s">
        <v>128</v>
      </c>
      <c r="F11414" s="25">
        <f t="shared" si="183"/>
        <v>43344</v>
      </c>
      <c r="G11414" s="22" t="str">
        <f>VLOOKUP(C11414,'2- CatalogosAseguradora'!$B:$D,3,FALSE)</f>
        <v>009</v>
      </c>
      <c r="H11414" s="23" t="str">
        <f>VLOOKUP(D11414,'1- CatalogoRamo'!$B:$G,3,FALSE)</f>
        <v>025</v>
      </c>
      <c r="I11414" s="31" t="str">
        <f>VLOOKUP(E11414,'0- CatalogoRubro'!$B:$D,3,FALSE)</f>
        <v>027</v>
      </c>
      <c r="J11414" s="1">
        <v>158.13001843999999</v>
      </c>
    </row>
    <row r="11415" spans="1:10" ht="16" x14ac:dyDescent="0.2">
      <c r="A11415" s="1">
        <v>11676</v>
      </c>
      <c r="B11415" s="20">
        <v>43344</v>
      </c>
      <c r="C11415" s="1" t="s">
        <v>11</v>
      </c>
      <c r="D11415" s="32" t="s">
        <v>162</v>
      </c>
      <c r="E11415" s="27" t="s">
        <v>129</v>
      </c>
      <c r="F11415" s="25">
        <f t="shared" si="183"/>
        <v>43344</v>
      </c>
      <c r="G11415" s="22" t="str">
        <f>VLOOKUP(C11415,'2- CatalogosAseguradora'!$B:$D,3,FALSE)</f>
        <v>009</v>
      </c>
      <c r="H11415" s="23" t="str">
        <f>VLOOKUP(D11415,'1- CatalogoRamo'!$B:$G,3,FALSE)</f>
        <v>025</v>
      </c>
      <c r="I11415" s="31" t="str">
        <f>VLOOKUP(E11415,'0- CatalogoRubro'!$B:$D,3,FALSE)</f>
        <v>028</v>
      </c>
      <c r="J11415" s="1">
        <v>158.13001843999999</v>
      </c>
    </row>
    <row r="11416" spans="1:10" ht="16" x14ac:dyDescent="0.2">
      <c r="A11416" s="1">
        <v>11677</v>
      </c>
      <c r="B11416" s="20">
        <v>43344</v>
      </c>
      <c r="C11416" s="1" t="s">
        <v>11</v>
      </c>
      <c r="D11416" s="32" t="s">
        <v>162</v>
      </c>
      <c r="E11416" s="27" t="s">
        <v>130</v>
      </c>
      <c r="F11416" s="25">
        <f t="shared" si="183"/>
        <v>43344</v>
      </c>
      <c r="G11416" s="22" t="str">
        <f>VLOOKUP(C11416,'2- CatalogosAseguradora'!$B:$D,3,FALSE)</f>
        <v>009</v>
      </c>
      <c r="H11416" s="23" t="str">
        <f>VLOOKUP(D11416,'1- CatalogoRamo'!$B:$G,3,FALSE)</f>
        <v>025</v>
      </c>
      <c r="I11416" s="31" t="str">
        <f>VLOOKUP(E11416,'0- CatalogoRubro'!$B:$D,3,FALSE)</f>
        <v>029</v>
      </c>
      <c r="J11416" s="1">
        <v>0</v>
      </c>
    </row>
    <row r="11417" spans="1:10" ht="16" x14ac:dyDescent="0.2">
      <c r="A11417" s="1">
        <v>11678</v>
      </c>
      <c r="B11417" s="20">
        <v>43344</v>
      </c>
      <c r="C11417" s="1" t="s">
        <v>11</v>
      </c>
      <c r="D11417" s="32" t="s">
        <v>162</v>
      </c>
      <c r="E11417" s="26" t="s">
        <v>131</v>
      </c>
      <c r="F11417" s="25">
        <f t="shared" si="183"/>
        <v>43344</v>
      </c>
      <c r="G11417" s="22" t="str">
        <f>VLOOKUP(C11417,'2- CatalogosAseguradora'!$B:$D,3,FALSE)</f>
        <v>009</v>
      </c>
      <c r="H11417" s="23" t="str">
        <f>VLOOKUP(D11417,'1- CatalogoRamo'!$B:$G,3,FALSE)</f>
        <v>025</v>
      </c>
      <c r="I11417" s="31" t="str">
        <f>VLOOKUP(E11417,'0- CatalogoRubro'!$B:$D,3,FALSE)</f>
        <v>030</v>
      </c>
      <c r="J11417" s="1">
        <v>-203.64472713000001</v>
      </c>
    </row>
    <row r="11418" spans="1:10" ht="16" x14ac:dyDescent="0.2">
      <c r="A11418" s="1">
        <v>11679</v>
      </c>
      <c r="B11418" s="20">
        <v>43344</v>
      </c>
      <c r="C11418" s="1" t="s">
        <v>11</v>
      </c>
      <c r="D11418" s="32" t="s">
        <v>162</v>
      </c>
      <c r="E11418" s="27" t="s">
        <v>132</v>
      </c>
      <c r="F11418" s="25">
        <f t="shared" si="183"/>
        <v>43344</v>
      </c>
      <c r="G11418" s="22" t="str">
        <f>VLOOKUP(C11418,'2- CatalogosAseguradora'!$B:$D,3,FALSE)</f>
        <v>009</v>
      </c>
      <c r="H11418" s="23" t="str">
        <f>VLOOKUP(D11418,'1- CatalogoRamo'!$B:$G,3,FALSE)</f>
        <v>025</v>
      </c>
      <c r="I11418" s="31" t="str">
        <f>VLOOKUP(E11418,'0- CatalogoRubro'!$B:$D,3,FALSE)</f>
        <v>031</v>
      </c>
      <c r="J11418" s="1">
        <v>0</v>
      </c>
    </row>
    <row r="11419" spans="1:10" ht="16" x14ac:dyDescent="0.2">
      <c r="A11419" s="1">
        <v>11680</v>
      </c>
      <c r="B11419" s="20">
        <v>43344</v>
      </c>
      <c r="C11419" s="1" t="s">
        <v>11</v>
      </c>
      <c r="D11419" s="32" t="s">
        <v>162</v>
      </c>
      <c r="E11419" s="27" t="s">
        <v>106</v>
      </c>
      <c r="F11419" s="25">
        <f t="shared" si="183"/>
        <v>43344</v>
      </c>
      <c r="G11419" s="22" t="str">
        <f>VLOOKUP(C11419,'2- CatalogosAseguradora'!$B:$D,3,FALSE)</f>
        <v>009</v>
      </c>
      <c r="H11419" s="23" t="str">
        <f>VLOOKUP(D11419,'1- CatalogoRamo'!$B:$G,3,FALSE)</f>
        <v>025</v>
      </c>
      <c r="I11419" s="31" t="str">
        <f>VLOOKUP(E11419,'0- CatalogoRubro'!$B:$D,3,FALSE)</f>
        <v>003</v>
      </c>
      <c r="J11419" s="1">
        <v>0</v>
      </c>
    </row>
    <row r="11420" spans="1:10" ht="16" x14ac:dyDescent="0.2">
      <c r="A11420" s="1">
        <v>11681</v>
      </c>
      <c r="B11420" s="20">
        <v>43344</v>
      </c>
      <c r="C11420" s="1" t="s">
        <v>11</v>
      </c>
      <c r="D11420" s="32" t="s">
        <v>162</v>
      </c>
      <c r="E11420" s="27" t="s">
        <v>111</v>
      </c>
      <c r="F11420" s="25">
        <f t="shared" si="183"/>
        <v>43344</v>
      </c>
      <c r="G11420" s="22" t="str">
        <f>VLOOKUP(C11420,'2- CatalogosAseguradora'!$B:$D,3,FALSE)</f>
        <v>009</v>
      </c>
      <c r="H11420" s="23" t="str">
        <f>VLOOKUP(D11420,'1- CatalogoRamo'!$B:$G,3,FALSE)</f>
        <v>025</v>
      </c>
      <c r="I11420" s="31" t="str">
        <f>VLOOKUP(E11420,'0- CatalogoRubro'!$B:$D,3,FALSE)</f>
        <v>008</v>
      </c>
      <c r="J11420" s="1">
        <v>0</v>
      </c>
    </row>
    <row r="11421" spans="1:10" ht="16" x14ac:dyDescent="0.2">
      <c r="A11421" s="1">
        <v>11682</v>
      </c>
      <c r="B11421" s="20">
        <v>43344</v>
      </c>
      <c r="C11421" s="1" t="s">
        <v>11</v>
      </c>
      <c r="D11421" s="32" t="s">
        <v>162</v>
      </c>
      <c r="E11421" s="27" t="s">
        <v>133</v>
      </c>
      <c r="F11421" s="25">
        <f t="shared" si="183"/>
        <v>43344</v>
      </c>
      <c r="G11421" s="22" t="str">
        <f>VLOOKUP(C11421,'2- CatalogosAseguradora'!$B:$D,3,FALSE)</f>
        <v>009</v>
      </c>
      <c r="H11421" s="23" t="str">
        <f>VLOOKUP(D11421,'1- CatalogoRamo'!$B:$G,3,FALSE)</f>
        <v>025</v>
      </c>
      <c r="I11421" s="31" t="str">
        <f>VLOOKUP(E11421,'0- CatalogoRubro'!$B:$D,3,FALSE)</f>
        <v>034</v>
      </c>
      <c r="J11421" s="1">
        <v>0</v>
      </c>
    </row>
    <row r="11422" spans="1:10" ht="16" x14ac:dyDescent="0.2">
      <c r="A11422" s="1">
        <v>11683</v>
      </c>
      <c r="B11422" s="20">
        <v>43344</v>
      </c>
      <c r="C11422" s="1" t="s">
        <v>11</v>
      </c>
      <c r="D11422" s="32" t="s">
        <v>162</v>
      </c>
      <c r="E11422" s="27" t="s">
        <v>134</v>
      </c>
      <c r="F11422" s="25">
        <f t="shared" si="183"/>
        <v>43344</v>
      </c>
      <c r="G11422" s="22" t="str">
        <f>VLOOKUP(C11422,'2- CatalogosAseguradora'!$B:$D,3,FALSE)</f>
        <v>009</v>
      </c>
      <c r="H11422" s="23" t="str">
        <f>VLOOKUP(D11422,'1- CatalogoRamo'!$B:$G,3,FALSE)</f>
        <v>025</v>
      </c>
      <c r="I11422" s="31" t="str">
        <f>VLOOKUP(E11422,'0- CatalogoRubro'!$B:$D,3,FALSE)</f>
        <v>035</v>
      </c>
      <c r="J11422" s="1">
        <v>0</v>
      </c>
    </row>
    <row r="11423" spans="1:10" ht="16" x14ac:dyDescent="0.2">
      <c r="A11423" s="1">
        <v>11684</v>
      </c>
      <c r="B11423" s="20">
        <v>43344</v>
      </c>
      <c r="C11423" s="1" t="s">
        <v>11</v>
      </c>
      <c r="D11423" s="32" t="s">
        <v>162</v>
      </c>
      <c r="E11423" s="27" t="s">
        <v>135</v>
      </c>
      <c r="F11423" s="25">
        <f t="shared" si="183"/>
        <v>43344</v>
      </c>
      <c r="G11423" s="22" t="str">
        <f>VLOOKUP(C11423,'2- CatalogosAseguradora'!$B:$D,3,FALSE)</f>
        <v>009</v>
      </c>
      <c r="H11423" s="23" t="str">
        <f>VLOOKUP(D11423,'1- CatalogoRamo'!$B:$G,3,FALSE)</f>
        <v>025</v>
      </c>
      <c r="I11423" s="31" t="str">
        <f>VLOOKUP(E11423,'0- CatalogoRubro'!$B:$D,3,FALSE)</f>
        <v>036</v>
      </c>
      <c r="J11423" s="1">
        <v>0</v>
      </c>
    </row>
    <row r="11424" spans="1:10" ht="16" x14ac:dyDescent="0.2">
      <c r="A11424" s="1">
        <v>11685</v>
      </c>
      <c r="B11424" s="20">
        <v>43344</v>
      </c>
      <c r="C11424" s="1" t="s">
        <v>11</v>
      </c>
      <c r="D11424" s="32" t="s">
        <v>162</v>
      </c>
      <c r="E11424" s="27" t="s">
        <v>136</v>
      </c>
      <c r="F11424" s="25">
        <f t="shared" si="183"/>
        <v>43344</v>
      </c>
      <c r="G11424" s="22" t="str">
        <f>VLOOKUP(C11424,'2- CatalogosAseguradora'!$B:$D,3,FALSE)</f>
        <v>009</v>
      </c>
      <c r="H11424" s="23" t="str">
        <f>VLOOKUP(D11424,'1- CatalogoRamo'!$B:$G,3,FALSE)</f>
        <v>025</v>
      </c>
      <c r="I11424" s="31" t="str">
        <f>VLOOKUP(E11424,'0- CatalogoRubro'!$B:$D,3,FALSE)</f>
        <v>037</v>
      </c>
      <c r="J11424" s="1">
        <v>0</v>
      </c>
    </row>
    <row r="11425" spans="1:10" ht="16" x14ac:dyDescent="0.2">
      <c r="A11425" s="1">
        <v>11686</v>
      </c>
      <c r="B11425" s="20">
        <v>43344</v>
      </c>
      <c r="C11425" s="1" t="s">
        <v>11</v>
      </c>
      <c r="D11425" s="32" t="s">
        <v>162</v>
      </c>
      <c r="E11425" s="27" t="s">
        <v>137</v>
      </c>
      <c r="F11425" s="25">
        <f t="shared" si="183"/>
        <v>43344</v>
      </c>
      <c r="G11425" s="22" t="str">
        <f>VLOOKUP(C11425,'2- CatalogosAseguradora'!$B:$D,3,FALSE)</f>
        <v>009</v>
      </c>
      <c r="H11425" s="23" t="str">
        <f>VLOOKUP(D11425,'1- CatalogoRamo'!$B:$G,3,FALSE)</f>
        <v>025</v>
      </c>
      <c r="I11425" s="31" t="str">
        <f>VLOOKUP(E11425,'0- CatalogoRubro'!$B:$D,3,FALSE)</f>
        <v>038</v>
      </c>
      <c r="J11425" s="1">
        <v>0</v>
      </c>
    </row>
    <row r="11426" spans="1:10" ht="16" x14ac:dyDescent="0.2">
      <c r="A11426" s="1">
        <v>11687</v>
      </c>
      <c r="B11426" s="20">
        <v>43344</v>
      </c>
      <c r="C11426" s="1" t="s">
        <v>11</v>
      </c>
      <c r="D11426" s="32" t="s">
        <v>162</v>
      </c>
      <c r="E11426" s="27" t="s">
        <v>138</v>
      </c>
      <c r="F11426" s="25">
        <f t="shared" si="183"/>
        <v>43344</v>
      </c>
      <c r="G11426" s="22" t="str">
        <f>VLOOKUP(C11426,'2- CatalogosAseguradora'!$B:$D,3,FALSE)</f>
        <v>009</v>
      </c>
      <c r="H11426" s="23" t="str">
        <f>VLOOKUP(D11426,'1- CatalogoRamo'!$B:$G,3,FALSE)</f>
        <v>025</v>
      </c>
      <c r="I11426" s="31" t="str">
        <f>VLOOKUP(E11426,'0- CatalogoRubro'!$B:$D,3,FALSE)</f>
        <v>039</v>
      </c>
      <c r="J11426" s="1">
        <v>203.64472713000001</v>
      </c>
    </row>
    <row r="11427" spans="1:10" ht="16" x14ac:dyDescent="0.2">
      <c r="A11427" s="1">
        <v>11688</v>
      </c>
      <c r="B11427" s="20">
        <v>43344</v>
      </c>
      <c r="C11427" s="1" t="s">
        <v>11</v>
      </c>
      <c r="D11427" s="32" t="s">
        <v>162</v>
      </c>
      <c r="E11427" s="27" t="s">
        <v>139</v>
      </c>
      <c r="F11427" s="25">
        <f t="shared" si="183"/>
        <v>43344</v>
      </c>
      <c r="G11427" s="22" t="str">
        <f>VLOOKUP(C11427,'2- CatalogosAseguradora'!$B:$D,3,FALSE)</f>
        <v>009</v>
      </c>
      <c r="H11427" s="23" t="str">
        <f>VLOOKUP(D11427,'1- CatalogoRamo'!$B:$G,3,FALSE)</f>
        <v>025</v>
      </c>
      <c r="I11427" s="31" t="str">
        <f>VLOOKUP(E11427,'0- CatalogoRubro'!$B:$D,3,FALSE)</f>
        <v>040</v>
      </c>
      <c r="J11427" s="1">
        <v>94.37990065999999</v>
      </c>
    </row>
    <row r="11428" spans="1:10" ht="16" x14ac:dyDescent="0.2">
      <c r="A11428" s="1">
        <v>11689</v>
      </c>
      <c r="B11428" s="20">
        <v>43344</v>
      </c>
      <c r="C11428" s="1" t="s">
        <v>11</v>
      </c>
      <c r="D11428" s="32" t="s">
        <v>162</v>
      </c>
      <c r="E11428" s="27" t="s">
        <v>140</v>
      </c>
      <c r="F11428" s="25">
        <f t="shared" si="183"/>
        <v>43344</v>
      </c>
      <c r="G11428" s="22" t="str">
        <f>VLOOKUP(C11428,'2- CatalogosAseguradora'!$B:$D,3,FALSE)</f>
        <v>009</v>
      </c>
      <c r="H11428" s="23" t="str">
        <f>VLOOKUP(D11428,'1- CatalogoRamo'!$B:$G,3,FALSE)</f>
        <v>025</v>
      </c>
      <c r="I11428" s="31" t="str">
        <f>VLOOKUP(E11428,'0- CatalogoRubro'!$B:$D,3,FALSE)</f>
        <v>041</v>
      </c>
      <c r="J11428" s="1">
        <v>109.26482647</v>
      </c>
    </row>
    <row r="11429" spans="1:10" ht="16" x14ac:dyDescent="0.2">
      <c r="A11429" s="1">
        <v>11690</v>
      </c>
      <c r="B11429" s="20">
        <v>43344</v>
      </c>
      <c r="C11429" s="1" t="s">
        <v>11</v>
      </c>
      <c r="D11429" s="32" t="s">
        <v>162</v>
      </c>
      <c r="E11429" s="26" t="s">
        <v>141</v>
      </c>
      <c r="F11429" s="25">
        <f t="shared" si="183"/>
        <v>43344</v>
      </c>
      <c r="G11429" s="22" t="str">
        <f>VLOOKUP(C11429,'2- CatalogosAseguradora'!$B:$D,3,FALSE)</f>
        <v>009</v>
      </c>
      <c r="H11429" s="23" t="str">
        <f>VLOOKUP(D11429,'1- CatalogoRamo'!$B:$G,3,FALSE)</f>
        <v>025</v>
      </c>
      <c r="I11429" s="31" t="str">
        <f>VLOOKUP(E11429,'0- CatalogoRubro'!$B:$D,3,FALSE)</f>
        <v>042</v>
      </c>
      <c r="J11429" s="1">
        <v>535.88536338999995</v>
      </c>
    </row>
    <row r="11430" spans="1:10" ht="16" x14ac:dyDescent="0.2">
      <c r="A11430" s="1">
        <v>11691</v>
      </c>
      <c r="B11430" s="20">
        <v>43344</v>
      </c>
      <c r="C11430" s="1" t="s">
        <v>11</v>
      </c>
      <c r="D11430" s="32" t="s">
        <v>162</v>
      </c>
      <c r="E11430" s="27" t="s">
        <v>142</v>
      </c>
      <c r="F11430" s="25">
        <f t="shared" si="183"/>
        <v>43344</v>
      </c>
      <c r="G11430" s="22" t="str">
        <f>VLOOKUP(C11430,'2- CatalogosAseguradora'!$B:$D,3,FALSE)</f>
        <v>009</v>
      </c>
      <c r="H11430" s="23" t="str">
        <f>VLOOKUP(D11430,'1- CatalogoRamo'!$B:$G,3,FALSE)</f>
        <v>025</v>
      </c>
      <c r="I11430" s="31" t="str">
        <f>VLOOKUP(E11430,'0- CatalogoRubro'!$B:$D,3,FALSE)</f>
        <v>043</v>
      </c>
      <c r="J11430" s="1">
        <v>529.43113986000003</v>
      </c>
    </row>
    <row r="11431" spans="1:10" ht="16" x14ac:dyDescent="0.2">
      <c r="A11431" s="1">
        <v>11692</v>
      </c>
      <c r="B11431" s="20">
        <v>43344</v>
      </c>
      <c r="C11431" s="1" t="s">
        <v>11</v>
      </c>
      <c r="D11431" s="32" t="s">
        <v>162</v>
      </c>
      <c r="E11431" s="27" t="s">
        <v>143</v>
      </c>
      <c r="F11431" s="25">
        <f t="shared" si="183"/>
        <v>43344</v>
      </c>
      <c r="G11431" s="22" t="str">
        <f>VLOOKUP(C11431,'2- CatalogosAseguradora'!$B:$D,3,FALSE)</f>
        <v>009</v>
      </c>
      <c r="H11431" s="23" t="str">
        <f>VLOOKUP(D11431,'1- CatalogoRamo'!$B:$G,3,FALSE)</f>
        <v>025</v>
      </c>
      <c r="I11431" s="31" t="str">
        <f>VLOOKUP(E11431,'0- CatalogoRubro'!$B:$D,3,FALSE)</f>
        <v>044</v>
      </c>
      <c r="J11431" s="1">
        <v>7.3025893499999999</v>
      </c>
    </row>
    <row r="11432" spans="1:10" ht="16" x14ac:dyDescent="0.2">
      <c r="A11432" s="1">
        <v>11693</v>
      </c>
      <c r="B11432" s="20">
        <v>43344</v>
      </c>
      <c r="C11432" s="1" t="s">
        <v>11</v>
      </c>
      <c r="D11432" s="32" t="s">
        <v>162</v>
      </c>
      <c r="E11432" s="27" t="s">
        <v>144</v>
      </c>
      <c r="F11432" s="25">
        <f t="shared" si="183"/>
        <v>43344</v>
      </c>
      <c r="G11432" s="22" t="str">
        <f>VLOOKUP(C11432,'2- CatalogosAseguradora'!$B:$D,3,FALSE)</f>
        <v>009</v>
      </c>
      <c r="H11432" s="23" t="str">
        <f>VLOOKUP(D11432,'1- CatalogoRamo'!$B:$G,3,FALSE)</f>
        <v>025</v>
      </c>
      <c r="I11432" s="31" t="str">
        <f>VLOOKUP(E11432,'0- CatalogoRubro'!$B:$D,3,FALSE)</f>
        <v>045</v>
      </c>
      <c r="J11432" s="1">
        <v>0.84836581999999994</v>
      </c>
    </row>
    <row r="11433" spans="1:10" ht="16" x14ac:dyDescent="0.2">
      <c r="A11433" s="1">
        <v>11694</v>
      </c>
      <c r="B11433" s="20">
        <v>43344</v>
      </c>
      <c r="C11433" s="1" t="s">
        <v>11</v>
      </c>
      <c r="D11433" s="32" t="s">
        <v>162</v>
      </c>
      <c r="E11433" s="26" t="s">
        <v>145</v>
      </c>
      <c r="F11433" s="25">
        <f t="shared" si="183"/>
        <v>43344</v>
      </c>
      <c r="G11433" s="22" t="str">
        <f>VLOOKUP(C11433,'2- CatalogosAseguradora'!$B:$D,3,FALSE)</f>
        <v>009</v>
      </c>
      <c r="H11433" s="23" t="str">
        <f>VLOOKUP(D11433,'1- CatalogoRamo'!$B:$G,3,FALSE)</f>
        <v>025</v>
      </c>
      <c r="I11433" s="31" t="str">
        <f>VLOOKUP(E11433,'0- CatalogoRubro'!$B:$D,3,FALSE)</f>
        <v>046</v>
      </c>
      <c r="J11433" s="1">
        <v>75.938650680000009</v>
      </c>
    </row>
    <row r="11434" spans="1:10" ht="16" x14ac:dyDescent="0.2">
      <c r="A11434" s="1">
        <v>11695</v>
      </c>
      <c r="B11434" s="20">
        <v>43344</v>
      </c>
      <c r="C11434" s="1" t="s">
        <v>11</v>
      </c>
      <c r="D11434" s="32" t="s">
        <v>162</v>
      </c>
      <c r="E11434" s="26" t="s">
        <v>146</v>
      </c>
      <c r="F11434" s="25">
        <f t="shared" si="183"/>
        <v>43344</v>
      </c>
      <c r="G11434" s="22" t="str">
        <f>VLOOKUP(C11434,'2- CatalogosAseguradora'!$B:$D,3,FALSE)</f>
        <v>009</v>
      </c>
      <c r="H11434" s="23" t="str">
        <f>VLOOKUP(D11434,'1- CatalogoRamo'!$B:$G,3,FALSE)</f>
        <v>025</v>
      </c>
      <c r="I11434" s="31" t="str">
        <f>VLOOKUP(E11434,'0- CatalogoRubro'!$B:$D,3,FALSE)</f>
        <v>047</v>
      </c>
      <c r="J11434" s="1">
        <v>309.75348466000003</v>
      </c>
    </row>
    <row r="11435" spans="1:10" ht="16" x14ac:dyDescent="0.2">
      <c r="A11435" s="1">
        <v>11696</v>
      </c>
      <c r="B11435" s="20">
        <v>43344</v>
      </c>
      <c r="C11435" s="1" t="s">
        <v>11</v>
      </c>
      <c r="D11435" s="32" t="s">
        <v>162</v>
      </c>
      <c r="E11435" s="29" t="s">
        <v>147</v>
      </c>
      <c r="F11435" s="25">
        <f t="shared" si="183"/>
        <v>43344</v>
      </c>
      <c r="G11435" s="22" t="str">
        <f>VLOOKUP(C11435,'2- CatalogosAseguradora'!$B:$D,3,FALSE)</f>
        <v>009</v>
      </c>
      <c r="H11435" s="23" t="str">
        <f>VLOOKUP(D11435,'1- CatalogoRamo'!$B:$G,3,FALSE)</f>
        <v>025</v>
      </c>
      <c r="I11435" s="31" t="str">
        <f>VLOOKUP(E11435,'0- CatalogoRubro'!$B:$D,3,FALSE)</f>
        <v>048</v>
      </c>
      <c r="J11435" s="1">
        <v>-87.103389180000008</v>
      </c>
    </row>
    <row r="11436" spans="1:10" ht="16" x14ac:dyDescent="0.2">
      <c r="A11436" s="1">
        <v>11697</v>
      </c>
      <c r="B11436" s="20">
        <v>43344</v>
      </c>
      <c r="C11436" s="1" t="s">
        <v>11</v>
      </c>
      <c r="D11436" s="32" t="s">
        <v>162</v>
      </c>
      <c r="E11436" s="26" t="s">
        <v>148</v>
      </c>
      <c r="F11436" s="25">
        <f t="shared" si="183"/>
        <v>43344</v>
      </c>
      <c r="G11436" s="22" t="str">
        <f>VLOOKUP(C11436,'2- CatalogosAseguradora'!$B:$D,3,FALSE)</f>
        <v>009</v>
      </c>
      <c r="H11436" s="23" t="str">
        <f>VLOOKUP(D11436,'1- CatalogoRamo'!$B:$G,3,FALSE)</f>
        <v>025</v>
      </c>
      <c r="I11436" s="31" t="str">
        <f>VLOOKUP(E11436,'0- CatalogoRubro'!$B:$D,3,FALSE)</f>
        <v>049</v>
      </c>
      <c r="J11436" s="1">
        <v>302.96115995999997</v>
      </c>
    </row>
    <row r="11437" spans="1:10" ht="16" x14ac:dyDescent="0.2">
      <c r="A11437" s="1">
        <v>11698</v>
      </c>
      <c r="B11437" s="20">
        <v>43344</v>
      </c>
      <c r="C11437" s="1" t="s">
        <v>11</v>
      </c>
      <c r="D11437" s="32" t="s">
        <v>162</v>
      </c>
      <c r="E11437" s="27" t="s">
        <v>149</v>
      </c>
      <c r="F11437" s="25">
        <f t="shared" si="183"/>
        <v>43344</v>
      </c>
      <c r="G11437" s="22" t="str">
        <f>VLOOKUP(C11437,'2- CatalogosAseguradora'!$B:$D,3,FALSE)</f>
        <v>009</v>
      </c>
      <c r="H11437" s="23" t="str">
        <f>VLOOKUP(D11437,'1- CatalogoRamo'!$B:$G,3,FALSE)</f>
        <v>025</v>
      </c>
      <c r="I11437" s="31" t="str">
        <f>VLOOKUP(E11437,'0- CatalogoRubro'!$B:$D,3,FALSE)</f>
        <v>050</v>
      </c>
      <c r="J11437" s="1">
        <v>302.96115995999997</v>
      </c>
    </row>
    <row r="11438" spans="1:10" ht="16" x14ac:dyDescent="0.2">
      <c r="A11438" s="1">
        <v>11699</v>
      </c>
      <c r="B11438" s="20">
        <v>43344</v>
      </c>
      <c r="C11438" s="1" t="s">
        <v>11</v>
      </c>
      <c r="D11438" s="32" t="s">
        <v>162</v>
      </c>
      <c r="E11438" s="27" t="s">
        <v>150</v>
      </c>
      <c r="F11438" s="25">
        <f t="shared" si="183"/>
        <v>43344</v>
      </c>
      <c r="G11438" s="22" t="str">
        <f>VLOOKUP(C11438,'2- CatalogosAseguradora'!$B:$D,3,FALSE)</f>
        <v>009</v>
      </c>
      <c r="H11438" s="23" t="str">
        <f>VLOOKUP(D11438,'1- CatalogoRamo'!$B:$G,3,FALSE)</f>
        <v>025</v>
      </c>
      <c r="I11438" s="31" t="str">
        <f>VLOOKUP(E11438,'0- CatalogoRubro'!$B:$D,3,FALSE)</f>
        <v>051</v>
      </c>
      <c r="J11438" s="1">
        <v>0</v>
      </c>
    </row>
    <row r="11439" spans="1:10" ht="16" x14ac:dyDescent="0.2">
      <c r="A11439" s="1">
        <v>11700</v>
      </c>
      <c r="B11439" s="20">
        <v>43344</v>
      </c>
      <c r="C11439" s="1" t="s">
        <v>11</v>
      </c>
      <c r="D11439" s="32" t="s">
        <v>162</v>
      </c>
      <c r="E11439" s="26" t="s">
        <v>151</v>
      </c>
      <c r="F11439" s="25">
        <f t="shared" si="183"/>
        <v>43344</v>
      </c>
      <c r="G11439" s="22" t="str">
        <f>VLOOKUP(C11439,'2- CatalogosAseguradora'!$B:$D,3,FALSE)</f>
        <v>009</v>
      </c>
      <c r="H11439" s="23" t="str">
        <f>VLOOKUP(D11439,'1- CatalogoRamo'!$B:$G,3,FALSE)</f>
        <v>025</v>
      </c>
      <c r="I11439" s="31" t="str">
        <f>VLOOKUP(E11439,'0- CatalogoRubro'!$B:$D,3,FALSE)</f>
        <v>052</v>
      </c>
      <c r="J11439" s="1">
        <v>77.528913450000005</v>
      </c>
    </row>
    <row r="11440" spans="1:10" ht="16" x14ac:dyDescent="0.2">
      <c r="A11440" s="1">
        <v>11701</v>
      </c>
      <c r="B11440" s="20">
        <v>43344</v>
      </c>
      <c r="C11440" s="1" t="s">
        <v>11</v>
      </c>
      <c r="D11440" s="32" t="s">
        <v>162</v>
      </c>
      <c r="E11440" s="27" t="s">
        <v>152</v>
      </c>
      <c r="F11440" s="25">
        <f t="shared" si="183"/>
        <v>43344</v>
      </c>
      <c r="G11440" s="22" t="str">
        <f>VLOOKUP(C11440,'2- CatalogosAseguradora'!$B:$D,3,FALSE)</f>
        <v>009</v>
      </c>
      <c r="H11440" s="23" t="str">
        <f>VLOOKUP(D11440,'1- CatalogoRamo'!$B:$G,3,FALSE)</f>
        <v>025</v>
      </c>
      <c r="I11440" s="31" t="str">
        <f>VLOOKUP(E11440,'0- CatalogoRubro'!$B:$D,3,FALSE)</f>
        <v>053</v>
      </c>
      <c r="J11440" s="1">
        <v>77.528913450000005</v>
      </c>
    </row>
    <row r="11441" spans="1:10" ht="16" x14ac:dyDescent="0.2">
      <c r="A11441" s="1">
        <v>11702</v>
      </c>
      <c r="B11441" s="20">
        <v>43344</v>
      </c>
      <c r="C11441" s="1" t="s">
        <v>11</v>
      </c>
      <c r="D11441" s="32" t="s">
        <v>162</v>
      </c>
      <c r="E11441" s="27" t="s">
        <v>153</v>
      </c>
      <c r="F11441" s="25">
        <f t="shared" si="183"/>
        <v>43344</v>
      </c>
      <c r="G11441" s="22" t="str">
        <f>VLOOKUP(C11441,'2- CatalogosAseguradora'!$B:$D,3,FALSE)</f>
        <v>009</v>
      </c>
      <c r="H11441" s="23" t="str">
        <f>VLOOKUP(D11441,'1- CatalogoRamo'!$B:$G,3,FALSE)</f>
        <v>025</v>
      </c>
      <c r="I11441" s="31" t="str">
        <f>VLOOKUP(E11441,'0- CatalogoRubro'!$B:$D,3,FALSE)</f>
        <v>054</v>
      </c>
      <c r="J11441" s="1">
        <v>0</v>
      </c>
    </row>
    <row r="11442" spans="1:10" ht="16" x14ac:dyDescent="0.2">
      <c r="A11442" s="1">
        <v>11703</v>
      </c>
      <c r="B11442" s="20">
        <v>43344</v>
      </c>
      <c r="C11442" s="1" t="s">
        <v>11</v>
      </c>
      <c r="D11442" s="32" t="s">
        <v>162</v>
      </c>
      <c r="E11442" s="29" t="s">
        <v>154</v>
      </c>
      <c r="F11442" s="25">
        <f t="shared" si="183"/>
        <v>43344</v>
      </c>
      <c r="G11442" s="22" t="str">
        <f>VLOOKUP(C11442,'2- CatalogosAseguradora'!$B:$D,3,FALSE)</f>
        <v>009</v>
      </c>
      <c r="H11442" s="23" t="str">
        <f>VLOOKUP(D11442,'1- CatalogoRamo'!$B:$G,3,FALSE)</f>
        <v>025</v>
      </c>
      <c r="I11442" s="31" t="str">
        <f>VLOOKUP(E11442,'0- CatalogoRubro'!$B:$D,3,FALSE)</f>
        <v>055</v>
      </c>
      <c r="J11442" s="1">
        <v>225.43224651</v>
      </c>
    </row>
    <row r="11443" spans="1:10" ht="16" x14ac:dyDescent="0.2">
      <c r="A11443" s="1">
        <v>11704</v>
      </c>
      <c r="B11443" s="20">
        <v>43344</v>
      </c>
      <c r="C11443" s="1" t="s">
        <v>11</v>
      </c>
      <c r="D11443" s="32" t="s">
        <v>162</v>
      </c>
      <c r="E11443" s="29" t="s">
        <v>155</v>
      </c>
      <c r="F11443" s="25">
        <f t="shared" si="183"/>
        <v>43344</v>
      </c>
      <c r="G11443" s="22" t="str">
        <f>VLOOKUP(C11443,'2- CatalogosAseguradora'!$B:$D,3,FALSE)</f>
        <v>009</v>
      </c>
      <c r="H11443" s="23" t="str">
        <f>VLOOKUP(D11443,'1- CatalogoRamo'!$B:$G,3,FALSE)</f>
        <v>025</v>
      </c>
      <c r="I11443" s="31" t="str">
        <f>VLOOKUP(E11443,'0- CatalogoRubro'!$B:$D,3,FALSE)</f>
        <v>056</v>
      </c>
      <c r="J11443" s="1">
        <v>138.32885733000001</v>
      </c>
    </row>
    <row r="11444" spans="1:10" ht="16" x14ac:dyDescent="0.2">
      <c r="A11444" s="1">
        <v>11705</v>
      </c>
      <c r="B11444" s="20">
        <v>43435</v>
      </c>
      <c r="C11444" s="1" t="s">
        <v>11</v>
      </c>
      <c r="D11444" s="32" t="s">
        <v>162</v>
      </c>
      <c r="E11444" s="26" t="s">
        <v>104</v>
      </c>
      <c r="F11444" s="25">
        <f t="shared" si="183"/>
        <v>43435</v>
      </c>
      <c r="G11444" s="22" t="str">
        <f>VLOOKUP(C11444,'2- CatalogosAseguradora'!$B:$D,3,FALSE)</f>
        <v>009</v>
      </c>
      <c r="H11444" s="23" t="str">
        <f>VLOOKUP(D11444,'1- CatalogoRamo'!$B:$G,3,FALSE)</f>
        <v>025</v>
      </c>
      <c r="I11444" s="31" t="str">
        <f>VLOOKUP(E11444,'0- CatalogoRubro'!$B:$D,3,FALSE)</f>
        <v>001</v>
      </c>
      <c r="J11444" s="34">
        <v>1942.65141328</v>
      </c>
    </row>
    <row r="11445" spans="1:10" ht="16" x14ac:dyDescent="0.2">
      <c r="A11445" s="1">
        <v>11706</v>
      </c>
      <c r="B11445" s="20">
        <v>43435</v>
      </c>
      <c r="C11445" s="1" t="s">
        <v>11</v>
      </c>
      <c r="D11445" s="32" t="s">
        <v>162</v>
      </c>
      <c r="E11445" s="27" t="s">
        <v>105</v>
      </c>
      <c r="F11445" s="25">
        <f t="shared" si="183"/>
        <v>43435</v>
      </c>
      <c r="G11445" s="22" t="str">
        <f>VLOOKUP(C11445,'2- CatalogosAseguradora'!$B:$D,3,FALSE)</f>
        <v>009</v>
      </c>
      <c r="H11445" s="23" t="str">
        <f>VLOOKUP(D11445,'1- CatalogoRamo'!$B:$G,3,FALSE)</f>
        <v>025</v>
      </c>
      <c r="I11445" s="31" t="str">
        <f>VLOOKUP(E11445,'0- CatalogoRubro'!$B:$D,3,FALSE)</f>
        <v>002</v>
      </c>
      <c r="J11445" s="1">
        <v>2143.38663907</v>
      </c>
    </row>
    <row r="11446" spans="1:10" ht="16" x14ac:dyDescent="0.2">
      <c r="A11446" s="1">
        <v>11707</v>
      </c>
      <c r="B11446" s="20">
        <v>43435</v>
      </c>
      <c r="C11446" s="1" t="s">
        <v>11</v>
      </c>
      <c r="D11446" s="32" t="s">
        <v>162</v>
      </c>
      <c r="E11446" s="27" t="s">
        <v>106</v>
      </c>
      <c r="F11446" s="25">
        <f t="shared" si="183"/>
        <v>43435</v>
      </c>
      <c r="G11446" s="22" t="str">
        <f>VLOOKUP(C11446,'2- CatalogosAseguradora'!$B:$D,3,FALSE)</f>
        <v>009</v>
      </c>
      <c r="H11446" s="23" t="str">
        <f>VLOOKUP(D11446,'1- CatalogoRamo'!$B:$G,3,FALSE)</f>
        <v>025</v>
      </c>
      <c r="I11446" s="31" t="str">
        <f>VLOOKUP(E11446,'0- CatalogoRubro'!$B:$D,3,FALSE)</f>
        <v>003</v>
      </c>
      <c r="J11446" s="1">
        <v>2143.38663907</v>
      </c>
    </row>
    <row r="11447" spans="1:10" ht="16" x14ac:dyDescent="0.2">
      <c r="A11447" s="1">
        <v>11708</v>
      </c>
      <c r="B11447" s="20">
        <v>43435</v>
      </c>
      <c r="C11447" s="1" t="s">
        <v>11</v>
      </c>
      <c r="D11447" s="32" t="s">
        <v>162</v>
      </c>
      <c r="E11447" s="27" t="s">
        <v>107</v>
      </c>
      <c r="F11447" s="25">
        <f t="shared" si="183"/>
        <v>43435</v>
      </c>
      <c r="G11447" s="22" t="str">
        <f>VLOOKUP(C11447,'2- CatalogosAseguradora'!$B:$D,3,FALSE)</f>
        <v>009</v>
      </c>
      <c r="H11447" s="23" t="str">
        <f>VLOOKUP(D11447,'1- CatalogoRamo'!$B:$G,3,FALSE)</f>
        <v>025</v>
      </c>
      <c r="I11447" s="31" t="str">
        <f>VLOOKUP(E11447,'0- CatalogoRubro'!$B:$D,3,FALSE)</f>
        <v>004</v>
      </c>
      <c r="J11447" s="1">
        <v>2363.0579262299998</v>
      </c>
    </row>
    <row r="11448" spans="1:10" ht="16" x14ac:dyDescent="0.2">
      <c r="A11448" s="1">
        <v>11709</v>
      </c>
      <c r="B11448" s="20">
        <v>43435</v>
      </c>
      <c r="C11448" s="1" t="s">
        <v>11</v>
      </c>
      <c r="D11448" s="32" t="s">
        <v>162</v>
      </c>
      <c r="E11448" s="27" t="s">
        <v>108</v>
      </c>
      <c r="F11448" s="25">
        <f t="shared" si="183"/>
        <v>43435</v>
      </c>
      <c r="G11448" s="22" t="str">
        <f>VLOOKUP(C11448,'2- CatalogosAseguradora'!$B:$D,3,FALSE)</f>
        <v>009</v>
      </c>
      <c r="H11448" s="23" t="str">
        <f>VLOOKUP(D11448,'1- CatalogoRamo'!$B:$G,3,FALSE)</f>
        <v>025</v>
      </c>
      <c r="I11448" s="31" t="str">
        <f>VLOOKUP(E11448,'0- CatalogoRubro'!$B:$D,3,FALSE)</f>
        <v>005</v>
      </c>
      <c r="J11448" s="1">
        <v>445.95690360000003</v>
      </c>
    </row>
    <row r="11449" spans="1:10" ht="16" x14ac:dyDescent="0.2">
      <c r="A11449" s="1">
        <v>11710</v>
      </c>
      <c r="B11449" s="20">
        <v>43435</v>
      </c>
      <c r="C11449" s="1" t="s">
        <v>11</v>
      </c>
      <c r="D11449" s="32" t="s">
        <v>162</v>
      </c>
      <c r="E11449" s="27" t="s">
        <v>109</v>
      </c>
      <c r="F11449" s="25">
        <f t="shared" si="183"/>
        <v>43435</v>
      </c>
      <c r="G11449" s="22" t="str">
        <f>VLOOKUP(C11449,'2- CatalogosAseguradora'!$B:$D,3,FALSE)</f>
        <v>009</v>
      </c>
      <c r="H11449" s="23" t="str">
        <f>VLOOKUP(D11449,'1- CatalogoRamo'!$B:$G,3,FALSE)</f>
        <v>025</v>
      </c>
      <c r="I11449" s="31" t="str">
        <f>VLOOKUP(E11449,'0- CatalogoRubro'!$B:$D,3,FALSE)</f>
        <v>006</v>
      </c>
      <c r="J11449" s="1">
        <v>-226.28561643999998</v>
      </c>
    </row>
    <row r="11450" spans="1:10" ht="16" x14ac:dyDescent="0.2">
      <c r="A11450" s="1">
        <v>11711</v>
      </c>
      <c r="B11450" s="20">
        <v>43435</v>
      </c>
      <c r="C11450" s="1" t="s">
        <v>11</v>
      </c>
      <c r="D11450" s="32" t="s">
        <v>162</v>
      </c>
      <c r="E11450" s="27" t="s">
        <v>110</v>
      </c>
      <c r="F11450" s="25">
        <f t="shared" si="183"/>
        <v>43435</v>
      </c>
      <c r="G11450" s="22" t="str">
        <f>VLOOKUP(C11450,'2- CatalogosAseguradora'!$B:$D,3,FALSE)</f>
        <v>009</v>
      </c>
      <c r="H11450" s="23" t="str">
        <f>VLOOKUP(D11450,'1- CatalogoRamo'!$B:$G,3,FALSE)</f>
        <v>025</v>
      </c>
      <c r="I11450" s="31" t="str">
        <f>VLOOKUP(E11450,'0- CatalogoRubro'!$B:$D,3,FALSE)</f>
        <v>007</v>
      </c>
      <c r="J11450" s="1">
        <v>0</v>
      </c>
    </row>
    <row r="11451" spans="1:10" ht="16" x14ac:dyDescent="0.2">
      <c r="A11451" s="1">
        <v>11712</v>
      </c>
      <c r="B11451" s="20">
        <v>43435</v>
      </c>
      <c r="C11451" s="1" t="s">
        <v>11</v>
      </c>
      <c r="D11451" s="32" t="s">
        <v>162</v>
      </c>
      <c r="E11451" s="27" t="s">
        <v>111</v>
      </c>
      <c r="F11451" s="25">
        <f t="shared" si="183"/>
        <v>43435</v>
      </c>
      <c r="G11451" s="22" t="str">
        <f>VLOOKUP(C11451,'2- CatalogosAseguradora'!$B:$D,3,FALSE)</f>
        <v>009</v>
      </c>
      <c r="H11451" s="23" t="str">
        <f>VLOOKUP(D11451,'1- CatalogoRamo'!$B:$G,3,FALSE)</f>
        <v>025</v>
      </c>
      <c r="I11451" s="31" t="str">
        <f>VLOOKUP(E11451,'0- CatalogoRubro'!$B:$D,3,FALSE)</f>
        <v>008</v>
      </c>
      <c r="J11451" s="1">
        <v>0</v>
      </c>
    </row>
    <row r="11452" spans="1:10" ht="16" x14ac:dyDescent="0.2">
      <c r="A11452" s="1">
        <v>11713</v>
      </c>
      <c r="B11452" s="20">
        <v>43435</v>
      </c>
      <c r="C11452" s="1" t="s">
        <v>11</v>
      </c>
      <c r="D11452" s="32" t="s">
        <v>162</v>
      </c>
      <c r="E11452" s="28" t="s">
        <v>112</v>
      </c>
      <c r="F11452" s="25">
        <f t="shared" si="183"/>
        <v>43435</v>
      </c>
      <c r="G11452" s="22" t="str">
        <f>VLOOKUP(C11452,'2- CatalogosAseguradora'!$B:$D,3,FALSE)</f>
        <v>009</v>
      </c>
      <c r="H11452" s="23" t="str">
        <f>VLOOKUP(D11452,'1- CatalogoRamo'!$B:$G,3,FALSE)</f>
        <v>025</v>
      </c>
      <c r="I11452" s="31" t="str">
        <f>VLOOKUP(E11452,'0- CatalogoRubro'!$B:$D,3,FALSE)</f>
        <v>009</v>
      </c>
      <c r="J11452" s="1">
        <v>0</v>
      </c>
    </row>
    <row r="11453" spans="1:10" ht="16" x14ac:dyDescent="0.2">
      <c r="A11453" s="1">
        <v>11714</v>
      </c>
      <c r="B11453" s="20">
        <v>43435</v>
      </c>
      <c r="C11453" s="1" t="s">
        <v>11</v>
      </c>
      <c r="D11453" s="32" t="s">
        <v>162</v>
      </c>
      <c r="E11453" s="27" t="s">
        <v>113</v>
      </c>
      <c r="F11453" s="25">
        <f t="shared" ref="F11453:F11516" si="184">B11453</f>
        <v>43435</v>
      </c>
      <c r="G11453" s="22" t="str">
        <f>VLOOKUP(C11453,'2- CatalogosAseguradora'!$B:$D,3,FALSE)</f>
        <v>009</v>
      </c>
      <c r="H11453" s="23" t="str">
        <f>VLOOKUP(D11453,'1- CatalogoRamo'!$B:$G,3,FALSE)</f>
        <v>025</v>
      </c>
      <c r="I11453" s="31" t="str">
        <f>VLOOKUP(E11453,'0- CatalogoRubro'!$B:$D,3,FALSE)</f>
        <v>010</v>
      </c>
      <c r="J11453" s="1">
        <v>634.35726282000007</v>
      </c>
    </row>
    <row r="11454" spans="1:10" ht="16" x14ac:dyDescent="0.2">
      <c r="A11454" s="1">
        <v>11715</v>
      </c>
      <c r="B11454" s="20">
        <v>43435</v>
      </c>
      <c r="C11454" s="1" t="s">
        <v>11</v>
      </c>
      <c r="D11454" s="32" t="s">
        <v>162</v>
      </c>
      <c r="E11454" s="27" t="s">
        <v>114</v>
      </c>
      <c r="F11454" s="25">
        <f t="shared" si="184"/>
        <v>43435</v>
      </c>
      <c r="G11454" s="22" t="str">
        <f>VLOOKUP(C11454,'2- CatalogosAseguradora'!$B:$D,3,FALSE)</f>
        <v>009</v>
      </c>
      <c r="H11454" s="23" t="str">
        <f>VLOOKUP(D11454,'1- CatalogoRamo'!$B:$G,3,FALSE)</f>
        <v>025</v>
      </c>
      <c r="I11454" s="31" t="str">
        <f>VLOOKUP(E11454,'0- CatalogoRubro'!$B:$D,3,FALSE)</f>
        <v>011</v>
      </c>
      <c r="J11454" s="1">
        <v>634.35726282000007</v>
      </c>
    </row>
    <row r="11455" spans="1:10" ht="16" x14ac:dyDescent="0.2">
      <c r="A11455" s="1">
        <v>11716</v>
      </c>
      <c r="B11455" s="20">
        <v>43435</v>
      </c>
      <c r="C11455" s="1" t="s">
        <v>11</v>
      </c>
      <c r="D11455" s="32" t="s">
        <v>162</v>
      </c>
      <c r="E11455" s="27" t="s">
        <v>115</v>
      </c>
      <c r="F11455" s="25">
        <f t="shared" si="184"/>
        <v>43435</v>
      </c>
      <c r="G11455" s="22" t="str">
        <f>VLOOKUP(C11455,'2- CatalogosAseguradora'!$B:$D,3,FALSE)</f>
        <v>009</v>
      </c>
      <c r="H11455" s="23" t="str">
        <f>VLOOKUP(D11455,'1- CatalogoRamo'!$B:$G,3,FALSE)</f>
        <v>025</v>
      </c>
      <c r="I11455" s="31" t="str">
        <f>VLOOKUP(E11455,'0- CatalogoRubro'!$B:$D,3,FALSE)</f>
        <v>012</v>
      </c>
      <c r="J11455" s="1">
        <v>0</v>
      </c>
    </row>
    <row r="11456" spans="1:10" ht="16" x14ac:dyDescent="0.2">
      <c r="A11456" s="1">
        <v>11717</v>
      </c>
      <c r="B11456" s="20">
        <v>43435</v>
      </c>
      <c r="C11456" s="1" t="s">
        <v>11</v>
      </c>
      <c r="D11456" s="32" t="s">
        <v>162</v>
      </c>
      <c r="E11456" s="27" t="s">
        <v>116</v>
      </c>
      <c r="F11456" s="25">
        <f t="shared" si="184"/>
        <v>43435</v>
      </c>
      <c r="G11456" s="22" t="str">
        <f>VLOOKUP(C11456,'2- CatalogosAseguradora'!$B:$D,3,FALSE)</f>
        <v>009</v>
      </c>
      <c r="H11456" s="23" t="str">
        <f>VLOOKUP(D11456,'1- CatalogoRamo'!$B:$G,3,FALSE)</f>
        <v>025</v>
      </c>
      <c r="I11456" s="31" t="str">
        <f>VLOOKUP(E11456,'0- CatalogoRubro'!$B:$D,3,FALSE)</f>
        <v>013</v>
      </c>
      <c r="J11456" s="1">
        <v>-64.369654929999996</v>
      </c>
    </row>
    <row r="11457" spans="1:10" ht="16" x14ac:dyDescent="0.2">
      <c r="A11457" s="1">
        <v>11718</v>
      </c>
      <c r="B11457" s="20">
        <v>43435</v>
      </c>
      <c r="C11457" s="1" t="s">
        <v>11</v>
      </c>
      <c r="D11457" s="32" t="s">
        <v>162</v>
      </c>
      <c r="E11457" s="27" t="s">
        <v>117</v>
      </c>
      <c r="F11457" s="25">
        <f t="shared" si="184"/>
        <v>43435</v>
      </c>
      <c r="G11457" s="22" t="str">
        <f>VLOOKUP(C11457,'2- CatalogosAseguradora'!$B:$D,3,FALSE)</f>
        <v>009</v>
      </c>
      <c r="H11457" s="23" t="str">
        <f>VLOOKUP(D11457,'1- CatalogoRamo'!$B:$G,3,FALSE)</f>
        <v>025</v>
      </c>
      <c r="I11457" s="31" t="str">
        <f>VLOOKUP(E11457,'0- CatalogoRubro'!$B:$D,3,FALSE)</f>
        <v>014</v>
      </c>
      <c r="J11457" s="1">
        <v>-64.369654929999996</v>
      </c>
    </row>
    <row r="11458" spans="1:10" ht="16" x14ac:dyDescent="0.2">
      <c r="A11458" s="1">
        <v>11719</v>
      </c>
      <c r="B11458" s="20">
        <v>43435</v>
      </c>
      <c r="C11458" s="1" t="s">
        <v>11</v>
      </c>
      <c r="D11458" s="32" t="s">
        <v>162</v>
      </c>
      <c r="E11458" s="27" t="s">
        <v>118</v>
      </c>
      <c r="F11458" s="25">
        <f t="shared" si="184"/>
        <v>43435</v>
      </c>
      <c r="G11458" s="22" t="str">
        <f>VLOOKUP(C11458,'2- CatalogosAseguradora'!$B:$D,3,FALSE)</f>
        <v>009</v>
      </c>
      <c r="H11458" s="23" t="str">
        <f>VLOOKUP(D11458,'1- CatalogoRamo'!$B:$G,3,FALSE)</f>
        <v>025</v>
      </c>
      <c r="I11458" s="31" t="str">
        <f>VLOOKUP(E11458,'0- CatalogoRubro'!$B:$D,3,FALSE)</f>
        <v>015</v>
      </c>
      <c r="J11458" s="1">
        <v>0</v>
      </c>
    </row>
    <row r="11459" spans="1:10" ht="16" x14ac:dyDescent="0.2">
      <c r="A11459" s="1">
        <v>11720</v>
      </c>
      <c r="B11459" s="20">
        <v>43435</v>
      </c>
      <c r="C11459" s="1" t="s">
        <v>11</v>
      </c>
      <c r="D11459" s="32" t="s">
        <v>162</v>
      </c>
      <c r="E11459" s="27" t="s">
        <v>119</v>
      </c>
      <c r="F11459" s="25">
        <f t="shared" si="184"/>
        <v>43435</v>
      </c>
      <c r="G11459" s="22" t="str">
        <f>VLOOKUP(C11459,'2- CatalogosAseguradora'!$B:$D,3,FALSE)</f>
        <v>009</v>
      </c>
      <c r="H11459" s="23" t="str">
        <f>VLOOKUP(D11459,'1- CatalogoRamo'!$B:$G,3,FALSE)</f>
        <v>025</v>
      </c>
      <c r="I11459" s="31" t="str">
        <f>VLOOKUP(E11459,'0- CatalogoRubro'!$B:$D,3,FALSE)</f>
        <v>016</v>
      </c>
      <c r="J11459" s="1">
        <v>369.25238210000003</v>
      </c>
    </row>
    <row r="11460" spans="1:10" ht="16" x14ac:dyDescent="0.2">
      <c r="A11460" s="1">
        <v>11721</v>
      </c>
      <c r="B11460" s="20">
        <v>43435</v>
      </c>
      <c r="C11460" s="1" t="s">
        <v>11</v>
      </c>
      <c r="D11460" s="32" t="s">
        <v>162</v>
      </c>
      <c r="E11460" s="26" t="s">
        <v>120</v>
      </c>
      <c r="F11460" s="25">
        <f t="shared" si="184"/>
        <v>43435</v>
      </c>
      <c r="G11460" s="22" t="str">
        <f>VLOOKUP(C11460,'2- CatalogosAseguradora'!$B:$D,3,FALSE)</f>
        <v>009</v>
      </c>
      <c r="H11460" s="23" t="str">
        <f>VLOOKUP(D11460,'1- CatalogoRamo'!$B:$G,3,FALSE)</f>
        <v>025</v>
      </c>
      <c r="I11460" s="31" t="str">
        <f>VLOOKUP(E11460,'0- CatalogoRubro'!$B:$D,3,FALSE)</f>
        <v>017</v>
      </c>
      <c r="J11460" s="1">
        <v>1169.2740808599999</v>
      </c>
    </row>
    <row r="11461" spans="1:10" ht="16" x14ac:dyDescent="0.2">
      <c r="A11461" s="1">
        <v>11722</v>
      </c>
      <c r="B11461" s="20">
        <v>43435</v>
      </c>
      <c r="C11461" s="1" t="s">
        <v>11</v>
      </c>
      <c r="D11461" s="32" t="s">
        <v>162</v>
      </c>
      <c r="E11461" s="27" t="s">
        <v>121</v>
      </c>
      <c r="F11461" s="25">
        <f t="shared" si="184"/>
        <v>43435</v>
      </c>
      <c r="G11461" s="22" t="str">
        <f>VLOOKUP(C11461,'2- CatalogosAseguradora'!$B:$D,3,FALSE)</f>
        <v>009</v>
      </c>
      <c r="H11461" s="23" t="str">
        <f>VLOOKUP(D11461,'1- CatalogoRamo'!$B:$G,3,FALSE)</f>
        <v>025</v>
      </c>
      <c r="I11461" s="31" t="str">
        <f>VLOOKUP(E11461,'0- CatalogoRubro'!$B:$D,3,FALSE)</f>
        <v>018</v>
      </c>
      <c r="J11461" s="1">
        <v>1215.5031537100001</v>
      </c>
    </row>
    <row r="11462" spans="1:10" ht="16" x14ac:dyDescent="0.2">
      <c r="A11462" s="1">
        <v>11723</v>
      </c>
      <c r="B11462" s="20">
        <v>43435</v>
      </c>
      <c r="C11462" s="1" t="s">
        <v>11</v>
      </c>
      <c r="D11462" s="32" t="s">
        <v>162</v>
      </c>
      <c r="E11462" s="27" t="s">
        <v>106</v>
      </c>
      <c r="F11462" s="25">
        <f t="shared" si="184"/>
        <v>43435</v>
      </c>
      <c r="G11462" s="22" t="str">
        <f>VLOOKUP(C11462,'2- CatalogosAseguradora'!$B:$D,3,FALSE)</f>
        <v>009</v>
      </c>
      <c r="H11462" s="23" t="str">
        <f>VLOOKUP(D11462,'1- CatalogoRamo'!$B:$G,3,FALSE)</f>
        <v>025</v>
      </c>
      <c r="I11462" s="31" t="str">
        <f>VLOOKUP(E11462,'0- CatalogoRubro'!$B:$D,3,FALSE)</f>
        <v>003</v>
      </c>
      <c r="J11462" s="1">
        <v>1215.5031537100001</v>
      </c>
    </row>
    <row r="11463" spans="1:10" ht="16" x14ac:dyDescent="0.2">
      <c r="A11463" s="1">
        <v>11724</v>
      </c>
      <c r="B11463" s="20">
        <v>43435</v>
      </c>
      <c r="C11463" s="1" t="s">
        <v>11</v>
      </c>
      <c r="D11463" s="32" t="s">
        <v>162</v>
      </c>
      <c r="E11463" s="27" t="s">
        <v>111</v>
      </c>
      <c r="F11463" s="25">
        <f t="shared" si="184"/>
        <v>43435</v>
      </c>
      <c r="G11463" s="22" t="str">
        <f>VLOOKUP(C11463,'2- CatalogosAseguradora'!$B:$D,3,FALSE)</f>
        <v>009</v>
      </c>
      <c r="H11463" s="23" t="str">
        <f>VLOOKUP(D11463,'1- CatalogoRamo'!$B:$G,3,FALSE)</f>
        <v>025</v>
      </c>
      <c r="I11463" s="31" t="str">
        <f>VLOOKUP(E11463,'0- CatalogoRubro'!$B:$D,3,FALSE)</f>
        <v>008</v>
      </c>
      <c r="J11463" s="1">
        <v>0</v>
      </c>
    </row>
    <row r="11464" spans="1:10" ht="16" x14ac:dyDescent="0.2">
      <c r="A11464" s="1">
        <v>11725</v>
      </c>
      <c r="B11464" s="20">
        <v>43435</v>
      </c>
      <c r="C11464" s="1" t="s">
        <v>11</v>
      </c>
      <c r="D11464" s="32" t="s">
        <v>162</v>
      </c>
      <c r="E11464" s="27" t="s">
        <v>122</v>
      </c>
      <c r="F11464" s="25">
        <f t="shared" si="184"/>
        <v>43435</v>
      </c>
      <c r="G11464" s="22" t="str">
        <f>VLOOKUP(C11464,'2- CatalogosAseguradora'!$B:$D,3,FALSE)</f>
        <v>009</v>
      </c>
      <c r="H11464" s="23" t="str">
        <f>VLOOKUP(D11464,'1- CatalogoRamo'!$B:$G,3,FALSE)</f>
        <v>025</v>
      </c>
      <c r="I11464" s="31" t="str">
        <f>VLOOKUP(E11464,'0- CatalogoRubro'!$B:$D,3,FALSE)</f>
        <v>021</v>
      </c>
      <c r="J11464" s="1">
        <v>105.74441914000001</v>
      </c>
    </row>
    <row r="11465" spans="1:10" ht="16" x14ac:dyDescent="0.2">
      <c r="A11465" s="1">
        <v>11726</v>
      </c>
      <c r="B11465" s="20">
        <v>43435</v>
      </c>
      <c r="C11465" s="1" t="s">
        <v>11</v>
      </c>
      <c r="D11465" s="32" t="s">
        <v>162</v>
      </c>
      <c r="E11465" s="27" t="s">
        <v>123</v>
      </c>
      <c r="F11465" s="25">
        <f t="shared" si="184"/>
        <v>43435</v>
      </c>
      <c r="G11465" s="22" t="str">
        <f>VLOOKUP(C11465,'2- CatalogosAseguradora'!$B:$D,3,FALSE)</f>
        <v>009</v>
      </c>
      <c r="H11465" s="23" t="str">
        <f>VLOOKUP(D11465,'1- CatalogoRamo'!$B:$G,3,FALSE)</f>
        <v>025</v>
      </c>
      <c r="I11465" s="31" t="str">
        <f>VLOOKUP(E11465,'0- CatalogoRubro'!$B:$D,3,FALSE)</f>
        <v>022</v>
      </c>
      <c r="J11465" s="1">
        <v>9.2425084600000016</v>
      </c>
    </row>
    <row r="11466" spans="1:10" ht="16" x14ac:dyDescent="0.2">
      <c r="A11466" s="1">
        <v>11727</v>
      </c>
      <c r="B11466" s="20">
        <v>43435</v>
      </c>
      <c r="C11466" s="1" t="s">
        <v>11</v>
      </c>
      <c r="D11466" s="32" t="s">
        <v>162</v>
      </c>
      <c r="E11466" s="27" t="s">
        <v>124</v>
      </c>
      <c r="F11466" s="25">
        <f t="shared" si="184"/>
        <v>43435</v>
      </c>
      <c r="G11466" s="22" t="str">
        <f>VLOOKUP(C11466,'2- CatalogosAseguradora'!$B:$D,3,FALSE)</f>
        <v>009</v>
      </c>
      <c r="H11466" s="23" t="str">
        <f>VLOOKUP(D11466,'1- CatalogoRamo'!$B:$G,3,FALSE)</f>
        <v>025</v>
      </c>
      <c r="I11466" s="31" t="str">
        <f>VLOOKUP(E11466,'0- CatalogoRubro'!$B:$D,3,FALSE)</f>
        <v>023</v>
      </c>
      <c r="J11466" s="1">
        <v>9.2425084600000016</v>
      </c>
    </row>
    <row r="11467" spans="1:10" ht="16" x14ac:dyDescent="0.2">
      <c r="A11467" s="1">
        <v>11728</v>
      </c>
      <c r="B11467" s="20">
        <v>43435</v>
      </c>
      <c r="C11467" s="1" t="s">
        <v>11</v>
      </c>
      <c r="D11467" s="32" t="s">
        <v>162</v>
      </c>
      <c r="E11467" s="27" t="s">
        <v>125</v>
      </c>
      <c r="F11467" s="25">
        <f t="shared" si="184"/>
        <v>43435</v>
      </c>
      <c r="G11467" s="22" t="str">
        <f>VLOOKUP(C11467,'2- CatalogosAseguradora'!$B:$D,3,FALSE)</f>
        <v>009</v>
      </c>
      <c r="H11467" s="23" t="str">
        <f>VLOOKUP(D11467,'1- CatalogoRamo'!$B:$G,3,FALSE)</f>
        <v>025</v>
      </c>
      <c r="I11467" s="31" t="str">
        <f>VLOOKUP(E11467,'0- CatalogoRubro'!$B:$D,3,FALSE)</f>
        <v>024</v>
      </c>
      <c r="J11467" s="1">
        <v>0</v>
      </c>
    </row>
    <row r="11468" spans="1:10" ht="16" x14ac:dyDescent="0.2">
      <c r="A11468" s="1">
        <v>11729</v>
      </c>
      <c r="B11468" s="20">
        <v>43435</v>
      </c>
      <c r="C11468" s="1" t="s">
        <v>11</v>
      </c>
      <c r="D11468" s="32" t="s">
        <v>162</v>
      </c>
      <c r="E11468" s="27" t="s">
        <v>126</v>
      </c>
      <c r="F11468" s="25">
        <f t="shared" si="184"/>
        <v>43435</v>
      </c>
      <c r="G11468" s="22" t="str">
        <f>VLOOKUP(C11468,'2- CatalogosAseguradora'!$B:$D,3,FALSE)</f>
        <v>009</v>
      </c>
      <c r="H11468" s="23" t="str">
        <f>VLOOKUP(D11468,'1- CatalogoRamo'!$B:$G,3,FALSE)</f>
        <v>025</v>
      </c>
      <c r="I11468" s="31" t="str">
        <f>VLOOKUP(E11468,'0- CatalogoRubro'!$B:$D,3,FALSE)</f>
        <v>025</v>
      </c>
      <c r="J11468" s="1">
        <v>-44.704679740000003</v>
      </c>
    </row>
    <row r="11469" spans="1:10" ht="16" x14ac:dyDescent="0.2">
      <c r="A11469" s="1">
        <v>11730</v>
      </c>
      <c r="B11469" s="20">
        <v>43435</v>
      </c>
      <c r="C11469" s="1" t="s">
        <v>11</v>
      </c>
      <c r="D11469" s="32" t="s">
        <v>162</v>
      </c>
      <c r="E11469" s="27" t="s">
        <v>127</v>
      </c>
      <c r="F11469" s="25">
        <f t="shared" si="184"/>
        <v>43435</v>
      </c>
      <c r="G11469" s="22" t="str">
        <f>VLOOKUP(C11469,'2- CatalogosAseguradora'!$B:$D,3,FALSE)</f>
        <v>009</v>
      </c>
      <c r="H11469" s="23" t="str">
        <f>VLOOKUP(D11469,'1- CatalogoRamo'!$B:$G,3,FALSE)</f>
        <v>025</v>
      </c>
      <c r="I11469" s="31" t="str">
        <f>VLOOKUP(E11469,'0- CatalogoRubro'!$B:$D,3,FALSE)</f>
        <v>026</v>
      </c>
      <c r="J11469" s="1">
        <v>5.5681580899999998</v>
      </c>
    </row>
    <row r="11470" spans="1:10" ht="16" x14ac:dyDescent="0.2">
      <c r="A11470" s="1">
        <v>11731</v>
      </c>
      <c r="B11470" s="20">
        <v>43435</v>
      </c>
      <c r="C11470" s="1" t="s">
        <v>11</v>
      </c>
      <c r="D11470" s="32" t="s">
        <v>162</v>
      </c>
      <c r="E11470" s="26" t="s">
        <v>128</v>
      </c>
      <c r="F11470" s="25">
        <f t="shared" si="184"/>
        <v>43435</v>
      </c>
      <c r="G11470" s="22" t="str">
        <f>VLOOKUP(C11470,'2- CatalogosAseguradora'!$B:$D,3,FALSE)</f>
        <v>009</v>
      </c>
      <c r="H11470" s="23" t="str">
        <f>VLOOKUP(D11470,'1- CatalogoRamo'!$B:$G,3,FALSE)</f>
        <v>025</v>
      </c>
      <c r="I11470" s="31" t="str">
        <f>VLOOKUP(E11470,'0- CatalogoRubro'!$B:$D,3,FALSE)</f>
        <v>027</v>
      </c>
      <c r="J11470" s="1">
        <v>226.63660295</v>
      </c>
    </row>
    <row r="11471" spans="1:10" ht="16" x14ac:dyDescent="0.2">
      <c r="A11471" s="1">
        <v>11732</v>
      </c>
      <c r="B11471" s="20">
        <v>43435</v>
      </c>
      <c r="C11471" s="1" t="s">
        <v>11</v>
      </c>
      <c r="D11471" s="32" t="s">
        <v>162</v>
      </c>
      <c r="E11471" s="27" t="s">
        <v>129</v>
      </c>
      <c r="F11471" s="25">
        <f t="shared" si="184"/>
        <v>43435</v>
      </c>
      <c r="G11471" s="22" t="str">
        <f>VLOOKUP(C11471,'2- CatalogosAseguradora'!$B:$D,3,FALSE)</f>
        <v>009</v>
      </c>
      <c r="H11471" s="23" t="str">
        <f>VLOOKUP(D11471,'1- CatalogoRamo'!$B:$G,3,FALSE)</f>
        <v>025</v>
      </c>
      <c r="I11471" s="31" t="str">
        <f>VLOOKUP(E11471,'0- CatalogoRubro'!$B:$D,3,FALSE)</f>
        <v>028</v>
      </c>
      <c r="J11471" s="1">
        <v>226.63660295</v>
      </c>
    </row>
    <row r="11472" spans="1:10" ht="16" x14ac:dyDescent="0.2">
      <c r="A11472" s="1">
        <v>11733</v>
      </c>
      <c r="B11472" s="20">
        <v>43435</v>
      </c>
      <c r="C11472" s="1" t="s">
        <v>11</v>
      </c>
      <c r="D11472" s="32" t="s">
        <v>162</v>
      </c>
      <c r="E11472" s="27" t="s">
        <v>130</v>
      </c>
      <c r="F11472" s="25">
        <f t="shared" si="184"/>
        <v>43435</v>
      </c>
      <c r="G11472" s="22" t="str">
        <f>VLOOKUP(C11472,'2- CatalogosAseguradora'!$B:$D,3,FALSE)</f>
        <v>009</v>
      </c>
      <c r="H11472" s="23" t="str">
        <f>VLOOKUP(D11472,'1- CatalogoRamo'!$B:$G,3,FALSE)</f>
        <v>025</v>
      </c>
      <c r="I11472" s="31" t="str">
        <f>VLOOKUP(E11472,'0- CatalogoRubro'!$B:$D,3,FALSE)</f>
        <v>029</v>
      </c>
      <c r="J11472" s="1">
        <v>0</v>
      </c>
    </row>
    <row r="11473" spans="1:10" ht="16" x14ac:dyDescent="0.2">
      <c r="A11473" s="1">
        <v>11734</v>
      </c>
      <c r="B11473" s="20">
        <v>43435</v>
      </c>
      <c r="C11473" s="1" t="s">
        <v>11</v>
      </c>
      <c r="D11473" s="32" t="s">
        <v>162</v>
      </c>
      <c r="E11473" s="26" t="s">
        <v>131</v>
      </c>
      <c r="F11473" s="25">
        <f t="shared" si="184"/>
        <v>43435</v>
      </c>
      <c r="G11473" s="22" t="str">
        <f>VLOOKUP(C11473,'2- CatalogosAseguradora'!$B:$D,3,FALSE)</f>
        <v>009</v>
      </c>
      <c r="H11473" s="23" t="str">
        <f>VLOOKUP(D11473,'1- CatalogoRamo'!$B:$G,3,FALSE)</f>
        <v>025</v>
      </c>
      <c r="I11473" s="31" t="str">
        <f>VLOOKUP(E11473,'0- CatalogoRubro'!$B:$D,3,FALSE)</f>
        <v>030</v>
      </c>
      <c r="J11473" s="1">
        <v>-35.558864870000001</v>
      </c>
    </row>
    <row r="11474" spans="1:10" ht="16" x14ac:dyDescent="0.2">
      <c r="A11474" s="1">
        <v>11735</v>
      </c>
      <c r="B11474" s="20">
        <v>43435</v>
      </c>
      <c r="C11474" s="1" t="s">
        <v>11</v>
      </c>
      <c r="D11474" s="32" t="s">
        <v>162</v>
      </c>
      <c r="E11474" s="27" t="s">
        <v>132</v>
      </c>
      <c r="F11474" s="25">
        <f t="shared" si="184"/>
        <v>43435</v>
      </c>
      <c r="G11474" s="22" t="str">
        <f>VLOOKUP(C11474,'2- CatalogosAseguradora'!$B:$D,3,FALSE)</f>
        <v>009</v>
      </c>
      <c r="H11474" s="23" t="str">
        <f>VLOOKUP(D11474,'1- CatalogoRamo'!$B:$G,3,FALSE)</f>
        <v>025</v>
      </c>
      <c r="I11474" s="31" t="str">
        <f>VLOOKUP(E11474,'0- CatalogoRubro'!$B:$D,3,FALSE)</f>
        <v>031</v>
      </c>
      <c r="J11474" s="1">
        <v>0</v>
      </c>
    </row>
    <row r="11475" spans="1:10" ht="16" x14ac:dyDescent="0.2">
      <c r="A11475" s="1">
        <v>11736</v>
      </c>
      <c r="B11475" s="20">
        <v>43435</v>
      </c>
      <c r="C11475" s="1" t="s">
        <v>11</v>
      </c>
      <c r="D11475" s="32" t="s">
        <v>162</v>
      </c>
      <c r="E11475" s="27" t="s">
        <v>106</v>
      </c>
      <c r="F11475" s="25">
        <f t="shared" si="184"/>
        <v>43435</v>
      </c>
      <c r="G11475" s="22" t="str">
        <f>VLOOKUP(C11475,'2- CatalogosAseguradora'!$B:$D,3,FALSE)</f>
        <v>009</v>
      </c>
      <c r="H11475" s="23" t="str">
        <f>VLOOKUP(D11475,'1- CatalogoRamo'!$B:$G,3,FALSE)</f>
        <v>025</v>
      </c>
      <c r="I11475" s="31" t="str">
        <f>VLOOKUP(E11475,'0- CatalogoRubro'!$B:$D,3,FALSE)</f>
        <v>003</v>
      </c>
      <c r="J11475" s="1">
        <v>0</v>
      </c>
    </row>
    <row r="11476" spans="1:10" ht="16" x14ac:dyDescent="0.2">
      <c r="A11476" s="1">
        <v>11737</v>
      </c>
      <c r="B11476" s="20">
        <v>43435</v>
      </c>
      <c r="C11476" s="1" t="s">
        <v>11</v>
      </c>
      <c r="D11476" s="32" t="s">
        <v>162</v>
      </c>
      <c r="E11476" s="27" t="s">
        <v>111</v>
      </c>
      <c r="F11476" s="25">
        <f t="shared" si="184"/>
        <v>43435</v>
      </c>
      <c r="G11476" s="22" t="str">
        <f>VLOOKUP(C11476,'2- CatalogosAseguradora'!$B:$D,3,FALSE)</f>
        <v>009</v>
      </c>
      <c r="H11476" s="23" t="str">
        <f>VLOOKUP(D11476,'1- CatalogoRamo'!$B:$G,3,FALSE)</f>
        <v>025</v>
      </c>
      <c r="I11476" s="31" t="str">
        <f>VLOOKUP(E11476,'0- CatalogoRubro'!$B:$D,3,FALSE)</f>
        <v>008</v>
      </c>
      <c r="J11476" s="1">
        <v>0</v>
      </c>
    </row>
    <row r="11477" spans="1:10" ht="16" x14ac:dyDescent="0.2">
      <c r="A11477" s="1">
        <v>11738</v>
      </c>
      <c r="B11477" s="20">
        <v>43435</v>
      </c>
      <c r="C11477" s="1" t="s">
        <v>11</v>
      </c>
      <c r="D11477" s="32" t="s">
        <v>162</v>
      </c>
      <c r="E11477" s="27" t="s">
        <v>133</v>
      </c>
      <c r="F11477" s="25">
        <f t="shared" si="184"/>
        <v>43435</v>
      </c>
      <c r="G11477" s="22" t="str">
        <f>VLOOKUP(C11477,'2- CatalogosAseguradora'!$B:$D,3,FALSE)</f>
        <v>009</v>
      </c>
      <c r="H11477" s="23" t="str">
        <f>VLOOKUP(D11477,'1- CatalogoRamo'!$B:$G,3,FALSE)</f>
        <v>025</v>
      </c>
      <c r="I11477" s="31" t="str">
        <f>VLOOKUP(E11477,'0- CatalogoRubro'!$B:$D,3,FALSE)</f>
        <v>034</v>
      </c>
      <c r="J11477" s="1">
        <v>0</v>
      </c>
    </row>
    <row r="11478" spans="1:10" ht="16" x14ac:dyDescent="0.2">
      <c r="A11478" s="1">
        <v>11739</v>
      </c>
      <c r="B11478" s="20">
        <v>43435</v>
      </c>
      <c r="C11478" s="1" t="s">
        <v>11</v>
      </c>
      <c r="D11478" s="32" t="s">
        <v>162</v>
      </c>
      <c r="E11478" s="27" t="s">
        <v>134</v>
      </c>
      <c r="F11478" s="25">
        <f t="shared" si="184"/>
        <v>43435</v>
      </c>
      <c r="G11478" s="22" t="str">
        <f>VLOOKUP(C11478,'2- CatalogosAseguradora'!$B:$D,3,FALSE)</f>
        <v>009</v>
      </c>
      <c r="H11478" s="23" t="str">
        <f>VLOOKUP(D11478,'1- CatalogoRamo'!$B:$G,3,FALSE)</f>
        <v>025</v>
      </c>
      <c r="I11478" s="31" t="str">
        <f>VLOOKUP(E11478,'0- CatalogoRubro'!$B:$D,3,FALSE)</f>
        <v>035</v>
      </c>
      <c r="J11478" s="1">
        <v>0</v>
      </c>
    </row>
    <row r="11479" spans="1:10" ht="16" x14ac:dyDescent="0.2">
      <c r="A11479" s="1">
        <v>11740</v>
      </c>
      <c r="B11479" s="20">
        <v>43435</v>
      </c>
      <c r="C11479" s="1" t="s">
        <v>11</v>
      </c>
      <c r="D11479" s="32" t="s">
        <v>162</v>
      </c>
      <c r="E11479" s="27" t="s">
        <v>135</v>
      </c>
      <c r="F11479" s="25">
        <f t="shared" si="184"/>
        <v>43435</v>
      </c>
      <c r="G11479" s="22" t="str">
        <f>VLOOKUP(C11479,'2- CatalogosAseguradora'!$B:$D,3,FALSE)</f>
        <v>009</v>
      </c>
      <c r="H11479" s="23" t="str">
        <f>VLOOKUP(D11479,'1- CatalogoRamo'!$B:$G,3,FALSE)</f>
        <v>025</v>
      </c>
      <c r="I11479" s="31" t="str">
        <f>VLOOKUP(E11479,'0- CatalogoRubro'!$B:$D,3,FALSE)</f>
        <v>036</v>
      </c>
      <c r="J11479" s="1">
        <v>0</v>
      </c>
    </row>
    <row r="11480" spans="1:10" ht="16" x14ac:dyDescent="0.2">
      <c r="A11480" s="1">
        <v>11741</v>
      </c>
      <c r="B11480" s="20">
        <v>43435</v>
      </c>
      <c r="C11480" s="1" t="s">
        <v>11</v>
      </c>
      <c r="D11480" s="32" t="s">
        <v>162</v>
      </c>
      <c r="E11480" s="27" t="s">
        <v>136</v>
      </c>
      <c r="F11480" s="25">
        <f t="shared" si="184"/>
        <v>43435</v>
      </c>
      <c r="G11480" s="22" t="str">
        <f>VLOOKUP(C11480,'2- CatalogosAseguradora'!$B:$D,3,FALSE)</f>
        <v>009</v>
      </c>
      <c r="H11480" s="23" t="str">
        <f>VLOOKUP(D11480,'1- CatalogoRamo'!$B:$G,3,FALSE)</f>
        <v>025</v>
      </c>
      <c r="I11480" s="31" t="str">
        <f>VLOOKUP(E11480,'0- CatalogoRubro'!$B:$D,3,FALSE)</f>
        <v>037</v>
      </c>
      <c r="J11480" s="1">
        <v>0</v>
      </c>
    </row>
    <row r="11481" spans="1:10" ht="16" x14ac:dyDescent="0.2">
      <c r="A11481" s="1">
        <v>11742</v>
      </c>
      <c r="B11481" s="20">
        <v>43435</v>
      </c>
      <c r="C11481" s="1" t="s">
        <v>11</v>
      </c>
      <c r="D11481" s="32" t="s">
        <v>162</v>
      </c>
      <c r="E11481" s="27" t="s">
        <v>137</v>
      </c>
      <c r="F11481" s="25">
        <f t="shared" si="184"/>
        <v>43435</v>
      </c>
      <c r="G11481" s="22" t="str">
        <f>VLOOKUP(C11481,'2- CatalogosAseguradora'!$B:$D,3,FALSE)</f>
        <v>009</v>
      </c>
      <c r="H11481" s="23" t="str">
        <f>VLOOKUP(D11481,'1- CatalogoRamo'!$B:$G,3,FALSE)</f>
        <v>025</v>
      </c>
      <c r="I11481" s="31" t="str">
        <f>VLOOKUP(E11481,'0- CatalogoRubro'!$B:$D,3,FALSE)</f>
        <v>038</v>
      </c>
      <c r="J11481" s="1">
        <v>0</v>
      </c>
    </row>
    <row r="11482" spans="1:10" ht="16" x14ac:dyDescent="0.2">
      <c r="A11482" s="1">
        <v>11743</v>
      </c>
      <c r="B11482" s="20">
        <v>43435</v>
      </c>
      <c r="C11482" s="1" t="s">
        <v>11</v>
      </c>
      <c r="D11482" s="32" t="s">
        <v>162</v>
      </c>
      <c r="E11482" s="27" t="s">
        <v>138</v>
      </c>
      <c r="F11482" s="25">
        <f t="shared" si="184"/>
        <v>43435</v>
      </c>
      <c r="G11482" s="22" t="str">
        <f>VLOOKUP(C11482,'2- CatalogosAseguradora'!$B:$D,3,FALSE)</f>
        <v>009</v>
      </c>
      <c r="H11482" s="23" t="str">
        <f>VLOOKUP(D11482,'1- CatalogoRamo'!$B:$G,3,FALSE)</f>
        <v>025</v>
      </c>
      <c r="I11482" s="31" t="str">
        <f>VLOOKUP(E11482,'0- CatalogoRubro'!$B:$D,3,FALSE)</f>
        <v>039</v>
      </c>
      <c r="J11482" s="1">
        <v>35.558864870000001</v>
      </c>
    </row>
    <row r="11483" spans="1:10" ht="16" x14ac:dyDescent="0.2">
      <c r="A11483" s="1">
        <v>11744</v>
      </c>
      <c r="B11483" s="20">
        <v>43435</v>
      </c>
      <c r="C11483" s="1" t="s">
        <v>11</v>
      </c>
      <c r="D11483" s="32" t="s">
        <v>162</v>
      </c>
      <c r="E11483" s="27" t="s">
        <v>139</v>
      </c>
      <c r="F11483" s="25">
        <f t="shared" si="184"/>
        <v>43435</v>
      </c>
      <c r="G11483" s="22" t="str">
        <f>VLOOKUP(C11483,'2- CatalogosAseguradora'!$B:$D,3,FALSE)</f>
        <v>009</v>
      </c>
      <c r="H11483" s="23" t="str">
        <f>VLOOKUP(D11483,'1- CatalogoRamo'!$B:$G,3,FALSE)</f>
        <v>025</v>
      </c>
      <c r="I11483" s="31" t="str">
        <f>VLOOKUP(E11483,'0- CatalogoRubro'!$B:$D,3,FALSE)</f>
        <v>040</v>
      </c>
      <c r="J11483" s="1">
        <v>35.753273440000001</v>
      </c>
    </row>
    <row r="11484" spans="1:10" ht="16" x14ac:dyDescent="0.2">
      <c r="A11484" s="1">
        <v>11745</v>
      </c>
      <c r="B11484" s="20">
        <v>43435</v>
      </c>
      <c r="C11484" s="1" t="s">
        <v>11</v>
      </c>
      <c r="D11484" s="32" t="s">
        <v>162</v>
      </c>
      <c r="E11484" s="27" t="s">
        <v>140</v>
      </c>
      <c r="F11484" s="25">
        <f t="shared" si="184"/>
        <v>43435</v>
      </c>
      <c r="G11484" s="22" t="str">
        <f>VLOOKUP(C11484,'2- CatalogosAseguradora'!$B:$D,3,FALSE)</f>
        <v>009</v>
      </c>
      <c r="H11484" s="23" t="str">
        <f>VLOOKUP(D11484,'1- CatalogoRamo'!$B:$G,3,FALSE)</f>
        <v>025</v>
      </c>
      <c r="I11484" s="31" t="str">
        <f>VLOOKUP(E11484,'0- CatalogoRubro'!$B:$D,3,FALSE)</f>
        <v>041</v>
      </c>
      <c r="J11484" s="1">
        <v>-0.19440857</v>
      </c>
    </row>
    <row r="11485" spans="1:10" ht="16" x14ac:dyDescent="0.2">
      <c r="A11485" s="1">
        <v>11746</v>
      </c>
      <c r="B11485" s="20">
        <v>43435</v>
      </c>
      <c r="C11485" s="1" t="s">
        <v>11</v>
      </c>
      <c r="D11485" s="32" t="s">
        <v>162</v>
      </c>
      <c r="E11485" s="26" t="s">
        <v>141</v>
      </c>
      <c r="F11485" s="25">
        <f t="shared" si="184"/>
        <v>43435</v>
      </c>
      <c r="G11485" s="22" t="str">
        <f>VLOOKUP(C11485,'2- CatalogosAseguradora'!$B:$D,3,FALSE)</f>
        <v>009</v>
      </c>
      <c r="H11485" s="23" t="str">
        <f>VLOOKUP(D11485,'1- CatalogoRamo'!$B:$G,3,FALSE)</f>
        <v>025</v>
      </c>
      <c r="I11485" s="31" t="str">
        <f>VLOOKUP(E11485,'0- CatalogoRubro'!$B:$D,3,FALSE)</f>
        <v>042</v>
      </c>
      <c r="J11485" s="1">
        <v>333.06118375</v>
      </c>
    </row>
    <row r="11486" spans="1:10" ht="16" x14ac:dyDescent="0.2">
      <c r="A11486" s="1">
        <v>11747</v>
      </c>
      <c r="B11486" s="20">
        <v>43435</v>
      </c>
      <c r="C11486" s="1" t="s">
        <v>11</v>
      </c>
      <c r="D11486" s="32" t="s">
        <v>162</v>
      </c>
      <c r="E11486" s="27" t="s">
        <v>142</v>
      </c>
      <c r="F11486" s="25">
        <f t="shared" si="184"/>
        <v>43435</v>
      </c>
      <c r="G11486" s="22" t="str">
        <f>VLOOKUP(C11486,'2- CatalogosAseguradora'!$B:$D,3,FALSE)</f>
        <v>009</v>
      </c>
      <c r="H11486" s="23" t="str">
        <f>VLOOKUP(D11486,'1- CatalogoRamo'!$B:$G,3,FALSE)</f>
        <v>025</v>
      </c>
      <c r="I11486" s="31" t="str">
        <f>VLOOKUP(E11486,'0- CatalogoRubro'!$B:$D,3,FALSE)</f>
        <v>043</v>
      </c>
      <c r="J11486" s="1">
        <v>330.84488707999998</v>
      </c>
    </row>
    <row r="11487" spans="1:10" ht="16" x14ac:dyDescent="0.2">
      <c r="A11487" s="1">
        <v>11748</v>
      </c>
      <c r="B11487" s="20">
        <v>43435</v>
      </c>
      <c r="C11487" s="1" t="s">
        <v>11</v>
      </c>
      <c r="D11487" s="32" t="s">
        <v>162</v>
      </c>
      <c r="E11487" s="27" t="s">
        <v>143</v>
      </c>
      <c r="F11487" s="25">
        <f t="shared" si="184"/>
        <v>43435</v>
      </c>
      <c r="G11487" s="22" t="str">
        <f>VLOOKUP(C11487,'2- CatalogosAseguradora'!$B:$D,3,FALSE)</f>
        <v>009</v>
      </c>
      <c r="H11487" s="23" t="str">
        <f>VLOOKUP(D11487,'1- CatalogoRamo'!$B:$G,3,FALSE)</f>
        <v>025</v>
      </c>
      <c r="I11487" s="31" t="str">
        <f>VLOOKUP(E11487,'0- CatalogoRubro'!$B:$D,3,FALSE)</f>
        <v>044</v>
      </c>
      <c r="J11487" s="1">
        <v>8.9574717200000009</v>
      </c>
    </row>
    <row r="11488" spans="1:10" ht="16" x14ac:dyDescent="0.2">
      <c r="A11488" s="1">
        <v>11749</v>
      </c>
      <c r="B11488" s="20">
        <v>43435</v>
      </c>
      <c r="C11488" s="1" t="s">
        <v>11</v>
      </c>
      <c r="D11488" s="32" t="s">
        <v>162</v>
      </c>
      <c r="E11488" s="27" t="s">
        <v>144</v>
      </c>
      <c r="F11488" s="25">
        <f t="shared" si="184"/>
        <v>43435</v>
      </c>
      <c r="G11488" s="22" t="str">
        <f>VLOOKUP(C11488,'2- CatalogosAseguradora'!$B:$D,3,FALSE)</f>
        <v>009</v>
      </c>
      <c r="H11488" s="23" t="str">
        <f>VLOOKUP(D11488,'1- CatalogoRamo'!$B:$G,3,FALSE)</f>
        <v>025</v>
      </c>
      <c r="I11488" s="31" t="str">
        <f>VLOOKUP(E11488,'0- CatalogoRubro'!$B:$D,3,FALSE)</f>
        <v>045</v>
      </c>
      <c r="J11488" s="1">
        <v>6.7411750499999998</v>
      </c>
    </row>
    <row r="11489" spans="1:10" ht="16" x14ac:dyDescent="0.2">
      <c r="A11489" s="1">
        <v>11750</v>
      </c>
      <c r="B11489" s="20">
        <v>43435</v>
      </c>
      <c r="C11489" s="1" t="s">
        <v>11</v>
      </c>
      <c r="D11489" s="32" t="s">
        <v>162</v>
      </c>
      <c r="E11489" s="26" t="s">
        <v>145</v>
      </c>
      <c r="F11489" s="25">
        <f t="shared" si="184"/>
        <v>43435</v>
      </c>
      <c r="G11489" s="22" t="str">
        <f>VLOOKUP(C11489,'2- CatalogosAseguradora'!$B:$D,3,FALSE)</f>
        <v>009</v>
      </c>
      <c r="H11489" s="23" t="str">
        <f>VLOOKUP(D11489,'1- CatalogoRamo'!$B:$G,3,FALSE)</f>
        <v>025</v>
      </c>
      <c r="I11489" s="31" t="str">
        <f>VLOOKUP(E11489,'0- CatalogoRubro'!$B:$D,3,FALSE)</f>
        <v>046</v>
      </c>
      <c r="J11489" s="1">
        <v>-40.495666549999996</v>
      </c>
    </row>
    <row r="11490" spans="1:10" ht="16" x14ac:dyDescent="0.2">
      <c r="A11490" s="1">
        <v>11751</v>
      </c>
      <c r="B11490" s="20">
        <v>43435</v>
      </c>
      <c r="C11490" s="1" t="s">
        <v>11</v>
      </c>
      <c r="D11490" s="32" t="s">
        <v>162</v>
      </c>
      <c r="E11490" s="26" t="s">
        <v>146</v>
      </c>
      <c r="F11490" s="25">
        <f t="shared" si="184"/>
        <v>43435</v>
      </c>
      <c r="G11490" s="22" t="str">
        <f>VLOOKUP(C11490,'2- CatalogosAseguradora'!$B:$D,3,FALSE)</f>
        <v>009</v>
      </c>
      <c r="H11490" s="23" t="str">
        <f>VLOOKUP(D11490,'1- CatalogoRamo'!$B:$G,3,FALSE)</f>
        <v>025</v>
      </c>
      <c r="I11490" s="31" t="str">
        <f>VLOOKUP(E11490,'0- CatalogoRubro'!$B:$D,3,FALSE)</f>
        <v>047</v>
      </c>
      <c r="J11490" s="1">
        <v>390.99925854000003</v>
      </c>
    </row>
    <row r="11491" spans="1:10" ht="16" x14ac:dyDescent="0.2">
      <c r="A11491" s="1">
        <v>11752</v>
      </c>
      <c r="B11491" s="20">
        <v>43435</v>
      </c>
      <c r="C11491" s="1" t="s">
        <v>11</v>
      </c>
      <c r="D11491" s="32" t="s">
        <v>162</v>
      </c>
      <c r="E11491" s="29" t="s">
        <v>147</v>
      </c>
      <c r="F11491" s="25">
        <f t="shared" si="184"/>
        <v>43435</v>
      </c>
      <c r="G11491" s="22" t="str">
        <f>VLOOKUP(C11491,'2- CatalogosAseguradora'!$B:$D,3,FALSE)</f>
        <v>009</v>
      </c>
      <c r="H11491" s="23" t="str">
        <f>VLOOKUP(D11491,'1- CatalogoRamo'!$B:$G,3,FALSE)</f>
        <v>025</v>
      </c>
      <c r="I11491" s="31" t="str">
        <f>VLOOKUP(E11491,'0- CatalogoRubro'!$B:$D,3,FALSE)</f>
        <v>048</v>
      </c>
      <c r="J11491" s="1">
        <v>-182.25651450000001</v>
      </c>
    </row>
    <row r="11492" spans="1:10" ht="16" x14ac:dyDescent="0.2">
      <c r="A11492" s="1">
        <v>11753</v>
      </c>
      <c r="B11492" s="20">
        <v>43435</v>
      </c>
      <c r="C11492" s="1" t="s">
        <v>11</v>
      </c>
      <c r="D11492" s="32" t="s">
        <v>162</v>
      </c>
      <c r="E11492" s="26" t="s">
        <v>148</v>
      </c>
      <c r="F11492" s="25">
        <f t="shared" si="184"/>
        <v>43435</v>
      </c>
      <c r="G11492" s="22" t="str">
        <f>VLOOKUP(C11492,'2- CatalogosAseguradora'!$B:$D,3,FALSE)</f>
        <v>009</v>
      </c>
      <c r="H11492" s="23" t="str">
        <f>VLOOKUP(D11492,'1- CatalogoRamo'!$B:$G,3,FALSE)</f>
        <v>025</v>
      </c>
      <c r="I11492" s="31" t="str">
        <f>VLOOKUP(E11492,'0- CatalogoRubro'!$B:$D,3,FALSE)</f>
        <v>049</v>
      </c>
      <c r="J11492" s="1">
        <v>657.09941188000005</v>
      </c>
    </row>
    <row r="11493" spans="1:10" ht="16" x14ac:dyDescent="0.2">
      <c r="A11493" s="1">
        <v>11754</v>
      </c>
      <c r="B11493" s="20">
        <v>43435</v>
      </c>
      <c r="C11493" s="1" t="s">
        <v>11</v>
      </c>
      <c r="D11493" s="32" t="s">
        <v>162</v>
      </c>
      <c r="E11493" s="27" t="s">
        <v>149</v>
      </c>
      <c r="F11493" s="25">
        <f t="shared" si="184"/>
        <v>43435</v>
      </c>
      <c r="G11493" s="22" t="str">
        <f>VLOOKUP(C11493,'2- CatalogosAseguradora'!$B:$D,3,FALSE)</f>
        <v>009</v>
      </c>
      <c r="H11493" s="23" t="str">
        <f>VLOOKUP(D11493,'1- CatalogoRamo'!$B:$G,3,FALSE)</f>
        <v>025</v>
      </c>
      <c r="I11493" s="31" t="str">
        <f>VLOOKUP(E11493,'0- CatalogoRubro'!$B:$D,3,FALSE)</f>
        <v>050</v>
      </c>
      <c r="J11493" s="1">
        <v>657.09941188000005</v>
      </c>
    </row>
    <row r="11494" spans="1:10" ht="16" x14ac:dyDescent="0.2">
      <c r="A11494" s="1">
        <v>11755</v>
      </c>
      <c r="B11494" s="20">
        <v>43435</v>
      </c>
      <c r="C11494" s="1" t="s">
        <v>11</v>
      </c>
      <c r="D11494" s="32" t="s">
        <v>162</v>
      </c>
      <c r="E11494" s="27" t="s">
        <v>150</v>
      </c>
      <c r="F11494" s="25">
        <f t="shared" si="184"/>
        <v>43435</v>
      </c>
      <c r="G11494" s="22" t="str">
        <f>VLOOKUP(C11494,'2- CatalogosAseguradora'!$B:$D,3,FALSE)</f>
        <v>009</v>
      </c>
      <c r="H11494" s="23" t="str">
        <f>VLOOKUP(D11494,'1- CatalogoRamo'!$B:$G,3,FALSE)</f>
        <v>025</v>
      </c>
      <c r="I11494" s="31" t="str">
        <f>VLOOKUP(E11494,'0- CatalogoRubro'!$B:$D,3,FALSE)</f>
        <v>051</v>
      </c>
      <c r="J11494" s="1">
        <v>0</v>
      </c>
    </row>
    <row r="11495" spans="1:10" ht="16" x14ac:dyDescent="0.2">
      <c r="A11495" s="1">
        <v>11756</v>
      </c>
      <c r="B11495" s="20">
        <v>43435</v>
      </c>
      <c r="C11495" s="1" t="s">
        <v>11</v>
      </c>
      <c r="D11495" s="32" t="s">
        <v>162</v>
      </c>
      <c r="E11495" s="26" t="s">
        <v>151</v>
      </c>
      <c r="F11495" s="25">
        <f t="shared" si="184"/>
        <v>43435</v>
      </c>
      <c r="G11495" s="22" t="str">
        <f>VLOOKUP(C11495,'2- CatalogosAseguradora'!$B:$D,3,FALSE)</f>
        <v>009</v>
      </c>
      <c r="H11495" s="23" t="str">
        <f>VLOOKUP(D11495,'1- CatalogoRamo'!$B:$G,3,FALSE)</f>
        <v>025</v>
      </c>
      <c r="I11495" s="31" t="str">
        <f>VLOOKUP(E11495,'0- CatalogoRubro'!$B:$D,3,FALSE)</f>
        <v>052</v>
      </c>
      <c r="J11495" s="1">
        <v>316.23239475999998</v>
      </c>
    </row>
    <row r="11496" spans="1:10" ht="16" x14ac:dyDescent="0.2">
      <c r="A11496" s="1">
        <v>11757</v>
      </c>
      <c r="B11496" s="20">
        <v>43435</v>
      </c>
      <c r="C11496" s="1" t="s">
        <v>11</v>
      </c>
      <c r="D11496" s="32" t="s">
        <v>162</v>
      </c>
      <c r="E11496" s="27" t="s">
        <v>152</v>
      </c>
      <c r="F11496" s="25">
        <f t="shared" si="184"/>
        <v>43435</v>
      </c>
      <c r="G11496" s="22" t="str">
        <f>VLOOKUP(C11496,'2- CatalogosAseguradora'!$B:$D,3,FALSE)</f>
        <v>009</v>
      </c>
      <c r="H11496" s="23" t="str">
        <f>VLOOKUP(D11496,'1- CatalogoRamo'!$B:$G,3,FALSE)</f>
        <v>025</v>
      </c>
      <c r="I11496" s="31" t="str">
        <f>VLOOKUP(E11496,'0- CatalogoRubro'!$B:$D,3,FALSE)</f>
        <v>053</v>
      </c>
      <c r="J11496" s="1">
        <v>316.23239475999998</v>
      </c>
    </row>
    <row r="11497" spans="1:10" ht="16" x14ac:dyDescent="0.2">
      <c r="A11497" s="1">
        <v>11758</v>
      </c>
      <c r="B11497" s="20">
        <v>43435</v>
      </c>
      <c r="C11497" s="1" t="s">
        <v>11</v>
      </c>
      <c r="D11497" s="32" t="s">
        <v>162</v>
      </c>
      <c r="E11497" s="27" t="s">
        <v>153</v>
      </c>
      <c r="F11497" s="25">
        <f t="shared" si="184"/>
        <v>43435</v>
      </c>
      <c r="G11497" s="22" t="str">
        <f>VLOOKUP(C11497,'2- CatalogosAseguradora'!$B:$D,3,FALSE)</f>
        <v>009</v>
      </c>
      <c r="H11497" s="23" t="str">
        <f>VLOOKUP(D11497,'1- CatalogoRamo'!$B:$G,3,FALSE)</f>
        <v>025</v>
      </c>
      <c r="I11497" s="31" t="str">
        <f>VLOOKUP(E11497,'0- CatalogoRubro'!$B:$D,3,FALSE)</f>
        <v>054</v>
      </c>
      <c r="J11497" s="1">
        <v>0</v>
      </c>
    </row>
    <row r="11498" spans="1:10" ht="16" x14ac:dyDescent="0.2">
      <c r="A11498" s="1">
        <v>11759</v>
      </c>
      <c r="B11498" s="20">
        <v>43435</v>
      </c>
      <c r="C11498" s="1" t="s">
        <v>11</v>
      </c>
      <c r="D11498" s="32" t="s">
        <v>162</v>
      </c>
      <c r="E11498" s="29" t="s">
        <v>154</v>
      </c>
      <c r="F11498" s="25">
        <f t="shared" si="184"/>
        <v>43435</v>
      </c>
      <c r="G11498" s="22" t="str">
        <f>VLOOKUP(C11498,'2- CatalogosAseguradora'!$B:$D,3,FALSE)</f>
        <v>009</v>
      </c>
      <c r="H11498" s="23" t="str">
        <f>VLOOKUP(D11498,'1- CatalogoRamo'!$B:$G,3,FALSE)</f>
        <v>025</v>
      </c>
      <c r="I11498" s="31" t="str">
        <f>VLOOKUP(E11498,'0- CatalogoRubro'!$B:$D,3,FALSE)</f>
        <v>055</v>
      </c>
      <c r="J11498" s="1">
        <v>340.86701712000001</v>
      </c>
    </row>
    <row r="11499" spans="1:10" ht="16" x14ac:dyDescent="0.2">
      <c r="A11499" s="1">
        <v>11760</v>
      </c>
      <c r="B11499" s="20">
        <v>43435</v>
      </c>
      <c r="C11499" s="1" t="s">
        <v>11</v>
      </c>
      <c r="D11499" s="32" t="s">
        <v>162</v>
      </c>
      <c r="E11499" s="29" t="s">
        <v>155</v>
      </c>
      <c r="F11499" s="25">
        <f t="shared" si="184"/>
        <v>43435</v>
      </c>
      <c r="G11499" s="22" t="str">
        <f>VLOOKUP(C11499,'2- CatalogosAseguradora'!$B:$D,3,FALSE)</f>
        <v>009</v>
      </c>
      <c r="H11499" s="23" t="str">
        <f>VLOOKUP(D11499,'1- CatalogoRamo'!$B:$G,3,FALSE)</f>
        <v>025</v>
      </c>
      <c r="I11499" s="31" t="str">
        <f>VLOOKUP(E11499,'0- CatalogoRubro'!$B:$D,3,FALSE)</f>
        <v>056</v>
      </c>
      <c r="J11499" s="1">
        <v>158.61050262000001</v>
      </c>
    </row>
    <row r="11500" spans="1:10" ht="16" x14ac:dyDescent="0.2">
      <c r="A11500" s="1">
        <v>11761</v>
      </c>
      <c r="B11500" s="20">
        <v>43525</v>
      </c>
      <c r="C11500" s="1" t="s">
        <v>11</v>
      </c>
      <c r="D11500" s="32" t="s">
        <v>162</v>
      </c>
      <c r="E11500" s="26" t="s">
        <v>104</v>
      </c>
      <c r="F11500" s="25">
        <f t="shared" si="184"/>
        <v>43525</v>
      </c>
      <c r="G11500" s="22" t="str">
        <f>VLOOKUP(C11500,'2- CatalogosAseguradora'!$B:$D,3,FALSE)</f>
        <v>009</v>
      </c>
      <c r="H11500" s="23" t="str">
        <f>VLOOKUP(D11500,'1- CatalogoRamo'!$B:$G,3,FALSE)</f>
        <v>025</v>
      </c>
      <c r="I11500" s="31" t="str">
        <f>VLOOKUP(E11500,'0- CatalogoRubro'!$B:$D,3,FALSE)</f>
        <v>001</v>
      </c>
      <c r="J11500" s="34">
        <v>2194.8915285100002</v>
      </c>
    </row>
    <row r="11501" spans="1:10" ht="16" x14ac:dyDescent="0.2">
      <c r="A11501" s="1">
        <v>11762</v>
      </c>
      <c r="B11501" s="20">
        <v>43525</v>
      </c>
      <c r="C11501" s="1" t="s">
        <v>11</v>
      </c>
      <c r="D11501" s="32" t="s">
        <v>162</v>
      </c>
      <c r="E11501" s="27" t="s">
        <v>105</v>
      </c>
      <c r="F11501" s="25">
        <f t="shared" si="184"/>
        <v>43525</v>
      </c>
      <c r="G11501" s="22" t="str">
        <f>VLOOKUP(C11501,'2- CatalogosAseguradora'!$B:$D,3,FALSE)</f>
        <v>009</v>
      </c>
      <c r="H11501" s="23" t="str">
        <f>VLOOKUP(D11501,'1- CatalogoRamo'!$B:$G,3,FALSE)</f>
        <v>025</v>
      </c>
      <c r="I11501" s="31" t="str">
        <f>VLOOKUP(E11501,'0- CatalogoRubro'!$B:$D,3,FALSE)</f>
        <v>002</v>
      </c>
      <c r="J11501" s="1">
        <v>746.44048422000003</v>
      </c>
    </row>
    <row r="11502" spans="1:10" ht="16" x14ac:dyDescent="0.2">
      <c r="A11502" s="1">
        <v>11763</v>
      </c>
      <c r="B11502" s="20">
        <v>43525</v>
      </c>
      <c r="C11502" s="1" t="s">
        <v>11</v>
      </c>
      <c r="D11502" s="32" t="s">
        <v>162</v>
      </c>
      <c r="E11502" s="27" t="s">
        <v>106</v>
      </c>
      <c r="F11502" s="25">
        <f t="shared" si="184"/>
        <v>43525</v>
      </c>
      <c r="G11502" s="22" t="str">
        <f>VLOOKUP(C11502,'2- CatalogosAseguradora'!$B:$D,3,FALSE)</f>
        <v>009</v>
      </c>
      <c r="H11502" s="23" t="str">
        <f>VLOOKUP(D11502,'1- CatalogoRamo'!$B:$G,3,FALSE)</f>
        <v>025</v>
      </c>
      <c r="I11502" s="31" t="str">
        <f>VLOOKUP(E11502,'0- CatalogoRubro'!$B:$D,3,FALSE)</f>
        <v>003</v>
      </c>
      <c r="J11502" s="1">
        <v>754.01374526999996</v>
      </c>
    </row>
    <row r="11503" spans="1:10" ht="16" x14ac:dyDescent="0.2">
      <c r="A11503" s="1">
        <v>11764</v>
      </c>
      <c r="B11503" s="20">
        <v>43525</v>
      </c>
      <c r="C11503" s="1" t="s">
        <v>11</v>
      </c>
      <c r="D11503" s="32" t="s">
        <v>162</v>
      </c>
      <c r="E11503" s="27" t="s">
        <v>107</v>
      </c>
      <c r="F11503" s="25">
        <f t="shared" si="184"/>
        <v>43525</v>
      </c>
      <c r="G11503" s="22" t="str">
        <f>VLOOKUP(C11503,'2- CatalogosAseguradora'!$B:$D,3,FALSE)</f>
        <v>009</v>
      </c>
      <c r="H11503" s="23" t="str">
        <f>VLOOKUP(D11503,'1- CatalogoRamo'!$B:$G,3,FALSE)</f>
        <v>025</v>
      </c>
      <c r="I11503" s="31" t="str">
        <f>VLOOKUP(E11503,'0- CatalogoRubro'!$B:$D,3,FALSE)</f>
        <v>004</v>
      </c>
      <c r="J11503" s="1">
        <v>998.80840661000002</v>
      </c>
    </row>
    <row r="11504" spans="1:10" ht="16" x14ac:dyDescent="0.2">
      <c r="A11504" s="1">
        <v>11765</v>
      </c>
      <c r="B11504" s="20">
        <v>43525</v>
      </c>
      <c r="C11504" s="1" t="s">
        <v>11</v>
      </c>
      <c r="D11504" s="32" t="s">
        <v>162</v>
      </c>
      <c r="E11504" s="27" t="s">
        <v>108</v>
      </c>
      <c r="F11504" s="25">
        <f t="shared" si="184"/>
        <v>43525</v>
      </c>
      <c r="G11504" s="22" t="str">
        <f>VLOOKUP(C11504,'2- CatalogosAseguradora'!$B:$D,3,FALSE)</f>
        <v>009</v>
      </c>
      <c r="H11504" s="23" t="str">
        <f>VLOOKUP(D11504,'1- CatalogoRamo'!$B:$G,3,FALSE)</f>
        <v>025</v>
      </c>
      <c r="I11504" s="31" t="str">
        <f>VLOOKUP(E11504,'0- CatalogoRubro'!$B:$D,3,FALSE)</f>
        <v>005</v>
      </c>
      <c r="J11504" s="1">
        <v>119.87316895000001</v>
      </c>
    </row>
    <row r="11505" spans="1:10" ht="16" x14ac:dyDescent="0.2">
      <c r="A11505" s="1">
        <v>11766</v>
      </c>
      <c r="B11505" s="20">
        <v>43525</v>
      </c>
      <c r="C11505" s="1" t="s">
        <v>11</v>
      </c>
      <c r="D11505" s="32" t="s">
        <v>162</v>
      </c>
      <c r="E11505" s="27" t="s">
        <v>109</v>
      </c>
      <c r="F11505" s="25">
        <f t="shared" si="184"/>
        <v>43525</v>
      </c>
      <c r="G11505" s="22" t="str">
        <f>VLOOKUP(C11505,'2- CatalogosAseguradora'!$B:$D,3,FALSE)</f>
        <v>009</v>
      </c>
      <c r="H11505" s="23" t="str">
        <f>VLOOKUP(D11505,'1- CatalogoRamo'!$B:$G,3,FALSE)</f>
        <v>025</v>
      </c>
      <c r="I11505" s="31" t="str">
        <f>VLOOKUP(E11505,'0- CatalogoRubro'!$B:$D,3,FALSE)</f>
        <v>006</v>
      </c>
      <c r="J11505" s="1">
        <v>124.92149239</v>
      </c>
    </row>
    <row r="11506" spans="1:10" ht="16" x14ac:dyDescent="0.2">
      <c r="A11506" s="1">
        <v>11767</v>
      </c>
      <c r="B11506" s="20">
        <v>43525</v>
      </c>
      <c r="C11506" s="1" t="s">
        <v>11</v>
      </c>
      <c r="D11506" s="32" t="s">
        <v>162</v>
      </c>
      <c r="E11506" s="27" t="s">
        <v>110</v>
      </c>
      <c r="F11506" s="25">
        <f t="shared" si="184"/>
        <v>43525</v>
      </c>
      <c r="G11506" s="22" t="str">
        <f>VLOOKUP(C11506,'2- CatalogosAseguradora'!$B:$D,3,FALSE)</f>
        <v>009</v>
      </c>
      <c r="H11506" s="23" t="str">
        <f>VLOOKUP(D11506,'1- CatalogoRamo'!$B:$G,3,FALSE)</f>
        <v>025</v>
      </c>
      <c r="I11506" s="31" t="str">
        <f>VLOOKUP(E11506,'0- CatalogoRubro'!$B:$D,3,FALSE)</f>
        <v>007</v>
      </c>
      <c r="J11506" s="1">
        <v>0</v>
      </c>
    </row>
    <row r="11507" spans="1:10" ht="16" x14ac:dyDescent="0.2">
      <c r="A11507" s="1">
        <v>11768</v>
      </c>
      <c r="B11507" s="20">
        <v>43525</v>
      </c>
      <c r="C11507" s="1" t="s">
        <v>11</v>
      </c>
      <c r="D11507" s="32" t="s">
        <v>162</v>
      </c>
      <c r="E11507" s="27" t="s">
        <v>111</v>
      </c>
      <c r="F11507" s="25">
        <f t="shared" si="184"/>
        <v>43525</v>
      </c>
      <c r="G11507" s="22" t="str">
        <f>VLOOKUP(C11507,'2- CatalogosAseguradora'!$B:$D,3,FALSE)</f>
        <v>009</v>
      </c>
      <c r="H11507" s="23" t="str">
        <f>VLOOKUP(D11507,'1- CatalogoRamo'!$B:$G,3,FALSE)</f>
        <v>025</v>
      </c>
      <c r="I11507" s="31" t="str">
        <f>VLOOKUP(E11507,'0- CatalogoRubro'!$B:$D,3,FALSE)</f>
        <v>008</v>
      </c>
      <c r="J11507" s="1">
        <v>0</v>
      </c>
    </row>
    <row r="11508" spans="1:10" ht="16" x14ac:dyDescent="0.2">
      <c r="A11508" s="1">
        <v>11769</v>
      </c>
      <c r="B11508" s="20">
        <v>43525</v>
      </c>
      <c r="C11508" s="1" t="s">
        <v>11</v>
      </c>
      <c r="D11508" s="32" t="s">
        <v>162</v>
      </c>
      <c r="E11508" s="28" t="s">
        <v>112</v>
      </c>
      <c r="F11508" s="25">
        <f t="shared" si="184"/>
        <v>43525</v>
      </c>
      <c r="G11508" s="22" t="str">
        <f>VLOOKUP(C11508,'2- CatalogosAseguradora'!$B:$D,3,FALSE)</f>
        <v>009</v>
      </c>
      <c r="H11508" s="23" t="str">
        <f>VLOOKUP(D11508,'1- CatalogoRamo'!$B:$G,3,FALSE)</f>
        <v>025</v>
      </c>
      <c r="I11508" s="31" t="str">
        <f>VLOOKUP(E11508,'0- CatalogoRubro'!$B:$D,3,FALSE)</f>
        <v>009</v>
      </c>
      <c r="J11508" s="1">
        <v>7.5732610500000002</v>
      </c>
    </row>
    <row r="11509" spans="1:10" ht="16" x14ac:dyDescent="0.2">
      <c r="A11509" s="1">
        <v>11770</v>
      </c>
      <c r="B11509" s="20">
        <v>43525</v>
      </c>
      <c r="C11509" s="1" t="s">
        <v>11</v>
      </c>
      <c r="D11509" s="32" t="s">
        <v>162</v>
      </c>
      <c r="E11509" s="27" t="s">
        <v>113</v>
      </c>
      <c r="F11509" s="25">
        <f t="shared" si="184"/>
        <v>43525</v>
      </c>
      <c r="G11509" s="22" t="str">
        <f>VLOOKUP(C11509,'2- CatalogosAseguradora'!$B:$D,3,FALSE)</f>
        <v>009</v>
      </c>
      <c r="H11509" s="23" t="str">
        <f>VLOOKUP(D11509,'1- CatalogoRamo'!$B:$G,3,FALSE)</f>
        <v>025</v>
      </c>
      <c r="I11509" s="31" t="str">
        <f>VLOOKUP(E11509,'0- CatalogoRubro'!$B:$D,3,FALSE)</f>
        <v>010</v>
      </c>
      <c r="J11509" s="1">
        <v>27.788844820000001</v>
      </c>
    </row>
    <row r="11510" spans="1:10" ht="16" x14ac:dyDescent="0.2">
      <c r="A11510" s="1">
        <v>11771</v>
      </c>
      <c r="B11510" s="20">
        <v>43525</v>
      </c>
      <c r="C11510" s="1" t="s">
        <v>11</v>
      </c>
      <c r="D11510" s="32" t="s">
        <v>162</v>
      </c>
      <c r="E11510" s="27" t="s">
        <v>114</v>
      </c>
      <c r="F11510" s="25">
        <f t="shared" si="184"/>
        <v>43525</v>
      </c>
      <c r="G11510" s="22" t="str">
        <f>VLOOKUP(C11510,'2- CatalogosAseguradora'!$B:$D,3,FALSE)</f>
        <v>009</v>
      </c>
      <c r="H11510" s="23" t="str">
        <f>VLOOKUP(D11510,'1- CatalogoRamo'!$B:$G,3,FALSE)</f>
        <v>025</v>
      </c>
      <c r="I11510" s="31" t="str">
        <f>VLOOKUP(E11510,'0- CatalogoRubro'!$B:$D,3,FALSE)</f>
        <v>011</v>
      </c>
      <c r="J11510" s="1">
        <v>27.788844820000001</v>
      </c>
    </row>
    <row r="11511" spans="1:10" ht="16" x14ac:dyDescent="0.2">
      <c r="A11511" s="1">
        <v>11772</v>
      </c>
      <c r="B11511" s="20">
        <v>43525</v>
      </c>
      <c r="C11511" s="1" t="s">
        <v>11</v>
      </c>
      <c r="D11511" s="32" t="s">
        <v>162</v>
      </c>
      <c r="E11511" s="27" t="s">
        <v>115</v>
      </c>
      <c r="F11511" s="25">
        <f t="shared" si="184"/>
        <v>43525</v>
      </c>
      <c r="G11511" s="22" t="str">
        <f>VLOOKUP(C11511,'2- CatalogosAseguradora'!$B:$D,3,FALSE)</f>
        <v>009</v>
      </c>
      <c r="H11511" s="23" t="str">
        <f>VLOOKUP(D11511,'1- CatalogoRamo'!$B:$G,3,FALSE)</f>
        <v>025</v>
      </c>
      <c r="I11511" s="31" t="str">
        <f>VLOOKUP(E11511,'0- CatalogoRubro'!$B:$D,3,FALSE)</f>
        <v>012</v>
      </c>
      <c r="J11511" s="1">
        <v>0</v>
      </c>
    </row>
    <row r="11512" spans="1:10" ht="16" x14ac:dyDescent="0.2">
      <c r="A11512" s="1">
        <v>11773</v>
      </c>
      <c r="B11512" s="20">
        <v>43525</v>
      </c>
      <c r="C11512" s="1" t="s">
        <v>11</v>
      </c>
      <c r="D11512" s="32" t="s">
        <v>162</v>
      </c>
      <c r="E11512" s="27" t="s">
        <v>116</v>
      </c>
      <c r="F11512" s="25">
        <f t="shared" si="184"/>
        <v>43525</v>
      </c>
      <c r="G11512" s="22" t="str">
        <f>VLOOKUP(C11512,'2- CatalogosAseguradora'!$B:$D,3,FALSE)</f>
        <v>009</v>
      </c>
      <c r="H11512" s="23" t="str">
        <f>VLOOKUP(D11512,'1- CatalogoRamo'!$B:$G,3,FALSE)</f>
        <v>025</v>
      </c>
      <c r="I11512" s="31" t="str">
        <f>VLOOKUP(E11512,'0- CatalogoRubro'!$B:$D,3,FALSE)</f>
        <v>013</v>
      </c>
      <c r="J11512" s="1">
        <v>-1705.9735481099999</v>
      </c>
    </row>
    <row r="11513" spans="1:10" ht="16" x14ac:dyDescent="0.2">
      <c r="A11513" s="1">
        <v>11774</v>
      </c>
      <c r="B11513" s="20">
        <v>43525</v>
      </c>
      <c r="C11513" s="1" t="s">
        <v>11</v>
      </c>
      <c r="D11513" s="32" t="s">
        <v>162</v>
      </c>
      <c r="E11513" s="27" t="s">
        <v>117</v>
      </c>
      <c r="F11513" s="25">
        <f t="shared" si="184"/>
        <v>43525</v>
      </c>
      <c r="G11513" s="22" t="str">
        <f>VLOOKUP(C11513,'2- CatalogosAseguradora'!$B:$D,3,FALSE)</f>
        <v>009</v>
      </c>
      <c r="H11513" s="23" t="str">
        <f>VLOOKUP(D11513,'1- CatalogoRamo'!$B:$G,3,FALSE)</f>
        <v>025</v>
      </c>
      <c r="I11513" s="31" t="str">
        <f>VLOOKUP(E11513,'0- CatalogoRubro'!$B:$D,3,FALSE)</f>
        <v>014</v>
      </c>
      <c r="J11513" s="1">
        <v>-1705.9735481099999</v>
      </c>
    </row>
    <row r="11514" spans="1:10" ht="16" x14ac:dyDescent="0.2">
      <c r="A11514" s="1">
        <v>11775</v>
      </c>
      <c r="B11514" s="20">
        <v>43525</v>
      </c>
      <c r="C11514" s="1" t="s">
        <v>11</v>
      </c>
      <c r="D11514" s="32" t="s">
        <v>162</v>
      </c>
      <c r="E11514" s="27" t="s">
        <v>118</v>
      </c>
      <c r="F11514" s="25">
        <f t="shared" si="184"/>
        <v>43525</v>
      </c>
      <c r="G11514" s="22" t="str">
        <f>VLOOKUP(C11514,'2- CatalogosAseguradora'!$B:$D,3,FALSE)</f>
        <v>009</v>
      </c>
      <c r="H11514" s="23" t="str">
        <f>VLOOKUP(D11514,'1- CatalogoRamo'!$B:$G,3,FALSE)</f>
        <v>025</v>
      </c>
      <c r="I11514" s="31" t="str">
        <f>VLOOKUP(E11514,'0- CatalogoRubro'!$B:$D,3,FALSE)</f>
        <v>015</v>
      </c>
      <c r="J11514" s="1">
        <v>0</v>
      </c>
    </row>
    <row r="11515" spans="1:10" ht="16" x14ac:dyDescent="0.2">
      <c r="A11515" s="1">
        <v>11776</v>
      </c>
      <c r="B11515" s="20">
        <v>43525</v>
      </c>
      <c r="C11515" s="1" t="s">
        <v>11</v>
      </c>
      <c r="D11515" s="32" t="s">
        <v>162</v>
      </c>
      <c r="E11515" s="27" t="s">
        <v>119</v>
      </c>
      <c r="F11515" s="25">
        <f t="shared" si="184"/>
        <v>43525</v>
      </c>
      <c r="G11515" s="22" t="str">
        <f>VLOOKUP(C11515,'2- CatalogosAseguradora'!$B:$D,3,FALSE)</f>
        <v>009</v>
      </c>
      <c r="H11515" s="23" t="str">
        <f>VLOOKUP(D11515,'1- CatalogoRamo'!$B:$G,3,FALSE)</f>
        <v>025</v>
      </c>
      <c r="I11515" s="31" t="str">
        <f>VLOOKUP(E11515,'0- CatalogoRubro'!$B:$D,3,FALSE)</f>
        <v>016</v>
      </c>
      <c r="J11515" s="1">
        <v>-229.73365899999999</v>
      </c>
    </row>
    <row r="11516" spans="1:10" ht="16" x14ac:dyDescent="0.2">
      <c r="A11516" s="1">
        <v>11777</v>
      </c>
      <c r="B11516" s="20">
        <v>43525</v>
      </c>
      <c r="C11516" s="1" t="s">
        <v>11</v>
      </c>
      <c r="D11516" s="32" t="s">
        <v>162</v>
      </c>
      <c r="E11516" s="26" t="s">
        <v>120</v>
      </c>
      <c r="F11516" s="25">
        <f t="shared" si="184"/>
        <v>43525</v>
      </c>
      <c r="G11516" s="22" t="str">
        <f>VLOOKUP(C11516,'2- CatalogosAseguradora'!$B:$D,3,FALSE)</f>
        <v>009</v>
      </c>
      <c r="H11516" s="23" t="str">
        <f>VLOOKUP(D11516,'1- CatalogoRamo'!$B:$G,3,FALSE)</f>
        <v>025</v>
      </c>
      <c r="I11516" s="31" t="str">
        <f>VLOOKUP(E11516,'0- CatalogoRubro'!$B:$D,3,FALSE)</f>
        <v>017</v>
      </c>
      <c r="J11516" s="1">
        <v>1077.07852516</v>
      </c>
    </row>
    <row r="11517" spans="1:10" ht="16" x14ac:dyDescent="0.2">
      <c r="A11517" s="1">
        <v>11778</v>
      </c>
      <c r="B11517" s="20">
        <v>43525</v>
      </c>
      <c r="C11517" s="1" t="s">
        <v>11</v>
      </c>
      <c r="D11517" s="32" t="s">
        <v>162</v>
      </c>
      <c r="E11517" s="27" t="s">
        <v>121</v>
      </c>
      <c r="F11517" s="25">
        <f t="shared" ref="F11517:F11580" si="185">B11517</f>
        <v>43525</v>
      </c>
      <c r="G11517" s="22" t="str">
        <f>VLOOKUP(C11517,'2- CatalogosAseguradora'!$B:$D,3,FALSE)</f>
        <v>009</v>
      </c>
      <c r="H11517" s="23" t="str">
        <f>VLOOKUP(D11517,'1- CatalogoRamo'!$B:$G,3,FALSE)</f>
        <v>025</v>
      </c>
      <c r="I11517" s="31" t="str">
        <f>VLOOKUP(E11517,'0- CatalogoRubro'!$B:$D,3,FALSE)</f>
        <v>018</v>
      </c>
      <c r="J11517" s="1">
        <v>1210.42568927</v>
      </c>
    </row>
    <row r="11518" spans="1:10" ht="16" x14ac:dyDescent="0.2">
      <c r="A11518" s="1">
        <v>11779</v>
      </c>
      <c r="B11518" s="20">
        <v>43525</v>
      </c>
      <c r="C11518" s="1" t="s">
        <v>11</v>
      </c>
      <c r="D11518" s="32" t="s">
        <v>162</v>
      </c>
      <c r="E11518" s="27" t="s">
        <v>106</v>
      </c>
      <c r="F11518" s="25">
        <f t="shared" si="185"/>
        <v>43525</v>
      </c>
      <c r="G11518" s="22" t="str">
        <f>VLOOKUP(C11518,'2- CatalogosAseguradora'!$B:$D,3,FALSE)</f>
        <v>009</v>
      </c>
      <c r="H11518" s="23" t="str">
        <f>VLOOKUP(D11518,'1- CatalogoRamo'!$B:$G,3,FALSE)</f>
        <v>025</v>
      </c>
      <c r="I11518" s="31" t="str">
        <f>VLOOKUP(E11518,'0- CatalogoRubro'!$B:$D,3,FALSE)</f>
        <v>003</v>
      </c>
      <c r="J11518" s="1">
        <v>1210.42568927</v>
      </c>
    </row>
    <row r="11519" spans="1:10" ht="16" x14ac:dyDescent="0.2">
      <c r="A11519" s="1">
        <v>11780</v>
      </c>
      <c r="B11519" s="20">
        <v>43525</v>
      </c>
      <c r="C11519" s="1" t="s">
        <v>11</v>
      </c>
      <c r="D11519" s="32" t="s">
        <v>162</v>
      </c>
      <c r="E11519" s="27" t="s">
        <v>111</v>
      </c>
      <c r="F11519" s="25">
        <f t="shared" si="185"/>
        <v>43525</v>
      </c>
      <c r="G11519" s="22" t="str">
        <f>VLOOKUP(C11519,'2- CatalogosAseguradora'!$B:$D,3,FALSE)</f>
        <v>009</v>
      </c>
      <c r="H11519" s="23" t="str">
        <f>VLOOKUP(D11519,'1- CatalogoRamo'!$B:$G,3,FALSE)</f>
        <v>025</v>
      </c>
      <c r="I11519" s="31" t="str">
        <f>VLOOKUP(E11519,'0- CatalogoRubro'!$B:$D,3,FALSE)</f>
        <v>008</v>
      </c>
      <c r="J11519" s="1">
        <v>0</v>
      </c>
    </row>
    <row r="11520" spans="1:10" ht="16" x14ac:dyDescent="0.2">
      <c r="A11520" s="1">
        <v>11781</v>
      </c>
      <c r="B11520" s="20">
        <v>43525</v>
      </c>
      <c r="C11520" s="1" t="s">
        <v>11</v>
      </c>
      <c r="D11520" s="32" t="s">
        <v>162</v>
      </c>
      <c r="E11520" s="27" t="s">
        <v>122</v>
      </c>
      <c r="F11520" s="25">
        <f t="shared" si="185"/>
        <v>43525</v>
      </c>
      <c r="G11520" s="22" t="str">
        <f>VLOOKUP(C11520,'2- CatalogosAseguradora'!$B:$D,3,FALSE)</f>
        <v>009</v>
      </c>
      <c r="H11520" s="23" t="str">
        <f>VLOOKUP(D11520,'1- CatalogoRamo'!$B:$G,3,FALSE)</f>
        <v>025</v>
      </c>
      <c r="I11520" s="31" t="str">
        <f>VLOOKUP(E11520,'0- CatalogoRubro'!$B:$D,3,FALSE)</f>
        <v>021</v>
      </c>
      <c r="J11520" s="1">
        <v>90.822034799999997</v>
      </c>
    </row>
    <row r="11521" spans="1:10" ht="16" x14ac:dyDescent="0.2">
      <c r="A11521" s="1">
        <v>11782</v>
      </c>
      <c r="B11521" s="20">
        <v>43525</v>
      </c>
      <c r="C11521" s="1" t="s">
        <v>11</v>
      </c>
      <c r="D11521" s="32" t="s">
        <v>162</v>
      </c>
      <c r="E11521" s="27" t="s">
        <v>123</v>
      </c>
      <c r="F11521" s="25">
        <f t="shared" si="185"/>
        <v>43525</v>
      </c>
      <c r="G11521" s="22" t="str">
        <f>VLOOKUP(C11521,'2- CatalogosAseguradora'!$B:$D,3,FALSE)</f>
        <v>009</v>
      </c>
      <c r="H11521" s="23" t="str">
        <f>VLOOKUP(D11521,'1- CatalogoRamo'!$B:$G,3,FALSE)</f>
        <v>025</v>
      </c>
      <c r="I11521" s="31" t="str">
        <f>VLOOKUP(E11521,'0- CatalogoRubro'!$B:$D,3,FALSE)</f>
        <v>022</v>
      </c>
      <c r="J11521" s="1">
        <v>-94.645440950000008</v>
      </c>
    </row>
    <row r="11522" spans="1:10" ht="16" x14ac:dyDescent="0.2">
      <c r="A11522" s="1">
        <v>11783</v>
      </c>
      <c r="B11522" s="20">
        <v>43525</v>
      </c>
      <c r="C11522" s="1" t="s">
        <v>11</v>
      </c>
      <c r="D11522" s="32" t="s">
        <v>162</v>
      </c>
      <c r="E11522" s="27" t="s">
        <v>124</v>
      </c>
      <c r="F11522" s="25">
        <f t="shared" si="185"/>
        <v>43525</v>
      </c>
      <c r="G11522" s="22" t="str">
        <f>VLOOKUP(C11522,'2- CatalogosAseguradora'!$B:$D,3,FALSE)</f>
        <v>009</v>
      </c>
      <c r="H11522" s="23" t="str">
        <f>VLOOKUP(D11522,'1- CatalogoRamo'!$B:$G,3,FALSE)</f>
        <v>025</v>
      </c>
      <c r="I11522" s="31" t="str">
        <f>VLOOKUP(E11522,'0- CatalogoRubro'!$B:$D,3,FALSE)</f>
        <v>023</v>
      </c>
      <c r="J11522" s="1">
        <v>-94.645440950000008</v>
      </c>
    </row>
    <row r="11523" spans="1:10" ht="16" x14ac:dyDescent="0.2">
      <c r="A11523" s="1">
        <v>11784</v>
      </c>
      <c r="B11523" s="20">
        <v>43525</v>
      </c>
      <c r="C11523" s="1" t="s">
        <v>11</v>
      </c>
      <c r="D11523" s="32" t="s">
        <v>162</v>
      </c>
      <c r="E11523" s="27" t="s">
        <v>125</v>
      </c>
      <c r="F11523" s="25">
        <f t="shared" si="185"/>
        <v>43525</v>
      </c>
      <c r="G11523" s="22" t="str">
        <f>VLOOKUP(C11523,'2- CatalogosAseguradora'!$B:$D,3,FALSE)</f>
        <v>009</v>
      </c>
      <c r="H11523" s="23" t="str">
        <f>VLOOKUP(D11523,'1- CatalogoRamo'!$B:$G,3,FALSE)</f>
        <v>025</v>
      </c>
      <c r="I11523" s="31" t="str">
        <f>VLOOKUP(E11523,'0- CatalogoRubro'!$B:$D,3,FALSE)</f>
        <v>024</v>
      </c>
      <c r="J11523" s="1">
        <v>0</v>
      </c>
    </row>
    <row r="11524" spans="1:10" ht="16" x14ac:dyDescent="0.2">
      <c r="A11524" s="1">
        <v>11785</v>
      </c>
      <c r="B11524" s="20">
        <v>43525</v>
      </c>
      <c r="C11524" s="1" t="s">
        <v>11</v>
      </c>
      <c r="D11524" s="32" t="s">
        <v>162</v>
      </c>
      <c r="E11524" s="27" t="s">
        <v>126</v>
      </c>
      <c r="F11524" s="25">
        <f t="shared" si="185"/>
        <v>43525</v>
      </c>
      <c r="G11524" s="22" t="str">
        <f>VLOOKUP(C11524,'2- CatalogosAseguradora'!$B:$D,3,FALSE)</f>
        <v>009</v>
      </c>
      <c r="H11524" s="23" t="str">
        <f>VLOOKUP(D11524,'1- CatalogoRamo'!$B:$G,3,FALSE)</f>
        <v>025</v>
      </c>
      <c r="I11524" s="31" t="str">
        <f>VLOOKUP(E11524,'0- CatalogoRubro'!$B:$D,3,FALSE)</f>
        <v>025</v>
      </c>
      <c r="J11524" s="1">
        <v>-46.181291810000005</v>
      </c>
    </row>
    <row r="11525" spans="1:10" ht="16" x14ac:dyDescent="0.2">
      <c r="A11525" s="1">
        <v>11786</v>
      </c>
      <c r="B11525" s="20">
        <v>43525</v>
      </c>
      <c r="C11525" s="1" t="s">
        <v>11</v>
      </c>
      <c r="D11525" s="32" t="s">
        <v>162</v>
      </c>
      <c r="E11525" s="27" t="s">
        <v>127</v>
      </c>
      <c r="F11525" s="25">
        <f t="shared" si="185"/>
        <v>43525</v>
      </c>
      <c r="G11525" s="22" t="str">
        <f>VLOOKUP(C11525,'2- CatalogosAseguradora'!$B:$D,3,FALSE)</f>
        <v>009</v>
      </c>
      <c r="H11525" s="23" t="str">
        <f>VLOOKUP(D11525,'1- CatalogoRamo'!$B:$G,3,FALSE)</f>
        <v>025</v>
      </c>
      <c r="I11525" s="31" t="str">
        <f>VLOOKUP(E11525,'0- CatalogoRubro'!$B:$D,3,FALSE)</f>
        <v>026</v>
      </c>
      <c r="J11525" s="1">
        <v>5.9390198300000003</v>
      </c>
    </row>
    <row r="11526" spans="1:10" ht="16" x14ac:dyDescent="0.2">
      <c r="A11526" s="1">
        <v>11787</v>
      </c>
      <c r="B11526" s="20">
        <v>43525</v>
      </c>
      <c r="C11526" s="1" t="s">
        <v>11</v>
      </c>
      <c r="D11526" s="32" t="s">
        <v>162</v>
      </c>
      <c r="E11526" s="26" t="s">
        <v>128</v>
      </c>
      <c r="F11526" s="25">
        <f t="shared" si="185"/>
        <v>43525</v>
      </c>
      <c r="G11526" s="22" t="str">
        <f>VLOOKUP(C11526,'2- CatalogosAseguradora'!$B:$D,3,FALSE)</f>
        <v>009</v>
      </c>
      <c r="H11526" s="23" t="str">
        <f>VLOOKUP(D11526,'1- CatalogoRamo'!$B:$G,3,FALSE)</f>
        <v>025</v>
      </c>
      <c r="I11526" s="31" t="str">
        <f>VLOOKUP(E11526,'0- CatalogoRubro'!$B:$D,3,FALSE)</f>
        <v>027</v>
      </c>
      <c r="J11526" s="1">
        <v>272.71421992000001</v>
      </c>
    </row>
    <row r="11527" spans="1:10" ht="16" x14ac:dyDescent="0.2">
      <c r="A11527" s="1">
        <v>11788</v>
      </c>
      <c r="B11527" s="20">
        <v>43525</v>
      </c>
      <c r="C11527" s="1" t="s">
        <v>11</v>
      </c>
      <c r="D11527" s="32" t="s">
        <v>162</v>
      </c>
      <c r="E11527" s="27" t="s">
        <v>129</v>
      </c>
      <c r="F11527" s="25">
        <f t="shared" si="185"/>
        <v>43525</v>
      </c>
      <c r="G11527" s="22" t="str">
        <f>VLOOKUP(C11527,'2- CatalogosAseguradora'!$B:$D,3,FALSE)</f>
        <v>009</v>
      </c>
      <c r="H11527" s="23" t="str">
        <f>VLOOKUP(D11527,'1- CatalogoRamo'!$B:$G,3,FALSE)</f>
        <v>025</v>
      </c>
      <c r="I11527" s="31" t="str">
        <f>VLOOKUP(E11527,'0- CatalogoRubro'!$B:$D,3,FALSE)</f>
        <v>028</v>
      </c>
      <c r="J11527" s="1">
        <v>272.71421992000001</v>
      </c>
    </row>
    <row r="11528" spans="1:10" ht="16" x14ac:dyDescent="0.2">
      <c r="A11528" s="1">
        <v>11789</v>
      </c>
      <c r="B11528" s="20">
        <v>43525</v>
      </c>
      <c r="C11528" s="1" t="s">
        <v>11</v>
      </c>
      <c r="D11528" s="32" t="s">
        <v>162</v>
      </c>
      <c r="E11528" s="27" t="s">
        <v>130</v>
      </c>
      <c r="F11528" s="25">
        <f t="shared" si="185"/>
        <v>43525</v>
      </c>
      <c r="G11528" s="22" t="str">
        <f>VLOOKUP(C11528,'2- CatalogosAseguradora'!$B:$D,3,FALSE)</f>
        <v>009</v>
      </c>
      <c r="H11528" s="23" t="str">
        <f>VLOOKUP(D11528,'1- CatalogoRamo'!$B:$G,3,FALSE)</f>
        <v>025</v>
      </c>
      <c r="I11528" s="31" t="str">
        <f>VLOOKUP(E11528,'0- CatalogoRubro'!$B:$D,3,FALSE)</f>
        <v>029</v>
      </c>
      <c r="J11528" s="1">
        <v>0</v>
      </c>
    </row>
    <row r="11529" spans="1:10" ht="16" x14ac:dyDescent="0.2">
      <c r="A11529" s="1">
        <v>11790</v>
      </c>
      <c r="B11529" s="20">
        <v>43525</v>
      </c>
      <c r="C11529" s="1" t="s">
        <v>11</v>
      </c>
      <c r="D11529" s="32" t="s">
        <v>162</v>
      </c>
      <c r="E11529" s="26" t="s">
        <v>131</v>
      </c>
      <c r="F11529" s="25">
        <f t="shared" si="185"/>
        <v>43525</v>
      </c>
      <c r="G11529" s="22" t="str">
        <f>VLOOKUP(C11529,'2- CatalogosAseguradora'!$B:$D,3,FALSE)</f>
        <v>009</v>
      </c>
      <c r="H11529" s="23" t="str">
        <f>VLOOKUP(D11529,'1- CatalogoRamo'!$B:$G,3,FALSE)</f>
        <v>025</v>
      </c>
      <c r="I11529" s="31" t="str">
        <f>VLOOKUP(E11529,'0- CatalogoRubro'!$B:$D,3,FALSE)</f>
        <v>030</v>
      </c>
      <c r="J11529" s="1">
        <v>0</v>
      </c>
    </row>
    <row r="11530" spans="1:10" ht="16" x14ac:dyDescent="0.2">
      <c r="A11530" s="1">
        <v>11791</v>
      </c>
      <c r="B11530" s="20">
        <v>43525</v>
      </c>
      <c r="C11530" s="1" t="s">
        <v>11</v>
      </c>
      <c r="D11530" s="32" t="s">
        <v>162</v>
      </c>
      <c r="E11530" s="27" t="s">
        <v>132</v>
      </c>
      <c r="F11530" s="25">
        <f t="shared" si="185"/>
        <v>43525</v>
      </c>
      <c r="G11530" s="22" t="str">
        <f>VLOOKUP(C11530,'2- CatalogosAseguradora'!$B:$D,3,FALSE)</f>
        <v>009</v>
      </c>
      <c r="H11530" s="23" t="str">
        <f>VLOOKUP(D11530,'1- CatalogoRamo'!$B:$G,3,FALSE)</f>
        <v>025</v>
      </c>
      <c r="I11530" s="31" t="str">
        <f>VLOOKUP(E11530,'0- CatalogoRubro'!$B:$D,3,FALSE)</f>
        <v>031</v>
      </c>
      <c r="J11530" s="1">
        <v>0</v>
      </c>
    </row>
    <row r="11531" spans="1:10" ht="16" x14ac:dyDescent="0.2">
      <c r="A11531" s="1">
        <v>11792</v>
      </c>
      <c r="B11531" s="20">
        <v>43525</v>
      </c>
      <c r="C11531" s="1" t="s">
        <v>11</v>
      </c>
      <c r="D11531" s="32" t="s">
        <v>162</v>
      </c>
      <c r="E11531" s="27" t="s">
        <v>106</v>
      </c>
      <c r="F11531" s="25">
        <f t="shared" si="185"/>
        <v>43525</v>
      </c>
      <c r="G11531" s="22" t="str">
        <f>VLOOKUP(C11531,'2- CatalogosAseguradora'!$B:$D,3,FALSE)</f>
        <v>009</v>
      </c>
      <c r="H11531" s="23" t="str">
        <f>VLOOKUP(D11531,'1- CatalogoRamo'!$B:$G,3,FALSE)</f>
        <v>025</v>
      </c>
      <c r="I11531" s="31" t="str">
        <f>VLOOKUP(E11531,'0- CatalogoRubro'!$B:$D,3,FALSE)</f>
        <v>003</v>
      </c>
      <c r="J11531" s="1">
        <v>0</v>
      </c>
    </row>
    <row r="11532" spans="1:10" ht="16" x14ac:dyDescent="0.2">
      <c r="A11532" s="1">
        <v>11793</v>
      </c>
      <c r="B11532" s="20">
        <v>43525</v>
      </c>
      <c r="C11532" s="1" t="s">
        <v>11</v>
      </c>
      <c r="D11532" s="32" t="s">
        <v>162</v>
      </c>
      <c r="E11532" s="27" t="s">
        <v>111</v>
      </c>
      <c r="F11532" s="25">
        <f t="shared" si="185"/>
        <v>43525</v>
      </c>
      <c r="G11532" s="22" t="str">
        <f>VLOOKUP(C11532,'2- CatalogosAseguradora'!$B:$D,3,FALSE)</f>
        <v>009</v>
      </c>
      <c r="H11532" s="23" t="str">
        <f>VLOOKUP(D11532,'1- CatalogoRamo'!$B:$G,3,FALSE)</f>
        <v>025</v>
      </c>
      <c r="I11532" s="31" t="str">
        <f>VLOOKUP(E11532,'0- CatalogoRubro'!$B:$D,3,FALSE)</f>
        <v>008</v>
      </c>
      <c r="J11532" s="1">
        <v>0</v>
      </c>
    </row>
    <row r="11533" spans="1:10" ht="16" x14ac:dyDescent="0.2">
      <c r="A11533" s="1">
        <v>11794</v>
      </c>
      <c r="B11533" s="20">
        <v>43525</v>
      </c>
      <c r="C11533" s="1" t="s">
        <v>11</v>
      </c>
      <c r="D11533" s="32" t="s">
        <v>162</v>
      </c>
      <c r="E11533" s="27" t="s">
        <v>133</v>
      </c>
      <c r="F11533" s="25">
        <f t="shared" si="185"/>
        <v>43525</v>
      </c>
      <c r="G11533" s="22" t="str">
        <f>VLOOKUP(C11533,'2- CatalogosAseguradora'!$B:$D,3,FALSE)</f>
        <v>009</v>
      </c>
      <c r="H11533" s="23" t="str">
        <f>VLOOKUP(D11533,'1- CatalogoRamo'!$B:$G,3,FALSE)</f>
        <v>025</v>
      </c>
      <c r="I11533" s="31" t="str">
        <f>VLOOKUP(E11533,'0- CatalogoRubro'!$B:$D,3,FALSE)</f>
        <v>034</v>
      </c>
      <c r="J11533" s="1">
        <v>0</v>
      </c>
    </row>
    <row r="11534" spans="1:10" ht="16" x14ac:dyDescent="0.2">
      <c r="A11534" s="1">
        <v>11795</v>
      </c>
      <c r="B11534" s="20">
        <v>43525</v>
      </c>
      <c r="C11534" s="1" t="s">
        <v>11</v>
      </c>
      <c r="D11534" s="32" t="s">
        <v>162</v>
      </c>
      <c r="E11534" s="27" t="s">
        <v>134</v>
      </c>
      <c r="F11534" s="25">
        <f t="shared" si="185"/>
        <v>43525</v>
      </c>
      <c r="G11534" s="22" t="str">
        <f>VLOOKUP(C11534,'2- CatalogosAseguradora'!$B:$D,3,FALSE)</f>
        <v>009</v>
      </c>
      <c r="H11534" s="23" t="str">
        <f>VLOOKUP(D11534,'1- CatalogoRamo'!$B:$G,3,FALSE)</f>
        <v>025</v>
      </c>
      <c r="I11534" s="31" t="str">
        <f>VLOOKUP(E11534,'0- CatalogoRubro'!$B:$D,3,FALSE)</f>
        <v>035</v>
      </c>
      <c r="J11534" s="1">
        <v>0</v>
      </c>
    </row>
    <row r="11535" spans="1:10" ht="16" x14ac:dyDescent="0.2">
      <c r="A11535" s="1">
        <v>11796</v>
      </c>
      <c r="B11535" s="20">
        <v>43525</v>
      </c>
      <c r="C11535" s="1" t="s">
        <v>11</v>
      </c>
      <c r="D11535" s="32" t="s">
        <v>162</v>
      </c>
      <c r="E11535" s="27" t="s">
        <v>135</v>
      </c>
      <c r="F11535" s="25">
        <f t="shared" si="185"/>
        <v>43525</v>
      </c>
      <c r="G11535" s="22" t="str">
        <f>VLOOKUP(C11535,'2- CatalogosAseguradora'!$B:$D,3,FALSE)</f>
        <v>009</v>
      </c>
      <c r="H11535" s="23" t="str">
        <f>VLOOKUP(D11535,'1- CatalogoRamo'!$B:$G,3,FALSE)</f>
        <v>025</v>
      </c>
      <c r="I11535" s="31" t="str">
        <f>VLOOKUP(E11535,'0- CatalogoRubro'!$B:$D,3,FALSE)</f>
        <v>036</v>
      </c>
      <c r="J11535" s="1">
        <v>0</v>
      </c>
    </row>
    <row r="11536" spans="1:10" ht="16" x14ac:dyDescent="0.2">
      <c r="A11536" s="1">
        <v>11797</v>
      </c>
      <c r="B11536" s="20">
        <v>43525</v>
      </c>
      <c r="C11536" s="1" t="s">
        <v>11</v>
      </c>
      <c r="D11536" s="32" t="s">
        <v>162</v>
      </c>
      <c r="E11536" s="27" t="s">
        <v>136</v>
      </c>
      <c r="F11536" s="25">
        <f t="shared" si="185"/>
        <v>43525</v>
      </c>
      <c r="G11536" s="22" t="str">
        <f>VLOOKUP(C11536,'2- CatalogosAseguradora'!$B:$D,3,FALSE)</f>
        <v>009</v>
      </c>
      <c r="H11536" s="23" t="str">
        <f>VLOOKUP(D11536,'1- CatalogoRamo'!$B:$G,3,FALSE)</f>
        <v>025</v>
      </c>
      <c r="I11536" s="31" t="str">
        <f>VLOOKUP(E11536,'0- CatalogoRubro'!$B:$D,3,FALSE)</f>
        <v>037</v>
      </c>
      <c r="J11536" s="1">
        <v>0</v>
      </c>
    </row>
    <row r="11537" spans="1:10" ht="16" x14ac:dyDescent="0.2">
      <c r="A11537" s="1">
        <v>11798</v>
      </c>
      <c r="B11537" s="20">
        <v>43525</v>
      </c>
      <c r="C11537" s="1" t="s">
        <v>11</v>
      </c>
      <c r="D11537" s="32" t="s">
        <v>162</v>
      </c>
      <c r="E11537" s="27" t="s">
        <v>137</v>
      </c>
      <c r="F11537" s="25">
        <f t="shared" si="185"/>
        <v>43525</v>
      </c>
      <c r="G11537" s="22" t="str">
        <f>VLOOKUP(C11537,'2- CatalogosAseguradora'!$B:$D,3,FALSE)</f>
        <v>009</v>
      </c>
      <c r="H11537" s="23" t="str">
        <f>VLOOKUP(D11537,'1- CatalogoRamo'!$B:$G,3,FALSE)</f>
        <v>025</v>
      </c>
      <c r="I11537" s="31" t="str">
        <f>VLOOKUP(E11537,'0- CatalogoRubro'!$B:$D,3,FALSE)</f>
        <v>038</v>
      </c>
      <c r="J11537" s="1">
        <v>0</v>
      </c>
    </row>
    <row r="11538" spans="1:10" ht="16" x14ac:dyDescent="0.2">
      <c r="A11538" s="1">
        <v>11799</v>
      </c>
      <c r="B11538" s="20">
        <v>43525</v>
      </c>
      <c r="C11538" s="1" t="s">
        <v>11</v>
      </c>
      <c r="D11538" s="32" t="s">
        <v>162</v>
      </c>
      <c r="E11538" s="27" t="s">
        <v>138</v>
      </c>
      <c r="F11538" s="25">
        <f t="shared" si="185"/>
        <v>43525</v>
      </c>
      <c r="G11538" s="22" t="str">
        <f>VLOOKUP(C11538,'2- CatalogosAseguradora'!$B:$D,3,FALSE)</f>
        <v>009</v>
      </c>
      <c r="H11538" s="23" t="str">
        <f>VLOOKUP(D11538,'1- CatalogoRamo'!$B:$G,3,FALSE)</f>
        <v>025</v>
      </c>
      <c r="I11538" s="31" t="str">
        <f>VLOOKUP(E11538,'0- CatalogoRubro'!$B:$D,3,FALSE)</f>
        <v>039</v>
      </c>
      <c r="J11538" s="1">
        <v>0</v>
      </c>
    </row>
    <row r="11539" spans="1:10" ht="16" x14ac:dyDescent="0.2">
      <c r="A11539" s="1">
        <v>11800</v>
      </c>
      <c r="B11539" s="20">
        <v>43525</v>
      </c>
      <c r="C11539" s="1" t="s">
        <v>11</v>
      </c>
      <c r="D11539" s="32" t="s">
        <v>162</v>
      </c>
      <c r="E11539" s="27" t="s">
        <v>139</v>
      </c>
      <c r="F11539" s="25">
        <f t="shared" si="185"/>
        <v>43525</v>
      </c>
      <c r="G11539" s="22" t="str">
        <f>VLOOKUP(C11539,'2- CatalogosAseguradora'!$B:$D,3,FALSE)</f>
        <v>009</v>
      </c>
      <c r="H11539" s="23" t="str">
        <f>VLOOKUP(D11539,'1- CatalogoRamo'!$B:$G,3,FALSE)</f>
        <v>025</v>
      </c>
      <c r="I11539" s="31" t="str">
        <f>VLOOKUP(E11539,'0- CatalogoRubro'!$B:$D,3,FALSE)</f>
        <v>040</v>
      </c>
      <c r="J11539" s="1">
        <v>0</v>
      </c>
    </row>
    <row r="11540" spans="1:10" ht="16" x14ac:dyDescent="0.2">
      <c r="A11540" s="1">
        <v>11801</v>
      </c>
      <c r="B11540" s="20">
        <v>43525</v>
      </c>
      <c r="C11540" s="1" t="s">
        <v>11</v>
      </c>
      <c r="D11540" s="32" t="s">
        <v>162</v>
      </c>
      <c r="E11540" s="27" t="s">
        <v>140</v>
      </c>
      <c r="F11540" s="25">
        <f t="shared" si="185"/>
        <v>43525</v>
      </c>
      <c r="G11540" s="22" t="str">
        <f>VLOOKUP(C11540,'2- CatalogosAseguradora'!$B:$D,3,FALSE)</f>
        <v>009</v>
      </c>
      <c r="H11540" s="23" t="str">
        <f>VLOOKUP(D11540,'1- CatalogoRamo'!$B:$G,3,FALSE)</f>
        <v>025</v>
      </c>
      <c r="I11540" s="31" t="str">
        <f>VLOOKUP(E11540,'0- CatalogoRubro'!$B:$D,3,FALSE)</f>
        <v>041</v>
      </c>
      <c r="J11540" s="1">
        <v>0</v>
      </c>
    </row>
    <row r="11541" spans="1:10" ht="16" x14ac:dyDescent="0.2">
      <c r="A11541" s="1">
        <v>11802</v>
      </c>
      <c r="B11541" s="20">
        <v>43525</v>
      </c>
      <c r="C11541" s="1" t="s">
        <v>11</v>
      </c>
      <c r="D11541" s="32" t="s">
        <v>162</v>
      </c>
      <c r="E11541" s="26" t="s">
        <v>141</v>
      </c>
      <c r="F11541" s="25">
        <f t="shared" si="185"/>
        <v>43525</v>
      </c>
      <c r="G11541" s="22" t="str">
        <f>VLOOKUP(C11541,'2- CatalogosAseguradora'!$B:$D,3,FALSE)</f>
        <v>009</v>
      </c>
      <c r="H11541" s="23" t="str">
        <f>VLOOKUP(D11541,'1- CatalogoRamo'!$B:$G,3,FALSE)</f>
        <v>025</v>
      </c>
      <c r="I11541" s="31" t="str">
        <f>VLOOKUP(E11541,'0- CatalogoRubro'!$B:$D,3,FALSE)</f>
        <v>042</v>
      </c>
      <c r="J11541" s="1">
        <v>375.04798933000001</v>
      </c>
    </row>
    <row r="11542" spans="1:10" ht="16" x14ac:dyDescent="0.2">
      <c r="A11542" s="1">
        <v>11803</v>
      </c>
      <c r="B11542" s="20">
        <v>43525</v>
      </c>
      <c r="C11542" s="1" t="s">
        <v>11</v>
      </c>
      <c r="D11542" s="32" t="s">
        <v>162</v>
      </c>
      <c r="E11542" s="27" t="s">
        <v>142</v>
      </c>
      <c r="F11542" s="25">
        <f t="shared" si="185"/>
        <v>43525</v>
      </c>
      <c r="G11542" s="22" t="str">
        <f>VLOOKUP(C11542,'2- CatalogosAseguradora'!$B:$D,3,FALSE)</f>
        <v>009</v>
      </c>
      <c r="H11542" s="23" t="str">
        <f>VLOOKUP(D11542,'1- CatalogoRamo'!$B:$G,3,FALSE)</f>
        <v>025</v>
      </c>
      <c r="I11542" s="31" t="str">
        <f>VLOOKUP(E11542,'0- CatalogoRubro'!$B:$D,3,FALSE)</f>
        <v>043</v>
      </c>
      <c r="J11542" s="1">
        <v>367.03238633999996</v>
      </c>
    </row>
    <row r="11543" spans="1:10" ht="16" x14ac:dyDescent="0.2">
      <c r="A11543" s="1">
        <v>11804</v>
      </c>
      <c r="B11543" s="20">
        <v>43525</v>
      </c>
      <c r="C11543" s="1" t="s">
        <v>11</v>
      </c>
      <c r="D11543" s="32" t="s">
        <v>162</v>
      </c>
      <c r="E11543" s="27" t="s">
        <v>143</v>
      </c>
      <c r="F11543" s="25">
        <f t="shared" si="185"/>
        <v>43525</v>
      </c>
      <c r="G11543" s="22" t="str">
        <f>VLOOKUP(C11543,'2- CatalogosAseguradora'!$B:$D,3,FALSE)</f>
        <v>009</v>
      </c>
      <c r="H11543" s="23" t="str">
        <f>VLOOKUP(D11543,'1- CatalogoRamo'!$B:$G,3,FALSE)</f>
        <v>025</v>
      </c>
      <c r="I11543" s="31" t="str">
        <f>VLOOKUP(E11543,'0- CatalogoRubro'!$B:$D,3,FALSE)</f>
        <v>044</v>
      </c>
      <c r="J11543" s="1">
        <v>9.5540753599999988</v>
      </c>
    </row>
    <row r="11544" spans="1:10" ht="16" x14ac:dyDescent="0.2">
      <c r="A11544" s="1">
        <v>11805</v>
      </c>
      <c r="B11544" s="20">
        <v>43525</v>
      </c>
      <c r="C11544" s="1" t="s">
        <v>11</v>
      </c>
      <c r="D11544" s="32" t="s">
        <v>162</v>
      </c>
      <c r="E11544" s="27" t="s">
        <v>144</v>
      </c>
      <c r="F11544" s="25">
        <f t="shared" si="185"/>
        <v>43525</v>
      </c>
      <c r="G11544" s="22" t="str">
        <f>VLOOKUP(C11544,'2- CatalogosAseguradora'!$B:$D,3,FALSE)</f>
        <v>009</v>
      </c>
      <c r="H11544" s="23" t="str">
        <f>VLOOKUP(D11544,'1- CatalogoRamo'!$B:$G,3,FALSE)</f>
        <v>025</v>
      </c>
      <c r="I11544" s="31" t="str">
        <f>VLOOKUP(E11544,'0- CatalogoRubro'!$B:$D,3,FALSE)</f>
        <v>045</v>
      </c>
      <c r="J11544" s="1">
        <v>1.53847237</v>
      </c>
    </row>
    <row r="11545" spans="1:10" ht="16" x14ac:dyDescent="0.2">
      <c r="A11545" s="1">
        <v>11806</v>
      </c>
      <c r="B11545" s="20">
        <v>43525</v>
      </c>
      <c r="C11545" s="1" t="s">
        <v>11</v>
      </c>
      <c r="D11545" s="32" t="s">
        <v>162</v>
      </c>
      <c r="E11545" s="26" t="s">
        <v>145</v>
      </c>
      <c r="F11545" s="25">
        <f t="shared" si="185"/>
        <v>43525</v>
      </c>
      <c r="G11545" s="22" t="str">
        <f>VLOOKUP(C11545,'2- CatalogosAseguradora'!$B:$D,3,FALSE)</f>
        <v>009</v>
      </c>
      <c r="H11545" s="23" t="str">
        <f>VLOOKUP(D11545,'1- CatalogoRamo'!$B:$G,3,FALSE)</f>
        <v>025</v>
      </c>
      <c r="I11545" s="31" t="str">
        <f>VLOOKUP(E11545,'0- CatalogoRubro'!$B:$D,3,FALSE)</f>
        <v>046</v>
      </c>
      <c r="J11545" s="1">
        <v>0.26612807999999999</v>
      </c>
    </row>
    <row r="11546" spans="1:10" ht="16" x14ac:dyDescent="0.2">
      <c r="A11546" s="1">
        <v>11807</v>
      </c>
      <c r="B11546" s="20">
        <v>43525</v>
      </c>
      <c r="C11546" s="1" t="s">
        <v>11</v>
      </c>
      <c r="D11546" s="32" t="s">
        <v>162</v>
      </c>
      <c r="E11546" s="26" t="s">
        <v>146</v>
      </c>
      <c r="F11546" s="25">
        <f t="shared" si="185"/>
        <v>43525</v>
      </c>
      <c r="G11546" s="22" t="str">
        <f>VLOOKUP(C11546,'2- CatalogosAseguradora'!$B:$D,3,FALSE)</f>
        <v>009</v>
      </c>
      <c r="H11546" s="23" t="str">
        <f>VLOOKUP(D11546,'1- CatalogoRamo'!$B:$G,3,FALSE)</f>
        <v>025</v>
      </c>
      <c r="I11546" s="31" t="str">
        <f>VLOOKUP(E11546,'0- CatalogoRubro'!$B:$D,3,FALSE)</f>
        <v>047</v>
      </c>
      <c r="J11546" s="1">
        <v>387.26634751999995</v>
      </c>
    </row>
    <row r="11547" spans="1:10" ht="16" x14ac:dyDescent="0.2">
      <c r="A11547" s="1">
        <v>11808</v>
      </c>
      <c r="B11547" s="20">
        <v>43525</v>
      </c>
      <c r="C11547" s="1" t="s">
        <v>11</v>
      </c>
      <c r="D11547" s="32" t="s">
        <v>162</v>
      </c>
      <c r="E11547" s="29" t="s">
        <v>147</v>
      </c>
      <c r="F11547" s="25">
        <f t="shared" si="185"/>
        <v>43525</v>
      </c>
      <c r="G11547" s="22" t="str">
        <f>VLOOKUP(C11547,'2- CatalogosAseguradora'!$B:$D,3,FALSE)</f>
        <v>009</v>
      </c>
      <c r="H11547" s="23" t="str">
        <f>VLOOKUP(D11547,'1- CatalogoRamo'!$B:$G,3,FALSE)</f>
        <v>025</v>
      </c>
      <c r="I11547" s="31" t="str">
        <f>VLOOKUP(E11547,'0- CatalogoRubro'!$B:$D,3,FALSE)</f>
        <v>048</v>
      </c>
      <c r="J11547" s="1">
        <v>83.050574659999995</v>
      </c>
    </row>
    <row r="11548" spans="1:10" ht="16" x14ac:dyDescent="0.2">
      <c r="A11548" s="1">
        <v>11809</v>
      </c>
      <c r="B11548" s="20">
        <v>43525</v>
      </c>
      <c r="C11548" s="1" t="s">
        <v>11</v>
      </c>
      <c r="D11548" s="32" t="s">
        <v>162</v>
      </c>
      <c r="E11548" s="26" t="s">
        <v>148</v>
      </c>
      <c r="F11548" s="25">
        <f t="shared" si="185"/>
        <v>43525</v>
      </c>
      <c r="G11548" s="22" t="str">
        <f>VLOOKUP(C11548,'2- CatalogosAseguradora'!$B:$D,3,FALSE)</f>
        <v>009</v>
      </c>
      <c r="H11548" s="23" t="str">
        <f>VLOOKUP(D11548,'1- CatalogoRamo'!$B:$G,3,FALSE)</f>
        <v>025</v>
      </c>
      <c r="I11548" s="31" t="str">
        <f>VLOOKUP(E11548,'0- CatalogoRubro'!$B:$D,3,FALSE)</f>
        <v>049</v>
      </c>
      <c r="J11548" s="1">
        <v>227.79757319000001</v>
      </c>
    </row>
    <row r="11549" spans="1:10" ht="16" x14ac:dyDescent="0.2">
      <c r="A11549" s="1">
        <v>11810</v>
      </c>
      <c r="B11549" s="20">
        <v>43525</v>
      </c>
      <c r="C11549" s="1" t="s">
        <v>11</v>
      </c>
      <c r="D11549" s="32" t="s">
        <v>162</v>
      </c>
      <c r="E11549" s="27" t="s">
        <v>149</v>
      </c>
      <c r="F11549" s="25">
        <f t="shared" si="185"/>
        <v>43525</v>
      </c>
      <c r="G11549" s="22" t="str">
        <f>VLOOKUP(C11549,'2- CatalogosAseguradora'!$B:$D,3,FALSE)</f>
        <v>009</v>
      </c>
      <c r="H11549" s="23" t="str">
        <f>VLOOKUP(D11549,'1- CatalogoRamo'!$B:$G,3,FALSE)</f>
        <v>025</v>
      </c>
      <c r="I11549" s="31" t="str">
        <f>VLOOKUP(E11549,'0- CatalogoRubro'!$B:$D,3,FALSE)</f>
        <v>050</v>
      </c>
      <c r="J11549" s="1">
        <v>227.79757319000001</v>
      </c>
    </row>
    <row r="11550" spans="1:10" ht="16" x14ac:dyDescent="0.2">
      <c r="A11550" s="1">
        <v>11811</v>
      </c>
      <c r="B11550" s="20">
        <v>43525</v>
      </c>
      <c r="C11550" s="1" t="s">
        <v>11</v>
      </c>
      <c r="D11550" s="32" t="s">
        <v>162</v>
      </c>
      <c r="E11550" s="27" t="s">
        <v>150</v>
      </c>
      <c r="F11550" s="25">
        <f t="shared" si="185"/>
        <v>43525</v>
      </c>
      <c r="G11550" s="22" t="str">
        <f>VLOOKUP(C11550,'2- CatalogosAseguradora'!$B:$D,3,FALSE)</f>
        <v>009</v>
      </c>
      <c r="H11550" s="23" t="str">
        <f>VLOOKUP(D11550,'1- CatalogoRamo'!$B:$G,3,FALSE)</f>
        <v>025</v>
      </c>
      <c r="I11550" s="31" t="str">
        <f>VLOOKUP(E11550,'0- CatalogoRubro'!$B:$D,3,FALSE)</f>
        <v>051</v>
      </c>
      <c r="J11550" s="1">
        <v>0</v>
      </c>
    </row>
    <row r="11551" spans="1:10" ht="16" x14ac:dyDescent="0.2">
      <c r="A11551" s="1">
        <v>11812</v>
      </c>
      <c r="B11551" s="20">
        <v>43525</v>
      </c>
      <c r="C11551" s="1" t="s">
        <v>11</v>
      </c>
      <c r="D11551" s="32" t="s">
        <v>162</v>
      </c>
      <c r="E11551" s="26" t="s">
        <v>151</v>
      </c>
      <c r="F11551" s="25">
        <f t="shared" si="185"/>
        <v>43525</v>
      </c>
      <c r="G11551" s="22" t="str">
        <f>VLOOKUP(C11551,'2- CatalogosAseguradora'!$B:$D,3,FALSE)</f>
        <v>009</v>
      </c>
      <c r="H11551" s="23" t="str">
        <f>VLOOKUP(D11551,'1- CatalogoRamo'!$B:$G,3,FALSE)</f>
        <v>025</v>
      </c>
      <c r="I11551" s="31" t="str">
        <f>VLOOKUP(E11551,'0- CatalogoRubro'!$B:$D,3,FALSE)</f>
        <v>052</v>
      </c>
      <c r="J11551" s="1">
        <v>225.87210605999999</v>
      </c>
    </row>
    <row r="11552" spans="1:10" ht="16" x14ac:dyDescent="0.2">
      <c r="A11552" s="1">
        <v>11813</v>
      </c>
      <c r="B11552" s="20">
        <v>43525</v>
      </c>
      <c r="C11552" s="1" t="s">
        <v>11</v>
      </c>
      <c r="D11552" s="32" t="s">
        <v>162</v>
      </c>
      <c r="E11552" s="27" t="s">
        <v>152</v>
      </c>
      <c r="F11552" s="25">
        <f t="shared" si="185"/>
        <v>43525</v>
      </c>
      <c r="G11552" s="22" t="str">
        <f>VLOOKUP(C11552,'2- CatalogosAseguradora'!$B:$D,3,FALSE)</f>
        <v>009</v>
      </c>
      <c r="H11552" s="23" t="str">
        <f>VLOOKUP(D11552,'1- CatalogoRamo'!$B:$G,3,FALSE)</f>
        <v>025</v>
      </c>
      <c r="I11552" s="31" t="str">
        <f>VLOOKUP(E11552,'0- CatalogoRubro'!$B:$D,3,FALSE)</f>
        <v>053</v>
      </c>
      <c r="J11552" s="1">
        <v>225.87210605999999</v>
      </c>
    </row>
    <row r="11553" spans="1:10" ht="16" x14ac:dyDescent="0.2">
      <c r="A11553" s="1">
        <v>11814</v>
      </c>
      <c r="B11553" s="20">
        <v>43525</v>
      </c>
      <c r="C11553" s="1" t="s">
        <v>11</v>
      </c>
      <c r="D11553" s="32" t="s">
        <v>162</v>
      </c>
      <c r="E11553" s="27" t="s">
        <v>153</v>
      </c>
      <c r="F11553" s="25">
        <f t="shared" si="185"/>
        <v>43525</v>
      </c>
      <c r="G11553" s="22" t="str">
        <f>VLOOKUP(C11553,'2- CatalogosAseguradora'!$B:$D,3,FALSE)</f>
        <v>009</v>
      </c>
      <c r="H11553" s="23" t="str">
        <f>VLOOKUP(D11553,'1- CatalogoRamo'!$B:$G,3,FALSE)</f>
        <v>025</v>
      </c>
      <c r="I11553" s="31" t="str">
        <f>VLOOKUP(E11553,'0- CatalogoRubro'!$B:$D,3,FALSE)</f>
        <v>054</v>
      </c>
      <c r="J11553" s="1">
        <v>0</v>
      </c>
    </row>
    <row r="11554" spans="1:10" ht="16" x14ac:dyDescent="0.2">
      <c r="A11554" s="1">
        <v>11815</v>
      </c>
      <c r="B11554" s="20">
        <v>43525</v>
      </c>
      <c r="C11554" s="1" t="s">
        <v>11</v>
      </c>
      <c r="D11554" s="32" t="s">
        <v>162</v>
      </c>
      <c r="E11554" s="29" t="s">
        <v>154</v>
      </c>
      <c r="F11554" s="25">
        <f t="shared" si="185"/>
        <v>43525</v>
      </c>
      <c r="G11554" s="22" t="str">
        <f>VLOOKUP(C11554,'2- CatalogosAseguradora'!$B:$D,3,FALSE)</f>
        <v>009</v>
      </c>
      <c r="H11554" s="23" t="str">
        <f>VLOOKUP(D11554,'1- CatalogoRamo'!$B:$G,3,FALSE)</f>
        <v>025</v>
      </c>
      <c r="I11554" s="31" t="str">
        <f>VLOOKUP(E11554,'0- CatalogoRubro'!$B:$D,3,FALSE)</f>
        <v>055</v>
      </c>
      <c r="J11554" s="1">
        <v>1.9254671299999999</v>
      </c>
    </row>
    <row r="11555" spans="1:10" ht="16" x14ac:dyDescent="0.2">
      <c r="A11555" s="1">
        <v>11816</v>
      </c>
      <c r="B11555" s="20">
        <v>43525</v>
      </c>
      <c r="C11555" s="1" t="s">
        <v>11</v>
      </c>
      <c r="D11555" s="32" t="s">
        <v>162</v>
      </c>
      <c r="E11555" s="29" t="s">
        <v>155</v>
      </c>
      <c r="F11555" s="25">
        <f t="shared" si="185"/>
        <v>43525</v>
      </c>
      <c r="G11555" s="22" t="str">
        <f>VLOOKUP(C11555,'2- CatalogosAseguradora'!$B:$D,3,FALSE)</f>
        <v>009</v>
      </c>
      <c r="H11555" s="23" t="str">
        <f>VLOOKUP(D11555,'1- CatalogoRamo'!$B:$G,3,FALSE)</f>
        <v>025</v>
      </c>
      <c r="I11555" s="31" t="str">
        <f>VLOOKUP(E11555,'0- CatalogoRubro'!$B:$D,3,FALSE)</f>
        <v>056</v>
      </c>
      <c r="J11555" s="1">
        <v>84.976041790000011</v>
      </c>
    </row>
    <row r="11556" spans="1:10" ht="16" x14ac:dyDescent="0.2">
      <c r="A11556" s="1">
        <v>11817</v>
      </c>
      <c r="B11556" s="20">
        <v>43617</v>
      </c>
      <c r="C11556" s="1" t="s">
        <v>11</v>
      </c>
      <c r="D11556" s="32" t="s">
        <v>162</v>
      </c>
      <c r="E11556" s="26" t="s">
        <v>104</v>
      </c>
      <c r="F11556" s="25">
        <f t="shared" si="185"/>
        <v>43617</v>
      </c>
      <c r="G11556" s="22" t="str">
        <f>VLOOKUP(C11556,'2- CatalogosAseguradora'!$B:$D,3,FALSE)</f>
        <v>009</v>
      </c>
      <c r="H11556" s="23" t="str">
        <f>VLOOKUP(D11556,'1- CatalogoRamo'!$B:$G,3,FALSE)</f>
        <v>025</v>
      </c>
      <c r="I11556" s="31" t="str">
        <f>VLOOKUP(E11556,'0- CatalogoRubro'!$B:$D,3,FALSE)</f>
        <v>001</v>
      </c>
      <c r="J11556" s="34">
        <v>2322.6967900900004</v>
      </c>
    </row>
    <row r="11557" spans="1:10" ht="16" x14ac:dyDescent="0.2">
      <c r="A11557" s="1">
        <v>11818</v>
      </c>
      <c r="B11557" s="20">
        <v>43617</v>
      </c>
      <c r="C11557" s="1" t="s">
        <v>11</v>
      </c>
      <c r="D11557" s="32" t="s">
        <v>162</v>
      </c>
      <c r="E11557" s="27" t="s">
        <v>105</v>
      </c>
      <c r="F11557" s="25">
        <f t="shared" si="185"/>
        <v>43617</v>
      </c>
      <c r="G11557" s="22" t="str">
        <f>VLOOKUP(C11557,'2- CatalogosAseguradora'!$B:$D,3,FALSE)</f>
        <v>009</v>
      </c>
      <c r="H11557" s="23" t="str">
        <f>VLOOKUP(D11557,'1- CatalogoRamo'!$B:$G,3,FALSE)</f>
        <v>025</v>
      </c>
      <c r="I11557" s="31" t="str">
        <f>VLOOKUP(E11557,'0- CatalogoRubro'!$B:$D,3,FALSE)</f>
        <v>002</v>
      </c>
      <c r="J11557" s="1">
        <v>1301.61745408</v>
      </c>
    </row>
    <row r="11558" spans="1:10" ht="16" x14ac:dyDescent="0.2">
      <c r="A11558" s="1">
        <v>11819</v>
      </c>
      <c r="B11558" s="20">
        <v>43617</v>
      </c>
      <c r="C11558" s="1" t="s">
        <v>11</v>
      </c>
      <c r="D11558" s="32" t="s">
        <v>162</v>
      </c>
      <c r="E11558" s="27" t="s">
        <v>106</v>
      </c>
      <c r="F11558" s="25">
        <f t="shared" si="185"/>
        <v>43617</v>
      </c>
      <c r="G11558" s="22" t="str">
        <f>VLOOKUP(C11558,'2- CatalogosAseguradora'!$B:$D,3,FALSE)</f>
        <v>009</v>
      </c>
      <c r="H11558" s="23" t="str">
        <f>VLOOKUP(D11558,'1- CatalogoRamo'!$B:$G,3,FALSE)</f>
        <v>025</v>
      </c>
      <c r="I11558" s="31" t="str">
        <f>VLOOKUP(E11558,'0- CatalogoRubro'!$B:$D,3,FALSE)</f>
        <v>003</v>
      </c>
      <c r="J11558" s="1">
        <v>1304.8557016099999</v>
      </c>
    </row>
    <row r="11559" spans="1:10" ht="16" x14ac:dyDescent="0.2">
      <c r="A11559" s="1">
        <v>11820</v>
      </c>
      <c r="B11559" s="20">
        <v>43617</v>
      </c>
      <c r="C11559" s="1" t="s">
        <v>11</v>
      </c>
      <c r="D11559" s="32" t="s">
        <v>162</v>
      </c>
      <c r="E11559" s="27" t="s">
        <v>107</v>
      </c>
      <c r="F11559" s="25">
        <f t="shared" si="185"/>
        <v>43617</v>
      </c>
      <c r="G11559" s="22" t="str">
        <f>VLOOKUP(C11559,'2- CatalogosAseguradora'!$B:$D,3,FALSE)</f>
        <v>009</v>
      </c>
      <c r="H11559" s="23" t="str">
        <f>VLOOKUP(D11559,'1- CatalogoRamo'!$B:$G,3,FALSE)</f>
        <v>025</v>
      </c>
      <c r="I11559" s="31" t="str">
        <f>VLOOKUP(E11559,'0- CatalogoRubro'!$B:$D,3,FALSE)</f>
        <v>004</v>
      </c>
      <c r="J11559" s="1">
        <v>1401.66063003</v>
      </c>
    </row>
    <row r="11560" spans="1:10" ht="16" x14ac:dyDescent="0.2">
      <c r="A11560" s="1">
        <v>11821</v>
      </c>
      <c r="B11560" s="20">
        <v>43617</v>
      </c>
      <c r="C11560" s="1" t="s">
        <v>11</v>
      </c>
      <c r="D11560" s="32" t="s">
        <v>162</v>
      </c>
      <c r="E11560" s="27" t="s">
        <v>108</v>
      </c>
      <c r="F11560" s="25">
        <f t="shared" si="185"/>
        <v>43617</v>
      </c>
      <c r="G11560" s="22" t="str">
        <f>VLOOKUP(C11560,'2- CatalogosAseguradora'!$B:$D,3,FALSE)</f>
        <v>009</v>
      </c>
      <c r="H11560" s="23" t="str">
        <f>VLOOKUP(D11560,'1- CatalogoRamo'!$B:$G,3,FALSE)</f>
        <v>025</v>
      </c>
      <c r="I11560" s="31" t="str">
        <f>VLOOKUP(E11560,'0- CatalogoRubro'!$B:$D,3,FALSE)</f>
        <v>005</v>
      </c>
      <c r="J11560" s="1">
        <v>77.589261260000001</v>
      </c>
    </row>
    <row r="11561" spans="1:10" ht="16" x14ac:dyDescent="0.2">
      <c r="A11561" s="1">
        <v>11822</v>
      </c>
      <c r="B11561" s="20">
        <v>43617</v>
      </c>
      <c r="C11561" s="1" t="s">
        <v>11</v>
      </c>
      <c r="D11561" s="32" t="s">
        <v>162</v>
      </c>
      <c r="E11561" s="27" t="s">
        <v>109</v>
      </c>
      <c r="F11561" s="25">
        <f t="shared" si="185"/>
        <v>43617</v>
      </c>
      <c r="G11561" s="22" t="str">
        <f>VLOOKUP(C11561,'2- CatalogosAseguradora'!$B:$D,3,FALSE)</f>
        <v>009</v>
      </c>
      <c r="H11561" s="23" t="str">
        <f>VLOOKUP(D11561,'1- CatalogoRamo'!$B:$G,3,FALSE)</f>
        <v>025</v>
      </c>
      <c r="I11561" s="31" t="str">
        <f>VLOOKUP(E11561,'0- CatalogoRubro'!$B:$D,3,FALSE)</f>
        <v>006</v>
      </c>
      <c r="J11561" s="1">
        <v>19.215667159999999</v>
      </c>
    </row>
    <row r="11562" spans="1:10" ht="16" x14ac:dyDescent="0.2">
      <c r="A11562" s="1">
        <v>11823</v>
      </c>
      <c r="B11562" s="20">
        <v>43617</v>
      </c>
      <c r="C11562" s="1" t="s">
        <v>11</v>
      </c>
      <c r="D11562" s="32" t="s">
        <v>162</v>
      </c>
      <c r="E11562" s="27" t="s">
        <v>110</v>
      </c>
      <c r="F11562" s="25">
        <f t="shared" si="185"/>
        <v>43617</v>
      </c>
      <c r="G11562" s="22" t="str">
        <f>VLOOKUP(C11562,'2- CatalogosAseguradora'!$B:$D,3,FALSE)</f>
        <v>009</v>
      </c>
      <c r="H11562" s="23" t="str">
        <f>VLOOKUP(D11562,'1- CatalogoRamo'!$B:$G,3,FALSE)</f>
        <v>025</v>
      </c>
      <c r="I11562" s="31" t="str">
        <f>VLOOKUP(E11562,'0- CatalogoRubro'!$B:$D,3,FALSE)</f>
        <v>007</v>
      </c>
      <c r="J11562" s="1">
        <v>0</v>
      </c>
    </row>
    <row r="11563" spans="1:10" ht="16" x14ac:dyDescent="0.2">
      <c r="A11563" s="1">
        <v>11824</v>
      </c>
      <c r="B11563" s="20">
        <v>43617</v>
      </c>
      <c r="C11563" s="1" t="s">
        <v>11</v>
      </c>
      <c r="D11563" s="32" t="s">
        <v>162</v>
      </c>
      <c r="E11563" s="27" t="s">
        <v>111</v>
      </c>
      <c r="F11563" s="25">
        <f t="shared" si="185"/>
        <v>43617</v>
      </c>
      <c r="G11563" s="22" t="str">
        <f>VLOOKUP(C11563,'2- CatalogosAseguradora'!$B:$D,3,FALSE)</f>
        <v>009</v>
      </c>
      <c r="H11563" s="23" t="str">
        <f>VLOOKUP(D11563,'1- CatalogoRamo'!$B:$G,3,FALSE)</f>
        <v>025</v>
      </c>
      <c r="I11563" s="31" t="str">
        <f>VLOOKUP(E11563,'0- CatalogoRubro'!$B:$D,3,FALSE)</f>
        <v>008</v>
      </c>
      <c r="J11563" s="1">
        <v>0</v>
      </c>
    </row>
    <row r="11564" spans="1:10" ht="16" x14ac:dyDescent="0.2">
      <c r="A11564" s="1">
        <v>11825</v>
      </c>
      <c r="B11564" s="20">
        <v>43617</v>
      </c>
      <c r="C11564" s="1" t="s">
        <v>11</v>
      </c>
      <c r="D11564" s="32" t="s">
        <v>162</v>
      </c>
      <c r="E11564" s="28" t="s">
        <v>112</v>
      </c>
      <c r="F11564" s="25">
        <f t="shared" si="185"/>
        <v>43617</v>
      </c>
      <c r="G11564" s="22" t="str">
        <f>VLOOKUP(C11564,'2- CatalogosAseguradora'!$B:$D,3,FALSE)</f>
        <v>009</v>
      </c>
      <c r="H11564" s="23" t="str">
        <f>VLOOKUP(D11564,'1- CatalogoRamo'!$B:$G,3,FALSE)</f>
        <v>025</v>
      </c>
      <c r="I11564" s="31" t="str">
        <f>VLOOKUP(E11564,'0- CatalogoRubro'!$B:$D,3,FALSE)</f>
        <v>009</v>
      </c>
      <c r="J11564" s="1">
        <v>3.2382475299999998</v>
      </c>
    </row>
    <row r="11565" spans="1:10" ht="16" x14ac:dyDescent="0.2">
      <c r="A11565" s="1">
        <v>11826</v>
      </c>
      <c r="B11565" s="20">
        <v>43617</v>
      </c>
      <c r="C11565" s="1" t="s">
        <v>11</v>
      </c>
      <c r="D11565" s="32" t="s">
        <v>162</v>
      </c>
      <c r="E11565" s="27" t="s">
        <v>113</v>
      </c>
      <c r="F11565" s="25">
        <f t="shared" si="185"/>
        <v>43617</v>
      </c>
      <c r="G11565" s="22" t="str">
        <f>VLOOKUP(C11565,'2- CatalogosAseguradora'!$B:$D,3,FALSE)</f>
        <v>009</v>
      </c>
      <c r="H11565" s="23" t="str">
        <f>VLOOKUP(D11565,'1- CatalogoRamo'!$B:$G,3,FALSE)</f>
        <v>025</v>
      </c>
      <c r="I11565" s="31" t="str">
        <f>VLOOKUP(E11565,'0- CatalogoRubro'!$B:$D,3,FALSE)</f>
        <v>010</v>
      </c>
      <c r="J11565" s="1">
        <v>40.428246880000003</v>
      </c>
    </row>
    <row r="11566" spans="1:10" ht="16" x14ac:dyDescent="0.2">
      <c r="A11566" s="1">
        <v>11827</v>
      </c>
      <c r="B11566" s="20">
        <v>43617</v>
      </c>
      <c r="C11566" s="1" t="s">
        <v>11</v>
      </c>
      <c r="D11566" s="32" t="s">
        <v>162</v>
      </c>
      <c r="E11566" s="27" t="s">
        <v>114</v>
      </c>
      <c r="F11566" s="25">
        <f t="shared" si="185"/>
        <v>43617</v>
      </c>
      <c r="G11566" s="22" t="str">
        <f>VLOOKUP(C11566,'2- CatalogosAseguradora'!$B:$D,3,FALSE)</f>
        <v>009</v>
      </c>
      <c r="H11566" s="23" t="str">
        <f>VLOOKUP(D11566,'1- CatalogoRamo'!$B:$G,3,FALSE)</f>
        <v>025</v>
      </c>
      <c r="I11566" s="31" t="str">
        <f>VLOOKUP(E11566,'0- CatalogoRubro'!$B:$D,3,FALSE)</f>
        <v>011</v>
      </c>
      <c r="J11566" s="1">
        <v>40.428246880000003</v>
      </c>
    </row>
    <row r="11567" spans="1:10" ht="16" x14ac:dyDescent="0.2">
      <c r="A11567" s="1">
        <v>11828</v>
      </c>
      <c r="B11567" s="20">
        <v>43617</v>
      </c>
      <c r="C11567" s="1" t="s">
        <v>11</v>
      </c>
      <c r="D11567" s="32" t="s">
        <v>162</v>
      </c>
      <c r="E11567" s="27" t="s">
        <v>115</v>
      </c>
      <c r="F11567" s="25">
        <f t="shared" si="185"/>
        <v>43617</v>
      </c>
      <c r="G11567" s="22" t="str">
        <f>VLOOKUP(C11567,'2- CatalogosAseguradora'!$B:$D,3,FALSE)</f>
        <v>009</v>
      </c>
      <c r="H11567" s="23" t="str">
        <f>VLOOKUP(D11567,'1- CatalogoRamo'!$B:$G,3,FALSE)</f>
        <v>025</v>
      </c>
      <c r="I11567" s="31" t="str">
        <f>VLOOKUP(E11567,'0- CatalogoRubro'!$B:$D,3,FALSE)</f>
        <v>012</v>
      </c>
      <c r="J11567" s="1">
        <v>0</v>
      </c>
    </row>
    <row r="11568" spans="1:10" ht="16" x14ac:dyDescent="0.2">
      <c r="A11568" s="1">
        <v>11829</v>
      </c>
      <c r="B11568" s="20">
        <v>43617</v>
      </c>
      <c r="C11568" s="1" t="s">
        <v>11</v>
      </c>
      <c r="D11568" s="32" t="s">
        <v>162</v>
      </c>
      <c r="E11568" s="27" t="s">
        <v>116</v>
      </c>
      <c r="F11568" s="25">
        <f t="shared" si="185"/>
        <v>43617</v>
      </c>
      <c r="G11568" s="22" t="str">
        <f>VLOOKUP(C11568,'2- CatalogosAseguradora'!$B:$D,3,FALSE)</f>
        <v>009</v>
      </c>
      <c r="H11568" s="23" t="str">
        <f>VLOOKUP(D11568,'1- CatalogoRamo'!$B:$G,3,FALSE)</f>
        <v>025</v>
      </c>
      <c r="I11568" s="31" t="str">
        <f>VLOOKUP(E11568,'0- CatalogoRubro'!$B:$D,3,FALSE)</f>
        <v>013</v>
      </c>
      <c r="J11568" s="1">
        <v>-1266.37955427</v>
      </c>
    </row>
    <row r="11569" spans="1:10" ht="16" x14ac:dyDescent="0.2">
      <c r="A11569" s="1">
        <v>11830</v>
      </c>
      <c r="B11569" s="20">
        <v>43617</v>
      </c>
      <c r="C11569" s="1" t="s">
        <v>11</v>
      </c>
      <c r="D11569" s="32" t="s">
        <v>162</v>
      </c>
      <c r="E11569" s="27" t="s">
        <v>117</v>
      </c>
      <c r="F11569" s="25">
        <f t="shared" si="185"/>
        <v>43617</v>
      </c>
      <c r="G11569" s="22" t="str">
        <f>VLOOKUP(C11569,'2- CatalogosAseguradora'!$B:$D,3,FALSE)</f>
        <v>009</v>
      </c>
      <c r="H11569" s="23" t="str">
        <f>VLOOKUP(D11569,'1- CatalogoRamo'!$B:$G,3,FALSE)</f>
        <v>025</v>
      </c>
      <c r="I11569" s="31" t="str">
        <f>VLOOKUP(E11569,'0- CatalogoRubro'!$B:$D,3,FALSE)</f>
        <v>014</v>
      </c>
      <c r="J11569" s="1">
        <v>-1266.37955427</v>
      </c>
    </row>
    <row r="11570" spans="1:10" ht="16" x14ac:dyDescent="0.2">
      <c r="A11570" s="1">
        <v>11831</v>
      </c>
      <c r="B11570" s="20">
        <v>43617</v>
      </c>
      <c r="C11570" s="1" t="s">
        <v>11</v>
      </c>
      <c r="D11570" s="32" t="s">
        <v>162</v>
      </c>
      <c r="E11570" s="27" t="s">
        <v>118</v>
      </c>
      <c r="F11570" s="25">
        <f t="shared" si="185"/>
        <v>43617</v>
      </c>
      <c r="G11570" s="22" t="str">
        <f>VLOOKUP(C11570,'2- CatalogosAseguradora'!$B:$D,3,FALSE)</f>
        <v>009</v>
      </c>
      <c r="H11570" s="23" t="str">
        <f>VLOOKUP(D11570,'1- CatalogoRamo'!$B:$G,3,FALSE)</f>
        <v>025</v>
      </c>
      <c r="I11570" s="31" t="str">
        <f>VLOOKUP(E11570,'0- CatalogoRubro'!$B:$D,3,FALSE)</f>
        <v>015</v>
      </c>
      <c r="J11570" s="1">
        <v>0</v>
      </c>
    </row>
    <row r="11571" spans="1:10" ht="16" x14ac:dyDescent="0.2">
      <c r="A11571" s="1">
        <v>11832</v>
      </c>
      <c r="B11571" s="20">
        <v>43617</v>
      </c>
      <c r="C11571" s="1" t="s">
        <v>11</v>
      </c>
      <c r="D11571" s="32" t="s">
        <v>162</v>
      </c>
      <c r="E11571" s="27" t="s">
        <v>119</v>
      </c>
      <c r="F11571" s="25">
        <f t="shared" si="185"/>
        <v>43617</v>
      </c>
      <c r="G11571" s="22" t="str">
        <f>VLOOKUP(C11571,'2- CatalogosAseguradora'!$B:$D,3,FALSE)</f>
        <v>009</v>
      </c>
      <c r="H11571" s="23" t="str">
        <f>VLOOKUP(D11571,'1- CatalogoRamo'!$B:$G,3,FALSE)</f>
        <v>025</v>
      </c>
      <c r="I11571" s="31" t="str">
        <f>VLOOKUP(E11571,'0- CatalogoRubro'!$B:$D,3,FALSE)</f>
        <v>016</v>
      </c>
      <c r="J11571" s="1">
        <v>-204.87197137999999</v>
      </c>
    </row>
    <row r="11572" spans="1:10" ht="16" x14ac:dyDescent="0.2">
      <c r="A11572" s="1">
        <v>11833</v>
      </c>
      <c r="B11572" s="20">
        <v>43617</v>
      </c>
      <c r="C11572" s="1" t="s">
        <v>11</v>
      </c>
      <c r="D11572" s="32" t="s">
        <v>162</v>
      </c>
      <c r="E11572" s="26" t="s">
        <v>120</v>
      </c>
      <c r="F11572" s="25">
        <f t="shared" si="185"/>
        <v>43617</v>
      </c>
      <c r="G11572" s="22" t="str">
        <f>VLOOKUP(C11572,'2- CatalogosAseguradora'!$B:$D,3,FALSE)</f>
        <v>009</v>
      </c>
      <c r="H11572" s="23" t="str">
        <f>VLOOKUP(D11572,'1- CatalogoRamo'!$B:$G,3,FALSE)</f>
        <v>025</v>
      </c>
      <c r="I11572" s="31" t="str">
        <f>VLOOKUP(E11572,'0- CatalogoRubro'!$B:$D,3,FALSE)</f>
        <v>017</v>
      </c>
      <c r="J11572" s="1">
        <v>1089.4551489300002</v>
      </c>
    </row>
    <row r="11573" spans="1:10" ht="16" x14ac:dyDescent="0.2">
      <c r="A11573" s="1">
        <v>11834</v>
      </c>
      <c r="B11573" s="20">
        <v>43617</v>
      </c>
      <c r="C11573" s="1" t="s">
        <v>11</v>
      </c>
      <c r="D11573" s="32" t="s">
        <v>162</v>
      </c>
      <c r="E11573" s="27" t="s">
        <v>121</v>
      </c>
      <c r="F11573" s="25">
        <f t="shared" si="185"/>
        <v>43617</v>
      </c>
      <c r="G11573" s="22" t="str">
        <f>VLOOKUP(C11573,'2- CatalogosAseguradora'!$B:$D,3,FALSE)</f>
        <v>009</v>
      </c>
      <c r="H11573" s="23" t="str">
        <f>VLOOKUP(D11573,'1- CatalogoRamo'!$B:$G,3,FALSE)</f>
        <v>025</v>
      </c>
      <c r="I11573" s="31" t="str">
        <f>VLOOKUP(E11573,'0- CatalogoRubro'!$B:$D,3,FALSE)</f>
        <v>018</v>
      </c>
      <c r="J11573" s="1">
        <v>1098.14787946</v>
      </c>
    </row>
    <row r="11574" spans="1:10" ht="16" x14ac:dyDescent="0.2">
      <c r="A11574" s="1">
        <v>11835</v>
      </c>
      <c r="B11574" s="20">
        <v>43617</v>
      </c>
      <c r="C11574" s="1" t="s">
        <v>11</v>
      </c>
      <c r="D11574" s="32" t="s">
        <v>162</v>
      </c>
      <c r="E11574" s="27" t="s">
        <v>106</v>
      </c>
      <c r="F11574" s="25">
        <f t="shared" si="185"/>
        <v>43617</v>
      </c>
      <c r="G11574" s="22" t="str">
        <f>VLOOKUP(C11574,'2- CatalogosAseguradora'!$B:$D,3,FALSE)</f>
        <v>009</v>
      </c>
      <c r="H11574" s="23" t="str">
        <f>VLOOKUP(D11574,'1- CatalogoRamo'!$B:$G,3,FALSE)</f>
        <v>025</v>
      </c>
      <c r="I11574" s="31" t="str">
        <f>VLOOKUP(E11574,'0- CatalogoRubro'!$B:$D,3,FALSE)</f>
        <v>003</v>
      </c>
      <c r="J11574" s="1">
        <v>1098.14787946</v>
      </c>
    </row>
    <row r="11575" spans="1:10" ht="16" x14ac:dyDescent="0.2">
      <c r="A11575" s="1">
        <v>11836</v>
      </c>
      <c r="B11575" s="20">
        <v>43617</v>
      </c>
      <c r="C11575" s="1" t="s">
        <v>11</v>
      </c>
      <c r="D11575" s="32" t="s">
        <v>162</v>
      </c>
      <c r="E11575" s="27" t="s">
        <v>111</v>
      </c>
      <c r="F11575" s="25">
        <f t="shared" si="185"/>
        <v>43617</v>
      </c>
      <c r="G11575" s="22" t="str">
        <f>VLOOKUP(C11575,'2- CatalogosAseguradora'!$B:$D,3,FALSE)</f>
        <v>009</v>
      </c>
      <c r="H11575" s="23" t="str">
        <f>VLOOKUP(D11575,'1- CatalogoRamo'!$B:$G,3,FALSE)</f>
        <v>025</v>
      </c>
      <c r="I11575" s="31" t="str">
        <f>VLOOKUP(E11575,'0- CatalogoRubro'!$B:$D,3,FALSE)</f>
        <v>008</v>
      </c>
      <c r="J11575" s="1">
        <v>0</v>
      </c>
    </row>
    <row r="11576" spans="1:10" ht="16" x14ac:dyDescent="0.2">
      <c r="A11576" s="1">
        <v>11837</v>
      </c>
      <c r="B11576" s="20">
        <v>43617</v>
      </c>
      <c r="C11576" s="1" t="s">
        <v>11</v>
      </c>
      <c r="D11576" s="32" t="s">
        <v>162</v>
      </c>
      <c r="E11576" s="27" t="s">
        <v>122</v>
      </c>
      <c r="F11576" s="25">
        <f t="shared" si="185"/>
        <v>43617</v>
      </c>
      <c r="G11576" s="22" t="str">
        <f>VLOOKUP(C11576,'2- CatalogosAseguradora'!$B:$D,3,FALSE)</f>
        <v>009</v>
      </c>
      <c r="H11576" s="23" t="str">
        <f>VLOOKUP(D11576,'1- CatalogoRamo'!$B:$G,3,FALSE)</f>
        <v>025</v>
      </c>
      <c r="I11576" s="31" t="str">
        <f>VLOOKUP(E11576,'0- CatalogoRubro'!$B:$D,3,FALSE)</f>
        <v>021</v>
      </c>
      <c r="J11576" s="1">
        <v>50.82504394</v>
      </c>
    </row>
    <row r="11577" spans="1:10" ht="16" x14ac:dyDescent="0.2">
      <c r="A11577" s="1">
        <v>11838</v>
      </c>
      <c r="B11577" s="20">
        <v>43617</v>
      </c>
      <c r="C11577" s="1" t="s">
        <v>11</v>
      </c>
      <c r="D11577" s="32" t="s">
        <v>162</v>
      </c>
      <c r="E11577" s="27" t="s">
        <v>123</v>
      </c>
      <c r="F11577" s="25">
        <f t="shared" si="185"/>
        <v>43617</v>
      </c>
      <c r="G11577" s="22" t="str">
        <f>VLOOKUP(C11577,'2- CatalogosAseguradora'!$B:$D,3,FALSE)</f>
        <v>009</v>
      </c>
      <c r="H11577" s="23" t="str">
        <f>VLOOKUP(D11577,'1- CatalogoRamo'!$B:$G,3,FALSE)</f>
        <v>025</v>
      </c>
      <c r="I11577" s="31" t="str">
        <f>VLOOKUP(E11577,'0- CatalogoRubro'!$B:$D,3,FALSE)</f>
        <v>022</v>
      </c>
      <c r="J11577" s="1">
        <v>35.180573880000004</v>
      </c>
    </row>
    <row r="11578" spans="1:10" ht="16" x14ac:dyDescent="0.2">
      <c r="A11578" s="1">
        <v>11839</v>
      </c>
      <c r="B11578" s="20">
        <v>43617</v>
      </c>
      <c r="C11578" s="1" t="s">
        <v>11</v>
      </c>
      <c r="D11578" s="32" t="s">
        <v>162</v>
      </c>
      <c r="E11578" s="27" t="s">
        <v>124</v>
      </c>
      <c r="F11578" s="25">
        <f t="shared" si="185"/>
        <v>43617</v>
      </c>
      <c r="G11578" s="22" t="str">
        <f>VLOOKUP(C11578,'2- CatalogosAseguradora'!$B:$D,3,FALSE)</f>
        <v>009</v>
      </c>
      <c r="H11578" s="23" t="str">
        <f>VLOOKUP(D11578,'1- CatalogoRamo'!$B:$G,3,FALSE)</f>
        <v>025</v>
      </c>
      <c r="I11578" s="31" t="str">
        <f>VLOOKUP(E11578,'0- CatalogoRubro'!$B:$D,3,FALSE)</f>
        <v>023</v>
      </c>
      <c r="J11578" s="1">
        <v>35.180573880000004</v>
      </c>
    </row>
    <row r="11579" spans="1:10" ht="16" x14ac:dyDescent="0.2">
      <c r="A11579" s="1">
        <v>11840</v>
      </c>
      <c r="B11579" s="20">
        <v>43617</v>
      </c>
      <c r="C11579" s="1" t="s">
        <v>11</v>
      </c>
      <c r="D11579" s="32" t="s">
        <v>162</v>
      </c>
      <c r="E11579" s="27" t="s">
        <v>125</v>
      </c>
      <c r="F11579" s="25">
        <f t="shared" si="185"/>
        <v>43617</v>
      </c>
      <c r="G11579" s="22" t="str">
        <f>VLOOKUP(C11579,'2- CatalogosAseguradora'!$B:$D,3,FALSE)</f>
        <v>009</v>
      </c>
      <c r="H11579" s="23" t="str">
        <f>VLOOKUP(D11579,'1- CatalogoRamo'!$B:$G,3,FALSE)</f>
        <v>025</v>
      </c>
      <c r="I11579" s="31" t="str">
        <f>VLOOKUP(E11579,'0- CatalogoRubro'!$B:$D,3,FALSE)</f>
        <v>024</v>
      </c>
      <c r="J11579" s="1">
        <v>0</v>
      </c>
    </row>
    <row r="11580" spans="1:10" ht="16" x14ac:dyDescent="0.2">
      <c r="A11580" s="1">
        <v>11841</v>
      </c>
      <c r="B11580" s="20">
        <v>43617</v>
      </c>
      <c r="C11580" s="1" t="s">
        <v>11</v>
      </c>
      <c r="D11580" s="32" t="s">
        <v>162</v>
      </c>
      <c r="E11580" s="27" t="s">
        <v>126</v>
      </c>
      <c r="F11580" s="25">
        <f t="shared" si="185"/>
        <v>43617</v>
      </c>
      <c r="G11580" s="22" t="str">
        <f>VLOOKUP(C11580,'2- CatalogosAseguradora'!$B:$D,3,FALSE)</f>
        <v>009</v>
      </c>
      <c r="H11580" s="23" t="str">
        <f>VLOOKUP(D11580,'1- CatalogoRamo'!$B:$G,3,FALSE)</f>
        <v>025</v>
      </c>
      <c r="I11580" s="31" t="str">
        <f>VLOOKUP(E11580,'0- CatalogoRubro'!$B:$D,3,FALSE)</f>
        <v>025</v>
      </c>
      <c r="J11580" s="1">
        <v>-0.81082715999999999</v>
      </c>
    </row>
    <row r="11581" spans="1:10" ht="16" x14ac:dyDescent="0.2">
      <c r="A11581" s="1">
        <v>11842</v>
      </c>
      <c r="B11581" s="20">
        <v>43617</v>
      </c>
      <c r="C11581" s="1" t="s">
        <v>11</v>
      </c>
      <c r="D11581" s="32" t="s">
        <v>162</v>
      </c>
      <c r="E11581" s="27" t="s">
        <v>127</v>
      </c>
      <c r="F11581" s="25">
        <f t="shared" ref="F11581:F11644" si="186">B11581</f>
        <v>43617</v>
      </c>
      <c r="G11581" s="22" t="str">
        <f>VLOOKUP(C11581,'2- CatalogosAseguradora'!$B:$D,3,FALSE)</f>
        <v>009</v>
      </c>
      <c r="H11581" s="23" t="str">
        <f>VLOOKUP(D11581,'1- CatalogoRamo'!$B:$G,3,FALSE)</f>
        <v>025</v>
      </c>
      <c r="I11581" s="31" t="str">
        <f>VLOOKUP(E11581,'0- CatalogoRubro'!$B:$D,3,FALSE)</f>
        <v>026</v>
      </c>
      <c r="J11581" s="1">
        <v>6.1409123699999997</v>
      </c>
    </row>
    <row r="11582" spans="1:10" ht="16" x14ac:dyDescent="0.2">
      <c r="A11582" s="1">
        <v>11843</v>
      </c>
      <c r="B11582" s="20">
        <v>43617</v>
      </c>
      <c r="C11582" s="1" t="s">
        <v>11</v>
      </c>
      <c r="D11582" s="32" t="s">
        <v>162</v>
      </c>
      <c r="E11582" s="26" t="s">
        <v>128</v>
      </c>
      <c r="F11582" s="25">
        <f t="shared" si="186"/>
        <v>43617</v>
      </c>
      <c r="G11582" s="22" t="str">
        <f>VLOOKUP(C11582,'2- CatalogosAseguradora'!$B:$D,3,FALSE)</f>
        <v>009</v>
      </c>
      <c r="H11582" s="23" t="str">
        <f>VLOOKUP(D11582,'1- CatalogoRamo'!$B:$G,3,FALSE)</f>
        <v>025</v>
      </c>
      <c r="I11582" s="31" t="str">
        <f>VLOOKUP(E11582,'0- CatalogoRubro'!$B:$D,3,FALSE)</f>
        <v>027</v>
      </c>
      <c r="J11582" s="1">
        <v>489.28409386000004</v>
      </c>
    </row>
    <row r="11583" spans="1:10" ht="16" x14ac:dyDescent="0.2">
      <c r="A11583" s="1">
        <v>11844</v>
      </c>
      <c r="B11583" s="20">
        <v>43617</v>
      </c>
      <c r="C11583" s="1" t="s">
        <v>11</v>
      </c>
      <c r="D11583" s="32" t="s">
        <v>162</v>
      </c>
      <c r="E11583" s="27" t="s">
        <v>129</v>
      </c>
      <c r="F11583" s="25">
        <f t="shared" si="186"/>
        <v>43617</v>
      </c>
      <c r="G11583" s="22" t="str">
        <f>VLOOKUP(C11583,'2- CatalogosAseguradora'!$B:$D,3,FALSE)</f>
        <v>009</v>
      </c>
      <c r="H11583" s="23" t="str">
        <f>VLOOKUP(D11583,'1- CatalogoRamo'!$B:$G,3,FALSE)</f>
        <v>025</v>
      </c>
      <c r="I11583" s="31" t="str">
        <f>VLOOKUP(E11583,'0- CatalogoRubro'!$B:$D,3,FALSE)</f>
        <v>028</v>
      </c>
      <c r="J11583" s="1">
        <v>489.28409386000004</v>
      </c>
    </row>
    <row r="11584" spans="1:10" ht="16" x14ac:dyDescent="0.2">
      <c r="A11584" s="1">
        <v>11845</v>
      </c>
      <c r="B11584" s="20">
        <v>43617</v>
      </c>
      <c r="C11584" s="1" t="s">
        <v>11</v>
      </c>
      <c r="D11584" s="32" t="s">
        <v>162</v>
      </c>
      <c r="E11584" s="27" t="s">
        <v>130</v>
      </c>
      <c r="F11584" s="25">
        <f t="shared" si="186"/>
        <v>43617</v>
      </c>
      <c r="G11584" s="22" t="str">
        <f>VLOOKUP(C11584,'2- CatalogosAseguradora'!$B:$D,3,FALSE)</f>
        <v>009</v>
      </c>
      <c r="H11584" s="23" t="str">
        <f>VLOOKUP(D11584,'1- CatalogoRamo'!$B:$G,3,FALSE)</f>
        <v>025</v>
      </c>
      <c r="I11584" s="31" t="str">
        <f>VLOOKUP(E11584,'0- CatalogoRubro'!$B:$D,3,FALSE)</f>
        <v>029</v>
      </c>
      <c r="J11584" s="1">
        <v>0</v>
      </c>
    </row>
    <row r="11585" spans="1:10" ht="16" x14ac:dyDescent="0.2">
      <c r="A11585" s="1">
        <v>11846</v>
      </c>
      <c r="B11585" s="20">
        <v>43617</v>
      </c>
      <c r="C11585" s="1" t="s">
        <v>11</v>
      </c>
      <c r="D11585" s="32" t="s">
        <v>162</v>
      </c>
      <c r="E11585" s="26" t="s">
        <v>131</v>
      </c>
      <c r="F11585" s="25">
        <f t="shared" si="186"/>
        <v>43617</v>
      </c>
      <c r="G11585" s="22" t="str">
        <f>VLOOKUP(C11585,'2- CatalogosAseguradora'!$B:$D,3,FALSE)</f>
        <v>009</v>
      </c>
      <c r="H11585" s="23" t="str">
        <f>VLOOKUP(D11585,'1- CatalogoRamo'!$B:$G,3,FALSE)</f>
        <v>025</v>
      </c>
      <c r="I11585" s="31" t="str">
        <f>VLOOKUP(E11585,'0- CatalogoRubro'!$B:$D,3,FALSE)</f>
        <v>030</v>
      </c>
      <c r="J11585" s="1">
        <v>0</v>
      </c>
    </row>
    <row r="11586" spans="1:10" ht="16" x14ac:dyDescent="0.2">
      <c r="A11586" s="1">
        <v>11847</v>
      </c>
      <c r="B11586" s="20">
        <v>43617</v>
      </c>
      <c r="C11586" s="1" t="s">
        <v>11</v>
      </c>
      <c r="D11586" s="32" t="s">
        <v>162</v>
      </c>
      <c r="E11586" s="27" t="s">
        <v>132</v>
      </c>
      <c r="F11586" s="25">
        <f t="shared" si="186"/>
        <v>43617</v>
      </c>
      <c r="G11586" s="22" t="str">
        <f>VLOOKUP(C11586,'2- CatalogosAseguradora'!$B:$D,3,FALSE)</f>
        <v>009</v>
      </c>
      <c r="H11586" s="23" t="str">
        <f>VLOOKUP(D11586,'1- CatalogoRamo'!$B:$G,3,FALSE)</f>
        <v>025</v>
      </c>
      <c r="I11586" s="31" t="str">
        <f>VLOOKUP(E11586,'0- CatalogoRubro'!$B:$D,3,FALSE)</f>
        <v>031</v>
      </c>
      <c r="J11586" s="1">
        <v>0</v>
      </c>
    </row>
    <row r="11587" spans="1:10" ht="16" x14ac:dyDescent="0.2">
      <c r="A11587" s="1">
        <v>11848</v>
      </c>
      <c r="B11587" s="20">
        <v>43617</v>
      </c>
      <c r="C11587" s="1" t="s">
        <v>11</v>
      </c>
      <c r="D11587" s="32" t="s">
        <v>162</v>
      </c>
      <c r="E11587" s="27" t="s">
        <v>106</v>
      </c>
      <c r="F11587" s="25">
        <f t="shared" si="186"/>
        <v>43617</v>
      </c>
      <c r="G11587" s="22" t="str">
        <f>VLOOKUP(C11587,'2- CatalogosAseguradora'!$B:$D,3,FALSE)</f>
        <v>009</v>
      </c>
      <c r="H11587" s="23" t="str">
        <f>VLOOKUP(D11587,'1- CatalogoRamo'!$B:$G,3,FALSE)</f>
        <v>025</v>
      </c>
      <c r="I11587" s="31" t="str">
        <f>VLOOKUP(E11587,'0- CatalogoRubro'!$B:$D,3,FALSE)</f>
        <v>003</v>
      </c>
      <c r="J11587" s="1">
        <v>0</v>
      </c>
    </row>
    <row r="11588" spans="1:10" ht="16" x14ac:dyDescent="0.2">
      <c r="A11588" s="1">
        <v>11849</v>
      </c>
      <c r="B11588" s="20">
        <v>43617</v>
      </c>
      <c r="C11588" s="1" t="s">
        <v>11</v>
      </c>
      <c r="D11588" s="32" t="s">
        <v>162</v>
      </c>
      <c r="E11588" s="27" t="s">
        <v>111</v>
      </c>
      <c r="F11588" s="25">
        <f t="shared" si="186"/>
        <v>43617</v>
      </c>
      <c r="G11588" s="22" t="str">
        <f>VLOOKUP(C11588,'2- CatalogosAseguradora'!$B:$D,3,FALSE)</f>
        <v>009</v>
      </c>
      <c r="H11588" s="23" t="str">
        <f>VLOOKUP(D11588,'1- CatalogoRamo'!$B:$G,3,FALSE)</f>
        <v>025</v>
      </c>
      <c r="I11588" s="31" t="str">
        <f>VLOOKUP(E11588,'0- CatalogoRubro'!$B:$D,3,FALSE)</f>
        <v>008</v>
      </c>
      <c r="J11588" s="1">
        <v>0</v>
      </c>
    </row>
    <row r="11589" spans="1:10" ht="16" x14ac:dyDescent="0.2">
      <c r="A11589" s="1">
        <v>11850</v>
      </c>
      <c r="B11589" s="20">
        <v>43617</v>
      </c>
      <c r="C11589" s="1" t="s">
        <v>11</v>
      </c>
      <c r="D11589" s="32" t="s">
        <v>162</v>
      </c>
      <c r="E11589" s="27" t="s">
        <v>133</v>
      </c>
      <c r="F11589" s="25">
        <f t="shared" si="186"/>
        <v>43617</v>
      </c>
      <c r="G11589" s="22" t="str">
        <f>VLOOKUP(C11589,'2- CatalogosAseguradora'!$B:$D,3,FALSE)</f>
        <v>009</v>
      </c>
      <c r="H11589" s="23" t="str">
        <f>VLOOKUP(D11589,'1- CatalogoRamo'!$B:$G,3,FALSE)</f>
        <v>025</v>
      </c>
      <c r="I11589" s="31" t="str">
        <f>VLOOKUP(E11589,'0- CatalogoRubro'!$B:$D,3,FALSE)</f>
        <v>034</v>
      </c>
      <c r="J11589" s="1">
        <v>0</v>
      </c>
    </row>
    <row r="11590" spans="1:10" ht="16" x14ac:dyDescent="0.2">
      <c r="A11590" s="1">
        <v>11851</v>
      </c>
      <c r="B11590" s="20">
        <v>43617</v>
      </c>
      <c r="C11590" s="1" t="s">
        <v>11</v>
      </c>
      <c r="D11590" s="32" t="s">
        <v>162</v>
      </c>
      <c r="E11590" s="27" t="s">
        <v>134</v>
      </c>
      <c r="F11590" s="25">
        <f t="shared" si="186"/>
        <v>43617</v>
      </c>
      <c r="G11590" s="22" t="str">
        <f>VLOOKUP(C11590,'2- CatalogosAseguradora'!$B:$D,3,FALSE)</f>
        <v>009</v>
      </c>
      <c r="H11590" s="23" t="str">
        <f>VLOOKUP(D11590,'1- CatalogoRamo'!$B:$G,3,FALSE)</f>
        <v>025</v>
      </c>
      <c r="I11590" s="31" t="str">
        <f>VLOOKUP(E11590,'0- CatalogoRubro'!$B:$D,3,FALSE)</f>
        <v>035</v>
      </c>
      <c r="J11590" s="1">
        <v>0</v>
      </c>
    </row>
    <row r="11591" spans="1:10" ht="16" x14ac:dyDescent="0.2">
      <c r="A11591" s="1">
        <v>11852</v>
      </c>
      <c r="B11591" s="20">
        <v>43617</v>
      </c>
      <c r="C11591" s="1" t="s">
        <v>11</v>
      </c>
      <c r="D11591" s="32" t="s">
        <v>162</v>
      </c>
      <c r="E11591" s="27" t="s">
        <v>135</v>
      </c>
      <c r="F11591" s="25">
        <f t="shared" si="186"/>
        <v>43617</v>
      </c>
      <c r="G11591" s="22" t="str">
        <f>VLOOKUP(C11591,'2- CatalogosAseguradora'!$B:$D,3,FALSE)</f>
        <v>009</v>
      </c>
      <c r="H11591" s="23" t="str">
        <f>VLOOKUP(D11591,'1- CatalogoRamo'!$B:$G,3,FALSE)</f>
        <v>025</v>
      </c>
      <c r="I11591" s="31" t="str">
        <f>VLOOKUP(E11591,'0- CatalogoRubro'!$B:$D,3,FALSE)</f>
        <v>036</v>
      </c>
      <c r="J11591" s="1">
        <v>0</v>
      </c>
    </row>
    <row r="11592" spans="1:10" ht="16" x14ac:dyDescent="0.2">
      <c r="A11592" s="1">
        <v>11853</v>
      </c>
      <c r="B11592" s="20">
        <v>43617</v>
      </c>
      <c r="C11592" s="1" t="s">
        <v>11</v>
      </c>
      <c r="D11592" s="32" t="s">
        <v>162</v>
      </c>
      <c r="E11592" s="27" t="s">
        <v>136</v>
      </c>
      <c r="F11592" s="25">
        <f t="shared" si="186"/>
        <v>43617</v>
      </c>
      <c r="G11592" s="22" t="str">
        <f>VLOOKUP(C11592,'2- CatalogosAseguradora'!$B:$D,3,FALSE)</f>
        <v>009</v>
      </c>
      <c r="H11592" s="23" t="str">
        <f>VLOOKUP(D11592,'1- CatalogoRamo'!$B:$G,3,FALSE)</f>
        <v>025</v>
      </c>
      <c r="I11592" s="31" t="str">
        <f>VLOOKUP(E11592,'0- CatalogoRubro'!$B:$D,3,FALSE)</f>
        <v>037</v>
      </c>
      <c r="J11592" s="1">
        <v>0</v>
      </c>
    </row>
    <row r="11593" spans="1:10" ht="16" x14ac:dyDescent="0.2">
      <c r="A11593" s="1">
        <v>11854</v>
      </c>
      <c r="B11593" s="20">
        <v>43617</v>
      </c>
      <c r="C11593" s="1" t="s">
        <v>11</v>
      </c>
      <c r="D11593" s="32" t="s">
        <v>162</v>
      </c>
      <c r="E11593" s="27" t="s">
        <v>137</v>
      </c>
      <c r="F11593" s="25">
        <f t="shared" si="186"/>
        <v>43617</v>
      </c>
      <c r="G11593" s="22" t="str">
        <f>VLOOKUP(C11593,'2- CatalogosAseguradora'!$B:$D,3,FALSE)</f>
        <v>009</v>
      </c>
      <c r="H11593" s="23" t="str">
        <f>VLOOKUP(D11593,'1- CatalogoRamo'!$B:$G,3,FALSE)</f>
        <v>025</v>
      </c>
      <c r="I11593" s="31" t="str">
        <f>VLOOKUP(E11593,'0- CatalogoRubro'!$B:$D,3,FALSE)</f>
        <v>038</v>
      </c>
      <c r="J11593" s="1">
        <v>0</v>
      </c>
    </row>
    <row r="11594" spans="1:10" ht="16" x14ac:dyDescent="0.2">
      <c r="A11594" s="1">
        <v>11855</v>
      </c>
      <c r="B11594" s="20">
        <v>43617</v>
      </c>
      <c r="C11594" s="1" t="s">
        <v>11</v>
      </c>
      <c r="D11594" s="32" t="s">
        <v>162</v>
      </c>
      <c r="E11594" s="27" t="s">
        <v>138</v>
      </c>
      <c r="F11594" s="25">
        <f t="shared" si="186"/>
        <v>43617</v>
      </c>
      <c r="G11594" s="22" t="str">
        <f>VLOOKUP(C11594,'2- CatalogosAseguradora'!$B:$D,3,FALSE)</f>
        <v>009</v>
      </c>
      <c r="H11594" s="23" t="str">
        <f>VLOOKUP(D11594,'1- CatalogoRamo'!$B:$G,3,FALSE)</f>
        <v>025</v>
      </c>
      <c r="I11594" s="31" t="str">
        <f>VLOOKUP(E11594,'0- CatalogoRubro'!$B:$D,3,FALSE)</f>
        <v>039</v>
      </c>
      <c r="J11594" s="1">
        <v>0</v>
      </c>
    </row>
    <row r="11595" spans="1:10" ht="16" x14ac:dyDescent="0.2">
      <c r="A11595" s="1">
        <v>11856</v>
      </c>
      <c r="B11595" s="20">
        <v>43617</v>
      </c>
      <c r="C11595" s="1" t="s">
        <v>11</v>
      </c>
      <c r="D11595" s="32" t="s">
        <v>162</v>
      </c>
      <c r="E11595" s="27" t="s">
        <v>139</v>
      </c>
      <c r="F11595" s="25">
        <f t="shared" si="186"/>
        <v>43617</v>
      </c>
      <c r="G11595" s="22" t="str">
        <f>VLOOKUP(C11595,'2- CatalogosAseguradora'!$B:$D,3,FALSE)</f>
        <v>009</v>
      </c>
      <c r="H11595" s="23" t="str">
        <f>VLOOKUP(D11595,'1- CatalogoRamo'!$B:$G,3,FALSE)</f>
        <v>025</v>
      </c>
      <c r="I11595" s="31" t="str">
        <f>VLOOKUP(E11595,'0- CatalogoRubro'!$B:$D,3,FALSE)</f>
        <v>040</v>
      </c>
      <c r="J11595" s="1">
        <v>0</v>
      </c>
    </row>
    <row r="11596" spans="1:10" ht="16" x14ac:dyDescent="0.2">
      <c r="A11596" s="1">
        <v>11857</v>
      </c>
      <c r="B11596" s="20">
        <v>43617</v>
      </c>
      <c r="C11596" s="1" t="s">
        <v>11</v>
      </c>
      <c r="D11596" s="32" t="s">
        <v>162</v>
      </c>
      <c r="E11596" s="27" t="s">
        <v>140</v>
      </c>
      <c r="F11596" s="25">
        <f t="shared" si="186"/>
        <v>43617</v>
      </c>
      <c r="G11596" s="22" t="str">
        <f>VLOOKUP(C11596,'2- CatalogosAseguradora'!$B:$D,3,FALSE)</f>
        <v>009</v>
      </c>
      <c r="H11596" s="23" t="str">
        <f>VLOOKUP(D11596,'1- CatalogoRamo'!$B:$G,3,FALSE)</f>
        <v>025</v>
      </c>
      <c r="I11596" s="31" t="str">
        <f>VLOOKUP(E11596,'0- CatalogoRubro'!$B:$D,3,FALSE)</f>
        <v>041</v>
      </c>
      <c r="J11596" s="1">
        <v>0</v>
      </c>
    </row>
    <row r="11597" spans="1:10" ht="16" x14ac:dyDescent="0.2">
      <c r="A11597" s="1">
        <v>11858</v>
      </c>
      <c r="B11597" s="20">
        <v>43617</v>
      </c>
      <c r="C11597" s="1" t="s">
        <v>11</v>
      </c>
      <c r="D11597" s="32" t="s">
        <v>162</v>
      </c>
      <c r="E11597" s="26" t="s">
        <v>141</v>
      </c>
      <c r="F11597" s="25">
        <f t="shared" si="186"/>
        <v>43617</v>
      </c>
      <c r="G11597" s="22" t="str">
        <f>VLOOKUP(C11597,'2- CatalogosAseguradora'!$B:$D,3,FALSE)</f>
        <v>009</v>
      </c>
      <c r="H11597" s="23" t="str">
        <f>VLOOKUP(D11597,'1- CatalogoRamo'!$B:$G,3,FALSE)</f>
        <v>025</v>
      </c>
      <c r="I11597" s="31" t="str">
        <f>VLOOKUP(E11597,'0- CatalogoRubro'!$B:$D,3,FALSE)</f>
        <v>042</v>
      </c>
      <c r="J11597" s="1">
        <v>403.63444823000003</v>
      </c>
    </row>
    <row r="11598" spans="1:10" ht="16" x14ac:dyDescent="0.2">
      <c r="A11598" s="1">
        <v>11859</v>
      </c>
      <c r="B11598" s="20">
        <v>43617</v>
      </c>
      <c r="C11598" s="1" t="s">
        <v>11</v>
      </c>
      <c r="D11598" s="32" t="s">
        <v>162</v>
      </c>
      <c r="E11598" s="27" t="s">
        <v>142</v>
      </c>
      <c r="F11598" s="25">
        <f t="shared" si="186"/>
        <v>43617</v>
      </c>
      <c r="G11598" s="22" t="str">
        <f>VLOOKUP(C11598,'2- CatalogosAseguradora'!$B:$D,3,FALSE)</f>
        <v>009</v>
      </c>
      <c r="H11598" s="23" t="str">
        <f>VLOOKUP(D11598,'1- CatalogoRamo'!$B:$G,3,FALSE)</f>
        <v>025</v>
      </c>
      <c r="I11598" s="31" t="str">
        <f>VLOOKUP(E11598,'0- CatalogoRubro'!$B:$D,3,FALSE)</f>
        <v>043</v>
      </c>
      <c r="J11598" s="1">
        <v>395.24522281000003</v>
      </c>
    </row>
    <row r="11599" spans="1:10" ht="16" x14ac:dyDescent="0.2">
      <c r="A11599" s="1">
        <v>11860</v>
      </c>
      <c r="B11599" s="20">
        <v>43617</v>
      </c>
      <c r="C11599" s="1" t="s">
        <v>11</v>
      </c>
      <c r="D11599" s="32" t="s">
        <v>162</v>
      </c>
      <c r="E11599" s="27" t="s">
        <v>143</v>
      </c>
      <c r="F11599" s="25">
        <f t="shared" si="186"/>
        <v>43617</v>
      </c>
      <c r="G11599" s="22" t="str">
        <f>VLOOKUP(C11599,'2- CatalogosAseguradora'!$B:$D,3,FALSE)</f>
        <v>009</v>
      </c>
      <c r="H11599" s="23" t="str">
        <f>VLOOKUP(D11599,'1- CatalogoRamo'!$B:$G,3,FALSE)</f>
        <v>025</v>
      </c>
      <c r="I11599" s="31" t="str">
        <f>VLOOKUP(E11599,'0- CatalogoRubro'!$B:$D,3,FALSE)</f>
        <v>044</v>
      </c>
      <c r="J11599" s="1">
        <v>9.8788590200000002</v>
      </c>
    </row>
    <row r="11600" spans="1:10" ht="16" x14ac:dyDescent="0.2">
      <c r="A11600" s="1">
        <v>11861</v>
      </c>
      <c r="B11600" s="20">
        <v>43617</v>
      </c>
      <c r="C11600" s="1" t="s">
        <v>11</v>
      </c>
      <c r="D11600" s="32" t="s">
        <v>162</v>
      </c>
      <c r="E11600" s="27" t="s">
        <v>144</v>
      </c>
      <c r="F11600" s="25">
        <f t="shared" si="186"/>
        <v>43617</v>
      </c>
      <c r="G11600" s="22" t="str">
        <f>VLOOKUP(C11600,'2- CatalogosAseguradora'!$B:$D,3,FALSE)</f>
        <v>009</v>
      </c>
      <c r="H11600" s="23" t="str">
        <f>VLOOKUP(D11600,'1- CatalogoRamo'!$B:$G,3,FALSE)</f>
        <v>025</v>
      </c>
      <c r="I11600" s="31" t="str">
        <f>VLOOKUP(E11600,'0- CatalogoRubro'!$B:$D,3,FALSE)</f>
        <v>045</v>
      </c>
      <c r="J11600" s="1">
        <v>1.4896336000000001</v>
      </c>
    </row>
    <row r="11601" spans="1:10" ht="16" x14ac:dyDescent="0.2">
      <c r="A11601" s="1">
        <v>11862</v>
      </c>
      <c r="B11601" s="20">
        <v>43617</v>
      </c>
      <c r="C11601" s="1" t="s">
        <v>11</v>
      </c>
      <c r="D11601" s="32" t="s">
        <v>162</v>
      </c>
      <c r="E11601" s="26" t="s">
        <v>145</v>
      </c>
      <c r="F11601" s="25">
        <f t="shared" si="186"/>
        <v>43617</v>
      </c>
      <c r="G11601" s="22" t="str">
        <f>VLOOKUP(C11601,'2- CatalogosAseguradora'!$B:$D,3,FALSE)</f>
        <v>009</v>
      </c>
      <c r="H11601" s="23" t="str">
        <f>VLOOKUP(D11601,'1- CatalogoRamo'!$B:$G,3,FALSE)</f>
        <v>025</v>
      </c>
      <c r="I11601" s="31" t="str">
        <f>VLOOKUP(E11601,'0- CatalogoRubro'!$B:$D,3,FALSE)</f>
        <v>046</v>
      </c>
      <c r="J11601" s="1">
        <v>54.582378270000007</v>
      </c>
    </row>
    <row r="11602" spans="1:10" ht="16" x14ac:dyDescent="0.2">
      <c r="A11602" s="1">
        <v>11863</v>
      </c>
      <c r="B11602" s="20">
        <v>43617</v>
      </c>
      <c r="C11602" s="1" t="s">
        <v>11</v>
      </c>
      <c r="D11602" s="32" t="s">
        <v>162</v>
      </c>
      <c r="E11602" s="26" t="s">
        <v>146</v>
      </c>
      <c r="F11602" s="25">
        <f t="shared" si="186"/>
        <v>43617</v>
      </c>
      <c r="G11602" s="22" t="str">
        <f>VLOOKUP(C11602,'2- CatalogosAseguradora'!$B:$D,3,FALSE)</f>
        <v>009</v>
      </c>
      <c r="H11602" s="23" t="str">
        <f>VLOOKUP(D11602,'1- CatalogoRamo'!$B:$G,3,FALSE)</f>
        <v>025</v>
      </c>
      <c r="I11602" s="31" t="str">
        <f>VLOOKUP(E11602,'0- CatalogoRubro'!$B:$D,3,FALSE)</f>
        <v>047</v>
      </c>
      <c r="J11602" s="1">
        <v>403.69171519000002</v>
      </c>
    </row>
    <row r="11603" spans="1:10" ht="16" x14ac:dyDescent="0.2">
      <c r="A11603" s="1">
        <v>11864</v>
      </c>
      <c r="B11603" s="20">
        <v>43617</v>
      </c>
      <c r="C11603" s="1" t="s">
        <v>11</v>
      </c>
      <c r="D11603" s="32" t="s">
        <v>162</v>
      </c>
      <c r="E11603" s="29" t="s">
        <v>147</v>
      </c>
      <c r="F11603" s="25">
        <f t="shared" si="186"/>
        <v>43617</v>
      </c>
      <c r="G11603" s="22" t="str">
        <f>VLOOKUP(C11603,'2- CatalogosAseguradora'!$B:$D,3,FALSE)</f>
        <v>009</v>
      </c>
      <c r="H11603" s="23" t="str">
        <f>VLOOKUP(D11603,'1- CatalogoRamo'!$B:$G,3,FALSE)</f>
        <v>025</v>
      </c>
      <c r="I11603" s="31" t="str">
        <f>VLOOKUP(E11603,'0- CatalogoRubro'!$B:$D,3,FALSE)</f>
        <v>048</v>
      </c>
      <c r="J11603" s="1">
        <v>-8.7862378499999991</v>
      </c>
    </row>
    <row r="11604" spans="1:10" ht="16" x14ac:dyDescent="0.2">
      <c r="A11604" s="1">
        <v>11865</v>
      </c>
      <c r="B11604" s="20">
        <v>43617</v>
      </c>
      <c r="C11604" s="1" t="s">
        <v>11</v>
      </c>
      <c r="D11604" s="32" t="s">
        <v>162</v>
      </c>
      <c r="E11604" s="26" t="s">
        <v>148</v>
      </c>
      <c r="F11604" s="25">
        <f t="shared" si="186"/>
        <v>43617</v>
      </c>
      <c r="G11604" s="22" t="str">
        <f>VLOOKUP(C11604,'2- CatalogosAseguradora'!$B:$D,3,FALSE)</f>
        <v>009</v>
      </c>
      <c r="H11604" s="23" t="str">
        <f>VLOOKUP(D11604,'1- CatalogoRamo'!$B:$G,3,FALSE)</f>
        <v>025</v>
      </c>
      <c r="I11604" s="31" t="str">
        <f>VLOOKUP(E11604,'0- CatalogoRubro'!$B:$D,3,FALSE)</f>
        <v>049</v>
      </c>
      <c r="J11604" s="1">
        <v>245.14446636000002</v>
      </c>
    </row>
    <row r="11605" spans="1:10" ht="16" x14ac:dyDescent="0.2">
      <c r="A11605" s="1">
        <v>11866</v>
      </c>
      <c r="B11605" s="20">
        <v>43617</v>
      </c>
      <c r="C11605" s="1" t="s">
        <v>11</v>
      </c>
      <c r="D11605" s="32" t="s">
        <v>162</v>
      </c>
      <c r="E11605" s="27" t="s">
        <v>149</v>
      </c>
      <c r="F11605" s="25">
        <f t="shared" si="186"/>
        <v>43617</v>
      </c>
      <c r="G11605" s="22" t="str">
        <f>VLOOKUP(C11605,'2- CatalogosAseguradora'!$B:$D,3,FALSE)</f>
        <v>009</v>
      </c>
      <c r="H11605" s="23" t="str">
        <f>VLOOKUP(D11605,'1- CatalogoRamo'!$B:$G,3,FALSE)</f>
        <v>025</v>
      </c>
      <c r="I11605" s="31" t="str">
        <f>VLOOKUP(E11605,'0- CatalogoRubro'!$B:$D,3,FALSE)</f>
        <v>050</v>
      </c>
      <c r="J11605" s="1">
        <v>245.14446636000002</v>
      </c>
    </row>
    <row r="11606" spans="1:10" ht="16" x14ac:dyDescent="0.2">
      <c r="A11606" s="1">
        <v>11867</v>
      </c>
      <c r="B11606" s="20">
        <v>43617</v>
      </c>
      <c r="C11606" s="1" t="s">
        <v>11</v>
      </c>
      <c r="D11606" s="32" t="s">
        <v>162</v>
      </c>
      <c r="E11606" s="27" t="s">
        <v>150</v>
      </c>
      <c r="F11606" s="25">
        <f t="shared" si="186"/>
        <v>43617</v>
      </c>
      <c r="G11606" s="22" t="str">
        <f>VLOOKUP(C11606,'2- CatalogosAseguradora'!$B:$D,3,FALSE)</f>
        <v>009</v>
      </c>
      <c r="H11606" s="23" t="str">
        <f>VLOOKUP(D11606,'1- CatalogoRamo'!$B:$G,3,FALSE)</f>
        <v>025</v>
      </c>
      <c r="I11606" s="31" t="str">
        <f>VLOOKUP(E11606,'0- CatalogoRubro'!$B:$D,3,FALSE)</f>
        <v>051</v>
      </c>
      <c r="J11606" s="1">
        <v>0</v>
      </c>
    </row>
    <row r="11607" spans="1:10" ht="16" x14ac:dyDescent="0.2">
      <c r="A11607" s="1">
        <v>11868</v>
      </c>
      <c r="B11607" s="20">
        <v>43617</v>
      </c>
      <c r="C11607" s="1" t="s">
        <v>11</v>
      </c>
      <c r="D11607" s="32" t="s">
        <v>162</v>
      </c>
      <c r="E11607" s="26" t="s">
        <v>151</v>
      </c>
      <c r="F11607" s="25">
        <f t="shared" si="186"/>
        <v>43617</v>
      </c>
      <c r="G11607" s="22" t="str">
        <f>VLOOKUP(C11607,'2- CatalogosAseguradora'!$B:$D,3,FALSE)</f>
        <v>009</v>
      </c>
      <c r="H11607" s="23" t="str">
        <f>VLOOKUP(D11607,'1- CatalogoRamo'!$B:$G,3,FALSE)</f>
        <v>025</v>
      </c>
      <c r="I11607" s="31" t="str">
        <f>VLOOKUP(E11607,'0- CatalogoRubro'!$B:$D,3,FALSE)</f>
        <v>052</v>
      </c>
      <c r="J11607" s="1">
        <v>335.45474955999998</v>
      </c>
    </row>
    <row r="11608" spans="1:10" ht="16" x14ac:dyDescent="0.2">
      <c r="A11608" s="1">
        <v>11869</v>
      </c>
      <c r="B11608" s="20">
        <v>43617</v>
      </c>
      <c r="C11608" s="1" t="s">
        <v>11</v>
      </c>
      <c r="D11608" s="32" t="s">
        <v>162</v>
      </c>
      <c r="E11608" s="27" t="s">
        <v>152</v>
      </c>
      <c r="F11608" s="25">
        <f t="shared" si="186"/>
        <v>43617</v>
      </c>
      <c r="G11608" s="22" t="str">
        <f>VLOOKUP(C11608,'2- CatalogosAseguradora'!$B:$D,3,FALSE)</f>
        <v>009</v>
      </c>
      <c r="H11608" s="23" t="str">
        <f>VLOOKUP(D11608,'1- CatalogoRamo'!$B:$G,3,FALSE)</f>
        <v>025</v>
      </c>
      <c r="I11608" s="31" t="str">
        <f>VLOOKUP(E11608,'0- CatalogoRubro'!$B:$D,3,FALSE)</f>
        <v>053</v>
      </c>
      <c r="J11608" s="1">
        <v>335.45474955999998</v>
      </c>
    </row>
    <row r="11609" spans="1:10" ht="16" x14ac:dyDescent="0.2">
      <c r="A11609" s="1">
        <v>11870</v>
      </c>
      <c r="B11609" s="20">
        <v>43617</v>
      </c>
      <c r="C11609" s="1" t="s">
        <v>11</v>
      </c>
      <c r="D11609" s="32" t="s">
        <v>162</v>
      </c>
      <c r="E11609" s="27" t="s">
        <v>153</v>
      </c>
      <c r="F11609" s="25">
        <f t="shared" si="186"/>
        <v>43617</v>
      </c>
      <c r="G11609" s="22" t="str">
        <f>VLOOKUP(C11609,'2- CatalogosAseguradora'!$B:$D,3,FALSE)</f>
        <v>009</v>
      </c>
      <c r="H11609" s="23" t="str">
        <f>VLOOKUP(D11609,'1- CatalogoRamo'!$B:$G,3,FALSE)</f>
        <v>025</v>
      </c>
      <c r="I11609" s="31" t="str">
        <f>VLOOKUP(E11609,'0- CatalogoRubro'!$B:$D,3,FALSE)</f>
        <v>054</v>
      </c>
      <c r="J11609" s="1">
        <v>0</v>
      </c>
    </row>
    <row r="11610" spans="1:10" ht="16" x14ac:dyDescent="0.2">
      <c r="A11610" s="1">
        <v>11871</v>
      </c>
      <c r="B11610" s="20">
        <v>43617</v>
      </c>
      <c r="C11610" s="1" t="s">
        <v>11</v>
      </c>
      <c r="D11610" s="32" t="s">
        <v>162</v>
      </c>
      <c r="E11610" s="29" t="s">
        <v>154</v>
      </c>
      <c r="F11610" s="25">
        <f t="shared" si="186"/>
        <v>43617</v>
      </c>
      <c r="G11610" s="22" t="str">
        <f>VLOOKUP(C11610,'2- CatalogosAseguradora'!$B:$D,3,FALSE)</f>
        <v>009</v>
      </c>
      <c r="H11610" s="23" t="str">
        <f>VLOOKUP(D11610,'1- CatalogoRamo'!$B:$G,3,FALSE)</f>
        <v>025</v>
      </c>
      <c r="I11610" s="31" t="str">
        <f>VLOOKUP(E11610,'0- CatalogoRubro'!$B:$D,3,FALSE)</f>
        <v>055</v>
      </c>
      <c r="J11610" s="1">
        <v>-90.310283200000001</v>
      </c>
    </row>
    <row r="11611" spans="1:10" ht="16" x14ac:dyDescent="0.2">
      <c r="A11611" s="1">
        <v>11872</v>
      </c>
      <c r="B11611" s="20">
        <v>43617</v>
      </c>
      <c r="C11611" s="1" t="s">
        <v>11</v>
      </c>
      <c r="D11611" s="32" t="s">
        <v>162</v>
      </c>
      <c r="E11611" s="29" t="s">
        <v>155</v>
      </c>
      <c r="F11611" s="25">
        <f t="shared" si="186"/>
        <v>43617</v>
      </c>
      <c r="G11611" s="22" t="str">
        <f>VLOOKUP(C11611,'2- CatalogosAseguradora'!$B:$D,3,FALSE)</f>
        <v>009</v>
      </c>
      <c r="H11611" s="23" t="str">
        <f>VLOOKUP(D11611,'1- CatalogoRamo'!$B:$G,3,FALSE)</f>
        <v>025</v>
      </c>
      <c r="I11611" s="31" t="str">
        <f>VLOOKUP(E11611,'0- CatalogoRubro'!$B:$D,3,FALSE)</f>
        <v>056</v>
      </c>
      <c r="J11611" s="1">
        <v>-99.096521049999993</v>
      </c>
    </row>
    <row r="11612" spans="1:10" ht="16" x14ac:dyDescent="0.2">
      <c r="A11612" s="1">
        <v>11873</v>
      </c>
      <c r="B11612" s="20">
        <v>43709</v>
      </c>
      <c r="C11612" s="1" t="s">
        <v>11</v>
      </c>
      <c r="D11612" s="32" t="s">
        <v>162</v>
      </c>
      <c r="E11612" s="26" t="s">
        <v>104</v>
      </c>
      <c r="F11612" s="25">
        <f t="shared" si="186"/>
        <v>43709</v>
      </c>
      <c r="G11612" s="22" t="str">
        <f>VLOOKUP(C11612,'2- CatalogosAseguradora'!$B:$D,3,FALSE)</f>
        <v>009</v>
      </c>
      <c r="H11612" s="23" t="str">
        <f>VLOOKUP(D11612,'1- CatalogoRamo'!$B:$G,3,FALSE)</f>
        <v>025</v>
      </c>
      <c r="I11612" s="31" t="str">
        <f>VLOOKUP(E11612,'0- CatalogoRubro'!$B:$D,3,FALSE)</f>
        <v>001</v>
      </c>
      <c r="J11612" s="34">
        <v>2484.2265313400003</v>
      </c>
    </row>
    <row r="11613" spans="1:10" ht="16" x14ac:dyDescent="0.2">
      <c r="A11613" s="1">
        <v>11874</v>
      </c>
      <c r="B11613" s="20">
        <v>43709</v>
      </c>
      <c r="C11613" s="1" t="s">
        <v>11</v>
      </c>
      <c r="D11613" s="32" t="s">
        <v>162</v>
      </c>
      <c r="E11613" s="27" t="s">
        <v>105</v>
      </c>
      <c r="F11613" s="25">
        <f t="shared" si="186"/>
        <v>43709</v>
      </c>
      <c r="G11613" s="22" t="str">
        <f>VLOOKUP(C11613,'2- CatalogosAseguradora'!$B:$D,3,FALSE)</f>
        <v>009</v>
      </c>
      <c r="H11613" s="23" t="str">
        <f>VLOOKUP(D11613,'1- CatalogoRamo'!$B:$G,3,FALSE)</f>
        <v>025</v>
      </c>
      <c r="I11613" s="31" t="str">
        <f>VLOOKUP(E11613,'0- CatalogoRubro'!$B:$D,3,FALSE)</f>
        <v>002</v>
      </c>
      <c r="J11613" s="1">
        <v>7031.2816628899991</v>
      </c>
    </row>
    <row r="11614" spans="1:10" ht="16" x14ac:dyDescent="0.2">
      <c r="A11614" s="1">
        <v>11875</v>
      </c>
      <c r="B11614" s="20">
        <v>43709</v>
      </c>
      <c r="C11614" s="1" t="s">
        <v>11</v>
      </c>
      <c r="D11614" s="32" t="s">
        <v>162</v>
      </c>
      <c r="E11614" s="27" t="s">
        <v>106</v>
      </c>
      <c r="F11614" s="25">
        <f t="shared" si="186"/>
        <v>43709</v>
      </c>
      <c r="G11614" s="22" t="str">
        <f>VLOOKUP(C11614,'2- CatalogosAseguradora'!$B:$D,3,FALSE)</f>
        <v>009</v>
      </c>
      <c r="H11614" s="23" t="str">
        <f>VLOOKUP(D11614,'1- CatalogoRamo'!$B:$G,3,FALSE)</f>
        <v>025</v>
      </c>
      <c r="I11614" s="31" t="str">
        <f>VLOOKUP(E11614,'0- CatalogoRubro'!$B:$D,3,FALSE)</f>
        <v>003</v>
      </c>
      <c r="J11614" s="1">
        <v>7025.1735681600003</v>
      </c>
    </row>
    <row r="11615" spans="1:10" ht="16" x14ac:dyDescent="0.2">
      <c r="A11615" s="1">
        <v>11876</v>
      </c>
      <c r="B11615" s="20">
        <v>43709</v>
      </c>
      <c r="C11615" s="1" t="s">
        <v>11</v>
      </c>
      <c r="D11615" s="32" t="s">
        <v>162</v>
      </c>
      <c r="E11615" s="27" t="s">
        <v>107</v>
      </c>
      <c r="F11615" s="25">
        <f t="shared" si="186"/>
        <v>43709</v>
      </c>
      <c r="G11615" s="22" t="str">
        <f>VLOOKUP(C11615,'2- CatalogosAseguradora'!$B:$D,3,FALSE)</f>
        <v>009</v>
      </c>
      <c r="H11615" s="23" t="str">
        <f>VLOOKUP(D11615,'1- CatalogoRamo'!$B:$G,3,FALSE)</f>
        <v>025</v>
      </c>
      <c r="I11615" s="31" t="str">
        <f>VLOOKUP(E11615,'0- CatalogoRubro'!$B:$D,3,FALSE)</f>
        <v>004</v>
      </c>
      <c r="J11615" s="1">
        <v>7317.2851568899996</v>
      </c>
    </row>
    <row r="11616" spans="1:10" ht="16" x14ac:dyDescent="0.2">
      <c r="A11616" s="1">
        <v>11877</v>
      </c>
      <c r="B11616" s="20">
        <v>43709</v>
      </c>
      <c r="C11616" s="1" t="s">
        <v>11</v>
      </c>
      <c r="D11616" s="32" t="s">
        <v>162</v>
      </c>
      <c r="E11616" s="27" t="s">
        <v>108</v>
      </c>
      <c r="F11616" s="25">
        <f t="shared" si="186"/>
        <v>43709</v>
      </c>
      <c r="G11616" s="22" t="str">
        <f>VLOOKUP(C11616,'2- CatalogosAseguradora'!$B:$D,3,FALSE)</f>
        <v>009</v>
      </c>
      <c r="H11616" s="23" t="str">
        <f>VLOOKUP(D11616,'1- CatalogoRamo'!$B:$G,3,FALSE)</f>
        <v>025</v>
      </c>
      <c r="I11616" s="31" t="str">
        <f>VLOOKUP(E11616,'0- CatalogoRubro'!$B:$D,3,FALSE)</f>
        <v>005</v>
      </c>
      <c r="J11616" s="1">
        <v>231.19803283000002</v>
      </c>
    </row>
    <row r="11617" spans="1:10" ht="16" x14ac:dyDescent="0.2">
      <c r="A11617" s="1">
        <v>11878</v>
      </c>
      <c r="B11617" s="20">
        <v>43709</v>
      </c>
      <c r="C11617" s="1" t="s">
        <v>11</v>
      </c>
      <c r="D11617" s="32" t="s">
        <v>162</v>
      </c>
      <c r="E11617" s="27" t="s">
        <v>109</v>
      </c>
      <c r="F11617" s="25">
        <f t="shared" si="186"/>
        <v>43709</v>
      </c>
      <c r="G11617" s="22" t="str">
        <f>VLOOKUP(C11617,'2- CatalogosAseguradora'!$B:$D,3,FALSE)</f>
        <v>009</v>
      </c>
      <c r="H11617" s="23" t="str">
        <f>VLOOKUP(D11617,'1- CatalogoRamo'!$B:$G,3,FALSE)</f>
        <v>025</v>
      </c>
      <c r="I11617" s="31" t="str">
        <f>VLOOKUP(E11617,'0- CatalogoRubro'!$B:$D,3,FALSE)</f>
        <v>006</v>
      </c>
      <c r="J11617" s="1">
        <v>60.913555899999999</v>
      </c>
    </row>
    <row r="11618" spans="1:10" ht="16" x14ac:dyDescent="0.2">
      <c r="A11618" s="1">
        <v>11879</v>
      </c>
      <c r="B11618" s="20">
        <v>43709</v>
      </c>
      <c r="C11618" s="1" t="s">
        <v>11</v>
      </c>
      <c r="D11618" s="32" t="s">
        <v>162</v>
      </c>
      <c r="E11618" s="27" t="s">
        <v>110</v>
      </c>
      <c r="F11618" s="25">
        <f t="shared" si="186"/>
        <v>43709</v>
      </c>
      <c r="G11618" s="22" t="str">
        <f>VLOOKUP(C11618,'2- CatalogosAseguradora'!$B:$D,3,FALSE)</f>
        <v>009</v>
      </c>
      <c r="H11618" s="23" t="str">
        <f>VLOOKUP(D11618,'1- CatalogoRamo'!$B:$G,3,FALSE)</f>
        <v>025</v>
      </c>
      <c r="I11618" s="31" t="str">
        <f>VLOOKUP(E11618,'0- CatalogoRubro'!$B:$D,3,FALSE)</f>
        <v>007</v>
      </c>
      <c r="J11618" s="1">
        <v>0</v>
      </c>
    </row>
    <row r="11619" spans="1:10" ht="16" x14ac:dyDescent="0.2">
      <c r="A11619" s="1">
        <v>11880</v>
      </c>
      <c r="B11619" s="20">
        <v>43709</v>
      </c>
      <c r="C11619" s="1" t="s">
        <v>11</v>
      </c>
      <c r="D11619" s="32" t="s">
        <v>162</v>
      </c>
      <c r="E11619" s="27" t="s">
        <v>111</v>
      </c>
      <c r="F11619" s="25">
        <f t="shared" si="186"/>
        <v>43709</v>
      </c>
      <c r="G11619" s="22" t="str">
        <f>VLOOKUP(C11619,'2- CatalogosAseguradora'!$B:$D,3,FALSE)</f>
        <v>009</v>
      </c>
      <c r="H11619" s="23" t="str">
        <f>VLOOKUP(D11619,'1- CatalogoRamo'!$B:$G,3,FALSE)</f>
        <v>025</v>
      </c>
      <c r="I11619" s="31" t="str">
        <f>VLOOKUP(E11619,'0- CatalogoRubro'!$B:$D,3,FALSE)</f>
        <v>008</v>
      </c>
      <c r="J11619" s="1">
        <v>0</v>
      </c>
    </row>
    <row r="11620" spans="1:10" ht="16" x14ac:dyDescent="0.2">
      <c r="A11620" s="1">
        <v>11881</v>
      </c>
      <c r="B11620" s="20">
        <v>43709</v>
      </c>
      <c r="C11620" s="1" t="s">
        <v>11</v>
      </c>
      <c r="D11620" s="32" t="s">
        <v>162</v>
      </c>
      <c r="E11620" s="28" t="s">
        <v>112</v>
      </c>
      <c r="F11620" s="25">
        <f t="shared" si="186"/>
        <v>43709</v>
      </c>
      <c r="G11620" s="22" t="str">
        <f>VLOOKUP(C11620,'2- CatalogosAseguradora'!$B:$D,3,FALSE)</f>
        <v>009</v>
      </c>
      <c r="H11620" s="23" t="str">
        <f>VLOOKUP(D11620,'1- CatalogoRamo'!$B:$G,3,FALSE)</f>
        <v>025</v>
      </c>
      <c r="I11620" s="31" t="str">
        <f>VLOOKUP(E11620,'0- CatalogoRubro'!$B:$D,3,FALSE)</f>
        <v>009</v>
      </c>
      <c r="J11620" s="1">
        <v>-6.1080947300000004</v>
      </c>
    </row>
    <row r="11621" spans="1:10" ht="16" x14ac:dyDescent="0.2">
      <c r="A11621" s="1">
        <v>11882</v>
      </c>
      <c r="B11621" s="20">
        <v>43709</v>
      </c>
      <c r="C11621" s="1" t="s">
        <v>11</v>
      </c>
      <c r="D11621" s="32" t="s">
        <v>162</v>
      </c>
      <c r="E11621" s="27" t="s">
        <v>113</v>
      </c>
      <c r="F11621" s="25">
        <f t="shared" si="186"/>
        <v>43709</v>
      </c>
      <c r="G11621" s="22" t="str">
        <f>VLOOKUP(C11621,'2- CatalogosAseguradora'!$B:$D,3,FALSE)</f>
        <v>009</v>
      </c>
      <c r="H11621" s="23" t="str">
        <f>VLOOKUP(D11621,'1- CatalogoRamo'!$B:$G,3,FALSE)</f>
        <v>025</v>
      </c>
      <c r="I11621" s="31" t="str">
        <f>VLOOKUP(E11621,'0- CatalogoRubro'!$B:$D,3,FALSE)</f>
        <v>010</v>
      </c>
      <c r="J11621" s="1">
        <v>277.26800300999997</v>
      </c>
    </row>
    <row r="11622" spans="1:10" ht="16" x14ac:dyDescent="0.2">
      <c r="A11622" s="1">
        <v>11883</v>
      </c>
      <c r="B11622" s="20">
        <v>43709</v>
      </c>
      <c r="C11622" s="1" t="s">
        <v>11</v>
      </c>
      <c r="D11622" s="32" t="s">
        <v>162</v>
      </c>
      <c r="E11622" s="27" t="s">
        <v>114</v>
      </c>
      <c r="F11622" s="25">
        <f t="shared" si="186"/>
        <v>43709</v>
      </c>
      <c r="G11622" s="22" t="str">
        <f>VLOOKUP(C11622,'2- CatalogosAseguradora'!$B:$D,3,FALSE)</f>
        <v>009</v>
      </c>
      <c r="H11622" s="23" t="str">
        <f>VLOOKUP(D11622,'1- CatalogoRamo'!$B:$G,3,FALSE)</f>
        <v>025</v>
      </c>
      <c r="I11622" s="31" t="str">
        <f>VLOOKUP(E11622,'0- CatalogoRubro'!$B:$D,3,FALSE)</f>
        <v>011</v>
      </c>
      <c r="J11622" s="1">
        <v>277.26800300999997</v>
      </c>
    </row>
    <row r="11623" spans="1:10" ht="16" x14ac:dyDescent="0.2">
      <c r="A11623" s="1">
        <v>11884</v>
      </c>
      <c r="B11623" s="20">
        <v>43709</v>
      </c>
      <c r="C11623" s="1" t="s">
        <v>11</v>
      </c>
      <c r="D11623" s="32" t="s">
        <v>162</v>
      </c>
      <c r="E11623" s="27" t="s">
        <v>115</v>
      </c>
      <c r="F11623" s="25">
        <f t="shared" si="186"/>
        <v>43709</v>
      </c>
      <c r="G11623" s="22" t="str">
        <f>VLOOKUP(C11623,'2- CatalogosAseguradora'!$B:$D,3,FALSE)</f>
        <v>009</v>
      </c>
      <c r="H11623" s="23" t="str">
        <f>VLOOKUP(D11623,'1- CatalogoRamo'!$B:$G,3,FALSE)</f>
        <v>025</v>
      </c>
      <c r="I11623" s="31" t="str">
        <f>VLOOKUP(E11623,'0- CatalogoRubro'!$B:$D,3,FALSE)</f>
        <v>012</v>
      </c>
      <c r="J11623" s="1">
        <v>0</v>
      </c>
    </row>
    <row r="11624" spans="1:10" ht="16" x14ac:dyDescent="0.2">
      <c r="A11624" s="1">
        <v>11885</v>
      </c>
      <c r="B11624" s="20">
        <v>43709</v>
      </c>
      <c r="C11624" s="1" t="s">
        <v>11</v>
      </c>
      <c r="D11624" s="32" t="s">
        <v>162</v>
      </c>
      <c r="E11624" s="27" t="s">
        <v>116</v>
      </c>
      <c r="F11624" s="25">
        <f t="shared" si="186"/>
        <v>43709</v>
      </c>
      <c r="G11624" s="22" t="str">
        <f>VLOOKUP(C11624,'2- CatalogosAseguradora'!$B:$D,3,FALSE)</f>
        <v>009</v>
      </c>
      <c r="H11624" s="23" t="str">
        <f>VLOOKUP(D11624,'1- CatalogoRamo'!$B:$G,3,FALSE)</f>
        <v>025</v>
      </c>
      <c r="I11624" s="31" t="str">
        <f>VLOOKUP(E11624,'0- CatalogoRubro'!$B:$D,3,FALSE)</f>
        <v>013</v>
      </c>
      <c r="J11624" s="1">
        <v>4303.9267895900002</v>
      </c>
    </row>
    <row r="11625" spans="1:10" ht="16" x14ac:dyDescent="0.2">
      <c r="A11625" s="1">
        <v>11886</v>
      </c>
      <c r="B11625" s="20">
        <v>43709</v>
      </c>
      <c r="C11625" s="1" t="s">
        <v>11</v>
      </c>
      <c r="D11625" s="32" t="s">
        <v>162</v>
      </c>
      <c r="E11625" s="27" t="s">
        <v>117</v>
      </c>
      <c r="F11625" s="25">
        <f t="shared" si="186"/>
        <v>43709</v>
      </c>
      <c r="G11625" s="22" t="str">
        <f>VLOOKUP(C11625,'2- CatalogosAseguradora'!$B:$D,3,FALSE)</f>
        <v>009</v>
      </c>
      <c r="H11625" s="23" t="str">
        <f>VLOOKUP(D11625,'1- CatalogoRamo'!$B:$G,3,FALSE)</f>
        <v>025</v>
      </c>
      <c r="I11625" s="31" t="str">
        <f>VLOOKUP(E11625,'0- CatalogoRubro'!$B:$D,3,FALSE)</f>
        <v>014</v>
      </c>
      <c r="J11625" s="1">
        <v>4303.9267895900002</v>
      </c>
    </row>
    <row r="11626" spans="1:10" ht="16" x14ac:dyDescent="0.2">
      <c r="A11626" s="1">
        <v>11887</v>
      </c>
      <c r="B11626" s="20">
        <v>43709</v>
      </c>
      <c r="C11626" s="1" t="s">
        <v>11</v>
      </c>
      <c r="D11626" s="32" t="s">
        <v>162</v>
      </c>
      <c r="E11626" s="27" t="s">
        <v>118</v>
      </c>
      <c r="F11626" s="25">
        <f t="shared" si="186"/>
        <v>43709</v>
      </c>
      <c r="G11626" s="22" t="str">
        <f>VLOOKUP(C11626,'2- CatalogosAseguradora'!$B:$D,3,FALSE)</f>
        <v>009</v>
      </c>
      <c r="H11626" s="23" t="str">
        <f>VLOOKUP(D11626,'1- CatalogoRamo'!$B:$G,3,FALSE)</f>
        <v>025</v>
      </c>
      <c r="I11626" s="31" t="str">
        <f>VLOOKUP(E11626,'0- CatalogoRubro'!$B:$D,3,FALSE)</f>
        <v>015</v>
      </c>
      <c r="J11626" s="1">
        <v>0</v>
      </c>
    </row>
    <row r="11627" spans="1:10" ht="16" x14ac:dyDescent="0.2">
      <c r="A11627" s="1">
        <v>11888</v>
      </c>
      <c r="B11627" s="20">
        <v>43709</v>
      </c>
      <c r="C11627" s="1" t="s">
        <v>11</v>
      </c>
      <c r="D11627" s="32" t="s">
        <v>162</v>
      </c>
      <c r="E11627" s="27" t="s">
        <v>119</v>
      </c>
      <c r="F11627" s="25">
        <f t="shared" si="186"/>
        <v>43709</v>
      </c>
      <c r="G11627" s="22" t="str">
        <f>VLOOKUP(C11627,'2- CatalogosAseguradora'!$B:$D,3,FALSE)</f>
        <v>009</v>
      </c>
      <c r="H11627" s="23" t="str">
        <f>VLOOKUP(D11627,'1- CatalogoRamo'!$B:$G,3,FALSE)</f>
        <v>025</v>
      </c>
      <c r="I11627" s="31" t="str">
        <f>VLOOKUP(E11627,'0- CatalogoRubro'!$B:$D,3,FALSE)</f>
        <v>016</v>
      </c>
      <c r="J11627" s="1">
        <v>34.139661049999994</v>
      </c>
    </row>
    <row r="11628" spans="1:10" ht="16" x14ac:dyDescent="0.2">
      <c r="A11628" s="1">
        <v>11889</v>
      </c>
      <c r="B11628" s="20">
        <v>43709</v>
      </c>
      <c r="C11628" s="1" t="s">
        <v>11</v>
      </c>
      <c r="D11628" s="32" t="s">
        <v>162</v>
      </c>
      <c r="E11628" s="26" t="s">
        <v>120</v>
      </c>
      <c r="F11628" s="25">
        <f t="shared" si="186"/>
        <v>43709</v>
      </c>
      <c r="G11628" s="22" t="str">
        <f>VLOOKUP(C11628,'2- CatalogosAseguradora'!$B:$D,3,FALSE)</f>
        <v>009</v>
      </c>
      <c r="H11628" s="23" t="str">
        <f>VLOOKUP(D11628,'1- CatalogoRamo'!$B:$G,3,FALSE)</f>
        <v>025</v>
      </c>
      <c r="I11628" s="31" t="str">
        <f>VLOOKUP(E11628,'0- CatalogoRubro'!$B:$D,3,FALSE)</f>
        <v>017</v>
      </c>
      <c r="J11628" s="1">
        <v>1064.17035646</v>
      </c>
    </row>
    <row r="11629" spans="1:10" ht="16" x14ac:dyDescent="0.2">
      <c r="A11629" s="1">
        <v>11890</v>
      </c>
      <c r="B11629" s="20">
        <v>43709</v>
      </c>
      <c r="C11629" s="1" t="s">
        <v>11</v>
      </c>
      <c r="D11629" s="32" t="s">
        <v>162</v>
      </c>
      <c r="E11629" s="27" t="s">
        <v>121</v>
      </c>
      <c r="F11629" s="25">
        <f t="shared" si="186"/>
        <v>43709</v>
      </c>
      <c r="G11629" s="22" t="str">
        <f>VLOOKUP(C11629,'2- CatalogosAseguradora'!$B:$D,3,FALSE)</f>
        <v>009</v>
      </c>
      <c r="H11629" s="23" t="str">
        <f>VLOOKUP(D11629,'1- CatalogoRamo'!$B:$G,3,FALSE)</f>
        <v>025</v>
      </c>
      <c r="I11629" s="31" t="str">
        <f>VLOOKUP(E11629,'0- CatalogoRubro'!$B:$D,3,FALSE)</f>
        <v>018</v>
      </c>
      <c r="J11629" s="1">
        <v>926.01490720000004</v>
      </c>
    </row>
    <row r="11630" spans="1:10" ht="16" x14ac:dyDescent="0.2">
      <c r="A11630" s="1">
        <v>11891</v>
      </c>
      <c r="B11630" s="20">
        <v>43709</v>
      </c>
      <c r="C11630" s="1" t="s">
        <v>11</v>
      </c>
      <c r="D11630" s="32" t="s">
        <v>162</v>
      </c>
      <c r="E11630" s="27" t="s">
        <v>106</v>
      </c>
      <c r="F11630" s="25">
        <f t="shared" si="186"/>
        <v>43709</v>
      </c>
      <c r="G11630" s="22" t="str">
        <f>VLOOKUP(C11630,'2- CatalogosAseguradora'!$B:$D,3,FALSE)</f>
        <v>009</v>
      </c>
      <c r="H11630" s="23" t="str">
        <f>VLOOKUP(D11630,'1- CatalogoRamo'!$B:$G,3,FALSE)</f>
        <v>025</v>
      </c>
      <c r="I11630" s="31" t="str">
        <f>VLOOKUP(E11630,'0- CatalogoRubro'!$B:$D,3,FALSE)</f>
        <v>003</v>
      </c>
      <c r="J11630" s="1">
        <v>926.01490720000004</v>
      </c>
    </row>
    <row r="11631" spans="1:10" ht="16" x14ac:dyDescent="0.2">
      <c r="A11631" s="1">
        <v>11892</v>
      </c>
      <c r="B11631" s="20">
        <v>43709</v>
      </c>
      <c r="C11631" s="1" t="s">
        <v>11</v>
      </c>
      <c r="D11631" s="32" t="s">
        <v>162</v>
      </c>
      <c r="E11631" s="27" t="s">
        <v>111</v>
      </c>
      <c r="F11631" s="25">
        <f t="shared" si="186"/>
        <v>43709</v>
      </c>
      <c r="G11631" s="22" t="str">
        <f>VLOOKUP(C11631,'2- CatalogosAseguradora'!$B:$D,3,FALSE)</f>
        <v>009</v>
      </c>
      <c r="H11631" s="23" t="str">
        <f>VLOOKUP(D11631,'1- CatalogoRamo'!$B:$G,3,FALSE)</f>
        <v>025</v>
      </c>
      <c r="I11631" s="31" t="str">
        <f>VLOOKUP(E11631,'0- CatalogoRubro'!$B:$D,3,FALSE)</f>
        <v>008</v>
      </c>
      <c r="J11631" s="1">
        <v>0</v>
      </c>
    </row>
    <row r="11632" spans="1:10" ht="16" x14ac:dyDescent="0.2">
      <c r="A11632" s="1">
        <v>11893</v>
      </c>
      <c r="B11632" s="20">
        <v>43709</v>
      </c>
      <c r="C11632" s="1" t="s">
        <v>11</v>
      </c>
      <c r="D11632" s="32" t="s">
        <v>162</v>
      </c>
      <c r="E11632" s="27" t="s">
        <v>122</v>
      </c>
      <c r="F11632" s="25">
        <f t="shared" si="186"/>
        <v>43709</v>
      </c>
      <c r="G11632" s="22" t="str">
        <f>VLOOKUP(C11632,'2- CatalogosAseguradora'!$B:$D,3,FALSE)</f>
        <v>009</v>
      </c>
      <c r="H11632" s="23" t="str">
        <f>VLOOKUP(D11632,'1- CatalogoRamo'!$B:$G,3,FALSE)</f>
        <v>025</v>
      </c>
      <c r="I11632" s="31" t="str">
        <f>VLOOKUP(E11632,'0- CatalogoRubro'!$B:$D,3,FALSE)</f>
        <v>021</v>
      </c>
      <c r="J11632" s="1">
        <v>27.370963329999999</v>
      </c>
    </row>
    <row r="11633" spans="1:10" ht="16" x14ac:dyDescent="0.2">
      <c r="A11633" s="1">
        <v>11894</v>
      </c>
      <c r="B11633" s="20">
        <v>43709</v>
      </c>
      <c r="C11633" s="1" t="s">
        <v>11</v>
      </c>
      <c r="D11633" s="32" t="s">
        <v>162</v>
      </c>
      <c r="E11633" s="27" t="s">
        <v>123</v>
      </c>
      <c r="F11633" s="25">
        <f t="shared" si="186"/>
        <v>43709</v>
      </c>
      <c r="G11633" s="22" t="str">
        <f>VLOOKUP(C11633,'2- CatalogosAseguradora'!$B:$D,3,FALSE)</f>
        <v>009</v>
      </c>
      <c r="H11633" s="23" t="str">
        <f>VLOOKUP(D11633,'1- CatalogoRamo'!$B:$G,3,FALSE)</f>
        <v>025</v>
      </c>
      <c r="I11633" s="31" t="str">
        <f>VLOOKUP(E11633,'0- CatalogoRubro'!$B:$D,3,FALSE)</f>
        <v>022</v>
      </c>
      <c r="J11633" s="1">
        <v>187.06517575000001</v>
      </c>
    </row>
    <row r="11634" spans="1:10" ht="16" x14ac:dyDescent="0.2">
      <c r="A11634" s="1">
        <v>11895</v>
      </c>
      <c r="B11634" s="20">
        <v>43709</v>
      </c>
      <c r="C11634" s="1" t="s">
        <v>11</v>
      </c>
      <c r="D11634" s="32" t="s">
        <v>162</v>
      </c>
      <c r="E11634" s="27" t="s">
        <v>124</v>
      </c>
      <c r="F11634" s="25">
        <f t="shared" si="186"/>
        <v>43709</v>
      </c>
      <c r="G11634" s="22" t="str">
        <f>VLOOKUP(C11634,'2- CatalogosAseguradora'!$B:$D,3,FALSE)</f>
        <v>009</v>
      </c>
      <c r="H11634" s="23" t="str">
        <f>VLOOKUP(D11634,'1- CatalogoRamo'!$B:$G,3,FALSE)</f>
        <v>025</v>
      </c>
      <c r="I11634" s="31" t="str">
        <f>VLOOKUP(E11634,'0- CatalogoRubro'!$B:$D,3,FALSE)</f>
        <v>023</v>
      </c>
      <c r="J11634" s="1">
        <v>187.06517575000001</v>
      </c>
    </row>
    <row r="11635" spans="1:10" ht="16" x14ac:dyDescent="0.2">
      <c r="A11635" s="1">
        <v>11896</v>
      </c>
      <c r="B11635" s="20">
        <v>43709</v>
      </c>
      <c r="C11635" s="1" t="s">
        <v>11</v>
      </c>
      <c r="D11635" s="32" t="s">
        <v>162</v>
      </c>
      <c r="E11635" s="27" t="s">
        <v>125</v>
      </c>
      <c r="F11635" s="25">
        <f t="shared" si="186"/>
        <v>43709</v>
      </c>
      <c r="G11635" s="22" t="str">
        <f>VLOOKUP(C11635,'2- CatalogosAseguradora'!$B:$D,3,FALSE)</f>
        <v>009</v>
      </c>
      <c r="H11635" s="23" t="str">
        <f>VLOOKUP(D11635,'1- CatalogoRamo'!$B:$G,3,FALSE)</f>
        <v>025</v>
      </c>
      <c r="I11635" s="31" t="str">
        <f>VLOOKUP(E11635,'0- CatalogoRubro'!$B:$D,3,FALSE)</f>
        <v>024</v>
      </c>
      <c r="J11635" s="1">
        <v>0</v>
      </c>
    </row>
    <row r="11636" spans="1:10" ht="16" x14ac:dyDescent="0.2">
      <c r="A11636" s="1">
        <v>11897</v>
      </c>
      <c r="B11636" s="20">
        <v>43709</v>
      </c>
      <c r="C11636" s="1" t="s">
        <v>11</v>
      </c>
      <c r="D11636" s="32" t="s">
        <v>162</v>
      </c>
      <c r="E11636" s="27" t="s">
        <v>126</v>
      </c>
      <c r="F11636" s="25">
        <f t="shared" si="186"/>
        <v>43709</v>
      </c>
      <c r="G11636" s="22" t="str">
        <f>VLOOKUP(C11636,'2- CatalogosAseguradora'!$B:$D,3,FALSE)</f>
        <v>009</v>
      </c>
      <c r="H11636" s="23" t="str">
        <f>VLOOKUP(D11636,'1- CatalogoRamo'!$B:$G,3,FALSE)</f>
        <v>025</v>
      </c>
      <c r="I11636" s="31" t="str">
        <f>VLOOKUP(E11636,'0- CatalogoRubro'!$B:$D,3,FALSE)</f>
        <v>025</v>
      </c>
      <c r="J11636" s="1">
        <v>27.896227440000001</v>
      </c>
    </row>
    <row r="11637" spans="1:10" ht="16" x14ac:dyDescent="0.2">
      <c r="A11637" s="1">
        <v>11898</v>
      </c>
      <c r="B11637" s="20">
        <v>43709</v>
      </c>
      <c r="C11637" s="1" t="s">
        <v>11</v>
      </c>
      <c r="D11637" s="32" t="s">
        <v>162</v>
      </c>
      <c r="E11637" s="27" t="s">
        <v>127</v>
      </c>
      <c r="F11637" s="25">
        <f t="shared" si="186"/>
        <v>43709</v>
      </c>
      <c r="G11637" s="22" t="str">
        <f>VLOOKUP(C11637,'2- CatalogosAseguradora'!$B:$D,3,FALSE)</f>
        <v>009</v>
      </c>
      <c r="H11637" s="23" t="str">
        <f>VLOOKUP(D11637,'1- CatalogoRamo'!$B:$G,3,FALSE)</f>
        <v>025</v>
      </c>
      <c r="I11637" s="31" t="str">
        <f>VLOOKUP(E11637,'0- CatalogoRubro'!$B:$D,3,FALSE)</f>
        <v>026</v>
      </c>
      <c r="J11637" s="1">
        <v>6.3574642800000003</v>
      </c>
    </row>
    <row r="11638" spans="1:10" ht="16" x14ac:dyDescent="0.2">
      <c r="A11638" s="1">
        <v>11899</v>
      </c>
      <c r="B11638" s="20">
        <v>43709</v>
      </c>
      <c r="C11638" s="1" t="s">
        <v>11</v>
      </c>
      <c r="D11638" s="32" t="s">
        <v>162</v>
      </c>
      <c r="E11638" s="26" t="s">
        <v>128</v>
      </c>
      <c r="F11638" s="25">
        <f t="shared" si="186"/>
        <v>43709</v>
      </c>
      <c r="G11638" s="22" t="str">
        <f>VLOOKUP(C11638,'2- CatalogosAseguradora'!$B:$D,3,FALSE)</f>
        <v>009</v>
      </c>
      <c r="H11638" s="23" t="str">
        <f>VLOOKUP(D11638,'1- CatalogoRamo'!$B:$G,3,FALSE)</f>
        <v>025</v>
      </c>
      <c r="I11638" s="31" t="str">
        <f>VLOOKUP(E11638,'0- CatalogoRubro'!$B:$D,3,FALSE)</f>
        <v>027</v>
      </c>
      <c r="J11638" s="1">
        <v>573.57747479</v>
      </c>
    </row>
    <row r="11639" spans="1:10" ht="16" x14ac:dyDescent="0.2">
      <c r="A11639" s="1">
        <v>11900</v>
      </c>
      <c r="B11639" s="20">
        <v>43709</v>
      </c>
      <c r="C11639" s="1" t="s">
        <v>11</v>
      </c>
      <c r="D11639" s="32" t="s">
        <v>162</v>
      </c>
      <c r="E11639" s="27" t="s">
        <v>129</v>
      </c>
      <c r="F11639" s="25">
        <f t="shared" si="186"/>
        <v>43709</v>
      </c>
      <c r="G11639" s="22" t="str">
        <f>VLOOKUP(C11639,'2- CatalogosAseguradora'!$B:$D,3,FALSE)</f>
        <v>009</v>
      </c>
      <c r="H11639" s="23" t="str">
        <f>VLOOKUP(D11639,'1- CatalogoRamo'!$B:$G,3,FALSE)</f>
        <v>025</v>
      </c>
      <c r="I11639" s="31" t="str">
        <f>VLOOKUP(E11639,'0- CatalogoRubro'!$B:$D,3,FALSE)</f>
        <v>028</v>
      </c>
      <c r="J11639" s="1">
        <v>573.57747479</v>
      </c>
    </row>
    <row r="11640" spans="1:10" ht="16" x14ac:dyDescent="0.2">
      <c r="A11640" s="1">
        <v>11901</v>
      </c>
      <c r="B11640" s="20">
        <v>43709</v>
      </c>
      <c r="C11640" s="1" t="s">
        <v>11</v>
      </c>
      <c r="D11640" s="32" t="s">
        <v>162</v>
      </c>
      <c r="E11640" s="27" t="s">
        <v>130</v>
      </c>
      <c r="F11640" s="25">
        <f t="shared" si="186"/>
        <v>43709</v>
      </c>
      <c r="G11640" s="22" t="str">
        <f>VLOOKUP(C11640,'2- CatalogosAseguradora'!$B:$D,3,FALSE)</f>
        <v>009</v>
      </c>
      <c r="H11640" s="23" t="str">
        <f>VLOOKUP(D11640,'1- CatalogoRamo'!$B:$G,3,FALSE)</f>
        <v>025</v>
      </c>
      <c r="I11640" s="31" t="str">
        <f>VLOOKUP(E11640,'0- CatalogoRubro'!$B:$D,3,FALSE)</f>
        <v>029</v>
      </c>
      <c r="J11640" s="1">
        <v>0</v>
      </c>
    </row>
    <row r="11641" spans="1:10" ht="16" x14ac:dyDescent="0.2">
      <c r="A11641" s="1">
        <v>11902</v>
      </c>
      <c r="B11641" s="20">
        <v>43709</v>
      </c>
      <c r="C11641" s="1" t="s">
        <v>11</v>
      </c>
      <c r="D11641" s="32" t="s">
        <v>162</v>
      </c>
      <c r="E11641" s="26" t="s">
        <v>131</v>
      </c>
      <c r="F11641" s="25">
        <f t="shared" si="186"/>
        <v>43709</v>
      </c>
      <c r="G11641" s="22" t="str">
        <f>VLOOKUP(C11641,'2- CatalogosAseguradora'!$B:$D,3,FALSE)</f>
        <v>009</v>
      </c>
      <c r="H11641" s="23" t="str">
        <f>VLOOKUP(D11641,'1- CatalogoRamo'!$B:$G,3,FALSE)</f>
        <v>025</v>
      </c>
      <c r="I11641" s="31" t="str">
        <f>VLOOKUP(E11641,'0- CatalogoRubro'!$B:$D,3,FALSE)</f>
        <v>030</v>
      </c>
      <c r="J11641" s="1">
        <v>0</v>
      </c>
    </row>
    <row r="11642" spans="1:10" ht="16" x14ac:dyDescent="0.2">
      <c r="A11642" s="1">
        <v>11903</v>
      </c>
      <c r="B11642" s="20">
        <v>43709</v>
      </c>
      <c r="C11642" s="1" t="s">
        <v>11</v>
      </c>
      <c r="D11642" s="32" t="s">
        <v>162</v>
      </c>
      <c r="E11642" s="27" t="s">
        <v>132</v>
      </c>
      <c r="F11642" s="25">
        <f t="shared" si="186"/>
        <v>43709</v>
      </c>
      <c r="G11642" s="22" t="str">
        <f>VLOOKUP(C11642,'2- CatalogosAseguradora'!$B:$D,3,FALSE)</f>
        <v>009</v>
      </c>
      <c r="H11642" s="23" t="str">
        <f>VLOOKUP(D11642,'1- CatalogoRamo'!$B:$G,3,FALSE)</f>
        <v>025</v>
      </c>
      <c r="I11642" s="31" t="str">
        <f>VLOOKUP(E11642,'0- CatalogoRubro'!$B:$D,3,FALSE)</f>
        <v>031</v>
      </c>
      <c r="J11642" s="1">
        <v>0</v>
      </c>
    </row>
    <row r="11643" spans="1:10" ht="16" x14ac:dyDescent="0.2">
      <c r="A11643" s="1">
        <v>11904</v>
      </c>
      <c r="B11643" s="20">
        <v>43709</v>
      </c>
      <c r="C11643" s="1" t="s">
        <v>11</v>
      </c>
      <c r="D11643" s="32" t="s">
        <v>162</v>
      </c>
      <c r="E11643" s="27" t="s">
        <v>106</v>
      </c>
      <c r="F11643" s="25">
        <f t="shared" si="186"/>
        <v>43709</v>
      </c>
      <c r="G11643" s="22" t="str">
        <f>VLOOKUP(C11643,'2- CatalogosAseguradora'!$B:$D,3,FALSE)</f>
        <v>009</v>
      </c>
      <c r="H11643" s="23" t="str">
        <f>VLOOKUP(D11643,'1- CatalogoRamo'!$B:$G,3,FALSE)</f>
        <v>025</v>
      </c>
      <c r="I11643" s="31" t="str">
        <f>VLOOKUP(E11643,'0- CatalogoRubro'!$B:$D,3,FALSE)</f>
        <v>003</v>
      </c>
      <c r="J11643" s="1">
        <v>0</v>
      </c>
    </row>
    <row r="11644" spans="1:10" ht="16" x14ac:dyDescent="0.2">
      <c r="A11644" s="1">
        <v>11905</v>
      </c>
      <c r="B11644" s="20">
        <v>43709</v>
      </c>
      <c r="C11644" s="1" t="s">
        <v>11</v>
      </c>
      <c r="D11644" s="32" t="s">
        <v>162</v>
      </c>
      <c r="E11644" s="27" t="s">
        <v>111</v>
      </c>
      <c r="F11644" s="25">
        <f t="shared" si="186"/>
        <v>43709</v>
      </c>
      <c r="G11644" s="22" t="str">
        <f>VLOOKUP(C11644,'2- CatalogosAseguradora'!$B:$D,3,FALSE)</f>
        <v>009</v>
      </c>
      <c r="H11644" s="23" t="str">
        <f>VLOOKUP(D11644,'1- CatalogoRamo'!$B:$G,3,FALSE)</f>
        <v>025</v>
      </c>
      <c r="I11644" s="31" t="str">
        <f>VLOOKUP(E11644,'0- CatalogoRubro'!$B:$D,3,FALSE)</f>
        <v>008</v>
      </c>
      <c r="J11644" s="1">
        <v>0</v>
      </c>
    </row>
    <row r="11645" spans="1:10" ht="16" x14ac:dyDescent="0.2">
      <c r="A11645" s="1">
        <v>11906</v>
      </c>
      <c r="B11645" s="20">
        <v>43709</v>
      </c>
      <c r="C11645" s="1" t="s">
        <v>11</v>
      </c>
      <c r="D11645" s="32" t="s">
        <v>162</v>
      </c>
      <c r="E11645" s="27" t="s">
        <v>133</v>
      </c>
      <c r="F11645" s="25">
        <f t="shared" ref="F11645:F11708" si="187">B11645</f>
        <v>43709</v>
      </c>
      <c r="G11645" s="22" t="str">
        <f>VLOOKUP(C11645,'2- CatalogosAseguradora'!$B:$D,3,FALSE)</f>
        <v>009</v>
      </c>
      <c r="H11645" s="23" t="str">
        <f>VLOOKUP(D11645,'1- CatalogoRamo'!$B:$G,3,FALSE)</f>
        <v>025</v>
      </c>
      <c r="I11645" s="31" t="str">
        <f>VLOOKUP(E11645,'0- CatalogoRubro'!$B:$D,3,FALSE)</f>
        <v>034</v>
      </c>
      <c r="J11645" s="1">
        <v>0</v>
      </c>
    </row>
    <row r="11646" spans="1:10" ht="16" x14ac:dyDescent="0.2">
      <c r="A11646" s="1">
        <v>11907</v>
      </c>
      <c r="B11646" s="20">
        <v>43709</v>
      </c>
      <c r="C11646" s="1" t="s">
        <v>11</v>
      </c>
      <c r="D11646" s="32" t="s">
        <v>162</v>
      </c>
      <c r="E11646" s="27" t="s">
        <v>134</v>
      </c>
      <c r="F11646" s="25">
        <f t="shared" si="187"/>
        <v>43709</v>
      </c>
      <c r="G11646" s="22" t="str">
        <f>VLOOKUP(C11646,'2- CatalogosAseguradora'!$B:$D,3,FALSE)</f>
        <v>009</v>
      </c>
      <c r="H11646" s="23" t="str">
        <f>VLOOKUP(D11646,'1- CatalogoRamo'!$B:$G,3,FALSE)</f>
        <v>025</v>
      </c>
      <c r="I11646" s="31" t="str">
        <f>VLOOKUP(E11646,'0- CatalogoRubro'!$B:$D,3,FALSE)</f>
        <v>035</v>
      </c>
      <c r="J11646" s="1">
        <v>0</v>
      </c>
    </row>
    <row r="11647" spans="1:10" ht="16" x14ac:dyDescent="0.2">
      <c r="A11647" s="1">
        <v>11908</v>
      </c>
      <c r="B11647" s="20">
        <v>43709</v>
      </c>
      <c r="C11647" s="1" t="s">
        <v>11</v>
      </c>
      <c r="D11647" s="32" t="s">
        <v>162</v>
      </c>
      <c r="E11647" s="27" t="s">
        <v>135</v>
      </c>
      <c r="F11647" s="25">
        <f t="shared" si="187"/>
        <v>43709</v>
      </c>
      <c r="G11647" s="22" t="str">
        <f>VLOOKUP(C11647,'2- CatalogosAseguradora'!$B:$D,3,FALSE)</f>
        <v>009</v>
      </c>
      <c r="H11647" s="23" t="str">
        <f>VLOOKUP(D11647,'1- CatalogoRamo'!$B:$G,3,FALSE)</f>
        <v>025</v>
      </c>
      <c r="I11647" s="31" t="str">
        <f>VLOOKUP(E11647,'0- CatalogoRubro'!$B:$D,3,FALSE)</f>
        <v>036</v>
      </c>
      <c r="J11647" s="1">
        <v>0</v>
      </c>
    </row>
    <row r="11648" spans="1:10" ht="16" x14ac:dyDescent="0.2">
      <c r="A11648" s="1">
        <v>11909</v>
      </c>
      <c r="B11648" s="20">
        <v>43709</v>
      </c>
      <c r="C11648" s="1" t="s">
        <v>11</v>
      </c>
      <c r="D11648" s="32" t="s">
        <v>162</v>
      </c>
      <c r="E11648" s="27" t="s">
        <v>136</v>
      </c>
      <c r="F11648" s="25">
        <f t="shared" si="187"/>
        <v>43709</v>
      </c>
      <c r="G11648" s="22" t="str">
        <f>VLOOKUP(C11648,'2- CatalogosAseguradora'!$B:$D,3,FALSE)</f>
        <v>009</v>
      </c>
      <c r="H11648" s="23" t="str">
        <f>VLOOKUP(D11648,'1- CatalogoRamo'!$B:$G,3,FALSE)</f>
        <v>025</v>
      </c>
      <c r="I11648" s="31" t="str">
        <f>VLOOKUP(E11648,'0- CatalogoRubro'!$B:$D,3,FALSE)</f>
        <v>037</v>
      </c>
      <c r="J11648" s="1">
        <v>0</v>
      </c>
    </row>
    <row r="11649" spans="1:10" ht="16" x14ac:dyDescent="0.2">
      <c r="A11649" s="1">
        <v>11910</v>
      </c>
      <c r="B11649" s="20">
        <v>43709</v>
      </c>
      <c r="C11649" s="1" t="s">
        <v>11</v>
      </c>
      <c r="D11649" s="32" t="s">
        <v>162</v>
      </c>
      <c r="E11649" s="27" t="s">
        <v>137</v>
      </c>
      <c r="F11649" s="25">
        <f t="shared" si="187"/>
        <v>43709</v>
      </c>
      <c r="G11649" s="22" t="str">
        <f>VLOOKUP(C11649,'2- CatalogosAseguradora'!$B:$D,3,FALSE)</f>
        <v>009</v>
      </c>
      <c r="H11649" s="23" t="str">
        <f>VLOOKUP(D11649,'1- CatalogoRamo'!$B:$G,3,FALSE)</f>
        <v>025</v>
      </c>
      <c r="I11649" s="31" t="str">
        <f>VLOOKUP(E11649,'0- CatalogoRubro'!$B:$D,3,FALSE)</f>
        <v>038</v>
      </c>
      <c r="J11649" s="1">
        <v>0</v>
      </c>
    </row>
    <row r="11650" spans="1:10" ht="16" x14ac:dyDescent="0.2">
      <c r="A11650" s="1">
        <v>11911</v>
      </c>
      <c r="B11650" s="20">
        <v>43709</v>
      </c>
      <c r="C11650" s="1" t="s">
        <v>11</v>
      </c>
      <c r="D11650" s="32" t="s">
        <v>162</v>
      </c>
      <c r="E11650" s="27" t="s">
        <v>138</v>
      </c>
      <c r="F11650" s="25">
        <f t="shared" si="187"/>
        <v>43709</v>
      </c>
      <c r="G11650" s="22" t="str">
        <f>VLOOKUP(C11650,'2- CatalogosAseguradora'!$B:$D,3,FALSE)</f>
        <v>009</v>
      </c>
      <c r="H11650" s="23" t="str">
        <f>VLOOKUP(D11650,'1- CatalogoRamo'!$B:$G,3,FALSE)</f>
        <v>025</v>
      </c>
      <c r="I11650" s="31" t="str">
        <f>VLOOKUP(E11650,'0- CatalogoRubro'!$B:$D,3,FALSE)</f>
        <v>039</v>
      </c>
      <c r="J11650" s="1">
        <v>0</v>
      </c>
    </row>
    <row r="11651" spans="1:10" ht="16" x14ac:dyDescent="0.2">
      <c r="A11651" s="1">
        <v>11912</v>
      </c>
      <c r="B11651" s="20">
        <v>43709</v>
      </c>
      <c r="C11651" s="1" t="s">
        <v>11</v>
      </c>
      <c r="D11651" s="32" t="s">
        <v>162</v>
      </c>
      <c r="E11651" s="27" t="s">
        <v>139</v>
      </c>
      <c r="F11651" s="25">
        <f t="shared" si="187"/>
        <v>43709</v>
      </c>
      <c r="G11651" s="22" t="str">
        <f>VLOOKUP(C11651,'2- CatalogosAseguradora'!$B:$D,3,FALSE)</f>
        <v>009</v>
      </c>
      <c r="H11651" s="23" t="str">
        <f>VLOOKUP(D11651,'1- CatalogoRamo'!$B:$G,3,FALSE)</f>
        <v>025</v>
      </c>
      <c r="I11651" s="31" t="str">
        <f>VLOOKUP(E11651,'0- CatalogoRubro'!$B:$D,3,FALSE)</f>
        <v>040</v>
      </c>
      <c r="J11651" s="1">
        <v>0</v>
      </c>
    </row>
    <row r="11652" spans="1:10" ht="16" x14ac:dyDescent="0.2">
      <c r="A11652" s="1">
        <v>11913</v>
      </c>
      <c r="B11652" s="20">
        <v>43709</v>
      </c>
      <c r="C11652" s="1" t="s">
        <v>11</v>
      </c>
      <c r="D11652" s="32" t="s">
        <v>162</v>
      </c>
      <c r="E11652" s="27" t="s">
        <v>140</v>
      </c>
      <c r="F11652" s="25">
        <f t="shared" si="187"/>
        <v>43709</v>
      </c>
      <c r="G11652" s="22" t="str">
        <f>VLOOKUP(C11652,'2- CatalogosAseguradora'!$B:$D,3,FALSE)</f>
        <v>009</v>
      </c>
      <c r="H11652" s="23" t="str">
        <f>VLOOKUP(D11652,'1- CatalogoRamo'!$B:$G,3,FALSE)</f>
        <v>025</v>
      </c>
      <c r="I11652" s="31" t="str">
        <f>VLOOKUP(E11652,'0- CatalogoRubro'!$B:$D,3,FALSE)</f>
        <v>041</v>
      </c>
      <c r="J11652" s="1">
        <v>0</v>
      </c>
    </row>
    <row r="11653" spans="1:10" ht="16" x14ac:dyDescent="0.2">
      <c r="A11653" s="1">
        <v>11914</v>
      </c>
      <c r="B11653" s="20">
        <v>43709</v>
      </c>
      <c r="C11653" s="1" t="s">
        <v>11</v>
      </c>
      <c r="D11653" s="32" t="s">
        <v>162</v>
      </c>
      <c r="E11653" s="26" t="s">
        <v>141</v>
      </c>
      <c r="F11653" s="25">
        <f t="shared" si="187"/>
        <v>43709</v>
      </c>
      <c r="G11653" s="22" t="str">
        <f>VLOOKUP(C11653,'2- CatalogosAseguradora'!$B:$D,3,FALSE)</f>
        <v>009</v>
      </c>
      <c r="H11653" s="23" t="str">
        <f>VLOOKUP(D11653,'1- CatalogoRamo'!$B:$G,3,FALSE)</f>
        <v>025</v>
      </c>
      <c r="I11653" s="31" t="str">
        <f>VLOOKUP(E11653,'0- CatalogoRubro'!$B:$D,3,FALSE)</f>
        <v>042</v>
      </c>
      <c r="J11653" s="1">
        <v>466.36172770999997</v>
      </c>
    </row>
    <row r="11654" spans="1:10" ht="16" x14ac:dyDescent="0.2">
      <c r="A11654" s="1">
        <v>11915</v>
      </c>
      <c r="B11654" s="20">
        <v>43709</v>
      </c>
      <c r="C11654" s="1" t="s">
        <v>11</v>
      </c>
      <c r="D11654" s="32" t="s">
        <v>162</v>
      </c>
      <c r="E11654" s="27" t="s">
        <v>142</v>
      </c>
      <c r="F11654" s="25">
        <f t="shared" si="187"/>
        <v>43709</v>
      </c>
      <c r="G11654" s="22" t="str">
        <f>VLOOKUP(C11654,'2- CatalogosAseguradora'!$B:$D,3,FALSE)</f>
        <v>009</v>
      </c>
      <c r="H11654" s="23" t="str">
        <f>VLOOKUP(D11654,'1- CatalogoRamo'!$B:$G,3,FALSE)</f>
        <v>025</v>
      </c>
      <c r="I11654" s="31" t="str">
        <f>VLOOKUP(E11654,'0- CatalogoRubro'!$B:$D,3,FALSE)</f>
        <v>043</v>
      </c>
      <c r="J11654" s="1">
        <v>457.59061150000002</v>
      </c>
    </row>
    <row r="11655" spans="1:10" ht="16" x14ac:dyDescent="0.2">
      <c r="A11655" s="1">
        <v>11916</v>
      </c>
      <c r="B11655" s="20">
        <v>43709</v>
      </c>
      <c r="C11655" s="1" t="s">
        <v>11</v>
      </c>
      <c r="D11655" s="32" t="s">
        <v>162</v>
      </c>
      <c r="E11655" s="27" t="s">
        <v>143</v>
      </c>
      <c r="F11655" s="25">
        <f t="shared" si="187"/>
        <v>43709</v>
      </c>
      <c r="G11655" s="22" t="str">
        <f>VLOOKUP(C11655,'2- CatalogosAseguradora'!$B:$D,3,FALSE)</f>
        <v>009</v>
      </c>
      <c r="H11655" s="23" t="str">
        <f>VLOOKUP(D11655,'1- CatalogoRamo'!$B:$G,3,FALSE)</f>
        <v>025</v>
      </c>
      <c r="I11655" s="31" t="str">
        <f>VLOOKUP(E11655,'0- CatalogoRubro'!$B:$D,3,FALSE)</f>
        <v>044</v>
      </c>
      <c r="J11655" s="1">
        <v>10.227225170000001</v>
      </c>
    </row>
    <row r="11656" spans="1:10" ht="16" x14ac:dyDescent="0.2">
      <c r="A11656" s="1">
        <v>11917</v>
      </c>
      <c r="B11656" s="20">
        <v>43709</v>
      </c>
      <c r="C11656" s="1" t="s">
        <v>11</v>
      </c>
      <c r="D11656" s="32" t="s">
        <v>162</v>
      </c>
      <c r="E11656" s="27" t="s">
        <v>144</v>
      </c>
      <c r="F11656" s="25">
        <f t="shared" si="187"/>
        <v>43709</v>
      </c>
      <c r="G11656" s="22" t="str">
        <f>VLOOKUP(C11656,'2- CatalogosAseguradora'!$B:$D,3,FALSE)</f>
        <v>009</v>
      </c>
      <c r="H11656" s="23" t="str">
        <f>VLOOKUP(D11656,'1- CatalogoRamo'!$B:$G,3,FALSE)</f>
        <v>025</v>
      </c>
      <c r="I11656" s="31" t="str">
        <f>VLOOKUP(E11656,'0- CatalogoRubro'!$B:$D,3,FALSE)</f>
        <v>045</v>
      </c>
      <c r="J11656" s="1">
        <v>1.4561089599999999</v>
      </c>
    </row>
    <row r="11657" spans="1:10" ht="16" x14ac:dyDescent="0.2">
      <c r="A11657" s="1">
        <v>11918</v>
      </c>
      <c r="B11657" s="20">
        <v>43709</v>
      </c>
      <c r="C11657" s="1" t="s">
        <v>11</v>
      </c>
      <c r="D11657" s="32" t="s">
        <v>162</v>
      </c>
      <c r="E11657" s="26" t="s">
        <v>145</v>
      </c>
      <c r="F11657" s="25">
        <f t="shared" si="187"/>
        <v>43709</v>
      </c>
      <c r="G11657" s="22" t="str">
        <f>VLOOKUP(C11657,'2- CatalogosAseguradora'!$B:$D,3,FALSE)</f>
        <v>009</v>
      </c>
      <c r="H11657" s="23" t="str">
        <f>VLOOKUP(D11657,'1- CatalogoRamo'!$B:$G,3,FALSE)</f>
        <v>025</v>
      </c>
      <c r="I11657" s="31" t="str">
        <f>VLOOKUP(E11657,'0- CatalogoRubro'!$B:$D,3,FALSE)</f>
        <v>046</v>
      </c>
      <c r="J11657" s="1">
        <v>8.9913675199999989</v>
      </c>
    </row>
    <row r="11658" spans="1:10" ht="16" x14ac:dyDescent="0.2">
      <c r="A11658" s="1">
        <v>11919</v>
      </c>
      <c r="B11658" s="20">
        <v>43709</v>
      </c>
      <c r="C11658" s="1" t="s">
        <v>11</v>
      </c>
      <c r="D11658" s="32" t="s">
        <v>162</v>
      </c>
      <c r="E11658" s="26" t="s">
        <v>146</v>
      </c>
      <c r="F11658" s="25">
        <f t="shared" si="187"/>
        <v>43709</v>
      </c>
      <c r="G11658" s="22" t="str">
        <f>VLOOKUP(C11658,'2- CatalogosAseguradora'!$B:$D,3,FALSE)</f>
        <v>009</v>
      </c>
      <c r="H11658" s="23" t="str">
        <f>VLOOKUP(D11658,'1- CatalogoRamo'!$B:$G,3,FALSE)</f>
        <v>025</v>
      </c>
      <c r="I11658" s="31" t="str">
        <f>VLOOKUP(E11658,'0- CatalogoRubro'!$B:$D,3,FALSE)</f>
        <v>047</v>
      </c>
      <c r="J11658" s="1">
        <v>410.55825093999999</v>
      </c>
    </row>
    <row r="11659" spans="1:10" ht="16" x14ac:dyDescent="0.2">
      <c r="A11659" s="1">
        <v>11920</v>
      </c>
      <c r="B11659" s="20">
        <v>43709</v>
      </c>
      <c r="C11659" s="1" t="s">
        <v>11</v>
      </c>
      <c r="D11659" s="32" t="s">
        <v>162</v>
      </c>
      <c r="E11659" s="29" t="s">
        <v>147</v>
      </c>
      <c r="F11659" s="25">
        <f t="shared" si="187"/>
        <v>43709</v>
      </c>
      <c r="G11659" s="22" t="str">
        <f>VLOOKUP(C11659,'2- CatalogosAseguradora'!$B:$D,3,FALSE)</f>
        <v>009</v>
      </c>
      <c r="H11659" s="23" t="str">
        <f>VLOOKUP(D11659,'1- CatalogoRamo'!$B:$G,3,FALSE)</f>
        <v>025</v>
      </c>
      <c r="I11659" s="31" t="str">
        <f>VLOOKUP(E11659,'0- CatalogoRubro'!$B:$D,3,FALSE)</f>
        <v>048</v>
      </c>
      <c r="J11659" s="1">
        <v>-21.44991104</v>
      </c>
    </row>
    <row r="11660" spans="1:10" ht="16" x14ac:dyDescent="0.2">
      <c r="A11660" s="1">
        <v>11921</v>
      </c>
      <c r="B11660" s="20">
        <v>43709</v>
      </c>
      <c r="C11660" s="1" t="s">
        <v>11</v>
      </c>
      <c r="D11660" s="32" t="s">
        <v>162</v>
      </c>
      <c r="E11660" s="26" t="s">
        <v>148</v>
      </c>
      <c r="F11660" s="25">
        <f t="shared" si="187"/>
        <v>43709</v>
      </c>
      <c r="G11660" s="22" t="str">
        <f>VLOOKUP(C11660,'2- CatalogosAseguradora'!$B:$D,3,FALSE)</f>
        <v>009</v>
      </c>
      <c r="H11660" s="23" t="str">
        <f>VLOOKUP(D11660,'1- CatalogoRamo'!$B:$G,3,FALSE)</f>
        <v>025</v>
      </c>
      <c r="I11660" s="31" t="str">
        <f>VLOOKUP(E11660,'0- CatalogoRubro'!$B:$D,3,FALSE)</f>
        <v>049</v>
      </c>
      <c r="J11660" s="1">
        <v>343.47419117999999</v>
      </c>
    </row>
    <row r="11661" spans="1:10" ht="16" x14ac:dyDescent="0.2">
      <c r="A11661" s="1">
        <v>11922</v>
      </c>
      <c r="B11661" s="20">
        <v>43709</v>
      </c>
      <c r="C11661" s="1" t="s">
        <v>11</v>
      </c>
      <c r="D11661" s="32" t="s">
        <v>162</v>
      </c>
      <c r="E11661" s="27" t="s">
        <v>149</v>
      </c>
      <c r="F11661" s="25">
        <f t="shared" si="187"/>
        <v>43709</v>
      </c>
      <c r="G11661" s="22" t="str">
        <f>VLOOKUP(C11661,'2- CatalogosAseguradora'!$B:$D,3,FALSE)</f>
        <v>009</v>
      </c>
      <c r="H11661" s="23" t="str">
        <f>VLOOKUP(D11661,'1- CatalogoRamo'!$B:$G,3,FALSE)</f>
        <v>025</v>
      </c>
      <c r="I11661" s="31" t="str">
        <f>VLOOKUP(E11661,'0- CatalogoRubro'!$B:$D,3,FALSE)</f>
        <v>050</v>
      </c>
      <c r="J11661" s="1">
        <v>343.47419117999999</v>
      </c>
    </row>
    <row r="11662" spans="1:10" ht="16" x14ac:dyDescent="0.2">
      <c r="A11662" s="1">
        <v>11923</v>
      </c>
      <c r="B11662" s="20">
        <v>43709</v>
      </c>
      <c r="C11662" s="1" t="s">
        <v>11</v>
      </c>
      <c r="D11662" s="32" t="s">
        <v>162</v>
      </c>
      <c r="E11662" s="27" t="s">
        <v>150</v>
      </c>
      <c r="F11662" s="25">
        <f t="shared" si="187"/>
        <v>43709</v>
      </c>
      <c r="G11662" s="22" t="str">
        <f>VLOOKUP(C11662,'2- CatalogosAseguradora'!$B:$D,3,FALSE)</f>
        <v>009</v>
      </c>
      <c r="H11662" s="23" t="str">
        <f>VLOOKUP(D11662,'1- CatalogoRamo'!$B:$G,3,FALSE)</f>
        <v>025</v>
      </c>
      <c r="I11662" s="31" t="str">
        <f>VLOOKUP(E11662,'0- CatalogoRubro'!$B:$D,3,FALSE)</f>
        <v>051</v>
      </c>
      <c r="J11662" s="1">
        <v>0</v>
      </c>
    </row>
    <row r="11663" spans="1:10" ht="16" x14ac:dyDescent="0.2">
      <c r="A11663" s="1">
        <v>11924</v>
      </c>
      <c r="B11663" s="20">
        <v>43709</v>
      </c>
      <c r="C11663" s="1" t="s">
        <v>11</v>
      </c>
      <c r="D11663" s="32" t="s">
        <v>162</v>
      </c>
      <c r="E11663" s="26" t="s">
        <v>151</v>
      </c>
      <c r="F11663" s="25">
        <f t="shared" si="187"/>
        <v>43709</v>
      </c>
      <c r="G11663" s="22" t="str">
        <f>VLOOKUP(C11663,'2- CatalogosAseguradora'!$B:$D,3,FALSE)</f>
        <v>009</v>
      </c>
      <c r="H11663" s="23" t="str">
        <f>VLOOKUP(D11663,'1- CatalogoRamo'!$B:$G,3,FALSE)</f>
        <v>025</v>
      </c>
      <c r="I11663" s="31" t="str">
        <f>VLOOKUP(E11663,'0- CatalogoRubro'!$B:$D,3,FALSE)</f>
        <v>052</v>
      </c>
      <c r="J11663" s="1">
        <v>238.40236213999998</v>
      </c>
    </row>
    <row r="11664" spans="1:10" ht="16" x14ac:dyDescent="0.2">
      <c r="A11664" s="1">
        <v>11925</v>
      </c>
      <c r="B11664" s="20">
        <v>43709</v>
      </c>
      <c r="C11664" s="1" t="s">
        <v>11</v>
      </c>
      <c r="D11664" s="32" t="s">
        <v>162</v>
      </c>
      <c r="E11664" s="27" t="s">
        <v>152</v>
      </c>
      <c r="F11664" s="25">
        <f t="shared" si="187"/>
        <v>43709</v>
      </c>
      <c r="G11664" s="22" t="str">
        <f>VLOOKUP(C11664,'2- CatalogosAseguradora'!$B:$D,3,FALSE)</f>
        <v>009</v>
      </c>
      <c r="H11664" s="23" t="str">
        <f>VLOOKUP(D11664,'1- CatalogoRamo'!$B:$G,3,FALSE)</f>
        <v>025</v>
      </c>
      <c r="I11664" s="31" t="str">
        <f>VLOOKUP(E11664,'0- CatalogoRubro'!$B:$D,3,FALSE)</f>
        <v>053</v>
      </c>
      <c r="J11664" s="1">
        <v>238.40236213999998</v>
      </c>
    </row>
    <row r="11665" spans="1:10" ht="16" x14ac:dyDescent="0.2">
      <c r="A11665" s="1">
        <v>11926</v>
      </c>
      <c r="B11665" s="20">
        <v>43709</v>
      </c>
      <c r="C11665" s="1" t="s">
        <v>11</v>
      </c>
      <c r="D11665" s="32" t="s">
        <v>162</v>
      </c>
      <c r="E11665" s="27" t="s">
        <v>153</v>
      </c>
      <c r="F11665" s="25">
        <f t="shared" si="187"/>
        <v>43709</v>
      </c>
      <c r="G11665" s="22" t="str">
        <f>VLOOKUP(C11665,'2- CatalogosAseguradora'!$B:$D,3,FALSE)</f>
        <v>009</v>
      </c>
      <c r="H11665" s="23" t="str">
        <f>VLOOKUP(D11665,'1- CatalogoRamo'!$B:$G,3,FALSE)</f>
        <v>025</v>
      </c>
      <c r="I11665" s="31" t="str">
        <f>VLOOKUP(E11665,'0- CatalogoRubro'!$B:$D,3,FALSE)</f>
        <v>054</v>
      </c>
      <c r="J11665" s="1">
        <v>0</v>
      </c>
    </row>
    <row r="11666" spans="1:10" ht="16" x14ac:dyDescent="0.2">
      <c r="A11666" s="1">
        <v>11927</v>
      </c>
      <c r="B11666" s="20">
        <v>43709</v>
      </c>
      <c r="C11666" s="1" t="s">
        <v>11</v>
      </c>
      <c r="D11666" s="32" t="s">
        <v>162</v>
      </c>
      <c r="E11666" s="29" t="s">
        <v>154</v>
      </c>
      <c r="F11666" s="25">
        <f t="shared" si="187"/>
        <v>43709</v>
      </c>
      <c r="G11666" s="22" t="str">
        <f>VLOOKUP(C11666,'2- CatalogosAseguradora'!$B:$D,3,FALSE)</f>
        <v>009</v>
      </c>
      <c r="H11666" s="23" t="str">
        <f>VLOOKUP(D11666,'1- CatalogoRamo'!$B:$G,3,FALSE)</f>
        <v>025</v>
      </c>
      <c r="I11666" s="31" t="str">
        <f>VLOOKUP(E11666,'0- CatalogoRubro'!$B:$D,3,FALSE)</f>
        <v>055</v>
      </c>
      <c r="J11666" s="1">
        <v>105.07182904000001</v>
      </c>
    </row>
    <row r="11667" spans="1:10" ht="16" x14ac:dyDescent="0.2">
      <c r="A11667" s="1">
        <v>11928</v>
      </c>
      <c r="B11667" s="20">
        <v>43709</v>
      </c>
      <c r="C11667" s="1" t="s">
        <v>11</v>
      </c>
      <c r="D11667" s="32" t="s">
        <v>162</v>
      </c>
      <c r="E11667" s="29" t="s">
        <v>155</v>
      </c>
      <c r="F11667" s="25">
        <f t="shared" si="187"/>
        <v>43709</v>
      </c>
      <c r="G11667" s="22" t="str">
        <f>VLOOKUP(C11667,'2- CatalogosAseguradora'!$B:$D,3,FALSE)</f>
        <v>009</v>
      </c>
      <c r="H11667" s="23" t="str">
        <f>VLOOKUP(D11667,'1- CatalogoRamo'!$B:$G,3,FALSE)</f>
        <v>025</v>
      </c>
      <c r="I11667" s="31" t="str">
        <f>VLOOKUP(E11667,'0- CatalogoRubro'!$B:$D,3,FALSE)</f>
        <v>056</v>
      </c>
      <c r="J11667" s="1">
        <v>83.621917999999994</v>
      </c>
    </row>
    <row r="11668" spans="1:10" ht="16" x14ac:dyDescent="0.2">
      <c r="A11668" s="1">
        <v>11929</v>
      </c>
      <c r="B11668" s="20">
        <v>43800</v>
      </c>
      <c r="C11668" s="1" t="s">
        <v>11</v>
      </c>
      <c r="D11668" s="32" t="s">
        <v>162</v>
      </c>
      <c r="E11668" s="26" t="s">
        <v>104</v>
      </c>
      <c r="F11668" s="25">
        <f t="shared" si="187"/>
        <v>43800</v>
      </c>
      <c r="G11668" s="22" t="str">
        <f>VLOOKUP(C11668,'2- CatalogosAseguradora'!$B:$D,3,FALSE)</f>
        <v>009</v>
      </c>
      <c r="H11668" s="23" t="str">
        <f>VLOOKUP(D11668,'1- CatalogoRamo'!$B:$G,3,FALSE)</f>
        <v>025</v>
      </c>
      <c r="I11668" s="31" t="str">
        <f>VLOOKUP(E11668,'0- CatalogoRubro'!$B:$D,3,FALSE)</f>
        <v>001</v>
      </c>
      <c r="J11668" s="34">
        <v>2561.68881474</v>
      </c>
    </row>
    <row r="11669" spans="1:10" ht="16" x14ac:dyDescent="0.2">
      <c r="A11669" s="1">
        <v>11930</v>
      </c>
      <c r="B11669" s="20">
        <v>43800</v>
      </c>
      <c r="C11669" s="1" t="s">
        <v>11</v>
      </c>
      <c r="D11669" s="32" t="s">
        <v>162</v>
      </c>
      <c r="E11669" s="27" t="s">
        <v>105</v>
      </c>
      <c r="F11669" s="25">
        <f t="shared" si="187"/>
        <v>43800</v>
      </c>
      <c r="G11669" s="22" t="str">
        <f>VLOOKUP(C11669,'2- CatalogosAseguradora'!$B:$D,3,FALSE)</f>
        <v>009</v>
      </c>
      <c r="H11669" s="23" t="str">
        <f>VLOOKUP(D11669,'1- CatalogoRamo'!$B:$G,3,FALSE)</f>
        <v>025</v>
      </c>
      <c r="I11669" s="31" t="str">
        <f>VLOOKUP(E11669,'0- CatalogoRubro'!$B:$D,3,FALSE)</f>
        <v>002</v>
      </c>
      <c r="J11669" s="1">
        <v>2307.4040968200002</v>
      </c>
    </row>
    <row r="11670" spans="1:10" ht="16" x14ac:dyDescent="0.2">
      <c r="A11670" s="1">
        <v>11931</v>
      </c>
      <c r="B11670" s="20">
        <v>43800</v>
      </c>
      <c r="C11670" s="1" t="s">
        <v>11</v>
      </c>
      <c r="D11670" s="32" t="s">
        <v>162</v>
      </c>
      <c r="E11670" s="27" t="s">
        <v>106</v>
      </c>
      <c r="F11670" s="25">
        <f t="shared" si="187"/>
        <v>43800</v>
      </c>
      <c r="G11670" s="22" t="str">
        <f>VLOOKUP(C11670,'2- CatalogosAseguradora'!$B:$D,3,FALSE)</f>
        <v>009</v>
      </c>
      <c r="H11670" s="23" t="str">
        <f>VLOOKUP(D11670,'1- CatalogoRamo'!$B:$G,3,FALSE)</f>
        <v>025</v>
      </c>
      <c r="I11670" s="31" t="str">
        <f>VLOOKUP(E11670,'0- CatalogoRubro'!$B:$D,3,FALSE)</f>
        <v>003</v>
      </c>
      <c r="J11670" s="1">
        <v>2320.18968584</v>
      </c>
    </row>
    <row r="11671" spans="1:10" ht="16" x14ac:dyDescent="0.2">
      <c r="A11671" s="1">
        <v>11932</v>
      </c>
      <c r="B11671" s="20">
        <v>43800</v>
      </c>
      <c r="C11671" s="1" t="s">
        <v>11</v>
      </c>
      <c r="D11671" s="32" t="s">
        <v>162</v>
      </c>
      <c r="E11671" s="27" t="s">
        <v>107</v>
      </c>
      <c r="F11671" s="25">
        <f t="shared" si="187"/>
        <v>43800</v>
      </c>
      <c r="G11671" s="22" t="str">
        <f>VLOOKUP(C11671,'2- CatalogosAseguradora'!$B:$D,3,FALSE)</f>
        <v>009</v>
      </c>
      <c r="H11671" s="23" t="str">
        <f>VLOOKUP(D11671,'1- CatalogoRamo'!$B:$G,3,FALSE)</f>
        <v>025</v>
      </c>
      <c r="I11671" s="31" t="str">
        <f>VLOOKUP(E11671,'0- CatalogoRubro'!$B:$D,3,FALSE)</f>
        <v>004</v>
      </c>
      <c r="J11671" s="1">
        <v>3067.25553545</v>
      </c>
    </row>
    <row r="11672" spans="1:10" ht="16" x14ac:dyDescent="0.2">
      <c r="A11672" s="1">
        <v>11933</v>
      </c>
      <c r="B11672" s="20">
        <v>43800</v>
      </c>
      <c r="C11672" s="1" t="s">
        <v>11</v>
      </c>
      <c r="D11672" s="32" t="s">
        <v>162</v>
      </c>
      <c r="E11672" s="27" t="s">
        <v>108</v>
      </c>
      <c r="F11672" s="25">
        <f t="shared" si="187"/>
        <v>43800</v>
      </c>
      <c r="G11672" s="22" t="str">
        <f>VLOOKUP(C11672,'2- CatalogosAseguradora'!$B:$D,3,FALSE)</f>
        <v>009</v>
      </c>
      <c r="H11672" s="23" t="str">
        <f>VLOOKUP(D11672,'1- CatalogoRamo'!$B:$G,3,FALSE)</f>
        <v>025</v>
      </c>
      <c r="I11672" s="31" t="str">
        <f>VLOOKUP(E11672,'0- CatalogoRubro'!$B:$D,3,FALSE)</f>
        <v>005</v>
      </c>
      <c r="J11672" s="1">
        <v>580.36670054000001</v>
      </c>
    </row>
    <row r="11673" spans="1:10" ht="16" x14ac:dyDescent="0.2">
      <c r="A11673" s="1">
        <v>11934</v>
      </c>
      <c r="B11673" s="20">
        <v>43800</v>
      </c>
      <c r="C11673" s="1" t="s">
        <v>11</v>
      </c>
      <c r="D11673" s="32" t="s">
        <v>162</v>
      </c>
      <c r="E11673" s="27" t="s">
        <v>109</v>
      </c>
      <c r="F11673" s="25">
        <f t="shared" si="187"/>
        <v>43800</v>
      </c>
      <c r="G11673" s="22" t="str">
        <f>VLOOKUP(C11673,'2- CatalogosAseguradora'!$B:$D,3,FALSE)</f>
        <v>009</v>
      </c>
      <c r="H11673" s="23" t="str">
        <f>VLOOKUP(D11673,'1- CatalogoRamo'!$B:$G,3,FALSE)</f>
        <v>025</v>
      </c>
      <c r="I11673" s="31" t="str">
        <f>VLOOKUP(E11673,'0- CatalogoRubro'!$B:$D,3,FALSE)</f>
        <v>006</v>
      </c>
      <c r="J11673" s="1">
        <v>166.69914907</v>
      </c>
    </row>
    <row r="11674" spans="1:10" ht="16" x14ac:dyDescent="0.2">
      <c r="A11674" s="1">
        <v>11935</v>
      </c>
      <c r="B11674" s="20">
        <v>43800</v>
      </c>
      <c r="C11674" s="1" t="s">
        <v>11</v>
      </c>
      <c r="D11674" s="32" t="s">
        <v>162</v>
      </c>
      <c r="E11674" s="27" t="s">
        <v>110</v>
      </c>
      <c r="F11674" s="25">
        <f t="shared" si="187"/>
        <v>43800</v>
      </c>
      <c r="G11674" s="22" t="str">
        <f>VLOOKUP(C11674,'2- CatalogosAseguradora'!$B:$D,3,FALSE)</f>
        <v>009</v>
      </c>
      <c r="H11674" s="23" t="str">
        <f>VLOOKUP(D11674,'1- CatalogoRamo'!$B:$G,3,FALSE)</f>
        <v>025</v>
      </c>
      <c r="I11674" s="31" t="str">
        <f>VLOOKUP(E11674,'0- CatalogoRubro'!$B:$D,3,FALSE)</f>
        <v>007</v>
      </c>
      <c r="J11674" s="1">
        <v>0</v>
      </c>
    </row>
    <row r="11675" spans="1:10" ht="16" x14ac:dyDescent="0.2">
      <c r="A11675" s="1">
        <v>11936</v>
      </c>
      <c r="B11675" s="20">
        <v>43800</v>
      </c>
      <c r="C11675" s="1" t="s">
        <v>11</v>
      </c>
      <c r="D11675" s="32" t="s">
        <v>162</v>
      </c>
      <c r="E11675" s="27" t="s">
        <v>111</v>
      </c>
      <c r="F11675" s="25">
        <f t="shared" si="187"/>
        <v>43800</v>
      </c>
      <c r="G11675" s="22" t="str">
        <f>VLOOKUP(C11675,'2- CatalogosAseguradora'!$B:$D,3,FALSE)</f>
        <v>009</v>
      </c>
      <c r="H11675" s="23" t="str">
        <f>VLOOKUP(D11675,'1- CatalogoRamo'!$B:$G,3,FALSE)</f>
        <v>025</v>
      </c>
      <c r="I11675" s="31" t="str">
        <f>VLOOKUP(E11675,'0- CatalogoRubro'!$B:$D,3,FALSE)</f>
        <v>008</v>
      </c>
      <c r="J11675" s="1">
        <v>0</v>
      </c>
    </row>
    <row r="11676" spans="1:10" ht="16" x14ac:dyDescent="0.2">
      <c r="A11676" s="1">
        <v>11937</v>
      </c>
      <c r="B11676" s="20">
        <v>43800</v>
      </c>
      <c r="C11676" s="1" t="s">
        <v>11</v>
      </c>
      <c r="D11676" s="32" t="s">
        <v>162</v>
      </c>
      <c r="E11676" s="28" t="s">
        <v>112</v>
      </c>
      <c r="F11676" s="25">
        <f t="shared" si="187"/>
        <v>43800</v>
      </c>
      <c r="G11676" s="22" t="str">
        <f>VLOOKUP(C11676,'2- CatalogosAseguradora'!$B:$D,3,FALSE)</f>
        <v>009</v>
      </c>
      <c r="H11676" s="23" t="str">
        <f>VLOOKUP(D11676,'1- CatalogoRamo'!$B:$G,3,FALSE)</f>
        <v>025</v>
      </c>
      <c r="I11676" s="31" t="str">
        <f>VLOOKUP(E11676,'0- CatalogoRubro'!$B:$D,3,FALSE)</f>
        <v>009</v>
      </c>
      <c r="J11676" s="1">
        <v>12.78558902</v>
      </c>
    </row>
    <row r="11677" spans="1:10" ht="16" x14ac:dyDescent="0.2">
      <c r="A11677" s="1">
        <v>11938</v>
      </c>
      <c r="B11677" s="20">
        <v>43800</v>
      </c>
      <c r="C11677" s="1" t="s">
        <v>11</v>
      </c>
      <c r="D11677" s="32" t="s">
        <v>162</v>
      </c>
      <c r="E11677" s="27" t="s">
        <v>113</v>
      </c>
      <c r="F11677" s="25">
        <f t="shared" si="187"/>
        <v>43800</v>
      </c>
      <c r="G11677" s="22" t="str">
        <f>VLOOKUP(C11677,'2- CatalogosAseguradora'!$B:$D,3,FALSE)</f>
        <v>009</v>
      </c>
      <c r="H11677" s="23" t="str">
        <f>VLOOKUP(D11677,'1- CatalogoRamo'!$B:$G,3,FALSE)</f>
        <v>025</v>
      </c>
      <c r="I11677" s="31" t="str">
        <f>VLOOKUP(E11677,'0- CatalogoRubro'!$B:$D,3,FALSE)</f>
        <v>010</v>
      </c>
      <c r="J11677" s="1">
        <v>69.144782800000002</v>
      </c>
    </row>
    <row r="11678" spans="1:10" ht="16" x14ac:dyDescent="0.2">
      <c r="A11678" s="1">
        <v>11939</v>
      </c>
      <c r="B11678" s="20">
        <v>43800</v>
      </c>
      <c r="C11678" s="1" t="s">
        <v>11</v>
      </c>
      <c r="D11678" s="32" t="s">
        <v>162</v>
      </c>
      <c r="E11678" s="27" t="s">
        <v>114</v>
      </c>
      <c r="F11678" s="25">
        <f t="shared" si="187"/>
        <v>43800</v>
      </c>
      <c r="G11678" s="22" t="str">
        <f>VLOOKUP(C11678,'2- CatalogosAseguradora'!$B:$D,3,FALSE)</f>
        <v>009</v>
      </c>
      <c r="H11678" s="23" t="str">
        <f>VLOOKUP(D11678,'1- CatalogoRamo'!$B:$G,3,FALSE)</f>
        <v>025</v>
      </c>
      <c r="I11678" s="31" t="str">
        <f>VLOOKUP(E11678,'0- CatalogoRubro'!$B:$D,3,FALSE)</f>
        <v>011</v>
      </c>
      <c r="J11678" s="1">
        <v>69.144782800000002</v>
      </c>
    </row>
    <row r="11679" spans="1:10" ht="16" x14ac:dyDescent="0.2">
      <c r="A11679" s="1">
        <v>11940</v>
      </c>
      <c r="B11679" s="20">
        <v>43800</v>
      </c>
      <c r="C11679" s="1" t="s">
        <v>11</v>
      </c>
      <c r="D11679" s="32" t="s">
        <v>162</v>
      </c>
      <c r="E11679" s="27" t="s">
        <v>115</v>
      </c>
      <c r="F11679" s="25">
        <f t="shared" si="187"/>
        <v>43800</v>
      </c>
      <c r="G11679" s="22" t="str">
        <f>VLOOKUP(C11679,'2- CatalogosAseguradora'!$B:$D,3,FALSE)</f>
        <v>009</v>
      </c>
      <c r="H11679" s="23" t="str">
        <f>VLOOKUP(D11679,'1- CatalogoRamo'!$B:$G,3,FALSE)</f>
        <v>025</v>
      </c>
      <c r="I11679" s="31" t="str">
        <f>VLOOKUP(E11679,'0- CatalogoRubro'!$B:$D,3,FALSE)</f>
        <v>012</v>
      </c>
      <c r="J11679" s="1">
        <v>0</v>
      </c>
    </row>
    <row r="11680" spans="1:10" ht="16" x14ac:dyDescent="0.2">
      <c r="A11680" s="1">
        <v>11941</v>
      </c>
      <c r="B11680" s="20">
        <v>43800</v>
      </c>
      <c r="C11680" s="1" t="s">
        <v>11</v>
      </c>
      <c r="D11680" s="32" t="s">
        <v>162</v>
      </c>
      <c r="E11680" s="27" t="s">
        <v>116</v>
      </c>
      <c r="F11680" s="25">
        <f t="shared" si="187"/>
        <v>43800</v>
      </c>
      <c r="G11680" s="22" t="str">
        <f>VLOOKUP(C11680,'2- CatalogosAseguradora'!$B:$D,3,FALSE)</f>
        <v>009</v>
      </c>
      <c r="H11680" s="23" t="str">
        <f>VLOOKUP(D11680,'1- CatalogoRamo'!$B:$G,3,FALSE)</f>
        <v>025</v>
      </c>
      <c r="I11680" s="31" t="str">
        <f>VLOOKUP(E11680,'0- CatalogoRubro'!$B:$D,3,FALSE)</f>
        <v>013</v>
      </c>
      <c r="J11680" s="1">
        <v>-500.37740334</v>
      </c>
    </row>
    <row r="11681" spans="1:10" ht="16" x14ac:dyDescent="0.2">
      <c r="A11681" s="1">
        <v>11942</v>
      </c>
      <c r="B11681" s="20">
        <v>43800</v>
      </c>
      <c r="C11681" s="1" t="s">
        <v>11</v>
      </c>
      <c r="D11681" s="32" t="s">
        <v>162</v>
      </c>
      <c r="E11681" s="27" t="s">
        <v>117</v>
      </c>
      <c r="F11681" s="25">
        <f t="shared" si="187"/>
        <v>43800</v>
      </c>
      <c r="G11681" s="22" t="str">
        <f>VLOOKUP(C11681,'2- CatalogosAseguradora'!$B:$D,3,FALSE)</f>
        <v>009</v>
      </c>
      <c r="H11681" s="23" t="str">
        <f>VLOOKUP(D11681,'1- CatalogoRamo'!$B:$G,3,FALSE)</f>
        <v>025</v>
      </c>
      <c r="I11681" s="31" t="str">
        <f>VLOOKUP(E11681,'0- CatalogoRubro'!$B:$D,3,FALSE)</f>
        <v>014</v>
      </c>
      <c r="J11681" s="1">
        <v>-500.37740334</v>
      </c>
    </row>
    <row r="11682" spans="1:10" ht="16" x14ac:dyDescent="0.2">
      <c r="A11682" s="1">
        <v>11943</v>
      </c>
      <c r="B11682" s="20">
        <v>43800</v>
      </c>
      <c r="C11682" s="1" t="s">
        <v>11</v>
      </c>
      <c r="D11682" s="32" t="s">
        <v>162</v>
      </c>
      <c r="E11682" s="27" t="s">
        <v>118</v>
      </c>
      <c r="F11682" s="25">
        <f t="shared" si="187"/>
        <v>43800</v>
      </c>
      <c r="G11682" s="22" t="str">
        <f>VLOOKUP(C11682,'2- CatalogosAseguradora'!$B:$D,3,FALSE)</f>
        <v>009</v>
      </c>
      <c r="H11682" s="23" t="str">
        <f>VLOOKUP(D11682,'1- CatalogoRamo'!$B:$G,3,FALSE)</f>
        <v>025</v>
      </c>
      <c r="I11682" s="31" t="str">
        <f>VLOOKUP(E11682,'0- CatalogoRubro'!$B:$D,3,FALSE)</f>
        <v>015</v>
      </c>
      <c r="J11682" s="1">
        <v>0</v>
      </c>
    </row>
    <row r="11683" spans="1:10" ht="16" x14ac:dyDescent="0.2">
      <c r="A11683" s="1">
        <v>11944</v>
      </c>
      <c r="B11683" s="20">
        <v>43800</v>
      </c>
      <c r="C11683" s="1" t="s">
        <v>11</v>
      </c>
      <c r="D11683" s="32" t="s">
        <v>162</v>
      </c>
      <c r="E11683" s="27" t="s">
        <v>119</v>
      </c>
      <c r="F11683" s="25">
        <f t="shared" si="187"/>
        <v>43800</v>
      </c>
      <c r="G11683" s="22" t="str">
        <f>VLOOKUP(C11683,'2- CatalogosAseguradora'!$B:$D,3,FALSE)</f>
        <v>009</v>
      </c>
      <c r="H11683" s="23" t="str">
        <f>VLOOKUP(D11683,'1- CatalogoRamo'!$B:$G,3,FALSE)</f>
        <v>025</v>
      </c>
      <c r="I11683" s="31" t="str">
        <f>VLOOKUP(E11683,'0- CatalogoRubro'!$B:$D,3,FALSE)</f>
        <v>016</v>
      </c>
      <c r="J11683" s="1">
        <v>-176.94790262000001</v>
      </c>
    </row>
    <row r="11684" spans="1:10" ht="16" x14ac:dyDescent="0.2">
      <c r="A11684" s="1">
        <v>11945</v>
      </c>
      <c r="B11684" s="20">
        <v>43800</v>
      </c>
      <c r="C11684" s="1" t="s">
        <v>11</v>
      </c>
      <c r="D11684" s="32" t="s">
        <v>162</v>
      </c>
      <c r="E11684" s="26" t="s">
        <v>120</v>
      </c>
      <c r="F11684" s="25">
        <f t="shared" si="187"/>
        <v>43800</v>
      </c>
      <c r="G11684" s="22" t="str">
        <f>VLOOKUP(C11684,'2- CatalogosAseguradora'!$B:$D,3,FALSE)</f>
        <v>009</v>
      </c>
      <c r="H11684" s="23" t="str">
        <f>VLOOKUP(D11684,'1- CatalogoRamo'!$B:$G,3,FALSE)</f>
        <v>025</v>
      </c>
      <c r="I11684" s="31" t="str">
        <f>VLOOKUP(E11684,'0- CatalogoRubro'!$B:$D,3,FALSE)</f>
        <v>017</v>
      </c>
      <c r="J11684" s="1">
        <v>2521.5677511700001</v>
      </c>
    </row>
    <row r="11685" spans="1:10" ht="16" x14ac:dyDescent="0.2">
      <c r="A11685" s="1">
        <v>11946</v>
      </c>
      <c r="B11685" s="20">
        <v>43800</v>
      </c>
      <c r="C11685" s="1" t="s">
        <v>11</v>
      </c>
      <c r="D11685" s="32" t="s">
        <v>162</v>
      </c>
      <c r="E11685" s="27" t="s">
        <v>121</v>
      </c>
      <c r="F11685" s="25">
        <f t="shared" si="187"/>
        <v>43800</v>
      </c>
      <c r="G11685" s="22" t="str">
        <f>VLOOKUP(C11685,'2- CatalogosAseguradora'!$B:$D,3,FALSE)</f>
        <v>009</v>
      </c>
      <c r="H11685" s="23" t="str">
        <f>VLOOKUP(D11685,'1- CatalogoRamo'!$B:$G,3,FALSE)</f>
        <v>025</v>
      </c>
      <c r="I11685" s="31" t="str">
        <f>VLOOKUP(E11685,'0- CatalogoRubro'!$B:$D,3,FALSE)</f>
        <v>018</v>
      </c>
      <c r="J11685" s="1">
        <v>2586.09510624</v>
      </c>
    </row>
    <row r="11686" spans="1:10" ht="16" x14ac:dyDescent="0.2">
      <c r="A11686" s="1">
        <v>11947</v>
      </c>
      <c r="B11686" s="20">
        <v>43800</v>
      </c>
      <c r="C11686" s="1" t="s">
        <v>11</v>
      </c>
      <c r="D11686" s="32" t="s">
        <v>162</v>
      </c>
      <c r="E11686" s="27" t="s">
        <v>106</v>
      </c>
      <c r="F11686" s="25">
        <f t="shared" si="187"/>
        <v>43800</v>
      </c>
      <c r="G11686" s="22" t="str">
        <f>VLOOKUP(C11686,'2- CatalogosAseguradora'!$B:$D,3,FALSE)</f>
        <v>009</v>
      </c>
      <c r="H11686" s="23" t="str">
        <f>VLOOKUP(D11686,'1- CatalogoRamo'!$B:$G,3,FALSE)</f>
        <v>025</v>
      </c>
      <c r="I11686" s="31" t="str">
        <f>VLOOKUP(E11686,'0- CatalogoRubro'!$B:$D,3,FALSE)</f>
        <v>003</v>
      </c>
      <c r="J11686" s="1">
        <v>2586.09510624</v>
      </c>
    </row>
    <row r="11687" spans="1:10" ht="16" x14ac:dyDescent="0.2">
      <c r="A11687" s="1">
        <v>11948</v>
      </c>
      <c r="B11687" s="20">
        <v>43800</v>
      </c>
      <c r="C11687" s="1" t="s">
        <v>11</v>
      </c>
      <c r="D11687" s="32" t="s">
        <v>162</v>
      </c>
      <c r="E11687" s="27" t="s">
        <v>111</v>
      </c>
      <c r="F11687" s="25">
        <f t="shared" si="187"/>
        <v>43800</v>
      </c>
      <c r="G11687" s="22" t="str">
        <f>VLOOKUP(C11687,'2- CatalogosAseguradora'!$B:$D,3,FALSE)</f>
        <v>009</v>
      </c>
      <c r="H11687" s="23" t="str">
        <f>VLOOKUP(D11687,'1- CatalogoRamo'!$B:$G,3,FALSE)</f>
        <v>025</v>
      </c>
      <c r="I11687" s="31" t="str">
        <f>VLOOKUP(E11687,'0- CatalogoRubro'!$B:$D,3,FALSE)</f>
        <v>008</v>
      </c>
      <c r="J11687" s="1">
        <v>0</v>
      </c>
    </row>
    <row r="11688" spans="1:10" ht="16" x14ac:dyDescent="0.2">
      <c r="A11688" s="1">
        <v>11949</v>
      </c>
      <c r="B11688" s="20">
        <v>43800</v>
      </c>
      <c r="C11688" s="1" t="s">
        <v>11</v>
      </c>
      <c r="D11688" s="32" t="s">
        <v>162</v>
      </c>
      <c r="E11688" s="27" t="s">
        <v>122</v>
      </c>
      <c r="F11688" s="25">
        <f t="shared" si="187"/>
        <v>43800</v>
      </c>
      <c r="G11688" s="22" t="str">
        <f>VLOOKUP(C11688,'2- CatalogosAseguradora'!$B:$D,3,FALSE)</f>
        <v>009</v>
      </c>
      <c r="H11688" s="23" t="str">
        <f>VLOOKUP(D11688,'1- CatalogoRamo'!$B:$G,3,FALSE)</f>
        <v>025</v>
      </c>
      <c r="I11688" s="31" t="str">
        <f>VLOOKUP(E11688,'0- CatalogoRubro'!$B:$D,3,FALSE)</f>
        <v>021</v>
      </c>
      <c r="J11688" s="1">
        <v>47.542246110000001</v>
      </c>
    </row>
    <row r="11689" spans="1:10" ht="16" x14ac:dyDescent="0.2">
      <c r="A11689" s="1">
        <v>11950</v>
      </c>
      <c r="B11689" s="20">
        <v>43800</v>
      </c>
      <c r="C11689" s="1" t="s">
        <v>11</v>
      </c>
      <c r="D11689" s="32" t="s">
        <v>162</v>
      </c>
      <c r="E11689" s="27" t="s">
        <v>123</v>
      </c>
      <c r="F11689" s="25">
        <f t="shared" si="187"/>
        <v>43800</v>
      </c>
      <c r="G11689" s="22" t="str">
        <f>VLOOKUP(C11689,'2- CatalogosAseguradora'!$B:$D,3,FALSE)</f>
        <v>009</v>
      </c>
      <c r="H11689" s="23" t="str">
        <f>VLOOKUP(D11689,'1- CatalogoRamo'!$B:$G,3,FALSE)</f>
        <v>025</v>
      </c>
      <c r="I11689" s="31" t="str">
        <f>VLOOKUP(E11689,'0- CatalogoRubro'!$B:$D,3,FALSE)</f>
        <v>022</v>
      </c>
      <c r="J11689" s="1">
        <v>-75.109585790000011</v>
      </c>
    </row>
    <row r="11690" spans="1:10" ht="16" x14ac:dyDescent="0.2">
      <c r="A11690" s="1">
        <v>11951</v>
      </c>
      <c r="B11690" s="20">
        <v>43800</v>
      </c>
      <c r="C11690" s="1" t="s">
        <v>11</v>
      </c>
      <c r="D11690" s="32" t="s">
        <v>162</v>
      </c>
      <c r="E11690" s="27" t="s">
        <v>124</v>
      </c>
      <c r="F11690" s="25">
        <f t="shared" si="187"/>
        <v>43800</v>
      </c>
      <c r="G11690" s="22" t="str">
        <f>VLOOKUP(C11690,'2- CatalogosAseguradora'!$B:$D,3,FALSE)</f>
        <v>009</v>
      </c>
      <c r="H11690" s="23" t="str">
        <f>VLOOKUP(D11690,'1- CatalogoRamo'!$B:$G,3,FALSE)</f>
        <v>025</v>
      </c>
      <c r="I11690" s="31" t="str">
        <f>VLOOKUP(E11690,'0- CatalogoRubro'!$B:$D,3,FALSE)</f>
        <v>023</v>
      </c>
      <c r="J11690" s="1">
        <v>-75.109585790000011</v>
      </c>
    </row>
    <row r="11691" spans="1:10" ht="16" x14ac:dyDescent="0.2">
      <c r="A11691" s="1">
        <v>11952</v>
      </c>
      <c r="B11691" s="20">
        <v>43800</v>
      </c>
      <c r="C11691" s="1" t="s">
        <v>11</v>
      </c>
      <c r="D11691" s="32" t="s">
        <v>162</v>
      </c>
      <c r="E11691" s="27" t="s">
        <v>125</v>
      </c>
      <c r="F11691" s="25">
        <f t="shared" si="187"/>
        <v>43800</v>
      </c>
      <c r="G11691" s="22" t="str">
        <f>VLOOKUP(C11691,'2- CatalogosAseguradora'!$B:$D,3,FALSE)</f>
        <v>009</v>
      </c>
      <c r="H11691" s="23" t="str">
        <f>VLOOKUP(D11691,'1- CatalogoRamo'!$B:$G,3,FALSE)</f>
        <v>025</v>
      </c>
      <c r="I11691" s="31" t="str">
        <f>VLOOKUP(E11691,'0- CatalogoRubro'!$B:$D,3,FALSE)</f>
        <v>024</v>
      </c>
      <c r="J11691" s="1">
        <v>0</v>
      </c>
    </row>
    <row r="11692" spans="1:10" ht="16" x14ac:dyDescent="0.2">
      <c r="A11692" s="1">
        <v>11953</v>
      </c>
      <c r="B11692" s="20">
        <v>43800</v>
      </c>
      <c r="C11692" s="1" t="s">
        <v>11</v>
      </c>
      <c r="D11692" s="32" t="s">
        <v>162</v>
      </c>
      <c r="E11692" s="27" t="s">
        <v>126</v>
      </c>
      <c r="F11692" s="25">
        <f t="shared" si="187"/>
        <v>43800</v>
      </c>
      <c r="G11692" s="22" t="str">
        <f>VLOOKUP(C11692,'2- CatalogosAseguradora'!$B:$D,3,FALSE)</f>
        <v>009</v>
      </c>
      <c r="H11692" s="23" t="str">
        <f>VLOOKUP(D11692,'1- CatalogoRamo'!$B:$G,3,FALSE)</f>
        <v>025</v>
      </c>
      <c r="I11692" s="31" t="str">
        <f>VLOOKUP(E11692,'0- CatalogoRubro'!$B:$D,3,FALSE)</f>
        <v>025</v>
      </c>
      <c r="J11692" s="1">
        <v>-51.340211529999998</v>
      </c>
    </row>
    <row r="11693" spans="1:10" ht="16" x14ac:dyDescent="0.2">
      <c r="A11693" s="1">
        <v>11954</v>
      </c>
      <c r="B11693" s="20">
        <v>43800</v>
      </c>
      <c r="C11693" s="1" t="s">
        <v>11</v>
      </c>
      <c r="D11693" s="32" t="s">
        <v>162</v>
      </c>
      <c r="E11693" s="27" t="s">
        <v>127</v>
      </c>
      <c r="F11693" s="25">
        <f t="shared" si="187"/>
        <v>43800</v>
      </c>
      <c r="G11693" s="22" t="str">
        <f>VLOOKUP(C11693,'2- CatalogosAseguradora'!$B:$D,3,FALSE)</f>
        <v>009</v>
      </c>
      <c r="H11693" s="23" t="str">
        <f>VLOOKUP(D11693,'1- CatalogoRamo'!$B:$G,3,FALSE)</f>
        <v>025</v>
      </c>
      <c r="I11693" s="31" t="str">
        <f>VLOOKUP(E11693,'0- CatalogoRubro'!$B:$D,3,FALSE)</f>
        <v>026</v>
      </c>
      <c r="J11693" s="1">
        <v>6.7842652999999995</v>
      </c>
    </row>
    <row r="11694" spans="1:10" ht="16" x14ac:dyDescent="0.2">
      <c r="A11694" s="1">
        <v>11955</v>
      </c>
      <c r="B11694" s="20">
        <v>43800</v>
      </c>
      <c r="C11694" s="1" t="s">
        <v>11</v>
      </c>
      <c r="D11694" s="32" t="s">
        <v>162</v>
      </c>
      <c r="E11694" s="26" t="s">
        <v>128</v>
      </c>
      <c r="F11694" s="25">
        <f t="shared" si="187"/>
        <v>43800</v>
      </c>
      <c r="G11694" s="22" t="str">
        <f>VLOOKUP(C11694,'2- CatalogosAseguradora'!$B:$D,3,FALSE)</f>
        <v>009</v>
      </c>
      <c r="H11694" s="23" t="str">
        <f>VLOOKUP(D11694,'1- CatalogoRamo'!$B:$G,3,FALSE)</f>
        <v>025</v>
      </c>
      <c r="I11694" s="31" t="str">
        <f>VLOOKUP(E11694,'0- CatalogoRubro'!$B:$D,3,FALSE)</f>
        <v>027</v>
      </c>
      <c r="J11694" s="1">
        <v>-1335.57578857</v>
      </c>
    </row>
    <row r="11695" spans="1:10" ht="16" x14ac:dyDescent="0.2">
      <c r="A11695" s="1">
        <v>11956</v>
      </c>
      <c r="B11695" s="20">
        <v>43800</v>
      </c>
      <c r="C11695" s="1" t="s">
        <v>11</v>
      </c>
      <c r="D11695" s="32" t="s">
        <v>162</v>
      </c>
      <c r="E11695" s="27" t="s">
        <v>129</v>
      </c>
      <c r="F11695" s="25">
        <f t="shared" si="187"/>
        <v>43800</v>
      </c>
      <c r="G11695" s="22" t="str">
        <f>VLOOKUP(C11695,'2- CatalogosAseguradora'!$B:$D,3,FALSE)</f>
        <v>009</v>
      </c>
      <c r="H11695" s="23" t="str">
        <f>VLOOKUP(D11695,'1- CatalogoRamo'!$B:$G,3,FALSE)</f>
        <v>025</v>
      </c>
      <c r="I11695" s="31" t="str">
        <f>VLOOKUP(E11695,'0- CatalogoRubro'!$B:$D,3,FALSE)</f>
        <v>028</v>
      </c>
      <c r="J11695" s="1">
        <v>-1335.57578857</v>
      </c>
    </row>
    <row r="11696" spans="1:10" ht="16" x14ac:dyDescent="0.2">
      <c r="A11696" s="1">
        <v>11957</v>
      </c>
      <c r="B11696" s="20">
        <v>43800</v>
      </c>
      <c r="C11696" s="1" t="s">
        <v>11</v>
      </c>
      <c r="D11696" s="32" t="s">
        <v>162</v>
      </c>
      <c r="E11696" s="27" t="s">
        <v>130</v>
      </c>
      <c r="F11696" s="25">
        <f t="shared" si="187"/>
        <v>43800</v>
      </c>
      <c r="G11696" s="22" t="str">
        <f>VLOOKUP(C11696,'2- CatalogosAseguradora'!$B:$D,3,FALSE)</f>
        <v>009</v>
      </c>
      <c r="H11696" s="23" t="str">
        <f>VLOOKUP(D11696,'1- CatalogoRamo'!$B:$G,3,FALSE)</f>
        <v>025</v>
      </c>
      <c r="I11696" s="31" t="str">
        <f>VLOOKUP(E11696,'0- CatalogoRubro'!$B:$D,3,FALSE)</f>
        <v>029</v>
      </c>
      <c r="J11696" s="1">
        <v>0</v>
      </c>
    </row>
    <row r="11697" spans="1:10" ht="16" x14ac:dyDescent="0.2">
      <c r="A11697" s="1">
        <v>11958</v>
      </c>
      <c r="B11697" s="20">
        <v>43800</v>
      </c>
      <c r="C11697" s="1" t="s">
        <v>11</v>
      </c>
      <c r="D11697" s="32" t="s">
        <v>162</v>
      </c>
      <c r="E11697" s="26" t="s">
        <v>131</v>
      </c>
      <c r="F11697" s="25">
        <f t="shared" si="187"/>
        <v>43800</v>
      </c>
      <c r="G11697" s="22" t="str">
        <f>VLOOKUP(C11697,'2- CatalogosAseguradora'!$B:$D,3,FALSE)</f>
        <v>009</v>
      </c>
      <c r="H11697" s="23" t="str">
        <f>VLOOKUP(D11697,'1- CatalogoRamo'!$B:$G,3,FALSE)</f>
        <v>025</v>
      </c>
      <c r="I11697" s="31" t="str">
        <f>VLOOKUP(E11697,'0- CatalogoRubro'!$B:$D,3,FALSE)</f>
        <v>030</v>
      </c>
      <c r="J11697" s="1">
        <v>0</v>
      </c>
    </row>
    <row r="11698" spans="1:10" ht="16" x14ac:dyDescent="0.2">
      <c r="A11698" s="1">
        <v>11959</v>
      </c>
      <c r="B11698" s="20">
        <v>43800</v>
      </c>
      <c r="C11698" s="1" t="s">
        <v>11</v>
      </c>
      <c r="D11698" s="32" t="s">
        <v>162</v>
      </c>
      <c r="E11698" s="27" t="s">
        <v>132</v>
      </c>
      <c r="F11698" s="25">
        <f t="shared" si="187"/>
        <v>43800</v>
      </c>
      <c r="G11698" s="22" t="str">
        <f>VLOOKUP(C11698,'2- CatalogosAseguradora'!$B:$D,3,FALSE)</f>
        <v>009</v>
      </c>
      <c r="H11698" s="23" t="str">
        <f>VLOOKUP(D11698,'1- CatalogoRamo'!$B:$G,3,FALSE)</f>
        <v>025</v>
      </c>
      <c r="I11698" s="31" t="str">
        <f>VLOOKUP(E11698,'0- CatalogoRubro'!$B:$D,3,FALSE)</f>
        <v>031</v>
      </c>
      <c r="J11698" s="1">
        <v>0</v>
      </c>
    </row>
    <row r="11699" spans="1:10" ht="16" x14ac:dyDescent="0.2">
      <c r="A11699" s="1">
        <v>11960</v>
      </c>
      <c r="B11699" s="20">
        <v>43800</v>
      </c>
      <c r="C11699" s="1" t="s">
        <v>11</v>
      </c>
      <c r="D11699" s="32" t="s">
        <v>162</v>
      </c>
      <c r="E11699" s="27" t="s">
        <v>106</v>
      </c>
      <c r="F11699" s="25">
        <f t="shared" si="187"/>
        <v>43800</v>
      </c>
      <c r="G11699" s="22" t="str">
        <f>VLOOKUP(C11699,'2- CatalogosAseguradora'!$B:$D,3,FALSE)</f>
        <v>009</v>
      </c>
      <c r="H11699" s="23" t="str">
        <f>VLOOKUP(D11699,'1- CatalogoRamo'!$B:$G,3,FALSE)</f>
        <v>025</v>
      </c>
      <c r="I11699" s="31" t="str">
        <f>VLOOKUP(E11699,'0- CatalogoRubro'!$B:$D,3,FALSE)</f>
        <v>003</v>
      </c>
      <c r="J11699" s="1">
        <v>0</v>
      </c>
    </row>
    <row r="11700" spans="1:10" ht="16" x14ac:dyDescent="0.2">
      <c r="A11700" s="1">
        <v>11961</v>
      </c>
      <c r="B11700" s="20">
        <v>43800</v>
      </c>
      <c r="C11700" s="1" t="s">
        <v>11</v>
      </c>
      <c r="D11700" s="32" t="s">
        <v>162</v>
      </c>
      <c r="E11700" s="27" t="s">
        <v>111</v>
      </c>
      <c r="F11700" s="25">
        <f t="shared" si="187"/>
        <v>43800</v>
      </c>
      <c r="G11700" s="22" t="str">
        <f>VLOOKUP(C11700,'2- CatalogosAseguradora'!$B:$D,3,FALSE)</f>
        <v>009</v>
      </c>
      <c r="H11700" s="23" t="str">
        <f>VLOOKUP(D11700,'1- CatalogoRamo'!$B:$G,3,FALSE)</f>
        <v>025</v>
      </c>
      <c r="I11700" s="31" t="str">
        <f>VLOOKUP(E11700,'0- CatalogoRubro'!$B:$D,3,FALSE)</f>
        <v>008</v>
      </c>
      <c r="J11700" s="1">
        <v>0</v>
      </c>
    </row>
    <row r="11701" spans="1:10" ht="16" x14ac:dyDescent="0.2">
      <c r="A11701" s="1">
        <v>11962</v>
      </c>
      <c r="B11701" s="20">
        <v>43800</v>
      </c>
      <c r="C11701" s="1" t="s">
        <v>11</v>
      </c>
      <c r="D11701" s="32" t="s">
        <v>162</v>
      </c>
      <c r="E11701" s="27" t="s">
        <v>133</v>
      </c>
      <c r="F11701" s="25">
        <f t="shared" si="187"/>
        <v>43800</v>
      </c>
      <c r="G11701" s="22" t="str">
        <f>VLOOKUP(C11701,'2- CatalogosAseguradora'!$B:$D,3,FALSE)</f>
        <v>009</v>
      </c>
      <c r="H11701" s="23" t="str">
        <f>VLOOKUP(D11701,'1- CatalogoRamo'!$B:$G,3,FALSE)</f>
        <v>025</v>
      </c>
      <c r="I11701" s="31" t="str">
        <f>VLOOKUP(E11701,'0- CatalogoRubro'!$B:$D,3,FALSE)</f>
        <v>034</v>
      </c>
      <c r="J11701" s="1">
        <v>0</v>
      </c>
    </row>
    <row r="11702" spans="1:10" ht="16" x14ac:dyDescent="0.2">
      <c r="A11702" s="1">
        <v>11963</v>
      </c>
      <c r="B11702" s="20">
        <v>43800</v>
      </c>
      <c r="C11702" s="1" t="s">
        <v>11</v>
      </c>
      <c r="D11702" s="32" t="s">
        <v>162</v>
      </c>
      <c r="E11702" s="27" t="s">
        <v>134</v>
      </c>
      <c r="F11702" s="25">
        <f t="shared" si="187"/>
        <v>43800</v>
      </c>
      <c r="G11702" s="22" t="str">
        <f>VLOOKUP(C11702,'2- CatalogosAseguradora'!$B:$D,3,FALSE)</f>
        <v>009</v>
      </c>
      <c r="H11702" s="23" t="str">
        <f>VLOOKUP(D11702,'1- CatalogoRamo'!$B:$G,3,FALSE)</f>
        <v>025</v>
      </c>
      <c r="I11702" s="31" t="str">
        <f>VLOOKUP(E11702,'0- CatalogoRubro'!$B:$D,3,FALSE)</f>
        <v>035</v>
      </c>
      <c r="J11702" s="1">
        <v>0</v>
      </c>
    </row>
    <row r="11703" spans="1:10" ht="16" x14ac:dyDescent="0.2">
      <c r="A11703" s="1">
        <v>11964</v>
      </c>
      <c r="B11703" s="20">
        <v>43800</v>
      </c>
      <c r="C11703" s="1" t="s">
        <v>11</v>
      </c>
      <c r="D11703" s="32" t="s">
        <v>162</v>
      </c>
      <c r="E11703" s="27" t="s">
        <v>135</v>
      </c>
      <c r="F11703" s="25">
        <f t="shared" si="187"/>
        <v>43800</v>
      </c>
      <c r="G11703" s="22" t="str">
        <f>VLOOKUP(C11703,'2- CatalogosAseguradora'!$B:$D,3,FALSE)</f>
        <v>009</v>
      </c>
      <c r="H11703" s="23" t="str">
        <f>VLOOKUP(D11703,'1- CatalogoRamo'!$B:$G,3,FALSE)</f>
        <v>025</v>
      </c>
      <c r="I11703" s="31" t="str">
        <f>VLOOKUP(E11703,'0- CatalogoRubro'!$B:$D,3,FALSE)</f>
        <v>036</v>
      </c>
      <c r="J11703" s="1">
        <v>0</v>
      </c>
    </row>
    <row r="11704" spans="1:10" ht="16" x14ac:dyDescent="0.2">
      <c r="A11704" s="1">
        <v>11965</v>
      </c>
      <c r="B11704" s="20">
        <v>43800</v>
      </c>
      <c r="C11704" s="1" t="s">
        <v>11</v>
      </c>
      <c r="D11704" s="32" t="s">
        <v>162</v>
      </c>
      <c r="E11704" s="27" t="s">
        <v>136</v>
      </c>
      <c r="F11704" s="25">
        <f t="shared" si="187"/>
        <v>43800</v>
      </c>
      <c r="G11704" s="22" t="str">
        <f>VLOOKUP(C11704,'2- CatalogosAseguradora'!$B:$D,3,FALSE)</f>
        <v>009</v>
      </c>
      <c r="H11704" s="23" t="str">
        <f>VLOOKUP(D11704,'1- CatalogoRamo'!$B:$G,3,FALSE)</f>
        <v>025</v>
      </c>
      <c r="I11704" s="31" t="str">
        <f>VLOOKUP(E11704,'0- CatalogoRubro'!$B:$D,3,FALSE)</f>
        <v>037</v>
      </c>
      <c r="J11704" s="1">
        <v>0</v>
      </c>
    </row>
    <row r="11705" spans="1:10" ht="16" x14ac:dyDescent="0.2">
      <c r="A11705" s="1">
        <v>11966</v>
      </c>
      <c r="B11705" s="20">
        <v>43800</v>
      </c>
      <c r="C11705" s="1" t="s">
        <v>11</v>
      </c>
      <c r="D11705" s="32" t="s">
        <v>162</v>
      </c>
      <c r="E11705" s="27" t="s">
        <v>137</v>
      </c>
      <c r="F11705" s="25">
        <f t="shared" si="187"/>
        <v>43800</v>
      </c>
      <c r="G11705" s="22" t="str">
        <f>VLOOKUP(C11705,'2- CatalogosAseguradora'!$B:$D,3,FALSE)</f>
        <v>009</v>
      </c>
      <c r="H11705" s="23" t="str">
        <f>VLOOKUP(D11705,'1- CatalogoRamo'!$B:$G,3,FALSE)</f>
        <v>025</v>
      </c>
      <c r="I11705" s="31" t="str">
        <f>VLOOKUP(E11705,'0- CatalogoRubro'!$B:$D,3,FALSE)</f>
        <v>038</v>
      </c>
      <c r="J11705" s="1">
        <v>0</v>
      </c>
    </row>
    <row r="11706" spans="1:10" ht="16" x14ac:dyDescent="0.2">
      <c r="A11706" s="1">
        <v>11967</v>
      </c>
      <c r="B11706" s="20">
        <v>43800</v>
      </c>
      <c r="C11706" s="1" t="s">
        <v>11</v>
      </c>
      <c r="D11706" s="32" t="s">
        <v>162</v>
      </c>
      <c r="E11706" s="27" t="s">
        <v>138</v>
      </c>
      <c r="F11706" s="25">
        <f t="shared" si="187"/>
        <v>43800</v>
      </c>
      <c r="G11706" s="22" t="str">
        <f>VLOOKUP(C11706,'2- CatalogosAseguradora'!$B:$D,3,FALSE)</f>
        <v>009</v>
      </c>
      <c r="H11706" s="23" t="str">
        <f>VLOOKUP(D11706,'1- CatalogoRamo'!$B:$G,3,FALSE)</f>
        <v>025</v>
      </c>
      <c r="I11706" s="31" t="str">
        <f>VLOOKUP(E11706,'0- CatalogoRubro'!$B:$D,3,FALSE)</f>
        <v>039</v>
      </c>
      <c r="J11706" s="1">
        <v>0</v>
      </c>
    </row>
    <row r="11707" spans="1:10" ht="16" x14ac:dyDescent="0.2">
      <c r="A11707" s="1">
        <v>11968</v>
      </c>
      <c r="B11707" s="20">
        <v>43800</v>
      </c>
      <c r="C11707" s="1" t="s">
        <v>11</v>
      </c>
      <c r="D11707" s="32" t="s">
        <v>162</v>
      </c>
      <c r="E11707" s="27" t="s">
        <v>139</v>
      </c>
      <c r="F11707" s="25">
        <f t="shared" si="187"/>
        <v>43800</v>
      </c>
      <c r="G11707" s="22" t="str">
        <f>VLOOKUP(C11707,'2- CatalogosAseguradora'!$B:$D,3,FALSE)</f>
        <v>009</v>
      </c>
      <c r="H11707" s="23" t="str">
        <f>VLOOKUP(D11707,'1- CatalogoRamo'!$B:$G,3,FALSE)</f>
        <v>025</v>
      </c>
      <c r="I11707" s="31" t="str">
        <f>VLOOKUP(E11707,'0- CatalogoRubro'!$B:$D,3,FALSE)</f>
        <v>040</v>
      </c>
      <c r="J11707" s="1">
        <v>0</v>
      </c>
    </row>
    <row r="11708" spans="1:10" ht="16" x14ac:dyDescent="0.2">
      <c r="A11708" s="1">
        <v>11969</v>
      </c>
      <c r="B11708" s="20">
        <v>43800</v>
      </c>
      <c r="C11708" s="1" t="s">
        <v>11</v>
      </c>
      <c r="D11708" s="32" t="s">
        <v>162</v>
      </c>
      <c r="E11708" s="27" t="s">
        <v>140</v>
      </c>
      <c r="F11708" s="25">
        <f t="shared" si="187"/>
        <v>43800</v>
      </c>
      <c r="G11708" s="22" t="str">
        <f>VLOOKUP(C11708,'2- CatalogosAseguradora'!$B:$D,3,FALSE)</f>
        <v>009</v>
      </c>
      <c r="H11708" s="23" t="str">
        <f>VLOOKUP(D11708,'1- CatalogoRamo'!$B:$G,3,FALSE)</f>
        <v>025</v>
      </c>
      <c r="I11708" s="31" t="str">
        <f>VLOOKUP(E11708,'0- CatalogoRubro'!$B:$D,3,FALSE)</f>
        <v>041</v>
      </c>
      <c r="J11708" s="1">
        <v>0</v>
      </c>
    </row>
    <row r="11709" spans="1:10" ht="16" x14ac:dyDescent="0.2">
      <c r="A11709" s="1">
        <v>11970</v>
      </c>
      <c r="B11709" s="20">
        <v>43800</v>
      </c>
      <c r="C11709" s="1" t="s">
        <v>11</v>
      </c>
      <c r="D11709" s="32" t="s">
        <v>162</v>
      </c>
      <c r="E11709" s="26" t="s">
        <v>141</v>
      </c>
      <c r="F11709" s="25">
        <f t="shared" ref="F11709:F11766" si="188">B11709</f>
        <v>43800</v>
      </c>
      <c r="G11709" s="22" t="str">
        <f>VLOOKUP(C11709,'2- CatalogosAseguradora'!$B:$D,3,FALSE)</f>
        <v>009</v>
      </c>
      <c r="H11709" s="23" t="str">
        <f>VLOOKUP(D11709,'1- CatalogoRamo'!$B:$G,3,FALSE)</f>
        <v>025</v>
      </c>
      <c r="I11709" s="31" t="str">
        <f>VLOOKUP(E11709,'0- CatalogoRubro'!$B:$D,3,FALSE)</f>
        <v>042</v>
      </c>
      <c r="J11709" s="1">
        <v>519.03145498000003</v>
      </c>
    </row>
    <row r="11710" spans="1:10" ht="16" x14ac:dyDescent="0.2">
      <c r="A11710" s="1">
        <v>11971</v>
      </c>
      <c r="B11710" s="20">
        <v>43800</v>
      </c>
      <c r="C11710" s="1" t="s">
        <v>11</v>
      </c>
      <c r="D11710" s="32" t="s">
        <v>162</v>
      </c>
      <c r="E11710" s="27" t="s">
        <v>142</v>
      </c>
      <c r="F11710" s="25">
        <f t="shared" si="188"/>
        <v>43800</v>
      </c>
      <c r="G11710" s="22" t="str">
        <f>VLOOKUP(C11710,'2- CatalogosAseguradora'!$B:$D,3,FALSE)</f>
        <v>009</v>
      </c>
      <c r="H11710" s="23" t="str">
        <f>VLOOKUP(D11710,'1- CatalogoRamo'!$B:$G,3,FALSE)</f>
        <v>025</v>
      </c>
      <c r="I11710" s="31" t="str">
        <f>VLOOKUP(E11710,'0- CatalogoRubro'!$B:$D,3,FALSE)</f>
        <v>043</v>
      </c>
      <c r="J11710" s="1">
        <v>509.47671639999999</v>
      </c>
    </row>
    <row r="11711" spans="1:10" ht="16" x14ac:dyDescent="0.2">
      <c r="A11711" s="1">
        <v>11972</v>
      </c>
      <c r="B11711" s="20">
        <v>43800</v>
      </c>
      <c r="C11711" s="1" t="s">
        <v>11</v>
      </c>
      <c r="D11711" s="32" t="s">
        <v>162</v>
      </c>
      <c r="E11711" s="27" t="s">
        <v>143</v>
      </c>
      <c r="F11711" s="25">
        <f t="shared" si="188"/>
        <v>43800</v>
      </c>
      <c r="G11711" s="22" t="str">
        <f>VLOOKUP(C11711,'2- CatalogosAseguradora'!$B:$D,3,FALSE)</f>
        <v>009</v>
      </c>
      <c r="H11711" s="23" t="str">
        <f>VLOOKUP(D11711,'1- CatalogoRamo'!$B:$G,3,FALSE)</f>
        <v>025</v>
      </c>
      <c r="I11711" s="31" t="str">
        <f>VLOOKUP(E11711,'0- CatalogoRubro'!$B:$D,3,FALSE)</f>
        <v>044</v>
      </c>
      <c r="J11711" s="1">
        <v>10.9138181</v>
      </c>
    </row>
    <row r="11712" spans="1:10" ht="16" x14ac:dyDescent="0.2">
      <c r="A11712" s="1">
        <v>11973</v>
      </c>
      <c r="B11712" s="20">
        <v>43800</v>
      </c>
      <c r="C11712" s="1" t="s">
        <v>11</v>
      </c>
      <c r="D11712" s="32" t="s">
        <v>162</v>
      </c>
      <c r="E11712" s="27" t="s">
        <v>144</v>
      </c>
      <c r="F11712" s="25">
        <f t="shared" si="188"/>
        <v>43800</v>
      </c>
      <c r="G11712" s="22" t="str">
        <f>VLOOKUP(C11712,'2- CatalogosAseguradora'!$B:$D,3,FALSE)</f>
        <v>009</v>
      </c>
      <c r="H11712" s="23" t="str">
        <f>VLOOKUP(D11712,'1- CatalogoRamo'!$B:$G,3,FALSE)</f>
        <v>025</v>
      </c>
      <c r="I11712" s="31" t="str">
        <f>VLOOKUP(E11712,'0- CatalogoRubro'!$B:$D,3,FALSE)</f>
        <v>045</v>
      </c>
      <c r="J11712" s="1">
        <v>1.3590795200000001</v>
      </c>
    </row>
    <row r="11713" spans="1:10" ht="16" x14ac:dyDescent="0.2">
      <c r="A11713" s="1">
        <v>11974</v>
      </c>
      <c r="B11713" s="20">
        <v>43800</v>
      </c>
      <c r="C11713" s="1" t="s">
        <v>11</v>
      </c>
      <c r="D11713" s="32" t="s">
        <v>162</v>
      </c>
      <c r="E11713" s="26" t="s">
        <v>145</v>
      </c>
      <c r="F11713" s="25">
        <f t="shared" si="188"/>
        <v>43800</v>
      </c>
      <c r="G11713" s="22" t="str">
        <f>VLOOKUP(C11713,'2- CatalogosAseguradora'!$B:$D,3,FALSE)</f>
        <v>009</v>
      </c>
      <c r="H11713" s="23" t="str">
        <f>VLOOKUP(D11713,'1- CatalogoRamo'!$B:$G,3,FALSE)</f>
        <v>025</v>
      </c>
      <c r="I11713" s="31" t="str">
        <f>VLOOKUP(E11713,'0- CatalogoRubro'!$B:$D,3,FALSE)</f>
        <v>046</v>
      </c>
      <c r="J11713" s="1">
        <v>7.3344993399999998</v>
      </c>
    </row>
    <row r="11714" spans="1:10" ht="16" x14ac:dyDescent="0.2">
      <c r="A11714" s="1">
        <v>11975</v>
      </c>
      <c r="B11714" s="20">
        <v>43800</v>
      </c>
      <c r="C11714" s="1" t="s">
        <v>11</v>
      </c>
      <c r="D11714" s="32" t="s">
        <v>162</v>
      </c>
      <c r="E11714" s="26" t="s">
        <v>146</v>
      </c>
      <c r="F11714" s="25">
        <f t="shared" si="188"/>
        <v>43800</v>
      </c>
      <c r="G11714" s="22" t="str">
        <f>VLOOKUP(C11714,'2- CatalogosAseguradora'!$B:$D,3,FALSE)</f>
        <v>009</v>
      </c>
      <c r="H11714" s="23" t="str">
        <f>VLOOKUP(D11714,'1- CatalogoRamo'!$B:$G,3,FALSE)</f>
        <v>025</v>
      </c>
      <c r="I11714" s="31" t="str">
        <f>VLOOKUP(E11714,'0- CatalogoRubro'!$B:$D,3,FALSE)</f>
        <v>047</v>
      </c>
      <c r="J11714" s="1">
        <v>516.30693277</v>
      </c>
    </row>
    <row r="11715" spans="1:10" ht="16" x14ac:dyDescent="0.2">
      <c r="A11715" s="1">
        <v>11976</v>
      </c>
      <c r="B11715" s="20">
        <v>43800</v>
      </c>
      <c r="C11715" s="1" t="s">
        <v>11</v>
      </c>
      <c r="D11715" s="32" t="s">
        <v>162</v>
      </c>
      <c r="E11715" s="29" t="s">
        <v>147</v>
      </c>
      <c r="F11715" s="25">
        <f t="shared" si="188"/>
        <v>43800</v>
      </c>
      <c r="G11715" s="22" t="str">
        <f>VLOOKUP(C11715,'2- CatalogosAseguradora'!$B:$D,3,FALSE)</f>
        <v>009</v>
      </c>
      <c r="H11715" s="23" t="str">
        <f>VLOOKUP(D11715,'1- CatalogoRamo'!$B:$G,3,FALSE)</f>
        <v>025</v>
      </c>
      <c r="I11715" s="31" t="str">
        <f>VLOOKUP(E11715,'0- CatalogoRubro'!$B:$D,3,FALSE)</f>
        <v>048</v>
      </c>
      <c r="J11715" s="1">
        <v>347.69296373000003</v>
      </c>
    </row>
    <row r="11716" spans="1:10" ht="16" x14ac:dyDescent="0.2">
      <c r="A11716" s="1">
        <v>11977</v>
      </c>
      <c r="B11716" s="20">
        <v>43800</v>
      </c>
      <c r="C11716" s="1" t="s">
        <v>11</v>
      </c>
      <c r="D11716" s="32" t="s">
        <v>162</v>
      </c>
      <c r="E11716" s="26" t="s">
        <v>148</v>
      </c>
      <c r="F11716" s="25">
        <f t="shared" si="188"/>
        <v>43800</v>
      </c>
      <c r="G11716" s="22" t="str">
        <f>VLOOKUP(C11716,'2- CatalogosAseguradora'!$B:$D,3,FALSE)</f>
        <v>009</v>
      </c>
      <c r="H11716" s="23" t="str">
        <f>VLOOKUP(D11716,'1- CatalogoRamo'!$B:$G,3,FALSE)</f>
        <v>025</v>
      </c>
      <c r="I11716" s="31" t="str">
        <f>VLOOKUP(E11716,'0- CatalogoRubro'!$B:$D,3,FALSE)</f>
        <v>049</v>
      </c>
      <c r="J11716" s="1">
        <v>458.88346081999998</v>
      </c>
    </row>
    <row r="11717" spans="1:10" ht="16" x14ac:dyDescent="0.2">
      <c r="A11717" s="1">
        <v>11978</v>
      </c>
      <c r="B11717" s="20">
        <v>43800</v>
      </c>
      <c r="C11717" s="1" t="s">
        <v>11</v>
      </c>
      <c r="D11717" s="32" t="s">
        <v>162</v>
      </c>
      <c r="E11717" s="27" t="s">
        <v>149</v>
      </c>
      <c r="F11717" s="25">
        <f t="shared" si="188"/>
        <v>43800</v>
      </c>
      <c r="G11717" s="22" t="str">
        <f>VLOOKUP(C11717,'2- CatalogosAseguradora'!$B:$D,3,FALSE)</f>
        <v>009</v>
      </c>
      <c r="H11717" s="23" t="str">
        <f>VLOOKUP(D11717,'1- CatalogoRamo'!$B:$G,3,FALSE)</f>
        <v>025</v>
      </c>
      <c r="I11717" s="31" t="str">
        <f>VLOOKUP(E11717,'0- CatalogoRubro'!$B:$D,3,FALSE)</f>
        <v>050</v>
      </c>
      <c r="J11717" s="1">
        <v>458.88346081999998</v>
      </c>
    </row>
    <row r="11718" spans="1:10" ht="16" x14ac:dyDescent="0.2">
      <c r="A11718" s="1">
        <v>11979</v>
      </c>
      <c r="B11718" s="20">
        <v>43800</v>
      </c>
      <c r="C11718" s="1" t="s">
        <v>11</v>
      </c>
      <c r="D11718" s="32" t="s">
        <v>162</v>
      </c>
      <c r="E11718" s="27" t="s">
        <v>150</v>
      </c>
      <c r="F11718" s="25">
        <f t="shared" si="188"/>
        <v>43800</v>
      </c>
      <c r="G11718" s="22" t="str">
        <f>VLOOKUP(C11718,'2- CatalogosAseguradora'!$B:$D,3,FALSE)</f>
        <v>009</v>
      </c>
      <c r="H11718" s="23" t="str">
        <f>VLOOKUP(D11718,'1- CatalogoRamo'!$B:$G,3,FALSE)</f>
        <v>025</v>
      </c>
      <c r="I11718" s="31" t="str">
        <f>VLOOKUP(E11718,'0- CatalogoRubro'!$B:$D,3,FALSE)</f>
        <v>051</v>
      </c>
      <c r="J11718" s="1">
        <v>0</v>
      </c>
    </row>
    <row r="11719" spans="1:10" ht="16" x14ac:dyDescent="0.2">
      <c r="A11719" s="1">
        <v>11980</v>
      </c>
      <c r="B11719" s="20">
        <v>43800</v>
      </c>
      <c r="C11719" s="1" t="s">
        <v>11</v>
      </c>
      <c r="D11719" s="32" t="s">
        <v>162</v>
      </c>
      <c r="E11719" s="26" t="s">
        <v>151</v>
      </c>
      <c r="F11719" s="25">
        <f t="shared" si="188"/>
        <v>43800</v>
      </c>
      <c r="G11719" s="22" t="str">
        <f>VLOOKUP(C11719,'2- CatalogosAseguradora'!$B:$D,3,FALSE)</f>
        <v>009</v>
      </c>
      <c r="H11719" s="23" t="str">
        <f>VLOOKUP(D11719,'1- CatalogoRamo'!$B:$G,3,FALSE)</f>
        <v>025</v>
      </c>
      <c r="I11719" s="31" t="str">
        <f>VLOOKUP(E11719,'0- CatalogoRubro'!$B:$D,3,FALSE)</f>
        <v>052</v>
      </c>
      <c r="J11719" s="1">
        <v>441.31407142</v>
      </c>
    </row>
    <row r="11720" spans="1:10" ht="16" x14ac:dyDescent="0.2">
      <c r="A11720" s="1">
        <v>11981</v>
      </c>
      <c r="B11720" s="20">
        <v>43800</v>
      </c>
      <c r="C11720" s="1" t="s">
        <v>11</v>
      </c>
      <c r="D11720" s="32" t="s">
        <v>162</v>
      </c>
      <c r="E11720" s="27" t="s">
        <v>152</v>
      </c>
      <c r="F11720" s="25">
        <f t="shared" si="188"/>
        <v>43800</v>
      </c>
      <c r="G11720" s="22" t="str">
        <f>VLOOKUP(C11720,'2- CatalogosAseguradora'!$B:$D,3,FALSE)</f>
        <v>009</v>
      </c>
      <c r="H11720" s="23" t="str">
        <f>VLOOKUP(D11720,'1- CatalogoRamo'!$B:$G,3,FALSE)</f>
        <v>025</v>
      </c>
      <c r="I11720" s="31" t="str">
        <f>VLOOKUP(E11720,'0- CatalogoRubro'!$B:$D,3,FALSE)</f>
        <v>053</v>
      </c>
      <c r="J11720" s="1">
        <v>441.31407142</v>
      </c>
    </row>
    <row r="11721" spans="1:10" ht="16" x14ac:dyDescent="0.2">
      <c r="A11721" s="1">
        <v>11982</v>
      </c>
      <c r="B11721" s="20">
        <v>43800</v>
      </c>
      <c r="C11721" s="1" t="s">
        <v>11</v>
      </c>
      <c r="D11721" s="32" t="s">
        <v>162</v>
      </c>
      <c r="E11721" s="27" t="s">
        <v>153</v>
      </c>
      <c r="F11721" s="25">
        <f t="shared" si="188"/>
        <v>43800</v>
      </c>
      <c r="G11721" s="22" t="str">
        <f>VLOOKUP(C11721,'2- CatalogosAseguradora'!$B:$D,3,FALSE)</f>
        <v>009</v>
      </c>
      <c r="H11721" s="23" t="str">
        <f>VLOOKUP(D11721,'1- CatalogoRamo'!$B:$G,3,FALSE)</f>
        <v>025</v>
      </c>
      <c r="I11721" s="31" t="str">
        <f>VLOOKUP(E11721,'0- CatalogoRubro'!$B:$D,3,FALSE)</f>
        <v>054</v>
      </c>
      <c r="J11721" s="1">
        <v>0</v>
      </c>
    </row>
    <row r="11722" spans="1:10" ht="16" x14ac:dyDescent="0.2">
      <c r="A11722" s="1">
        <v>11983</v>
      </c>
      <c r="B11722" s="20">
        <v>43800</v>
      </c>
      <c r="C11722" s="1" t="s">
        <v>11</v>
      </c>
      <c r="D11722" s="32" t="s">
        <v>162</v>
      </c>
      <c r="E11722" s="29" t="s">
        <v>154</v>
      </c>
      <c r="F11722" s="25">
        <f t="shared" si="188"/>
        <v>43800</v>
      </c>
      <c r="G11722" s="22" t="str">
        <f>VLOOKUP(C11722,'2- CatalogosAseguradora'!$B:$D,3,FALSE)</f>
        <v>009</v>
      </c>
      <c r="H11722" s="23" t="str">
        <f>VLOOKUP(D11722,'1- CatalogoRamo'!$B:$G,3,FALSE)</f>
        <v>025</v>
      </c>
      <c r="I11722" s="31" t="str">
        <f>VLOOKUP(E11722,'0- CatalogoRubro'!$B:$D,3,FALSE)</f>
        <v>055</v>
      </c>
      <c r="J11722" s="1">
        <v>17.569389399999999</v>
      </c>
    </row>
    <row r="11723" spans="1:10" ht="16" x14ac:dyDescent="0.2">
      <c r="A11723" s="1">
        <v>11984</v>
      </c>
      <c r="B11723" s="20">
        <v>43800</v>
      </c>
      <c r="C11723" s="1" t="s">
        <v>11</v>
      </c>
      <c r="D11723" s="32" t="s">
        <v>162</v>
      </c>
      <c r="E11723" s="29" t="s">
        <v>155</v>
      </c>
      <c r="F11723" s="25">
        <f t="shared" si="188"/>
        <v>43800</v>
      </c>
      <c r="G11723" s="22" t="str">
        <f>VLOOKUP(C11723,'2- CatalogosAseguradora'!$B:$D,3,FALSE)</f>
        <v>009</v>
      </c>
      <c r="H11723" s="23" t="str">
        <f>VLOOKUP(D11723,'1- CatalogoRamo'!$B:$G,3,FALSE)</f>
        <v>025</v>
      </c>
      <c r="I11723" s="31" t="str">
        <f>VLOOKUP(E11723,'0- CatalogoRubro'!$B:$D,3,FALSE)</f>
        <v>056</v>
      </c>
      <c r="J11723" s="1">
        <v>365.26235313000001</v>
      </c>
    </row>
    <row r="11724" spans="1:10" ht="16" x14ac:dyDescent="0.2">
      <c r="A11724" s="1">
        <v>11985</v>
      </c>
      <c r="B11724" s="20">
        <v>42795</v>
      </c>
      <c r="C11724" s="1" t="s">
        <v>100</v>
      </c>
      <c r="D11724" s="32" t="s">
        <v>162</v>
      </c>
      <c r="E11724" s="26" t="s">
        <v>104</v>
      </c>
      <c r="F11724" s="25">
        <f t="shared" si="188"/>
        <v>42795</v>
      </c>
      <c r="G11724" s="22" t="str">
        <f>VLOOKUP(C11724,'2- CatalogosAseguradora'!$B:$D,3,FALSE)</f>
        <v>006</v>
      </c>
      <c r="H11724" s="23" t="str">
        <f>VLOOKUP(D11724,'1- CatalogoRamo'!$B:$G,3,FALSE)</f>
        <v>025</v>
      </c>
      <c r="I11724" s="31" t="str">
        <f>VLOOKUP(E11724,'0- CatalogoRubro'!$B:$D,3,FALSE)</f>
        <v>001</v>
      </c>
      <c r="J11724" s="34">
        <v>976.87940413000001</v>
      </c>
    </row>
    <row r="11725" spans="1:10" ht="16" x14ac:dyDescent="0.2">
      <c r="A11725" s="1">
        <v>11986</v>
      </c>
      <c r="B11725" s="20">
        <v>42795</v>
      </c>
      <c r="C11725" s="1" t="s">
        <v>100</v>
      </c>
      <c r="D11725" s="32" t="s">
        <v>162</v>
      </c>
      <c r="E11725" s="27" t="s">
        <v>105</v>
      </c>
      <c r="F11725" s="25">
        <f t="shared" si="188"/>
        <v>42795</v>
      </c>
      <c r="G11725" s="22" t="str">
        <f>VLOOKUP(C11725,'2- CatalogosAseguradora'!$B:$D,3,FALSE)</f>
        <v>006</v>
      </c>
      <c r="H11725" s="23" t="str">
        <f>VLOOKUP(D11725,'1- CatalogoRamo'!$B:$G,3,FALSE)</f>
        <v>025</v>
      </c>
      <c r="I11725" s="31" t="str">
        <f>VLOOKUP(E11725,'0- CatalogoRubro'!$B:$D,3,FALSE)</f>
        <v>002</v>
      </c>
      <c r="J11725" s="1">
        <v>2814.0879915599999</v>
      </c>
    </row>
    <row r="11726" spans="1:10" ht="16" x14ac:dyDescent="0.2">
      <c r="A11726" s="1">
        <v>11987</v>
      </c>
      <c r="B11726" s="20">
        <v>42795</v>
      </c>
      <c r="C11726" s="1" t="s">
        <v>100</v>
      </c>
      <c r="D11726" s="32" t="s">
        <v>162</v>
      </c>
      <c r="E11726" s="27" t="s">
        <v>106</v>
      </c>
      <c r="F11726" s="25">
        <f t="shared" si="188"/>
        <v>42795</v>
      </c>
      <c r="G11726" s="22" t="str">
        <f>VLOOKUP(C11726,'2- CatalogosAseguradora'!$B:$D,3,FALSE)</f>
        <v>006</v>
      </c>
      <c r="H11726" s="23" t="str">
        <f>VLOOKUP(D11726,'1- CatalogoRamo'!$B:$G,3,FALSE)</f>
        <v>025</v>
      </c>
      <c r="I11726" s="31" t="str">
        <f>VLOOKUP(E11726,'0- CatalogoRubro'!$B:$D,3,FALSE)</f>
        <v>003</v>
      </c>
      <c r="J11726" s="1">
        <v>2829.79298948</v>
      </c>
    </row>
    <row r="11727" spans="1:10" ht="16" x14ac:dyDescent="0.2">
      <c r="A11727" s="1">
        <v>11992</v>
      </c>
      <c r="B11727" s="20">
        <v>42795</v>
      </c>
      <c r="C11727" s="1" t="s">
        <v>100</v>
      </c>
      <c r="D11727" s="32" t="s">
        <v>162</v>
      </c>
      <c r="E11727" s="27" t="s">
        <v>111</v>
      </c>
      <c r="F11727" s="25">
        <f t="shared" si="188"/>
        <v>42795</v>
      </c>
      <c r="G11727" s="22" t="str">
        <f>VLOOKUP(C11727,'2- CatalogosAseguradora'!$B:$D,3,FALSE)</f>
        <v>006</v>
      </c>
      <c r="H11727" s="23" t="str">
        <f>VLOOKUP(D11727,'1- CatalogoRamo'!$B:$G,3,FALSE)</f>
        <v>025</v>
      </c>
      <c r="I11727" s="31" t="str">
        <f>VLOOKUP(E11727,'0- CatalogoRubro'!$B:$D,3,FALSE)</f>
        <v>008</v>
      </c>
      <c r="J11727" s="1">
        <v>0</v>
      </c>
    </row>
    <row r="11728" spans="1:10" ht="16" x14ac:dyDescent="0.2">
      <c r="A11728" s="1">
        <v>11993</v>
      </c>
      <c r="B11728" s="20">
        <v>42795</v>
      </c>
      <c r="C11728" s="1" t="s">
        <v>100</v>
      </c>
      <c r="D11728" s="32" t="s">
        <v>162</v>
      </c>
      <c r="E11728" s="28" t="s">
        <v>112</v>
      </c>
      <c r="F11728" s="25">
        <f t="shared" si="188"/>
        <v>42795</v>
      </c>
      <c r="G11728" s="22" t="str">
        <f>VLOOKUP(C11728,'2- CatalogosAseguradora'!$B:$D,3,FALSE)</f>
        <v>006</v>
      </c>
      <c r="H11728" s="23" t="str">
        <f>VLOOKUP(D11728,'1- CatalogoRamo'!$B:$G,3,FALSE)</f>
        <v>025</v>
      </c>
      <c r="I11728" s="31" t="str">
        <f>VLOOKUP(E11728,'0- CatalogoRubro'!$B:$D,3,FALSE)</f>
        <v>009</v>
      </c>
      <c r="J11728" s="1">
        <v>15.70499792</v>
      </c>
    </row>
    <row r="11729" spans="1:10" ht="16" x14ac:dyDescent="0.2">
      <c r="A11729" s="1">
        <v>11994</v>
      </c>
      <c r="B11729" s="20">
        <v>42795</v>
      </c>
      <c r="C11729" s="1" t="s">
        <v>100</v>
      </c>
      <c r="D11729" s="32" t="s">
        <v>162</v>
      </c>
      <c r="E11729" s="27" t="s">
        <v>113</v>
      </c>
      <c r="F11729" s="25">
        <f t="shared" si="188"/>
        <v>42795</v>
      </c>
      <c r="G11729" s="22" t="str">
        <f>VLOOKUP(C11729,'2- CatalogosAseguradora'!$B:$D,3,FALSE)</f>
        <v>006</v>
      </c>
      <c r="H11729" s="23" t="str">
        <f>VLOOKUP(D11729,'1- CatalogoRamo'!$B:$G,3,FALSE)</f>
        <v>025</v>
      </c>
      <c r="I11729" s="31" t="str">
        <f>VLOOKUP(E11729,'0- CatalogoRubro'!$B:$D,3,FALSE)</f>
        <v>010</v>
      </c>
      <c r="J11729" s="1">
        <v>2178.8949565500002</v>
      </c>
    </row>
    <row r="11730" spans="1:10" ht="16" x14ac:dyDescent="0.2">
      <c r="A11730" s="1">
        <v>11997</v>
      </c>
      <c r="B11730" s="20">
        <v>42795</v>
      </c>
      <c r="C11730" s="1" t="s">
        <v>100</v>
      </c>
      <c r="D11730" s="32" t="s">
        <v>162</v>
      </c>
      <c r="E11730" s="27" t="s">
        <v>116</v>
      </c>
      <c r="F11730" s="25">
        <f t="shared" si="188"/>
        <v>42795</v>
      </c>
      <c r="G11730" s="22" t="str">
        <f>VLOOKUP(C11730,'2- CatalogosAseguradora'!$B:$D,3,FALSE)</f>
        <v>006</v>
      </c>
      <c r="H11730" s="23" t="str">
        <f>VLOOKUP(D11730,'1- CatalogoRamo'!$B:$G,3,FALSE)</f>
        <v>025</v>
      </c>
      <c r="I11730" s="31" t="str">
        <f>VLOOKUP(E11730,'0- CatalogoRubro'!$B:$D,3,FALSE)</f>
        <v>013</v>
      </c>
      <c r="J11730" s="1">
        <v>765.69394205999993</v>
      </c>
    </row>
    <row r="11731" spans="1:10" ht="16" x14ac:dyDescent="0.2">
      <c r="A11731" s="1">
        <v>11998</v>
      </c>
      <c r="B11731" s="20">
        <v>42795</v>
      </c>
      <c r="C11731" s="1" t="s">
        <v>100</v>
      </c>
      <c r="D11731" s="32" t="s">
        <v>162</v>
      </c>
      <c r="E11731" s="27" t="s">
        <v>117</v>
      </c>
      <c r="F11731" s="25">
        <f t="shared" si="188"/>
        <v>42795</v>
      </c>
      <c r="G11731" s="22" t="str">
        <f>VLOOKUP(C11731,'2- CatalogosAseguradora'!$B:$D,3,FALSE)</f>
        <v>006</v>
      </c>
      <c r="H11731" s="23" t="str">
        <f>VLOOKUP(D11731,'1- CatalogoRamo'!$B:$G,3,FALSE)</f>
        <v>025</v>
      </c>
      <c r="I11731" s="31" t="str">
        <f>VLOOKUP(E11731,'0- CatalogoRubro'!$B:$D,3,FALSE)</f>
        <v>014</v>
      </c>
      <c r="J11731" s="1">
        <v>765.69394205999993</v>
      </c>
    </row>
    <row r="11732" spans="1:10" ht="16" x14ac:dyDescent="0.2">
      <c r="A11732" s="1">
        <v>11999</v>
      </c>
      <c r="B11732" s="20">
        <v>42795</v>
      </c>
      <c r="C11732" s="1" t="s">
        <v>100</v>
      </c>
      <c r="D11732" s="32" t="s">
        <v>162</v>
      </c>
      <c r="E11732" s="27" t="s">
        <v>118</v>
      </c>
      <c r="F11732" s="25">
        <f t="shared" si="188"/>
        <v>42795</v>
      </c>
      <c r="G11732" s="22" t="str">
        <f>VLOOKUP(C11732,'2- CatalogosAseguradora'!$B:$D,3,FALSE)</f>
        <v>006</v>
      </c>
      <c r="H11732" s="23" t="str">
        <f>VLOOKUP(D11732,'1- CatalogoRamo'!$B:$G,3,FALSE)</f>
        <v>025</v>
      </c>
      <c r="I11732" s="31" t="str">
        <f>VLOOKUP(E11732,'0- CatalogoRubro'!$B:$D,3,FALSE)</f>
        <v>015</v>
      </c>
      <c r="J11732" s="1">
        <v>0</v>
      </c>
    </row>
    <row r="11733" spans="1:10" ht="16" x14ac:dyDescent="0.2">
      <c r="A11733" s="1">
        <v>12000</v>
      </c>
      <c r="B11733" s="20">
        <v>42795</v>
      </c>
      <c r="C11733" s="1" t="s">
        <v>100</v>
      </c>
      <c r="D11733" s="32" t="s">
        <v>162</v>
      </c>
      <c r="E11733" s="27" t="s">
        <v>119</v>
      </c>
      <c r="F11733" s="25">
        <f t="shared" si="188"/>
        <v>42795</v>
      </c>
      <c r="G11733" s="22" t="str">
        <f>VLOOKUP(C11733,'2- CatalogosAseguradora'!$B:$D,3,FALSE)</f>
        <v>006</v>
      </c>
      <c r="H11733" s="23" t="str">
        <f>VLOOKUP(D11733,'1- CatalogoRamo'!$B:$G,3,FALSE)</f>
        <v>025</v>
      </c>
      <c r="I11733" s="31" t="str">
        <f>VLOOKUP(E11733,'0- CatalogoRubro'!$B:$D,3,FALSE)</f>
        <v>016</v>
      </c>
      <c r="J11733" s="1">
        <v>1107.38031118</v>
      </c>
    </row>
    <row r="11734" spans="1:10" ht="16" x14ac:dyDescent="0.2">
      <c r="A11734" s="1">
        <v>12001</v>
      </c>
      <c r="B11734" s="20">
        <v>42795</v>
      </c>
      <c r="C11734" s="1" t="s">
        <v>100</v>
      </c>
      <c r="D11734" s="32" t="s">
        <v>162</v>
      </c>
      <c r="E11734" s="26" t="s">
        <v>120</v>
      </c>
      <c r="F11734" s="25">
        <f t="shared" si="188"/>
        <v>42795</v>
      </c>
      <c r="G11734" s="22" t="str">
        <f>VLOOKUP(C11734,'2- CatalogosAseguradora'!$B:$D,3,FALSE)</f>
        <v>006</v>
      </c>
      <c r="H11734" s="23" t="str">
        <f>VLOOKUP(D11734,'1- CatalogoRamo'!$B:$G,3,FALSE)</f>
        <v>025</v>
      </c>
      <c r="I11734" s="31" t="str">
        <f>VLOOKUP(E11734,'0- CatalogoRubro'!$B:$D,3,FALSE)</f>
        <v>017</v>
      </c>
      <c r="J11734" s="1">
        <v>571.65540738000004</v>
      </c>
    </row>
    <row r="11735" spans="1:10" ht="16" x14ac:dyDescent="0.2">
      <c r="A11735" s="1">
        <v>12002</v>
      </c>
      <c r="B11735" s="20">
        <v>42795</v>
      </c>
      <c r="C11735" s="1" t="s">
        <v>100</v>
      </c>
      <c r="D11735" s="32" t="s">
        <v>162</v>
      </c>
      <c r="E11735" s="27" t="s">
        <v>121</v>
      </c>
      <c r="F11735" s="25">
        <f t="shared" si="188"/>
        <v>42795</v>
      </c>
      <c r="G11735" s="22" t="str">
        <f>VLOOKUP(C11735,'2- CatalogosAseguradora'!$B:$D,3,FALSE)</f>
        <v>006</v>
      </c>
      <c r="H11735" s="23" t="str">
        <f>VLOOKUP(D11735,'1- CatalogoRamo'!$B:$G,3,FALSE)</f>
        <v>025</v>
      </c>
      <c r="I11735" s="31" t="str">
        <f>VLOOKUP(E11735,'0- CatalogoRubro'!$B:$D,3,FALSE)</f>
        <v>018</v>
      </c>
      <c r="J11735" s="1">
        <v>953.10759139999993</v>
      </c>
    </row>
    <row r="11736" spans="1:10" ht="16" x14ac:dyDescent="0.2">
      <c r="A11736" s="1">
        <v>12003</v>
      </c>
      <c r="B11736" s="20">
        <v>42795</v>
      </c>
      <c r="C11736" s="1" t="s">
        <v>100</v>
      </c>
      <c r="D11736" s="32" t="s">
        <v>162</v>
      </c>
      <c r="E11736" s="27" t="s">
        <v>106</v>
      </c>
      <c r="F11736" s="25">
        <f t="shared" si="188"/>
        <v>42795</v>
      </c>
      <c r="G11736" s="22" t="str">
        <f>VLOOKUP(C11736,'2- CatalogosAseguradora'!$B:$D,3,FALSE)</f>
        <v>006</v>
      </c>
      <c r="H11736" s="23" t="str">
        <f>VLOOKUP(D11736,'1- CatalogoRamo'!$B:$G,3,FALSE)</f>
        <v>025</v>
      </c>
      <c r="I11736" s="31" t="str">
        <f>VLOOKUP(E11736,'0- CatalogoRubro'!$B:$D,3,FALSE)</f>
        <v>003</v>
      </c>
      <c r="J11736" s="1">
        <v>953.10759139999993</v>
      </c>
    </row>
    <row r="11737" spans="1:10" ht="16" x14ac:dyDescent="0.2">
      <c r="A11737" s="1">
        <v>12004</v>
      </c>
      <c r="B11737" s="20">
        <v>42795</v>
      </c>
      <c r="C11737" s="1" t="s">
        <v>100</v>
      </c>
      <c r="D11737" s="32" t="s">
        <v>162</v>
      </c>
      <c r="E11737" s="27" t="s">
        <v>111</v>
      </c>
      <c r="F11737" s="25">
        <f t="shared" si="188"/>
        <v>42795</v>
      </c>
      <c r="G11737" s="22" t="str">
        <f>VLOOKUP(C11737,'2- CatalogosAseguradora'!$B:$D,3,FALSE)</f>
        <v>006</v>
      </c>
      <c r="H11737" s="23" t="str">
        <f>VLOOKUP(D11737,'1- CatalogoRamo'!$B:$G,3,FALSE)</f>
        <v>025</v>
      </c>
      <c r="I11737" s="31" t="str">
        <f>VLOOKUP(E11737,'0- CatalogoRubro'!$B:$D,3,FALSE)</f>
        <v>008</v>
      </c>
      <c r="J11737" s="1">
        <v>0</v>
      </c>
    </row>
    <row r="11738" spans="1:10" ht="16" x14ac:dyDescent="0.2">
      <c r="A11738" s="1">
        <v>12005</v>
      </c>
      <c r="B11738" s="20">
        <v>42795</v>
      </c>
      <c r="C11738" s="1" t="s">
        <v>100</v>
      </c>
      <c r="D11738" s="32" t="s">
        <v>162</v>
      </c>
      <c r="E11738" s="27" t="s">
        <v>122</v>
      </c>
      <c r="F11738" s="25">
        <f t="shared" si="188"/>
        <v>42795</v>
      </c>
      <c r="G11738" s="22" t="str">
        <f>VLOOKUP(C11738,'2- CatalogosAseguradora'!$B:$D,3,FALSE)</f>
        <v>006</v>
      </c>
      <c r="H11738" s="23" t="str">
        <f>VLOOKUP(D11738,'1- CatalogoRamo'!$B:$G,3,FALSE)</f>
        <v>025</v>
      </c>
      <c r="I11738" s="31" t="str">
        <f>VLOOKUP(E11738,'0- CatalogoRubro'!$B:$D,3,FALSE)</f>
        <v>021</v>
      </c>
      <c r="J11738" s="1">
        <v>416.15751329</v>
      </c>
    </row>
    <row r="11739" spans="1:10" ht="16" x14ac:dyDescent="0.2">
      <c r="A11739" s="1">
        <v>12006</v>
      </c>
      <c r="B11739" s="20">
        <v>42795</v>
      </c>
      <c r="C11739" s="1" t="s">
        <v>100</v>
      </c>
      <c r="D11739" s="32" t="s">
        <v>162</v>
      </c>
      <c r="E11739" s="27" t="s">
        <v>123</v>
      </c>
      <c r="F11739" s="25">
        <f t="shared" si="188"/>
        <v>42795</v>
      </c>
      <c r="G11739" s="22" t="str">
        <f>VLOOKUP(C11739,'2- CatalogosAseguradora'!$B:$D,3,FALSE)</f>
        <v>006</v>
      </c>
      <c r="H11739" s="23" t="str">
        <f>VLOOKUP(D11739,'1- CatalogoRamo'!$B:$G,3,FALSE)</f>
        <v>025</v>
      </c>
      <c r="I11739" s="31" t="str">
        <f>VLOOKUP(E11739,'0- CatalogoRubro'!$B:$D,3,FALSE)</f>
        <v>022</v>
      </c>
      <c r="J11739" s="1">
        <v>-160.31619297</v>
      </c>
    </row>
    <row r="11740" spans="1:10" ht="16" x14ac:dyDescent="0.2">
      <c r="A11740" s="1">
        <v>12007</v>
      </c>
      <c r="B11740" s="20">
        <v>42795</v>
      </c>
      <c r="C11740" s="1" t="s">
        <v>100</v>
      </c>
      <c r="D11740" s="32" t="s">
        <v>162</v>
      </c>
      <c r="E11740" s="27" t="s">
        <v>124</v>
      </c>
      <c r="F11740" s="25">
        <f t="shared" si="188"/>
        <v>42795</v>
      </c>
      <c r="G11740" s="22" t="str">
        <f>VLOOKUP(C11740,'2- CatalogosAseguradora'!$B:$D,3,FALSE)</f>
        <v>006</v>
      </c>
      <c r="H11740" s="23" t="str">
        <f>VLOOKUP(D11740,'1- CatalogoRamo'!$B:$G,3,FALSE)</f>
        <v>025</v>
      </c>
      <c r="I11740" s="31" t="str">
        <f>VLOOKUP(E11740,'0- CatalogoRubro'!$B:$D,3,FALSE)</f>
        <v>023</v>
      </c>
      <c r="J11740" s="1">
        <v>-160.31619297</v>
      </c>
    </row>
    <row r="11741" spans="1:10" ht="16" x14ac:dyDescent="0.2">
      <c r="A11741" s="1">
        <v>12008</v>
      </c>
      <c r="B11741" s="20">
        <v>42795</v>
      </c>
      <c r="C11741" s="1" t="s">
        <v>100</v>
      </c>
      <c r="D11741" s="32" t="s">
        <v>162</v>
      </c>
      <c r="E11741" s="27" t="s">
        <v>125</v>
      </c>
      <c r="F11741" s="25">
        <f t="shared" si="188"/>
        <v>42795</v>
      </c>
      <c r="G11741" s="22" t="str">
        <f>VLOOKUP(C11741,'2- CatalogosAseguradora'!$B:$D,3,FALSE)</f>
        <v>006</v>
      </c>
      <c r="H11741" s="23" t="str">
        <f>VLOOKUP(D11741,'1- CatalogoRamo'!$B:$G,3,FALSE)</f>
        <v>025</v>
      </c>
      <c r="I11741" s="31" t="str">
        <f>VLOOKUP(E11741,'0- CatalogoRubro'!$B:$D,3,FALSE)</f>
        <v>024</v>
      </c>
      <c r="J11741" s="1">
        <v>0</v>
      </c>
    </row>
    <row r="11742" spans="1:10" ht="16" x14ac:dyDescent="0.2">
      <c r="A11742" s="1">
        <v>12009</v>
      </c>
      <c r="B11742" s="20">
        <v>42795</v>
      </c>
      <c r="C11742" s="1" t="s">
        <v>100</v>
      </c>
      <c r="D11742" s="32" t="s">
        <v>162</v>
      </c>
      <c r="E11742" s="27" t="s">
        <v>126</v>
      </c>
      <c r="F11742" s="25">
        <f t="shared" si="188"/>
        <v>42795</v>
      </c>
      <c r="G11742" s="22" t="str">
        <f>VLOOKUP(C11742,'2- CatalogosAseguradora'!$B:$D,3,FALSE)</f>
        <v>006</v>
      </c>
      <c r="H11742" s="23" t="str">
        <f>VLOOKUP(D11742,'1- CatalogoRamo'!$B:$G,3,FALSE)</f>
        <v>025</v>
      </c>
      <c r="I11742" s="31" t="str">
        <f>VLOOKUP(E11742,'0- CatalogoRubro'!$B:$D,3,FALSE)</f>
        <v>025</v>
      </c>
      <c r="J11742" s="1">
        <v>-46.708116020000006</v>
      </c>
    </row>
    <row r="11743" spans="1:10" ht="16" x14ac:dyDescent="0.2">
      <c r="A11743" s="1">
        <v>12010</v>
      </c>
      <c r="B11743" s="20">
        <v>42795</v>
      </c>
      <c r="C11743" s="1" t="s">
        <v>100</v>
      </c>
      <c r="D11743" s="32" t="s">
        <v>162</v>
      </c>
      <c r="E11743" s="27" t="s">
        <v>127</v>
      </c>
      <c r="F11743" s="25">
        <f t="shared" si="188"/>
        <v>42795</v>
      </c>
      <c r="G11743" s="22" t="str">
        <f>VLOOKUP(C11743,'2- CatalogosAseguradora'!$B:$D,3,FALSE)</f>
        <v>006</v>
      </c>
      <c r="H11743" s="23" t="str">
        <f>VLOOKUP(D11743,'1- CatalogoRamo'!$B:$G,3,FALSE)</f>
        <v>025</v>
      </c>
      <c r="I11743" s="31" t="str">
        <f>VLOOKUP(E11743,'0- CatalogoRubro'!$B:$D,3,FALSE)</f>
        <v>026</v>
      </c>
      <c r="J11743" s="1">
        <v>148.31340621999999</v>
      </c>
    </row>
    <row r="11744" spans="1:10" ht="16" x14ac:dyDescent="0.2">
      <c r="A11744" s="1">
        <v>12011</v>
      </c>
      <c r="B11744" s="20">
        <v>42795</v>
      </c>
      <c r="C11744" s="1" t="s">
        <v>100</v>
      </c>
      <c r="D11744" s="32" t="s">
        <v>162</v>
      </c>
      <c r="E11744" s="26" t="s">
        <v>128</v>
      </c>
      <c r="F11744" s="25">
        <f t="shared" si="188"/>
        <v>42795</v>
      </c>
      <c r="G11744" s="22" t="str">
        <f>VLOOKUP(C11744,'2- CatalogosAseguradora'!$B:$D,3,FALSE)</f>
        <v>006</v>
      </c>
      <c r="H11744" s="23" t="str">
        <f>VLOOKUP(D11744,'1- CatalogoRamo'!$B:$G,3,FALSE)</f>
        <v>025</v>
      </c>
      <c r="I11744" s="31" t="str">
        <f>VLOOKUP(E11744,'0- CatalogoRubro'!$B:$D,3,FALSE)</f>
        <v>027</v>
      </c>
      <c r="J11744" s="1">
        <v>0</v>
      </c>
    </row>
    <row r="11745" spans="1:10" ht="16" x14ac:dyDescent="0.2">
      <c r="A11745" s="1">
        <v>12012</v>
      </c>
      <c r="B11745" s="20">
        <v>42795</v>
      </c>
      <c r="C11745" s="1" t="s">
        <v>100</v>
      </c>
      <c r="D11745" s="32" t="s">
        <v>162</v>
      </c>
      <c r="E11745" s="27" t="s">
        <v>129</v>
      </c>
      <c r="F11745" s="25">
        <f t="shared" si="188"/>
        <v>42795</v>
      </c>
      <c r="G11745" s="22" t="str">
        <f>VLOOKUP(C11745,'2- CatalogosAseguradora'!$B:$D,3,FALSE)</f>
        <v>006</v>
      </c>
      <c r="H11745" s="23" t="str">
        <f>VLOOKUP(D11745,'1- CatalogoRamo'!$B:$G,3,FALSE)</f>
        <v>025</v>
      </c>
      <c r="I11745" s="31" t="str">
        <f>VLOOKUP(E11745,'0- CatalogoRubro'!$B:$D,3,FALSE)</f>
        <v>028</v>
      </c>
      <c r="J11745" s="1">
        <v>0</v>
      </c>
    </row>
    <row r="11746" spans="1:10" ht="16" x14ac:dyDescent="0.2">
      <c r="A11746" s="1">
        <v>12013</v>
      </c>
      <c r="B11746" s="20">
        <v>42795</v>
      </c>
      <c r="C11746" s="1" t="s">
        <v>100</v>
      </c>
      <c r="D11746" s="32" t="s">
        <v>162</v>
      </c>
      <c r="E11746" s="27" t="s">
        <v>130</v>
      </c>
      <c r="F11746" s="25">
        <f t="shared" si="188"/>
        <v>42795</v>
      </c>
      <c r="G11746" s="22" t="str">
        <f>VLOOKUP(C11746,'2- CatalogosAseguradora'!$B:$D,3,FALSE)</f>
        <v>006</v>
      </c>
      <c r="H11746" s="23" t="str">
        <f>VLOOKUP(D11746,'1- CatalogoRamo'!$B:$G,3,FALSE)</f>
        <v>025</v>
      </c>
      <c r="I11746" s="31" t="str">
        <f>VLOOKUP(E11746,'0- CatalogoRubro'!$B:$D,3,FALSE)</f>
        <v>029</v>
      </c>
      <c r="J11746" s="1">
        <v>0</v>
      </c>
    </row>
    <row r="11747" spans="1:10" ht="16" x14ac:dyDescent="0.2">
      <c r="A11747" s="1">
        <v>12014</v>
      </c>
      <c r="B11747" s="20">
        <v>42795</v>
      </c>
      <c r="C11747" s="1" t="s">
        <v>100</v>
      </c>
      <c r="D11747" s="32" t="s">
        <v>162</v>
      </c>
      <c r="E11747" s="26" t="s">
        <v>131</v>
      </c>
      <c r="F11747" s="25">
        <f t="shared" si="188"/>
        <v>42795</v>
      </c>
      <c r="G11747" s="22" t="str">
        <f>VLOOKUP(C11747,'2- CatalogosAseguradora'!$B:$D,3,FALSE)</f>
        <v>006</v>
      </c>
      <c r="H11747" s="23" t="str">
        <f>VLOOKUP(D11747,'1- CatalogoRamo'!$B:$G,3,FALSE)</f>
        <v>025</v>
      </c>
      <c r="I11747" s="31" t="str">
        <f>VLOOKUP(E11747,'0- CatalogoRubro'!$B:$D,3,FALSE)</f>
        <v>030</v>
      </c>
      <c r="J11747" s="1">
        <v>0</v>
      </c>
    </row>
    <row r="11748" spans="1:10" ht="16" x14ac:dyDescent="0.2">
      <c r="A11748" s="1">
        <v>12015</v>
      </c>
      <c r="B11748" s="20">
        <v>42795</v>
      </c>
      <c r="C11748" s="1" t="s">
        <v>100</v>
      </c>
      <c r="D11748" s="32" t="s">
        <v>162</v>
      </c>
      <c r="E11748" s="27" t="s">
        <v>132</v>
      </c>
      <c r="F11748" s="25">
        <f t="shared" si="188"/>
        <v>42795</v>
      </c>
      <c r="G11748" s="22" t="str">
        <f>VLOOKUP(C11748,'2- CatalogosAseguradora'!$B:$D,3,FALSE)</f>
        <v>006</v>
      </c>
      <c r="H11748" s="23" t="str">
        <f>VLOOKUP(D11748,'1- CatalogoRamo'!$B:$G,3,FALSE)</f>
        <v>025</v>
      </c>
      <c r="I11748" s="31" t="str">
        <f>VLOOKUP(E11748,'0- CatalogoRubro'!$B:$D,3,FALSE)</f>
        <v>031</v>
      </c>
      <c r="J11748" s="1">
        <v>0</v>
      </c>
    </row>
    <row r="11749" spans="1:10" ht="16" x14ac:dyDescent="0.2">
      <c r="A11749" s="1">
        <v>12016</v>
      </c>
      <c r="B11749" s="20">
        <v>42795</v>
      </c>
      <c r="C11749" s="1" t="s">
        <v>100</v>
      </c>
      <c r="D11749" s="32" t="s">
        <v>162</v>
      </c>
      <c r="E11749" s="27" t="s">
        <v>106</v>
      </c>
      <c r="F11749" s="25">
        <f t="shared" si="188"/>
        <v>42795</v>
      </c>
      <c r="G11749" s="22" t="str">
        <f>VLOOKUP(C11749,'2- CatalogosAseguradora'!$B:$D,3,FALSE)</f>
        <v>006</v>
      </c>
      <c r="H11749" s="23" t="str">
        <f>VLOOKUP(D11749,'1- CatalogoRamo'!$B:$G,3,FALSE)</f>
        <v>025</v>
      </c>
      <c r="I11749" s="31" t="str">
        <f>VLOOKUP(E11749,'0- CatalogoRubro'!$B:$D,3,FALSE)</f>
        <v>003</v>
      </c>
      <c r="J11749" s="1">
        <v>0</v>
      </c>
    </row>
    <row r="11750" spans="1:10" ht="16" x14ac:dyDescent="0.2">
      <c r="A11750" s="1">
        <v>12017</v>
      </c>
      <c r="B11750" s="20">
        <v>42795</v>
      </c>
      <c r="C11750" s="1" t="s">
        <v>100</v>
      </c>
      <c r="D11750" s="32" t="s">
        <v>162</v>
      </c>
      <c r="E11750" s="27" t="s">
        <v>111</v>
      </c>
      <c r="F11750" s="25">
        <f t="shared" si="188"/>
        <v>42795</v>
      </c>
      <c r="G11750" s="22" t="str">
        <f>VLOOKUP(C11750,'2- CatalogosAseguradora'!$B:$D,3,FALSE)</f>
        <v>006</v>
      </c>
      <c r="H11750" s="23" t="str">
        <f>VLOOKUP(D11750,'1- CatalogoRamo'!$B:$G,3,FALSE)</f>
        <v>025</v>
      </c>
      <c r="I11750" s="31" t="str">
        <f>VLOOKUP(E11750,'0- CatalogoRubro'!$B:$D,3,FALSE)</f>
        <v>008</v>
      </c>
      <c r="J11750" s="1">
        <v>0</v>
      </c>
    </row>
    <row r="11751" spans="1:10" ht="16" x14ac:dyDescent="0.2">
      <c r="A11751" s="1">
        <v>12018</v>
      </c>
      <c r="B11751" s="20">
        <v>42795</v>
      </c>
      <c r="C11751" s="1" t="s">
        <v>100</v>
      </c>
      <c r="D11751" s="32" t="s">
        <v>162</v>
      </c>
      <c r="E11751" s="27" t="s">
        <v>133</v>
      </c>
      <c r="F11751" s="25">
        <f t="shared" si="188"/>
        <v>42795</v>
      </c>
      <c r="G11751" s="22" t="str">
        <f>VLOOKUP(C11751,'2- CatalogosAseguradora'!$B:$D,3,FALSE)</f>
        <v>006</v>
      </c>
      <c r="H11751" s="23" t="str">
        <f>VLOOKUP(D11751,'1- CatalogoRamo'!$B:$G,3,FALSE)</f>
        <v>025</v>
      </c>
      <c r="I11751" s="31" t="str">
        <f>VLOOKUP(E11751,'0- CatalogoRubro'!$B:$D,3,FALSE)</f>
        <v>034</v>
      </c>
      <c r="J11751" s="1">
        <v>0</v>
      </c>
    </row>
    <row r="11752" spans="1:10" ht="16" x14ac:dyDescent="0.2">
      <c r="A11752" s="1">
        <v>12019</v>
      </c>
      <c r="B11752" s="20">
        <v>42795</v>
      </c>
      <c r="C11752" s="1" t="s">
        <v>100</v>
      </c>
      <c r="D11752" s="32" t="s">
        <v>162</v>
      </c>
      <c r="E11752" s="27" t="s">
        <v>134</v>
      </c>
      <c r="F11752" s="25">
        <f t="shared" si="188"/>
        <v>42795</v>
      </c>
      <c r="G11752" s="22" t="str">
        <f>VLOOKUP(C11752,'2- CatalogosAseguradora'!$B:$D,3,FALSE)</f>
        <v>006</v>
      </c>
      <c r="H11752" s="23" t="str">
        <f>VLOOKUP(D11752,'1- CatalogoRamo'!$B:$G,3,FALSE)</f>
        <v>025</v>
      </c>
      <c r="I11752" s="31" t="str">
        <f>VLOOKUP(E11752,'0- CatalogoRubro'!$B:$D,3,FALSE)</f>
        <v>035</v>
      </c>
      <c r="J11752" s="1">
        <v>0</v>
      </c>
    </row>
    <row r="11753" spans="1:10" ht="16" x14ac:dyDescent="0.2">
      <c r="A11753" s="1">
        <v>12020</v>
      </c>
      <c r="B11753" s="20">
        <v>42795</v>
      </c>
      <c r="C11753" s="1" t="s">
        <v>100</v>
      </c>
      <c r="D11753" s="32" t="s">
        <v>162</v>
      </c>
      <c r="E11753" s="27" t="s">
        <v>135</v>
      </c>
      <c r="F11753" s="25">
        <f t="shared" si="188"/>
        <v>42795</v>
      </c>
      <c r="G11753" s="22" t="str">
        <f>VLOOKUP(C11753,'2- CatalogosAseguradora'!$B:$D,3,FALSE)</f>
        <v>006</v>
      </c>
      <c r="H11753" s="23" t="str">
        <f>VLOOKUP(D11753,'1- CatalogoRamo'!$B:$G,3,FALSE)</f>
        <v>025</v>
      </c>
      <c r="I11753" s="31" t="str">
        <f>VLOOKUP(E11753,'0- CatalogoRubro'!$B:$D,3,FALSE)</f>
        <v>036</v>
      </c>
      <c r="J11753" s="1">
        <v>0</v>
      </c>
    </row>
    <row r="11754" spans="1:10" ht="16" x14ac:dyDescent="0.2">
      <c r="A11754" s="1">
        <v>12021</v>
      </c>
      <c r="B11754" s="20">
        <v>42795</v>
      </c>
      <c r="C11754" s="1" t="s">
        <v>100</v>
      </c>
      <c r="D11754" s="32" t="s">
        <v>162</v>
      </c>
      <c r="E11754" s="27" t="s">
        <v>136</v>
      </c>
      <c r="F11754" s="25">
        <f t="shared" si="188"/>
        <v>42795</v>
      </c>
      <c r="G11754" s="22" t="str">
        <f>VLOOKUP(C11754,'2- CatalogosAseguradora'!$B:$D,3,FALSE)</f>
        <v>006</v>
      </c>
      <c r="H11754" s="23" t="str">
        <f>VLOOKUP(D11754,'1- CatalogoRamo'!$B:$G,3,FALSE)</f>
        <v>025</v>
      </c>
      <c r="I11754" s="31" t="str">
        <f>VLOOKUP(E11754,'0- CatalogoRubro'!$B:$D,3,FALSE)</f>
        <v>037</v>
      </c>
      <c r="J11754" s="1">
        <v>0</v>
      </c>
    </row>
    <row r="11755" spans="1:10" ht="16" x14ac:dyDescent="0.2">
      <c r="A11755" s="1">
        <v>12022</v>
      </c>
      <c r="B11755" s="20">
        <v>42795</v>
      </c>
      <c r="C11755" s="1" t="s">
        <v>100</v>
      </c>
      <c r="D11755" s="32" t="s">
        <v>162</v>
      </c>
      <c r="E11755" s="27" t="s">
        <v>137</v>
      </c>
      <c r="F11755" s="25">
        <f t="shared" si="188"/>
        <v>42795</v>
      </c>
      <c r="G11755" s="22" t="str">
        <f>VLOOKUP(C11755,'2- CatalogosAseguradora'!$B:$D,3,FALSE)</f>
        <v>006</v>
      </c>
      <c r="H11755" s="23" t="str">
        <f>VLOOKUP(D11755,'1- CatalogoRamo'!$B:$G,3,FALSE)</f>
        <v>025</v>
      </c>
      <c r="I11755" s="31" t="str">
        <f>VLOOKUP(E11755,'0- CatalogoRubro'!$B:$D,3,FALSE)</f>
        <v>038</v>
      </c>
      <c r="J11755" s="1">
        <v>0</v>
      </c>
    </row>
    <row r="11756" spans="1:10" ht="16" x14ac:dyDescent="0.2">
      <c r="A11756" s="1">
        <v>12023</v>
      </c>
      <c r="B11756" s="20">
        <v>42795</v>
      </c>
      <c r="C11756" s="1" t="s">
        <v>100</v>
      </c>
      <c r="D11756" s="32" t="s">
        <v>162</v>
      </c>
      <c r="E11756" s="27" t="s">
        <v>138</v>
      </c>
      <c r="F11756" s="25">
        <f t="shared" si="188"/>
        <v>42795</v>
      </c>
      <c r="G11756" s="22" t="str">
        <f>VLOOKUP(C11756,'2- CatalogosAseguradora'!$B:$D,3,FALSE)</f>
        <v>006</v>
      </c>
      <c r="H11756" s="23" t="str">
        <f>VLOOKUP(D11756,'1- CatalogoRamo'!$B:$G,3,FALSE)</f>
        <v>025</v>
      </c>
      <c r="I11756" s="31" t="str">
        <f>VLOOKUP(E11756,'0- CatalogoRubro'!$B:$D,3,FALSE)</f>
        <v>039</v>
      </c>
      <c r="J11756" s="1">
        <v>0</v>
      </c>
    </row>
    <row r="11757" spans="1:10" ht="16" x14ac:dyDescent="0.2">
      <c r="A11757" s="1">
        <v>12024</v>
      </c>
      <c r="B11757" s="20">
        <v>42795</v>
      </c>
      <c r="C11757" s="1" t="s">
        <v>100</v>
      </c>
      <c r="D11757" s="32" t="s">
        <v>162</v>
      </c>
      <c r="E11757" s="27" t="s">
        <v>139</v>
      </c>
      <c r="F11757" s="25">
        <f t="shared" si="188"/>
        <v>42795</v>
      </c>
      <c r="G11757" s="22" t="str">
        <f>VLOOKUP(C11757,'2- CatalogosAseguradora'!$B:$D,3,FALSE)</f>
        <v>006</v>
      </c>
      <c r="H11757" s="23" t="str">
        <f>VLOOKUP(D11757,'1- CatalogoRamo'!$B:$G,3,FALSE)</f>
        <v>025</v>
      </c>
      <c r="I11757" s="31" t="str">
        <f>VLOOKUP(E11757,'0- CatalogoRubro'!$B:$D,3,FALSE)</f>
        <v>040</v>
      </c>
      <c r="J11757" s="1">
        <v>0</v>
      </c>
    </row>
    <row r="11758" spans="1:10" ht="16" x14ac:dyDescent="0.2">
      <c r="A11758" s="1">
        <v>12025</v>
      </c>
      <c r="B11758" s="20">
        <v>42795</v>
      </c>
      <c r="C11758" s="1" t="s">
        <v>100</v>
      </c>
      <c r="D11758" s="32" t="s">
        <v>162</v>
      </c>
      <c r="E11758" s="27" t="s">
        <v>140</v>
      </c>
      <c r="F11758" s="25">
        <f t="shared" si="188"/>
        <v>42795</v>
      </c>
      <c r="G11758" s="22" t="str">
        <f>VLOOKUP(C11758,'2- CatalogosAseguradora'!$B:$D,3,FALSE)</f>
        <v>006</v>
      </c>
      <c r="H11758" s="23" t="str">
        <f>VLOOKUP(D11758,'1- CatalogoRamo'!$B:$G,3,FALSE)</f>
        <v>025</v>
      </c>
      <c r="I11758" s="31" t="str">
        <f>VLOOKUP(E11758,'0- CatalogoRubro'!$B:$D,3,FALSE)</f>
        <v>041</v>
      </c>
      <c r="J11758" s="1">
        <v>0</v>
      </c>
    </row>
    <row r="11759" spans="1:10" ht="16" x14ac:dyDescent="0.2">
      <c r="A11759" s="1">
        <v>12026</v>
      </c>
      <c r="B11759" s="20">
        <v>42795</v>
      </c>
      <c r="C11759" s="1" t="s">
        <v>100</v>
      </c>
      <c r="D11759" s="32" t="s">
        <v>162</v>
      </c>
      <c r="E11759" s="26" t="s">
        <v>141</v>
      </c>
      <c r="F11759" s="25">
        <f t="shared" si="188"/>
        <v>42795</v>
      </c>
      <c r="G11759" s="22" t="str">
        <f>VLOOKUP(C11759,'2- CatalogosAseguradora'!$B:$D,3,FALSE)</f>
        <v>006</v>
      </c>
      <c r="H11759" s="23" t="str">
        <f>VLOOKUP(D11759,'1- CatalogoRamo'!$B:$G,3,FALSE)</f>
        <v>025</v>
      </c>
      <c r="I11759" s="31" t="str">
        <f>VLOOKUP(E11759,'0- CatalogoRubro'!$B:$D,3,FALSE)</f>
        <v>042</v>
      </c>
      <c r="J11759" s="1">
        <v>340.63153951999999</v>
      </c>
    </row>
    <row r="11760" spans="1:10" ht="16" x14ac:dyDescent="0.2">
      <c r="A11760" s="1">
        <v>12027</v>
      </c>
      <c r="B11760" s="20">
        <v>42795</v>
      </c>
      <c r="C11760" s="1" t="s">
        <v>100</v>
      </c>
      <c r="D11760" s="32" t="s">
        <v>162</v>
      </c>
      <c r="E11760" s="27" t="s">
        <v>142</v>
      </c>
      <c r="F11760" s="25">
        <f t="shared" si="188"/>
        <v>42795</v>
      </c>
      <c r="G11760" s="22" t="str">
        <f>VLOOKUP(C11760,'2- CatalogosAseguradora'!$B:$D,3,FALSE)</f>
        <v>006</v>
      </c>
      <c r="H11760" s="23" t="str">
        <f>VLOOKUP(D11760,'1- CatalogoRamo'!$B:$G,3,FALSE)</f>
        <v>025</v>
      </c>
      <c r="I11760" s="31" t="str">
        <f>VLOOKUP(E11760,'0- CatalogoRubro'!$B:$D,3,FALSE)</f>
        <v>043</v>
      </c>
      <c r="J11760" s="1">
        <v>721.15482935</v>
      </c>
    </row>
    <row r="11761" spans="1:10" ht="16" x14ac:dyDescent="0.2">
      <c r="A11761" s="1">
        <v>12028</v>
      </c>
      <c r="B11761" s="20">
        <v>42795</v>
      </c>
      <c r="C11761" s="1" t="s">
        <v>100</v>
      </c>
      <c r="D11761" s="32" t="s">
        <v>162</v>
      </c>
      <c r="E11761" s="27" t="s">
        <v>143</v>
      </c>
      <c r="F11761" s="25">
        <f t="shared" si="188"/>
        <v>42795</v>
      </c>
      <c r="G11761" s="22" t="str">
        <f>VLOOKUP(C11761,'2- CatalogosAseguradora'!$B:$D,3,FALSE)</f>
        <v>006</v>
      </c>
      <c r="H11761" s="23" t="str">
        <f>VLOOKUP(D11761,'1- CatalogoRamo'!$B:$G,3,FALSE)</f>
        <v>025</v>
      </c>
      <c r="I11761" s="31" t="str">
        <f>VLOOKUP(E11761,'0- CatalogoRubro'!$B:$D,3,FALSE)</f>
        <v>044</v>
      </c>
      <c r="J11761" s="1">
        <v>115.75312987000001</v>
      </c>
    </row>
    <row r="11762" spans="1:10" ht="16" x14ac:dyDescent="0.2">
      <c r="A11762" s="1">
        <v>12029</v>
      </c>
      <c r="B11762" s="20">
        <v>42795</v>
      </c>
      <c r="C11762" s="1" t="s">
        <v>100</v>
      </c>
      <c r="D11762" s="32" t="s">
        <v>162</v>
      </c>
      <c r="E11762" s="27" t="s">
        <v>144</v>
      </c>
      <c r="F11762" s="25">
        <f t="shared" si="188"/>
        <v>42795</v>
      </c>
      <c r="G11762" s="22" t="str">
        <f>VLOOKUP(C11762,'2- CatalogosAseguradora'!$B:$D,3,FALSE)</f>
        <v>006</v>
      </c>
      <c r="H11762" s="23" t="str">
        <f>VLOOKUP(D11762,'1- CatalogoRamo'!$B:$G,3,FALSE)</f>
        <v>025</v>
      </c>
      <c r="I11762" s="31" t="str">
        <f>VLOOKUP(E11762,'0- CatalogoRubro'!$B:$D,3,FALSE)</f>
        <v>045</v>
      </c>
      <c r="J11762" s="1">
        <v>496.27641969999996</v>
      </c>
    </row>
    <row r="11763" spans="1:10" ht="16" x14ac:dyDescent="0.2">
      <c r="A11763" s="1">
        <v>12030</v>
      </c>
      <c r="B11763" s="20">
        <v>42795</v>
      </c>
      <c r="C11763" s="1" t="s">
        <v>100</v>
      </c>
      <c r="D11763" s="32" t="s">
        <v>162</v>
      </c>
      <c r="E11763" s="26" t="s">
        <v>145</v>
      </c>
      <c r="F11763" s="25">
        <f t="shared" si="188"/>
        <v>42795</v>
      </c>
      <c r="G11763" s="22" t="str">
        <f>VLOOKUP(C11763,'2- CatalogosAseguradora'!$B:$D,3,FALSE)</f>
        <v>006</v>
      </c>
      <c r="H11763" s="23" t="str">
        <f>VLOOKUP(D11763,'1- CatalogoRamo'!$B:$G,3,FALSE)</f>
        <v>025</v>
      </c>
      <c r="I11763" s="31" t="str">
        <f>VLOOKUP(E11763,'0- CatalogoRubro'!$B:$D,3,FALSE)</f>
        <v>046</v>
      </c>
      <c r="J11763" s="1">
        <v>7.5963918799999997</v>
      </c>
    </row>
    <row r="11764" spans="1:10" ht="16" x14ac:dyDescent="0.2">
      <c r="A11764" s="1">
        <v>12031</v>
      </c>
      <c r="B11764" s="20">
        <v>42795</v>
      </c>
      <c r="C11764" s="1" t="s">
        <v>100</v>
      </c>
      <c r="D11764" s="32" t="s">
        <v>162</v>
      </c>
      <c r="E11764" s="26" t="s">
        <v>146</v>
      </c>
      <c r="F11764" s="25">
        <f t="shared" si="188"/>
        <v>42795</v>
      </c>
      <c r="G11764" s="22" t="str">
        <f>VLOOKUP(C11764,'2- CatalogosAseguradora'!$B:$D,3,FALSE)</f>
        <v>006</v>
      </c>
      <c r="H11764" s="23" t="str">
        <f>VLOOKUP(D11764,'1- CatalogoRamo'!$B:$G,3,FALSE)</f>
        <v>025</v>
      </c>
      <c r="I11764" s="31" t="str">
        <f>VLOOKUP(E11764,'0- CatalogoRubro'!$B:$D,3,FALSE)</f>
        <v>047</v>
      </c>
      <c r="J11764" s="1">
        <v>183.43259833000002</v>
      </c>
    </row>
    <row r="11765" spans="1:10" ht="16" x14ac:dyDescent="0.2">
      <c r="A11765" s="1">
        <v>12032</v>
      </c>
      <c r="B11765" s="20">
        <v>42795</v>
      </c>
      <c r="C11765" s="1" t="s">
        <v>100</v>
      </c>
      <c r="D11765" s="32" t="s">
        <v>162</v>
      </c>
      <c r="E11765" s="29" t="s">
        <v>147</v>
      </c>
      <c r="F11765" s="25">
        <f t="shared" si="188"/>
        <v>42795</v>
      </c>
      <c r="G11765" s="22" t="str">
        <f>VLOOKUP(C11765,'2- CatalogosAseguradora'!$B:$D,3,FALSE)</f>
        <v>006</v>
      </c>
      <c r="H11765" s="23" t="str">
        <f>VLOOKUP(D11765,'1- CatalogoRamo'!$B:$G,3,FALSE)</f>
        <v>025</v>
      </c>
      <c r="I11765" s="31" t="str">
        <f>VLOOKUP(E11765,'0- CatalogoRubro'!$B:$D,3,FALSE)</f>
        <v>048</v>
      </c>
      <c r="J11765" s="1">
        <v>-111.24374922</v>
      </c>
    </row>
    <row r="11766" spans="1:10" ht="16" x14ac:dyDescent="0.2">
      <c r="A11766" s="1">
        <v>12033</v>
      </c>
      <c r="B11766" s="20">
        <v>42795</v>
      </c>
      <c r="C11766" s="1" t="s">
        <v>100</v>
      </c>
      <c r="D11766" s="32" t="s">
        <v>162</v>
      </c>
      <c r="E11766" s="26" t="s">
        <v>148</v>
      </c>
      <c r="F11766" s="25">
        <f t="shared" si="188"/>
        <v>42795</v>
      </c>
      <c r="G11766" s="22" t="str">
        <f>VLOOKUP(C11766,'2- CatalogosAseguradora'!$B:$D,3,FALSE)</f>
        <v>006</v>
      </c>
      <c r="H11766" s="23" t="str">
        <f>VLOOKUP(D11766,'1- CatalogoRamo'!$B:$G,3,FALSE)</f>
        <v>025</v>
      </c>
      <c r="I11766" s="31" t="str">
        <f>VLOOKUP(E11766,'0- CatalogoRubro'!$B:$D,3,FALSE)</f>
        <v>049</v>
      </c>
      <c r="J11766" s="1">
        <v>115.90216948999999</v>
      </c>
    </row>
    <row r="11767" spans="1:10" ht="16" x14ac:dyDescent="0.2">
      <c r="A11767" s="1">
        <v>12034</v>
      </c>
      <c r="B11767" s="20">
        <v>42795</v>
      </c>
      <c r="C11767" s="1" t="s">
        <v>100</v>
      </c>
      <c r="D11767" s="32" t="s">
        <v>162</v>
      </c>
      <c r="E11767" s="27" t="s">
        <v>149</v>
      </c>
      <c r="F11767" s="25">
        <f t="shared" ref="F11767:F11824" si="189">B11767</f>
        <v>42795</v>
      </c>
      <c r="G11767" s="22" t="str">
        <f>VLOOKUP(C11767,'2- CatalogosAseguradora'!$B:$D,3,FALSE)</f>
        <v>006</v>
      </c>
      <c r="H11767" s="23" t="str">
        <f>VLOOKUP(D11767,'1- CatalogoRamo'!$B:$G,3,FALSE)</f>
        <v>025</v>
      </c>
      <c r="I11767" s="31" t="str">
        <f>VLOOKUP(E11767,'0- CatalogoRubro'!$B:$D,3,FALSE)</f>
        <v>050</v>
      </c>
      <c r="J11767" s="1">
        <v>115.90216948999999</v>
      </c>
    </row>
    <row r="11768" spans="1:10" ht="16" x14ac:dyDescent="0.2">
      <c r="A11768" s="1">
        <v>12035</v>
      </c>
      <c r="B11768" s="20">
        <v>42795</v>
      </c>
      <c r="C11768" s="1" t="s">
        <v>100</v>
      </c>
      <c r="D11768" s="32" t="s">
        <v>162</v>
      </c>
      <c r="E11768" s="27" t="s">
        <v>150</v>
      </c>
      <c r="F11768" s="25">
        <f t="shared" si="189"/>
        <v>42795</v>
      </c>
      <c r="G11768" s="22" t="str">
        <f>VLOOKUP(C11768,'2- CatalogosAseguradora'!$B:$D,3,FALSE)</f>
        <v>006</v>
      </c>
      <c r="H11768" s="23" t="str">
        <f>VLOOKUP(D11768,'1- CatalogoRamo'!$B:$G,3,FALSE)</f>
        <v>025</v>
      </c>
      <c r="I11768" s="31" t="str">
        <f>VLOOKUP(E11768,'0- CatalogoRubro'!$B:$D,3,FALSE)</f>
        <v>051</v>
      </c>
      <c r="J11768" s="1">
        <v>0</v>
      </c>
    </row>
    <row r="11769" spans="1:10" ht="16" x14ac:dyDescent="0.2">
      <c r="A11769" s="1">
        <v>12036</v>
      </c>
      <c r="B11769" s="20">
        <v>42795</v>
      </c>
      <c r="C11769" s="1" t="s">
        <v>100</v>
      </c>
      <c r="D11769" s="32" t="s">
        <v>162</v>
      </c>
      <c r="E11769" s="26" t="s">
        <v>151</v>
      </c>
      <c r="F11769" s="25">
        <f t="shared" si="189"/>
        <v>42795</v>
      </c>
      <c r="G11769" s="22" t="str">
        <f>VLOOKUP(C11769,'2- CatalogosAseguradora'!$B:$D,3,FALSE)</f>
        <v>006</v>
      </c>
      <c r="H11769" s="23" t="str">
        <f>VLOOKUP(D11769,'1- CatalogoRamo'!$B:$G,3,FALSE)</f>
        <v>025</v>
      </c>
      <c r="I11769" s="31" t="str">
        <f>VLOOKUP(E11769,'0- CatalogoRubro'!$B:$D,3,FALSE)</f>
        <v>052</v>
      </c>
      <c r="J11769" s="1">
        <v>3.5279297299999999</v>
      </c>
    </row>
    <row r="11770" spans="1:10" ht="16" x14ac:dyDescent="0.2">
      <c r="A11770" s="1">
        <v>12037</v>
      </c>
      <c r="B11770" s="20">
        <v>42795</v>
      </c>
      <c r="C11770" s="1" t="s">
        <v>100</v>
      </c>
      <c r="D11770" s="32" t="s">
        <v>162</v>
      </c>
      <c r="E11770" s="27" t="s">
        <v>152</v>
      </c>
      <c r="F11770" s="25">
        <f t="shared" si="189"/>
        <v>42795</v>
      </c>
      <c r="G11770" s="22" t="str">
        <f>VLOOKUP(C11770,'2- CatalogosAseguradora'!$B:$D,3,FALSE)</f>
        <v>006</v>
      </c>
      <c r="H11770" s="23" t="str">
        <f>VLOOKUP(D11770,'1- CatalogoRamo'!$B:$G,3,FALSE)</f>
        <v>025</v>
      </c>
      <c r="I11770" s="31" t="str">
        <f>VLOOKUP(E11770,'0- CatalogoRubro'!$B:$D,3,FALSE)</f>
        <v>053</v>
      </c>
      <c r="J11770" s="1">
        <v>3.5279297299999999</v>
      </c>
    </row>
    <row r="11771" spans="1:10" ht="16" x14ac:dyDescent="0.2">
      <c r="A11771" s="1">
        <v>12038</v>
      </c>
      <c r="B11771" s="20">
        <v>42795</v>
      </c>
      <c r="C11771" s="1" t="s">
        <v>100</v>
      </c>
      <c r="D11771" s="32" t="s">
        <v>162</v>
      </c>
      <c r="E11771" s="27" t="s">
        <v>153</v>
      </c>
      <c r="F11771" s="25">
        <f t="shared" si="189"/>
        <v>42795</v>
      </c>
      <c r="G11771" s="22" t="str">
        <f>VLOOKUP(C11771,'2- CatalogosAseguradora'!$B:$D,3,FALSE)</f>
        <v>006</v>
      </c>
      <c r="H11771" s="23" t="str">
        <f>VLOOKUP(D11771,'1- CatalogoRamo'!$B:$G,3,FALSE)</f>
        <v>025</v>
      </c>
      <c r="I11771" s="31" t="str">
        <f>VLOOKUP(E11771,'0- CatalogoRubro'!$B:$D,3,FALSE)</f>
        <v>054</v>
      </c>
      <c r="J11771" s="1">
        <v>0</v>
      </c>
    </row>
    <row r="11772" spans="1:10" ht="16" x14ac:dyDescent="0.2">
      <c r="A11772" s="1">
        <v>12039</v>
      </c>
      <c r="B11772" s="20">
        <v>42795</v>
      </c>
      <c r="C11772" s="1" t="s">
        <v>100</v>
      </c>
      <c r="D11772" s="32" t="s">
        <v>162</v>
      </c>
      <c r="E11772" s="29" t="s">
        <v>154</v>
      </c>
      <c r="F11772" s="25">
        <f t="shared" si="189"/>
        <v>42795</v>
      </c>
      <c r="G11772" s="22" t="str">
        <f>VLOOKUP(C11772,'2- CatalogosAseguradora'!$B:$D,3,FALSE)</f>
        <v>006</v>
      </c>
      <c r="H11772" s="23" t="str">
        <f>VLOOKUP(D11772,'1- CatalogoRamo'!$B:$G,3,FALSE)</f>
        <v>025</v>
      </c>
      <c r="I11772" s="31" t="str">
        <f>VLOOKUP(E11772,'0- CatalogoRubro'!$B:$D,3,FALSE)</f>
        <v>055</v>
      </c>
      <c r="J11772" s="1">
        <v>112.37423976000001</v>
      </c>
    </row>
    <row r="11773" spans="1:10" ht="16" x14ac:dyDescent="0.2">
      <c r="A11773" s="1">
        <v>12040</v>
      </c>
      <c r="B11773" s="20">
        <v>42795</v>
      </c>
      <c r="C11773" s="1" t="s">
        <v>100</v>
      </c>
      <c r="D11773" s="32" t="s">
        <v>162</v>
      </c>
      <c r="E11773" s="29" t="s">
        <v>155</v>
      </c>
      <c r="F11773" s="25">
        <f t="shared" si="189"/>
        <v>42795</v>
      </c>
      <c r="G11773" s="22" t="str">
        <f>VLOOKUP(C11773,'2- CatalogosAseguradora'!$B:$D,3,FALSE)</f>
        <v>006</v>
      </c>
      <c r="H11773" s="23" t="str">
        <f>VLOOKUP(D11773,'1- CatalogoRamo'!$B:$G,3,FALSE)</f>
        <v>025</v>
      </c>
      <c r="I11773" s="31" t="str">
        <f>VLOOKUP(E11773,'0- CatalogoRubro'!$B:$D,3,FALSE)</f>
        <v>056</v>
      </c>
      <c r="J11773" s="1">
        <v>1.13049054</v>
      </c>
    </row>
    <row r="11774" spans="1:10" ht="16" x14ac:dyDescent="0.2">
      <c r="A11774" s="1">
        <v>12041</v>
      </c>
      <c r="B11774" s="20">
        <v>42887</v>
      </c>
      <c r="C11774" s="1" t="s">
        <v>100</v>
      </c>
      <c r="D11774" s="32" t="s">
        <v>162</v>
      </c>
      <c r="E11774" s="26" t="s">
        <v>104</v>
      </c>
      <c r="F11774" s="25">
        <f t="shared" si="189"/>
        <v>42887</v>
      </c>
      <c r="G11774" s="22" t="str">
        <f>VLOOKUP(C11774,'2- CatalogosAseguradora'!$B:$D,3,FALSE)</f>
        <v>006</v>
      </c>
      <c r="H11774" s="23" t="str">
        <f>VLOOKUP(D11774,'1- CatalogoRamo'!$B:$G,3,FALSE)</f>
        <v>025</v>
      </c>
      <c r="I11774" s="31" t="str">
        <f>VLOOKUP(E11774,'0- CatalogoRubro'!$B:$D,3,FALSE)</f>
        <v>001</v>
      </c>
      <c r="J11774" s="34">
        <v>1450.22044297</v>
      </c>
    </row>
    <row r="11775" spans="1:10" ht="16" x14ac:dyDescent="0.2">
      <c r="A11775" s="1">
        <v>12042</v>
      </c>
      <c r="B11775" s="20">
        <v>42887</v>
      </c>
      <c r="C11775" s="1" t="s">
        <v>100</v>
      </c>
      <c r="D11775" s="32" t="s">
        <v>162</v>
      </c>
      <c r="E11775" s="27" t="s">
        <v>105</v>
      </c>
      <c r="F11775" s="25">
        <f t="shared" si="189"/>
        <v>42887</v>
      </c>
      <c r="G11775" s="22" t="str">
        <f>VLOOKUP(C11775,'2- CatalogosAseguradora'!$B:$D,3,FALSE)</f>
        <v>006</v>
      </c>
      <c r="H11775" s="23" t="str">
        <f>VLOOKUP(D11775,'1- CatalogoRamo'!$B:$G,3,FALSE)</f>
        <v>025</v>
      </c>
      <c r="I11775" s="31" t="str">
        <f>VLOOKUP(E11775,'0- CatalogoRubro'!$B:$D,3,FALSE)</f>
        <v>002</v>
      </c>
      <c r="J11775" s="1">
        <v>2778.77762588</v>
      </c>
    </row>
    <row r="11776" spans="1:10" ht="16" x14ac:dyDescent="0.2">
      <c r="A11776" s="1">
        <v>12043</v>
      </c>
      <c r="B11776" s="20">
        <v>42887</v>
      </c>
      <c r="C11776" s="1" t="s">
        <v>100</v>
      </c>
      <c r="D11776" s="32" t="s">
        <v>162</v>
      </c>
      <c r="E11776" s="27" t="s">
        <v>106</v>
      </c>
      <c r="F11776" s="25">
        <f t="shared" si="189"/>
        <v>42887</v>
      </c>
      <c r="G11776" s="22" t="str">
        <f>VLOOKUP(C11776,'2- CatalogosAseguradora'!$B:$D,3,FALSE)</f>
        <v>006</v>
      </c>
      <c r="H11776" s="23" t="str">
        <f>VLOOKUP(D11776,'1- CatalogoRamo'!$B:$G,3,FALSE)</f>
        <v>025</v>
      </c>
      <c r="I11776" s="31" t="str">
        <f>VLOOKUP(E11776,'0- CatalogoRubro'!$B:$D,3,FALSE)</f>
        <v>003</v>
      </c>
      <c r="J11776" s="1">
        <v>2813.6618933099999</v>
      </c>
    </row>
    <row r="11777" spans="1:10" ht="16" x14ac:dyDescent="0.2">
      <c r="A11777" s="1">
        <v>12048</v>
      </c>
      <c r="B11777" s="20">
        <v>42887</v>
      </c>
      <c r="C11777" s="1" t="s">
        <v>100</v>
      </c>
      <c r="D11777" s="32" t="s">
        <v>162</v>
      </c>
      <c r="E11777" s="27" t="s">
        <v>111</v>
      </c>
      <c r="F11777" s="25">
        <f t="shared" si="189"/>
        <v>42887</v>
      </c>
      <c r="G11777" s="22" t="str">
        <f>VLOOKUP(C11777,'2- CatalogosAseguradora'!$B:$D,3,FALSE)</f>
        <v>006</v>
      </c>
      <c r="H11777" s="23" t="str">
        <f>VLOOKUP(D11777,'1- CatalogoRamo'!$B:$G,3,FALSE)</f>
        <v>025</v>
      </c>
      <c r="I11777" s="31" t="str">
        <f>VLOOKUP(E11777,'0- CatalogoRubro'!$B:$D,3,FALSE)</f>
        <v>008</v>
      </c>
      <c r="J11777" s="1">
        <v>0</v>
      </c>
    </row>
    <row r="11778" spans="1:10" ht="16" x14ac:dyDescent="0.2">
      <c r="A11778" s="1">
        <v>12049</v>
      </c>
      <c r="B11778" s="20">
        <v>42887</v>
      </c>
      <c r="C11778" s="1" t="s">
        <v>100</v>
      </c>
      <c r="D11778" s="32" t="s">
        <v>162</v>
      </c>
      <c r="E11778" s="28" t="s">
        <v>112</v>
      </c>
      <c r="F11778" s="25">
        <f t="shared" si="189"/>
        <v>42887</v>
      </c>
      <c r="G11778" s="22" t="str">
        <f>VLOOKUP(C11778,'2- CatalogosAseguradora'!$B:$D,3,FALSE)</f>
        <v>006</v>
      </c>
      <c r="H11778" s="23" t="str">
        <f>VLOOKUP(D11778,'1- CatalogoRamo'!$B:$G,3,FALSE)</f>
        <v>025</v>
      </c>
      <c r="I11778" s="31" t="str">
        <f>VLOOKUP(E11778,'0- CatalogoRubro'!$B:$D,3,FALSE)</f>
        <v>009</v>
      </c>
      <c r="J11778" s="1">
        <v>34.884267430000001</v>
      </c>
    </row>
    <row r="11779" spans="1:10" ht="16" x14ac:dyDescent="0.2">
      <c r="A11779" s="1">
        <v>12050</v>
      </c>
      <c r="B11779" s="20">
        <v>42887</v>
      </c>
      <c r="C11779" s="1" t="s">
        <v>100</v>
      </c>
      <c r="D11779" s="32" t="s">
        <v>162</v>
      </c>
      <c r="E11779" s="27" t="s">
        <v>113</v>
      </c>
      <c r="F11779" s="25">
        <f t="shared" si="189"/>
        <v>42887</v>
      </c>
      <c r="G11779" s="22" t="str">
        <f>VLOOKUP(C11779,'2- CatalogosAseguradora'!$B:$D,3,FALSE)</f>
        <v>006</v>
      </c>
      <c r="H11779" s="23" t="str">
        <f>VLOOKUP(D11779,'1- CatalogoRamo'!$B:$G,3,FALSE)</f>
        <v>025</v>
      </c>
      <c r="I11779" s="31" t="str">
        <f>VLOOKUP(E11779,'0- CatalogoRubro'!$B:$D,3,FALSE)</f>
        <v>010</v>
      </c>
      <c r="J11779" s="1">
        <v>1547.42613375</v>
      </c>
    </row>
    <row r="11780" spans="1:10" ht="16" x14ac:dyDescent="0.2">
      <c r="A11780" s="1">
        <v>12053</v>
      </c>
      <c r="B11780" s="20">
        <v>42887</v>
      </c>
      <c r="C11780" s="1" t="s">
        <v>100</v>
      </c>
      <c r="D11780" s="32" t="s">
        <v>162</v>
      </c>
      <c r="E11780" s="27" t="s">
        <v>116</v>
      </c>
      <c r="F11780" s="25">
        <f t="shared" si="189"/>
        <v>42887</v>
      </c>
      <c r="G11780" s="22" t="str">
        <f>VLOOKUP(C11780,'2- CatalogosAseguradora'!$B:$D,3,FALSE)</f>
        <v>006</v>
      </c>
      <c r="H11780" s="23" t="str">
        <f>VLOOKUP(D11780,'1- CatalogoRamo'!$B:$G,3,FALSE)</f>
        <v>025</v>
      </c>
      <c r="I11780" s="31" t="str">
        <f>VLOOKUP(E11780,'0- CatalogoRubro'!$B:$D,3,FALSE)</f>
        <v>013</v>
      </c>
      <c r="J11780" s="1">
        <v>-20.645949949999999</v>
      </c>
    </row>
    <row r="11781" spans="1:10" ht="16" x14ac:dyDescent="0.2">
      <c r="A11781" s="1">
        <v>12054</v>
      </c>
      <c r="B11781" s="20">
        <v>42887</v>
      </c>
      <c r="C11781" s="1" t="s">
        <v>100</v>
      </c>
      <c r="D11781" s="32" t="s">
        <v>162</v>
      </c>
      <c r="E11781" s="27" t="s">
        <v>117</v>
      </c>
      <c r="F11781" s="25">
        <f t="shared" si="189"/>
        <v>42887</v>
      </c>
      <c r="G11781" s="22" t="str">
        <f>VLOOKUP(C11781,'2- CatalogosAseguradora'!$B:$D,3,FALSE)</f>
        <v>006</v>
      </c>
      <c r="H11781" s="23" t="str">
        <f>VLOOKUP(D11781,'1- CatalogoRamo'!$B:$G,3,FALSE)</f>
        <v>025</v>
      </c>
      <c r="I11781" s="31" t="str">
        <f>VLOOKUP(E11781,'0- CatalogoRubro'!$B:$D,3,FALSE)</f>
        <v>014</v>
      </c>
      <c r="J11781" s="1">
        <v>-20.645949949999999</v>
      </c>
    </row>
    <row r="11782" spans="1:10" ht="16" x14ac:dyDescent="0.2">
      <c r="A11782" s="1">
        <v>12055</v>
      </c>
      <c r="B11782" s="20">
        <v>42887</v>
      </c>
      <c r="C11782" s="1" t="s">
        <v>100</v>
      </c>
      <c r="D11782" s="32" t="s">
        <v>162</v>
      </c>
      <c r="E11782" s="27" t="s">
        <v>118</v>
      </c>
      <c r="F11782" s="25">
        <f t="shared" si="189"/>
        <v>42887</v>
      </c>
      <c r="G11782" s="22" t="str">
        <f>VLOOKUP(C11782,'2- CatalogosAseguradora'!$B:$D,3,FALSE)</f>
        <v>006</v>
      </c>
      <c r="H11782" s="23" t="str">
        <f>VLOOKUP(D11782,'1- CatalogoRamo'!$B:$G,3,FALSE)</f>
        <v>025</v>
      </c>
      <c r="I11782" s="31" t="str">
        <f>VLOOKUP(E11782,'0- CatalogoRubro'!$B:$D,3,FALSE)</f>
        <v>015</v>
      </c>
      <c r="J11782" s="1">
        <v>0</v>
      </c>
    </row>
    <row r="11783" spans="1:10" ht="16" x14ac:dyDescent="0.2">
      <c r="A11783" s="1">
        <v>12056</v>
      </c>
      <c r="B11783" s="20">
        <v>42887</v>
      </c>
      <c r="C11783" s="1" t="s">
        <v>100</v>
      </c>
      <c r="D11783" s="32" t="s">
        <v>162</v>
      </c>
      <c r="E11783" s="27" t="s">
        <v>119</v>
      </c>
      <c r="F11783" s="25">
        <f t="shared" si="189"/>
        <v>42887</v>
      </c>
      <c r="G11783" s="22" t="str">
        <f>VLOOKUP(C11783,'2- CatalogosAseguradora'!$B:$D,3,FALSE)</f>
        <v>006</v>
      </c>
      <c r="H11783" s="23" t="str">
        <f>VLOOKUP(D11783,'1- CatalogoRamo'!$B:$G,3,FALSE)</f>
        <v>025</v>
      </c>
      <c r="I11783" s="31" t="str">
        <f>VLOOKUP(E11783,'0- CatalogoRubro'!$B:$D,3,FALSE)</f>
        <v>016</v>
      </c>
      <c r="J11783" s="1">
        <v>198.22300088999998</v>
      </c>
    </row>
    <row r="11784" spans="1:10" ht="16" x14ac:dyDescent="0.2">
      <c r="A11784" s="1">
        <v>12057</v>
      </c>
      <c r="B11784" s="20">
        <v>42887</v>
      </c>
      <c r="C11784" s="1" t="s">
        <v>100</v>
      </c>
      <c r="D11784" s="32" t="s">
        <v>162</v>
      </c>
      <c r="E11784" s="26" t="s">
        <v>120</v>
      </c>
      <c r="F11784" s="25">
        <f t="shared" si="189"/>
        <v>42887</v>
      </c>
      <c r="G11784" s="22" t="str">
        <f>VLOOKUP(C11784,'2- CatalogosAseguradora'!$B:$D,3,FALSE)</f>
        <v>006</v>
      </c>
      <c r="H11784" s="23" t="str">
        <f>VLOOKUP(D11784,'1- CatalogoRamo'!$B:$G,3,FALSE)</f>
        <v>025</v>
      </c>
      <c r="I11784" s="31" t="str">
        <f>VLOOKUP(E11784,'0- CatalogoRubro'!$B:$D,3,FALSE)</f>
        <v>017</v>
      </c>
      <c r="J11784" s="1">
        <v>922.35844953999992</v>
      </c>
    </row>
    <row r="11785" spans="1:10" ht="16" x14ac:dyDescent="0.2">
      <c r="A11785" s="1">
        <v>12058</v>
      </c>
      <c r="B11785" s="20">
        <v>42887</v>
      </c>
      <c r="C11785" s="1" t="s">
        <v>100</v>
      </c>
      <c r="D11785" s="32" t="s">
        <v>162</v>
      </c>
      <c r="E11785" s="27" t="s">
        <v>121</v>
      </c>
      <c r="F11785" s="25">
        <f t="shared" si="189"/>
        <v>42887</v>
      </c>
      <c r="G11785" s="22" t="str">
        <f>VLOOKUP(C11785,'2- CatalogosAseguradora'!$B:$D,3,FALSE)</f>
        <v>006</v>
      </c>
      <c r="H11785" s="23" t="str">
        <f>VLOOKUP(D11785,'1- CatalogoRamo'!$B:$G,3,FALSE)</f>
        <v>025</v>
      </c>
      <c r="I11785" s="31" t="str">
        <f>VLOOKUP(E11785,'0- CatalogoRubro'!$B:$D,3,FALSE)</f>
        <v>018</v>
      </c>
      <c r="J11785" s="1">
        <v>1326.3745442500001</v>
      </c>
    </row>
    <row r="11786" spans="1:10" ht="16" x14ac:dyDescent="0.2">
      <c r="A11786" s="1">
        <v>12059</v>
      </c>
      <c r="B11786" s="20">
        <v>42887</v>
      </c>
      <c r="C11786" s="1" t="s">
        <v>100</v>
      </c>
      <c r="D11786" s="32" t="s">
        <v>162</v>
      </c>
      <c r="E11786" s="27" t="s">
        <v>106</v>
      </c>
      <c r="F11786" s="25">
        <f t="shared" si="189"/>
        <v>42887</v>
      </c>
      <c r="G11786" s="22" t="str">
        <f>VLOOKUP(C11786,'2- CatalogosAseguradora'!$B:$D,3,FALSE)</f>
        <v>006</v>
      </c>
      <c r="H11786" s="23" t="str">
        <f>VLOOKUP(D11786,'1- CatalogoRamo'!$B:$G,3,FALSE)</f>
        <v>025</v>
      </c>
      <c r="I11786" s="31" t="str">
        <f>VLOOKUP(E11786,'0- CatalogoRubro'!$B:$D,3,FALSE)</f>
        <v>003</v>
      </c>
      <c r="J11786" s="1">
        <v>1326.3745442500001</v>
      </c>
    </row>
    <row r="11787" spans="1:10" ht="16" x14ac:dyDescent="0.2">
      <c r="A11787" s="1">
        <v>12060</v>
      </c>
      <c r="B11787" s="20">
        <v>42887</v>
      </c>
      <c r="C11787" s="1" t="s">
        <v>100</v>
      </c>
      <c r="D11787" s="32" t="s">
        <v>162</v>
      </c>
      <c r="E11787" s="27" t="s">
        <v>111</v>
      </c>
      <c r="F11787" s="25">
        <f t="shared" si="189"/>
        <v>42887</v>
      </c>
      <c r="G11787" s="22" t="str">
        <f>VLOOKUP(C11787,'2- CatalogosAseguradora'!$B:$D,3,FALSE)</f>
        <v>006</v>
      </c>
      <c r="H11787" s="23" t="str">
        <f>VLOOKUP(D11787,'1- CatalogoRamo'!$B:$G,3,FALSE)</f>
        <v>025</v>
      </c>
      <c r="I11787" s="31" t="str">
        <f>VLOOKUP(E11787,'0- CatalogoRubro'!$B:$D,3,FALSE)</f>
        <v>008</v>
      </c>
      <c r="J11787" s="1">
        <v>0</v>
      </c>
    </row>
    <row r="11788" spans="1:10" ht="16" x14ac:dyDescent="0.2">
      <c r="A11788" s="1">
        <v>12061</v>
      </c>
      <c r="B11788" s="20">
        <v>42887</v>
      </c>
      <c r="C11788" s="1" t="s">
        <v>100</v>
      </c>
      <c r="D11788" s="32" t="s">
        <v>162</v>
      </c>
      <c r="E11788" s="27" t="s">
        <v>122</v>
      </c>
      <c r="F11788" s="25">
        <f t="shared" si="189"/>
        <v>42887</v>
      </c>
      <c r="G11788" s="22" t="str">
        <f>VLOOKUP(C11788,'2- CatalogosAseguradora'!$B:$D,3,FALSE)</f>
        <v>006</v>
      </c>
      <c r="H11788" s="23" t="str">
        <f>VLOOKUP(D11788,'1- CatalogoRamo'!$B:$G,3,FALSE)</f>
        <v>025</v>
      </c>
      <c r="I11788" s="31" t="str">
        <f>VLOOKUP(E11788,'0- CatalogoRubro'!$B:$D,3,FALSE)</f>
        <v>021</v>
      </c>
      <c r="J11788" s="1">
        <v>886.96783020999999</v>
      </c>
    </row>
    <row r="11789" spans="1:10" ht="16" x14ac:dyDescent="0.2">
      <c r="A11789" s="1">
        <v>12062</v>
      </c>
      <c r="B11789" s="20">
        <v>42887</v>
      </c>
      <c r="C11789" s="1" t="s">
        <v>100</v>
      </c>
      <c r="D11789" s="32" t="s">
        <v>162</v>
      </c>
      <c r="E11789" s="27" t="s">
        <v>123</v>
      </c>
      <c r="F11789" s="25">
        <f t="shared" si="189"/>
        <v>42887</v>
      </c>
      <c r="G11789" s="22" t="str">
        <f>VLOOKUP(C11789,'2- CatalogosAseguradora'!$B:$D,3,FALSE)</f>
        <v>006</v>
      </c>
      <c r="H11789" s="23" t="str">
        <f>VLOOKUP(D11789,'1- CatalogoRamo'!$B:$G,3,FALSE)</f>
        <v>025</v>
      </c>
      <c r="I11789" s="31" t="str">
        <f>VLOOKUP(E11789,'0- CatalogoRubro'!$B:$D,3,FALSE)</f>
        <v>022</v>
      </c>
      <c r="J11789" s="1">
        <v>554.63839187999997</v>
      </c>
    </row>
    <row r="11790" spans="1:10" ht="16" x14ac:dyDescent="0.2">
      <c r="A11790" s="1">
        <v>12063</v>
      </c>
      <c r="B11790" s="20">
        <v>42887</v>
      </c>
      <c r="C11790" s="1" t="s">
        <v>100</v>
      </c>
      <c r="D11790" s="32" t="s">
        <v>162</v>
      </c>
      <c r="E11790" s="27" t="s">
        <v>124</v>
      </c>
      <c r="F11790" s="25">
        <f t="shared" si="189"/>
        <v>42887</v>
      </c>
      <c r="G11790" s="22" t="str">
        <f>VLOOKUP(C11790,'2- CatalogosAseguradora'!$B:$D,3,FALSE)</f>
        <v>006</v>
      </c>
      <c r="H11790" s="23" t="str">
        <f>VLOOKUP(D11790,'1- CatalogoRamo'!$B:$G,3,FALSE)</f>
        <v>025</v>
      </c>
      <c r="I11790" s="31" t="str">
        <f>VLOOKUP(E11790,'0- CatalogoRubro'!$B:$D,3,FALSE)</f>
        <v>023</v>
      </c>
      <c r="J11790" s="1">
        <v>554.63839187999997</v>
      </c>
    </row>
    <row r="11791" spans="1:10" ht="16" x14ac:dyDescent="0.2">
      <c r="A11791" s="1">
        <v>12064</v>
      </c>
      <c r="B11791" s="20">
        <v>42887</v>
      </c>
      <c r="C11791" s="1" t="s">
        <v>100</v>
      </c>
      <c r="D11791" s="32" t="s">
        <v>162</v>
      </c>
      <c r="E11791" s="27" t="s">
        <v>125</v>
      </c>
      <c r="F11791" s="25">
        <f t="shared" si="189"/>
        <v>42887</v>
      </c>
      <c r="G11791" s="22" t="str">
        <f>VLOOKUP(C11791,'2- CatalogosAseguradora'!$B:$D,3,FALSE)</f>
        <v>006</v>
      </c>
      <c r="H11791" s="23" t="str">
        <f>VLOOKUP(D11791,'1- CatalogoRamo'!$B:$G,3,FALSE)</f>
        <v>025</v>
      </c>
      <c r="I11791" s="31" t="str">
        <f>VLOOKUP(E11791,'0- CatalogoRubro'!$B:$D,3,FALSE)</f>
        <v>024</v>
      </c>
      <c r="J11791" s="1">
        <v>0</v>
      </c>
    </row>
    <row r="11792" spans="1:10" ht="16" x14ac:dyDescent="0.2">
      <c r="A11792" s="1">
        <v>12065</v>
      </c>
      <c r="B11792" s="20">
        <v>42887</v>
      </c>
      <c r="C11792" s="1" t="s">
        <v>100</v>
      </c>
      <c r="D11792" s="32" t="s">
        <v>162</v>
      </c>
      <c r="E11792" s="27" t="s">
        <v>126</v>
      </c>
      <c r="F11792" s="25">
        <f t="shared" si="189"/>
        <v>42887</v>
      </c>
      <c r="G11792" s="22" t="str">
        <f>VLOOKUP(C11792,'2- CatalogosAseguradora'!$B:$D,3,FALSE)</f>
        <v>006</v>
      </c>
      <c r="H11792" s="23" t="str">
        <f>VLOOKUP(D11792,'1- CatalogoRamo'!$B:$G,3,FALSE)</f>
        <v>025</v>
      </c>
      <c r="I11792" s="31" t="str">
        <f>VLOOKUP(E11792,'0- CatalogoRubro'!$B:$D,3,FALSE)</f>
        <v>025</v>
      </c>
      <c r="J11792" s="1">
        <v>255.53967137999999</v>
      </c>
    </row>
    <row r="11793" spans="1:10" ht="16" x14ac:dyDescent="0.2">
      <c r="A11793" s="1">
        <v>12066</v>
      </c>
      <c r="B11793" s="20">
        <v>42887</v>
      </c>
      <c r="C11793" s="1" t="s">
        <v>100</v>
      </c>
      <c r="D11793" s="32" t="s">
        <v>162</v>
      </c>
      <c r="E11793" s="27" t="s">
        <v>127</v>
      </c>
      <c r="F11793" s="25">
        <f t="shared" si="189"/>
        <v>42887</v>
      </c>
      <c r="G11793" s="22" t="str">
        <f>VLOOKUP(C11793,'2- CatalogosAseguradora'!$B:$D,3,FALSE)</f>
        <v>006</v>
      </c>
      <c r="H11793" s="23" t="str">
        <f>VLOOKUP(D11793,'1- CatalogoRamo'!$B:$G,3,FALSE)</f>
        <v>025</v>
      </c>
      <c r="I11793" s="31" t="str">
        <f>VLOOKUP(E11793,'0- CatalogoRubro'!$B:$D,3,FALSE)</f>
        <v>026</v>
      </c>
      <c r="J11793" s="1">
        <v>183.853015</v>
      </c>
    </row>
    <row r="11794" spans="1:10" ht="16" x14ac:dyDescent="0.2">
      <c r="A11794" s="1">
        <v>12067</v>
      </c>
      <c r="B11794" s="20">
        <v>42887</v>
      </c>
      <c r="C11794" s="1" t="s">
        <v>100</v>
      </c>
      <c r="D11794" s="32" t="s">
        <v>162</v>
      </c>
      <c r="E11794" s="26" t="s">
        <v>128</v>
      </c>
      <c r="F11794" s="25">
        <f t="shared" si="189"/>
        <v>42887</v>
      </c>
      <c r="G11794" s="22" t="str">
        <f>VLOOKUP(C11794,'2- CatalogosAseguradora'!$B:$D,3,FALSE)</f>
        <v>006</v>
      </c>
      <c r="H11794" s="23" t="str">
        <f>VLOOKUP(D11794,'1- CatalogoRamo'!$B:$G,3,FALSE)</f>
        <v>025</v>
      </c>
      <c r="I11794" s="31" t="str">
        <f>VLOOKUP(E11794,'0- CatalogoRubro'!$B:$D,3,FALSE)</f>
        <v>027</v>
      </c>
      <c r="J11794" s="1">
        <v>0</v>
      </c>
    </row>
    <row r="11795" spans="1:10" ht="16" x14ac:dyDescent="0.2">
      <c r="A11795" s="1">
        <v>12068</v>
      </c>
      <c r="B11795" s="20">
        <v>42887</v>
      </c>
      <c r="C11795" s="1" t="s">
        <v>100</v>
      </c>
      <c r="D11795" s="32" t="s">
        <v>162</v>
      </c>
      <c r="E11795" s="27" t="s">
        <v>129</v>
      </c>
      <c r="F11795" s="25">
        <f t="shared" si="189"/>
        <v>42887</v>
      </c>
      <c r="G11795" s="22" t="str">
        <f>VLOOKUP(C11795,'2- CatalogosAseguradora'!$B:$D,3,FALSE)</f>
        <v>006</v>
      </c>
      <c r="H11795" s="23" t="str">
        <f>VLOOKUP(D11795,'1- CatalogoRamo'!$B:$G,3,FALSE)</f>
        <v>025</v>
      </c>
      <c r="I11795" s="31" t="str">
        <f>VLOOKUP(E11795,'0- CatalogoRubro'!$B:$D,3,FALSE)</f>
        <v>028</v>
      </c>
      <c r="J11795" s="1">
        <v>0</v>
      </c>
    </row>
    <row r="11796" spans="1:10" ht="16" x14ac:dyDescent="0.2">
      <c r="A11796" s="1">
        <v>12069</v>
      </c>
      <c r="B11796" s="20">
        <v>42887</v>
      </c>
      <c r="C11796" s="1" t="s">
        <v>100</v>
      </c>
      <c r="D11796" s="32" t="s">
        <v>162</v>
      </c>
      <c r="E11796" s="27" t="s">
        <v>130</v>
      </c>
      <c r="F11796" s="25">
        <f t="shared" si="189"/>
        <v>42887</v>
      </c>
      <c r="G11796" s="22" t="str">
        <f>VLOOKUP(C11796,'2- CatalogosAseguradora'!$B:$D,3,FALSE)</f>
        <v>006</v>
      </c>
      <c r="H11796" s="23" t="str">
        <f>VLOOKUP(D11796,'1- CatalogoRamo'!$B:$G,3,FALSE)</f>
        <v>025</v>
      </c>
      <c r="I11796" s="31" t="str">
        <f>VLOOKUP(E11796,'0- CatalogoRubro'!$B:$D,3,FALSE)</f>
        <v>029</v>
      </c>
      <c r="J11796" s="1">
        <v>0</v>
      </c>
    </row>
    <row r="11797" spans="1:10" ht="16" x14ac:dyDescent="0.2">
      <c r="A11797" s="1">
        <v>12070</v>
      </c>
      <c r="B11797" s="20">
        <v>42887</v>
      </c>
      <c r="C11797" s="1" t="s">
        <v>100</v>
      </c>
      <c r="D11797" s="32" t="s">
        <v>162</v>
      </c>
      <c r="E11797" s="26" t="s">
        <v>131</v>
      </c>
      <c r="F11797" s="25">
        <f t="shared" si="189"/>
        <v>42887</v>
      </c>
      <c r="G11797" s="22" t="str">
        <f>VLOOKUP(C11797,'2- CatalogosAseguradora'!$B:$D,3,FALSE)</f>
        <v>006</v>
      </c>
      <c r="H11797" s="23" t="str">
        <f>VLOOKUP(D11797,'1- CatalogoRamo'!$B:$G,3,FALSE)</f>
        <v>025</v>
      </c>
      <c r="I11797" s="31" t="str">
        <f>VLOOKUP(E11797,'0- CatalogoRubro'!$B:$D,3,FALSE)</f>
        <v>030</v>
      </c>
      <c r="J11797" s="1">
        <v>0</v>
      </c>
    </row>
    <row r="11798" spans="1:10" ht="16" x14ac:dyDescent="0.2">
      <c r="A11798" s="1">
        <v>12071</v>
      </c>
      <c r="B11798" s="20">
        <v>42887</v>
      </c>
      <c r="C11798" s="1" t="s">
        <v>100</v>
      </c>
      <c r="D11798" s="32" t="s">
        <v>162</v>
      </c>
      <c r="E11798" s="27" t="s">
        <v>132</v>
      </c>
      <c r="F11798" s="25">
        <f t="shared" si="189"/>
        <v>42887</v>
      </c>
      <c r="G11798" s="22" t="str">
        <f>VLOOKUP(C11798,'2- CatalogosAseguradora'!$B:$D,3,FALSE)</f>
        <v>006</v>
      </c>
      <c r="H11798" s="23" t="str">
        <f>VLOOKUP(D11798,'1- CatalogoRamo'!$B:$G,3,FALSE)</f>
        <v>025</v>
      </c>
      <c r="I11798" s="31" t="str">
        <f>VLOOKUP(E11798,'0- CatalogoRubro'!$B:$D,3,FALSE)</f>
        <v>031</v>
      </c>
      <c r="J11798" s="1">
        <v>0</v>
      </c>
    </row>
    <row r="11799" spans="1:10" ht="16" x14ac:dyDescent="0.2">
      <c r="A11799" s="1">
        <v>12072</v>
      </c>
      <c r="B11799" s="20">
        <v>42887</v>
      </c>
      <c r="C11799" s="1" t="s">
        <v>100</v>
      </c>
      <c r="D11799" s="32" t="s">
        <v>162</v>
      </c>
      <c r="E11799" s="27" t="s">
        <v>106</v>
      </c>
      <c r="F11799" s="25">
        <f t="shared" si="189"/>
        <v>42887</v>
      </c>
      <c r="G11799" s="22" t="str">
        <f>VLOOKUP(C11799,'2- CatalogosAseguradora'!$B:$D,3,FALSE)</f>
        <v>006</v>
      </c>
      <c r="H11799" s="23" t="str">
        <f>VLOOKUP(D11799,'1- CatalogoRamo'!$B:$G,3,FALSE)</f>
        <v>025</v>
      </c>
      <c r="I11799" s="31" t="str">
        <f>VLOOKUP(E11799,'0- CatalogoRubro'!$B:$D,3,FALSE)</f>
        <v>003</v>
      </c>
      <c r="J11799" s="1">
        <v>0</v>
      </c>
    </row>
    <row r="11800" spans="1:10" ht="16" x14ac:dyDescent="0.2">
      <c r="A11800" s="1">
        <v>12073</v>
      </c>
      <c r="B11800" s="20">
        <v>42887</v>
      </c>
      <c r="C11800" s="1" t="s">
        <v>100</v>
      </c>
      <c r="D11800" s="32" t="s">
        <v>162</v>
      </c>
      <c r="E11800" s="27" t="s">
        <v>111</v>
      </c>
      <c r="F11800" s="25">
        <f t="shared" si="189"/>
        <v>42887</v>
      </c>
      <c r="G11800" s="22" t="str">
        <f>VLOOKUP(C11800,'2- CatalogosAseguradora'!$B:$D,3,FALSE)</f>
        <v>006</v>
      </c>
      <c r="H11800" s="23" t="str">
        <f>VLOOKUP(D11800,'1- CatalogoRamo'!$B:$G,3,FALSE)</f>
        <v>025</v>
      </c>
      <c r="I11800" s="31" t="str">
        <f>VLOOKUP(E11800,'0- CatalogoRubro'!$B:$D,3,FALSE)</f>
        <v>008</v>
      </c>
      <c r="J11800" s="1">
        <v>0</v>
      </c>
    </row>
    <row r="11801" spans="1:10" ht="16" x14ac:dyDescent="0.2">
      <c r="A11801" s="1">
        <v>12074</v>
      </c>
      <c r="B11801" s="20">
        <v>42887</v>
      </c>
      <c r="C11801" s="1" t="s">
        <v>100</v>
      </c>
      <c r="D11801" s="32" t="s">
        <v>162</v>
      </c>
      <c r="E11801" s="27" t="s">
        <v>133</v>
      </c>
      <c r="F11801" s="25">
        <f t="shared" si="189"/>
        <v>42887</v>
      </c>
      <c r="G11801" s="22" t="str">
        <f>VLOOKUP(C11801,'2- CatalogosAseguradora'!$B:$D,3,FALSE)</f>
        <v>006</v>
      </c>
      <c r="H11801" s="23" t="str">
        <f>VLOOKUP(D11801,'1- CatalogoRamo'!$B:$G,3,FALSE)</f>
        <v>025</v>
      </c>
      <c r="I11801" s="31" t="str">
        <f>VLOOKUP(E11801,'0- CatalogoRubro'!$B:$D,3,FALSE)</f>
        <v>034</v>
      </c>
      <c r="J11801" s="1">
        <v>0</v>
      </c>
    </row>
    <row r="11802" spans="1:10" ht="16" x14ac:dyDescent="0.2">
      <c r="A11802" s="1">
        <v>12075</v>
      </c>
      <c r="B11802" s="20">
        <v>42887</v>
      </c>
      <c r="C11802" s="1" t="s">
        <v>100</v>
      </c>
      <c r="D11802" s="32" t="s">
        <v>162</v>
      </c>
      <c r="E11802" s="27" t="s">
        <v>134</v>
      </c>
      <c r="F11802" s="25">
        <f t="shared" si="189"/>
        <v>42887</v>
      </c>
      <c r="G11802" s="22" t="str">
        <f>VLOOKUP(C11802,'2- CatalogosAseguradora'!$B:$D,3,FALSE)</f>
        <v>006</v>
      </c>
      <c r="H11802" s="23" t="str">
        <f>VLOOKUP(D11802,'1- CatalogoRamo'!$B:$G,3,FALSE)</f>
        <v>025</v>
      </c>
      <c r="I11802" s="31" t="str">
        <f>VLOOKUP(E11802,'0- CatalogoRubro'!$B:$D,3,FALSE)</f>
        <v>035</v>
      </c>
      <c r="J11802" s="1">
        <v>0</v>
      </c>
    </row>
    <row r="11803" spans="1:10" ht="16" x14ac:dyDescent="0.2">
      <c r="A11803" s="1">
        <v>12076</v>
      </c>
      <c r="B11803" s="20">
        <v>42887</v>
      </c>
      <c r="C11803" s="1" t="s">
        <v>100</v>
      </c>
      <c r="D11803" s="32" t="s">
        <v>162</v>
      </c>
      <c r="E11803" s="27" t="s">
        <v>135</v>
      </c>
      <c r="F11803" s="25">
        <f t="shared" si="189"/>
        <v>42887</v>
      </c>
      <c r="G11803" s="22" t="str">
        <f>VLOOKUP(C11803,'2- CatalogosAseguradora'!$B:$D,3,FALSE)</f>
        <v>006</v>
      </c>
      <c r="H11803" s="23" t="str">
        <f>VLOOKUP(D11803,'1- CatalogoRamo'!$B:$G,3,FALSE)</f>
        <v>025</v>
      </c>
      <c r="I11803" s="31" t="str">
        <f>VLOOKUP(E11803,'0- CatalogoRubro'!$B:$D,3,FALSE)</f>
        <v>036</v>
      </c>
      <c r="J11803" s="1">
        <v>0</v>
      </c>
    </row>
    <row r="11804" spans="1:10" ht="16" x14ac:dyDescent="0.2">
      <c r="A11804" s="1">
        <v>12077</v>
      </c>
      <c r="B11804" s="20">
        <v>42887</v>
      </c>
      <c r="C11804" s="1" t="s">
        <v>100</v>
      </c>
      <c r="D11804" s="32" t="s">
        <v>162</v>
      </c>
      <c r="E11804" s="27" t="s">
        <v>136</v>
      </c>
      <c r="F11804" s="25">
        <f t="shared" si="189"/>
        <v>42887</v>
      </c>
      <c r="G11804" s="22" t="str">
        <f>VLOOKUP(C11804,'2- CatalogosAseguradora'!$B:$D,3,FALSE)</f>
        <v>006</v>
      </c>
      <c r="H11804" s="23" t="str">
        <f>VLOOKUP(D11804,'1- CatalogoRamo'!$B:$G,3,FALSE)</f>
        <v>025</v>
      </c>
      <c r="I11804" s="31" t="str">
        <f>VLOOKUP(E11804,'0- CatalogoRubro'!$B:$D,3,FALSE)</f>
        <v>037</v>
      </c>
      <c r="J11804" s="1">
        <v>0</v>
      </c>
    </row>
    <row r="11805" spans="1:10" ht="16" x14ac:dyDescent="0.2">
      <c r="A11805" s="1">
        <v>12078</v>
      </c>
      <c r="B11805" s="20">
        <v>42887</v>
      </c>
      <c r="C11805" s="1" t="s">
        <v>100</v>
      </c>
      <c r="D11805" s="32" t="s">
        <v>162</v>
      </c>
      <c r="E11805" s="27" t="s">
        <v>137</v>
      </c>
      <c r="F11805" s="25">
        <f t="shared" si="189"/>
        <v>42887</v>
      </c>
      <c r="G11805" s="22" t="str">
        <f>VLOOKUP(C11805,'2- CatalogosAseguradora'!$B:$D,3,FALSE)</f>
        <v>006</v>
      </c>
      <c r="H11805" s="23" t="str">
        <f>VLOOKUP(D11805,'1- CatalogoRamo'!$B:$G,3,FALSE)</f>
        <v>025</v>
      </c>
      <c r="I11805" s="31" t="str">
        <f>VLOOKUP(E11805,'0- CatalogoRubro'!$B:$D,3,FALSE)</f>
        <v>038</v>
      </c>
      <c r="J11805" s="1">
        <v>0</v>
      </c>
    </row>
    <row r="11806" spans="1:10" ht="16" x14ac:dyDescent="0.2">
      <c r="A11806" s="1">
        <v>12079</v>
      </c>
      <c r="B11806" s="20">
        <v>42887</v>
      </c>
      <c r="C11806" s="1" t="s">
        <v>100</v>
      </c>
      <c r="D11806" s="32" t="s">
        <v>162</v>
      </c>
      <c r="E11806" s="27" t="s">
        <v>138</v>
      </c>
      <c r="F11806" s="25">
        <f t="shared" si="189"/>
        <v>42887</v>
      </c>
      <c r="G11806" s="22" t="str">
        <f>VLOOKUP(C11806,'2- CatalogosAseguradora'!$B:$D,3,FALSE)</f>
        <v>006</v>
      </c>
      <c r="H11806" s="23" t="str">
        <f>VLOOKUP(D11806,'1- CatalogoRamo'!$B:$G,3,FALSE)</f>
        <v>025</v>
      </c>
      <c r="I11806" s="31" t="str">
        <f>VLOOKUP(E11806,'0- CatalogoRubro'!$B:$D,3,FALSE)</f>
        <v>039</v>
      </c>
      <c r="J11806" s="1">
        <v>0</v>
      </c>
    </row>
    <row r="11807" spans="1:10" ht="16" x14ac:dyDescent="0.2">
      <c r="A11807" s="1">
        <v>12080</v>
      </c>
      <c r="B11807" s="20">
        <v>42887</v>
      </c>
      <c r="C11807" s="1" t="s">
        <v>100</v>
      </c>
      <c r="D11807" s="32" t="s">
        <v>162</v>
      </c>
      <c r="E11807" s="27" t="s">
        <v>139</v>
      </c>
      <c r="F11807" s="25">
        <f t="shared" si="189"/>
        <v>42887</v>
      </c>
      <c r="G11807" s="22" t="str">
        <f>VLOOKUP(C11807,'2- CatalogosAseguradora'!$B:$D,3,FALSE)</f>
        <v>006</v>
      </c>
      <c r="H11807" s="23" t="str">
        <f>VLOOKUP(D11807,'1- CatalogoRamo'!$B:$G,3,FALSE)</f>
        <v>025</v>
      </c>
      <c r="I11807" s="31" t="str">
        <f>VLOOKUP(E11807,'0- CatalogoRubro'!$B:$D,3,FALSE)</f>
        <v>040</v>
      </c>
      <c r="J11807" s="1">
        <v>0</v>
      </c>
    </row>
    <row r="11808" spans="1:10" ht="16" x14ac:dyDescent="0.2">
      <c r="A11808" s="1">
        <v>12081</v>
      </c>
      <c r="B11808" s="20">
        <v>42887</v>
      </c>
      <c r="C11808" s="1" t="s">
        <v>100</v>
      </c>
      <c r="D11808" s="32" t="s">
        <v>162</v>
      </c>
      <c r="E11808" s="27" t="s">
        <v>140</v>
      </c>
      <c r="F11808" s="25">
        <f t="shared" si="189"/>
        <v>42887</v>
      </c>
      <c r="G11808" s="22" t="str">
        <f>VLOOKUP(C11808,'2- CatalogosAseguradora'!$B:$D,3,FALSE)</f>
        <v>006</v>
      </c>
      <c r="H11808" s="23" t="str">
        <f>VLOOKUP(D11808,'1- CatalogoRamo'!$B:$G,3,FALSE)</f>
        <v>025</v>
      </c>
      <c r="I11808" s="31" t="str">
        <f>VLOOKUP(E11808,'0- CatalogoRubro'!$B:$D,3,FALSE)</f>
        <v>041</v>
      </c>
      <c r="J11808" s="1">
        <v>0</v>
      </c>
    </row>
    <row r="11809" spans="1:10" ht="16" x14ac:dyDescent="0.2">
      <c r="A11809" s="1">
        <v>12082</v>
      </c>
      <c r="B11809" s="20">
        <v>42887</v>
      </c>
      <c r="C11809" s="1" t="s">
        <v>100</v>
      </c>
      <c r="D11809" s="32" t="s">
        <v>162</v>
      </c>
      <c r="E11809" s="26" t="s">
        <v>141</v>
      </c>
      <c r="F11809" s="25">
        <f t="shared" si="189"/>
        <v>42887</v>
      </c>
      <c r="G11809" s="22" t="str">
        <f>VLOOKUP(C11809,'2- CatalogosAseguradora'!$B:$D,3,FALSE)</f>
        <v>006</v>
      </c>
      <c r="H11809" s="23" t="str">
        <f>VLOOKUP(D11809,'1- CatalogoRamo'!$B:$G,3,FALSE)</f>
        <v>025</v>
      </c>
      <c r="I11809" s="31" t="str">
        <f>VLOOKUP(E11809,'0- CatalogoRubro'!$B:$D,3,FALSE)</f>
        <v>042</v>
      </c>
      <c r="J11809" s="1">
        <v>360.27245045000001</v>
      </c>
    </row>
    <row r="11810" spans="1:10" ht="16" x14ac:dyDescent="0.2">
      <c r="A11810" s="1">
        <v>12083</v>
      </c>
      <c r="B11810" s="20">
        <v>42887</v>
      </c>
      <c r="C11810" s="1" t="s">
        <v>100</v>
      </c>
      <c r="D11810" s="32" t="s">
        <v>162</v>
      </c>
      <c r="E11810" s="27" t="s">
        <v>142</v>
      </c>
      <c r="F11810" s="25">
        <f t="shared" si="189"/>
        <v>42887</v>
      </c>
      <c r="G11810" s="22" t="str">
        <f>VLOOKUP(C11810,'2- CatalogosAseguradora'!$B:$D,3,FALSE)</f>
        <v>006</v>
      </c>
      <c r="H11810" s="23" t="str">
        <f>VLOOKUP(D11810,'1- CatalogoRamo'!$B:$G,3,FALSE)</f>
        <v>025</v>
      </c>
      <c r="I11810" s="31" t="str">
        <f>VLOOKUP(E11810,'0- CatalogoRubro'!$B:$D,3,FALSE)</f>
        <v>043</v>
      </c>
      <c r="J11810" s="1">
        <v>637.15599711000004</v>
      </c>
    </row>
    <row r="11811" spans="1:10" ht="16" x14ac:dyDescent="0.2">
      <c r="A11811" s="1">
        <v>12084</v>
      </c>
      <c r="B11811" s="20">
        <v>42887</v>
      </c>
      <c r="C11811" s="1" t="s">
        <v>100</v>
      </c>
      <c r="D11811" s="32" t="s">
        <v>162</v>
      </c>
      <c r="E11811" s="27" t="s">
        <v>143</v>
      </c>
      <c r="F11811" s="25">
        <f t="shared" si="189"/>
        <v>42887</v>
      </c>
      <c r="G11811" s="22" t="str">
        <f>VLOOKUP(C11811,'2- CatalogosAseguradora'!$B:$D,3,FALSE)</f>
        <v>006</v>
      </c>
      <c r="H11811" s="23" t="str">
        <f>VLOOKUP(D11811,'1- CatalogoRamo'!$B:$G,3,FALSE)</f>
        <v>025</v>
      </c>
      <c r="I11811" s="31" t="str">
        <f>VLOOKUP(E11811,'0- CatalogoRubro'!$B:$D,3,FALSE)</f>
        <v>044</v>
      </c>
      <c r="J11811" s="1">
        <v>133.15397608000001</v>
      </c>
    </row>
    <row r="11812" spans="1:10" ht="16" x14ac:dyDescent="0.2">
      <c r="A11812" s="1">
        <v>12085</v>
      </c>
      <c r="B11812" s="20">
        <v>42887</v>
      </c>
      <c r="C11812" s="1" t="s">
        <v>100</v>
      </c>
      <c r="D11812" s="32" t="s">
        <v>162</v>
      </c>
      <c r="E11812" s="27" t="s">
        <v>144</v>
      </c>
      <c r="F11812" s="25">
        <f t="shared" si="189"/>
        <v>42887</v>
      </c>
      <c r="G11812" s="22" t="str">
        <f>VLOOKUP(C11812,'2- CatalogosAseguradora'!$B:$D,3,FALSE)</f>
        <v>006</v>
      </c>
      <c r="H11812" s="23" t="str">
        <f>VLOOKUP(D11812,'1- CatalogoRamo'!$B:$G,3,FALSE)</f>
        <v>025</v>
      </c>
      <c r="I11812" s="31" t="str">
        <f>VLOOKUP(E11812,'0- CatalogoRubro'!$B:$D,3,FALSE)</f>
        <v>045</v>
      </c>
      <c r="J11812" s="1">
        <v>410.03752273999999</v>
      </c>
    </row>
    <row r="11813" spans="1:10" ht="16" x14ac:dyDescent="0.2">
      <c r="A11813" s="1">
        <v>12086</v>
      </c>
      <c r="B11813" s="20">
        <v>42887</v>
      </c>
      <c r="C11813" s="1" t="s">
        <v>100</v>
      </c>
      <c r="D11813" s="32" t="s">
        <v>162</v>
      </c>
      <c r="E11813" s="26" t="s">
        <v>145</v>
      </c>
      <c r="F11813" s="25">
        <f t="shared" si="189"/>
        <v>42887</v>
      </c>
      <c r="G11813" s="22" t="str">
        <f>VLOOKUP(C11813,'2- CatalogosAseguradora'!$B:$D,3,FALSE)</f>
        <v>006</v>
      </c>
      <c r="H11813" s="23" t="str">
        <f>VLOOKUP(D11813,'1- CatalogoRamo'!$B:$G,3,FALSE)</f>
        <v>025</v>
      </c>
      <c r="I11813" s="31" t="str">
        <f>VLOOKUP(E11813,'0- CatalogoRubro'!$B:$D,3,FALSE)</f>
        <v>046</v>
      </c>
      <c r="J11813" s="1">
        <v>10.786972039999998</v>
      </c>
    </row>
    <row r="11814" spans="1:10" ht="16" x14ac:dyDescent="0.2">
      <c r="A11814" s="1">
        <v>12087</v>
      </c>
      <c r="B11814" s="20">
        <v>42887</v>
      </c>
      <c r="C11814" s="1" t="s">
        <v>100</v>
      </c>
      <c r="D11814" s="32" t="s">
        <v>162</v>
      </c>
      <c r="E11814" s="26" t="s">
        <v>146</v>
      </c>
      <c r="F11814" s="25">
        <f t="shared" si="189"/>
        <v>42887</v>
      </c>
      <c r="G11814" s="22" t="str">
        <f>VLOOKUP(C11814,'2- CatalogosAseguradora'!$B:$D,3,FALSE)</f>
        <v>006</v>
      </c>
      <c r="H11814" s="23" t="str">
        <f>VLOOKUP(D11814,'1- CatalogoRamo'!$B:$G,3,FALSE)</f>
        <v>025</v>
      </c>
      <c r="I11814" s="31" t="str">
        <f>VLOOKUP(E11814,'0- CatalogoRubro'!$B:$D,3,FALSE)</f>
        <v>047</v>
      </c>
      <c r="J11814" s="1">
        <v>309.94062163000001</v>
      </c>
    </row>
    <row r="11815" spans="1:10" ht="16" x14ac:dyDescent="0.2">
      <c r="A11815" s="1">
        <v>12088</v>
      </c>
      <c r="B11815" s="20">
        <v>42887</v>
      </c>
      <c r="C11815" s="1" t="s">
        <v>100</v>
      </c>
      <c r="D11815" s="32" t="s">
        <v>162</v>
      </c>
      <c r="E11815" s="29" t="s">
        <v>147</v>
      </c>
      <c r="F11815" s="25">
        <f t="shared" si="189"/>
        <v>42887</v>
      </c>
      <c r="G11815" s="22" t="str">
        <f>VLOOKUP(C11815,'2- CatalogosAseguradora'!$B:$D,3,FALSE)</f>
        <v>006</v>
      </c>
      <c r="H11815" s="23" t="str">
        <f>VLOOKUP(D11815,'1- CatalogoRamo'!$B:$G,3,FALSE)</f>
        <v>025</v>
      </c>
      <c r="I11815" s="31" t="str">
        <f>VLOOKUP(E11815,'0- CatalogoRubro'!$B:$D,3,FALSE)</f>
        <v>048</v>
      </c>
      <c r="J11815" s="1">
        <v>-131.56410661000001</v>
      </c>
    </row>
    <row r="11816" spans="1:10" ht="16" x14ac:dyDescent="0.2">
      <c r="A11816" s="1">
        <v>12089</v>
      </c>
      <c r="B11816" s="20">
        <v>42887</v>
      </c>
      <c r="C11816" s="1" t="s">
        <v>100</v>
      </c>
      <c r="D11816" s="32" t="s">
        <v>162</v>
      </c>
      <c r="E11816" s="26" t="s">
        <v>148</v>
      </c>
      <c r="F11816" s="25">
        <f t="shared" si="189"/>
        <v>42887</v>
      </c>
      <c r="G11816" s="22" t="str">
        <f>VLOOKUP(C11816,'2- CatalogosAseguradora'!$B:$D,3,FALSE)</f>
        <v>006</v>
      </c>
      <c r="H11816" s="23" t="str">
        <f>VLOOKUP(D11816,'1- CatalogoRamo'!$B:$G,3,FALSE)</f>
        <v>025</v>
      </c>
      <c r="I11816" s="31" t="str">
        <f>VLOOKUP(E11816,'0- CatalogoRubro'!$B:$D,3,FALSE)</f>
        <v>049</v>
      </c>
      <c r="J11816" s="1">
        <v>189.90521819</v>
      </c>
    </row>
    <row r="11817" spans="1:10" ht="16" x14ac:dyDescent="0.2">
      <c r="A11817" s="1">
        <v>12090</v>
      </c>
      <c r="B11817" s="20">
        <v>42887</v>
      </c>
      <c r="C11817" s="1" t="s">
        <v>100</v>
      </c>
      <c r="D11817" s="32" t="s">
        <v>162</v>
      </c>
      <c r="E11817" s="27" t="s">
        <v>149</v>
      </c>
      <c r="F11817" s="25">
        <f t="shared" si="189"/>
        <v>42887</v>
      </c>
      <c r="G11817" s="22" t="str">
        <f>VLOOKUP(C11817,'2- CatalogosAseguradora'!$B:$D,3,FALSE)</f>
        <v>006</v>
      </c>
      <c r="H11817" s="23" t="str">
        <f>VLOOKUP(D11817,'1- CatalogoRamo'!$B:$G,3,FALSE)</f>
        <v>025</v>
      </c>
      <c r="I11817" s="31" t="str">
        <f>VLOOKUP(E11817,'0- CatalogoRubro'!$B:$D,3,FALSE)</f>
        <v>050</v>
      </c>
      <c r="J11817" s="1">
        <v>189.90521819</v>
      </c>
    </row>
    <row r="11818" spans="1:10" ht="16" x14ac:dyDescent="0.2">
      <c r="A11818" s="1">
        <v>12091</v>
      </c>
      <c r="B11818" s="20">
        <v>42887</v>
      </c>
      <c r="C11818" s="1" t="s">
        <v>100</v>
      </c>
      <c r="D11818" s="32" t="s">
        <v>162</v>
      </c>
      <c r="E11818" s="27" t="s">
        <v>150</v>
      </c>
      <c r="F11818" s="25">
        <f t="shared" si="189"/>
        <v>42887</v>
      </c>
      <c r="G11818" s="22" t="str">
        <f>VLOOKUP(C11818,'2- CatalogosAseguradora'!$B:$D,3,FALSE)</f>
        <v>006</v>
      </c>
      <c r="H11818" s="23" t="str">
        <f>VLOOKUP(D11818,'1- CatalogoRamo'!$B:$G,3,FALSE)</f>
        <v>025</v>
      </c>
      <c r="I11818" s="31" t="str">
        <f>VLOOKUP(E11818,'0- CatalogoRubro'!$B:$D,3,FALSE)</f>
        <v>051</v>
      </c>
      <c r="J11818" s="1">
        <v>0</v>
      </c>
    </row>
    <row r="11819" spans="1:10" ht="16" x14ac:dyDescent="0.2">
      <c r="A11819" s="1">
        <v>12092</v>
      </c>
      <c r="B11819" s="20">
        <v>42887</v>
      </c>
      <c r="C11819" s="1" t="s">
        <v>100</v>
      </c>
      <c r="D11819" s="32" t="s">
        <v>162</v>
      </c>
      <c r="E11819" s="26" t="s">
        <v>151</v>
      </c>
      <c r="F11819" s="25">
        <f t="shared" si="189"/>
        <v>42887</v>
      </c>
      <c r="G11819" s="22" t="str">
        <f>VLOOKUP(C11819,'2- CatalogosAseguradora'!$B:$D,3,FALSE)</f>
        <v>006</v>
      </c>
      <c r="H11819" s="23" t="str">
        <f>VLOOKUP(D11819,'1- CatalogoRamo'!$B:$G,3,FALSE)</f>
        <v>025</v>
      </c>
      <c r="I11819" s="31" t="str">
        <f>VLOOKUP(E11819,'0- CatalogoRubro'!$B:$D,3,FALSE)</f>
        <v>052</v>
      </c>
      <c r="J11819" s="1">
        <v>0</v>
      </c>
    </row>
    <row r="11820" spans="1:10" ht="16" x14ac:dyDescent="0.2">
      <c r="A11820" s="1">
        <v>12093</v>
      </c>
      <c r="B11820" s="20">
        <v>42887</v>
      </c>
      <c r="C11820" s="1" t="s">
        <v>100</v>
      </c>
      <c r="D11820" s="32" t="s">
        <v>162</v>
      </c>
      <c r="E11820" s="27" t="s">
        <v>152</v>
      </c>
      <c r="F11820" s="25">
        <f t="shared" si="189"/>
        <v>42887</v>
      </c>
      <c r="G11820" s="22" t="str">
        <f>VLOOKUP(C11820,'2- CatalogosAseguradora'!$B:$D,3,FALSE)</f>
        <v>006</v>
      </c>
      <c r="H11820" s="23" t="str">
        <f>VLOOKUP(D11820,'1- CatalogoRamo'!$B:$G,3,FALSE)</f>
        <v>025</v>
      </c>
      <c r="I11820" s="31" t="str">
        <f>VLOOKUP(E11820,'0- CatalogoRubro'!$B:$D,3,FALSE)</f>
        <v>053</v>
      </c>
      <c r="J11820" s="1">
        <v>0</v>
      </c>
    </row>
    <row r="11821" spans="1:10" ht="16" x14ac:dyDescent="0.2">
      <c r="A11821" s="1">
        <v>12094</v>
      </c>
      <c r="B11821" s="20">
        <v>42887</v>
      </c>
      <c r="C11821" s="1" t="s">
        <v>100</v>
      </c>
      <c r="D11821" s="32" t="s">
        <v>162</v>
      </c>
      <c r="E11821" s="27" t="s">
        <v>153</v>
      </c>
      <c r="F11821" s="25">
        <f t="shared" si="189"/>
        <v>42887</v>
      </c>
      <c r="G11821" s="22" t="str">
        <f>VLOOKUP(C11821,'2- CatalogosAseguradora'!$B:$D,3,FALSE)</f>
        <v>006</v>
      </c>
      <c r="H11821" s="23" t="str">
        <f>VLOOKUP(D11821,'1- CatalogoRamo'!$B:$G,3,FALSE)</f>
        <v>025</v>
      </c>
      <c r="I11821" s="31" t="str">
        <f>VLOOKUP(E11821,'0- CatalogoRubro'!$B:$D,3,FALSE)</f>
        <v>054</v>
      </c>
      <c r="J11821" s="1">
        <v>0</v>
      </c>
    </row>
    <row r="11822" spans="1:10" ht="16" x14ac:dyDescent="0.2">
      <c r="A11822" s="1">
        <v>12095</v>
      </c>
      <c r="B11822" s="20">
        <v>42887</v>
      </c>
      <c r="C11822" s="1" t="s">
        <v>100</v>
      </c>
      <c r="D11822" s="32" t="s">
        <v>162</v>
      </c>
      <c r="E11822" s="29" t="s">
        <v>154</v>
      </c>
      <c r="F11822" s="25">
        <f t="shared" si="189"/>
        <v>42887</v>
      </c>
      <c r="G11822" s="22" t="str">
        <f>VLOOKUP(C11822,'2- CatalogosAseguradora'!$B:$D,3,FALSE)</f>
        <v>006</v>
      </c>
      <c r="H11822" s="23" t="str">
        <f>VLOOKUP(D11822,'1- CatalogoRamo'!$B:$G,3,FALSE)</f>
        <v>025</v>
      </c>
      <c r="I11822" s="31" t="str">
        <f>VLOOKUP(E11822,'0- CatalogoRubro'!$B:$D,3,FALSE)</f>
        <v>055</v>
      </c>
      <c r="J11822" s="1">
        <v>189.90521819</v>
      </c>
    </row>
    <row r="11823" spans="1:10" ht="16" x14ac:dyDescent="0.2">
      <c r="A11823" s="1">
        <v>12096</v>
      </c>
      <c r="B11823" s="20">
        <v>42887</v>
      </c>
      <c r="C11823" s="1" t="s">
        <v>100</v>
      </c>
      <c r="D11823" s="32" t="s">
        <v>162</v>
      </c>
      <c r="E11823" s="29" t="s">
        <v>155</v>
      </c>
      <c r="F11823" s="25">
        <f t="shared" si="189"/>
        <v>42887</v>
      </c>
      <c r="G11823" s="22" t="str">
        <f>VLOOKUP(C11823,'2- CatalogosAseguradora'!$B:$D,3,FALSE)</f>
        <v>006</v>
      </c>
      <c r="H11823" s="23" t="str">
        <f>VLOOKUP(D11823,'1- CatalogoRamo'!$B:$G,3,FALSE)</f>
        <v>025</v>
      </c>
      <c r="I11823" s="31" t="str">
        <f>VLOOKUP(E11823,'0- CatalogoRubro'!$B:$D,3,FALSE)</f>
        <v>056</v>
      </c>
      <c r="J11823" s="1">
        <v>58.341111579999996</v>
      </c>
    </row>
    <row r="11824" spans="1:10" ht="16" x14ac:dyDescent="0.2">
      <c r="A11824" s="1">
        <v>12097</v>
      </c>
      <c r="B11824" s="20">
        <v>42979</v>
      </c>
      <c r="C11824" s="1" t="s">
        <v>100</v>
      </c>
      <c r="D11824" s="32" t="s">
        <v>162</v>
      </c>
      <c r="E11824" s="26" t="s">
        <v>104</v>
      </c>
      <c r="F11824" s="25">
        <f t="shared" si="189"/>
        <v>42979</v>
      </c>
      <c r="G11824" s="22" t="str">
        <f>VLOOKUP(C11824,'2- CatalogosAseguradora'!$B:$D,3,FALSE)</f>
        <v>006</v>
      </c>
      <c r="H11824" s="23" t="str">
        <f>VLOOKUP(D11824,'1- CatalogoRamo'!$B:$G,3,FALSE)</f>
        <v>025</v>
      </c>
      <c r="I11824" s="31" t="str">
        <f>VLOOKUP(E11824,'0- CatalogoRubro'!$B:$D,3,FALSE)</f>
        <v>001</v>
      </c>
      <c r="J11824" s="34">
        <v>1040.19787464</v>
      </c>
    </row>
    <row r="11825" spans="1:10" ht="16" x14ac:dyDescent="0.2">
      <c r="A11825" s="1">
        <v>12098</v>
      </c>
      <c r="B11825" s="20">
        <v>42979</v>
      </c>
      <c r="C11825" s="1" t="s">
        <v>100</v>
      </c>
      <c r="D11825" s="32" t="s">
        <v>162</v>
      </c>
      <c r="E11825" s="27" t="s">
        <v>105</v>
      </c>
      <c r="F11825" s="25">
        <f t="shared" ref="F11825:F11878" si="190">B11825</f>
        <v>42979</v>
      </c>
      <c r="G11825" s="22" t="str">
        <f>VLOOKUP(C11825,'2- CatalogosAseguradora'!$B:$D,3,FALSE)</f>
        <v>006</v>
      </c>
      <c r="H11825" s="23" t="str">
        <f>VLOOKUP(D11825,'1- CatalogoRamo'!$B:$G,3,FALSE)</f>
        <v>025</v>
      </c>
      <c r="I11825" s="31" t="str">
        <f>VLOOKUP(E11825,'0- CatalogoRubro'!$B:$D,3,FALSE)</f>
        <v>002</v>
      </c>
      <c r="J11825" s="1">
        <v>3743.56644964</v>
      </c>
    </row>
    <row r="11826" spans="1:10" ht="16" x14ac:dyDescent="0.2">
      <c r="A11826" s="1">
        <v>12099</v>
      </c>
      <c r="B11826" s="20">
        <v>42979</v>
      </c>
      <c r="C11826" s="1" t="s">
        <v>100</v>
      </c>
      <c r="D11826" s="32" t="s">
        <v>162</v>
      </c>
      <c r="E11826" s="27" t="s">
        <v>106</v>
      </c>
      <c r="F11826" s="25">
        <f t="shared" si="190"/>
        <v>42979</v>
      </c>
      <c r="G11826" s="22" t="str">
        <f>VLOOKUP(C11826,'2- CatalogosAseguradora'!$B:$D,3,FALSE)</f>
        <v>006</v>
      </c>
      <c r="H11826" s="23" t="str">
        <f>VLOOKUP(D11826,'1- CatalogoRamo'!$B:$G,3,FALSE)</f>
        <v>025</v>
      </c>
      <c r="I11826" s="31" t="str">
        <f>VLOOKUP(E11826,'0- CatalogoRubro'!$B:$D,3,FALSE)</f>
        <v>003</v>
      </c>
      <c r="J11826" s="1">
        <v>3763.1881065699999</v>
      </c>
    </row>
    <row r="11827" spans="1:10" ht="16" x14ac:dyDescent="0.2">
      <c r="A11827" s="1">
        <v>12104</v>
      </c>
      <c r="B11827" s="20">
        <v>42979</v>
      </c>
      <c r="C11827" s="1" t="s">
        <v>100</v>
      </c>
      <c r="D11827" s="32" t="s">
        <v>162</v>
      </c>
      <c r="E11827" s="27" t="s">
        <v>111</v>
      </c>
      <c r="F11827" s="25">
        <f t="shared" si="190"/>
        <v>42979</v>
      </c>
      <c r="G11827" s="22" t="str">
        <f>VLOOKUP(C11827,'2- CatalogosAseguradora'!$B:$D,3,FALSE)</f>
        <v>006</v>
      </c>
      <c r="H11827" s="23" t="str">
        <f>VLOOKUP(D11827,'1- CatalogoRamo'!$B:$G,3,FALSE)</f>
        <v>025</v>
      </c>
      <c r="I11827" s="31" t="str">
        <f>VLOOKUP(E11827,'0- CatalogoRubro'!$B:$D,3,FALSE)</f>
        <v>008</v>
      </c>
      <c r="J11827" s="1">
        <v>0</v>
      </c>
    </row>
    <row r="11828" spans="1:10" ht="16" x14ac:dyDescent="0.2">
      <c r="A11828" s="1">
        <v>12105</v>
      </c>
      <c r="B11828" s="20">
        <v>42979</v>
      </c>
      <c r="C11828" s="1" t="s">
        <v>100</v>
      </c>
      <c r="D11828" s="32" t="s">
        <v>162</v>
      </c>
      <c r="E11828" s="28" t="s">
        <v>112</v>
      </c>
      <c r="F11828" s="25">
        <f t="shared" si="190"/>
        <v>42979</v>
      </c>
      <c r="G11828" s="22" t="str">
        <f>VLOOKUP(C11828,'2- CatalogosAseguradora'!$B:$D,3,FALSE)</f>
        <v>006</v>
      </c>
      <c r="H11828" s="23" t="str">
        <f>VLOOKUP(D11828,'1- CatalogoRamo'!$B:$G,3,FALSE)</f>
        <v>025</v>
      </c>
      <c r="I11828" s="31" t="str">
        <f>VLOOKUP(E11828,'0- CatalogoRubro'!$B:$D,3,FALSE)</f>
        <v>009</v>
      </c>
      <c r="J11828" s="1">
        <v>19.62165693</v>
      </c>
    </row>
    <row r="11829" spans="1:10" ht="16" x14ac:dyDescent="0.2">
      <c r="A11829" s="1">
        <v>12106</v>
      </c>
      <c r="B11829" s="20">
        <v>42979</v>
      </c>
      <c r="C11829" s="1" t="s">
        <v>100</v>
      </c>
      <c r="D11829" s="32" t="s">
        <v>162</v>
      </c>
      <c r="E11829" s="27" t="s">
        <v>113</v>
      </c>
      <c r="F11829" s="25">
        <f t="shared" si="190"/>
        <v>42979</v>
      </c>
      <c r="G11829" s="22" t="str">
        <f>VLOOKUP(C11829,'2- CatalogosAseguradora'!$B:$D,3,FALSE)</f>
        <v>006</v>
      </c>
      <c r="H11829" s="23" t="str">
        <f>VLOOKUP(D11829,'1- CatalogoRamo'!$B:$G,3,FALSE)</f>
        <v>025</v>
      </c>
      <c r="I11829" s="31" t="str">
        <f>VLOOKUP(E11829,'0- CatalogoRubro'!$B:$D,3,FALSE)</f>
        <v>010</v>
      </c>
      <c r="J11829" s="1">
        <v>2466.5193469400001</v>
      </c>
    </row>
    <row r="11830" spans="1:10" ht="16" x14ac:dyDescent="0.2">
      <c r="A11830" s="1">
        <v>12109</v>
      </c>
      <c r="B11830" s="20">
        <v>42979</v>
      </c>
      <c r="C11830" s="1" t="s">
        <v>100</v>
      </c>
      <c r="D11830" s="32" t="s">
        <v>162</v>
      </c>
      <c r="E11830" s="27" t="s">
        <v>116</v>
      </c>
      <c r="F11830" s="25">
        <f t="shared" si="190"/>
        <v>42979</v>
      </c>
      <c r="G11830" s="22" t="str">
        <f>VLOOKUP(C11830,'2- CatalogosAseguradora'!$B:$D,3,FALSE)</f>
        <v>006</v>
      </c>
      <c r="H11830" s="23" t="str">
        <f>VLOOKUP(D11830,'1- CatalogoRamo'!$B:$G,3,FALSE)</f>
        <v>025</v>
      </c>
      <c r="I11830" s="31" t="str">
        <f>VLOOKUP(E11830,'0- CatalogoRubro'!$B:$D,3,FALSE)</f>
        <v>013</v>
      </c>
      <c r="J11830" s="1">
        <v>457.35598936000002</v>
      </c>
    </row>
    <row r="11831" spans="1:10" ht="16" x14ac:dyDescent="0.2">
      <c r="A11831" s="1">
        <v>12110</v>
      </c>
      <c r="B11831" s="20">
        <v>42979</v>
      </c>
      <c r="C11831" s="1" t="s">
        <v>100</v>
      </c>
      <c r="D11831" s="32" t="s">
        <v>162</v>
      </c>
      <c r="E11831" s="27" t="s">
        <v>117</v>
      </c>
      <c r="F11831" s="25">
        <f t="shared" si="190"/>
        <v>42979</v>
      </c>
      <c r="G11831" s="22" t="str">
        <f>VLOOKUP(C11831,'2- CatalogosAseguradora'!$B:$D,3,FALSE)</f>
        <v>006</v>
      </c>
      <c r="H11831" s="23" t="str">
        <f>VLOOKUP(D11831,'1- CatalogoRamo'!$B:$G,3,FALSE)</f>
        <v>025</v>
      </c>
      <c r="I11831" s="31" t="str">
        <f>VLOOKUP(E11831,'0- CatalogoRubro'!$B:$D,3,FALSE)</f>
        <v>014</v>
      </c>
      <c r="J11831" s="1">
        <v>457.35598936000002</v>
      </c>
    </row>
    <row r="11832" spans="1:10" ht="16" x14ac:dyDescent="0.2">
      <c r="A11832" s="1">
        <v>12111</v>
      </c>
      <c r="B11832" s="20">
        <v>42979</v>
      </c>
      <c r="C11832" s="1" t="s">
        <v>100</v>
      </c>
      <c r="D11832" s="32" t="s">
        <v>162</v>
      </c>
      <c r="E11832" s="27" t="s">
        <v>118</v>
      </c>
      <c r="F11832" s="25">
        <f t="shared" si="190"/>
        <v>42979</v>
      </c>
      <c r="G11832" s="22" t="str">
        <f>VLOOKUP(C11832,'2- CatalogosAseguradora'!$B:$D,3,FALSE)</f>
        <v>006</v>
      </c>
      <c r="H11832" s="23" t="str">
        <f>VLOOKUP(D11832,'1- CatalogoRamo'!$B:$G,3,FALSE)</f>
        <v>025</v>
      </c>
      <c r="I11832" s="31" t="str">
        <f>VLOOKUP(E11832,'0- CatalogoRubro'!$B:$D,3,FALSE)</f>
        <v>015</v>
      </c>
      <c r="J11832" s="1">
        <v>0</v>
      </c>
    </row>
    <row r="11833" spans="1:10" ht="16" x14ac:dyDescent="0.2">
      <c r="A11833" s="1">
        <v>12112</v>
      </c>
      <c r="B11833" s="20">
        <v>42979</v>
      </c>
      <c r="C11833" s="1" t="s">
        <v>100</v>
      </c>
      <c r="D11833" s="32" t="s">
        <v>162</v>
      </c>
      <c r="E11833" s="27" t="s">
        <v>119</v>
      </c>
      <c r="F11833" s="25">
        <f t="shared" si="190"/>
        <v>42979</v>
      </c>
      <c r="G11833" s="22" t="str">
        <f>VLOOKUP(C11833,'2- CatalogosAseguradora'!$B:$D,3,FALSE)</f>
        <v>006</v>
      </c>
      <c r="H11833" s="23" t="str">
        <f>VLOOKUP(D11833,'1- CatalogoRamo'!$B:$G,3,FALSE)</f>
        <v>025</v>
      </c>
      <c r="I11833" s="31" t="str">
        <f>VLOOKUP(E11833,'0- CatalogoRubro'!$B:$D,3,FALSE)</f>
        <v>016</v>
      </c>
      <c r="J11833" s="1">
        <v>220.50676130000002</v>
      </c>
    </row>
    <row r="11834" spans="1:10" ht="16" x14ac:dyDescent="0.2">
      <c r="A11834" s="1">
        <v>12113</v>
      </c>
      <c r="B11834" s="20">
        <v>42979</v>
      </c>
      <c r="C11834" s="1" t="s">
        <v>100</v>
      </c>
      <c r="D11834" s="32" t="s">
        <v>162</v>
      </c>
      <c r="E11834" s="26" t="s">
        <v>120</v>
      </c>
      <c r="F11834" s="25">
        <f t="shared" si="190"/>
        <v>42979</v>
      </c>
      <c r="G11834" s="22" t="str">
        <f>VLOOKUP(C11834,'2- CatalogosAseguradora'!$B:$D,3,FALSE)</f>
        <v>006</v>
      </c>
      <c r="H11834" s="23" t="str">
        <f>VLOOKUP(D11834,'1- CatalogoRamo'!$B:$G,3,FALSE)</f>
        <v>025</v>
      </c>
      <c r="I11834" s="31" t="str">
        <f>VLOOKUP(E11834,'0- CatalogoRubro'!$B:$D,3,FALSE)</f>
        <v>017</v>
      </c>
      <c r="J11834" s="1">
        <v>611.31406583</v>
      </c>
    </row>
    <row r="11835" spans="1:10" ht="16" x14ac:dyDescent="0.2">
      <c r="A11835" s="1">
        <v>12114</v>
      </c>
      <c r="B11835" s="20">
        <v>42979</v>
      </c>
      <c r="C11835" s="1" t="s">
        <v>100</v>
      </c>
      <c r="D11835" s="32" t="s">
        <v>162</v>
      </c>
      <c r="E11835" s="27" t="s">
        <v>121</v>
      </c>
      <c r="F11835" s="25">
        <f t="shared" si="190"/>
        <v>42979</v>
      </c>
      <c r="G11835" s="22" t="str">
        <f>VLOOKUP(C11835,'2- CatalogosAseguradora'!$B:$D,3,FALSE)</f>
        <v>006</v>
      </c>
      <c r="H11835" s="23" t="str">
        <f>VLOOKUP(D11835,'1- CatalogoRamo'!$B:$G,3,FALSE)</f>
        <v>025</v>
      </c>
      <c r="I11835" s="31" t="str">
        <f>VLOOKUP(E11835,'0- CatalogoRubro'!$B:$D,3,FALSE)</f>
        <v>018</v>
      </c>
      <c r="J11835" s="1">
        <v>2917.33076639</v>
      </c>
    </row>
    <row r="11836" spans="1:10" ht="16" x14ac:dyDescent="0.2">
      <c r="A11836" s="1">
        <v>12115</v>
      </c>
      <c r="B11836" s="20">
        <v>42979</v>
      </c>
      <c r="C11836" s="1" t="s">
        <v>100</v>
      </c>
      <c r="D11836" s="32" t="s">
        <v>162</v>
      </c>
      <c r="E11836" s="27" t="s">
        <v>106</v>
      </c>
      <c r="F11836" s="25">
        <f t="shared" si="190"/>
        <v>42979</v>
      </c>
      <c r="G11836" s="22" t="str">
        <f>VLOOKUP(C11836,'2- CatalogosAseguradora'!$B:$D,3,FALSE)</f>
        <v>006</v>
      </c>
      <c r="H11836" s="23" t="str">
        <f>VLOOKUP(D11836,'1- CatalogoRamo'!$B:$G,3,FALSE)</f>
        <v>025</v>
      </c>
      <c r="I11836" s="31" t="str">
        <f>VLOOKUP(E11836,'0- CatalogoRubro'!$B:$D,3,FALSE)</f>
        <v>003</v>
      </c>
      <c r="J11836" s="1">
        <v>2917.33076639</v>
      </c>
    </row>
    <row r="11837" spans="1:10" ht="16" x14ac:dyDescent="0.2">
      <c r="A11837" s="1">
        <v>12116</v>
      </c>
      <c r="B11837" s="20">
        <v>42979</v>
      </c>
      <c r="C11837" s="1" t="s">
        <v>100</v>
      </c>
      <c r="D11837" s="32" t="s">
        <v>162</v>
      </c>
      <c r="E11837" s="27" t="s">
        <v>111</v>
      </c>
      <c r="F11837" s="25">
        <f t="shared" si="190"/>
        <v>42979</v>
      </c>
      <c r="G11837" s="22" t="str">
        <f>VLOOKUP(C11837,'2- CatalogosAseguradora'!$B:$D,3,FALSE)</f>
        <v>006</v>
      </c>
      <c r="H11837" s="23" t="str">
        <f>VLOOKUP(D11837,'1- CatalogoRamo'!$B:$G,3,FALSE)</f>
        <v>025</v>
      </c>
      <c r="I11837" s="31" t="str">
        <f>VLOOKUP(E11837,'0- CatalogoRubro'!$B:$D,3,FALSE)</f>
        <v>008</v>
      </c>
      <c r="J11837" s="1">
        <v>0</v>
      </c>
    </row>
    <row r="11838" spans="1:10" ht="16" x14ac:dyDescent="0.2">
      <c r="A11838" s="1">
        <v>12117</v>
      </c>
      <c r="B11838" s="20">
        <v>42979</v>
      </c>
      <c r="C11838" s="1" t="s">
        <v>100</v>
      </c>
      <c r="D11838" s="32" t="s">
        <v>162</v>
      </c>
      <c r="E11838" s="27" t="s">
        <v>122</v>
      </c>
      <c r="F11838" s="25">
        <f t="shared" si="190"/>
        <v>42979</v>
      </c>
      <c r="G11838" s="22" t="str">
        <f>VLOOKUP(C11838,'2- CatalogosAseguradora'!$B:$D,3,FALSE)</f>
        <v>006</v>
      </c>
      <c r="H11838" s="23" t="str">
        <f>VLOOKUP(D11838,'1- CatalogoRamo'!$B:$G,3,FALSE)</f>
        <v>025</v>
      </c>
      <c r="I11838" s="31" t="str">
        <f>VLOOKUP(E11838,'0- CatalogoRubro'!$B:$D,3,FALSE)</f>
        <v>021</v>
      </c>
      <c r="J11838" s="1">
        <v>2065.1641101199998</v>
      </c>
    </row>
    <row r="11839" spans="1:10" ht="16" x14ac:dyDescent="0.2">
      <c r="A11839" s="1">
        <v>12118</v>
      </c>
      <c r="B11839" s="20">
        <v>42979</v>
      </c>
      <c r="C11839" s="1" t="s">
        <v>100</v>
      </c>
      <c r="D11839" s="32" t="s">
        <v>162</v>
      </c>
      <c r="E11839" s="27" t="s">
        <v>123</v>
      </c>
      <c r="F11839" s="25">
        <f t="shared" si="190"/>
        <v>42979</v>
      </c>
      <c r="G11839" s="22" t="str">
        <f>VLOOKUP(C11839,'2- CatalogosAseguradora'!$B:$D,3,FALSE)</f>
        <v>006</v>
      </c>
      <c r="H11839" s="23" t="str">
        <f>VLOOKUP(D11839,'1- CatalogoRamo'!$B:$G,3,FALSE)</f>
        <v>025</v>
      </c>
      <c r="I11839" s="31" t="str">
        <f>VLOOKUP(E11839,'0- CatalogoRubro'!$B:$D,3,FALSE)</f>
        <v>022</v>
      </c>
      <c r="J11839" s="1">
        <v>-144.39863273</v>
      </c>
    </row>
    <row r="11840" spans="1:10" ht="16" x14ac:dyDescent="0.2">
      <c r="A11840" s="1">
        <v>12119</v>
      </c>
      <c r="B11840" s="20">
        <v>42979</v>
      </c>
      <c r="C11840" s="1" t="s">
        <v>100</v>
      </c>
      <c r="D11840" s="32" t="s">
        <v>162</v>
      </c>
      <c r="E11840" s="27" t="s">
        <v>124</v>
      </c>
      <c r="F11840" s="25">
        <f t="shared" si="190"/>
        <v>42979</v>
      </c>
      <c r="G11840" s="22" t="str">
        <f>VLOOKUP(C11840,'2- CatalogosAseguradora'!$B:$D,3,FALSE)</f>
        <v>006</v>
      </c>
      <c r="H11840" s="23" t="str">
        <f>VLOOKUP(D11840,'1- CatalogoRamo'!$B:$G,3,FALSE)</f>
        <v>025</v>
      </c>
      <c r="I11840" s="31" t="str">
        <f>VLOOKUP(E11840,'0- CatalogoRubro'!$B:$D,3,FALSE)</f>
        <v>023</v>
      </c>
      <c r="J11840" s="1">
        <v>-144.39863273</v>
      </c>
    </row>
    <row r="11841" spans="1:10" ht="16" x14ac:dyDescent="0.2">
      <c r="A11841" s="1">
        <v>12120</v>
      </c>
      <c r="B11841" s="20">
        <v>42979</v>
      </c>
      <c r="C11841" s="1" t="s">
        <v>100</v>
      </c>
      <c r="D11841" s="32" t="s">
        <v>162</v>
      </c>
      <c r="E11841" s="27" t="s">
        <v>125</v>
      </c>
      <c r="F11841" s="25">
        <f t="shared" si="190"/>
        <v>42979</v>
      </c>
      <c r="G11841" s="22" t="str">
        <f>VLOOKUP(C11841,'2- CatalogosAseguradora'!$B:$D,3,FALSE)</f>
        <v>006</v>
      </c>
      <c r="H11841" s="23" t="str">
        <f>VLOOKUP(D11841,'1- CatalogoRamo'!$B:$G,3,FALSE)</f>
        <v>025</v>
      </c>
      <c r="I11841" s="31" t="str">
        <f>VLOOKUP(E11841,'0- CatalogoRubro'!$B:$D,3,FALSE)</f>
        <v>024</v>
      </c>
      <c r="J11841" s="1">
        <v>0</v>
      </c>
    </row>
    <row r="11842" spans="1:10" ht="16" x14ac:dyDescent="0.2">
      <c r="A11842" s="1">
        <v>12121</v>
      </c>
      <c r="B11842" s="20">
        <v>42979</v>
      </c>
      <c r="C11842" s="1" t="s">
        <v>100</v>
      </c>
      <c r="D11842" s="32" t="s">
        <v>162</v>
      </c>
      <c r="E11842" s="27" t="s">
        <v>126</v>
      </c>
      <c r="F11842" s="25">
        <f t="shared" si="190"/>
        <v>42979</v>
      </c>
      <c r="G11842" s="22" t="str">
        <f>VLOOKUP(C11842,'2- CatalogosAseguradora'!$B:$D,3,FALSE)</f>
        <v>006</v>
      </c>
      <c r="H11842" s="23" t="str">
        <f>VLOOKUP(D11842,'1- CatalogoRamo'!$B:$G,3,FALSE)</f>
        <v>025</v>
      </c>
      <c r="I11842" s="31" t="str">
        <f>VLOOKUP(E11842,'0- CatalogoRubro'!$B:$D,3,FALSE)</f>
        <v>025</v>
      </c>
      <c r="J11842" s="1">
        <v>261.83418441999999</v>
      </c>
    </row>
    <row r="11843" spans="1:10" ht="16" x14ac:dyDescent="0.2">
      <c r="A11843" s="1">
        <v>12122</v>
      </c>
      <c r="B11843" s="20">
        <v>42979</v>
      </c>
      <c r="C11843" s="1" t="s">
        <v>100</v>
      </c>
      <c r="D11843" s="32" t="s">
        <v>162</v>
      </c>
      <c r="E11843" s="27" t="s">
        <v>127</v>
      </c>
      <c r="F11843" s="25">
        <f t="shared" si="190"/>
        <v>42979</v>
      </c>
      <c r="G11843" s="22" t="str">
        <f>VLOOKUP(C11843,'2- CatalogosAseguradora'!$B:$D,3,FALSE)</f>
        <v>006</v>
      </c>
      <c r="H11843" s="23" t="str">
        <f>VLOOKUP(D11843,'1- CatalogoRamo'!$B:$G,3,FALSE)</f>
        <v>025</v>
      </c>
      <c r="I11843" s="31" t="str">
        <f>VLOOKUP(E11843,'0- CatalogoRubro'!$B:$D,3,FALSE)</f>
        <v>026</v>
      </c>
      <c r="J11843" s="1">
        <v>165.38022671000002</v>
      </c>
    </row>
    <row r="11844" spans="1:10" ht="16" x14ac:dyDescent="0.2">
      <c r="A11844" s="1">
        <v>12123</v>
      </c>
      <c r="B11844" s="20">
        <v>42979</v>
      </c>
      <c r="C11844" s="1" t="s">
        <v>100</v>
      </c>
      <c r="D11844" s="32" t="s">
        <v>162</v>
      </c>
      <c r="E11844" s="26" t="s">
        <v>128</v>
      </c>
      <c r="F11844" s="25">
        <f t="shared" si="190"/>
        <v>42979</v>
      </c>
      <c r="G11844" s="22" t="str">
        <f>VLOOKUP(C11844,'2- CatalogosAseguradora'!$B:$D,3,FALSE)</f>
        <v>006</v>
      </c>
      <c r="H11844" s="23" t="str">
        <f>VLOOKUP(D11844,'1- CatalogoRamo'!$B:$G,3,FALSE)</f>
        <v>025</v>
      </c>
      <c r="I11844" s="31" t="str">
        <f>VLOOKUP(E11844,'0- CatalogoRubro'!$B:$D,3,FALSE)</f>
        <v>027</v>
      </c>
      <c r="J11844" s="1">
        <v>0</v>
      </c>
    </row>
    <row r="11845" spans="1:10" ht="16" x14ac:dyDescent="0.2">
      <c r="A11845" s="1">
        <v>12124</v>
      </c>
      <c r="B11845" s="20">
        <v>42979</v>
      </c>
      <c r="C11845" s="1" t="s">
        <v>100</v>
      </c>
      <c r="D11845" s="32" t="s">
        <v>162</v>
      </c>
      <c r="E11845" s="27" t="s">
        <v>129</v>
      </c>
      <c r="F11845" s="25">
        <f t="shared" si="190"/>
        <v>42979</v>
      </c>
      <c r="G11845" s="22" t="str">
        <f>VLOOKUP(C11845,'2- CatalogosAseguradora'!$B:$D,3,FALSE)</f>
        <v>006</v>
      </c>
      <c r="H11845" s="23" t="str">
        <f>VLOOKUP(D11845,'1- CatalogoRamo'!$B:$G,3,FALSE)</f>
        <v>025</v>
      </c>
      <c r="I11845" s="31" t="str">
        <f>VLOOKUP(E11845,'0- CatalogoRubro'!$B:$D,3,FALSE)</f>
        <v>028</v>
      </c>
      <c r="J11845" s="1">
        <v>0</v>
      </c>
    </row>
    <row r="11846" spans="1:10" ht="16" x14ac:dyDescent="0.2">
      <c r="A11846" s="1">
        <v>12125</v>
      </c>
      <c r="B11846" s="20">
        <v>42979</v>
      </c>
      <c r="C11846" s="1" t="s">
        <v>100</v>
      </c>
      <c r="D11846" s="32" t="s">
        <v>162</v>
      </c>
      <c r="E11846" s="27" t="s">
        <v>130</v>
      </c>
      <c r="F11846" s="25">
        <f t="shared" si="190"/>
        <v>42979</v>
      </c>
      <c r="G11846" s="22" t="str">
        <f>VLOOKUP(C11846,'2- CatalogosAseguradora'!$B:$D,3,FALSE)</f>
        <v>006</v>
      </c>
      <c r="H11846" s="23" t="str">
        <f>VLOOKUP(D11846,'1- CatalogoRamo'!$B:$G,3,FALSE)</f>
        <v>025</v>
      </c>
      <c r="I11846" s="31" t="str">
        <f>VLOOKUP(E11846,'0- CatalogoRubro'!$B:$D,3,FALSE)</f>
        <v>029</v>
      </c>
      <c r="J11846" s="1">
        <v>0</v>
      </c>
    </row>
    <row r="11847" spans="1:10" ht="16" x14ac:dyDescent="0.2">
      <c r="A11847" s="1">
        <v>12126</v>
      </c>
      <c r="B11847" s="20">
        <v>42979</v>
      </c>
      <c r="C11847" s="1" t="s">
        <v>100</v>
      </c>
      <c r="D11847" s="32" t="s">
        <v>162</v>
      </c>
      <c r="E11847" s="26" t="s">
        <v>131</v>
      </c>
      <c r="F11847" s="25">
        <f t="shared" si="190"/>
        <v>42979</v>
      </c>
      <c r="G11847" s="22" t="str">
        <f>VLOOKUP(C11847,'2- CatalogosAseguradora'!$B:$D,3,FALSE)</f>
        <v>006</v>
      </c>
      <c r="H11847" s="23" t="str">
        <f>VLOOKUP(D11847,'1- CatalogoRamo'!$B:$G,3,FALSE)</f>
        <v>025</v>
      </c>
      <c r="I11847" s="31" t="str">
        <f>VLOOKUP(E11847,'0- CatalogoRubro'!$B:$D,3,FALSE)</f>
        <v>030</v>
      </c>
      <c r="J11847" s="1">
        <v>0</v>
      </c>
    </row>
    <row r="11848" spans="1:10" ht="16" x14ac:dyDescent="0.2">
      <c r="A11848" s="1">
        <v>12127</v>
      </c>
      <c r="B11848" s="20">
        <v>42979</v>
      </c>
      <c r="C11848" s="1" t="s">
        <v>100</v>
      </c>
      <c r="D11848" s="32" t="s">
        <v>162</v>
      </c>
      <c r="E11848" s="27" t="s">
        <v>132</v>
      </c>
      <c r="F11848" s="25">
        <f t="shared" si="190"/>
        <v>42979</v>
      </c>
      <c r="G11848" s="22" t="str">
        <f>VLOOKUP(C11848,'2- CatalogosAseguradora'!$B:$D,3,FALSE)</f>
        <v>006</v>
      </c>
      <c r="H11848" s="23" t="str">
        <f>VLOOKUP(D11848,'1- CatalogoRamo'!$B:$G,3,FALSE)</f>
        <v>025</v>
      </c>
      <c r="I11848" s="31" t="str">
        <f>VLOOKUP(E11848,'0- CatalogoRubro'!$B:$D,3,FALSE)</f>
        <v>031</v>
      </c>
      <c r="J11848" s="1">
        <v>0</v>
      </c>
    </row>
    <row r="11849" spans="1:10" ht="16" x14ac:dyDescent="0.2">
      <c r="A11849" s="1">
        <v>12128</v>
      </c>
      <c r="B11849" s="20">
        <v>42979</v>
      </c>
      <c r="C11849" s="1" t="s">
        <v>100</v>
      </c>
      <c r="D11849" s="32" t="s">
        <v>162</v>
      </c>
      <c r="E11849" s="27" t="s">
        <v>106</v>
      </c>
      <c r="F11849" s="25">
        <f t="shared" si="190"/>
        <v>42979</v>
      </c>
      <c r="G11849" s="22" t="str">
        <f>VLOOKUP(C11849,'2- CatalogosAseguradora'!$B:$D,3,FALSE)</f>
        <v>006</v>
      </c>
      <c r="H11849" s="23" t="str">
        <f>VLOOKUP(D11849,'1- CatalogoRamo'!$B:$G,3,FALSE)</f>
        <v>025</v>
      </c>
      <c r="I11849" s="31" t="str">
        <f>VLOOKUP(E11849,'0- CatalogoRubro'!$B:$D,3,FALSE)</f>
        <v>003</v>
      </c>
      <c r="J11849" s="1">
        <v>0</v>
      </c>
    </row>
    <row r="11850" spans="1:10" ht="16" x14ac:dyDescent="0.2">
      <c r="A11850" s="1">
        <v>12129</v>
      </c>
      <c r="B11850" s="20">
        <v>42979</v>
      </c>
      <c r="C11850" s="1" t="s">
        <v>100</v>
      </c>
      <c r="D11850" s="32" t="s">
        <v>162</v>
      </c>
      <c r="E11850" s="27" t="s">
        <v>111</v>
      </c>
      <c r="F11850" s="25">
        <f t="shared" si="190"/>
        <v>42979</v>
      </c>
      <c r="G11850" s="22" t="str">
        <f>VLOOKUP(C11850,'2- CatalogosAseguradora'!$B:$D,3,FALSE)</f>
        <v>006</v>
      </c>
      <c r="H11850" s="23" t="str">
        <f>VLOOKUP(D11850,'1- CatalogoRamo'!$B:$G,3,FALSE)</f>
        <v>025</v>
      </c>
      <c r="I11850" s="31" t="str">
        <f>VLOOKUP(E11850,'0- CatalogoRubro'!$B:$D,3,FALSE)</f>
        <v>008</v>
      </c>
      <c r="J11850" s="1">
        <v>0</v>
      </c>
    </row>
    <row r="11851" spans="1:10" ht="16" x14ac:dyDescent="0.2">
      <c r="A11851" s="1">
        <v>12130</v>
      </c>
      <c r="B11851" s="20">
        <v>42979</v>
      </c>
      <c r="C11851" s="1" t="s">
        <v>100</v>
      </c>
      <c r="D11851" s="32" t="s">
        <v>162</v>
      </c>
      <c r="E11851" s="27" t="s">
        <v>133</v>
      </c>
      <c r="F11851" s="25">
        <f t="shared" si="190"/>
        <v>42979</v>
      </c>
      <c r="G11851" s="22" t="str">
        <f>VLOOKUP(C11851,'2- CatalogosAseguradora'!$B:$D,3,FALSE)</f>
        <v>006</v>
      </c>
      <c r="H11851" s="23" t="str">
        <f>VLOOKUP(D11851,'1- CatalogoRamo'!$B:$G,3,FALSE)</f>
        <v>025</v>
      </c>
      <c r="I11851" s="31" t="str">
        <f>VLOOKUP(E11851,'0- CatalogoRubro'!$B:$D,3,FALSE)</f>
        <v>034</v>
      </c>
      <c r="J11851" s="1">
        <v>0</v>
      </c>
    </row>
    <row r="11852" spans="1:10" ht="16" x14ac:dyDescent="0.2">
      <c r="A11852" s="1">
        <v>12131</v>
      </c>
      <c r="B11852" s="20">
        <v>42979</v>
      </c>
      <c r="C11852" s="1" t="s">
        <v>100</v>
      </c>
      <c r="D11852" s="32" t="s">
        <v>162</v>
      </c>
      <c r="E11852" s="27" t="s">
        <v>134</v>
      </c>
      <c r="F11852" s="25">
        <f t="shared" si="190"/>
        <v>42979</v>
      </c>
      <c r="G11852" s="22" t="str">
        <f>VLOOKUP(C11852,'2- CatalogosAseguradora'!$B:$D,3,FALSE)</f>
        <v>006</v>
      </c>
      <c r="H11852" s="23" t="str">
        <f>VLOOKUP(D11852,'1- CatalogoRamo'!$B:$G,3,FALSE)</f>
        <v>025</v>
      </c>
      <c r="I11852" s="31" t="str">
        <f>VLOOKUP(E11852,'0- CatalogoRubro'!$B:$D,3,FALSE)</f>
        <v>035</v>
      </c>
      <c r="J11852" s="1">
        <v>0</v>
      </c>
    </row>
    <row r="11853" spans="1:10" ht="16" x14ac:dyDescent="0.2">
      <c r="A11853" s="1">
        <v>12132</v>
      </c>
      <c r="B11853" s="20">
        <v>42979</v>
      </c>
      <c r="C11853" s="1" t="s">
        <v>100</v>
      </c>
      <c r="D11853" s="32" t="s">
        <v>162</v>
      </c>
      <c r="E11853" s="27" t="s">
        <v>135</v>
      </c>
      <c r="F11853" s="25">
        <f t="shared" si="190"/>
        <v>42979</v>
      </c>
      <c r="G11853" s="22" t="str">
        <f>VLOOKUP(C11853,'2- CatalogosAseguradora'!$B:$D,3,FALSE)</f>
        <v>006</v>
      </c>
      <c r="H11853" s="23" t="str">
        <f>VLOOKUP(D11853,'1- CatalogoRamo'!$B:$G,3,FALSE)</f>
        <v>025</v>
      </c>
      <c r="I11853" s="31" t="str">
        <f>VLOOKUP(E11853,'0- CatalogoRubro'!$B:$D,3,FALSE)</f>
        <v>036</v>
      </c>
      <c r="J11853" s="1">
        <v>0</v>
      </c>
    </row>
    <row r="11854" spans="1:10" ht="16" x14ac:dyDescent="0.2">
      <c r="A11854" s="1">
        <v>12133</v>
      </c>
      <c r="B11854" s="20">
        <v>42979</v>
      </c>
      <c r="C11854" s="1" t="s">
        <v>100</v>
      </c>
      <c r="D11854" s="32" t="s">
        <v>162</v>
      </c>
      <c r="E11854" s="27" t="s">
        <v>136</v>
      </c>
      <c r="F11854" s="25">
        <f t="shared" si="190"/>
        <v>42979</v>
      </c>
      <c r="G11854" s="22" t="str">
        <f>VLOOKUP(C11854,'2- CatalogosAseguradora'!$B:$D,3,FALSE)</f>
        <v>006</v>
      </c>
      <c r="H11854" s="23" t="str">
        <f>VLOOKUP(D11854,'1- CatalogoRamo'!$B:$G,3,FALSE)</f>
        <v>025</v>
      </c>
      <c r="I11854" s="31" t="str">
        <f>VLOOKUP(E11854,'0- CatalogoRubro'!$B:$D,3,FALSE)</f>
        <v>037</v>
      </c>
      <c r="J11854" s="1">
        <v>0</v>
      </c>
    </row>
    <row r="11855" spans="1:10" ht="16" x14ac:dyDescent="0.2">
      <c r="A11855" s="1">
        <v>12134</v>
      </c>
      <c r="B11855" s="20">
        <v>42979</v>
      </c>
      <c r="C11855" s="1" t="s">
        <v>100</v>
      </c>
      <c r="D11855" s="32" t="s">
        <v>162</v>
      </c>
      <c r="E11855" s="27" t="s">
        <v>137</v>
      </c>
      <c r="F11855" s="25">
        <f t="shared" si="190"/>
        <v>42979</v>
      </c>
      <c r="G11855" s="22" t="str">
        <f>VLOOKUP(C11855,'2- CatalogosAseguradora'!$B:$D,3,FALSE)</f>
        <v>006</v>
      </c>
      <c r="H11855" s="23" t="str">
        <f>VLOOKUP(D11855,'1- CatalogoRamo'!$B:$G,3,FALSE)</f>
        <v>025</v>
      </c>
      <c r="I11855" s="31" t="str">
        <f>VLOOKUP(E11855,'0- CatalogoRubro'!$B:$D,3,FALSE)</f>
        <v>038</v>
      </c>
      <c r="J11855" s="1">
        <v>0</v>
      </c>
    </row>
    <row r="11856" spans="1:10" ht="16" x14ac:dyDescent="0.2">
      <c r="A11856" s="1">
        <v>12135</v>
      </c>
      <c r="B11856" s="20">
        <v>42979</v>
      </c>
      <c r="C11856" s="1" t="s">
        <v>100</v>
      </c>
      <c r="D11856" s="32" t="s">
        <v>162</v>
      </c>
      <c r="E11856" s="27" t="s">
        <v>138</v>
      </c>
      <c r="F11856" s="25">
        <f t="shared" si="190"/>
        <v>42979</v>
      </c>
      <c r="G11856" s="22" t="str">
        <f>VLOOKUP(C11856,'2- CatalogosAseguradora'!$B:$D,3,FALSE)</f>
        <v>006</v>
      </c>
      <c r="H11856" s="23" t="str">
        <f>VLOOKUP(D11856,'1- CatalogoRamo'!$B:$G,3,FALSE)</f>
        <v>025</v>
      </c>
      <c r="I11856" s="31" t="str">
        <f>VLOOKUP(E11856,'0- CatalogoRubro'!$B:$D,3,FALSE)</f>
        <v>039</v>
      </c>
      <c r="J11856" s="1">
        <v>0</v>
      </c>
    </row>
    <row r="11857" spans="1:10" ht="16" x14ac:dyDescent="0.2">
      <c r="A11857" s="1">
        <v>12136</v>
      </c>
      <c r="B11857" s="20">
        <v>42979</v>
      </c>
      <c r="C11857" s="1" t="s">
        <v>100</v>
      </c>
      <c r="D11857" s="32" t="s">
        <v>162</v>
      </c>
      <c r="E11857" s="27" t="s">
        <v>139</v>
      </c>
      <c r="F11857" s="25">
        <f t="shared" si="190"/>
        <v>42979</v>
      </c>
      <c r="G11857" s="22" t="str">
        <f>VLOOKUP(C11857,'2- CatalogosAseguradora'!$B:$D,3,FALSE)</f>
        <v>006</v>
      </c>
      <c r="H11857" s="23" t="str">
        <f>VLOOKUP(D11857,'1- CatalogoRamo'!$B:$G,3,FALSE)</f>
        <v>025</v>
      </c>
      <c r="I11857" s="31" t="str">
        <f>VLOOKUP(E11857,'0- CatalogoRubro'!$B:$D,3,FALSE)</f>
        <v>040</v>
      </c>
      <c r="J11857" s="1">
        <v>0</v>
      </c>
    </row>
    <row r="11858" spans="1:10" ht="16" x14ac:dyDescent="0.2">
      <c r="A11858" s="1">
        <v>12137</v>
      </c>
      <c r="B11858" s="20">
        <v>42979</v>
      </c>
      <c r="C11858" s="1" t="s">
        <v>100</v>
      </c>
      <c r="D11858" s="32" t="s">
        <v>162</v>
      </c>
      <c r="E11858" s="27" t="s">
        <v>140</v>
      </c>
      <c r="F11858" s="25">
        <f t="shared" si="190"/>
        <v>42979</v>
      </c>
      <c r="G11858" s="22" t="str">
        <f>VLOOKUP(C11858,'2- CatalogosAseguradora'!$B:$D,3,FALSE)</f>
        <v>006</v>
      </c>
      <c r="H11858" s="23" t="str">
        <f>VLOOKUP(D11858,'1- CatalogoRamo'!$B:$G,3,FALSE)</f>
        <v>025</v>
      </c>
      <c r="I11858" s="31" t="str">
        <f>VLOOKUP(E11858,'0- CatalogoRubro'!$B:$D,3,FALSE)</f>
        <v>041</v>
      </c>
      <c r="J11858" s="1">
        <v>0</v>
      </c>
    </row>
    <row r="11859" spans="1:10" ht="16" x14ac:dyDescent="0.2">
      <c r="A11859" s="1">
        <v>12138</v>
      </c>
      <c r="B11859" s="20">
        <v>42979</v>
      </c>
      <c r="C11859" s="1" t="s">
        <v>100</v>
      </c>
      <c r="D11859" s="32" t="s">
        <v>162</v>
      </c>
      <c r="E11859" s="26" t="s">
        <v>141</v>
      </c>
      <c r="F11859" s="25">
        <f t="shared" si="190"/>
        <v>42979</v>
      </c>
      <c r="G11859" s="22" t="str">
        <f>VLOOKUP(C11859,'2- CatalogosAseguradora'!$B:$D,3,FALSE)</f>
        <v>006</v>
      </c>
      <c r="H11859" s="23" t="str">
        <f>VLOOKUP(D11859,'1- CatalogoRamo'!$B:$G,3,FALSE)</f>
        <v>025</v>
      </c>
      <c r="I11859" s="31" t="str">
        <f>VLOOKUP(E11859,'0- CatalogoRubro'!$B:$D,3,FALSE)</f>
        <v>042</v>
      </c>
      <c r="J11859" s="1">
        <v>278.01136812999999</v>
      </c>
    </row>
    <row r="11860" spans="1:10" ht="16" x14ac:dyDescent="0.2">
      <c r="A11860" s="1">
        <v>12139</v>
      </c>
      <c r="B11860" s="20">
        <v>42979</v>
      </c>
      <c r="C11860" s="1" t="s">
        <v>100</v>
      </c>
      <c r="D11860" s="32" t="s">
        <v>162</v>
      </c>
      <c r="E11860" s="27" t="s">
        <v>142</v>
      </c>
      <c r="F11860" s="25">
        <f t="shared" si="190"/>
        <v>42979</v>
      </c>
      <c r="G11860" s="22" t="str">
        <f>VLOOKUP(C11860,'2- CatalogosAseguradora'!$B:$D,3,FALSE)</f>
        <v>006</v>
      </c>
      <c r="H11860" s="23" t="str">
        <f>VLOOKUP(D11860,'1- CatalogoRamo'!$B:$G,3,FALSE)</f>
        <v>025</v>
      </c>
      <c r="I11860" s="31" t="str">
        <f>VLOOKUP(E11860,'0- CatalogoRubro'!$B:$D,3,FALSE)</f>
        <v>043</v>
      </c>
      <c r="J11860" s="1">
        <v>922.70663997000008</v>
      </c>
    </row>
    <row r="11861" spans="1:10" ht="16" x14ac:dyDescent="0.2">
      <c r="A11861" s="1">
        <v>12140</v>
      </c>
      <c r="B11861" s="20">
        <v>42979</v>
      </c>
      <c r="C11861" s="1" t="s">
        <v>100</v>
      </c>
      <c r="D11861" s="32" t="s">
        <v>162</v>
      </c>
      <c r="E11861" s="27" t="s">
        <v>143</v>
      </c>
      <c r="F11861" s="25">
        <f t="shared" si="190"/>
        <v>42979</v>
      </c>
      <c r="G11861" s="22" t="str">
        <f>VLOOKUP(C11861,'2- CatalogosAseguradora'!$B:$D,3,FALSE)</f>
        <v>006</v>
      </c>
      <c r="H11861" s="23" t="str">
        <f>VLOOKUP(D11861,'1- CatalogoRamo'!$B:$G,3,FALSE)</f>
        <v>025</v>
      </c>
      <c r="I11861" s="31" t="str">
        <f>VLOOKUP(E11861,'0- CatalogoRubro'!$B:$D,3,FALSE)</f>
        <v>044</v>
      </c>
      <c r="J11861" s="1">
        <v>145.12730812999999</v>
      </c>
    </row>
    <row r="11862" spans="1:10" ht="16" x14ac:dyDescent="0.2">
      <c r="A11862" s="1">
        <v>12141</v>
      </c>
      <c r="B11862" s="20">
        <v>42979</v>
      </c>
      <c r="C11862" s="1" t="s">
        <v>100</v>
      </c>
      <c r="D11862" s="32" t="s">
        <v>162</v>
      </c>
      <c r="E11862" s="27" t="s">
        <v>144</v>
      </c>
      <c r="F11862" s="25">
        <f t="shared" si="190"/>
        <v>42979</v>
      </c>
      <c r="G11862" s="22" t="str">
        <f>VLOOKUP(C11862,'2- CatalogosAseguradora'!$B:$D,3,FALSE)</f>
        <v>006</v>
      </c>
      <c r="H11862" s="23" t="str">
        <f>VLOOKUP(D11862,'1- CatalogoRamo'!$B:$G,3,FALSE)</f>
        <v>025</v>
      </c>
      <c r="I11862" s="31" t="str">
        <f>VLOOKUP(E11862,'0- CatalogoRubro'!$B:$D,3,FALSE)</f>
        <v>045</v>
      </c>
      <c r="J11862" s="1">
        <v>789.82257996999999</v>
      </c>
    </row>
    <row r="11863" spans="1:10" ht="16" x14ac:dyDescent="0.2">
      <c r="A11863" s="1">
        <v>12142</v>
      </c>
      <c r="B11863" s="20">
        <v>42979</v>
      </c>
      <c r="C11863" s="1" t="s">
        <v>100</v>
      </c>
      <c r="D11863" s="32" t="s">
        <v>162</v>
      </c>
      <c r="E11863" s="26" t="s">
        <v>145</v>
      </c>
      <c r="F11863" s="25">
        <f t="shared" si="190"/>
        <v>42979</v>
      </c>
      <c r="G11863" s="22" t="str">
        <f>VLOOKUP(C11863,'2- CatalogosAseguradora'!$B:$D,3,FALSE)</f>
        <v>006</v>
      </c>
      <c r="H11863" s="23" t="str">
        <f>VLOOKUP(D11863,'1- CatalogoRamo'!$B:$G,3,FALSE)</f>
        <v>025</v>
      </c>
      <c r="I11863" s="31" t="str">
        <f>VLOOKUP(E11863,'0- CatalogoRubro'!$B:$D,3,FALSE)</f>
        <v>046</v>
      </c>
      <c r="J11863" s="1">
        <v>18.144241530000002</v>
      </c>
    </row>
    <row r="11864" spans="1:10" ht="16" x14ac:dyDescent="0.2">
      <c r="A11864" s="1">
        <v>12143</v>
      </c>
      <c r="B11864" s="20">
        <v>42979</v>
      </c>
      <c r="C11864" s="1" t="s">
        <v>100</v>
      </c>
      <c r="D11864" s="32" t="s">
        <v>162</v>
      </c>
      <c r="E11864" s="26" t="s">
        <v>146</v>
      </c>
      <c r="F11864" s="25">
        <f t="shared" si="190"/>
        <v>42979</v>
      </c>
      <c r="G11864" s="22" t="str">
        <f>VLOOKUP(C11864,'2- CatalogosAseguradora'!$B:$D,3,FALSE)</f>
        <v>006</v>
      </c>
      <c r="H11864" s="23" t="str">
        <f>VLOOKUP(D11864,'1- CatalogoRamo'!$B:$G,3,FALSE)</f>
        <v>025</v>
      </c>
      <c r="I11864" s="31" t="str">
        <f>VLOOKUP(E11864,'0- CatalogoRubro'!$B:$D,3,FALSE)</f>
        <v>047</v>
      </c>
      <c r="J11864" s="1">
        <v>273.34311818000003</v>
      </c>
    </row>
    <row r="11865" spans="1:10" ht="16" x14ac:dyDescent="0.2">
      <c r="A11865" s="1">
        <v>12144</v>
      </c>
      <c r="B11865" s="20">
        <v>42979</v>
      </c>
      <c r="C11865" s="1" t="s">
        <v>100</v>
      </c>
      <c r="D11865" s="32" t="s">
        <v>162</v>
      </c>
      <c r="E11865" s="29" t="s">
        <v>147</v>
      </c>
      <c r="F11865" s="25">
        <f t="shared" si="190"/>
        <v>42979</v>
      </c>
      <c r="G11865" s="22" t="str">
        <f>VLOOKUP(C11865,'2- CatalogosAseguradora'!$B:$D,3,FALSE)</f>
        <v>006</v>
      </c>
      <c r="H11865" s="23" t="str">
        <f>VLOOKUP(D11865,'1- CatalogoRamo'!$B:$G,3,FALSE)</f>
        <v>025</v>
      </c>
      <c r="I11865" s="31" t="str">
        <f>VLOOKUP(E11865,'0- CatalogoRubro'!$B:$D,3,FALSE)</f>
        <v>048</v>
      </c>
      <c r="J11865" s="1">
        <v>-104.32643597000001</v>
      </c>
    </row>
    <row r="11866" spans="1:10" ht="16" x14ac:dyDescent="0.2">
      <c r="A11866" s="1">
        <v>12145</v>
      </c>
      <c r="B11866" s="20">
        <v>42979</v>
      </c>
      <c r="C11866" s="1" t="s">
        <v>100</v>
      </c>
      <c r="D11866" s="32" t="s">
        <v>162</v>
      </c>
      <c r="E11866" s="26" t="s">
        <v>148</v>
      </c>
      <c r="F11866" s="25">
        <f t="shared" si="190"/>
        <v>42979</v>
      </c>
      <c r="G11866" s="22" t="str">
        <f>VLOOKUP(C11866,'2- CatalogosAseguradora'!$B:$D,3,FALSE)</f>
        <v>006</v>
      </c>
      <c r="H11866" s="23" t="str">
        <f>VLOOKUP(D11866,'1- CatalogoRamo'!$B:$G,3,FALSE)</f>
        <v>025</v>
      </c>
      <c r="I11866" s="31" t="str">
        <f>VLOOKUP(E11866,'0- CatalogoRubro'!$B:$D,3,FALSE)</f>
        <v>049</v>
      </c>
      <c r="J11866" s="1">
        <v>100.32005812</v>
      </c>
    </row>
    <row r="11867" spans="1:10" ht="16" x14ac:dyDescent="0.2">
      <c r="A11867" s="1">
        <v>12146</v>
      </c>
      <c r="B11867" s="20">
        <v>42979</v>
      </c>
      <c r="C11867" s="1" t="s">
        <v>100</v>
      </c>
      <c r="D11867" s="32" t="s">
        <v>162</v>
      </c>
      <c r="E11867" s="27" t="s">
        <v>149</v>
      </c>
      <c r="F11867" s="25">
        <f t="shared" si="190"/>
        <v>42979</v>
      </c>
      <c r="G11867" s="22" t="str">
        <f>VLOOKUP(C11867,'2- CatalogosAseguradora'!$B:$D,3,FALSE)</f>
        <v>006</v>
      </c>
      <c r="H11867" s="23" t="str">
        <f>VLOOKUP(D11867,'1- CatalogoRamo'!$B:$G,3,FALSE)</f>
        <v>025</v>
      </c>
      <c r="I11867" s="31" t="str">
        <f>VLOOKUP(E11867,'0- CatalogoRubro'!$B:$D,3,FALSE)</f>
        <v>050</v>
      </c>
      <c r="J11867" s="1">
        <v>100.32005812</v>
      </c>
    </row>
    <row r="11868" spans="1:10" ht="16" x14ac:dyDescent="0.2">
      <c r="A11868" s="1">
        <v>12147</v>
      </c>
      <c r="B11868" s="20">
        <v>42979</v>
      </c>
      <c r="C11868" s="1" t="s">
        <v>100</v>
      </c>
      <c r="D11868" s="32" t="s">
        <v>162</v>
      </c>
      <c r="E11868" s="27" t="s">
        <v>150</v>
      </c>
      <c r="F11868" s="25">
        <f t="shared" si="190"/>
        <v>42979</v>
      </c>
      <c r="G11868" s="22" t="str">
        <f>VLOOKUP(C11868,'2- CatalogosAseguradora'!$B:$D,3,FALSE)</f>
        <v>006</v>
      </c>
      <c r="H11868" s="23" t="str">
        <f>VLOOKUP(D11868,'1- CatalogoRamo'!$B:$G,3,FALSE)</f>
        <v>025</v>
      </c>
      <c r="I11868" s="31" t="str">
        <f>VLOOKUP(E11868,'0- CatalogoRubro'!$B:$D,3,FALSE)</f>
        <v>051</v>
      </c>
      <c r="J11868" s="1">
        <v>0</v>
      </c>
    </row>
    <row r="11869" spans="1:10" ht="16" x14ac:dyDescent="0.2">
      <c r="A11869" s="1">
        <v>12148</v>
      </c>
      <c r="B11869" s="20">
        <v>42979</v>
      </c>
      <c r="C11869" s="1" t="s">
        <v>100</v>
      </c>
      <c r="D11869" s="32" t="s">
        <v>162</v>
      </c>
      <c r="E11869" s="26" t="s">
        <v>151</v>
      </c>
      <c r="F11869" s="25">
        <f t="shared" si="190"/>
        <v>42979</v>
      </c>
      <c r="G11869" s="22" t="str">
        <f>VLOOKUP(C11869,'2- CatalogosAseguradora'!$B:$D,3,FALSE)</f>
        <v>006</v>
      </c>
      <c r="H11869" s="23" t="str">
        <f>VLOOKUP(D11869,'1- CatalogoRamo'!$B:$G,3,FALSE)</f>
        <v>025</v>
      </c>
      <c r="I11869" s="31" t="str">
        <f>VLOOKUP(E11869,'0- CatalogoRubro'!$B:$D,3,FALSE)</f>
        <v>052</v>
      </c>
      <c r="J11869" s="1">
        <v>17.740219489999998</v>
      </c>
    </row>
    <row r="11870" spans="1:10" ht="16" x14ac:dyDescent="0.2">
      <c r="A11870" s="1">
        <v>12149</v>
      </c>
      <c r="B11870" s="20">
        <v>42979</v>
      </c>
      <c r="C11870" s="1" t="s">
        <v>100</v>
      </c>
      <c r="D11870" s="32" t="s">
        <v>162</v>
      </c>
      <c r="E11870" s="27" t="s">
        <v>152</v>
      </c>
      <c r="F11870" s="25">
        <f t="shared" si="190"/>
        <v>42979</v>
      </c>
      <c r="G11870" s="22" t="str">
        <f>VLOOKUP(C11870,'2- CatalogosAseguradora'!$B:$D,3,FALSE)</f>
        <v>006</v>
      </c>
      <c r="H11870" s="23" t="str">
        <f>VLOOKUP(D11870,'1- CatalogoRamo'!$B:$G,3,FALSE)</f>
        <v>025</v>
      </c>
      <c r="I11870" s="31" t="str">
        <f>VLOOKUP(E11870,'0- CatalogoRubro'!$B:$D,3,FALSE)</f>
        <v>053</v>
      </c>
      <c r="J11870" s="1">
        <v>17.740219489999998</v>
      </c>
    </row>
    <row r="11871" spans="1:10" ht="16" x14ac:dyDescent="0.2">
      <c r="A11871" s="1">
        <v>12150</v>
      </c>
      <c r="B11871" s="20">
        <v>42979</v>
      </c>
      <c r="C11871" s="1" t="s">
        <v>100</v>
      </c>
      <c r="D11871" s="32" t="s">
        <v>162</v>
      </c>
      <c r="E11871" s="27" t="s">
        <v>153</v>
      </c>
      <c r="F11871" s="25">
        <f t="shared" si="190"/>
        <v>42979</v>
      </c>
      <c r="G11871" s="22" t="str">
        <f>VLOOKUP(C11871,'2- CatalogosAseguradora'!$B:$D,3,FALSE)</f>
        <v>006</v>
      </c>
      <c r="H11871" s="23" t="str">
        <f>VLOOKUP(D11871,'1- CatalogoRamo'!$B:$G,3,FALSE)</f>
        <v>025</v>
      </c>
      <c r="I11871" s="31" t="str">
        <f>VLOOKUP(E11871,'0- CatalogoRubro'!$B:$D,3,FALSE)</f>
        <v>054</v>
      </c>
      <c r="J11871" s="1">
        <v>0</v>
      </c>
    </row>
    <row r="11872" spans="1:10" ht="16" x14ac:dyDescent="0.2">
      <c r="A11872" s="1">
        <v>12151</v>
      </c>
      <c r="B11872" s="20">
        <v>42979</v>
      </c>
      <c r="C11872" s="1" t="s">
        <v>100</v>
      </c>
      <c r="D11872" s="32" t="s">
        <v>162</v>
      </c>
      <c r="E11872" s="29" t="s">
        <v>154</v>
      </c>
      <c r="F11872" s="25">
        <f t="shared" si="190"/>
        <v>42979</v>
      </c>
      <c r="G11872" s="22" t="str">
        <f>VLOOKUP(C11872,'2- CatalogosAseguradora'!$B:$D,3,FALSE)</f>
        <v>006</v>
      </c>
      <c r="H11872" s="23" t="str">
        <f>VLOOKUP(D11872,'1- CatalogoRamo'!$B:$G,3,FALSE)</f>
        <v>025</v>
      </c>
      <c r="I11872" s="31" t="str">
        <f>VLOOKUP(E11872,'0- CatalogoRubro'!$B:$D,3,FALSE)</f>
        <v>055</v>
      </c>
      <c r="J11872" s="1">
        <v>82.579838629999998</v>
      </c>
    </row>
    <row r="11873" spans="1:10" ht="16" x14ac:dyDescent="0.2">
      <c r="A11873" s="1">
        <v>12152</v>
      </c>
      <c r="B11873" s="20">
        <v>42979</v>
      </c>
      <c r="C11873" s="1" t="s">
        <v>100</v>
      </c>
      <c r="D11873" s="32" t="s">
        <v>162</v>
      </c>
      <c r="E11873" s="29" t="s">
        <v>155</v>
      </c>
      <c r="F11873" s="25">
        <f t="shared" si="190"/>
        <v>42979</v>
      </c>
      <c r="G11873" s="22" t="str">
        <f>VLOOKUP(C11873,'2- CatalogosAseguradora'!$B:$D,3,FALSE)</f>
        <v>006</v>
      </c>
      <c r="H11873" s="23" t="str">
        <f>VLOOKUP(D11873,'1- CatalogoRamo'!$B:$G,3,FALSE)</f>
        <v>025</v>
      </c>
      <c r="I11873" s="31" t="str">
        <f>VLOOKUP(E11873,'0- CatalogoRubro'!$B:$D,3,FALSE)</f>
        <v>056</v>
      </c>
      <c r="J11873" s="1">
        <v>-21.746597340000001</v>
      </c>
    </row>
    <row r="11874" spans="1:10" ht="16" x14ac:dyDescent="0.2">
      <c r="A11874" s="1">
        <v>12153</v>
      </c>
      <c r="B11874" s="20">
        <v>43070</v>
      </c>
      <c r="C11874" s="1" t="s">
        <v>100</v>
      </c>
      <c r="D11874" s="32" t="s">
        <v>162</v>
      </c>
      <c r="E11874" s="26" t="s">
        <v>104</v>
      </c>
      <c r="F11874" s="25">
        <f t="shared" si="190"/>
        <v>43070</v>
      </c>
      <c r="G11874" s="22" t="str">
        <f>VLOOKUP(C11874,'2- CatalogosAseguradora'!$B:$D,3,FALSE)</f>
        <v>006</v>
      </c>
      <c r="H11874" s="23" t="str">
        <f>VLOOKUP(D11874,'1- CatalogoRamo'!$B:$G,3,FALSE)</f>
        <v>025</v>
      </c>
      <c r="I11874" s="31" t="str">
        <f>VLOOKUP(E11874,'0- CatalogoRubro'!$B:$D,3,FALSE)</f>
        <v>001</v>
      </c>
      <c r="J11874" s="34">
        <v>1693.62753258</v>
      </c>
    </row>
    <row r="11875" spans="1:10" ht="16" x14ac:dyDescent="0.2">
      <c r="A11875" s="1">
        <v>12154</v>
      </c>
      <c r="B11875" s="20">
        <v>43070</v>
      </c>
      <c r="C11875" s="1" t="s">
        <v>100</v>
      </c>
      <c r="D11875" s="32" t="s">
        <v>162</v>
      </c>
      <c r="E11875" s="27" t="s">
        <v>105</v>
      </c>
      <c r="F11875" s="25">
        <f t="shared" si="190"/>
        <v>43070</v>
      </c>
      <c r="G11875" s="22" t="str">
        <f>VLOOKUP(C11875,'2- CatalogosAseguradora'!$B:$D,3,FALSE)</f>
        <v>006</v>
      </c>
      <c r="H11875" s="23" t="str">
        <f>VLOOKUP(D11875,'1- CatalogoRamo'!$B:$G,3,FALSE)</f>
        <v>025</v>
      </c>
      <c r="I11875" s="31" t="str">
        <f>VLOOKUP(E11875,'0- CatalogoRubro'!$B:$D,3,FALSE)</f>
        <v>002</v>
      </c>
      <c r="J11875" s="1">
        <v>3916.2963141599998</v>
      </c>
    </row>
    <row r="11876" spans="1:10" ht="16" x14ac:dyDescent="0.2">
      <c r="A11876" s="1">
        <v>12155</v>
      </c>
      <c r="B11876" s="20">
        <v>43070</v>
      </c>
      <c r="C11876" s="1" t="s">
        <v>100</v>
      </c>
      <c r="D11876" s="32" t="s">
        <v>162</v>
      </c>
      <c r="E11876" s="27" t="s">
        <v>106</v>
      </c>
      <c r="F11876" s="25">
        <f t="shared" si="190"/>
        <v>43070</v>
      </c>
      <c r="G11876" s="22" t="str">
        <f>VLOOKUP(C11876,'2- CatalogosAseguradora'!$B:$D,3,FALSE)</f>
        <v>006</v>
      </c>
      <c r="H11876" s="23" t="str">
        <f>VLOOKUP(D11876,'1- CatalogoRamo'!$B:$G,3,FALSE)</f>
        <v>025</v>
      </c>
      <c r="I11876" s="31" t="str">
        <f>VLOOKUP(E11876,'0- CatalogoRubro'!$B:$D,3,FALSE)</f>
        <v>003</v>
      </c>
      <c r="J11876" s="1">
        <v>3946.5113505700001</v>
      </c>
    </row>
    <row r="11877" spans="1:10" ht="16" x14ac:dyDescent="0.2">
      <c r="A11877" s="1">
        <v>12160</v>
      </c>
      <c r="B11877" s="20">
        <v>43070</v>
      </c>
      <c r="C11877" s="1" t="s">
        <v>100</v>
      </c>
      <c r="D11877" s="32" t="s">
        <v>162</v>
      </c>
      <c r="E11877" s="27" t="s">
        <v>111</v>
      </c>
      <c r="F11877" s="25">
        <f t="shared" si="190"/>
        <v>43070</v>
      </c>
      <c r="G11877" s="22" t="str">
        <f>VLOOKUP(C11877,'2- CatalogosAseguradora'!$B:$D,3,FALSE)</f>
        <v>006</v>
      </c>
      <c r="H11877" s="23" t="str">
        <f>VLOOKUP(D11877,'1- CatalogoRamo'!$B:$G,3,FALSE)</f>
        <v>025</v>
      </c>
      <c r="I11877" s="31" t="str">
        <f>VLOOKUP(E11877,'0- CatalogoRubro'!$B:$D,3,FALSE)</f>
        <v>008</v>
      </c>
      <c r="J11877" s="1">
        <v>0</v>
      </c>
    </row>
    <row r="11878" spans="1:10" ht="16" x14ac:dyDescent="0.2">
      <c r="A11878" s="1">
        <v>12161</v>
      </c>
      <c r="B11878" s="20">
        <v>43070</v>
      </c>
      <c r="C11878" s="1" t="s">
        <v>100</v>
      </c>
      <c r="D11878" s="32" t="s">
        <v>162</v>
      </c>
      <c r="E11878" s="28" t="s">
        <v>112</v>
      </c>
      <c r="F11878" s="25">
        <f t="shared" si="190"/>
        <v>43070</v>
      </c>
      <c r="G11878" s="22" t="str">
        <f>VLOOKUP(C11878,'2- CatalogosAseguradora'!$B:$D,3,FALSE)</f>
        <v>006</v>
      </c>
      <c r="H11878" s="23" t="str">
        <f>VLOOKUP(D11878,'1- CatalogoRamo'!$B:$G,3,FALSE)</f>
        <v>025</v>
      </c>
      <c r="I11878" s="31" t="str">
        <f>VLOOKUP(E11878,'0- CatalogoRubro'!$B:$D,3,FALSE)</f>
        <v>009</v>
      </c>
      <c r="J11878" s="1">
        <v>30.21503641</v>
      </c>
    </row>
    <row r="11879" spans="1:10" ht="16" x14ac:dyDescent="0.2">
      <c r="A11879" s="1">
        <v>12162</v>
      </c>
      <c r="B11879" s="20">
        <v>43070</v>
      </c>
      <c r="C11879" s="1" t="s">
        <v>100</v>
      </c>
      <c r="D11879" s="32" t="s">
        <v>162</v>
      </c>
      <c r="E11879" s="27" t="s">
        <v>113</v>
      </c>
      <c r="F11879" s="25">
        <f t="shared" ref="F11879:F11940" si="191">B11879</f>
        <v>43070</v>
      </c>
      <c r="G11879" s="22" t="str">
        <f>VLOOKUP(C11879,'2- CatalogosAseguradora'!$B:$D,3,FALSE)</f>
        <v>006</v>
      </c>
      <c r="H11879" s="23" t="str">
        <f>VLOOKUP(D11879,'1- CatalogoRamo'!$B:$G,3,FALSE)</f>
        <v>025</v>
      </c>
      <c r="I11879" s="31" t="str">
        <f>VLOOKUP(E11879,'0- CatalogoRubro'!$B:$D,3,FALSE)</f>
        <v>010</v>
      </c>
      <c r="J11879" s="1">
        <v>2518.6428484099997</v>
      </c>
    </row>
    <row r="11880" spans="1:10" ht="16" x14ac:dyDescent="0.2">
      <c r="A11880" s="1">
        <v>12165</v>
      </c>
      <c r="B11880" s="20">
        <v>43070</v>
      </c>
      <c r="C11880" s="1" t="s">
        <v>100</v>
      </c>
      <c r="D11880" s="32" t="s">
        <v>162</v>
      </c>
      <c r="E11880" s="27" t="s">
        <v>116</v>
      </c>
      <c r="F11880" s="25">
        <f t="shared" si="191"/>
        <v>43070</v>
      </c>
      <c r="G11880" s="22" t="str">
        <f>VLOOKUP(C11880,'2- CatalogosAseguradora'!$B:$D,3,FALSE)</f>
        <v>006</v>
      </c>
      <c r="H11880" s="23" t="str">
        <f>VLOOKUP(D11880,'1- CatalogoRamo'!$B:$G,3,FALSE)</f>
        <v>025</v>
      </c>
      <c r="I11880" s="31" t="str">
        <f>VLOOKUP(E11880,'0- CatalogoRubro'!$B:$D,3,FALSE)</f>
        <v>013</v>
      </c>
      <c r="J11880" s="1">
        <v>587.71936600000004</v>
      </c>
    </row>
    <row r="11881" spans="1:10" ht="16" x14ac:dyDescent="0.2">
      <c r="A11881" s="1">
        <v>12166</v>
      </c>
      <c r="B11881" s="20">
        <v>43070</v>
      </c>
      <c r="C11881" s="1" t="s">
        <v>100</v>
      </c>
      <c r="D11881" s="32" t="s">
        <v>162</v>
      </c>
      <c r="E11881" s="27" t="s">
        <v>117</v>
      </c>
      <c r="F11881" s="25">
        <f t="shared" si="191"/>
        <v>43070</v>
      </c>
      <c r="G11881" s="22" t="str">
        <f>VLOOKUP(C11881,'2- CatalogosAseguradora'!$B:$D,3,FALSE)</f>
        <v>006</v>
      </c>
      <c r="H11881" s="23" t="str">
        <f>VLOOKUP(D11881,'1- CatalogoRamo'!$B:$G,3,FALSE)</f>
        <v>025</v>
      </c>
      <c r="I11881" s="31" t="str">
        <f>VLOOKUP(E11881,'0- CatalogoRubro'!$B:$D,3,FALSE)</f>
        <v>014</v>
      </c>
      <c r="J11881" s="1">
        <v>587.71936600000004</v>
      </c>
    </row>
    <row r="11882" spans="1:10" ht="16" x14ac:dyDescent="0.2">
      <c r="A11882" s="1">
        <v>12167</v>
      </c>
      <c r="B11882" s="20">
        <v>43070</v>
      </c>
      <c r="C11882" s="1" t="s">
        <v>100</v>
      </c>
      <c r="D11882" s="32" t="s">
        <v>162</v>
      </c>
      <c r="E11882" s="27" t="s">
        <v>118</v>
      </c>
      <c r="F11882" s="25">
        <f t="shared" si="191"/>
        <v>43070</v>
      </c>
      <c r="G11882" s="22" t="str">
        <f>VLOOKUP(C11882,'2- CatalogosAseguradora'!$B:$D,3,FALSE)</f>
        <v>006</v>
      </c>
      <c r="H11882" s="23" t="str">
        <f>VLOOKUP(D11882,'1- CatalogoRamo'!$B:$G,3,FALSE)</f>
        <v>025</v>
      </c>
      <c r="I11882" s="31" t="str">
        <f>VLOOKUP(E11882,'0- CatalogoRubro'!$B:$D,3,FALSE)</f>
        <v>015</v>
      </c>
      <c r="J11882" s="1">
        <v>0</v>
      </c>
    </row>
    <row r="11883" spans="1:10" ht="16" x14ac:dyDescent="0.2">
      <c r="A11883" s="1">
        <v>12168</v>
      </c>
      <c r="B11883" s="20">
        <v>43070</v>
      </c>
      <c r="C11883" s="1" t="s">
        <v>100</v>
      </c>
      <c r="D11883" s="32" t="s">
        <v>162</v>
      </c>
      <c r="E11883" s="27" t="s">
        <v>119</v>
      </c>
      <c r="F11883" s="25">
        <f t="shared" si="191"/>
        <v>43070</v>
      </c>
      <c r="G11883" s="22" t="str">
        <f>VLOOKUP(C11883,'2- CatalogosAseguradora'!$B:$D,3,FALSE)</f>
        <v>006</v>
      </c>
      <c r="H11883" s="23" t="str">
        <f>VLOOKUP(D11883,'1- CatalogoRamo'!$B:$G,3,FALSE)</f>
        <v>025</v>
      </c>
      <c r="I11883" s="31" t="str">
        <f>VLOOKUP(E11883,'0- CatalogoRubro'!$B:$D,3,FALSE)</f>
        <v>016</v>
      </c>
      <c r="J11883" s="1">
        <v>883.69343283000001</v>
      </c>
    </row>
    <row r="11884" spans="1:10" ht="16" x14ac:dyDescent="0.2">
      <c r="A11884" s="1">
        <v>12169</v>
      </c>
      <c r="B11884" s="20">
        <v>43070</v>
      </c>
      <c r="C11884" s="1" t="s">
        <v>100</v>
      </c>
      <c r="D11884" s="32" t="s">
        <v>162</v>
      </c>
      <c r="E11884" s="26" t="s">
        <v>120</v>
      </c>
      <c r="F11884" s="25">
        <f t="shared" si="191"/>
        <v>43070</v>
      </c>
      <c r="G11884" s="22" t="str">
        <f>VLOOKUP(C11884,'2- CatalogosAseguradora'!$B:$D,3,FALSE)</f>
        <v>006</v>
      </c>
      <c r="H11884" s="23" t="str">
        <f>VLOOKUP(D11884,'1- CatalogoRamo'!$B:$G,3,FALSE)</f>
        <v>025</v>
      </c>
      <c r="I11884" s="31" t="str">
        <f>VLOOKUP(E11884,'0- CatalogoRubro'!$B:$D,3,FALSE)</f>
        <v>017</v>
      </c>
      <c r="J11884" s="1">
        <v>1410.44021318</v>
      </c>
    </row>
    <row r="11885" spans="1:10" ht="16" x14ac:dyDescent="0.2">
      <c r="A11885" s="1">
        <v>12170</v>
      </c>
      <c r="B11885" s="20">
        <v>43070</v>
      </c>
      <c r="C11885" s="1" t="s">
        <v>100</v>
      </c>
      <c r="D11885" s="32" t="s">
        <v>162</v>
      </c>
      <c r="E11885" s="27" t="s">
        <v>121</v>
      </c>
      <c r="F11885" s="25">
        <f t="shared" si="191"/>
        <v>43070</v>
      </c>
      <c r="G11885" s="22" t="str">
        <f>VLOOKUP(C11885,'2- CatalogosAseguradora'!$B:$D,3,FALSE)</f>
        <v>006</v>
      </c>
      <c r="H11885" s="23" t="str">
        <f>VLOOKUP(D11885,'1- CatalogoRamo'!$B:$G,3,FALSE)</f>
        <v>025</v>
      </c>
      <c r="I11885" s="31" t="str">
        <f>VLOOKUP(E11885,'0- CatalogoRubro'!$B:$D,3,FALSE)</f>
        <v>018</v>
      </c>
      <c r="J11885" s="1">
        <v>3723.0517890400001</v>
      </c>
    </row>
    <row r="11886" spans="1:10" ht="16" x14ac:dyDescent="0.2">
      <c r="A11886" s="1">
        <v>12171</v>
      </c>
      <c r="B11886" s="20">
        <v>43070</v>
      </c>
      <c r="C11886" s="1" t="s">
        <v>100</v>
      </c>
      <c r="D11886" s="32" t="s">
        <v>162</v>
      </c>
      <c r="E11886" s="27" t="s">
        <v>106</v>
      </c>
      <c r="F11886" s="25">
        <f t="shared" si="191"/>
        <v>43070</v>
      </c>
      <c r="G11886" s="22" t="str">
        <f>VLOOKUP(C11886,'2- CatalogosAseguradora'!$B:$D,3,FALSE)</f>
        <v>006</v>
      </c>
      <c r="H11886" s="23" t="str">
        <f>VLOOKUP(D11886,'1- CatalogoRamo'!$B:$G,3,FALSE)</f>
        <v>025</v>
      </c>
      <c r="I11886" s="31" t="str">
        <f>VLOOKUP(E11886,'0- CatalogoRubro'!$B:$D,3,FALSE)</f>
        <v>003</v>
      </c>
      <c r="J11886" s="1">
        <v>3723.0517890400001</v>
      </c>
    </row>
    <row r="11887" spans="1:10" ht="16" x14ac:dyDescent="0.2">
      <c r="A11887" s="1">
        <v>12172</v>
      </c>
      <c r="B11887" s="20">
        <v>43070</v>
      </c>
      <c r="C11887" s="1" t="s">
        <v>100</v>
      </c>
      <c r="D11887" s="32" t="s">
        <v>162</v>
      </c>
      <c r="E11887" s="27" t="s">
        <v>111</v>
      </c>
      <c r="F11887" s="25">
        <f t="shared" si="191"/>
        <v>43070</v>
      </c>
      <c r="G11887" s="22" t="str">
        <f>VLOOKUP(C11887,'2- CatalogosAseguradora'!$B:$D,3,FALSE)</f>
        <v>006</v>
      </c>
      <c r="H11887" s="23" t="str">
        <f>VLOOKUP(D11887,'1- CatalogoRamo'!$B:$G,3,FALSE)</f>
        <v>025</v>
      </c>
      <c r="I11887" s="31" t="str">
        <f>VLOOKUP(E11887,'0- CatalogoRubro'!$B:$D,3,FALSE)</f>
        <v>008</v>
      </c>
      <c r="J11887" s="1">
        <v>0</v>
      </c>
    </row>
    <row r="11888" spans="1:10" ht="16" x14ac:dyDescent="0.2">
      <c r="A11888" s="1">
        <v>12173</v>
      </c>
      <c r="B11888" s="20">
        <v>43070</v>
      </c>
      <c r="C11888" s="1" t="s">
        <v>100</v>
      </c>
      <c r="D11888" s="32" t="s">
        <v>162</v>
      </c>
      <c r="E11888" s="27" t="s">
        <v>122</v>
      </c>
      <c r="F11888" s="25">
        <f t="shared" si="191"/>
        <v>43070</v>
      </c>
      <c r="G11888" s="22" t="str">
        <f>VLOOKUP(C11888,'2- CatalogosAseguradora'!$B:$D,3,FALSE)</f>
        <v>006</v>
      </c>
      <c r="H11888" s="23" t="str">
        <f>VLOOKUP(D11888,'1- CatalogoRamo'!$B:$G,3,FALSE)</f>
        <v>025</v>
      </c>
      <c r="I11888" s="31" t="str">
        <f>VLOOKUP(E11888,'0- CatalogoRubro'!$B:$D,3,FALSE)</f>
        <v>021</v>
      </c>
      <c r="J11888" s="1">
        <v>2916.8138731500003</v>
      </c>
    </row>
    <row r="11889" spans="1:10" ht="16" x14ac:dyDescent="0.2">
      <c r="A11889" s="1">
        <v>12174</v>
      </c>
      <c r="B11889" s="20">
        <v>43070</v>
      </c>
      <c r="C11889" s="1" t="s">
        <v>100</v>
      </c>
      <c r="D11889" s="32" t="s">
        <v>162</v>
      </c>
      <c r="E11889" s="27" t="s">
        <v>123</v>
      </c>
      <c r="F11889" s="25">
        <f t="shared" si="191"/>
        <v>43070</v>
      </c>
      <c r="G11889" s="22" t="str">
        <f>VLOOKUP(C11889,'2- CatalogosAseguradora'!$B:$D,3,FALSE)</f>
        <v>006</v>
      </c>
      <c r="H11889" s="23" t="str">
        <f>VLOOKUP(D11889,'1- CatalogoRamo'!$B:$G,3,FALSE)</f>
        <v>025</v>
      </c>
      <c r="I11889" s="31" t="str">
        <f>VLOOKUP(E11889,'0- CatalogoRubro'!$B:$D,3,FALSE)</f>
        <v>022</v>
      </c>
      <c r="J11889" s="1">
        <v>1769.5072742300001</v>
      </c>
    </row>
    <row r="11890" spans="1:10" ht="16" x14ac:dyDescent="0.2">
      <c r="A11890" s="1">
        <v>12175</v>
      </c>
      <c r="B11890" s="20">
        <v>43070</v>
      </c>
      <c r="C11890" s="1" t="s">
        <v>100</v>
      </c>
      <c r="D11890" s="32" t="s">
        <v>162</v>
      </c>
      <c r="E11890" s="27" t="s">
        <v>124</v>
      </c>
      <c r="F11890" s="25">
        <f t="shared" si="191"/>
        <v>43070</v>
      </c>
      <c r="G11890" s="22" t="str">
        <f>VLOOKUP(C11890,'2- CatalogosAseguradora'!$B:$D,3,FALSE)</f>
        <v>006</v>
      </c>
      <c r="H11890" s="23" t="str">
        <f>VLOOKUP(D11890,'1- CatalogoRamo'!$B:$G,3,FALSE)</f>
        <v>025</v>
      </c>
      <c r="I11890" s="31" t="str">
        <f>VLOOKUP(E11890,'0- CatalogoRubro'!$B:$D,3,FALSE)</f>
        <v>023</v>
      </c>
      <c r="J11890" s="1">
        <v>1769.5072742300001</v>
      </c>
    </row>
    <row r="11891" spans="1:10" ht="16" x14ac:dyDescent="0.2">
      <c r="A11891" s="1">
        <v>12176</v>
      </c>
      <c r="B11891" s="20">
        <v>43070</v>
      </c>
      <c r="C11891" s="1" t="s">
        <v>100</v>
      </c>
      <c r="D11891" s="32" t="s">
        <v>162</v>
      </c>
      <c r="E11891" s="27" t="s">
        <v>125</v>
      </c>
      <c r="F11891" s="25">
        <f t="shared" si="191"/>
        <v>43070</v>
      </c>
      <c r="G11891" s="22" t="str">
        <f>VLOOKUP(C11891,'2- CatalogosAseguradora'!$B:$D,3,FALSE)</f>
        <v>006</v>
      </c>
      <c r="H11891" s="23" t="str">
        <f>VLOOKUP(D11891,'1- CatalogoRamo'!$B:$G,3,FALSE)</f>
        <v>025</v>
      </c>
      <c r="I11891" s="31" t="str">
        <f>VLOOKUP(E11891,'0- CatalogoRubro'!$B:$D,3,FALSE)</f>
        <v>024</v>
      </c>
      <c r="J11891" s="1">
        <v>0</v>
      </c>
    </row>
    <row r="11892" spans="1:10" ht="16" x14ac:dyDescent="0.2">
      <c r="A11892" s="1">
        <v>12177</v>
      </c>
      <c r="B11892" s="20">
        <v>43070</v>
      </c>
      <c r="C11892" s="1" t="s">
        <v>100</v>
      </c>
      <c r="D11892" s="32" t="s">
        <v>162</v>
      </c>
      <c r="E11892" s="27" t="s">
        <v>126</v>
      </c>
      <c r="F11892" s="25">
        <f t="shared" si="191"/>
        <v>43070</v>
      </c>
      <c r="G11892" s="22" t="str">
        <f>VLOOKUP(C11892,'2- CatalogosAseguradora'!$B:$D,3,FALSE)</f>
        <v>006</v>
      </c>
      <c r="H11892" s="23" t="str">
        <f>VLOOKUP(D11892,'1- CatalogoRamo'!$B:$G,3,FALSE)</f>
        <v>025</v>
      </c>
      <c r="I11892" s="31" t="str">
        <f>VLOOKUP(E11892,'0- CatalogoRubro'!$B:$D,3,FALSE)</f>
        <v>025</v>
      </c>
      <c r="J11892" s="1">
        <v>1382.8387891099999</v>
      </c>
    </row>
    <row r="11893" spans="1:10" ht="16" x14ac:dyDescent="0.2">
      <c r="A11893" s="1">
        <v>12178</v>
      </c>
      <c r="B11893" s="20">
        <v>43070</v>
      </c>
      <c r="C11893" s="1" t="s">
        <v>100</v>
      </c>
      <c r="D11893" s="32" t="s">
        <v>162</v>
      </c>
      <c r="E11893" s="27" t="s">
        <v>127</v>
      </c>
      <c r="F11893" s="25">
        <f t="shared" si="191"/>
        <v>43070</v>
      </c>
      <c r="G11893" s="22" t="str">
        <f>VLOOKUP(C11893,'2- CatalogosAseguradora'!$B:$D,3,FALSE)</f>
        <v>006</v>
      </c>
      <c r="H11893" s="23" t="str">
        <f>VLOOKUP(D11893,'1- CatalogoRamo'!$B:$G,3,FALSE)</f>
        <v>025</v>
      </c>
      <c r="I11893" s="31" t="str">
        <f>VLOOKUP(E11893,'0- CatalogoRubro'!$B:$D,3,FALSE)</f>
        <v>026</v>
      </c>
      <c r="J11893" s="1">
        <v>217.53381216999998</v>
      </c>
    </row>
    <row r="11894" spans="1:10" ht="16" x14ac:dyDescent="0.2">
      <c r="A11894" s="1">
        <v>12179</v>
      </c>
      <c r="B11894" s="20">
        <v>43070</v>
      </c>
      <c r="C11894" s="1" t="s">
        <v>100</v>
      </c>
      <c r="D11894" s="32" t="s">
        <v>162</v>
      </c>
      <c r="E11894" s="26" t="s">
        <v>128</v>
      </c>
      <c r="F11894" s="25">
        <f t="shared" si="191"/>
        <v>43070</v>
      </c>
      <c r="G11894" s="22" t="str">
        <f>VLOOKUP(C11894,'2- CatalogosAseguradora'!$B:$D,3,FALSE)</f>
        <v>006</v>
      </c>
      <c r="H11894" s="23" t="str">
        <f>VLOOKUP(D11894,'1- CatalogoRamo'!$B:$G,3,FALSE)</f>
        <v>025</v>
      </c>
      <c r="I11894" s="31" t="str">
        <f>VLOOKUP(E11894,'0- CatalogoRubro'!$B:$D,3,FALSE)</f>
        <v>027</v>
      </c>
      <c r="J11894" s="1">
        <v>0</v>
      </c>
    </row>
    <row r="11895" spans="1:10" ht="16" x14ac:dyDescent="0.2">
      <c r="A11895" s="1">
        <v>12180</v>
      </c>
      <c r="B11895" s="20">
        <v>43070</v>
      </c>
      <c r="C11895" s="1" t="s">
        <v>100</v>
      </c>
      <c r="D11895" s="32" t="s">
        <v>162</v>
      </c>
      <c r="E11895" s="27" t="s">
        <v>129</v>
      </c>
      <c r="F11895" s="25">
        <f t="shared" si="191"/>
        <v>43070</v>
      </c>
      <c r="G11895" s="22" t="str">
        <f>VLOOKUP(C11895,'2- CatalogosAseguradora'!$B:$D,3,FALSE)</f>
        <v>006</v>
      </c>
      <c r="H11895" s="23" t="str">
        <f>VLOOKUP(D11895,'1- CatalogoRamo'!$B:$G,3,FALSE)</f>
        <v>025</v>
      </c>
      <c r="I11895" s="31" t="str">
        <f>VLOOKUP(E11895,'0- CatalogoRubro'!$B:$D,3,FALSE)</f>
        <v>028</v>
      </c>
      <c r="J11895" s="1">
        <v>0</v>
      </c>
    </row>
    <row r="11896" spans="1:10" ht="16" x14ac:dyDescent="0.2">
      <c r="A11896" s="1">
        <v>12181</v>
      </c>
      <c r="B11896" s="20">
        <v>43070</v>
      </c>
      <c r="C11896" s="1" t="s">
        <v>100</v>
      </c>
      <c r="D11896" s="32" t="s">
        <v>162</v>
      </c>
      <c r="E11896" s="27" t="s">
        <v>130</v>
      </c>
      <c r="F11896" s="25">
        <f t="shared" si="191"/>
        <v>43070</v>
      </c>
      <c r="G11896" s="22" t="str">
        <f>VLOOKUP(C11896,'2- CatalogosAseguradora'!$B:$D,3,FALSE)</f>
        <v>006</v>
      </c>
      <c r="H11896" s="23" t="str">
        <f>VLOOKUP(D11896,'1- CatalogoRamo'!$B:$G,3,FALSE)</f>
        <v>025</v>
      </c>
      <c r="I11896" s="31" t="str">
        <f>VLOOKUP(E11896,'0- CatalogoRubro'!$B:$D,3,FALSE)</f>
        <v>029</v>
      </c>
      <c r="J11896" s="1">
        <v>0</v>
      </c>
    </row>
    <row r="11897" spans="1:10" ht="16" x14ac:dyDescent="0.2">
      <c r="A11897" s="1">
        <v>12182</v>
      </c>
      <c r="B11897" s="20">
        <v>43070</v>
      </c>
      <c r="C11897" s="1" t="s">
        <v>100</v>
      </c>
      <c r="D11897" s="32" t="s">
        <v>162</v>
      </c>
      <c r="E11897" s="26" t="s">
        <v>131</v>
      </c>
      <c r="F11897" s="25">
        <f t="shared" si="191"/>
        <v>43070</v>
      </c>
      <c r="G11897" s="22" t="str">
        <f>VLOOKUP(C11897,'2- CatalogosAseguradora'!$B:$D,3,FALSE)</f>
        <v>006</v>
      </c>
      <c r="H11897" s="23" t="str">
        <f>VLOOKUP(D11897,'1- CatalogoRamo'!$B:$G,3,FALSE)</f>
        <v>025</v>
      </c>
      <c r="I11897" s="31" t="str">
        <f>VLOOKUP(E11897,'0- CatalogoRubro'!$B:$D,3,FALSE)</f>
        <v>030</v>
      </c>
      <c r="J11897" s="1">
        <v>0</v>
      </c>
    </row>
    <row r="11898" spans="1:10" ht="16" x14ac:dyDescent="0.2">
      <c r="A11898" s="1">
        <v>12183</v>
      </c>
      <c r="B11898" s="20">
        <v>43070</v>
      </c>
      <c r="C11898" s="1" t="s">
        <v>100</v>
      </c>
      <c r="D11898" s="32" t="s">
        <v>162</v>
      </c>
      <c r="E11898" s="27" t="s">
        <v>132</v>
      </c>
      <c r="F11898" s="25">
        <f t="shared" si="191"/>
        <v>43070</v>
      </c>
      <c r="G11898" s="22" t="str">
        <f>VLOOKUP(C11898,'2- CatalogosAseguradora'!$B:$D,3,FALSE)</f>
        <v>006</v>
      </c>
      <c r="H11898" s="23" t="str">
        <f>VLOOKUP(D11898,'1- CatalogoRamo'!$B:$G,3,FALSE)</f>
        <v>025</v>
      </c>
      <c r="I11898" s="31" t="str">
        <f>VLOOKUP(E11898,'0- CatalogoRubro'!$B:$D,3,FALSE)</f>
        <v>031</v>
      </c>
      <c r="J11898" s="1">
        <v>0</v>
      </c>
    </row>
    <row r="11899" spans="1:10" ht="16" x14ac:dyDescent="0.2">
      <c r="A11899" s="1">
        <v>12184</v>
      </c>
      <c r="B11899" s="20">
        <v>43070</v>
      </c>
      <c r="C11899" s="1" t="s">
        <v>100</v>
      </c>
      <c r="D11899" s="32" t="s">
        <v>162</v>
      </c>
      <c r="E11899" s="27" t="s">
        <v>106</v>
      </c>
      <c r="F11899" s="25">
        <f t="shared" si="191"/>
        <v>43070</v>
      </c>
      <c r="G11899" s="22" t="str">
        <f>VLOOKUP(C11899,'2- CatalogosAseguradora'!$B:$D,3,FALSE)</f>
        <v>006</v>
      </c>
      <c r="H11899" s="23" t="str">
        <f>VLOOKUP(D11899,'1- CatalogoRamo'!$B:$G,3,FALSE)</f>
        <v>025</v>
      </c>
      <c r="I11899" s="31" t="str">
        <f>VLOOKUP(E11899,'0- CatalogoRubro'!$B:$D,3,FALSE)</f>
        <v>003</v>
      </c>
      <c r="J11899" s="1">
        <v>0</v>
      </c>
    </row>
    <row r="11900" spans="1:10" ht="16" x14ac:dyDescent="0.2">
      <c r="A11900" s="1">
        <v>12185</v>
      </c>
      <c r="B11900" s="20">
        <v>43070</v>
      </c>
      <c r="C11900" s="1" t="s">
        <v>100</v>
      </c>
      <c r="D11900" s="32" t="s">
        <v>162</v>
      </c>
      <c r="E11900" s="27" t="s">
        <v>111</v>
      </c>
      <c r="F11900" s="25">
        <f t="shared" si="191"/>
        <v>43070</v>
      </c>
      <c r="G11900" s="22" t="str">
        <f>VLOOKUP(C11900,'2- CatalogosAseguradora'!$B:$D,3,FALSE)</f>
        <v>006</v>
      </c>
      <c r="H11900" s="23" t="str">
        <f>VLOOKUP(D11900,'1- CatalogoRamo'!$B:$G,3,FALSE)</f>
        <v>025</v>
      </c>
      <c r="I11900" s="31" t="str">
        <f>VLOOKUP(E11900,'0- CatalogoRubro'!$B:$D,3,FALSE)</f>
        <v>008</v>
      </c>
      <c r="J11900" s="1">
        <v>0</v>
      </c>
    </row>
    <row r="11901" spans="1:10" ht="16" x14ac:dyDescent="0.2">
      <c r="A11901" s="1">
        <v>12186</v>
      </c>
      <c r="B11901" s="20">
        <v>43070</v>
      </c>
      <c r="C11901" s="1" t="s">
        <v>100</v>
      </c>
      <c r="D11901" s="32" t="s">
        <v>162</v>
      </c>
      <c r="E11901" s="27" t="s">
        <v>133</v>
      </c>
      <c r="F11901" s="25">
        <f t="shared" si="191"/>
        <v>43070</v>
      </c>
      <c r="G11901" s="22" t="str">
        <f>VLOOKUP(C11901,'2- CatalogosAseguradora'!$B:$D,3,FALSE)</f>
        <v>006</v>
      </c>
      <c r="H11901" s="23" t="str">
        <f>VLOOKUP(D11901,'1- CatalogoRamo'!$B:$G,3,FALSE)</f>
        <v>025</v>
      </c>
      <c r="I11901" s="31" t="str">
        <f>VLOOKUP(E11901,'0- CatalogoRubro'!$B:$D,3,FALSE)</f>
        <v>034</v>
      </c>
      <c r="J11901" s="1">
        <v>0</v>
      </c>
    </row>
    <row r="11902" spans="1:10" ht="16" x14ac:dyDescent="0.2">
      <c r="A11902" s="1">
        <v>12187</v>
      </c>
      <c r="B11902" s="20">
        <v>43070</v>
      </c>
      <c r="C11902" s="1" t="s">
        <v>100</v>
      </c>
      <c r="D11902" s="32" t="s">
        <v>162</v>
      </c>
      <c r="E11902" s="27" t="s">
        <v>134</v>
      </c>
      <c r="F11902" s="25">
        <f t="shared" si="191"/>
        <v>43070</v>
      </c>
      <c r="G11902" s="22" t="str">
        <f>VLOOKUP(C11902,'2- CatalogosAseguradora'!$B:$D,3,FALSE)</f>
        <v>006</v>
      </c>
      <c r="H11902" s="23" t="str">
        <f>VLOOKUP(D11902,'1- CatalogoRamo'!$B:$G,3,FALSE)</f>
        <v>025</v>
      </c>
      <c r="I11902" s="31" t="str">
        <f>VLOOKUP(E11902,'0- CatalogoRubro'!$B:$D,3,FALSE)</f>
        <v>035</v>
      </c>
      <c r="J11902" s="1">
        <v>0</v>
      </c>
    </row>
    <row r="11903" spans="1:10" ht="16" x14ac:dyDescent="0.2">
      <c r="A11903" s="1">
        <v>12188</v>
      </c>
      <c r="B11903" s="20">
        <v>43070</v>
      </c>
      <c r="C11903" s="1" t="s">
        <v>100</v>
      </c>
      <c r="D11903" s="32" t="s">
        <v>162</v>
      </c>
      <c r="E11903" s="27" t="s">
        <v>135</v>
      </c>
      <c r="F11903" s="25">
        <f t="shared" si="191"/>
        <v>43070</v>
      </c>
      <c r="G11903" s="22" t="str">
        <f>VLOOKUP(C11903,'2- CatalogosAseguradora'!$B:$D,3,FALSE)</f>
        <v>006</v>
      </c>
      <c r="H11903" s="23" t="str">
        <f>VLOOKUP(D11903,'1- CatalogoRamo'!$B:$G,3,FALSE)</f>
        <v>025</v>
      </c>
      <c r="I11903" s="31" t="str">
        <f>VLOOKUP(E11903,'0- CatalogoRubro'!$B:$D,3,FALSE)</f>
        <v>036</v>
      </c>
      <c r="J11903" s="1">
        <v>0</v>
      </c>
    </row>
    <row r="11904" spans="1:10" ht="16" x14ac:dyDescent="0.2">
      <c r="A11904" s="1">
        <v>12189</v>
      </c>
      <c r="B11904" s="20">
        <v>43070</v>
      </c>
      <c r="C11904" s="1" t="s">
        <v>100</v>
      </c>
      <c r="D11904" s="32" t="s">
        <v>162</v>
      </c>
      <c r="E11904" s="27" t="s">
        <v>136</v>
      </c>
      <c r="F11904" s="25">
        <f t="shared" si="191"/>
        <v>43070</v>
      </c>
      <c r="G11904" s="22" t="str">
        <f>VLOOKUP(C11904,'2- CatalogosAseguradora'!$B:$D,3,FALSE)</f>
        <v>006</v>
      </c>
      <c r="H11904" s="23" t="str">
        <f>VLOOKUP(D11904,'1- CatalogoRamo'!$B:$G,3,FALSE)</f>
        <v>025</v>
      </c>
      <c r="I11904" s="31" t="str">
        <f>VLOOKUP(E11904,'0- CatalogoRubro'!$B:$D,3,FALSE)</f>
        <v>037</v>
      </c>
      <c r="J11904" s="1">
        <v>0</v>
      </c>
    </row>
    <row r="11905" spans="1:10" ht="16" x14ac:dyDescent="0.2">
      <c r="A11905" s="1">
        <v>12190</v>
      </c>
      <c r="B11905" s="20">
        <v>43070</v>
      </c>
      <c r="C11905" s="1" t="s">
        <v>100</v>
      </c>
      <c r="D11905" s="32" t="s">
        <v>162</v>
      </c>
      <c r="E11905" s="27" t="s">
        <v>137</v>
      </c>
      <c r="F11905" s="25">
        <f t="shared" si="191"/>
        <v>43070</v>
      </c>
      <c r="G11905" s="22" t="str">
        <f>VLOOKUP(C11905,'2- CatalogosAseguradora'!$B:$D,3,FALSE)</f>
        <v>006</v>
      </c>
      <c r="H11905" s="23" t="str">
        <f>VLOOKUP(D11905,'1- CatalogoRamo'!$B:$G,3,FALSE)</f>
        <v>025</v>
      </c>
      <c r="I11905" s="31" t="str">
        <f>VLOOKUP(E11905,'0- CatalogoRubro'!$B:$D,3,FALSE)</f>
        <v>038</v>
      </c>
      <c r="J11905" s="1">
        <v>0</v>
      </c>
    </row>
    <row r="11906" spans="1:10" ht="16" x14ac:dyDescent="0.2">
      <c r="A11906" s="1">
        <v>12191</v>
      </c>
      <c r="B11906" s="20">
        <v>43070</v>
      </c>
      <c r="C11906" s="1" t="s">
        <v>100</v>
      </c>
      <c r="D11906" s="32" t="s">
        <v>162</v>
      </c>
      <c r="E11906" s="27" t="s">
        <v>138</v>
      </c>
      <c r="F11906" s="25">
        <f t="shared" si="191"/>
        <v>43070</v>
      </c>
      <c r="G11906" s="22" t="str">
        <f>VLOOKUP(C11906,'2- CatalogosAseguradora'!$B:$D,3,FALSE)</f>
        <v>006</v>
      </c>
      <c r="H11906" s="23" t="str">
        <f>VLOOKUP(D11906,'1- CatalogoRamo'!$B:$G,3,FALSE)</f>
        <v>025</v>
      </c>
      <c r="I11906" s="31" t="str">
        <f>VLOOKUP(E11906,'0- CatalogoRubro'!$B:$D,3,FALSE)</f>
        <v>039</v>
      </c>
      <c r="J11906" s="1">
        <v>0</v>
      </c>
    </row>
    <row r="11907" spans="1:10" ht="16" x14ac:dyDescent="0.2">
      <c r="A11907" s="1">
        <v>12192</v>
      </c>
      <c r="B11907" s="20">
        <v>43070</v>
      </c>
      <c r="C11907" s="1" t="s">
        <v>100</v>
      </c>
      <c r="D11907" s="32" t="s">
        <v>162</v>
      </c>
      <c r="E11907" s="27" t="s">
        <v>139</v>
      </c>
      <c r="F11907" s="25">
        <f t="shared" si="191"/>
        <v>43070</v>
      </c>
      <c r="G11907" s="22" t="str">
        <f>VLOOKUP(C11907,'2- CatalogosAseguradora'!$B:$D,3,FALSE)</f>
        <v>006</v>
      </c>
      <c r="H11907" s="23" t="str">
        <f>VLOOKUP(D11907,'1- CatalogoRamo'!$B:$G,3,FALSE)</f>
        <v>025</v>
      </c>
      <c r="I11907" s="31" t="str">
        <f>VLOOKUP(E11907,'0- CatalogoRubro'!$B:$D,3,FALSE)</f>
        <v>040</v>
      </c>
      <c r="J11907" s="1">
        <v>0</v>
      </c>
    </row>
    <row r="11908" spans="1:10" ht="16" x14ac:dyDescent="0.2">
      <c r="A11908" s="1">
        <v>12193</v>
      </c>
      <c r="B11908" s="20">
        <v>43070</v>
      </c>
      <c r="C11908" s="1" t="s">
        <v>100</v>
      </c>
      <c r="D11908" s="32" t="s">
        <v>162</v>
      </c>
      <c r="E11908" s="27" t="s">
        <v>140</v>
      </c>
      <c r="F11908" s="25">
        <f t="shared" si="191"/>
        <v>43070</v>
      </c>
      <c r="G11908" s="22" t="str">
        <f>VLOOKUP(C11908,'2- CatalogosAseguradora'!$B:$D,3,FALSE)</f>
        <v>006</v>
      </c>
      <c r="H11908" s="23" t="str">
        <f>VLOOKUP(D11908,'1- CatalogoRamo'!$B:$G,3,FALSE)</f>
        <v>025</v>
      </c>
      <c r="I11908" s="31" t="str">
        <f>VLOOKUP(E11908,'0- CatalogoRubro'!$B:$D,3,FALSE)</f>
        <v>041</v>
      </c>
      <c r="J11908" s="1">
        <v>0</v>
      </c>
    </row>
    <row r="11909" spans="1:10" ht="16" x14ac:dyDescent="0.2">
      <c r="A11909" s="1">
        <v>12194</v>
      </c>
      <c r="B11909" s="20">
        <v>43070</v>
      </c>
      <c r="C11909" s="1" t="s">
        <v>100</v>
      </c>
      <c r="D11909" s="32" t="s">
        <v>162</v>
      </c>
      <c r="E11909" s="26" t="s">
        <v>141</v>
      </c>
      <c r="F11909" s="25">
        <f t="shared" si="191"/>
        <v>43070</v>
      </c>
      <c r="G11909" s="22" t="str">
        <f>VLOOKUP(C11909,'2- CatalogosAseguradora'!$B:$D,3,FALSE)</f>
        <v>006</v>
      </c>
      <c r="H11909" s="23" t="str">
        <f>VLOOKUP(D11909,'1- CatalogoRamo'!$B:$G,3,FALSE)</f>
        <v>025</v>
      </c>
      <c r="I11909" s="31" t="str">
        <f>VLOOKUP(E11909,'0- CatalogoRubro'!$B:$D,3,FALSE)</f>
        <v>042</v>
      </c>
      <c r="J11909" s="1">
        <v>86.371579099999991</v>
      </c>
    </row>
    <row r="11910" spans="1:10" ht="16" x14ac:dyDescent="0.2">
      <c r="A11910" s="1">
        <v>12195</v>
      </c>
      <c r="B11910" s="20">
        <v>43070</v>
      </c>
      <c r="C11910" s="1" t="s">
        <v>100</v>
      </c>
      <c r="D11910" s="32" t="s">
        <v>162</v>
      </c>
      <c r="E11910" s="27" t="s">
        <v>142</v>
      </c>
      <c r="F11910" s="25">
        <f t="shared" si="191"/>
        <v>43070</v>
      </c>
      <c r="G11910" s="22" t="str">
        <f>VLOOKUP(C11910,'2- CatalogosAseguradora'!$B:$D,3,FALSE)</f>
        <v>006</v>
      </c>
      <c r="H11910" s="23" t="str">
        <f>VLOOKUP(D11910,'1- CatalogoRamo'!$B:$G,3,FALSE)</f>
        <v>025</v>
      </c>
      <c r="I11910" s="31" t="str">
        <f>VLOOKUP(E11910,'0- CatalogoRubro'!$B:$D,3,FALSE)</f>
        <v>043</v>
      </c>
      <c r="J11910" s="1">
        <v>973.81769423000003</v>
      </c>
    </row>
    <row r="11911" spans="1:10" ht="16" x14ac:dyDescent="0.2">
      <c r="A11911" s="1">
        <v>12196</v>
      </c>
      <c r="B11911" s="20">
        <v>43070</v>
      </c>
      <c r="C11911" s="1" t="s">
        <v>100</v>
      </c>
      <c r="D11911" s="32" t="s">
        <v>162</v>
      </c>
      <c r="E11911" s="27" t="s">
        <v>143</v>
      </c>
      <c r="F11911" s="25">
        <f t="shared" si="191"/>
        <v>43070</v>
      </c>
      <c r="G11911" s="22" t="str">
        <f>VLOOKUP(C11911,'2- CatalogosAseguradora'!$B:$D,3,FALSE)</f>
        <v>006</v>
      </c>
      <c r="H11911" s="23" t="str">
        <f>VLOOKUP(D11911,'1- CatalogoRamo'!$B:$G,3,FALSE)</f>
        <v>025</v>
      </c>
      <c r="I11911" s="31" t="str">
        <f>VLOOKUP(E11911,'0- CatalogoRubro'!$B:$D,3,FALSE)</f>
        <v>044</v>
      </c>
      <c r="J11911" s="1">
        <v>160.75814444999997</v>
      </c>
    </row>
    <row r="11912" spans="1:10" ht="16" x14ac:dyDescent="0.2">
      <c r="A11912" s="1">
        <v>12197</v>
      </c>
      <c r="B11912" s="20">
        <v>43070</v>
      </c>
      <c r="C11912" s="1" t="s">
        <v>100</v>
      </c>
      <c r="D11912" s="32" t="s">
        <v>162</v>
      </c>
      <c r="E11912" s="27" t="s">
        <v>144</v>
      </c>
      <c r="F11912" s="25">
        <f t="shared" si="191"/>
        <v>43070</v>
      </c>
      <c r="G11912" s="22" t="str">
        <f>VLOOKUP(C11912,'2- CatalogosAseguradora'!$B:$D,3,FALSE)</f>
        <v>006</v>
      </c>
      <c r="H11912" s="23" t="str">
        <f>VLOOKUP(D11912,'1- CatalogoRamo'!$B:$G,3,FALSE)</f>
        <v>025</v>
      </c>
      <c r="I11912" s="31" t="str">
        <f>VLOOKUP(E11912,'0- CatalogoRubro'!$B:$D,3,FALSE)</f>
        <v>045</v>
      </c>
      <c r="J11912" s="1">
        <v>1048.2042595800001</v>
      </c>
    </row>
    <row r="11913" spans="1:10" ht="16" x14ac:dyDescent="0.2">
      <c r="A11913" s="1">
        <v>12198</v>
      </c>
      <c r="B11913" s="20">
        <v>43070</v>
      </c>
      <c r="C11913" s="1" t="s">
        <v>100</v>
      </c>
      <c r="D11913" s="32" t="s">
        <v>162</v>
      </c>
      <c r="E11913" s="26" t="s">
        <v>145</v>
      </c>
      <c r="F11913" s="25">
        <f t="shared" si="191"/>
        <v>43070</v>
      </c>
      <c r="G11913" s="22" t="str">
        <f>VLOOKUP(C11913,'2- CatalogosAseguradora'!$B:$D,3,FALSE)</f>
        <v>006</v>
      </c>
      <c r="H11913" s="23" t="str">
        <f>VLOOKUP(D11913,'1- CatalogoRamo'!$B:$G,3,FALSE)</f>
        <v>025</v>
      </c>
      <c r="I11913" s="31" t="str">
        <f>VLOOKUP(E11913,'0- CatalogoRubro'!$B:$D,3,FALSE)</f>
        <v>046</v>
      </c>
      <c r="J11913" s="1">
        <v>13.53199693</v>
      </c>
    </row>
    <row r="11914" spans="1:10" ht="16" x14ac:dyDescent="0.2">
      <c r="A11914" s="1">
        <v>12199</v>
      </c>
      <c r="B11914" s="20">
        <v>43070</v>
      </c>
      <c r="C11914" s="1" t="s">
        <v>100</v>
      </c>
      <c r="D11914" s="32" t="s">
        <v>162</v>
      </c>
      <c r="E11914" s="26" t="s">
        <v>146</v>
      </c>
      <c r="F11914" s="25">
        <f t="shared" si="191"/>
        <v>43070</v>
      </c>
      <c r="G11914" s="22" t="str">
        <f>VLOOKUP(C11914,'2- CatalogosAseguradora'!$B:$D,3,FALSE)</f>
        <v>006</v>
      </c>
      <c r="H11914" s="23" t="str">
        <f>VLOOKUP(D11914,'1- CatalogoRamo'!$B:$G,3,FALSE)</f>
        <v>025</v>
      </c>
      <c r="I11914" s="31" t="str">
        <f>VLOOKUP(E11914,'0- CatalogoRubro'!$B:$D,3,FALSE)</f>
        <v>047</v>
      </c>
      <c r="J11914" s="1">
        <v>244.90031768</v>
      </c>
    </row>
    <row r="11915" spans="1:10" ht="16" x14ac:dyDescent="0.2">
      <c r="A11915" s="1">
        <v>12200</v>
      </c>
      <c r="B11915" s="20">
        <v>43070</v>
      </c>
      <c r="C11915" s="1" t="s">
        <v>100</v>
      </c>
      <c r="D11915" s="32" t="s">
        <v>162</v>
      </c>
      <c r="E11915" s="29" t="s">
        <v>147</v>
      </c>
      <c r="F11915" s="25">
        <f t="shared" si="191"/>
        <v>43070</v>
      </c>
      <c r="G11915" s="22" t="str">
        <f>VLOOKUP(C11915,'2- CatalogosAseguradora'!$B:$D,3,FALSE)</f>
        <v>006</v>
      </c>
      <c r="H11915" s="23" t="str">
        <f>VLOOKUP(D11915,'1- CatalogoRamo'!$B:$G,3,FALSE)</f>
        <v>025</v>
      </c>
      <c r="I11915" s="31" t="str">
        <f>VLOOKUP(E11915,'0- CatalogoRubro'!$B:$D,3,FALSE)</f>
        <v>048</v>
      </c>
      <c r="J11915" s="1">
        <v>-34.552580450000001</v>
      </c>
    </row>
    <row r="11916" spans="1:10" ht="16" x14ac:dyDescent="0.2">
      <c r="A11916" s="1">
        <v>12201</v>
      </c>
      <c r="B11916" s="20">
        <v>43070</v>
      </c>
      <c r="C11916" s="1" t="s">
        <v>100</v>
      </c>
      <c r="D11916" s="32" t="s">
        <v>162</v>
      </c>
      <c r="E11916" s="26" t="s">
        <v>148</v>
      </c>
      <c r="F11916" s="25">
        <f t="shared" si="191"/>
        <v>43070</v>
      </c>
      <c r="G11916" s="22" t="str">
        <f>VLOOKUP(C11916,'2- CatalogosAseguradora'!$B:$D,3,FALSE)</f>
        <v>006</v>
      </c>
      <c r="H11916" s="23" t="str">
        <f>VLOOKUP(D11916,'1- CatalogoRamo'!$B:$G,3,FALSE)</f>
        <v>025</v>
      </c>
      <c r="I11916" s="31" t="str">
        <f>VLOOKUP(E11916,'0- CatalogoRubro'!$B:$D,3,FALSE)</f>
        <v>049</v>
      </c>
      <c r="J11916" s="1">
        <v>121.85072120000001</v>
      </c>
    </row>
    <row r="11917" spans="1:10" ht="16" x14ac:dyDescent="0.2">
      <c r="A11917" s="1">
        <v>12202</v>
      </c>
      <c r="B11917" s="20">
        <v>43070</v>
      </c>
      <c r="C11917" s="1" t="s">
        <v>100</v>
      </c>
      <c r="D11917" s="32" t="s">
        <v>162</v>
      </c>
      <c r="E11917" s="27" t="s">
        <v>149</v>
      </c>
      <c r="F11917" s="25">
        <f t="shared" si="191"/>
        <v>43070</v>
      </c>
      <c r="G11917" s="22" t="str">
        <f>VLOOKUP(C11917,'2- CatalogosAseguradora'!$B:$D,3,FALSE)</f>
        <v>006</v>
      </c>
      <c r="H11917" s="23" t="str">
        <f>VLOOKUP(D11917,'1- CatalogoRamo'!$B:$G,3,FALSE)</f>
        <v>025</v>
      </c>
      <c r="I11917" s="31" t="str">
        <f>VLOOKUP(E11917,'0- CatalogoRubro'!$B:$D,3,FALSE)</f>
        <v>050</v>
      </c>
      <c r="J11917" s="1">
        <v>121.85072120000001</v>
      </c>
    </row>
    <row r="11918" spans="1:10" ht="16" x14ac:dyDescent="0.2">
      <c r="A11918" s="1">
        <v>12203</v>
      </c>
      <c r="B11918" s="20">
        <v>43070</v>
      </c>
      <c r="C11918" s="1" t="s">
        <v>100</v>
      </c>
      <c r="D11918" s="32" t="s">
        <v>162</v>
      </c>
      <c r="E11918" s="27" t="s">
        <v>150</v>
      </c>
      <c r="F11918" s="25">
        <f t="shared" si="191"/>
        <v>43070</v>
      </c>
      <c r="G11918" s="22" t="str">
        <f>VLOOKUP(C11918,'2- CatalogosAseguradora'!$B:$D,3,FALSE)</f>
        <v>006</v>
      </c>
      <c r="H11918" s="23" t="str">
        <f>VLOOKUP(D11918,'1- CatalogoRamo'!$B:$G,3,FALSE)</f>
        <v>025</v>
      </c>
      <c r="I11918" s="31" t="str">
        <f>VLOOKUP(E11918,'0- CatalogoRubro'!$B:$D,3,FALSE)</f>
        <v>051</v>
      </c>
      <c r="J11918" s="1">
        <v>0</v>
      </c>
    </row>
    <row r="11919" spans="1:10" ht="16" x14ac:dyDescent="0.2">
      <c r="A11919" s="1">
        <v>12204</v>
      </c>
      <c r="B11919" s="20">
        <v>43070</v>
      </c>
      <c r="C11919" s="1" t="s">
        <v>100</v>
      </c>
      <c r="D11919" s="32" t="s">
        <v>162</v>
      </c>
      <c r="E11919" s="26" t="s">
        <v>151</v>
      </c>
      <c r="F11919" s="25">
        <f t="shared" si="191"/>
        <v>43070</v>
      </c>
      <c r="G11919" s="22" t="str">
        <f>VLOOKUP(C11919,'2- CatalogosAseguradora'!$B:$D,3,FALSE)</f>
        <v>006</v>
      </c>
      <c r="H11919" s="23" t="str">
        <f>VLOOKUP(D11919,'1- CatalogoRamo'!$B:$G,3,FALSE)</f>
        <v>025</v>
      </c>
      <c r="I11919" s="31" t="str">
        <f>VLOOKUP(E11919,'0- CatalogoRubro'!$B:$D,3,FALSE)</f>
        <v>052</v>
      </c>
      <c r="J11919" s="1">
        <v>26.38586518</v>
      </c>
    </row>
    <row r="11920" spans="1:10" ht="16" x14ac:dyDescent="0.2">
      <c r="A11920" s="1">
        <v>12205</v>
      </c>
      <c r="B11920" s="20">
        <v>43070</v>
      </c>
      <c r="C11920" s="1" t="s">
        <v>100</v>
      </c>
      <c r="D11920" s="32" t="s">
        <v>162</v>
      </c>
      <c r="E11920" s="27" t="s">
        <v>152</v>
      </c>
      <c r="F11920" s="25">
        <f t="shared" si="191"/>
        <v>43070</v>
      </c>
      <c r="G11920" s="22" t="str">
        <f>VLOOKUP(C11920,'2- CatalogosAseguradora'!$B:$D,3,FALSE)</f>
        <v>006</v>
      </c>
      <c r="H11920" s="23" t="str">
        <f>VLOOKUP(D11920,'1- CatalogoRamo'!$B:$G,3,FALSE)</f>
        <v>025</v>
      </c>
      <c r="I11920" s="31" t="str">
        <f>VLOOKUP(E11920,'0- CatalogoRubro'!$B:$D,3,FALSE)</f>
        <v>053</v>
      </c>
      <c r="J11920" s="1">
        <v>26.38586518</v>
      </c>
    </row>
    <row r="11921" spans="1:10" ht="16" x14ac:dyDescent="0.2">
      <c r="A11921" s="1">
        <v>12206</v>
      </c>
      <c r="B11921" s="20">
        <v>43070</v>
      </c>
      <c r="C11921" s="1" t="s">
        <v>100</v>
      </c>
      <c r="D11921" s="32" t="s">
        <v>162</v>
      </c>
      <c r="E11921" s="27" t="s">
        <v>153</v>
      </c>
      <c r="F11921" s="25">
        <f t="shared" si="191"/>
        <v>43070</v>
      </c>
      <c r="G11921" s="22" t="str">
        <f>VLOOKUP(C11921,'2- CatalogosAseguradora'!$B:$D,3,FALSE)</f>
        <v>006</v>
      </c>
      <c r="H11921" s="23" t="str">
        <f>VLOOKUP(D11921,'1- CatalogoRamo'!$B:$G,3,FALSE)</f>
        <v>025</v>
      </c>
      <c r="I11921" s="31" t="str">
        <f>VLOOKUP(E11921,'0- CatalogoRubro'!$B:$D,3,FALSE)</f>
        <v>054</v>
      </c>
      <c r="J11921" s="1">
        <v>0</v>
      </c>
    </row>
    <row r="11922" spans="1:10" ht="16" x14ac:dyDescent="0.2">
      <c r="A11922" s="1">
        <v>12207</v>
      </c>
      <c r="B11922" s="20">
        <v>43070</v>
      </c>
      <c r="C11922" s="1" t="s">
        <v>100</v>
      </c>
      <c r="D11922" s="32" t="s">
        <v>162</v>
      </c>
      <c r="E11922" s="29" t="s">
        <v>154</v>
      </c>
      <c r="F11922" s="25">
        <f t="shared" si="191"/>
        <v>43070</v>
      </c>
      <c r="G11922" s="22" t="str">
        <f>VLOOKUP(C11922,'2- CatalogosAseguradora'!$B:$D,3,FALSE)</f>
        <v>006</v>
      </c>
      <c r="H11922" s="23" t="str">
        <f>VLOOKUP(D11922,'1- CatalogoRamo'!$B:$G,3,FALSE)</f>
        <v>025</v>
      </c>
      <c r="I11922" s="31" t="str">
        <f>VLOOKUP(E11922,'0- CatalogoRubro'!$B:$D,3,FALSE)</f>
        <v>055</v>
      </c>
      <c r="J11922" s="1">
        <v>95.464856019999999</v>
      </c>
    </row>
    <row r="11923" spans="1:10" ht="16" x14ac:dyDescent="0.2">
      <c r="A11923" s="1">
        <v>12208</v>
      </c>
      <c r="B11923" s="20">
        <v>43070</v>
      </c>
      <c r="C11923" s="1" t="s">
        <v>100</v>
      </c>
      <c r="D11923" s="32" t="s">
        <v>162</v>
      </c>
      <c r="E11923" s="29" t="s">
        <v>155</v>
      </c>
      <c r="F11923" s="25">
        <f t="shared" si="191"/>
        <v>43070</v>
      </c>
      <c r="G11923" s="22" t="str">
        <f>VLOOKUP(C11923,'2- CatalogosAseguradora'!$B:$D,3,FALSE)</f>
        <v>006</v>
      </c>
      <c r="H11923" s="23" t="str">
        <f>VLOOKUP(D11923,'1- CatalogoRamo'!$B:$G,3,FALSE)</f>
        <v>025</v>
      </c>
      <c r="I11923" s="31" t="str">
        <f>VLOOKUP(E11923,'0- CatalogoRubro'!$B:$D,3,FALSE)</f>
        <v>056</v>
      </c>
      <c r="J11923" s="1">
        <v>60.912275569999998</v>
      </c>
    </row>
    <row r="11924" spans="1:10" ht="16" x14ac:dyDescent="0.2">
      <c r="A11924" s="1">
        <v>12209</v>
      </c>
      <c r="B11924" s="20">
        <v>43160</v>
      </c>
      <c r="C11924" s="1" t="s">
        <v>100</v>
      </c>
      <c r="D11924" s="32" t="s">
        <v>162</v>
      </c>
      <c r="E11924" s="26" t="s">
        <v>104</v>
      </c>
      <c r="F11924" s="25">
        <f t="shared" si="191"/>
        <v>43160</v>
      </c>
      <c r="G11924" s="22" t="str">
        <f>VLOOKUP(C11924,'2- CatalogosAseguradora'!$B:$D,3,FALSE)</f>
        <v>006</v>
      </c>
      <c r="H11924" s="23" t="str">
        <f>VLOOKUP(D11924,'1- CatalogoRamo'!$B:$G,3,FALSE)</f>
        <v>025</v>
      </c>
      <c r="I11924" s="31" t="str">
        <f>VLOOKUP(E11924,'0- CatalogoRubro'!$B:$D,3,FALSE)</f>
        <v>001</v>
      </c>
      <c r="J11924" s="34">
        <v>1140.46709618</v>
      </c>
    </row>
    <row r="11925" spans="1:10" ht="16" x14ac:dyDescent="0.2">
      <c r="A11925" s="1">
        <v>12210</v>
      </c>
      <c r="B11925" s="20">
        <v>43160</v>
      </c>
      <c r="C11925" s="1" t="s">
        <v>100</v>
      </c>
      <c r="D11925" s="32" t="s">
        <v>162</v>
      </c>
      <c r="E11925" s="27" t="s">
        <v>105</v>
      </c>
      <c r="F11925" s="25">
        <f t="shared" si="191"/>
        <v>43160</v>
      </c>
      <c r="G11925" s="22" t="str">
        <f>VLOOKUP(C11925,'2- CatalogosAseguradora'!$B:$D,3,FALSE)</f>
        <v>006</v>
      </c>
      <c r="H11925" s="23" t="str">
        <f>VLOOKUP(D11925,'1- CatalogoRamo'!$B:$G,3,FALSE)</f>
        <v>025</v>
      </c>
      <c r="I11925" s="31" t="str">
        <f>VLOOKUP(E11925,'0- CatalogoRubro'!$B:$D,3,FALSE)</f>
        <v>002</v>
      </c>
      <c r="J11925" s="1">
        <v>3495.0701272900001</v>
      </c>
    </row>
    <row r="11926" spans="1:10" ht="16" x14ac:dyDescent="0.2">
      <c r="A11926" s="1">
        <v>12211</v>
      </c>
      <c r="B11926" s="20">
        <v>43160</v>
      </c>
      <c r="C11926" s="1" t="s">
        <v>100</v>
      </c>
      <c r="D11926" s="32" t="s">
        <v>162</v>
      </c>
      <c r="E11926" s="27" t="s">
        <v>106</v>
      </c>
      <c r="F11926" s="25">
        <f t="shared" si="191"/>
        <v>43160</v>
      </c>
      <c r="G11926" s="22" t="str">
        <f>VLOOKUP(C11926,'2- CatalogosAseguradora'!$B:$D,3,FALSE)</f>
        <v>006</v>
      </c>
      <c r="H11926" s="23" t="str">
        <f>VLOOKUP(D11926,'1- CatalogoRamo'!$B:$G,3,FALSE)</f>
        <v>025</v>
      </c>
      <c r="I11926" s="31" t="str">
        <f>VLOOKUP(E11926,'0- CatalogoRubro'!$B:$D,3,FALSE)</f>
        <v>003</v>
      </c>
      <c r="J11926" s="1">
        <v>3551.0564122399996</v>
      </c>
    </row>
    <row r="11927" spans="1:10" ht="16" x14ac:dyDescent="0.2">
      <c r="A11927" s="1">
        <v>12212</v>
      </c>
      <c r="B11927" s="20">
        <v>43160</v>
      </c>
      <c r="C11927" s="1" t="s">
        <v>100</v>
      </c>
      <c r="D11927" s="32" t="s">
        <v>162</v>
      </c>
      <c r="E11927" s="27" t="s">
        <v>107</v>
      </c>
      <c r="F11927" s="25">
        <f t="shared" si="191"/>
        <v>43160</v>
      </c>
      <c r="G11927" s="22" t="str">
        <f>VLOOKUP(C11927,'2- CatalogosAseguradora'!$B:$D,3,FALSE)</f>
        <v>006</v>
      </c>
      <c r="H11927" s="23" t="str">
        <f>VLOOKUP(D11927,'1- CatalogoRamo'!$B:$G,3,FALSE)</f>
        <v>025</v>
      </c>
      <c r="I11927" s="31" t="str">
        <f>VLOOKUP(E11927,'0- CatalogoRubro'!$B:$D,3,FALSE)</f>
        <v>004</v>
      </c>
      <c r="J11927" s="1">
        <v>4786.10943804</v>
      </c>
    </row>
    <row r="11928" spans="1:10" ht="16" x14ac:dyDescent="0.2">
      <c r="A11928" s="1">
        <v>12213</v>
      </c>
      <c r="B11928" s="20">
        <v>43160</v>
      </c>
      <c r="C11928" s="1" t="s">
        <v>100</v>
      </c>
      <c r="D11928" s="32" t="s">
        <v>162</v>
      </c>
      <c r="E11928" s="27" t="s">
        <v>108</v>
      </c>
      <c r="F11928" s="25">
        <f t="shared" si="191"/>
        <v>43160</v>
      </c>
      <c r="G11928" s="22" t="str">
        <f>VLOOKUP(C11928,'2- CatalogosAseguradora'!$B:$D,3,FALSE)</f>
        <v>006</v>
      </c>
      <c r="H11928" s="23" t="str">
        <f>VLOOKUP(D11928,'1- CatalogoRamo'!$B:$G,3,FALSE)</f>
        <v>025</v>
      </c>
      <c r="I11928" s="31" t="str">
        <f>VLOOKUP(E11928,'0- CatalogoRubro'!$B:$D,3,FALSE)</f>
        <v>005</v>
      </c>
      <c r="J11928" s="1">
        <v>-859.63869284999998</v>
      </c>
    </row>
    <row r="11929" spans="1:10" ht="16" x14ac:dyDescent="0.2">
      <c r="A11929" s="1">
        <v>12214</v>
      </c>
      <c r="B11929" s="20">
        <v>43160</v>
      </c>
      <c r="C11929" s="1" t="s">
        <v>100</v>
      </c>
      <c r="D11929" s="32" t="s">
        <v>162</v>
      </c>
      <c r="E11929" s="27" t="s">
        <v>109</v>
      </c>
      <c r="F11929" s="25">
        <f t="shared" si="191"/>
        <v>43160</v>
      </c>
      <c r="G11929" s="22" t="str">
        <f>VLOOKUP(C11929,'2- CatalogosAseguradora'!$B:$D,3,FALSE)</f>
        <v>006</v>
      </c>
      <c r="H11929" s="23" t="str">
        <f>VLOOKUP(D11929,'1- CatalogoRamo'!$B:$G,3,FALSE)</f>
        <v>025</v>
      </c>
      <c r="I11929" s="31" t="str">
        <f>VLOOKUP(E11929,'0- CatalogoRubro'!$B:$D,3,FALSE)</f>
        <v>006</v>
      </c>
      <c r="J11929" s="1">
        <v>-375.41433295000002</v>
      </c>
    </row>
    <row r="11930" spans="1:10" ht="16" x14ac:dyDescent="0.2">
      <c r="A11930" s="1">
        <v>12215</v>
      </c>
      <c r="B11930" s="20">
        <v>43160</v>
      </c>
      <c r="C11930" s="1" t="s">
        <v>100</v>
      </c>
      <c r="D11930" s="32" t="s">
        <v>162</v>
      </c>
      <c r="E11930" s="27" t="s">
        <v>110</v>
      </c>
      <c r="F11930" s="25">
        <f t="shared" si="191"/>
        <v>43160</v>
      </c>
      <c r="G11930" s="22" t="str">
        <f>VLOOKUP(C11930,'2- CatalogosAseguradora'!$B:$D,3,FALSE)</f>
        <v>006</v>
      </c>
      <c r="H11930" s="23" t="str">
        <f>VLOOKUP(D11930,'1- CatalogoRamo'!$B:$G,3,FALSE)</f>
        <v>025</v>
      </c>
      <c r="I11930" s="31" t="str">
        <f>VLOOKUP(E11930,'0- CatalogoRubro'!$B:$D,3,FALSE)</f>
        <v>007</v>
      </c>
      <c r="J11930" s="1">
        <v>0</v>
      </c>
    </row>
    <row r="11931" spans="1:10" ht="16" x14ac:dyDescent="0.2">
      <c r="A11931" s="1">
        <v>12216</v>
      </c>
      <c r="B11931" s="20">
        <v>43160</v>
      </c>
      <c r="C11931" s="1" t="s">
        <v>100</v>
      </c>
      <c r="D11931" s="32" t="s">
        <v>162</v>
      </c>
      <c r="E11931" s="27" t="s">
        <v>111</v>
      </c>
      <c r="F11931" s="25">
        <f t="shared" si="191"/>
        <v>43160</v>
      </c>
      <c r="G11931" s="22" t="str">
        <f>VLOOKUP(C11931,'2- CatalogosAseguradora'!$B:$D,3,FALSE)</f>
        <v>006</v>
      </c>
      <c r="H11931" s="23" t="str">
        <f>VLOOKUP(D11931,'1- CatalogoRamo'!$B:$G,3,FALSE)</f>
        <v>025</v>
      </c>
      <c r="I11931" s="31" t="str">
        <f>VLOOKUP(E11931,'0- CatalogoRubro'!$B:$D,3,FALSE)</f>
        <v>008</v>
      </c>
      <c r="J11931" s="1">
        <v>0</v>
      </c>
    </row>
    <row r="11932" spans="1:10" ht="16" x14ac:dyDescent="0.2">
      <c r="A11932" s="1">
        <v>12217</v>
      </c>
      <c r="B11932" s="20">
        <v>43160</v>
      </c>
      <c r="C11932" s="1" t="s">
        <v>100</v>
      </c>
      <c r="D11932" s="32" t="s">
        <v>162</v>
      </c>
      <c r="E11932" s="28" t="s">
        <v>112</v>
      </c>
      <c r="F11932" s="25">
        <f t="shared" si="191"/>
        <v>43160</v>
      </c>
      <c r="G11932" s="22" t="str">
        <f>VLOOKUP(C11932,'2- CatalogosAseguradora'!$B:$D,3,FALSE)</f>
        <v>006</v>
      </c>
      <c r="H11932" s="23" t="str">
        <f>VLOOKUP(D11932,'1- CatalogoRamo'!$B:$G,3,FALSE)</f>
        <v>025</v>
      </c>
      <c r="I11932" s="31" t="str">
        <f>VLOOKUP(E11932,'0- CatalogoRubro'!$B:$D,3,FALSE)</f>
        <v>009</v>
      </c>
      <c r="J11932" s="1">
        <v>55.986284950000005</v>
      </c>
    </row>
    <row r="11933" spans="1:10" ht="16" x14ac:dyDescent="0.2">
      <c r="A11933" s="1">
        <v>12218</v>
      </c>
      <c r="B11933" s="20">
        <v>43160</v>
      </c>
      <c r="C11933" s="1" t="s">
        <v>100</v>
      </c>
      <c r="D11933" s="32" t="s">
        <v>162</v>
      </c>
      <c r="E11933" s="27" t="s">
        <v>113</v>
      </c>
      <c r="F11933" s="25">
        <f t="shared" si="191"/>
        <v>43160</v>
      </c>
      <c r="G11933" s="22" t="str">
        <f>VLOOKUP(C11933,'2- CatalogosAseguradora'!$B:$D,3,FALSE)</f>
        <v>006</v>
      </c>
      <c r="H11933" s="23" t="str">
        <f>VLOOKUP(D11933,'1- CatalogoRamo'!$B:$G,3,FALSE)</f>
        <v>025</v>
      </c>
      <c r="I11933" s="31" t="str">
        <f>VLOOKUP(E11933,'0- CatalogoRubro'!$B:$D,3,FALSE)</f>
        <v>010</v>
      </c>
      <c r="J11933" s="1">
        <v>2307.9399258899998</v>
      </c>
    </row>
    <row r="11934" spans="1:10" ht="16" x14ac:dyDescent="0.2">
      <c r="A11934" s="1">
        <v>12219</v>
      </c>
      <c r="B11934" s="20">
        <v>43160</v>
      </c>
      <c r="C11934" s="1" t="s">
        <v>100</v>
      </c>
      <c r="D11934" s="32" t="s">
        <v>162</v>
      </c>
      <c r="E11934" s="27" t="s">
        <v>114</v>
      </c>
      <c r="F11934" s="25">
        <f t="shared" si="191"/>
        <v>43160</v>
      </c>
      <c r="G11934" s="22" t="str">
        <f>VLOOKUP(C11934,'2- CatalogosAseguradora'!$B:$D,3,FALSE)</f>
        <v>006</v>
      </c>
      <c r="H11934" s="23" t="str">
        <f>VLOOKUP(D11934,'1- CatalogoRamo'!$B:$G,3,FALSE)</f>
        <v>025</v>
      </c>
      <c r="I11934" s="31" t="str">
        <f>VLOOKUP(E11934,'0- CatalogoRubro'!$B:$D,3,FALSE)</f>
        <v>011</v>
      </c>
      <c r="J11934" s="1">
        <v>2232.4199258899998</v>
      </c>
    </row>
    <row r="11935" spans="1:10" ht="16" x14ac:dyDescent="0.2">
      <c r="A11935" s="1">
        <v>12220</v>
      </c>
      <c r="B11935" s="20">
        <v>43160</v>
      </c>
      <c r="C11935" s="1" t="s">
        <v>100</v>
      </c>
      <c r="D11935" s="32" t="s">
        <v>162</v>
      </c>
      <c r="E11935" s="27" t="s">
        <v>115</v>
      </c>
      <c r="F11935" s="25">
        <f t="shared" si="191"/>
        <v>43160</v>
      </c>
      <c r="G11935" s="22" t="str">
        <f>VLOOKUP(C11935,'2- CatalogosAseguradora'!$B:$D,3,FALSE)</f>
        <v>006</v>
      </c>
      <c r="H11935" s="23" t="str">
        <f>VLOOKUP(D11935,'1- CatalogoRamo'!$B:$G,3,FALSE)</f>
        <v>025</v>
      </c>
      <c r="I11935" s="31" t="str">
        <f>VLOOKUP(E11935,'0- CatalogoRubro'!$B:$D,3,FALSE)</f>
        <v>012</v>
      </c>
      <c r="J11935" s="1">
        <v>75.52</v>
      </c>
    </row>
    <row r="11936" spans="1:10" ht="16" x14ac:dyDescent="0.2">
      <c r="A11936" s="1">
        <v>12221</v>
      </c>
      <c r="B11936" s="20">
        <v>43160</v>
      </c>
      <c r="C11936" s="1" t="s">
        <v>100</v>
      </c>
      <c r="D11936" s="32" t="s">
        <v>162</v>
      </c>
      <c r="E11936" s="27" t="s">
        <v>116</v>
      </c>
      <c r="F11936" s="25">
        <f t="shared" si="191"/>
        <v>43160</v>
      </c>
      <c r="G11936" s="22" t="str">
        <f>VLOOKUP(C11936,'2- CatalogosAseguradora'!$B:$D,3,FALSE)</f>
        <v>006</v>
      </c>
      <c r="H11936" s="23" t="str">
        <f>VLOOKUP(D11936,'1- CatalogoRamo'!$B:$G,3,FALSE)</f>
        <v>025</v>
      </c>
      <c r="I11936" s="31" t="str">
        <f>VLOOKUP(E11936,'0- CatalogoRubro'!$B:$D,3,FALSE)</f>
        <v>013</v>
      </c>
      <c r="J11936" s="1">
        <v>152.95389624000001</v>
      </c>
    </row>
    <row r="11937" spans="1:10" ht="16" x14ac:dyDescent="0.2">
      <c r="A11937" s="1">
        <v>12222</v>
      </c>
      <c r="B11937" s="20">
        <v>43160</v>
      </c>
      <c r="C11937" s="1" t="s">
        <v>100</v>
      </c>
      <c r="D11937" s="32" t="s">
        <v>162</v>
      </c>
      <c r="E11937" s="27" t="s">
        <v>117</v>
      </c>
      <c r="F11937" s="25">
        <f t="shared" si="191"/>
        <v>43160</v>
      </c>
      <c r="G11937" s="22" t="str">
        <f>VLOOKUP(C11937,'2- CatalogosAseguradora'!$B:$D,3,FALSE)</f>
        <v>006</v>
      </c>
      <c r="H11937" s="23" t="str">
        <f>VLOOKUP(D11937,'1- CatalogoRamo'!$B:$G,3,FALSE)</f>
        <v>025</v>
      </c>
      <c r="I11937" s="31" t="str">
        <f>VLOOKUP(E11937,'0- CatalogoRubro'!$B:$D,3,FALSE)</f>
        <v>014</v>
      </c>
      <c r="J11937" s="1">
        <v>152.95389624000001</v>
      </c>
    </row>
    <row r="11938" spans="1:10" ht="16" x14ac:dyDescent="0.2">
      <c r="A11938" s="1">
        <v>12223</v>
      </c>
      <c r="B11938" s="20">
        <v>43160</v>
      </c>
      <c r="C11938" s="1" t="s">
        <v>100</v>
      </c>
      <c r="D11938" s="32" t="s">
        <v>162</v>
      </c>
      <c r="E11938" s="27" t="s">
        <v>118</v>
      </c>
      <c r="F11938" s="25">
        <f t="shared" si="191"/>
        <v>43160</v>
      </c>
      <c r="G11938" s="22" t="str">
        <f>VLOOKUP(C11938,'2- CatalogosAseguradora'!$B:$D,3,FALSE)</f>
        <v>006</v>
      </c>
      <c r="H11938" s="23" t="str">
        <f>VLOOKUP(D11938,'1- CatalogoRamo'!$B:$G,3,FALSE)</f>
        <v>025</v>
      </c>
      <c r="I11938" s="31" t="str">
        <f>VLOOKUP(E11938,'0- CatalogoRubro'!$B:$D,3,FALSE)</f>
        <v>015</v>
      </c>
      <c r="J11938" s="1">
        <v>0</v>
      </c>
    </row>
    <row r="11939" spans="1:10" ht="16" x14ac:dyDescent="0.2">
      <c r="A11939" s="1">
        <v>12224</v>
      </c>
      <c r="B11939" s="20">
        <v>43160</v>
      </c>
      <c r="C11939" s="1" t="s">
        <v>100</v>
      </c>
      <c r="D11939" s="32" t="s">
        <v>162</v>
      </c>
      <c r="E11939" s="27" t="s">
        <v>119</v>
      </c>
      <c r="F11939" s="25">
        <f t="shared" si="191"/>
        <v>43160</v>
      </c>
      <c r="G11939" s="22" t="str">
        <f>VLOOKUP(C11939,'2- CatalogosAseguradora'!$B:$D,3,FALSE)</f>
        <v>006</v>
      </c>
      <c r="H11939" s="23" t="str">
        <f>VLOOKUP(D11939,'1- CatalogoRamo'!$B:$G,3,FALSE)</f>
        <v>025</v>
      </c>
      <c r="I11939" s="31" t="str">
        <f>VLOOKUP(E11939,'0- CatalogoRubro'!$B:$D,3,FALSE)</f>
        <v>016</v>
      </c>
      <c r="J11939" s="1">
        <v>106.29079102</v>
      </c>
    </row>
    <row r="11940" spans="1:10" ht="16" x14ac:dyDescent="0.2">
      <c r="A11940" s="1">
        <v>12225</v>
      </c>
      <c r="B11940" s="20">
        <v>43160</v>
      </c>
      <c r="C11940" s="1" t="s">
        <v>100</v>
      </c>
      <c r="D11940" s="32" t="s">
        <v>162</v>
      </c>
      <c r="E11940" s="26" t="s">
        <v>120</v>
      </c>
      <c r="F11940" s="25">
        <f t="shared" si="191"/>
        <v>43160</v>
      </c>
      <c r="G11940" s="22" t="str">
        <f>VLOOKUP(C11940,'2- CatalogosAseguradora'!$B:$D,3,FALSE)</f>
        <v>006</v>
      </c>
      <c r="H11940" s="23" t="str">
        <f>VLOOKUP(D11940,'1- CatalogoRamo'!$B:$G,3,FALSE)</f>
        <v>025</v>
      </c>
      <c r="I11940" s="31" t="str">
        <f>VLOOKUP(E11940,'0- CatalogoRubro'!$B:$D,3,FALSE)</f>
        <v>017</v>
      </c>
      <c r="J11940" s="1">
        <v>785.35193694000009</v>
      </c>
    </row>
    <row r="11941" spans="1:10" ht="16" x14ac:dyDescent="0.2">
      <c r="A11941" s="1">
        <v>12226</v>
      </c>
      <c r="B11941" s="20">
        <v>43160</v>
      </c>
      <c r="C11941" s="1" t="s">
        <v>100</v>
      </c>
      <c r="D11941" s="32" t="s">
        <v>162</v>
      </c>
      <c r="E11941" s="27" t="s">
        <v>121</v>
      </c>
      <c r="F11941" s="25">
        <f t="shared" ref="F11941:F12004" si="192">B11941</f>
        <v>43160</v>
      </c>
      <c r="G11941" s="22" t="str">
        <f>VLOOKUP(C11941,'2- CatalogosAseguradora'!$B:$D,3,FALSE)</f>
        <v>006</v>
      </c>
      <c r="H11941" s="23" t="str">
        <f>VLOOKUP(D11941,'1- CatalogoRamo'!$B:$G,3,FALSE)</f>
        <v>025</v>
      </c>
      <c r="I11941" s="31" t="str">
        <f>VLOOKUP(E11941,'0- CatalogoRubro'!$B:$D,3,FALSE)</f>
        <v>018</v>
      </c>
      <c r="J11941" s="1">
        <v>1641.54284252</v>
      </c>
    </row>
    <row r="11942" spans="1:10" ht="16" x14ac:dyDescent="0.2">
      <c r="A11942" s="1">
        <v>12227</v>
      </c>
      <c r="B11942" s="20">
        <v>43160</v>
      </c>
      <c r="C11942" s="1" t="s">
        <v>100</v>
      </c>
      <c r="D11942" s="32" t="s">
        <v>162</v>
      </c>
      <c r="E11942" s="27" t="s">
        <v>106</v>
      </c>
      <c r="F11942" s="25">
        <f t="shared" si="192"/>
        <v>43160</v>
      </c>
      <c r="G11942" s="22" t="str">
        <f>VLOOKUP(C11942,'2- CatalogosAseguradora'!$B:$D,3,FALSE)</f>
        <v>006</v>
      </c>
      <c r="H11942" s="23" t="str">
        <f>VLOOKUP(D11942,'1- CatalogoRamo'!$B:$G,3,FALSE)</f>
        <v>025</v>
      </c>
      <c r="I11942" s="31" t="str">
        <f>VLOOKUP(E11942,'0- CatalogoRubro'!$B:$D,3,FALSE)</f>
        <v>003</v>
      </c>
      <c r="J11942" s="1">
        <v>1641.54284252</v>
      </c>
    </row>
    <row r="11943" spans="1:10" ht="16" x14ac:dyDescent="0.2">
      <c r="A11943" s="1">
        <v>12228</v>
      </c>
      <c r="B11943" s="20">
        <v>43160</v>
      </c>
      <c r="C11943" s="1" t="s">
        <v>100</v>
      </c>
      <c r="D11943" s="32" t="s">
        <v>162</v>
      </c>
      <c r="E11943" s="27" t="s">
        <v>111</v>
      </c>
      <c r="F11943" s="25">
        <f t="shared" si="192"/>
        <v>43160</v>
      </c>
      <c r="G11943" s="22" t="str">
        <f>VLOOKUP(C11943,'2- CatalogosAseguradora'!$B:$D,3,FALSE)</f>
        <v>006</v>
      </c>
      <c r="H11943" s="23" t="str">
        <f>VLOOKUP(D11943,'1- CatalogoRamo'!$B:$G,3,FALSE)</f>
        <v>025</v>
      </c>
      <c r="I11943" s="31" t="str">
        <f>VLOOKUP(E11943,'0- CatalogoRubro'!$B:$D,3,FALSE)</f>
        <v>008</v>
      </c>
      <c r="J11943" s="1">
        <v>0</v>
      </c>
    </row>
    <row r="11944" spans="1:10" ht="16" x14ac:dyDescent="0.2">
      <c r="A11944" s="1">
        <v>12229</v>
      </c>
      <c r="B11944" s="20">
        <v>43160</v>
      </c>
      <c r="C11944" s="1" t="s">
        <v>100</v>
      </c>
      <c r="D11944" s="32" t="s">
        <v>162</v>
      </c>
      <c r="E11944" s="27" t="s">
        <v>122</v>
      </c>
      <c r="F11944" s="25">
        <f t="shared" si="192"/>
        <v>43160</v>
      </c>
      <c r="G11944" s="22" t="str">
        <f>VLOOKUP(C11944,'2- CatalogosAseguradora'!$B:$D,3,FALSE)</f>
        <v>006</v>
      </c>
      <c r="H11944" s="23" t="str">
        <f>VLOOKUP(D11944,'1- CatalogoRamo'!$B:$G,3,FALSE)</f>
        <v>025</v>
      </c>
      <c r="I11944" s="31" t="str">
        <f>VLOOKUP(E11944,'0- CatalogoRubro'!$B:$D,3,FALSE)</f>
        <v>021</v>
      </c>
      <c r="J11944" s="1">
        <v>742.20591071000001</v>
      </c>
    </row>
    <row r="11945" spans="1:10" ht="16" x14ac:dyDescent="0.2">
      <c r="A11945" s="1">
        <v>12230</v>
      </c>
      <c r="B11945" s="20">
        <v>43160</v>
      </c>
      <c r="C11945" s="1" t="s">
        <v>100</v>
      </c>
      <c r="D11945" s="32" t="s">
        <v>162</v>
      </c>
      <c r="E11945" s="27" t="s">
        <v>123</v>
      </c>
      <c r="F11945" s="25">
        <f t="shared" si="192"/>
        <v>43160</v>
      </c>
      <c r="G11945" s="22" t="str">
        <f>VLOOKUP(C11945,'2- CatalogosAseguradora'!$B:$D,3,FALSE)</f>
        <v>006</v>
      </c>
      <c r="H11945" s="23" t="str">
        <f>VLOOKUP(D11945,'1- CatalogoRamo'!$B:$G,3,FALSE)</f>
        <v>025</v>
      </c>
      <c r="I11945" s="31" t="str">
        <f>VLOOKUP(E11945,'0- CatalogoRubro'!$B:$D,3,FALSE)</f>
        <v>022</v>
      </c>
      <c r="J11945" s="1">
        <v>-194.26082790999999</v>
      </c>
    </row>
    <row r="11946" spans="1:10" ht="16" x14ac:dyDescent="0.2">
      <c r="A11946" s="1">
        <v>12231</v>
      </c>
      <c r="B11946" s="20">
        <v>43160</v>
      </c>
      <c r="C11946" s="1" t="s">
        <v>100</v>
      </c>
      <c r="D11946" s="32" t="s">
        <v>162</v>
      </c>
      <c r="E11946" s="27" t="s">
        <v>124</v>
      </c>
      <c r="F11946" s="25">
        <f t="shared" si="192"/>
        <v>43160</v>
      </c>
      <c r="G11946" s="22" t="str">
        <f>VLOOKUP(C11946,'2- CatalogosAseguradora'!$B:$D,3,FALSE)</f>
        <v>006</v>
      </c>
      <c r="H11946" s="23" t="str">
        <f>VLOOKUP(D11946,'1- CatalogoRamo'!$B:$G,3,FALSE)</f>
        <v>025</v>
      </c>
      <c r="I11946" s="31" t="str">
        <f>VLOOKUP(E11946,'0- CatalogoRubro'!$B:$D,3,FALSE)</f>
        <v>023</v>
      </c>
      <c r="J11946" s="1">
        <v>-194.26082790999999</v>
      </c>
    </row>
    <row r="11947" spans="1:10" ht="16" x14ac:dyDescent="0.2">
      <c r="A11947" s="1">
        <v>12232</v>
      </c>
      <c r="B11947" s="20">
        <v>43160</v>
      </c>
      <c r="C11947" s="1" t="s">
        <v>100</v>
      </c>
      <c r="D11947" s="32" t="s">
        <v>162</v>
      </c>
      <c r="E11947" s="27" t="s">
        <v>125</v>
      </c>
      <c r="F11947" s="25">
        <f t="shared" si="192"/>
        <v>43160</v>
      </c>
      <c r="G11947" s="22" t="str">
        <f>VLOOKUP(C11947,'2- CatalogosAseguradora'!$B:$D,3,FALSE)</f>
        <v>006</v>
      </c>
      <c r="H11947" s="23" t="str">
        <f>VLOOKUP(D11947,'1- CatalogoRamo'!$B:$G,3,FALSE)</f>
        <v>025</v>
      </c>
      <c r="I11947" s="31" t="str">
        <f>VLOOKUP(E11947,'0- CatalogoRubro'!$B:$D,3,FALSE)</f>
        <v>024</v>
      </c>
      <c r="J11947" s="1">
        <v>0</v>
      </c>
    </row>
    <row r="11948" spans="1:10" ht="16" x14ac:dyDescent="0.2">
      <c r="A11948" s="1">
        <v>12233</v>
      </c>
      <c r="B11948" s="20">
        <v>43160</v>
      </c>
      <c r="C11948" s="1" t="s">
        <v>100</v>
      </c>
      <c r="D11948" s="32" t="s">
        <v>162</v>
      </c>
      <c r="E11948" s="27" t="s">
        <v>126</v>
      </c>
      <c r="F11948" s="25">
        <f t="shared" si="192"/>
        <v>43160</v>
      </c>
      <c r="G11948" s="22" t="str">
        <f>VLOOKUP(C11948,'2- CatalogosAseguradora'!$B:$D,3,FALSE)</f>
        <v>006</v>
      </c>
      <c r="H11948" s="23" t="str">
        <f>VLOOKUP(D11948,'1- CatalogoRamo'!$B:$G,3,FALSE)</f>
        <v>025</v>
      </c>
      <c r="I11948" s="31" t="str">
        <f>VLOOKUP(E11948,'0- CatalogoRubro'!$B:$D,3,FALSE)</f>
        <v>025</v>
      </c>
      <c r="J11948" s="1">
        <v>117.23416836</v>
      </c>
    </row>
    <row r="11949" spans="1:10" ht="16" x14ac:dyDescent="0.2">
      <c r="A11949" s="1">
        <v>12234</v>
      </c>
      <c r="B11949" s="20">
        <v>43160</v>
      </c>
      <c r="C11949" s="1" t="s">
        <v>100</v>
      </c>
      <c r="D11949" s="32" t="s">
        <v>162</v>
      </c>
      <c r="E11949" s="27" t="s">
        <v>127</v>
      </c>
      <c r="F11949" s="25">
        <f t="shared" si="192"/>
        <v>43160</v>
      </c>
      <c r="G11949" s="22" t="str">
        <f>VLOOKUP(C11949,'2- CatalogosAseguradora'!$B:$D,3,FALSE)</f>
        <v>006</v>
      </c>
      <c r="H11949" s="23" t="str">
        <f>VLOOKUP(D11949,'1- CatalogoRamo'!$B:$G,3,FALSE)</f>
        <v>025</v>
      </c>
      <c r="I11949" s="31" t="str">
        <f>VLOOKUP(E11949,'0- CatalogoRubro'!$B:$D,3,FALSE)</f>
        <v>026</v>
      </c>
      <c r="J11949" s="1">
        <v>197.51000139999999</v>
      </c>
    </row>
    <row r="11950" spans="1:10" ht="16" x14ac:dyDescent="0.2">
      <c r="A11950" s="1">
        <v>12235</v>
      </c>
      <c r="B11950" s="20">
        <v>43160</v>
      </c>
      <c r="C11950" s="1" t="s">
        <v>100</v>
      </c>
      <c r="D11950" s="32" t="s">
        <v>162</v>
      </c>
      <c r="E11950" s="26" t="s">
        <v>128</v>
      </c>
      <c r="F11950" s="25">
        <f t="shared" si="192"/>
        <v>43160</v>
      </c>
      <c r="G11950" s="22" t="str">
        <f>VLOOKUP(C11950,'2- CatalogosAseguradora'!$B:$D,3,FALSE)</f>
        <v>006</v>
      </c>
      <c r="H11950" s="23" t="str">
        <f>VLOOKUP(D11950,'1- CatalogoRamo'!$B:$G,3,FALSE)</f>
        <v>025</v>
      </c>
      <c r="I11950" s="31" t="str">
        <f>VLOOKUP(E11950,'0- CatalogoRubro'!$B:$D,3,FALSE)</f>
        <v>027</v>
      </c>
      <c r="J11950" s="1">
        <v>0</v>
      </c>
    </row>
    <row r="11951" spans="1:10" ht="16" x14ac:dyDescent="0.2">
      <c r="A11951" s="1">
        <v>12236</v>
      </c>
      <c r="B11951" s="20">
        <v>43160</v>
      </c>
      <c r="C11951" s="1" t="s">
        <v>100</v>
      </c>
      <c r="D11951" s="32" t="s">
        <v>162</v>
      </c>
      <c r="E11951" s="27" t="s">
        <v>129</v>
      </c>
      <c r="F11951" s="25">
        <f t="shared" si="192"/>
        <v>43160</v>
      </c>
      <c r="G11951" s="22" t="str">
        <f>VLOOKUP(C11951,'2- CatalogosAseguradora'!$B:$D,3,FALSE)</f>
        <v>006</v>
      </c>
      <c r="H11951" s="23" t="str">
        <f>VLOOKUP(D11951,'1- CatalogoRamo'!$B:$G,3,FALSE)</f>
        <v>025</v>
      </c>
      <c r="I11951" s="31" t="str">
        <f>VLOOKUP(E11951,'0- CatalogoRubro'!$B:$D,3,FALSE)</f>
        <v>028</v>
      </c>
      <c r="J11951" s="1">
        <v>0</v>
      </c>
    </row>
    <row r="11952" spans="1:10" ht="16" x14ac:dyDescent="0.2">
      <c r="A11952" s="1">
        <v>12237</v>
      </c>
      <c r="B11952" s="20">
        <v>43160</v>
      </c>
      <c r="C11952" s="1" t="s">
        <v>100</v>
      </c>
      <c r="D11952" s="32" t="s">
        <v>162</v>
      </c>
      <c r="E11952" s="27" t="s">
        <v>130</v>
      </c>
      <c r="F11952" s="25">
        <f t="shared" si="192"/>
        <v>43160</v>
      </c>
      <c r="G11952" s="22" t="str">
        <f>VLOOKUP(C11952,'2- CatalogosAseguradora'!$B:$D,3,FALSE)</f>
        <v>006</v>
      </c>
      <c r="H11952" s="23" t="str">
        <f>VLOOKUP(D11952,'1- CatalogoRamo'!$B:$G,3,FALSE)</f>
        <v>025</v>
      </c>
      <c r="I11952" s="31" t="str">
        <f>VLOOKUP(E11952,'0- CatalogoRubro'!$B:$D,3,FALSE)</f>
        <v>029</v>
      </c>
      <c r="J11952" s="1">
        <v>0</v>
      </c>
    </row>
    <row r="11953" spans="1:10" ht="16" x14ac:dyDescent="0.2">
      <c r="A11953" s="1">
        <v>12238</v>
      </c>
      <c r="B11953" s="20">
        <v>43160</v>
      </c>
      <c r="C11953" s="1" t="s">
        <v>100</v>
      </c>
      <c r="D11953" s="32" t="s">
        <v>162</v>
      </c>
      <c r="E11953" s="26" t="s">
        <v>131</v>
      </c>
      <c r="F11953" s="25">
        <f t="shared" si="192"/>
        <v>43160</v>
      </c>
      <c r="G11953" s="22" t="str">
        <f>VLOOKUP(C11953,'2- CatalogosAseguradora'!$B:$D,3,FALSE)</f>
        <v>006</v>
      </c>
      <c r="H11953" s="23" t="str">
        <f>VLOOKUP(D11953,'1- CatalogoRamo'!$B:$G,3,FALSE)</f>
        <v>025</v>
      </c>
      <c r="I11953" s="31" t="str">
        <f>VLOOKUP(E11953,'0- CatalogoRubro'!$B:$D,3,FALSE)</f>
        <v>030</v>
      </c>
      <c r="J11953" s="1">
        <v>0</v>
      </c>
    </row>
    <row r="11954" spans="1:10" ht="16" x14ac:dyDescent="0.2">
      <c r="A11954" s="1">
        <v>12239</v>
      </c>
      <c r="B11954" s="20">
        <v>43160</v>
      </c>
      <c r="C11954" s="1" t="s">
        <v>100</v>
      </c>
      <c r="D11954" s="32" t="s">
        <v>162</v>
      </c>
      <c r="E11954" s="27" t="s">
        <v>132</v>
      </c>
      <c r="F11954" s="25">
        <f t="shared" si="192"/>
        <v>43160</v>
      </c>
      <c r="G11954" s="22" t="str">
        <f>VLOOKUP(C11954,'2- CatalogosAseguradora'!$B:$D,3,FALSE)</f>
        <v>006</v>
      </c>
      <c r="H11954" s="23" t="str">
        <f>VLOOKUP(D11954,'1- CatalogoRamo'!$B:$G,3,FALSE)</f>
        <v>025</v>
      </c>
      <c r="I11954" s="31" t="str">
        <f>VLOOKUP(E11954,'0- CatalogoRubro'!$B:$D,3,FALSE)</f>
        <v>031</v>
      </c>
      <c r="J11954" s="1">
        <v>0</v>
      </c>
    </row>
    <row r="11955" spans="1:10" ht="16" x14ac:dyDescent="0.2">
      <c r="A11955" s="1">
        <v>12240</v>
      </c>
      <c r="B11955" s="20">
        <v>43160</v>
      </c>
      <c r="C11955" s="1" t="s">
        <v>100</v>
      </c>
      <c r="D11955" s="32" t="s">
        <v>162</v>
      </c>
      <c r="E11955" s="27" t="s">
        <v>106</v>
      </c>
      <c r="F11955" s="25">
        <f t="shared" si="192"/>
        <v>43160</v>
      </c>
      <c r="G11955" s="22" t="str">
        <f>VLOOKUP(C11955,'2- CatalogosAseguradora'!$B:$D,3,FALSE)</f>
        <v>006</v>
      </c>
      <c r="H11955" s="23" t="str">
        <f>VLOOKUP(D11955,'1- CatalogoRamo'!$B:$G,3,FALSE)</f>
        <v>025</v>
      </c>
      <c r="I11955" s="31" t="str">
        <f>VLOOKUP(E11955,'0- CatalogoRubro'!$B:$D,3,FALSE)</f>
        <v>003</v>
      </c>
      <c r="J11955" s="1">
        <v>0</v>
      </c>
    </row>
    <row r="11956" spans="1:10" ht="16" x14ac:dyDescent="0.2">
      <c r="A11956" s="1">
        <v>12241</v>
      </c>
      <c r="B11956" s="20">
        <v>43160</v>
      </c>
      <c r="C11956" s="1" t="s">
        <v>100</v>
      </c>
      <c r="D11956" s="32" t="s">
        <v>162</v>
      </c>
      <c r="E11956" s="27" t="s">
        <v>111</v>
      </c>
      <c r="F11956" s="25">
        <f t="shared" si="192"/>
        <v>43160</v>
      </c>
      <c r="G11956" s="22" t="str">
        <f>VLOOKUP(C11956,'2- CatalogosAseguradora'!$B:$D,3,FALSE)</f>
        <v>006</v>
      </c>
      <c r="H11956" s="23" t="str">
        <f>VLOOKUP(D11956,'1- CatalogoRamo'!$B:$G,3,FALSE)</f>
        <v>025</v>
      </c>
      <c r="I11956" s="31" t="str">
        <f>VLOOKUP(E11956,'0- CatalogoRubro'!$B:$D,3,FALSE)</f>
        <v>008</v>
      </c>
      <c r="J11956" s="1">
        <v>0</v>
      </c>
    </row>
    <row r="11957" spans="1:10" ht="16" x14ac:dyDescent="0.2">
      <c r="A11957" s="1">
        <v>12242</v>
      </c>
      <c r="B11957" s="20">
        <v>43160</v>
      </c>
      <c r="C11957" s="1" t="s">
        <v>100</v>
      </c>
      <c r="D11957" s="32" t="s">
        <v>162</v>
      </c>
      <c r="E11957" s="27" t="s">
        <v>133</v>
      </c>
      <c r="F11957" s="25">
        <f t="shared" si="192"/>
        <v>43160</v>
      </c>
      <c r="G11957" s="22" t="str">
        <f>VLOOKUP(C11957,'2- CatalogosAseguradora'!$B:$D,3,FALSE)</f>
        <v>006</v>
      </c>
      <c r="H11957" s="23" t="str">
        <f>VLOOKUP(D11957,'1- CatalogoRamo'!$B:$G,3,FALSE)</f>
        <v>025</v>
      </c>
      <c r="I11957" s="31" t="str">
        <f>VLOOKUP(E11957,'0- CatalogoRubro'!$B:$D,3,FALSE)</f>
        <v>034</v>
      </c>
      <c r="J11957" s="1">
        <v>0</v>
      </c>
    </row>
    <row r="11958" spans="1:10" ht="16" x14ac:dyDescent="0.2">
      <c r="A11958" s="1">
        <v>12243</v>
      </c>
      <c r="B11958" s="20">
        <v>43160</v>
      </c>
      <c r="C11958" s="1" t="s">
        <v>100</v>
      </c>
      <c r="D11958" s="32" t="s">
        <v>162</v>
      </c>
      <c r="E11958" s="27" t="s">
        <v>134</v>
      </c>
      <c r="F11958" s="25">
        <f t="shared" si="192"/>
        <v>43160</v>
      </c>
      <c r="G11958" s="22" t="str">
        <f>VLOOKUP(C11958,'2- CatalogosAseguradora'!$B:$D,3,FALSE)</f>
        <v>006</v>
      </c>
      <c r="H11958" s="23" t="str">
        <f>VLOOKUP(D11958,'1- CatalogoRamo'!$B:$G,3,FALSE)</f>
        <v>025</v>
      </c>
      <c r="I11958" s="31" t="str">
        <f>VLOOKUP(E11958,'0- CatalogoRubro'!$B:$D,3,FALSE)</f>
        <v>035</v>
      </c>
      <c r="J11958" s="1">
        <v>0</v>
      </c>
    </row>
    <row r="11959" spans="1:10" ht="16" x14ac:dyDescent="0.2">
      <c r="A11959" s="1">
        <v>12244</v>
      </c>
      <c r="B11959" s="20">
        <v>43160</v>
      </c>
      <c r="C11959" s="1" t="s">
        <v>100</v>
      </c>
      <c r="D11959" s="32" t="s">
        <v>162</v>
      </c>
      <c r="E11959" s="27" t="s">
        <v>135</v>
      </c>
      <c r="F11959" s="25">
        <f t="shared" si="192"/>
        <v>43160</v>
      </c>
      <c r="G11959" s="22" t="str">
        <f>VLOOKUP(C11959,'2- CatalogosAseguradora'!$B:$D,3,FALSE)</f>
        <v>006</v>
      </c>
      <c r="H11959" s="23" t="str">
        <f>VLOOKUP(D11959,'1- CatalogoRamo'!$B:$G,3,FALSE)</f>
        <v>025</v>
      </c>
      <c r="I11959" s="31" t="str">
        <f>VLOOKUP(E11959,'0- CatalogoRubro'!$B:$D,3,FALSE)</f>
        <v>036</v>
      </c>
      <c r="J11959" s="1">
        <v>0</v>
      </c>
    </row>
    <row r="11960" spans="1:10" ht="16" x14ac:dyDescent="0.2">
      <c r="A11960" s="1">
        <v>12245</v>
      </c>
      <c r="B11960" s="20">
        <v>43160</v>
      </c>
      <c r="C11960" s="1" t="s">
        <v>100</v>
      </c>
      <c r="D11960" s="32" t="s">
        <v>162</v>
      </c>
      <c r="E11960" s="27" t="s">
        <v>136</v>
      </c>
      <c r="F11960" s="25">
        <f t="shared" si="192"/>
        <v>43160</v>
      </c>
      <c r="G11960" s="22" t="str">
        <f>VLOOKUP(C11960,'2- CatalogosAseguradora'!$B:$D,3,FALSE)</f>
        <v>006</v>
      </c>
      <c r="H11960" s="23" t="str">
        <f>VLOOKUP(D11960,'1- CatalogoRamo'!$B:$G,3,FALSE)</f>
        <v>025</v>
      </c>
      <c r="I11960" s="31" t="str">
        <f>VLOOKUP(E11960,'0- CatalogoRubro'!$B:$D,3,FALSE)</f>
        <v>037</v>
      </c>
      <c r="J11960" s="1">
        <v>0</v>
      </c>
    </row>
    <row r="11961" spans="1:10" ht="16" x14ac:dyDescent="0.2">
      <c r="A11961" s="1">
        <v>12246</v>
      </c>
      <c r="B11961" s="20">
        <v>43160</v>
      </c>
      <c r="C11961" s="1" t="s">
        <v>100</v>
      </c>
      <c r="D11961" s="32" t="s">
        <v>162</v>
      </c>
      <c r="E11961" s="27" t="s">
        <v>137</v>
      </c>
      <c r="F11961" s="25">
        <f t="shared" si="192"/>
        <v>43160</v>
      </c>
      <c r="G11961" s="22" t="str">
        <f>VLOOKUP(C11961,'2- CatalogosAseguradora'!$B:$D,3,FALSE)</f>
        <v>006</v>
      </c>
      <c r="H11961" s="23" t="str">
        <f>VLOOKUP(D11961,'1- CatalogoRamo'!$B:$G,3,FALSE)</f>
        <v>025</v>
      </c>
      <c r="I11961" s="31" t="str">
        <f>VLOOKUP(E11961,'0- CatalogoRubro'!$B:$D,3,FALSE)</f>
        <v>038</v>
      </c>
      <c r="J11961" s="1">
        <v>0</v>
      </c>
    </row>
    <row r="11962" spans="1:10" ht="16" x14ac:dyDescent="0.2">
      <c r="A11962" s="1">
        <v>12247</v>
      </c>
      <c r="B11962" s="20">
        <v>43160</v>
      </c>
      <c r="C11962" s="1" t="s">
        <v>100</v>
      </c>
      <c r="D11962" s="32" t="s">
        <v>162</v>
      </c>
      <c r="E11962" s="27" t="s">
        <v>138</v>
      </c>
      <c r="F11962" s="25">
        <f t="shared" si="192"/>
        <v>43160</v>
      </c>
      <c r="G11962" s="22" t="str">
        <f>VLOOKUP(C11962,'2- CatalogosAseguradora'!$B:$D,3,FALSE)</f>
        <v>006</v>
      </c>
      <c r="H11962" s="23" t="str">
        <f>VLOOKUP(D11962,'1- CatalogoRamo'!$B:$G,3,FALSE)</f>
        <v>025</v>
      </c>
      <c r="I11962" s="31" t="str">
        <f>VLOOKUP(E11962,'0- CatalogoRubro'!$B:$D,3,FALSE)</f>
        <v>039</v>
      </c>
      <c r="J11962" s="1">
        <v>0</v>
      </c>
    </row>
    <row r="11963" spans="1:10" ht="16" x14ac:dyDescent="0.2">
      <c r="A11963" s="1">
        <v>12248</v>
      </c>
      <c r="B11963" s="20">
        <v>43160</v>
      </c>
      <c r="C11963" s="1" t="s">
        <v>100</v>
      </c>
      <c r="D11963" s="32" t="s">
        <v>162</v>
      </c>
      <c r="E11963" s="27" t="s">
        <v>139</v>
      </c>
      <c r="F11963" s="25">
        <f t="shared" si="192"/>
        <v>43160</v>
      </c>
      <c r="G11963" s="22" t="str">
        <f>VLOOKUP(C11963,'2- CatalogosAseguradora'!$B:$D,3,FALSE)</f>
        <v>006</v>
      </c>
      <c r="H11963" s="23" t="str">
        <f>VLOOKUP(D11963,'1- CatalogoRamo'!$B:$G,3,FALSE)</f>
        <v>025</v>
      </c>
      <c r="I11963" s="31" t="str">
        <f>VLOOKUP(E11963,'0- CatalogoRubro'!$B:$D,3,FALSE)</f>
        <v>040</v>
      </c>
      <c r="J11963" s="1">
        <v>0</v>
      </c>
    </row>
    <row r="11964" spans="1:10" ht="16" x14ac:dyDescent="0.2">
      <c r="A11964" s="1">
        <v>12249</v>
      </c>
      <c r="B11964" s="20">
        <v>43160</v>
      </c>
      <c r="C11964" s="1" t="s">
        <v>100</v>
      </c>
      <c r="D11964" s="32" t="s">
        <v>162</v>
      </c>
      <c r="E11964" s="27" t="s">
        <v>140</v>
      </c>
      <c r="F11964" s="25">
        <f t="shared" si="192"/>
        <v>43160</v>
      </c>
      <c r="G11964" s="22" t="str">
        <f>VLOOKUP(C11964,'2- CatalogosAseguradora'!$B:$D,3,FALSE)</f>
        <v>006</v>
      </c>
      <c r="H11964" s="23" t="str">
        <f>VLOOKUP(D11964,'1- CatalogoRamo'!$B:$G,3,FALSE)</f>
        <v>025</v>
      </c>
      <c r="I11964" s="31" t="str">
        <f>VLOOKUP(E11964,'0- CatalogoRubro'!$B:$D,3,FALSE)</f>
        <v>041</v>
      </c>
      <c r="J11964" s="1">
        <v>0</v>
      </c>
    </row>
    <row r="11965" spans="1:10" ht="16" x14ac:dyDescent="0.2">
      <c r="A11965" s="1">
        <v>12250</v>
      </c>
      <c r="B11965" s="20">
        <v>43160</v>
      </c>
      <c r="C11965" s="1" t="s">
        <v>100</v>
      </c>
      <c r="D11965" s="32" t="s">
        <v>162</v>
      </c>
      <c r="E11965" s="26" t="s">
        <v>141</v>
      </c>
      <c r="F11965" s="25">
        <f t="shared" si="192"/>
        <v>43160</v>
      </c>
      <c r="G11965" s="22" t="str">
        <f>VLOOKUP(C11965,'2- CatalogosAseguradora'!$B:$D,3,FALSE)</f>
        <v>006</v>
      </c>
      <c r="H11965" s="23" t="str">
        <f>VLOOKUP(D11965,'1- CatalogoRamo'!$B:$G,3,FALSE)</f>
        <v>025</v>
      </c>
      <c r="I11965" s="31" t="str">
        <f>VLOOKUP(E11965,'0- CatalogoRubro'!$B:$D,3,FALSE)</f>
        <v>042</v>
      </c>
      <c r="J11965" s="1">
        <v>205.58624352000001</v>
      </c>
    </row>
    <row r="11966" spans="1:10" ht="16" x14ac:dyDescent="0.2">
      <c r="A11966" s="1">
        <v>12251</v>
      </c>
      <c r="B11966" s="20">
        <v>43160</v>
      </c>
      <c r="C11966" s="1" t="s">
        <v>100</v>
      </c>
      <c r="D11966" s="32" t="s">
        <v>162</v>
      </c>
      <c r="E11966" s="27" t="s">
        <v>142</v>
      </c>
      <c r="F11966" s="25">
        <f t="shared" si="192"/>
        <v>43160</v>
      </c>
      <c r="G11966" s="22" t="str">
        <f>VLOOKUP(C11966,'2- CatalogosAseguradora'!$B:$D,3,FALSE)</f>
        <v>006</v>
      </c>
      <c r="H11966" s="23" t="str">
        <f>VLOOKUP(D11966,'1- CatalogoRamo'!$B:$G,3,FALSE)</f>
        <v>025</v>
      </c>
      <c r="I11966" s="31" t="str">
        <f>VLOOKUP(E11966,'0- CatalogoRubro'!$B:$D,3,FALSE)</f>
        <v>043</v>
      </c>
      <c r="J11966" s="1">
        <v>952.84642595000003</v>
      </c>
    </row>
    <row r="11967" spans="1:10" ht="16" x14ac:dyDescent="0.2">
      <c r="A11967" s="1">
        <v>12252</v>
      </c>
      <c r="B11967" s="20">
        <v>43160</v>
      </c>
      <c r="C11967" s="1" t="s">
        <v>100</v>
      </c>
      <c r="D11967" s="32" t="s">
        <v>162</v>
      </c>
      <c r="E11967" s="27" t="s">
        <v>143</v>
      </c>
      <c r="F11967" s="25">
        <f t="shared" si="192"/>
        <v>43160</v>
      </c>
      <c r="G11967" s="22" t="str">
        <f>VLOOKUP(C11967,'2- CatalogosAseguradora'!$B:$D,3,FALSE)</f>
        <v>006</v>
      </c>
      <c r="H11967" s="23" t="str">
        <f>VLOOKUP(D11967,'1- CatalogoRamo'!$B:$G,3,FALSE)</f>
        <v>025</v>
      </c>
      <c r="I11967" s="31" t="str">
        <f>VLOOKUP(E11967,'0- CatalogoRubro'!$B:$D,3,FALSE)</f>
        <v>044</v>
      </c>
      <c r="J11967" s="1">
        <v>176.36521310000001</v>
      </c>
    </row>
    <row r="11968" spans="1:10" ht="16" x14ac:dyDescent="0.2">
      <c r="A11968" s="1">
        <v>12253</v>
      </c>
      <c r="B11968" s="20">
        <v>43160</v>
      </c>
      <c r="C11968" s="1" t="s">
        <v>100</v>
      </c>
      <c r="D11968" s="32" t="s">
        <v>162</v>
      </c>
      <c r="E11968" s="27" t="s">
        <v>144</v>
      </c>
      <c r="F11968" s="25">
        <f t="shared" si="192"/>
        <v>43160</v>
      </c>
      <c r="G11968" s="22" t="str">
        <f>VLOOKUP(C11968,'2- CatalogosAseguradora'!$B:$D,3,FALSE)</f>
        <v>006</v>
      </c>
      <c r="H11968" s="23" t="str">
        <f>VLOOKUP(D11968,'1- CatalogoRamo'!$B:$G,3,FALSE)</f>
        <v>025</v>
      </c>
      <c r="I11968" s="31" t="str">
        <f>VLOOKUP(E11968,'0- CatalogoRubro'!$B:$D,3,FALSE)</f>
        <v>045</v>
      </c>
      <c r="J11968" s="1">
        <v>923.62539552999999</v>
      </c>
    </row>
    <row r="11969" spans="1:10" ht="16" x14ac:dyDescent="0.2">
      <c r="A11969" s="1">
        <v>12254</v>
      </c>
      <c r="B11969" s="20">
        <v>43160</v>
      </c>
      <c r="C11969" s="1" t="s">
        <v>100</v>
      </c>
      <c r="D11969" s="32" t="s">
        <v>162</v>
      </c>
      <c r="E11969" s="26" t="s">
        <v>145</v>
      </c>
      <c r="F11969" s="25">
        <f t="shared" si="192"/>
        <v>43160</v>
      </c>
      <c r="G11969" s="22" t="str">
        <f>VLOOKUP(C11969,'2- CatalogosAseguradora'!$B:$D,3,FALSE)</f>
        <v>006</v>
      </c>
      <c r="H11969" s="23" t="str">
        <f>VLOOKUP(D11969,'1- CatalogoRamo'!$B:$G,3,FALSE)</f>
        <v>025</v>
      </c>
      <c r="I11969" s="31" t="str">
        <f>VLOOKUP(E11969,'0- CatalogoRubro'!$B:$D,3,FALSE)</f>
        <v>046</v>
      </c>
      <c r="J11969" s="1">
        <v>6.7587837100000003</v>
      </c>
    </row>
    <row r="11970" spans="1:10" ht="16" x14ac:dyDescent="0.2">
      <c r="A11970" s="1">
        <v>12255</v>
      </c>
      <c r="B11970" s="20">
        <v>43160</v>
      </c>
      <c r="C11970" s="1" t="s">
        <v>100</v>
      </c>
      <c r="D11970" s="32" t="s">
        <v>162</v>
      </c>
      <c r="E11970" s="26" t="s">
        <v>146</v>
      </c>
      <c r="F11970" s="25">
        <f t="shared" si="192"/>
        <v>43160</v>
      </c>
      <c r="G11970" s="22" t="str">
        <f>VLOOKUP(C11970,'2- CatalogosAseguradora'!$B:$D,3,FALSE)</f>
        <v>006</v>
      </c>
      <c r="H11970" s="23" t="str">
        <f>VLOOKUP(D11970,'1- CatalogoRamo'!$B:$G,3,FALSE)</f>
        <v>025</v>
      </c>
      <c r="I11970" s="31" t="str">
        <f>VLOOKUP(E11970,'0- CatalogoRubro'!$B:$D,3,FALSE)</f>
        <v>047</v>
      </c>
      <c r="J11970" s="1">
        <v>215.35108733000001</v>
      </c>
    </row>
    <row r="11971" spans="1:10" ht="16" x14ac:dyDescent="0.2">
      <c r="A11971" s="1">
        <v>12256</v>
      </c>
      <c r="B11971" s="20">
        <v>43160</v>
      </c>
      <c r="C11971" s="1" t="s">
        <v>100</v>
      </c>
      <c r="D11971" s="32" t="s">
        <v>162</v>
      </c>
      <c r="E11971" s="29" t="s">
        <v>147</v>
      </c>
      <c r="F11971" s="25">
        <f t="shared" si="192"/>
        <v>43160</v>
      </c>
      <c r="G11971" s="22" t="str">
        <f>VLOOKUP(C11971,'2- CatalogosAseguradora'!$B:$D,3,FALSE)</f>
        <v>006</v>
      </c>
      <c r="H11971" s="23" t="str">
        <f>VLOOKUP(D11971,'1- CatalogoRamo'!$B:$G,3,FALSE)</f>
        <v>025</v>
      </c>
      <c r="I11971" s="31" t="str">
        <f>VLOOKUP(E11971,'0- CatalogoRubro'!$B:$D,3,FALSE)</f>
        <v>048</v>
      </c>
      <c r="J11971" s="1">
        <v>-59.063387899999995</v>
      </c>
    </row>
    <row r="11972" spans="1:10" ht="16" x14ac:dyDescent="0.2">
      <c r="A11972" s="1">
        <v>12257</v>
      </c>
      <c r="B11972" s="20">
        <v>43160</v>
      </c>
      <c r="C11972" s="1" t="s">
        <v>100</v>
      </c>
      <c r="D11972" s="32" t="s">
        <v>162</v>
      </c>
      <c r="E11972" s="26" t="s">
        <v>148</v>
      </c>
      <c r="F11972" s="25">
        <f t="shared" si="192"/>
        <v>43160</v>
      </c>
      <c r="G11972" s="22" t="str">
        <f>VLOOKUP(C11972,'2- CatalogosAseguradora'!$B:$D,3,FALSE)</f>
        <v>006</v>
      </c>
      <c r="H11972" s="23" t="str">
        <f>VLOOKUP(D11972,'1- CatalogoRamo'!$B:$G,3,FALSE)</f>
        <v>025</v>
      </c>
      <c r="I11972" s="31" t="str">
        <f>VLOOKUP(E11972,'0- CatalogoRubro'!$B:$D,3,FALSE)</f>
        <v>049</v>
      </c>
      <c r="J11972" s="1">
        <v>210.58699569000001</v>
      </c>
    </row>
    <row r="11973" spans="1:10" ht="16" x14ac:dyDescent="0.2">
      <c r="A11973" s="1">
        <v>12258</v>
      </c>
      <c r="B11973" s="20">
        <v>43160</v>
      </c>
      <c r="C11973" s="1" t="s">
        <v>100</v>
      </c>
      <c r="D11973" s="32" t="s">
        <v>162</v>
      </c>
      <c r="E11973" s="27" t="s">
        <v>149</v>
      </c>
      <c r="F11973" s="25">
        <f t="shared" si="192"/>
        <v>43160</v>
      </c>
      <c r="G11973" s="22" t="str">
        <f>VLOOKUP(C11973,'2- CatalogosAseguradora'!$B:$D,3,FALSE)</f>
        <v>006</v>
      </c>
      <c r="H11973" s="23" t="str">
        <f>VLOOKUP(D11973,'1- CatalogoRamo'!$B:$G,3,FALSE)</f>
        <v>025</v>
      </c>
      <c r="I11973" s="31" t="str">
        <f>VLOOKUP(E11973,'0- CatalogoRubro'!$B:$D,3,FALSE)</f>
        <v>050</v>
      </c>
      <c r="J11973" s="1">
        <v>210.58699569000001</v>
      </c>
    </row>
    <row r="11974" spans="1:10" ht="16" x14ac:dyDescent="0.2">
      <c r="A11974" s="1">
        <v>12259</v>
      </c>
      <c r="B11974" s="20">
        <v>43160</v>
      </c>
      <c r="C11974" s="1" t="s">
        <v>100</v>
      </c>
      <c r="D11974" s="32" t="s">
        <v>162</v>
      </c>
      <c r="E11974" s="27" t="s">
        <v>150</v>
      </c>
      <c r="F11974" s="25">
        <f t="shared" si="192"/>
        <v>43160</v>
      </c>
      <c r="G11974" s="22" t="str">
        <f>VLOOKUP(C11974,'2- CatalogosAseguradora'!$B:$D,3,FALSE)</f>
        <v>006</v>
      </c>
      <c r="H11974" s="23" t="str">
        <f>VLOOKUP(D11974,'1- CatalogoRamo'!$B:$G,3,FALSE)</f>
        <v>025</v>
      </c>
      <c r="I11974" s="31" t="str">
        <f>VLOOKUP(E11974,'0- CatalogoRubro'!$B:$D,3,FALSE)</f>
        <v>051</v>
      </c>
      <c r="J11974" s="1">
        <v>0</v>
      </c>
    </row>
    <row r="11975" spans="1:10" ht="16" x14ac:dyDescent="0.2">
      <c r="A11975" s="1">
        <v>12260</v>
      </c>
      <c r="B11975" s="20">
        <v>43160</v>
      </c>
      <c r="C11975" s="1" t="s">
        <v>100</v>
      </c>
      <c r="D11975" s="32" t="s">
        <v>162</v>
      </c>
      <c r="E11975" s="26" t="s">
        <v>151</v>
      </c>
      <c r="F11975" s="25">
        <f t="shared" si="192"/>
        <v>43160</v>
      </c>
      <c r="G11975" s="22" t="str">
        <f>VLOOKUP(C11975,'2- CatalogosAseguradora'!$B:$D,3,FALSE)</f>
        <v>006</v>
      </c>
      <c r="H11975" s="23" t="str">
        <f>VLOOKUP(D11975,'1- CatalogoRamo'!$B:$G,3,FALSE)</f>
        <v>025</v>
      </c>
      <c r="I11975" s="31" t="str">
        <f>VLOOKUP(E11975,'0- CatalogoRubro'!$B:$D,3,FALSE)</f>
        <v>052</v>
      </c>
      <c r="J11975" s="1">
        <v>35.77921568</v>
      </c>
    </row>
    <row r="11976" spans="1:10" ht="16" x14ac:dyDescent="0.2">
      <c r="A11976" s="1">
        <v>12261</v>
      </c>
      <c r="B11976" s="20">
        <v>43160</v>
      </c>
      <c r="C11976" s="1" t="s">
        <v>100</v>
      </c>
      <c r="D11976" s="32" t="s">
        <v>162</v>
      </c>
      <c r="E11976" s="27" t="s">
        <v>152</v>
      </c>
      <c r="F11976" s="25">
        <f t="shared" si="192"/>
        <v>43160</v>
      </c>
      <c r="G11976" s="22" t="str">
        <f>VLOOKUP(C11976,'2- CatalogosAseguradora'!$B:$D,3,FALSE)</f>
        <v>006</v>
      </c>
      <c r="H11976" s="23" t="str">
        <f>VLOOKUP(D11976,'1- CatalogoRamo'!$B:$G,3,FALSE)</f>
        <v>025</v>
      </c>
      <c r="I11976" s="31" t="str">
        <f>VLOOKUP(E11976,'0- CatalogoRubro'!$B:$D,3,FALSE)</f>
        <v>053</v>
      </c>
      <c r="J11976" s="1">
        <v>35.77921568</v>
      </c>
    </row>
    <row r="11977" spans="1:10" ht="16" x14ac:dyDescent="0.2">
      <c r="A11977" s="1">
        <v>12262</v>
      </c>
      <c r="B11977" s="20">
        <v>43160</v>
      </c>
      <c r="C11977" s="1" t="s">
        <v>100</v>
      </c>
      <c r="D11977" s="32" t="s">
        <v>162</v>
      </c>
      <c r="E11977" s="27" t="s">
        <v>153</v>
      </c>
      <c r="F11977" s="25">
        <f t="shared" si="192"/>
        <v>43160</v>
      </c>
      <c r="G11977" s="22" t="str">
        <f>VLOOKUP(C11977,'2- CatalogosAseguradora'!$B:$D,3,FALSE)</f>
        <v>006</v>
      </c>
      <c r="H11977" s="23" t="str">
        <f>VLOOKUP(D11977,'1- CatalogoRamo'!$B:$G,3,FALSE)</f>
        <v>025</v>
      </c>
      <c r="I11977" s="31" t="str">
        <f>VLOOKUP(E11977,'0- CatalogoRubro'!$B:$D,3,FALSE)</f>
        <v>054</v>
      </c>
      <c r="J11977" s="1">
        <v>0</v>
      </c>
    </row>
    <row r="11978" spans="1:10" ht="16" x14ac:dyDescent="0.2">
      <c r="A11978" s="1">
        <v>12263</v>
      </c>
      <c r="B11978" s="20">
        <v>43160</v>
      </c>
      <c r="C11978" s="1" t="s">
        <v>100</v>
      </c>
      <c r="D11978" s="32" t="s">
        <v>162</v>
      </c>
      <c r="E11978" s="29" t="s">
        <v>154</v>
      </c>
      <c r="F11978" s="25">
        <f t="shared" si="192"/>
        <v>43160</v>
      </c>
      <c r="G11978" s="22" t="str">
        <f>VLOOKUP(C11978,'2- CatalogosAseguradora'!$B:$D,3,FALSE)</f>
        <v>006</v>
      </c>
      <c r="H11978" s="23" t="str">
        <f>VLOOKUP(D11978,'1- CatalogoRamo'!$B:$G,3,FALSE)</f>
        <v>025</v>
      </c>
      <c r="I11978" s="31" t="str">
        <f>VLOOKUP(E11978,'0- CatalogoRubro'!$B:$D,3,FALSE)</f>
        <v>055</v>
      </c>
      <c r="J11978" s="1">
        <v>174.80778000999999</v>
      </c>
    </row>
    <row r="11979" spans="1:10" ht="16" x14ac:dyDescent="0.2">
      <c r="A11979" s="1">
        <v>12264</v>
      </c>
      <c r="B11979" s="20">
        <v>43160</v>
      </c>
      <c r="C11979" s="1" t="s">
        <v>100</v>
      </c>
      <c r="D11979" s="32" t="s">
        <v>162</v>
      </c>
      <c r="E11979" s="29" t="s">
        <v>155</v>
      </c>
      <c r="F11979" s="25">
        <f t="shared" si="192"/>
        <v>43160</v>
      </c>
      <c r="G11979" s="22" t="str">
        <f>VLOOKUP(C11979,'2- CatalogosAseguradora'!$B:$D,3,FALSE)</f>
        <v>006</v>
      </c>
      <c r="H11979" s="23" t="str">
        <f>VLOOKUP(D11979,'1- CatalogoRamo'!$B:$G,3,FALSE)</f>
        <v>025</v>
      </c>
      <c r="I11979" s="31" t="str">
        <f>VLOOKUP(E11979,'0- CatalogoRubro'!$B:$D,3,FALSE)</f>
        <v>056</v>
      </c>
      <c r="J11979" s="1">
        <v>115.74439210999999</v>
      </c>
    </row>
    <row r="11980" spans="1:10" ht="16" x14ac:dyDescent="0.2">
      <c r="A11980" s="1">
        <v>12265</v>
      </c>
      <c r="B11980" s="20">
        <v>43252</v>
      </c>
      <c r="C11980" s="1" t="s">
        <v>100</v>
      </c>
      <c r="D11980" s="32" t="s">
        <v>162</v>
      </c>
      <c r="E11980" s="26" t="s">
        <v>104</v>
      </c>
      <c r="F11980" s="25">
        <f t="shared" si="192"/>
        <v>43252</v>
      </c>
      <c r="G11980" s="22" t="str">
        <f>VLOOKUP(C11980,'2- CatalogosAseguradora'!$B:$D,3,FALSE)</f>
        <v>006</v>
      </c>
      <c r="H11980" s="23" t="str">
        <f>VLOOKUP(D11980,'1- CatalogoRamo'!$B:$G,3,FALSE)</f>
        <v>025</v>
      </c>
      <c r="I11980" s="31" t="str">
        <f>VLOOKUP(E11980,'0- CatalogoRubro'!$B:$D,3,FALSE)</f>
        <v>001</v>
      </c>
      <c r="J11980" s="34">
        <v>1005.7506260900001</v>
      </c>
    </row>
    <row r="11981" spans="1:10" ht="16" x14ac:dyDescent="0.2">
      <c r="A11981" s="1">
        <v>12266</v>
      </c>
      <c r="B11981" s="20">
        <v>43252</v>
      </c>
      <c r="C11981" s="1" t="s">
        <v>100</v>
      </c>
      <c r="D11981" s="32" t="s">
        <v>162</v>
      </c>
      <c r="E11981" s="27" t="s">
        <v>105</v>
      </c>
      <c r="F11981" s="25">
        <f t="shared" si="192"/>
        <v>43252</v>
      </c>
      <c r="G11981" s="22" t="str">
        <f>VLOOKUP(C11981,'2- CatalogosAseguradora'!$B:$D,3,FALSE)</f>
        <v>006</v>
      </c>
      <c r="H11981" s="23" t="str">
        <f>VLOOKUP(D11981,'1- CatalogoRamo'!$B:$G,3,FALSE)</f>
        <v>025</v>
      </c>
      <c r="I11981" s="31" t="str">
        <f>VLOOKUP(E11981,'0- CatalogoRubro'!$B:$D,3,FALSE)</f>
        <v>002</v>
      </c>
      <c r="J11981" s="1">
        <v>3217.7946077399997</v>
      </c>
    </row>
    <row r="11982" spans="1:10" ht="16" x14ac:dyDescent="0.2">
      <c r="A11982" s="1">
        <v>12267</v>
      </c>
      <c r="B11982" s="20">
        <v>43252</v>
      </c>
      <c r="C11982" s="1" t="s">
        <v>100</v>
      </c>
      <c r="D11982" s="32" t="s">
        <v>162</v>
      </c>
      <c r="E11982" s="27" t="s">
        <v>106</v>
      </c>
      <c r="F11982" s="25">
        <f t="shared" si="192"/>
        <v>43252</v>
      </c>
      <c r="G11982" s="22" t="str">
        <f>VLOOKUP(C11982,'2- CatalogosAseguradora'!$B:$D,3,FALSE)</f>
        <v>006</v>
      </c>
      <c r="H11982" s="23" t="str">
        <f>VLOOKUP(D11982,'1- CatalogoRamo'!$B:$G,3,FALSE)</f>
        <v>025</v>
      </c>
      <c r="I11982" s="31" t="str">
        <f>VLOOKUP(E11982,'0- CatalogoRubro'!$B:$D,3,FALSE)</f>
        <v>003</v>
      </c>
      <c r="J11982" s="1">
        <v>3299.7428738400004</v>
      </c>
    </row>
    <row r="11983" spans="1:10" ht="16" x14ac:dyDescent="0.2">
      <c r="A11983" s="1">
        <v>12268</v>
      </c>
      <c r="B11983" s="20">
        <v>43252</v>
      </c>
      <c r="C11983" s="1" t="s">
        <v>100</v>
      </c>
      <c r="D11983" s="32" t="s">
        <v>162</v>
      </c>
      <c r="E11983" s="27" t="s">
        <v>107</v>
      </c>
      <c r="F11983" s="25">
        <f t="shared" si="192"/>
        <v>43252</v>
      </c>
      <c r="G11983" s="22" t="str">
        <f>VLOOKUP(C11983,'2- CatalogosAseguradora'!$B:$D,3,FALSE)</f>
        <v>006</v>
      </c>
      <c r="H11983" s="23" t="str">
        <f>VLOOKUP(D11983,'1- CatalogoRamo'!$B:$G,3,FALSE)</f>
        <v>025</v>
      </c>
      <c r="I11983" s="31" t="str">
        <f>VLOOKUP(E11983,'0- CatalogoRubro'!$B:$D,3,FALSE)</f>
        <v>004</v>
      </c>
      <c r="J11983" s="1">
        <v>4010.8886371100002</v>
      </c>
    </row>
    <row r="11984" spans="1:10" ht="16" x14ac:dyDescent="0.2">
      <c r="A11984" s="1">
        <v>12269</v>
      </c>
      <c r="B11984" s="20">
        <v>43252</v>
      </c>
      <c r="C11984" s="1" t="s">
        <v>100</v>
      </c>
      <c r="D11984" s="32" t="s">
        <v>162</v>
      </c>
      <c r="E11984" s="27" t="s">
        <v>108</v>
      </c>
      <c r="F11984" s="25">
        <f t="shared" si="192"/>
        <v>43252</v>
      </c>
      <c r="G11984" s="22" t="str">
        <f>VLOOKUP(C11984,'2- CatalogosAseguradora'!$B:$D,3,FALSE)</f>
        <v>006</v>
      </c>
      <c r="H11984" s="23" t="str">
        <f>VLOOKUP(D11984,'1- CatalogoRamo'!$B:$G,3,FALSE)</f>
        <v>025</v>
      </c>
      <c r="I11984" s="31" t="str">
        <f>VLOOKUP(E11984,'0- CatalogoRubro'!$B:$D,3,FALSE)</f>
        <v>005</v>
      </c>
      <c r="J11984" s="1">
        <v>482.80421031999998</v>
      </c>
    </row>
    <row r="11985" spans="1:10" ht="16" x14ac:dyDescent="0.2">
      <c r="A11985" s="1">
        <v>12270</v>
      </c>
      <c r="B11985" s="20">
        <v>43252</v>
      </c>
      <c r="C11985" s="1" t="s">
        <v>100</v>
      </c>
      <c r="D11985" s="32" t="s">
        <v>162</v>
      </c>
      <c r="E11985" s="27" t="s">
        <v>109</v>
      </c>
      <c r="F11985" s="25">
        <f t="shared" si="192"/>
        <v>43252</v>
      </c>
      <c r="G11985" s="22" t="str">
        <f>VLOOKUP(C11985,'2- CatalogosAseguradora'!$B:$D,3,FALSE)</f>
        <v>006</v>
      </c>
      <c r="H11985" s="23" t="str">
        <f>VLOOKUP(D11985,'1- CatalogoRamo'!$B:$G,3,FALSE)</f>
        <v>025</v>
      </c>
      <c r="I11985" s="31" t="str">
        <f>VLOOKUP(E11985,'0- CatalogoRubro'!$B:$D,3,FALSE)</f>
        <v>006</v>
      </c>
      <c r="J11985" s="1">
        <v>228.34155294999999</v>
      </c>
    </row>
    <row r="11986" spans="1:10" ht="16" x14ac:dyDescent="0.2">
      <c r="A11986" s="1">
        <v>12271</v>
      </c>
      <c r="B11986" s="20">
        <v>43252</v>
      </c>
      <c r="C11986" s="1" t="s">
        <v>100</v>
      </c>
      <c r="D11986" s="32" t="s">
        <v>162</v>
      </c>
      <c r="E11986" s="27" t="s">
        <v>110</v>
      </c>
      <c r="F11986" s="25">
        <f t="shared" si="192"/>
        <v>43252</v>
      </c>
      <c r="G11986" s="22" t="str">
        <f>VLOOKUP(C11986,'2- CatalogosAseguradora'!$B:$D,3,FALSE)</f>
        <v>006</v>
      </c>
      <c r="H11986" s="23" t="str">
        <f>VLOOKUP(D11986,'1- CatalogoRamo'!$B:$G,3,FALSE)</f>
        <v>025</v>
      </c>
      <c r="I11986" s="31" t="str">
        <f>VLOOKUP(E11986,'0- CatalogoRubro'!$B:$D,3,FALSE)</f>
        <v>007</v>
      </c>
      <c r="J11986" s="1">
        <v>0</v>
      </c>
    </row>
    <row r="11987" spans="1:10" ht="16" x14ac:dyDescent="0.2">
      <c r="A11987" s="1">
        <v>12272</v>
      </c>
      <c r="B11987" s="20">
        <v>43252</v>
      </c>
      <c r="C11987" s="1" t="s">
        <v>100</v>
      </c>
      <c r="D11987" s="32" t="s">
        <v>162</v>
      </c>
      <c r="E11987" s="27" t="s">
        <v>111</v>
      </c>
      <c r="F11987" s="25">
        <f t="shared" si="192"/>
        <v>43252</v>
      </c>
      <c r="G11987" s="22" t="str">
        <f>VLOOKUP(C11987,'2- CatalogosAseguradora'!$B:$D,3,FALSE)</f>
        <v>006</v>
      </c>
      <c r="H11987" s="23" t="str">
        <f>VLOOKUP(D11987,'1- CatalogoRamo'!$B:$G,3,FALSE)</f>
        <v>025</v>
      </c>
      <c r="I11987" s="31" t="str">
        <f>VLOOKUP(E11987,'0- CatalogoRubro'!$B:$D,3,FALSE)</f>
        <v>008</v>
      </c>
      <c r="J11987" s="1">
        <v>0</v>
      </c>
    </row>
    <row r="11988" spans="1:10" ht="16" x14ac:dyDescent="0.2">
      <c r="A11988" s="1">
        <v>12273</v>
      </c>
      <c r="B11988" s="20">
        <v>43252</v>
      </c>
      <c r="C11988" s="1" t="s">
        <v>100</v>
      </c>
      <c r="D11988" s="32" t="s">
        <v>162</v>
      </c>
      <c r="E11988" s="28" t="s">
        <v>112</v>
      </c>
      <c r="F11988" s="25">
        <f t="shared" si="192"/>
        <v>43252</v>
      </c>
      <c r="G11988" s="22" t="str">
        <f>VLOOKUP(C11988,'2- CatalogosAseguradora'!$B:$D,3,FALSE)</f>
        <v>006</v>
      </c>
      <c r="H11988" s="23" t="str">
        <f>VLOOKUP(D11988,'1- CatalogoRamo'!$B:$G,3,FALSE)</f>
        <v>025</v>
      </c>
      <c r="I11988" s="31" t="str">
        <f>VLOOKUP(E11988,'0- CatalogoRubro'!$B:$D,3,FALSE)</f>
        <v>009</v>
      </c>
      <c r="J11988" s="1">
        <v>81.948266099999998</v>
      </c>
    </row>
    <row r="11989" spans="1:10" ht="16" x14ac:dyDescent="0.2">
      <c r="A11989" s="1">
        <v>12274</v>
      </c>
      <c r="B11989" s="20">
        <v>43252</v>
      </c>
      <c r="C11989" s="1" t="s">
        <v>100</v>
      </c>
      <c r="D11989" s="32" t="s">
        <v>162</v>
      </c>
      <c r="E11989" s="27" t="s">
        <v>113</v>
      </c>
      <c r="F11989" s="25">
        <f t="shared" si="192"/>
        <v>43252</v>
      </c>
      <c r="G11989" s="22" t="str">
        <f>VLOOKUP(C11989,'2- CatalogosAseguradora'!$B:$D,3,FALSE)</f>
        <v>006</v>
      </c>
      <c r="H11989" s="23" t="str">
        <f>VLOOKUP(D11989,'1- CatalogoRamo'!$B:$G,3,FALSE)</f>
        <v>025</v>
      </c>
      <c r="I11989" s="31" t="str">
        <f>VLOOKUP(E11989,'0- CatalogoRubro'!$B:$D,3,FALSE)</f>
        <v>010</v>
      </c>
      <c r="J11989" s="1">
        <v>2350.3936160399999</v>
      </c>
    </row>
    <row r="11990" spans="1:10" ht="16" x14ac:dyDescent="0.2">
      <c r="A11990" s="1">
        <v>12275</v>
      </c>
      <c r="B11990" s="20">
        <v>43252</v>
      </c>
      <c r="C11990" s="1" t="s">
        <v>100</v>
      </c>
      <c r="D11990" s="32" t="s">
        <v>162</v>
      </c>
      <c r="E11990" s="27" t="s">
        <v>114</v>
      </c>
      <c r="F11990" s="25">
        <f t="shared" si="192"/>
        <v>43252</v>
      </c>
      <c r="G11990" s="22" t="str">
        <f>VLOOKUP(C11990,'2- CatalogosAseguradora'!$B:$D,3,FALSE)</f>
        <v>006</v>
      </c>
      <c r="H11990" s="23" t="str">
        <f>VLOOKUP(D11990,'1- CatalogoRamo'!$B:$G,3,FALSE)</f>
        <v>025</v>
      </c>
      <c r="I11990" s="31" t="str">
        <f>VLOOKUP(E11990,'0- CatalogoRubro'!$B:$D,3,FALSE)</f>
        <v>011</v>
      </c>
      <c r="J11990" s="1">
        <v>2237.1636160399999</v>
      </c>
    </row>
    <row r="11991" spans="1:10" ht="16" x14ac:dyDescent="0.2">
      <c r="A11991" s="1">
        <v>12276</v>
      </c>
      <c r="B11991" s="20">
        <v>43252</v>
      </c>
      <c r="C11991" s="1" t="s">
        <v>100</v>
      </c>
      <c r="D11991" s="32" t="s">
        <v>162</v>
      </c>
      <c r="E11991" s="27" t="s">
        <v>115</v>
      </c>
      <c r="F11991" s="25">
        <f t="shared" si="192"/>
        <v>43252</v>
      </c>
      <c r="G11991" s="22" t="str">
        <f>VLOOKUP(C11991,'2- CatalogosAseguradora'!$B:$D,3,FALSE)</f>
        <v>006</v>
      </c>
      <c r="H11991" s="23" t="str">
        <f>VLOOKUP(D11991,'1- CatalogoRamo'!$B:$G,3,FALSE)</f>
        <v>025</v>
      </c>
      <c r="I11991" s="31" t="str">
        <f>VLOOKUP(E11991,'0- CatalogoRubro'!$B:$D,3,FALSE)</f>
        <v>012</v>
      </c>
      <c r="J11991" s="1">
        <v>113.23</v>
      </c>
    </row>
    <row r="11992" spans="1:10" ht="16" x14ac:dyDescent="0.2">
      <c r="A11992" s="1">
        <v>12277</v>
      </c>
      <c r="B11992" s="20">
        <v>43252</v>
      </c>
      <c r="C11992" s="1" t="s">
        <v>100</v>
      </c>
      <c r="D11992" s="32" t="s">
        <v>162</v>
      </c>
      <c r="E11992" s="27" t="s">
        <v>116</v>
      </c>
      <c r="F11992" s="25">
        <f t="shared" si="192"/>
        <v>43252</v>
      </c>
      <c r="G11992" s="22" t="str">
        <f>VLOOKUP(C11992,'2- CatalogosAseguradora'!$B:$D,3,FALSE)</f>
        <v>006</v>
      </c>
      <c r="H11992" s="23" t="str">
        <f>VLOOKUP(D11992,'1- CatalogoRamo'!$B:$G,3,FALSE)</f>
        <v>025</v>
      </c>
      <c r="I11992" s="31" t="str">
        <f>VLOOKUP(E11992,'0- CatalogoRubro'!$B:$D,3,FALSE)</f>
        <v>013</v>
      </c>
      <c r="J11992" s="1">
        <v>-313.80559139999997</v>
      </c>
    </row>
    <row r="11993" spans="1:10" ht="16" x14ac:dyDescent="0.2">
      <c r="A11993" s="1">
        <v>12278</v>
      </c>
      <c r="B11993" s="20">
        <v>43252</v>
      </c>
      <c r="C11993" s="1" t="s">
        <v>100</v>
      </c>
      <c r="D11993" s="32" t="s">
        <v>162</v>
      </c>
      <c r="E11993" s="27" t="s">
        <v>117</v>
      </c>
      <c r="F11993" s="25">
        <f t="shared" si="192"/>
        <v>43252</v>
      </c>
      <c r="G11993" s="22" t="str">
        <f>VLOOKUP(C11993,'2- CatalogosAseguradora'!$B:$D,3,FALSE)</f>
        <v>006</v>
      </c>
      <c r="H11993" s="23" t="str">
        <f>VLOOKUP(D11993,'1- CatalogoRamo'!$B:$G,3,FALSE)</f>
        <v>025</v>
      </c>
      <c r="I11993" s="31" t="str">
        <f>VLOOKUP(E11993,'0- CatalogoRubro'!$B:$D,3,FALSE)</f>
        <v>014</v>
      </c>
      <c r="J11993" s="1">
        <v>-313.80559139999997</v>
      </c>
    </row>
    <row r="11994" spans="1:10" ht="16" x14ac:dyDescent="0.2">
      <c r="A11994" s="1">
        <v>12279</v>
      </c>
      <c r="B11994" s="20">
        <v>43252</v>
      </c>
      <c r="C11994" s="1" t="s">
        <v>100</v>
      </c>
      <c r="D11994" s="32" t="s">
        <v>162</v>
      </c>
      <c r="E11994" s="27" t="s">
        <v>118</v>
      </c>
      <c r="F11994" s="25">
        <f t="shared" si="192"/>
        <v>43252</v>
      </c>
      <c r="G11994" s="22" t="str">
        <f>VLOOKUP(C11994,'2- CatalogosAseguradora'!$B:$D,3,FALSE)</f>
        <v>006</v>
      </c>
      <c r="H11994" s="23" t="str">
        <f>VLOOKUP(D11994,'1- CatalogoRamo'!$B:$G,3,FALSE)</f>
        <v>025</v>
      </c>
      <c r="I11994" s="31" t="str">
        <f>VLOOKUP(E11994,'0- CatalogoRubro'!$B:$D,3,FALSE)</f>
        <v>015</v>
      </c>
      <c r="J11994" s="1">
        <v>0</v>
      </c>
    </row>
    <row r="11995" spans="1:10" ht="16" x14ac:dyDescent="0.2">
      <c r="A11995" s="1">
        <v>12280</v>
      </c>
      <c r="B11995" s="20">
        <v>43252</v>
      </c>
      <c r="C11995" s="1" t="s">
        <v>100</v>
      </c>
      <c r="D11995" s="32" t="s">
        <v>162</v>
      </c>
      <c r="E11995" s="27" t="s">
        <v>119</v>
      </c>
      <c r="F11995" s="25">
        <f t="shared" si="192"/>
        <v>43252</v>
      </c>
      <c r="G11995" s="22" t="str">
        <f>VLOOKUP(C11995,'2- CatalogosAseguradora'!$B:$D,3,FALSE)</f>
        <v>006</v>
      </c>
      <c r="H11995" s="23" t="str">
        <f>VLOOKUP(D11995,'1- CatalogoRamo'!$B:$G,3,FALSE)</f>
        <v>025</v>
      </c>
      <c r="I11995" s="31" t="str">
        <f>VLOOKUP(E11995,'0- CatalogoRubro'!$B:$D,3,FALSE)</f>
        <v>016</v>
      </c>
      <c r="J11995" s="1">
        <v>-175.45595700999999</v>
      </c>
    </row>
    <row r="11996" spans="1:10" ht="16" x14ac:dyDescent="0.2">
      <c r="A11996" s="1">
        <v>12281</v>
      </c>
      <c r="B11996" s="20">
        <v>43252</v>
      </c>
      <c r="C11996" s="1" t="s">
        <v>100</v>
      </c>
      <c r="D11996" s="32" t="s">
        <v>162</v>
      </c>
      <c r="E11996" s="26" t="s">
        <v>120</v>
      </c>
      <c r="F11996" s="25">
        <f t="shared" si="192"/>
        <v>43252</v>
      </c>
      <c r="G11996" s="22" t="str">
        <f>VLOOKUP(C11996,'2- CatalogosAseguradora'!$B:$D,3,FALSE)</f>
        <v>006</v>
      </c>
      <c r="H11996" s="23" t="str">
        <f>VLOOKUP(D11996,'1- CatalogoRamo'!$B:$G,3,FALSE)</f>
        <v>025</v>
      </c>
      <c r="I11996" s="31" t="str">
        <f>VLOOKUP(E11996,'0- CatalogoRubro'!$B:$D,3,FALSE)</f>
        <v>017</v>
      </c>
      <c r="J11996" s="1">
        <v>1072.8095539400001</v>
      </c>
    </row>
    <row r="11997" spans="1:10" ht="16" x14ac:dyDescent="0.2">
      <c r="A11997" s="1">
        <v>12282</v>
      </c>
      <c r="B11997" s="20">
        <v>43252</v>
      </c>
      <c r="C11997" s="1" t="s">
        <v>100</v>
      </c>
      <c r="D11997" s="32" t="s">
        <v>162</v>
      </c>
      <c r="E11997" s="27" t="s">
        <v>121</v>
      </c>
      <c r="F11997" s="25">
        <f t="shared" si="192"/>
        <v>43252</v>
      </c>
      <c r="G11997" s="22" t="str">
        <f>VLOOKUP(C11997,'2- CatalogosAseguradora'!$B:$D,3,FALSE)</f>
        <v>006</v>
      </c>
      <c r="H11997" s="23" t="str">
        <f>VLOOKUP(D11997,'1- CatalogoRamo'!$B:$G,3,FALSE)</f>
        <v>025</v>
      </c>
      <c r="I11997" s="31" t="str">
        <f>VLOOKUP(E11997,'0- CatalogoRubro'!$B:$D,3,FALSE)</f>
        <v>018</v>
      </c>
      <c r="J11997" s="1">
        <v>2042.9412721199999</v>
      </c>
    </row>
    <row r="11998" spans="1:10" ht="16" x14ac:dyDescent="0.2">
      <c r="A11998" s="1">
        <v>12283</v>
      </c>
      <c r="B11998" s="20">
        <v>43252</v>
      </c>
      <c r="C11998" s="1" t="s">
        <v>100</v>
      </c>
      <c r="D11998" s="32" t="s">
        <v>162</v>
      </c>
      <c r="E11998" s="27" t="s">
        <v>106</v>
      </c>
      <c r="F11998" s="25">
        <f t="shared" si="192"/>
        <v>43252</v>
      </c>
      <c r="G11998" s="22" t="str">
        <f>VLOOKUP(C11998,'2- CatalogosAseguradora'!$B:$D,3,FALSE)</f>
        <v>006</v>
      </c>
      <c r="H11998" s="23" t="str">
        <f>VLOOKUP(D11998,'1- CatalogoRamo'!$B:$G,3,FALSE)</f>
        <v>025</v>
      </c>
      <c r="I11998" s="31" t="str">
        <f>VLOOKUP(E11998,'0- CatalogoRubro'!$B:$D,3,FALSE)</f>
        <v>003</v>
      </c>
      <c r="J11998" s="1">
        <v>2042.9412721199999</v>
      </c>
    </row>
    <row r="11999" spans="1:10" ht="16" x14ac:dyDescent="0.2">
      <c r="A11999" s="1">
        <v>12284</v>
      </c>
      <c r="B11999" s="20">
        <v>43252</v>
      </c>
      <c r="C11999" s="1" t="s">
        <v>100</v>
      </c>
      <c r="D11999" s="32" t="s">
        <v>162</v>
      </c>
      <c r="E11999" s="27" t="s">
        <v>111</v>
      </c>
      <c r="F11999" s="25">
        <f t="shared" si="192"/>
        <v>43252</v>
      </c>
      <c r="G11999" s="22" t="str">
        <f>VLOOKUP(C11999,'2- CatalogosAseguradora'!$B:$D,3,FALSE)</f>
        <v>006</v>
      </c>
      <c r="H11999" s="23" t="str">
        <f>VLOOKUP(D11999,'1- CatalogoRamo'!$B:$G,3,FALSE)</f>
        <v>025</v>
      </c>
      <c r="I11999" s="31" t="str">
        <f>VLOOKUP(E11999,'0- CatalogoRubro'!$B:$D,3,FALSE)</f>
        <v>008</v>
      </c>
      <c r="J11999" s="1">
        <v>0</v>
      </c>
    </row>
    <row r="12000" spans="1:10" ht="16" x14ac:dyDescent="0.2">
      <c r="A12000" s="1">
        <v>12285</v>
      </c>
      <c r="B12000" s="20">
        <v>43252</v>
      </c>
      <c r="C12000" s="1" t="s">
        <v>100</v>
      </c>
      <c r="D12000" s="32" t="s">
        <v>162</v>
      </c>
      <c r="E12000" s="27" t="s">
        <v>122</v>
      </c>
      <c r="F12000" s="25">
        <f t="shared" si="192"/>
        <v>43252</v>
      </c>
      <c r="G12000" s="22" t="str">
        <f>VLOOKUP(C12000,'2- CatalogosAseguradora'!$B:$D,3,FALSE)</f>
        <v>006</v>
      </c>
      <c r="H12000" s="23" t="str">
        <f>VLOOKUP(D12000,'1- CatalogoRamo'!$B:$G,3,FALSE)</f>
        <v>025</v>
      </c>
      <c r="I12000" s="31" t="str">
        <f>VLOOKUP(E12000,'0- CatalogoRubro'!$B:$D,3,FALSE)</f>
        <v>021</v>
      </c>
      <c r="J12000" s="1">
        <v>1555.27103141</v>
      </c>
    </row>
    <row r="12001" spans="1:10" ht="16" x14ac:dyDescent="0.2">
      <c r="A12001" s="1">
        <v>12286</v>
      </c>
      <c r="B12001" s="20">
        <v>43252</v>
      </c>
      <c r="C12001" s="1" t="s">
        <v>100</v>
      </c>
      <c r="D12001" s="32" t="s">
        <v>162</v>
      </c>
      <c r="E12001" s="27" t="s">
        <v>123</v>
      </c>
      <c r="F12001" s="25">
        <f t="shared" si="192"/>
        <v>43252</v>
      </c>
      <c r="G12001" s="22" t="str">
        <f>VLOOKUP(C12001,'2- CatalogosAseguradora'!$B:$D,3,FALSE)</f>
        <v>006</v>
      </c>
      <c r="H12001" s="23" t="str">
        <f>VLOOKUP(D12001,'1- CatalogoRamo'!$B:$G,3,FALSE)</f>
        <v>025</v>
      </c>
      <c r="I12001" s="31" t="str">
        <f>VLOOKUP(E12001,'0- CatalogoRubro'!$B:$D,3,FALSE)</f>
        <v>022</v>
      </c>
      <c r="J12001" s="1">
        <v>581.57262876999994</v>
      </c>
    </row>
    <row r="12002" spans="1:10" ht="16" x14ac:dyDescent="0.2">
      <c r="A12002" s="1">
        <v>12287</v>
      </c>
      <c r="B12002" s="20">
        <v>43252</v>
      </c>
      <c r="C12002" s="1" t="s">
        <v>100</v>
      </c>
      <c r="D12002" s="32" t="s">
        <v>162</v>
      </c>
      <c r="E12002" s="27" t="s">
        <v>124</v>
      </c>
      <c r="F12002" s="25">
        <f t="shared" si="192"/>
        <v>43252</v>
      </c>
      <c r="G12002" s="22" t="str">
        <f>VLOOKUP(C12002,'2- CatalogosAseguradora'!$B:$D,3,FALSE)</f>
        <v>006</v>
      </c>
      <c r="H12002" s="23" t="str">
        <f>VLOOKUP(D12002,'1- CatalogoRamo'!$B:$G,3,FALSE)</f>
        <v>025</v>
      </c>
      <c r="I12002" s="31" t="str">
        <f>VLOOKUP(E12002,'0- CatalogoRubro'!$B:$D,3,FALSE)</f>
        <v>023</v>
      </c>
      <c r="J12002" s="1">
        <v>581.57262876999994</v>
      </c>
    </row>
    <row r="12003" spans="1:10" ht="16" x14ac:dyDescent="0.2">
      <c r="A12003" s="1">
        <v>12288</v>
      </c>
      <c r="B12003" s="20">
        <v>43252</v>
      </c>
      <c r="C12003" s="1" t="s">
        <v>100</v>
      </c>
      <c r="D12003" s="32" t="s">
        <v>162</v>
      </c>
      <c r="E12003" s="27" t="s">
        <v>125</v>
      </c>
      <c r="F12003" s="25">
        <f t="shared" si="192"/>
        <v>43252</v>
      </c>
      <c r="G12003" s="22" t="str">
        <f>VLOOKUP(C12003,'2- CatalogosAseguradora'!$B:$D,3,FALSE)</f>
        <v>006</v>
      </c>
      <c r="H12003" s="23" t="str">
        <f>VLOOKUP(D12003,'1- CatalogoRamo'!$B:$G,3,FALSE)</f>
        <v>025</v>
      </c>
      <c r="I12003" s="31" t="str">
        <f>VLOOKUP(E12003,'0- CatalogoRubro'!$B:$D,3,FALSE)</f>
        <v>024</v>
      </c>
      <c r="J12003" s="1">
        <v>0</v>
      </c>
    </row>
    <row r="12004" spans="1:10" ht="16" x14ac:dyDescent="0.2">
      <c r="A12004" s="1">
        <v>12289</v>
      </c>
      <c r="B12004" s="20">
        <v>43252</v>
      </c>
      <c r="C12004" s="1" t="s">
        <v>100</v>
      </c>
      <c r="D12004" s="32" t="s">
        <v>162</v>
      </c>
      <c r="E12004" s="27" t="s">
        <v>126</v>
      </c>
      <c r="F12004" s="25">
        <f t="shared" si="192"/>
        <v>43252</v>
      </c>
      <c r="G12004" s="22" t="str">
        <f>VLOOKUP(C12004,'2- CatalogosAseguradora'!$B:$D,3,FALSE)</f>
        <v>006</v>
      </c>
      <c r="H12004" s="23" t="str">
        <f>VLOOKUP(D12004,'1- CatalogoRamo'!$B:$G,3,FALSE)</f>
        <v>025</v>
      </c>
      <c r="I12004" s="31" t="str">
        <f>VLOOKUP(E12004,'0- CatalogoRubro'!$B:$D,3,FALSE)</f>
        <v>025</v>
      </c>
      <c r="J12004" s="1">
        <v>223.32143547999999</v>
      </c>
    </row>
    <row r="12005" spans="1:10" ht="16" x14ac:dyDescent="0.2">
      <c r="A12005" s="1">
        <v>12290</v>
      </c>
      <c r="B12005" s="20">
        <v>43252</v>
      </c>
      <c r="C12005" s="1" t="s">
        <v>100</v>
      </c>
      <c r="D12005" s="32" t="s">
        <v>162</v>
      </c>
      <c r="E12005" s="27" t="s">
        <v>127</v>
      </c>
      <c r="F12005" s="25">
        <f t="shared" ref="F12005:F12068" si="193">B12005</f>
        <v>43252</v>
      </c>
      <c r="G12005" s="22" t="str">
        <f>VLOOKUP(C12005,'2- CatalogosAseguradora'!$B:$D,3,FALSE)</f>
        <v>006</v>
      </c>
      <c r="H12005" s="23" t="str">
        <f>VLOOKUP(D12005,'1- CatalogoRamo'!$B:$G,3,FALSE)</f>
        <v>025</v>
      </c>
      <c r="I12005" s="31" t="str">
        <f>VLOOKUP(E12005,'0- CatalogoRubro'!$B:$D,3,FALSE)</f>
        <v>026</v>
      </c>
      <c r="J12005" s="1">
        <v>226.88811994</v>
      </c>
    </row>
    <row r="12006" spans="1:10" ht="16" x14ac:dyDescent="0.2">
      <c r="A12006" s="1">
        <v>12291</v>
      </c>
      <c r="B12006" s="20">
        <v>43252</v>
      </c>
      <c r="C12006" s="1" t="s">
        <v>100</v>
      </c>
      <c r="D12006" s="32" t="s">
        <v>162</v>
      </c>
      <c r="E12006" s="26" t="s">
        <v>128</v>
      </c>
      <c r="F12006" s="25">
        <f t="shared" si="193"/>
        <v>43252</v>
      </c>
      <c r="G12006" s="22" t="str">
        <f>VLOOKUP(C12006,'2- CatalogosAseguradora'!$B:$D,3,FALSE)</f>
        <v>006</v>
      </c>
      <c r="H12006" s="23" t="str">
        <f>VLOOKUP(D12006,'1- CatalogoRamo'!$B:$G,3,FALSE)</f>
        <v>025</v>
      </c>
      <c r="I12006" s="31" t="str">
        <f>VLOOKUP(E12006,'0- CatalogoRubro'!$B:$D,3,FALSE)</f>
        <v>027</v>
      </c>
      <c r="J12006" s="1">
        <v>0</v>
      </c>
    </row>
    <row r="12007" spans="1:10" ht="16" x14ac:dyDescent="0.2">
      <c r="A12007" s="1">
        <v>12292</v>
      </c>
      <c r="B12007" s="20">
        <v>43252</v>
      </c>
      <c r="C12007" s="1" t="s">
        <v>100</v>
      </c>
      <c r="D12007" s="32" t="s">
        <v>162</v>
      </c>
      <c r="E12007" s="27" t="s">
        <v>129</v>
      </c>
      <c r="F12007" s="25">
        <f t="shared" si="193"/>
        <v>43252</v>
      </c>
      <c r="G12007" s="22" t="str">
        <f>VLOOKUP(C12007,'2- CatalogosAseguradora'!$B:$D,3,FALSE)</f>
        <v>006</v>
      </c>
      <c r="H12007" s="23" t="str">
        <f>VLOOKUP(D12007,'1- CatalogoRamo'!$B:$G,3,FALSE)</f>
        <v>025</v>
      </c>
      <c r="I12007" s="31" t="str">
        <f>VLOOKUP(E12007,'0- CatalogoRubro'!$B:$D,3,FALSE)</f>
        <v>028</v>
      </c>
      <c r="J12007" s="1">
        <v>0</v>
      </c>
    </row>
    <row r="12008" spans="1:10" ht="16" x14ac:dyDescent="0.2">
      <c r="A12008" s="1">
        <v>12293</v>
      </c>
      <c r="B12008" s="20">
        <v>43252</v>
      </c>
      <c r="C12008" s="1" t="s">
        <v>100</v>
      </c>
      <c r="D12008" s="32" t="s">
        <v>162</v>
      </c>
      <c r="E12008" s="27" t="s">
        <v>130</v>
      </c>
      <c r="F12008" s="25">
        <f t="shared" si="193"/>
        <v>43252</v>
      </c>
      <c r="G12008" s="22" t="str">
        <f>VLOOKUP(C12008,'2- CatalogosAseguradora'!$B:$D,3,FALSE)</f>
        <v>006</v>
      </c>
      <c r="H12008" s="23" t="str">
        <f>VLOOKUP(D12008,'1- CatalogoRamo'!$B:$G,3,FALSE)</f>
        <v>025</v>
      </c>
      <c r="I12008" s="31" t="str">
        <f>VLOOKUP(E12008,'0- CatalogoRubro'!$B:$D,3,FALSE)</f>
        <v>029</v>
      </c>
      <c r="J12008" s="1">
        <v>0</v>
      </c>
    </row>
    <row r="12009" spans="1:10" ht="16" x14ac:dyDescent="0.2">
      <c r="A12009" s="1">
        <v>12294</v>
      </c>
      <c r="B12009" s="20">
        <v>43252</v>
      </c>
      <c r="C12009" s="1" t="s">
        <v>100</v>
      </c>
      <c r="D12009" s="32" t="s">
        <v>162</v>
      </c>
      <c r="E12009" s="26" t="s">
        <v>131</v>
      </c>
      <c r="F12009" s="25">
        <f t="shared" si="193"/>
        <v>43252</v>
      </c>
      <c r="G12009" s="22" t="str">
        <f>VLOOKUP(C12009,'2- CatalogosAseguradora'!$B:$D,3,FALSE)</f>
        <v>006</v>
      </c>
      <c r="H12009" s="23" t="str">
        <f>VLOOKUP(D12009,'1- CatalogoRamo'!$B:$G,3,FALSE)</f>
        <v>025</v>
      </c>
      <c r="I12009" s="31" t="str">
        <f>VLOOKUP(E12009,'0- CatalogoRubro'!$B:$D,3,FALSE)</f>
        <v>030</v>
      </c>
      <c r="J12009" s="1">
        <v>0</v>
      </c>
    </row>
    <row r="12010" spans="1:10" ht="16" x14ac:dyDescent="0.2">
      <c r="A12010" s="1">
        <v>12295</v>
      </c>
      <c r="B12010" s="20">
        <v>43252</v>
      </c>
      <c r="C12010" s="1" t="s">
        <v>100</v>
      </c>
      <c r="D12010" s="32" t="s">
        <v>162</v>
      </c>
      <c r="E12010" s="27" t="s">
        <v>132</v>
      </c>
      <c r="F12010" s="25">
        <f t="shared" si="193"/>
        <v>43252</v>
      </c>
      <c r="G12010" s="22" t="str">
        <f>VLOOKUP(C12010,'2- CatalogosAseguradora'!$B:$D,3,FALSE)</f>
        <v>006</v>
      </c>
      <c r="H12010" s="23" t="str">
        <f>VLOOKUP(D12010,'1- CatalogoRamo'!$B:$G,3,FALSE)</f>
        <v>025</v>
      </c>
      <c r="I12010" s="31" t="str">
        <f>VLOOKUP(E12010,'0- CatalogoRubro'!$B:$D,3,FALSE)</f>
        <v>031</v>
      </c>
      <c r="J12010" s="1">
        <v>0</v>
      </c>
    </row>
    <row r="12011" spans="1:10" ht="16" x14ac:dyDescent="0.2">
      <c r="A12011" s="1">
        <v>12296</v>
      </c>
      <c r="B12011" s="20">
        <v>43252</v>
      </c>
      <c r="C12011" s="1" t="s">
        <v>100</v>
      </c>
      <c r="D12011" s="32" t="s">
        <v>162</v>
      </c>
      <c r="E12011" s="27" t="s">
        <v>106</v>
      </c>
      <c r="F12011" s="25">
        <f t="shared" si="193"/>
        <v>43252</v>
      </c>
      <c r="G12011" s="22" t="str">
        <f>VLOOKUP(C12011,'2- CatalogosAseguradora'!$B:$D,3,FALSE)</f>
        <v>006</v>
      </c>
      <c r="H12011" s="23" t="str">
        <f>VLOOKUP(D12011,'1- CatalogoRamo'!$B:$G,3,FALSE)</f>
        <v>025</v>
      </c>
      <c r="I12011" s="31" t="str">
        <f>VLOOKUP(E12011,'0- CatalogoRubro'!$B:$D,3,FALSE)</f>
        <v>003</v>
      </c>
      <c r="J12011" s="1">
        <v>0</v>
      </c>
    </row>
    <row r="12012" spans="1:10" ht="16" x14ac:dyDescent="0.2">
      <c r="A12012" s="1">
        <v>12297</v>
      </c>
      <c r="B12012" s="20">
        <v>43252</v>
      </c>
      <c r="C12012" s="1" t="s">
        <v>100</v>
      </c>
      <c r="D12012" s="32" t="s">
        <v>162</v>
      </c>
      <c r="E12012" s="27" t="s">
        <v>111</v>
      </c>
      <c r="F12012" s="25">
        <f t="shared" si="193"/>
        <v>43252</v>
      </c>
      <c r="G12012" s="22" t="str">
        <f>VLOOKUP(C12012,'2- CatalogosAseguradora'!$B:$D,3,FALSE)</f>
        <v>006</v>
      </c>
      <c r="H12012" s="23" t="str">
        <f>VLOOKUP(D12012,'1- CatalogoRamo'!$B:$G,3,FALSE)</f>
        <v>025</v>
      </c>
      <c r="I12012" s="31" t="str">
        <f>VLOOKUP(E12012,'0- CatalogoRubro'!$B:$D,3,FALSE)</f>
        <v>008</v>
      </c>
      <c r="J12012" s="1">
        <v>0</v>
      </c>
    </row>
    <row r="12013" spans="1:10" ht="16" x14ac:dyDescent="0.2">
      <c r="A12013" s="1">
        <v>12298</v>
      </c>
      <c r="B12013" s="20">
        <v>43252</v>
      </c>
      <c r="C12013" s="1" t="s">
        <v>100</v>
      </c>
      <c r="D12013" s="32" t="s">
        <v>162</v>
      </c>
      <c r="E12013" s="27" t="s">
        <v>133</v>
      </c>
      <c r="F12013" s="25">
        <f t="shared" si="193"/>
        <v>43252</v>
      </c>
      <c r="G12013" s="22" t="str">
        <f>VLOOKUP(C12013,'2- CatalogosAseguradora'!$B:$D,3,FALSE)</f>
        <v>006</v>
      </c>
      <c r="H12013" s="23" t="str">
        <f>VLOOKUP(D12013,'1- CatalogoRamo'!$B:$G,3,FALSE)</f>
        <v>025</v>
      </c>
      <c r="I12013" s="31" t="str">
        <f>VLOOKUP(E12013,'0- CatalogoRubro'!$B:$D,3,FALSE)</f>
        <v>034</v>
      </c>
      <c r="J12013" s="1">
        <v>0</v>
      </c>
    </row>
    <row r="12014" spans="1:10" ht="16" x14ac:dyDescent="0.2">
      <c r="A12014" s="1">
        <v>12299</v>
      </c>
      <c r="B12014" s="20">
        <v>43252</v>
      </c>
      <c r="C12014" s="1" t="s">
        <v>100</v>
      </c>
      <c r="D12014" s="32" t="s">
        <v>162</v>
      </c>
      <c r="E12014" s="27" t="s">
        <v>134</v>
      </c>
      <c r="F12014" s="25">
        <f t="shared" si="193"/>
        <v>43252</v>
      </c>
      <c r="G12014" s="22" t="str">
        <f>VLOOKUP(C12014,'2- CatalogosAseguradora'!$B:$D,3,FALSE)</f>
        <v>006</v>
      </c>
      <c r="H12014" s="23" t="str">
        <f>VLOOKUP(D12014,'1- CatalogoRamo'!$B:$G,3,FALSE)</f>
        <v>025</v>
      </c>
      <c r="I12014" s="31" t="str">
        <f>VLOOKUP(E12014,'0- CatalogoRubro'!$B:$D,3,FALSE)</f>
        <v>035</v>
      </c>
      <c r="J12014" s="1">
        <v>0</v>
      </c>
    </row>
    <row r="12015" spans="1:10" ht="16" x14ac:dyDescent="0.2">
      <c r="A12015" s="1">
        <v>12300</v>
      </c>
      <c r="B12015" s="20">
        <v>43252</v>
      </c>
      <c r="C12015" s="1" t="s">
        <v>100</v>
      </c>
      <c r="D12015" s="32" t="s">
        <v>162</v>
      </c>
      <c r="E12015" s="27" t="s">
        <v>135</v>
      </c>
      <c r="F12015" s="25">
        <f t="shared" si="193"/>
        <v>43252</v>
      </c>
      <c r="G12015" s="22" t="str">
        <f>VLOOKUP(C12015,'2- CatalogosAseguradora'!$B:$D,3,FALSE)</f>
        <v>006</v>
      </c>
      <c r="H12015" s="23" t="str">
        <f>VLOOKUP(D12015,'1- CatalogoRamo'!$B:$G,3,FALSE)</f>
        <v>025</v>
      </c>
      <c r="I12015" s="31" t="str">
        <f>VLOOKUP(E12015,'0- CatalogoRubro'!$B:$D,3,FALSE)</f>
        <v>036</v>
      </c>
      <c r="J12015" s="1">
        <v>0</v>
      </c>
    </row>
    <row r="12016" spans="1:10" ht="16" x14ac:dyDescent="0.2">
      <c r="A12016" s="1">
        <v>12301</v>
      </c>
      <c r="B12016" s="20">
        <v>43252</v>
      </c>
      <c r="C12016" s="1" t="s">
        <v>100</v>
      </c>
      <c r="D12016" s="32" t="s">
        <v>162</v>
      </c>
      <c r="E12016" s="27" t="s">
        <v>136</v>
      </c>
      <c r="F12016" s="25">
        <f t="shared" si="193"/>
        <v>43252</v>
      </c>
      <c r="G12016" s="22" t="str">
        <f>VLOOKUP(C12016,'2- CatalogosAseguradora'!$B:$D,3,FALSE)</f>
        <v>006</v>
      </c>
      <c r="H12016" s="23" t="str">
        <f>VLOOKUP(D12016,'1- CatalogoRamo'!$B:$G,3,FALSE)</f>
        <v>025</v>
      </c>
      <c r="I12016" s="31" t="str">
        <f>VLOOKUP(E12016,'0- CatalogoRubro'!$B:$D,3,FALSE)</f>
        <v>037</v>
      </c>
      <c r="J12016" s="1">
        <v>0</v>
      </c>
    </row>
    <row r="12017" spans="1:10" ht="16" x14ac:dyDescent="0.2">
      <c r="A12017" s="1">
        <v>12302</v>
      </c>
      <c r="B12017" s="20">
        <v>43252</v>
      </c>
      <c r="C12017" s="1" t="s">
        <v>100</v>
      </c>
      <c r="D12017" s="32" t="s">
        <v>162</v>
      </c>
      <c r="E12017" s="27" t="s">
        <v>137</v>
      </c>
      <c r="F12017" s="25">
        <f t="shared" si="193"/>
        <v>43252</v>
      </c>
      <c r="G12017" s="22" t="str">
        <f>VLOOKUP(C12017,'2- CatalogosAseguradora'!$B:$D,3,FALSE)</f>
        <v>006</v>
      </c>
      <c r="H12017" s="23" t="str">
        <f>VLOOKUP(D12017,'1- CatalogoRamo'!$B:$G,3,FALSE)</f>
        <v>025</v>
      </c>
      <c r="I12017" s="31" t="str">
        <f>VLOOKUP(E12017,'0- CatalogoRubro'!$B:$D,3,FALSE)</f>
        <v>038</v>
      </c>
      <c r="J12017" s="1">
        <v>0</v>
      </c>
    </row>
    <row r="12018" spans="1:10" ht="16" x14ac:dyDescent="0.2">
      <c r="A12018" s="1">
        <v>12303</v>
      </c>
      <c r="B12018" s="20">
        <v>43252</v>
      </c>
      <c r="C12018" s="1" t="s">
        <v>100</v>
      </c>
      <c r="D12018" s="32" t="s">
        <v>162</v>
      </c>
      <c r="E12018" s="27" t="s">
        <v>138</v>
      </c>
      <c r="F12018" s="25">
        <f t="shared" si="193"/>
        <v>43252</v>
      </c>
      <c r="G12018" s="22" t="str">
        <f>VLOOKUP(C12018,'2- CatalogosAseguradora'!$B:$D,3,FALSE)</f>
        <v>006</v>
      </c>
      <c r="H12018" s="23" t="str">
        <f>VLOOKUP(D12018,'1- CatalogoRamo'!$B:$G,3,FALSE)</f>
        <v>025</v>
      </c>
      <c r="I12018" s="31" t="str">
        <f>VLOOKUP(E12018,'0- CatalogoRubro'!$B:$D,3,FALSE)</f>
        <v>039</v>
      </c>
      <c r="J12018" s="1">
        <v>0</v>
      </c>
    </row>
    <row r="12019" spans="1:10" ht="16" x14ac:dyDescent="0.2">
      <c r="A12019" s="1">
        <v>12304</v>
      </c>
      <c r="B12019" s="20">
        <v>43252</v>
      </c>
      <c r="C12019" s="1" t="s">
        <v>100</v>
      </c>
      <c r="D12019" s="32" t="s">
        <v>162</v>
      </c>
      <c r="E12019" s="27" t="s">
        <v>139</v>
      </c>
      <c r="F12019" s="25">
        <f t="shared" si="193"/>
        <v>43252</v>
      </c>
      <c r="G12019" s="22" t="str">
        <f>VLOOKUP(C12019,'2- CatalogosAseguradora'!$B:$D,3,FALSE)</f>
        <v>006</v>
      </c>
      <c r="H12019" s="23" t="str">
        <f>VLOOKUP(D12019,'1- CatalogoRamo'!$B:$G,3,FALSE)</f>
        <v>025</v>
      </c>
      <c r="I12019" s="31" t="str">
        <f>VLOOKUP(E12019,'0- CatalogoRubro'!$B:$D,3,FALSE)</f>
        <v>040</v>
      </c>
      <c r="J12019" s="1">
        <v>0</v>
      </c>
    </row>
    <row r="12020" spans="1:10" ht="16" x14ac:dyDescent="0.2">
      <c r="A12020" s="1">
        <v>12305</v>
      </c>
      <c r="B12020" s="20">
        <v>43252</v>
      </c>
      <c r="C12020" s="1" t="s">
        <v>100</v>
      </c>
      <c r="D12020" s="32" t="s">
        <v>162</v>
      </c>
      <c r="E12020" s="27" t="s">
        <v>140</v>
      </c>
      <c r="F12020" s="25">
        <f t="shared" si="193"/>
        <v>43252</v>
      </c>
      <c r="G12020" s="22" t="str">
        <f>VLOOKUP(C12020,'2- CatalogosAseguradora'!$B:$D,3,FALSE)</f>
        <v>006</v>
      </c>
      <c r="H12020" s="23" t="str">
        <f>VLOOKUP(D12020,'1- CatalogoRamo'!$B:$G,3,FALSE)</f>
        <v>025</v>
      </c>
      <c r="I12020" s="31" t="str">
        <f>VLOOKUP(E12020,'0- CatalogoRubro'!$B:$D,3,FALSE)</f>
        <v>041</v>
      </c>
      <c r="J12020" s="1">
        <v>0</v>
      </c>
    </row>
    <row r="12021" spans="1:10" ht="16" x14ac:dyDescent="0.2">
      <c r="A12021" s="1">
        <v>12306</v>
      </c>
      <c r="B12021" s="20">
        <v>43252</v>
      </c>
      <c r="C12021" s="1" t="s">
        <v>100</v>
      </c>
      <c r="D12021" s="32" t="s">
        <v>162</v>
      </c>
      <c r="E12021" s="26" t="s">
        <v>141</v>
      </c>
      <c r="F12021" s="25">
        <f t="shared" si="193"/>
        <v>43252</v>
      </c>
      <c r="G12021" s="22" t="str">
        <f>VLOOKUP(C12021,'2- CatalogosAseguradora'!$B:$D,3,FALSE)</f>
        <v>006</v>
      </c>
      <c r="H12021" s="23" t="str">
        <f>VLOOKUP(D12021,'1- CatalogoRamo'!$B:$G,3,FALSE)</f>
        <v>025</v>
      </c>
      <c r="I12021" s="31" t="str">
        <f>VLOOKUP(E12021,'0- CatalogoRubro'!$B:$D,3,FALSE)</f>
        <v>042</v>
      </c>
      <c r="J12021" s="1">
        <v>-204.63794572999998</v>
      </c>
    </row>
    <row r="12022" spans="1:10" ht="16" x14ac:dyDescent="0.2">
      <c r="A12022" s="1">
        <v>12307</v>
      </c>
      <c r="B12022" s="20">
        <v>43252</v>
      </c>
      <c r="C12022" s="1" t="s">
        <v>100</v>
      </c>
      <c r="D12022" s="32" t="s">
        <v>162</v>
      </c>
      <c r="E12022" s="27" t="s">
        <v>142</v>
      </c>
      <c r="F12022" s="25">
        <f t="shared" si="193"/>
        <v>43252</v>
      </c>
      <c r="G12022" s="22" t="str">
        <f>VLOOKUP(C12022,'2- CatalogosAseguradora'!$B:$D,3,FALSE)</f>
        <v>006</v>
      </c>
      <c r="H12022" s="23" t="str">
        <f>VLOOKUP(D12022,'1- CatalogoRamo'!$B:$G,3,FALSE)</f>
        <v>025</v>
      </c>
      <c r="I12022" s="31" t="str">
        <f>VLOOKUP(E12022,'0- CatalogoRubro'!$B:$D,3,FALSE)</f>
        <v>043</v>
      </c>
      <c r="J12022" s="1">
        <v>953.99134728000001</v>
      </c>
    </row>
    <row r="12023" spans="1:10" ht="16" x14ac:dyDescent="0.2">
      <c r="A12023" s="1">
        <v>12308</v>
      </c>
      <c r="B12023" s="20">
        <v>43252</v>
      </c>
      <c r="C12023" s="1" t="s">
        <v>100</v>
      </c>
      <c r="D12023" s="32" t="s">
        <v>162</v>
      </c>
      <c r="E12023" s="27" t="s">
        <v>143</v>
      </c>
      <c r="F12023" s="25">
        <f t="shared" si="193"/>
        <v>43252</v>
      </c>
      <c r="G12023" s="22" t="str">
        <f>VLOOKUP(C12023,'2- CatalogosAseguradora'!$B:$D,3,FALSE)</f>
        <v>006</v>
      </c>
      <c r="H12023" s="23" t="str">
        <f>VLOOKUP(D12023,'1- CatalogoRamo'!$B:$G,3,FALSE)</f>
        <v>025</v>
      </c>
      <c r="I12023" s="31" t="str">
        <f>VLOOKUP(E12023,'0- CatalogoRubro'!$B:$D,3,FALSE)</f>
        <v>044</v>
      </c>
      <c r="J12023" s="1">
        <v>236.13037365</v>
      </c>
    </row>
    <row r="12024" spans="1:10" ht="16" x14ac:dyDescent="0.2">
      <c r="A12024" s="1">
        <v>12309</v>
      </c>
      <c r="B12024" s="20">
        <v>43252</v>
      </c>
      <c r="C12024" s="1" t="s">
        <v>100</v>
      </c>
      <c r="D12024" s="32" t="s">
        <v>162</v>
      </c>
      <c r="E12024" s="27" t="s">
        <v>144</v>
      </c>
      <c r="F12024" s="25">
        <f t="shared" si="193"/>
        <v>43252</v>
      </c>
      <c r="G12024" s="22" t="str">
        <f>VLOOKUP(C12024,'2- CatalogosAseguradora'!$B:$D,3,FALSE)</f>
        <v>006</v>
      </c>
      <c r="H12024" s="23" t="str">
        <f>VLOOKUP(D12024,'1- CatalogoRamo'!$B:$G,3,FALSE)</f>
        <v>025</v>
      </c>
      <c r="I12024" s="31" t="str">
        <f>VLOOKUP(E12024,'0- CatalogoRubro'!$B:$D,3,FALSE)</f>
        <v>045</v>
      </c>
      <c r="J12024" s="1">
        <v>1394.75966666</v>
      </c>
    </row>
    <row r="12025" spans="1:10" ht="16" x14ac:dyDescent="0.2">
      <c r="A12025" s="1">
        <v>12310</v>
      </c>
      <c r="B12025" s="20">
        <v>43252</v>
      </c>
      <c r="C12025" s="1" t="s">
        <v>100</v>
      </c>
      <c r="D12025" s="32" t="s">
        <v>162</v>
      </c>
      <c r="E12025" s="26" t="s">
        <v>145</v>
      </c>
      <c r="F12025" s="25">
        <f t="shared" si="193"/>
        <v>43252</v>
      </c>
      <c r="G12025" s="22" t="str">
        <f>VLOOKUP(C12025,'2- CatalogosAseguradora'!$B:$D,3,FALSE)</f>
        <v>006</v>
      </c>
      <c r="H12025" s="23" t="str">
        <f>VLOOKUP(D12025,'1- CatalogoRamo'!$B:$G,3,FALSE)</f>
        <v>025</v>
      </c>
      <c r="I12025" s="31" t="str">
        <f>VLOOKUP(E12025,'0- CatalogoRubro'!$B:$D,3,FALSE)</f>
        <v>046</v>
      </c>
      <c r="J12025" s="1">
        <v>9.2600210799999996</v>
      </c>
    </row>
    <row r="12026" spans="1:10" ht="16" x14ac:dyDescent="0.2">
      <c r="A12026" s="1">
        <v>12311</v>
      </c>
      <c r="B12026" s="20">
        <v>43252</v>
      </c>
      <c r="C12026" s="1" t="s">
        <v>100</v>
      </c>
      <c r="D12026" s="32" t="s">
        <v>162</v>
      </c>
      <c r="E12026" s="26" t="s">
        <v>146</v>
      </c>
      <c r="F12026" s="25">
        <f t="shared" si="193"/>
        <v>43252</v>
      </c>
      <c r="G12026" s="22" t="str">
        <f>VLOOKUP(C12026,'2- CatalogosAseguradora'!$B:$D,3,FALSE)</f>
        <v>006</v>
      </c>
      <c r="H12026" s="23" t="str">
        <f>VLOOKUP(D12026,'1- CatalogoRamo'!$B:$G,3,FALSE)</f>
        <v>025</v>
      </c>
      <c r="I12026" s="31" t="str">
        <f>VLOOKUP(E12026,'0- CatalogoRubro'!$B:$D,3,FALSE)</f>
        <v>047</v>
      </c>
      <c r="J12026" s="1">
        <v>207.37126491999999</v>
      </c>
    </row>
    <row r="12027" spans="1:10" ht="16" x14ac:dyDescent="0.2">
      <c r="A12027" s="1">
        <v>12312</v>
      </c>
      <c r="B12027" s="20">
        <v>43252</v>
      </c>
      <c r="C12027" s="1" t="s">
        <v>100</v>
      </c>
      <c r="D12027" s="32" t="s">
        <v>162</v>
      </c>
      <c r="E12027" s="29" t="s">
        <v>147</v>
      </c>
      <c r="F12027" s="25">
        <f t="shared" si="193"/>
        <v>43252</v>
      </c>
      <c r="G12027" s="22" t="str">
        <f>VLOOKUP(C12027,'2- CatalogosAseguradora'!$B:$D,3,FALSE)</f>
        <v>006</v>
      </c>
      <c r="H12027" s="23" t="str">
        <f>VLOOKUP(D12027,'1- CatalogoRamo'!$B:$G,3,FALSE)</f>
        <v>025</v>
      </c>
      <c r="I12027" s="31" t="str">
        <f>VLOOKUP(E12027,'0- CatalogoRubro'!$B:$D,3,FALSE)</f>
        <v>048</v>
      </c>
      <c r="J12027" s="1">
        <v>-60.532225959999998</v>
      </c>
    </row>
    <row r="12028" spans="1:10" ht="16" x14ac:dyDescent="0.2">
      <c r="A12028" s="1">
        <v>12313</v>
      </c>
      <c r="B12028" s="20">
        <v>43252</v>
      </c>
      <c r="C12028" s="1" t="s">
        <v>100</v>
      </c>
      <c r="D12028" s="32" t="s">
        <v>162</v>
      </c>
      <c r="E12028" s="26" t="s">
        <v>148</v>
      </c>
      <c r="F12028" s="25">
        <f t="shared" si="193"/>
        <v>43252</v>
      </c>
      <c r="G12028" s="22" t="str">
        <f>VLOOKUP(C12028,'2- CatalogosAseguradora'!$B:$D,3,FALSE)</f>
        <v>006</v>
      </c>
      <c r="H12028" s="23" t="str">
        <f>VLOOKUP(D12028,'1- CatalogoRamo'!$B:$G,3,FALSE)</f>
        <v>025</v>
      </c>
      <c r="I12028" s="31" t="str">
        <f>VLOOKUP(E12028,'0- CatalogoRubro'!$B:$D,3,FALSE)</f>
        <v>049</v>
      </c>
      <c r="J12028" s="1">
        <v>151.46860604</v>
      </c>
    </row>
    <row r="12029" spans="1:10" ht="16" x14ac:dyDescent="0.2">
      <c r="A12029" s="1">
        <v>12314</v>
      </c>
      <c r="B12029" s="20">
        <v>43252</v>
      </c>
      <c r="C12029" s="1" t="s">
        <v>100</v>
      </c>
      <c r="D12029" s="32" t="s">
        <v>162</v>
      </c>
      <c r="E12029" s="27" t="s">
        <v>149</v>
      </c>
      <c r="F12029" s="25">
        <f t="shared" si="193"/>
        <v>43252</v>
      </c>
      <c r="G12029" s="22" t="str">
        <f>VLOOKUP(C12029,'2- CatalogosAseguradora'!$B:$D,3,FALSE)</f>
        <v>006</v>
      </c>
      <c r="H12029" s="23" t="str">
        <f>VLOOKUP(D12029,'1- CatalogoRamo'!$B:$G,3,FALSE)</f>
        <v>025</v>
      </c>
      <c r="I12029" s="31" t="str">
        <f>VLOOKUP(E12029,'0- CatalogoRubro'!$B:$D,3,FALSE)</f>
        <v>050</v>
      </c>
      <c r="J12029" s="1">
        <v>151.46860604</v>
      </c>
    </row>
    <row r="12030" spans="1:10" ht="16" x14ac:dyDescent="0.2">
      <c r="A12030" s="1">
        <v>12315</v>
      </c>
      <c r="B12030" s="20">
        <v>43252</v>
      </c>
      <c r="C12030" s="1" t="s">
        <v>100</v>
      </c>
      <c r="D12030" s="32" t="s">
        <v>162</v>
      </c>
      <c r="E12030" s="27" t="s">
        <v>150</v>
      </c>
      <c r="F12030" s="25">
        <f t="shared" si="193"/>
        <v>43252</v>
      </c>
      <c r="G12030" s="22" t="str">
        <f>VLOOKUP(C12030,'2- CatalogosAseguradora'!$B:$D,3,FALSE)</f>
        <v>006</v>
      </c>
      <c r="H12030" s="23" t="str">
        <f>VLOOKUP(D12030,'1- CatalogoRamo'!$B:$G,3,FALSE)</f>
        <v>025</v>
      </c>
      <c r="I12030" s="31" t="str">
        <f>VLOOKUP(E12030,'0- CatalogoRubro'!$B:$D,3,FALSE)</f>
        <v>051</v>
      </c>
      <c r="J12030" s="1">
        <v>0</v>
      </c>
    </row>
    <row r="12031" spans="1:10" ht="16" x14ac:dyDescent="0.2">
      <c r="A12031" s="1">
        <v>12316</v>
      </c>
      <c r="B12031" s="20">
        <v>43252</v>
      </c>
      <c r="C12031" s="1" t="s">
        <v>100</v>
      </c>
      <c r="D12031" s="32" t="s">
        <v>162</v>
      </c>
      <c r="E12031" s="26" t="s">
        <v>151</v>
      </c>
      <c r="F12031" s="25">
        <f t="shared" si="193"/>
        <v>43252</v>
      </c>
      <c r="G12031" s="22" t="str">
        <f>VLOOKUP(C12031,'2- CatalogosAseguradora'!$B:$D,3,FALSE)</f>
        <v>006</v>
      </c>
      <c r="H12031" s="23" t="str">
        <f>VLOOKUP(D12031,'1- CatalogoRamo'!$B:$G,3,FALSE)</f>
        <v>025</v>
      </c>
      <c r="I12031" s="31" t="str">
        <f>VLOOKUP(E12031,'0- CatalogoRubro'!$B:$D,3,FALSE)</f>
        <v>052</v>
      </c>
      <c r="J12031" s="1">
        <v>2.7297139100000001</v>
      </c>
    </row>
    <row r="12032" spans="1:10" ht="16" x14ac:dyDescent="0.2">
      <c r="A12032" s="1">
        <v>12317</v>
      </c>
      <c r="B12032" s="20">
        <v>43252</v>
      </c>
      <c r="C12032" s="1" t="s">
        <v>100</v>
      </c>
      <c r="D12032" s="32" t="s">
        <v>162</v>
      </c>
      <c r="E12032" s="27" t="s">
        <v>152</v>
      </c>
      <c r="F12032" s="25">
        <f t="shared" si="193"/>
        <v>43252</v>
      </c>
      <c r="G12032" s="22" t="str">
        <f>VLOOKUP(C12032,'2- CatalogosAseguradora'!$B:$D,3,FALSE)</f>
        <v>006</v>
      </c>
      <c r="H12032" s="23" t="str">
        <f>VLOOKUP(D12032,'1- CatalogoRamo'!$B:$G,3,FALSE)</f>
        <v>025</v>
      </c>
      <c r="I12032" s="31" t="str">
        <f>VLOOKUP(E12032,'0- CatalogoRubro'!$B:$D,3,FALSE)</f>
        <v>053</v>
      </c>
      <c r="J12032" s="1">
        <v>2.7297139100000001</v>
      </c>
    </row>
    <row r="12033" spans="1:10" ht="16" x14ac:dyDescent="0.2">
      <c r="A12033" s="1">
        <v>12318</v>
      </c>
      <c r="B12033" s="20">
        <v>43252</v>
      </c>
      <c r="C12033" s="1" t="s">
        <v>100</v>
      </c>
      <c r="D12033" s="32" t="s">
        <v>162</v>
      </c>
      <c r="E12033" s="27" t="s">
        <v>153</v>
      </c>
      <c r="F12033" s="25">
        <f t="shared" si="193"/>
        <v>43252</v>
      </c>
      <c r="G12033" s="22" t="str">
        <f>VLOOKUP(C12033,'2- CatalogosAseguradora'!$B:$D,3,FALSE)</f>
        <v>006</v>
      </c>
      <c r="H12033" s="23" t="str">
        <f>VLOOKUP(D12033,'1- CatalogoRamo'!$B:$G,3,FALSE)</f>
        <v>025</v>
      </c>
      <c r="I12033" s="31" t="str">
        <f>VLOOKUP(E12033,'0- CatalogoRubro'!$B:$D,3,FALSE)</f>
        <v>054</v>
      </c>
      <c r="J12033" s="1">
        <v>0</v>
      </c>
    </row>
    <row r="12034" spans="1:10" ht="16" x14ac:dyDescent="0.2">
      <c r="A12034" s="1">
        <v>12319</v>
      </c>
      <c r="B12034" s="20">
        <v>43252</v>
      </c>
      <c r="C12034" s="1" t="s">
        <v>100</v>
      </c>
      <c r="D12034" s="32" t="s">
        <v>162</v>
      </c>
      <c r="E12034" s="29" t="s">
        <v>154</v>
      </c>
      <c r="F12034" s="25">
        <f t="shared" si="193"/>
        <v>43252</v>
      </c>
      <c r="G12034" s="22" t="str">
        <f>VLOOKUP(C12034,'2- CatalogosAseguradora'!$B:$D,3,FALSE)</f>
        <v>006</v>
      </c>
      <c r="H12034" s="23" t="str">
        <f>VLOOKUP(D12034,'1- CatalogoRamo'!$B:$G,3,FALSE)</f>
        <v>025</v>
      </c>
      <c r="I12034" s="31" t="str">
        <f>VLOOKUP(E12034,'0- CatalogoRubro'!$B:$D,3,FALSE)</f>
        <v>055</v>
      </c>
      <c r="J12034" s="1">
        <v>148.73889212999998</v>
      </c>
    </row>
    <row r="12035" spans="1:10" ht="16" x14ac:dyDescent="0.2">
      <c r="A12035" s="1">
        <v>12320</v>
      </c>
      <c r="B12035" s="20">
        <v>43252</v>
      </c>
      <c r="C12035" s="1" t="s">
        <v>100</v>
      </c>
      <c r="D12035" s="32" t="s">
        <v>162</v>
      </c>
      <c r="E12035" s="29" t="s">
        <v>155</v>
      </c>
      <c r="F12035" s="25">
        <f t="shared" si="193"/>
        <v>43252</v>
      </c>
      <c r="G12035" s="22" t="str">
        <f>VLOOKUP(C12035,'2- CatalogosAseguradora'!$B:$D,3,FALSE)</f>
        <v>006</v>
      </c>
      <c r="H12035" s="23" t="str">
        <f>VLOOKUP(D12035,'1- CatalogoRamo'!$B:$G,3,FALSE)</f>
        <v>025</v>
      </c>
      <c r="I12035" s="31" t="str">
        <f>VLOOKUP(E12035,'0- CatalogoRubro'!$B:$D,3,FALSE)</f>
        <v>056</v>
      </c>
      <c r="J12035" s="1">
        <v>88.206666170000005</v>
      </c>
    </row>
    <row r="12036" spans="1:10" ht="16" x14ac:dyDescent="0.2">
      <c r="A12036" s="1">
        <v>12321</v>
      </c>
      <c r="B12036" s="20">
        <v>43344</v>
      </c>
      <c r="C12036" s="1" t="s">
        <v>100</v>
      </c>
      <c r="D12036" s="32" t="s">
        <v>162</v>
      </c>
      <c r="E12036" s="26" t="s">
        <v>104</v>
      </c>
      <c r="F12036" s="25">
        <f t="shared" si="193"/>
        <v>43344</v>
      </c>
      <c r="G12036" s="22" t="str">
        <f>VLOOKUP(C12036,'2- CatalogosAseguradora'!$B:$D,3,FALSE)</f>
        <v>006</v>
      </c>
      <c r="H12036" s="23" t="str">
        <f>VLOOKUP(D12036,'1- CatalogoRamo'!$B:$G,3,FALSE)</f>
        <v>025</v>
      </c>
      <c r="I12036" s="31" t="str">
        <f>VLOOKUP(E12036,'0- CatalogoRubro'!$B:$D,3,FALSE)</f>
        <v>001</v>
      </c>
      <c r="J12036" s="34">
        <v>760.45341165000002</v>
      </c>
    </row>
    <row r="12037" spans="1:10" ht="16" x14ac:dyDescent="0.2">
      <c r="A12037" s="1">
        <v>12322</v>
      </c>
      <c r="B12037" s="20">
        <v>43344</v>
      </c>
      <c r="C12037" s="1" t="s">
        <v>100</v>
      </c>
      <c r="D12037" s="32" t="s">
        <v>162</v>
      </c>
      <c r="E12037" s="27" t="s">
        <v>105</v>
      </c>
      <c r="F12037" s="25">
        <f t="shared" si="193"/>
        <v>43344</v>
      </c>
      <c r="G12037" s="22" t="str">
        <f>VLOOKUP(C12037,'2- CatalogosAseguradora'!$B:$D,3,FALSE)</f>
        <v>006</v>
      </c>
      <c r="H12037" s="23" t="str">
        <f>VLOOKUP(D12037,'1- CatalogoRamo'!$B:$G,3,FALSE)</f>
        <v>025</v>
      </c>
      <c r="I12037" s="31" t="str">
        <f>VLOOKUP(E12037,'0- CatalogoRubro'!$B:$D,3,FALSE)</f>
        <v>002</v>
      </c>
      <c r="J12037" s="1">
        <v>3920.83784814</v>
      </c>
    </row>
    <row r="12038" spans="1:10" ht="16" x14ac:dyDescent="0.2">
      <c r="A12038" s="1">
        <v>12323</v>
      </c>
      <c r="B12038" s="20">
        <v>43344</v>
      </c>
      <c r="C12038" s="1" t="s">
        <v>100</v>
      </c>
      <c r="D12038" s="32" t="s">
        <v>162</v>
      </c>
      <c r="E12038" s="27" t="s">
        <v>106</v>
      </c>
      <c r="F12038" s="25">
        <f t="shared" si="193"/>
        <v>43344</v>
      </c>
      <c r="G12038" s="22" t="str">
        <f>VLOOKUP(C12038,'2- CatalogosAseguradora'!$B:$D,3,FALSE)</f>
        <v>006</v>
      </c>
      <c r="H12038" s="23" t="str">
        <f>VLOOKUP(D12038,'1- CatalogoRamo'!$B:$G,3,FALSE)</f>
        <v>025</v>
      </c>
      <c r="I12038" s="31" t="str">
        <f>VLOOKUP(E12038,'0- CatalogoRubro'!$B:$D,3,FALSE)</f>
        <v>003</v>
      </c>
      <c r="J12038" s="1">
        <v>4000.9920760100003</v>
      </c>
    </row>
    <row r="12039" spans="1:10" ht="16" x14ac:dyDescent="0.2">
      <c r="A12039" s="1">
        <v>12324</v>
      </c>
      <c r="B12039" s="20">
        <v>43344</v>
      </c>
      <c r="C12039" s="1" t="s">
        <v>100</v>
      </c>
      <c r="D12039" s="32" t="s">
        <v>162</v>
      </c>
      <c r="E12039" s="27" t="s">
        <v>107</v>
      </c>
      <c r="F12039" s="25">
        <f t="shared" si="193"/>
        <v>43344</v>
      </c>
      <c r="G12039" s="22" t="str">
        <f>VLOOKUP(C12039,'2- CatalogosAseguradora'!$B:$D,3,FALSE)</f>
        <v>006</v>
      </c>
      <c r="H12039" s="23" t="str">
        <f>VLOOKUP(D12039,'1- CatalogoRamo'!$B:$G,3,FALSE)</f>
        <v>025</v>
      </c>
      <c r="I12039" s="31" t="str">
        <f>VLOOKUP(E12039,'0- CatalogoRubro'!$B:$D,3,FALSE)</f>
        <v>004</v>
      </c>
      <c r="J12039" s="1">
        <v>4841.3513695000001</v>
      </c>
    </row>
    <row r="12040" spans="1:10" ht="16" x14ac:dyDescent="0.2">
      <c r="A12040" s="1">
        <v>12325</v>
      </c>
      <c r="B12040" s="20">
        <v>43344</v>
      </c>
      <c r="C12040" s="1" t="s">
        <v>100</v>
      </c>
      <c r="D12040" s="32" t="s">
        <v>162</v>
      </c>
      <c r="E12040" s="27" t="s">
        <v>108</v>
      </c>
      <c r="F12040" s="25">
        <f t="shared" si="193"/>
        <v>43344</v>
      </c>
      <c r="G12040" s="22" t="str">
        <f>VLOOKUP(C12040,'2- CatalogosAseguradora'!$B:$D,3,FALSE)</f>
        <v>006</v>
      </c>
      <c r="H12040" s="23" t="str">
        <f>VLOOKUP(D12040,'1- CatalogoRamo'!$B:$G,3,FALSE)</f>
        <v>025</v>
      </c>
      <c r="I12040" s="31" t="str">
        <f>VLOOKUP(E12040,'0- CatalogoRubro'!$B:$D,3,FALSE)</f>
        <v>005</v>
      </c>
      <c r="J12040" s="1">
        <v>732.99061100999995</v>
      </c>
    </row>
    <row r="12041" spans="1:10" ht="16" x14ac:dyDescent="0.2">
      <c r="A12041" s="1">
        <v>12326</v>
      </c>
      <c r="B12041" s="20">
        <v>43344</v>
      </c>
      <c r="C12041" s="1" t="s">
        <v>100</v>
      </c>
      <c r="D12041" s="32" t="s">
        <v>162</v>
      </c>
      <c r="E12041" s="27" t="s">
        <v>109</v>
      </c>
      <c r="F12041" s="25">
        <f t="shared" si="193"/>
        <v>43344</v>
      </c>
      <c r="G12041" s="22" t="str">
        <f>VLOOKUP(C12041,'2- CatalogosAseguradora'!$B:$D,3,FALSE)</f>
        <v>006</v>
      </c>
      <c r="H12041" s="23" t="str">
        <f>VLOOKUP(D12041,'1- CatalogoRamo'!$B:$G,3,FALSE)</f>
        <v>025</v>
      </c>
      <c r="I12041" s="31" t="str">
        <f>VLOOKUP(E12041,'0- CatalogoRubro'!$B:$D,3,FALSE)</f>
        <v>006</v>
      </c>
      <c r="J12041" s="1">
        <v>107.36868248</v>
      </c>
    </row>
    <row r="12042" spans="1:10" ht="16" x14ac:dyDescent="0.2">
      <c r="A12042" s="1">
        <v>12327</v>
      </c>
      <c r="B12042" s="20">
        <v>43344</v>
      </c>
      <c r="C12042" s="1" t="s">
        <v>100</v>
      </c>
      <c r="D12042" s="32" t="s">
        <v>162</v>
      </c>
      <c r="E12042" s="27" t="s">
        <v>110</v>
      </c>
      <c r="F12042" s="25">
        <f t="shared" si="193"/>
        <v>43344</v>
      </c>
      <c r="G12042" s="22" t="str">
        <f>VLOOKUP(C12042,'2- CatalogosAseguradora'!$B:$D,3,FALSE)</f>
        <v>006</v>
      </c>
      <c r="H12042" s="23" t="str">
        <f>VLOOKUP(D12042,'1- CatalogoRamo'!$B:$G,3,FALSE)</f>
        <v>025</v>
      </c>
      <c r="I12042" s="31" t="str">
        <f>VLOOKUP(E12042,'0- CatalogoRubro'!$B:$D,3,FALSE)</f>
        <v>007</v>
      </c>
      <c r="J12042" s="1">
        <v>0</v>
      </c>
    </row>
    <row r="12043" spans="1:10" ht="16" x14ac:dyDescent="0.2">
      <c r="A12043" s="1">
        <v>12328</v>
      </c>
      <c r="B12043" s="20">
        <v>43344</v>
      </c>
      <c r="C12043" s="1" t="s">
        <v>100</v>
      </c>
      <c r="D12043" s="32" t="s">
        <v>162</v>
      </c>
      <c r="E12043" s="27" t="s">
        <v>111</v>
      </c>
      <c r="F12043" s="25">
        <f t="shared" si="193"/>
        <v>43344</v>
      </c>
      <c r="G12043" s="22" t="str">
        <f>VLOOKUP(C12043,'2- CatalogosAseguradora'!$B:$D,3,FALSE)</f>
        <v>006</v>
      </c>
      <c r="H12043" s="23" t="str">
        <f>VLOOKUP(D12043,'1- CatalogoRamo'!$B:$G,3,FALSE)</f>
        <v>025</v>
      </c>
      <c r="I12043" s="31" t="str">
        <f>VLOOKUP(E12043,'0- CatalogoRubro'!$B:$D,3,FALSE)</f>
        <v>008</v>
      </c>
      <c r="J12043" s="1">
        <v>0</v>
      </c>
    </row>
    <row r="12044" spans="1:10" ht="16" x14ac:dyDescent="0.2">
      <c r="A12044" s="1">
        <v>12329</v>
      </c>
      <c r="B12044" s="20">
        <v>43344</v>
      </c>
      <c r="C12044" s="1" t="s">
        <v>100</v>
      </c>
      <c r="D12044" s="32" t="s">
        <v>162</v>
      </c>
      <c r="E12044" s="28" t="s">
        <v>112</v>
      </c>
      <c r="F12044" s="25">
        <f t="shared" si="193"/>
        <v>43344</v>
      </c>
      <c r="G12044" s="22" t="str">
        <f>VLOOKUP(C12044,'2- CatalogosAseguradora'!$B:$D,3,FALSE)</f>
        <v>006</v>
      </c>
      <c r="H12044" s="23" t="str">
        <f>VLOOKUP(D12044,'1- CatalogoRamo'!$B:$G,3,FALSE)</f>
        <v>025</v>
      </c>
      <c r="I12044" s="31" t="str">
        <f>VLOOKUP(E12044,'0- CatalogoRubro'!$B:$D,3,FALSE)</f>
        <v>009</v>
      </c>
      <c r="J12044" s="1">
        <v>80.15422787</v>
      </c>
    </row>
    <row r="12045" spans="1:10" ht="16" x14ac:dyDescent="0.2">
      <c r="A12045" s="1">
        <v>12330</v>
      </c>
      <c r="B12045" s="20">
        <v>43344</v>
      </c>
      <c r="C12045" s="1" t="s">
        <v>100</v>
      </c>
      <c r="D12045" s="32" t="s">
        <v>162</v>
      </c>
      <c r="E12045" s="27" t="s">
        <v>113</v>
      </c>
      <c r="F12045" s="25">
        <f t="shared" si="193"/>
        <v>43344</v>
      </c>
      <c r="G12045" s="22" t="str">
        <f>VLOOKUP(C12045,'2- CatalogosAseguradora'!$B:$D,3,FALSE)</f>
        <v>006</v>
      </c>
      <c r="H12045" s="23" t="str">
        <f>VLOOKUP(D12045,'1- CatalogoRamo'!$B:$G,3,FALSE)</f>
        <v>025</v>
      </c>
      <c r="I12045" s="31" t="str">
        <f>VLOOKUP(E12045,'0- CatalogoRubro'!$B:$D,3,FALSE)</f>
        <v>010</v>
      </c>
      <c r="J12045" s="1">
        <v>2802.1571561799997</v>
      </c>
    </row>
    <row r="12046" spans="1:10" ht="16" x14ac:dyDescent="0.2">
      <c r="A12046" s="1">
        <v>12331</v>
      </c>
      <c r="B12046" s="20">
        <v>43344</v>
      </c>
      <c r="C12046" s="1" t="s">
        <v>100</v>
      </c>
      <c r="D12046" s="32" t="s">
        <v>162</v>
      </c>
      <c r="E12046" s="27" t="s">
        <v>114</v>
      </c>
      <c r="F12046" s="25">
        <f t="shared" si="193"/>
        <v>43344</v>
      </c>
      <c r="G12046" s="22" t="str">
        <f>VLOOKUP(C12046,'2- CatalogosAseguradora'!$B:$D,3,FALSE)</f>
        <v>006</v>
      </c>
      <c r="H12046" s="23" t="str">
        <f>VLOOKUP(D12046,'1- CatalogoRamo'!$B:$G,3,FALSE)</f>
        <v>025</v>
      </c>
      <c r="I12046" s="31" t="str">
        <f>VLOOKUP(E12046,'0- CatalogoRubro'!$B:$D,3,FALSE)</f>
        <v>011</v>
      </c>
      <c r="J12046" s="1">
        <v>2688.8771561799999</v>
      </c>
    </row>
    <row r="12047" spans="1:10" ht="16" x14ac:dyDescent="0.2">
      <c r="A12047" s="1">
        <v>12332</v>
      </c>
      <c r="B12047" s="20">
        <v>43344</v>
      </c>
      <c r="C12047" s="1" t="s">
        <v>100</v>
      </c>
      <c r="D12047" s="32" t="s">
        <v>162</v>
      </c>
      <c r="E12047" s="27" t="s">
        <v>115</v>
      </c>
      <c r="F12047" s="25">
        <f t="shared" si="193"/>
        <v>43344</v>
      </c>
      <c r="G12047" s="22" t="str">
        <f>VLOOKUP(C12047,'2- CatalogosAseguradora'!$B:$D,3,FALSE)</f>
        <v>006</v>
      </c>
      <c r="H12047" s="23" t="str">
        <f>VLOOKUP(D12047,'1- CatalogoRamo'!$B:$G,3,FALSE)</f>
        <v>025</v>
      </c>
      <c r="I12047" s="31" t="str">
        <f>VLOOKUP(E12047,'0- CatalogoRubro'!$B:$D,3,FALSE)</f>
        <v>012</v>
      </c>
      <c r="J12047" s="1">
        <v>113.28</v>
      </c>
    </row>
    <row r="12048" spans="1:10" ht="16" x14ac:dyDescent="0.2">
      <c r="A12048" s="1">
        <v>12333</v>
      </c>
      <c r="B12048" s="20">
        <v>43344</v>
      </c>
      <c r="C12048" s="1" t="s">
        <v>100</v>
      </c>
      <c r="D12048" s="32" t="s">
        <v>162</v>
      </c>
      <c r="E12048" s="27" t="s">
        <v>116</v>
      </c>
      <c r="F12048" s="25">
        <f t="shared" si="193"/>
        <v>43344</v>
      </c>
      <c r="G12048" s="22" t="str">
        <f>VLOOKUP(C12048,'2- CatalogosAseguradora'!$B:$D,3,FALSE)</f>
        <v>006</v>
      </c>
      <c r="H12048" s="23" t="str">
        <f>VLOOKUP(D12048,'1- CatalogoRamo'!$B:$G,3,FALSE)</f>
        <v>025</v>
      </c>
      <c r="I12048" s="31" t="str">
        <f>VLOOKUP(E12048,'0- CatalogoRubro'!$B:$D,3,FALSE)</f>
        <v>013</v>
      </c>
      <c r="J12048" s="1">
        <v>478.75644572000004</v>
      </c>
    </row>
    <row r="12049" spans="1:10" ht="16" x14ac:dyDescent="0.2">
      <c r="A12049" s="1">
        <v>12334</v>
      </c>
      <c r="B12049" s="20">
        <v>43344</v>
      </c>
      <c r="C12049" s="1" t="s">
        <v>100</v>
      </c>
      <c r="D12049" s="32" t="s">
        <v>162</v>
      </c>
      <c r="E12049" s="27" t="s">
        <v>117</v>
      </c>
      <c r="F12049" s="25">
        <f t="shared" si="193"/>
        <v>43344</v>
      </c>
      <c r="G12049" s="22" t="str">
        <f>VLOOKUP(C12049,'2- CatalogosAseguradora'!$B:$D,3,FALSE)</f>
        <v>006</v>
      </c>
      <c r="H12049" s="23" t="str">
        <f>VLOOKUP(D12049,'1- CatalogoRamo'!$B:$G,3,FALSE)</f>
        <v>025</v>
      </c>
      <c r="I12049" s="31" t="str">
        <f>VLOOKUP(E12049,'0- CatalogoRubro'!$B:$D,3,FALSE)</f>
        <v>014</v>
      </c>
      <c r="J12049" s="1">
        <v>478.75644572000004</v>
      </c>
    </row>
    <row r="12050" spans="1:10" ht="16" x14ac:dyDescent="0.2">
      <c r="A12050" s="1">
        <v>12335</v>
      </c>
      <c r="B12050" s="20">
        <v>43344</v>
      </c>
      <c r="C12050" s="1" t="s">
        <v>100</v>
      </c>
      <c r="D12050" s="32" t="s">
        <v>162</v>
      </c>
      <c r="E12050" s="27" t="s">
        <v>118</v>
      </c>
      <c r="F12050" s="25">
        <f t="shared" si="193"/>
        <v>43344</v>
      </c>
      <c r="G12050" s="22" t="str">
        <f>VLOOKUP(C12050,'2- CatalogosAseguradora'!$B:$D,3,FALSE)</f>
        <v>006</v>
      </c>
      <c r="H12050" s="23" t="str">
        <f>VLOOKUP(D12050,'1- CatalogoRamo'!$B:$G,3,FALSE)</f>
        <v>025</v>
      </c>
      <c r="I12050" s="31" t="str">
        <f>VLOOKUP(E12050,'0- CatalogoRubro'!$B:$D,3,FALSE)</f>
        <v>015</v>
      </c>
      <c r="J12050" s="1">
        <v>0</v>
      </c>
    </row>
    <row r="12051" spans="1:10" ht="16" x14ac:dyDescent="0.2">
      <c r="A12051" s="1">
        <v>12336</v>
      </c>
      <c r="B12051" s="20">
        <v>43344</v>
      </c>
      <c r="C12051" s="1" t="s">
        <v>100</v>
      </c>
      <c r="D12051" s="32" t="s">
        <v>162</v>
      </c>
      <c r="E12051" s="27" t="s">
        <v>119</v>
      </c>
      <c r="F12051" s="25">
        <f t="shared" si="193"/>
        <v>43344</v>
      </c>
      <c r="G12051" s="22" t="str">
        <f>VLOOKUP(C12051,'2- CatalogosAseguradora'!$B:$D,3,FALSE)</f>
        <v>006</v>
      </c>
      <c r="H12051" s="23" t="str">
        <f>VLOOKUP(D12051,'1- CatalogoRamo'!$B:$G,3,FALSE)</f>
        <v>025</v>
      </c>
      <c r="I12051" s="31" t="str">
        <f>VLOOKUP(E12051,'0- CatalogoRubro'!$B:$D,3,FALSE)</f>
        <v>016</v>
      </c>
      <c r="J12051" s="1">
        <v>120.52916540999999</v>
      </c>
    </row>
    <row r="12052" spans="1:10" ht="16" x14ac:dyDescent="0.2">
      <c r="A12052" s="1">
        <v>12337</v>
      </c>
      <c r="B12052" s="20">
        <v>43344</v>
      </c>
      <c r="C12052" s="1" t="s">
        <v>100</v>
      </c>
      <c r="D12052" s="32" t="s">
        <v>162</v>
      </c>
      <c r="E12052" s="26" t="s">
        <v>120</v>
      </c>
      <c r="F12052" s="25">
        <f t="shared" si="193"/>
        <v>43344</v>
      </c>
      <c r="G12052" s="22" t="str">
        <f>VLOOKUP(C12052,'2- CatalogosAseguradora'!$B:$D,3,FALSE)</f>
        <v>006</v>
      </c>
      <c r="H12052" s="23" t="str">
        <f>VLOOKUP(D12052,'1- CatalogoRamo'!$B:$G,3,FALSE)</f>
        <v>025</v>
      </c>
      <c r="I12052" s="31" t="str">
        <f>VLOOKUP(E12052,'0- CatalogoRubro'!$B:$D,3,FALSE)</f>
        <v>017</v>
      </c>
      <c r="J12052" s="1">
        <v>630.05189590999998</v>
      </c>
    </row>
    <row r="12053" spans="1:10" ht="16" x14ac:dyDescent="0.2">
      <c r="A12053" s="1">
        <v>12338</v>
      </c>
      <c r="B12053" s="20">
        <v>43344</v>
      </c>
      <c r="C12053" s="1" t="s">
        <v>100</v>
      </c>
      <c r="D12053" s="32" t="s">
        <v>162</v>
      </c>
      <c r="E12053" s="27" t="s">
        <v>121</v>
      </c>
      <c r="F12053" s="25">
        <f t="shared" si="193"/>
        <v>43344</v>
      </c>
      <c r="G12053" s="22" t="str">
        <f>VLOOKUP(C12053,'2- CatalogosAseguradora'!$B:$D,3,FALSE)</f>
        <v>006</v>
      </c>
      <c r="H12053" s="23" t="str">
        <f>VLOOKUP(D12053,'1- CatalogoRamo'!$B:$G,3,FALSE)</f>
        <v>025</v>
      </c>
      <c r="I12053" s="31" t="str">
        <f>VLOOKUP(E12053,'0- CatalogoRubro'!$B:$D,3,FALSE)</f>
        <v>018</v>
      </c>
      <c r="J12053" s="1">
        <v>2189.8836051100002</v>
      </c>
    </row>
    <row r="12054" spans="1:10" ht="16" x14ac:dyDescent="0.2">
      <c r="A12054" s="1">
        <v>12339</v>
      </c>
      <c r="B12054" s="20">
        <v>43344</v>
      </c>
      <c r="C12054" s="1" t="s">
        <v>100</v>
      </c>
      <c r="D12054" s="32" t="s">
        <v>162</v>
      </c>
      <c r="E12054" s="27" t="s">
        <v>106</v>
      </c>
      <c r="F12054" s="25">
        <f t="shared" si="193"/>
        <v>43344</v>
      </c>
      <c r="G12054" s="22" t="str">
        <f>VLOOKUP(C12054,'2- CatalogosAseguradora'!$B:$D,3,FALSE)</f>
        <v>006</v>
      </c>
      <c r="H12054" s="23" t="str">
        <f>VLOOKUP(D12054,'1- CatalogoRamo'!$B:$G,3,FALSE)</f>
        <v>025</v>
      </c>
      <c r="I12054" s="31" t="str">
        <f>VLOOKUP(E12054,'0- CatalogoRubro'!$B:$D,3,FALSE)</f>
        <v>003</v>
      </c>
      <c r="J12054" s="1">
        <v>2189.8836051100002</v>
      </c>
    </row>
    <row r="12055" spans="1:10" ht="16" x14ac:dyDescent="0.2">
      <c r="A12055" s="1">
        <v>12340</v>
      </c>
      <c r="B12055" s="20">
        <v>43344</v>
      </c>
      <c r="C12055" s="1" t="s">
        <v>100</v>
      </c>
      <c r="D12055" s="32" t="s">
        <v>162</v>
      </c>
      <c r="E12055" s="27" t="s">
        <v>111</v>
      </c>
      <c r="F12055" s="25">
        <f t="shared" si="193"/>
        <v>43344</v>
      </c>
      <c r="G12055" s="22" t="str">
        <f>VLOOKUP(C12055,'2- CatalogosAseguradora'!$B:$D,3,FALSE)</f>
        <v>006</v>
      </c>
      <c r="H12055" s="23" t="str">
        <f>VLOOKUP(D12055,'1- CatalogoRamo'!$B:$G,3,FALSE)</f>
        <v>025</v>
      </c>
      <c r="I12055" s="31" t="str">
        <f>VLOOKUP(E12055,'0- CatalogoRubro'!$B:$D,3,FALSE)</f>
        <v>008</v>
      </c>
      <c r="J12055" s="1">
        <v>0</v>
      </c>
    </row>
    <row r="12056" spans="1:10" ht="16" x14ac:dyDescent="0.2">
      <c r="A12056" s="1">
        <v>12341</v>
      </c>
      <c r="B12056" s="20">
        <v>43344</v>
      </c>
      <c r="C12056" s="1" t="s">
        <v>100</v>
      </c>
      <c r="D12056" s="32" t="s">
        <v>162</v>
      </c>
      <c r="E12056" s="27" t="s">
        <v>122</v>
      </c>
      <c r="F12056" s="25">
        <f t="shared" si="193"/>
        <v>43344</v>
      </c>
      <c r="G12056" s="22" t="str">
        <f>VLOOKUP(C12056,'2- CatalogosAseguradora'!$B:$D,3,FALSE)</f>
        <v>006</v>
      </c>
      <c r="H12056" s="23" t="str">
        <f>VLOOKUP(D12056,'1- CatalogoRamo'!$B:$G,3,FALSE)</f>
        <v>025</v>
      </c>
      <c r="I12056" s="31" t="str">
        <f>VLOOKUP(E12056,'0- CatalogoRubro'!$B:$D,3,FALSE)</f>
        <v>021</v>
      </c>
      <c r="J12056" s="1">
        <v>1608.6005109499999</v>
      </c>
    </row>
    <row r="12057" spans="1:10" ht="16" x14ac:dyDescent="0.2">
      <c r="A12057" s="1">
        <v>12342</v>
      </c>
      <c r="B12057" s="20">
        <v>43344</v>
      </c>
      <c r="C12057" s="1" t="s">
        <v>100</v>
      </c>
      <c r="D12057" s="32" t="s">
        <v>162</v>
      </c>
      <c r="E12057" s="27" t="s">
        <v>123</v>
      </c>
      <c r="F12057" s="25">
        <f t="shared" si="193"/>
        <v>43344</v>
      </c>
      <c r="G12057" s="22" t="str">
        <f>VLOOKUP(C12057,'2- CatalogosAseguradora'!$B:$D,3,FALSE)</f>
        <v>006</v>
      </c>
      <c r="H12057" s="23" t="str">
        <f>VLOOKUP(D12057,'1- CatalogoRamo'!$B:$G,3,FALSE)</f>
        <v>025</v>
      </c>
      <c r="I12057" s="31" t="str">
        <f>VLOOKUP(E12057,'0- CatalogoRubro'!$B:$D,3,FALSE)</f>
        <v>022</v>
      </c>
      <c r="J12057" s="1">
        <v>841.40031366999995</v>
      </c>
    </row>
    <row r="12058" spans="1:10" ht="16" x14ac:dyDescent="0.2">
      <c r="A12058" s="1">
        <v>12343</v>
      </c>
      <c r="B12058" s="20">
        <v>43344</v>
      </c>
      <c r="C12058" s="1" t="s">
        <v>100</v>
      </c>
      <c r="D12058" s="32" t="s">
        <v>162</v>
      </c>
      <c r="E12058" s="27" t="s">
        <v>124</v>
      </c>
      <c r="F12058" s="25">
        <f t="shared" si="193"/>
        <v>43344</v>
      </c>
      <c r="G12058" s="22" t="str">
        <f>VLOOKUP(C12058,'2- CatalogosAseguradora'!$B:$D,3,FALSE)</f>
        <v>006</v>
      </c>
      <c r="H12058" s="23" t="str">
        <f>VLOOKUP(D12058,'1- CatalogoRamo'!$B:$G,3,FALSE)</f>
        <v>025</v>
      </c>
      <c r="I12058" s="31" t="str">
        <f>VLOOKUP(E12058,'0- CatalogoRubro'!$B:$D,3,FALSE)</f>
        <v>023</v>
      </c>
      <c r="J12058" s="1">
        <v>841.40031366999995</v>
      </c>
    </row>
    <row r="12059" spans="1:10" ht="16" x14ac:dyDescent="0.2">
      <c r="A12059" s="1">
        <v>12344</v>
      </c>
      <c r="B12059" s="20">
        <v>43344</v>
      </c>
      <c r="C12059" s="1" t="s">
        <v>100</v>
      </c>
      <c r="D12059" s="32" t="s">
        <v>162</v>
      </c>
      <c r="E12059" s="27" t="s">
        <v>125</v>
      </c>
      <c r="F12059" s="25">
        <f t="shared" si="193"/>
        <v>43344</v>
      </c>
      <c r="G12059" s="22" t="str">
        <f>VLOOKUP(C12059,'2- CatalogosAseguradora'!$B:$D,3,FALSE)</f>
        <v>006</v>
      </c>
      <c r="H12059" s="23" t="str">
        <f>VLOOKUP(D12059,'1- CatalogoRamo'!$B:$G,3,FALSE)</f>
        <v>025</v>
      </c>
      <c r="I12059" s="31" t="str">
        <f>VLOOKUP(E12059,'0- CatalogoRubro'!$B:$D,3,FALSE)</f>
        <v>024</v>
      </c>
      <c r="J12059" s="1">
        <v>0</v>
      </c>
    </row>
    <row r="12060" spans="1:10" ht="16" x14ac:dyDescent="0.2">
      <c r="A12060" s="1">
        <v>12345</v>
      </c>
      <c r="B12060" s="20">
        <v>43344</v>
      </c>
      <c r="C12060" s="1" t="s">
        <v>100</v>
      </c>
      <c r="D12060" s="32" t="s">
        <v>162</v>
      </c>
      <c r="E12060" s="27" t="s">
        <v>126</v>
      </c>
      <c r="F12060" s="25">
        <f t="shared" si="193"/>
        <v>43344</v>
      </c>
      <c r="G12060" s="22" t="str">
        <f>VLOOKUP(C12060,'2- CatalogosAseguradora'!$B:$D,3,FALSE)</f>
        <v>006</v>
      </c>
      <c r="H12060" s="23" t="str">
        <f>VLOOKUP(D12060,'1- CatalogoRamo'!$B:$G,3,FALSE)</f>
        <v>025</v>
      </c>
      <c r="I12060" s="31" t="str">
        <f>VLOOKUP(E12060,'0- CatalogoRubro'!$B:$D,3,FALSE)</f>
        <v>025</v>
      </c>
      <c r="J12060" s="1">
        <v>1044.3931383899999</v>
      </c>
    </row>
    <row r="12061" spans="1:10" ht="16" x14ac:dyDescent="0.2">
      <c r="A12061" s="1">
        <v>12346</v>
      </c>
      <c r="B12061" s="20">
        <v>43344</v>
      </c>
      <c r="C12061" s="1" t="s">
        <v>100</v>
      </c>
      <c r="D12061" s="32" t="s">
        <v>162</v>
      </c>
      <c r="E12061" s="27" t="s">
        <v>127</v>
      </c>
      <c r="F12061" s="25">
        <f t="shared" si="193"/>
        <v>43344</v>
      </c>
      <c r="G12061" s="22" t="str">
        <f>VLOOKUP(C12061,'2- CatalogosAseguradora'!$B:$D,3,FALSE)</f>
        <v>006</v>
      </c>
      <c r="H12061" s="23" t="str">
        <f>VLOOKUP(D12061,'1- CatalogoRamo'!$B:$G,3,FALSE)</f>
        <v>025</v>
      </c>
      <c r="I12061" s="31" t="str">
        <f>VLOOKUP(E12061,'0- CatalogoRubro'!$B:$D,3,FALSE)</f>
        <v>026</v>
      </c>
      <c r="J12061" s="1">
        <v>251.76162647000001</v>
      </c>
    </row>
    <row r="12062" spans="1:10" ht="16" x14ac:dyDescent="0.2">
      <c r="A12062" s="1">
        <v>12347</v>
      </c>
      <c r="B12062" s="20">
        <v>43344</v>
      </c>
      <c r="C12062" s="1" t="s">
        <v>100</v>
      </c>
      <c r="D12062" s="32" t="s">
        <v>162</v>
      </c>
      <c r="E12062" s="26" t="s">
        <v>128</v>
      </c>
      <c r="F12062" s="25">
        <f t="shared" si="193"/>
        <v>43344</v>
      </c>
      <c r="G12062" s="22" t="str">
        <f>VLOOKUP(C12062,'2- CatalogosAseguradora'!$B:$D,3,FALSE)</f>
        <v>006</v>
      </c>
      <c r="H12062" s="23" t="str">
        <f>VLOOKUP(D12062,'1- CatalogoRamo'!$B:$G,3,FALSE)</f>
        <v>025</v>
      </c>
      <c r="I12062" s="31" t="str">
        <f>VLOOKUP(E12062,'0- CatalogoRubro'!$B:$D,3,FALSE)</f>
        <v>027</v>
      </c>
      <c r="J12062" s="1">
        <v>0</v>
      </c>
    </row>
    <row r="12063" spans="1:10" ht="16" x14ac:dyDescent="0.2">
      <c r="A12063" s="1">
        <v>12348</v>
      </c>
      <c r="B12063" s="20">
        <v>43344</v>
      </c>
      <c r="C12063" s="1" t="s">
        <v>100</v>
      </c>
      <c r="D12063" s="32" t="s">
        <v>162</v>
      </c>
      <c r="E12063" s="27" t="s">
        <v>129</v>
      </c>
      <c r="F12063" s="25">
        <f t="shared" si="193"/>
        <v>43344</v>
      </c>
      <c r="G12063" s="22" t="str">
        <f>VLOOKUP(C12063,'2- CatalogosAseguradora'!$B:$D,3,FALSE)</f>
        <v>006</v>
      </c>
      <c r="H12063" s="23" t="str">
        <f>VLOOKUP(D12063,'1- CatalogoRamo'!$B:$G,3,FALSE)</f>
        <v>025</v>
      </c>
      <c r="I12063" s="31" t="str">
        <f>VLOOKUP(E12063,'0- CatalogoRubro'!$B:$D,3,FALSE)</f>
        <v>028</v>
      </c>
      <c r="J12063" s="1">
        <v>0</v>
      </c>
    </row>
    <row r="12064" spans="1:10" ht="16" x14ac:dyDescent="0.2">
      <c r="A12064" s="1">
        <v>12349</v>
      </c>
      <c r="B12064" s="20">
        <v>43344</v>
      </c>
      <c r="C12064" s="1" t="s">
        <v>100</v>
      </c>
      <c r="D12064" s="32" t="s">
        <v>162</v>
      </c>
      <c r="E12064" s="27" t="s">
        <v>130</v>
      </c>
      <c r="F12064" s="25">
        <f t="shared" si="193"/>
        <v>43344</v>
      </c>
      <c r="G12064" s="22" t="str">
        <f>VLOOKUP(C12064,'2- CatalogosAseguradora'!$B:$D,3,FALSE)</f>
        <v>006</v>
      </c>
      <c r="H12064" s="23" t="str">
        <f>VLOOKUP(D12064,'1- CatalogoRamo'!$B:$G,3,FALSE)</f>
        <v>025</v>
      </c>
      <c r="I12064" s="31" t="str">
        <f>VLOOKUP(E12064,'0- CatalogoRubro'!$B:$D,3,FALSE)</f>
        <v>029</v>
      </c>
      <c r="J12064" s="1">
        <v>0</v>
      </c>
    </row>
    <row r="12065" spans="1:10" ht="16" x14ac:dyDescent="0.2">
      <c r="A12065" s="1">
        <v>12350</v>
      </c>
      <c r="B12065" s="20">
        <v>43344</v>
      </c>
      <c r="C12065" s="1" t="s">
        <v>100</v>
      </c>
      <c r="D12065" s="32" t="s">
        <v>162</v>
      </c>
      <c r="E12065" s="26" t="s">
        <v>131</v>
      </c>
      <c r="F12065" s="25">
        <f t="shared" si="193"/>
        <v>43344</v>
      </c>
      <c r="G12065" s="22" t="str">
        <f>VLOOKUP(C12065,'2- CatalogosAseguradora'!$B:$D,3,FALSE)</f>
        <v>006</v>
      </c>
      <c r="H12065" s="23" t="str">
        <f>VLOOKUP(D12065,'1- CatalogoRamo'!$B:$G,3,FALSE)</f>
        <v>025</v>
      </c>
      <c r="I12065" s="31" t="str">
        <f>VLOOKUP(E12065,'0- CatalogoRubro'!$B:$D,3,FALSE)</f>
        <v>030</v>
      </c>
      <c r="J12065" s="1">
        <v>0</v>
      </c>
    </row>
    <row r="12066" spans="1:10" ht="16" x14ac:dyDescent="0.2">
      <c r="A12066" s="1">
        <v>12351</v>
      </c>
      <c r="B12066" s="20">
        <v>43344</v>
      </c>
      <c r="C12066" s="1" t="s">
        <v>100</v>
      </c>
      <c r="D12066" s="32" t="s">
        <v>162</v>
      </c>
      <c r="E12066" s="27" t="s">
        <v>132</v>
      </c>
      <c r="F12066" s="25">
        <f t="shared" si="193"/>
        <v>43344</v>
      </c>
      <c r="G12066" s="22" t="str">
        <f>VLOOKUP(C12066,'2- CatalogosAseguradora'!$B:$D,3,FALSE)</f>
        <v>006</v>
      </c>
      <c r="H12066" s="23" t="str">
        <f>VLOOKUP(D12066,'1- CatalogoRamo'!$B:$G,3,FALSE)</f>
        <v>025</v>
      </c>
      <c r="I12066" s="31" t="str">
        <f>VLOOKUP(E12066,'0- CatalogoRubro'!$B:$D,3,FALSE)</f>
        <v>031</v>
      </c>
      <c r="J12066" s="1">
        <v>0</v>
      </c>
    </row>
    <row r="12067" spans="1:10" ht="16" x14ac:dyDescent="0.2">
      <c r="A12067" s="1">
        <v>12352</v>
      </c>
      <c r="B12067" s="20">
        <v>43344</v>
      </c>
      <c r="C12067" s="1" t="s">
        <v>100</v>
      </c>
      <c r="D12067" s="32" t="s">
        <v>162</v>
      </c>
      <c r="E12067" s="27" t="s">
        <v>106</v>
      </c>
      <c r="F12067" s="25">
        <f t="shared" si="193"/>
        <v>43344</v>
      </c>
      <c r="G12067" s="22" t="str">
        <f>VLOOKUP(C12067,'2- CatalogosAseguradora'!$B:$D,3,FALSE)</f>
        <v>006</v>
      </c>
      <c r="H12067" s="23" t="str">
        <f>VLOOKUP(D12067,'1- CatalogoRamo'!$B:$G,3,FALSE)</f>
        <v>025</v>
      </c>
      <c r="I12067" s="31" t="str">
        <f>VLOOKUP(E12067,'0- CatalogoRubro'!$B:$D,3,FALSE)</f>
        <v>003</v>
      </c>
      <c r="J12067" s="1">
        <v>0</v>
      </c>
    </row>
    <row r="12068" spans="1:10" ht="16" x14ac:dyDescent="0.2">
      <c r="A12068" s="1">
        <v>12353</v>
      </c>
      <c r="B12068" s="20">
        <v>43344</v>
      </c>
      <c r="C12068" s="1" t="s">
        <v>100</v>
      </c>
      <c r="D12068" s="32" t="s">
        <v>162</v>
      </c>
      <c r="E12068" s="27" t="s">
        <v>111</v>
      </c>
      <c r="F12068" s="25">
        <f t="shared" si="193"/>
        <v>43344</v>
      </c>
      <c r="G12068" s="22" t="str">
        <f>VLOOKUP(C12068,'2- CatalogosAseguradora'!$B:$D,3,FALSE)</f>
        <v>006</v>
      </c>
      <c r="H12068" s="23" t="str">
        <f>VLOOKUP(D12068,'1- CatalogoRamo'!$B:$G,3,FALSE)</f>
        <v>025</v>
      </c>
      <c r="I12068" s="31" t="str">
        <f>VLOOKUP(E12068,'0- CatalogoRubro'!$B:$D,3,FALSE)</f>
        <v>008</v>
      </c>
      <c r="J12068" s="1">
        <v>0</v>
      </c>
    </row>
    <row r="12069" spans="1:10" ht="16" x14ac:dyDescent="0.2">
      <c r="A12069" s="1">
        <v>12354</v>
      </c>
      <c r="B12069" s="20">
        <v>43344</v>
      </c>
      <c r="C12069" s="1" t="s">
        <v>100</v>
      </c>
      <c r="D12069" s="32" t="s">
        <v>162</v>
      </c>
      <c r="E12069" s="27" t="s">
        <v>133</v>
      </c>
      <c r="F12069" s="25">
        <f t="shared" ref="F12069:F12132" si="194">B12069</f>
        <v>43344</v>
      </c>
      <c r="G12069" s="22" t="str">
        <f>VLOOKUP(C12069,'2- CatalogosAseguradora'!$B:$D,3,FALSE)</f>
        <v>006</v>
      </c>
      <c r="H12069" s="23" t="str">
        <f>VLOOKUP(D12069,'1- CatalogoRamo'!$B:$G,3,FALSE)</f>
        <v>025</v>
      </c>
      <c r="I12069" s="31" t="str">
        <f>VLOOKUP(E12069,'0- CatalogoRubro'!$B:$D,3,FALSE)</f>
        <v>034</v>
      </c>
      <c r="J12069" s="1">
        <v>0</v>
      </c>
    </row>
    <row r="12070" spans="1:10" ht="16" x14ac:dyDescent="0.2">
      <c r="A12070" s="1">
        <v>12355</v>
      </c>
      <c r="B12070" s="20">
        <v>43344</v>
      </c>
      <c r="C12070" s="1" t="s">
        <v>100</v>
      </c>
      <c r="D12070" s="32" t="s">
        <v>162</v>
      </c>
      <c r="E12070" s="27" t="s">
        <v>134</v>
      </c>
      <c r="F12070" s="25">
        <f t="shared" si="194"/>
        <v>43344</v>
      </c>
      <c r="G12070" s="22" t="str">
        <f>VLOOKUP(C12070,'2- CatalogosAseguradora'!$B:$D,3,FALSE)</f>
        <v>006</v>
      </c>
      <c r="H12070" s="23" t="str">
        <f>VLOOKUP(D12070,'1- CatalogoRamo'!$B:$G,3,FALSE)</f>
        <v>025</v>
      </c>
      <c r="I12070" s="31" t="str">
        <f>VLOOKUP(E12070,'0- CatalogoRubro'!$B:$D,3,FALSE)</f>
        <v>035</v>
      </c>
      <c r="J12070" s="1">
        <v>0</v>
      </c>
    </row>
    <row r="12071" spans="1:10" ht="16" x14ac:dyDescent="0.2">
      <c r="A12071" s="1">
        <v>12356</v>
      </c>
      <c r="B12071" s="20">
        <v>43344</v>
      </c>
      <c r="C12071" s="1" t="s">
        <v>100</v>
      </c>
      <c r="D12071" s="32" t="s">
        <v>162</v>
      </c>
      <c r="E12071" s="27" t="s">
        <v>135</v>
      </c>
      <c r="F12071" s="25">
        <f t="shared" si="194"/>
        <v>43344</v>
      </c>
      <c r="G12071" s="22" t="str">
        <f>VLOOKUP(C12071,'2- CatalogosAseguradora'!$B:$D,3,FALSE)</f>
        <v>006</v>
      </c>
      <c r="H12071" s="23" t="str">
        <f>VLOOKUP(D12071,'1- CatalogoRamo'!$B:$G,3,FALSE)</f>
        <v>025</v>
      </c>
      <c r="I12071" s="31" t="str">
        <f>VLOOKUP(E12071,'0- CatalogoRubro'!$B:$D,3,FALSE)</f>
        <v>036</v>
      </c>
      <c r="J12071" s="1">
        <v>0</v>
      </c>
    </row>
    <row r="12072" spans="1:10" ht="16" x14ac:dyDescent="0.2">
      <c r="A12072" s="1">
        <v>12357</v>
      </c>
      <c r="B12072" s="20">
        <v>43344</v>
      </c>
      <c r="C12072" s="1" t="s">
        <v>100</v>
      </c>
      <c r="D12072" s="32" t="s">
        <v>162</v>
      </c>
      <c r="E12072" s="27" t="s">
        <v>136</v>
      </c>
      <c r="F12072" s="25">
        <f t="shared" si="194"/>
        <v>43344</v>
      </c>
      <c r="G12072" s="22" t="str">
        <f>VLOOKUP(C12072,'2- CatalogosAseguradora'!$B:$D,3,FALSE)</f>
        <v>006</v>
      </c>
      <c r="H12072" s="23" t="str">
        <f>VLOOKUP(D12072,'1- CatalogoRamo'!$B:$G,3,FALSE)</f>
        <v>025</v>
      </c>
      <c r="I12072" s="31" t="str">
        <f>VLOOKUP(E12072,'0- CatalogoRubro'!$B:$D,3,FALSE)</f>
        <v>037</v>
      </c>
      <c r="J12072" s="1">
        <v>0</v>
      </c>
    </row>
    <row r="12073" spans="1:10" ht="16" x14ac:dyDescent="0.2">
      <c r="A12073" s="1">
        <v>12358</v>
      </c>
      <c r="B12073" s="20">
        <v>43344</v>
      </c>
      <c r="C12073" s="1" t="s">
        <v>100</v>
      </c>
      <c r="D12073" s="32" t="s">
        <v>162</v>
      </c>
      <c r="E12073" s="27" t="s">
        <v>137</v>
      </c>
      <c r="F12073" s="25">
        <f t="shared" si="194"/>
        <v>43344</v>
      </c>
      <c r="G12073" s="22" t="str">
        <f>VLOOKUP(C12073,'2- CatalogosAseguradora'!$B:$D,3,FALSE)</f>
        <v>006</v>
      </c>
      <c r="H12073" s="23" t="str">
        <f>VLOOKUP(D12073,'1- CatalogoRamo'!$B:$G,3,FALSE)</f>
        <v>025</v>
      </c>
      <c r="I12073" s="31" t="str">
        <f>VLOOKUP(E12073,'0- CatalogoRubro'!$B:$D,3,FALSE)</f>
        <v>038</v>
      </c>
      <c r="J12073" s="1">
        <v>0</v>
      </c>
    </row>
    <row r="12074" spans="1:10" ht="16" x14ac:dyDescent="0.2">
      <c r="A12074" s="1">
        <v>12359</v>
      </c>
      <c r="B12074" s="20">
        <v>43344</v>
      </c>
      <c r="C12074" s="1" t="s">
        <v>100</v>
      </c>
      <c r="D12074" s="32" t="s">
        <v>162</v>
      </c>
      <c r="E12074" s="27" t="s">
        <v>138</v>
      </c>
      <c r="F12074" s="25">
        <f t="shared" si="194"/>
        <v>43344</v>
      </c>
      <c r="G12074" s="22" t="str">
        <f>VLOOKUP(C12074,'2- CatalogosAseguradora'!$B:$D,3,FALSE)</f>
        <v>006</v>
      </c>
      <c r="H12074" s="23" t="str">
        <f>VLOOKUP(D12074,'1- CatalogoRamo'!$B:$G,3,FALSE)</f>
        <v>025</v>
      </c>
      <c r="I12074" s="31" t="str">
        <f>VLOOKUP(E12074,'0- CatalogoRubro'!$B:$D,3,FALSE)</f>
        <v>039</v>
      </c>
      <c r="J12074" s="1">
        <v>0</v>
      </c>
    </row>
    <row r="12075" spans="1:10" ht="16" x14ac:dyDescent="0.2">
      <c r="A12075" s="1">
        <v>12360</v>
      </c>
      <c r="B12075" s="20">
        <v>43344</v>
      </c>
      <c r="C12075" s="1" t="s">
        <v>100</v>
      </c>
      <c r="D12075" s="32" t="s">
        <v>162</v>
      </c>
      <c r="E12075" s="27" t="s">
        <v>139</v>
      </c>
      <c r="F12075" s="25">
        <f t="shared" si="194"/>
        <v>43344</v>
      </c>
      <c r="G12075" s="22" t="str">
        <f>VLOOKUP(C12075,'2- CatalogosAseguradora'!$B:$D,3,FALSE)</f>
        <v>006</v>
      </c>
      <c r="H12075" s="23" t="str">
        <f>VLOOKUP(D12075,'1- CatalogoRamo'!$B:$G,3,FALSE)</f>
        <v>025</v>
      </c>
      <c r="I12075" s="31" t="str">
        <f>VLOOKUP(E12075,'0- CatalogoRubro'!$B:$D,3,FALSE)</f>
        <v>040</v>
      </c>
      <c r="J12075" s="1">
        <v>0</v>
      </c>
    </row>
    <row r="12076" spans="1:10" ht="16" x14ac:dyDescent="0.2">
      <c r="A12076" s="1">
        <v>12361</v>
      </c>
      <c r="B12076" s="20">
        <v>43344</v>
      </c>
      <c r="C12076" s="1" t="s">
        <v>100</v>
      </c>
      <c r="D12076" s="32" t="s">
        <v>162</v>
      </c>
      <c r="E12076" s="27" t="s">
        <v>140</v>
      </c>
      <c r="F12076" s="25">
        <f t="shared" si="194"/>
        <v>43344</v>
      </c>
      <c r="G12076" s="22" t="str">
        <f>VLOOKUP(C12076,'2- CatalogosAseguradora'!$B:$D,3,FALSE)</f>
        <v>006</v>
      </c>
      <c r="H12076" s="23" t="str">
        <f>VLOOKUP(D12076,'1- CatalogoRamo'!$B:$G,3,FALSE)</f>
        <v>025</v>
      </c>
      <c r="I12076" s="31" t="str">
        <f>VLOOKUP(E12076,'0- CatalogoRubro'!$B:$D,3,FALSE)</f>
        <v>041</v>
      </c>
      <c r="J12076" s="1">
        <v>0</v>
      </c>
    </row>
    <row r="12077" spans="1:10" ht="16" x14ac:dyDescent="0.2">
      <c r="A12077" s="1">
        <v>12362</v>
      </c>
      <c r="B12077" s="20">
        <v>43344</v>
      </c>
      <c r="C12077" s="1" t="s">
        <v>100</v>
      </c>
      <c r="D12077" s="32" t="s">
        <v>162</v>
      </c>
      <c r="E12077" s="26" t="s">
        <v>141</v>
      </c>
      <c r="F12077" s="25">
        <f t="shared" si="194"/>
        <v>43344</v>
      </c>
      <c r="G12077" s="22" t="str">
        <f>VLOOKUP(C12077,'2- CatalogosAseguradora'!$B:$D,3,FALSE)</f>
        <v>006</v>
      </c>
      <c r="H12077" s="23" t="str">
        <f>VLOOKUP(D12077,'1- CatalogoRamo'!$B:$G,3,FALSE)</f>
        <v>025</v>
      </c>
      <c r="I12077" s="31" t="str">
        <f>VLOOKUP(E12077,'0- CatalogoRubro'!$B:$D,3,FALSE)</f>
        <v>042</v>
      </c>
      <c r="J12077" s="1">
        <v>59.239463780000001</v>
      </c>
    </row>
    <row r="12078" spans="1:10" ht="16" x14ac:dyDescent="0.2">
      <c r="A12078" s="1">
        <v>12363</v>
      </c>
      <c r="B12078" s="20">
        <v>43344</v>
      </c>
      <c r="C12078" s="1" t="s">
        <v>100</v>
      </c>
      <c r="D12078" s="32" t="s">
        <v>162</v>
      </c>
      <c r="E12078" s="27" t="s">
        <v>142</v>
      </c>
      <c r="F12078" s="25">
        <f t="shared" si="194"/>
        <v>43344</v>
      </c>
      <c r="G12078" s="22" t="str">
        <f>VLOOKUP(C12078,'2- CatalogosAseguradora'!$B:$D,3,FALSE)</f>
        <v>006</v>
      </c>
      <c r="H12078" s="23" t="str">
        <f>VLOOKUP(D12078,'1- CatalogoRamo'!$B:$G,3,FALSE)</f>
        <v>025</v>
      </c>
      <c r="I12078" s="31" t="str">
        <f>VLOOKUP(E12078,'0- CatalogoRubro'!$B:$D,3,FALSE)</f>
        <v>043</v>
      </c>
      <c r="J12078" s="1">
        <v>859.1232911699999</v>
      </c>
    </row>
    <row r="12079" spans="1:10" ht="16" x14ac:dyDescent="0.2">
      <c r="A12079" s="1">
        <v>12364</v>
      </c>
      <c r="B12079" s="20">
        <v>43344</v>
      </c>
      <c r="C12079" s="1" t="s">
        <v>100</v>
      </c>
      <c r="D12079" s="32" t="s">
        <v>162</v>
      </c>
      <c r="E12079" s="27" t="s">
        <v>143</v>
      </c>
      <c r="F12079" s="25">
        <f t="shared" si="194"/>
        <v>43344</v>
      </c>
      <c r="G12079" s="22" t="str">
        <f>VLOOKUP(C12079,'2- CatalogosAseguradora'!$B:$D,3,FALSE)</f>
        <v>006</v>
      </c>
      <c r="H12079" s="23" t="str">
        <f>VLOOKUP(D12079,'1- CatalogoRamo'!$B:$G,3,FALSE)</f>
        <v>025</v>
      </c>
      <c r="I12079" s="31" t="str">
        <f>VLOOKUP(E12079,'0- CatalogoRubro'!$B:$D,3,FALSE)</f>
        <v>044</v>
      </c>
      <c r="J12079" s="1">
        <v>238.12094528</v>
      </c>
    </row>
    <row r="12080" spans="1:10" ht="16" x14ac:dyDescent="0.2">
      <c r="A12080" s="1">
        <v>12365</v>
      </c>
      <c r="B12080" s="20">
        <v>43344</v>
      </c>
      <c r="C12080" s="1" t="s">
        <v>100</v>
      </c>
      <c r="D12080" s="32" t="s">
        <v>162</v>
      </c>
      <c r="E12080" s="27" t="s">
        <v>144</v>
      </c>
      <c r="F12080" s="25">
        <f t="shared" si="194"/>
        <v>43344</v>
      </c>
      <c r="G12080" s="22" t="str">
        <f>VLOOKUP(C12080,'2- CatalogosAseguradora'!$B:$D,3,FALSE)</f>
        <v>006</v>
      </c>
      <c r="H12080" s="23" t="str">
        <f>VLOOKUP(D12080,'1- CatalogoRamo'!$B:$G,3,FALSE)</f>
        <v>025</v>
      </c>
      <c r="I12080" s="31" t="str">
        <f>VLOOKUP(E12080,'0- CatalogoRubro'!$B:$D,3,FALSE)</f>
        <v>045</v>
      </c>
      <c r="J12080" s="1">
        <v>1038.00477267</v>
      </c>
    </row>
    <row r="12081" spans="1:10" ht="16" x14ac:dyDescent="0.2">
      <c r="A12081" s="1">
        <v>12366</v>
      </c>
      <c r="B12081" s="20">
        <v>43344</v>
      </c>
      <c r="C12081" s="1" t="s">
        <v>100</v>
      </c>
      <c r="D12081" s="32" t="s">
        <v>162</v>
      </c>
      <c r="E12081" s="26" t="s">
        <v>145</v>
      </c>
      <c r="F12081" s="25">
        <f t="shared" si="194"/>
        <v>43344</v>
      </c>
      <c r="G12081" s="22" t="str">
        <f>VLOOKUP(C12081,'2- CatalogosAseguradora'!$B:$D,3,FALSE)</f>
        <v>006</v>
      </c>
      <c r="H12081" s="23" t="str">
        <f>VLOOKUP(D12081,'1- CatalogoRamo'!$B:$G,3,FALSE)</f>
        <v>025</v>
      </c>
      <c r="I12081" s="31" t="str">
        <f>VLOOKUP(E12081,'0- CatalogoRubro'!$B:$D,3,FALSE)</f>
        <v>046</v>
      </c>
      <c r="J12081" s="1">
        <v>16.879261739999997</v>
      </c>
    </row>
    <row r="12082" spans="1:10" ht="16" x14ac:dyDescent="0.2">
      <c r="A12082" s="1">
        <v>12367</v>
      </c>
      <c r="B12082" s="20">
        <v>43344</v>
      </c>
      <c r="C12082" s="1" t="s">
        <v>100</v>
      </c>
      <c r="D12082" s="32" t="s">
        <v>162</v>
      </c>
      <c r="E12082" s="26" t="s">
        <v>146</v>
      </c>
      <c r="F12082" s="25">
        <f t="shared" si="194"/>
        <v>43344</v>
      </c>
      <c r="G12082" s="22" t="str">
        <f>VLOOKUP(C12082,'2- CatalogosAseguradora'!$B:$D,3,FALSE)</f>
        <v>006</v>
      </c>
      <c r="H12082" s="23" t="str">
        <f>VLOOKUP(D12082,'1- CatalogoRamo'!$B:$G,3,FALSE)</f>
        <v>025</v>
      </c>
      <c r="I12082" s="31" t="str">
        <f>VLOOKUP(E12082,'0- CatalogoRubro'!$B:$D,3,FALSE)</f>
        <v>047</v>
      </c>
      <c r="J12082" s="1">
        <v>193.67564330000002</v>
      </c>
    </row>
    <row r="12083" spans="1:10" ht="16" x14ac:dyDescent="0.2">
      <c r="A12083" s="1">
        <v>12368</v>
      </c>
      <c r="B12083" s="20">
        <v>43344</v>
      </c>
      <c r="C12083" s="1" t="s">
        <v>100</v>
      </c>
      <c r="D12083" s="32" t="s">
        <v>162</v>
      </c>
      <c r="E12083" s="29" t="s">
        <v>147</v>
      </c>
      <c r="F12083" s="25">
        <f t="shared" si="194"/>
        <v>43344</v>
      </c>
      <c r="G12083" s="22" t="str">
        <f>VLOOKUP(C12083,'2- CatalogosAseguradora'!$B:$D,3,FALSE)</f>
        <v>006</v>
      </c>
      <c r="H12083" s="23" t="str">
        <f>VLOOKUP(D12083,'1- CatalogoRamo'!$B:$G,3,FALSE)</f>
        <v>025</v>
      </c>
      <c r="I12083" s="31" t="str">
        <f>VLOOKUP(E12083,'0- CatalogoRubro'!$B:$D,3,FALSE)</f>
        <v>048</v>
      </c>
      <c r="J12083" s="1">
        <v>-105.6343296</v>
      </c>
    </row>
    <row r="12084" spans="1:10" ht="16" x14ac:dyDescent="0.2">
      <c r="A12084" s="1">
        <v>12369</v>
      </c>
      <c r="B12084" s="20">
        <v>43344</v>
      </c>
      <c r="C12084" s="1" t="s">
        <v>100</v>
      </c>
      <c r="D12084" s="32" t="s">
        <v>162</v>
      </c>
      <c r="E12084" s="26" t="s">
        <v>148</v>
      </c>
      <c r="F12084" s="25">
        <f t="shared" si="194"/>
        <v>43344</v>
      </c>
      <c r="G12084" s="22" t="str">
        <f>VLOOKUP(C12084,'2- CatalogosAseguradora'!$B:$D,3,FALSE)</f>
        <v>006</v>
      </c>
      <c r="H12084" s="23" t="str">
        <f>VLOOKUP(D12084,'1- CatalogoRamo'!$B:$G,3,FALSE)</f>
        <v>025</v>
      </c>
      <c r="I12084" s="31" t="str">
        <f>VLOOKUP(E12084,'0- CatalogoRubro'!$B:$D,3,FALSE)</f>
        <v>049</v>
      </c>
      <c r="J12084" s="1">
        <v>374.57075320000001</v>
      </c>
    </row>
    <row r="12085" spans="1:10" ht="16" x14ac:dyDescent="0.2">
      <c r="A12085" s="1">
        <v>12370</v>
      </c>
      <c r="B12085" s="20">
        <v>43344</v>
      </c>
      <c r="C12085" s="1" t="s">
        <v>100</v>
      </c>
      <c r="D12085" s="32" t="s">
        <v>162</v>
      </c>
      <c r="E12085" s="27" t="s">
        <v>149</v>
      </c>
      <c r="F12085" s="25">
        <f t="shared" si="194"/>
        <v>43344</v>
      </c>
      <c r="G12085" s="22" t="str">
        <f>VLOOKUP(C12085,'2- CatalogosAseguradora'!$B:$D,3,FALSE)</f>
        <v>006</v>
      </c>
      <c r="H12085" s="23" t="str">
        <f>VLOOKUP(D12085,'1- CatalogoRamo'!$B:$G,3,FALSE)</f>
        <v>025</v>
      </c>
      <c r="I12085" s="31" t="str">
        <f>VLOOKUP(E12085,'0- CatalogoRubro'!$B:$D,3,FALSE)</f>
        <v>050</v>
      </c>
      <c r="J12085" s="1">
        <v>374.57075320000001</v>
      </c>
    </row>
    <row r="12086" spans="1:10" ht="16" x14ac:dyDescent="0.2">
      <c r="A12086" s="1">
        <v>12371</v>
      </c>
      <c r="B12086" s="20">
        <v>43344</v>
      </c>
      <c r="C12086" s="1" t="s">
        <v>100</v>
      </c>
      <c r="D12086" s="32" t="s">
        <v>162</v>
      </c>
      <c r="E12086" s="27" t="s">
        <v>150</v>
      </c>
      <c r="F12086" s="25">
        <f t="shared" si="194"/>
        <v>43344</v>
      </c>
      <c r="G12086" s="22" t="str">
        <f>VLOOKUP(C12086,'2- CatalogosAseguradora'!$B:$D,3,FALSE)</f>
        <v>006</v>
      </c>
      <c r="H12086" s="23" t="str">
        <f>VLOOKUP(D12086,'1- CatalogoRamo'!$B:$G,3,FALSE)</f>
        <v>025</v>
      </c>
      <c r="I12086" s="31" t="str">
        <f>VLOOKUP(E12086,'0- CatalogoRubro'!$B:$D,3,FALSE)</f>
        <v>051</v>
      </c>
      <c r="J12086" s="1">
        <v>0</v>
      </c>
    </row>
    <row r="12087" spans="1:10" ht="16" x14ac:dyDescent="0.2">
      <c r="A12087" s="1">
        <v>12372</v>
      </c>
      <c r="B12087" s="20">
        <v>43344</v>
      </c>
      <c r="C12087" s="1" t="s">
        <v>100</v>
      </c>
      <c r="D12087" s="32" t="s">
        <v>162</v>
      </c>
      <c r="E12087" s="26" t="s">
        <v>151</v>
      </c>
      <c r="F12087" s="25">
        <f t="shared" si="194"/>
        <v>43344</v>
      </c>
      <c r="G12087" s="22" t="str">
        <f>VLOOKUP(C12087,'2- CatalogosAseguradora'!$B:$D,3,FALSE)</f>
        <v>006</v>
      </c>
      <c r="H12087" s="23" t="str">
        <f>VLOOKUP(D12087,'1- CatalogoRamo'!$B:$G,3,FALSE)</f>
        <v>025</v>
      </c>
      <c r="I12087" s="31" t="str">
        <f>VLOOKUP(E12087,'0- CatalogoRubro'!$B:$D,3,FALSE)</f>
        <v>052</v>
      </c>
      <c r="J12087" s="1">
        <v>0</v>
      </c>
    </row>
    <row r="12088" spans="1:10" ht="16" x14ac:dyDescent="0.2">
      <c r="A12088" s="1">
        <v>12373</v>
      </c>
      <c r="B12088" s="20">
        <v>43344</v>
      </c>
      <c r="C12088" s="1" t="s">
        <v>100</v>
      </c>
      <c r="D12088" s="32" t="s">
        <v>162</v>
      </c>
      <c r="E12088" s="27" t="s">
        <v>152</v>
      </c>
      <c r="F12088" s="25">
        <f t="shared" si="194"/>
        <v>43344</v>
      </c>
      <c r="G12088" s="22" t="str">
        <f>VLOOKUP(C12088,'2- CatalogosAseguradora'!$B:$D,3,FALSE)</f>
        <v>006</v>
      </c>
      <c r="H12088" s="23" t="str">
        <f>VLOOKUP(D12088,'1- CatalogoRamo'!$B:$G,3,FALSE)</f>
        <v>025</v>
      </c>
      <c r="I12088" s="31" t="str">
        <f>VLOOKUP(E12088,'0- CatalogoRubro'!$B:$D,3,FALSE)</f>
        <v>053</v>
      </c>
      <c r="J12088" s="1">
        <v>0</v>
      </c>
    </row>
    <row r="12089" spans="1:10" ht="16" x14ac:dyDescent="0.2">
      <c r="A12089" s="1">
        <v>12374</v>
      </c>
      <c r="B12089" s="20">
        <v>43344</v>
      </c>
      <c r="C12089" s="1" t="s">
        <v>100</v>
      </c>
      <c r="D12089" s="32" t="s">
        <v>162</v>
      </c>
      <c r="E12089" s="27" t="s">
        <v>153</v>
      </c>
      <c r="F12089" s="25">
        <f t="shared" si="194"/>
        <v>43344</v>
      </c>
      <c r="G12089" s="22" t="str">
        <f>VLOOKUP(C12089,'2- CatalogosAseguradora'!$B:$D,3,FALSE)</f>
        <v>006</v>
      </c>
      <c r="H12089" s="23" t="str">
        <f>VLOOKUP(D12089,'1- CatalogoRamo'!$B:$G,3,FALSE)</f>
        <v>025</v>
      </c>
      <c r="I12089" s="31" t="str">
        <f>VLOOKUP(E12089,'0- CatalogoRubro'!$B:$D,3,FALSE)</f>
        <v>054</v>
      </c>
      <c r="J12089" s="1">
        <v>0</v>
      </c>
    </row>
    <row r="12090" spans="1:10" ht="16" x14ac:dyDescent="0.2">
      <c r="A12090" s="1">
        <v>12375</v>
      </c>
      <c r="B12090" s="20">
        <v>43344</v>
      </c>
      <c r="C12090" s="1" t="s">
        <v>100</v>
      </c>
      <c r="D12090" s="32" t="s">
        <v>162</v>
      </c>
      <c r="E12090" s="29" t="s">
        <v>154</v>
      </c>
      <c r="F12090" s="25">
        <f t="shared" si="194"/>
        <v>43344</v>
      </c>
      <c r="G12090" s="22" t="str">
        <f>VLOOKUP(C12090,'2- CatalogosAseguradora'!$B:$D,3,FALSE)</f>
        <v>006</v>
      </c>
      <c r="H12090" s="23" t="str">
        <f>VLOOKUP(D12090,'1- CatalogoRamo'!$B:$G,3,FALSE)</f>
        <v>025</v>
      </c>
      <c r="I12090" s="31" t="str">
        <f>VLOOKUP(E12090,'0- CatalogoRubro'!$B:$D,3,FALSE)</f>
        <v>055</v>
      </c>
      <c r="J12090" s="1">
        <v>374.57075320000001</v>
      </c>
    </row>
    <row r="12091" spans="1:10" ht="16" x14ac:dyDescent="0.2">
      <c r="A12091" s="1">
        <v>12376</v>
      </c>
      <c r="B12091" s="20">
        <v>43344</v>
      </c>
      <c r="C12091" s="1" t="s">
        <v>100</v>
      </c>
      <c r="D12091" s="32" t="s">
        <v>162</v>
      </c>
      <c r="E12091" s="29" t="s">
        <v>155</v>
      </c>
      <c r="F12091" s="25">
        <f t="shared" si="194"/>
        <v>43344</v>
      </c>
      <c r="G12091" s="22" t="str">
        <f>VLOOKUP(C12091,'2- CatalogosAseguradora'!$B:$D,3,FALSE)</f>
        <v>006</v>
      </c>
      <c r="H12091" s="23" t="str">
        <f>VLOOKUP(D12091,'1- CatalogoRamo'!$B:$G,3,FALSE)</f>
        <v>025</v>
      </c>
      <c r="I12091" s="31" t="str">
        <f>VLOOKUP(E12091,'0- CatalogoRubro'!$B:$D,3,FALSE)</f>
        <v>056</v>
      </c>
      <c r="J12091" s="1">
        <v>268.93642360000001</v>
      </c>
    </row>
    <row r="12092" spans="1:10" ht="16" x14ac:dyDescent="0.2">
      <c r="A12092" s="1">
        <v>12377</v>
      </c>
      <c r="B12092" s="20">
        <v>43435</v>
      </c>
      <c r="C12092" s="1" t="s">
        <v>100</v>
      </c>
      <c r="D12092" s="32" t="s">
        <v>162</v>
      </c>
      <c r="E12092" s="26" t="s">
        <v>104</v>
      </c>
      <c r="F12092" s="25">
        <f t="shared" si="194"/>
        <v>43435</v>
      </c>
      <c r="G12092" s="22" t="str">
        <f>VLOOKUP(C12092,'2- CatalogosAseguradora'!$B:$D,3,FALSE)</f>
        <v>006</v>
      </c>
      <c r="H12092" s="23" t="str">
        <f>VLOOKUP(D12092,'1- CatalogoRamo'!$B:$G,3,FALSE)</f>
        <v>025</v>
      </c>
      <c r="I12092" s="31" t="str">
        <f>VLOOKUP(E12092,'0- CatalogoRubro'!$B:$D,3,FALSE)</f>
        <v>001</v>
      </c>
      <c r="J12092" s="34">
        <v>379.50161560000004</v>
      </c>
    </row>
    <row r="12093" spans="1:10" ht="16" x14ac:dyDescent="0.2">
      <c r="A12093" s="1">
        <v>12378</v>
      </c>
      <c r="B12093" s="20">
        <v>43435</v>
      </c>
      <c r="C12093" s="1" t="s">
        <v>100</v>
      </c>
      <c r="D12093" s="32" t="s">
        <v>162</v>
      </c>
      <c r="E12093" s="27" t="s">
        <v>105</v>
      </c>
      <c r="F12093" s="25">
        <f t="shared" si="194"/>
        <v>43435</v>
      </c>
      <c r="G12093" s="22" t="str">
        <f>VLOOKUP(C12093,'2- CatalogosAseguradora'!$B:$D,3,FALSE)</f>
        <v>006</v>
      </c>
      <c r="H12093" s="23" t="str">
        <f>VLOOKUP(D12093,'1- CatalogoRamo'!$B:$G,3,FALSE)</f>
        <v>025</v>
      </c>
      <c r="I12093" s="31" t="str">
        <f>VLOOKUP(E12093,'0- CatalogoRubro'!$B:$D,3,FALSE)</f>
        <v>002</v>
      </c>
      <c r="J12093" s="1">
        <v>2793.56724377</v>
      </c>
    </row>
    <row r="12094" spans="1:10" ht="16" x14ac:dyDescent="0.2">
      <c r="A12094" s="1">
        <v>12379</v>
      </c>
      <c r="B12094" s="20">
        <v>43435</v>
      </c>
      <c r="C12094" s="1" t="s">
        <v>100</v>
      </c>
      <c r="D12094" s="32" t="s">
        <v>162</v>
      </c>
      <c r="E12094" s="27" t="s">
        <v>106</v>
      </c>
      <c r="F12094" s="25">
        <f t="shared" si="194"/>
        <v>43435</v>
      </c>
      <c r="G12094" s="22" t="str">
        <f>VLOOKUP(C12094,'2- CatalogosAseguradora'!$B:$D,3,FALSE)</f>
        <v>006</v>
      </c>
      <c r="H12094" s="23" t="str">
        <f>VLOOKUP(D12094,'1- CatalogoRamo'!$B:$G,3,FALSE)</f>
        <v>025</v>
      </c>
      <c r="I12094" s="31" t="str">
        <f>VLOOKUP(E12094,'0- CatalogoRubro'!$B:$D,3,FALSE)</f>
        <v>003</v>
      </c>
      <c r="J12094" s="1">
        <v>2478.5252328699999</v>
      </c>
    </row>
    <row r="12095" spans="1:10" ht="16" x14ac:dyDescent="0.2">
      <c r="A12095" s="1">
        <v>12380</v>
      </c>
      <c r="B12095" s="20">
        <v>43435</v>
      </c>
      <c r="C12095" s="1" t="s">
        <v>100</v>
      </c>
      <c r="D12095" s="32" t="s">
        <v>162</v>
      </c>
      <c r="E12095" s="27" t="s">
        <v>107</v>
      </c>
      <c r="F12095" s="25">
        <f t="shared" si="194"/>
        <v>43435</v>
      </c>
      <c r="G12095" s="22" t="str">
        <f>VLOOKUP(C12095,'2- CatalogosAseguradora'!$B:$D,3,FALSE)</f>
        <v>006</v>
      </c>
      <c r="H12095" s="23" t="str">
        <f>VLOOKUP(D12095,'1- CatalogoRamo'!$B:$G,3,FALSE)</f>
        <v>025</v>
      </c>
      <c r="I12095" s="31" t="str">
        <f>VLOOKUP(E12095,'0- CatalogoRubro'!$B:$D,3,FALSE)</f>
        <v>004</v>
      </c>
      <c r="J12095" s="1">
        <v>2672.0180054299999</v>
      </c>
    </row>
    <row r="12096" spans="1:10" ht="16" x14ac:dyDescent="0.2">
      <c r="A12096" s="1">
        <v>12381</v>
      </c>
      <c r="B12096" s="20">
        <v>43435</v>
      </c>
      <c r="C12096" s="1" t="s">
        <v>100</v>
      </c>
      <c r="D12096" s="32" t="s">
        <v>162</v>
      </c>
      <c r="E12096" s="27" t="s">
        <v>108</v>
      </c>
      <c r="F12096" s="25">
        <f t="shared" si="194"/>
        <v>43435</v>
      </c>
      <c r="G12096" s="22" t="str">
        <f>VLOOKUP(C12096,'2- CatalogosAseguradora'!$B:$D,3,FALSE)</f>
        <v>006</v>
      </c>
      <c r="H12096" s="23" t="str">
        <f>VLOOKUP(D12096,'1- CatalogoRamo'!$B:$G,3,FALSE)</f>
        <v>025</v>
      </c>
      <c r="I12096" s="31" t="str">
        <f>VLOOKUP(E12096,'0- CatalogoRubro'!$B:$D,3,FALSE)</f>
        <v>005</v>
      </c>
      <c r="J12096" s="1">
        <v>176.01483130000003</v>
      </c>
    </row>
    <row r="12097" spans="1:10" ht="16" x14ac:dyDescent="0.2">
      <c r="A12097" s="1">
        <v>12382</v>
      </c>
      <c r="B12097" s="20">
        <v>43435</v>
      </c>
      <c r="C12097" s="1" t="s">
        <v>100</v>
      </c>
      <c r="D12097" s="32" t="s">
        <v>162</v>
      </c>
      <c r="E12097" s="27" t="s">
        <v>109</v>
      </c>
      <c r="F12097" s="25">
        <f t="shared" si="194"/>
        <v>43435</v>
      </c>
      <c r="G12097" s="22" t="str">
        <f>VLOOKUP(C12097,'2- CatalogosAseguradora'!$B:$D,3,FALSE)</f>
        <v>006</v>
      </c>
      <c r="H12097" s="23" t="str">
        <f>VLOOKUP(D12097,'1- CatalogoRamo'!$B:$G,3,FALSE)</f>
        <v>025</v>
      </c>
      <c r="I12097" s="31" t="str">
        <f>VLOOKUP(E12097,'0- CatalogoRubro'!$B:$D,3,FALSE)</f>
        <v>006</v>
      </c>
      <c r="J12097" s="1">
        <v>17.477941260000001</v>
      </c>
    </row>
    <row r="12098" spans="1:10" ht="16" x14ac:dyDescent="0.2">
      <c r="A12098" s="1">
        <v>12383</v>
      </c>
      <c r="B12098" s="20">
        <v>43435</v>
      </c>
      <c r="C12098" s="1" t="s">
        <v>100</v>
      </c>
      <c r="D12098" s="32" t="s">
        <v>162</v>
      </c>
      <c r="E12098" s="27" t="s">
        <v>110</v>
      </c>
      <c r="F12098" s="25">
        <f t="shared" si="194"/>
        <v>43435</v>
      </c>
      <c r="G12098" s="22" t="str">
        <f>VLOOKUP(C12098,'2- CatalogosAseguradora'!$B:$D,3,FALSE)</f>
        <v>006</v>
      </c>
      <c r="H12098" s="23" t="str">
        <f>VLOOKUP(D12098,'1- CatalogoRamo'!$B:$G,3,FALSE)</f>
        <v>025</v>
      </c>
      <c r="I12098" s="31" t="str">
        <f>VLOOKUP(E12098,'0- CatalogoRubro'!$B:$D,3,FALSE)</f>
        <v>007</v>
      </c>
      <c r="J12098" s="1">
        <v>0</v>
      </c>
    </row>
    <row r="12099" spans="1:10" ht="16" x14ac:dyDescent="0.2">
      <c r="A12099" s="1">
        <v>12384</v>
      </c>
      <c r="B12099" s="20">
        <v>43435</v>
      </c>
      <c r="C12099" s="1" t="s">
        <v>100</v>
      </c>
      <c r="D12099" s="32" t="s">
        <v>162</v>
      </c>
      <c r="E12099" s="27" t="s">
        <v>111</v>
      </c>
      <c r="F12099" s="25">
        <f t="shared" si="194"/>
        <v>43435</v>
      </c>
      <c r="G12099" s="22" t="str">
        <f>VLOOKUP(C12099,'2- CatalogosAseguradora'!$B:$D,3,FALSE)</f>
        <v>006</v>
      </c>
      <c r="H12099" s="23" t="str">
        <f>VLOOKUP(D12099,'1- CatalogoRamo'!$B:$G,3,FALSE)</f>
        <v>025</v>
      </c>
      <c r="I12099" s="31" t="str">
        <f>VLOOKUP(E12099,'0- CatalogoRubro'!$B:$D,3,FALSE)</f>
        <v>008</v>
      </c>
      <c r="J12099" s="1">
        <v>0</v>
      </c>
    </row>
    <row r="12100" spans="1:10" ht="16" x14ac:dyDescent="0.2">
      <c r="A12100" s="1">
        <v>12385</v>
      </c>
      <c r="B12100" s="20">
        <v>43435</v>
      </c>
      <c r="C12100" s="1" t="s">
        <v>100</v>
      </c>
      <c r="D12100" s="32" t="s">
        <v>162</v>
      </c>
      <c r="E12100" s="28" t="s">
        <v>112</v>
      </c>
      <c r="F12100" s="25">
        <f t="shared" si="194"/>
        <v>43435</v>
      </c>
      <c r="G12100" s="22" t="str">
        <f>VLOOKUP(C12100,'2- CatalogosAseguradora'!$B:$D,3,FALSE)</f>
        <v>006</v>
      </c>
      <c r="H12100" s="23" t="str">
        <f>VLOOKUP(D12100,'1- CatalogoRamo'!$B:$G,3,FALSE)</f>
        <v>025</v>
      </c>
      <c r="I12100" s="31" t="str">
        <f>VLOOKUP(E12100,'0- CatalogoRubro'!$B:$D,3,FALSE)</f>
        <v>009</v>
      </c>
      <c r="J12100" s="1">
        <v>-315.04201089999998</v>
      </c>
    </row>
    <row r="12101" spans="1:10" ht="16" x14ac:dyDescent="0.2">
      <c r="A12101" s="1">
        <v>12386</v>
      </c>
      <c r="B12101" s="20">
        <v>43435</v>
      </c>
      <c r="C12101" s="1" t="s">
        <v>100</v>
      </c>
      <c r="D12101" s="32" t="s">
        <v>162</v>
      </c>
      <c r="E12101" s="27" t="s">
        <v>113</v>
      </c>
      <c r="F12101" s="25">
        <f t="shared" si="194"/>
        <v>43435</v>
      </c>
      <c r="G12101" s="22" t="str">
        <f>VLOOKUP(C12101,'2- CatalogosAseguradora'!$B:$D,3,FALSE)</f>
        <v>006</v>
      </c>
      <c r="H12101" s="23" t="str">
        <f>VLOOKUP(D12101,'1- CatalogoRamo'!$B:$G,3,FALSE)</f>
        <v>025</v>
      </c>
      <c r="I12101" s="31" t="str">
        <f>VLOOKUP(E12101,'0- CatalogoRubro'!$B:$D,3,FALSE)</f>
        <v>010</v>
      </c>
      <c r="J12101" s="1">
        <v>2554.85403159</v>
      </c>
    </row>
    <row r="12102" spans="1:10" ht="16" x14ac:dyDescent="0.2">
      <c r="A12102" s="1">
        <v>12387</v>
      </c>
      <c r="B12102" s="20">
        <v>43435</v>
      </c>
      <c r="C12102" s="1" t="s">
        <v>100</v>
      </c>
      <c r="D12102" s="32" t="s">
        <v>162</v>
      </c>
      <c r="E12102" s="27" t="s">
        <v>114</v>
      </c>
      <c r="F12102" s="25">
        <f t="shared" si="194"/>
        <v>43435</v>
      </c>
      <c r="G12102" s="22" t="str">
        <f>VLOOKUP(C12102,'2- CatalogosAseguradora'!$B:$D,3,FALSE)</f>
        <v>006</v>
      </c>
      <c r="H12102" s="23" t="str">
        <f>VLOOKUP(D12102,'1- CatalogoRamo'!$B:$G,3,FALSE)</f>
        <v>025</v>
      </c>
      <c r="I12102" s="31" t="str">
        <f>VLOOKUP(E12102,'0- CatalogoRubro'!$B:$D,3,FALSE)</f>
        <v>011</v>
      </c>
      <c r="J12102" s="1">
        <v>2441.5740315900002</v>
      </c>
    </row>
    <row r="12103" spans="1:10" ht="16" x14ac:dyDescent="0.2">
      <c r="A12103" s="1">
        <v>12388</v>
      </c>
      <c r="B12103" s="20">
        <v>43435</v>
      </c>
      <c r="C12103" s="1" t="s">
        <v>100</v>
      </c>
      <c r="D12103" s="32" t="s">
        <v>162</v>
      </c>
      <c r="E12103" s="27" t="s">
        <v>115</v>
      </c>
      <c r="F12103" s="25">
        <f t="shared" si="194"/>
        <v>43435</v>
      </c>
      <c r="G12103" s="22" t="str">
        <f>VLOOKUP(C12103,'2- CatalogosAseguradora'!$B:$D,3,FALSE)</f>
        <v>006</v>
      </c>
      <c r="H12103" s="23" t="str">
        <f>VLOOKUP(D12103,'1- CatalogoRamo'!$B:$G,3,FALSE)</f>
        <v>025</v>
      </c>
      <c r="I12103" s="31" t="str">
        <f>VLOOKUP(E12103,'0- CatalogoRubro'!$B:$D,3,FALSE)</f>
        <v>012</v>
      </c>
      <c r="J12103" s="1">
        <v>113.28</v>
      </c>
    </row>
    <row r="12104" spans="1:10" ht="16" x14ac:dyDescent="0.2">
      <c r="A12104" s="1">
        <v>12389</v>
      </c>
      <c r="B12104" s="20">
        <v>43435</v>
      </c>
      <c r="C12104" s="1" t="s">
        <v>100</v>
      </c>
      <c r="D12104" s="32" t="s">
        <v>162</v>
      </c>
      <c r="E12104" s="27" t="s">
        <v>116</v>
      </c>
      <c r="F12104" s="25">
        <f t="shared" si="194"/>
        <v>43435</v>
      </c>
      <c r="G12104" s="22" t="str">
        <f>VLOOKUP(C12104,'2- CatalogosAseguradora'!$B:$D,3,FALSE)</f>
        <v>006</v>
      </c>
      <c r="H12104" s="23" t="str">
        <f>VLOOKUP(D12104,'1- CatalogoRamo'!$B:$G,3,FALSE)</f>
        <v>025</v>
      </c>
      <c r="I12104" s="31" t="str">
        <f>VLOOKUP(E12104,'0- CatalogoRubro'!$B:$D,3,FALSE)</f>
        <v>013</v>
      </c>
      <c r="J12104" s="1">
        <v>-2556.0445590700001</v>
      </c>
    </row>
    <row r="12105" spans="1:10" ht="16" x14ac:dyDescent="0.2">
      <c r="A12105" s="1">
        <v>12390</v>
      </c>
      <c r="B12105" s="20">
        <v>43435</v>
      </c>
      <c r="C12105" s="1" t="s">
        <v>100</v>
      </c>
      <c r="D12105" s="32" t="s">
        <v>162</v>
      </c>
      <c r="E12105" s="27" t="s">
        <v>117</v>
      </c>
      <c r="F12105" s="25">
        <f t="shared" si="194"/>
        <v>43435</v>
      </c>
      <c r="G12105" s="22" t="str">
        <f>VLOOKUP(C12105,'2- CatalogosAseguradora'!$B:$D,3,FALSE)</f>
        <v>006</v>
      </c>
      <c r="H12105" s="23" t="str">
        <f>VLOOKUP(D12105,'1- CatalogoRamo'!$B:$G,3,FALSE)</f>
        <v>025</v>
      </c>
      <c r="I12105" s="31" t="str">
        <f>VLOOKUP(E12105,'0- CatalogoRubro'!$B:$D,3,FALSE)</f>
        <v>014</v>
      </c>
      <c r="J12105" s="1">
        <v>-2556.0445590700001</v>
      </c>
    </row>
    <row r="12106" spans="1:10" ht="16" x14ac:dyDescent="0.2">
      <c r="A12106" s="1">
        <v>12391</v>
      </c>
      <c r="B12106" s="20">
        <v>43435</v>
      </c>
      <c r="C12106" s="1" t="s">
        <v>100</v>
      </c>
      <c r="D12106" s="32" t="s">
        <v>162</v>
      </c>
      <c r="E12106" s="27" t="s">
        <v>118</v>
      </c>
      <c r="F12106" s="25">
        <f t="shared" si="194"/>
        <v>43435</v>
      </c>
      <c r="G12106" s="22" t="str">
        <f>VLOOKUP(C12106,'2- CatalogosAseguradora'!$B:$D,3,FALSE)</f>
        <v>006</v>
      </c>
      <c r="H12106" s="23" t="str">
        <f>VLOOKUP(D12106,'1- CatalogoRamo'!$B:$G,3,FALSE)</f>
        <v>025</v>
      </c>
      <c r="I12106" s="31" t="str">
        <f>VLOOKUP(E12106,'0- CatalogoRubro'!$B:$D,3,FALSE)</f>
        <v>015</v>
      </c>
      <c r="J12106" s="1">
        <v>0</v>
      </c>
    </row>
    <row r="12107" spans="1:10" ht="16" x14ac:dyDescent="0.2">
      <c r="A12107" s="1">
        <v>12392</v>
      </c>
      <c r="B12107" s="20">
        <v>43435</v>
      </c>
      <c r="C12107" s="1" t="s">
        <v>100</v>
      </c>
      <c r="D12107" s="32" t="s">
        <v>162</v>
      </c>
      <c r="E12107" s="27" t="s">
        <v>119</v>
      </c>
      <c r="F12107" s="25">
        <f t="shared" si="194"/>
        <v>43435</v>
      </c>
      <c r="G12107" s="22" t="str">
        <f>VLOOKUP(C12107,'2- CatalogosAseguradora'!$B:$D,3,FALSE)</f>
        <v>006</v>
      </c>
      <c r="H12107" s="23" t="str">
        <f>VLOOKUP(D12107,'1- CatalogoRamo'!$B:$G,3,FALSE)</f>
        <v>025</v>
      </c>
      <c r="I12107" s="31" t="str">
        <f>VLOOKUP(E12107,'0- CatalogoRubro'!$B:$D,3,FALSE)</f>
        <v>016</v>
      </c>
      <c r="J12107" s="1">
        <v>-2415.25615565</v>
      </c>
    </row>
    <row r="12108" spans="1:10" ht="16" x14ac:dyDescent="0.2">
      <c r="A12108" s="1">
        <v>12393</v>
      </c>
      <c r="B12108" s="20">
        <v>43435</v>
      </c>
      <c r="C12108" s="1" t="s">
        <v>100</v>
      </c>
      <c r="D12108" s="32" t="s">
        <v>162</v>
      </c>
      <c r="E12108" s="26" t="s">
        <v>120</v>
      </c>
      <c r="F12108" s="25">
        <f t="shared" si="194"/>
        <v>43435</v>
      </c>
      <c r="G12108" s="22" t="str">
        <f>VLOOKUP(C12108,'2- CatalogosAseguradora'!$B:$D,3,FALSE)</f>
        <v>006</v>
      </c>
      <c r="H12108" s="23" t="str">
        <f>VLOOKUP(D12108,'1- CatalogoRamo'!$B:$G,3,FALSE)</f>
        <v>025</v>
      </c>
      <c r="I12108" s="31" t="str">
        <f>VLOOKUP(E12108,'0- CatalogoRubro'!$B:$D,3,FALSE)</f>
        <v>017</v>
      </c>
      <c r="J12108" s="1">
        <v>357.32459779000004</v>
      </c>
    </row>
    <row r="12109" spans="1:10" ht="16" x14ac:dyDescent="0.2">
      <c r="A12109" s="1">
        <v>12394</v>
      </c>
      <c r="B12109" s="20">
        <v>43435</v>
      </c>
      <c r="C12109" s="1" t="s">
        <v>100</v>
      </c>
      <c r="D12109" s="32" t="s">
        <v>162</v>
      </c>
      <c r="E12109" s="27" t="s">
        <v>121</v>
      </c>
      <c r="F12109" s="25">
        <f t="shared" si="194"/>
        <v>43435</v>
      </c>
      <c r="G12109" s="22" t="str">
        <f>VLOOKUP(C12109,'2- CatalogosAseguradora'!$B:$D,3,FALSE)</f>
        <v>006</v>
      </c>
      <c r="H12109" s="23" t="str">
        <f>VLOOKUP(D12109,'1- CatalogoRamo'!$B:$G,3,FALSE)</f>
        <v>025</v>
      </c>
      <c r="I12109" s="31" t="str">
        <f>VLOOKUP(E12109,'0- CatalogoRubro'!$B:$D,3,FALSE)</f>
        <v>018</v>
      </c>
      <c r="J12109" s="1">
        <v>2334.25146778</v>
      </c>
    </row>
    <row r="12110" spans="1:10" ht="16" x14ac:dyDescent="0.2">
      <c r="A12110" s="1">
        <v>12395</v>
      </c>
      <c r="B12110" s="20">
        <v>43435</v>
      </c>
      <c r="C12110" s="1" t="s">
        <v>100</v>
      </c>
      <c r="D12110" s="32" t="s">
        <v>162</v>
      </c>
      <c r="E12110" s="27" t="s">
        <v>106</v>
      </c>
      <c r="F12110" s="25">
        <f t="shared" si="194"/>
        <v>43435</v>
      </c>
      <c r="G12110" s="22" t="str">
        <f>VLOOKUP(C12110,'2- CatalogosAseguradora'!$B:$D,3,FALSE)</f>
        <v>006</v>
      </c>
      <c r="H12110" s="23" t="str">
        <f>VLOOKUP(D12110,'1- CatalogoRamo'!$B:$G,3,FALSE)</f>
        <v>025</v>
      </c>
      <c r="I12110" s="31" t="str">
        <f>VLOOKUP(E12110,'0- CatalogoRubro'!$B:$D,3,FALSE)</f>
        <v>003</v>
      </c>
      <c r="J12110" s="1">
        <v>2334.25146778</v>
      </c>
    </row>
    <row r="12111" spans="1:10" ht="16" x14ac:dyDescent="0.2">
      <c r="A12111" s="1">
        <v>12396</v>
      </c>
      <c r="B12111" s="20">
        <v>43435</v>
      </c>
      <c r="C12111" s="1" t="s">
        <v>100</v>
      </c>
      <c r="D12111" s="32" t="s">
        <v>162</v>
      </c>
      <c r="E12111" s="27" t="s">
        <v>111</v>
      </c>
      <c r="F12111" s="25">
        <f t="shared" si="194"/>
        <v>43435</v>
      </c>
      <c r="G12111" s="22" t="str">
        <f>VLOOKUP(C12111,'2- CatalogosAseguradora'!$B:$D,3,FALSE)</f>
        <v>006</v>
      </c>
      <c r="H12111" s="23" t="str">
        <f>VLOOKUP(D12111,'1- CatalogoRamo'!$B:$G,3,FALSE)</f>
        <v>025</v>
      </c>
      <c r="I12111" s="31" t="str">
        <f>VLOOKUP(E12111,'0- CatalogoRubro'!$B:$D,3,FALSE)</f>
        <v>008</v>
      </c>
      <c r="J12111" s="1">
        <v>0</v>
      </c>
    </row>
    <row r="12112" spans="1:10" ht="16" x14ac:dyDescent="0.2">
      <c r="A12112" s="1">
        <v>12397</v>
      </c>
      <c r="B12112" s="20">
        <v>43435</v>
      </c>
      <c r="C12112" s="1" t="s">
        <v>100</v>
      </c>
      <c r="D12112" s="32" t="s">
        <v>162</v>
      </c>
      <c r="E12112" s="27" t="s">
        <v>122</v>
      </c>
      <c r="F12112" s="25">
        <f t="shared" si="194"/>
        <v>43435</v>
      </c>
      <c r="G12112" s="22" t="str">
        <f>VLOOKUP(C12112,'2- CatalogosAseguradora'!$B:$D,3,FALSE)</f>
        <v>006</v>
      </c>
      <c r="H12112" s="23" t="str">
        <f>VLOOKUP(D12112,'1- CatalogoRamo'!$B:$G,3,FALSE)</f>
        <v>025</v>
      </c>
      <c r="I12112" s="31" t="str">
        <f>VLOOKUP(E12112,'0- CatalogoRubro'!$B:$D,3,FALSE)</f>
        <v>021</v>
      </c>
      <c r="J12112" s="1">
        <v>1827.04523531</v>
      </c>
    </row>
    <row r="12113" spans="1:10" ht="16" x14ac:dyDescent="0.2">
      <c r="A12113" s="1">
        <v>12398</v>
      </c>
      <c r="B12113" s="20">
        <v>43435</v>
      </c>
      <c r="C12113" s="1" t="s">
        <v>100</v>
      </c>
      <c r="D12113" s="32" t="s">
        <v>162</v>
      </c>
      <c r="E12113" s="27" t="s">
        <v>123</v>
      </c>
      <c r="F12113" s="25">
        <f t="shared" si="194"/>
        <v>43435</v>
      </c>
      <c r="G12113" s="22" t="str">
        <f>VLOOKUP(C12113,'2- CatalogosAseguradora'!$B:$D,3,FALSE)</f>
        <v>006</v>
      </c>
      <c r="H12113" s="23" t="str">
        <f>VLOOKUP(D12113,'1- CatalogoRamo'!$B:$G,3,FALSE)</f>
        <v>025</v>
      </c>
      <c r="I12113" s="31" t="str">
        <f>VLOOKUP(E12113,'0- CatalogoRubro'!$B:$D,3,FALSE)</f>
        <v>022</v>
      </c>
      <c r="J12113" s="1">
        <v>-891.46594857000002</v>
      </c>
    </row>
    <row r="12114" spans="1:10" ht="16" x14ac:dyDescent="0.2">
      <c r="A12114" s="1">
        <v>12399</v>
      </c>
      <c r="B12114" s="20">
        <v>43435</v>
      </c>
      <c r="C12114" s="1" t="s">
        <v>100</v>
      </c>
      <c r="D12114" s="32" t="s">
        <v>162</v>
      </c>
      <c r="E12114" s="27" t="s">
        <v>124</v>
      </c>
      <c r="F12114" s="25">
        <f t="shared" si="194"/>
        <v>43435</v>
      </c>
      <c r="G12114" s="22" t="str">
        <f>VLOOKUP(C12114,'2- CatalogosAseguradora'!$B:$D,3,FALSE)</f>
        <v>006</v>
      </c>
      <c r="H12114" s="23" t="str">
        <f>VLOOKUP(D12114,'1- CatalogoRamo'!$B:$G,3,FALSE)</f>
        <v>025</v>
      </c>
      <c r="I12114" s="31" t="str">
        <f>VLOOKUP(E12114,'0- CatalogoRubro'!$B:$D,3,FALSE)</f>
        <v>023</v>
      </c>
      <c r="J12114" s="1">
        <v>-891.46594857000002</v>
      </c>
    </row>
    <row r="12115" spans="1:10" ht="16" x14ac:dyDescent="0.2">
      <c r="A12115" s="1">
        <v>12400</v>
      </c>
      <c r="B12115" s="20">
        <v>43435</v>
      </c>
      <c r="C12115" s="1" t="s">
        <v>100</v>
      </c>
      <c r="D12115" s="32" t="s">
        <v>162</v>
      </c>
      <c r="E12115" s="27" t="s">
        <v>125</v>
      </c>
      <c r="F12115" s="25">
        <f t="shared" si="194"/>
        <v>43435</v>
      </c>
      <c r="G12115" s="22" t="str">
        <f>VLOOKUP(C12115,'2- CatalogosAseguradora'!$B:$D,3,FALSE)</f>
        <v>006</v>
      </c>
      <c r="H12115" s="23" t="str">
        <f>VLOOKUP(D12115,'1- CatalogoRamo'!$B:$G,3,FALSE)</f>
        <v>025</v>
      </c>
      <c r="I12115" s="31" t="str">
        <f>VLOOKUP(E12115,'0- CatalogoRubro'!$B:$D,3,FALSE)</f>
        <v>024</v>
      </c>
      <c r="J12115" s="1">
        <v>0</v>
      </c>
    </row>
    <row r="12116" spans="1:10" ht="16" x14ac:dyDescent="0.2">
      <c r="A12116" s="1">
        <v>12401</v>
      </c>
      <c r="B12116" s="20">
        <v>43435</v>
      </c>
      <c r="C12116" s="1" t="s">
        <v>100</v>
      </c>
      <c r="D12116" s="32" t="s">
        <v>162</v>
      </c>
      <c r="E12116" s="27" t="s">
        <v>126</v>
      </c>
      <c r="F12116" s="25">
        <f t="shared" si="194"/>
        <v>43435</v>
      </c>
      <c r="G12116" s="22" t="str">
        <f>VLOOKUP(C12116,'2- CatalogosAseguradora'!$B:$D,3,FALSE)</f>
        <v>006</v>
      </c>
      <c r="H12116" s="23" t="str">
        <f>VLOOKUP(D12116,'1- CatalogoRamo'!$B:$G,3,FALSE)</f>
        <v>025</v>
      </c>
      <c r="I12116" s="31" t="str">
        <f>VLOOKUP(E12116,'0- CatalogoRubro'!$B:$D,3,FALSE)</f>
        <v>025</v>
      </c>
      <c r="J12116" s="1">
        <v>-505.01609977999999</v>
      </c>
    </row>
    <row r="12117" spans="1:10" ht="16" x14ac:dyDescent="0.2">
      <c r="A12117" s="1">
        <v>12402</v>
      </c>
      <c r="B12117" s="20">
        <v>43435</v>
      </c>
      <c r="C12117" s="1" t="s">
        <v>100</v>
      </c>
      <c r="D12117" s="32" t="s">
        <v>162</v>
      </c>
      <c r="E12117" s="27" t="s">
        <v>127</v>
      </c>
      <c r="F12117" s="25">
        <f t="shared" si="194"/>
        <v>43435</v>
      </c>
      <c r="G12117" s="22" t="str">
        <f>VLOOKUP(C12117,'2- CatalogosAseguradora'!$B:$D,3,FALSE)</f>
        <v>006</v>
      </c>
      <c r="H12117" s="23" t="str">
        <f>VLOOKUP(D12117,'1- CatalogoRamo'!$B:$G,3,FALSE)</f>
        <v>025</v>
      </c>
      <c r="I12117" s="31" t="str">
        <f>VLOOKUP(E12117,'0- CatalogoRubro'!$B:$D,3,FALSE)</f>
        <v>026</v>
      </c>
      <c r="J12117" s="1">
        <v>236.56821411000001</v>
      </c>
    </row>
    <row r="12118" spans="1:10" ht="16" x14ac:dyDescent="0.2">
      <c r="A12118" s="1">
        <v>12403</v>
      </c>
      <c r="B12118" s="20">
        <v>43435</v>
      </c>
      <c r="C12118" s="1" t="s">
        <v>100</v>
      </c>
      <c r="D12118" s="32" t="s">
        <v>162</v>
      </c>
      <c r="E12118" s="26" t="s">
        <v>128</v>
      </c>
      <c r="F12118" s="25">
        <f t="shared" si="194"/>
        <v>43435</v>
      </c>
      <c r="G12118" s="22" t="str">
        <f>VLOOKUP(C12118,'2- CatalogosAseguradora'!$B:$D,3,FALSE)</f>
        <v>006</v>
      </c>
      <c r="H12118" s="23" t="str">
        <f>VLOOKUP(D12118,'1- CatalogoRamo'!$B:$G,3,FALSE)</f>
        <v>025</v>
      </c>
      <c r="I12118" s="31" t="str">
        <f>VLOOKUP(E12118,'0- CatalogoRubro'!$B:$D,3,FALSE)</f>
        <v>027</v>
      </c>
      <c r="J12118" s="1">
        <v>0</v>
      </c>
    </row>
    <row r="12119" spans="1:10" ht="16" x14ac:dyDescent="0.2">
      <c r="A12119" s="1">
        <v>12404</v>
      </c>
      <c r="B12119" s="20">
        <v>43435</v>
      </c>
      <c r="C12119" s="1" t="s">
        <v>100</v>
      </c>
      <c r="D12119" s="32" t="s">
        <v>162</v>
      </c>
      <c r="E12119" s="27" t="s">
        <v>129</v>
      </c>
      <c r="F12119" s="25">
        <f t="shared" si="194"/>
        <v>43435</v>
      </c>
      <c r="G12119" s="22" t="str">
        <f>VLOOKUP(C12119,'2- CatalogosAseguradora'!$B:$D,3,FALSE)</f>
        <v>006</v>
      </c>
      <c r="H12119" s="23" t="str">
        <f>VLOOKUP(D12119,'1- CatalogoRamo'!$B:$G,3,FALSE)</f>
        <v>025</v>
      </c>
      <c r="I12119" s="31" t="str">
        <f>VLOOKUP(E12119,'0- CatalogoRubro'!$B:$D,3,FALSE)</f>
        <v>028</v>
      </c>
      <c r="J12119" s="1">
        <v>0</v>
      </c>
    </row>
    <row r="12120" spans="1:10" ht="16" x14ac:dyDescent="0.2">
      <c r="A12120" s="1">
        <v>12405</v>
      </c>
      <c r="B12120" s="20">
        <v>43435</v>
      </c>
      <c r="C12120" s="1" t="s">
        <v>100</v>
      </c>
      <c r="D12120" s="32" t="s">
        <v>162</v>
      </c>
      <c r="E12120" s="27" t="s">
        <v>130</v>
      </c>
      <c r="F12120" s="25">
        <f t="shared" si="194"/>
        <v>43435</v>
      </c>
      <c r="G12120" s="22" t="str">
        <f>VLOOKUP(C12120,'2- CatalogosAseguradora'!$B:$D,3,FALSE)</f>
        <v>006</v>
      </c>
      <c r="H12120" s="23" t="str">
        <f>VLOOKUP(D12120,'1- CatalogoRamo'!$B:$G,3,FALSE)</f>
        <v>025</v>
      </c>
      <c r="I12120" s="31" t="str">
        <f>VLOOKUP(E12120,'0- CatalogoRubro'!$B:$D,3,FALSE)</f>
        <v>029</v>
      </c>
      <c r="J12120" s="1">
        <v>0</v>
      </c>
    </row>
    <row r="12121" spans="1:10" ht="16" x14ac:dyDescent="0.2">
      <c r="A12121" s="1">
        <v>12406</v>
      </c>
      <c r="B12121" s="20">
        <v>43435</v>
      </c>
      <c r="C12121" s="1" t="s">
        <v>100</v>
      </c>
      <c r="D12121" s="32" t="s">
        <v>162</v>
      </c>
      <c r="E12121" s="26" t="s">
        <v>131</v>
      </c>
      <c r="F12121" s="25">
        <f t="shared" si="194"/>
        <v>43435</v>
      </c>
      <c r="G12121" s="22" t="str">
        <f>VLOOKUP(C12121,'2- CatalogosAseguradora'!$B:$D,3,FALSE)</f>
        <v>006</v>
      </c>
      <c r="H12121" s="23" t="str">
        <f>VLOOKUP(D12121,'1- CatalogoRamo'!$B:$G,3,FALSE)</f>
        <v>025</v>
      </c>
      <c r="I12121" s="31" t="str">
        <f>VLOOKUP(E12121,'0- CatalogoRubro'!$B:$D,3,FALSE)</f>
        <v>030</v>
      </c>
      <c r="J12121" s="1">
        <v>0</v>
      </c>
    </row>
    <row r="12122" spans="1:10" ht="16" x14ac:dyDescent="0.2">
      <c r="A12122" s="1">
        <v>12407</v>
      </c>
      <c r="B12122" s="20">
        <v>43435</v>
      </c>
      <c r="C12122" s="1" t="s">
        <v>100</v>
      </c>
      <c r="D12122" s="32" t="s">
        <v>162</v>
      </c>
      <c r="E12122" s="27" t="s">
        <v>132</v>
      </c>
      <c r="F12122" s="25">
        <f t="shared" si="194"/>
        <v>43435</v>
      </c>
      <c r="G12122" s="22" t="str">
        <f>VLOOKUP(C12122,'2- CatalogosAseguradora'!$B:$D,3,FALSE)</f>
        <v>006</v>
      </c>
      <c r="H12122" s="23" t="str">
        <f>VLOOKUP(D12122,'1- CatalogoRamo'!$B:$G,3,FALSE)</f>
        <v>025</v>
      </c>
      <c r="I12122" s="31" t="str">
        <f>VLOOKUP(E12122,'0- CatalogoRubro'!$B:$D,3,FALSE)</f>
        <v>031</v>
      </c>
      <c r="J12122" s="1">
        <v>0</v>
      </c>
    </row>
    <row r="12123" spans="1:10" ht="16" x14ac:dyDescent="0.2">
      <c r="A12123" s="1">
        <v>12408</v>
      </c>
      <c r="B12123" s="20">
        <v>43435</v>
      </c>
      <c r="C12123" s="1" t="s">
        <v>100</v>
      </c>
      <c r="D12123" s="32" t="s">
        <v>162</v>
      </c>
      <c r="E12123" s="27" t="s">
        <v>106</v>
      </c>
      <c r="F12123" s="25">
        <f t="shared" si="194"/>
        <v>43435</v>
      </c>
      <c r="G12123" s="22" t="str">
        <f>VLOOKUP(C12123,'2- CatalogosAseguradora'!$B:$D,3,FALSE)</f>
        <v>006</v>
      </c>
      <c r="H12123" s="23" t="str">
        <f>VLOOKUP(D12123,'1- CatalogoRamo'!$B:$G,3,FALSE)</f>
        <v>025</v>
      </c>
      <c r="I12123" s="31" t="str">
        <f>VLOOKUP(E12123,'0- CatalogoRubro'!$B:$D,3,FALSE)</f>
        <v>003</v>
      </c>
      <c r="J12123" s="1">
        <v>0</v>
      </c>
    </row>
    <row r="12124" spans="1:10" ht="16" x14ac:dyDescent="0.2">
      <c r="A12124" s="1">
        <v>12409</v>
      </c>
      <c r="B12124" s="20">
        <v>43435</v>
      </c>
      <c r="C12124" s="1" t="s">
        <v>100</v>
      </c>
      <c r="D12124" s="32" t="s">
        <v>162</v>
      </c>
      <c r="E12124" s="27" t="s">
        <v>111</v>
      </c>
      <c r="F12124" s="25">
        <f t="shared" si="194"/>
        <v>43435</v>
      </c>
      <c r="G12124" s="22" t="str">
        <f>VLOOKUP(C12124,'2- CatalogosAseguradora'!$B:$D,3,FALSE)</f>
        <v>006</v>
      </c>
      <c r="H12124" s="23" t="str">
        <f>VLOOKUP(D12124,'1- CatalogoRamo'!$B:$G,3,FALSE)</f>
        <v>025</v>
      </c>
      <c r="I12124" s="31" t="str">
        <f>VLOOKUP(E12124,'0- CatalogoRubro'!$B:$D,3,FALSE)</f>
        <v>008</v>
      </c>
      <c r="J12124" s="1">
        <v>0</v>
      </c>
    </row>
    <row r="12125" spans="1:10" ht="16" x14ac:dyDescent="0.2">
      <c r="A12125" s="1">
        <v>12410</v>
      </c>
      <c r="B12125" s="20">
        <v>43435</v>
      </c>
      <c r="C12125" s="1" t="s">
        <v>100</v>
      </c>
      <c r="D12125" s="32" t="s">
        <v>162</v>
      </c>
      <c r="E12125" s="27" t="s">
        <v>133</v>
      </c>
      <c r="F12125" s="25">
        <f t="shared" si="194"/>
        <v>43435</v>
      </c>
      <c r="G12125" s="22" t="str">
        <f>VLOOKUP(C12125,'2- CatalogosAseguradora'!$B:$D,3,FALSE)</f>
        <v>006</v>
      </c>
      <c r="H12125" s="23" t="str">
        <f>VLOOKUP(D12125,'1- CatalogoRamo'!$B:$G,3,FALSE)</f>
        <v>025</v>
      </c>
      <c r="I12125" s="31" t="str">
        <f>VLOOKUP(E12125,'0- CatalogoRubro'!$B:$D,3,FALSE)</f>
        <v>034</v>
      </c>
      <c r="J12125" s="1">
        <v>0</v>
      </c>
    </row>
    <row r="12126" spans="1:10" ht="16" x14ac:dyDescent="0.2">
      <c r="A12126" s="1">
        <v>12411</v>
      </c>
      <c r="B12126" s="20">
        <v>43435</v>
      </c>
      <c r="C12126" s="1" t="s">
        <v>100</v>
      </c>
      <c r="D12126" s="32" t="s">
        <v>162</v>
      </c>
      <c r="E12126" s="27" t="s">
        <v>134</v>
      </c>
      <c r="F12126" s="25">
        <f t="shared" si="194"/>
        <v>43435</v>
      </c>
      <c r="G12126" s="22" t="str">
        <f>VLOOKUP(C12126,'2- CatalogosAseguradora'!$B:$D,3,FALSE)</f>
        <v>006</v>
      </c>
      <c r="H12126" s="23" t="str">
        <f>VLOOKUP(D12126,'1- CatalogoRamo'!$B:$G,3,FALSE)</f>
        <v>025</v>
      </c>
      <c r="I12126" s="31" t="str">
        <f>VLOOKUP(E12126,'0- CatalogoRubro'!$B:$D,3,FALSE)</f>
        <v>035</v>
      </c>
      <c r="J12126" s="1">
        <v>0</v>
      </c>
    </row>
    <row r="12127" spans="1:10" ht="16" x14ac:dyDescent="0.2">
      <c r="A12127" s="1">
        <v>12412</v>
      </c>
      <c r="B12127" s="20">
        <v>43435</v>
      </c>
      <c r="C12127" s="1" t="s">
        <v>100</v>
      </c>
      <c r="D12127" s="32" t="s">
        <v>162</v>
      </c>
      <c r="E12127" s="27" t="s">
        <v>135</v>
      </c>
      <c r="F12127" s="25">
        <f t="shared" si="194"/>
        <v>43435</v>
      </c>
      <c r="G12127" s="22" t="str">
        <f>VLOOKUP(C12127,'2- CatalogosAseguradora'!$B:$D,3,FALSE)</f>
        <v>006</v>
      </c>
      <c r="H12127" s="23" t="str">
        <f>VLOOKUP(D12127,'1- CatalogoRamo'!$B:$G,3,FALSE)</f>
        <v>025</v>
      </c>
      <c r="I12127" s="31" t="str">
        <f>VLOOKUP(E12127,'0- CatalogoRubro'!$B:$D,3,FALSE)</f>
        <v>036</v>
      </c>
      <c r="J12127" s="1">
        <v>0</v>
      </c>
    </row>
    <row r="12128" spans="1:10" ht="16" x14ac:dyDescent="0.2">
      <c r="A12128" s="1">
        <v>12413</v>
      </c>
      <c r="B12128" s="20">
        <v>43435</v>
      </c>
      <c r="C12128" s="1" t="s">
        <v>100</v>
      </c>
      <c r="D12128" s="32" t="s">
        <v>162</v>
      </c>
      <c r="E12128" s="27" t="s">
        <v>136</v>
      </c>
      <c r="F12128" s="25">
        <f t="shared" si="194"/>
        <v>43435</v>
      </c>
      <c r="G12128" s="22" t="str">
        <f>VLOOKUP(C12128,'2- CatalogosAseguradora'!$B:$D,3,FALSE)</f>
        <v>006</v>
      </c>
      <c r="H12128" s="23" t="str">
        <f>VLOOKUP(D12128,'1- CatalogoRamo'!$B:$G,3,FALSE)</f>
        <v>025</v>
      </c>
      <c r="I12128" s="31" t="str">
        <f>VLOOKUP(E12128,'0- CatalogoRubro'!$B:$D,3,FALSE)</f>
        <v>037</v>
      </c>
      <c r="J12128" s="1">
        <v>0</v>
      </c>
    </row>
    <row r="12129" spans="1:10" ht="16" x14ac:dyDescent="0.2">
      <c r="A12129" s="1">
        <v>12414</v>
      </c>
      <c r="B12129" s="20">
        <v>43435</v>
      </c>
      <c r="C12129" s="1" t="s">
        <v>100</v>
      </c>
      <c r="D12129" s="32" t="s">
        <v>162</v>
      </c>
      <c r="E12129" s="27" t="s">
        <v>137</v>
      </c>
      <c r="F12129" s="25">
        <f t="shared" si="194"/>
        <v>43435</v>
      </c>
      <c r="G12129" s="22" t="str">
        <f>VLOOKUP(C12129,'2- CatalogosAseguradora'!$B:$D,3,FALSE)</f>
        <v>006</v>
      </c>
      <c r="H12129" s="23" t="str">
        <f>VLOOKUP(D12129,'1- CatalogoRamo'!$B:$G,3,FALSE)</f>
        <v>025</v>
      </c>
      <c r="I12129" s="31" t="str">
        <f>VLOOKUP(E12129,'0- CatalogoRubro'!$B:$D,3,FALSE)</f>
        <v>038</v>
      </c>
      <c r="J12129" s="1">
        <v>0</v>
      </c>
    </row>
    <row r="12130" spans="1:10" ht="16" x14ac:dyDescent="0.2">
      <c r="A12130" s="1">
        <v>12415</v>
      </c>
      <c r="B12130" s="20">
        <v>43435</v>
      </c>
      <c r="C12130" s="1" t="s">
        <v>100</v>
      </c>
      <c r="D12130" s="32" t="s">
        <v>162</v>
      </c>
      <c r="E12130" s="27" t="s">
        <v>138</v>
      </c>
      <c r="F12130" s="25">
        <f t="shared" si="194"/>
        <v>43435</v>
      </c>
      <c r="G12130" s="22" t="str">
        <f>VLOOKUP(C12130,'2- CatalogosAseguradora'!$B:$D,3,FALSE)</f>
        <v>006</v>
      </c>
      <c r="H12130" s="23" t="str">
        <f>VLOOKUP(D12130,'1- CatalogoRamo'!$B:$G,3,FALSE)</f>
        <v>025</v>
      </c>
      <c r="I12130" s="31" t="str">
        <f>VLOOKUP(E12130,'0- CatalogoRubro'!$B:$D,3,FALSE)</f>
        <v>039</v>
      </c>
      <c r="J12130" s="1">
        <v>0</v>
      </c>
    </row>
    <row r="12131" spans="1:10" ht="16" x14ac:dyDescent="0.2">
      <c r="A12131" s="1">
        <v>12416</v>
      </c>
      <c r="B12131" s="20">
        <v>43435</v>
      </c>
      <c r="C12131" s="1" t="s">
        <v>100</v>
      </c>
      <c r="D12131" s="32" t="s">
        <v>162</v>
      </c>
      <c r="E12131" s="27" t="s">
        <v>139</v>
      </c>
      <c r="F12131" s="25">
        <f t="shared" si="194"/>
        <v>43435</v>
      </c>
      <c r="G12131" s="22" t="str">
        <f>VLOOKUP(C12131,'2- CatalogosAseguradora'!$B:$D,3,FALSE)</f>
        <v>006</v>
      </c>
      <c r="H12131" s="23" t="str">
        <f>VLOOKUP(D12131,'1- CatalogoRamo'!$B:$G,3,FALSE)</f>
        <v>025</v>
      </c>
      <c r="I12131" s="31" t="str">
        <f>VLOOKUP(E12131,'0- CatalogoRubro'!$B:$D,3,FALSE)</f>
        <v>040</v>
      </c>
      <c r="J12131" s="1">
        <v>0</v>
      </c>
    </row>
    <row r="12132" spans="1:10" ht="16" x14ac:dyDescent="0.2">
      <c r="A12132" s="1">
        <v>12417</v>
      </c>
      <c r="B12132" s="20">
        <v>43435</v>
      </c>
      <c r="C12132" s="1" t="s">
        <v>100</v>
      </c>
      <c r="D12132" s="32" t="s">
        <v>162</v>
      </c>
      <c r="E12132" s="27" t="s">
        <v>140</v>
      </c>
      <c r="F12132" s="25">
        <f t="shared" si="194"/>
        <v>43435</v>
      </c>
      <c r="G12132" s="22" t="str">
        <f>VLOOKUP(C12132,'2- CatalogosAseguradora'!$B:$D,3,FALSE)</f>
        <v>006</v>
      </c>
      <c r="H12132" s="23" t="str">
        <f>VLOOKUP(D12132,'1- CatalogoRamo'!$B:$G,3,FALSE)</f>
        <v>025</v>
      </c>
      <c r="I12132" s="31" t="str">
        <f>VLOOKUP(E12132,'0- CatalogoRubro'!$B:$D,3,FALSE)</f>
        <v>041</v>
      </c>
      <c r="J12132" s="1">
        <v>0</v>
      </c>
    </row>
    <row r="12133" spans="1:10" ht="16" x14ac:dyDescent="0.2">
      <c r="A12133" s="1">
        <v>12418</v>
      </c>
      <c r="B12133" s="20">
        <v>43435</v>
      </c>
      <c r="C12133" s="1" t="s">
        <v>100</v>
      </c>
      <c r="D12133" s="32" t="s">
        <v>162</v>
      </c>
      <c r="E12133" s="26" t="s">
        <v>141</v>
      </c>
      <c r="F12133" s="25">
        <f t="shared" ref="F12133:F12196" si="195">B12133</f>
        <v>43435</v>
      </c>
      <c r="G12133" s="22" t="str">
        <f>VLOOKUP(C12133,'2- CatalogosAseguradora'!$B:$D,3,FALSE)</f>
        <v>006</v>
      </c>
      <c r="H12133" s="23" t="str">
        <f>VLOOKUP(D12133,'1- CatalogoRamo'!$B:$G,3,FALSE)</f>
        <v>025</v>
      </c>
      <c r="I12133" s="31" t="str">
        <f>VLOOKUP(E12133,'0- CatalogoRubro'!$B:$D,3,FALSE)</f>
        <v>042</v>
      </c>
      <c r="J12133" s="1">
        <v>238.33054247000001</v>
      </c>
    </row>
    <row r="12134" spans="1:10" ht="16" x14ac:dyDescent="0.2">
      <c r="A12134" s="1">
        <v>12419</v>
      </c>
      <c r="B12134" s="20">
        <v>43435</v>
      </c>
      <c r="C12134" s="1" t="s">
        <v>100</v>
      </c>
      <c r="D12134" s="32" t="s">
        <v>162</v>
      </c>
      <c r="E12134" s="27" t="s">
        <v>142</v>
      </c>
      <c r="F12134" s="25">
        <f t="shared" si="195"/>
        <v>43435</v>
      </c>
      <c r="G12134" s="22" t="str">
        <f>VLOOKUP(C12134,'2- CatalogosAseguradora'!$B:$D,3,FALSE)</f>
        <v>006</v>
      </c>
      <c r="H12134" s="23" t="str">
        <f>VLOOKUP(D12134,'1- CatalogoRamo'!$B:$G,3,FALSE)</f>
        <v>025</v>
      </c>
      <c r="I12134" s="31" t="str">
        <f>VLOOKUP(E12134,'0- CatalogoRubro'!$B:$D,3,FALSE)</f>
        <v>043</v>
      </c>
      <c r="J12134" s="1">
        <v>1044.3441164999999</v>
      </c>
    </row>
    <row r="12135" spans="1:10" ht="16" x14ac:dyDescent="0.2">
      <c r="A12135" s="1">
        <v>12420</v>
      </c>
      <c r="B12135" s="20">
        <v>43435</v>
      </c>
      <c r="C12135" s="1" t="s">
        <v>100</v>
      </c>
      <c r="D12135" s="32" t="s">
        <v>162</v>
      </c>
      <c r="E12135" s="27" t="s">
        <v>143</v>
      </c>
      <c r="F12135" s="25">
        <f t="shared" si="195"/>
        <v>43435</v>
      </c>
      <c r="G12135" s="22" t="str">
        <f>VLOOKUP(C12135,'2- CatalogosAseguradora'!$B:$D,3,FALSE)</f>
        <v>006</v>
      </c>
      <c r="H12135" s="23" t="str">
        <f>VLOOKUP(D12135,'1- CatalogoRamo'!$B:$G,3,FALSE)</f>
        <v>025</v>
      </c>
      <c r="I12135" s="31" t="str">
        <f>VLOOKUP(E12135,'0- CatalogoRubro'!$B:$D,3,FALSE)</f>
        <v>044</v>
      </c>
      <c r="J12135" s="1">
        <v>248.47867408000002</v>
      </c>
    </row>
    <row r="12136" spans="1:10" ht="16" x14ac:dyDescent="0.2">
      <c r="A12136" s="1">
        <v>12421</v>
      </c>
      <c r="B12136" s="20">
        <v>43435</v>
      </c>
      <c r="C12136" s="1" t="s">
        <v>100</v>
      </c>
      <c r="D12136" s="32" t="s">
        <v>162</v>
      </c>
      <c r="E12136" s="27" t="s">
        <v>144</v>
      </c>
      <c r="F12136" s="25">
        <f t="shared" si="195"/>
        <v>43435</v>
      </c>
      <c r="G12136" s="22" t="str">
        <f>VLOOKUP(C12136,'2- CatalogosAseguradora'!$B:$D,3,FALSE)</f>
        <v>006</v>
      </c>
      <c r="H12136" s="23" t="str">
        <f>VLOOKUP(D12136,'1- CatalogoRamo'!$B:$G,3,FALSE)</f>
        <v>025</v>
      </c>
      <c r="I12136" s="31" t="str">
        <f>VLOOKUP(E12136,'0- CatalogoRubro'!$B:$D,3,FALSE)</f>
        <v>045</v>
      </c>
      <c r="J12136" s="1">
        <v>1054.49224811</v>
      </c>
    </row>
    <row r="12137" spans="1:10" ht="16" x14ac:dyDescent="0.2">
      <c r="A12137" s="1">
        <v>12422</v>
      </c>
      <c r="B12137" s="20">
        <v>43435</v>
      </c>
      <c r="C12137" s="1" t="s">
        <v>100</v>
      </c>
      <c r="D12137" s="32" t="s">
        <v>162</v>
      </c>
      <c r="E12137" s="26" t="s">
        <v>145</v>
      </c>
      <c r="F12137" s="25">
        <f t="shared" si="195"/>
        <v>43435</v>
      </c>
      <c r="G12137" s="22" t="str">
        <f>VLOOKUP(C12137,'2- CatalogosAseguradora'!$B:$D,3,FALSE)</f>
        <v>006</v>
      </c>
      <c r="H12137" s="23" t="str">
        <f>VLOOKUP(D12137,'1- CatalogoRamo'!$B:$G,3,FALSE)</f>
        <v>025</v>
      </c>
      <c r="I12137" s="31" t="str">
        <f>VLOOKUP(E12137,'0- CatalogoRubro'!$B:$D,3,FALSE)</f>
        <v>046</v>
      </c>
      <c r="J12137" s="1">
        <v>2.0826445100000002</v>
      </c>
    </row>
    <row r="12138" spans="1:10" ht="16" x14ac:dyDescent="0.2">
      <c r="A12138" s="1">
        <v>12423</v>
      </c>
      <c r="B12138" s="20">
        <v>43435</v>
      </c>
      <c r="C12138" s="1" t="s">
        <v>100</v>
      </c>
      <c r="D12138" s="32" t="s">
        <v>162</v>
      </c>
      <c r="E12138" s="26" t="s">
        <v>146</v>
      </c>
      <c r="F12138" s="25">
        <f t="shared" si="195"/>
        <v>43435</v>
      </c>
      <c r="G12138" s="22" t="str">
        <f>VLOOKUP(C12138,'2- CatalogosAseguradora'!$B:$D,3,FALSE)</f>
        <v>006</v>
      </c>
      <c r="H12138" s="23" t="str">
        <f>VLOOKUP(D12138,'1- CatalogoRamo'!$B:$G,3,FALSE)</f>
        <v>025</v>
      </c>
      <c r="I12138" s="31" t="str">
        <f>VLOOKUP(E12138,'0- CatalogoRubro'!$B:$D,3,FALSE)</f>
        <v>047</v>
      </c>
      <c r="J12138" s="1">
        <v>222.61842507</v>
      </c>
    </row>
    <row r="12139" spans="1:10" ht="16" x14ac:dyDescent="0.2">
      <c r="A12139" s="1">
        <v>12424</v>
      </c>
      <c r="B12139" s="20">
        <v>43435</v>
      </c>
      <c r="C12139" s="1" t="s">
        <v>100</v>
      </c>
      <c r="D12139" s="32" t="s">
        <v>162</v>
      </c>
      <c r="E12139" s="29" t="s">
        <v>147</v>
      </c>
      <c r="F12139" s="25">
        <f t="shared" si="195"/>
        <v>43435</v>
      </c>
      <c r="G12139" s="22" t="str">
        <f>VLOOKUP(C12139,'2- CatalogosAseguradora'!$B:$D,3,FALSE)</f>
        <v>006</v>
      </c>
      <c r="H12139" s="23" t="str">
        <f>VLOOKUP(D12139,'1- CatalogoRamo'!$B:$G,3,FALSE)</f>
        <v>025</v>
      </c>
      <c r="I12139" s="31" t="str">
        <f>VLOOKUP(E12139,'0- CatalogoRubro'!$B:$D,3,FALSE)</f>
        <v>048</v>
      </c>
      <c r="J12139" s="1">
        <v>-436.68930522000005</v>
      </c>
    </row>
    <row r="12140" spans="1:10" ht="16" x14ac:dyDescent="0.2">
      <c r="A12140" s="1">
        <v>12425</v>
      </c>
      <c r="B12140" s="20">
        <v>43435</v>
      </c>
      <c r="C12140" s="1" t="s">
        <v>100</v>
      </c>
      <c r="D12140" s="32" t="s">
        <v>162</v>
      </c>
      <c r="E12140" s="26" t="s">
        <v>148</v>
      </c>
      <c r="F12140" s="25">
        <f t="shared" si="195"/>
        <v>43435</v>
      </c>
      <c r="G12140" s="22" t="str">
        <f>VLOOKUP(C12140,'2- CatalogosAseguradora'!$B:$D,3,FALSE)</f>
        <v>006</v>
      </c>
      <c r="H12140" s="23" t="str">
        <f>VLOOKUP(D12140,'1- CatalogoRamo'!$B:$G,3,FALSE)</f>
        <v>025</v>
      </c>
      <c r="I12140" s="31" t="str">
        <f>VLOOKUP(E12140,'0- CatalogoRubro'!$B:$D,3,FALSE)</f>
        <v>049</v>
      </c>
      <c r="J12140" s="1">
        <v>568.54643283000007</v>
      </c>
    </row>
    <row r="12141" spans="1:10" ht="16" x14ac:dyDescent="0.2">
      <c r="A12141" s="1">
        <v>12426</v>
      </c>
      <c r="B12141" s="20">
        <v>43435</v>
      </c>
      <c r="C12141" s="1" t="s">
        <v>100</v>
      </c>
      <c r="D12141" s="32" t="s">
        <v>162</v>
      </c>
      <c r="E12141" s="27" t="s">
        <v>149</v>
      </c>
      <c r="F12141" s="25">
        <f t="shared" si="195"/>
        <v>43435</v>
      </c>
      <c r="G12141" s="22" t="str">
        <f>VLOOKUP(C12141,'2- CatalogosAseguradora'!$B:$D,3,FALSE)</f>
        <v>006</v>
      </c>
      <c r="H12141" s="23" t="str">
        <f>VLOOKUP(D12141,'1- CatalogoRamo'!$B:$G,3,FALSE)</f>
        <v>025</v>
      </c>
      <c r="I12141" s="31" t="str">
        <f>VLOOKUP(E12141,'0- CatalogoRubro'!$B:$D,3,FALSE)</f>
        <v>050</v>
      </c>
      <c r="J12141" s="1">
        <v>568.54643283000007</v>
      </c>
    </row>
    <row r="12142" spans="1:10" ht="16" x14ac:dyDescent="0.2">
      <c r="A12142" s="1">
        <v>12427</v>
      </c>
      <c r="B12142" s="20">
        <v>43435</v>
      </c>
      <c r="C12142" s="1" t="s">
        <v>100</v>
      </c>
      <c r="D12142" s="32" t="s">
        <v>162</v>
      </c>
      <c r="E12142" s="27" t="s">
        <v>150</v>
      </c>
      <c r="F12142" s="25">
        <f t="shared" si="195"/>
        <v>43435</v>
      </c>
      <c r="G12142" s="22" t="str">
        <f>VLOOKUP(C12142,'2- CatalogosAseguradora'!$B:$D,3,FALSE)</f>
        <v>006</v>
      </c>
      <c r="H12142" s="23" t="str">
        <f>VLOOKUP(D12142,'1- CatalogoRamo'!$B:$G,3,FALSE)</f>
        <v>025</v>
      </c>
      <c r="I12142" s="31" t="str">
        <f>VLOOKUP(E12142,'0- CatalogoRubro'!$B:$D,3,FALSE)</f>
        <v>051</v>
      </c>
      <c r="J12142" s="1">
        <v>0</v>
      </c>
    </row>
    <row r="12143" spans="1:10" ht="16" x14ac:dyDescent="0.2">
      <c r="A12143" s="1">
        <v>12428</v>
      </c>
      <c r="B12143" s="20">
        <v>43435</v>
      </c>
      <c r="C12143" s="1" t="s">
        <v>100</v>
      </c>
      <c r="D12143" s="32" t="s">
        <v>162</v>
      </c>
      <c r="E12143" s="26" t="s">
        <v>151</v>
      </c>
      <c r="F12143" s="25">
        <f t="shared" si="195"/>
        <v>43435</v>
      </c>
      <c r="G12143" s="22" t="str">
        <f>VLOOKUP(C12143,'2- CatalogosAseguradora'!$B:$D,3,FALSE)</f>
        <v>006</v>
      </c>
      <c r="H12143" s="23" t="str">
        <f>VLOOKUP(D12143,'1- CatalogoRamo'!$B:$G,3,FALSE)</f>
        <v>025</v>
      </c>
      <c r="I12143" s="31" t="str">
        <f>VLOOKUP(E12143,'0- CatalogoRubro'!$B:$D,3,FALSE)</f>
        <v>052</v>
      </c>
      <c r="J12143" s="1">
        <v>0</v>
      </c>
    </row>
    <row r="12144" spans="1:10" ht="16" x14ac:dyDescent="0.2">
      <c r="A12144" s="1">
        <v>12429</v>
      </c>
      <c r="B12144" s="20">
        <v>43435</v>
      </c>
      <c r="C12144" s="1" t="s">
        <v>100</v>
      </c>
      <c r="D12144" s="32" t="s">
        <v>162</v>
      </c>
      <c r="E12144" s="27" t="s">
        <v>152</v>
      </c>
      <c r="F12144" s="25">
        <f t="shared" si="195"/>
        <v>43435</v>
      </c>
      <c r="G12144" s="22" t="str">
        <f>VLOOKUP(C12144,'2- CatalogosAseguradora'!$B:$D,3,FALSE)</f>
        <v>006</v>
      </c>
      <c r="H12144" s="23" t="str">
        <f>VLOOKUP(D12144,'1- CatalogoRamo'!$B:$G,3,FALSE)</f>
        <v>025</v>
      </c>
      <c r="I12144" s="31" t="str">
        <f>VLOOKUP(E12144,'0- CatalogoRubro'!$B:$D,3,FALSE)</f>
        <v>053</v>
      </c>
      <c r="J12144" s="1">
        <v>0</v>
      </c>
    </row>
    <row r="12145" spans="1:10" ht="16" x14ac:dyDescent="0.2">
      <c r="A12145" s="1">
        <v>12430</v>
      </c>
      <c r="B12145" s="20">
        <v>43435</v>
      </c>
      <c r="C12145" s="1" t="s">
        <v>100</v>
      </c>
      <c r="D12145" s="32" t="s">
        <v>162</v>
      </c>
      <c r="E12145" s="27" t="s">
        <v>153</v>
      </c>
      <c r="F12145" s="25">
        <f t="shared" si="195"/>
        <v>43435</v>
      </c>
      <c r="G12145" s="22" t="str">
        <f>VLOOKUP(C12145,'2- CatalogosAseguradora'!$B:$D,3,FALSE)</f>
        <v>006</v>
      </c>
      <c r="H12145" s="23" t="str">
        <f>VLOOKUP(D12145,'1- CatalogoRamo'!$B:$G,3,FALSE)</f>
        <v>025</v>
      </c>
      <c r="I12145" s="31" t="str">
        <f>VLOOKUP(E12145,'0- CatalogoRubro'!$B:$D,3,FALSE)</f>
        <v>054</v>
      </c>
      <c r="J12145" s="1">
        <v>0</v>
      </c>
    </row>
    <row r="12146" spans="1:10" ht="16" x14ac:dyDescent="0.2">
      <c r="A12146" s="1">
        <v>12431</v>
      </c>
      <c r="B12146" s="20">
        <v>43435</v>
      </c>
      <c r="C12146" s="1" t="s">
        <v>100</v>
      </c>
      <c r="D12146" s="32" t="s">
        <v>162</v>
      </c>
      <c r="E12146" s="29" t="s">
        <v>154</v>
      </c>
      <c r="F12146" s="25">
        <f t="shared" si="195"/>
        <v>43435</v>
      </c>
      <c r="G12146" s="22" t="str">
        <f>VLOOKUP(C12146,'2- CatalogosAseguradora'!$B:$D,3,FALSE)</f>
        <v>006</v>
      </c>
      <c r="H12146" s="23" t="str">
        <f>VLOOKUP(D12146,'1- CatalogoRamo'!$B:$G,3,FALSE)</f>
        <v>025</v>
      </c>
      <c r="I12146" s="31" t="str">
        <f>VLOOKUP(E12146,'0- CatalogoRubro'!$B:$D,3,FALSE)</f>
        <v>055</v>
      </c>
      <c r="J12146" s="1">
        <v>568.54643283000007</v>
      </c>
    </row>
    <row r="12147" spans="1:10" ht="16" x14ac:dyDescent="0.2">
      <c r="A12147" s="1">
        <v>12432</v>
      </c>
      <c r="B12147" s="20">
        <v>43435</v>
      </c>
      <c r="C12147" s="1" t="s">
        <v>100</v>
      </c>
      <c r="D12147" s="32" t="s">
        <v>162</v>
      </c>
      <c r="E12147" s="29" t="s">
        <v>155</v>
      </c>
      <c r="F12147" s="25">
        <f t="shared" si="195"/>
        <v>43435</v>
      </c>
      <c r="G12147" s="22" t="str">
        <f>VLOOKUP(C12147,'2- CatalogosAseguradora'!$B:$D,3,FALSE)</f>
        <v>006</v>
      </c>
      <c r="H12147" s="23" t="str">
        <f>VLOOKUP(D12147,'1- CatalogoRamo'!$B:$G,3,FALSE)</f>
        <v>025</v>
      </c>
      <c r="I12147" s="31" t="str">
        <f>VLOOKUP(E12147,'0- CatalogoRubro'!$B:$D,3,FALSE)</f>
        <v>056</v>
      </c>
      <c r="J12147" s="1">
        <v>131.85712760999999</v>
      </c>
    </row>
    <row r="12148" spans="1:10" ht="16" x14ac:dyDescent="0.2">
      <c r="A12148" s="1">
        <v>12433</v>
      </c>
      <c r="B12148" s="20">
        <v>43525</v>
      </c>
      <c r="C12148" s="1" t="s">
        <v>100</v>
      </c>
      <c r="D12148" s="32" t="s">
        <v>162</v>
      </c>
      <c r="E12148" s="26" t="s">
        <v>104</v>
      </c>
      <c r="F12148" s="25">
        <f t="shared" si="195"/>
        <v>43525</v>
      </c>
      <c r="G12148" s="22" t="str">
        <f>VLOOKUP(C12148,'2- CatalogosAseguradora'!$B:$D,3,FALSE)</f>
        <v>006</v>
      </c>
      <c r="H12148" s="23" t="str">
        <f>VLOOKUP(D12148,'1- CatalogoRamo'!$B:$G,3,FALSE)</f>
        <v>025</v>
      </c>
      <c r="I12148" s="31" t="str">
        <f>VLOOKUP(E12148,'0- CatalogoRubro'!$B:$D,3,FALSE)</f>
        <v>001</v>
      </c>
      <c r="J12148" s="34">
        <v>1054.6465227000001</v>
      </c>
    </row>
    <row r="12149" spans="1:10" ht="16" x14ac:dyDescent="0.2">
      <c r="A12149" s="1">
        <v>12434</v>
      </c>
      <c r="B12149" s="20">
        <v>43525</v>
      </c>
      <c r="C12149" s="1" t="s">
        <v>100</v>
      </c>
      <c r="D12149" s="32" t="s">
        <v>162</v>
      </c>
      <c r="E12149" s="27" t="s">
        <v>105</v>
      </c>
      <c r="F12149" s="25">
        <f t="shared" si="195"/>
        <v>43525</v>
      </c>
      <c r="G12149" s="22" t="str">
        <f>VLOOKUP(C12149,'2- CatalogosAseguradora'!$B:$D,3,FALSE)</f>
        <v>006</v>
      </c>
      <c r="H12149" s="23" t="str">
        <f>VLOOKUP(D12149,'1- CatalogoRamo'!$B:$G,3,FALSE)</f>
        <v>025</v>
      </c>
      <c r="I12149" s="31" t="str">
        <f>VLOOKUP(E12149,'0- CatalogoRubro'!$B:$D,3,FALSE)</f>
        <v>002</v>
      </c>
      <c r="J12149" s="1">
        <v>2345.7609664299998</v>
      </c>
    </row>
    <row r="12150" spans="1:10" ht="16" x14ac:dyDescent="0.2">
      <c r="A12150" s="1">
        <v>12435</v>
      </c>
      <c r="B12150" s="20">
        <v>43525</v>
      </c>
      <c r="C12150" s="1" t="s">
        <v>100</v>
      </c>
      <c r="D12150" s="32" t="s">
        <v>162</v>
      </c>
      <c r="E12150" s="27" t="s">
        <v>106</v>
      </c>
      <c r="F12150" s="25">
        <f t="shared" si="195"/>
        <v>43525</v>
      </c>
      <c r="G12150" s="22" t="str">
        <f>VLOOKUP(C12150,'2- CatalogosAseguradora'!$B:$D,3,FALSE)</f>
        <v>006</v>
      </c>
      <c r="H12150" s="23" t="str">
        <f>VLOOKUP(D12150,'1- CatalogoRamo'!$B:$G,3,FALSE)</f>
        <v>025</v>
      </c>
      <c r="I12150" s="31" t="str">
        <f>VLOOKUP(E12150,'0- CatalogoRubro'!$B:$D,3,FALSE)</f>
        <v>003</v>
      </c>
      <c r="J12150" s="1">
        <v>2345.2221376399998</v>
      </c>
    </row>
    <row r="12151" spans="1:10" ht="16" x14ac:dyDescent="0.2">
      <c r="A12151" s="1">
        <v>12436</v>
      </c>
      <c r="B12151" s="20">
        <v>43525</v>
      </c>
      <c r="C12151" s="1" t="s">
        <v>100</v>
      </c>
      <c r="D12151" s="32" t="s">
        <v>162</v>
      </c>
      <c r="E12151" s="27" t="s">
        <v>107</v>
      </c>
      <c r="F12151" s="25">
        <f t="shared" si="195"/>
        <v>43525</v>
      </c>
      <c r="G12151" s="22" t="str">
        <f>VLOOKUP(C12151,'2- CatalogosAseguradora'!$B:$D,3,FALSE)</f>
        <v>006</v>
      </c>
      <c r="H12151" s="23" t="str">
        <f>VLOOKUP(D12151,'1- CatalogoRamo'!$B:$G,3,FALSE)</f>
        <v>025</v>
      </c>
      <c r="I12151" s="31" t="str">
        <f>VLOOKUP(E12151,'0- CatalogoRubro'!$B:$D,3,FALSE)</f>
        <v>004</v>
      </c>
      <c r="J12151" s="1">
        <v>2345.2221376399998</v>
      </c>
    </row>
    <row r="12152" spans="1:10" ht="16" x14ac:dyDescent="0.2">
      <c r="A12152" s="1">
        <v>12437</v>
      </c>
      <c r="B12152" s="20">
        <v>43525</v>
      </c>
      <c r="C12152" s="1" t="s">
        <v>100</v>
      </c>
      <c r="D12152" s="32" t="s">
        <v>162</v>
      </c>
      <c r="E12152" s="27" t="s">
        <v>108</v>
      </c>
      <c r="F12152" s="25">
        <f t="shared" si="195"/>
        <v>43525</v>
      </c>
      <c r="G12152" s="22" t="str">
        <f>VLOOKUP(C12152,'2- CatalogosAseguradora'!$B:$D,3,FALSE)</f>
        <v>006</v>
      </c>
      <c r="H12152" s="23" t="str">
        <f>VLOOKUP(D12152,'1- CatalogoRamo'!$B:$G,3,FALSE)</f>
        <v>025</v>
      </c>
      <c r="I12152" s="31" t="str">
        <f>VLOOKUP(E12152,'0- CatalogoRubro'!$B:$D,3,FALSE)</f>
        <v>005</v>
      </c>
      <c r="J12152" s="1">
        <v>0</v>
      </c>
    </row>
    <row r="12153" spans="1:10" ht="16" x14ac:dyDescent="0.2">
      <c r="A12153" s="1">
        <v>12438</v>
      </c>
      <c r="B12153" s="20">
        <v>43525</v>
      </c>
      <c r="C12153" s="1" t="s">
        <v>100</v>
      </c>
      <c r="D12153" s="32" t="s">
        <v>162</v>
      </c>
      <c r="E12153" s="27" t="s">
        <v>109</v>
      </c>
      <c r="F12153" s="25">
        <f t="shared" si="195"/>
        <v>43525</v>
      </c>
      <c r="G12153" s="22" t="str">
        <f>VLOOKUP(C12153,'2- CatalogosAseguradora'!$B:$D,3,FALSE)</f>
        <v>006</v>
      </c>
      <c r="H12153" s="23" t="str">
        <f>VLOOKUP(D12153,'1- CatalogoRamo'!$B:$G,3,FALSE)</f>
        <v>025</v>
      </c>
      <c r="I12153" s="31" t="str">
        <f>VLOOKUP(E12153,'0- CatalogoRubro'!$B:$D,3,FALSE)</f>
        <v>006</v>
      </c>
      <c r="J12153" s="1">
        <v>0</v>
      </c>
    </row>
    <row r="12154" spans="1:10" ht="16" x14ac:dyDescent="0.2">
      <c r="A12154" s="1">
        <v>12439</v>
      </c>
      <c r="B12154" s="20">
        <v>43525</v>
      </c>
      <c r="C12154" s="1" t="s">
        <v>100</v>
      </c>
      <c r="D12154" s="32" t="s">
        <v>162</v>
      </c>
      <c r="E12154" s="27" t="s">
        <v>110</v>
      </c>
      <c r="F12154" s="25">
        <f t="shared" si="195"/>
        <v>43525</v>
      </c>
      <c r="G12154" s="22" t="str">
        <f>VLOOKUP(C12154,'2- CatalogosAseguradora'!$B:$D,3,FALSE)</f>
        <v>006</v>
      </c>
      <c r="H12154" s="23" t="str">
        <f>VLOOKUP(D12154,'1- CatalogoRamo'!$B:$G,3,FALSE)</f>
        <v>025</v>
      </c>
      <c r="I12154" s="31" t="str">
        <f>VLOOKUP(E12154,'0- CatalogoRubro'!$B:$D,3,FALSE)</f>
        <v>007</v>
      </c>
      <c r="J12154" s="1">
        <v>0</v>
      </c>
    </row>
    <row r="12155" spans="1:10" ht="16" x14ac:dyDescent="0.2">
      <c r="A12155" s="1">
        <v>12440</v>
      </c>
      <c r="B12155" s="20">
        <v>43525</v>
      </c>
      <c r="C12155" s="1" t="s">
        <v>100</v>
      </c>
      <c r="D12155" s="32" t="s">
        <v>162</v>
      </c>
      <c r="E12155" s="27" t="s">
        <v>111</v>
      </c>
      <c r="F12155" s="25">
        <f t="shared" si="195"/>
        <v>43525</v>
      </c>
      <c r="G12155" s="22" t="str">
        <f>VLOOKUP(C12155,'2- CatalogosAseguradora'!$B:$D,3,FALSE)</f>
        <v>006</v>
      </c>
      <c r="H12155" s="23" t="str">
        <f>VLOOKUP(D12155,'1- CatalogoRamo'!$B:$G,3,FALSE)</f>
        <v>025</v>
      </c>
      <c r="I12155" s="31" t="str">
        <f>VLOOKUP(E12155,'0- CatalogoRubro'!$B:$D,3,FALSE)</f>
        <v>008</v>
      </c>
      <c r="J12155" s="1">
        <v>0</v>
      </c>
    </row>
    <row r="12156" spans="1:10" ht="16" x14ac:dyDescent="0.2">
      <c r="A12156" s="1">
        <v>12441</v>
      </c>
      <c r="B12156" s="20">
        <v>43525</v>
      </c>
      <c r="C12156" s="1" t="s">
        <v>100</v>
      </c>
      <c r="D12156" s="32" t="s">
        <v>162</v>
      </c>
      <c r="E12156" s="28" t="s">
        <v>112</v>
      </c>
      <c r="F12156" s="25">
        <f t="shared" si="195"/>
        <v>43525</v>
      </c>
      <c r="G12156" s="22" t="str">
        <f>VLOOKUP(C12156,'2- CatalogosAseguradora'!$B:$D,3,FALSE)</f>
        <v>006</v>
      </c>
      <c r="H12156" s="23" t="str">
        <f>VLOOKUP(D12156,'1- CatalogoRamo'!$B:$G,3,FALSE)</f>
        <v>025</v>
      </c>
      <c r="I12156" s="31" t="str">
        <f>VLOOKUP(E12156,'0- CatalogoRubro'!$B:$D,3,FALSE)</f>
        <v>009</v>
      </c>
      <c r="J12156" s="1">
        <v>-0.53882879000000006</v>
      </c>
    </row>
    <row r="12157" spans="1:10" ht="16" x14ac:dyDescent="0.2">
      <c r="A12157" s="1">
        <v>12442</v>
      </c>
      <c r="B12157" s="20">
        <v>43525</v>
      </c>
      <c r="C12157" s="1" t="s">
        <v>100</v>
      </c>
      <c r="D12157" s="32" t="s">
        <v>162</v>
      </c>
      <c r="E12157" s="27" t="s">
        <v>113</v>
      </c>
      <c r="F12157" s="25">
        <f t="shared" si="195"/>
        <v>43525</v>
      </c>
      <c r="G12157" s="22" t="str">
        <f>VLOOKUP(C12157,'2- CatalogosAseguradora'!$B:$D,3,FALSE)</f>
        <v>006</v>
      </c>
      <c r="H12157" s="23" t="str">
        <f>VLOOKUP(D12157,'1- CatalogoRamo'!$B:$G,3,FALSE)</f>
        <v>025</v>
      </c>
      <c r="I12157" s="31" t="str">
        <f>VLOOKUP(E12157,'0- CatalogoRubro'!$B:$D,3,FALSE)</f>
        <v>010</v>
      </c>
      <c r="J12157" s="1">
        <v>1371.31098881</v>
      </c>
    </row>
    <row r="12158" spans="1:10" ht="16" x14ac:dyDescent="0.2">
      <c r="A12158" s="1">
        <v>12443</v>
      </c>
      <c r="B12158" s="20">
        <v>43525</v>
      </c>
      <c r="C12158" s="1" t="s">
        <v>100</v>
      </c>
      <c r="D12158" s="32" t="s">
        <v>162</v>
      </c>
      <c r="E12158" s="27" t="s">
        <v>114</v>
      </c>
      <c r="F12158" s="25">
        <f t="shared" si="195"/>
        <v>43525</v>
      </c>
      <c r="G12158" s="22" t="str">
        <f>VLOOKUP(C12158,'2- CatalogosAseguradora'!$B:$D,3,FALSE)</f>
        <v>006</v>
      </c>
      <c r="H12158" s="23" t="str">
        <f>VLOOKUP(D12158,'1- CatalogoRamo'!$B:$G,3,FALSE)</f>
        <v>025</v>
      </c>
      <c r="I12158" s="31" t="str">
        <f>VLOOKUP(E12158,'0- CatalogoRubro'!$B:$D,3,FALSE)</f>
        <v>011</v>
      </c>
      <c r="J12158" s="1">
        <v>1336.3138221199999</v>
      </c>
    </row>
    <row r="12159" spans="1:10" ht="16" x14ac:dyDescent="0.2">
      <c r="A12159" s="1">
        <v>12444</v>
      </c>
      <c r="B12159" s="20">
        <v>43525</v>
      </c>
      <c r="C12159" s="1" t="s">
        <v>100</v>
      </c>
      <c r="D12159" s="32" t="s">
        <v>162</v>
      </c>
      <c r="E12159" s="27" t="s">
        <v>115</v>
      </c>
      <c r="F12159" s="25">
        <f t="shared" si="195"/>
        <v>43525</v>
      </c>
      <c r="G12159" s="22" t="str">
        <f>VLOOKUP(C12159,'2- CatalogosAseguradora'!$B:$D,3,FALSE)</f>
        <v>006</v>
      </c>
      <c r="H12159" s="23" t="str">
        <f>VLOOKUP(D12159,'1- CatalogoRamo'!$B:$G,3,FALSE)</f>
        <v>025</v>
      </c>
      <c r="I12159" s="31" t="str">
        <f>VLOOKUP(E12159,'0- CatalogoRubro'!$B:$D,3,FALSE)</f>
        <v>012</v>
      </c>
      <c r="J12159" s="1">
        <v>34.99716669</v>
      </c>
    </row>
    <row r="12160" spans="1:10" ht="16" x14ac:dyDescent="0.2">
      <c r="A12160" s="1">
        <v>12445</v>
      </c>
      <c r="B12160" s="20">
        <v>43525</v>
      </c>
      <c r="C12160" s="1" t="s">
        <v>100</v>
      </c>
      <c r="D12160" s="32" t="s">
        <v>162</v>
      </c>
      <c r="E12160" s="27" t="s">
        <v>116</v>
      </c>
      <c r="F12160" s="25">
        <f t="shared" si="195"/>
        <v>43525</v>
      </c>
      <c r="G12160" s="22" t="str">
        <f>VLOOKUP(C12160,'2- CatalogosAseguradora'!$B:$D,3,FALSE)</f>
        <v>006</v>
      </c>
      <c r="H12160" s="23" t="str">
        <f>VLOOKUP(D12160,'1- CatalogoRamo'!$B:$G,3,FALSE)</f>
        <v>025</v>
      </c>
      <c r="I12160" s="31" t="str">
        <f>VLOOKUP(E12160,'0- CatalogoRubro'!$B:$D,3,FALSE)</f>
        <v>013</v>
      </c>
      <c r="J12160" s="1">
        <v>-1144.14933591</v>
      </c>
    </row>
    <row r="12161" spans="1:10" ht="16" x14ac:dyDescent="0.2">
      <c r="A12161" s="1">
        <v>12446</v>
      </c>
      <c r="B12161" s="20">
        <v>43525</v>
      </c>
      <c r="C12161" s="1" t="s">
        <v>100</v>
      </c>
      <c r="D12161" s="32" t="s">
        <v>162</v>
      </c>
      <c r="E12161" s="27" t="s">
        <v>117</v>
      </c>
      <c r="F12161" s="25">
        <f t="shared" si="195"/>
        <v>43525</v>
      </c>
      <c r="G12161" s="22" t="str">
        <f>VLOOKUP(C12161,'2- CatalogosAseguradora'!$B:$D,3,FALSE)</f>
        <v>006</v>
      </c>
      <c r="H12161" s="23" t="str">
        <f>VLOOKUP(D12161,'1- CatalogoRamo'!$B:$G,3,FALSE)</f>
        <v>025</v>
      </c>
      <c r="I12161" s="31" t="str">
        <f>VLOOKUP(E12161,'0- CatalogoRubro'!$B:$D,3,FALSE)</f>
        <v>014</v>
      </c>
      <c r="J12161" s="1">
        <v>-1144.14933591</v>
      </c>
    </row>
    <row r="12162" spans="1:10" ht="16" x14ac:dyDescent="0.2">
      <c r="A12162" s="1">
        <v>12447</v>
      </c>
      <c r="B12162" s="20">
        <v>43525</v>
      </c>
      <c r="C12162" s="1" t="s">
        <v>100</v>
      </c>
      <c r="D12162" s="32" t="s">
        <v>162</v>
      </c>
      <c r="E12162" s="27" t="s">
        <v>118</v>
      </c>
      <c r="F12162" s="25">
        <f t="shared" si="195"/>
        <v>43525</v>
      </c>
      <c r="G12162" s="22" t="str">
        <f>VLOOKUP(C12162,'2- CatalogosAseguradora'!$B:$D,3,FALSE)</f>
        <v>006</v>
      </c>
      <c r="H12162" s="23" t="str">
        <f>VLOOKUP(D12162,'1- CatalogoRamo'!$B:$G,3,FALSE)</f>
        <v>025</v>
      </c>
      <c r="I12162" s="31" t="str">
        <f>VLOOKUP(E12162,'0- CatalogoRubro'!$B:$D,3,FALSE)</f>
        <v>015</v>
      </c>
      <c r="J12162" s="1">
        <v>0</v>
      </c>
    </row>
    <row r="12163" spans="1:10" ht="16" x14ac:dyDescent="0.2">
      <c r="A12163" s="1">
        <v>12448</v>
      </c>
      <c r="B12163" s="20">
        <v>43525</v>
      </c>
      <c r="C12163" s="1" t="s">
        <v>100</v>
      </c>
      <c r="D12163" s="32" t="s">
        <v>162</v>
      </c>
      <c r="E12163" s="27" t="s">
        <v>119</v>
      </c>
      <c r="F12163" s="25">
        <f t="shared" si="195"/>
        <v>43525</v>
      </c>
      <c r="G12163" s="22" t="str">
        <f>VLOOKUP(C12163,'2- CatalogosAseguradora'!$B:$D,3,FALSE)</f>
        <v>006</v>
      </c>
      <c r="H12163" s="23" t="str">
        <f>VLOOKUP(D12163,'1- CatalogoRamo'!$B:$G,3,FALSE)</f>
        <v>025</v>
      </c>
      <c r="I12163" s="31" t="str">
        <f>VLOOKUP(E12163,'0- CatalogoRubro'!$B:$D,3,FALSE)</f>
        <v>016</v>
      </c>
      <c r="J12163" s="1">
        <v>-1063.9527908300001</v>
      </c>
    </row>
    <row r="12164" spans="1:10" ht="16" x14ac:dyDescent="0.2">
      <c r="A12164" s="1">
        <v>12449</v>
      </c>
      <c r="B12164" s="20">
        <v>43525</v>
      </c>
      <c r="C12164" s="1" t="s">
        <v>100</v>
      </c>
      <c r="D12164" s="32" t="s">
        <v>162</v>
      </c>
      <c r="E12164" s="26" t="s">
        <v>120</v>
      </c>
      <c r="F12164" s="25">
        <f t="shared" si="195"/>
        <v>43525</v>
      </c>
      <c r="G12164" s="22" t="str">
        <f>VLOOKUP(C12164,'2- CatalogosAseguradora'!$B:$D,3,FALSE)</f>
        <v>006</v>
      </c>
      <c r="H12164" s="23" t="str">
        <f>VLOOKUP(D12164,'1- CatalogoRamo'!$B:$G,3,FALSE)</f>
        <v>025</v>
      </c>
      <c r="I12164" s="31" t="str">
        <f>VLOOKUP(E12164,'0- CatalogoRubro'!$B:$D,3,FALSE)</f>
        <v>017</v>
      </c>
      <c r="J12164" s="1">
        <v>929.93128141</v>
      </c>
    </row>
    <row r="12165" spans="1:10" ht="16" x14ac:dyDescent="0.2">
      <c r="A12165" s="1">
        <v>12450</v>
      </c>
      <c r="B12165" s="20">
        <v>43525</v>
      </c>
      <c r="C12165" s="1" t="s">
        <v>100</v>
      </c>
      <c r="D12165" s="32" t="s">
        <v>162</v>
      </c>
      <c r="E12165" s="27" t="s">
        <v>121</v>
      </c>
      <c r="F12165" s="25">
        <f t="shared" si="195"/>
        <v>43525</v>
      </c>
      <c r="G12165" s="22" t="str">
        <f>VLOOKUP(C12165,'2- CatalogosAseguradora'!$B:$D,3,FALSE)</f>
        <v>006</v>
      </c>
      <c r="H12165" s="23" t="str">
        <f>VLOOKUP(D12165,'1- CatalogoRamo'!$B:$G,3,FALSE)</f>
        <v>025</v>
      </c>
      <c r="I12165" s="31" t="str">
        <f>VLOOKUP(E12165,'0- CatalogoRubro'!$B:$D,3,FALSE)</f>
        <v>018</v>
      </c>
      <c r="J12165" s="1">
        <v>1351.83802431</v>
      </c>
    </row>
    <row r="12166" spans="1:10" ht="16" x14ac:dyDescent="0.2">
      <c r="A12166" s="1">
        <v>12451</v>
      </c>
      <c r="B12166" s="20">
        <v>43525</v>
      </c>
      <c r="C12166" s="1" t="s">
        <v>100</v>
      </c>
      <c r="D12166" s="32" t="s">
        <v>162</v>
      </c>
      <c r="E12166" s="27" t="s">
        <v>106</v>
      </c>
      <c r="F12166" s="25">
        <f t="shared" si="195"/>
        <v>43525</v>
      </c>
      <c r="G12166" s="22" t="str">
        <f>VLOOKUP(C12166,'2- CatalogosAseguradora'!$B:$D,3,FALSE)</f>
        <v>006</v>
      </c>
      <c r="H12166" s="23" t="str">
        <f>VLOOKUP(D12166,'1- CatalogoRamo'!$B:$G,3,FALSE)</f>
        <v>025</v>
      </c>
      <c r="I12166" s="31" t="str">
        <f>VLOOKUP(E12166,'0- CatalogoRubro'!$B:$D,3,FALSE)</f>
        <v>003</v>
      </c>
      <c r="J12166" s="1">
        <v>1351.83802431</v>
      </c>
    </row>
    <row r="12167" spans="1:10" ht="16" x14ac:dyDescent="0.2">
      <c r="A12167" s="1">
        <v>12452</v>
      </c>
      <c r="B12167" s="20">
        <v>43525</v>
      </c>
      <c r="C12167" s="1" t="s">
        <v>100</v>
      </c>
      <c r="D12167" s="32" t="s">
        <v>162</v>
      </c>
      <c r="E12167" s="27" t="s">
        <v>111</v>
      </c>
      <c r="F12167" s="25">
        <f t="shared" si="195"/>
        <v>43525</v>
      </c>
      <c r="G12167" s="22" t="str">
        <f>VLOOKUP(C12167,'2- CatalogosAseguradora'!$B:$D,3,FALSE)</f>
        <v>006</v>
      </c>
      <c r="H12167" s="23" t="str">
        <f>VLOOKUP(D12167,'1- CatalogoRamo'!$B:$G,3,FALSE)</f>
        <v>025</v>
      </c>
      <c r="I12167" s="31" t="str">
        <f>VLOOKUP(E12167,'0- CatalogoRubro'!$B:$D,3,FALSE)</f>
        <v>008</v>
      </c>
      <c r="J12167" s="1">
        <v>0</v>
      </c>
    </row>
    <row r="12168" spans="1:10" ht="16" x14ac:dyDescent="0.2">
      <c r="A12168" s="1">
        <v>12453</v>
      </c>
      <c r="B12168" s="20">
        <v>43525</v>
      </c>
      <c r="C12168" s="1" t="s">
        <v>100</v>
      </c>
      <c r="D12168" s="32" t="s">
        <v>162</v>
      </c>
      <c r="E12168" s="27" t="s">
        <v>122</v>
      </c>
      <c r="F12168" s="25">
        <f t="shared" si="195"/>
        <v>43525</v>
      </c>
      <c r="G12168" s="22" t="str">
        <f>VLOOKUP(C12168,'2- CatalogosAseguradora'!$B:$D,3,FALSE)</f>
        <v>006</v>
      </c>
      <c r="H12168" s="23" t="str">
        <f>VLOOKUP(D12168,'1- CatalogoRamo'!$B:$G,3,FALSE)</f>
        <v>025</v>
      </c>
      <c r="I12168" s="31" t="str">
        <f>VLOOKUP(E12168,'0- CatalogoRubro'!$B:$D,3,FALSE)</f>
        <v>021</v>
      </c>
      <c r="J12168" s="1">
        <v>705.86332377999997</v>
      </c>
    </row>
    <row r="12169" spans="1:10" ht="16" x14ac:dyDescent="0.2">
      <c r="A12169" s="1">
        <v>12454</v>
      </c>
      <c r="B12169" s="20">
        <v>43525</v>
      </c>
      <c r="C12169" s="1" t="s">
        <v>100</v>
      </c>
      <c r="D12169" s="32" t="s">
        <v>162</v>
      </c>
      <c r="E12169" s="27" t="s">
        <v>123</v>
      </c>
      <c r="F12169" s="25">
        <f t="shared" si="195"/>
        <v>43525</v>
      </c>
      <c r="G12169" s="22" t="str">
        <f>VLOOKUP(C12169,'2- CatalogosAseguradora'!$B:$D,3,FALSE)</f>
        <v>006</v>
      </c>
      <c r="H12169" s="23" t="str">
        <f>VLOOKUP(D12169,'1- CatalogoRamo'!$B:$G,3,FALSE)</f>
        <v>025</v>
      </c>
      <c r="I12169" s="31" t="str">
        <f>VLOOKUP(E12169,'0- CatalogoRubro'!$B:$D,3,FALSE)</f>
        <v>022</v>
      </c>
      <c r="J12169" s="1">
        <v>-925.76721587999998</v>
      </c>
    </row>
    <row r="12170" spans="1:10" ht="16" x14ac:dyDescent="0.2">
      <c r="A12170" s="1">
        <v>12455</v>
      </c>
      <c r="B12170" s="20">
        <v>43525</v>
      </c>
      <c r="C12170" s="1" t="s">
        <v>100</v>
      </c>
      <c r="D12170" s="32" t="s">
        <v>162</v>
      </c>
      <c r="E12170" s="27" t="s">
        <v>124</v>
      </c>
      <c r="F12170" s="25">
        <f t="shared" si="195"/>
        <v>43525</v>
      </c>
      <c r="G12170" s="22" t="str">
        <f>VLOOKUP(C12170,'2- CatalogosAseguradora'!$B:$D,3,FALSE)</f>
        <v>006</v>
      </c>
      <c r="H12170" s="23" t="str">
        <f>VLOOKUP(D12170,'1- CatalogoRamo'!$B:$G,3,FALSE)</f>
        <v>025</v>
      </c>
      <c r="I12170" s="31" t="str">
        <f>VLOOKUP(E12170,'0- CatalogoRubro'!$B:$D,3,FALSE)</f>
        <v>023</v>
      </c>
      <c r="J12170" s="1">
        <v>-925.76721587999998</v>
      </c>
    </row>
    <row r="12171" spans="1:10" ht="16" x14ac:dyDescent="0.2">
      <c r="A12171" s="1">
        <v>12456</v>
      </c>
      <c r="B12171" s="20">
        <v>43525</v>
      </c>
      <c r="C12171" s="1" t="s">
        <v>100</v>
      </c>
      <c r="D12171" s="32" t="s">
        <v>162</v>
      </c>
      <c r="E12171" s="27" t="s">
        <v>125</v>
      </c>
      <c r="F12171" s="25">
        <f t="shared" si="195"/>
        <v>43525</v>
      </c>
      <c r="G12171" s="22" t="str">
        <f>VLOOKUP(C12171,'2- CatalogosAseguradora'!$B:$D,3,FALSE)</f>
        <v>006</v>
      </c>
      <c r="H12171" s="23" t="str">
        <f>VLOOKUP(D12171,'1- CatalogoRamo'!$B:$G,3,FALSE)</f>
        <v>025</v>
      </c>
      <c r="I12171" s="31" t="str">
        <f>VLOOKUP(E12171,'0- CatalogoRubro'!$B:$D,3,FALSE)</f>
        <v>024</v>
      </c>
      <c r="J12171" s="1">
        <v>0</v>
      </c>
    </row>
    <row r="12172" spans="1:10" ht="16" x14ac:dyDescent="0.2">
      <c r="A12172" s="1">
        <v>12457</v>
      </c>
      <c r="B12172" s="20">
        <v>43525</v>
      </c>
      <c r="C12172" s="1" t="s">
        <v>100</v>
      </c>
      <c r="D12172" s="32" t="s">
        <v>162</v>
      </c>
      <c r="E12172" s="27" t="s">
        <v>126</v>
      </c>
      <c r="F12172" s="25">
        <f t="shared" si="195"/>
        <v>43525</v>
      </c>
      <c r="G12172" s="22" t="str">
        <f>VLOOKUP(C12172,'2- CatalogosAseguradora'!$B:$D,3,FALSE)</f>
        <v>006</v>
      </c>
      <c r="H12172" s="23" t="str">
        <f>VLOOKUP(D12172,'1- CatalogoRamo'!$B:$G,3,FALSE)</f>
        <v>025</v>
      </c>
      <c r="I12172" s="31" t="str">
        <f>VLOOKUP(E12172,'0- CatalogoRubro'!$B:$D,3,FALSE)</f>
        <v>025</v>
      </c>
      <c r="J12172" s="1">
        <v>-927.85146472999998</v>
      </c>
    </row>
    <row r="12173" spans="1:10" ht="16" x14ac:dyDescent="0.2">
      <c r="A12173" s="1">
        <v>12458</v>
      </c>
      <c r="B12173" s="20">
        <v>43525</v>
      </c>
      <c r="C12173" s="1" t="s">
        <v>100</v>
      </c>
      <c r="D12173" s="32" t="s">
        <v>162</v>
      </c>
      <c r="E12173" s="27" t="s">
        <v>127</v>
      </c>
      <c r="F12173" s="25">
        <f t="shared" si="195"/>
        <v>43525</v>
      </c>
      <c r="G12173" s="22" t="str">
        <f>VLOOKUP(C12173,'2- CatalogosAseguradora'!$B:$D,3,FALSE)</f>
        <v>006</v>
      </c>
      <c r="H12173" s="23" t="str">
        <f>VLOOKUP(D12173,'1- CatalogoRamo'!$B:$G,3,FALSE)</f>
        <v>025</v>
      </c>
      <c r="I12173" s="31" t="str">
        <f>VLOOKUP(E12173,'0- CatalogoRubro'!$B:$D,3,FALSE)</f>
        <v>026</v>
      </c>
      <c r="J12173" s="1">
        <v>281.87233203</v>
      </c>
    </row>
    <row r="12174" spans="1:10" ht="16" x14ac:dyDescent="0.2">
      <c r="A12174" s="1">
        <v>12459</v>
      </c>
      <c r="B12174" s="20">
        <v>43525</v>
      </c>
      <c r="C12174" s="1" t="s">
        <v>100</v>
      </c>
      <c r="D12174" s="32" t="s">
        <v>162</v>
      </c>
      <c r="E12174" s="26" t="s">
        <v>128</v>
      </c>
      <c r="F12174" s="25">
        <f t="shared" si="195"/>
        <v>43525</v>
      </c>
      <c r="G12174" s="22" t="str">
        <f>VLOOKUP(C12174,'2- CatalogosAseguradora'!$B:$D,3,FALSE)</f>
        <v>006</v>
      </c>
      <c r="H12174" s="23" t="str">
        <f>VLOOKUP(D12174,'1- CatalogoRamo'!$B:$G,3,FALSE)</f>
        <v>025</v>
      </c>
      <c r="I12174" s="31" t="str">
        <f>VLOOKUP(E12174,'0- CatalogoRubro'!$B:$D,3,FALSE)</f>
        <v>027</v>
      </c>
      <c r="J12174" s="1">
        <v>0</v>
      </c>
    </row>
    <row r="12175" spans="1:10" ht="16" x14ac:dyDescent="0.2">
      <c r="A12175" s="1">
        <v>12460</v>
      </c>
      <c r="B12175" s="20">
        <v>43525</v>
      </c>
      <c r="C12175" s="1" t="s">
        <v>100</v>
      </c>
      <c r="D12175" s="32" t="s">
        <v>162</v>
      </c>
      <c r="E12175" s="27" t="s">
        <v>129</v>
      </c>
      <c r="F12175" s="25">
        <f t="shared" si="195"/>
        <v>43525</v>
      </c>
      <c r="G12175" s="22" t="str">
        <f>VLOOKUP(C12175,'2- CatalogosAseguradora'!$B:$D,3,FALSE)</f>
        <v>006</v>
      </c>
      <c r="H12175" s="23" t="str">
        <f>VLOOKUP(D12175,'1- CatalogoRamo'!$B:$G,3,FALSE)</f>
        <v>025</v>
      </c>
      <c r="I12175" s="31" t="str">
        <f>VLOOKUP(E12175,'0- CatalogoRubro'!$B:$D,3,FALSE)</f>
        <v>028</v>
      </c>
      <c r="J12175" s="1">
        <v>0</v>
      </c>
    </row>
    <row r="12176" spans="1:10" ht="16" x14ac:dyDescent="0.2">
      <c r="A12176" s="1">
        <v>12461</v>
      </c>
      <c r="B12176" s="20">
        <v>43525</v>
      </c>
      <c r="C12176" s="1" t="s">
        <v>100</v>
      </c>
      <c r="D12176" s="32" t="s">
        <v>162</v>
      </c>
      <c r="E12176" s="27" t="s">
        <v>130</v>
      </c>
      <c r="F12176" s="25">
        <f t="shared" si="195"/>
        <v>43525</v>
      </c>
      <c r="G12176" s="22" t="str">
        <f>VLOOKUP(C12176,'2- CatalogosAseguradora'!$B:$D,3,FALSE)</f>
        <v>006</v>
      </c>
      <c r="H12176" s="23" t="str">
        <f>VLOOKUP(D12176,'1- CatalogoRamo'!$B:$G,3,FALSE)</f>
        <v>025</v>
      </c>
      <c r="I12176" s="31" t="str">
        <f>VLOOKUP(E12176,'0- CatalogoRubro'!$B:$D,3,FALSE)</f>
        <v>029</v>
      </c>
      <c r="J12176" s="1">
        <v>0</v>
      </c>
    </row>
    <row r="12177" spans="1:10" ht="16" x14ac:dyDescent="0.2">
      <c r="A12177" s="1">
        <v>12462</v>
      </c>
      <c r="B12177" s="20">
        <v>43525</v>
      </c>
      <c r="C12177" s="1" t="s">
        <v>100</v>
      </c>
      <c r="D12177" s="32" t="s">
        <v>162</v>
      </c>
      <c r="E12177" s="26" t="s">
        <v>131</v>
      </c>
      <c r="F12177" s="25">
        <f t="shared" si="195"/>
        <v>43525</v>
      </c>
      <c r="G12177" s="22" t="str">
        <f>VLOOKUP(C12177,'2- CatalogosAseguradora'!$B:$D,3,FALSE)</f>
        <v>006</v>
      </c>
      <c r="H12177" s="23" t="str">
        <f>VLOOKUP(D12177,'1- CatalogoRamo'!$B:$G,3,FALSE)</f>
        <v>025</v>
      </c>
      <c r="I12177" s="31" t="str">
        <f>VLOOKUP(E12177,'0- CatalogoRubro'!$B:$D,3,FALSE)</f>
        <v>030</v>
      </c>
      <c r="J12177" s="1">
        <v>0</v>
      </c>
    </row>
    <row r="12178" spans="1:10" ht="16" x14ac:dyDescent="0.2">
      <c r="A12178" s="1">
        <v>12463</v>
      </c>
      <c r="B12178" s="20">
        <v>43525</v>
      </c>
      <c r="C12178" s="1" t="s">
        <v>100</v>
      </c>
      <c r="D12178" s="32" t="s">
        <v>162</v>
      </c>
      <c r="E12178" s="27" t="s">
        <v>132</v>
      </c>
      <c r="F12178" s="25">
        <f t="shared" si="195"/>
        <v>43525</v>
      </c>
      <c r="G12178" s="22" t="str">
        <f>VLOOKUP(C12178,'2- CatalogosAseguradora'!$B:$D,3,FALSE)</f>
        <v>006</v>
      </c>
      <c r="H12178" s="23" t="str">
        <f>VLOOKUP(D12178,'1- CatalogoRamo'!$B:$G,3,FALSE)</f>
        <v>025</v>
      </c>
      <c r="I12178" s="31" t="str">
        <f>VLOOKUP(E12178,'0- CatalogoRubro'!$B:$D,3,FALSE)</f>
        <v>031</v>
      </c>
      <c r="J12178" s="1">
        <v>0</v>
      </c>
    </row>
    <row r="12179" spans="1:10" ht="16" x14ac:dyDescent="0.2">
      <c r="A12179" s="1">
        <v>12464</v>
      </c>
      <c r="B12179" s="20">
        <v>43525</v>
      </c>
      <c r="C12179" s="1" t="s">
        <v>100</v>
      </c>
      <c r="D12179" s="32" t="s">
        <v>162</v>
      </c>
      <c r="E12179" s="27" t="s">
        <v>106</v>
      </c>
      <c r="F12179" s="25">
        <f t="shared" si="195"/>
        <v>43525</v>
      </c>
      <c r="G12179" s="22" t="str">
        <f>VLOOKUP(C12179,'2- CatalogosAseguradora'!$B:$D,3,FALSE)</f>
        <v>006</v>
      </c>
      <c r="H12179" s="23" t="str">
        <f>VLOOKUP(D12179,'1- CatalogoRamo'!$B:$G,3,FALSE)</f>
        <v>025</v>
      </c>
      <c r="I12179" s="31" t="str">
        <f>VLOOKUP(E12179,'0- CatalogoRubro'!$B:$D,3,FALSE)</f>
        <v>003</v>
      </c>
      <c r="J12179" s="1">
        <v>0</v>
      </c>
    </row>
    <row r="12180" spans="1:10" ht="16" x14ac:dyDescent="0.2">
      <c r="A12180" s="1">
        <v>12465</v>
      </c>
      <c r="B12180" s="20">
        <v>43525</v>
      </c>
      <c r="C12180" s="1" t="s">
        <v>100</v>
      </c>
      <c r="D12180" s="32" t="s">
        <v>162</v>
      </c>
      <c r="E12180" s="27" t="s">
        <v>111</v>
      </c>
      <c r="F12180" s="25">
        <f t="shared" si="195"/>
        <v>43525</v>
      </c>
      <c r="G12180" s="22" t="str">
        <f>VLOOKUP(C12180,'2- CatalogosAseguradora'!$B:$D,3,FALSE)</f>
        <v>006</v>
      </c>
      <c r="H12180" s="23" t="str">
        <f>VLOOKUP(D12180,'1- CatalogoRamo'!$B:$G,3,FALSE)</f>
        <v>025</v>
      </c>
      <c r="I12180" s="31" t="str">
        <f>VLOOKUP(E12180,'0- CatalogoRubro'!$B:$D,3,FALSE)</f>
        <v>008</v>
      </c>
      <c r="J12180" s="1">
        <v>0</v>
      </c>
    </row>
    <row r="12181" spans="1:10" ht="16" x14ac:dyDescent="0.2">
      <c r="A12181" s="1">
        <v>12466</v>
      </c>
      <c r="B12181" s="20">
        <v>43525</v>
      </c>
      <c r="C12181" s="1" t="s">
        <v>100</v>
      </c>
      <c r="D12181" s="32" t="s">
        <v>162</v>
      </c>
      <c r="E12181" s="27" t="s">
        <v>133</v>
      </c>
      <c r="F12181" s="25">
        <f t="shared" si="195"/>
        <v>43525</v>
      </c>
      <c r="G12181" s="22" t="str">
        <f>VLOOKUP(C12181,'2- CatalogosAseguradora'!$B:$D,3,FALSE)</f>
        <v>006</v>
      </c>
      <c r="H12181" s="23" t="str">
        <f>VLOOKUP(D12181,'1- CatalogoRamo'!$B:$G,3,FALSE)</f>
        <v>025</v>
      </c>
      <c r="I12181" s="31" t="str">
        <f>VLOOKUP(E12181,'0- CatalogoRubro'!$B:$D,3,FALSE)</f>
        <v>034</v>
      </c>
      <c r="J12181" s="1">
        <v>0</v>
      </c>
    </row>
    <row r="12182" spans="1:10" ht="16" x14ac:dyDescent="0.2">
      <c r="A12182" s="1">
        <v>12467</v>
      </c>
      <c r="B12182" s="20">
        <v>43525</v>
      </c>
      <c r="C12182" s="1" t="s">
        <v>100</v>
      </c>
      <c r="D12182" s="32" t="s">
        <v>162</v>
      </c>
      <c r="E12182" s="27" t="s">
        <v>134</v>
      </c>
      <c r="F12182" s="25">
        <f t="shared" si="195"/>
        <v>43525</v>
      </c>
      <c r="G12182" s="22" t="str">
        <f>VLOOKUP(C12182,'2- CatalogosAseguradora'!$B:$D,3,FALSE)</f>
        <v>006</v>
      </c>
      <c r="H12182" s="23" t="str">
        <f>VLOOKUP(D12182,'1- CatalogoRamo'!$B:$G,3,FALSE)</f>
        <v>025</v>
      </c>
      <c r="I12182" s="31" t="str">
        <f>VLOOKUP(E12182,'0- CatalogoRubro'!$B:$D,3,FALSE)</f>
        <v>035</v>
      </c>
      <c r="J12182" s="1">
        <v>0</v>
      </c>
    </row>
    <row r="12183" spans="1:10" ht="16" x14ac:dyDescent="0.2">
      <c r="A12183" s="1">
        <v>12468</v>
      </c>
      <c r="B12183" s="20">
        <v>43525</v>
      </c>
      <c r="C12183" s="1" t="s">
        <v>100</v>
      </c>
      <c r="D12183" s="32" t="s">
        <v>162</v>
      </c>
      <c r="E12183" s="27" t="s">
        <v>135</v>
      </c>
      <c r="F12183" s="25">
        <f t="shared" si="195"/>
        <v>43525</v>
      </c>
      <c r="G12183" s="22" t="str">
        <f>VLOOKUP(C12183,'2- CatalogosAseguradora'!$B:$D,3,FALSE)</f>
        <v>006</v>
      </c>
      <c r="H12183" s="23" t="str">
        <f>VLOOKUP(D12183,'1- CatalogoRamo'!$B:$G,3,FALSE)</f>
        <v>025</v>
      </c>
      <c r="I12183" s="31" t="str">
        <f>VLOOKUP(E12183,'0- CatalogoRubro'!$B:$D,3,FALSE)</f>
        <v>036</v>
      </c>
      <c r="J12183" s="1">
        <v>0</v>
      </c>
    </row>
    <row r="12184" spans="1:10" ht="16" x14ac:dyDescent="0.2">
      <c r="A12184" s="1">
        <v>12469</v>
      </c>
      <c r="B12184" s="20">
        <v>43525</v>
      </c>
      <c r="C12184" s="1" t="s">
        <v>100</v>
      </c>
      <c r="D12184" s="32" t="s">
        <v>162</v>
      </c>
      <c r="E12184" s="27" t="s">
        <v>136</v>
      </c>
      <c r="F12184" s="25">
        <f t="shared" si="195"/>
        <v>43525</v>
      </c>
      <c r="G12184" s="22" t="str">
        <f>VLOOKUP(C12184,'2- CatalogosAseguradora'!$B:$D,3,FALSE)</f>
        <v>006</v>
      </c>
      <c r="H12184" s="23" t="str">
        <f>VLOOKUP(D12184,'1- CatalogoRamo'!$B:$G,3,FALSE)</f>
        <v>025</v>
      </c>
      <c r="I12184" s="31" t="str">
        <f>VLOOKUP(E12184,'0- CatalogoRubro'!$B:$D,3,FALSE)</f>
        <v>037</v>
      </c>
      <c r="J12184" s="1">
        <v>0</v>
      </c>
    </row>
    <row r="12185" spans="1:10" ht="16" x14ac:dyDescent="0.2">
      <c r="A12185" s="1">
        <v>12470</v>
      </c>
      <c r="B12185" s="20">
        <v>43525</v>
      </c>
      <c r="C12185" s="1" t="s">
        <v>100</v>
      </c>
      <c r="D12185" s="32" t="s">
        <v>162</v>
      </c>
      <c r="E12185" s="27" t="s">
        <v>137</v>
      </c>
      <c r="F12185" s="25">
        <f t="shared" si="195"/>
        <v>43525</v>
      </c>
      <c r="G12185" s="22" t="str">
        <f>VLOOKUP(C12185,'2- CatalogosAseguradora'!$B:$D,3,FALSE)</f>
        <v>006</v>
      </c>
      <c r="H12185" s="23" t="str">
        <f>VLOOKUP(D12185,'1- CatalogoRamo'!$B:$G,3,FALSE)</f>
        <v>025</v>
      </c>
      <c r="I12185" s="31" t="str">
        <f>VLOOKUP(E12185,'0- CatalogoRubro'!$B:$D,3,FALSE)</f>
        <v>038</v>
      </c>
      <c r="J12185" s="1">
        <v>0</v>
      </c>
    </row>
    <row r="12186" spans="1:10" ht="16" x14ac:dyDescent="0.2">
      <c r="A12186" s="1">
        <v>12471</v>
      </c>
      <c r="B12186" s="20">
        <v>43525</v>
      </c>
      <c r="C12186" s="1" t="s">
        <v>100</v>
      </c>
      <c r="D12186" s="32" t="s">
        <v>162</v>
      </c>
      <c r="E12186" s="27" t="s">
        <v>138</v>
      </c>
      <c r="F12186" s="25">
        <f t="shared" si="195"/>
        <v>43525</v>
      </c>
      <c r="G12186" s="22" t="str">
        <f>VLOOKUP(C12186,'2- CatalogosAseguradora'!$B:$D,3,FALSE)</f>
        <v>006</v>
      </c>
      <c r="H12186" s="23" t="str">
        <f>VLOOKUP(D12186,'1- CatalogoRamo'!$B:$G,3,FALSE)</f>
        <v>025</v>
      </c>
      <c r="I12186" s="31" t="str">
        <f>VLOOKUP(E12186,'0- CatalogoRubro'!$B:$D,3,FALSE)</f>
        <v>039</v>
      </c>
      <c r="J12186" s="1">
        <v>0</v>
      </c>
    </row>
    <row r="12187" spans="1:10" ht="16" x14ac:dyDescent="0.2">
      <c r="A12187" s="1">
        <v>12472</v>
      </c>
      <c r="B12187" s="20">
        <v>43525</v>
      </c>
      <c r="C12187" s="1" t="s">
        <v>100</v>
      </c>
      <c r="D12187" s="32" t="s">
        <v>162</v>
      </c>
      <c r="E12187" s="27" t="s">
        <v>139</v>
      </c>
      <c r="F12187" s="25">
        <f t="shared" si="195"/>
        <v>43525</v>
      </c>
      <c r="G12187" s="22" t="str">
        <f>VLOOKUP(C12187,'2- CatalogosAseguradora'!$B:$D,3,FALSE)</f>
        <v>006</v>
      </c>
      <c r="H12187" s="23" t="str">
        <f>VLOOKUP(D12187,'1- CatalogoRamo'!$B:$G,3,FALSE)</f>
        <v>025</v>
      </c>
      <c r="I12187" s="31" t="str">
        <f>VLOOKUP(E12187,'0- CatalogoRubro'!$B:$D,3,FALSE)</f>
        <v>040</v>
      </c>
      <c r="J12187" s="1">
        <v>0</v>
      </c>
    </row>
    <row r="12188" spans="1:10" ht="16" x14ac:dyDescent="0.2">
      <c r="A12188" s="1">
        <v>12473</v>
      </c>
      <c r="B12188" s="20">
        <v>43525</v>
      </c>
      <c r="C12188" s="1" t="s">
        <v>100</v>
      </c>
      <c r="D12188" s="32" t="s">
        <v>162</v>
      </c>
      <c r="E12188" s="27" t="s">
        <v>140</v>
      </c>
      <c r="F12188" s="25">
        <f t="shared" si="195"/>
        <v>43525</v>
      </c>
      <c r="G12188" s="22" t="str">
        <f>VLOOKUP(C12188,'2- CatalogosAseguradora'!$B:$D,3,FALSE)</f>
        <v>006</v>
      </c>
      <c r="H12188" s="23" t="str">
        <f>VLOOKUP(D12188,'1- CatalogoRamo'!$B:$G,3,FALSE)</f>
        <v>025</v>
      </c>
      <c r="I12188" s="31" t="str">
        <f>VLOOKUP(E12188,'0- CatalogoRubro'!$B:$D,3,FALSE)</f>
        <v>041</v>
      </c>
      <c r="J12188" s="1">
        <v>0</v>
      </c>
    </row>
    <row r="12189" spans="1:10" ht="16" x14ac:dyDescent="0.2">
      <c r="A12189" s="1">
        <v>12474</v>
      </c>
      <c r="B12189" s="20">
        <v>43525</v>
      </c>
      <c r="C12189" s="1" t="s">
        <v>100</v>
      </c>
      <c r="D12189" s="32" t="s">
        <v>162</v>
      </c>
      <c r="E12189" s="26" t="s">
        <v>141</v>
      </c>
      <c r="F12189" s="25">
        <f t="shared" si="195"/>
        <v>43525</v>
      </c>
      <c r="G12189" s="22" t="str">
        <f>VLOOKUP(C12189,'2- CatalogosAseguradora'!$B:$D,3,FALSE)</f>
        <v>006</v>
      </c>
      <c r="H12189" s="23" t="str">
        <f>VLOOKUP(D12189,'1- CatalogoRamo'!$B:$G,3,FALSE)</f>
        <v>025</v>
      </c>
      <c r="I12189" s="31" t="str">
        <f>VLOOKUP(E12189,'0- CatalogoRubro'!$B:$D,3,FALSE)</f>
        <v>042</v>
      </c>
      <c r="J12189" s="1">
        <v>-119.80191040999999</v>
      </c>
    </row>
    <row r="12190" spans="1:10" ht="16" x14ac:dyDescent="0.2">
      <c r="A12190" s="1">
        <v>12475</v>
      </c>
      <c r="B12190" s="20">
        <v>43525</v>
      </c>
      <c r="C12190" s="1" t="s">
        <v>100</v>
      </c>
      <c r="D12190" s="32" t="s">
        <v>162</v>
      </c>
      <c r="E12190" s="27" t="s">
        <v>142</v>
      </c>
      <c r="F12190" s="25">
        <f t="shared" si="195"/>
        <v>43525</v>
      </c>
      <c r="G12190" s="22" t="str">
        <f>VLOOKUP(C12190,'2- CatalogosAseguradora'!$B:$D,3,FALSE)</f>
        <v>006</v>
      </c>
      <c r="H12190" s="23" t="str">
        <f>VLOOKUP(D12190,'1- CatalogoRamo'!$B:$G,3,FALSE)</f>
        <v>025</v>
      </c>
      <c r="I12190" s="31" t="str">
        <f>VLOOKUP(E12190,'0- CatalogoRubro'!$B:$D,3,FALSE)</f>
        <v>043</v>
      </c>
      <c r="J12190" s="1">
        <v>909.56277334000004</v>
      </c>
    </row>
    <row r="12191" spans="1:10" ht="16" x14ac:dyDescent="0.2">
      <c r="A12191" s="1">
        <v>12476</v>
      </c>
      <c r="B12191" s="20">
        <v>43525</v>
      </c>
      <c r="C12191" s="1" t="s">
        <v>100</v>
      </c>
      <c r="D12191" s="32" t="s">
        <v>162</v>
      </c>
      <c r="E12191" s="27" t="s">
        <v>143</v>
      </c>
      <c r="F12191" s="25">
        <f t="shared" si="195"/>
        <v>43525</v>
      </c>
      <c r="G12191" s="22" t="str">
        <f>VLOOKUP(C12191,'2- CatalogosAseguradora'!$B:$D,3,FALSE)</f>
        <v>006</v>
      </c>
      <c r="H12191" s="23" t="str">
        <f>VLOOKUP(D12191,'1- CatalogoRamo'!$B:$G,3,FALSE)</f>
        <v>025</v>
      </c>
      <c r="I12191" s="31" t="str">
        <f>VLOOKUP(E12191,'0- CatalogoRubro'!$B:$D,3,FALSE)</f>
        <v>044</v>
      </c>
      <c r="J12191" s="1">
        <v>258.41640888000001</v>
      </c>
    </row>
    <row r="12192" spans="1:10" ht="16" x14ac:dyDescent="0.2">
      <c r="A12192" s="1">
        <v>12477</v>
      </c>
      <c r="B12192" s="20">
        <v>43525</v>
      </c>
      <c r="C12192" s="1" t="s">
        <v>100</v>
      </c>
      <c r="D12192" s="32" t="s">
        <v>162</v>
      </c>
      <c r="E12192" s="27" t="s">
        <v>144</v>
      </c>
      <c r="F12192" s="25">
        <f t="shared" si="195"/>
        <v>43525</v>
      </c>
      <c r="G12192" s="22" t="str">
        <f>VLOOKUP(C12192,'2- CatalogosAseguradora'!$B:$D,3,FALSE)</f>
        <v>006</v>
      </c>
      <c r="H12192" s="23" t="str">
        <f>VLOOKUP(D12192,'1- CatalogoRamo'!$B:$G,3,FALSE)</f>
        <v>025</v>
      </c>
      <c r="I12192" s="31" t="str">
        <f>VLOOKUP(E12192,'0- CatalogoRubro'!$B:$D,3,FALSE)</f>
        <v>045</v>
      </c>
      <c r="J12192" s="1">
        <v>1287.7810926300001</v>
      </c>
    </row>
    <row r="12193" spans="1:10" ht="16" x14ac:dyDescent="0.2">
      <c r="A12193" s="1">
        <v>12478</v>
      </c>
      <c r="B12193" s="20">
        <v>43525</v>
      </c>
      <c r="C12193" s="1" t="s">
        <v>100</v>
      </c>
      <c r="D12193" s="32" t="s">
        <v>162</v>
      </c>
      <c r="E12193" s="26" t="s">
        <v>145</v>
      </c>
      <c r="F12193" s="25">
        <f t="shared" si="195"/>
        <v>43525</v>
      </c>
      <c r="G12193" s="22" t="str">
        <f>VLOOKUP(C12193,'2- CatalogosAseguradora'!$B:$D,3,FALSE)</f>
        <v>006</v>
      </c>
      <c r="H12193" s="23" t="str">
        <f>VLOOKUP(D12193,'1- CatalogoRamo'!$B:$G,3,FALSE)</f>
        <v>025</v>
      </c>
      <c r="I12193" s="31" t="str">
        <f>VLOOKUP(E12193,'0- CatalogoRubro'!$B:$D,3,FALSE)</f>
        <v>046</v>
      </c>
      <c r="J12193" s="1">
        <v>8.5014616600000004</v>
      </c>
    </row>
    <row r="12194" spans="1:10" ht="16" x14ac:dyDescent="0.2">
      <c r="A12194" s="1">
        <v>12479</v>
      </c>
      <c r="B12194" s="20">
        <v>43525</v>
      </c>
      <c r="C12194" s="1" t="s">
        <v>100</v>
      </c>
      <c r="D12194" s="32" t="s">
        <v>162</v>
      </c>
      <c r="E12194" s="26" t="s">
        <v>146</v>
      </c>
      <c r="F12194" s="25">
        <f t="shared" si="195"/>
        <v>43525</v>
      </c>
      <c r="G12194" s="22" t="str">
        <f>VLOOKUP(C12194,'2- CatalogosAseguradora'!$B:$D,3,FALSE)</f>
        <v>006</v>
      </c>
      <c r="H12194" s="23" t="str">
        <f>VLOOKUP(D12194,'1- CatalogoRamo'!$B:$G,3,FALSE)</f>
        <v>025</v>
      </c>
      <c r="I12194" s="31" t="str">
        <f>VLOOKUP(E12194,'0- CatalogoRubro'!$B:$D,3,FALSE)</f>
        <v>047</v>
      </c>
      <c r="J12194" s="1">
        <v>184.06621744</v>
      </c>
    </row>
    <row r="12195" spans="1:10" ht="16" x14ac:dyDescent="0.2">
      <c r="A12195" s="1">
        <v>12480</v>
      </c>
      <c r="B12195" s="20">
        <v>43525</v>
      </c>
      <c r="C12195" s="1" t="s">
        <v>100</v>
      </c>
      <c r="D12195" s="32" t="s">
        <v>162</v>
      </c>
      <c r="E12195" s="29" t="s">
        <v>147</v>
      </c>
      <c r="F12195" s="25">
        <f t="shared" si="195"/>
        <v>43525</v>
      </c>
      <c r="G12195" s="22" t="str">
        <f>VLOOKUP(C12195,'2- CatalogosAseguradora'!$B:$D,3,FALSE)</f>
        <v>006</v>
      </c>
      <c r="H12195" s="23" t="str">
        <f>VLOOKUP(D12195,'1- CatalogoRamo'!$B:$G,3,FALSE)</f>
        <v>025</v>
      </c>
      <c r="I12195" s="31" t="str">
        <f>VLOOKUP(E12195,'0- CatalogoRubro'!$B:$D,3,FALSE)</f>
        <v>048</v>
      </c>
      <c r="J12195" s="1">
        <v>68.952395920000001</v>
      </c>
    </row>
    <row r="12196" spans="1:10" ht="16" x14ac:dyDescent="0.2">
      <c r="A12196" s="1">
        <v>12481</v>
      </c>
      <c r="B12196" s="20">
        <v>43525</v>
      </c>
      <c r="C12196" s="1" t="s">
        <v>100</v>
      </c>
      <c r="D12196" s="32" t="s">
        <v>162</v>
      </c>
      <c r="E12196" s="26" t="s">
        <v>148</v>
      </c>
      <c r="F12196" s="25">
        <f t="shared" si="195"/>
        <v>43525</v>
      </c>
      <c r="G12196" s="22" t="str">
        <f>VLOOKUP(C12196,'2- CatalogosAseguradora'!$B:$D,3,FALSE)</f>
        <v>006</v>
      </c>
      <c r="H12196" s="23" t="str">
        <f>VLOOKUP(D12196,'1- CatalogoRamo'!$B:$G,3,FALSE)</f>
        <v>025</v>
      </c>
      <c r="I12196" s="31" t="str">
        <f>VLOOKUP(E12196,'0- CatalogoRubro'!$B:$D,3,FALSE)</f>
        <v>049</v>
      </c>
      <c r="J12196" s="1">
        <v>88.785649329999998</v>
      </c>
    </row>
    <row r="12197" spans="1:10" ht="16" x14ac:dyDescent="0.2">
      <c r="A12197" s="1">
        <v>12482</v>
      </c>
      <c r="B12197" s="20">
        <v>43525</v>
      </c>
      <c r="C12197" s="1" t="s">
        <v>100</v>
      </c>
      <c r="D12197" s="32" t="s">
        <v>162</v>
      </c>
      <c r="E12197" s="27" t="s">
        <v>149</v>
      </c>
      <c r="F12197" s="25">
        <f t="shared" ref="F12197:F12260" si="196">B12197</f>
        <v>43525</v>
      </c>
      <c r="G12197" s="22" t="str">
        <f>VLOOKUP(C12197,'2- CatalogosAseguradora'!$B:$D,3,FALSE)</f>
        <v>006</v>
      </c>
      <c r="H12197" s="23" t="str">
        <f>VLOOKUP(D12197,'1- CatalogoRamo'!$B:$G,3,FALSE)</f>
        <v>025</v>
      </c>
      <c r="I12197" s="31" t="str">
        <f>VLOOKUP(E12197,'0- CatalogoRubro'!$B:$D,3,FALSE)</f>
        <v>050</v>
      </c>
      <c r="J12197" s="1">
        <v>88.785649329999998</v>
      </c>
    </row>
    <row r="12198" spans="1:10" ht="16" x14ac:dyDescent="0.2">
      <c r="A12198" s="1">
        <v>12483</v>
      </c>
      <c r="B12198" s="20">
        <v>43525</v>
      </c>
      <c r="C12198" s="1" t="s">
        <v>100</v>
      </c>
      <c r="D12198" s="32" t="s">
        <v>162</v>
      </c>
      <c r="E12198" s="27" t="s">
        <v>150</v>
      </c>
      <c r="F12198" s="25">
        <f t="shared" si="196"/>
        <v>43525</v>
      </c>
      <c r="G12198" s="22" t="str">
        <f>VLOOKUP(C12198,'2- CatalogosAseguradora'!$B:$D,3,FALSE)</f>
        <v>006</v>
      </c>
      <c r="H12198" s="23" t="str">
        <f>VLOOKUP(D12198,'1- CatalogoRamo'!$B:$G,3,FALSE)</f>
        <v>025</v>
      </c>
      <c r="I12198" s="31" t="str">
        <f>VLOOKUP(E12198,'0- CatalogoRubro'!$B:$D,3,FALSE)</f>
        <v>051</v>
      </c>
      <c r="J12198" s="1">
        <v>0</v>
      </c>
    </row>
    <row r="12199" spans="1:10" ht="16" x14ac:dyDescent="0.2">
      <c r="A12199" s="1">
        <v>12484</v>
      </c>
      <c r="B12199" s="20">
        <v>43525</v>
      </c>
      <c r="C12199" s="1" t="s">
        <v>100</v>
      </c>
      <c r="D12199" s="32" t="s">
        <v>162</v>
      </c>
      <c r="E12199" s="26" t="s">
        <v>151</v>
      </c>
      <c r="F12199" s="25">
        <f t="shared" si="196"/>
        <v>43525</v>
      </c>
      <c r="G12199" s="22" t="str">
        <f>VLOOKUP(C12199,'2- CatalogosAseguradora'!$B:$D,3,FALSE)</f>
        <v>006</v>
      </c>
      <c r="H12199" s="23" t="str">
        <f>VLOOKUP(D12199,'1- CatalogoRamo'!$B:$G,3,FALSE)</f>
        <v>025</v>
      </c>
      <c r="I12199" s="31" t="str">
        <f>VLOOKUP(E12199,'0- CatalogoRubro'!$B:$D,3,FALSE)</f>
        <v>052</v>
      </c>
      <c r="J12199" s="1">
        <v>50.459834360000002</v>
      </c>
    </row>
    <row r="12200" spans="1:10" ht="16" x14ac:dyDescent="0.2">
      <c r="A12200" s="1">
        <v>12485</v>
      </c>
      <c r="B12200" s="20">
        <v>43525</v>
      </c>
      <c r="C12200" s="1" t="s">
        <v>100</v>
      </c>
      <c r="D12200" s="32" t="s">
        <v>162</v>
      </c>
      <c r="E12200" s="27" t="s">
        <v>152</v>
      </c>
      <c r="F12200" s="25">
        <f t="shared" si="196"/>
        <v>43525</v>
      </c>
      <c r="G12200" s="22" t="str">
        <f>VLOOKUP(C12200,'2- CatalogosAseguradora'!$B:$D,3,FALSE)</f>
        <v>006</v>
      </c>
      <c r="H12200" s="23" t="str">
        <f>VLOOKUP(D12200,'1- CatalogoRamo'!$B:$G,3,FALSE)</f>
        <v>025</v>
      </c>
      <c r="I12200" s="31" t="str">
        <f>VLOOKUP(E12200,'0- CatalogoRubro'!$B:$D,3,FALSE)</f>
        <v>053</v>
      </c>
      <c r="J12200" s="1">
        <v>50.459834360000002</v>
      </c>
    </row>
    <row r="12201" spans="1:10" ht="16" x14ac:dyDescent="0.2">
      <c r="A12201" s="1">
        <v>12486</v>
      </c>
      <c r="B12201" s="20">
        <v>43525</v>
      </c>
      <c r="C12201" s="1" t="s">
        <v>100</v>
      </c>
      <c r="D12201" s="32" t="s">
        <v>162</v>
      </c>
      <c r="E12201" s="27" t="s">
        <v>153</v>
      </c>
      <c r="F12201" s="25">
        <f t="shared" si="196"/>
        <v>43525</v>
      </c>
      <c r="G12201" s="22" t="str">
        <f>VLOOKUP(C12201,'2- CatalogosAseguradora'!$B:$D,3,FALSE)</f>
        <v>006</v>
      </c>
      <c r="H12201" s="23" t="str">
        <f>VLOOKUP(D12201,'1- CatalogoRamo'!$B:$G,3,FALSE)</f>
        <v>025</v>
      </c>
      <c r="I12201" s="31" t="str">
        <f>VLOOKUP(E12201,'0- CatalogoRubro'!$B:$D,3,FALSE)</f>
        <v>054</v>
      </c>
      <c r="J12201" s="1">
        <v>0</v>
      </c>
    </row>
    <row r="12202" spans="1:10" ht="16" x14ac:dyDescent="0.2">
      <c r="A12202" s="1">
        <v>12487</v>
      </c>
      <c r="B12202" s="20">
        <v>43525</v>
      </c>
      <c r="C12202" s="1" t="s">
        <v>100</v>
      </c>
      <c r="D12202" s="32" t="s">
        <v>162</v>
      </c>
      <c r="E12202" s="29" t="s">
        <v>154</v>
      </c>
      <c r="F12202" s="25">
        <f t="shared" si="196"/>
        <v>43525</v>
      </c>
      <c r="G12202" s="22" t="str">
        <f>VLOOKUP(C12202,'2- CatalogosAseguradora'!$B:$D,3,FALSE)</f>
        <v>006</v>
      </c>
      <c r="H12202" s="23" t="str">
        <f>VLOOKUP(D12202,'1- CatalogoRamo'!$B:$G,3,FALSE)</f>
        <v>025</v>
      </c>
      <c r="I12202" s="31" t="str">
        <f>VLOOKUP(E12202,'0- CatalogoRubro'!$B:$D,3,FALSE)</f>
        <v>055</v>
      </c>
      <c r="J12202" s="1">
        <v>38.325814969999996</v>
      </c>
    </row>
    <row r="12203" spans="1:10" ht="16" x14ac:dyDescent="0.2">
      <c r="A12203" s="1">
        <v>12488</v>
      </c>
      <c r="B12203" s="20">
        <v>43525</v>
      </c>
      <c r="C12203" s="1" t="s">
        <v>100</v>
      </c>
      <c r="D12203" s="32" t="s">
        <v>162</v>
      </c>
      <c r="E12203" s="29" t="s">
        <v>155</v>
      </c>
      <c r="F12203" s="25">
        <f t="shared" si="196"/>
        <v>43525</v>
      </c>
      <c r="G12203" s="22" t="str">
        <f>VLOOKUP(C12203,'2- CatalogosAseguradora'!$B:$D,3,FALSE)</f>
        <v>006</v>
      </c>
      <c r="H12203" s="23" t="str">
        <f>VLOOKUP(D12203,'1- CatalogoRamo'!$B:$G,3,FALSE)</f>
        <v>025</v>
      </c>
      <c r="I12203" s="31" t="str">
        <f>VLOOKUP(E12203,'0- CatalogoRubro'!$B:$D,3,FALSE)</f>
        <v>056</v>
      </c>
      <c r="J12203" s="1">
        <v>107.27821089</v>
      </c>
    </row>
    <row r="12204" spans="1:10" ht="16" x14ac:dyDescent="0.2">
      <c r="A12204" s="1">
        <v>12489</v>
      </c>
      <c r="B12204" s="20">
        <v>43617</v>
      </c>
      <c r="C12204" s="1" t="s">
        <v>100</v>
      </c>
      <c r="D12204" s="32" t="s">
        <v>162</v>
      </c>
      <c r="E12204" s="26" t="s">
        <v>104</v>
      </c>
      <c r="F12204" s="25">
        <f t="shared" si="196"/>
        <v>43617</v>
      </c>
      <c r="G12204" s="22" t="str">
        <f>VLOOKUP(C12204,'2- CatalogosAseguradora'!$B:$D,3,FALSE)</f>
        <v>006</v>
      </c>
      <c r="H12204" s="23" t="str">
        <f>VLOOKUP(D12204,'1- CatalogoRamo'!$B:$G,3,FALSE)</f>
        <v>025</v>
      </c>
      <c r="I12204" s="31" t="str">
        <f>VLOOKUP(E12204,'0- CatalogoRubro'!$B:$D,3,FALSE)</f>
        <v>001</v>
      </c>
      <c r="J12204" s="34">
        <v>1539.1851036800001</v>
      </c>
    </row>
    <row r="12205" spans="1:10" ht="16" x14ac:dyDescent="0.2">
      <c r="A12205" s="1">
        <v>12490</v>
      </c>
      <c r="B12205" s="20">
        <v>43617</v>
      </c>
      <c r="C12205" s="1" t="s">
        <v>100</v>
      </c>
      <c r="D12205" s="32" t="s">
        <v>162</v>
      </c>
      <c r="E12205" s="27" t="s">
        <v>105</v>
      </c>
      <c r="F12205" s="25">
        <f t="shared" si="196"/>
        <v>43617</v>
      </c>
      <c r="G12205" s="22" t="str">
        <f>VLOOKUP(C12205,'2- CatalogosAseguradora'!$B:$D,3,FALSE)</f>
        <v>006</v>
      </c>
      <c r="H12205" s="23" t="str">
        <f>VLOOKUP(D12205,'1- CatalogoRamo'!$B:$G,3,FALSE)</f>
        <v>025</v>
      </c>
      <c r="I12205" s="31" t="str">
        <f>VLOOKUP(E12205,'0- CatalogoRubro'!$B:$D,3,FALSE)</f>
        <v>002</v>
      </c>
      <c r="J12205" s="1">
        <v>2803.5261218999999</v>
      </c>
    </row>
    <row r="12206" spans="1:10" ht="16" x14ac:dyDescent="0.2">
      <c r="A12206" s="1">
        <v>12491</v>
      </c>
      <c r="B12206" s="20">
        <v>43617</v>
      </c>
      <c r="C12206" s="1" t="s">
        <v>100</v>
      </c>
      <c r="D12206" s="32" t="s">
        <v>162</v>
      </c>
      <c r="E12206" s="27" t="s">
        <v>106</v>
      </c>
      <c r="F12206" s="25">
        <f t="shared" si="196"/>
        <v>43617</v>
      </c>
      <c r="G12206" s="22" t="str">
        <f>VLOOKUP(C12206,'2- CatalogosAseguradora'!$B:$D,3,FALSE)</f>
        <v>006</v>
      </c>
      <c r="H12206" s="23" t="str">
        <f>VLOOKUP(D12206,'1- CatalogoRamo'!$B:$G,3,FALSE)</f>
        <v>025</v>
      </c>
      <c r="I12206" s="31" t="str">
        <f>VLOOKUP(E12206,'0- CatalogoRubro'!$B:$D,3,FALSE)</f>
        <v>003</v>
      </c>
      <c r="J12206" s="1">
        <v>2787.35088382</v>
      </c>
    </row>
    <row r="12207" spans="1:10" ht="16" x14ac:dyDescent="0.2">
      <c r="A12207" s="1">
        <v>12492</v>
      </c>
      <c r="B12207" s="20">
        <v>43617</v>
      </c>
      <c r="C12207" s="1" t="s">
        <v>100</v>
      </c>
      <c r="D12207" s="32" t="s">
        <v>162</v>
      </c>
      <c r="E12207" s="27" t="s">
        <v>107</v>
      </c>
      <c r="F12207" s="25">
        <f t="shared" si="196"/>
        <v>43617</v>
      </c>
      <c r="G12207" s="22" t="str">
        <f>VLOOKUP(C12207,'2- CatalogosAseguradora'!$B:$D,3,FALSE)</f>
        <v>006</v>
      </c>
      <c r="H12207" s="23" t="str">
        <f>VLOOKUP(D12207,'1- CatalogoRamo'!$B:$G,3,FALSE)</f>
        <v>025</v>
      </c>
      <c r="I12207" s="31" t="str">
        <f>VLOOKUP(E12207,'0- CatalogoRubro'!$B:$D,3,FALSE)</f>
        <v>004</v>
      </c>
      <c r="J12207" s="1">
        <v>2787.35088382</v>
      </c>
    </row>
    <row r="12208" spans="1:10" ht="16" x14ac:dyDescent="0.2">
      <c r="A12208" s="1">
        <v>12493</v>
      </c>
      <c r="B12208" s="20">
        <v>43617</v>
      </c>
      <c r="C12208" s="1" t="s">
        <v>100</v>
      </c>
      <c r="D12208" s="32" t="s">
        <v>162</v>
      </c>
      <c r="E12208" s="27" t="s">
        <v>108</v>
      </c>
      <c r="F12208" s="25">
        <f t="shared" si="196"/>
        <v>43617</v>
      </c>
      <c r="G12208" s="22" t="str">
        <f>VLOOKUP(C12208,'2- CatalogosAseguradora'!$B:$D,3,FALSE)</f>
        <v>006</v>
      </c>
      <c r="H12208" s="23" t="str">
        <f>VLOOKUP(D12208,'1- CatalogoRamo'!$B:$G,3,FALSE)</f>
        <v>025</v>
      </c>
      <c r="I12208" s="31" t="str">
        <f>VLOOKUP(E12208,'0- CatalogoRubro'!$B:$D,3,FALSE)</f>
        <v>005</v>
      </c>
      <c r="J12208" s="1">
        <v>0</v>
      </c>
    </row>
    <row r="12209" spans="1:10" ht="16" x14ac:dyDescent="0.2">
      <c r="A12209" s="1">
        <v>12494</v>
      </c>
      <c r="B12209" s="20">
        <v>43617</v>
      </c>
      <c r="C12209" s="1" t="s">
        <v>100</v>
      </c>
      <c r="D12209" s="32" t="s">
        <v>162</v>
      </c>
      <c r="E12209" s="27" t="s">
        <v>109</v>
      </c>
      <c r="F12209" s="25">
        <f t="shared" si="196"/>
        <v>43617</v>
      </c>
      <c r="G12209" s="22" t="str">
        <f>VLOOKUP(C12209,'2- CatalogosAseguradora'!$B:$D,3,FALSE)</f>
        <v>006</v>
      </c>
      <c r="H12209" s="23" t="str">
        <f>VLOOKUP(D12209,'1- CatalogoRamo'!$B:$G,3,FALSE)</f>
        <v>025</v>
      </c>
      <c r="I12209" s="31" t="str">
        <f>VLOOKUP(E12209,'0- CatalogoRubro'!$B:$D,3,FALSE)</f>
        <v>006</v>
      </c>
      <c r="J12209" s="1">
        <v>0</v>
      </c>
    </row>
    <row r="12210" spans="1:10" ht="16" x14ac:dyDescent="0.2">
      <c r="A12210" s="1">
        <v>12495</v>
      </c>
      <c r="B12210" s="20">
        <v>43617</v>
      </c>
      <c r="C12210" s="1" t="s">
        <v>100</v>
      </c>
      <c r="D12210" s="32" t="s">
        <v>162</v>
      </c>
      <c r="E12210" s="27" t="s">
        <v>110</v>
      </c>
      <c r="F12210" s="25">
        <f t="shared" si="196"/>
        <v>43617</v>
      </c>
      <c r="G12210" s="22" t="str">
        <f>VLOOKUP(C12210,'2- CatalogosAseguradora'!$B:$D,3,FALSE)</f>
        <v>006</v>
      </c>
      <c r="H12210" s="23" t="str">
        <f>VLOOKUP(D12210,'1- CatalogoRamo'!$B:$G,3,FALSE)</f>
        <v>025</v>
      </c>
      <c r="I12210" s="31" t="str">
        <f>VLOOKUP(E12210,'0- CatalogoRubro'!$B:$D,3,FALSE)</f>
        <v>007</v>
      </c>
      <c r="J12210" s="1">
        <v>0</v>
      </c>
    </row>
    <row r="12211" spans="1:10" ht="16" x14ac:dyDescent="0.2">
      <c r="A12211" s="1">
        <v>12496</v>
      </c>
      <c r="B12211" s="20">
        <v>43617</v>
      </c>
      <c r="C12211" s="1" t="s">
        <v>100</v>
      </c>
      <c r="D12211" s="32" t="s">
        <v>162</v>
      </c>
      <c r="E12211" s="27" t="s">
        <v>111</v>
      </c>
      <c r="F12211" s="25">
        <f t="shared" si="196"/>
        <v>43617</v>
      </c>
      <c r="G12211" s="22" t="str">
        <f>VLOOKUP(C12211,'2- CatalogosAseguradora'!$B:$D,3,FALSE)</f>
        <v>006</v>
      </c>
      <c r="H12211" s="23" t="str">
        <f>VLOOKUP(D12211,'1- CatalogoRamo'!$B:$G,3,FALSE)</f>
        <v>025</v>
      </c>
      <c r="I12211" s="31" t="str">
        <f>VLOOKUP(E12211,'0- CatalogoRubro'!$B:$D,3,FALSE)</f>
        <v>008</v>
      </c>
      <c r="J12211" s="1">
        <v>0</v>
      </c>
    </row>
    <row r="12212" spans="1:10" ht="16" x14ac:dyDescent="0.2">
      <c r="A12212" s="1">
        <v>12497</v>
      </c>
      <c r="B12212" s="20">
        <v>43617</v>
      </c>
      <c r="C12212" s="1" t="s">
        <v>100</v>
      </c>
      <c r="D12212" s="32" t="s">
        <v>162</v>
      </c>
      <c r="E12212" s="28" t="s">
        <v>112</v>
      </c>
      <c r="F12212" s="25">
        <f t="shared" si="196"/>
        <v>43617</v>
      </c>
      <c r="G12212" s="22" t="str">
        <f>VLOOKUP(C12212,'2- CatalogosAseguradora'!$B:$D,3,FALSE)</f>
        <v>006</v>
      </c>
      <c r="H12212" s="23" t="str">
        <f>VLOOKUP(D12212,'1- CatalogoRamo'!$B:$G,3,FALSE)</f>
        <v>025</v>
      </c>
      <c r="I12212" s="31" t="str">
        <f>VLOOKUP(E12212,'0- CatalogoRubro'!$B:$D,3,FALSE)</f>
        <v>009</v>
      </c>
      <c r="J12212" s="1">
        <v>-16.17523808</v>
      </c>
    </row>
    <row r="12213" spans="1:10" ht="16" x14ac:dyDescent="0.2">
      <c r="A12213" s="1">
        <v>12498</v>
      </c>
      <c r="B12213" s="20">
        <v>43617</v>
      </c>
      <c r="C12213" s="1" t="s">
        <v>100</v>
      </c>
      <c r="D12213" s="32" t="s">
        <v>162</v>
      </c>
      <c r="E12213" s="27" t="s">
        <v>113</v>
      </c>
      <c r="F12213" s="25">
        <f t="shared" si="196"/>
        <v>43617</v>
      </c>
      <c r="G12213" s="22" t="str">
        <f>VLOOKUP(C12213,'2- CatalogosAseguradora'!$B:$D,3,FALSE)</f>
        <v>006</v>
      </c>
      <c r="H12213" s="23" t="str">
        <f>VLOOKUP(D12213,'1- CatalogoRamo'!$B:$G,3,FALSE)</f>
        <v>025</v>
      </c>
      <c r="I12213" s="31" t="str">
        <f>VLOOKUP(E12213,'0- CatalogoRubro'!$B:$D,3,FALSE)</f>
        <v>010</v>
      </c>
      <c r="J12213" s="1">
        <v>1393.5593956300002</v>
      </c>
    </row>
    <row r="12214" spans="1:10" ht="16" x14ac:dyDescent="0.2">
      <c r="A12214" s="1">
        <v>12499</v>
      </c>
      <c r="B12214" s="20">
        <v>43617</v>
      </c>
      <c r="C12214" s="1" t="s">
        <v>100</v>
      </c>
      <c r="D12214" s="32" t="s">
        <v>162</v>
      </c>
      <c r="E12214" s="27" t="s">
        <v>114</v>
      </c>
      <c r="F12214" s="25">
        <f t="shared" si="196"/>
        <v>43617</v>
      </c>
      <c r="G12214" s="22" t="str">
        <f>VLOOKUP(C12214,'2- CatalogosAseguradora'!$B:$D,3,FALSE)</f>
        <v>006</v>
      </c>
      <c r="H12214" s="23" t="str">
        <f>VLOOKUP(D12214,'1- CatalogoRamo'!$B:$G,3,FALSE)</f>
        <v>025</v>
      </c>
      <c r="I12214" s="31" t="str">
        <f>VLOOKUP(E12214,'0- CatalogoRubro'!$B:$D,3,FALSE)</f>
        <v>011</v>
      </c>
      <c r="J12214" s="1">
        <v>1393.5593956300002</v>
      </c>
    </row>
    <row r="12215" spans="1:10" ht="16" x14ac:dyDescent="0.2">
      <c r="A12215" s="1">
        <v>12500</v>
      </c>
      <c r="B12215" s="20">
        <v>43617</v>
      </c>
      <c r="C12215" s="1" t="s">
        <v>100</v>
      </c>
      <c r="D12215" s="32" t="s">
        <v>162</v>
      </c>
      <c r="E12215" s="27" t="s">
        <v>115</v>
      </c>
      <c r="F12215" s="25">
        <f t="shared" si="196"/>
        <v>43617</v>
      </c>
      <c r="G12215" s="22" t="str">
        <f>VLOOKUP(C12215,'2- CatalogosAseguradora'!$B:$D,3,FALSE)</f>
        <v>006</v>
      </c>
      <c r="H12215" s="23" t="str">
        <f>VLOOKUP(D12215,'1- CatalogoRamo'!$B:$G,3,FALSE)</f>
        <v>025</v>
      </c>
      <c r="I12215" s="31" t="str">
        <f>VLOOKUP(E12215,'0- CatalogoRubro'!$B:$D,3,FALSE)</f>
        <v>012</v>
      </c>
      <c r="J12215" s="1">
        <v>0</v>
      </c>
    </row>
    <row r="12216" spans="1:10" ht="16" x14ac:dyDescent="0.2">
      <c r="A12216" s="1">
        <v>12501</v>
      </c>
      <c r="B12216" s="20">
        <v>43617</v>
      </c>
      <c r="C12216" s="1" t="s">
        <v>100</v>
      </c>
      <c r="D12216" s="32" t="s">
        <v>162</v>
      </c>
      <c r="E12216" s="27" t="s">
        <v>116</v>
      </c>
      <c r="F12216" s="25">
        <f t="shared" si="196"/>
        <v>43617</v>
      </c>
      <c r="G12216" s="22" t="str">
        <f>VLOOKUP(C12216,'2- CatalogosAseguradora'!$B:$D,3,FALSE)</f>
        <v>006</v>
      </c>
      <c r="H12216" s="23" t="str">
        <f>VLOOKUP(D12216,'1- CatalogoRamo'!$B:$G,3,FALSE)</f>
        <v>025</v>
      </c>
      <c r="I12216" s="31" t="str">
        <f>VLOOKUP(E12216,'0- CatalogoRubro'!$B:$D,3,FALSE)</f>
        <v>013</v>
      </c>
      <c r="J12216" s="1">
        <v>-606.71118596000008</v>
      </c>
    </row>
    <row r="12217" spans="1:10" ht="16" x14ac:dyDescent="0.2">
      <c r="A12217" s="1">
        <v>12502</v>
      </c>
      <c r="B12217" s="20">
        <v>43617</v>
      </c>
      <c r="C12217" s="1" t="s">
        <v>100</v>
      </c>
      <c r="D12217" s="32" t="s">
        <v>162</v>
      </c>
      <c r="E12217" s="27" t="s">
        <v>117</v>
      </c>
      <c r="F12217" s="25">
        <f t="shared" si="196"/>
        <v>43617</v>
      </c>
      <c r="G12217" s="22" t="str">
        <f>VLOOKUP(C12217,'2- CatalogosAseguradora'!$B:$D,3,FALSE)</f>
        <v>006</v>
      </c>
      <c r="H12217" s="23" t="str">
        <f>VLOOKUP(D12217,'1- CatalogoRamo'!$B:$G,3,FALSE)</f>
        <v>025</v>
      </c>
      <c r="I12217" s="31" t="str">
        <f>VLOOKUP(E12217,'0- CatalogoRubro'!$B:$D,3,FALSE)</f>
        <v>014</v>
      </c>
      <c r="J12217" s="1">
        <v>-606.71118596000008</v>
      </c>
    </row>
    <row r="12218" spans="1:10" ht="16" x14ac:dyDescent="0.2">
      <c r="A12218" s="1">
        <v>12503</v>
      </c>
      <c r="B12218" s="20">
        <v>43617</v>
      </c>
      <c r="C12218" s="1" t="s">
        <v>100</v>
      </c>
      <c r="D12218" s="32" t="s">
        <v>162</v>
      </c>
      <c r="E12218" s="27" t="s">
        <v>118</v>
      </c>
      <c r="F12218" s="25">
        <f t="shared" si="196"/>
        <v>43617</v>
      </c>
      <c r="G12218" s="22" t="str">
        <f>VLOOKUP(C12218,'2- CatalogosAseguradora'!$B:$D,3,FALSE)</f>
        <v>006</v>
      </c>
      <c r="H12218" s="23" t="str">
        <f>VLOOKUP(D12218,'1- CatalogoRamo'!$B:$G,3,FALSE)</f>
        <v>025</v>
      </c>
      <c r="I12218" s="31" t="str">
        <f>VLOOKUP(E12218,'0- CatalogoRubro'!$B:$D,3,FALSE)</f>
        <v>015</v>
      </c>
      <c r="J12218" s="1">
        <v>0</v>
      </c>
    </row>
    <row r="12219" spans="1:10" ht="16" x14ac:dyDescent="0.2">
      <c r="A12219" s="1">
        <v>12504</v>
      </c>
      <c r="B12219" s="20">
        <v>43617</v>
      </c>
      <c r="C12219" s="1" t="s">
        <v>100</v>
      </c>
      <c r="D12219" s="32" t="s">
        <v>162</v>
      </c>
      <c r="E12219" s="27" t="s">
        <v>119</v>
      </c>
      <c r="F12219" s="25">
        <f t="shared" si="196"/>
        <v>43617</v>
      </c>
      <c r="G12219" s="22" t="str">
        <f>VLOOKUP(C12219,'2- CatalogosAseguradora'!$B:$D,3,FALSE)</f>
        <v>006</v>
      </c>
      <c r="H12219" s="23" t="str">
        <f>VLOOKUP(D12219,'1- CatalogoRamo'!$B:$G,3,FALSE)</f>
        <v>025</v>
      </c>
      <c r="I12219" s="31" t="str">
        <f>VLOOKUP(E12219,'0- CatalogoRubro'!$B:$D,3,FALSE)</f>
        <v>016</v>
      </c>
      <c r="J12219" s="1">
        <v>-477.49280855000001</v>
      </c>
    </row>
    <row r="12220" spans="1:10" ht="16" x14ac:dyDescent="0.2">
      <c r="A12220" s="1">
        <v>12505</v>
      </c>
      <c r="B12220" s="20">
        <v>43617</v>
      </c>
      <c r="C12220" s="1" t="s">
        <v>100</v>
      </c>
      <c r="D12220" s="32" t="s">
        <v>162</v>
      </c>
      <c r="E12220" s="26" t="s">
        <v>120</v>
      </c>
      <c r="F12220" s="25">
        <f t="shared" si="196"/>
        <v>43617</v>
      </c>
      <c r="G12220" s="22" t="str">
        <f>VLOOKUP(C12220,'2- CatalogosAseguradora'!$B:$D,3,FALSE)</f>
        <v>006</v>
      </c>
      <c r="H12220" s="23" t="str">
        <f>VLOOKUP(D12220,'1- CatalogoRamo'!$B:$G,3,FALSE)</f>
        <v>025</v>
      </c>
      <c r="I12220" s="31" t="str">
        <f>VLOOKUP(E12220,'0- CatalogoRubro'!$B:$D,3,FALSE)</f>
        <v>017</v>
      </c>
      <c r="J12220" s="1">
        <v>1111.0343762699999</v>
      </c>
    </row>
    <row r="12221" spans="1:10" ht="16" x14ac:dyDescent="0.2">
      <c r="A12221" s="1">
        <v>12506</v>
      </c>
      <c r="B12221" s="20">
        <v>43617</v>
      </c>
      <c r="C12221" s="1" t="s">
        <v>100</v>
      </c>
      <c r="D12221" s="32" t="s">
        <v>162</v>
      </c>
      <c r="E12221" s="27" t="s">
        <v>121</v>
      </c>
      <c r="F12221" s="25">
        <f t="shared" si="196"/>
        <v>43617</v>
      </c>
      <c r="G12221" s="22" t="str">
        <f>VLOOKUP(C12221,'2- CatalogosAseguradora'!$B:$D,3,FALSE)</f>
        <v>006</v>
      </c>
      <c r="H12221" s="23" t="str">
        <f>VLOOKUP(D12221,'1- CatalogoRamo'!$B:$G,3,FALSE)</f>
        <v>025</v>
      </c>
      <c r="I12221" s="31" t="str">
        <f>VLOOKUP(E12221,'0- CatalogoRubro'!$B:$D,3,FALSE)</f>
        <v>018</v>
      </c>
      <c r="J12221" s="1">
        <v>1650.3841330599998</v>
      </c>
    </row>
    <row r="12222" spans="1:10" ht="16" x14ac:dyDescent="0.2">
      <c r="A12222" s="1">
        <v>12507</v>
      </c>
      <c r="B12222" s="20">
        <v>43617</v>
      </c>
      <c r="C12222" s="1" t="s">
        <v>100</v>
      </c>
      <c r="D12222" s="32" t="s">
        <v>162</v>
      </c>
      <c r="E12222" s="27" t="s">
        <v>106</v>
      </c>
      <c r="F12222" s="25">
        <f t="shared" si="196"/>
        <v>43617</v>
      </c>
      <c r="G12222" s="22" t="str">
        <f>VLOOKUP(C12222,'2- CatalogosAseguradora'!$B:$D,3,FALSE)</f>
        <v>006</v>
      </c>
      <c r="H12222" s="23" t="str">
        <f>VLOOKUP(D12222,'1- CatalogoRamo'!$B:$G,3,FALSE)</f>
        <v>025</v>
      </c>
      <c r="I12222" s="31" t="str">
        <f>VLOOKUP(E12222,'0- CatalogoRubro'!$B:$D,3,FALSE)</f>
        <v>003</v>
      </c>
      <c r="J12222" s="1">
        <v>1650.3841330599998</v>
      </c>
    </row>
    <row r="12223" spans="1:10" ht="16" x14ac:dyDescent="0.2">
      <c r="A12223" s="1">
        <v>12508</v>
      </c>
      <c r="B12223" s="20">
        <v>43617</v>
      </c>
      <c r="C12223" s="1" t="s">
        <v>100</v>
      </c>
      <c r="D12223" s="32" t="s">
        <v>162</v>
      </c>
      <c r="E12223" s="27" t="s">
        <v>111</v>
      </c>
      <c r="F12223" s="25">
        <f t="shared" si="196"/>
        <v>43617</v>
      </c>
      <c r="G12223" s="22" t="str">
        <f>VLOOKUP(C12223,'2- CatalogosAseguradora'!$B:$D,3,FALSE)</f>
        <v>006</v>
      </c>
      <c r="H12223" s="23" t="str">
        <f>VLOOKUP(D12223,'1- CatalogoRamo'!$B:$G,3,FALSE)</f>
        <v>025</v>
      </c>
      <c r="I12223" s="31" t="str">
        <f>VLOOKUP(E12223,'0- CatalogoRubro'!$B:$D,3,FALSE)</f>
        <v>008</v>
      </c>
      <c r="J12223" s="1">
        <v>0</v>
      </c>
    </row>
    <row r="12224" spans="1:10" ht="16" x14ac:dyDescent="0.2">
      <c r="A12224" s="1">
        <v>12509</v>
      </c>
      <c r="B12224" s="20">
        <v>43617</v>
      </c>
      <c r="C12224" s="1" t="s">
        <v>100</v>
      </c>
      <c r="D12224" s="32" t="s">
        <v>162</v>
      </c>
      <c r="E12224" s="27" t="s">
        <v>122</v>
      </c>
      <c r="F12224" s="25">
        <f t="shared" si="196"/>
        <v>43617</v>
      </c>
      <c r="G12224" s="22" t="str">
        <f>VLOOKUP(C12224,'2- CatalogosAseguradora'!$B:$D,3,FALSE)</f>
        <v>006</v>
      </c>
      <c r="H12224" s="23" t="str">
        <f>VLOOKUP(D12224,'1- CatalogoRamo'!$B:$G,3,FALSE)</f>
        <v>025</v>
      </c>
      <c r="I12224" s="31" t="str">
        <f>VLOOKUP(E12224,'0- CatalogoRubro'!$B:$D,3,FALSE)</f>
        <v>021</v>
      </c>
      <c r="J12224" s="1">
        <v>917.33743161999996</v>
      </c>
    </row>
    <row r="12225" spans="1:10" ht="16" x14ac:dyDescent="0.2">
      <c r="A12225" s="1">
        <v>12510</v>
      </c>
      <c r="B12225" s="20">
        <v>43617</v>
      </c>
      <c r="C12225" s="1" t="s">
        <v>100</v>
      </c>
      <c r="D12225" s="32" t="s">
        <v>162</v>
      </c>
      <c r="E12225" s="27" t="s">
        <v>123</v>
      </c>
      <c r="F12225" s="25">
        <f t="shared" si="196"/>
        <v>43617</v>
      </c>
      <c r="G12225" s="22" t="str">
        <f>VLOOKUP(C12225,'2- CatalogosAseguradora'!$B:$D,3,FALSE)</f>
        <v>006</v>
      </c>
      <c r="H12225" s="23" t="str">
        <f>VLOOKUP(D12225,'1- CatalogoRamo'!$B:$G,3,FALSE)</f>
        <v>025</v>
      </c>
      <c r="I12225" s="31" t="str">
        <f>VLOOKUP(E12225,'0- CatalogoRubro'!$B:$D,3,FALSE)</f>
        <v>022</v>
      </c>
      <c r="J12225" s="1">
        <v>84.426556310000009</v>
      </c>
    </row>
    <row r="12226" spans="1:10" ht="16" x14ac:dyDescent="0.2">
      <c r="A12226" s="1">
        <v>12511</v>
      </c>
      <c r="B12226" s="20">
        <v>43617</v>
      </c>
      <c r="C12226" s="1" t="s">
        <v>100</v>
      </c>
      <c r="D12226" s="32" t="s">
        <v>162</v>
      </c>
      <c r="E12226" s="27" t="s">
        <v>124</v>
      </c>
      <c r="F12226" s="25">
        <f t="shared" si="196"/>
        <v>43617</v>
      </c>
      <c r="G12226" s="22" t="str">
        <f>VLOOKUP(C12226,'2- CatalogosAseguradora'!$B:$D,3,FALSE)</f>
        <v>006</v>
      </c>
      <c r="H12226" s="23" t="str">
        <f>VLOOKUP(D12226,'1- CatalogoRamo'!$B:$G,3,FALSE)</f>
        <v>025</v>
      </c>
      <c r="I12226" s="31" t="str">
        <f>VLOOKUP(E12226,'0- CatalogoRubro'!$B:$D,3,FALSE)</f>
        <v>023</v>
      </c>
      <c r="J12226" s="1">
        <v>84.426556310000009</v>
      </c>
    </row>
    <row r="12227" spans="1:10" ht="16" x14ac:dyDescent="0.2">
      <c r="A12227" s="1">
        <v>12512</v>
      </c>
      <c r="B12227" s="20">
        <v>43617</v>
      </c>
      <c r="C12227" s="1" t="s">
        <v>100</v>
      </c>
      <c r="D12227" s="32" t="s">
        <v>162</v>
      </c>
      <c r="E12227" s="27" t="s">
        <v>125</v>
      </c>
      <c r="F12227" s="25">
        <f t="shared" si="196"/>
        <v>43617</v>
      </c>
      <c r="G12227" s="22" t="str">
        <f>VLOOKUP(C12227,'2- CatalogosAseguradora'!$B:$D,3,FALSE)</f>
        <v>006</v>
      </c>
      <c r="H12227" s="23" t="str">
        <f>VLOOKUP(D12227,'1- CatalogoRamo'!$B:$G,3,FALSE)</f>
        <v>025</v>
      </c>
      <c r="I12227" s="31" t="str">
        <f>VLOOKUP(E12227,'0- CatalogoRubro'!$B:$D,3,FALSE)</f>
        <v>024</v>
      </c>
      <c r="J12227" s="1">
        <v>0</v>
      </c>
    </row>
    <row r="12228" spans="1:10" ht="16" x14ac:dyDescent="0.2">
      <c r="A12228" s="1">
        <v>12513</v>
      </c>
      <c r="B12228" s="20">
        <v>43617</v>
      </c>
      <c r="C12228" s="1" t="s">
        <v>100</v>
      </c>
      <c r="D12228" s="32" t="s">
        <v>162</v>
      </c>
      <c r="E12228" s="27" t="s">
        <v>126</v>
      </c>
      <c r="F12228" s="25">
        <f t="shared" si="196"/>
        <v>43617</v>
      </c>
      <c r="G12228" s="22" t="str">
        <f>VLOOKUP(C12228,'2- CatalogosAseguradora'!$B:$D,3,FALSE)</f>
        <v>006</v>
      </c>
      <c r="H12228" s="23" t="str">
        <f>VLOOKUP(D12228,'1- CatalogoRamo'!$B:$G,3,FALSE)</f>
        <v>025</v>
      </c>
      <c r="I12228" s="31" t="str">
        <f>VLOOKUP(E12228,'0- CatalogoRubro'!$B:$D,3,FALSE)</f>
        <v>025</v>
      </c>
      <c r="J12228" s="1">
        <v>-23.698769170000002</v>
      </c>
    </row>
    <row r="12229" spans="1:10" ht="16" x14ac:dyDescent="0.2">
      <c r="A12229" s="1">
        <v>12514</v>
      </c>
      <c r="B12229" s="20">
        <v>43617</v>
      </c>
      <c r="C12229" s="1" t="s">
        <v>100</v>
      </c>
      <c r="D12229" s="32" t="s">
        <v>162</v>
      </c>
      <c r="E12229" s="27" t="s">
        <v>127</v>
      </c>
      <c r="F12229" s="25">
        <f t="shared" si="196"/>
        <v>43617</v>
      </c>
      <c r="G12229" s="22" t="str">
        <f>VLOOKUP(C12229,'2- CatalogosAseguradora'!$B:$D,3,FALSE)</f>
        <v>006</v>
      </c>
      <c r="H12229" s="23" t="str">
        <f>VLOOKUP(D12229,'1- CatalogoRamo'!$B:$G,3,FALSE)</f>
        <v>025</v>
      </c>
      <c r="I12229" s="31" t="str">
        <f>VLOOKUP(E12229,'0- CatalogoRubro'!$B:$D,3,FALSE)</f>
        <v>026</v>
      </c>
      <c r="J12229" s="1">
        <v>269.86234935000004</v>
      </c>
    </row>
    <row r="12230" spans="1:10" ht="16" x14ac:dyDescent="0.2">
      <c r="A12230" s="1">
        <v>12515</v>
      </c>
      <c r="B12230" s="20">
        <v>43617</v>
      </c>
      <c r="C12230" s="1" t="s">
        <v>100</v>
      </c>
      <c r="D12230" s="32" t="s">
        <v>162</v>
      </c>
      <c r="E12230" s="26" t="s">
        <v>128</v>
      </c>
      <c r="F12230" s="25">
        <f t="shared" si="196"/>
        <v>43617</v>
      </c>
      <c r="G12230" s="22" t="str">
        <f>VLOOKUP(C12230,'2- CatalogosAseguradora'!$B:$D,3,FALSE)</f>
        <v>006</v>
      </c>
      <c r="H12230" s="23" t="str">
        <f>VLOOKUP(D12230,'1- CatalogoRamo'!$B:$G,3,FALSE)</f>
        <v>025</v>
      </c>
      <c r="I12230" s="31" t="str">
        <f>VLOOKUP(E12230,'0- CatalogoRubro'!$B:$D,3,FALSE)</f>
        <v>027</v>
      </c>
      <c r="J12230" s="1">
        <v>0</v>
      </c>
    </row>
    <row r="12231" spans="1:10" ht="16" x14ac:dyDescent="0.2">
      <c r="A12231" s="1">
        <v>12516</v>
      </c>
      <c r="B12231" s="20">
        <v>43617</v>
      </c>
      <c r="C12231" s="1" t="s">
        <v>100</v>
      </c>
      <c r="D12231" s="32" t="s">
        <v>162</v>
      </c>
      <c r="E12231" s="27" t="s">
        <v>129</v>
      </c>
      <c r="F12231" s="25">
        <f t="shared" si="196"/>
        <v>43617</v>
      </c>
      <c r="G12231" s="22" t="str">
        <f>VLOOKUP(C12231,'2- CatalogosAseguradora'!$B:$D,3,FALSE)</f>
        <v>006</v>
      </c>
      <c r="H12231" s="23" t="str">
        <f>VLOOKUP(D12231,'1- CatalogoRamo'!$B:$G,3,FALSE)</f>
        <v>025</v>
      </c>
      <c r="I12231" s="31" t="str">
        <f>VLOOKUP(E12231,'0- CatalogoRubro'!$B:$D,3,FALSE)</f>
        <v>028</v>
      </c>
      <c r="J12231" s="1">
        <v>0</v>
      </c>
    </row>
    <row r="12232" spans="1:10" ht="16" x14ac:dyDescent="0.2">
      <c r="A12232" s="1">
        <v>12517</v>
      </c>
      <c r="B12232" s="20">
        <v>43617</v>
      </c>
      <c r="C12232" s="1" t="s">
        <v>100</v>
      </c>
      <c r="D12232" s="32" t="s">
        <v>162</v>
      </c>
      <c r="E12232" s="27" t="s">
        <v>130</v>
      </c>
      <c r="F12232" s="25">
        <f t="shared" si="196"/>
        <v>43617</v>
      </c>
      <c r="G12232" s="22" t="str">
        <f>VLOOKUP(C12232,'2- CatalogosAseguradora'!$B:$D,3,FALSE)</f>
        <v>006</v>
      </c>
      <c r="H12232" s="23" t="str">
        <f>VLOOKUP(D12232,'1- CatalogoRamo'!$B:$G,3,FALSE)</f>
        <v>025</v>
      </c>
      <c r="I12232" s="31" t="str">
        <f>VLOOKUP(E12232,'0- CatalogoRubro'!$B:$D,3,FALSE)</f>
        <v>029</v>
      </c>
      <c r="J12232" s="1">
        <v>0</v>
      </c>
    </row>
    <row r="12233" spans="1:10" ht="16" x14ac:dyDescent="0.2">
      <c r="A12233" s="1">
        <v>12518</v>
      </c>
      <c r="B12233" s="20">
        <v>43617</v>
      </c>
      <c r="C12233" s="1" t="s">
        <v>100</v>
      </c>
      <c r="D12233" s="32" t="s">
        <v>162</v>
      </c>
      <c r="E12233" s="26" t="s">
        <v>131</v>
      </c>
      <c r="F12233" s="25">
        <f t="shared" si="196"/>
        <v>43617</v>
      </c>
      <c r="G12233" s="22" t="str">
        <f>VLOOKUP(C12233,'2- CatalogosAseguradora'!$B:$D,3,FALSE)</f>
        <v>006</v>
      </c>
      <c r="H12233" s="23" t="str">
        <f>VLOOKUP(D12233,'1- CatalogoRamo'!$B:$G,3,FALSE)</f>
        <v>025</v>
      </c>
      <c r="I12233" s="31" t="str">
        <f>VLOOKUP(E12233,'0- CatalogoRubro'!$B:$D,3,FALSE)</f>
        <v>030</v>
      </c>
      <c r="J12233" s="1">
        <v>0</v>
      </c>
    </row>
    <row r="12234" spans="1:10" ht="16" x14ac:dyDescent="0.2">
      <c r="A12234" s="1">
        <v>12519</v>
      </c>
      <c r="B12234" s="20">
        <v>43617</v>
      </c>
      <c r="C12234" s="1" t="s">
        <v>100</v>
      </c>
      <c r="D12234" s="32" t="s">
        <v>162</v>
      </c>
      <c r="E12234" s="27" t="s">
        <v>132</v>
      </c>
      <c r="F12234" s="25">
        <f t="shared" si="196"/>
        <v>43617</v>
      </c>
      <c r="G12234" s="22" t="str">
        <f>VLOOKUP(C12234,'2- CatalogosAseguradora'!$B:$D,3,FALSE)</f>
        <v>006</v>
      </c>
      <c r="H12234" s="23" t="str">
        <f>VLOOKUP(D12234,'1- CatalogoRamo'!$B:$G,3,FALSE)</f>
        <v>025</v>
      </c>
      <c r="I12234" s="31" t="str">
        <f>VLOOKUP(E12234,'0- CatalogoRubro'!$B:$D,3,FALSE)</f>
        <v>031</v>
      </c>
      <c r="J12234" s="1">
        <v>0</v>
      </c>
    </row>
    <row r="12235" spans="1:10" ht="16" x14ac:dyDescent="0.2">
      <c r="A12235" s="1">
        <v>12520</v>
      </c>
      <c r="B12235" s="20">
        <v>43617</v>
      </c>
      <c r="C12235" s="1" t="s">
        <v>100</v>
      </c>
      <c r="D12235" s="32" t="s">
        <v>162</v>
      </c>
      <c r="E12235" s="27" t="s">
        <v>106</v>
      </c>
      <c r="F12235" s="25">
        <f t="shared" si="196"/>
        <v>43617</v>
      </c>
      <c r="G12235" s="22" t="str">
        <f>VLOOKUP(C12235,'2- CatalogosAseguradora'!$B:$D,3,FALSE)</f>
        <v>006</v>
      </c>
      <c r="H12235" s="23" t="str">
        <f>VLOOKUP(D12235,'1- CatalogoRamo'!$B:$G,3,FALSE)</f>
        <v>025</v>
      </c>
      <c r="I12235" s="31" t="str">
        <f>VLOOKUP(E12235,'0- CatalogoRubro'!$B:$D,3,FALSE)</f>
        <v>003</v>
      </c>
      <c r="J12235" s="1">
        <v>0</v>
      </c>
    </row>
    <row r="12236" spans="1:10" ht="16" x14ac:dyDescent="0.2">
      <c r="A12236" s="1">
        <v>12521</v>
      </c>
      <c r="B12236" s="20">
        <v>43617</v>
      </c>
      <c r="C12236" s="1" t="s">
        <v>100</v>
      </c>
      <c r="D12236" s="32" t="s">
        <v>162</v>
      </c>
      <c r="E12236" s="27" t="s">
        <v>111</v>
      </c>
      <c r="F12236" s="25">
        <f t="shared" si="196"/>
        <v>43617</v>
      </c>
      <c r="G12236" s="22" t="str">
        <f>VLOOKUP(C12236,'2- CatalogosAseguradora'!$B:$D,3,FALSE)</f>
        <v>006</v>
      </c>
      <c r="H12236" s="23" t="str">
        <f>VLOOKUP(D12236,'1- CatalogoRamo'!$B:$G,3,FALSE)</f>
        <v>025</v>
      </c>
      <c r="I12236" s="31" t="str">
        <f>VLOOKUP(E12236,'0- CatalogoRubro'!$B:$D,3,FALSE)</f>
        <v>008</v>
      </c>
      <c r="J12236" s="1">
        <v>0</v>
      </c>
    </row>
    <row r="12237" spans="1:10" ht="16" x14ac:dyDescent="0.2">
      <c r="A12237" s="1">
        <v>12522</v>
      </c>
      <c r="B12237" s="20">
        <v>43617</v>
      </c>
      <c r="C12237" s="1" t="s">
        <v>100</v>
      </c>
      <c r="D12237" s="32" t="s">
        <v>162</v>
      </c>
      <c r="E12237" s="27" t="s">
        <v>133</v>
      </c>
      <c r="F12237" s="25">
        <f t="shared" si="196"/>
        <v>43617</v>
      </c>
      <c r="G12237" s="22" t="str">
        <f>VLOOKUP(C12237,'2- CatalogosAseguradora'!$B:$D,3,FALSE)</f>
        <v>006</v>
      </c>
      <c r="H12237" s="23" t="str">
        <f>VLOOKUP(D12237,'1- CatalogoRamo'!$B:$G,3,FALSE)</f>
        <v>025</v>
      </c>
      <c r="I12237" s="31" t="str">
        <f>VLOOKUP(E12237,'0- CatalogoRubro'!$B:$D,3,FALSE)</f>
        <v>034</v>
      </c>
      <c r="J12237" s="1">
        <v>0</v>
      </c>
    </row>
    <row r="12238" spans="1:10" ht="16" x14ac:dyDescent="0.2">
      <c r="A12238" s="1">
        <v>12523</v>
      </c>
      <c r="B12238" s="20">
        <v>43617</v>
      </c>
      <c r="C12238" s="1" t="s">
        <v>100</v>
      </c>
      <c r="D12238" s="32" t="s">
        <v>162</v>
      </c>
      <c r="E12238" s="27" t="s">
        <v>134</v>
      </c>
      <c r="F12238" s="25">
        <f t="shared" si="196"/>
        <v>43617</v>
      </c>
      <c r="G12238" s="22" t="str">
        <f>VLOOKUP(C12238,'2- CatalogosAseguradora'!$B:$D,3,FALSE)</f>
        <v>006</v>
      </c>
      <c r="H12238" s="23" t="str">
        <f>VLOOKUP(D12238,'1- CatalogoRamo'!$B:$G,3,FALSE)</f>
        <v>025</v>
      </c>
      <c r="I12238" s="31" t="str">
        <f>VLOOKUP(E12238,'0- CatalogoRubro'!$B:$D,3,FALSE)</f>
        <v>035</v>
      </c>
      <c r="J12238" s="1">
        <v>0</v>
      </c>
    </row>
    <row r="12239" spans="1:10" ht="16" x14ac:dyDescent="0.2">
      <c r="A12239" s="1">
        <v>12524</v>
      </c>
      <c r="B12239" s="20">
        <v>43617</v>
      </c>
      <c r="C12239" s="1" t="s">
        <v>100</v>
      </c>
      <c r="D12239" s="32" t="s">
        <v>162</v>
      </c>
      <c r="E12239" s="27" t="s">
        <v>135</v>
      </c>
      <c r="F12239" s="25">
        <f t="shared" si="196"/>
        <v>43617</v>
      </c>
      <c r="G12239" s="22" t="str">
        <f>VLOOKUP(C12239,'2- CatalogosAseguradora'!$B:$D,3,FALSE)</f>
        <v>006</v>
      </c>
      <c r="H12239" s="23" t="str">
        <f>VLOOKUP(D12239,'1- CatalogoRamo'!$B:$G,3,FALSE)</f>
        <v>025</v>
      </c>
      <c r="I12239" s="31" t="str">
        <f>VLOOKUP(E12239,'0- CatalogoRubro'!$B:$D,3,FALSE)</f>
        <v>036</v>
      </c>
      <c r="J12239" s="1">
        <v>0</v>
      </c>
    </row>
    <row r="12240" spans="1:10" ht="16" x14ac:dyDescent="0.2">
      <c r="A12240" s="1">
        <v>12525</v>
      </c>
      <c r="B12240" s="20">
        <v>43617</v>
      </c>
      <c r="C12240" s="1" t="s">
        <v>100</v>
      </c>
      <c r="D12240" s="32" t="s">
        <v>162</v>
      </c>
      <c r="E12240" s="27" t="s">
        <v>136</v>
      </c>
      <c r="F12240" s="25">
        <f t="shared" si="196"/>
        <v>43617</v>
      </c>
      <c r="G12240" s="22" t="str">
        <f>VLOOKUP(C12240,'2- CatalogosAseguradora'!$B:$D,3,FALSE)</f>
        <v>006</v>
      </c>
      <c r="H12240" s="23" t="str">
        <f>VLOOKUP(D12240,'1- CatalogoRamo'!$B:$G,3,FALSE)</f>
        <v>025</v>
      </c>
      <c r="I12240" s="31" t="str">
        <f>VLOOKUP(E12240,'0- CatalogoRubro'!$B:$D,3,FALSE)</f>
        <v>037</v>
      </c>
      <c r="J12240" s="1">
        <v>0</v>
      </c>
    </row>
    <row r="12241" spans="1:10" ht="16" x14ac:dyDescent="0.2">
      <c r="A12241" s="1">
        <v>12526</v>
      </c>
      <c r="B12241" s="20">
        <v>43617</v>
      </c>
      <c r="C12241" s="1" t="s">
        <v>100</v>
      </c>
      <c r="D12241" s="32" t="s">
        <v>162</v>
      </c>
      <c r="E12241" s="27" t="s">
        <v>137</v>
      </c>
      <c r="F12241" s="25">
        <f t="shared" si="196"/>
        <v>43617</v>
      </c>
      <c r="G12241" s="22" t="str">
        <f>VLOOKUP(C12241,'2- CatalogosAseguradora'!$B:$D,3,FALSE)</f>
        <v>006</v>
      </c>
      <c r="H12241" s="23" t="str">
        <f>VLOOKUP(D12241,'1- CatalogoRamo'!$B:$G,3,FALSE)</f>
        <v>025</v>
      </c>
      <c r="I12241" s="31" t="str">
        <f>VLOOKUP(E12241,'0- CatalogoRubro'!$B:$D,3,FALSE)</f>
        <v>038</v>
      </c>
      <c r="J12241" s="1">
        <v>0</v>
      </c>
    </row>
    <row r="12242" spans="1:10" ht="16" x14ac:dyDescent="0.2">
      <c r="A12242" s="1">
        <v>12527</v>
      </c>
      <c r="B12242" s="20">
        <v>43617</v>
      </c>
      <c r="C12242" s="1" t="s">
        <v>100</v>
      </c>
      <c r="D12242" s="32" t="s">
        <v>162</v>
      </c>
      <c r="E12242" s="27" t="s">
        <v>138</v>
      </c>
      <c r="F12242" s="25">
        <f t="shared" si="196"/>
        <v>43617</v>
      </c>
      <c r="G12242" s="22" t="str">
        <f>VLOOKUP(C12242,'2- CatalogosAseguradora'!$B:$D,3,FALSE)</f>
        <v>006</v>
      </c>
      <c r="H12242" s="23" t="str">
        <f>VLOOKUP(D12242,'1- CatalogoRamo'!$B:$G,3,FALSE)</f>
        <v>025</v>
      </c>
      <c r="I12242" s="31" t="str">
        <f>VLOOKUP(E12242,'0- CatalogoRubro'!$B:$D,3,FALSE)</f>
        <v>039</v>
      </c>
      <c r="J12242" s="1">
        <v>0</v>
      </c>
    </row>
    <row r="12243" spans="1:10" ht="16" x14ac:dyDescent="0.2">
      <c r="A12243" s="1">
        <v>12528</v>
      </c>
      <c r="B12243" s="20">
        <v>43617</v>
      </c>
      <c r="C12243" s="1" t="s">
        <v>100</v>
      </c>
      <c r="D12243" s="32" t="s">
        <v>162</v>
      </c>
      <c r="E12243" s="27" t="s">
        <v>139</v>
      </c>
      <c r="F12243" s="25">
        <f t="shared" si="196"/>
        <v>43617</v>
      </c>
      <c r="G12243" s="22" t="str">
        <f>VLOOKUP(C12243,'2- CatalogosAseguradora'!$B:$D,3,FALSE)</f>
        <v>006</v>
      </c>
      <c r="H12243" s="23" t="str">
        <f>VLOOKUP(D12243,'1- CatalogoRamo'!$B:$G,3,FALSE)</f>
        <v>025</v>
      </c>
      <c r="I12243" s="31" t="str">
        <f>VLOOKUP(E12243,'0- CatalogoRubro'!$B:$D,3,FALSE)</f>
        <v>040</v>
      </c>
      <c r="J12243" s="1">
        <v>0</v>
      </c>
    </row>
    <row r="12244" spans="1:10" ht="16" x14ac:dyDescent="0.2">
      <c r="A12244" s="1">
        <v>12529</v>
      </c>
      <c r="B12244" s="20">
        <v>43617</v>
      </c>
      <c r="C12244" s="1" t="s">
        <v>100</v>
      </c>
      <c r="D12244" s="32" t="s">
        <v>162</v>
      </c>
      <c r="E12244" s="27" t="s">
        <v>140</v>
      </c>
      <c r="F12244" s="25">
        <f t="shared" si="196"/>
        <v>43617</v>
      </c>
      <c r="G12244" s="22" t="str">
        <f>VLOOKUP(C12244,'2- CatalogosAseguradora'!$B:$D,3,FALSE)</f>
        <v>006</v>
      </c>
      <c r="H12244" s="23" t="str">
        <f>VLOOKUP(D12244,'1- CatalogoRamo'!$B:$G,3,FALSE)</f>
        <v>025</v>
      </c>
      <c r="I12244" s="31" t="str">
        <f>VLOOKUP(E12244,'0- CatalogoRubro'!$B:$D,3,FALSE)</f>
        <v>041</v>
      </c>
      <c r="J12244" s="1">
        <v>0</v>
      </c>
    </row>
    <row r="12245" spans="1:10" ht="16" x14ac:dyDescent="0.2">
      <c r="A12245" s="1">
        <v>12530</v>
      </c>
      <c r="B12245" s="20">
        <v>43617</v>
      </c>
      <c r="C12245" s="1" t="s">
        <v>100</v>
      </c>
      <c r="D12245" s="32" t="s">
        <v>162</v>
      </c>
      <c r="E12245" s="26" t="s">
        <v>141</v>
      </c>
      <c r="F12245" s="25">
        <f t="shared" si="196"/>
        <v>43617</v>
      </c>
      <c r="G12245" s="22" t="str">
        <f>VLOOKUP(C12245,'2- CatalogosAseguradora'!$B:$D,3,FALSE)</f>
        <v>006</v>
      </c>
      <c r="H12245" s="23" t="str">
        <f>VLOOKUP(D12245,'1- CatalogoRamo'!$B:$G,3,FALSE)</f>
        <v>025</v>
      </c>
      <c r="I12245" s="31" t="str">
        <f>VLOOKUP(E12245,'0- CatalogoRubro'!$B:$D,3,FALSE)</f>
        <v>042</v>
      </c>
      <c r="J12245" s="1">
        <v>538.17103285999997</v>
      </c>
    </row>
    <row r="12246" spans="1:10" ht="16" x14ac:dyDescent="0.2">
      <c r="A12246" s="1">
        <v>12531</v>
      </c>
      <c r="B12246" s="20">
        <v>43617</v>
      </c>
      <c r="C12246" s="1" t="s">
        <v>100</v>
      </c>
      <c r="D12246" s="32" t="s">
        <v>162</v>
      </c>
      <c r="E12246" s="27" t="s">
        <v>142</v>
      </c>
      <c r="F12246" s="25">
        <f t="shared" si="196"/>
        <v>43617</v>
      </c>
      <c r="G12246" s="22" t="str">
        <f>VLOOKUP(C12246,'2- CatalogosAseguradora'!$B:$D,3,FALSE)</f>
        <v>006</v>
      </c>
      <c r="H12246" s="23" t="str">
        <f>VLOOKUP(D12246,'1- CatalogoRamo'!$B:$G,3,FALSE)</f>
        <v>025</v>
      </c>
      <c r="I12246" s="31" t="str">
        <f>VLOOKUP(E12246,'0- CatalogoRubro'!$B:$D,3,FALSE)</f>
        <v>043</v>
      </c>
      <c r="J12246" s="1">
        <v>891.46922874999996</v>
      </c>
    </row>
    <row r="12247" spans="1:10" ht="16" x14ac:dyDescent="0.2">
      <c r="A12247" s="1">
        <v>12532</v>
      </c>
      <c r="B12247" s="20">
        <v>43617</v>
      </c>
      <c r="C12247" s="1" t="s">
        <v>100</v>
      </c>
      <c r="D12247" s="32" t="s">
        <v>162</v>
      </c>
      <c r="E12247" s="27" t="s">
        <v>143</v>
      </c>
      <c r="F12247" s="25">
        <f t="shared" si="196"/>
        <v>43617</v>
      </c>
      <c r="G12247" s="22" t="str">
        <f>VLOOKUP(C12247,'2- CatalogosAseguradora'!$B:$D,3,FALSE)</f>
        <v>006</v>
      </c>
      <c r="H12247" s="23" t="str">
        <f>VLOOKUP(D12247,'1- CatalogoRamo'!$B:$G,3,FALSE)</f>
        <v>025</v>
      </c>
      <c r="I12247" s="31" t="str">
        <f>VLOOKUP(E12247,'0- CatalogoRubro'!$B:$D,3,FALSE)</f>
        <v>044</v>
      </c>
      <c r="J12247" s="1">
        <v>266.93088226999998</v>
      </c>
    </row>
    <row r="12248" spans="1:10" ht="16" x14ac:dyDescent="0.2">
      <c r="A12248" s="1">
        <v>12533</v>
      </c>
      <c r="B12248" s="20">
        <v>43617</v>
      </c>
      <c r="C12248" s="1" t="s">
        <v>100</v>
      </c>
      <c r="D12248" s="32" t="s">
        <v>162</v>
      </c>
      <c r="E12248" s="27" t="s">
        <v>144</v>
      </c>
      <c r="F12248" s="25">
        <f t="shared" si="196"/>
        <v>43617</v>
      </c>
      <c r="G12248" s="22" t="str">
        <f>VLOOKUP(C12248,'2- CatalogosAseguradora'!$B:$D,3,FALSE)</f>
        <v>006</v>
      </c>
      <c r="H12248" s="23" t="str">
        <f>VLOOKUP(D12248,'1- CatalogoRamo'!$B:$G,3,FALSE)</f>
        <v>025</v>
      </c>
      <c r="I12248" s="31" t="str">
        <f>VLOOKUP(E12248,'0- CatalogoRubro'!$B:$D,3,FALSE)</f>
        <v>045</v>
      </c>
      <c r="J12248" s="1">
        <v>620.22907815999997</v>
      </c>
    </row>
    <row r="12249" spans="1:10" ht="16" x14ac:dyDescent="0.2">
      <c r="A12249" s="1">
        <v>12534</v>
      </c>
      <c r="B12249" s="20">
        <v>43617</v>
      </c>
      <c r="C12249" s="1" t="s">
        <v>100</v>
      </c>
      <c r="D12249" s="32" t="s">
        <v>162</v>
      </c>
      <c r="E12249" s="26" t="s">
        <v>145</v>
      </c>
      <c r="F12249" s="25">
        <f t="shared" si="196"/>
        <v>43617</v>
      </c>
      <c r="G12249" s="22" t="str">
        <f>VLOOKUP(C12249,'2- CatalogosAseguradora'!$B:$D,3,FALSE)</f>
        <v>006</v>
      </c>
      <c r="H12249" s="23" t="str">
        <f>VLOOKUP(D12249,'1- CatalogoRamo'!$B:$G,3,FALSE)</f>
        <v>025</v>
      </c>
      <c r="I12249" s="31" t="str">
        <f>VLOOKUP(E12249,'0- CatalogoRubro'!$B:$D,3,FALSE)</f>
        <v>046</v>
      </c>
      <c r="J12249" s="1">
        <v>28.559052129999998</v>
      </c>
    </row>
    <row r="12250" spans="1:10" ht="16" x14ac:dyDescent="0.2">
      <c r="A12250" s="1">
        <v>12535</v>
      </c>
      <c r="B12250" s="20">
        <v>43617</v>
      </c>
      <c r="C12250" s="1" t="s">
        <v>100</v>
      </c>
      <c r="D12250" s="32" t="s">
        <v>162</v>
      </c>
      <c r="E12250" s="26" t="s">
        <v>146</v>
      </c>
      <c r="F12250" s="25">
        <f t="shared" si="196"/>
        <v>43617</v>
      </c>
      <c r="G12250" s="22" t="str">
        <f>VLOOKUP(C12250,'2- CatalogosAseguradora'!$B:$D,3,FALSE)</f>
        <v>006</v>
      </c>
      <c r="H12250" s="23" t="str">
        <f>VLOOKUP(D12250,'1- CatalogoRamo'!$B:$G,3,FALSE)</f>
        <v>025</v>
      </c>
      <c r="I12250" s="31" t="str">
        <f>VLOOKUP(E12250,'0- CatalogoRubro'!$B:$D,3,FALSE)</f>
        <v>047</v>
      </c>
      <c r="J12250" s="1">
        <v>193.66925938</v>
      </c>
    </row>
    <row r="12251" spans="1:10" ht="16" x14ac:dyDescent="0.2">
      <c r="A12251" s="1">
        <v>12536</v>
      </c>
      <c r="B12251" s="20">
        <v>43617</v>
      </c>
      <c r="C12251" s="1" t="s">
        <v>100</v>
      </c>
      <c r="D12251" s="32" t="s">
        <v>162</v>
      </c>
      <c r="E12251" s="29" t="s">
        <v>147</v>
      </c>
      <c r="F12251" s="25">
        <f t="shared" si="196"/>
        <v>43617</v>
      </c>
      <c r="G12251" s="22" t="str">
        <f>VLOOKUP(C12251,'2- CatalogosAseguradora'!$B:$D,3,FALSE)</f>
        <v>006</v>
      </c>
      <c r="H12251" s="23" t="str">
        <f>VLOOKUP(D12251,'1- CatalogoRamo'!$B:$G,3,FALSE)</f>
        <v>025</v>
      </c>
      <c r="I12251" s="31" t="str">
        <f>VLOOKUP(E12251,'0- CatalogoRubro'!$B:$D,3,FALSE)</f>
        <v>048</v>
      </c>
      <c r="J12251" s="1">
        <v>-275.1305127</v>
      </c>
    </row>
    <row r="12252" spans="1:10" ht="16" x14ac:dyDescent="0.2">
      <c r="A12252" s="1">
        <v>12537</v>
      </c>
      <c r="B12252" s="20">
        <v>43617</v>
      </c>
      <c r="C12252" s="1" t="s">
        <v>100</v>
      </c>
      <c r="D12252" s="32" t="s">
        <v>162</v>
      </c>
      <c r="E12252" s="26" t="s">
        <v>148</v>
      </c>
      <c r="F12252" s="25">
        <f t="shared" si="196"/>
        <v>43617</v>
      </c>
      <c r="G12252" s="22" t="str">
        <f>VLOOKUP(C12252,'2- CatalogosAseguradora'!$B:$D,3,FALSE)</f>
        <v>006</v>
      </c>
      <c r="H12252" s="23" t="str">
        <f>VLOOKUP(D12252,'1- CatalogoRamo'!$B:$G,3,FALSE)</f>
        <v>025</v>
      </c>
      <c r="I12252" s="31" t="str">
        <f>VLOOKUP(E12252,'0- CatalogoRubro'!$B:$D,3,FALSE)</f>
        <v>049</v>
      </c>
      <c r="J12252" s="1">
        <v>262.47321893000003</v>
      </c>
    </row>
    <row r="12253" spans="1:10" ht="16" x14ac:dyDescent="0.2">
      <c r="A12253" s="1">
        <v>12538</v>
      </c>
      <c r="B12253" s="20">
        <v>43617</v>
      </c>
      <c r="C12253" s="1" t="s">
        <v>100</v>
      </c>
      <c r="D12253" s="32" t="s">
        <v>162</v>
      </c>
      <c r="E12253" s="27" t="s">
        <v>149</v>
      </c>
      <c r="F12253" s="25">
        <f t="shared" si="196"/>
        <v>43617</v>
      </c>
      <c r="G12253" s="22" t="str">
        <f>VLOOKUP(C12253,'2- CatalogosAseguradora'!$B:$D,3,FALSE)</f>
        <v>006</v>
      </c>
      <c r="H12253" s="23" t="str">
        <f>VLOOKUP(D12253,'1- CatalogoRamo'!$B:$G,3,FALSE)</f>
        <v>025</v>
      </c>
      <c r="I12253" s="31" t="str">
        <f>VLOOKUP(E12253,'0- CatalogoRubro'!$B:$D,3,FALSE)</f>
        <v>050</v>
      </c>
      <c r="J12253" s="1">
        <v>262.47321893000003</v>
      </c>
    </row>
    <row r="12254" spans="1:10" ht="16" x14ac:dyDescent="0.2">
      <c r="A12254" s="1">
        <v>12539</v>
      </c>
      <c r="B12254" s="20">
        <v>43617</v>
      </c>
      <c r="C12254" s="1" t="s">
        <v>100</v>
      </c>
      <c r="D12254" s="32" t="s">
        <v>162</v>
      </c>
      <c r="E12254" s="27" t="s">
        <v>150</v>
      </c>
      <c r="F12254" s="25">
        <f t="shared" si="196"/>
        <v>43617</v>
      </c>
      <c r="G12254" s="22" t="str">
        <f>VLOOKUP(C12254,'2- CatalogosAseguradora'!$B:$D,3,FALSE)</f>
        <v>006</v>
      </c>
      <c r="H12254" s="23" t="str">
        <f>VLOOKUP(D12254,'1- CatalogoRamo'!$B:$G,3,FALSE)</f>
        <v>025</v>
      </c>
      <c r="I12254" s="31" t="str">
        <f>VLOOKUP(E12254,'0- CatalogoRubro'!$B:$D,3,FALSE)</f>
        <v>051</v>
      </c>
      <c r="J12254" s="1">
        <v>0</v>
      </c>
    </row>
    <row r="12255" spans="1:10" ht="16" x14ac:dyDescent="0.2">
      <c r="A12255" s="1">
        <v>12540</v>
      </c>
      <c r="B12255" s="20">
        <v>43617</v>
      </c>
      <c r="C12255" s="1" t="s">
        <v>100</v>
      </c>
      <c r="D12255" s="32" t="s">
        <v>162</v>
      </c>
      <c r="E12255" s="26" t="s">
        <v>151</v>
      </c>
      <c r="F12255" s="25">
        <f t="shared" si="196"/>
        <v>43617</v>
      </c>
      <c r="G12255" s="22" t="str">
        <f>VLOOKUP(C12255,'2- CatalogosAseguradora'!$B:$D,3,FALSE)</f>
        <v>006</v>
      </c>
      <c r="H12255" s="23" t="str">
        <f>VLOOKUP(D12255,'1- CatalogoRamo'!$B:$G,3,FALSE)</f>
        <v>025</v>
      </c>
      <c r="I12255" s="31" t="str">
        <f>VLOOKUP(E12255,'0- CatalogoRubro'!$B:$D,3,FALSE)</f>
        <v>052</v>
      </c>
      <c r="J12255" s="1">
        <v>143.30328456000001</v>
      </c>
    </row>
    <row r="12256" spans="1:10" ht="16" x14ac:dyDescent="0.2">
      <c r="A12256" s="1">
        <v>12541</v>
      </c>
      <c r="B12256" s="20">
        <v>43617</v>
      </c>
      <c r="C12256" s="1" t="s">
        <v>100</v>
      </c>
      <c r="D12256" s="32" t="s">
        <v>162</v>
      </c>
      <c r="E12256" s="27" t="s">
        <v>152</v>
      </c>
      <c r="F12256" s="25">
        <f t="shared" si="196"/>
        <v>43617</v>
      </c>
      <c r="G12256" s="22" t="str">
        <f>VLOOKUP(C12256,'2- CatalogosAseguradora'!$B:$D,3,FALSE)</f>
        <v>006</v>
      </c>
      <c r="H12256" s="23" t="str">
        <f>VLOOKUP(D12256,'1- CatalogoRamo'!$B:$G,3,FALSE)</f>
        <v>025</v>
      </c>
      <c r="I12256" s="31" t="str">
        <f>VLOOKUP(E12256,'0- CatalogoRubro'!$B:$D,3,FALSE)</f>
        <v>053</v>
      </c>
      <c r="J12256" s="1">
        <v>143.30328456000001</v>
      </c>
    </row>
    <row r="12257" spans="1:10" ht="16" x14ac:dyDescent="0.2">
      <c r="A12257" s="1">
        <v>12542</v>
      </c>
      <c r="B12257" s="20">
        <v>43617</v>
      </c>
      <c r="C12257" s="1" t="s">
        <v>100</v>
      </c>
      <c r="D12257" s="32" t="s">
        <v>162</v>
      </c>
      <c r="E12257" s="27" t="s">
        <v>153</v>
      </c>
      <c r="F12257" s="25">
        <f t="shared" si="196"/>
        <v>43617</v>
      </c>
      <c r="G12257" s="22" t="str">
        <f>VLOOKUP(C12257,'2- CatalogosAseguradora'!$B:$D,3,FALSE)</f>
        <v>006</v>
      </c>
      <c r="H12257" s="23" t="str">
        <f>VLOOKUP(D12257,'1- CatalogoRamo'!$B:$G,3,FALSE)</f>
        <v>025</v>
      </c>
      <c r="I12257" s="31" t="str">
        <f>VLOOKUP(E12257,'0- CatalogoRubro'!$B:$D,3,FALSE)</f>
        <v>054</v>
      </c>
      <c r="J12257" s="1">
        <v>0</v>
      </c>
    </row>
    <row r="12258" spans="1:10" ht="16" x14ac:dyDescent="0.2">
      <c r="A12258" s="1">
        <v>12543</v>
      </c>
      <c r="B12258" s="20">
        <v>43617</v>
      </c>
      <c r="C12258" s="1" t="s">
        <v>100</v>
      </c>
      <c r="D12258" s="32" t="s">
        <v>162</v>
      </c>
      <c r="E12258" s="29" t="s">
        <v>154</v>
      </c>
      <c r="F12258" s="25">
        <f t="shared" si="196"/>
        <v>43617</v>
      </c>
      <c r="G12258" s="22" t="str">
        <f>VLOOKUP(C12258,'2- CatalogosAseguradora'!$B:$D,3,FALSE)</f>
        <v>006</v>
      </c>
      <c r="H12258" s="23" t="str">
        <f>VLOOKUP(D12258,'1- CatalogoRamo'!$B:$G,3,FALSE)</f>
        <v>025</v>
      </c>
      <c r="I12258" s="31" t="str">
        <f>VLOOKUP(E12258,'0- CatalogoRubro'!$B:$D,3,FALSE)</f>
        <v>055</v>
      </c>
      <c r="J12258" s="1">
        <v>119.16993437000001</v>
      </c>
    </row>
    <row r="12259" spans="1:10" ht="16" x14ac:dyDescent="0.2">
      <c r="A12259" s="1">
        <v>12544</v>
      </c>
      <c r="B12259" s="20">
        <v>43617</v>
      </c>
      <c r="C12259" s="1" t="s">
        <v>100</v>
      </c>
      <c r="D12259" s="32" t="s">
        <v>162</v>
      </c>
      <c r="E12259" s="29" t="s">
        <v>155</v>
      </c>
      <c r="F12259" s="25">
        <f t="shared" si="196"/>
        <v>43617</v>
      </c>
      <c r="G12259" s="22" t="str">
        <f>VLOOKUP(C12259,'2- CatalogosAseguradora'!$B:$D,3,FALSE)</f>
        <v>006</v>
      </c>
      <c r="H12259" s="23" t="str">
        <f>VLOOKUP(D12259,'1- CatalogoRamo'!$B:$G,3,FALSE)</f>
        <v>025</v>
      </c>
      <c r="I12259" s="31" t="str">
        <f>VLOOKUP(E12259,'0- CatalogoRubro'!$B:$D,3,FALSE)</f>
        <v>056</v>
      </c>
      <c r="J12259" s="1">
        <v>-155.96057833</v>
      </c>
    </row>
    <row r="12260" spans="1:10" ht="16" x14ac:dyDescent="0.2">
      <c r="A12260" s="1">
        <v>12545</v>
      </c>
      <c r="B12260" s="20">
        <v>43709</v>
      </c>
      <c r="C12260" s="1" t="s">
        <v>100</v>
      </c>
      <c r="D12260" s="32" t="s">
        <v>162</v>
      </c>
      <c r="E12260" s="26" t="s">
        <v>104</v>
      </c>
      <c r="F12260" s="25">
        <f t="shared" si="196"/>
        <v>43709</v>
      </c>
      <c r="G12260" s="22" t="str">
        <f>VLOOKUP(C12260,'2- CatalogosAseguradora'!$B:$D,3,FALSE)</f>
        <v>006</v>
      </c>
      <c r="H12260" s="23" t="str">
        <f>VLOOKUP(D12260,'1- CatalogoRamo'!$B:$G,3,FALSE)</f>
        <v>025</v>
      </c>
      <c r="I12260" s="31" t="str">
        <f>VLOOKUP(E12260,'0- CatalogoRubro'!$B:$D,3,FALSE)</f>
        <v>001</v>
      </c>
      <c r="J12260" s="34">
        <v>1288.86586558</v>
      </c>
    </row>
    <row r="12261" spans="1:10" ht="16" x14ac:dyDescent="0.2">
      <c r="A12261" s="1">
        <v>12546</v>
      </c>
      <c r="B12261" s="20">
        <v>43709</v>
      </c>
      <c r="C12261" s="1" t="s">
        <v>100</v>
      </c>
      <c r="D12261" s="32" t="s">
        <v>162</v>
      </c>
      <c r="E12261" s="27" t="s">
        <v>105</v>
      </c>
      <c r="F12261" s="25">
        <f t="shared" ref="F12261:F12324" si="197">B12261</f>
        <v>43709</v>
      </c>
      <c r="G12261" s="22" t="str">
        <f>VLOOKUP(C12261,'2- CatalogosAseguradora'!$B:$D,3,FALSE)</f>
        <v>006</v>
      </c>
      <c r="H12261" s="23" t="str">
        <f>VLOOKUP(D12261,'1- CatalogoRamo'!$B:$G,3,FALSE)</f>
        <v>025</v>
      </c>
      <c r="I12261" s="31" t="str">
        <f>VLOOKUP(E12261,'0- CatalogoRubro'!$B:$D,3,FALSE)</f>
        <v>002</v>
      </c>
      <c r="J12261" s="1">
        <v>2698.8522497399999</v>
      </c>
    </row>
    <row r="12262" spans="1:10" ht="16" x14ac:dyDescent="0.2">
      <c r="A12262" s="1">
        <v>12547</v>
      </c>
      <c r="B12262" s="20">
        <v>43709</v>
      </c>
      <c r="C12262" s="1" t="s">
        <v>100</v>
      </c>
      <c r="D12262" s="32" t="s">
        <v>162</v>
      </c>
      <c r="E12262" s="27" t="s">
        <v>106</v>
      </c>
      <c r="F12262" s="25">
        <f t="shared" si="197"/>
        <v>43709</v>
      </c>
      <c r="G12262" s="22" t="str">
        <f>VLOOKUP(C12262,'2- CatalogosAseguradora'!$B:$D,3,FALSE)</f>
        <v>006</v>
      </c>
      <c r="H12262" s="23" t="str">
        <f>VLOOKUP(D12262,'1- CatalogoRamo'!$B:$G,3,FALSE)</f>
        <v>025</v>
      </c>
      <c r="I12262" s="31" t="str">
        <f>VLOOKUP(E12262,'0- CatalogoRubro'!$B:$D,3,FALSE)</f>
        <v>003</v>
      </c>
      <c r="J12262" s="1">
        <v>2699.8861356999996</v>
      </c>
    </row>
    <row r="12263" spans="1:10" ht="16" x14ac:dyDescent="0.2">
      <c r="A12263" s="1">
        <v>12548</v>
      </c>
      <c r="B12263" s="20">
        <v>43709</v>
      </c>
      <c r="C12263" s="1" t="s">
        <v>100</v>
      </c>
      <c r="D12263" s="32" t="s">
        <v>162</v>
      </c>
      <c r="E12263" s="27" t="s">
        <v>107</v>
      </c>
      <c r="F12263" s="25">
        <f t="shared" si="197"/>
        <v>43709</v>
      </c>
      <c r="G12263" s="22" t="str">
        <f>VLOOKUP(C12263,'2- CatalogosAseguradora'!$B:$D,3,FALSE)</f>
        <v>006</v>
      </c>
      <c r="H12263" s="23" t="str">
        <f>VLOOKUP(D12263,'1- CatalogoRamo'!$B:$G,3,FALSE)</f>
        <v>025</v>
      </c>
      <c r="I12263" s="31" t="str">
        <f>VLOOKUP(E12263,'0- CatalogoRubro'!$B:$D,3,FALSE)</f>
        <v>004</v>
      </c>
      <c r="J12263" s="1">
        <v>2699.8861356999996</v>
      </c>
    </row>
    <row r="12264" spans="1:10" ht="16" x14ac:dyDescent="0.2">
      <c r="A12264" s="1">
        <v>12549</v>
      </c>
      <c r="B12264" s="20">
        <v>43709</v>
      </c>
      <c r="C12264" s="1" t="s">
        <v>100</v>
      </c>
      <c r="D12264" s="32" t="s">
        <v>162</v>
      </c>
      <c r="E12264" s="27" t="s">
        <v>108</v>
      </c>
      <c r="F12264" s="25">
        <f t="shared" si="197"/>
        <v>43709</v>
      </c>
      <c r="G12264" s="22" t="str">
        <f>VLOOKUP(C12264,'2- CatalogosAseguradora'!$B:$D,3,FALSE)</f>
        <v>006</v>
      </c>
      <c r="H12264" s="23" t="str">
        <f>VLOOKUP(D12264,'1- CatalogoRamo'!$B:$G,3,FALSE)</f>
        <v>025</v>
      </c>
      <c r="I12264" s="31" t="str">
        <f>VLOOKUP(E12264,'0- CatalogoRubro'!$B:$D,3,FALSE)</f>
        <v>005</v>
      </c>
      <c r="J12264" s="1">
        <v>0</v>
      </c>
    </row>
    <row r="12265" spans="1:10" ht="16" x14ac:dyDescent="0.2">
      <c r="A12265" s="1">
        <v>12550</v>
      </c>
      <c r="B12265" s="20">
        <v>43709</v>
      </c>
      <c r="C12265" s="1" t="s">
        <v>100</v>
      </c>
      <c r="D12265" s="32" t="s">
        <v>162</v>
      </c>
      <c r="E12265" s="27" t="s">
        <v>109</v>
      </c>
      <c r="F12265" s="25">
        <f t="shared" si="197"/>
        <v>43709</v>
      </c>
      <c r="G12265" s="22" t="str">
        <f>VLOOKUP(C12265,'2- CatalogosAseguradora'!$B:$D,3,FALSE)</f>
        <v>006</v>
      </c>
      <c r="H12265" s="23" t="str">
        <f>VLOOKUP(D12265,'1- CatalogoRamo'!$B:$G,3,FALSE)</f>
        <v>025</v>
      </c>
      <c r="I12265" s="31" t="str">
        <f>VLOOKUP(E12265,'0- CatalogoRubro'!$B:$D,3,FALSE)</f>
        <v>006</v>
      </c>
      <c r="J12265" s="1">
        <v>0</v>
      </c>
    </row>
    <row r="12266" spans="1:10" ht="16" x14ac:dyDescent="0.2">
      <c r="A12266" s="1">
        <v>12551</v>
      </c>
      <c r="B12266" s="20">
        <v>43709</v>
      </c>
      <c r="C12266" s="1" t="s">
        <v>100</v>
      </c>
      <c r="D12266" s="32" t="s">
        <v>162</v>
      </c>
      <c r="E12266" s="27" t="s">
        <v>110</v>
      </c>
      <c r="F12266" s="25">
        <f t="shared" si="197"/>
        <v>43709</v>
      </c>
      <c r="G12266" s="22" t="str">
        <f>VLOOKUP(C12266,'2- CatalogosAseguradora'!$B:$D,3,FALSE)</f>
        <v>006</v>
      </c>
      <c r="H12266" s="23" t="str">
        <f>VLOOKUP(D12266,'1- CatalogoRamo'!$B:$G,3,FALSE)</f>
        <v>025</v>
      </c>
      <c r="I12266" s="31" t="str">
        <f>VLOOKUP(E12266,'0- CatalogoRubro'!$B:$D,3,FALSE)</f>
        <v>007</v>
      </c>
      <c r="J12266" s="1">
        <v>0</v>
      </c>
    </row>
    <row r="12267" spans="1:10" ht="16" x14ac:dyDescent="0.2">
      <c r="A12267" s="1">
        <v>12552</v>
      </c>
      <c r="B12267" s="20">
        <v>43709</v>
      </c>
      <c r="C12267" s="1" t="s">
        <v>100</v>
      </c>
      <c r="D12267" s="32" t="s">
        <v>162</v>
      </c>
      <c r="E12267" s="27" t="s">
        <v>111</v>
      </c>
      <c r="F12267" s="25">
        <f t="shared" si="197"/>
        <v>43709</v>
      </c>
      <c r="G12267" s="22" t="str">
        <f>VLOOKUP(C12267,'2- CatalogosAseguradora'!$B:$D,3,FALSE)</f>
        <v>006</v>
      </c>
      <c r="H12267" s="23" t="str">
        <f>VLOOKUP(D12267,'1- CatalogoRamo'!$B:$G,3,FALSE)</f>
        <v>025</v>
      </c>
      <c r="I12267" s="31" t="str">
        <f>VLOOKUP(E12267,'0- CatalogoRubro'!$B:$D,3,FALSE)</f>
        <v>008</v>
      </c>
      <c r="J12267" s="1">
        <v>0</v>
      </c>
    </row>
    <row r="12268" spans="1:10" ht="16" x14ac:dyDescent="0.2">
      <c r="A12268" s="1">
        <v>12553</v>
      </c>
      <c r="B12268" s="20">
        <v>43709</v>
      </c>
      <c r="C12268" s="1" t="s">
        <v>100</v>
      </c>
      <c r="D12268" s="32" t="s">
        <v>162</v>
      </c>
      <c r="E12268" s="28" t="s">
        <v>112</v>
      </c>
      <c r="F12268" s="25">
        <f t="shared" si="197"/>
        <v>43709</v>
      </c>
      <c r="G12268" s="22" t="str">
        <f>VLOOKUP(C12268,'2- CatalogosAseguradora'!$B:$D,3,FALSE)</f>
        <v>006</v>
      </c>
      <c r="H12268" s="23" t="str">
        <f>VLOOKUP(D12268,'1- CatalogoRamo'!$B:$G,3,FALSE)</f>
        <v>025</v>
      </c>
      <c r="I12268" s="31" t="str">
        <f>VLOOKUP(E12268,'0- CatalogoRubro'!$B:$D,3,FALSE)</f>
        <v>009</v>
      </c>
      <c r="J12268" s="1">
        <v>1.0338859599999999</v>
      </c>
    </row>
    <row r="12269" spans="1:10" ht="16" x14ac:dyDescent="0.2">
      <c r="A12269" s="1">
        <v>12554</v>
      </c>
      <c r="B12269" s="20">
        <v>43709</v>
      </c>
      <c r="C12269" s="1" t="s">
        <v>100</v>
      </c>
      <c r="D12269" s="32" t="s">
        <v>162</v>
      </c>
      <c r="E12269" s="27" t="s">
        <v>113</v>
      </c>
      <c r="F12269" s="25">
        <f t="shared" si="197"/>
        <v>43709</v>
      </c>
      <c r="G12269" s="22" t="str">
        <f>VLOOKUP(C12269,'2- CatalogosAseguradora'!$B:$D,3,FALSE)</f>
        <v>006</v>
      </c>
      <c r="H12269" s="23" t="str">
        <f>VLOOKUP(D12269,'1- CatalogoRamo'!$B:$G,3,FALSE)</f>
        <v>025</v>
      </c>
      <c r="I12269" s="31" t="str">
        <f>VLOOKUP(E12269,'0- CatalogoRubro'!$B:$D,3,FALSE)</f>
        <v>010</v>
      </c>
      <c r="J12269" s="1">
        <v>1679.05217275</v>
      </c>
    </row>
    <row r="12270" spans="1:10" ht="16" x14ac:dyDescent="0.2">
      <c r="A12270" s="1">
        <v>12555</v>
      </c>
      <c r="B12270" s="20">
        <v>43709</v>
      </c>
      <c r="C12270" s="1" t="s">
        <v>100</v>
      </c>
      <c r="D12270" s="32" t="s">
        <v>162</v>
      </c>
      <c r="E12270" s="27" t="s">
        <v>114</v>
      </c>
      <c r="F12270" s="25">
        <f t="shared" si="197"/>
        <v>43709</v>
      </c>
      <c r="G12270" s="22" t="str">
        <f>VLOOKUP(C12270,'2- CatalogosAseguradora'!$B:$D,3,FALSE)</f>
        <v>006</v>
      </c>
      <c r="H12270" s="23" t="str">
        <f>VLOOKUP(D12270,'1- CatalogoRamo'!$B:$G,3,FALSE)</f>
        <v>025</v>
      </c>
      <c r="I12270" s="31" t="str">
        <f>VLOOKUP(E12270,'0- CatalogoRubro'!$B:$D,3,FALSE)</f>
        <v>011</v>
      </c>
      <c r="J12270" s="1">
        <v>1679.05217275</v>
      </c>
    </row>
    <row r="12271" spans="1:10" ht="16" x14ac:dyDescent="0.2">
      <c r="A12271" s="1">
        <v>12556</v>
      </c>
      <c r="B12271" s="20">
        <v>43709</v>
      </c>
      <c r="C12271" s="1" t="s">
        <v>100</v>
      </c>
      <c r="D12271" s="32" t="s">
        <v>162</v>
      </c>
      <c r="E12271" s="27" t="s">
        <v>115</v>
      </c>
      <c r="F12271" s="25">
        <f t="shared" si="197"/>
        <v>43709</v>
      </c>
      <c r="G12271" s="22" t="str">
        <f>VLOOKUP(C12271,'2- CatalogosAseguradora'!$B:$D,3,FALSE)</f>
        <v>006</v>
      </c>
      <c r="H12271" s="23" t="str">
        <f>VLOOKUP(D12271,'1- CatalogoRamo'!$B:$G,3,FALSE)</f>
        <v>025</v>
      </c>
      <c r="I12271" s="31" t="str">
        <f>VLOOKUP(E12271,'0- CatalogoRubro'!$B:$D,3,FALSE)</f>
        <v>012</v>
      </c>
      <c r="J12271" s="1">
        <v>0</v>
      </c>
    </row>
    <row r="12272" spans="1:10" ht="16" x14ac:dyDescent="0.2">
      <c r="A12272" s="1">
        <v>12557</v>
      </c>
      <c r="B12272" s="20">
        <v>43709</v>
      </c>
      <c r="C12272" s="1" t="s">
        <v>100</v>
      </c>
      <c r="D12272" s="32" t="s">
        <v>162</v>
      </c>
      <c r="E12272" s="27" t="s">
        <v>116</v>
      </c>
      <c r="F12272" s="25">
        <f t="shared" si="197"/>
        <v>43709</v>
      </c>
      <c r="G12272" s="22" t="str">
        <f>VLOOKUP(C12272,'2- CatalogosAseguradora'!$B:$D,3,FALSE)</f>
        <v>006</v>
      </c>
      <c r="H12272" s="23" t="str">
        <f>VLOOKUP(D12272,'1- CatalogoRamo'!$B:$G,3,FALSE)</f>
        <v>025</v>
      </c>
      <c r="I12272" s="31" t="str">
        <f>VLOOKUP(E12272,'0- CatalogoRubro'!$B:$D,3,FALSE)</f>
        <v>013</v>
      </c>
      <c r="J12272" s="1">
        <v>-659.02704680999989</v>
      </c>
    </row>
    <row r="12273" spans="1:10" ht="16" x14ac:dyDescent="0.2">
      <c r="A12273" s="1">
        <v>12558</v>
      </c>
      <c r="B12273" s="20">
        <v>43709</v>
      </c>
      <c r="C12273" s="1" t="s">
        <v>100</v>
      </c>
      <c r="D12273" s="32" t="s">
        <v>162</v>
      </c>
      <c r="E12273" s="27" t="s">
        <v>117</v>
      </c>
      <c r="F12273" s="25">
        <f t="shared" si="197"/>
        <v>43709</v>
      </c>
      <c r="G12273" s="22" t="str">
        <f>VLOOKUP(C12273,'2- CatalogosAseguradora'!$B:$D,3,FALSE)</f>
        <v>006</v>
      </c>
      <c r="H12273" s="23" t="str">
        <f>VLOOKUP(D12273,'1- CatalogoRamo'!$B:$G,3,FALSE)</f>
        <v>025</v>
      </c>
      <c r="I12273" s="31" t="str">
        <f>VLOOKUP(E12273,'0- CatalogoRubro'!$B:$D,3,FALSE)</f>
        <v>014</v>
      </c>
      <c r="J12273" s="1">
        <v>-659.02704680999989</v>
      </c>
    </row>
    <row r="12274" spans="1:10" ht="16" x14ac:dyDescent="0.2">
      <c r="A12274" s="1">
        <v>12559</v>
      </c>
      <c r="B12274" s="20">
        <v>43709</v>
      </c>
      <c r="C12274" s="1" t="s">
        <v>100</v>
      </c>
      <c r="D12274" s="32" t="s">
        <v>162</v>
      </c>
      <c r="E12274" s="27" t="s">
        <v>118</v>
      </c>
      <c r="F12274" s="25">
        <f t="shared" si="197"/>
        <v>43709</v>
      </c>
      <c r="G12274" s="22" t="str">
        <f>VLOOKUP(C12274,'2- CatalogosAseguradora'!$B:$D,3,FALSE)</f>
        <v>006</v>
      </c>
      <c r="H12274" s="23" t="str">
        <f>VLOOKUP(D12274,'1- CatalogoRamo'!$B:$G,3,FALSE)</f>
        <v>025</v>
      </c>
      <c r="I12274" s="31" t="str">
        <f>VLOOKUP(E12274,'0- CatalogoRubro'!$B:$D,3,FALSE)</f>
        <v>015</v>
      </c>
      <c r="J12274" s="1">
        <v>0</v>
      </c>
    </row>
    <row r="12275" spans="1:10" ht="16" x14ac:dyDescent="0.2">
      <c r="A12275" s="1">
        <v>12560</v>
      </c>
      <c r="B12275" s="20">
        <v>43709</v>
      </c>
      <c r="C12275" s="1" t="s">
        <v>100</v>
      </c>
      <c r="D12275" s="32" t="s">
        <v>162</v>
      </c>
      <c r="E12275" s="27" t="s">
        <v>119</v>
      </c>
      <c r="F12275" s="25">
        <f t="shared" si="197"/>
        <v>43709</v>
      </c>
      <c r="G12275" s="22" t="str">
        <f>VLOOKUP(C12275,'2- CatalogosAseguradora'!$B:$D,3,FALSE)</f>
        <v>006</v>
      </c>
      <c r="H12275" s="23" t="str">
        <f>VLOOKUP(D12275,'1- CatalogoRamo'!$B:$G,3,FALSE)</f>
        <v>025</v>
      </c>
      <c r="I12275" s="31" t="str">
        <f>VLOOKUP(E12275,'0- CatalogoRubro'!$B:$D,3,FALSE)</f>
        <v>016</v>
      </c>
      <c r="J12275" s="1">
        <v>-389.96125822000005</v>
      </c>
    </row>
    <row r="12276" spans="1:10" ht="16" x14ac:dyDescent="0.2">
      <c r="A12276" s="1">
        <v>12561</v>
      </c>
      <c r="B12276" s="20">
        <v>43709</v>
      </c>
      <c r="C12276" s="1" t="s">
        <v>100</v>
      </c>
      <c r="D12276" s="32" t="s">
        <v>162</v>
      </c>
      <c r="E12276" s="26" t="s">
        <v>120</v>
      </c>
      <c r="F12276" s="25">
        <f t="shared" si="197"/>
        <v>43709</v>
      </c>
      <c r="G12276" s="22" t="str">
        <f>VLOOKUP(C12276,'2- CatalogosAseguradora'!$B:$D,3,FALSE)</f>
        <v>006</v>
      </c>
      <c r="H12276" s="23" t="str">
        <f>VLOOKUP(D12276,'1- CatalogoRamo'!$B:$G,3,FALSE)</f>
        <v>025</v>
      </c>
      <c r="I12276" s="31" t="str">
        <f>VLOOKUP(E12276,'0- CatalogoRubro'!$B:$D,3,FALSE)</f>
        <v>017</v>
      </c>
      <c r="J12276" s="1">
        <v>780.83676628000001</v>
      </c>
    </row>
    <row r="12277" spans="1:10" ht="16" x14ac:dyDescent="0.2">
      <c r="A12277" s="1">
        <v>12562</v>
      </c>
      <c r="B12277" s="20">
        <v>43709</v>
      </c>
      <c r="C12277" s="1" t="s">
        <v>100</v>
      </c>
      <c r="D12277" s="32" t="s">
        <v>162</v>
      </c>
      <c r="E12277" s="27" t="s">
        <v>121</v>
      </c>
      <c r="F12277" s="25">
        <f t="shared" si="197"/>
        <v>43709</v>
      </c>
      <c r="G12277" s="22" t="str">
        <f>VLOOKUP(C12277,'2- CatalogosAseguradora'!$B:$D,3,FALSE)</f>
        <v>006</v>
      </c>
      <c r="H12277" s="23" t="str">
        <f>VLOOKUP(D12277,'1- CatalogoRamo'!$B:$G,3,FALSE)</f>
        <v>025</v>
      </c>
      <c r="I12277" s="31" t="str">
        <f>VLOOKUP(E12277,'0- CatalogoRubro'!$B:$D,3,FALSE)</f>
        <v>018</v>
      </c>
      <c r="J12277" s="1">
        <v>1587.3913970199999</v>
      </c>
    </row>
    <row r="12278" spans="1:10" ht="16" x14ac:dyDescent="0.2">
      <c r="A12278" s="1">
        <v>12563</v>
      </c>
      <c r="B12278" s="20">
        <v>43709</v>
      </c>
      <c r="C12278" s="1" t="s">
        <v>100</v>
      </c>
      <c r="D12278" s="32" t="s">
        <v>162</v>
      </c>
      <c r="E12278" s="27" t="s">
        <v>106</v>
      </c>
      <c r="F12278" s="25">
        <f t="shared" si="197"/>
        <v>43709</v>
      </c>
      <c r="G12278" s="22" t="str">
        <f>VLOOKUP(C12278,'2- CatalogosAseguradora'!$B:$D,3,FALSE)</f>
        <v>006</v>
      </c>
      <c r="H12278" s="23" t="str">
        <f>VLOOKUP(D12278,'1- CatalogoRamo'!$B:$G,3,FALSE)</f>
        <v>025</v>
      </c>
      <c r="I12278" s="31" t="str">
        <f>VLOOKUP(E12278,'0- CatalogoRubro'!$B:$D,3,FALSE)</f>
        <v>003</v>
      </c>
      <c r="J12278" s="1">
        <v>1587.3913970199999</v>
      </c>
    </row>
    <row r="12279" spans="1:10" ht="16" x14ac:dyDescent="0.2">
      <c r="A12279" s="1">
        <v>12564</v>
      </c>
      <c r="B12279" s="20">
        <v>43709</v>
      </c>
      <c r="C12279" s="1" t="s">
        <v>100</v>
      </c>
      <c r="D12279" s="32" t="s">
        <v>162</v>
      </c>
      <c r="E12279" s="27" t="s">
        <v>111</v>
      </c>
      <c r="F12279" s="25">
        <f t="shared" si="197"/>
        <v>43709</v>
      </c>
      <c r="G12279" s="22" t="str">
        <f>VLOOKUP(C12279,'2- CatalogosAseguradora'!$B:$D,3,FALSE)</f>
        <v>006</v>
      </c>
      <c r="H12279" s="23" t="str">
        <f>VLOOKUP(D12279,'1- CatalogoRamo'!$B:$G,3,FALSE)</f>
        <v>025</v>
      </c>
      <c r="I12279" s="31" t="str">
        <f>VLOOKUP(E12279,'0- CatalogoRubro'!$B:$D,3,FALSE)</f>
        <v>008</v>
      </c>
      <c r="J12279" s="1">
        <v>0</v>
      </c>
    </row>
    <row r="12280" spans="1:10" ht="16" x14ac:dyDescent="0.2">
      <c r="A12280" s="1">
        <v>12565</v>
      </c>
      <c r="B12280" s="20">
        <v>43709</v>
      </c>
      <c r="C12280" s="1" t="s">
        <v>100</v>
      </c>
      <c r="D12280" s="32" t="s">
        <v>162</v>
      </c>
      <c r="E12280" s="27" t="s">
        <v>122</v>
      </c>
      <c r="F12280" s="25">
        <f t="shared" si="197"/>
        <v>43709</v>
      </c>
      <c r="G12280" s="22" t="str">
        <f>VLOOKUP(C12280,'2- CatalogosAseguradora'!$B:$D,3,FALSE)</f>
        <v>006</v>
      </c>
      <c r="H12280" s="23" t="str">
        <f>VLOOKUP(D12280,'1- CatalogoRamo'!$B:$G,3,FALSE)</f>
        <v>025</v>
      </c>
      <c r="I12280" s="31" t="str">
        <f>VLOOKUP(E12280,'0- CatalogoRubro'!$B:$D,3,FALSE)</f>
        <v>021</v>
      </c>
      <c r="J12280" s="1">
        <v>807.14106965999997</v>
      </c>
    </row>
    <row r="12281" spans="1:10" ht="16" x14ac:dyDescent="0.2">
      <c r="A12281" s="1">
        <v>12566</v>
      </c>
      <c r="B12281" s="20">
        <v>43709</v>
      </c>
      <c r="C12281" s="1" t="s">
        <v>100</v>
      </c>
      <c r="D12281" s="32" t="s">
        <v>162</v>
      </c>
      <c r="E12281" s="27" t="s">
        <v>123</v>
      </c>
      <c r="F12281" s="25">
        <f t="shared" si="197"/>
        <v>43709</v>
      </c>
      <c r="G12281" s="22" t="str">
        <f>VLOOKUP(C12281,'2- CatalogosAseguradora'!$B:$D,3,FALSE)</f>
        <v>006</v>
      </c>
      <c r="H12281" s="23" t="str">
        <f>VLOOKUP(D12281,'1- CatalogoRamo'!$B:$G,3,FALSE)</f>
        <v>025</v>
      </c>
      <c r="I12281" s="31" t="str">
        <f>VLOOKUP(E12281,'0- CatalogoRubro'!$B:$D,3,FALSE)</f>
        <v>022</v>
      </c>
      <c r="J12281" s="1">
        <v>631.82050520000007</v>
      </c>
    </row>
    <row r="12282" spans="1:10" ht="16" x14ac:dyDescent="0.2">
      <c r="A12282" s="1">
        <v>12567</v>
      </c>
      <c r="B12282" s="20">
        <v>43709</v>
      </c>
      <c r="C12282" s="1" t="s">
        <v>100</v>
      </c>
      <c r="D12282" s="32" t="s">
        <v>162</v>
      </c>
      <c r="E12282" s="27" t="s">
        <v>124</v>
      </c>
      <c r="F12282" s="25">
        <f t="shared" si="197"/>
        <v>43709</v>
      </c>
      <c r="G12282" s="22" t="str">
        <f>VLOOKUP(C12282,'2- CatalogosAseguradora'!$B:$D,3,FALSE)</f>
        <v>006</v>
      </c>
      <c r="H12282" s="23" t="str">
        <f>VLOOKUP(D12282,'1- CatalogoRamo'!$B:$G,3,FALSE)</f>
        <v>025</v>
      </c>
      <c r="I12282" s="31" t="str">
        <f>VLOOKUP(E12282,'0- CatalogoRubro'!$B:$D,3,FALSE)</f>
        <v>023</v>
      </c>
      <c r="J12282" s="1">
        <v>631.82050520000007</v>
      </c>
    </row>
    <row r="12283" spans="1:10" ht="16" x14ac:dyDescent="0.2">
      <c r="A12283" s="1">
        <v>12568</v>
      </c>
      <c r="B12283" s="20">
        <v>43709</v>
      </c>
      <c r="C12283" s="1" t="s">
        <v>100</v>
      </c>
      <c r="D12283" s="32" t="s">
        <v>162</v>
      </c>
      <c r="E12283" s="27" t="s">
        <v>125</v>
      </c>
      <c r="F12283" s="25">
        <f t="shared" si="197"/>
        <v>43709</v>
      </c>
      <c r="G12283" s="22" t="str">
        <f>VLOOKUP(C12283,'2- CatalogosAseguradora'!$B:$D,3,FALSE)</f>
        <v>006</v>
      </c>
      <c r="H12283" s="23" t="str">
        <f>VLOOKUP(D12283,'1- CatalogoRamo'!$B:$G,3,FALSE)</f>
        <v>025</v>
      </c>
      <c r="I12283" s="31" t="str">
        <f>VLOOKUP(E12283,'0- CatalogoRubro'!$B:$D,3,FALSE)</f>
        <v>024</v>
      </c>
      <c r="J12283" s="1">
        <v>0</v>
      </c>
    </row>
    <row r="12284" spans="1:10" ht="16" x14ac:dyDescent="0.2">
      <c r="A12284" s="1">
        <v>12569</v>
      </c>
      <c r="B12284" s="20">
        <v>43709</v>
      </c>
      <c r="C12284" s="1" t="s">
        <v>100</v>
      </c>
      <c r="D12284" s="32" t="s">
        <v>162</v>
      </c>
      <c r="E12284" s="27" t="s">
        <v>126</v>
      </c>
      <c r="F12284" s="25">
        <f t="shared" si="197"/>
        <v>43709</v>
      </c>
      <c r="G12284" s="22" t="str">
        <f>VLOOKUP(C12284,'2- CatalogosAseguradora'!$B:$D,3,FALSE)</f>
        <v>006</v>
      </c>
      <c r="H12284" s="23" t="str">
        <f>VLOOKUP(D12284,'1- CatalogoRamo'!$B:$G,3,FALSE)</f>
        <v>025</v>
      </c>
      <c r="I12284" s="31" t="str">
        <f>VLOOKUP(E12284,'0- CatalogoRubro'!$B:$D,3,FALSE)</f>
        <v>025</v>
      </c>
      <c r="J12284" s="1">
        <v>863.79137008000009</v>
      </c>
    </row>
    <row r="12285" spans="1:10" ht="16" x14ac:dyDescent="0.2">
      <c r="A12285" s="1">
        <v>12570</v>
      </c>
      <c r="B12285" s="20">
        <v>43709</v>
      </c>
      <c r="C12285" s="1" t="s">
        <v>100</v>
      </c>
      <c r="D12285" s="32" t="s">
        <v>162</v>
      </c>
      <c r="E12285" s="27" t="s">
        <v>127</v>
      </c>
      <c r="F12285" s="25">
        <f t="shared" si="197"/>
        <v>43709</v>
      </c>
      <c r="G12285" s="22" t="str">
        <f>VLOOKUP(C12285,'2- CatalogosAseguradora'!$B:$D,3,FALSE)</f>
        <v>006</v>
      </c>
      <c r="H12285" s="23" t="str">
        <f>VLOOKUP(D12285,'1- CatalogoRamo'!$B:$G,3,FALSE)</f>
        <v>025</v>
      </c>
      <c r="I12285" s="31" t="str">
        <f>VLOOKUP(E12285,'0- CatalogoRubro'!$B:$D,3,FALSE)</f>
        <v>026</v>
      </c>
      <c r="J12285" s="1">
        <v>232.5573038</v>
      </c>
    </row>
    <row r="12286" spans="1:10" ht="16" x14ac:dyDescent="0.2">
      <c r="A12286" s="1">
        <v>12571</v>
      </c>
      <c r="B12286" s="20">
        <v>43709</v>
      </c>
      <c r="C12286" s="1" t="s">
        <v>100</v>
      </c>
      <c r="D12286" s="32" t="s">
        <v>162</v>
      </c>
      <c r="E12286" s="26" t="s">
        <v>128</v>
      </c>
      <c r="F12286" s="25">
        <f t="shared" si="197"/>
        <v>43709</v>
      </c>
      <c r="G12286" s="22" t="str">
        <f>VLOOKUP(C12286,'2- CatalogosAseguradora'!$B:$D,3,FALSE)</f>
        <v>006</v>
      </c>
      <c r="H12286" s="23" t="str">
        <f>VLOOKUP(D12286,'1- CatalogoRamo'!$B:$G,3,FALSE)</f>
        <v>025</v>
      </c>
      <c r="I12286" s="31" t="str">
        <f>VLOOKUP(E12286,'0- CatalogoRubro'!$B:$D,3,FALSE)</f>
        <v>027</v>
      </c>
      <c r="J12286" s="1">
        <v>0</v>
      </c>
    </row>
    <row r="12287" spans="1:10" ht="16" x14ac:dyDescent="0.2">
      <c r="A12287" s="1">
        <v>12572</v>
      </c>
      <c r="B12287" s="20">
        <v>43709</v>
      </c>
      <c r="C12287" s="1" t="s">
        <v>100</v>
      </c>
      <c r="D12287" s="32" t="s">
        <v>162</v>
      </c>
      <c r="E12287" s="27" t="s">
        <v>129</v>
      </c>
      <c r="F12287" s="25">
        <f t="shared" si="197"/>
        <v>43709</v>
      </c>
      <c r="G12287" s="22" t="str">
        <f>VLOOKUP(C12287,'2- CatalogosAseguradora'!$B:$D,3,FALSE)</f>
        <v>006</v>
      </c>
      <c r="H12287" s="23" t="str">
        <f>VLOOKUP(D12287,'1- CatalogoRamo'!$B:$G,3,FALSE)</f>
        <v>025</v>
      </c>
      <c r="I12287" s="31" t="str">
        <f>VLOOKUP(E12287,'0- CatalogoRubro'!$B:$D,3,FALSE)</f>
        <v>028</v>
      </c>
      <c r="J12287" s="1">
        <v>0</v>
      </c>
    </row>
    <row r="12288" spans="1:10" ht="16" x14ac:dyDescent="0.2">
      <c r="A12288" s="1">
        <v>12573</v>
      </c>
      <c r="B12288" s="20">
        <v>43709</v>
      </c>
      <c r="C12288" s="1" t="s">
        <v>100</v>
      </c>
      <c r="D12288" s="32" t="s">
        <v>162</v>
      </c>
      <c r="E12288" s="27" t="s">
        <v>130</v>
      </c>
      <c r="F12288" s="25">
        <f t="shared" si="197"/>
        <v>43709</v>
      </c>
      <c r="G12288" s="22" t="str">
        <f>VLOOKUP(C12288,'2- CatalogosAseguradora'!$B:$D,3,FALSE)</f>
        <v>006</v>
      </c>
      <c r="H12288" s="23" t="str">
        <f>VLOOKUP(D12288,'1- CatalogoRamo'!$B:$G,3,FALSE)</f>
        <v>025</v>
      </c>
      <c r="I12288" s="31" t="str">
        <f>VLOOKUP(E12288,'0- CatalogoRubro'!$B:$D,3,FALSE)</f>
        <v>029</v>
      </c>
      <c r="J12288" s="1">
        <v>0</v>
      </c>
    </row>
    <row r="12289" spans="1:10" ht="16" x14ac:dyDescent="0.2">
      <c r="A12289" s="1">
        <v>12574</v>
      </c>
      <c r="B12289" s="20">
        <v>43709</v>
      </c>
      <c r="C12289" s="1" t="s">
        <v>100</v>
      </c>
      <c r="D12289" s="32" t="s">
        <v>162</v>
      </c>
      <c r="E12289" s="26" t="s">
        <v>131</v>
      </c>
      <c r="F12289" s="25">
        <f t="shared" si="197"/>
        <v>43709</v>
      </c>
      <c r="G12289" s="22" t="str">
        <f>VLOOKUP(C12289,'2- CatalogosAseguradora'!$B:$D,3,FALSE)</f>
        <v>006</v>
      </c>
      <c r="H12289" s="23" t="str">
        <f>VLOOKUP(D12289,'1- CatalogoRamo'!$B:$G,3,FALSE)</f>
        <v>025</v>
      </c>
      <c r="I12289" s="31" t="str">
        <f>VLOOKUP(E12289,'0- CatalogoRubro'!$B:$D,3,FALSE)</f>
        <v>030</v>
      </c>
      <c r="J12289" s="1">
        <v>0</v>
      </c>
    </row>
    <row r="12290" spans="1:10" ht="16" x14ac:dyDescent="0.2">
      <c r="A12290" s="1">
        <v>12575</v>
      </c>
      <c r="B12290" s="20">
        <v>43709</v>
      </c>
      <c r="C12290" s="1" t="s">
        <v>100</v>
      </c>
      <c r="D12290" s="32" t="s">
        <v>162</v>
      </c>
      <c r="E12290" s="27" t="s">
        <v>132</v>
      </c>
      <c r="F12290" s="25">
        <f t="shared" si="197"/>
        <v>43709</v>
      </c>
      <c r="G12290" s="22" t="str">
        <f>VLOOKUP(C12290,'2- CatalogosAseguradora'!$B:$D,3,FALSE)</f>
        <v>006</v>
      </c>
      <c r="H12290" s="23" t="str">
        <f>VLOOKUP(D12290,'1- CatalogoRamo'!$B:$G,3,FALSE)</f>
        <v>025</v>
      </c>
      <c r="I12290" s="31" t="str">
        <f>VLOOKUP(E12290,'0- CatalogoRubro'!$B:$D,3,FALSE)</f>
        <v>031</v>
      </c>
      <c r="J12290" s="1">
        <v>0</v>
      </c>
    </row>
    <row r="12291" spans="1:10" ht="16" x14ac:dyDescent="0.2">
      <c r="A12291" s="1">
        <v>12576</v>
      </c>
      <c r="B12291" s="20">
        <v>43709</v>
      </c>
      <c r="C12291" s="1" t="s">
        <v>100</v>
      </c>
      <c r="D12291" s="32" t="s">
        <v>162</v>
      </c>
      <c r="E12291" s="27" t="s">
        <v>106</v>
      </c>
      <c r="F12291" s="25">
        <f t="shared" si="197"/>
        <v>43709</v>
      </c>
      <c r="G12291" s="22" t="str">
        <f>VLOOKUP(C12291,'2- CatalogosAseguradora'!$B:$D,3,FALSE)</f>
        <v>006</v>
      </c>
      <c r="H12291" s="23" t="str">
        <f>VLOOKUP(D12291,'1- CatalogoRamo'!$B:$G,3,FALSE)</f>
        <v>025</v>
      </c>
      <c r="I12291" s="31" t="str">
        <f>VLOOKUP(E12291,'0- CatalogoRubro'!$B:$D,3,FALSE)</f>
        <v>003</v>
      </c>
      <c r="J12291" s="1">
        <v>0</v>
      </c>
    </row>
    <row r="12292" spans="1:10" ht="16" x14ac:dyDescent="0.2">
      <c r="A12292" s="1">
        <v>12577</v>
      </c>
      <c r="B12292" s="20">
        <v>43709</v>
      </c>
      <c r="C12292" s="1" t="s">
        <v>100</v>
      </c>
      <c r="D12292" s="32" t="s">
        <v>162</v>
      </c>
      <c r="E12292" s="27" t="s">
        <v>111</v>
      </c>
      <c r="F12292" s="25">
        <f t="shared" si="197"/>
        <v>43709</v>
      </c>
      <c r="G12292" s="22" t="str">
        <f>VLOOKUP(C12292,'2- CatalogosAseguradora'!$B:$D,3,FALSE)</f>
        <v>006</v>
      </c>
      <c r="H12292" s="23" t="str">
        <f>VLOOKUP(D12292,'1- CatalogoRamo'!$B:$G,3,FALSE)</f>
        <v>025</v>
      </c>
      <c r="I12292" s="31" t="str">
        <f>VLOOKUP(E12292,'0- CatalogoRubro'!$B:$D,3,FALSE)</f>
        <v>008</v>
      </c>
      <c r="J12292" s="1">
        <v>0</v>
      </c>
    </row>
    <row r="12293" spans="1:10" ht="16" x14ac:dyDescent="0.2">
      <c r="A12293" s="1">
        <v>12578</v>
      </c>
      <c r="B12293" s="20">
        <v>43709</v>
      </c>
      <c r="C12293" s="1" t="s">
        <v>100</v>
      </c>
      <c r="D12293" s="32" t="s">
        <v>162</v>
      </c>
      <c r="E12293" s="27" t="s">
        <v>133</v>
      </c>
      <c r="F12293" s="25">
        <f t="shared" si="197"/>
        <v>43709</v>
      </c>
      <c r="G12293" s="22" t="str">
        <f>VLOOKUP(C12293,'2- CatalogosAseguradora'!$B:$D,3,FALSE)</f>
        <v>006</v>
      </c>
      <c r="H12293" s="23" t="str">
        <f>VLOOKUP(D12293,'1- CatalogoRamo'!$B:$G,3,FALSE)</f>
        <v>025</v>
      </c>
      <c r="I12293" s="31" t="str">
        <f>VLOOKUP(E12293,'0- CatalogoRubro'!$B:$D,3,FALSE)</f>
        <v>034</v>
      </c>
      <c r="J12293" s="1">
        <v>0</v>
      </c>
    </row>
    <row r="12294" spans="1:10" ht="16" x14ac:dyDescent="0.2">
      <c r="A12294" s="1">
        <v>12579</v>
      </c>
      <c r="B12294" s="20">
        <v>43709</v>
      </c>
      <c r="C12294" s="1" t="s">
        <v>100</v>
      </c>
      <c r="D12294" s="32" t="s">
        <v>162</v>
      </c>
      <c r="E12294" s="27" t="s">
        <v>134</v>
      </c>
      <c r="F12294" s="25">
        <f t="shared" si="197"/>
        <v>43709</v>
      </c>
      <c r="G12294" s="22" t="str">
        <f>VLOOKUP(C12294,'2- CatalogosAseguradora'!$B:$D,3,FALSE)</f>
        <v>006</v>
      </c>
      <c r="H12294" s="23" t="str">
        <f>VLOOKUP(D12294,'1- CatalogoRamo'!$B:$G,3,FALSE)</f>
        <v>025</v>
      </c>
      <c r="I12294" s="31" t="str">
        <f>VLOOKUP(E12294,'0- CatalogoRubro'!$B:$D,3,FALSE)</f>
        <v>035</v>
      </c>
      <c r="J12294" s="1">
        <v>0</v>
      </c>
    </row>
    <row r="12295" spans="1:10" ht="16" x14ac:dyDescent="0.2">
      <c r="A12295" s="1">
        <v>12580</v>
      </c>
      <c r="B12295" s="20">
        <v>43709</v>
      </c>
      <c r="C12295" s="1" t="s">
        <v>100</v>
      </c>
      <c r="D12295" s="32" t="s">
        <v>162</v>
      </c>
      <c r="E12295" s="27" t="s">
        <v>135</v>
      </c>
      <c r="F12295" s="25">
        <f t="shared" si="197"/>
        <v>43709</v>
      </c>
      <c r="G12295" s="22" t="str">
        <f>VLOOKUP(C12295,'2- CatalogosAseguradora'!$B:$D,3,FALSE)</f>
        <v>006</v>
      </c>
      <c r="H12295" s="23" t="str">
        <f>VLOOKUP(D12295,'1- CatalogoRamo'!$B:$G,3,FALSE)</f>
        <v>025</v>
      </c>
      <c r="I12295" s="31" t="str">
        <f>VLOOKUP(E12295,'0- CatalogoRubro'!$B:$D,3,FALSE)</f>
        <v>036</v>
      </c>
      <c r="J12295" s="1">
        <v>0</v>
      </c>
    </row>
    <row r="12296" spans="1:10" ht="16" x14ac:dyDescent="0.2">
      <c r="A12296" s="1">
        <v>12581</v>
      </c>
      <c r="B12296" s="20">
        <v>43709</v>
      </c>
      <c r="C12296" s="1" t="s">
        <v>100</v>
      </c>
      <c r="D12296" s="32" t="s">
        <v>162</v>
      </c>
      <c r="E12296" s="27" t="s">
        <v>136</v>
      </c>
      <c r="F12296" s="25">
        <f t="shared" si="197"/>
        <v>43709</v>
      </c>
      <c r="G12296" s="22" t="str">
        <f>VLOOKUP(C12296,'2- CatalogosAseguradora'!$B:$D,3,FALSE)</f>
        <v>006</v>
      </c>
      <c r="H12296" s="23" t="str">
        <f>VLOOKUP(D12296,'1- CatalogoRamo'!$B:$G,3,FALSE)</f>
        <v>025</v>
      </c>
      <c r="I12296" s="31" t="str">
        <f>VLOOKUP(E12296,'0- CatalogoRubro'!$B:$D,3,FALSE)</f>
        <v>037</v>
      </c>
      <c r="J12296" s="1">
        <v>0</v>
      </c>
    </row>
    <row r="12297" spans="1:10" ht="16" x14ac:dyDescent="0.2">
      <c r="A12297" s="1">
        <v>12582</v>
      </c>
      <c r="B12297" s="20">
        <v>43709</v>
      </c>
      <c r="C12297" s="1" t="s">
        <v>100</v>
      </c>
      <c r="D12297" s="32" t="s">
        <v>162</v>
      </c>
      <c r="E12297" s="27" t="s">
        <v>137</v>
      </c>
      <c r="F12297" s="25">
        <f t="shared" si="197"/>
        <v>43709</v>
      </c>
      <c r="G12297" s="22" t="str">
        <f>VLOOKUP(C12297,'2- CatalogosAseguradora'!$B:$D,3,FALSE)</f>
        <v>006</v>
      </c>
      <c r="H12297" s="23" t="str">
        <f>VLOOKUP(D12297,'1- CatalogoRamo'!$B:$G,3,FALSE)</f>
        <v>025</v>
      </c>
      <c r="I12297" s="31" t="str">
        <f>VLOOKUP(E12297,'0- CatalogoRubro'!$B:$D,3,FALSE)</f>
        <v>038</v>
      </c>
      <c r="J12297" s="1">
        <v>0</v>
      </c>
    </row>
    <row r="12298" spans="1:10" ht="16" x14ac:dyDescent="0.2">
      <c r="A12298" s="1">
        <v>12583</v>
      </c>
      <c r="B12298" s="20">
        <v>43709</v>
      </c>
      <c r="C12298" s="1" t="s">
        <v>100</v>
      </c>
      <c r="D12298" s="32" t="s">
        <v>162</v>
      </c>
      <c r="E12298" s="27" t="s">
        <v>138</v>
      </c>
      <c r="F12298" s="25">
        <f t="shared" si="197"/>
        <v>43709</v>
      </c>
      <c r="G12298" s="22" t="str">
        <f>VLOOKUP(C12298,'2- CatalogosAseguradora'!$B:$D,3,FALSE)</f>
        <v>006</v>
      </c>
      <c r="H12298" s="23" t="str">
        <f>VLOOKUP(D12298,'1- CatalogoRamo'!$B:$G,3,FALSE)</f>
        <v>025</v>
      </c>
      <c r="I12298" s="31" t="str">
        <f>VLOOKUP(E12298,'0- CatalogoRubro'!$B:$D,3,FALSE)</f>
        <v>039</v>
      </c>
      <c r="J12298" s="1">
        <v>0</v>
      </c>
    </row>
    <row r="12299" spans="1:10" ht="16" x14ac:dyDescent="0.2">
      <c r="A12299" s="1">
        <v>12584</v>
      </c>
      <c r="B12299" s="20">
        <v>43709</v>
      </c>
      <c r="C12299" s="1" t="s">
        <v>100</v>
      </c>
      <c r="D12299" s="32" t="s">
        <v>162</v>
      </c>
      <c r="E12299" s="27" t="s">
        <v>139</v>
      </c>
      <c r="F12299" s="25">
        <f t="shared" si="197"/>
        <v>43709</v>
      </c>
      <c r="G12299" s="22" t="str">
        <f>VLOOKUP(C12299,'2- CatalogosAseguradora'!$B:$D,3,FALSE)</f>
        <v>006</v>
      </c>
      <c r="H12299" s="23" t="str">
        <f>VLOOKUP(D12299,'1- CatalogoRamo'!$B:$G,3,FALSE)</f>
        <v>025</v>
      </c>
      <c r="I12299" s="31" t="str">
        <f>VLOOKUP(E12299,'0- CatalogoRubro'!$B:$D,3,FALSE)</f>
        <v>040</v>
      </c>
      <c r="J12299" s="1">
        <v>0</v>
      </c>
    </row>
    <row r="12300" spans="1:10" ht="16" x14ac:dyDescent="0.2">
      <c r="A12300" s="1">
        <v>12585</v>
      </c>
      <c r="B12300" s="20">
        <v>43709</v>
      </c>
      <c r="C12300" s="1" t="s">
        <v>100</v>
      </c>
      <c r="D12300" s="32" t="s">
        <v>162</v>
      </c>
      <c r="E12300" s="27" t="s">
        <v>140</v>
      </c>
      <c r="F12300" s="25">
        <f t="shared" si="197"/>
        <v>43709</v>
      </c>
      <c r="G12300" s="22" t="str">
        <f>VLOOKUP(C12300,'2- CatalogosAseguradora'!$B:$D,3,FALSE)</f>
        <v>006</v>
      </c>
      <c r="H12300" s="23" t="str">
        <f>VLOOKUP(D12300,'1- CatalogoRamo'!$B:$G,3,FALSE)</f>
        <v>025</v>
      </c>
      <c r="I12300" s="31" t="str">
        <f>VLOOKUP(E12300,'0- CatalogoRubro'!$B:$D,3,FALSE)</f>
        <v>041</v>
      </c>
      <c r="J12300" s="1">
        <v>0</v>
      </c>
    </row>
    <row r="12301" spans="1:10" ht="16" x14ac:dyDescent="0.2">
      <c r="A12301" s="1">
        <v>12586</v>
      </c>
      <c r="B12301" s="20">
        <v>43709</v>
      </c>
      <c r="C12301" s="1" t="s">
        <v>100</v>
      </c>
      <c r="D12301" s="32" t="s">
        <v>162</v>
      </c>
      <c r="E12301" s="26" t="s">
        <v>141</v>
      </c>
      <c r="F12301" s="25">
        <f t="shared" si="197"/>
        <v>43709</v>
      </c>
      <c r="G12301" s="22" t="str">
        <f>VLOOKUP(C12301,'2- CatalogosAseguradora'!$B:$D,3,FALSE)</f>
        <v>006</v>
      </c>
      <c r="H12301" s="23" t="str">
        <f>VLOOKUP(D12301,'1- CatalogoRamo'!$B:$G,3,FALSE)</f>
        <v>025</v>
      </c>
      <c r="I12301" s="31" t="str">
        <f>VLOOKUP(E12301,'0- CatalogoRubro'!$B:$D,3,FALSE)</f>
        <v>042</v>
      </c>
      <c r="J12301" s="1">
        <v>518.27143361000003</v>
      </c>
    </row>
    <row r="12302" spans="1:10" ht="16" x14ac:dyDescent="0.2">
      <c r="A12302" s="1">
        <v>12587</v>
      </c>
      <c r="B12302" s="20">
        <v>43709</v>
      </c>
      <c r="C12302" s="1" t="s">
        <v>100</v>
      </c>
      <c r="D12302" s="32" t="s">
        <v>162</v>
      </c>
      <c r="E12302" s="27" t="s">
        <v>142</v>
      </c>
      <c r="F12302" s="25">
        <f t="shared" si="197"/>
        <v>43709</v>
      </c>
      <c r="G12302" s="22" t="str">
        <f>VLOOKUP(C12302,'2- CatalogosAseguradora'!$B:$D,3,FALSE)</f>
        <v>006</v>
      </c>
      <c r="H12302" s="23" t="str">
        <f>VLOOKUP(D12302,'1- CatalogoRamo'!$B:$G,3,FALSE)</f>
        <v>025</v>
      </c>
      <c r="I12302" s="31" t="str">
        <f>VLOOKUP(E12302,'0- CatalogoRubro'!$B:$D,3,FALSE)</f>
        <v>043</v>
      </c>
      <c r="J12302" s="1">
        <v>765.83452657999999</v>
      </c>
    </row>
    <row r="12303" spans="1:10" ht="16" x14ac:dyDescent="0.2">
      <c r="A12303" s="1">
        <v>12588</v>
      </c>
      <c r="B12303" s="20">
        <v>43709</v>
      </c>
      <c r="C12303" s="1" t="s">
        <v>100</v>
      </c>
      <c r="D12303" s="32" t="s">
        <v>162</v>
      </c>
      <c r="E12303" s="27" t="s">
        <v>143</v>
      </c>
      <c r="F12303" s="25">
        <f t="shared" si="197"/>
        <v>43709</v>
      </c>
      <c r="G12303" s="22" t="str">
        <f>VLOOKUP(C12303,'2- CatalogosAseguradora'!$B:$D,3,FALSE)</f>
        <v>006</v>
      </c>
      <c r="H12303" s="23" t="str">
        <f>VLOOKUP(D12303,'1- CatalogoRamo'!$B:$G,3,FALSE)</f>
        <v>025</v>
      </c>
      <c r="I12303" s="31" t="str">
        <f>VLOOKUP(E12303,'0- CatalogoRubro'!$B:$D,3,FALSE)</f>
        <v>044</v>
      </c>
      <c r="J12303" s="1">
        <v>221.49567231</v>
      </c>
    </row>
    <row r="12304" spans="1:10" ht="16" x14ac:dyDescent="0.2">
      <c r="A12304" s="1">
        <v>12589</v>
      </c>
      <c r="B12304" s="20">
        <v>43709</v>
      </c>
      <c r="C12304" s="1" t="s">
        <v>100</v>
      </c>
      <c r="D12304" s="32" t="s">
        <v>162</v>
      </c>
      <c r="E12304" s="27" t="s">
        <v>144</v>
      </c>
      <c r="F12304" s="25">
        <f t="shared" si="197"/>
        <v>43709</v>
      </c>
      <c r="G12304" s="22" t="str">
        <f>VLOOKUP(C12304,'2- CatalogosAseguradora'!$B:$D,3,FALSE)</f>
        <v>006</v>
      </c>
      <c r="H12304" s="23" t="str">
        <f>VLOOKUP(D12304,'1- CatalogoRamo'!$B:$G,3,FALSE)</f>
        <v>025</v>
      </c>
      <c r="I12304" s="31" t="str">
        <f>VLOOKUP(E12304,'0- CatalogoRubro'!$B:$D,3,FALSE)</f>
        <v>045</v>
      </c>
      <c r="J12304" s="1">
        <v>469.05876527999999</v>
      </c>
    </row>
    <row r="12305" spans="1:10" ht="16" x14ac:dyDescent="0.2">
      <c r="A12305" s="1">
        <v>12590</v>
      </c>
      <c r="B12305" s="20">
        <v>43709</v>
      </c>
      <c r="C12305" s="1" t="s">
        <v>100</v>
      </c>
      <c r="D12305" s="32" t="s">
        <v>162</v>
      </c>
      <c r="E12305" s="26" t="s">
        <v>145</v>
      </c>
      <c r="F12305" s="25">
        <f t="shared" si="197"/>
        <v>43709</v>
      </c>
      <c r="G12305" s="22" t="str">
        <f>VLOOKUP(C12305,'2- CatalogosAseguradora'!$B:$D,3,FALSE)</f>
        <v>006</v>
      </c>
      <c r="H12305" s="23" t="str">
        <f>VLOOKUP(D12305,'1- CatalogoRamo'!$B:$G,3,FALSE)</f>
        <v>025</v>
      </c>
      <c r="I12305" s="31" t="str">
        <f>VLOOKUP(E12305,'0- CatalogoRubro'!$B:$D,3,FALSE)</f>
        <v>046</v>
      </c>
      <c r="J12305" s="1">
        <v>84.535033810000002</v>
      </c>
    </row>
    <row r="12306" spans="1:10" ht="16" x14ac:dyDescent="0.2">
      <c r="A12306" s="1">
        <v>12591</v>
      </c>
      <c r="B12306" s="20">
        <v>43709</v>
      </c>
      <c r="C12306" s="1" t="s">
        <v>100</v>
      </c>
      <c r="D12306" s="32" t="s">
        <v>162</v>
      </c>
      <c r="E12306" s="26" t="s">
        <v>146</v>
      </c>
      <c r="F12306" s="25">
        <f t="shared" si="197"/>
        <v>43709</v>
      </c>
      <c r="G12306" s="22" t="str">
        <f>VLOOKUP(C12306,'2- CatalogosAseguradora'!$B:$D,3,FALSE)</f>
        <v>006</v>
      </c>
      <c r="H12306" s="23" t="str">
        <f>VLOOKUP(D12306,'1- CatalogoRamo'!$B:$G,3,FALSE)</f>
        <v>025</v>
      </c>
      <c r="I12306" s="31" t="str">
        <f>VLOOKUP(E12306,'0- CatalogoRubro'!$B:$D,3,FALSE)</f>
        <v>047</v>
      </c>
      <c r="J12306" s="1">
        <v>165.08406055</v>
      </c>
    </row>
    <row r="12307" spans="1:10" ht="16" x14ac:dyDescent="0.2">
      <c r="A12307" s="1">
        <v>12592</v>
      </c>
      <c r="B12307" s="20">
        <v>43709</v>
      </c>
      <c r="C12307" s="1" t="s">
        <v>100</v>
      </c>
      <c r="D12307" s="32" t="s">
        <v>162</v>
      </c>
      <c r="E12307" s="29" t="s">
        <v>147</v>
      </c>
      <c r="F12307" s="25">
        <f t="shared" si="197"/>
        <v>43709</v>
      </c>
      <c r="G12307" s="22" t="str">
        <f>VLOOKUP(C12307,'2- CatalogosAseguradora'!$B:$D,3,FALSE)</f>
        <v>006</v>
      </c>
      <c r="H12307" s="23" t="str">
        <f>VLOOKUP(D12307,'1- CatalogoRamo'!$B:$G,3,FALSE)</f>
        <v>025</v>
      </c>
      <c r="I12307" s="31" t="str">
        <f>VLOOKUP(E12307,'0- CatalogoRubro'!$B:$D,3,FALSE)</f>
        <v>048</v>
      </c>
      <c r="J12307" s="1">
        <v>-90.791361049999992</v>
      </c>
    </row>
    <row r="12308" spans="1:10" ht="16" x14ac:dyDescent="0.2">
      <c r="A12308" s="1">
        <v>12593</v>
      </c>
      <c r="B12308" s="20">
        <v>43709</v>
      </c>
      <c r="C12308" s="1" t="s">
        <v>100</v>
      </c>
      <c r="D12308" s="32" t="s">
        <v>162</v>
      </c>
      <c r="E12308" s="26" t="s">
        <v>148</v>
      </c>
      <c r="F12308" s="25">
        <f t="shared" si="197"/>
        <v>43709</v>
      </c>
      <c r="G12308" s="22" t="str">
        <f>VLOOKUP(C12308,'2- CatalogosAseguradora'!$B:$D,3,FALSE)</f>
        <v>006</v>
      </c>
      <c r="H12308" s="23" t="str">
        <f>VLOOKUP(D12308,'1- CatalogoRamo'!$B:$G,3,FALSE)</f>
        <v>025</v>
      </c>
      <c r="I12308" s="31" t="str">
        <f>VLOOKUP(E12308,'0- CatalogoRubro'!$B:$D,3,FALSE)</f>
        <v>049</v>
      </c>
      <c r="J12308" s="1">
        <v>158.55825705999999</v>
      </c>
    </row>
    <row r="12309" spans="1:10" ht="16" x14ac:dyDescent="0.2">
      <c r="A12309" s="1">
        <v>12594</v>
      </c>
      <c r="B12309" s="20">
        <v>43709</v>
      </c>
      <c r="C12309" s="1" t="s">
        <v>100</v>
      </c>
      <c r="D12309" s="32" t="s">
        <v>162</v>
      </c>
      <c r="E12309" s="27" t="s">
        <v>149</v>
      </c>
      <c r="F12309" s="25">
        <f t="shared" si="197"/>
        <v>43709</v>
      </c>
      <c r="G12309" s="22" t="str">
        <f>VLOOKUP(C12309,'2- CatalogosAseguradora'!$B:$D,3,FALSE)</f>
        <v>006</v>
      </c>
      <c r="H12309" s="23" t="str">
        <f>VLOOKUP(D12309,'1- CatalogoRamo'!$B:$G,3,FALSE)</f>
        <v>025</v>
      </c>
      <c r="I12309" s="31" t="str">
        <f>VLOOKUP(E12309,'0- CatalogoRubro'!$B:$D,3,FALSE)</f>
        <v>050</v>
      </c>
      <c r="J12309" s="1">
        <v>158.55825705999999</v>
      </c>
    </row>
    <row r="12310" spans="1:10" ht="16" x14ac:dyDescent="0.2">
      <c r="A12310" s="1">
        <v>12595</v>
      </c>
      <c r="B12310" s="20">
        <v>43709</v>
      </c>
      <c r="C12310" s="1" t="s">
        <v>100</v>
      </c>
      <c r="D12310" s="32" t="s">
        <v>162</v>
      </c>
      <c r="E12310" s="27" t="s">
        <v>150</v>
      </c>
      <c r="F12310" s="25">
        <f t="shared" si="197"/>
        <v>43709</v>
      </c>
      <c r="G12310" s="22" t="str">
        <f>VLOOKUP(C12310,'2- CatalogosAseguradora'!$B:$D,3,FALSE)</f>
        <v>006</v>
      </c>
      <c r="H12310" s="23" t="str">
        <f>VLOOKUP(D12310,'1- CatalogoRamo'!$B:$G,3,FALSE)</f>
        <v>025</v>
      </c>
      <c r="I12310" s="31" t="str">
        <f>VLOOKUP(E12310,'0- CatalogoRubro'!$B:$D,3,FALSE)</f>
        <v>051</v>
      </c>
      <c r="J12310" s="1">
        <v>0</v>
      </c>
    </row>
    <row r="12311" spans="1:10" ht="16" x14ac:dyDescent="0.2">
      <c r="A12311" s="1">
        <v>12596</v>
      </c>
      <c r="B12311" s="20">
        <v>43709</v>
      </c>
      <c r="C12311" s="1" t="s">
        <v>100</v>
      </c>
      <c r="D12311" s="32" t="s">
        <v>162</v>
      </c>
      <c r="E12311" s="26" t="s">
        <v>151</v>
      </c>
      <c r="F12311" s="25">
        <f t="shared" si="197"/>
        <v>43709</v>
      </c>
      <c r="G12311" s="22" t="str">
        <f>VLOOKUP(C12311,'2- CatalogosAseguradora'!$B:$D,3,FALSE)</f>
        <v>006</v>
      </c>
      <c r="H12311" s="23" t="str">
        <f>VLOOKUP(D12311,'1- CatalogoRamo'!$B:$G,3,FALSE)</f>
        <v>025</v>
      </c>
      <c r="I12311" s="31" t="str">
        <f>VLOOKUP(E12311,'0- CatalogoRubro'!$B:$D,3,FALSE)</f>
        <v>052</v>
      </c>
      <c r="J12311" s="1">
        <v>154.11340591999999</v>
      </c>
    </row>
    <row r="12312" spans="1:10" ht="16" x14ac:dyDescent="0.2">
      <c r="A12312" s="1">
        <v>12597</v>
      </c>
      <c r="B12312" s="20">
        <v>43709</v>
      </c>
      <c r="C12312" s="1" t="s">
        <v>100</v>
      </c>
      <c r="D12312" s="32" t="s">
        <v>162</v>
      </c>
      <c r="E12312" s="27" t="s">
        <v>152</v>
      </c>
      <c r="F12312" s="25">
        <f t="shared" si="197"/>
        <v>43709</v>
      </c>
      <c r="G12312" s="22" t="str">
        <f>VLOOKUP(C12312,'2- CatalogosAseguradora'!$B:$D,3,FALSE)</f>
        <v>006</v>
      </c>
      <c r="H12312" s="23" t="str">
        <f>VLOOKUP(D12312,'1- CatalogoRamo'!$B:$G,3,FALSE)</f>
        <v>025</v>
      </c>
      <c r="I12312" s="31" t="str">
        <f>VLOOKUP(E12312,'0- CatalogoRubro'!$B:$D,3,FALSE)</f>
        <v>053</v>
      </c>
      <c r="J12312" s="1">
        <v>154.11340591999999</v>
      </c>
    </row>
    <row r="12313" spans="1:10" ht="16" x14ac:dyDescent="0.2">
      <c r="A12313" s="1">
        <v>12598</v>
      </c>
      <c r="B12313" s="20">
        <v>43709</v>
      </c>
      <c r="C12313" s="1" t="s">
        <v>100</v>
      </c>
      <c r="D12313" s="32" t="s">
        <v>162</v>
      </c>
      <c r="E12313" s="27" t="s">
        <v>153</v>
      </c>
      <c r="F12313" s="25">
        <f t="shared" si="197"/>
        <v>43709</v>
      </c>
      <c r="G12313" s="22" t="str">
        <f>VLOOKUP(C12313,'2- CatalogosAseguradora'!$B:$D,3,FALSE)</f>
        <v>006</v>
      </c>
      <c r="H12313" s="23" t="str">
        <f>VLOOKUP(D12313,'1- CatalogoRamo'!$B:$G,3,FALSE)</f>
        <v>025</v>
      </c>
      <c r="I12313" s="31" t="str">
        <f>VLOOKUP(E12313,'0- CatalogoRubro'!$B:$D,3,FALSE)</f>
        <v>054</v>
      </c>
      <c r="J12313" s="1">
        <v>0</v>
      </c>
    </row>
    <row r="12314" spans="1:10" ht="16" x14ac:dyDescent="0.2">
      <c r="A12314" s="1">
        <v>12599</v>
      </c>
      <c r="B12314" s="20">
        <v>43709</v>
      </c>
      <c r="C12314" s="1" t="s">
        <v>100</v>
      </c>
      <c r="D12314" s="32" t="s">
        <v>162</v>
      </c>
      <c r="E12314" s="29" t="s">
        <v>154</v>
      </c>
      <c r="F12314" s="25">
        <f t="shared" si="197"/>
        <v>43709</v>
      </c>
      <c r="G12314" s="22" t="str">
        <f>VLOOKUP(C12314,'2- CatalogosAseguradora'!$B:$D,3,FALSE)</f>
        <v>006</v>
      </c>
      <c r="H12314" s="23" t="str">
        <f>VLOOKUP(D12314,'1- CatalogoRamo'!$B:$G,3,FALSE)</f>
        <v>025</v>
      </c>
      <c r="I12314" s="31" t="str">
        <f>VLOOKUP(E12314,'0- CatalogoRubro'!$B:$D,3,FALSE)</f>
        <v>055</v>
      </c>
      <c r="J12314" s="1">
        <v>4.4448511399999999</v>
      </c>
    </row>
    <row r="12315" spans="1:10" ht="16" x14ac:dyDescent="0.2">
      <c r="A12315" s="1">
        <v>12600</v>
      </c>
      <c r="B12315" s="20">
        <v>43709</v>
      </c>
      <c r="C12315" s="1" t="s">
        <v>100</v>
      </c>
      <c r="D12315" s="32" t="s">
        <v>162</v>
      </c>
      <c r="E12315" s="29" t="s">
        <v>155</v>
      </c>
      <c r="F12315" s="25">
        <f t="shared" si="197"/>
        <v>43709</v>
      </c>
      <c r="G12315" s="22" t="str">
        <f>VLOOKUP(C12315,'2- CatalogosAseguradora'!$B:$D,3,FALSE)</f>
        <v>006</v>
      </c>
      <c r="H12315" s="23" t="str">
        <f>VLOOKUP(D12315,'1- CatalogoRamo'!$B:$G,3,FALSE)</f>
        <v>025</v>
      </c>
      <c r="I12315" s="31" t="str">
        <f>VLOOKUP(E12315,'0- CatalogoRubro'!$B:$D,3,FALSE)</f>
        <v>056</v>
      </c>
      <c r="J12315" s="1">
        <v>-86.346509909999995</v>
      </c>
    </row>
    <row r="12316" spans="1:10" ht="16" x14ac:dyDescent="0.2">
      <c r="A12316" s="1">
        <v>12601</v>
      </c>
      <c r="B12316" s="20">
        <v>43800</v>
      </c>
      <c r="C12316" s="1" t="s">
        <v>100</v>
      </c>
      <c r="D12316" s="32" t="s">
        <v>162</v>
      </c>
      <c r="E12316" s="26" t="s">
        <v>104</v>
      </c>
      <c r="F12316" s="25">
        <f t="shared" si="197"/>
        <v>43800</v>
      </c>
      <c r="G12316" s="22" t="str">
        <f>VLOOKUP(C12316,'2- CatalogosAseguradora'!$B:$D,3,FALSE)</f>
        <v>006</v>
      </c>
      <c r="H12316" s="23" t="str">
        <f>VLOOKUP(D12316,'1- CatalogoRamo'!$B:$G,3,FALSE)</f>
        <v>025</v>
      </c>
      <c r="I12316" s="31" t="str">
        <f>VLOOKUP(E12316,'0- CatalogoRubro'!$B:$D,3,FALSE)</f>
        <v>001</v>
      </c>
      <c r="J12316" s="34">
        <v>998.22642029999997</v>
      </c>
    </row>
    <row r="12317" spans="1:10" ht="16" x14ac:dyDescent="0.2">
      <c r="A12317" s="1">
        <v>12602</v>
      </c>
      <c r="B12317" s="20">
        <v>43800</v>
      </c>
      <c r="C12317" s="1" t="s">
        <v>100</v>
      </c>
      <c r="D12317" s="32" t="s">
        <v>162</v>
      </c>
      <c r="E12317" s="27" t="s">
        <v>105</v>
      </c>
      <c r="F12317" s="25">
        <f t="shared" si="197"/>
        <v>43800</v>
      </c>
      <c r="G12317" s="22" t="str">
        <f>VLOOKUP(C12317,'2- CatalogosAseguradora'!$B:$D,3,FALSE)</f>
        <v>006</v>
      </c>
      <c r="H12317" s="23" t="str">
        <f>VLOOKUP(D12317,'1- CatalogoRamo'!$B:$G,3,FALSE)</f>
        <v>025</v>
      </c>
      <c r="I12317" s="31" t="str">
        <f>VLOOKUP(E12317,'0- CatalogoRubro'!$B:$D,3,FALSE)</f>
        <v>002</v>
      </c>
      <c r="J12317" s="1">
        <v>4083.8104693699997</v>
      </c>
    </row>
    <row r="12318" spans="1:10" ht="16" x14ac:dyDescent="0.2">
      <c r="A12318" s="1">
        <v>12603</v>
      </c>
      <c r="B12318" s="20">
        <v>43800</v>
      </c>
      <c r="C12318" s="1" t="s">
        <v>100</v>
      </c>
      <c r="D12318" s="32" t="s">
        <v>162</v>
      </c>
      <c r="E12318" s="27" t="s">
        <v>106</v>
      </c>
      <c r="F12318" s="25">
        <f t="shared" si="197"/>
        <v>43800</v>
      </c>
      <c r="G12318" s="22" t="str">
        <f>VLOOKUP(C12318,'2- CatalogosAseguradora'!$B:$D,3,FALSE)</f>
        <v>006</v>
      </c>
      <c r="H12318" s="23" t="str">
        <f>VLOOKUP(D12318,'1- CatalogoRamo'!$B:$G,3,FALSE)</f>
        <v>025</v>
      </c>
      <c r="I12318" s="31" t="str">
        <f>VLOOKUP(E12318,'0- CatalogoRubro'!$B:$D,3,FALSE)</f>
        <v>003</v>
      </c>
      <c r="J12318" s="1">
        <v>4066.1327014499998</v>
      </c>
    </row>
    <row r="12319" spans="1:10" ht="16" x14ac:dyDescent="0.2">
      <c r="A12319" s="1">
        <v>12604</v>
      </c>
      <c r="B12319" s="20">
        <v>43800</v>
      </c>
      <c r="C12319" s="1" t="s">
        <v>100</v>
      </c>
      <c r="D12319" s="32" t="s">
        <v>162</v>
      </c>
      <c r="E12319" s="27" t="s">
        <v>107</v>
      </c>
      <c r="F12319" s="25">
        <f t="shared" si="197"/>
        <v>43800</v>
      </c>
      <c r="G12319" s="22" t="str">
        <f>VLOOKUP(C12319,'2- CatalogosAseguradora'!$B:$D,3,FALSE)</f>
        <v>006</v>
      </c>
      <c r="H12319" s="23" t="str">
        <f>VLOOKUP(D12319,'1- CatalogoRamo'!$B:$G,3,FALSE)</f>
        <v>025</v>
      </c>
      <c r="I12319" s="31" t="str">
        <f>VLOOKUP(E12319,'0- CatalogoRubro'!$B:$D,3,FALSE)</f>
        <v>004</v>
      </c>
      <c r="J12319" s="1">
        <v>4066.1327014499998</v>
      </c>
    </row>
    <row r="12320" spans="1:10" ht="16" x14ac:dyDescent="0.2">
      <c r="A12320" s="1">
        <v>12605</v>
      </c>
      <c r="B12320" s="20">
        <v>43800</v>
      </c>
      <c r="C12320" s="1" t="s">
        <v>100</v>
      </c>
      <c r="D12320" s="32" t="s">
        <v>162</v>
      </c>
      <c r="E12320" s="27" t="s">
        <v>108</v>
      </c>
      <c r="F12320" s="25">
        <f t="shared" si="197"/>
        <v>43800</v>
      </c>
      <c r="G12320" s="22" t="str">
        <f>VLOOKUP(C12320,'2- CatalogosAseguradora'!$B:$D,3,FALSE)</f>
        <v>006</v>
      </c>
      <c r="H12320" s="23" t="str">
        <f>VLOOKUP(D12320,'1- CatalogoRamo'!$B:$G,3,FALSE)</f>
        <v>025</v>
      </c>
      <c r="I12320" s="31" t="str">
        <f>VLOOKUP(E12320,'0- CatalogoRubro'!$B:$D,3,FALSE)</f>
        <v>005</v>
      </c>
      <c r="J12320" s="1">
        <v>0</v>
      </c>
    </row>
    <row r="12321" spans="1:10" ht="16" x14ac:dyDescent="0.2">
      <c r="A12321" s="1">
        <v>12606</v>
      </c>
      <c r="B12321" s="20">
        <v>43800</v>
      </c>
      <c r="C12321" s="1" t="s">
        <v>100</v>
      </c>
      <c r="D12321" s="32" t="s">
        <v>162</v>
      </c>
      <c r="E12321" s="27" t="s">
        <v>109</v>
      </c>
      <c r="F12321" s="25">
        <f t="shared" si="197"/>
        <v>43800</v>
      </c>
      <c r="G12321" s="22" t="str">
        <f>VLOOKUP(C12321,'2- CatalogosAseguradora'!$B:$D,3,FALSE)</f>
        <v>006</v>
      </c>
      <c r="H12321" s="23" t="str">
        <f>VLOOKUP(D12321,'1- CatalogoRamo'!$B:$G,3,FALSE)</f>
        <v>025</v>
      </c>
      <c r="I12321" s="31" t="str">
        <f>VLOOKUP(E12321,'0- CatalogoRubro'!$B:$D,3,FALSE)</f>
        <v>006</v>
      </c>
      <c r="J12321" s="1">
        <v>0</v>
      </c>
    </row>
    <row r="12322" spans="1:10" ht="16" x14ac:dyDescent="0.2">
      <c r="A12322" s="1">
        <v>12607</v>
      </c>
      <c r="B12322" s="20">
        <v>43800</v>
      </c>
      <c r="C12322" s="1" t="s">
        <v>100</v>
      </c>
      <c r="D12322" s="32" t="s">
        <v>162</v>
      </c>
      <c r="E12322" s="27" t="s">
        <v>110</v>
      </c>
      <c r="F12322" s="25">
        <f t="shared" si="197"/>
        <v>43800</v>
      </c>
      <c r="G12322" s="22" t="str">
        <f>VLOOKUP(C12322,'2- CatalogosAseguradora'!$B:$D,3,FALSE)</f>
        <v>006</v>
      </c>
      <c r="H12322" s="23" t="str">
        <f>VLOOKUP(D12322,'1- CatalogoRamo'!$B:$G,3,FALSE)</f>
        <v>025</v>
      </c>
      <c r="I12322" s="31" t="str">
        <f>VLOOKUP(E12322,'0- CatalogoRubro'!$B:$D,3,FALSE)</f>
        <v>007</v>
      </c>
      <c r="J12322" s="1">
        <v>0</v>
      </c>
    </row>
    <row r="12323" spans="1:10" ht="16" x14ac:dyDescent="0.2">
      <c r="A12323" s="1">
        <v>12608</v>
      </c>
      <c r="B12323" s="20">
        <v>43800</v>
      </c>
      <c r="C12323" s="1" t="s">
        <v>100</v>
      </c>
      <c r="D12323" s="32" t="s">
        <v>162</v>
      </c>
      <c r="E12323" s="27" t="s">
        <v>111</v>
      </c>
      <c r="F12323" s="25">
        <f t="shared" si="197"/>
        <v>43800</v>
      </c>
      <c r="G12323" s="22" t="str">
        <f>VLOOKUP(C12323,'2- CatalogosAseguradora'!$B:$D,3,FALSE)</f>
        <v>006</v>
      </c>
      <c r="H12323" s="23" t="str">
        <f>VLOOKUP(D12323,'1- CatalogoRamo'!$B:$G,3,FALSE)</f>
        <v>025</v>
      </c>
      <c r="I12323" s="31" t="str">
        <f>VLOOKUP(E12323,'0- CatalogoRubro'!$B:$D,3,FALSE)</f>
        <v>008</v>
      </c>
      <c r="J12323" s="1">
        <v>0</v>
      </c>
    </row>
    <row r="12324" spans="1:10" ht="16" x14ac:dyDescent="0.2">
      <c r="A12324" s="1">
        <v>12609</v>
      </c>
      <c r="B12324" s="20">
        <v>43800</v>
      </c>
      <c r="C12324" s="1" t="s">
        <v>100</v>
      </c>
      <c r="D12324" s="32" t="s">
        <v>162</v>
      </c>
      <c r="E12324" s="28" t="s">
        <v>112</v>
      </c>
      <c r="F12324" s="25">
        <f t="shared" si="197"/>
        <v>43800</v>
      </c>
      <c r="G12324" s="22" t="str">
        <f>VLOOKUP(C12324,'2- CatalogosAseguradora'!$B:$D,3,FALSE)</f>
        <v>006</v>
      </c>
      <c r="H12324" s="23" t="str">
        <f>VLOOKUP(D12324,'1- CatalogoRamo'!$B:$G,3,FALSE)</f>
        <v>025</v>
      </c>
      <c r="I12324" s="31" t="str">
        <f>VLOOKUP(E12324,'0- CatalogoRubro'!$B:$D,3,FALSE)</f>
        <v>009</v>
      </c>
      <c r="J12324" s="1">
        <v>-17.677767920000001</v>
      </c>
    </row>
    <row r="12325" spans="1:10" ht="16" x14ac:dyDescent="0.2">
      <c r="A12325" s="1">
        <v>12610</v>
      </c>
      <c r="B12325" s="20">
        <v>43800</v>
      </c>
      <c r="C12325" s="1" t="s">
        <v>100</v>
      </c>
      <c r="D12325" s="32" t="s">
        <v>162</v>
      </c>
      <c r="E12325" s="27" t="s">
        <v>113</v>
      </c>
      <c r="F12325" s="25">
        <f t="shared" ref="F12325:F12382" si="198">B12325</f>
        <v>43800</v>
      </c>
      <c r="G12325" s="22" t="str">
        <f>VLOOKUP(C12325,'2- CatalogosAseguradora'!$B:$D,3,FALSE)</f>
        <v>006</v>
      </c>
      <c r="H12325" s="23" t="str">
        <f>VLOOKUP(D12325,'1- CatalogoRamo'!$B:$G,3,FALSE)</f>
        <v>025</v>
      </c>
      <c r="I12325" s="31" t="str">
        <f>VLOOKUP(E12325,'0- CatalogoRubro'!$B:$D,3,FALSE)</f>
        <v>010</v>
      </c>
      <c r="J12325" s="1">
        <v>3082.3594787399998</v>
      </c>
    </row>
    <row r="12326" spans="1:10" ht="16" x14ac:dyDescent="0.2">
      <c r="A12326" s="1">
        <v>12611</v>
      </c>
      <c r="B12326" s="20">
        <v>43800</v>
      </c>
      <c r="C12326" s="1" t="s">
        <v>100</v>
      </c>
      <c r="D12326" s="32" t="s">
        <v>162</v>
      </c>
      <c r="E12326" s="27" t="s">
        <v>114</v>
      </c>
      <c r="F12326" s="25">
        <f t="shared" si="198"/>
        <v>43800</v>
      </c>
      <c r="G12326" s="22" t="str">
        <f>VLOOKUP(C12326,'2- CatalogosAseguradora'!$B:$D,3,FALSE)</f>
        <v>006</v>
      </c>
      <c r="H12326" s="23" t="str">
        <f>VLOOKUP(D12326,'1- CatalogoRamo'!$B:$G,3,FALSE)</f>
        <v>025</v>
      </c>
      <c r="I12326" s="31" t="str">
        <f>VLOOKUP(E12326,'0- CatalogoRubro'!$B:$D,3,FALSE)</f>
        <v>011</v>
      </c>
      <c r="J12326" s="1">
        <v>3082.3594787399998</v>
      </c>
    </row>
    <row r="12327" spans="1:10" ht="16" x14ac:dyDescent="0.2">
      <c r="A12327" s="1">
        <v>12612</v>
      </c>
      <c r="B12327" s="20">
        <v>43800</v>
      </c>
      <c r="C12327" s="1" t="s">
        <v>100</v>
      </c>
      <c r="D12327" s="32" t="s">
        <v>162</v>
      </c>
      <c r="E12327" s="27" t="s">
        <v>115</v>
      </c>
      <c r="F12327" s="25">
        <f t="shared" si="198"/>
        <v>43800</v>
      </c>
      <c r="G12327" s="22" t="str">
        <f>VLOOKUP(C12327,'2- CatalogosAseguradora'!$B:$D,3,FALSE)</f>
        <v>006</v>
      </c>
      <c r="H12327" s="23" t="str">
        <f>VLOOKUP(D12327,'1- CatalogoRamo'!$B:$G,3,FALSE)</f>
        <v>025</v>
      </c>
      <c r="I12327" s="31" t="str">
        <f>VLOOKUP(E12327,'0- CatalogoRubro'!$B:$D,3,FALSE)</f>
        <v>012</v>
      </c>
      <c r="J12327" s="1">
        <v>0</v>
      </c>
    </row>
    <row r="12328" spans="1:10" ht="16" x14ac:dyDescent="0.2">
      <c r="A12328" s="1">
        <v>12613</v>
      </c>
      <c r="B12328" s="20">
        <v>43800</v>
      </c>
      <c r="C12328" s="1" t="s">
        <v>100</v>
      </c>
      <c r="D12328" s="32" t="s">
        <v>162</v>
      </c>
      <c r="E12328" s="27" t="s">
        <v>116</v>
      </c>
      <c r="F12328" s="25">
        <f t="shared" si="198"/>
        <v>43800</v>
      </c>
      <c r="G12328" s="22" t="str">
        <f>VLOOKUP(C12328,'2- CatalogosAseguradora'!$B:$D,3,FALSE)</f>
        <v>006</v>
      </c>
      <c r="H12328" s="23" t="str">
        <f>VLOOKUP(D12328,'1- CatalogoRamo'!$B:$G,3,FALSE)</f>
        <v>025</v>
      </c>
      <c r="I12328" s="31" t="str">
        <f>VLOOKUP(E12328,'0- CatalogoRubro'!$B:$D,3,FALSE)</f>
        <v>013</v>
      </c>
      <c r="J12328" s="1">
        <v>1436.75310795</v>
      </c>
    </row>
    <row r="12329" spans="1:10" ht="16" x14ac:dyDescent="0.2">
      <c r="A12329" s="1">
        <v>12614</v>
      </c>
      <c r="B12329" s="20">
        <v>43800</v>
      </c>
      <c r="C12329" s="1" t="s">
        <v>100</v>
      </c>
      <c r="D12329" s="32" t="s">
        <v>162</v>
      </c>
      <c r="E12329" s="27" t="s">
        <v>117</v>
      </c>
      <c r="F12329" s="25">
        <f t="shared" si="198"/>
        <v>43800</v>
      </c>
      <c r="G12329" s="22" t="str">
        <f>VLOOKUP(C12329,'2- CatalogosAseguradora'!$B:$D,3,FALSE)</f>
        <v>006</v>
      </c>
      <c r="H12329" s="23" t="str">
        <f>VLOOKUP(D12329,'1- CatalogoRamo'!$B:$G,3,FALSE)</f>
        <v>025</v>
      </c>
      <c r="I12329" s="31" t="str">
        <f>VLOOKUP(E12329,'0- CatalogoRubro'!$B:$D,3,FALSE)</f>
        <v>014</v>
      </c>
      <c r="J12329" s="1">
        <v>1436.75310795</v>
      </c>
    </row>
    <row r="12330" spans="1:10" ht="16" x14ac:dyDescent="0.2">
      <c r="A12330" s="1">
        <v>12615</v>
      </c>
      <c r="B12330" s="20">
        <v>43800</v>
      </c>
      <c r="C12330" s="1" t="s">
        <v>100</v>
      </c>
      <c r="D12330" s="32" t="s">
        <v>162</v>
      </c>
      <c r="E12330" s="27" t="s">
        <v>118</v>
      </c>
      <c r="F12330" s="25">
        <f t="shared" si="198"/>
        <v>43800</v>
      </c>
      <c r="G12330" s="22" t="str">
        <f>VLOOKUP(C12330,'2- CatalogosAseguradora'!$B:$D,3,FALSE)</f>
        <v>006</v>
      </c>
      <c r="H12330" s="23" t="str">
        <f>VLOOKUP(D12330,'1- CatalogoRamo'!$B:$G,3,FALSE)</f>
        <v>025</v>
      </c>
      <c r="I12330" s="31" t="str">
        <f>VLOOKUP(E12330,'0- CatalogoRubro'!$B:$D,3,FALSE)</f>
        <v>015</v>
      </c>
      <c r="J12330" s="1">
        <v>0</v>
      </c>
    </row>
    <row r="12331" spans="1:10" ht="16" x14ac:dyDescent="0.2">
      <c r="A12331" s="1">
        <v>12616</v>
      </c>
      <c r="B12331" s="20">
        <v>43800</v>
      </c>
      <c r="C12331" s="1" t="s">
        <v>100</v>
      </c>
      <c r="D12331" s="32" t="s">
        <v>162</v>
      </c>
      <c r="E12331" s="27" t="s">
        <v>119</v>
      </c>
      <c r="F12331" s="25">
        <f t="shared" si="198"/>
        <v>43800</v>
      </c>
      <c r="G12331" s="22" t="str">
        <f>VLOOKUP(C12331,'2- CatalogosAseguradora'!$B:$D,3,FALSE)</f>
        <v>006</v>
      </c>
      <c r="H12331" s="23" t="str">
        <f>VLOOKUP(D12331,'1- CatalogoRamo'!$B:$G,3,FALSE)</f>
        <v>025</v>
      </c>
      <c r="I12331" s="31" t="str">
        <f>VLOOKUP(E12331,'0- CatalogoRubro'!$B:$D,3,FALSE)</f>
        <v>016</v>
      </c>
      <c r="J12331" s="1">
        <v>1433.52853762</v>
      </c>
    </row>
    <row r="12332" spans="1:10" ht="16" x14ac:dyDescent="0.2">
      <c r="A12332" s="1">
        <v>12617</v>
      </c>
      <c r="B12332" s="20">
        <v>43800</v>
      </c>
      <c r="C12332" s="1" t="s">
        <v>100</v>
      </c>
      <c r="D12332" s="32" t="s">
        <v>162</v>
      </c>
      <c r="E12332" s="26" t="s">
        <v>120</v>
      </c>
      <c r="F12332" s="25">
        <f t="shared" si="198"/>
        <v>43800</v>
      </c>
      <c r="G12332" s="22" t="str">
        <f>VLOOKUP(C12332,'2- CatalogosAseguradora'!$B:$D,3,FALSE)</f>
        <v>006</v>
      </c>
      <c r="H12332" s="23" t="str">
        <f>VLOOKUP(D12332,'1- CatalogoRamo'!$B:$G,3,FALSE)</f>
        <v>025</v>
      </c>
      <c r="I12332" s="31" t="str">
        <f>VLOOKUP(E12332,'0- CatalogoRubro'!$B:$D,3,FALSE)</f>
        <v>017</v>
      </c>
      <c r="J12332" s="1">
        <v>845.78845242</v>
      </c>
    </row>
    <row r="12333" spans="1:10" ht="16" x14ac:dyDescent="0.2">
      <c r="A12333" s="1">
        <v>12618</v>
      </c>
      <c r="B12333" s="20">
        <v>43800</v>
      </c>
      <c r="C12333" s="1" t="s">
        <v>100</v>
      </c>
      <c r="D12333" s="32" t="s">
        <v>162</v>
      </c>
      <c r="E12333" s="27" t="s">
        <v>121</v>
      </c>
      <c r="F12333" s="25">
        <f t="shared" si="198"/>
        <v>43800</v>
      </c>
      <c r="G12333" s="22" t="str">
        <f>VLOOKUP(C12333,'2- CatalogosAseguradora'!$B:$D,3,FALSE)</f>
        <v>006</v>
      </c>
      <c r="H12333" s="23" t="str">
        <f>VLOOKUP(D12333,'1- CatalogoRamo'!$B:$G,3,FALSE)</f>
        <v>025</v>
      </c>
      <c r="I12333" s="31" t="str">
        <f>VLOOKUP(E12333,'0- CatalogoRubro'!$B:$D,3,FALSE)</f>
        <v>018</v>
      </c>
      <c r="J12333" s="1">
        <v>1322.9492711500002</v>
      </c>
    </row>
    <row r="12334" spans="1:10" ht="16" x14ac:dyDescent="0.2">
      <c r="A12334" s="1">
        <v>12619</v>
      </c>
      <c r="B12334" s="20">
        <v>43800</v>
      </c>
      <c r="C12334" s="1" t="s">
        <v>100</v>
      </c>
      <c r="D12334" s="32" t="s">
        <v>162</v>
      </c>
      <c r="E12334" s="27" t="s">
        <v>106</v>
      </c>
      <c r="F12334" s="25">
        <f t="shared" si="198"/>
        <v>43800</v>
      </c>
      <c r="G12334" s="22" t="str">
        <f>VLOOKUP(C12334,'2- CatalogosAseguradora'!$B:$D,3,FALSE)</f>
        <v>006</v>
      </c>
      <c r="H12334" s="23" t="str">
        <f>VLOOKUP(D12334,'1- CatalogoRamo'!$B:$G,3,FALSE)</f>
        <v>025</v>
      </c>
      <c r="I12334" s="31" t="str">
        <f>VLOOKUP(E12334,'0- CatalogoRubro'!$B:$D,3,FALSE)</f>
        <v>003</v>
      </c>
      <c r="J12334" s="1">
        <v>1322.9492711500002</v>
      </c>
    </row>
    <row r="12335" spans="1:10" ht="16" x14ac:dyDescent="0.2">
      <c r="A12335" s="1">
        <v>12620</v>
      </c>
      <c r="B12335" s="20">
        <v>43800</v>
      </c>
      <c r="C12335" s="1" t="s">
        <v>100</v>
      </c>
      <c r="D12335" s="32" t="s">
        <v>162</v>
      </c>
      <c r="E12335" s="27" t="s">
        <v>111</v>
      </c>
      <c r="F12335" s="25">
        <f t="shared" si="198"/>
        <v>43800</v>
      </c>
      <c r="G12335" s="22" t="str">
        <f>VLOOKUP(C12335,'2- CatalogosAseguradora'!$B:$D,3,FALSE)</f>
        <v>006</v>
      </c>
      <c r="H12335" s="23" t="str">
        <f>VLOOKUP(D12335,'1- CatalogoRamo'!$B:$G,3,FALSE)</f>
        <v>025</v>
      </c>
      <c r="I12335" s="31" t="str">
        <f>VLOOKUP(E12335,'0- CatalogoRubro'!$B:$D,3,FALSE)</f>
        <v>008</v>
      </c>
      <c r="J12335" s="1">
        <v>0</v>
      </c>
    </row>
    <row r="12336" spans="1:10" ht="16" x14ac:dyDescent="0.2">
      <c r="A12336" s="1">
        <v>12621</v>
      </c>
      <c r="B12336" s="20">
        <v>43800</v>
      </c>
      <c r="C12336" s="1" t="s">
        <v>100</v>
      </c>
      <c r="D12336" s="32" t="s">
        <v>162</v>
      </c>
      <c r="E12336" s="27" t="s">
        <v>122</v>
      </c>
      <c r="F12336" s="25">
        <f t="shared" si="198"/>
        <v>43800</v>
      </c>
      <c r="G12336" s="22" t="str">
        <f>VLOOKUP(C12336,'2- CatalogosAseguradora'!$B:$D,3,FALSE)</f>
        <v>006</v>
      </c>
      <c r="H12336" s="23" t="str">
        <f>VLOOKUP(D12336,'1- CatalogoRamo'!$B:$G,3,FALSE)</f>
        <v>025</v>
      </c>
      <c r="I12336" s="31" t="str">
        <f>VLOOKUP(E12336,'0- CatalogoRubro'!$B:$D,3,FALSE)</f>
        <v>021</v>
      </c>
      <c r="J12336" s="1">
        <v>650.21914535999997</v>
      </c>
    </row>
    <row r="12337" spans="1:10" ht="16" x14ac:dyDescent="0.2">
      <c r="A12337" s="1">
        <v>12622</v>
      </c>
      <c r="B12337" s="20">
        <v>43800</v>
      </c>
      <c r="C12337" s="1" t="s">
        <v>100</v>
      </c>
      <c r="D12337" s="32" t="s">
        <v>162</v>
      </c>
      <c r="E12337" s="27" t="s">
        <v>123</v>
      </c>
      <c r="F12337" s="25">
        <f t="shared" si="198"/>
        <v>43800</v>
      </c>
      <c r="G12337" s="22" t="str">
        <f>VLOOKUP(C12337,'2- CatalogosAseguradora'!$B:$D,3,FALSE)</f>
        <v>006</v>
      </c>
      <c r="H12337" s="23" t="str">
        <f>VLOOKUP(D12337,'1- CatalogoRamo'!$B:$G,3,FALSE)</f>
        <v>025</v>
      </c>
      <c r="I12337" s="31" t="str">
        <f>VLOOKUP(E12337,'0- CatalogoRubro'!$B:$D,3,FALSE)</f>
        <v>022</v>
      </c>
      <c r="J12337" s="1">
        <v>-357.10004763000001</v>
      </c>
    </row>
    <row r="12338" spans="1:10" ht="16" x14ac:dyDescent="0.2">
      <c r="A12338" s="1">
        <v>12623</v>
      </c>
      <c r="B12338" s="20">
        <v>43800</v>
      </c>
      <c r="C12338" s="1" t="s">
        <v>100</v>
      </c>
      <c r="D12338" s="32" t="s">
        <v>162</v>
      </c>
      <c r="E12338" s="27" t="s">
        <v>124</v>
      </c>
      <c r="F12338" s="25">
        <f t="shared" si="198"/>
        <v>43800</v>
      </c>
      <c r="G12338" s="22" t="str">
        <f>VLOOKUP(C12338,'2- CatalogosAseguradora'!$B:$D,3,FALSE)</f>
        <v>006</v>
      </c>
      <c r="H12338" s="23" t="str">
        <f>VLOOKUP(D12338,'1- CatalogoRamo'!$B:$G,3,FALSE)</f>
        <v>025</v>
      </c>
      <c r="I12338" s="31" t="str">
        <f>VLOOKUP(E12338,'0- CatalogoRubro'!$B:$D,3,FALSE)</f>
        <v>023</v>
      </c>
      <c r="J12338" s="1">
        <v>-357.10004763000001</v>
      </c>
    </row>
    <row r="12339" spans="1:10" ht="16" x14ac:dyDescent="0.2">
      <c r="A12339" s="1">
        <v>12624</v>
      </c>
      <c r="B12339" s="20">
        <v>43800</v>
      </c>
      <c r="C12339" s="1" t="s">
        <v>100</v>
      </c>
      <c r="D12339" s="32" t="s">
        <v>162</v>
      </c>
      <c r="E12339" s="27" t="s">
        <v>125</v>
      </c>
      <c r="F12339" s="25">
        <f t="shared" si="198"/>
        <v>43800</v>
      </c>
      <c r="G12339" s="22" t="str">
        <f>VLOOKUP(C12339,'2- CatalogosAseguradora'!$B:$D,3,FALSE)</f>
        <v>006</v>
      </c>
      <c r="H12339" s="23" t="str">
        <f>VLOOKUP(D12339,'1- CatalogoRamo'!$B:$G,3,FALSE)</f>
        <v>025</v>
      </c>
      <c r="I12339" s="31" t="str">
        <f>VLOOKUP(E12339,'0- CatalogoRubro'!$B:$D,3,FALSE)</f>
        <v>024</v>
      </c>
      <c r="J12339" s="1">
        <v>0</v>
      </c>
    </row>
    <row r="12340" spans="1:10" ht="16" x14ac:dyDescent="0.2">
      <c r="A12340" s="1">
        <v>12625</v>
      </c>
      <c r="B12340" s="20">
        <v>43800</v>
      </c>
      <c r="C12340" s="1" t="s">
        <v>100</v>
      </c>
      <c r="D12340" s="32" t="s">
        <v>162</v>
      </c>
      <c r="E12340" s="27" t="s">
        <v>126</v>
      </c>
      <c r="F12340" s="25">
        <f t="shared" si="198"/>
        <v>43800</v>
      </c>
      <c r="G12340" s="22" t="str">
        <f>VLOOKUP(C12340,'2- CatalogosAseguradora'!$B:$D,3,FALSE)</f>
        <v>006</v>
      </c>
      <c r="H12340" s="23" t="str">
        <f>VLOOKUP(D12340,'1- CatalogoRamo'!$B:$G,3,FALSE)</f>
        <v>025</v>
      </c>
      <c r="I12340" s="31" t="str">
        <f>VLOOKUP(E12340,'0- CatalogoRubro'!$B:$D,3,FALSE)</f>
        <v>025</v>
      </c>
      <c r="J12340" s="1">
        <v>-103.63383623</v>
      </c>
    </row>
    <row r="12341" spans="1:10" ht="16" x14ac:dyDescent="0.2">
      <c r="A12341" s="1">
        <v>12626</v>
      </c>
      <c r="B12341" s="20">
        <v>43800</v>
      </c>
      <c r="C12341" s="1" t="s">
        <v>100</v>
      </c>
      <c r="D12341" s="32" t="s">
        <v>162</v>
      </c>
      <c r="E12341" s="27" t="s">
        <v>127</v>
      </c>
      <c r="F12341" s="25">
        <f t="shared" si="198"/>
        <v>43800</v>
      </c>
      <c r="G12341" s="22" t="str">
        <f>VLOOKUP(C12341,'2- CatalogosAseguradora'!$B:$D,3,FALSE)</f>
        <v>006</v>
      </c>
      <c r="H12341" s="23" t="str">
        <f>VLOOKUP(D12341,'1- CatalogoRamo'!$B:$G,3,FALSE)</f>
        <v>025</v>
      </c>
      <c r="I12341" s="31" t="str">
        <f>VLOOKUP(E12341,'0- CatalogoRubro'!$B:$D,3,FALSE)</f>
        <v>026</v>
      </c>
      <c r="J12341" s="1">
        <v>426.52453802999997</v>
      </c>
    </row>
    <row r="12342" spans="1:10" ht="16" x14ac:dyDescent="0.2">
      <c r="A12342" s="1">
        <v>12627</v>
      </c>
      <c r="B12342" s="20">
        <v>43800</v>
      </c>
      <c r="C12342" s="1" t="s">
        <v>100</v>
      </c>
      <c r="D12342" s="32" t="s">
        <v>162</v>
      </c>
      <c r="E12342" s="26" t="s">
        <v>128</v>
      </c>
      <c r="F12342" s="25">
        <f t="shared" si="198"/>
        <v>43800</v>
      </c>
      <c r="G12342" s="22" t="str">
        <f>VLOOKUP(C12342,'2- CatalogosAseguradora'!$B:$D,3,FALSE)</f>
        <v>006</v>
      </c>
      <c r="H12342" s="23" t="str">
        <f>VLOOKUP(D12342,'1- CatalogoRamo'!$B:$G,3,FALSE)</f>
        <v>025</v>
      </c>
      <c r="I12342" s="31" t="str">
        <f>VLOOKUP(E12342,'0- CatalogoRubro'!$B:$D,3,FALSE)</f>
        <v>027</v>
      </c>
      <c r="J12342" s="1">
        <v>0</v>
      </c>
    </row>
    <row r="12343" spans="1:10" ht="16" x14ac:dyDescent="0.2">
      <c r="A12343" s="1">
        <v>12628</v>
      </c>
      <c r="B12343" s="20">
        <v>43800</v>
      </c>
      <c r="C12343" s="1" t="s">
        <v>100</v>
      </c>
      <c r="D12343" s="32" t="s">
        <v>162</v>
      </c>
      <c r="E12343" s="27" t="s">
        <v>129</v>
      </c>
      <c r="F12343" s="25">
        <f t="shared" si="198"/>
        <v>43800</v>
      </c>
      <c r="G12343" s="22" t="str">
        <f>VLOOKUP(C12343,'2- CatalogosAseguradora'!$B:$D,3,FALSE)</f>
        <v>006</v>
      </c>
      <c r="H12343" s="23" t="str">
        <f>VLOOKUP(D12343,'1- CatalogoRamo'!$B:$G,3,FALSE)</f>
        <v>025</v>
      </c>
      <c r="I12343" s="31" t="str">
        <f>VLOOKUP(E12343,'0- CatalogoRubro'!$B:$D,3,FALSE)</f>
        <v>028</v>
      </c>
      <c r="J12343" s="1">
        <v>0</v>
      </c>
    </row>
    <row r="12344" spans="1:10" ht="16" x14ac:dyDescent="0.2">
      <c r="A12344" s="1">
        <v>12629</v>
      </c>
      <c r="B12344" s="20">
        <v>43800</v>
      </c>
      <c r="C12344" s="1" t="s">
        <v>100</v>
      </c>
      <c r="D12344" s="32" t="s">
        <v>162</v>
      </c>
      <c r="E12344" s="27" t="s">
        <v>130</v>
      </c>
      <c r="F12344" s="25">
        <f t="shared" si="198"/>
        <v>43800</v>
      </c>
      <c r="G12344" s="22" t="str">
        <f>VLOOKUP(C12344,'2- CatalogosAseguradora'!$B:$D,3,FALSE)</f>
        <v>006</v>
      </c>
      <c r="H12344" s="23" t="str">
        <f>VLOOKUP(D12344,'1- CatalogoRamo'!$B:$G,3,FALSE)</f>
        <v>025</v>
      </c>
      <c r="I12344" s="31" t="str">
        <f>VLOOKUP(E12344,'0- CatalogoRubro'!$B:$D,3,FALSE)</f>
        <v>029</v>
      </c>
      <c r="J12344" s="1">
        <v>0</v>
      </c>
    </row>
    <row r="12345" spans="1:10" ht="16" x14ac:dyDescent="0.2">
      <c r="A12345" s="1">
        <v>12630</v>
      </c>
      <c r="B12345" s="20">
        <v>43800</v>
      </c>
      <c r="C12345" s="1" t="s">
        <v>100</v>
      </c>
      <c r="D12345" s="32" t="s">
        <v>162</v>
      </c>
      <c r="E12345" s="26" t="s">
        <v>131</v>
      </c>
      <c r="F12345" s="25">
        <f t="shared" si="198"/>
        <v>43800</v>
      </c>
      <c r="G12345" s="22" t="str">
        <f>VLOOKUP(C12345,'2- CatalogosAseguradora'!$B:$D,3,FALSE)</f>
        <v>006</v>
      </c>
      <c r="H12345" s="23" t="str">
        <f>VLOOKUP(D12345,'1- CatalogoRamo'!$B:$G,3,FALSE)</f>
        <v>025</v>
      </c>
      <c r="I12345" s="31" t="str">
        <f>VLOOKUP(E12345,'0- CatalogoRubro'!$B:$D,3,FALSE)</f>
        <v>030</v>
      </c>
      <c r="J12345" s="1">
        <v>0</v>
      </c>
    </row>
    <row r="12346" spans="1:10" ht="16" x14ac:dyDescent="0.2">
      <c r="A12346" s="1">
        <v>12631</v>
      </c>
      <c r="B12346" s="20">
        <v>43800</v>
      </c>
      <c r="C12346" s="1" t="s">
        <v>100</v>
      </c>
      <c r="D12346" s="32" t="s">
        <v>162</v>
      </c>
      <c r="E12346" s="27" t="s">
        <v>132</v>
      </c>
      <c r="F12346" s="25">
        <f t="shared" si="198"/>
        <v>43800</v>
      </c>
      <c r="G12346" s="22" t="str">
        <f>VLOOKUP(C12346,'2- CatalogosAseguradora'!$B:$D,3,FALSE)</f>
        <v>006</v>
      </c>
      <c r="H12346" s="23" t="str">
        <f>VLOOKUP(D12346,'1- CatalogoRamo'!$B:$G,3,FALSE)</f>
        <v>025</v>
      </c>
      <c r="I12346" s="31" t="str">
        <f>VLOOKUP(E12346,'0- CatalogoRubro'!$B:$D,3,FALSE)</f>
        <v>031</v>
      </c>
      <c r="J12346" s="1">
        <v>0</v>
      </c>
    </row>
    <row r="12347" spans="1:10" ht="16" x14ac:dyDescent="0.2">
      <c r="A12347" s="1">
        <v>12632</v>
      </c>
      <c r="B12347" s="20">
        <v>43800</v>
      </c>
      <c r="C12347" s="1" t="s">
        <v>100</v>
      </c>
      <c r="D12347" s="32" t="s">
        <v>162</v>
      </c>
      <c r="E12347" s="27" t="s">
        <v>106</v>
      </c>
      <c r="F12347" s="25">
        <f t="shared" si="198"/>
        <v>43800</v>
      </c>
      <c r="G12347" s="22" t="str">
        <f>VLOOKUP(C12347,'2- CatalogosAseguradora'!$B:$D,3,FALSE)</f>
        <v>006</v>
      </c>
      <c r="H12347" s="23" t="str">
        <f>VLOOKUP(D12347,'1- CatalogoRamo'!$B:$G,3,FALSE)</f>
        <v>025</v>
      </c>
      <c r="I12347" s="31" t="str">
        <f>VLOOKUP(E12347,'0- CatalogoRubro'!$B:$D,3,FALSE)</f>
        <v>003</v>
      </c>
      <c r="J12347" s="1">
        <v>0</v>
      </c>
    </row>
    <row r="12348" spans="1:10" ht="16" x14ac:dyDescent="0.2">
      <c r="A12348" s="1">
        <v>12633</v>
      </c>
      <c r="B12348" s="20">
        <v>43800</v>
      </c>
      <c r="C12348" s="1" t="s">
        <v>100</v>
      </c>
      <c r="D12348" s="32" t="s">
        <v>162</v>
      </c>
      <c r="E12348" s="27" t="s">
        <v>111</v>
      </c>
      <c r="F12348" s="25">
        <f t="shared" si="198"/>
        <v>43800</v>
      </c>
      <c r="G12348" s="22" t="str">
        <f>VLOOKUP(C12348,'2- CatalogosAseguradora'!$B:$D,3,FALSE)</f>
        <v>006</v>
      </c>
      <c r="H12348" s="23" t="str">
        <f>VLOOKUP(D12348,'1- CatalogoRamo'!$B:$G,3,FALSE)</f>
        <v>025</v>
      </c>
      <c r="I12348" s="31" t="str">
        <f>VLOOKUP(E12348,'0- CatalogoRubro'!$B:$D,3,FALSE)</f>
        <v>008</v>
      </c>
      <c r="J12348" s="1">
        <v>0</v>
      </c>
    </row>
    <row r="12349" spans="1:10" ht="16" x14ac:dyDescent="0.2">
      <c r="A12349" s="1">
        <v>12634</v>
      </c>
      <c r="B12349" s="20">
        <v>43800</v>
      </c>
      <c r="C12349" s="1" t="s">
        <v>100</v>
      </c>
      <c r="D12349" s="32" t="s">
        <v>162</v>
      </c>
      <c r="E12349" s="27" t="s">
        <v>133</v>
      </c>
      <c r="F12349" s="25">
        <f t="shared" si="198"/>
        <v>43800</v>
      </c>
      <c r="G12349" s="22" t="str">
        <f>VLOOKUP(C12349,'2- CatalogosAseguradora'!$B:$D,3,FALSE)</f>
        <v>006</v>
      </c>
      <c r="H12349" s="23" t="str">
        <f>VLOOKUP(D12349,'1- CatalogoRamo'!$B:$G,3,FALSE)</f>
        <v>025</v>
      </c>
      <c r="I12349" s="31" t="str">
        <f>VLOOKUP(E12349,'0- CatalogoRubro'!$B:$D,3,FALSE)</f>
        <v>034</v>
      </c>
      <c r="J12349" s="1">
        <v>0</v>
      </c>
    </row>
    <row r="12350" spans="1:10" ht="16" x14ac:dyDescent="0.2">
      <c r="A12350" s="1">
        <v>12635</v>
      </c>
      <c r="B12350" s="20">
        <v>43800</v>
      </c>
      <c r="C12350" s="1" t="s">
        <v>100</v>
      </c>
      <c r="D12350" s="32" t="s">
        <v>162</v>
      </c>
      <c r="E12350" s="27" t="s">
        <v>134</v>
      </c>
      <c r="F12350" s="25">
        <f t="shared" si="198"/>
        <v>43800</v>
      </c>
      <c r="G12350" s="22" t="str">
        <f>VLOOKUP(C12350,'2- CatalogosAseguradora'!$B:$D,3,FALSE)</f>
        <v>006</v>
      </c>
      <c r="H12350" s="23" t="str">
        <f>VLOOKUP(D12350,'1- CatalogoRamo'!$B:$G,3,FALSE)</f>
        <v>025</v>
      </c>
      <c r="I12350" s="31" t="str">
        <f>VLOOKUP(E12350,'0- CatalogoRubro'!$B:$D,3,FALSE)</f>
        <v>035</v>
      </c>
      <c r="J12350" s="1">
        <v>0</v>
      </c>
    </row>
    <row r="12351" spans="1:10" ht="16" x14ac:dyDescent="0.2">
      <c r="A12351" s="1">
        <v>12636</v>
      </c>
      <c r="B12351" s="20">
        <v>43800</v>
      </c>
      <c r="C12351" s="1" t="s">
        <v>100</v>
      </c>
      <c r="D12351" s="32" t="s">
        <v>162</v>
      </c>
      <c r="E12351" s="27" t="s">
        <v>135</v>
      </c>
      <c r="F12351" s="25">
        <f t="shared" si="198"/>
        <v>43800</v>
      </c>
      <c r="G12351" s="22" t="str">
        <f>VLOOKUP(C12351,'2- CatalogosAseguradora'!$B:$D,3,FALSE)</f>
        <v>006</v>
      </c>
      <c r="H12351" s="23" t="str">
        <f>VLOOKUP(D12351,'1- CatalogoRamo'!$B:$G,3,FALSE)</f>
        <v>025</v>
      </c>
      <c r="I12351" s="31" t="str">
        <f>VLOOKUP(E12351,'0- CatalogoRubro'!$B:$D,3,FALSE)</f>
        <v>036</v>
      </c>
      <c r="J12351" s="1">
        <v>0</v>
      </c>
    </row>
    <row r="12352" spans="1:10" ht="16" x14ac:dyDescent="0.2">
      <c r="A12352" s="1">
        <v>12637</v>
      </c>
      <c r="B12352" s="20">
        <v>43800</v>
      </c>
      <c r="C12352" s="1" t="s">
        <v>100</v>
      </c>
      <c r="D12352" s="32" t="s">
        <v>162</v>
      </c>
      <c r="E12352" s="27" t="s">
        <v>136</v>
      </c>
      <c r="F12352" s="25">
        <f t="shared" si="198"/>
        <v>43800</v>
      </c>
      <c r="G12352" s="22" t="str">
        <f>VLOOKUP(C12352,'2- CatalogosAseguradora'!$B:$D,3,FALSE)</f>
        <v>006</v>
      </c>
      <c r="H12352" s="23" t="str">
        <f>VLOOKUP(D12352,'1- CatalogoRamo'!$B:$G,3,FALSE)</f>
        <v>025</v>
      </c>
      <c r="I12352" s="31" t="str">
        <f>VLOOKUP(E12352,'0- CatalogoRubro'!$B:$D,3,FALSE)</f>
        <v>037</v>
      </c>
      <c r="J12352" s="1">
        <v>0</v>
      </c>
    </row>
    <row r="12353" spans="1:10" ht="16" x14ac:dyDescent="0.2">
      <c r="A12353" s="1">
        <v>12638</v>
      </c>
      <c r="B12353" s="20">
        <v>43800</v>
      </c>
      <c r="C12353" s="1" t="s">
        <v>100</v>
      </c>
      <c r="D12353" s="32" t="s">
        <v>162</v>
      </c>
      <c r="E12353" s="27" t="s">
        <v>137</v>
      </c>
      <c r="F12353" s="25">
        <f t="shared" si="198"/>
        <v>43800</v>
      </c>
      <c r="G12353" s="22" t="str">
        <f>VLOOKUP(C12353,'2- CatalogosAseguradora'!$B:$D,3,FALSE)</f>
        <v>006</v>
      </c>
      <c r="H12353" s="23" t="str">
        <f>VLOOKUP(D12353,'1- CatalogoRamo'!$B:$G,3,FALSE)</f>
        <v>025</v>
      </c>
      <c r="I12353" s="31" t="str">
        <f>VLOOKUP(E12353,'0- CatalogoRubro'!$B:$D,3,FALSE)</f>
        <v>038</v>
      </c>
      <c r="J12353" s="1">
        <v>0</v>
      </c>
    </row>
    <row r="12354" spans="1:10" ht="16" x14ac:dyDescent="0.2">
      <c r="A12354" s="1">
        <v>12639</v>
      </c>
      <c r="B12354" s="20">
        <v>43800</v>
      </c>
      <c r="C12354" s="1" t="s">
        <v>100</v>
      </c>
      <c r="D12354" s="32" t="s">
        <v>162</v>
      </c>
      <c r="E12354" s="27" t="s">
        <v>138</v>
      </c>
      <c r="F12354" s="25">
        <f t="shared" si="198"/>
        <v>43800</v>
      </c>
      <c r="G12354" s="22" t="str">
        <f>VLOOKUP(C12354,'2- CatalogosAseguradora'!$B:$D,3,FALSE)</f>
        <v>006</v>
      </c>
      <c r="H12354" s="23" t="str">
        <f>VLOOKUP(D12354,'1- CatalogoRamo'!$B:$G,3,FALSE)</f>
        <v>025</v>
      </c>
      <c r="I12354" s="31" t="str">
        <f>VLOOKUP(E12354,'0- CatalogoRubro'!$B:$D,3,FALSE)</f>
        <v>039</v>
      </c>
      <c r="J12354" s="1">
        <v>0</v>
      </c>
    </row>
    <row r="12355" spans="1:10" ht="16" x14ac:dyDescent="0.2">
      <c r="A12355" s="1">
        <v>12640</v>
      </c>
      <c r="B12355" s="20">
        <v>43800</v>
      </c>
      <c r="C12355" s="1" t="s">
        <v>100</v>
      </c>
      <c r="D12355" s="32" t="s">
        <v>162</v>
      </c>
      <c r="E12355" s="27" t="s">
        <v>139</v>
      </c>
      <c r="F12355" s="25">
        <f t="shared" si="198"/>
        <v>43800</v>
      </c>
      <c r="G12355" s="22" t="str">
        <f>VLOOKUP(C12355,'2- CatalogosAseguradora'!$B:$D,3,FALSE)</f>
        <v>006</v>
      </c>
      <c r="H12355" s="23" t="str">
        <f>VLOOKUP(D12355,'1- CatalogoRamo'!$B:$G,3,FALSE)</f>
        <v>025</v>
      </c>
      <c r="I12355" s="31" t="str">
        <f>VLOOKUP(E12355,'0- CatalogoRubro'!$B:$D,3,FALSE)</f>
        <v>040</v>
      </c>
      <c r="J12355" s="1">
        <v>0</v>
      </c>
    </row>
    <row r="12356" spans="1:10" ht="16" x14ac:dyDescent="0.2">
      <c r="A12356" s="1">
        <v>12641</v>
      </c>
      <c r="B12356" s="20">
        <v>43800</v>
      </c>
      <c r="C12356" s="1" t="s">
        <v>100</v>
      </c>
      <c r="D12356" s="32" t="s">
        <v>162</v>
      </c>
      <c r="E12356" s="27" t="s">
        <v>140</v>
      </c>
      <c r="F12356" s="25">
        <f t="shared" si="198"/>
        <v>43800</v>
      </c>
      <c r="G12356" s="22" t="str">
        <f>VLOOKUP(C12356,'2- CatalogosAseguradora'!$B:$D,3,FALSE)</f>
        <v>006</v>
      </c>
      <c r="H12356" s="23" t="str">
        <f>VLOOKUP(D12356,'1- CatalogoRamo'!$B:$G,3,FALSE)</f>
        <v>025</v>
      </c>
      <c r="I12356" s="31" t="str">
        <f>VLOOKUP(E12356,'0- CatalogoRubro'!$B:$D,3,FALSE)</f>
        <v>041</v>
      </c>
      <c r="J12356" s="1">
        <v>0</v>
      </c>
    </row>
    <row r="12357" spans="1:10" ht="16" x14ac:dyDescent="0.2">
      <c r="A12357" s="1">
        <v>12642</v>
      </c>
      <c r="B12357" s="20">
        <v>43800</v>
      </c>
      <c r="C12357" s="1" t="s">
        <v>100</v>
      </c>
      <c r="D12357" s="32" t="s">
        <v>162</v>
      </c>
      <c r="E12357" s="26" t="s">
        <v>141</v>
      </c>
      <c r="F12357" s="25">
        <f t="shared" si="198"/>
        <v>43800</v>
      </c>
      <c r="G12357" s="22" t="str">
        <f>VLOOKUP(C12357,'2- CatalogosAseguradora'!$B:$D,3,FALSE)</f>
        <v>006</v>
      </c>
      <c r="H12357" s="23" t="str">
        <f>VLOOKUP(D12357,'1- CatalogoRamo'!$B:$G,3,FALSE)</f>
        <v>025</v>
      </c>
      <c r="I12357" s="31" t="str">
        <f>VLOOKUP(E12357,'0- CatalogoRubro'!$B:$D,3,FALSE)</f>
        <v>042</v>
      </c>
      <c r="J12357" s="1">
        <v>519.10979782999993</v>
      </c>
    </row>
    <row r="12358" spans="1:10" ht="16" x14ac:dyDescent="0.2">
      <c r="A12358" s="1">
        <v>12643</v>
      </c>
      <c r="B12358" s="20">
        <v>43800</v>
      </c>
      <c r="C12358" s="1" t="s">
        <v>100</v>
      </c>
      <c r="D12358" s="32" t="s">
        <v>162</v>
      </c>
      <c r="E12358" s="27" t="s">
        <v>142</v>
      </c>
      <c r="F12358" s="25">
        <f t="shared" si="198"/>
        <v>43800</v>
      </c>
      <c r="G12358" s="22" t="str">
        <f>VLOOKUP(C12358,'2- CatalogosAseguradora'!$B:$D,3,FALSE)</f>
        <v>006</v>
      </c>
      <c r="H12358" s="23" t="str">
        <f>VLOOKUP(D12358,'1- CatalogoRamo'!$B:$G,3,FALSE)</f>
        <v>025</v>
      </c>
      <c r="I12358" s="31" t="str">
        <f>VLOOKUP(E12358,'0- CatalogoRubro'!$B:$D,3,FALSE)</f>
        <v>043</v>
      </c>
      <c r="J12358" s="1">
        <v>806.99884829999996</v>
      </c>
    </row>
    <row r="12359" spans="1:10" ht="16" x14ac:dyDescent="0.2">
      <c r="A12359" s="1">
        <v>12644</v>
      </c>
      <c r="B12359" s="20">
        <v>43800</v>
      </c>
      <c r="C12359" s="1" t="s">
        <v>100</v>
      </c>
      <c r="D12359" s="32" t="s">
        <v>162</v>
      </c>
      <c r="E12359" s="27" t="s">
        <v>143</v>
      </c>
      <c r="F12359" s="25">
        <f t="shared" si="198"/>
        <v>43800</v>
      </c>
      <c r="G12359" s="22" t="str">
        <f>VLOOKUP(C12359,'2- CatalogosAseguradora'!$B:$D,3,FALSE)</f>
        <v>006</v>
      </c>
      <c r="H12359" s="23" t="str">
        <f>VLOOKUP(D12359,'1- CatalogoRamo'!$B:$G,3,FALSE)</f>
        <v>025</v>
      </c>
      <c r="I12359" s="31" t="str">
        <f>VLOOKUP(E12359,'0- CatalogoRubro'!$B:$D,3,FALSE)</f>
        <v>044</v>
      </c>
      <c r="J12359" s="1">
        <v>250.91680256999999</v>
      </c>
    </row>
    <row r="12360" spans="1:10" ht="16" x14ac:dyDescent="0.2">
      <c r="A12360" s="1">
        <v>12645</v>
      </c>
      <c r="B12360" s="20">
        <v>43800</v>
      </c>
      <c r="C12360" s="1" t="s">
        <v>100</v>
      </c>
      <c r="D12360" s="32" t="s">
        <v>162</v>
      </c>
      <c r="E12360" s="27" t="s">
        <v>144</v>
      </c>
      <c r="F12360" s="25">
        <f t="shared" si="198"/>
        <v>43800</v>
      </c>
      <c r="G12360" s="22" t="str">
        <f>VLOOKUP(C12360,'2- CatalogosAseguradora'!$B:$D,3,FALSE)</f>
        <v>006</v>
      </c>
      <c r="H12360" s="23" t="str">
        <f>VLOOKUP(D12360,'1- CatalogoRamo'!$B:$G,3,FALSE)</f>
        <v>025</v>
      </c>
      <c r="I12360" s="31" t="str">
        <f>VLOOKUP(E12360,'0- CatalogoRubro'!$B:$D,3,FALSE)</f>
        <v>045</v>
      </c>
      <c r="J12360" s="1">
        <v>538.80585303999999</v>
      </c>
    </row>
    <row r="12361" spans="1:10" ht="16" x14ac:dyDescent="0.2">
      <c r="A12361" s="1">
        <v>12646</v>
      </c>
      <c r="B12361" s="20">
        <v>43800</v>
      </c>
      <c r="C12361" s="1" t="s">
        <v>100</v>
      </c>
      <c r="D12361" s="32" t="s">
        <v>162</v>
      </c>
      <c r="E12361" s="26" t="s">
        <v>145</v>
      </c>
      <c r="F12361" s="25">
        <f t="shared" si="198"/>
        <v>43800</v>
      </c>
      <c r="G12361" s="22" t="str">
        <f>VLOOKUP(C12361,'2- CatalogosAseguradora'!$B:$D,3,FALSE)</f>
        <v>006</v>
      </c>
      <c r="H12361" s="23" t="str">
        <f>VLOOKUP(D12361,'1- CatalogoRamo'!$B:$G,3,FALSE)</f>
        <v>025</v>
      </c>
      <c r="I12361" s="31" t="str">
        <f>VLOOKUP(E12361,'0- CatalogoRubro'!$B:$D,3,FALSE)</f>
        <v>046</v>
      </c>
      <c r="J12361" s="1">
        <v>-5.6164019000000005</v>
      </c>
    </row>
    <row r="12362" spans="1:10" ht="16" x14ac:dyDescent="0.2">
      <c r="A12362" s="1">
        <v>12647</v>
      </c>
      <c r="B12362" s="20">
        <v>43800</v>
      </c>
      <c r="C12362" s="1" t="s">
        <v>100</v>
      </c>
      <c r="D12362" s="32" t="s">
        <v>162</v>
      </c>
      <c r="E12362" s="26" t="s">
        <v>146</v>
      </c>
      <c r="F12362" s="25">
        <f t="shared" si="198"/>
        <v>43800</v>
      </c>
      <c r="G12362" s="22" t="str">
        <f>VLOOKUP(C12362,'2- CatalogosAseguradora'!$B:$D,3,FALSE)</f>
        <v>006</v>
      </c>
      <c r="H12362" s="23" t="str">
        <f>VLOOKUP(D12362,'1- CatalogoRamo'!$B:$G,3,FALSE)</f>
        <v>025</v>
      </c>
      <c r="I12362" s="31" t="str">
        <f>VLOOKUP(E12362,'0- CatalogoRubro'!$B:$D,3,FALSE)</f>
        <v>047</v>
      </c>
      <c r="J12362" s="1">
        <v>220.28000749</v>
      </c>
    </row>
    <row r="12363" spans="1:10" ht="16" x14ac:dyDescent="0.2">
      <c r="A12363" s="1">
        <v>12648</v>
      </c>
      <c r="B12363" s="20">
        <v>43800</v>
      </c>
      <c r="C12363" s="1" t="s">
        <v>100</v>
      </c>
      <c r="D12363" s="32" t="s">
        <v>162</v>
      </c>
      <c r="E12363" s="29" t="s">
        <v>147</v>
      </c>
      <c r="F12363" s="25">
        <f t="shared" si="198"/>
        <v>43800</v>
      </c>
      <c r="G12363" s="22" t="str">
        <f>VLOOKUP(C12363,'2- CatalogosAseguradora'!$B:$D,3,FALSE)</f>
        <v>006</v>
      </c>
      <c r="H12363" s="23" t="str">
        <f>VLOOKUP(D12363,'1- CatalogoRamo'!$B:$G,3,FALSE)</f>
        <v>025</v>
      </c>
      <c r="I12363" s="31" t="str">
        <f>VLOOKUP(E12363,'0- CatalogoRubro'!$B:$D,3,FALSE)</f>
        <v>048</v>
      </c>
      <c r="J12363" s="1">
        <v>-592.56823933999999</v>
      </c>
    </row>
    <row r="12364" spans="1:10" ht="16" x14ac:dyDescent="0.2">
      <c r="A12364" s="1">
        <v>12649</v>
      </c>
      <c r="B12364" s="20">
        <v>43800</v>
      </c>
      <c r="C12364" s="1" t="s">
        <v>100</v>
      </c>
      <c r="D12364" s="32" t="s">
        <v>162</v>
      </c>
      <c r="E12364" s="26" t="s">
        <v>148</v>
      </c>
      <c r="F12364" s="25">
        <f t="shared" si="198"/>
        <v>43800</v>
      </c>
      <c r="G12364" s="22" t="str">
        <f>VLOOKUP(C12364,'2- CatalogosAseguradora'!$B:$D,3,FALSE)</f>
        <v>006</v>
      </c>
      <c r="H12364" s="23" t="str">
        <f>VLOOKUP(D12364,'1- CatalogoRamo'!$B:$G,3,FALSE)</f>
        <v>025</v>
      </c>
      <c r="I12364" s="31" t="str">
        <f>VLOOKUP(E12364,'0- CatalogoRubro'!$B:$D,3,FALSE)</f>
        <v>049</v>
      </c>
      <c r="J12364" s="1">
        <v>458.68473645999995</v>
      </c>
    </row>
    <row r="12365" spans="1:10" ht="16" x14ac:dyDescent="0.2">
      <c r="A12365" s="1">
        <v>12650</v>
      </c>
      <c r="B12365" s="20">
        <v>43800</v>
      </c>
      <c r="C12365" s="1" t="s">
        <v>100</v>
      </c>
      <c r="D12365" s="32" t="s">
        <v>162</v>
      </c>
      <c r="E12365" s="27" t="s">
        <v>149</v>
      </c>
      <c r="F12365" s="25">
        <f t="shared" si="198"/>
        <v>43800</v>
      </c>
      <c r="G12365" s="22" t="str">
        <f>VLOOKUP(C12365,'2- CatalogosAseguradora'!$B:$D,3,FALSE)</f>
        <v>006</v>
      </c>
      <c r="H12365" s="23" t="str">
        <f>VLOOKUP(D12365,'1- CatalogoRamo'!$B:$G,3,FALSE)</f>
        <v>025</v>
      </c>
      <c r="I12365" s="31" t="str">
        <f>VLOOKUP(E12365,'0- CatalogoRubro'!$B:$D,3,FALSE)</f>
        <v>050</v>
      </c>
      <c r="J12365" s="1">
        <v>458.68473645999995</v>
      </c>
    </row>
    <row r="12366" spans="1:10" ht="16" x14ac:dyDescent="0.2">
      <c r="A12366" s="1">
        <v>12651</v>
      </c>
      <c r="B12366" s="20">
        <v>43800</v>
      </c>
      <c r="C12366" s="1" t="s">
        <v>100</v>
      </c>
      <c r="D12366" s="32" t="s">
        <v>162</v>
      </c>
      <c r="E12366" s="27" t="s">
        <v>150</v>
      </c>
      <c r="F12366" s="25">
        <f t="shared" si="198"/>
        <v>43800</v>
      </c>
      <c r="G12366" s="22" t="str">
        <f>VLOOKUP(C12366,'2- CatalogosAseguradora'!$B:$D,3,FALSE)</f>
        <v>006</v>
      </c>
      <c r="H12366" s="23" t="str">
        <f>VLOOKUP(D12366,'1- CatalogoRamo'!$B:$G,3,FALSE)</f>
        <v>025</v>
      </c>
      <c r="I12366" s="31" t="str">
        <f>VLOOKUP(E12366,'0- CatalogoRubro'!$B:$D,3,FALSE)</f>
        <v>051</v>
      </c>
      <c r="J12366" s="1">
        <v>0</v>
      </c>
    </row>
    <row r="12367" spans="1:10" ht="16" x14ac:dyDescent="0.2">
      <c r="A12367" s="1">
        <v>12652</v>
      </c>
      <c r="B12367" s="20">
        <v>43800</v>
      </c>
      <c r="C12367" s="1" t="s">
        <v>100</v>
      </c>
      <c r="D12367" s="32" t="s">
        <v>162</v>
      </c>
      <c r="E12367" s="26" t="s">
        <v>151</v>
      </c>
      <c r="F12367" s="25">
        <f t="shared" si="198"/>
        <v>43800</v>
      </c>
      <c r="G12367" s="22" t="str">
        <f>VLOOKUP(C12367,'2- CatalogosAseguradora'!$B:$D,3,FALSE)</f>
        <v>006</v>
      </c>
      <c r="H12367" s="23" t="str">
        <f>VLOOKUP(D12367,'1- CatalogoRamo'!$B:$G,3,FALSE)</f>
        <v>025</v>
      </c>
      <c r="I12367" s="31" t="str">
        <f>VLOOKUP(E12367,'0- CatalogoRubro'!$B:$D,3,FALSE)</f>
        <v>052</v>
      </c>
      <c r="J12367" s="1">
        <v>255.82869016999999</v>
      </c>
    </row>
    <row r="12368" spans="1:10" ht="16" x14ac:dyDescent="0.2">
      <c r="A12368" s="1">
        <v>12653</v>
      </c>
      <c r="B12368" s="20">
        <v>43800</v>
      </c>
      <c r="C12368" s="1" t="s">
        <v>100</v>
      </c>
      <c r="D12368" s="32" t="s">
        <v>162</v>
      </c>
      <c r="E12368" s="27" t="s">
        <v>152</v>
      </c>
      <c r="F12368" s="25">
        <f t="shared" si="198"/>
        <v>43800</v>
      </c>
      <c r="G12368" s="22" t="str">
        <f>VLOOKUP(C12368,'2- CatalogosAseguradora'!$B:$D,3,FALSE)</f>
        <v>006</v>
      </c>
      <c r="H12368" s="23" t="str">
        <f>VLOOKUP(D12368,'1- CatalogoRamo'!$B:$G,3,FALSE)</f>
        <v>025</v>
      </c>
      <c r="I12368" s="31" t="str">
        <f>VLOOKUP(E12368,'0- CatalogoRubro'!$B:$D,3,FALSE)</f>
        <v>053</v>
      </c>
      <c r="J12368" s="1">
        <v>255.82869016999999</v>
      </c>
    </row>
    <row r="12369" spans="1:10" ht="16" x14ac:dyDescent="0.2">
      <c r="A12369" s="1">
        <v>12654</v>
      </c>
      <c r="B12369" s="20">
        <v>43800</v>
      </c>
      <c r="C12369" s="1" t="s">
        <v>100</v>
      </c>
      <c r="D12369" s="32" t="s">
        <v>162</v>
      </c>
      <c r="E12369" s="27" t="s">
        <v>153</v>
      </c>
      <c r="F12369" s="25">
        <f t="shared" si="198"/>
        <v>43800</v>
      </c>
      <c r="G12369" s="22" t="str">
        <f>VLOOKUP(C12369,'2- CatalogosAseguradora'!$B:$D,3,FALSE)</f>
        <v>006</v>
      </c>
      <c r="H12369" s="23" t="str">
        <f>VLOOKUP(D12369,'1- CatalogoRamo'!$B:$G,3,FALSE)</f>
        <v>025</v>
      </c>
      <c r="I12369" s="31" t="str">
        <f>VLOOKUP(E12369,'0- CatalogoRubro'!$B:$D,3,FALSE)</f>
        <v>054</v>
      </c>
      <c r="J12369" s="1">
        <v>0</v>
      </c>
    </row>
    <row r="12370" spans="1:10" ht="16" x14ac:dyDescent="0.2">
      <c r="A12370" s="1">
        <v>12655</v>
      </c>
      <c r="B12370" s="20">
        <v>43800</v>
      </c>
      <c r="C12370" s="1" t="s">
        <v>100</v>
      </c>
      <c r="D12370" s="32" t="s">
        <v>162</v>
      </c>
      <c r="E12370" s="29" t="s">
        <v>154</v>
      </c>
      <c r="F12370" s="25">
        <f t="shared" si="198"/>
        <v>43800</v>
      </c>
      <c r="G12370" s="22" t="str">
        <f>VLOOKUP(C12370,'2- CatalogosAseguradora'!$B:$D,3,FALSE)</f>
        <v>006</v>
      </c>
      <c r="H12370" s="23" t="str">
        <f>VLOOKUP(D12370,'1- CatalogoRamo'!$B:$G,3,FALSE)</f>
        <v>025</v>
      </c>
      <c r="I12370" s="31" t="str">
        <f>VLOOKUP(E12370,'0- CatalogoRubro'!$B:$D,3,FALSE)</f>
        <v>055</v>
      </c>
      <c r="J12370" s="1">
        <v>202.85604628999999</v>
      </c>
    </row>
    <row r="12371" spans="1:10" ht="16" x14ac:dyDescent="0.2">
      <c r="A12371" s="1">
        <v>12656</v>
      </c>
      <c r="B12371" s="20">
        <v>43800</v>
      </c>
      <c r="C12371" s="1" t="s">
        <v>100</v>
      </c>
      <c r="D12371" s="32" t="s">
        <v>162</v>
      </c>
      <c r="E12371" s="29" t="s">
        <v>155</v>
      </c>
      <c r="F12371" s="25">
        <f t="shared" si="198"/>
        <v>43800</v>
      </c>
      <c r="G12371" s="22" t="str">
        <f>VLOOKUP(C12371,'2- CatalogosAseguradora'!$B:$D,3,FALSE)</f>
        <v>006</v>
      </c>
      <c r="H12371" s="23" t="str">
        <f>VLOOKUP(D12371,'1- CatalogoRamo'!$B:$G,3,FALSE)</f>
        <v>025</v>
      </c>
      <c r="I12371" s="31" t="str">
        <f>VLOOKUP(E12371,'0- CatalogoRubro'!$B:$D,3,FALSE)</f>
        <v>056</v>
      </c>
      <c r="J12371" s="1">
        <v>-389.71219305</v>
      </c>
    </row>
    <row r="12372" spans="1:10" ht="16" x14ac:dyDescent="0.2">
      <c r="A12372" s="1">
        <v>12657</v>
      </c>
      <c r="B12372" s="20">
        <v>42795</v>
      </c>
      <c r="C12372" s="1" t="s">
        <v>13</v>
      </c>
      <c r="D12372" s="32" t="s">
        <v>162</v>
      </c>
      <c r="E12372" s="26" t="s">
        <v>104</v>
      </c>
      <c r="F12372" s="25">
        <f t="shared" si="198"/>
        <v>42795</v>
      </c>
      <c r="G12372" s="22" t="str">
        <f>VLOOKUP(C12372,'2- CatalogosAseguradora'!$B:$D,3,FALSE)</f>
        <v>013</v>
      </c>
      <c r="H12372" s="23" t="str">
        <f>VLOOKUP(D12372,'1- CatalogoRamo'!$B:$G,3,FALSE)</f>
        <v>025</v>
      </c>
      <c r="I12372" s="31" t="str">
        <f>VLOOKUP(E12372,'0- CatalogoRubro'!$B:$D,3,FALSE)</f>
        <v>001</v>
      </c>
      <c r="J12372" s="34">
        <v>948.62244261000001</v>
      </c>
    </row>
    <row r="12373" spans="1:10" ht="16" x14ac:dyDescent="0.2">
      <c r="A12373" s="1">
        <v>12658</v>
      </c>
      <c r="B12373" s="20">
        <v>42795</v>
      </c>
      <c r="C12373" s="1" t="s">
        <v>13</v>
      </c>
      <c r="D12373" s="32" t="s">
        <v>162</v>
      </c>
      <c r="E12373" s="27" t="s">
        <v>105</v>
      </c>
      <c r="F12373" s="25">
        <f t="shared" si="198"/>
        <v>42795</v>
      </c>
      <c r="G12373" s="22" t="str">
        <f>VLOOKUP(C12373,'2- CatalogosAseguradora'!$B:$D,3,FALSE)</f>
        <v>013</v>
      </c>
      <c r="H12373" s="23" t="str">
        <f>VLOOKUP(D12373,'1- CatalogoRamo'!$B:$G,3,FALSE)</f>
        <v>025</v>
      </c>
      <c r="I12373" s="31" t="str">
        <f>VLOOKUP(E12373,'0- CatalogoRubro'!$B:$D,3,FALSE)</f>
        <v>002</v>
      </c>
      <c r="J12373" s="1">
        <v>921.44929229999991</v>
      </c>
    </row>
    <row r="12374" spans="1:10" ht="16" x14ac:dyDescent="0.2">
      <c r="A12374" s="1">
        <v>12659</v>
      </c>
      <c r="B12374" s="20">
        <v>42795</v>
      </c>
      <c r="C12374" s="1" t="s">
        <v>13</v>
      </c>
      <c r="D12374" s="32" t="s">
        <v>162</v>
      </c>
      <c r="E12374" s="27" t="s">
        <v>106</v>
      </c>
      <c r="F12374" s="25">
        <f t="shared" si="198"/>
        <v>42795</v>
      </c>
      <c r="G12374" s="22" t="str">
        <f>VLOOKUP(C12374,'2- CatalogosAseguradora'!$B:$D,3,FALSE)</f>
        <v>013</v>
      </c>
      <c r="H12374" s="23" t="str">
        <f>VLOOKUP(D12374,'1- CatalogoRamo'!$B:$G,3,FALSE)</f>
        <v>025</v>
      </c>
      <c r="I12374" s="31" t="str">
        <f>VLOOKUP(E12374,'0- CatalogoRubro'!$B:$D,3,FALSE)</f>
        <v>003</v>
      </c>
      <c r="J12374" s="1">
        <v>893.10870937000004</v>
      </c>
    </row>
    <row r="12375" spans="1:10" ht="16" x14ac:dyDescent="0.2">
      <c r="A12375" s="1">
        <v>12664</v>
      </c>
      <c r="B12375" s="20">
        <v>42795</v>
      </c>
      <c r="C12375" s="1" t="s">
        <v>13</v>
      </c>
      <c r="D12375" s="32" t="s">
        <v>162</v>
      </c>
      <c r="E12375" s="27" t="s">
        <v>111</v>
      </c>
      <c r="F12375" s="25">
        <f t="shared" si="198"/>
        <v>42795</v>
      </c>
      <c r="G12375" s="22" t="str">
        <f>VLOOKUP(C12375,'2- CatalogosAseguradora'!$B:$D,3,FALSE)</f>
        <v>013</v>
      </c>
      <c r="H12375" s="23" t="str">
        <f>VLOOKUP(D12375,'1- CatalogoRamo'!$B:$G,3,FALSE)</f>
        <v>025</v>
      </c>
      <c r="I12375" s="31" t="str">
        <f>VLOOKUP(E12375,'0- CatalogoRubro'!$B:$D,3,FALSE)</f>
        <v>008</v>
      </c>
      <c r="J12375" s="1">
        <v>0</v>
      </c>
    </row>
    <row r="12376" spans="1:10" ht="16" x14ac:dyDescent="0.2">
      <c r="A12376" s="1">
        <v>12665</v>
      </c>
      <c r="B12376" s="20">
        <v>42795</v>
      </c>
      <c r="C12376" s="1" t="s">
        <v>13</v>
      </c>
      <c r="D12376" s="32" t="s">
        <v>162</v>
      </c>
      <c r="E12376" s="28" t="s">
        <v>112</v>
      </c>
      <c r="F12376" s="25">
        <f t="shared" si="198"/>
        <v>42795</v>
      </c>
      <c r="G12376" s="22" t="str">
        <f>VLOOKUP(C12376,'2- CatalogosAseguradora'!$B:$D,3,FALSE)</f>
        <v>013</v>
      </c>
      <c r="H12376" s="23" t="str">
        <f>VLOOKUP(D12376,'1- CatalogoRamo'!$B:$G,3,FALSE)</f>
        <v>025</v>
      </c>
      <c r="I12376" s="31" t="str">
        <f>VLOOKUP(E12376,'0- CatalogoRubro'!$B:$D,3,FALSE)</f>
        <v>009</v>
      </c>
      <c r="J12376" s="1">
        <v>-28.34058293</v>
      </c>
    </row>
    <row r="12377" spans="1:10" ht="16" x14ac:dyDescent="0.2">
      <c r="A12377" s="1">
        <v>12666</v>
      </c>
      <c r="B12377" s="20">
        <v>42795</v>
      </c>
      <c r="C12377" s="1" t="s">
        <v>13</v>
      </c>
      <c r="D12377" s="32" t="s">
        <v>162</v>
      </c>
      <c r="E12377" s="27" t="s">
        <v>113</v>
      </c>
      <c r="F12377" s="25">
        <f t="shared" si="198"/>
        <v>42795</v>
      </c>
      <c r="G12377" s="22" t="str">
        <f>VLOOKUP(C12377,'2- CatalogosAseguradora'!$B:$D,3,FALSE)</f>
        <v>013</v>
      </c>
      <c r="H12377" s="23" t="str">
        <f>VLOOKUP(D12377,'1- CatalogoRamo'!$B:$G,3,FALSE)</f>
        <v>025</v>
      </c>
      <c r="I12377" s="31" t="str">
        <f>VLOOKUP(E12377,'0- CatalogoRubro'!$B:$D,3,FALSE)</f>
        <v>010</v>
      </c>
      <c r="J12377" s="1">
        <v>232.25047022000001</v>
      </c>
    </row>
    <row r="12378" spans="1:10" ht="16" x14ac:dyDescent="0.2">
      <c r="A12378" s="1">
        <v>12669</v>
      </c>
      <c r="B12378" s="20">
        <v>42795</v>
      </c>
      <c r="C12378" s="1" t="s">
        <v>13</v>
      </c>
      <c r="D12378" s="32" t="s">
        <v>162</v>
      </c>
      <c r="E12378" s="27" t="s">
        <v>116</v>
      </c>
      <c r="F12378" s="25">
        <f t="shared" si="198"/>
        <v>42795</v>
      </c>
      <c r="G12378" s="22" t="str">
        <f>VLOOKUP(C12378,'2- CatalogosAseguradora'!$B:$D,3,FALSE)</f>
        <v>013</v>
      </c>
      <c r="H12378" s="23" t="str">
        <f>VLOOKUP(D12378,'1- CatalogoRamo'!$B:$G,3,FALSE)</f>
        <v>025</v>
      </c>
      <c r="I12378" s="31" t="str">
        <f>VLOOKUP(E12378,'0- CatalogoRubro'!$B:$D,3,FALSE)</f>
        <v>013</v>
      </c>
      <c r="J12378" s="1">
        <v>-282.96649107999997</v>
      </c>
    </row>
    <row r="12379" spans="1:10" ht="16" x14ac:dyDescent="0.2">
      <c r="A12379" s="1">
        <v>12670</v>
      </c>
      <c r="B12379" s="20">
        <v>42795</v>
      </c>
      <c r="C12379" s="1" t="s">
        <v>13</v>
      </c>
      <c r="D12379" s="32" t="s">
        <v>162</v>
      </c>
      <c r="E12379" s="27" t="s">
        <v>117</v>
      </c>
      <c r="F12379" s="25">
        <f t="shared" si="198"/>
        <v>42795</v>
      </c>
      <c r="G12379" s="22" t="str">
        <f>VLOOKUP(C12379,'2- CatalogosAseguradora'!$B:$D,3,FALSE)</f>
        <v>013</v>
      </c>
      <c r="H12379" s="23" t="str">
        <f>VLOOKUP(D12379,'1- CatalogoRamo'!$B:$G,3,FALSE)</f>
        <v>025</v>
      </c>
      <c r="I12379" s="31" t="str">
        <f>VLOOKUP(E12379,'0- CatalogoRubro'!$B:$D,3,FALSE)</f>
        <v>014</v>
      </c>
      <c r="J12379" s="1">
        <v>-282.96649107999997</v>
      </c>
    </row>
    <row r="12380" spans="1:10" ht="16" x14ac:dyDescent="0.2">
      <c r="A12380" s="1">
        <v>12671</v>
      </c>
      <c r="B12380" s="20">
        <v>42795</v>
      </c>
      <c r="C12380" s="1" t="s">
        <v>13</v>
      </c>
      <c r="D12380" s="32" t="s">
        <v>162</v>
      </c>
      <c r="E12380" s="27" t="s">
        <v>118</v>
      </c>
      <c r="F12380" s="25">
        <f t="shared" si="198"/>
        <v>42795</v>
      </c>
      <c r="G12380" s="22" t="str">
        <f>VLOOKUP(C12380,'2- CatalogosAseguradora'!$B:$D,3,FALSE)</f>
        <v>013</v>
      </c>
      <c r="H12380" s="23" t="str">
        <f>VLOOKUP(D12380,'1- CatalogoRamo'!$B:$G,3,FALSE)</f>
        <v>025</v>
      </c>
      <c r="I12380" s="31" t="str">
        <f>VLOOKUP(E12380,'0- CatalogoRubro'!$B:$D,3,FALSE)</f>
        <v>015</v>
      </c>
      <c r="J12380" s="1">
        <v>0</v>
      </c>
    </row>
    <row r="12381" spans="1:10" ht="16" x14ac:dyDescent="0.2">
      <c r="A12381" s="1">
        <v>12672</v>
      </c>
      <c r="B12381" s="20">
        <v>42795</v>
      </c>
      <c r="C12381" s="1" t="s">
        <v>13</v>
      </c>
      <c r="D12381" s="32" t="s">
        <v>162</v>
      </c>
      <c r="E12381" s="27" t="s">
        <v>119</v>
      </c>
      <c r="F12381" s="25">
        <f t="shared" si="198"/>
        <v>42795</v>
      </c>
      <c r="G12381" s="22" t="str">
        <f>VLOOKUP(C12381,'2- CatalogosAseguradora'!$B:$D,3,FALSE)</f>
        <v>013</v>
      </c>
      <c r="H12381" s="23" t="str">
        <f>VLOOKUP(D12381,'1- CatalogoRamo'!$B:$G,3,FALSE)</f>
        <v>025</v>
      </c>
      <c r="I12381" s="31" t="str">
        <f>VLOOKUP(E12381,'0- CatalogoRubro'!$B:$D,3,FALSE)</f>
        <v>016</v>
      </c>
      <c r="J12381" s="1">
        <v>-23.54287055</v>
      </c>
    </row>
    <row r="12382" spans="1:10" ht="16" x14ac:dyDescent="0.2">
      <c r="A12382" s="1">
        <v>12673</v>
      </c>
      <c r="B12382" s="20">
        <v>42795</v>
      </c>
      <c r="C12382" s="1" t="s">
        <v>13</v>
      </c>
      <c r="D12382" s="32" t="s">
        <v>162</v>
      </c>
      <c r="E12382" s="26" t="s">
        <v>120</v>
      </c>
      <c r="F12382" s="25">
        <f t="shared" si="198"/>
        <v>42795</v>
      </c>
      <c r="G12382" s="22" t="str">
        <f>VLOOKUP(C12382,'2- CatalogosAseguradora'!$B:$D,3,FALSE)</f>
        <v>013</v>
      </c>
      <c r="H12382" s="23" t="str">
        <f>VLOOKUP(D12382,'1- CatalogoRamo'!$B:$G,3,FALSE)</f>
        <v>025</v>
      </c>
      <c r="I12382" s="31" t="str">
        <f>VLOOKUP(E12382,'0- CatalogoRubro'!$B:$D,3,FALSE)</f>
        <v>017</v>
      </c>
      <c r="J12382" s="1">
        <v>603.77019869000003</v>
      </c>
    </row>
    <row r="12383" spans="1:10" ht="16" x14ac:dyDescent="0.2">
      <c r="A12383" s="1">
        <v>12674</v>
      </c>
      <c r="B12383" s="20">
        <v>42795</v>
      </c>
      <c r="C12383" s="1" t="s">
        <v>13</v>
      </c>
      <c r="D12383" s="32" t="s">
        <v>162</v>
      </c>
      <c r="E12383" s="27" t="s">
        <v>121</v>
      </c>
      <c r="F12383" s="25">
        <f t="shared" ref="F12383:F12440" si="199">B12383</f>
        <v>42795</v>
      </c>
      <c r="G12383" s="22" t="str">
        <f>VLOOKUP(C12383,'2- CatalogosAseguradora'!$B:$D,3,FALSE)</f>
        <v>013</v>
      </c>
      <c r="H12383" s="23" t="str">
        <f>VLOOKUP(D12383,'1- CatalogoRamo'!$B:$G,3,FALSE)</f>
        <v>025</v>
      </c>
      <c r="I12383" s="31" t="str">
        <f>VLOOKUP(E12383,'0- CatalogoRubro'!$B:$D,3,FALSE)</f>
        <v>018</v>
      </c>
      <c r="J12383" s="1">
        <v>733.37845887000003</v>
      </c>
    </row>
    <row r="12384" spans="1:10" ht="16" x14ac:dyDescent="0.2">
      <c r="A12384" s="1">
        <v>12675</v>
      </c>
      <c r="B12384" s="20">
        <v>42795</v>
      </c>
      <c r="C12384" s="1" t="s">
        <v>13</v>
      </c>
      <c r="D12384" s="32" t="s">
        <v>162</v>
      </c>
      <c r="E12384" s="27" t="s">
        <v>106</v>
      </c>
      <c r="F12384" s="25">
        <f t="shared" si="199"/>
        <v>42795</v>
      </c>
      <c r="G12384" s="22" t="str">
        <f>VLOOKUP(C12384,'2- CatalogosAseguradora'!$B:$D,3,FALSE)</f>
        <v>013</v>
      </c>
      <c r="H12384" s="23" t="str">
        <f>VLOOKUP(D12384,'1- CatalogoRamo'!$B:$G,3,FALSE)</f>
        <v>025</v>
      </c>
      <c r="I12384" s="31" t="str">
        <f>VLOOKUP(E12384,'0- CatalogoRubro'!$B:$D,3,FALSE)</f>
        <v>003</v>
      </c>
      <c r="J12384" s="1">
        <v>733.37845887000003</v>
      </c>
    </row>
    <row r="12385" spans="1:10" ht="16" x14ac:dyDescent="0.2">
      <c r="A12385" s="1">
        <v>12676</v>
      </c>
      <c r="B12385" s="20">
        <v>42795</v>
      </c>
      <c r="C12385" s="1" t="s">
        <v>13</v>
      </c>
      <c r="D12385" s="32" t="s">
        <v>162</v>
      </c>
      <c r="E12385" s="27" t="s">
        <v>111</v>
      </c>
      <c r="F12385" s="25">
        <f t="shared" si="199"/>
        <v>42795</v>
      </c>
      <c r="G12385" s="22" t="str">
        <f>VLOOKUP(C12385,'2- CatalogosAseguradora'!$B:$D,3,FALSE)</f>
        <v>013</v>
      </c>
      <c r="H12385" s="23" t="str">
        <f>VLOOKUP(D12385,'1- CatalogoRamo'!$B:$G,3,FALSE)</f>
        <v>025</v>
      </c>
      <c r="I12385" s="31" t="str">
        <f>VLOOKUP(E12385,'0- CatalogoRubro'!$B:$D,3,FALSE)</f>
        <v>008</v>
      </c>
      <c r="J12385" s="1">
        <v>0</v>
      </c>
    </row>
    <row r="12386" spans="1:10" ht="16" x14ac:dyDescent="0.2">
      <c r="A12386" s="1">
        <v>12677</v>
      </c>
      <c r="B12386" s="20">
        <v>42795</v>
      </c>
      <c r="C12386" s="1" t="s">
        <v>13</v>
      </c>
      <c r="D12386" s="32" t="s">
        <v>162</v>
      </c>
      <c r="E12386" s="27" t="s">
        <v>122</v>
      </c>
      <c r="F12386" s="25">
        <f t="shared" si="199"/>
        <v>42795</v>
      </c>
      <c r="G12386" s="22" t="str">
        <f>VLOOKUP(C12386,'2- CatalogosAseguradora'!$B:$D,3,FALSE)</f>
        <v>013</v>
      </c>
      <c r="H12386" s="23" t="str">
        <f>VLOOKUP(D12386,'1- CatalogoRamo'!$B:$G,3,FALSE)</f>
        <v>025</v>
      </c>
      <c r="I12386" s="31" t="str">
        <f>VLOOKUP(E12386,'0- CatalogoRubro'!$B:$D,3,FALSE)</f>
        <v>021</v>
      </c>
      <c r="J12386" s="1">
        <v>37.930845740000002</v>
      </c>
    </row>
    <row r="12387" spans="1:10" ht="16" x14ac:dyDescent="0.2">
      <c r="A12387" s="1">
        <v>12678</v>
      </c>
      <c r="B12387" s="20">
        <v>42795</v>
      </c>
      <c r="C12387" s="1" t="s">
        <v>13</v>
      </c>
      <c r="D12387" s="32" t="s">
        <v>162</v>
      </c>
      <c r="E12387" s="27" t="s">
        <v>123</v>
      </c>
      <c r="F12387" s="25">
        <f t="shared" si="199"/>
        <v>42795</v>
      </c>
      <c r="G12387" s="22" t="str">
        <f>VLOOKUP(C12387,'2- CatalogosAseguradora'!$B:$D,3,FALSE)</f>
        <v>013</v>
      </c>
      <c r="H12387" s="23" t="str">
        <f>VLOOKUP(D12387,'1- CatalogoRamo'!$B:$G,3,FALSE)</f>
        <v>025</v>
      </c>
      <c r="I12387" s="31" t="str">
        <f>VLOOKUP(E12387,'0- CatalogoRubro'!$B:$D,3,FALSE)</f>
        <v>022</v>
      </c>
      <c r="J12387" s="1">
        <v>-113.74118776</v>
      </c>
    </row>
    <row r="12388" spans="1:10" ht="16" x14ac:dyDescent="0.2">
      <c r="A12388" s="1">
        <v>12679</v>
      </c>
      <c r="B12388" s="20">
        <v>42795</v>
      </c>
      <c r="C12388" s="1" t="s">
        <v>13</v>
      </c>
      <c r="D12388" s="32" t="s">
        <v>162</v>
      </c>
      <c r="E12388" s="27" t="s">
        <v>124</v>
      </c>
      <c r="F12388" s="25">
        <f t="shared" si="199"/>
        <v>42795</v>
      </c>
      <c r="G12388" s="22" t="str">
        <f>VLOOKUP(C12388,'2- CatalogosAseguradora'!$B:$D,3,FALSE)</f>
        <v>013</v>
      </c>
      <c r="H12388" s="23" t="str">
        <f>VLOOKUP(D12388,'1- CatalogoRamo'!$B:$G,3,FALSE)</f>
        <v>025</v>
      </c>
      <c r="I12388" s="31" t="str">
        <f>VLOOKUP(E12388,'0- CatalogoRubro'!$B:$D,3,FALSE)</f>
        <v>023</v>
      </c>
      <c r="J12388" s="1">
        <v>-113.74118776</v>
      </c>
    </row>
    <row r="12389" spans="1:10" ht="16" x14ac:dyDescent="0.2">
      <c r="A12389" s="1">
        <v>12680</v>
      </c>
      <c r="B12389" s="20">
        <v>42795</v>
      </c>
      <c r="C12389" s="1" t="s">
        <v>13</v>
      </c>
      <c r="D12389" s="32" t="s">
        <v>162</v>
      </c>
      <c r="E12389" s="27" t="s">
        <v>125</v>
      </c>
      <c r="F12389" s="25">
        <f t="shared" si="199"/>
        <v>42795</v>
      </c>
      <c r="G12389" s="22" t="str">
        <f>VLOOKUP(C12389,'2- CatalogosAseguradora'!$B:$D,3,FALSE)</f>
        <v>013</v>
      </c>
      <c r="H12389" s="23" t="str">
        <f>VLOOKUP(D12389,'1- CatalogoRamo'!$B:$G,3,FALSE)</f>
        <v>025</v>
      </c>
      <c r="I12389" s="31" t="str">
        <f>VLOOKUP(E12389,'0- CatalogoRubro'!$B:$D,3,FALSE)</f>
        <v>024</v>
      </c>
      <c r="J12389" s="1">
        <v>0</v>
      </c>
    </row>
    <row r="12390" spans="1:10" ht="16" x14ac:dyDescent="0.2">
      <c r="A12390" s="1">
        <v>12681</v>
      </c>
      <c r="B12390" s="20">
        <v>42795</v>
      </c>
      <c r="C12390" s="1" t="s">
        <v>13</v>
      </c>
      <c r="D12390" s="32" t="s">
        <v>162</v>
      </c>
      <c r="E12390" s="27" t="s">
        <v>126</v>
      </c>
      <c r="F12390" s="25">
        <f t="shared" si="199"/>
        <v>42795</v>
      </c>
      <c r="G12390" s="22" t="str">
        <f>VLOOKUP(C12390,'2- CatalogosAseguradora'!$B:$D,3,FALSE)</f>
        <v>013</v>
      </c>
      <c r="H12390" s="23" t="str">
        <f>VLOOKUP(D12390,'1- CatalogoRamo'!$B:$G,3,FALSE)</f>
        <v>025</v>
      </c>
      <c r="I12390" s="31" t="str">
        <f>VLOOKUP(E12390,'0- CatalogoRubro'!$B:$D,3,FALSE)</f>
        <v>025</v>
      </c>
      <c r="J12390" s="1">
        <v>5.8436111500000001</v>
      </c>
    </row>
    <row r="12391" spans="1:10" ht="16" x14ac:dyDescent="0.2">
      <c r="A12391" s="1">
        <v>12682</v>
      </c>
      <c r="B12391" s="20">
        <v>42795</v>
      </c>
      <c r="C12391" s="1" t="s">
        <v>13</v>
      </c>
      <c r="D12391" s="32" t="s">
        <v>162</v>
      </c>
      <c r="E12391" s="27" t="s">
        <v>127</v>
      </c>
      <c r="F12391" s="25">
        <f t="shared" si="199"/>
        <v>42795</v>
      </c>
      <c r="G12391" s="22" t="str">
        <f>VLOOKUP(C12391,'2- CatalogosAseguradora'!$B:$D,3,FALSE)</f>
        <v>013</v>
      </c>
      <c r="H12391" s="23" t="str">
        <f>VLOOKUP(D12391,'1- CatalogoRamo'!$B:$G,3,FALSE)</f>
        <v>025</v>
      </c>
      <c r="I12391" s="31" t="str">
        <f>VLOOKUP(E12391,'0- CatalogoRubro'!$B:$D,3,FALSE)</f>
        <v>026</v>
      </c>
      <c r="J12391" s="1">
        <v>27.90738447</v>
      </c>
    </row>
    <row r="12392" spans="1:10" ht="16" x14ac:dyDescent="0.2">
      <c r="A12392" s="1">
        <v>12683</v>
      </c>
      <c r="B12392" s="20">
        <v>42795</v>
      </c>
      <c r="C12392" s="1" t="s">
        <v>13</v>
      </c>
      <c r="D12392" s="32" t="s">
        <v>162</v>
      </c>
      <c r="E12392" s="26" t="s">
        <v>128</v>
      </c>
      <c r="F12392" s="25">
        <f t="shared" si="199"/>
        <v>42795</v>
      </c>
      <c r="G12392" s="22" t="str">
        <f>VLOOKUP(C12392,'2- CatalogosAseguradora'!$B:$D,3,FALSE)</f>
        <v>013</v>
      </c>
      <c r="H12392" s="23" t="str">
        <f>VLOOKUP(D12392,'1- CatalogoRamo'!$B:$G,3,FALSE)</f>
        <v>025</v>
      </c>
      <c r="I12392" s="31" t="str">
        <f>VLOOKUP(E12392,'0- CatalogoRubro'!$B:$D,3,FALSE)</f>
        <v>027</v>
      </c>
      <c r="J12392" s="1">
        <v>0</v>
      </c>
    </row>
    <row r="12393" spans="1:10" ht="16" x14ac:dyDescent="0.2">
      <c r="A12393" s="1">
        <v>12684</v>
      </c>
      <c r="B12393" s="20">
        <v>42795</v>
      </c>
      <c r="C12393" s="1" t="s">
        <v>13</v>
      </c>
      <c r="D12393" s="32" t="s">
        <v>162</v>
      </c>
      <c r="E12393" s="27" t="s">
        <v>129</v>
      </c>
      <c r="F12393" s="25">
        <f t="shared" si="199"/>
        <v>42795</v>
      </c>
      <c r="G12393" s="22" t="str">
        <f>VLOOKUP(C12393,'2- CatalogosAseguradora'!$B:$D,3,FALSE)</f>
        <v>013</v>
      </c>
      <c r="H12393" s="23" t="str">
        <f>VLOOKUP(D12393,'1- CatalogoRamo'!$B:$G,3,FALSE)</f>
        <v>025</v>
      </c>
      <c r="I12393" s="31" t="str">
        <f>VLOOKUP(E12393,'0- CatalogoRubro'!$B:$D,3,FALSE)</f>
        <v>028</v>
      </c>
      <c r="J12393" s="1">
        <v>0</v>
      </c>
    </row>
    <row r="12394" spans="1:10" ht="16" x14ac:dyDescent="0.2">
      <c r="A12394" s="1">
        <v>12685</v>
      </c>
      <c r="B12394" s="20">
        <v>42795</v>
      </c>
      <c r="C12394" s="1" t="s">
        <v>13</v>
      </c>
      <c r="D12394" s="32" t="s">
        <v>162</v>
      </c>
      <c r="E12394" s="27" t="s">
        <v>130</v>
      </c>
      <c r="F12394" s="25">
        <f t="shared" si="199"/>
        <v>42795</v>
      </c>
      <c r="G12394" s="22" t="str">
        <f>VLOOKUP(C12394,'2- CatalogosAseguradora'!$B:$D,3,FALSE)</f>
        <v>013</v>
      </c>
      <c r="H12394" s="23" t="str">
        <f>VLOOKUP(D12394,'1- CatalogoRamo'!$B:$G,3,FALSE)</f>
        <v>025</v>
      </c>
      <c r="I12394" s="31" t="str">
        <f>VLOOKUP(E12394,'0- CatalogoRubro'!$B:$D,3,FALSE)</f>
        <v>029</v>
      </c>
      <c r="J12394" s="1">
        <v>0</v>
      </c>
    </row>
    <row r="12395" spans="1:10" ht="16" x14ac:dyDescent="0.2">
      <c r="A12395" s="1">
        <v>12686</v>
      </c>
      <c r="B12395" s="20">
        <v>42795</v>
      </c>
      <c r="C12395" s="1" t="s">
        <v>13</v>
      </c>
      <c r="D12395" s="32" t="s">
        <v>162</v>
      </c>
      <c r="E12395" s="26" t="s">
        <v>131</v>
      </c>
      <c r="F12395" s="25">
        <f t="shared" si="199"/>
        <v>42795</v>
      </c>
      <c r="G12395" s="22" t="str">
        <f>VLOOKUP(C12395,'2- CatalogosAseguradora'!$B:$D,3,FALSE)</f>
        <v>013</v>
      </c>
      <c r="H12395" s="23" t="str">
        <f>VLOOKUP(D12395,'1- CatalogoRamo'!$B:$G,3,FALSE)</f>
        <v>025</v>
      </c>
      <c r="I12395" s="31" t="str">
        <f>VLOOKUP(E12395,'0- CatalogoRubro'!$B:$D,3,FALSE)</f>
        <v>030</v>
      </c>
      <c r="J12395" s="1">
        <v>0</v>
      </c>
    </row>
    <row r="12396" spans="1:10" ht="16" x14ac:dyDescent="0.2">
      <c r="A12396" s="1">
        <v>12687</v>
      </c>
      <c r="B12396" s="20">
        <v>42795</v>
      </c>
      <c r="C12396" s="1" t="s">
        <v>13</v>
      </c>
      <c r="D12396" s="32" t="s">
        <v>162</v>
      </c>
      <c r="E12396" s="27" t="s">
        <v>132</v>
      </c>
      <c r="F12396" s="25">
        <f t="shared" si="199"/>
        <v>42795</v>
      </c>
      <c r="G12396" s="22" t="str">
        <f>VLOOKUP(C12396,'2- CatalogosAseguradora'!$B:$D,3,FALSE)</f>
        <v>013</v>
      </c>
      <c r="H12396" s="23" t="str">
        <f>VLOOKUP(D12396,'1- CatalogoRamo'!$B:$G,3,FALSE)</f>
        <v>025</v>
      </c>
      <c r="I12396" s="31" t="str">
        <f>VLOOKUP(E12396,'0- CatalogoRubro'!$B:$D,3,FALSE)</f>
        <v>031</v>
      </c>
      <c r="J12396" s="1">
        <v>0</v>
      </c>
    </row>
    <row r="12397" spans="1:10" ht="16" x14ac:dyDescent="0.2">
      <c r="A12397" s="1">
        <v>12688</v>
      </c>
      <c r="B12397" s="20">
        <v>42795</v>
      </c>
      <c r="C12397" s="1" t="s">
        <v>13</v>
      </c>
      <c r="D12397" s="32" t="s">
        <v>162</v>
      </c>
      <c r="E12397" s="27" t="s">
        <v>106</v>
      </c>
      <c r="F12397" s="25">
        <f t="shared" si="199"/>
        <v>42795</v>
      </c>
      <c r="G12397" s="22" t="str">
        <f>VLOOKUP(C12397,'2- CatalogosAseguradora'!$B:$D,3,FALSE)</f>
        <v>013</v>
      </c>
      <c r="H12397" s="23" t="str">
        <f>VLOOKUP(D12397,'1- CatalogoRamo'!$B:$G,3,FALSE)</f>
        <v>025</v>
      </c>
      <c r="I12397" s="31" t="str">
        <f>VLOOKUP(E12397,'0- CatalogoRubro'!$B:$D,3,FALSE)</f>
        <v>003</v>
      </c>
      <c r="J12397" s="1">
        <v>0</v>
      </c>
    </row>
    <row r="12398" spans="1:10" ht="16" x14ac:dyDescent="0.2">
      <c r="A12398" s="1">
        <v>12689</v>
      </c>
      <c r="B12398" s="20">
        <v>42795</v>
      </c>
      <c r="C12398" s="1" t="s">
        <v>13</v>
      </c>
      <c r="D12398" s="32" t="s">
        <v>162</v>
      </c>
      <c r="E12398" s="27" t="s">
        <v>111</v>
      </c>
      <c r="F12398" s="25">
        <f t="shared" si="199"/>
        <v>42795</v>
      </c>
      <c r="G12398" s="22" t="str">
        <f>VLOOKUP(C12398,'2- CatalogosAseguradora'!$B:$D,3,FALSE)</f>
        <v>013</v>
      </c>
      <c r="H12398" s="23" t="str">
        <f>VLOOKUP(D12398,'1- CatalogoRamo'!$B:$G,3,FALSE)</f>
        <v>025</v>
      </c>
      <c r="I12398" s="31" t="str">
        <f>VLOOKUP(E12398,'0- CatalogoRubro'!$B:$D,3,FALSE)</f>
        <v>008</v>
      </c>
      <c r="J12398" s="1">
        <v>0</v>
      </c>
    </row>
    <row r="12399" spans="1:10" ht="16" x14ac:dyDescent="0.2">
      <c r="A12399" s="1">
        <v>12690</v>
      </c>
      <c r="B12399" s="20">
        <v>42795</v>
      </c>
      <c r="C12399" s="1" t="s">
        <v>13</v>
      </c>
      <c r="D12399" s="32" t="s">
        <v>162</v>
      </c>
      <c r="E12399" s="27" t="s">
        <v>133</v>
      </c>
      <c r="F12399" s="25">
        <f t="shared" si="199"/>
        <v>42795</v>
      </c>
      <c r="G12399" s="22" t="str">
        <f>VLOOKUP(C12399,'2- CatalogosAseguradora'!$B:$D,3,FALSE)</f>
        <v>013</v>
      </c>
      <c r="H12399" s="23" t="str">
        <f>VLOOKUP(D12399,'1- CatalogoRamo'!$B:$G,3,FALSE)</f>
        <v>025</v>
      </c>
      <c r="I12399" s="31" t="str">
        <f>VLOOKUP(E12399,'0- CatalogoRubro'!$B:$D,3,FALSE)</f>
        <v>034</v>
      </c>
      <c r="J12399" s="1">
        <v>0</v>
      </c>
    </row>
    <row r="12400" spans="1:10" ht="16" x14ac:dyDescent="0.2">
      <c r="A12400" s="1">
        <v>12691</v>
      </c>
      <c r="B12400" s="20">
        <v>42795</v>
      </c>
      <c r="C12400" s="1" t="s">
        <v>13</v>
      </c>
      <c r="D12400" s="32" t="s">
        <v>162</v>
      </c>
      <c r="E12400" s="27" t="s">
        <v>134</v>
      </c>
      <c r="F12400" s="25">
        <f t="shared" si="199"/>
        <v>42795</v>
      </c>
      <c r="G12400" s="22" t="str">
        <f>VLOOKUP(C12400,'2- CatalogosAseguradora'!$B:$D,3,FALSE)</f>
        <v>013</v>
      </c>
      <c r="H12400" s="23" t="str">
        <f>VLOOKUP(D12400,'1- CatalogoRamo'!$B:$G,3,FALSE)</f>
        <v>025</v>
      </c>
      <c r="I12400" s="31" t="str">
        <f>VLOOKUP(E12400,'0- CatalogoRubro'!$B:$D,3,FALSE)</f>
        <v>035</v>
      </c>
      <c r="J12400" s="1">
        <v>0</v>
      </c>
    </row>
    <row r="12401" spans="1:10" ht="16" x14ac:dyDescent="0.2">
      <c r="A12401" s="1">
        <v>12692</v>
      </c>
      <c r="B12401" s="20">
        <v>42795</v>
      </c>
      <c r="C12401" s="1" t="s">
        <v>13</v>
      </c>
      <c r="D12401" s="32" t="s">
        <v>162</v>
      </c>
      <c r="E12401" s="27" t="s">
        <v>135</v>
      </c>
      <c r="F12401" s="25">
        <f t="shared" si="199"/>
        <v>42795</v>
      </c>
      <c r="G12401" s="22" t="str">
        <f>VLOOKUP(C12401,'2- CatalogosAseguradora'!$B:$D,3,FALSE)</f>
        <v>013</v>
      </c>
      <c r="H12401" s="23" t="str">
        <f>VLOOKUP(D12401,'1- CatalogoRamo'!$B:$G,3,FALSE)</f>
        <v>025</v>
      </c>
      <c r="I12401" s="31" t="str">
        <f>VLOOKUP(E12401,'0- CatalogoRubro'!$B:$D,3,FALSE)</f>
        <v>036</v>
      </c>
      <c r="J12401" s="1">
        <v>0</v>
      </c>
    </row>
    <row r="12402" spans="1:10" ht="16" x14ac:dyDescent="0.2">
      <c r="A12402" s="1">
        <v>12693</v>
      </c>
      <c r="B12402" s="20">
        <v>42795</v>
      </c>
      <c r="C12402" s="1" t="s">
        <v>13</v>
      </c>
      <c r="D12402" s="32" t="s">
        <v>162</v>
      </c>
      <c r="E12402" s="27" t="s">
        <v>136</v>
      </c>
      <c r="F12402" s="25">
        <f t="shared" si="199"/>
        <v>42795</v>
      </c>
      <c r="G12402" s="22" t="str">
        <f>VLOOKUP(C12402,'2- CatalogosAseguradora'!$B:$D,3,FALSE)</f>
        <v>013</v>
      </c>
      <c r="H12402" s="23" t="str">
        <f>VLOOKUP(D12402,'1- CatalogoRamo'!$B:$G,3,FALSE)</f>
        <v>025</v>
      </c>
      <c r="I12402" s="31" t="str">
        <f>VLOOKUP(E12402,'0- CatalogoRubro'!$B:$D,3,FALSE)</f>
        <v>037</v>
      </c>
      <c r="J12402" s="1">
        <v>0</v>
      </c>
    </row>
    <row r="12403" spans="1:10" ht="16" x14ac:dyDescent="0.2">
      <c r="A12403" s="1">
        <v>12694</v>
      </c>
      <c r="B12403" s="20">
        <v>42795</v>
      </c>
      <c r="C12403" s="1" t="s">
        <v>13</v>
      </c>
      <c r="D12403" s="32" t="s">
        <v>162</v>
      </c>
      <c r="E12403" s="27" t="s">
        <v>137</v>
      </c>
      <c r="F12403" s="25">
        <f t="shared" si="199"/>
        <v>42795</v>
      </c>
      <c r="G12403" s="22" t="str">
        <f>VLOOKUP(C12403,'2- CatalogosAseguradora'!$B:$D,3,FALSE)</f>
        <v>013</v>
      </c>
      <c r="H12403" s="23" t="str">
        <f>VLOOKUP(D12403,'1- CatalogoRamo'!$B:$G,3,FALSE)</f>
        <v>025</v>
      </c>
      <c r="I12403" s="31" t="str">
        <f>VLOOKUP(E12403,'0- CatalogoRubro'!$B:$D,3,FALSE)</f>
        <v>038</v>
      </c>
      <c r="J12403" s="1">
        <v>0</v>
      </c>
    </row>
    <row r="12404" spans="1:10" ht="16" x14ac:dyDescent="0.2">
      <c r="A12404" s="1">
        <v>12695</v>
      </c>
      <c r="B12404" s="20">
        <v>42795</v>
      </c>
      <c r="C12404" s="1" t="s">
        <v>13</v>
      </c>
      <c r="D12404" s="32" t="s">
        <v>162</v>
      </c>
      <c r="E12404" s="27" t="s">
        <v>138</v>
      </c>
      <c r="F12404" s="25">
        <f t="shared" si="199"/>
        <v>42795</v>
      </c>
      <c r="G12404" s="22" t="str">
        <f>VLOOKUP(C12404,'2- CatalogosAseguradora'!$B:$D,3,FALSE)</f>
        <v>013</v>
      </c>
      <c r="H12404" s="23" t="str">
        <f>VLOOKUP(D12404,'1- CatalogoRamo'!$B:$G,3,FALSE)</f>
        <v>025</v>
      </c>
      <c r="I12404" s="31" t="str">
        <f>VLOOKUP(E12404,'0- CatalogoRubro'!$B:$D,3,FALSE)</f>
        <v>039</v>
      </c>
      <c r="J12404" s="1">
        <v>0</v>
      </c>
    </row>
    <row r="12405" spans="1:10" ht="16" x14ac:dyDescent="0.2">
      <c r="A12405" s="1">
        <v>12696</v>
      </c>
      <c r="B12405" s="20">
        <v>42795</v>
      </c>
      <c r="C12405" s="1" t="s">
        <v>13</v>
      </c>
      <c r="D12405" s="32" t="s">
        <v>162</v>
      </c>
      <c r="E12405" s="27" t="s">
        <v>139</v>
      </c>
      <c r="F12405" s="25">
        <f t="shared" si="199"/>
        <v>42795</v>
      </c>
      <c r="G12405" s="22" t="str">
        <f>VLOOKUP(C12405,'2- CatalogosAseguradora'!$B:$D,3,FALSE)</f>
        <v>013</v>
      </c>
      <c r="H12405" s="23" t="str">
        <f>VLOOKUP(D12405,'1- CatalogoRamo'!$B:$G,3,FALSE)</f>
        <v>025</v>
      </c>
      <c r="I12405" s="31" t="str">
        <f>VLOOKUP(E12405,'0- CatalogoRubro'!$B:$D,3,FALSE)</f>
        <v>040</v>
      </c>
      <c r="J12405" s="1">
        <v>0</v>
      </c>
    </row>
    <row r="12406" spans="1:10" ht="16" x14ac:dyDescent="0.2">
      <c r="A12406" s="1">
        <v>12697</v>
      </c>
      <c r="B12406" s="20">
        <v>42795</v>
      </c>
      <c r="C12406" s="1" t="s">
        <v>13</v>
      </c>
      <c r="D12406" s="32" t="s">
        <v>162</v>
      </c>
      <c r="E12406" s="27" t="s">
        <v>140</v>
      </c>
      <c r="F12406" s="25">
        <f t="shared" si="199"/>
        <v>42795</v>
      </c>
      <c r="G12406" s="22" t="str">
        <f>VLOOKUP(C12406,'2- CatalogosAseguradora'!$B:$D,3,FALSE)</f>
        <v>013</v>
      </c>
      <c r="H12406" s="23" t="str">
        <f>VLOOKUP(D12406,'1- CatalogoRamo'!$B:$G,3,FALSE)</f>
        <v>025</v>
      </c>
      <c r="I12406" s="31" t="str">
        <f>VLOOKUP(E12406,'0- CatalogoRubro'!$B:$D,3,FALSE)</f>
        <v>041</v>
      </c>
      <c r="J12406" s="1">
        <v>0</v>
      </c>
    </row>
    <row r="12407" spans="1:10" ht="16" x14ac:dyDescent="0.2">
      <c r="A12407" s="1">
        <v>12698</v>
      </c>
      <c r="B12407" s="20">
        <v>42795</v>
      </c>
      <c r="C12407" s="1" t="s">
        <v>13</v>
      </c>
      <c r="D12407" s="32" t="s">
        <v>162</v>
      </c>
      <c r="E12407" s="26" t="s">
        <v>141</v>
      </c>
      <c r="F12407" s="25">
        <f t="shared" si="199"/>
        <v>42795</v>
      </c>
      <c r="G12407" s="22" t="str">
        <f>VLOOKUP(C12407,'2- CatalogosAseguradora'!$B:$D,3,FALSE)</f>
        <v>013</v>
      </c>
      <c r="H12407" s="23" t="str">
        <f>VLOOKUP(D12407,'1- CatalogoRamo'!$B:$G,3,FALSE)</f>
        <v>025</v>
      </c>
      <c r="I12407" s="31" t="str">
        <f>VLOOKUP(E12407,'0- CatalogoRubro'!$B:$D,3,FALSE)</f>
        <v>042</v>
      </c>
      <c r="J12407" s="1">
        <v>170.01419763999999</v>
      </c>
    </row>
    <row r="12408" spans="1:10" ht="16" x14ac:dyDescent="0.2">
      <c r="A12408" s="1">
        <v>12699</v>
      </c>
      <c r="B12408" s="20">
        <v>42795</v>
      </c>
      <c r="C12408" s="1" t="s">
        <v>13</v>
      </c>
      <c r="D12408" s="32" t="s">
        <v>162</v>
      </c>
      <c r="E12408" s="27" t="s">
        <v>142</v>
      </c>
      <c r="F12408" s="25">
        <f t="shared" si="199"/>
        <v>42795</v>
      </c>
      <c r="G12408" s="22" t="str">
        <f>VLOOKUP(C12408,'2- CatalogosAseguradora'!$B:$D,3,FALSE)</f>
        <v>013</v>
      </c>
      <c r="H12408" s="23" t="str">
        <f>VLOOKUP(D12408,'1- CatalogoRamo'!$B:$G,3,FALSE)</f>
        <v>025</v>
      </c>
      <c r="I12408" s="31" t="str">
        <f>VLOOKUP(E12408,'0- CatalogoRubro'!$B:$D,3,FALSE)</f>
        <v>043</v>
      </c>
      <c r="J12408" s="1">
        <v>167.96729522000001</v>
      </c>
    </row>
    <row r="12409" spans="1:10" ht="16" x14ac:dyDescent="0.2">
      <c r="A12409" s="1">
        <v>12700</v>
      </c>
      <c r="B12409" s="20">
        <v>42795</v>
      </c>
      <c r="C12409" s="1" t="s">
        <v>13</v>
      </c>
      <c r="D12409" s="32" t="s">
        <v>162</v>
      </c>
      <c r="E12409" s="27" t="s">
        <v>143</v>
      </c>
      <c r="F12409" s="25">
        <f t="shared" si="199"/>
        <v>42795</v>
      </c>
      <c r="G12409" s="22" t="str">
        <f>VLOOKUP(C12409,'2- CatalogosAseguradora'!$B:$D,3,FALSE)</f>
        <v>013</v>
      </c>
      <c r="H12409" s="23" t="str">
        <f>VLOOKUP(D12409,'1- CatalogoRamo'!$B:$G,3,FALSE)</f>
        <v>025</v>
      </c>
      <c r="I12409" s="31" t="str">
        <f>VLOOKUP(E12409,'0- CatalogoRubro'!$B:$D,3,FALSE)</f>
        <v>044</v>
      </c>
      <c r="J12409" s="1">
        <v>9.12007631</v>
      </c>
    </row>
    <row r="12410" spans="1:10" ht="16" x14ac:dyDescent="0.2">
      <c r="A12410" s="1">
        <v>12701</v>
      </c>
      <c r="B12410" s="20">
        <v>42795</v>
      </c>
      <c r="C12410" s="1" t="s">
        <v>13</v>
      </c>
      <c r="D12410" s="32" t="s">
        <v>162</v>
      </c>
      <c r="E12410" s="27" t="s">
        <v>144</v>
      </c>
      <c r="F12410" s="25">
        <f t="shared" si="199"/>
        <v>42795</v>
      </c>
      <c r="G12410" s="22" t="str">
        <f>VLOOKUP(C12410,'2- CatalogosAseguradora'!$B:$D,3,FALSE)</f>
        <v>013</v>
      </c>
      <c r="H12410" s="23" t="str">
        <f>VLOOKUP(D12410,'1- CatalogoRamo'!$B:$G,3,FALSE)</f>
        <v>025</v>
      </c>
      <c r="I12410" s="31" t="str">
        <f>VLOOKUP(E12410,'0- CatalogoRubro'!$B:$D,3,FALSE)</f>
        <v>045</v>
      </c>
      <c r="J12410" s="1">
        <v>7.0731738899999996</v>
      </c>
    </row>
    <row r="12411" spans="1:10" ht="16" x14ac:dyDescent="0.2">
      <c r="A12411" s="1">
        <v>12702</v>
      </c>
      <c r="B12411" s="20">
        <v>42795</v>
      </c>
      <c r="C12411" s="1" t="s">
        <v>13</v>
      </c>
      <c r="D12411" s="32" t="s">
        <v>162</v>
      </c>
      <c r="E12411" s="26" t="s">
        <v>145</v>
      </c>
      <c r="F12411" s="25">
        <f t="shared" si="199"/>
        <v>42795</v>
      </c>
      <c r="G12411" s="22" t="str">
        <f>VLOOKUP(C12411,'2- CatalogosAseguradora'!$B:$D,3,FALSE)</f>
        <v>013</v>
      </c>
      <c r="H12411" s="23" t="str">
        <f>VLOOKUP(D12411,'1- CatalogoRamo'!$B:$G,3,FALSE)</f>
        <v>025</v>
      </c>
      <c r="I12411" s="31" t="str">
        <f>VLOOKUP(E12411,'0- CatalogoRubro'!$B:$D,3,FALSE)</f>
        <v>046</v>
      </c>
      <c r="J12411" s="1">
        <v>5.6262550000000001E-2</v>
      </c>
    </row>
    <row r="12412" spans="1:10" ht="16" x14ac:dyDescent="0.2">
      <c r="A12412" s="1">
        <v>12703</v>
      </c>
      <c r="B12412" s="20">
        <v>42795</v>
      </c>
      <c r="C12412" s="1" t="s">
        <v>13</v>
      </c>
      <c r="D12412" s="32" t="s">
        <v>162</v>
      </c>
      <c r="E12412" s="26" t="s">
        <v>146</v>
      </c>
      <c r="F12412" s="25">
        <f t="shared" si="199"/>
        <v>42795</v>
      </c>
      <c r="G12412" s="22" t="str">
        <f>VLOOKUP(C12412,'2- CatalogosAseguradora'!$B:$D,3,FALSE)</f>
        <v>013</v>
      </c>
      <c r="H12412" s="23" t="str">
        <f>VLOOKUP(D12412,'1- CatalogoRamo'!$B:$G,3,FALSE)</f>
        <v>025</v>
      </c>
      <c r="I12412" s="31" t="str">
        <f>VLOOKUP(E12412,'0- CatalogoRubro'!$B:$D,3,FALSE)</f>
        <v>047</v>
      </c>
      <c r="J12412" s="1">
        <v>43.582960590000006</v>
      </c>
    </row>
    <row r="12413" spans="1:10" ht="16" x14ac:dyDescent="0.2">
      <c r="A12413" s="1">
        <v>12704</v>
      </c>
      <c r="B12413" s="20">
        <v>42795</v>
      </c>
      <c r="C12413" s="1" t="s">
        <v>13</v>
      </c>
      <c r="D12413" s="32" t="s">
        <v>162</v>
      </c>
      <c r="E12413" s="29" t="s">
        <v>147</v>
      </c>
      <c r="F12413" s="25">
        <f t="shared" si="199"/>
        <v>42795</v>
      </c>
      <c r="G12413" s="22" t="str">
        <f>VLOOKUP(C12413,'2- CatalogosAseguradora'!$B:$D,3,FALSE)</f>
        <v>013</v>
      </c>
      <c r="H12413" s="23" t="str">
        <f>VLOOKUP(D12413,'1- CatalogoRamo'!$B:$G,3,FALSE)</f>
        <v>025</v>
      </c>
      <c r="I12413" s="31" t="str">
        <f>VLOOKUP(E12413,'0- CatalogoRubro'!$B:$D,3,FALSE)</f>
        <v>048</v>
      </c>
      <c r="J12413" s="1">
        <v>131.31134824</v>
      </c>
    </row>
    <row r="12414" spans="1:10" ht="16" x14ac:dyDescent="0.2">
      <c r="A12414" s="1">
        <v>12705</v>
      </c>
      <c r="B12414" s="20">
        <v>42795</v>
      </c>
      <c r="C12414" s="1" t="s">
        <v>13</v>
      </c>
      <c r="D12414" s="32" t="s">
        <v>162</v>
      </c>
      <c r="E12414" s="26" t="s">
        <v>148</v>
      </c>
      <c r="F12414" s="25">
        <f t="shared" si="199"/>
        <v>42795</v>
      </c>
      <c r="G12414" s="22" t="str">
        <f>VLOOKUP(C12414,'2- CatalogosAseguradora'!$B:$D,3,FALSE)</f>
        <v>013</v>
      </c>
      <c r="H12414" s="23" t="str">
        <f>VLOOKUP(D12414,'1- CatalogoRamo'!$B:$G,3,FALSE)</f>
        <v>025</v>
      </c>
      <c r="I12414" s="31" t="str">
        <f>VLOOKUP(E12414,'0- CatalogoRubro'!$B:$D,3,FALSE)</f>
        <v>049</v>
      </c>
      <c r="J12414" s="1">
        <v>176.47775627999999</v>
      </c>
    </row>
    <row r="12415" spans="1:10" ht="16" x14ac:dyDescent="0.2">
      <c r="A12415" s="1">
        <v>12706</v>
      </c>
      <c r="B12415" s="20">
        <v>42795</v>
      </c>
      <c r="C12415" s="1" t="s">
        <v>13</v>
      </c>
      <c r="D12415" s="32" t="s">
        <v>162</v>
      </c>
      <c r="E12415" s="27" t="s">
        <v>149</v>
      </c>
      <c r="F12415" s="25">
        <f t="shared" si="199"/>
        <v>42795</v>
      </c>
      <c r="G12415" s="22" t="str">
        <f>VLOOKUP(C12415,'2- CatalogosAseguradora'!$B:$D,3,FALSE)</f>
        <v>013</v>
      </c>
      <c r="H12415" s="23" t="str">
        <f>VLOOKUP(D12415,'1- CatalogoRamo'!$B:$G,3,FALSE)</f>
        <v>025</v>
      </c>
      <c r="I12415" s="31" t="str">
        <f>VLOOKUP(E12415,'0- CatalogoRubro'!$B:$D,3,FALSE)</f>
        <v>050</v>
      </c>
      <c r="J12415" s="1">
        <v>176.47775627999999</v>
      </c>
    </row>
    <row r="12416" spans="1:10" ht="16" x14ac:dyDescent="0.2">
      <c r="A12416" s="1">
        <v>12707</v>
      </c>
      <c r="B12416" s="20">
        <v>42795</v>
      </c>
      <c r="C12416" s="1" t="s">
        <v>13</v>
      </c>
      <c r="D12416" s="32" t="s">
        <v>162</v>
      </c>
      <c r="E12416" s="27" t="s">
        <v>150</v>
      </c>
      <c r="F12416" s="25">
        <f t="shared" si="199"/>
        <v>42795</v>
      </c>
      <c r="G12416" s="22" t="str">
        <f>VLOOKUP(C12416,'2- CatalogosAseguradora'!$B:$D,3,FALSE)</f>
        <v>013</v>
      </c>
      <c r="H12416" s="23" t="str">
        <f>VLOOKUP(D12416,'1- CatalogoRamo'!$B:$G,3,FALSE)</f>
        <v>025</v>
      </c>
      <c r="I12416" s="31" t="str">
        <f>VLOOKUP(E12416,'0- CatalogoRubro'!$B:$D,3,FALSE)</f>
        <v>051</v>
      </c>
      <c r="J12416" s="1">
        <v>0</v>
      </c>
    </row>
    <row r="12417" spans="1:10" ht="16" x14ac:dyDescent="0.2">
      <c r="A12417" s="1">
        <v>12708</v>
      </c>
      <c r="B12417" s="20">
        <v>42795</v>
      </c>
      <c r="C12417" s="1" t="s">
        <v>13</v>
      </c>
      <c r="D12417" s="32" t="s">
        <v>162</v>
      </c>
      <c r="E12417" s="26" t="s">
        <v>151</v>
      </c>
      <c r="F12417" s="25">
        <f t="shared" si="199"/>
        <v>42795</v>
      </c>
      <c r="G12417" s="22" t="str">
        <f>VLOOKUP(C12417,'2- CatalogosAseguradora'!$B:$D,3,FALSE)</f>
        <v>013</v>
      </c>
      <c r="H12417" s="23" t="str">
        <f>VLOOKUP(D12417,'1- CatalogoRamo'!$B:$G,3,FALSE)</f>
        <v>025</v>
      </c>
      <c r="I12417" s="31" t="str">
        <f>VLOOKUP(E12417,'0- CatalogoRubro'!$B:$D,3,FALSE)</f>
        <v>052</v>
      </c>
      <c r="J12417" s="1">
        <v>0</v>
      </c>
    </row>
    <row r="12418" spans="1:10" ht="16" x14ac:dyDescent="0.2">
      <c r="A12418" s="1">
        <v>12709</v>
      </c>
      <c r="B12418" s="20">
        <v>42795</v>
      </c>
      <c r="C12418" s="1" t="s">
        <v>13</v>
      </c>
      <c r="D12418" s="32" t="s">
        <v>162</v>
      </c>
      <c r="E12418" s="27" t="s">
        <v>152</v>
      </c>
      <c r="F12418" s="25">
        <f t="shared" si="199"/>
        <v>42795</v>
      </c>
      <c r="G12418" s="22" t="str">
        <f>VLOOKUP(C12418,'2- CatalogosAseguradora'!$B:$D,3,FALSE)</f>
        <v>013</v>
      </c>
      <c r="H12418" s="23" t="str">
        <f>VLOOKUP(D12418,'1- CatalogoRamo'!$B:$G,3,FALSE)</f>
        <v>025</v>
      </c>
      <c r="I12418" s="31" t="str">
        <f>VLOOKUP(E12418,'0- CatalogoRubro'!$B:$D,3,FALSE)</f>
        <v>053</v>
      </c>
      <c r="J12418" s="1">
        <v>0</v>
      </c>
    </row>
    <row r="12419" spans="1:10" ht="16" x14ac:dyDescent="0.2">
      <c r="A12419" s="1">
        <v>12710</v>
      </c>
      <c r="B12419" s="20">
        <v>42795</v>
      </c>
      <c r="C12419" s="1" t="s">
        <v>13</v>
      </c>
      <c r="D12419" s="32" t="s">
        <v>162</v>
      </c>
      <c r="E12419" s="27" t="s">
        <v>153</v>
      </c>
      <c r="F12419" s="25">
        <f t="shared" si="199"/>
        <v>42795</v>
      </c>
      <c r="G12419" s="22" t="str">
        <f>VLOOKUP(C12419,'2- CatalogosAseguradora'!$B:$D,3,FALSE)</f>
        <v>013</v>
      </c>
      <c r="H12419" s="23" t="str">
        <f>VLOOKUP(D12419,'1- CatalogoRamo'!$B:$G,3,FALSE)</f>
        <v>025</v>
      </c>
      <c r="I12419" s="31" t="str">
        <f>VLOOKUP(E12419,'0- CatalogoRubro'!$B:$D,3,FALSE)</f>
        <v>054</v>
      </c>
      <c r="J12419" s="1">
        <v>0</v>
      </c>
    </row>
    <row r="12420" spans="1:10" ht="16" x14ac:dyDescent="0.2">
      <c r="A12420" s="1">
        <v>12711</v>
      </c>
      <c r="B12420" s="20">
        <v>42795</v>
      </c>
      <c r="C12420" s="1" t="s">
        <v>13</v>
      </c>
      <c r="D12420" s="32" t="s">
        <v>162</v>
      </c>
      <c r="E12420" s="29" t="s">
        <v>154</v>
      </c>
      <c r="F12420" s="25">
        <f t="shared" si="199"/>
        <v>42795</v>
      </c>
      <c r="G12420" s="22" t="str">
        <f>VLOOKUP(C12420,'2- CatalogosAseguradora'!$B:$D,3,FALSE)</f>
        <v>013</v>
      </c>
      <c r="H12420" s="23" t="str">
        <f>VLOOKUP(D12420,'1- CatalogoRamo'!$B:$G,3,FALSE)</f>
        <v>025</v>
      </c>
      <c r="I12420" s="31" t="str">
        <f>VLOOKUP(E12420,'0- CatalogoRubro'!$B:$D,3,FALSE)</f>
        <v>055</v>
      </c>
      <c r="J12420" s="1">
        <v>176.47775627999999</v>
      </c>
    </row>
    <row r="12421" spans="1:10" ht="16" x14ac:dyDescent="0.2">
      <c r="A12421" s="1">
        <v>12712</v>
      </c>
      <c r="B12421" s="20">
        <v>42795</v>
      </c>
      <c r="C12421" s="1" t="s">
        <v>13</v>
      </c>
      <c r="D12421" s="32" t="s">
        <v>162</v>
      </c>
      <c r="E12421" s="29" t="s">
        <v>155</v>
      </c>
      <c r="F12421" s="25">
        <f t="shared" si="199"/>
        <v>42795</v>
      </c>
      <c r="G12421" s="22" t="str">
        <f>VLOOKUP(C12421,'2- CatalogosAseguradora'!$B:$D,3,FALSE)</f>
        <v>013</v>
      </c>
      <c r="H12421" s="23" t="str">
        <f>VLOOKUP(D12421,'1- CatalogoRamo'!$B:$G,3,FALSE)</f>
        <v>025</v>
      </c>
      <c r="I12421" s="31" t="str">
        <f>VLOOKUP(E12421,'0- CatalogoRubro'!$B:$D,3,FALSE)</f>
        <v>056</v>
      </c>
      <c r="J12421" s="1">
        <v>307.78910451999997</v>
      </c>
    </row>
    <row r="12422" spans="1:10" ht="16" x14ac:dyDescent="0.2">
      <c r="A12422" s="1">
        <v>12713</v>
      </c>
      <c r="B12422" s="20">
        <v>42887</v>
      </c>
      <c r="C12422" s="1" t="s">
        <v>13</v>
      </c>
      <c r="D12422" s="32" t="s">
        <v>162</v>
      </c>
      <c r="E12422" s="26" t="s">
        <v>104</v>
      </c>
      <c r="F12422" s="25">
        <f t="shared" si="199"/>
        <v>42887</v>
      </c>
      <c r="G12422" s="22" t="str">
        <f>VLOOKUP(C12422,'2- CatalogosAseguradora'!$B:$D,3,FALSE)</f>
        <v>013</v>
      </c>
      <c r="H12422" s="23" t="str">
        <f>VLOOKUP(D12422,'1- CatalogoRamo'!$B:$G,3,FALSE)</f>
        <v>025</v>
      </c>
      <c r="I12422" s="31" t="str">
        <f>VLOOKUP(E12422,'0- CatalogoRubro'!$B:$D,3,FALSE)</f>
        <v>001</v>
      </c>
      <c r="J12422" s="34">
        <v>848.46967393</v>
      </c>
    </row>
    <row r="12423" spans="1:10" ht="16" x14ac:dyDescent="0.2">
      <c r="A12423" s="1">
        <v>12714</v>
      </c>
      <c r="B12423" s="20">
        <v>42887</v>
      </c>
      <c r="C12423" s="1" t="s">
        <v>13</v>
      </c>
      <c r="D12423" s="32" t="s">
        <v>162</v>
      </c>
      <c r="E12423" s="27" t="s">
        <v>105</v>
      </c>
      <c r="F12423" s="25">
        <f t="shared" si="199"/>
        <v>42887</v>
      </c>
      <c r="G12423" s="22" t="str">
        <f>VLOOKUP(C12423,'2- CatalogosAseguradora'!$B:$D,3,FALSE)</f>
        <v>013</v>
      </c>
      <c r="H12423" s="23" t="str">
        <f>VLOOKUP(D12423,'1- CatalogoRamo'!$B:$G,3,FALSE)</f>
        <v>025</v>
      </c>
      <c r="I12423" s="31" t="str">
        <f>VLOOKUP(E12423,'0- CatalogoRubro'!$B:$D,3,FALSE)</f>
        <v>002</v>
      </c>
      <c r="J12423" s="1">
        <v>653.77567391999992</v>
      </c>
    </row>
    <row r="12424" spans="1:10" ht="16" x14ac:dyDescent="0.2">
      <c r="A12424" s="1">
        <v>12715</v>
      </c>
      <c r="B12424" s="20">
        <v>42887</v>
      </c>
      <c r="C12424" s="1" t="s">
        <v>13</v>
      </c>
      <c r="D12424" s="32" t="s">
        <v>162</v>
      </c>
      <c r="E12424" s="27" t="s">
        <v>106</v>
      </c>
      <c r="F12424" s="25">
        <f t="shared" si="199"/>
        <v>42887</v>
      </c>
      <c r="G12424" s="22" t="str">
        <f>VLOOKUP(C12424,'2- CatalogosAseguradora'!$B:$D,3,FALSE)</f>
        <v>013</v>
      </c>
      <c r="H12424" s="23" t="str">
        <f>VLOOKUP(D12424,'1- CatalogoRamo'!$B:$G,3,FALSE)</f>
        <v>025</v>
      </c>
      <c r="I12424" s="31" t="str">
        <f>VLOOKUP(E12424,'0- CatalogoRubro'!$B:$D,3,FALSE)</f>
        <v>003</v>
      </c>
      <c r="J12424" s="1">
        <v>666.99012086000005</v>
      </c>
    </row>
    <row r="12425" spans="1:10" ht="16" x14ac:dyDescent="0.2">
      <c r="A12425" s="1">
        <v>12720</v>
      </c>
      <c r="B12425" s="20">
        <v>42887</v>
      </c>
      <c r="C12425" s="1" t="s">
        <v>13</v>
      </c>
      <c r="D12425" s="32" t="s">
        <v>162</v>
      </c>
      <c r="E12425" s="27" t="s">
        <v>111</v>
      </c>
      <c r="F12425" s="25">
        <f t="shared" si="199"/>
        <v>42887</v>
      </c>
      <c r="G12425" s="22" t="str">
        <f>VLOOKUP(C12425,'2- CatalogosAseguradora'!$B:$D,3,FALSE)</f>
        <v>013</v>
      </c>
      <c r="H12425" s="23" t="str">
        <f>VLOOKUP(D12425,'1- CatalogoRamo'!$B:$G,3,FALSE)</f>
        <v>025</v>
      </c>
      <c r="I12425" s="31" t="str">
        <f>VLOOKUP(E12425,'0- CatalogoRubro'!$B:$D,3,FALSE)</f>
        <v>008</v>
      </c>
      <c r="J12425" s="1">
        <v>0</v>
      </c>
    </row>
    <row r="12426" spans="1:10" ht="16" x14ac:dyDescent="0.2">
      <c r="A12426" s="1">
        <v>12721</v>
      </c>
      <c r="B12426" s="20">
        <v>42887</v>
      </c>
      <c r="C12426" s="1" t="s">
        <v>13</v>
      </c>
      <c r="D12426" s="32" t="s">
        <v>162</v>
      </c>
      <c r="E12426" s="28" t="s">
        <v>112</v>
      </c>
      <c r="F12426" s="25">
        <f t="shared" si="199"/>
        <v>42887</v>
      </c>
      <c r="G12426" s="22" t="str">
        <f>VLOOKUP(C12426,'2- CatalogosAseguradora'!$B:$D,3,FALSE)</f>
        <v>013</v>
      </c>
      <c r="H12426" s="23" t="str">
        <f>VLOOKUP(D12426,'1- CatalogoRamo'!$B:$G,3,FALSE)</f>
        <v>025</v>
      </c>
      <c r="I12426" s="31" t="str">
        <f>VLOOKUP(E12426,'0- CatalogoRubro'!$B:$D,3,FALSE)</f>
        <v>009</v>
      </c>
      <c r="J12426" s="1">
        <v>13.21444694</v>
      </c>
    </row>
    <row r="12427" spans="1:10" ht="16" x14ac:dyDescent="0.2">
      <c r="A12427" s="1">
        <v>12722</v>
      </c>
      <c r="B12427" s="20">
        <v>42887</v>
      </c>
      <c r="C12427" s="1" t="s">
        <v>13</v>
      </c>
      <c r="D12427" s="32" t="s">
        <v>162</v>
      </c>
      <c r="E12427" s="27" t="s">
        <v>113</v>
      </c>
      <c r="F12427" s="25">
        <f t="shared" si="199"/>
        <v>42887</v>
      </c>
      <c r="G12427" s="22" t="str">
        <f>VLOOKUP(C12427,'2- CatalogosAseguradora'!$B:$D,3,FALSE)</f>
        <v>013</v>
      </c>
      <c r="H12427" s="23" t="str">
        <f>VLOOKUP(D12427,'1- CatalogoRamo'!$B:$G,3,FALSE)</f>
        <v>025</v>
      </c>
      <c r="I12427" s="31" t="str">
        <f>VLOOKUP(E12427,'0- CatalogoRubro'!$B:$D,3,FALSE)</f>
        <v>010</v>
      </c>
      <c r="J12427" s="1">
        <v>273.70430779000003</v>
      </c>
    </row>
    <row r="12428" spans="1:10" ht="16" x14ac:dyDescent="0.2">
      <c r="A12428" s="1">
        <v>12725</v>
      </c>
      <c r="B12428" s="20">
        <v>42887</v>
      </c>
      <c r="C12428" s="1" t="s">
        <v>13</v>
      </c>
      <c r="D12428" s="32" t="s">
        <v>162</v>
      </c>
      <c r="E12428" s="27" t="s">
        <v>116</v>
      </c>
      <c r="F12428" s="25">
        <f t="shared" si="199"/>
        <v>42887</v>
      </c>
      <c r="G12428" s="22" t="str">
        <f>VLOOKUP(C12428,'2- CatalogosAseguradora'!$B:$D,3,FALSE)</f>
        <v>013</v>
      </c>
      <c r="H12428" s="23" t="str">
        <f>VLOOKUP(D12428,'1- CatalogoRamo'!$B:$G,3,FALSE)</f>
        <v>025</v>
      </c>
      <c r="I12428" s="31" t="str">
        <f>VLOOKUP(E12428,'0- CatalogoRubro'!$B:$D,3,FALSE)</f>
        <v>013</v>
      </c>
      <c r="J12428" s="1">
        <v>-394.82355677999999</v>
      </c>
    </row>
    <row r="12429" spans="1:10" ht="16" x14ac:dyDescent="0.2">
      <c r="A12429" s="1">
        <v>12726</v>
      </c>
      <c r="B12429" s="20">
        <v>42887</v>
      </c>
      <c r="C12429" s="1" t="s">
        <v>13</v>
      </c>
      <c r="D12429" s="32" t="s">
        <v>162</v>
      </c>
      <c r="E12429" s="27" t="s">
        <v>117</v>
      </c>
      <c r="F12429" s="25">
        <f t="shared" si="199"/>
        <v>42887</v>
      </c>
      <c r="G12429" s="22" t="str">
        <f>VLOOKUP(C12429,'2- CatalogosAseguradora'!$B:$D,3,FALSE)</f>
        <v>013</v>
      </c>
      <c r="H12429" s="23" t="str">
        <f>VLOOKUP(D12429,'1- CatalogoRamo'!$B:$G,3,FALSE)</f>
        <v>025</v>
      </c>
      <c r="I12429" s="31" t="str">
        <f>VLOOKUP(E12429,'0- CatalogoRubro'!$B:$D,3,FALSE)</f>
        <v>014</v>
      </c>
      <c r="J12429" s="1">
        <v>-394.82355677999999</v>
      </c>
    </row>
    <row r="12430" spans="1:10" ht="16" x14ac:dyDescent="0.2">
      <c r="A12430" s="1">
        <v>12727</v>
      </c>
      <c r="B12430" s="20">
        <v>42887</v>
      </c>
      <c r="C12430" s="1" t="s">
        <v>13</v>
      </c>
      <c r="D12430" s="32" t="s">
        <v>162</v>
      </c>
      <c r="E12430" s="27" t="s">
        <v>118</v>
      </c>
      <c r="F12430" s="25">
        <f t="shared" si="199"/>
        <v>42887</v>
      </c>
      <c r="G12430" s="22" t="str">
        <f>VLOOKUP(C12430,'2- CatalogosAseguradora'!$B:$D,3,FALSE)</f>
        <v>013</v>
      </c>
      <c r="H12430" s="23" t="str">
        <f>VLOOKUP(D12430,'1- CatalogoRamo'!$B:$G,3,FALSE)</f>
        <v>025</v>
      </c>
      <c r="I12430" s="31" t="str">
        <f>VLOOKUP(E12430,'0- CatalogoRubro'!$B:$D,3,FALSE)</f>
        <v>015</v>
      </c>
      <c r="J12430" s="1">
        <v>0</v>
      </c>
    </row>
    <row r="12431" spans="1:10" ht="16" x14ac:dyDescent="0.2">
      <c r="A12431" s="1">
        <v>12728</v>
      </c>
      <c r="B12431" s="20">
        <v>42887</v>
      </c>
      <c r="C12431" s="1" t="s">
        <v>13</v>
      </c>
      <c r="D12431" s="32" t="s">
        <v>162</v>
      </c>
      <c r="E12431" s="27" t="s">
        <v>119</v>
      </c>
      <c r="F12431" s="25">
        <f t="shared" si="199"/>
        <v>42887</v>
      </c>
      <c r="G12431" s="22" t="str">
        <f>VLOOKUP(C12431,'2- CatalogosAseguradora'!$B:$D,3,FALSE)</f>
        <v>013</v>
      </c>
      <c r="H12431" s="23" t="str">
        <f>VLOOKUP(D12431,'1- CatalogoRamo'!$B:$G,3,FALSE)</f>
        <v>025</v>
      </c>
      <c r="I12431" s="31" t="str">
        <f>VLOOKUP(E12431,'0- CatalogoRubro'!$B:$D,3,FALSE)</f>
        <v>016</v>
      </c>
      <c r="J12431" s="1">
        <v>73.574751019999994</v>
      </c>
    </row>
    <row r="12432" spans="1:10" ht="16" x14ac:dyDescent="0.2">
      <c r="A12432" s="1">
        <v>12729</v>
      </c>
      <c r="B12432" s="20">
        <v>42887</v>
      </c>
      <c r="C12432" s="1" t="s">
        <v>13</v>
      </c>
      <c r="D12432" s="32" t="s">
        <v>162</v>
      </c>
      <c r="E12432" s="26" t="s">
        <v>120</v>
      </c>
      <c r="F12432" s="25">
        <f t="shared" si="199"/>
        <v>42887</v>
      </c>
      <c r="G12432" s="22" t="str">
        <f>VLOOKUP(C12432,'2- CatalogosAseguradora'!$B:$D,3,FALSE)</f>
        <v>013</v>
      </c>
      <c r="H12432" s="23" t="str">
        <f>VLOOKUP(D12432,'1- CatalogoRamo'!$B:$G,3,FALSE)</f>
        <v>025</v>
      </c>
      <c r="I12432" s="31" t="str">
        <f>VLOOKUP(E12432,'0- CatalogoRubro'!$B:$D,3,FALSE)</f>
        <v>017</v>
      </c>
      <c r="J12432" s="1">
        <v>609.19967822000001</v>
      </c>
    </row>
    <row r="12433" spans="1:10" ht="16" x14ac:dyDescent="0.2">
      <c r="A12433" s="1">
        <v>12730</v>
      </c>
      <c r="B12433" s="20">
        <v>42887</v>
      </c>
      <c r="C12433" s="1" t="s">
        <v>13</v>
      </c>
      <c r="D12433" s="32" t="s">
        <v>162</v>
      </c>
      <c r="E12433" s="27" t="s">
        <v>121</v>
      </c>
      <c r="F12433" s="25">
        <f t="shared" si="199"/>
        <v>42887</v>
      </c>
      <c r="G12433" s="22" t="str">
        <f>VLOOKUP(C12433,'2- CatalogosAseguradora'!$B:$D,3,FALSE)</f>
        <v>013</v>
      </c>
      <c r="H12433" s="23" t="str">
        <f>VLOOKUP(D12433,'1- CatalogoRamo'!$B:$G,3,FALSE)</f>
        <v>025</v>
      </c>
      <c r="I12433" s="31" t="str">
        <f>VLOOKUP(E12433,'0- CatalogoRubro'!$B:$D,3,FALSE)</f>
        <v>018</v>
      </c>
      <c r="J12433" s="1">
        <v>655.01603598999998</v>
      </c>
    </row>
    <row r="12434" spans="1:10" ht="16" x14ac:dyDescent="0.2">
      <c r="A12434" s="1">
        <v>12731</v>
      </c>
      <c r="B12434" s="20">
        <v>42887</v>
      </c>
      <c r="C12434" s="1" t="s">
        <v>13</v>
      </c>
      <c r="D12434" s="32" t="s">
        <v>162</v>
      </c>
      <c r="E12434" s="27" t="s">
        <v>106</v>
      </c>
      <c r="F12434" s="25">
        <f t="shared" si="199"/>
        <v>42887</v>
      </c>
      <c r="G12434" s="22" t="str">
        <f>VLOOKUP(C12434,'2- CatalogosAseguradora'!$B:$D,3,FALSE)</f>
        <v>013</v>
      </c>
      <c r="H12434" s="23" t="str">
        <f>VLOOKUP(D12434,'1- CatalogoRamo'!$B:$G,3,FALSE)</f>
        <v>025</v>
      </c>
      <c r="I12434" s="31" t="str">
        <f>VLOOKUP(E12434,'0- CatalogoRubro'!$B:$D,3,FALSE)</f>
        <v>003</v>
      </c>
      <c r="J12434" s="1">
        <v>655.01603598999998</v>
      </c>
    </row>
    <row r="12435" spans="1:10" ht="16" x14ac:dyDescent="0.2">
      <c r="A12435" s="1">
        <v>12732</v>
      </c>
      <c r="B12435" s="20">
        <v>42887</v>
      </c>
      <c r="C12435" s="1" t="s">
        <v>13</v>
      </c>
      <c r="D12435" s="32" t="s">
        <v>162</v>
      </c>
      <c r="E12435" s="27" t="s">
        <v>111</v>
      </c>
      <c r="F12435" s="25">
        <f t="shared" si="199"/>
        <v>42887</v>
      </c>
      <c r="G12435" s="22" t="str">
        <f>VLOOKUP(C12435,'2- CatalogosAseguradora'!$B:$D,3,FALSE)</f>
        <v>013</v>
      </c>
      <c r="H12435" s="23" t="str">
        <f>VLOOKUP(D12435,'1- CatalogoRamo'!$B:$G,3,FALSE)</f>
        <v>025</v>
      </c>
      <c r="I12435" s="31" t="str">
        <f>VLOOKUP(E12435,'0- CatalogoRubro'!$B:$D,3,FALSE)</f>
        <v>008</v>
      </c>
      <c r="J12435" s="1">
        <v>0</v>
      </c>
    </row>
    <row r="12436" spans="1:10" ht="16" x14ac:dyDescent="0.2">
      <c r="A12436" s="1">
        <v>12733</v>
      </c>
      <c r="B12436" s="20">
        <v>42887</v>
      </c>
      <c r="C12436" s="1" t="s">
        <v>13</v>
      </c>
      <c r="D12436" s="32" t="s">
        <v>162</v>
      </c>
      <c r="E12436" s="27" t="s">
        <v>122</v>
      </c>
      <c r="F12436" s="25">
        <f t="shared" si="199"/>
        <v>42887</v>
      </c>
      <c r="G12436" s="22" t="str">
        <f>VLOOKUP(C12436,'2- CatalogosAseguradora'!$B:$D,3,FALSE)</f>
        <v>013</v>
      </c>
      <c r="H12436" s="23" t="str">
        <f>VLOOKUP(D12436,'1- CatalogoRamo'!$B:$G,3,FALSE)</f>
        <v>025</v>
      </c>
      <c r="I12436" s="31" t="str">
        <f>VLOOKUP(E12436,'0- CatalogoRubro'!$B:$D,3,FALSE)</f>
        <v>021</v>
      </c>
      <c r="J12436" s="1">
        <v>22.1525003</v>
      </c>
    </row>
    <row r="12437" spans="1:10" ht="16" x14ac:dyDescent="0.2">
      <c r="A12437" s="1">
        <v>12734</v>
      </c>
      <c r="B12437" s="20">
        <v>42887</v>
      </c>
      <c r="C12437" s="1" t="s">
        <v>13</v>
      </c>
      <c r="D12437" s="32" t="s">
        <v>162</v>
      </c>
      <c r="E12437" s="27" t="s">
        <v>123</v>
      </c>
      <c r="F12437" s="25">
        <f t="shared" si="199"/>
        <v>42887</v>
      </c>
      <c r="G12437" s="22" t="str">
        <f>VLOOKUP(C12437,'2- CatalogosAseguradora'!$B:$D,3,FALSE)</f>
        <v>013</v>
      </c>
      <c r="H12437" s="23" t="str">
        <f>VLOOKUP(D12437,'1- CatalogoRamo'!$B:$G,3,FALSE)</f>
        <v>025</v>
      </c>
      <c r="I12437" s="31" t="str">
        <f>VLOOKUP(E12437,'0- CatalogoRubro'!$B:$D,3,FALSE)</f>
        <v>022</v>
      </c>
      <c r="J12437" s="1">
        <v>-99.733928879999993</v>
      </c>
    </row>
    <row r="12438" spans="1:10" ht="16" x14ac:dyDescent="0.2">
      <c r="A12438" s="1">
        <v>12735</v>
      </c>
      <c r="B12438" s="20">
        <v>42887</v>
      </c>
      <c r="C12438" s="1" t="s">
        <v>13</v>
      </c>
      <c r="D12438" s="32" t="s">
        <v>162</v>
      </c>
      <c r="E12438" s="27" t="s">
        <v>124</v>
      </c>
      <c r="F12438" s="25">
        <f t="shared" si="199"/>
        <v>42887</v>
      </c>
      <c r="G12438" s="22" t="str">
        <f>VLOOKUP(C12438,'2- CatalogosAseguradora'!$B:$D,3,FALSE)</f>
        <v>013</v>
      </c>
      <c r="H12438" s="23" t="str">
        <f>VLOOKUP(D12438,'1- CatalogoRamo'!$B:$G,3,FALSE)</f>
        <v>025</v>
      </c>
      <c r="I12438" s="31" t="str">
        <f>VLOOKUP(E12438,'0- CatalogoRubro'!$B:$D,3,FALSE)</f>
        <v>023</v>
      </c>
      <c r="J12438" s="1">
        <v>-99.733928879999993</v>
      </c>
    </row>
    <row r="12439" spans="1:10" ht="16" x14ac:dyDescent="0.2">
      <c r="A12439" s="1">
        <v>12736</v>
      </c>
      <c r="B12439" s="20">
        <v>42887</v>
      </c>
      <c r="C12439" s="1" t="s">
        <v>13</v>
      </c>
      <c r="D12439" s="32" t="s">
        <v>162</v>
      </c>
      <c r="E12439" s="27" t="s">
        <v>125</v>
      </c>
      <c r="F12439" s="25">
        <f t="shared" si="199"/>
        <v>42887</v>
      </c>
      <c r="G12439" s="22" t="str">
        <f>VLOOKUP(C12439,'2- CatalogosAseguradora'!$B:$D,3,FALSE)</f>
        <v>013</v>
      </c>
      <c r="H12439" s="23" t="str">
        <f>VLOOKUP(D12439,'1- CatalogoRamo'!$B:$G,3,FALSE)</f>
        <v>025</v>
      </c>
      <c r="I12439" s="31" t="str">
        <f>VLOOKUP(E12439,'0- CatalogoRubro'!$B:$D,3,FALSE)</f>
        <v>024</v>
      </c>
      <c r="J12439" s="1">
        <v>0</v>
      </c>
    </row>
    <row r="12440" spans="1:10" ht="16" x14ac:dyDescent="0.2">
      <c r="A12440" s="1">
        <v>12737</v>
      </c>
      <c r="B12440" s="20">
        <v>42887</v>
      </c>
      <c r="C12440" s="1" t="s">
        <v>13</v>
      </c>
      <c r="D12440" s="32" t="s">
        <v>162</v>
      </c>
      <c r="E12440" s="27" t="s">
        <v>126</v>
      </c>
      <c r="F12440" s="25">
        <f t="shared" si="199"/>
        <v>42887</v>
      </c>
      <c r="G12440" s="22" t="str">
        <f>VLOOKUP(C12440,'2- CatalogosAseguradora'!$B:$D,3,FALSE)</f>
        <v>013</v>
      </c>
      <c r="H12440" s="23" t="str">
        <f>VLOOKUP(D12440,'1- CatalogoRamo'!$B:$G,3,FALSE)</f>
        <v>025</v>
      </c>
      <c r="I12440" s="31" t="str">
        <f>VLOOKUP(E12440,'0- CatalogoRubro'!$B:$D,3,FALSE)</f>
        <v>025</v>
      </c>
      <c r="J12440" s="1">
        <v>-39.871090420000002</v>
      </c>
    </row>
    <row r="12441" spans="1:10" ht="16" x14ac:dyDescent="0.2">
      <c r="A12441" s="1">
        <v>12738</v>
      </c>
      <c r="B12441" s="20">
        <v>42887</v>
      </c>
      <c r="C12441" s="1" t="s">
        <v>13</v>
      </c>
      <c r="D12441" s="32" t="s">
        <v>162</v>
      </c>
      <c r="E12441" s="27" t="s">
        <v>127</v>
      </c>
      <c r="F12441" s="25">
        <f t="shared" ref="F12441:F12498" si="200">B12441</f>
        <v>42887</v>
      </c>
      <c r="G12441" s="22" t="str">
        <f>VLOOKUP(C12441,'2- CatalogosAseguradora'!$B:$D,3,FALSE)</f>
        <v>013</v>
      </c>
      <c r="H12441" s="23" t="str">
        <f>VLOOKUP(D12441,'1- CatalogoRamo'!$B:$G,3,FALSE)</f>
        <v>025</v>
      </c>
      <c r="I12441" s="31" t="str">
        <f>VLOOKUP(E12441,'0- CatalogoRubro'!$B:$D,3,FALSE)</f>
        <v>026</v>
      </c>
      <c r="J12441" s="1">
        <v>36.198980990000003</v>
      </c>
    </row>
    <row r="12442" spans="1:10" ht="16" x14ac:dyDescent="0.2">
      <c r="A12442" s="1">
        <v>12739</v>
      </c>
      <c r="B12442" s="20">
        <v>42887</v>
      </c>
      <c r="C12442" s="1" t="s">
        <v>13</v>
      </c>
      <c r="D12442" s="32" t="s">
        <v>162</v>
      </c>
      <c r="E12442" s="26" t="s">
        <v>128</v>
      </c>
      <c r="F12442" s="25">
        <f t="shared" si="200"/>
        <v>42887</v>
      </c>
      <c r="G12442" s="22" t="str">
        <f>VLOOKUP(C12442,'2- CatalogosAseguradora'!$B:$D,3,FALSE)</f>
        <v>013</v>
      </c>
      <c r="H12442" s="23" t="str">
        <f>VLOOKUP(D12442,'1- CatalogoRamo'!$B:$G,3,FALSE)</f>
        <v>025</v>
      </c>
      <c r="I12442" s="31" t="str">
        <f>VLOOKUP(E12442,'0- CatalogoRubro'!$B:$D,3,FALSE)</f>
        <v>027</v>
      </c>
      <c r="J12442" s="1">
        <v>0</v>
      </c>
    </row>
    <row r="12443" spans="1:10" ht="16" x14ac:dyDescent="0.2">
      <c r="A12443" s="1">
        <v>12740</v>
      </c>
      <c r="B12443" s="20">
        <v>42887</v>
      </c>
      <c r="C12443" s="1" t="s">
        <v>13</v>
      </c>
      <c r="D12443" s="32" t="s">
        <v>162</v>
      </c>
      <c r="E12443" s="27" t="s">
        <v>129</v>
      </c>
      <c r="F12443" s="25">
        <f t="shared" si="200"/>
        <v>42887</v>
      </c>
      <c r="G12443" s="22" t="str">
        <f>VLOOKUP(C12443,'2- CatalogosAseguradora'!$B:$D,3,FALSE)</f>
        <v>013</v>
      </c>
      <c r="H12443" s="23" t="str">
        <f>VLOOKUP(D12443,'1- CatalogoRamo'!$B:$G,3,FALSE)</f>
        <v>025</v>
      </c>
      <c r="I12443" s="31" t="str">
        <f>VLOOKUP(E12443,'0- CatalogoRubro'!$B:$D,3,FALSE)</f>
        <v>028</v>
      </c>
      <c r="J12443" s="1">
        <v>0</v>
      </c>
    </row>
    <row r="12444" spans="1:10" ht="16" x14ac:dyDescent="0.2">
      <c r="A12444" s="1">
        <v>12741</v>
      </c>
      <c r="B12444" s="20">
        <v>42887</v>
      </c>
      <c r="C12444" s="1" t="s">
        <v>13</v>
      </c>
      <c r="D12444" s="32" t="s">
        <v>162</v>
      </c>
      <c r="E12444" s="27" t="s">
        <v>130</v>
      </c>
      <c r="F12444" s="25">
        <f t="shared" si="200"/>
        <v>42887</v>
      </c>
      <c r="G12444" s="22" t="str">
        <f>VLOOKUP(C12444,'2- CatalogosAseguradora'!$B:$D,3,FALSE)</f>
        <v>013</v>
      </c>
      <c r="H12444" s="23" t="str">
        <f>VLOOKUP(D12444,'1- CatalogoRamo'!$B:$G,3,FALSE)</f>
        <v>025</v>
      </c>
      <c r="I12444" s="31" t="str">
        <f>VLOOKUP(E12444,'0- CatalogoRubro'!$B:$D,3,FALSE)</f>
        <v>029</v>
      </c>
      <c r="J12444" s="1">
        <v>0</v>
      </c>
    </row>
    <row r="12445" spans="1:10" ht="16" x14ac:dyDescent="0.2">
      <c r="A12445" s="1">
        <v>12742</v>
      </c>
      <c r="B12445" s="20">
        <v>42887</v>
      </c>
      <c r="C12445" s="1" t="s">
        <v>13</v>
      </c>
      <c r="D12445" s="32" t="s">
        <v>162</v>
      </c>
      <c r="E12445" s="26" t="s">
        <v>131</v>
      </c>
      <c r="F12445" s="25">
        <f t="shared" si="200"/>
        <v>42887</v>
      </c>
      <c r="G12445" s="22" t="str">
        <f>VLOOKUP(C12445,'2- CatalogosAseguradora'!$B:$D,3,FALSE)</f>
        <v>013</v>
      </c>
      <c r="H12445" s="23" t="str">
        <f>VLOOKUP(D12445,'1- CatalogoRamo'!$B:$G,3,FALSE)</f>
        <v>025</v>
      </c>
      <c r="I12445" s="31" t="str">
        <f>VLOOKUP(E12445,'0- CatalogoRubro'!$B:$D,3,FALSE)</f>
        <v>030</v>
      </c>
      <c r="J12445" s="1">
        <v>0</v>
      </c>
    </row>
    <row r="12446" spans="1:10" ht="16" x14ac:dyDescent="0.2">
      <c r="A12446" s="1">
        <v>12743</v>
      </c>
      <c r="B12446" s="20">
        <v>42887</v>
      </c>
      <c r="C12446" s="1" t="s">
        <v>13</v>
      </c>
      <c r="D12446" s="32" t="s">
        <v>162</v>
      </c>
      <c r="E12446" s="27" t="s">
        <v>132</v>
      </c>
      <c r="F12446" s="25">
        <f t="shared" si="200"/>
        <v>42887</v>
      </c>
      <c r="G12446" s="22" t="str">
        <f>VLOOKUP(C12446,'2- CatalogosAseguradora'!$B:$D,3,FALSE)</f>
        <v>013</v>
      </c>
      <c r="H12446" s="23" t="str">
        <f>VLOOKUP(D12446,'1- CatalogoRamo'!$B:$G,3,FALSE)</f>
        <v>025</v>
      </c>
      <c r="I12446" s="31" t="str">
        <f>VLOOKUP(E12446,'0- CatalogoRubro'!$B:$D,3,FALSE)</f>
        <v>031</v>
      </c>
      <c r="J12446" s="1">
        <v>0</v>
      </c>
    </row>
    <row r="12447" spans="1:10" ht="16" x14ac:dyDescent="0.2">
      <c r="A12447" s="1">
        <v>12744</v>
      </c>
      <c r="B12447" s="20">
        <v>42887</v>
      </c>
      <c r="C12447" s="1" t="s">
        <v>13</v>
      </c>
      <c r="D12447" s="32" t="s">
        <v>162</v>
      </c>
      <c r="E12447" s="27" t="s">
        <v>106</v>
      </c>
      <c r="F12447" s="25">
        <f t="shared" si="200"/>
        <v>42887</v>
      </c>
      <c r="G12447" s="22" t="str">
        <f>VLOOKUP(C12447,'2- CatalogosAseguradora'!$B:$D,3,FALSE)</f>
        <v>013</v>
      </c>
      <c r="H12447" s="23" t="str">
        <f>VLOOKUP(D12447,'1- CatalogoRamo'!$B:$G,3,FALSE)</f>
        <v>025</v>
      </c>
      <c r="I12447" s="31" t="str">
        <f>VLOOKUP(E12447,'0- CatalogoRubro'!$B:$D,3,FALSE)</f>
        <v>003</v>
      </c>
      <c r="J12447" s="1">
        <v>0</v>
      </c>
    </row>
    <row r="12448" spans="1:10" ht="16" x14ac:dyDescent="0.2">
      <c r="A12448" s="1">
        <v>12745</v>
      </c>
      <c r="B12448" s="20">
        <v>42887</v>
      </c>
      <c r="C12448" s="1" t="s">
        <v>13</v>
      </c>
      <c r="D12448" s="32" t="s">
        <v>162</v>
      </c>
      <c r="E12448" s="27" t="s">
        <v>111</v>
      </c>
      <c r="F12448" s="25">
        <f t="shared" si="200"/>
        <v>42887</v>
      </c>
      <c r="G12448" s="22" t="str">
        <f>VLOOKUP(C12448,'2- CatalogosAseguradora'!$B:$D,3,FALSE)</f>
        <v>013</v>
      </c>
      <c r="H12448" s="23" t="str">
        <f>VLOOKUP(D12448,'1- CatalogoRamo'!$B:$G,3,FALSE)</f>
        <v>025</v>
      </c>
      <c r="I12448" s="31" t="str">
        <f>VLOOKUP(E12448,'0- CatalogoRubro'!$B:$D,3,FALSE)</f>
        <v>008</v>
      </c>
      <c r="J12448" s="1">
        <v>0</v>
      </c>
    </row>
    <row r="12449" spans="1:10" ht="16" x14ac:dyDescent="0.2">
      <c r="A12449" s="1">
        <v>12746</v>
      </c>
      <c r="B12449" s="20">
        <v>42887</v>
      </c>
      <c r="C12449" s="1" t="s">
        <v>13</v>
      </c>
      <c r="D12449" s="32" t="s">
        <v>162</v>
      </c>
      <c r="E12449" s="27" t="s">
        <v>133</v>
      </c>
      <c r="F12449" s="25">
        <f t="shared" si="200"/>
        <v>42887</v>
      </c>
      <c r="G12449" s="22" t="str">
        <f>VLOOKUP(C12449,'2- CatalogosAseguradora'!$B:$D,3,FALSE)</f>
        <v>013</v>
      </c>
      <c r="H12449" s="23" t="str">
        <f>VLOOKUP(D12449,'1- CatalogoRamo'!$B:$G,3,FALSE)</f>
        <v>025</v>
      </c>
      <c r="I12449" s="31" t="str">
        <f>VLOOKUP(E12449,'0- CatalogoRubro'!$B:$D,3,FALSE)</f>
        <v>034</v>
      </c>
      <c r="J12449" s="1">
        <v>0</v>
      </c>
    </row>
    <row r="12450" spans="1:10" ht="16" x14ac:dyDescent="0.2">
      <c r="A12450" s="1">
        <v>12747</v>
      </c>
      <c r="B12450" s="20">
        <v>42887</v>
      </c>
      <c r="C12450" s="1" t="s">
        <v>13</v>
      </c>
      <c r="D12450" s="32" t="s">
        <v>162</v>
      </c>
      <c r="E12450" s="27" t="s">
        <v>134</v>
      </c>
      <c r="F12450" s="25">
        <f t="shared" si="200"/>
        <v>42887</v>
      </c>
      <c r="G12450" s="22" t="str">
        <f>VLOOKUP(C12450,'2- CatalogosAseguradora'!$B:$D,3,FALSE)</f>
        <v>013</v>
      </c>
      <c r="H12450" s="23" t="str">
        <f>VLOOKUP(D12450,'1- CatalogoRamo'!$B:$G,3,FALSE)</f>
        <v>025</v>
      </c>
      <c r="I12450" s="31" t="str">
        <f>VLOOKUP(E12450,'0- CatalogoRubro'!$B:$D,3,FALSE)</f>
        <v>035</v>
      </c>
      <c r="J12450" s="1">
        <v>0</v>
      </c>
    </row>
    <row r="12451" spans="1:10" ht="16" x14ac:dyDescent="0.2">
      <c r="A12451" s="1">
        <v>12748</v>
      </c>
      <c r="B12451" s="20">
        <v>42887</v>
      </c>
      <c r="C12451" s="1" t="s">
        <v>13</v>
      </c>
      <c r="D12451" s="32" t="s">
        <v>162</v>
      </c>
      <c r="E12451" s="27" t="s">
        <v>135</v>
      </c>
      <c r="F12451" s="25">
        <f t="shared" si="200"/>
        <v>42887</v>
      </c>
      <c r="G12451" s="22" t="str">
        <f>VLOOKUP(C12451,'2- CatalogosAseguradora'!$B:$D,3,FALSE)</f>
        <v>013</v>
      </c>
      <c r="H12451" s="23" t="str">
        <f>VLOOKUP(D12451,'1- CatalogoRamo'!$B:$G,3,FALSE)</f>
        <v>025</v>
      </c>
      <c r="I12451" s="31" t="str">
        <f>VLOOKUP(E12451,'0- CatalogoRubro'!$B:$D,3,FALSE)</f>
        <v>036</v>
      </c>
      <c r="J12451" s="1">
        <v>0</v>
      </c>
    </row>
    <row r="12452" spans="1:10" ht="16" x14ac:dyDescent="0.2">
      <c r="A12452" s="1">
        <v>12749</v>
      </c>
      <c r="B12452" s="20">
        <v>42887</v>
      </c>
      <c r="C12452" s="1" t="s">
        <v>13</v>
      </c>
      <c r="D12452" s="32" t="s">
        <v>162</v>
      </c>
      <c r="E12452" s="27" t="s">
        <v>136</v>
      </c>
      <c r="F12452" s="25">
        <f t="shared" si="200"/>
        <v>42887</v>
      </c>
      <c r="G12452" s="22" t="str">
        <f>VLOOKUP(C12452,'2- CatalogosAseguradora'!$B:$D,3,FALSE)</f>
        <v>013</v>
      </c>
      <c r="H12452" s="23" t="str">
        <f>VLOOKUP(D12452,'1- CatalogoRamo'!$B:$G,3,FALSE)</f>
        <v>025</v>
      </c>
      <c r="I12452" s="31" t="str">
        <f>VLOOKUP(E12452,'0- CatalogoRubro'!$B:$D,3,FALSE)</f>
        <v>037</v>
      </c>
      <c r="J12452" s="1">
        <v>0</v>
      </c>
    </row>
    <row r="12453" spans="1:10" ht="16" x14ac:dyDescent="0.2">
      <c r="A12453" s="1">
        <v>12750</v>
      </c>
      <c r="B12453" s="20">
        <v>42887</v>
      </c>
      <c r="C12453" s="1" t="s">
        <v>13</v>
      </c>
      <c r="D12453" s="32" t="s">
        <v>162</v>
      </c>
      <c r="E12453" s="27" t="s">
        <v>137</v>
      </c>
      <c r="F12453" s="25">
        <f t="shared" si="200"/>
        <v>42887</v>
      </c>
      <c r="G12453" s="22" t="str">
        <f>VLOOKUP(C12453,'2- CatalogosAseguradora'!$B:$D,3,FALSE)</f>
        <v>013</v>
      </c>
      <c r="H12453" s="23" t="str">
        <f>VLOOKUP(D12453,'1- CatalogoRamo'!$B:$G,3,FALSE)</f>
        <v>025</v>
      </c>
      <c r="I12453" s="31" t="str">
        <f>VLOOKUP(E12453,'0- CatalogoRubro'!$B:$D,3,FALSE)</f>
        <v>038</v>
      </c>
      <c r="J12453" s="1">
        <v>0</v>
      </c>
    </row>
    <row r="12454" spans="1:10" ht="16" x14ac:dyDescent="0.2">
      <c r="A12454" s="1">
        <v>12751</v>
      </c>
      <c r="B12454" s="20">
        <v>42887</v>
      </c>
      <c r="C12454" s="1" t="s">
        <v>13</v>
      </c>
      <c r="D12454" s="32" t="s">
        <v>162</v>
      </c>
      <c r="E12454" s="27" t="s">
        <v>138</v>
      </c>
      <c r="F12454" s="25">
        <f t="shared" si="200"/>
        <v>42887</v>
      </c>
      <c r="G12454" s="22" t="str">
        <f>VLOOKUP(C12454,'2- CatalogosAseguradora'!$B:$D,3,FALSE)</f>
        <v>013</v>
      </c>
      <c r="H12454" s="23" t="str">
        <f>VLOOKUP(D12454,'1- CatalogoRamo'!$B:$G,3,FALSE)</f>
        <v>025</v>
      </c>
      <c r="I12454" s="31" t="str">
        <f>VLOOKUP(E12454,'0- CatalogoRubro'!$B:$D,3,FALSE)</f>
        <v>039</v>
      </c>
      <c r="J12454" s="1">
        <v>0</v>
      </c>
    </row>
    <row r="12455" spans="1:10" ht="16" x14ac:dyDescent="0.2">
      <c r="A12455" s="1">
        <v>12752</v>
      </c>
      <c r="B12455" s="20">
        <v>42887</v>
      </c>
      <c r="C12455" s="1" t="s">
        <v>13</v>
      </c>
      <c r="D12455" s="32" t="s">
        <v>162</v>
      </c>
      <c r="E12455" s="27" t="s">
        <v>139</v>
      </c>
      <c r="F12455" s="25">
        <f t="shared" si="200"/>
        <v>42887</v>
      </c>
      <c r="G12455" s="22" t="str">
        <f>VLOOKUP(C12455,'2- CatalogosAseguradora'!$B:$D,3,FALSE)</f>
        <v>013</v>
      </c>
      <c r="H12455" s="23" t="str">
        <f>VLOOKUP(D12455,'1- CatalogoRamo'!$B:$G,3,FALSE)</f>
        <v>025</v>
      </c>
      <c r="I12455" s="31" t="str">
        <f>VLOOKUP(E12455,'0- CatalogoRubro'!$B:$D,3,FALSE)</f>
        <v>040</v>
      </c>
      <c r="J12455" s="1">
        <v>0</v>
      </c>
    </row>
    <row r="12456" spans="1:10" ht="16" x14ac:dyDescent="0.2">
      <c r="A12456" s="1">
        <v>12753</v>
      </c>
      <c r="B12456" s="20">
        <v>42887</v>
      </c>
      <c r="C12456" s="1" t="s">
        <v>13</v>
      </c>
      <c r="D12456" s="32" t="s">
        <v>162</v>
      </c>
      <c r="E12456" s="27" t="s">
        <v>140</v>
      </c>
      <c r="F12456" s="25">
        <f t="shared" si="200"/>
        <v>42887</v>
      </c>
      <c r="G12456" s="22" t="str">
        <f>VLOOKUP(C12456,'2- CatalogosAseguradora'!$B:$D,3,FALSE)</f>
        <v>013</v>
      </c>
      <c r="H12456" s="23" t="str">
        <f>VLOOKUP(D12456,'1- CatalogoRamo'!$B:$G,3,FALSE)</f>
        <v>025</v>
      </c>
      <c r="I12456" s="31" t="str">
        <f>VLOOKUP(E12456,'0- CatalogoRubro'!$B:$D,3,FALSE)</f>
        <v>041</v>
      </c>
      <c r="J12456" s="1">
        <v>0</v>
      </c>
    </row>
    <row r="12457" spans="1:10" ht="16" x14ac:dyDescent="0.2">
      <c r="A12457" s="1">
        <v>12754</v>
      </c>
      <c r="B12457" s="20">
        <v>42887</v>
      </c>
      <c r="C12457" s="1" t="s">
        <v>13</v>
      </c>
      <c r="D12457" s="32" t="s">
        <v>162</v>
      </c>
      <c r="E12457" s="26" t="s">
        <v>141</v>
      </c>
      <c r="F12457" s="25">
        <f t="shared" si="200"/>
        <v>42887</v>
      </c>
      <c r="G12457" s="22" t="str">
        <f>VLOOKUP(C12457,'2- CatalogosAseguradora'!$B:$D,3,FALSE)</f>
        <v>013</v>
      </c>
      <c r="H12457" s="23" t="str">
        <f>VLOOKUP(D12457,'1- CatalogoRamo'!$B:$G,3,FALSE)</f>
        <v>025</v>
      </c>
      <c r="I12457" s="31" t="str">
        <f>VLOOKUP(E12457,'0- CatalogoRubro'!$B:$D,3,FALSE)</f>
        <v>042</v>
      </c>
      <c r="J12457" s="1">
        <v>135.55650872999999</v>
      </c>
    </row>
    <row r="12458" spans="1:10" ht="16" x14ac:dyDescent="0.2">
      <c r="A12458" s="1">
        <v>12755</v>
      </c>
      <c r="B12458" s="20">
        <v>42887</v>
      </c>
      <c r="C12458" s="1" t="s">
        <v>13</v>
      </c>
      <c r="D12458" s="32" t="s">
        <v>162</v>
      </c>
      <c r="E12458" s="27" t="s">
        <v>142</v>
      </c>
      <c r="F12458" s="25">
        <f t="shared" si="200"/>
        <v>42887</v>
      </c>
      <c r="G12458" s="22" t="str">
        <f>VLOOKUP(C12458,'2- CatalogosAseguradora'!$B:$D,3,FALSE)</f>
        <v>013</v>
      </c>
      <c r="H12458" s="23" t="str">
        <f>VLOOKUP(D12458,'1- CatalogoRamo'!$B:$G,3,FALSE)</f>
        <v>025</v>
      </c>
      <c r="I12458" s="31" t="str">
        <f>VLOOKUP(E12458,'0- CatalogoRubro'!$B:$D,3,FALSE)</f>
        <v>043</v>
      </c>
      <c r="J12458" s="1">
        <v>138.314772</v>
      </c>
    </row>
    <row r="12459" spans="1:10" ht="16" x14ac:dyDescent="0.2">
      <c r="A12459" s="1">
        <v>12756</v>
      </c>
      <c r="B12459" s="20">
        <v>42887</v>
      </c>
      <c r="C12459" s="1" t="s">
        <v>13</v>
      </c>
      <c r="D12459" s="32" t="s">
        <v>162</v>
      </c>
      <c r="E12459" s="27" t="s">
        <v>143</v>
      </c>
      <c r="F12459" s="25">
        <f t="shared" si="200"/>
        <v>42887</v>
      </c>
      <c r="G12459" s="22" t="str">
        <f>VLOOKUP(C12459,'2- CatalogosAseguradora'!$B:$D,3,FALSE)</f>
        <v>013</v>
      </c>
      <c r="H12459" s="23" t="str">
        <f>VLOOKUP(D12459,'1- CatalogoRamo'!$B:$G,3,FALSE)</f>
        <v>025</v>
      </c>
      <c r="I12459" s="31" t="str">
        <f>VLOOKUP(E12459,'0- CatalogoRubro'!$B:$D,3,FALSE)</f>
        <v>044</v>
      </c>
      <c r="J12459" s="1">
        <v>8.17039413</v>
      </c>
    </row>
    <row r="12460" spans="1:10" ht="16" x14ac:dyDescent="0.2">
      <c r="A12460" s="1">
        <v>12757</v>
      </c>
      <c r="B12460" s="20">
        <v>42887</v>
      </c>
      <c r="C12460" s="1" t="s">
        <v>13</v>
      </c>
      <c r="D12460" s="32" t="s">
        <v>162</v>
      </c>
      <c r="E12460" s="27" t="s">
        <v>144</v>
      </c>
      <c r="F12460" s="25">
        <f t="shared" si="200"/>
        <v>42887</v>
      </c>
      <c r="G12460" s="22" t="str">
        <f>VLOOKUP(C12460,'2- CatalogosAseguradora'!$B:$D,3,FALSE)</f>
        <v>013</v>
      </c>
      <c r="H12460" s="23" t="str">
        <f>VLOOKUP(D12460,'1- CatalogoRamo'!$B:$G,3,FALSE)</f>
        <v>025</v>
      </c>
      <c r="I12460" s="31" t="str">
        <f>VLOOKUP(E12460,'0- CatalogoRubro'!$B:$D,3,FALSE)</f>
        <v>045</v>
      </c>
      <c r="J12460" s="1">
        <v>10.928657400000001</v>
      </c>
    </row>
    <row r="12461" spans="1:10" ht="16" x14ac:dyDescent="0.2">
      <c r="A12461" s="1">
        <v>12758</v>
      </c>
      <c r="B12461" s="20">
        <v>42887</v>
      </c>
      <c r="C12461" s="1" t="s">
        <v>13</v>
      </c>
      <c r="D12461" s="32" t="s">
        <v>162</v>
      </c>
      <c r="E12461" s="26" t="s">
        <v>145</v>
      </c>
      <c r="F12461" s="25">
        <f t="shared" si="200"/>
        <v>42887</v>
      </c>
      <c r="G12461" s="22" t="str">
        <f>VLOOKUP(C12461,'2- CatalogosAseguradora'!$B:$D,3,FALSE)</f>
        <v>013</v>
      </c>
      <c r="H12461" s="23" t="str">
        <f>VLOOKUP(D12461,'1- CatalogoRamo'!$B:$G,3,FALSE)</f>
        <v>025</v>
      </c>
      <c r="I12461" s="31" t="str">
        <f>VLOOKUP(E12461,'0- CatalogoRubro'!$B:$D,3,FALSE)</f>
        <v>046</v>
      </c>
      <c r="J12461" s="1">
        <v>2.2579999999999997E-5</v>
      </c>
    </row>
    <row r="12462" spans="1:10" ht="16" x14ac:dyDescent="0.2">
      <c r="A12462" s="1">
        <v>12759</v>
      </c>
      <c r="B12462" s="20">
        <v>42887</v>
      </c>
      <c r="C12462" s="1" t="s">
        <v>13</v>
      </c>
      <c r="D12462" s="32" t="s">
        <v>162</v>
      </c>
      <c r="E12462" s="26" t="s">
        <v>146</v>
      </c>
      <c r="F12462" s="25">
        <f t="shared" si="200"/>
        <v>42887</v>
      </c>
      <c r="G12462" s="22" t="str">
        <f>VLOOKUP(C12462,'2- CatalogosAseguradora'!$B:$D,3,FALSE)</f>
        <v>013</v>
      </c>
      <c r="H12462" s="23" t="str">
        <f>VLOOKUP(D12462,'1- CatalogoRamo'!$B:$G,3,FALSE)</f>
        <v>025</v>
      </c>
      <c r="I12462" s="31" t="str">
        <f>VLOOKUP(E12462,'0- CatalogoRubro'!$B:$D,3,FALSE)</f>
        <v>047</v>
      </c>
      <c r="J12462" s="1">
        <v>41.978450889999998</v>
      </c>
    </row>
    <row r="12463" spans="1:10" ht="16" x14ac:dyDescent="0.2">
      <c r="A12463" s="1">
        <v>12760</v>
      </c>
      <c r="B12463" s="20">
        <v>42887</v>
      </c>
      <c r="C12463" s="1" t="s">
        <v>13</v>
      </c>
      <c r="D12463" s="32" t="s">
        <v>162</v>
      </c>
      <c r="E12463" s="29" t="s">
        <v>147</v>
      </c>
      <c r="F12463" s="25">
        <f t="shared" si="200"/>
        <v>42887</v>
      </c>
      <c r="G12463" s="22" t="str">
        <f>VLOOKUP(C12463,'2- CatalogosAseguradora'!$B:$D,3,FALSE)</f>
        <v>013</v>
      </c>
      <c r="H12463" s="23" t="str">
        <f>VLOOKUP(D12463,'1- CatalogoRamo'!$B:$G,3,FALSE)</f>
        <v>025</v>
      </c>
      <c r="I12463" s="31" t="str">
        <f>VLOOKUP(E12463,'0- CatalogoRubro'!$B:$D,3,FALSE)</f>
        <v>048</v>
      </c>
      <c r="J12463" s="1">
        <v>61.735058670000001</v>
      </c>
    </row>
    <row r="12464" spans="1:10" ht="16" x14ac:dyDescent="0.2">
      <c r="A12464" s="1">
        <v>12761</v>
      </c>
      <c r="B12464" s="20">
        <v>42887</v>
      </c>
      <c r="C12464" s="1" t="s">
        <v>13</v>
      </c>
      <c r="D12464" s="32" t="s">
        <v>162</v>
      </c>
      <c r="E12464" s="26" t="s">
        <v>148</v>
      </c>
      <c r="F12464" s="25">
        <f t="shared" si="200"/>
        <v>42887</v>
      </c>
      <c r="G12464" s="22" t="str">
        <f>VLOOKUP(C12464,'2- CatalogosAseguradora'!$B:$D,3,FALSE)</f>
        <v>013</v>
      </c>
      <c r="H12464" s="23" t="str">
        <f>VLOOKUP(D12464,'1- CatalogoRamo'!$B:$G,3,FALSE)</f>
        <v>025</v>
      </c>
      <c r="I12464" s="31" t="str">
        <f>VLOOKUP(E12464,'0- CatalogoRubro'!$B:$D,3,FALSE)</f>
        <v>049</v>
      </c>
      <c r="J12464" s="1">
        <v>216.04766468</v>
      </c>
    </row>
    <row r="12465" spans="1:10" ht="16" x14ac:dyDescent="0.2">
      <c r="A12465" s="1">
        <v>12762</v>
      </c>
      <c r="B12465" s="20">
        <v>42887</v>
      </c>
      <c r="C12465" s="1" t="s">
        <v>13</v>
      </c>
      <c r="D12465" s="32" t="s">
        <v>162</v>
      </c>
      <c r="E12465" s="27" t="s">
        <v>149</v>
      </c>
      <c r="F12465" s="25">
        <f t="shared" si="200"/>
        <v>42887</v>
      </c>
      <c r="G12465" s="22" t="str">
        <f>VLOOKUP(C12465,'2- CatalogosAseguradora'!$B:$D,3,FALSE)</f>
        <v>013</v>
      </c>
      <c r="H12465" s="23" t="str">
        <f>VLOOKUP(D12465,'1- CatalogoRamo'!$B:$G,3,FALSE)</f>
        <v>025</v>
      </c>
      <c r="I12465" s="31" t="str">
        <f>VLOOKUP(E12465,'0- CatalogoRubro'!$B:$D,3,FALSE)</f>
        <v>050</v>
      </c>
      <c r="J12465" s="1">
        <v>216.04766468</v>
      </c>
    </row>
    <row r="12466" spans="1:10" ht="16" x14ac:dyDescent="0.2">
      <c r="A12466" s="1">
        <v>12763</v>
      </c>
      <c r="B12466" s="20">
        <v>42887</v>
      </c>
      <c r="C12466" s="1" t="s">
        <v>13</v>
      </c>
      <c r="D12466" s="32" t="s">
        <v>162</v>
      </c>
      <c r="E12466" s="27" t="s">
        <v>150</v>
      </c>
      <c r="F12466" s="25">
        <f t="shared" si="200"/>
        <v>42887</v>
      </c>
      <c r="G12466" s="22" t="str">
        <f>VLOOKUP(C12466,'2- CatalogosAseguradora'!$B:$D,3,FALSE)</f>
        <v>013</v>
      </c>
      <c r="H12466" s="23" t="str">
        <f>VLOOKUP(D12466,'1- CatalogoRamo'!$B:$G,3,FALSE)</f>
        <v>025</v>
      </c>
      <c r="I12466" s="31" t="str">
        <f>VLOOKUP(E12466,'0- CatalogoRubro'!$B:$D,3,FALSE)</f>
        <v>051</v>
      </c>
      <c r="J12466" s="1">
        <v>0</v>
      </c>
    </row>
    <row r="12467" spans="1:10" ht="16" x14ac:dyDescent="0.2">
      <c r="A12467" s="1">
        <v>12764</v>
      </c>
      <c r="B12467" s="20">
        <v>42887</v>
      </c>
      <c r="C12467" s="1" t="s">
        <v>13</v>
      </c>
      <c r="D12467" s="32" t="s">
        <v>162</v>
      </c>
      <c r="E12467" s="26" t="s">
        <v>151</v>
      </c>
      <c r="F12467" s="25">
        <f t="shared" si="200"/>
        <v>42887</v>
      </c>
      <c r="G12467" s="22" t="str">
        <f>VLOOKUP(C12467,'2- CatalogosAseguradora'!$B:$D,3,FALSE)</f>
        <v>013</v>
      </c>
      <c r="H12467" s="23" t="str">
        <f>VLOOKUP(D12467,'1- CatalogoRamo'!$B:$G,3,FALSE)</f>
        <v>025</v>
      </c>
      <c r="I12467" s="31" t="str">
        <f>VLOOKUP(E12467,'0- CatalogoRubro'!$B:$D,3,FALSE)</f>
        <v>052</v>
      </c>
      <c r="J12467" s="1">
        <v>0</v>
      </c>
    </row>
    <row r="12468" spans="1:10" ht="16" x14ac:dyDescent="0.2">
      <c r="A12468" s="1">
        <v>12765</v>
      </c>
      <c r="B12468" s="20">
        <v>42887</v>
      </c>
      <c r="C12468" s="1" t="s">
        <v>13</v>
      </c>
      <c r="D12468" s="32" t="s">
        <v>162</v>
      </c>
      <c r="E12468" s="27" t="s">
        <v>152</v>
      </c>
      <c r="F12468" s="25">
        <f t="shared" si="200"/>
        <v>42887</v>
      </c>
      <c r="G12468" s="22" t="str">
        <f>VLOOKUP(C12468,'2- CatalogosAseguradora'!$B:$D,3,FALSE)</f>
        <v>013</v>
      </c>
      <c r="H12468" s="23" t="str">
        <f>VLOOKUP(D12468,'1- CatalogoRamo'!$B:$G,3,FALSE)</f>
        <v>025</v>
      </c>
      <c r="I12468" s="31" t="str">
        <f>VLOOKUP(E12468,'0- CatalogoRubro'!$B:$D,3,FALSE)</f>
        <v>053</v>
      </c>
      <c r="J12468" s="1">
        <v>0</v>
      </c>
    </row>
    <row r="12469" spans="1:10" ht="16" x14ac:dyDescent="0.2">
      <c r="A12469" s="1">
        <v>12766</v>
      </c>
      <c r="B12469" s="20">
        <v>42887</v>
      </c>
      <c r="C12469" s="1" t="s">
        <v>13</v>
      </c>
      <c r="D12469" s="32" t="s">
        <v>162</v>
      </c>
      <c r="E12469" s="27" t="s">
        <v>153</v>
      </c>
      <c r="F12469" s="25">
        <f t="shared" si="200"/>
        <v>42887</v>
      </c>
      <c r="G12469" s="22" t="str">
        <f>VLOOKUP(C12469,'2- CatalogosAseguradora'!$B:$D,3,FALSE)</f>
        <v>013</v>
      </c>
      <c r="H12469" s="23" t="str">
        <f>VLOOKUP(D12469,'1- CatalogoRamo'!$B:$G,3,FALSE)</f>
        <v>025</v>
      </c>
      <c r="I12469" s="31" t="str">
        <f>VLOOKUP(E12469,'0- CatalogoRubro'!$B:$D,3,FALSE)</f>
        <v>054</v>
      </c>
      <c r="J12469" s="1">
        <v>0</v>
      </c>
    </row>
    <row r="12470" spans="1:10" ht="16" x14ac:dyDescent="0.2">
      <c r="A12470" s="1">
        <v>12767</v>
      </c>
      <c r="B12470" s="20">
        <v>42887</v>
      </c>
      <c r="C12470" s="1" t="s">
        <v>13</v>
      </c>
      <c r="D12470" s="32" t="s">
        <v>162</v>
      </c>
      <c r="E12470" s="29" t="s">
        <v>154</v>
      </c>
      <c r="F12470" s="25">
        <f t="shared" si="200"/>
        <v>42887</v>
      </c>
      <c r="G12470" s="22" t="str">
        <f>VLOOKUP(C12470,'2- CatalogosAseguradora'!$B:$D,3,FALSE)</f>
        <v>013</v>
      </c>
      <c r="H12470" s="23" t="str">
        <f>VLOOKUP(D12470,'1- CatalogoRamo'!$B:$G,3,FALSE)</f>
        <v>025</v>
      </c>
      <c r="I12470" s="31" t="str">
        <f>VLOOKUP(E12470,'0- CatalogoRubro'!$B:$D,3,FALSE)</f>
        <v>055</v>
      </c>
      <c r="J12470" s="1">
        <v>216.04766468</v>
      </c>
    </row>
    <row r="12471" spans="1:10" ht="16" x14ac:dyDescent="0.2">
      <c r="A12471" s="1">
        <v>12768</v>
      </c>
      <c r="B12471" s="20">
        <v>42887</v>
      </c>
      <c r="C12471" s="1" t="s">
        <v>13</v>
      </c>
      <c r="D12471" s="32" t="s">
        <v>162</v>
      </c>
      <c r="E12471" s="29" t="s">
        <v>155</v>
      </c>
      <c r="F12471" s="25">
        <f t="shared" si="200"/>
        <v>42887</v>
      </c>
      <c r="G12471" s="22" t="str">
        <f>VLOOKUP(C12471,'2- CatalogosAseguradora'!$B:$D,3,FALSE)</f>
        <v>013</v>
      </c>
      <c r="H12471" s="23" t="str">
        <f>VLOOKUP(D12471,'1- CatalogoRamo'!$B:$G,3,FALSE)</f>
        <v>025</v>
      </c>
      <c r="I12471" s="31" t="str">
        <f>VLOOKUP(E12471,'0- CatalogoRubro'!$B:$D,3,FALSE)</f>
        <v>056</v>
      </c>
      <c r="J12471" s="1">
        <v>277.78272335000003</v>
      </c>
    </row>
    <row r="12472" spans="1:10" ht="16" x14ac:dyDescent="0.2">
      <c r="A12472" s="1">
        <v>12769</v>
      </c>
      <c r="B12472" s="20">
        <v>42979</v>
      </c>
      <c r="C12472" s="1" t="s">
        <v>13</v>
      </c>
      <c r="D12472" s="32" t="s">
        <v>162</v>
      </c>
      <c r="E12472" s="26" t="s">
        <v>104</v>
      </c>
      <c r="F12472" s="25">
        <f t="shared" si="200"/>
        <v>42979</v>
      </c>
      <c r="G12472" s="22" t="str">
        <f>VLOOKUP(C12472,'2- CatalogosAseguradora'!$B:$D,3,FALSE)</f>
        <v>013</v>
      </c>
      <c r="H12472" s="23" t="str">
        <f>VLOOKUP(D12472,'1- CatalogoRamo'!$B:$G,3,FALSE)</f>
        <v>025</v>
      </c>
      <c r="I12472" s="31" t="str">
        <f>VLOOKUP(E12472,'0- CatalogoRubro'!$B:$D,3,FALSE)</f>
        <v>001</v>
      </c>
      <c r="J12472" s="34">
        <v>732.59921164000002</v>
      </c>
    </row>
    <row r="12473" spans="1:10" ht="16" x14ac:dyDescent="0.2">
      <c r="A12473" s="1">
        <v>12770</v>
      </c>
      <c r="B12473" s="20">
        <v>42979</v>
      </c>
      <c r="C12473" s="1" t="s">
        <v>13</v>
      </c>
      <c r="D12473" s="32" t="s">
        <v>162</v>
      </c>
      <c r="E12473" s="27" t="s">
        <v>105</v>
      </c>
      <c r="F12473" s="25">
        <f t="shared" si="200"/>
        <v>42979</v>
      </c>
      <c r="G12473" s="22" t="str">
        <f>VLOOKUP(C12473,'2- CatalogosAseguradora'!$B:$D,3,FALSE)</f>
        <v>013</v>
      </c>
      <c r="H12473" s="23" t="str">
        <f>VLOOKUP(D12473,'1- CatalogoRamo'!$B:$G,3,FALSE)</f>
        <v>025</v>
      </c>
      <c r="I12473" s="31" t="str">
        <f>VLOOKUP(E12473,'0- CatalogoRubro'!$B:$D,3,FALSE)</f>
        <v>002</v>
      </c>
      <c r="J12473" s="1">
        <v>762.19447602000002</v>
      </c>
    </row>
    <row r="12474" spans="1:10" ht="16" x14ac:dyDescent="0.2">
      <c r="A12474" s="1">
        <v>12771</v>
      </c>
      <c r="B12474" s="20">
        <v>42979</v>
      </c>
      <c r="C12474" s="1" t="s">
        <v>13</v>
      </c>
      <c r="D12474" s="32" t="s">
        <v>162</v>
      </c>
      <c r="E12474" s="27" t="s">
        <v>106</v>
      </c>
      <c r="F12474" s="25">
        <f t="shared" si="200"/>
        <v>42979</v>
      </c>
      <c r="G12474" s="22" t="str">
        <f>VLOOKUP(C12474,'2- CatalogosAseguradora'!$B:$D,3,FALSE)</f>
        <v>013</v>
      </c>
      <c r="H12474" s="23" t="str">
        <f>VLOOKUP(D12474,'1- CatalogoRamo'!$B:$G,3,FALSE)</f>
        <v>025</v>
      </c>
      <c r="I12474" s="31" t="str">
        <f>VLOOKUP(E12474,'0- CatalogoRubro'!$B:$D,3,FALSE)</f>
        <v>003</v>
      </c>
      <c r="J12474" s="1">
        <v>765.40739022000002</v>
      </c>
    </row>
    <row r="12475" spans="1:10" ht="16" x14ac:dyDescent="0.2">
      <c r="A12475" s="1">
        <v>12776</v>
      </c>
      <c r="B12475" s="20">
        <v>42979</v>
      </c>
      <c r="C12475" s="1" t="s">
        <v>13</v>
      </c>
      <c r="D12475" s="32" t="s">
        <v>162</v>
      </c>
      <c r="E12475" s="27" t="s">
        <v>111</v>
      </c>
      <c r="F12475" s="25">
        <f t="shared" si="200"/>
        <v>42979</v>
      </c>
      <c r="G12475" s="22" t="str">
        <f>VLOOKUP(C12475,'2- CatalogosAseguradora'!$B:$D,3,FALSE)</f>
        <v>013</v>
      </c>
      <c r="H12475" s="23" t="str">
        <f>VLOOKUP(D12475,'1- CatalogoRamo'!$B:$G,3,FALSE)</f>
        <v>025</v>
      </c>
      <c r="I12475" s="31" t="str">
        <f>VLOOKUP(E12475,'0- CatalogoRubro'!$B:$D,3,FALSE)</f>
        <v>008</v>
      </c>
      <c r="J12475" s="1">
        <v>0</v>
      </c>
    </row>
    <row r="12476" spans="1:10" ht="16" x14ac:dyDescent="0.2">
      <c r="A12476" s="1">
        <v>12777</v>
      </c>
      <c r="B12476" s="20">
        <v>42979</v>
      </c>
      <c r="C12476" s="1" t="s">
        <v>13</v>
      </c>
      <c r="D12476" s="32" t="s">
        <v>162</v>
      </c>
      <c r="E12476" s="28" t="s">
        <v>112</v>
      </c>
      <c r="F12476" s="25">
        <f t="shared" si="200"/>
        <v>42979</v>
      </c>
      <c r="G12476" s="22" t="str">
        <f>VLOOKUP(C12476,'2- CatalogosAseguradora'!$B:$D,3,FALSE)</f>
        <v>013</v>
      </c>
      <c r="H12476" s="23" t="str">
        <f>VLOOKUP(D12476,'1- CatalogoRamo'!$B:$G,3,FALSE)</f>
        <v>025</v>
      </c>
      <c r="I12476" s="31" t="str">
        <f>VLOOKUP(E12476,'0- CatalogoRubro'!$B:$D,3,FALSE)</f>
        <v>009</v>
      </c>
      <c r="J12476" s="1">
        <v>3.2129142000000002</v>
      </c>
    </row>
    <row r="12477" spans="1:10" ht="16" x14ac:dyDescent="0.2">
      <c r="A12477" s="1">
        <v>12778</v>
      </c>
      <c r="B12477" s="20">
        <v>42979</v>
      </c>
      <c r="C12477" s="1" t="s">
        <v>13</v>
      </c>
      <c r="D12477" s="32" t="s">
        <v>162</v>
      </c>
      <c r="E12477" s="27" t="s">
        <v>113</v>
      </c>
      <c r="F12477" s="25">
        <f t="shared" si="200"/>
        <v>42979</v>
      </c>
      <c r="G12477" s="22" t="str">
        <f>VLOOKUP(C12477,'2- CatalogosAseguradora'!$B:$D,3,FALSE)</f>
        <v>013</v>
      </c>
      <c r="H12477" s="23" t="str">
        <f>VLOOKUP(D12477,'1- CatalogoRamo'!$B:$G,3,FALSE)</f>
        <v>025</v>
      </c>
      <c r="I12477" s="31" t="str">
        <f>VLOOKUP(E12477,'0- CatalogoRubro'!$B:$D,3,FALSE)</f>
        <v>010</v>
      </c>
      <c r="J12477" s="1">
        <v>222.58198437999999</v>
      </c>
    </row>
    <row r="12478" spans="1:10" ht="16" x14ac:dyDescent="0.2">
      <c r="A12478" s="1">
        <v>12781</v>
      </c>
      <c r="B12478" s="20">
        <v>42979</v>
      </c>
      <c r="C12478" s="1" t="s">
        <v>13</v>
      </c>
      <c r="D12478" s="32" t="s">
        <v>162</v>
      </c>
      <c r="E12478" s="27" t="s">
        <v>116</v>
      </c>
      <c r="F12478" s="25">
        <f t="shared" si="200"/>
        <v>42979</v>
      </c>
      <c r="G12478" s="22" t="str">
        <f>VLOOKUP(C12478,'2- CatalogosAseguradora'!$B:$D,3,FALSE)</f>
        <v>013</v>
      </c>
      <c r="H12478" s="23" t="str">
        <f>VLOOKUP(D12478,'1- CatalogoRamo'!$B:$G,3,FALSE)</f>
        <v>025</v>
      </c>
      <c r="I12478" s="31" t="str">
        <f>VLOOKUP(E12478,'0- CatalogoRubro'!$B:$D,3,FALSE)</f>
        <v>013</v>
      </c>
      <c r="J12478" s="1">
        <v>-218.91286224999999</v>
      </c>
    </row>
    <row r="12479" spans="1:10" ht="16" x14ac:dyDescent="0.2">
      <c r="A12479" s="1">
        <v>12782</v>
      </c>
      <c r="B12479" s="20">
        <v>42979</v>
      </c>
      <c r="C12479" s="1" t="s">
        <v>13</v>
      </c>
      <c r="D12479" s="32" t="s">
        <v>162</v>
      </c>
      <c r="E12479" s="27" t="s">
        <v>117</v>
      </c>
      <c r="F12479" s="25">
        <f t="shared" si="200"/>
        <v>42979</v>
      </c>
      <c r="G12479" s="22" t="str">
        <f>VLOOKUP(C12479,'2- CatalogosAseguradora'!$B:$D,3,FALSE)</f>
        <v>013</v>
      </c>
      <c r="H12479" s="23" t="str">
        <f>VLOOKUP(D12479,'1- CatalogoRamo'!$B:$G,3,FALSE)</f>
        <v>025</v>
      </c>
      <c r="I12479" s="31" t="str">
        <f>VLOOKUP(E12479,'0- CatalogoRubro'!$B:$D,3,FALSE)</f>
        <v>014</v>
      </c>
      <c r="J12479" s="1">
        <v>-218.91286224999999</v>
      </c>
    </row>
    <row r="12480" spans="1:10" ht="16" x14ac:dyDescent="0.2">
      <c r="A12480" s="1">
        <v>12783</v>
      </c>
      <c r="B12480" s="20">
        <v>42979</v>
      </c>
      <c r="C12480" s="1" t="s">
        <v>13</v>
      </c>
      <c r="D12480" s="32" t="s">
        <v>162</v>
      </c>
      <c r="E12480" s="27" t="s">
        <v>118</v>
      </c>
      <c r="F12480" s="25">
        <f t="shared" si="200"/>
        <v>42979</v>
      </c>
      <c r="G12480" s="22" t="str">
        <f>VLOOKUP(C12480,'2- CatalogosAseguradora'!$B:$D,3,FALSE)</f>
        <v>013</v>
      </c>
      <c r="H12480" s="23" t="str">
        <f>VLOOKUP(D12480,'1- CatalogoRamo'!$B:$G,3,FALSE)</f>
        <v>025</v>
      </c>
      <c r="I12480" s="31" t="str">
        <f>VLOOKUP(E12480,'0- CatalogoRubro'!$B:$D,3,FALSE)</f>
        <v>015</v>
      </c>
      <c r="J12480" s="1">
        <v>0</v>
      </c>
    </row>
    <row r="12481" spans="1:10" ht="16" x14ac:dyDescent="0.2">
      <c r="A12481" s="1">
        <v>12784</v>
      </c>
      <c r="B12481" s="20">
        <v>42979</v>
      </c>
      <c r="C12481" s="1" t="s">
        <v>13</v>
      </c>
      <c r="D12481" s="32" t="s">
        <v>162</v>
      </c>
      <c r="E12481" s="27" t="s">
        <v>119</v>
      </c>
      <c r="F12481" s="25">
        <f t="shared" si="200"/>
        <v>42979</v>
      </c>
      <c r="G12481" s="22" t="str">
        <f>VLOOKUP(C12481,'2- CatalogosAseguradora'!$B:$D,3,FALSE)</f>
        <v>013</v>
      </c>
      <c r="H12481" s="23" t="str">
        <f>VLOOKUP(D12481,'1- CatalogoRamo'!$B:$G,3,FALSE)</f>
        <v>025</v>
      </c>
      <c r="I12481" s="31" t="str">
        <f>VLOOKUP(E12481,'0- CatalogoRubro'!$B:$D,3,FALSE)</f>
        <v>016</v>
      </c>
      <c r="J12481" s="1">
        <v>-25.926142250000002</v>
      </c>
    </row>
    <row r="12482" spans="1:10" ht="16" x14ac:dyDescent="0.2">
      <c r="A12482" s="1">
        <v>12785</v>
      </c>
      <c r="B12482" s="20">
        <v>42979</v>
      </c>
      <c r="C12482" s="1" t="s">
        <v>13</v>
      </c>
      <c r="D12482" s="32" t="s">
        <v>162</v>
      </c>
      <c r="E12482" s="26" t="s">
        <v>120</v>
      </c>
      <c r="F12482" s="25">
        <f t="shared" si="200"/>
        <v>42979</v>
      </c>
      <c r="G12482" s="22" t="str">
        <f>VLOOKUP(C12482,'2- CatalogosAseguradora'!$B:$D,3,FALSE)</f>
        <v>013</v>
      </c>
      <c r="H12482" s="23" t="str">
        <f>VLOOKUP(D12482,'1- CatalogoRamo'!$B:$G,3,FALSE)</f>
        <v>025</v>
      </c>
      <c r="I12482" s="31" t="str">
        <f>VLOOKUP(E12482,'0- CatalogoRubro'!$B:$D,3,FALSE)</f>
        <v>017</v>
      </c>
      <c r="J12482" s="1">
        <v>406.06394652999995</v>
      </c>
    </row>
    <row r="12483" spans="1:10" ht="16" x14ac:dyDescent="0.2">
      <c r="A12483" s="1">
        <v>12786</v>
      </c>
      <c r="B12483" s="20">
        <v>42979</v>
      </c>
      <c r="C12483" s="1" t="s">
        <v>13</v>
      </c>
      <c r="D12483" s="32" t="s">
        <v>162</v>
      </c>
      <c r="E12483" s="27" t="s">
        <v>121</v>
      </c>
      <c r="F12483" s="25">
        <f t="shared" si="200"/>
        <v>42979</v>
      </c>
      <c r="G12483" s="22" t="str">
        <f>VLOOKUP(C12483,'2- CatalogosAseguradora'!$B:$D,3,FALSE)</f>
        <v>013</v>
      </c>
      <c r="H12483" s="23" t="str">
        <f>VLOOKUP(D12483,'1- CatalogoRamo'!$B:$G,3,FALSE)</f>
        <v>025</v>
      </c>
      <c r="I12483" s="31" t="str">
        <f>VLOOKUP(E12483,'0- CatalogoRubro'!$B:$D,3,FALSE)</f>
        <v>018</v>
      </c>
      <c r="J12483" s="1">
        <v>381.57736154000003</v>
      </c>
    </row>
    <row r="12484" spans="1:10" ht="16" x14ac:dyDescent="0.2">
      <c r="A12484" s="1">
        <v>12787</v>
      </c>
      <c r="B12484" s="20">
        <v>42979</v>
      </c>
      <c r="C12484" s="1" t="s">
        <v>13</v>
      </c>
      <c r="D12484" s="32" t="s">
        <v>162</v>
      </c>
      <c r="E12484" s="27" t="s">
        <v>106</v>
      </c>
      <c r="F12484" s="25">
        <f t="shared" si="200"/>
        <v>42979</v>
      </c>
      <c r="G12484" s="22" t="str">
        <f>VLOOKUP(C12484,'2- CatalogosAseguradora'!$B:$D,3,FALSE)</f>
        <v>013</v>
      </c>
      <c r="H12484" s="23" t="str">
        <f>VLOOKUP(D12484,'1- CatalogoRamo'!$B:$G,3,FALSE)</f>
        <v>025</v>
      </c>
      <c r="I12484" s="31" t="str">
        <f>VLOOKUP(E12484,'0- CatalogoRubro'!$B:$D,3,FALSE)</f>
        <v>003</v>
      </c>
      <c r="J12484" s="1">
        <v>381.57736154000003</v>
      </c>
    </row>
    <row r="12485" spans="1:10" ht="16" x14ac:dyDescent="0.2">
      <c r="A12485" s="1">
        <v>12788</v>
      </c>
      <c r="B12485" s="20">
        <v>42979</v>
      </c>
      <c r="C12485" s="1" t="s">
        <v>13</v>
      </c>
      <c r="D12485" s="32" t="s">
        <v>162</v>
      </c>
      <c r="E12485" s="27" t="s">
        <v>111</v>
      </c>
      <c r="F12485" s="25">
        <f t="shared" si="200"/>
        <v>42979</v>
      </c>
      <c r="G12485" s="22" t="str">
        <f>VLOOKUP(C12485,'2- CatalogosAseguradora'!$B:$D,3,FALSE)</f>
        <v>013</v>
      </c>
      <c r="H12485" s="23" t="str">
        <f>VLOOKUP(D12485,'1- CatalogoRamo'!$B:$G,3,FALSE)</f>
        <v>025</v>
      </c>
      <c r="I12485" s="31" t="str">
        <f>VLOOKUP(E12485,'0- CatalogoRubro'!$B:$D,3,FALSE)</f>
        <v>008</v>
      </c>
      <c r="J12485" s="1">
        <v>0</v>
      </c>
    </row>
    <row r="12486" spans="1:10" ht="16" x14ac:dyDescent="0.2">
      <c r="A12486" s="1">
        <v>12789</v>
      </c>
      <c r="B12486" s="20">
        <v>42979</v>
      </c>
      <c r="C12486" s="1" t="s">
        <v>13</v>
      </c>
      <c r="D12486" s="32" t="s">
        <v>162</v>
      </c>
      <c r="E12486" s="27" t="s">
        <v>122</v>
      </c>
      <c r="F12486" s="25">
        <f t="shared" si="200"/>
        <v>42979</v>
      </c>
      <c r="G12486" s="22" t="str">
        <f>VLOOKUP(C12486,'2- CatalogosAseguradora'!$B:$D,3,FALSE)</f>
        <v>013</v>
      </c>
      <c r="H12486" s="23" t="str">
        <f>VLOOKUP(D12486,'1- CatalogoRamo'!$B:$G,3,FALSE)</f>
        <v>025</v>
      </c>
      <c r="I12486" s="31" t="str">
        <f>VLOOKUP(E12486,'0- CatalogoRubro'!$B:$D,3,FALSE)</f>
        <v>021</v>
      </c>
      <c r="J12486" s="1">
        <v>0</v>
      </c>
    </row>
    <row r="12487" spans="1:10" ht="16" x14ac:dyDescent="0.2">
      <c r="A12487" s="1">
        <v>12790</v>
      </c>
      <c r="B12487" s="20">
        <v>42979</v>
      </c>
      <c r="C12487" s="1" t="s">
        <v>13</v>
      </c>
      <c r="D12487" s="32" t="s">
        <v>162</v>
      </c>
      <c r="E12487" s="27" t="s">
        <v>123</v>
      </c>
      <c r="F12487" s="25">
        <f t="shared" si="200"/>
        <v>42979</v>
      </c>
      <c r="G12487" s="22" t="str">
        <f>VLOOKUP(C12487,'2- CatalogosAseguradora'!$B:$D,3,FALSE)</f>
        <v>013</v>
      </c>
      <c r="H12487" s="23" t="str">
        <f>VLOOKUP(D12487,'1- CatalogoRamo'!$B:$G,3,FALSE)</f>
        <v>025</v>
      </c>
      <c r="I12487" s="31" t="str">
        <f>VLOOKUP(E12487,'0- CatalogoRubro'!$B:$D,3,FALSE)</f>
        <v>022</v>
      </c>
      <c r="J12487" s="1">
        <v>-18.511407350000002</v>
      </c>
    </row>
    <row r="12488" spans="1:10" ht="16" x14ac:dyDescent="0.2">
      <c r="A12488" s="1">
        <v>12791</v>
      </c>
      <c r="B12488" s="20">
        <v>42979</v>
      </c>
      <c r="C12488" s="1" t="s">
        <v>13</v>
      </c>
      <c r="D12488" s="32" t="s">
        <v>162</v>
      </c>
      <c r="E12488" s="27" t="s">
        <v>124</v>
      </c>
      <c r="F12488" s="25">
        <f t="shared" si="200"/>
        <v>42979</v>
      </c>
      <c r="G12488" s="22" t="str">
        <f>VLOOKUP(C12488,'2- CatalogosAseguradora'!$B:$D,3,FALSE)</f>
        <v>013</v>
      </c>
      <c r="H12488" s="23" t="str">
        <f>VLOOKUP(D12488,'1- CatalogoRamo'!$B:$G,3,FALSE)</f>
        <v>025</v>
      </c>
      <c r="I12488" s="31" t="str">
        <f>VLOOKUP(E12488,'0- CatalogoRubro'!$B:$D,3,FALSE)</f>
        <v>023</v>
      </c>
      <c r="J12488" s="1">
        <v>-18.511407350000002</v>
      </c>
    </row>
    <row r="12489" spans="1:10" ht="16" x14ac:dyDescent="0.2">
      <c r="A12489" s="1">
        <v>12792</v>
      </c>
      <c r="B12489" s="20">
        <v>42979</v>
      </c>
      <c r="C12489" s="1" t="s">
        <v>13</v>
      </c>
      <c r="D12489" s="32" t="s">
        <v>162</v>
      </c>
      <c r="E12489" s="27" t="s">
        <v>125</v>
      </c>
      <c r="F12489" s="25">
        <f t="shared" si="200"/>
        <v>42979</v>
      </c>
      <c r="G12489" s="22" t="str">
        <f>VLOOKUP(C12489,'2- CatalogosAseguradora'!$B:$D,3,FALSE)</f>
        <v>013</v>
      </c>
      <c r="H12489" s="23" t="str">
        <f>VLOOKUP(D12489,'1- CatalogoRamo'!$B:$G,3,FALSE)</f>
        <v>025</v>
      </c>
      <c r="I12489" s="31" t="str">
        <f>VLOOKUP(E12489,'0- CatalogoRubro'!$B:$D,3,FALSE)</f>
        <v>024</v>
      </c>
      <c r="J12489" s="1">
        <v>0</v>
      </c>
    </row>
    <row r="12490" spans="1:10" ht="16" x14ac:dyDescent="0.2">
      <c r="A12490" s="1">
        <v>12793</v>
      </c>
      <c r="B12490" s="20">
        <v>42979</v>
      </c>
      <c r="C12490" s="1" t="s">
        <v>13</v>
      </c>
      <c r="D12490" s="32" t="s">
        <v>162</v>
      </c>
      <c r="E12490" s="27" t="s">
        <v>126</v>
      </c>
      <c r="F12490" s="25">
        <f t="shared" si="200"/>
        <v>42979</v>
      </c>
      <c r="G12490" s="22" t="str">
        <f>VLOOKUP(C12490,'2- CatalogosAseguradora'!$B:$D,3,FALSE)</f>
        <v>013</v>
      </c>
      <c r="H12490" s="23" t="str">
        <f>VLOOKUP(D12490,'1- CatalogoRamo'!$B:$G,3,FALSE)</f>
        <v>025</v>
      </c>
      <c r="I12490" s="31" t="str">
        <f>VLOOKUP(E12490,'0- CatalogoRubro'!$B:$D,3,FALSE)</f>
        <v>025</v>
      </c>
      <c r="J12490" s="1">
        <v>-0.63457211999999996</v>
      </c>
    </row>
    <row r="12491" spans="1:10" ht="16" x14ac:dyDescent="0.2">
      <c r="A12491" s="1">
        <v>12794</v>
      </c>
      <c r="B12491" s="20">
        <v>42979</v>
      </c>
      <c r="C12491" s="1" t="s">
        <v>13</v>
      </c>
      <c r="D12491" s="32" t="s">
        <v>162</v>
      </c>
      <c r="E12491" s="27" t="s">
        <v>127</v>
      </c>
      <c r="F12491" s="25">
        <f t="shared" si="200"/>
        <v>42979</v>
      </c>
      <c r="G12491" s="22" t="str">
        <f>VLOOKUP(C12491,'2- CatalogosAseguradora'!$B:$D,3,FALSE)</f>
        <v>013</v>
      </c>
      <c r="H12491" s="23" t="str">
        <f>VLOOKUP(D12491,'1- CatalogoRamo'!$B:$G,3,FALSE)</f>
        <v>025</v>
      </c>
      <c r="I12491" s="31" t="str">
        <f>VLOOKUP(E12491,'0- CatalogoRubro'!$B:$D,3,FALSE)</f>
        <v>026</v>
      </c>
      <c r="J12491" s="1">
        <v>42.363420220000002</v>
      </c>
    </row>
    <row r="12492" spans="1:10" ht="16" x14ac:dyDescent="0.2">
      <c r="A12492" s="1">
        <v>12795</v>
      </c>
      <c r="B12492" s="20">
        <v>42979</v>
      </c>
      <c r="C12492" s="1" t="s">
        <v>13</v>
      </c>
      <c r="D12492" s="32" t="s">
        <v>162</v>
      </c>
      <c r="E12492" s="26" t="s">
        <v>128</v>
      </c>
      <c r="F12492" s="25">
        <f t="shared" si="200"/>
        <v>42979</v>
      </c>
      <c r="G12492" s="22" t="str">
        <f>VLOOKUP(C12492,'2- CatalogosAseguradora'!$B:$D,3,FALSE)</f>
        <v>013</v>
      </c>
      <c r="H12492" s="23" t="str">
        <f>VLOOKUP(D12492,'1- CatalogoRamo'!$B:$G,3,FALSE)</f>
        <v>025</v>
      </c>
      <c r="I12492" s="31" t="str">
        <f>VLOOKUP(E12492,'0- CatalogoRubro'!$B:$D,3,FALSE)</f>
        <v>027</v>
      </c>
      <c r="J12492" s="1">
        <v>0</v>
      </c>
    </row>
    <row r="12493" spans="1:10" ht="16" x14ac:dyDescent="0.2">
      <c r="A12493" s="1">
        <v>12796</v>
      </c>
      <c r="B12493" s="20">
        <v>42979</v>
      </c>
      <c r="C12493" s="1" t="s">
        <v>13</v>
      </c>
      <c r="D12493" s="32" t="s">
        <v>162</v>
      </c>
      <c r="E12493" s="27" t="s">
        <v>129</v>
      </c>
      <c r="F12493" s="25">
        <f t="shared" si="200"/>
        <v>42979</v>
      </c>
      <c r="G12493" s="22" t="str">
        <f>VLOOKUP(C12493,'2- CatalogosAseguradora'!$B:$D,3,FALSE)</f>
        <v>013</v>
      </c>
      <c r="H12493" s="23" t="str">
        <f>VLOOKUP(D12493,'1- CatalogoRamo'!$B:$G,3,FALSE)</f>
        <v>025</v>
      </c>
      <c r="I12493" s="31" t="str">
        <f>VLOOKUP(E12493,'0- CatalogoRubro'!$B:$D,3,FALSE)</f>
        <v>028</v>
      </c>
      <c r="J12493" s="1">
        <v>0</v>
      </c>
    </row>
    <row r="12494" spans="1:10" ht="16" x14ac:dyDescent="0.2">
      <c r="A12494" s="1">
        <v>12797</v>
      </c>
      <c r="B12494" s="20">
        <v>42979</v>
      </c>
      <c r="C12494" s="1" t="s">
        <v>13</v>
      </c>
      <c r="D12494" s="32" t="s">
        <v>162</v>
      </c>
      <c r="E12494" s="27" t="s">
        <v>130</v>
      </c>
      <c r="F12494" s="25">
        <f t="shared" si="200"/>
        <v>42979</v>
      </c>
      <c r="G12494" s="22" t="str">
        <f>VLOOKUP(C12494,'2- CatalogosAseguradora'!$B:$D,3,FALSE)</f>
        <v>013</v>
      </c>
      <c r="H12494" s="23" t="str">
        <f>VLOOKUP(D12494,'1- CatalogoRamo'!$B:$G,3,FALSE)</f>
        <v>025</v>
      </c>
      <c r="I12494" s="31" t="str">
        <f>VLOOKUP(E12494,'0- CatalogoRubro'!$B:$D,3,FALSE)</f>
        <v>029</v>
      </c>
      <c r="J12494" s="1">
        <v>0</v>
      </c>
    </row>
    <row r="12495" spans="1:10" ht="16" x14ac:dyDescent="0.2">
      <c r="A12495" s="1">
        <v>12798</v>
      </c>
      <c r="B12495" s="20">
        <v>42979</v>
      </c>
      <c r="C12495" s="1" t="s">
        <v>13</v>
      </c>
      <c r="D12495" s="32" t="s">
        <v>162</v>
      </c>
      <c r="E12495" s="26" t="s">
        <v>131</v>
      </c>
      <c r="F12495" s="25">
        <f t="shared" si="200"/>
        <v>42979</v>
      </c>
      <c r="G12495" s="22" t="str">
        <f>VLOOKUP(C12495,'2- CatalogosAseguradora'!$B:$D,3,FALSE)</f>
        <v>013</v>
      </c>
      <c r="H12495" s="23" t="str">
        <f>VLOOKUP(D12495,'1- CatalogoRamo'!$B:$G,3,FALSE)</f>
        <v>025</v>
      </c>
      <c r="I12495" s="31" t="str">
        <f>VLOOKUP(E12495,'0- CatalogoRubro'!$B:$D,3,FALSE)</f>
        <v>030</v>
      </c>
      <c r="J12495" s="1">
        <v>0</v>
      </c>
    </row>
    <row r="12496" spans="1:10" ht="16" x14ac:dyDescent="0.2">
      <c r="A12496" s="1">
        <v>12799</v>
      </c>
      <c r="B12496" s="20">
        <v>42979</v>
      </c>
      <c r="C12496" s="1" t="s">
        <v>13</v>
      </c>
      <c r="D12496" s="32" t="s">
        <v>162</v>
      </c>
      <c r="E12496" s="27" t="s">
        <v>132</v>
      </c>
      <c r="F12496" s="25">
        <f t="shared" si="200"/>
        <v>42979</v>
      </c>
      <c r="G12496" s="22" t="str">
        <f>VLOOKUP(C12496,'2- CatalogosAseguradora'!$B:$D,3,FALSE)</f>
        <v>013</v>
      </c>
      <c r="H12496" s="23" t="str">
        <f>VLOOKUP(D12496,'1- CatalogoRamo'!$B:$G,3,FALSE)</f>
        <v>025</v>
      </c>
      <c r="I12496" s="31" t="str">
        <f>VLOOKUP(E12496,'0- CatalogoRubro'!$B:$D,3,FALSE)</f>
        <v>031</v>
      </c>
      <c r="J12496" s="1">
        <v>0</v>
      </c>
    </row>
    <row r="12497" spans="1:10" ht="16" x14ac:dyDescent="0.2">
      <c r="A12497" s="1">
        <v>12800</v>
      </c>
      <c r="B12497" s="20">
        <v>42979</v>
      </c>
      <c r="C12497" s="1" t="s">
        <v>13</v>
      </c>
      <c r="D12497" s="32" t="s">
        <v>162</v>
      </c>
      <c r="E12497" s="27" t="s">
        <v>106</v>
      </c>
      <c r="F12497" s="25">
        <f t="shared" si="200"/>
        <v>42979</v>
      </c>
      <c r="G12497" s="22" t="str">
        <f>VLOOKUP(C12497,'2- CatalogosAseguradora'!$B:$D,3,FALSE)</f>
        <v>013</v>
      </c>
      <c r="H12497" s="23" t="str">
        <f>VLOOKUP(D12497,'1- CatalogoRamo'!$B:$G,3,FALSE)</f>
        <v>025</v>
      </c>
      <c r="I12497" s="31" t="str">
        <f>VLOOKUP(E12497,'0- CatalogoRubro'!$B:$D,3,FALSE)</f>
        <v>003</v>
      </c>
      <c r="J12497" s="1">
        <v>0</v>
      </c>
    </row>
    <row r="12498" spans="1:10" ht="16" x14ac:dyDescent="0.2">
      <c r="A12498" s="1">
        <v>12801</v>
      </c>
      <c r="B12498" s="20">
        <v>42979</v>
      </c>
      <c r="C12498" s="1" t="s">
        <v>13</v>
      </c>
      <c r="D12498" s="32" t="s">
        <v>162</v>
      </c>
      <c r="E12498" s="27" t="s">
        <v>111</v>
      </c>
      <c r="F12498" s="25">
        <f t="shared" si="200"/>
        <v>42979</v>
      </c>
      <c r="G12498" s="22" t="str">
        <f>VLOOKUP(C12498,'2- CatalogosAseguradora'!$B:$D,3,FALSE)</f>
        <v>013</v>
      </c>
      <c r="H12498" s="23" t="str">
        <f>VLOOKUP(D12498,'1- CatalogoRamo'!$B:$G,3,FALSE)</f>
        <v>025</v>
      </c>
      <c r="I12498" s="31" t="str">
        <f>VLOOKUP(E12498,'0- CatalogoRubro'!$B:$D,3,FALSE)</f>
        <v>008</v>
      </c>
      <c r="J12498" s="1">
        <v>0</v>
      </c>
    </row>
    <row r="12499" spans="1:10" ht="16" x14ac:dyDescent="0.2">
      <c r="A12499" s="1">
        <v>12802</v>
      </c>
      <c r="B12499" s="20">
        <v>42979</v>
      </c>
      <c r="C12499" s="1" t="s">
        <v>13</v>
      </c>
      <c r="D12499" s="32" t="s">
        <v>162</v>
      </c>
      <c r="E12499" s="27" t="s">
        <v>133</v>
      </c>
      <c r="F12499" s="25">
        <f t="shared" ref="F12499:F12556" si="201">B12499</f>
        <v>42979</v>
      </c>
      <c r="G12499" s="22" t="str">
        <f>VLOOKUP(C12499,'2- CatalogosAseguradora'!$B:$D,3,FALSE)</f>
        <v>013</v>
      </c>
      <c r="H12499" s="23" t="str">
        <f>VLOOKUP(D12499,'1- CatalogoRamo'!$B:$G,3,FALSE)</f>
        <v>025</v>
      </c>
      <c r="I12499" s="31" t="str">
        <f>VLOOKUP(E12499,'0- CatalogoRubro'!$B:$D,3,FALSE)</f>
        <v>034</v>
      </c>
      <c r="J12499" s="1">
        <v>0</v>
      </c>
    </row>
    <row r="12500" spans="1:10" ht="16" x14ac:dyDescent="0.2">
      <c r="A12500" s="1">
        <v>12803</v>
      </c>
      <c r="B12500" s="20">
        <v>42979</v>
      </c>
      <c r="C12500" s="1" t="s">
        <v>13</v>
      </c>
      <c r="D12500" s="32" t="s">
        <v>162</v>
      </c>
      <c r="E12500" s="27" t="s">
        <v>134</v>
      </c>
      <c r="F12500" s="25">
        <f t="shared" si="201"/>
        <v>42979</v>
      </c>
      <c r="G12500" s="22" t="str">
        <f>VLOOKUP(C12500,'2- CatalogosAseguradora'!$B:$D,3,FALSE)</f>
        <v>013</v>
      </c>
      <c r="H12500" s="23" t="str">
        <f>VLOOKUP(D12500,'1- CatalogoRamo'!$B:$G,3,FALSE)</f>
        <v>025</v>
      </c>
      <c r="I12500" s="31" t="str">
        <f>VLOOKUP(E12500,'0- CatalogoRubro'!$B:$D,3,FALSE)</f>
        <v>035</v>
      </c>
      <c r="J12500" s="1">
        <v>0</v>
      </c>
    </row>
    <row r="12501" spans="1:10" ht="16" x14ac:dyDescent="0.2">
      <c r="A12501" s="1">
        <v>12804</v>
      </c>
      <c r="B12501" s="20">
        <v>42979</v>
      </c>
      <c r="C12501" s="1" t="s">
        <v>13</v>
      </c>
      <c r="D12501" s="32" t="s">
        <v>162</v>
      </c>
      <c r="E12501" s="27" t="s">
        <v>135</v>
      </c>
      <c r="F12501" s="25">
        <f t="shared" si="201"/>
        <v>42979</v>
      </c>
      <c r="G12501" s="22" t="str">
        <f>VLOOKUP(C12501,'2- CatalogosAseguradora'!$B:$D,3,FALSE)</f>
        <v>013</v>
      </c>
      <c r="H12501" s="23" t="str">
        <f>VLOOKUP(D12501,'1- CatalogoRamo'!$B:$G,3,FALSE)</f>
        <v>025</v>
      </c>
      <c r="I12501" s="31" t="str">
        <f>VLOOKUP(E12501,'0- CatalogoRubro'!$B:$D,3,FALSE)</f>
        <v>036</v>
      </c>
      <c r="J12501" s="1">
        <v>0</v>
      </c>
    </row>
    <row r="12502" spans="1:10" ht="16" x14ac:dyDescent="0.2">
      <c r="A12502" s="1">
        <v>12805</v>
      </c>
      <c r="B12502" s="20">
        <v>42979</v>
      </c>
      <c r="C12502" s="1" t="s">
        <v>13</v>
      </c>
      <c r="D12502" s="32" t="s">
        <v>162</v>
      </c>
      <c r="E12502" s="27" t="s">
        <v>136</v>
      </c>
      <c r="F12502" s="25">
        <f t="shared" si="201"/>
        <v>42979</v>
      </c>
      <c r="G12502" s="22" t="str">
        <f>VLOOKUP(C12502,'2- CatalogosAseguradora'!$B:$D,3,FALSE)</f>
        <v>013</v>
      </c>
      <c r="H12502" s="23" t="str">
        <f>VLOOKUP(D12502,'1- CatalogoRamo'!$B:$G,3,FALSE)</f>
        <v>025</v>
      </c>
      <c r="I12502" s="31" t="str">
        <f>VLOOKUP(E12502,'0- CatalogoRubro'!$B:$D,3,FALSE)</f>
        <v>037</v>
      </c>
      <c r="J12502" s="1">
        <v>0</v>
      </c>
    </row>
    <row r="12503" spans="1:10" ht="16" x14ac:dyDescent="0.2">
      <c r="A12503" s="1">
        <v>12806</v>
      </c>
      <c r="B12503" s="20">
        <v>42979</v>
      </c>
      <c r="C12503" s="1" t="s">
        <v>13</v>
      </c>
      <c r="D12503" s="32" t="s">
        <v>162</v>
      </c>
      <c r="E12503" s="27" t="s">
        <v>137</v>
      </c>
      <c r="F12503" s="25">
        <f t="shared" si="201"/>
        <v>42979</v>
      </c>
      <c r="G12503" s="22" t="str">
        <f>VLOOKUP(C12503,'2- CatalogosAseguradora'!$B:$D,3,FALSE)</f>
        <v>013</v>
      </c>
      <c r="H12503" s="23" t="str">
        <f>VLOOKUP(D12503,'1- CatalogoRamo'!$B:$G,3,FALSE)</f>
        <v>025</v>
      </c>
      <c r="I12503" s="31" t="str">
        <f>VLOOKUP(E12503,'0- CatalogoRubro'!$B:$D,3,FALSE)</f>
        <v>038</v>
      </c>
      <c r="J12503" s="1">
        <v>0</v>
      </c>
    </row>
    <row r="12504" spans="1:10" ht="16" x14ac:dyDescent="0.2">
      <c r="A12504" s="1">
        <v>12807</v>
      </c>
      <c r="B12504" s="20">
        <v>42979</v>
      </c>
      <c r="C12504" s="1" t="s">
        <v>13</v>
      </c>
      <c r="D12504" s="32" t="s">
        <v>162</v>
      </c>
      <c r="E12504" s="27" t="s">
        <v>138</v>
      </c>
      <c r="F12504" s="25">
        <f t="shared" si="201"/>
        <v>42979</v>
      </c>
      <c r="G12504" s="22" t="str">
        <f>VLOOKUP(C12504,'2- CatalogosAseguradora'!$B:$D,3,FALSE)</f>
        <v>013</v>
      </c>
      <c r="H12504" s="23" t="str">
        <f>VLOOKUP(D12504,'1- CatalogoRamo'!$B:$G,3,FALSE)</f>
        <v>025</v>
      </c>
      <c r="I12504" s="31" t="str">
        <f>VLOOKUP(E12504,'0- CatalogoRubro'!$B:$D,3,FALSE)</f>
        <v>039</v>
      </c>
      <c r="J12504" s="1">
        <v>0</v>
      </c>
    </row>
    <row r="12505" spans="1:10" ht="16" x14ac:dyDescent="0.2">
      <c r="A12505" s="1">
        <v>12808</v>
      </c>
      <c r="B12505" s="20">
        <v>42979</v>
      </c>
      <c r="C12505" s="1" t="s">
        <v>13</v>
      </c>
      <c r="D12505" s="32" t="s">
        <v>162</v>
      </c>
      <c r="E12505" s="27" t="s">
        <v>139</v>
      </c>
      <c r="F12505" s="25">
        <f t="shared" si="201"/>
        <v>42979</v>
      </c>
      <c r="G12505" s="22" t="str">
        <f>VLOOKUP(C12505,'2- CatalogosAseguradora'!$B:$D,3,FALSE)</f>
        <v>013</v>
      </c>
      <c r="H12505" s="23" t="str">
        <f>VLOOKUP(D12505,'1- CatalogoRamo'!$B:$G,3,FALSE)</f>
        <v>025</v>
      </c>
      <c r="I12505" s="31" t="str">
        <f>VLOOKUP(E12505,'0- CatalogoRubro'!$B:$D,3,FALSE)</f>
        <v>040</v>
      </c>
      <c r="J12505" s="1">
        <v>0</v>
      </c>
    </row>
    <row r="12506" spans="1:10" ht="16" x14ac:dyDescent="0.2">
      <c r="A12506" s="1">
        <v>12809</v>
      </c>
      <c r="B12506" s="20">
        <v>42979</v>
      </c>
      <c r="C12506" s="1" t="s">
        <v>13</v>
      </c>
      <c r="D12506" s="32" t="s">
        <v>162</v>
      </c>
      <c r="E12506" s="27" t="s">
        <v>140</v>
      </c>
      <c r="F12506" s="25">
        <f t="shared" si="201"/>
        <v>42979</v>
      </c>
      <c r="G12506" s="22" t="str">
        <f>VLOOKUP(C12506,'2- CatalogosAseguradora'!$B:$D,3,FALSE)</f>
        <v>013</v>
      </c>
      <c r="H12506" s="23" t="str">
        <f>VLOOKUP(D12506,'1- CatalogoRamo'!$B:$G,3,FALSE)</f>
        <v>025</v>
      </c>
      <c r="I12506" s="31" t="str">
        <f>VLOOKUP(E12506,'0- CatalogoRubro'!$B:$D,3,FALSE)</f>
        <v>041</v>
      </c>
      <c r="J12506" s="1">
        <v>0</v>
      </c>
    </row>
    <row r="12507" spans="1:10" ht="16" x14ac:dyDescent="0.2">
      <c r="A12507" s="1">
        <v>12810</v>
      </c>
      <c r="B12507" s="20">
        <v>42979</v>
      </c>
      <c r="C12507" s="1" t="s">
        <v>13</v>
      </c>
      <c r="D12507" s="32" t="s">
        <v>162</v>
      </c>
      <c r="E12507" s="26" t="s">
        <v>141</v>
      </c>
      <c r="F12507" s="25">
        <f t="shared" si="201"/>
        <v>42979</v>
      </c>
      <c r="G12507" s="22" t="str">
        <f>VLOOKUP(C12507,'2- CatalogosAseguradora'!$B:$D,3,FALSE)</f>
        <v>013</v>
      </c>
      <c r="H12507" s="23" t="str">
        <f>VLOOKUP(D12507,'1- CatalogoRamo'!$B:$G,3,FALSE)</f>
        <v>025</v>
      </c>
      <c r="I12507" s="31" t="str">
        <f>VLOOKUP(E12507,'0- CatalogoRubro'!$B:$D,3,FALSE)</f>
        <v>042</v>
      </c>
      <c r="J12507" s="1">
        <v>186.55435803999998</v>
      </c>
    </row>
    <row r="12508" spans="1:10" ht="16" x14ac:dyDescent="0.2">
      <c r="A12508" s="1">
        <v>12811</v>
      </c>
      <c r="B12508" s="20">
        <v>42979</v>
      </c>
      <c r="C12508" s="1" t="s">
        <v>13</v>
      </c>
      <c r="D12508" s="32" t="s">
        <v>162</v>
      </c>
      <c r="E12508" s="27" t="s">
        <v>142</v>
      </c>
      <c r="F12508" s="25">
        <f t="shared" si="201"/>
        <v>42979</v>
      </c>
      <c r="G12508" s="22" t="str">
        <f>VLOOKUP(C12508,'2- CatalogosAseguradora'!$B:$D,3,FALSE)</f>
        <v>013</v>
      </c>
      <c r="H12508" s="23" t="str">
        <f>VLOOKUP(D12508,'1- CatalogoRamo'!$B:$G,3,FALSE)</f>
        <v>025</v>
      </c>
      <c r="I12508" s="31" t="str">
        <f>VLOOKUP(E12508,'0- CatalogoRubro'!$B:$D,3,FALSE)</f>
        <v>043</v>
      </c>
      <c r="J12508" s="1">
        <v>187.51324343000002</v>
      </c>
    </row>
    <row r="12509" spans="1:10" ht="16" x14ac:dyDescent="0.2">
      <c r="A12509" s="1">
        <v>12812</v>
      </c>
      <c r="B12509" s="20">
        <v>42979</v>
      </c>
      <c r="C12509" s="1" t="s">
        <v>13</v>
      </c>
      <c r="D12509" s="32" t="s">
        <v>162</v>
      </c>
      <c r="E12509" s="27" t="s">
        <v>143</v>
      </c>
      <c r="F12509" s="25">
        <f t="shared" si="201"/>
        <v>42979</v>
      </c>
      <c r="G12509" s="22" t="str">
        <f>VLOOKUP(C12509,'2- CatalogosAseguradora'!$B:$D,3,FALSE)</f>
        <v>013</v>
      </c>
      <c r="H12509" s="23" t="str">
        <f>VLOOKUP(D12509,'1- CatalogoRamo'!$B:$G,3,FALSE)</f>
        <v>025</v>
      </c>
      <c r="I12509" s="31" t="str">
        <f>VLOOKUP(E12509,'0- CatalogoRubro'!$B:$D,3,FALSE)</f>
        <v>044</v>
      </c>
      <c r="J12509" s="1">
        <v>6.9037539099999998</v>
      </c>
    </row>
    <row r="12510" spans="1:10" ht="16" x14ac:dyDescent="0.2">
      <c r="A12510" s="1">
        <v>12813</v>
      </c>
      <c r="B12510" s="20">
        <v>42979</v>
      </c>
      <c r="C12510" s="1" t="s">
        <v>13</v>
      </c>
      <c r="D12510" s="32" t="s">
        <v>162</v>
      </c>
      <c r="E12510" s="27" t="s">
        <v>144</v>
      </c>
      <c r="F12510" s="25">
        <f t="shared" si="201"/>
        <v>42979</v>
      </c>
      <c r="G12510" s="22" t="str">
        <f>VLOOKUP(C12510,'2- CatalogosAseguradora'!$B:$D,3,FALSE)</f>
        <v>013</v>
      </c>
      <c r="H12510" s="23" t="str">
        <f>VLOOKUP(D12510,'1- CatalogoRamo'!$B:$G,3,FALSE)</f>
        <v>025</v>
      </c>
      <c r="I12510" s="31" t="str">
        <f>VLOOKUP(E12510,'0- CatalogoRubro'!$B:$D,3,FALSE)</f>
        <v>045</v>
      </c>
      <c r="J12510" s="1">
        <v>7.8626392999999997</v>
      </c>
    </row>
    <row r="12511" spans="1:10" ht="16" x14ac:dyDescent="0.2">
      <c r="A12511" s="1">
        <v>12814</v>
      </c>
      <c r="B12511" s="20">
        <v>42979</v>
      </c>
      <c r="C12511" s="1" t="s">
        <v>13</v>
      </c>
      <c r="D12511" s="32" t="s">
        <v>162</v>
      </c>
      <c r="E12511" s="26" t="s">
        <v>145</v>
      </c>
      <c r="F12511" s="25">
        <f t="shared" si="201"/>
        <v>42979</v>
      </c>
      <c r="G12511" s="22" t="str">
        <f>VLOOKUP(C12511,'2- CatalogosAseguradora'!$B:$D,3,FALSE)</f>
        <v>013</v>
      </c>
      <c r="H12511" s="23" t="str">
        <f>VLOOKUP(D12511,'1- CatalogoRamo'!$B:$G,3,FALSE)</f>
        <v>025</v>
      </c>
      <c r="I12511" s="31" t="str">
        <f>VLOOKUP(E12511,'0- CatalogoRubro'!$B:$D,3,FALSE)</f>
        <v>046</v>
      </c>
      <c r="J12511" s="1">
        <v>12.34589886</v>
      </c>
    </row>
    <row r="12512" spans="1:10" ht="16" x14ac:dyDescent="0.2">
      <c r="A12512" s="1">
        <v>12815</v>
      </c>
      <c r="B12512" s="20">
        <v>42979</v>
      </c>
      <c r="C12512" s="1" t="s">
        <v>13</v>
      </c>
      <c r="D12512" s="32" t="s">
        <v>162</v>
      </c>
      <c r="E12512" s="26" t="s">
        <v>146</v>
      </c>
      <c r="F12512" s="25">
        <f t="shared" si="201"/>
        <v>42979</v>
      </c>
      <c r="G12512" s="22" t="str">
        <f>VLOOKUP(C12512,'2- CatalogosAseguradora'!$B:$D,3,FALSE)</f>
        <v>013</v>
      </c>
      <c r="H12512" s="23" t="str">
        <f>VLOOKUP(D12512,'1- CatalogoRamo'!$B:$G,3,FALSE)</f>
        <v>025</v>
      </c>
      <c r="I12512" s="31" t="str">
        <f>VLOOKUP(E12512,'0- CatalogoRubro'!$B:$D,3,FALSE)</f>
        <v>047</v>
      </c>
      <c r="J12512" s="1">
        <v>31.770272890000001</v>
      </c>
    </row>
    <row r="12513" spans="1:10" ht="16" x14ac:dyDescent="0.2">
      <c r="A12513" s="1">
        <v>12816</v>
      </c>
      <c r="B12513" s="20">
        <v>42979</v>
      </c>
      <c r="C12513" s="1" t="s">
        <v>13</v>
      </c>
      <c r="D12513" s="32" t="s">
        <v>162</v>
      </c>
      <c r="E12513" s="29" t="s">
        <v>147</v>
      </c>
      <c r="F12513" s="25">
        <f t="shared" si="201"/>
        <v>42979</v>
      </c>
      <c r="G12513" s="22" t="str">
        <f>VLOOKUP(C12513,'2- CatalogosAseguradora'!$B:$D,3,FALSE)</f>
        <v>013</v>
      </c>
      <c r="H12513" s="23" t="str">
        <f>VLOOKUP(D12513,'1- CatalogoRamo'!$B:$G,3,FALSE)</f>
        <v>025</v>
      </c>
      <c r="I12513" s="31" t="str">
        <f>VLOOKUP(E12513,'0- CatalogoRubro'!$B:$D,3,FALSE)</f>
        <v>048</v>
      </c>
      <c r="J12513" s="1">
        <v>120.55653304000001</v>
      </c>
    </row>
    <row r="12514" spans="1:10" ht="16" x14ac:dyDescent="0.2">
      <c r="A12514" s="1">
        <v>12817</v>
      </c>
      <c r="B12514" s="20">
        <v>42979</v>
      </c>
      <c r="C12514" s="1" t="s">
        <v>13</v>
      </c>
      <c r="D12514" s="32" t="s">
        <v>162</v>
      </c>
      <c r="E12514" s="26" t="s">
        <v>148</v>
      </c>
      <c r="F12514" s="25">
        <f t="shared" si="201"/>
        <v>42979</v>
      </c>
      <c r="G12514" s="22" t="str">
        <f>VLOOKUP(C12514,'2- CatalogosAseguradora'!$B:$D,3,FALSE)</f>
        <v>013</v>
      </c>
      <c r="H12514" s="23" t="str">
        <f>VLOOKUP(D12514,'1- CatalogoRamo'!$B:$G,3,FALSE)</f>
        <v>025</v>
      </c>
      <c r="I12514" s="31" t="str">
        <f>VLOOKUP(E12514,'0- CatalogoRubro'!$B:$D,3,FALSE)</f>
        <v>049</v>
      </c>
      <c r="J12514" s="1">
        <v>153.19843233</v>
      </c>
    </row>
    <row r="12515" spans="1:10" ht="16" x14ac:dyDescent="0.2">
      <c r="A12515" s="1">
        <v>12818</v>
      </c>
      <c r="B12515" s="20">
        <v>42979</v>
      </c>
      <c r="C12515" s="1" t="s">
        <v>13</v>
      </c>
      <c r="D12515" s="32" t="s">
        <v>162</v>
      </c>
      <c r="E12515" s="27" t="s">
        <v>149</v>
      </c>
      <c r="F12515" s="25">
        <f t="shared" si="201"/>
        <v>42979</v>
      </c>
      <c r="G12515" s="22" t="str">
        <f>VLOOKUP(C12515,'2- CatalogosAseguradora'!$B:$D,3,FALSE)</f>
        <v>013</v>
      </c>
      <c r="H12515" s="23" t="str">
        <f>VLOOKUP(D12515,'1- CatalogoRamo'!$B:$G,3,FALSE)</f>
        <v>025</v>
      </c>
      <c r="I12515" s="31" t="str">
        <f>VLOOKUP(E12515,'0- CatalogoRubro'!$B:$D,3,FALSE)</f>
        <v>050</v>
      </c>
      <c r="J12515" s="1">
        <v>153.19843233</v>
      </c>
    </row>
    <row r="12516" spans="1:10" ht="16" x14ac:dyDescent="0.2">
      <c r="A12516" s="1">
        <v>12819</v>
      </c>
      <c r="B12516" s="20">
        <v>42979</v>
      </c>
      <c r="C12516" s="1" t="s">
        <v>13</v>
      </c>
      <c r="D12516" s="32" t="s">
        <v>162</v>
      </c>
      <c r="E12516" s="27" t="s">
        <v>150</v>
      </c>
      <c r="F12516" s="25">
        <f t="shared" si="201"/>
        <v>42979</v>
      </c>
      <c r="G12516" s="22" t="str">
        <f>VLOOKUP(C12516,'2- CatalogosAseguradora'!$B:$D,3,FALSE)</f>
        <v>013</v>
      </c>
      <c r="H12516" s="23" t="str">
        <f>VLOOKUP(D12516,'1- CatalogoRamo'!$B:$G,3,FALSE)</f>
        <v>025</v>
      </c>
      <c r="I12516" s="31" t="str">
        <f>VLOOKUP(E12516,'0- CatalogoRubro'!$B:$D,3,FALSE)</f>
        <v>051</v>
      </c>
      <c r="J12516" s="1">
        <v>0</v>
      </c>
    </row>
    <row r="12517" spans="1:10" ht="16" x14ac:dyDescent="0.2">
      <c r="A12517" s="1">
        <v>12820</v>
      </c>
      <c r="B12517" s="20">
        <v>42979</v>
      </c>
      <c r="C12517" s="1" t="s">
        <v>13</v>
      </c>
      <c r="D12517" s="32" t="s">
        <v>162</v>
      </c>
      <c r="E12517" s="26" t="s">
        <v>151</v>
      </c>
      <c r="F12517" s="25">
        <f t="shared" si="201"/>
        <v>42979</v>
      </c>
      <c r="G12517" s="22" t="str">
        <f>VLOOKUP(C12517,'2- CatalogosAseguradora'!$B:$D,3,FALSE)</f>
        <v>013</v>
      </c>
      <c r="H12517" s="23" t="str">
        <f>VLOOKUP(D12517,'1- CatalogoRamo'!$B:$G,3,FALSE)</f>
        <v>025</v>
      </c>
      <c r="I12517" s="31" t="str">
        <f>VLOOKUP(E12517,'0- CatalogoRubro'!$B:$D,3,FALSE)</f>
        <v>052</v>
      </c>
      <c r="J12517" s="1">
        <v>0</v>
      </c>
    </row>
    <row r="12518" spans="1:10" ht="16" x14ac:dyDescent="0.2">
      <c r="A12518" s="1">
        <v>12821</v>
      </c>
      <c r="B12518" s="20">
        <v>42979</v>
      </c>
      <c r="C12518" s="1" t="s">
        <v>13</v>
      </c>
      <c r="D12518" s="32" t="s">
        <v>162</v>
      </c>
      <c r="E12518" s="27" t="s">
        <v>152</v>
      </c>
      <c r="F12518" s="25">
        <f t="shared" si="201"/>
        <v>42979</v>
      </c>
      <c r="G12518" s="22" t="str">
        <f>VLOOKUP(C12518,'2- CatalogosAseguradora'!$B:$D,3,FALSE)</f>
        <v>013</v>
      </c>
      <c r="H12518" s="23" t="str">
        <f>VLOOKUP(D12518,'1- CatalogoRamo'!$B:$G,3,FALSE)</f>
        <v>025</v>
      </c>
      <c r="I12518" s="31" t="str">
        <f>VLOOKUP(E12518,'0- CatalogoRubro'!$B:$D,3,FALSE)</f>
        <v>053</v>
      </c>
      <c r="J12518" s="1">
        <v>0</v>
      </c>
    </row>
    <row r="12519" spans="1:10" ht="16" x14ac:dyDescent="0.2">
      <c r="A12519" s="1">
        <v>12822</v>
      </c>
      <c r="B12519" s="20">
        <v>42979</v>
      </c>
      <c r="C12519" s="1" t="s">
        <v>13</v>
      </c>
      <c r="D12519" s="32" t="s">
        <v>162</v>
      </c>
      <c r="E12519" s="27" t="s">
        <v>153</v>
      </c>
      <c r="F12519" s="25">
        <f t="shared" si="201"/>
        <v>42979</v>
      </c>
      <c r="G12519" s="22" t="str">
        <f>VLOOKUP(C12519,'2- CatalogosAseguradora'!$B:$D,3,FALSE)</f>
        <v>013</v>
      </c>
      <c r="H12519" s="23" t="str">
        <f>VLOOKUP(D12519,'1- CatalogoRamo'!$B:$G,3,FALSE)</f>
        <v>025</v>
      </c>
      <c r="I12519" s="31" t="str">
        <f>VLOOKUP(E12519,'0- CatalogoRubro'!$B:$D,3,FALSE)</f>
        <v>054</v>
      </c>
      <c r="J12519" s="1">
        <v>0</v>
      </c>
    </row>
    <row r="12520" spans="1:10" ht="16" x14ac:dyDescent="0.2">
      <c r="A12520" s="1">
        <v>12823</v>
      </c>
      <c r="B12520" s="20">
        <v>42979</v>
      </c>
      <c r="C12520" s="1" t="s">
        <v>13</v>
      </c>
      <c r="D12520" s="32" t="s">
        <v>162</v>
      </c>
      <c r="E12520" s="29" t="s">
        <v>154</v>
      </c>
      <c r="F12520" s="25">
        <f t="shared" si="201"/>
        <v>42979</v>
      </c>
      <c r="G12520" s="22" t="str">
        <f>VLOOKUP(C12520,'2- CatalogosAseguradora'!$B:$D,3,FALSE)</f>
        <v>013</v>
      </c>
      <c r="H12520" s="23" t="str">
        <f>VLOOKUP(D12520,'1- CatalogoRamo'!$B:$G,3,FALSE)</f>
        <v>025</v>
      </c>
      <c r="I12520" s="31" t="str">
        <f>VLOOKUP(E12520,'0- CatalogoRubro'!$B:$D,3,FALSE)</f>
        <v>055</v>
      </c>
      <c r="J12520" s="1">
        <v>153.19843233</v>
      </c>
    </row>
    <row r="12521" spans="1:10" ht="16" x14ac:dyDescent="0.2">
      <c r="A12521" s="1">
        <v>12824</v>
      </c>
      <c r="B12521" s="20">
        <v>42979</v>
      </c>
      <c r="C12521" s="1" t="s">
        <v>13</v>
      </c>
      <c r="D12521" s="32" t="s">
        <v>162</v>
      </c>
      <c r="E12521" s="29" t="s">
        <v>155</v>
      </c>
      <c r="F12521" s="25">
        <f t="shared" si="201"/>
        <v>42979</v>
      </c>
      <c r="G12521" s="22" t="str">
        <f>VLOOKUP(C12521,'2- CatalogosAseguradora'!$B:$D,3,FALSE)</f>
        <v>013</v>
      </c>
      <c r="H12521" s="23" t="str">
        <f>VLOOKUP(D12521,'1- CatalogoRamo'!$B:$G,3,FALSE)</f>
        <v>025</v>
      </c>
      <c r="I12521" s="31" t="str">
        <f>VLOOKUP(E12521,'0- CatalogoRubro'!$B:$D,3,FALSE)</f>
        <v>056</v>
      </c>
      <c r="J12521" s="1">
        <v>273.75496536999998</v>
      </c>
    </row>
    <row r="12522" spans="1:10" ht="16" x14ac:dyDescent="0.2">
      <c r="A12522" s="1">
        <v>12825</v>
      </c>
      <c r="B12522" s="20">
        <v>43070</v>
      </c>
      <c r="C12522" s="1" t="s">
        <v>13</v>
      </c>
      <c r="D12522" s="32" t="s">
        <v>162</v>
      </c>
      <c r="E12522" s="26" t="s">
        <v>104</v>
      </c>
      <c r="F12522" s="25">
        <f t="shared" si="201"/>
        <v>43070</v>
      </c>
      <c r="G12522" s="22" t="str">
        <f>VLOOKUP(C12522,'2- CatalogosAseguradora'!$B:$D,3,FALSE)</f>
        <v>013</v>
      </c>
      <c r="H12522" s="23" t="str">
        <f>VLOOKUP(D12522,'1- CatalogoRamo'!$B:$G,3,FALSE)</f>
        <v>025</v>
      </c>
      <c r="I12522" s="31" t="str">
        <f>VLOOKUP(E12522,'0- CatalogoRubro'!$B:$D,3,FALSE)</f>
        <v>001</v>
      </c>
      <c r="J12522" s="34">
        <v>876.12606632000006</v>
      </c>
    </row>
    <row r="12523" spans="1:10" ht="16" x14ac:dyDescent="0.2">
      <c r="A12523" s="1">
        <v>12826</v>
      </c>
      <c r="B12523" s="20">
        <v>43070</v>
      </c>
      <c r="C12523" s="1" t="s">
        <v>13</v>
      </c>
      <c r="D12523" s="32" t="s">
        <v>162</v>
      </c>
      <c r="E12523" s="27" t="s">
        <v>105</v>
      </c>
      <c r="F12523" s="25">
        <f t="shared" si="201"/>
        <v>43070</v>
      </c>
      <c r="G12523" s="22" t="str">
        <f>VLOOKUP(C12523,'2- CatalogosAseguradora'!$B:$D,3,FALSE)</f>
        <v>013</v>
      </c>
      <c r="H12523" s="23" t="str">
        <f>VLOOKUP(D12523,'1- CatalogoRamo'!$B:$G,3,FALSE)</f>
        <v>025</v>
      </c>
      <c r="I12523" s="31" t="str">
        <f>VLOOKUP(E12523,'0- CatalogoRubro'!$B:$D,3,FALSE)</f>
        <v>002</v>
      </c>
      <c r="J12523" s="1">
        <v>1095.6670282499999</v>
      </c>
    </row>
    <row r="12524" spans="1:10" ht="16" x14ac:dyDescent="0.2">
      <c r="A12524" s="1">
        <v>12827</v>
      </c>
      <c r="B12524" s="20">
        <v>43070</v>
      </c>
      <c r="C12524" s="1" t="s">
        <v>13</v>
      </c>
      <c r="D12524" s="32" t="s">
        <v>162</v>
      </c>
      <c r="E12524" s="27" t="s">
        <v>106</v>
      </c>
      <c r="F12524" s="25">
        <f t="shared" si="201"/>
        <v>43070</v>
      </c>
      <c r="G12524" s="22" t="str">
        <f>VLOOKUP(C12524,'2- CatalogosAseguradora'!$B:$D,3,FALSE)</f>
        <v>013</v>
      </c>
      <c r="H12524" s="23" t="str">
        <f>VLOOKUP(D12524,'1- CatalogoRamo'!$B:$G,3,FALSE)</f>
        <v>025</v>
      </c>
      <c r="I12524" s="31" t="str">
        <f>VLOOKUP(E12524,'0- CatalogoRubro'!$B:$D,3,FALSE)</f>
        <v>003</v>
      </c>
      <c r="J12524" s="1">
        <v>1135.1504779000002</v>
      </c>
    </row>
    <row r="12525" spans="1:10" ht="16" x14ac:dyDescent="0.2">
      <c r="A12525" s="1">
        <v>12832</v>
      </c>
      <c r="B12525" s="20">
        <v>43070</v>
      </c>
      <c r="C12525" s="1" t="s">
        <v>13</v>
      </c>
      <c r="D12525" s="32" t="s">
        <v>162</v>
      </c>
      <c r="E12525" s="27" t="s">
        <v>111</v>
      </c>
      <c r="F12525" s="25">
        <f t="shared" si="201"/>
        <v>43070</v>
      </c>
      <c r="G12525" s="22" t="str">
        <f>VLOOKUP(C12525,'2- CatalogosAseguradora'!$B:$D,3,FALSE)</f>
        <v>013</v>
      </c>
      <c r="H12525" s="23" t="str">
        <f>VLOOKUP(D12525,'1- CatalogoRamo'!$B:$G,3,FALSE)</f>
        <v>025</v>
      </c>
      <c r="I12525" s="31" t="str">
        <f>VLOOKUP(E12525,'0- CatalogoRubro'!$B:$D,3,FALSE)</f>
        <v>008</v>
      </c>
      <c r="J12525" s="1">
        <v>0</v>
      </c>
    </row>
    <row r="12526" spans="1:10" ht="16" x14ac:dyDescent="0.2">
      <c r="A12526" s="1">
        <v>12833</v>
      </c>
      <c r="B12526" s="20">
        <v>43070</v>
      </c>
      <c r="C12526" s="1" t="s">
        <v>13</v>
      </c>
      <c r="D12526" s="32" t="s">
        <v>162</v>
      </c>
      <c r="E12526" s="28" t="s">
        <v>112</v>
      </c>
      <c r="F12526" s="25">
        <f t="shared" si="201"/>
        <v>43070</v>
      </c>
      <c r="G12526" s="22" t="str">
        <f>VLOOKUP(C12526,'2- CatalogosAseguradora'!$B:$D,3,FALSE)</f>
        <v>013</v>
      </c>
      <c r="H12526" s="23" t="str">
        <f>VLOOKUP(D12526,'1- CatalogoRamo'!$B:$G,3,FALSE)</f>
        <v>025</v>
      </c>
      <c r="I12526" s="31" t="str">
        <f>VLOOKUP(E12526,'0- CatalogoRubro'!$B:$D,3,FALSE)</f>
        <v>009</v>
      </c>
      <c r="J12526" s="1">
        <v>39.483449649999997</v>
      </c>
    </row>
    <row r="12527" spans="1:10" ht="16" x14ac:dyDescent="0.2">
      <c r="A12527" s="1">
        <v>12834</v>
      </c>
      <c r="B12527" s="20">
        <v>43070</v>
      </c>
      <c r="C12527" s="1" t="s">
        <v>13</v>
      </c>
      <c r="D12527" s="32" t="s">
        <v>162</v>
      </c>
      <c r="E12527" s="27" t="s">
        <v>113</v>
      </c>
      <c r="F12527" s="25">
        <f t="shared" si="201"/>
        <v>43070</v>
      </c>
      <c r="G12527" s="22" t="str">
        <f>VLOOKUP(C12527,'2- CatalogosAseguradora'!$B:$D,3,FALSE)</f>
        <v>013</v>
      </c>
      <c r="H12527" s="23" t="str">
        <f>VLOOKUP(D12527,'1- CatalogoRamo'!$B:$G,3,FALSE)</f>
        <v>025</v>
      </c>
      <c r="I12527" s="31" t="str">
        <f>VLOOKUP(E12527,'0- CatalogoRubro'!$B:$D,3,FALSE)</f>
        <v>010</v>
      </c>
      <c r="J12527" s="1">
        <v>218.52262694999999</v>
      </c>
    </row>
    <row r="12528" spans="1:10" ht="16" x14ac:dyDescent="0.2">
      <c r="A12528" s="1">
        <v>12837</v>
      </c>
      <c r="B12528" s="20">
        <v>43070</v>
      </c>
      <c r="C12528" s="1" t="s">
        <v>13</v>
      </c>
      <c r="D12528" s="32" t="s">
        <v>162</v>
      </c>
      <c r="E12528" s="27" t="s">
        <v>116</v>
      </c>
      <c r="F12528" s="25">
        <f t="shared" si="201"/>
        <v>43070</v>
      </c>
      <c r="G12528" s="22" t="str">
        <f>VLOOKUP(C12528,'2- CatalogosAseguradora'!$B:$D,3,FALSE)</f>
        <v>013</v>
      </c>
      <c r="H12528" s="23" t="str">
        <f>VLOOKUP(D12528,'1- CatalogoRamo'!$B:$G,3,FALSE)</f>
        <v>025</v>
      </c>
      <c r="I12528" s="31" t="str">
        <f>VLOOKUP(E12528,'0- CatalogoRubro'!$B:$D,3,FALSE)</f>
        <v>013</v>
      </c>
      <c r="J12528" s="1">
        <v>99.465564329999992</v>
      </c>
    </row>
    <row r="12529" spans="1:10" ht="16" x14ac:dyDescent="0.2">
      <c r="A12529" s="1">
        <v>12838</v>
      </c>
      <c r="B12529" s="20">
        <v>43070</v>
      </c>
      <c r="C12529" s="1" t="s">
        <v>13</v>
      </c>
      <c r="D12529" s="32" t="s">
        <v>162</v>
      </c>
      <c r="E12529" s="27" t="s">
        <v>117</v>
      </c>
      <c r="F12529" s="25">
        <f t="shared" si="201"/>
        <v>43070</v>
      </c>
      <c r="G12529" s="22" t="str">
        <f>VLOOKUP(C12529,'2- CatalogosAseguradora'!$B:$D,3,FALSE)</f>
        <v>013</v>
      </c>
      <c r="H12529" s="23" t="str">
        <f>VLOOKUP(D12529,'1- CatalogoRamo'!$B:$G,3,FALSE)</f>
        <v>025</v>
      </c>
      <c r="I12529" s="31" t="str">
        <f>VLOOKUP(E12529,'0- CatalogoRubro'!$B:$D,3,FALSE)</f>
        <v>014</v>
      </c>
      <c r="J12529" s="1">
        <v>99.465564329999992</v>
      </c>
    </row>
    <row r="12530" spans="1:10" ht="16" x14ac:dyDescent="0.2">
      <c r="A12530" s="1">
        <v>12839</v>
      </c>
      <c r="B12530" s="20">
        <v>43070</v>
      </c>
      <c r="C12530" s="1" t="s">
        <v>13</v>
      </c>
      <c r="D12530" s="32" t="s">
        <v>162</v>
      </c>
      <c r="E12530" s="27" t="s">
        <v>118</v>
      </c>
      <c r="F12530" s="25">
        <f t="shared" si="201"/>
        <v>43070</v>
      </c>
      <c r="G12530" s="22" t="str">
        <f>VLOOKUP(C12530,'2- CatalogosAseguradora'!$B:$D,3,FALSE)</f>
        <v>013</v>
      </c>
      <c r="H12530" s="23" t="str">
        <f>VLOOKUP(D12530,'1- CatalogoRamo'!$B:$G,3,FALSE)</f>
        <v>025</v>
      </c>
      <c r="I12530" s="31" t="str">
        <f>VLOOKUP(E12530,'0- CatalogoRubro'!$B:$D,3,FALSE)</f>
        <v>015</v>
      </c>
      <c r="J12530" s="1">
        <v>0</v>
      </c>
    </row>
    <row r="12531" spans="1:10" ht="16" x14ac:dyDescent="0.2">
      <c r="A12531" s="1">
        <v>12840</v>
      </c>
      <c r="B12531" s="20">
        <v>43070</v>
      </c>
      <c r="C12531" s="1" t="s">
        <v>13</v>
      </c>
      <c r="D12531" s="32" t="s">
        <v>162</v>
      </c>
      <c r="E12531" s="27" t="s">
        <v>119</v>
      </c>
      <c r="F12531" s="25">
        <f t="shared" si="201"/>
        <v>43070</v>
      </c>
      <c r="G12531" s="22" t="str">
        <f>VLOOKUP(C12531,'2- CatalogosAseguradora'!$B:$D,3,FALSE)</f>
        <v>013</v>
      </c>
      <c r="H12531" s="23" t="str">
        <f>VLOOKUP(D12531,'1- CatalogoRamo'!$B:$G,3,FALSE)</f>
        <v>025</v>
      </c>
      <c r="I12531" s="31" t="str">
        <f>VLOOKUP(E12531,'0- CatalogoRubro'!$B:$D,3,FALSE)</f>
        <v>016</v>
      </c>
      <c r="J12531" s="1">
        <v>98.447229350000001</v>
      </c>
    </row>
    <row r="12532" spans="1:10" ht="16" x14ac:dyDescent="0.2">
      <c r="A12532" s="1">
        <v>12841</v>
      </c>
      <c r="B12532" s="20">
        <v>43070</v>
      </c>
      <c r="C12532" s="1" t="s">
        <v>13</v>
      </c>
      <c r="D12532" s="32" t="s">
        <v>162</v>
      </c>
      <c r="E12532" s="26" t="s">
        <v>120</v>
      </c>
      <c r="F12532" s="25">
        <f t="shared" si="201"/>
        <v>43070</v>
      </c>
      <c r="G12532" s="22" t="str">
        <f>VLOOKUP(C12532,'2- CatalogosAseguradora'!$B:$D,3,FALSE)</f>
        <v>013</v>
      </c>
      <c r="H12532" s="23" t="str">
        <f>VLOOKUP(D12532,'1- CatalogoRamo'!$B:$G,3,FALSE)</f>
        <v>025</v>
      </c>
      <c r="I12532" s="31" t="str">
        <f>VLOOKUP(E12532,'0- CatalogoRubro'!$B:$D,3,FALSE)</f>
        <v>017</v>
      </c>
      <c r="J12532" s="1">
        <v>257.38892781999999</v>
      </c>
    </row>
    <row r="12533" spans="1:10" ht="16" x14ac:dyDescent="0.2">
      <c r="A12533" s="1">
        <v>12842</v>
      </c>
      <c r="B12533" s="20">
        <v>43070</v>
      </c>
      <c r="C12533" s="1" t="s">
        <v>13</v>
      </c>
      <c r="D12533" s="32" t="s">
        <v>162</v>
      </c>
      <c r="E12533" s="27" t="s">
        <v>121</v>
      </c>
      <c r="F12533" s="25">
        <f t="shared" si="201"/>
        <v>43070</v>
      </c>
      <c r="G12533" s="22" t="str">
        <f>VLOOKUP(C12533,'2- CatalogosAseguradora'!$B:$D,3,FALSE)</f>
        <v>013</v>
      </c>
      <c r="H12533" s="23" t="str">
        <f>VLOOKUP(D12533,'1- CatalogoRamo'!$B:$G,3,FALSE)</f>
        <v>025</v>
      </c>
      <c r="I12533" s="31" t="str">
        <f>VLOOKUP(E12533,'0- CatalogoRubro'!$B:$D,3,FALSE)</f>
        <v>018</v>
      </c>
      <c r="J12533" s="1">
        <v>333.58156094999998</v>
      </c>
    </row>
    <row r="12534" spans="1:10" ht="16" x14ac:dyDescent="0.2">
      <c r="A12534" s="1">
        <v>12843</v>
      </c>
      <c r="B12534" s="20">
        <v>43070</v>
      </c>
      <c r="C12534" s="1" t="s">
        <v>13</v>
      </c>
      <c r="D12534" s="32" t="s">
        <v>162</v>
      </c>
      <c r="E12534" s="27" t="s">
        <v>106</v>
      </c>
      <c r="F12534" s="25">
        <f t="shared" si="201"/>
        <v>43070</v>
      </c>
      <c r="G12534" s="22" t="str">
        <f>VLOOKUP(C12534,'2- CatalogosAseguradora'!$B:$D,3,FALSE)</f>
        <v>013</v>
      </c>
      <c r="H12534" s="23" t="str">
        <f>VLOOKUP(D12534,'1- CatalogoRamo'!$B:$G,3,FALSE)</f>
        <v>025</v>
      </c>
      <c r="I12534" s="31" t="str">
        <f>VLOOKUP(E12534,'0- CatalogoRubro'!$B:$D,3,FALSE)</f>
        <v>003</v>
      </c>
      <c r="J12534" s="1">
        <v>333.58156094999998</v>
      </c>
    </row>
    <row r="12535" spans="1:10" ht="16" x14ac:dyDescent="0.2">
      <c r="A12535" s="1">
        <v>12844</v>
      </c>
      <c r="B12535" s="20">
        <v>43070</v>
      </c>
      <c r="C12535" s="1" t="s">
        <v>13</v>
      </c>
      <c r="D12535" s="32" t="s">
        <v>162</v>
      </c>
      <c r="E12535" s="27" t="s">
        <v>111</v>
      </c>
      <c r="F12535" s="25">
        <f t="shared" si="201"/>
        <v>43070</v>
      </c>
      <c r="G12535" s="22" t="str">
        <f>VLOOKUP(C12535,'2- CatalogosAseguradora'!$B:$D,3,FALSE)</f>
        <v>013</v>
      </c>
      <c r="H12535" s="23" t="str">
        <f>VLOOKUP(D12535,'1- CatalogoRamo'!$B:$G,3,FALSE)</f>
        <v>025</v>
      </c>
      <c r="I12535" s="31" t="str">
        <f>VLOOKUP(E12535,'0- CatalogoRubro'!$B:$D,3,FALSE)</f>
        <v>008</v>
      </c>
      <c r="J12535" s="1">
        <v>0</v>
      </c>
    </row>
    <row r="12536" spans="1:10" ht="16" x14ac:dyDescent="0.2">
      <c r="A12536" s="1">
        <v>12845</v>
      </c>
      <c r="B12536" s="20">
        <v>43070</v>
      </c>
      <c r="C12536" s="1" t="s">
        <v>13</v>
      </c>
      <c r="D12536" s="32" t="s">
        <v>162</v>
      </c>
      <c r="E12536" s="27" t="s">
        <v>122</v>
      </c>
      <c r="F12536" s="25">
        <f t="shared" si="201"/>
        <v>43070</v>
      </c>
      <c r="G12536" s="22" t="str">
        <f>VLOOKUP(C12536,'2- CatalogosAseguradora'!$B:$D,3,FALSE)</f>
        <v>013</v>
      </c>
      <c r="H12536" s="23" t="str">
        <f>VLOOKUP(D12536,'1- CatalogoRamo'!$B:$G,3,FALSE)</f>
        <v>025</v>
      </c>
      <c r="I12536" s="31" t="str">
        <f>VLOOKUP(E12536,'0- CatalogoRubro'!$B:$D,3,FALSE)</f>
        <v>021</v>
      </c>
      <c r="J12536" s="1">
        <v>-37.930845740000002</v>
      </c>
    </row>
    <row r="12537" spans="1:10" ht="16" x14ac:dyDescent="0.2">
      <c r="A12537" s="1">
        <v>12846</v>
      </c>
      <c r="B12537" s="20">
        <v>43070</v>
      </c>
      <c r="C12537" s="1" t="s">
        <v>13</v>
      </c>
      <c r="D12537" s="32" t="s">
        <v>162</v>
      </c>
      <c r="E12537" s="27" t="s">
        <v>123</v>
      </c>
      <c r="F12537" s="25">
        <f t="shared" si="201"/>
        <v>43070</v>
      </c>
      <c r="G12537" s="22" t="str">
        <f>VLOOKUP(C12537,'2- CatalogosAseguradora'!$B:$D,3,FALSE)</f>
        <v>013</v>
      </c>
      <c r="H12537" s="23" t="str">
        <f>VLOOKUP(D12537,'1- CatalogoRamo'!$B:$G,3,FALSE)</f>
        <v>025</v>
      </c>
      <c r="I12537" s="31" t="str">
        <f>VLOOKUP(E12537,'0- CatalogoRubro'!$B:$D,3,FALSE)</f>
        <v>022</v>
      </c>
      <c r="J12537" s="1">
        <v>-158.81088328999999</v>
      </c>
    </row>
    <row r="12538" spans="1:10" ht="16" x14ac:dyDescent="0.2">
      <c r="A12538" s="1">
        <v>12847</v>
      </c>
      <c r="B12538" s="20">
        <v>43070</v>
      </c>
      <c r="C12538" s="1" t="s">
        <v>13</v>
      </c>
      <c r="D12538" s="32" t="s">
        <v>162</v>
      </c>
      <c r="E12538" s="27" t="s">
        <v>124</v>
      </c>
      <c r="F12538" s="25">
        <f t="shared" si="201"/>
        <v>43070</v>
      </c>
      <c r="G12538" s="22" t="str">
        <f>VLOOKUP(C12538,'2- CatalogosAseguradora'!$B:$D,3,FALSE)</f>
        <v>013</v>
      </c>
      <c r="H12538" s="23" t="str">
        <f>VLOOKUP(D12538,'1- CatalogoRamo'!$B:$G,3,FALSE)</f>
        <v>025</v>
      </c>
      <c r="I12538" s="31" t="str">
        <f>VLOOKUP(E12538,'0- CatalogoRubro'!$B:$D,3,FALSE)</f>
        <v>023</v>
      </c>
      <c r="J12538" s="1">
        <v>-158.81088328999999</v>
      </c>
    </row>
    <row r="12539" spans="1:10" ht="16" x14ac:dyDescent="0.2">
      <c r="A12539" s="1">
        <v>12848</v>
      </c>
      <c r="B12539" s="20">
        <v>43070</v>
      </c>
      <c r="C12539" s="1" t="s">
        <v>13</v>
      </c>
      <c r="D12539" s="32" t="s">
        <v>162</v>
      </c>
      <c r="E12539" s="27" t="s">
        <v>125</v>
      </c>
      <c r="F12539" s="25">
        <f t="shared" si="201"/>
        <v>43070</v>
      </c>
      <c r="G12539" s="22" t="str">
        <f>VLOOKUP(C12539,'2- CatalogosAseguradora'!$B:$D,3,FALSE)</f>
        <v>013</v>
      </c>
      <c r="H12539" s="23" t="str">
        <f>VLOOKUP(D12539,'1- CatalogoRamo'!$B:$G,3,FALSE)</f>
        <v>025</v>
      </c>
      <c r="I12539" s="31" t="str">
        <f>VLOOKUP(E12539,'0- CatalogoRubro'!$B:$D,3,FALSE)</f>
        <v>024</v>
      </c>
      <c r="J12539" s="1">
        <v>0</v>
      </c>
    </row>
    <row r="12540" spans="1:10" ht="16" x14ac:dyDescent="0.2">
      <c r="A12540" s="1">
        <v>12849</v>
      </c>
      <c r="B12540" s="20">
        <v>43070</v>
      </c>
      <c r="C12540" s="1" t="s">
        <v>13</v>
      </c>
      <c r="D12540" s="32" t="s">
        <v>162</v>
      </c>
      <c r="E12540" s="27" t="s">
        <v>126</v>
      </c>
      <c r="F12540" s="25">
        <f t="shared" si="201"/>
        <v>43070</v>
      </c>
      <c r="G12540" s="22" t="str">
        <f>VLOOKUP(C12540,'2- CatalogosAseguradora'!$B:$D,3,FALSE)</f>
        <v>013</v>
      </c>
      <c r="H12540" s="23" t="str">
        <f>VLOOKUP(D12540,'1- CatalogoRamo'!$B:$G,3,FALSE)</f>
        <v>025</v>
      </c>
      <c r="I12540" s="31" t="str">
        <f>VLOOKUP(E12540,'0- CatalogoRubro'!$B:$D,3,FALSE)</f>
        <v>025</v>
      </c>
      <c r="J12540" s="1">
        <v>14.164603769999999</v>
      </c>
    </row>
    <row r="12541" spans="1:10" ht="16" x14ac:dyDescent="0.2">
      <c r="A12541" s="1">
        <v>12850</v>
      </c>
      <c r="B12541" s="20">
        <v>43070</v>
      </c>
      <c r="C12541" s="1" t="s">
        <v>13</v>
      </c>
      <c r="D12541" s="32" t="s">
        <v>162</v>
      </c>
      <c r="E12541" s="27" t="s">
        <v>127</v>
      </c>
      <c r="F12541" s="25">
        <f t="shared" si="201"/>
        <v>43070</v>
      </c>
      <c r="G12541" s="22" t="str">
        <f>VLOOKUP(C12541,'2- CatalogosAseguradora'!$B:$D,3,FALSE)</f>
        <v>013</v>
      </c>
      <c r="H12541" s="23" t="str">
        <f>VLOOKUP(D12541,'1- CatalogoRamo'!$B:$G,3,FALSE)</f>
        <v>025</v>
      </c>
      <c r="I12541" s="31" t="str">
        <f>VLOOKUP(E12541,'0- CatalogoRubro'!$B:$D,3,FALSE)</f>
        <v>026</v>
      </c>
      <c r="J12541" s="1">
        <v>58.852008189999999</v>
      </c>
    </row>
    <row r="12542" spans="1:10" ht="16" x14ac:dyDescent="0.2">
      <c r="A12542" s="1">
        <v>12851</v>
      </c>
      <c r="B12542" s="20">
        <v>43070</v>
      </c>
      <c r="C12542" s="1" t="s">
        <v>13</v>
      </c>
      <c r="D12542" s="32" t="s">
        <v>162</v>
      </c>
      <c r="E12542" s="26" t="s">
        <v>128</v>
      </c>
      <c r="F12542" s="25">
        <f t="shared" si="201"/>
        <v>43070</v>
      </c>
      <c r="G12542" s="22" t="str">
        <f>VLOOKUP(C12542,'2- CatalogosAseguradora'!$B:$D,3,FALSE)</f>
        <v>013</v>
      </c>
      <c r="H12542" s="23" t="str">
        <f>VLOOKUP(D12542,'1- CatalogoRamo'!$B:$G,3,FALSE)</f>
        <v>025</v>
      </c>
      <c r="I12542" s="31" t="str">
        <f>VLOOKUP(E12542,'0- CatalogoRubro'!$B:$D,3,FALSE)</f>
        <v>027</v>
      </c>
      <c r="J12542" s="1">
        <v>0</v>
      </c>
    </row>
    <row r="12543" spans="1:10" ht="16" x14ac:dyDescent="0.2">
      <c r="A12543" s="1">
        <v>12852</v>
      </c>
      <c r="B12543" s="20">
        <v>43070</v>
      </c>
      <c r="C12543" s="1" t="s">
        <v>13</v>
      </c>
      <c r="D12543" s="32" t="s">
        <v>162</v>
      </c>
      <c r="E12543" s="27" t="s">
        <v>129</v>
      </c>
      <c r="F12543" s="25">
        <f t="shared" si="201"/>
        <v>43070</v>
      </c>
      <c r="G12543" s="22" t="str">
        <f>VLOOKUP(C12543,'2- CatalogosAseguradora'!$B:$D,3,FALSE)</f>
        <v>013</v>
      </c>
      <c r="H12543" s="23" t="str">
        <f>VLOOKUP(D12543,'1- CatalogoRamo'!$B:$G,3,FALSE)</f>
        <v>025</v>
      </c>
      <c r="I12543" s="31" t="str">
        <f>VLOOKUP(E12543,'0- CatalogoRubro'!$B:$D,3,FALSE)</f>
        <v>028</v>
      </c>
      <c r="J12543" s="1">
        <v>0</v>
      </c>
    </row>
    <row r="12544" spans="1:10" ht="16" x14ac:dyDescent="0.2">
      <c r="A12544" s="1">
        <v>12853</v>
      </c>
      <c r="B12544" s="20">
        <v>43070</v>
      </c>
      <c r="C12544" s="1" t="s">
        <v>13</v>
      </c>
      <c r="D12544" s="32" t="s">
        <v>162</v>
      </c>
      <c r="E12544" s="27" t="s">
        <v>130</v>
      </c>
      <c r="F12544" s="25">
        <f t="shared" si="201"/>
        <v>43070</v>
      </c>
      <c r="G12544" s="22" t="str">
        <f>VLOOKUP(C12544,'2- CatalogosAseguradora'!$B:$D,3,FALSE)</f>
        <v>013</v>
      </c>
      <c r="H12544" s="23" t="str">
        <f>VLOOKUP(D12544,'1- CatalogoRamo'!$B:$G,3,FALSE)</f>
        <v>025</v>
      </c>
      <c r="I12544" s="31" t="str">
        <f>VLOOKUP(E12544,'0- CatalogoRubro'!$B:$D,3,FALSE)</f>
        <v>029</v>
      </c>
      <c r="J12544" s="1">
        <v>0</v>
      </c>
    </row>
    <row r="12545" spans="1:10" ht="16" x14ac:dyDescent="0.2">
      <c r="A12545" s="1">
        <v>12854</v>
      </c>
      <c r="B12545" s="20">
        <v>43070</v>
      </c>
      <c r="C12545" s="1" t="s">
        <v>13</v>
      </c>
      <c r="D12545" s="32" t="s">
        <v>162</v>
      </c>
      <c r="E12545" s="26" t="s">
        <v>131</v>
      </c>
      <c r="F12545" s="25">
        <f t="shared" si="201"/>
        <v>43070</v>
      </c>
      <c r="G12545" s="22" t="str">
        <f>VLOOKUP(C12545,'2- CatalogosAseguradora'!$B:$D,3,FALSE)</f>
        <v>013</v>
      </c>
      <c r="H12545" s="23" t="str">
        <f>VLOOKUP(D12545,'1- CatalogoRamo'!$B:$G,3,FALSE)</f>
        <v>025</v>
      </c>
      <c r="I12545" s="31" t="str">
        <f>VLOOKUP(E12545,'0- CatalogoRubro'!$B:$D,3,FALSE)</f>
        <v>030</v>
      </c>
      <c r="J12545" s="1">
        <v>0</v>
      </c>
    </row>
    <row r="12546" spans="1:10" ht="16" x14ac:dyDescent="0.2">
      <c r="A12546" s="1">
        <v>12855</v>
      </c>
      <c r="B12546" s="20">
        <v>43070</v>
      </c>
      <c r="C12546" s="1" t="s">
        <v>13</v>
      </c>
      <c r="D12546" s="32" t="s">
        <v>162</v>
      </c>
      <c r="E12546" s="27" t="s">
        <v>132</v>
      </c>
      <c r="F12546" s="25">
        <f t="shared" si="201"/>
        <v>43070</v>
      </c>
      <c r="G12546" s="22" t="str">
        <f>VLOOKUP(C12546,'2- CatalogosAseguradora'!$B:$D,3,FALSE)</f>
        <v>013</v>
      </c>
      <c r="H12546" s="23" t="str">
        <f>VLOOKUP(D12546,'1- CatalogoRamo'!$B:$G,3,FALSE)</f>
        <v>025</v>
      </c>
      <c r="I12546" s="31" t="str">
        <f>VLOOKUP(E12546,'0- CatalogoRubro'!$B:$D,3,FALSE)</f>
        <v>031</v>
      </c>
      <c r="J12546" s="1">
        <v>0</v>
      </c>
    </row>
    <row r="12547" spans="1:10" ht="16" x14ac:dyDescent="0.2">
      <c r="A12547" s="1">
        <v>12856</v>
      </c>
      <c r="B12547" s="20">
        <v>43070</v>
      </c>
      <c r="C12547" s="1" t="s">
        <v>13</v>
      </c>
      <c r="D12547" s="32" t="s">
        <v>162</v>
      </c>
      <c r="E12547" s="27" t="s">
        <v>106</v>
      </c>
      <c r="F12547" s="25">
        <f t="shared" si="201"/>
        <v>43070</v>
      </c>
      <c r="G12547" s="22" t="str">
        <f>VLOOKUP(C12547,'2- CatalogosAseguradora'!$B:$D,3,FALSE)</f>
        <v>013</v>
      </c>
      <c r="H12547" s="23" t="str">
        <f>VLOOKUP(D12547,'1- CatalogoRamo'!$B:$G,3,FALSE)</f>
        <v>025</v>
      </c>
      <c r="I12547" s="31" t="str">
        <f>VLOOKUP(E12547,'0- CatalogoRubro'!$B:$D,3,FALSE)</f>
        <v>003</v>
      </c>
      <c r="J12547" s="1">
        <v>0</v>
      </c>
    </row>
    <row r="12548" spans="1:10" ht="16" x14ac:dyDescent="0.2">
      <c r="A12548" s="1">
        <v>12857</v>
      </c>
      <c r="B12548" s="20">
        <v>43070</v>
      </c>
      <c r="C12548" s="1" t="s">
        <v>13</v>
      </c>
      <c r="D12548" s="32" t="s">
        <v>162</v>
      </c>
      <c r="E12548" s="27" t="s">
        <v>111</v>
      </c>
      <c r="F12548" s="25">
        <f t="shared" si="201"/>
        <v>43070</v>
      </c>
      <c r="G12548" s="22" t="str">
        <f>VLOOKUP(C12548,'2- CatalogosAseguradora'!$B:$D,3,FALSE)</f>
        <v>013</v>
      </c>
      <c r="H12548" s="23" t="str">
        <f>VLOOKUP(D12548,'1- CatalogoRamo'!$B:$G,3,FALSE)</f>
        <v>025</v>
      </c>
      <c r="I12548" s="31" t="str">
        <f>VLOOKUP(E12548,'0- CatalogoRubro'!$B:$D,3,FALSE)</f>
        <v>008</v>
      </c>
      <c r="J12548" s="1">
        <v>0</v>
      </c>
    </row>
    <row r="12549" spans="1:10" ht="16" x14ac:dyDescent="0.2">
      <c r="A12549" s="1">
        <v>12858</v>
      </c>
      <c r="B12549" s="20">
        <v>43070</v>
      </c>
      <c r="C12549" s="1" t="s">
        <v>13</v>
      </c>
      <c r="D12549" s="32" t="s">
        <v>162</v>
      </c>
      <c r="E12549" s="27" t="s">
        <v>133</v>
      </c>
      <c r="F12549" s="25">
        <f t="shared" si="201"/>
        <v>43070</v>
      </c>
      <c r="G12549" s="22" t="str">
        <f>VLOOKUP(C12549,'2- CatalogosAseguradora'!$B:$D,3,FALSE)</f>
        <v>013</v>
      </c>
      <c r="H12549" s="23" t="str">
        <f>VLOOKUP(D12549,'1- CatalogoRamo'!$B:$G,3,FALSE)</f>
        <v>025</v>
      </c>
      <c r="I12549" s="31" t="str">
        <f>VLOOKUP(E12549,'0- CatalogoRubro'!$B:$D,3,FALSE)</f>
        <v>034</v>
      </c>
      <c r="J12549" s="1">
        <v>0</v>
      </c>
    </row>
    <row r="12550" spans="1:10" ht="16" x14ac:dyDescent="0.2">
      <c r="A12550" s="1">
        <v>12859</v>
      </c>
      <c r="B12550" s="20">
        <v>43070</v>
      </c>
      <c r="C12550" s="1" t="s">
        <v>13</v>
      </c>
      <c r="D12550" s="32" t="s">
        <v>162</v>
      </c>
      <c r="E12550" s="27" t="s">
        <v>134</v>
      </c>
      <c r="F12550" s="25">
        <f t="shared" si="201"/>
        <v>43070</v>
      </c>
      <c r="G12550" s="22" t="str">
        <f>VLOOKUP(C12550,'2- CatalogosAseguradora'!$B:$D,3,FALSE)</f>
        <v>013</v>
      </c>
      <c r="H12550" s="23" t="str">
        <f>VLOOKUP(D12550,'1- CatalogoRamo'!$B:$G,3,FALSE)</f>
        <v>025</v>
      </c>
      <c r="I12550" s="31" t="str">
        <f>VLOOKUP(E12550,'0- CatalogoRubro'!$B:$D,3,FALSE)</f>
        <v>035</v>
      </c>
      <c r="J12550" s="1">
        <v>0</v>
      </c>
    </row>
    <row r="12551" spans="1:10" ht="16" x14ac:dyDescent="0.2">
      <c r="A12551" s="1">
        <v>12860</v>
      </c>
      <c r="B12551" s="20">
        <v>43070</v>
      </c>
      <c r="C12551" s="1" t="s">
        <v>13</v>
      </c>
      <c r="D12551" s="32" t="s">
        <v>162</v>
      </c>
      <c r="E12551" s="27" t="s">
        <v>135</v>
      </c>
      <c r="F12551" s="25">
        <f t="shared" si="201"/>
        <v>43070</v>
      </c>
      <c r="G12551" s="22" t="str">
        <f>VLOOKUP(C12551,'2- CatalogosAseguradora'!$B:$D,3,FALSE)</f>
        <v>013</v>
      </c>
      <c r="H12551" s="23" t="str">
        <f>VLOOKUP(D12551,'1- CatalogoRamo'!$B:$G,3,FALSE)</f>
        <v>025</v>
      </c>
      <c r="I12551" s="31" t="str">
        <f>VLOOKUP(E12551,'0- CatalogoRubro'!$B:$D,3,FALSE)</f>
        <v>036</v>
      </c>
      <c r="J12551" s="1">
        <v>0</v>
      </c>
    </row>
    <row r="12552" spans="1:10" ht="16" x14ac:dyDescent="0.2">
      <c r="A12552" s="1">
        <v>12861</v>
      </c>
      <c r="B12552" s="20">
        <v>43070</v>
      </c>
      <c r="C12552" s="1" t="s">
        <v>13</v>
      </c>
      <c r="D12552" s="32" t="s">
        <v>162</v>
      </c>
      <c r="E12552" s="27" t="s">
        <v>136</v>
      </c>
      <c r="F12552" s="25">
        <f t="shared" si="201"/>
        <v>43070</v>
      </c>
      <c r="G12552" s="22" t="str">
        <f>VLOOKUP(C12552,'2- CatalogosAseguradora'!$B:$D,3,FALSE)</f>
        <v>013</v>
      </c>
      <c r="H12552" s="23" t="str">
        <f>VLOOKUP(D12552,'1- CatalogoRamo'!$B:$G,3,FALSE)</f>
        <v>025</v>
      </c>
      <c r="I12552" s="31" t="str">
        <f>VLOOKUP(E12552,'0- CatalogoRubro'!$B:$D,3,FALSE)</f>
        <v>037</v>
      </c>
      <c r="J12552" s="1">
        <v>0</v>
      </c>
    </row>
    <row r="12553" spans="1:10" ht="16" x14ac:dyDescent="0.2">
      <c r="A12553" s="1">
        <v>12862</v>
      </c>
      <c r="B12553" s="20">
        <v>43070</v>
      </c>
      <c r="C12553" s="1" t="s">
        <v>13</v>
      </c>
      <c r="D12553" s="32" t="s">
        <v>162</v>
      </c>
      <c r="E12553" s="27" t="s">
        <v>137</v>
      </c>
      <c r="F12553" s="25">
        <f t="shared" si="201"/>
        <v>43070</v>
      </c>
      <c r="G12553" s="22" t="str">
        <f>VLOOKUP(C12553,'2- CatalogosAseguradora'!$B:$D,3,FALSE)</f>
        <v>013</v>
      </c>
      <c r="H12553" s="23" t="str">
        <f>VLOOKUP(D12553,'1- CatalogoRamo'!$B:$G,3,FALSE)</f>
        <v>025</v>
      </c>
      <c r="I12553" s="31" t="str">
        <f>VLOOKUP(E12553,'0- CatalogoRubro'!$B:$D,3,FALSE)</f>
        <v>038</v>
      </c>
      <c r="J12553" s="1">
        <v>0</v>
      </c>
    </row>
    <row r="12554" spans="1:10" ht="16" x14ac:dyDescent="0.2">
      <c r="A12554" s="1">
        <v>12863</v>
      </c>
      <c r="B12554" s="20">
        <v>43070</v>
      </c>
      <c r="C12554" s="1" t="s">
        <v>13</v>
      </c>
      <c r="D12554" s="32" t="s">
        <v>162</v>
      </c>
      <c r="E12554" s="27" t="s">
        <v>138</v>
      </c>
      <c r="F12554" s="25">
        <f t="shared" si="201"/>
        <v>43070</v>
      </c>
      <c r="G12554" s="22" t="str">
        <f>VLOOKUP(C12554,'2- CatalogosAseguradora'!$B:$D,3,FALSE)</f>
        <v>013</v>
      </c>
      <c r="H12554" s="23" t="str">
        <f>VLOOKUP(D12554,'1- CatalogoRamo'!$B:$G,3,FALSE)</f>
        <v>025</v>
      </c>
      <c r="I12554" s="31" t="str">
        <f>VLOOKUP(E12554,'0- CatalogoRubro'!$B:$D,3,FALSE)</f>
        <v>039</v>
      </c>
      <c r="J12554" s="1">
        <v>0</v>
      </c>
    </row>
    <row r="12555" spans="1:10" ht="16" x14ac:dyDescent="0.2">
      <c r="A12555" s="1">
        <v>12864</v>
      </c>
      <c r="B12555" s="20">
        <v>43070</v>
      </c>
      <c r="C12555" s="1" t="s">
        <v>13</v>
      </c>
      <c r="D12555" s="32" t="s">
        <v>162</v>
      </c>
      <c r="E12555" s="27" t="s">
        <v>139</v>
      </c>
      <c r="F12555" s="25">
        <f t="shared" si="201"/>
        <v>43070</v>
      </c>
      <c r="G12555" s="22" t="str">
        <f>VLOOKUP(C12555,'2- CatalogosAseguradora'!$B:$D,3,FALSE)</f>
        <v>013</v>
      </c>
      <c r="H12555" s="23" t="str">
        <f>VLOOKUP(D12555,'1- CatalogoRamo'!$B:$G,3,FALSE)</f>
        <v>025</v>
      </c>
      <c r="I12555" s="31" t="str">
        <f>VLOOKUP(E12555,'0- CatalogoRubro'!$B:$D,3,FALSE)</f>
        <v>040</v>
      </c>
      <c r="J12555" s="1">
        <v>0</v>
      </c>
    </row>
    <row r="12556" spans="1:10" ht="16" x14ac:dyDescent="0.2">
      <c r="A12556" s="1">
        <v>12865</v>
      </c>
      <c r="B12556" s="20">
        <v>43070</v>
      </c>
      <c r="C12556" s="1" t="s">
        <v>13</v>
      </c>
      <c r="D12556" s="32" t="s">
        <v>162</v>
      </c>
      <c r="E12556" s="27" t="s">
        <v>140</v>
      </c>
      <c r="F12556" s="25">
        <f t="shared" si="201"/>
        <v>43070</v>
      </c>
      <c r="G12556" s="22" t="str">
        <f>VLOOKUP(C12556,'2- CatalogosAseguradora'!$B:$D,3,FALSE)</f>
        <v>013</v>
      </c>
      <c r="H12556" s="23" t="str">
        <f>VLOOKUP(D12556,'1- CatalogoRamo'!$B:$G,3,FALSE)</f>
        <v>025</v>
      </c>
      <c r="I12556" s="31" t="str">
        <f>VLOOKUP(E12556,'0- CatalogoRubro'!$B:$D,3,FALSE)</f>
        <v>041</v>
      </c>
      <c r="J12556" s="1">
        <v>0</v>
      </c>
    </row>
    <row r="12557" spans="1:10" ht="16" x14ac:dyDescent="0.2">
      <c r="A12557" s="1">
        <v>12866</v>
      </c>
      <c r="B12557" s="20">
        <v>43070</v>
      </c>
      <c r="C12557" s="1" t="s">
        <v>13</v>
      </c>
      <c r="D12557" s="32" t="s">
        <v>162</v>
      </c>
      <c r="E12557" s="26" t="s">
        <v>141</v>
      </c>
      <c r="F12557" s="25">
        <f t="shared" ref="F12557:F12620" si="202">B12557</f>
        <v>43070</v>
      </c>
      <c r="G12557" s="22" t="str">
        <f>VLOOKUP(C12557,'2- CatalogosAseguradora'!$B:$D,3,FALSE)</f>
        <v>013</v>
      </c>
      <c r="H12557" s="23" t="str">
        <f>VLOOKUP(D12557,'1- CatalogoRamo'!$B:$G,3,FALSE)</f>
        <v>025</v>
      </c>
      <c r="I12557" s="31" t="str">
        <f>VLOOKUP(E12557,'0- CatalogoRubro'!$B:$D,3,FALSE)</f>
        <v>042</v>
      </c>
      <c r="J12557" s="1">
        <v>190.96840661000002</v>
      </c>
    </row>
    <row r="12558" spans="1:10" ht="16" x14ac:dyDescent="0.2">
      <c r="A12558" s="1">
        <v>12867</v>
      </c>
      <c r="B12558" s="20">
        <v>43070</v>
      </c>
      <c r="C12558" s="1" t="s">
        <v>13</v>
      </c>
      <c r="D12558" s="32" t="s">
        <v>162</v>
      </c>
      <c r="E12558" s="27" t="s">
        <v>142</v>
      </c>
      <c r="F12558" s="25">
        <f t="shared" si="202"/>
        <v>43070</v>
      </c>
      <c r="G12558" s="22" t="str">
        <f>VLOOKUP(C12558,'2- CatalogosAseguradora'!$B:$D,3,FALSE)</f>
        <v>013</v>
      </c>
      <c r="H12558" s="23" t="str">
        <f>VLOOKUP(D12558,'1- CatalogoRamo'!$B:$G,3,FALSE)</f>
        <v>025</v>
      </c>
      <c r="I12558" s="31" t="str">
        <f>VLOOKUP(E12558,'0- CatalogoRubro'!$B:$D,3,FALSE)</f>
        <v>043</v>
      </c>
      <c r="J12558" s="1">
        <v>182.99323928999999</v>
      </c>
    </row>
    <row r="12559" spans="1:10" ht="16" x14ac:dyDescent="0.2">
      <c r="A12559" s="1">
        <v>12868</v>
      </c>
      <c r="B12559" s="20">
        <v>43070</v>
      </c>
      <c r="C12559" s="1" t="s">
        <v>13</v>
      </c>
      <c r="D12559" s="32" t="s">
        <v>162</v>
      </c>
      <c r="E12559" s="27" t="s">
        <v>143</v>
      </c>
      <c r="F12559" s="25">
        <f t="shared" si="202"/>
        <v>43070</v>
      </c>
      <c r="G12559" s="22" t="str">
        <f>VLOOKUP(C12559,'2- CatalogosAseguradora'!$B:$D,3,FALSE)</f>
        <v>013</v>
      </c>
      <c r="H12559" s="23" t="str">
        <f>VLOOKUP(D12559,'1- CatalogoRamo'!$B:$G,3,FALSE)</f>
        <v>025</v>
      </c>
      <c r="I12559" s="31" t="str">
        <f>VLOOKUP(E12559,'0- CatalogoRubro'!$B:$D,3,FALSE)</f>
        <v>044</v>
      </c>
      <c r="J12559" s="1">
        <v>14.930635050000001</v>
      </c>
    </row>
    <row r="12560" spans="1:10" ht="16" x14ac:dyDescent="0.2">
      <c r="A12560" s="1">
        <v>12869</v>
      </c>
      <c r="B12560" s="20">
        <v>43070</v>
      </c>
      <c r="C12560" s="1" t="s">
        <v>13</v>
      </c>
      <c r="D12560" s="32" t="s">
        <v>162</v>
      </c>
      <c r="E12560" s="27" t="s">
        <v>144</v>
      </c>
      <c r="F12560" s="25">
        <f t="shared" si="202"/>
        <v>43070</v>
      </c>
      <c r="G12560" s="22" t="str">
        <f>VLOOKUP(C12560,'2- CatalogosAseguradora'!$B:$D,3,FALSE)</f>
        <v>013</v>
      </c>
      <c r="H12560" s="23" t="str">
        <f>VLOOKUP(D12560,'1- CatalogoRamo'!$B:$G,3,FALSE)</f>
        <v>025</v>
      </c>
      <c r="I12560" s="31" t="str">
        <f>VLOOKUP(E12560,'0- CatalogoRubro'!$B:$D,3,FALSE)</f>
        <v>045</v>
      </c>
      <c r="J12560" s="1">
        <v>6.9554677300000005</v>
      </c>
    </row>
    <row r="12561" spans="1:10" ht="16" x14ac:dyDescent="0.2">
      <c r="A12561" s="1">
        <v>12870</v>
      </c>
      <c r="B12561" s="20">
        <v>43070</v>
      </c>
      <c r="C12561" s="1" t="s">
        <v>13</v>
      </c>
      <c r="D12561" s="32" t="s">
        <v>162</v>
      </c>
      <c r="E12561" s="26" t="s">
        <v>145</v>
      </c>
      <c r="F12561" s="25">
        <f t="shared" si="202"/>
        <v>43070</v>
      </c>
      <c r="G12561" s="22" t="str">
        <f>VLOOKUP(C12561,'2- CatalogosAseguradora'!$B:$D,3,FALSE)</f>
        <v>013</v>
      </c>
      <c r="H12561" s="23" t="str">
        <f>VLOOKUP(D12561,'1- CatalogoRamo'!$B:$G,3,FALSE)</f>
        <v>025</v>
      </c>
      <c r="I12561" s="31" t="str">
        <f>VLOOKUP(E12561,'0- CatalogoRubro'!$B:$D,3,FALSE)</f>
        <v>046</v>
      </c>
      <c r="J12561" s="1">
        <v>-1.34196147</v>
      </c>
    </row>
    <row r="12562" spans="1:10" ht="16" x14ac:dyDescent="0.2">
      <c r="A12562" s="1">
        <v>12871</v>
      </c>
      <c r="B12562" s="20">
        <v>43070</v>
      </c>
      <c r="C12562" s="1" t="s">
        <v>13</v>
      </c>
      <c r="D12562" s="32" t="s">
        <v>162</v>
      </c>
      <c r="E12562" s="26" t="s">
        <v>146</v>
      </c>
      <c r="F12562" s="25">
        <f t="shared" si="202"/>
        <v>43070</v>
      </c>
      <c r="G12562" s="22" t="str">
        <f>VLOOKUP(C12562,'2- CatalogosAseguradora'!$B:$D,3,FALSE)</f>
        <v>013</v>
      </c>
      <c r="H12562" s="23" t="str">
        <f>VLOOKUP(D12562,'1- CatalogoRamo'!$B:$G,3,FALSE)</f>
        <v>025</v>
      </c>
      <c r="I12562" s="31" t="str">
        <f>VLOOKUP(E12562,'0- CatalogoRubro'!$B:$D,3,FALSE)</f>
        <v>047</v>
      </c>
      <c r="J12562" s="1">
        <v>41.938726979999998</v>
      </c>
    </row>
    <row r="12563" spans="1:10" ht="16" x14ac:dyDescent="0.2">
      <c r="A12563" s="1">
        <v>12872</v>
      </c>
      <c r="B12563" s="20">
        <v>43070</v>
      </c>
      <c r="C12563" s="1" t="s">
        <v>13</v>
      </c>
      <c r="D12563" s="32" t="s">
        <v>162</v>
      </c>
      <c r="E12563" s="29" t="s">
        <v>147</v>
      </c>
      <c r="F12563" s="25">
        <f t="shared" si="202"/>
        <v>43070</v>
      </c>
      <c r="G12563" s="22" t="str">
        <f>VLOOKUP(C12563,'2- CatalogosAseguradora'!$B:$D,3,FALSE)</f>
        <v>013</v>
      </c>
      <c r="H12563" s="23" t="str">
        <f>VLOOKUP(D12563,'1- CatalogoRamo'!$B:$G,3,FALSE)</f>
        <v>025</v>
      </c>
      <c r="I12563" s="31" t="str">
        <f>VLOOKUP(E12563,'0- CatalogoRubro'!$B:$D,3,FALSE)</f>
        <v>048</v>
      </c>
      <c r="J12563" s="1">
        <v>384.48804344000001</v>
      </c>
    </row>
    <row r="12564" spans="1:10" ht="16" x14ac:dyDescent="0.2">
      <c r="A12564" s="1">
        <v>12873</v>
      </c>
      <c r="B12564" s="20">
        <v>43070</v>
      </c>
      <c r="C12564" s="1" t="s">
        <v>13</v>
      </c>
      <c r="D12564" s="32" t="s">
        <v>162</v>
      </c>
      <c r="E12564" s="26" t="s">
        <v>148</v>
      </c>
      <c r="F12564" s="25">
        <f t="shared" si="202"/>
        <v>43070</v>
      </c>
      <c r="G12564" s="22" t="str">
        <f>VLOOKUP(C12564,'2- CatalogosAseguradora'!$B:$D,3,FALSE)</f>
        <v>013</v>
      </c>
      <c r="H12564" s="23" t="str">
        <f>VLOOKUP(D12564,'1- CatalogoRamo'!$B:$G,3,FALSE)</f>
        <v>025</v>
      </c>
      <c r="I12564" s="31" t="str">
        <f>VLOOKUP(E12564,'0- CatalogoRubro'!$B:$D,3,FALSE)</f>
        <v>049</v>
      </c>
      <c r="J12564" s="1">
        <v>121.99197298999999</v>
      </c>
    </row>
    <row r="12565" spans="1:10" ht="16" x14ac:dyDescent="0.2">
      <c r="A12565" s="1">
        <v>12874</v>
      </c>
      <c r="B12565" s="20">
        <v>43070</v>
      </c>
      <c r="C12565" s="1" t="s">
        <v>13</v>
      </c>
      <c r="D12565" s="32" t="s">
        <v>162</v>
      </c>
      <c r="E12565" s="27" t="s">
        <v>149</v>
      </c>
      <c r="F12565" s="25">
        <f t="shared" si="202"/>
        <v>43070</v>
      </c>
      <c r="G12565" s="22" t="str">
        <f>VLOOKUP(C12565,'2- CatalogosAseguradora'!$B:$D,3,FALSE)</f>
        <v>013</v>
      </c>
      <c r="H12565" s="23" t="str">
        <f>VLOOKUP(D12565,'1- CatalogoRamo'!$B:$G,3,FALSE)</f>
        <v>025</v>
      </c>
      <c r="I12565" s="31" t="str">
        <f>VLOOKUP(E12565,'0- CatalogoRubro'!$B:$D,3,FALSE)</f>
        <v>050</v>
      </c>
      <c r="J12565" s="1">
        <v>121.99197298999999</v>
      </c>
    </row>
    <row r="12566" spans="1:10" ht="16" x14ac:dyDescent="0.2">
      <c r="A12566" s="1">
        <v>12875</v>
      </c>
      <c r="B12566" s="20">
        <v>43070</v>
      </c>
      <c r="C12566" s="1" t="s">
        <v>13</v>
      </c>
      <c r="D12566" s="32" t="s">
        <v>162</v>
      </c>
      <c r="E12566" s="27" t="s">
        <v>150</v>
      </c>
      <c r="F12566" s="25">
        <f t="shared" si="202"/>
        <v>43070</v>
      </c>
      <c r="G12566" s="22" t="str">
        <f>VLOOKUP(C12566,'2- CatalogosAseguradora'!$B:$D,3,FALSE)</f>
        <v>013</v>
      </c>
      <c r="H12566" s="23" t="str">
        <f>VLOOKUP(D12566,'1- CatalogoRamo'!$B:$G,3,FALSE)</f>
        <v>025</v>
      </c>
      <c r="I12566" s="31" t="str">
        <f>VLOOKUP(E12566,'0- CatalogoRubro'!$B:$D,3,FALSE)</f>
        <v>051</v>
      </c>
      <c r="J12566" s="1">
        <v>0</v>
      </c>
    </row>
    <row r="12567" spans="1:10" ht="16" x14ac:dyDescent="0.2">
      <c r="A12567" s="1">
        <v>12876</v>
      </c>
      <c r="B12567" s="20">
        <v>43070</v>
      </c>
      <c r="C12567" s="1" t="s">
        <v>13</v>
      </c>
      <c r="D12567" s="32" t="s">
        <v>162</v>
      </c>
      <c r="E12567" s="26" t="s">
        <v>151</v>
      </c>
      <c r="F12567" s="25">
        <f t="shared" si="202"/>
        <v>43070</v>
      </c>
      <c r="G12567" s="22" t="str">
        <f>VLOOKUP(C12567,'2- CatalogosAseguradora'!$B:$D,3,FALSE)</f>
        <v>013</v>
      </c>
      <c r="H12567" s="23" t="str">
        <f>VLOOKUP(D12567,'1- CatalogoRamo'!$B:$G,3,FALSE)</f>
        <v>025</v>
      </c>
      <c r="I12567" s="31" t="str">
        <f>VLOOKUP(E12567,'0- CatalogoRubro'!$B:$D,3,FALSE)</f>
        <v>052</v>
      </c>
      <c r="J12567" s="1">
        <v>0</v>
      </c>
    </row>
    <row r="12568" spans="1:10" ht="16" x14ac:dyDescent="0.2">
      <c r="A12568" s="1">
        <v>12877</v>
      </c>
      <c r="B12568" s="20">
        <v>43070</v>
      </c>
      <c r="C12568" s="1" t="s">
        <v>13</v>
      </c>
      <c r="D12568" s="32" t="s">
        <v>162</v>
      </c>
      <c r="E12568" s="27" t="s">
        <v>152</v>
      </c>
      <c r="F12568" s="25">
        <f t="shared" si="202"/>
        <v>43070</v>
      </c>
      <c r="G12568" s="22" t="str">
        <f>VLOOKUP(C12568,'2- CatalogosAseguradora'!$B:$D,3,FALSE)</f>
        <v>013</v>
      </c>
      <c r="H12568" s="23" t="str">
        <f>VLOOKUP(D12568,'1- CatalogoRamo'!$B:$G,3,FALSE)</f>
        <v>025</v>
      </c>
      <c r="I12568" s="31" t="str">
        <f>VLOOKUP(E12568,'0- CatalogoRubro'!$B:$D,3,FALSE)</f>
        <v>053</v>
      </c>
      <c r="J12568" s="1">
        <v>0</v>
      </c>
    </row>
    <row r="12569" spans="1:10" ht="16" x14ac:dyDescent="0.2">
      <c r="A12569" s="1">
        <v>12878</v>
      </c>
      <c r="B12569" s="20">
        <v>43070</v>
      </c>
      <c r="C12569" s="1" t="s">
        <v>13</v>
      </c>
      <c r="D12569" s="32" t="s">
        <v>162</v>
      </c>
      <c r="E12569" s="27" t="s">
        <v>153</v>
      </c>
      <c r="F12569" s="25">
        <f t="shared" si="202"/>
        <v>43070</v>
      </c>
      <c r="G12569" s="22" t="str">
        <f>VLOOKUP(C12569,'2- CatalogosAseguradora'!$B:$D,3,FALSE)</f>
        <v>013</v>
      </c>
      <c r="H12569" s="23" t="str">
        <f>VLOOKUP(D12569,'1- CatalogoRamo'!$B:$G,3,FALSE)</f>
        <v>025</v>
      </c>
      <c r="I12569" s="31" t="str">
        <f>VLOOKUP(E12569,'0- CatalogoRubro'!$B:$D,3,FALSE)</f>
        <v>054</v>
      </c>
      <c r="J12569" s="1">
        <v>0</v>
      </c>
    </row>
    <row r="12570" spans="1:10" ht="16" x14ac:dyDescent="0.2">
      <c r="A12570" s="1">
        <v>12879</v>
      </c>
      <c r="B12570" s="20">
        <v>43070</v>
      </c>
      <c r="C12570" s="1" t="s">
        <v>13</v>
      </c>
      <c r="D12570" s="32" t="s">
        <v>162</v>
      </c>
      <c r="E12570" s="29" t="s">
        <v>154</v>
      </c>
      <c r="F12570" s="25">
        <f t="shared" si="202"/>
        <v>43070</v>
      </c>
      <c r="G12570" s="22" t="str">
        <f>VLOOKUP(C12570,'2- CatalogosAseguradora'!$B:$D,3,FALSE)</f>
        <v>013</v>
      </c>
      <c r="H12570" s="23" t="str">
        <f>VLOOKUP(D12570,'1- CatalogoRamo'!$B:$G,3,FALSE)</f>
        <v>025</v>
      </c>
      <c r="I12570" s="31" t="str">
        <f>VLOOKUP(E12570,'0- CatalogoRubro'!$B:$D,3,FALSE)</f>
        <v>055</v>
      </c>
      <c r="J12570" s="1">
        <v>121.99197298999999</v>
      </c>
    </row>
    <row r="12571" spans="1:10" ht="16" x14ac:dyDescent="0.2">
      <c r="A12571" s="1">
        <v>12880</v>
      </c>
      <c r="B12571" s="20">
        <v>43070</v>
      </c>
      <c r="C12571" s="1" t="s">
        <v>13</v>
      </c>
      <c r="D12571" s="32" t="s">
        <v>162</v>
      </c>
      <c r="E12571" s="29" t="s">
        <v>155</v>
      </c>
      <c r="F12571" s="25">
        <f t="shared" si="202"/>
        <v>43070</v>
      </c>
      <c r="G12571" s="22" t="str">
        <f>VLOOKUP(C12571,'2- CatalogosAseguradora'!$B:$D,3,FALSE)</f>
        <v>013</v>
      </c>
      <c r="H12571" s="23" t="str">
        <f>VLOOKUP(D12571,'1- CatalogoRamo'!$B:$G,3,FALSE)</f>
        <v>025</v>
      </c>
      <c r="I12571" s="31" t="str">
        <f>VLOOKUP(E12571,'0- CatalogoRubro'!$B:$D,3,FALSE)</f>
        <v>056</v>
      </c>
      <c r="J12571" s="1">
        <v>506.48001643000003</v>
      </c>
    </row>
    <row r="12572" spans="1:10" ht="16" x14ac:dyDescent="0.2">
      <c r="A12572" s="1">
        <v>12881</v>
      </c>
      <c r="B12572" s="20">
        <v>43160</v>
      </c>
      <c r="C12572" s="1" t="s">
        <v>13</v>
      </c>
      <c r="D12572" s="32" t="s">
        <v>162</v>
      </c>
      <c r="E12572" s="26" t="s">
        <v>104</v>
      </c>
      <c r="F12572" s="25">
        <f t="shared" si="202"/>
        <v>43160</v>
      </c>
      <c r="G12572" s="22" t="str">
        <f>VLOOKUP(C12572,'2- CatalogosAseguradora'!$B:$D,3,FALSE)</f>
        <v>013</v>
      </c>
      <c r="H12572" s="23" t="str">
        <f>VLOOKUP(D12572,'1- CatalogoRamo'!$B:$G,3,FALSE)</f>
        <v>025</v>
      </c>
      <c r="I12572" s="31" t="str">
        <f>VLOOKUP(E12572,'0- CatalogoRubro'!$B:$D,3,FALSE)</f>
        <v>001</v>
      </c>
      <c r="J12572" s="34">
        <v>805.00734899999998</v>
      </c>
    </row>
    <row r="12573" spans="1:10" ht="16" x14ac:dyDescent="0.2">
      <c r="A12573" s="1">
        <v>12882</v>
      </c>
      <c r="B12573" s="20">
        <v>43160</v>
      </c>
      <c r="C12573" s="1" t="s">
        <v>13</v>
      </c>
      <c r="D12573" s="32" t="s">
        <v>162</v>
      </c>
      <c r="E12573" s="27" t="s">
        <v>105</v>
      </c>
      <c r="F12573" s="25">
        <f t="shared" si="202"/>
        <v>43160</v>
      </c>
      <c r="G12573" s="22" t="str">
        <f>VLOOKUP(C12573,'2- CatalogosAseguradora'!$B:$D,3,FALSE)</f>
        <v>013</v>
      </c>
      <c r="H12573" s="23" t="str">
        <f>VLOOKUP(D12573,'1- CatalogoRamo'!$B:$G,3,FALSE)</f>
        <v>025</v>
      </c>
      <c r="I12573" s="31" t="str">
        <f>VLOOKUP(E12573,'0- CatalogoRubro'!$B:$D,3,FALSE)</f>
        <v>002</v>
      </c>
      <c r="J12573" s="1">
        <v>1829.1216968399999</v>
      </c>
    </row>
    <row r="12574" spans="1:10" ht="16" x14ac:dyDescent="0.2">
      <c r="A12574" s="1">
        <v>12883</v>
      </c>
      <c r="B12574" s="20">
        <v>43160</v>
      </c>
      <c r="C12574" s="1" t="s">
        <v>13</v>
      </c>
      <c r="D12574" s="32" t="s">
        <v>162</v>
      </c>
      <c r="E12574" s="27" t="s">
        <v>106</v>
      </c>
      <c r="F12574" s="25">
        <f t="shared" si="202"/>
        <v>43160</v>
      </c>
      <c r="G12574" s="22" t="str">
        <f>VLOOKUP(C12574,'2- CatalogosAseguradora'!$B:$D,3,FALSE)</f>
        <v>013</v>
      </c>
      <c r="H12574" s="23" t="str">
        <f>VLOOKUP(D12574,'1- CatalogoRamo'!$B:$G,3,FALSE)</f>
        <v>025</v>
      </c>
      <c r="I12574" s="31" t="str">
        <f>VLOOKUP(E12574,'0- CatalogoRubro'!$B:$D,3,FALSE)</f>
        <v>003</v>
      </c>
      <c r="J12574" s="1">
        <v>1853.44843148</v>
      </c>
    </row>
    <row r="12575" spans="1:10" ht="16" x14ac:dyDescent="0.2">
      <c r="A12575" s="1">
        <v>12884</v>
      </c>
      <c r="B12575" s="20">
        <v>43160</v>
      </c>
      <c r="C12575" s="1" t="s">
        <v>13</v>
      </c>
      <c r="D12575" s="32" t="s">
        <v>162</v>
      </c>
      <c r="E12575" s="27" t="s">
        <v>107</v>
      </c>
      <c r="F12575" s="25">
        <f t="shared" si="202"/>
        <v>43160</v>
      </c>
      <c r="G12575" s="22" t="str">
        <f>VLOOKUP(C12575,'2- CatalogosAseguradora'!$B:$D,3,FALSE)</f>
        <v>013</v>
      </c>
      <c r="H12575" s="23" t="str">
        <f>VLOOKUP(D12575,'1- CatalogoRamo'!$B:$G,3,FALSE)</f>
        <v>025</v>
      </c>
      <c r="I12575" s="31" t="str">
        <f>VLOOKUP(E12575,'0- CatalogoRubro'!$B:$D,3,FALSE)</f>
        <v>004</v>
      </c>
      <c r="J12575" s="1">
        <v>2497.8746994499998</v>
      </c>
    </row>
    <row r="12576" spans="1:10" ht="16" x14ac:dyDescent="0.2">
      <c r="A12576" s="1">
        <v>12885</v>
      </c>
      <c r="B12576" s="20">
        <v>43160</v>
      </c>
      <c r="C12576" s="1" t="s">
        <v>13</v>
      </c>
      <c r="D12576" s="32" t="s">
        <v>162</v>
      </c>
      <c r="E12576" s="27" t="s">
        <v>108</v>
      </c>
      <c r="F12576" s="25">
        <f t="shared" si="202"/>
        <v>43160</v>
      </c>
      <c r="G12576" s="22" t="str">
        <f>VLOOKUP(C12576,'2- CatalogosAseguradora'!$B:$D,3,FALSE)</f>
        <v>013</v>
      </c>
      <c r="H12576" s="23" t="str">
        <f>VLOOKUP(D12576,'1- CatalogoRamo'!$B:$G,3,FALSE)</f>
        <v>025</v>
      </c>
      <c r="I12576" s="31" t="str">
        <f>VLOOKUP(E12576,'0- CatalogoRubro'!$B:$D,3,FALSE)</f>
        <v>005</v>
      </c>
      <c r="J12576" s="1">
        <v>-436.53983442999998</v>
      </c>
    </row>
    <row r="12577" spans="1:10" ht="16" x14ac:dyDescent="0.2">
      <c r="A12577" s="1">
        <v>12886</v>
      </c>
      <c r="B12577" s="20">
        <v>43160</v>
      </c>
      <c r="C12577" s="1" t="s">
        <v>13</v>
      </c>
      <c r="D12577" s="32" t="s">
        <v>162</v>
      </c>
      <c r="E12577" s="27" t="s">
        <v>109</v>
      </c>
      <c r="F12577" s="25">
        <f t="shared" si="202"/>
        <v>43160</v>
      </c>
      <c r="G12577" s="22" t="str">
        <f>VLOOKUP(C12577,'2- CatalogosAseguradora'!$B:$D,3,FALSE)</f>
        <v>013</v>
      </c>
      <c r="H12577" s="23" t="str">
        <f>VLOOKUP(D12577,'1- CatalogoRamo'!$B:$G,3,FALSE)</f>
        <v>025</v>
      </c>
      <c r="I12577" s="31" t="str">
        <f>VLOOKUP(E12577,'0- CatalogoRubro'!$B:$D,3,FALSE)</f>
        <v>006</v>
      </c>
      <c r="J12577" s="1">
        <v>-207.88643353999998</v>
      </c>
    </row>
    <row r="12578" spans="1:10" ht="16" x14ac:dyDescent="0.2">
      <c r="A12578" s="1">
        <v>12887</v>
      </c>
      <c r="B12578" s="20">
        <v>43160</v>
      </c>
      <c r="C12578" s="1" t="s">
        <v>13</v>
      </c>
      <c r="D12578" s="32" t="s">
        <v>162</v>
      </c>
      <c r="E12578" s="27" t="s">
        <v>110</v>
      </c>
      <c r="F12578" s="25">
        <f t="shared" si="202"/>
        <v>43160</v>
      </c>
      <c r="G12578" s="22" t="str">
        <f>VLOOKUP(C12578,'2- CatalogosAseguradora'!$B:$D,3,FALSE)</f>
        <v>013</v>
      </c>
      <c r="H12578" s="23" t="str">
        <f>VLOOKUP(D12578,'1- CatalogoRamo'!$B:$G,3,FALSE)</f>
        <v>025</v>
      </c>
      <c r="I12578" s="31" t="str">
        <f>VLOOKUP(E12578,'0- CatalogoRubro'!$B:$D,3,FALSE)</f>
        <v>007</v>
      </c>
      <c r="J12578" s="1">
        <v>0</v>
      </c>
    </row>
    <row r="12579" spans="1:10" ht="16" x14ac:dyDescent="0.2">
      <c r="A12579" s="1">
        <v>12888</v>
      </c>
      <c r="B12579" s="20">
        <v>43160</v>
      </c>
      <c r="C12579" s="1" t="s">
        <v>13</v>
      </c>
      <c r="D12579" s="32" t="s">
        <v>162</v>
      </c>
      <c r="E12579" s="27" t="s">
        <v>111</v>
      </c>
      <c r="F12579" s="25">
        <f t="shared" si="202"/>
        <v>43160</v>
      </c>
      <c r="G12579" s="22" t="str">
        <f>VLOOKUP(C12579,'2- CatalogosAseguradora'!$B:$D,3,FALSE)</f>
        <v>013</v>
      </c>
      <c r="H12579" s="23" t="str">
        <f>VLOOKUP(D12579,'1- CatalogoRamo'!$B:$G,3,FALSE)</f>
        <v>025</v>
      </c>
      <c r="I12579" s="31" t="str">
        <f>VLOOKUP(E12579,'0- CatalogoRubro'!$B:$D,3,FALSE)</f>
        <v>008</v>
      </c>
      <c r="J12579" s="1">
        <v>0</v>
      </c>
    </row>
    <row r="12580" spans="1:10" ht="16" x14ac:dyDescent="0.2">
      <c r="A12580" s="1">
        <v>12889</v>
      </c>
      <c r="B12580" s="20">
        <v>43160</v>
      </c>
      <c r="C12580" s="1" t="s">
        <v>13</v>
      </c>
      <c r="D12580" s="32" t="s">
        <v>162</v>
      </c>
      <c r="E12580" s="28" t="s">
        <v>112</v>
      </c>
      <c r="F12580" s="25">
        <f t="shared" si="202"/>
        <v>43160</v>
      </c>
      <c r="G12580" s="22" t="str">
        <f>VLOOKUP(C12580,'2- CatalogosAseguradora'!$B:$D,3,FALSE)</f>
        <v>013</v>
      </c>
      <c r="H12580" s="23" t="str">
        <f>VLOOKUP(D12580,'1- CatalogoRamo'!$B:$G,3,FALSE)</f>
        <v>025</v>
      </c>
      <c r="I12580" s="31" t="str">
        <f>VLOOKUP(E12580,'0- CatalogoRubro'!$B:$D,3,FALSE)</f>
        <v>009</v>
      </c>
      <c r="J12580" s="1">
        <v>24.326734640000002</v>
      </c>
    </row>
    <row r="12581" spans="1:10" ht="16" x14ac:dyDescent="0.2">
      <c r="A12581" s="1">
        <v>12890</v>
      </c>
      <c r="B12581" s="20">
        <v>43160</v>
      </c>
      <c r="C12581" s="1" t="s">
        <v>13</v>
      </c>
      <c r="D12581" s="32" t="s">
        <v>162</v>
      </c>
      <c r="E12581" s="27" t="s">
        <v>113</v>
      </c>
      <c r="F12581" s="25">
        <f t="shared" si="202"/>
        <v>43160</v>
      </c>
      <c r="G12581" s="22" t="str">
        <f>VLOOKUP(C12581,'2- CatalogosAseguradora'!$B:$D,3,FALSE)</f>
        <v>013</v>
      </c>
      <c r="H12581" s="23" t="str">
        <f>VLOOKUP(D12581,'1- CatalogoRamo'!$B:$G,3,FALSE)</f>
        <v>025</v>
      </c>
      <c r="I12581" s="31" t="str">
        <f>VLOOKUP(E12581,'0- CatalogoRubro'!$B:$D,3,FALSE)</f>
        <v>010</v>
      </c>
      <c r="J12581" s="1">
        <v>600.91154654999991</v>
      </c>
    </row>
    <row r="12582" spans="1:10" ht="16" x14ac:dyDescent="0.2">
      <c r="A12582" s="1">
        <v>12891</v>
      </c>
      <c r="B12582" s="20">
        <v>43160</v>
      </c>
      <c r="C12582" s="1" t="s">
        <v>13</v>
      </c>
      <c r="D12582" s="32" t="s">
        <v>162</v>
      </c>
      <c r="E12582" s="27" t="s">
        <v>114</v>
      </c>
      <c r="F12582" s="25">
        <f t="shared" si="202"/>
        <v>43160</v>
      </c>
      <c r="G12582" s="22" t="str">
        <f>VLOOKUP(C12582,'2- CatalogosAseguradora'!$B:$D,3,FALSE)</f>
        <v>013</v>
      </c>
      <c r="H12582" s="23" t="str">
        <f>VLOOKUP(D12582,'1- CatalogoRamo'!$B:$G,3,FALSE)</f>
        <v>025</v>
      </c>
      <c r="I12582" s="31" t="str">
        <f>VLOOKUP(E12582,'0- CatalogoRubro'!$B:$D,3,FALSE)</f>
        <v>011</v>
      </c>
      <c r="J12582" s="1">
        <v>255.09242252999999</v>
      </c>
    </row>
    <row r="12583" spans="1:10" ht="16" x14ac:dyDescent="0.2">
      <c r="A12583" s="1">
        <v>12892</v>
      </c>
      <c r="B12583" s="20">
        <v>43160</v>
      </c>
      <c r="C12583" s="1" t="s">
        <v>13</v>
      </c>
      <c r="D12583" s="32" t="s">
        <v>162</v>
      </c>
      <c r="E12583" s="27" t="s">
        <v>115</v>
      </c>
      <c r="F12583" s="25">
        <f t="shared" si="202"/>
        <v>43160</v>
      </c>
      <c r="G12583" s="22" t="str">
        <f>VLOOKUP(C12583,'2- CatalogosAseguradora'!$B:$D,3,FALSE)</f>
        <v>013</v>
      </c>
      <c r="H12583" s="23" t="str">
        <f>VLOOKUP(D12583,'1- CatalogoRamo'!$B:$G,3,FALSE)</f>
        <v>025</v>
      </c>
      <c r="I12583" s="31" t="str">
        <f>VLOOKUP(E12583,'0- CatalogoRubro'!$B:$D,3,FALSE)</f>
        <v>012</v>
      </c>
      <c r="J12583" s="1">
        <v>345.81912402</v>
      </c>
    </row>
    <row r="12584" spans="1:10" ht="16" x14ac:dyDescent="0.2">
      <c r="A12584" s="1">
        <v>12893</v>
      </c>
      <c r="B12584" s="20">
        <v>43160</v>
      </c>
      <c r="C12584" s="1" t="s">
        <v>13</v>
      </c>
      <c r="D12584" s="32" t="s">
        <v>162</v>
      </c>
      <c r="E12584" s="27" t="s">
        <v>116</v>
      </c>
      <c r="F12584" s="25">
        <f t="shared" si="202"/>
        <v>43160</v>
      </c>
      <c r="G12584" s="22" t="str">
        <f>VLOOKUP(C12584,'2- CatalogosAseguradora'!$B:$D,3,FALSE)</f>
        <v>013</v>
      </c>
      <c r="H12584" s="23" t="str">
        <f>VLOOKUP(D12584,'1- CatalogoRamo'!$B:$G,3,FALSE)</f>
        <v>025</v>
      </c>
      <c r="I12584" s="31" t="str">
        <f>VLOOKUP(E12584,'0- CatalogoRubro'!$B:$D,3,FALSE)</f>
        <v>013</v>
      </c>
      <c r="J12584" s="1">
        <v>730.55192657000009</v>
      </c>
    </row>
    <row r="12585" spans="1:10" ht="16" x14ac:dyDescent="0.2">
      <c r="A12585" s="1">
        <v>12894</v>
      </c>
      <c r="B12585" s="20">
        <v>43160</v>
      </c>
      <c r="C12585" s="1" t="s">
        <v>13</v>
      </c>
      <c r="D12585" s="32" t="s">
        <v>162</v>
      </c>
      <c r="E12585" s="27" t="s">
        <v>117</v>
      </c>
      <c r="F12585" s="25">
        <f t="shared" si="202"/>
        <v>43160</v>
      </c>
      <c r="G12585" s="22" t="str">
        <f>VLOOKUP(C12585,'2- CatalogosAseguradora'!$B:$D,3,FALSE)</f>
        <v>013</v>
      </c>
      <c r="H12585" s="23" t="str">
        <f>VLOOKUP(D12585,'1- CatalogoRamo'!$B:$G,3,FALSE)</f>
        <v>025</v>
      </c>
      <c r="I12585" s="31" t="str">
        <f>VLOOKUP(E12585,'0- CatalogoRubro'!$B:$D,3,FALSE)</f>
        <v>014</v>
      </c>
      <c r="J12585" s="1">
        <v>730.55192657000009</v>
      </c>
    </row>
    <row r="12586" spans="1:10" ht="16" x14ac:dyDescent="0.2">
      <c r="A12586" s="1">
        <v>12895</v>
      </c>
      <c r="B12586" s="20">
        <v>43160</v>
      </c>
      <c r="C12586" s="1" t="s">
        <v>13</v>
      </c>
      <c r="D12586" s="32" t="s">
        <v>162</v>
      </c>
      <c r="E12586" s="27" t="s">
        <v>118</v>
      </c>
      <c r="F12586" s="25">
        <f t="shared" si="202"/>
        <v>43160</v>
      </c>
      <c r="G12586" s="22" t="str">
        <f>VLOOKUP(C12586,'2- CatalogosAseguradora'!$B:$D,3,FALSE)</f>
        <v>013</v>
      </c>
      <c r="H12586" s="23" t="str">
        <f>VLOOKUP(D12586,'1- CatalogoRamo'!$B:$G,3,FALSE)</f>
        <v>025</v>
      </c>
      <c r="I12586" s="31" t="str">
        <f>VLOOKUP(E12586,'0- CatalogoRubro'!$B:$D,3,FALSE)</f>
        <v>015</v>
      </c>
      <c r="J12586" s="1">
        <v>0</v>
      </c>
    </row>
    <row r="12587" spans="1:10" ht="16" x14ac:dyDescent="0.2">
      <c r="A12587" s="1">
        <v>12896</v>
      </c>
      <c r="B12587" s="20">
        <v>43160</v>
      </c>
      <c r="C12587" s="1" t="s">
        <v>13</v>
      </c>
      <c r="D12587" s="32" t="s">
        <v>162</v>
      </c>
      <c r="E12587" s="27" t="s">
        <v>119</v>
      </c>
      <c r="F12587" s="25">
        <f t="shared" si="202"/>
        <v>43160</v>
      </c>
      <c r="G12587" s="22" t="str">
        <f>VLOOKUP(C12587,'2- CatalogosAseguradora'!$B:$D,3,FALSE)</f>
        <v>013</v>
      </c>
      <c r="H12587" s="23" t="str">
        <f>VLOOKUP(D12587,'1- CatalogoRamo'!$B:$G,3,FALSE)</f>
        <v>025</v>
      </c>
      <c r="I12587" s="31" t="str">
        <f>VLOOKUP(E12587,'0- CatalogoRubro'!$B:$D,3,FALSE)</f>
        <v>016</v>
      </c>
      <c r="J12587" s="1">
        <v>307.34912527999995</v>
      </c>
    </row>
    <row r="12588" spans="1:10" ht="16" x14ac:dyDescent="0.2">
      <c r="A12588" s="1">
        <v>12897</v>
      </c>
      <c r="B12588" s="20">
        <v>43160</v>
      </c>
      <c r="C12588" s="1" t="s">
        <v>13</v>
      </c>
      <c r="D12588" s="32" t="s">
        <v>162</v>
      </c>
      <c r="E12588" s="26" t="s">
        <v>120</v>
      </c>
      <c r="F12588" s="25">
        <f t="shared" si="202"/>
        <v>43160</v>
      </c>
      <c r="G12588" s="22" t="str">
        <f>VLOOKUP(C12588,'2- CatalogosAseguradora'!$B:$D,3,FALSE)</f>
        <v>013</v>
      </c>
      <c r="H12588" s="23" t="str">
        <f>VLOOKUP(D12588,'1- CatalogoRamo'!$B:$G,3,FALSE)</f>
        <v>025</v>
      </c>
      <c r="I12588" s="31" t="str">
        <f>VLOOKUP(E12588,'0- CatalogoRubro'!$B:$D,3,FALSE)</f>
        <v>017</v>
      </c>
      <c r="J12588" s="1">
        <v>194.22685367</v>
      </c>
    </row>
    <row r="12589" spans="1:10" ht="16" x14ac:dyDescent="0.2">
      <c r="A12589" s="1">
        <v>12898</v>
      </c>
      <c r="B12589" s="20">
        <v>43160</v>
      </c>
      <c r="C12589" s="1" t="s">
        <v>13</v>
      </c>
      <c r="D12589" s="32" t="s">
        <v>162</v>
      </c>
      <c r="E12589" s="27" t="s">
        <v>121</v>
      </c>
      <c r="F12589" s="25">
        <f t="shared" si="202"/>
        <v>43160</v>
      </c>
      <c r="G12589" s="22" t="str">
        <f>VLOOKUP(C12589,'2- CatalogosAseguradora'!$B:$D,3,FALSE)</f>
        <v>013</v>
      </c>
      <c r="H12589" s="23" t="str">
        <f>VLOOKUP(D12589,'1- CatalogoRamo'!$B:$G,3,FALSE)</f>
        <v>025</v>
      </c>
      <c r="I12589" s="31" t="str">
        <f>VLOOKUP(E12589,'0- CatalogoRubro'!$B:$D,3,FALSE)</f>
        <v>018</v>
      </c>
      <c r="J12589" s="1">
        <v>220.21077062000001</v>
      </c>
    </row>
    <row r="12590" spans="1:10" ht="16" x14ac:dyDescent="0.2">
      <c r="A12590" s="1">
        <v>12899</v>
      </c>
      <c r="B12590" s="20">
        <v>43160</v>
      </c>
      <c r="C12590" s="1" t="s">
        <v>13</v>
      </c>
      <c r="D12590" s="32" t="s">
        <v>162</v>
      </c>
      <c r="E12590" s="27" t="s">
        <v>106</v>
      </c>
      <c r="F12590" s="25">
        <f t="shared" si="202"/>
        <v>43160</v>
      </c>
      <c r="G12590" s="22" t="str">
        <f>VLOOKUP(C12590,'2- CatalogosAseguradora'!$B:$D,3,FALSE)</f>
        <v>013</v>
      </c>
      <c r="H12590" s="23" t="str">
        <f>VLOOKUP(D12590,'1- CatalogoRamo'!$B:$G,3,FALSE)</f>
        <v>025</v>
      </c>
      <c r="I12590" s="31" t="str">
        <f>VLOOKUP(E12590,'0- CatalogoRubro'!$B:$D,3,FALSE)</f>
        <v>003</v>
      </c>
      <c r="J12590" s="1">
        <v>220.21077062000001</v>
      </c>
    </row>
    <row r="12591" spans="1:10" ht="16" x14ac:dyDescent="0.2">
      <c r="A12591" s="1">
        <v>12900</v>
      </c>
      <c r="B12591" s="20">
        <v>43160</v>
      </c>
      <c r="C12591" s="1" t="s">
        <v>13</v>
      </c>
      <c r="D12591" s="32" t="s">
        <v>162</v>
      </c>
      <c r="E12591" s="27" t="s">
        <v>111</v>
      </c>
      <c r="F12591" s="25">
        <f t="shared" si="202"/>
        <v>43160</v>
      </c>
      <c r="G12591" s="22" t="str">
        <f>VLOOKUP(C12591,'2- CatalogosAseguradora'!$B:$D,3,FALSE)</f>
        <v>013</v>
      </c>
      <c r="H12591" s="23" t="str">
        <f>VLOOKUP(D12591,'1- CatalogoRamo'!$B:$G,3,FALSE)</f>
        <v>025</v>
      </c>
      <c r="I12591" s="31" t="str">
        <f>VLOOKUP(E12591,'0- CatalogoRubro'!$B:$D,3,FALSE)</f>
        <v>008</v>
      </c>
      <c r="J12591" s="1">
        <v>0</v>
      </c>
    </row>
    <row r="12592" spans="1:10" ht="16" x14ac:dyDescent="0.2">
      <c r="A12592" s="1">
        <v>12901</v>
      </c>
      <c r="B12592" s="20">
        <v>43160</v>
      </c>
      <c r="C12592" s="1" t="s">
        <v>13</v>
      </c>
      <c r="D12592" s="32" t="s">
        <v>162</v>
      </c>
      <c r="E12592" s="27" t="s">
        <v>122</v>
      </c>
      <c r="F12592" s="25">
        <f t="shared" si="202"/>
        <v>43160</v>
      </c>
      <c r="G12592" s="22" t="str">
        <f>VLOOKUP(C12592,'2- CatalogosAseguradora'!$B:$D,3,FALSE)</f>
        <v>013</v>
      </c>
      <c r="H12592" s="23" t="str">
        <f>VLOOKUP(D12592,'1- CatalogoRamo'!$B:$G,3,FALSE)</f>
        <v>025</v>
      </c>
      <c r="I12592" s="31" t="str">
        <f>VLOOKUP(E12592,'0- CatalogoRubro'!$B:$D,3,FALSE)</f>
        <v>021</v>
      </c>
      <c r="J12592" s="1">
        <v>8.49575645</v>
      </c>
    </row>
    <row r="12593" spans="1:10" ht="16" x14ac:dyDescent="0.2">
      <c r="A12593" s="1">
        <v>12902</v>
      </c>
      <c r="B12593" s="20">
        <v>43160</v>
      </c>
      <c r="C12593" s="1" t="s">
        <v>13</v>
      </c>
      <c r="D12593" s="32" t="s">
        <v>162</v>
      </c>
      <c r="E12593" s="27" t="s">
        <v>123</v>
      </c>
      <c r="F12593" s="25">
        <f t="shared" si="202"/>
        <v>43160</v>
      </c>
      <c r="G12593" s="22" t="str">
        <f>VLOOKUP(C12593,'2- CatalogosAseguradora'!$B:$D,3,FALSE)</f>
        <v>013</v>
      </c>
      <c r="H12593" s="23" t="str">
        <f>VLOOKUP(D12593,'1- CatalogoRamo'!$B:$G,3,FALSE)</f>
        <v>025</v>
      </c>
      <c r="I12593" s="31" t="str">
        <f>VLOOKUP(E12593,'0- CatalogoRubro'!$B:$D,3,FALSE)</f>
        <v>022</v>
      </c>
      <c r="J12593" s="1">
        <v>-71.215018889999996</v>
      </c>
    </row>
    <row r="12594" spans="1:10" ht="16" x14ac:dyDescent="0.2">
      <c r="A12594" s="1">
        <v>12903</v>
      </c>
      <c r="B12594" s="20">
        <v>43160</v>
      </c>
      <c r="C12594" s="1" t="s">
        <v>13</v>
      </c>
      <c r="D12594" s="32" t="s">
        <v>162</v>
      </c>
      <c r="E12594" s="27" t="s">
        <v>124</v>
      </c>
      <c r="F12594" s="25">
        <f t="shared" si="202"/>
        <v>43160</v>
      </c>
      <c r="G12594" s="22" t="str">
        <f>VLOOKUP(C12594,'2- CatalogosAseguradora'!$B:$D,3,FALSE)</f>
        <v>013</v>
      </c>
      <c r="H12594" s="23" t="str">
        <f>VLOOKUP(D12594,'1- CatalogoRamo'!$B:$G,3,FALSE)</f>
        <v>025</v>
      </c>
      <c r="I12594" s="31" t="str">
        <f>VLOOKUP(E12594,'0- CatalogoRubro'!$B:$D,3,FALSE)</f>
        <v>023</v>
      </c>
      <c r="J12594" s="1">
        <v>-71.215018889999996</v>
      </c>
    </row>
    <row r="12595" spans="1:10" ht="16" x14ac:dyDescent="0.2">
      <c r="A12595" s="1">
        <v>12904</v>
      </c>
      <c r="B12595" s="20">
        <v>43160</v>
      </c>
      <c r="C12595" s="1" t="s">
        <v>13</v>
      </c>
      <c r="D12595" s="32" t="s">
        <v>162</v>
      </c>
      <c r="E12595" s="27" t="s">
        <v>125</v>
      </c>
      <c r="F12595" s="25">
        <f t="shared" si="202"/>
        <v>43160</v>
      </c>
      <c r="G12595" s="22" t="str">
        <f>VLOOKUP(C12595,'2- CatalogosAseguradora'!$B:$D,3,FALSE)</f>
        <v>013</v>
      </c>
      <c r="H12595" s="23" t="str">
        <f>VLOOKUP(D12595,'1- CatalogoRamo'!$B:$G,3,FALSE)</f>
        <v>025</v>
      </c>
      <c r="I12595" s="31" t="str">
        <f>VLOOKUP(E12595,'0- CatalogoRubro'!$B:$D,3,FALSE)</f>
        <v>024</v>
      </c>
      <c r="J12595" s="1">
        <v>0</v>
      </c>
    </row>
    <row r="12596" spans="1:10" ht="16" x14ac:dyDescent="0.2">
      <c r="A12596" s="1">
        <v>12905</v>
      </c>
      <c r="B12596" s="20">
        <v>43160</v>
      </c>
      <c r="C12596" s="1" t="s">
        <v>13</v>
      </c>
      <c r="D12596" s="32" t="s">
        <v>162</v>
      </c>
      <c r="E12596" s="27" t="s">
        <v>126</v>
      </c>
      <c r="F12596" s="25">
        <f t="shared" si="202"/>
        <v>43160</v>
      </c>
      <c r="G12596" s="22" t="str">
        <f>VLOOKUP(C12596,'2- CatalogosAseguradora'!$B:$D,3,FALSE)</f>
        <v>013</v>
      </c>
      <c r="H12596" s="23" t="str">
        <f>VLOOKUP(D12596,'1- CatalogoRamo'!$B:$G,3,FALSE)</f>
        <v>025</v>
      </c>
      <c r="I12596" s="31" t="str">
        <f>VLOOKUP(E12596,'0- CatalogoRubro'!$B:$D,3,FALSE)</f>
        <v>025</v>
      </c>
      <c r="J12596" s="1">
        <v>-1.80086075</v>
      </c>
    </row>
    <row r="12597" spans="1:10" ht="16" x14ac:dyDescent="0.2">
      <c r="A12597" s="1">
        <v>12906</v>
      </c>
      <c r="B12597" s="20">
        <v>43160</v>
      </c>
      <c r="C12597" s="1" t="s">
        <v>13</v>
      </c>
      <c r="D12597" s="32" t="s">
        <v>162</v>
      </c>
      <c r="E12597" s="27" t="s">
        <v>127</v>
      </c>
      <c r="F12597" s="25">
        <f t="shared" si="202"/>
        <v>43160</v>
      </c>
      <c r="G12597" s="22" t="str">
        <f>VLOOKUP(C12597,'2- CatalogosAseguradora'!$B:$D,3,FALSE)</f>
        <v>013</v>
      </c>
      <c r="H12597" s="23" t="str">
        <f>VLOOKUP(D12597,'1- CatalogoRamo'!$B:$G,3,FALSE)</f>
        <v>025</v>
      </c>
      <c r="I12597" s="31" t="str">
        <f>VLOOKUP(E12597,'0- CatalogoRubro'!$B:$D,3,FALSE)</f>
        <v>026</v>
      </c>
      <c r="J12597" s="1">
        <v>51.925997639999999</v>
      </c>
    </row>
    <row r="12598" spans="1:10" ht="16" x14ac:dyDescent="0.2">
      <c r="A12598" s="1">
        <v>12907</v>
      </c>
      <c r="B12598" s="20">
        <v>43160</v>
      </c>
      <c r="C12598" s="1" t="s">
        <v>13</v>
      </c>
      <c r="D12598" s="32" t="s">
        <v>162</v>
      </c>
      <c r="E12598" s="26" t="s">
        <v>128</v>
      </c>
      <c r="F12598" s="25">
        <f t="shared" si="202"/>
        <v>43160</v>
      </c>
      <c r="G12598" s="22" t="str">
        <f>VLOOKUP(C12598,'2- CatalogosAseguradora'!$B:$D,3,FALSE)</f>
        <v>013</v>
      </c>
      <c r="H12598" s="23" t="str">
        <f>VLOOKUP(D12598,'1- CatalogoRamo'!$B:$G,3,FALSE)</f>
        <v>025</v>
      </c>
      <c r="I12598" s="31" t="str">
        <f>VLOOKUP(E12598,'0- CatalogoRubro'!$B:$D,3,FALSE)</f>
        <v>027</v>
      </c>
      <c r="J12598" s="1">
        <v>0</v>
      </c>
    </row>
    <row r="12599" spans="1:10" ht="16" x14ac:dyDescent="0.2">
      <c r="A12599" s="1">
        <v>12908</v>
      </c>
      <c r="B12599" s="20">
        <v>43160</v>
      </c>
      <c r="C12599" s="1" t="s">
        <v>13</v>
      </c>
      <c r="D12599" s="32" t="s">
        <v>162</v>
      </c>
      <c r="E12599" s="27" t="s">
        <v>129</v>
      </c>
      <c r="F12599" s="25">
        <f t="shared" si="202"/>
        <v>43160</v>
      </c>
      <c r="G12599" s="22" t="str">
        <f>VLOOKUP(C12599,'2- CatalogosAseguradora'!$B:$D,3,FALSE)</f>
        <v>013</v>
      </c>
      <c r="H12599" s="23" t="str">
        <f>VLOOKUP(D12599,'1- CatalogoRamo'!$B:$G,3,FALSE)</f>
        <v>025</v>
      </c>
      <c r="I12599" s="31" t="str">
        <f>VLOOKUP(E12599,'0- CatalogoRubro'!$B:$D,3,FALSE)</f>
        <v>028</v>
      </c>
      <c r="J12599" s="1">
        <v>0</v>
      </c>
    </row>
    <row r="12600" spans="1:10" ht="16" x14ac:dyDescent="0.2">
      <c r="A12600" s="1">
        <v>12909</v>
      </c>
      <c r="B12600" s="20">
        <v>43160</v>
      </c>
      <c r="C12600" s="1" t="s">
        <v>13</v>
      </c>
      <c r="D12600" s="32" t="s">
        <v>162</v>
      </c>
      <c r="E12600" s="27" t="s">
        <v>130</v>
      </c>
      <c r="F12600" s="25">
        <f t="shared" si="202"/>
        <v>43160</v>
      </c>
      <c r="G12600" s="22" t="str">
        <f>VLOOKUP(C12600,'2- CatalogosAseguradora'!$B:$D,3,FALSE)</f>
        <v>013</v>
      </c>
      <c r="H12600" s="23" t="str">
        <f>VLOOKUP(D12600,'1- CatalogoRamo'!$B:$G,3,FALSE)</f>
        <v>025</v>
      </c>
      <c r="I12600" s="31" t="str">
        <f>VLOOKUP(E12600,'0- CatalogoRubro'!$B:$D,3,FALSE)</f>
        <v>029</v>
      </c>
      <c r="J12600" s="1">
        <v>0</v>
      </c>
    </row>
    <row r="12601" spans="1:10" ht="16" x14ac:dyDescent="0.2">
      <c r="A12601" s="1">
        <v>12910</v>
      </c>
      <c r="B12601" s="20">
        <v>43160</v>
      </c>
      <c r="C12601" s="1" t="s">
        <v>13</v>
      </c>
      <c r="D12601" s="32" t="s">
        <v>162</v>
      </c>
      <c r="E12601" s="26" t="s">
        <v>131</v>
      </c>
      <c r="F12601" s="25">
        <f t="shared" si="202"/>
        <v>43160</v>
      </c>
      <c r="G12601" s="22" t="str">
        <f>VLOOKUP(C12601,'2- CatalogosAseguradora'!$B:$D,3,FALSE)</f>
        <v>013</v>
      </c>
      <c r="H12601" s="23" t="str">
        <f>VLOOKUP(D12601,'1- CatalogoRamo'!$B:$G,3,FALSE)</f>
        <v>025</v>
      </c>
      <c r="I12601" s="31" t="str">
        <f>VLOOKUP(E12601,'0- CatalogoRubro'!$B:$D,3,FALSE)</f>
        <v>030</v>
      </c>
      <c r="J12601" s="1">
        <v>0</v>
      </c>
    </row>
    <row r="12602" spans="1:10" ht="16" x14ac:dyDescent="0.2">
      <c r="A12602" s="1">
        <v>12911</v>
      </c>
      <c r="B12602" s="20">
        <v>43160</v>
      </c>
      <c r="C12602" s="1" t="s">
        <v>13</v>
      </c>
      <c r="D12602" s="32" t="s">
        <v>162</v>
      </c>
      <c r="E12602" s="27" t="s">
        <v>132</v>
      </c>
      <c r="F12602" s="25">
        <f t="shared" si="202"/>
        <v>43160</v>
      </c>
      <c r="G12602" s="22" t="str">
        <f>VLOOKUP(C12602,'2- CatalogosAseguradora'!$B:$D,3,FALSE)</f>
        <v>013</v>
      </c>
      <c r="H12602" s="23" t="str">
        <f>VLOOKUP(D12602,'1- CatalogoRamo'!$B:$G,3,FALSE)</f>
        <v>025</v>
      </c>
      <c r="I12602" s="31" t="str">
        <f>VLOOKUP(E12602,'0- CatalogoRubro'!$B:$D,3,FALSE)</f>
        <v>031</v>
      </c>
      <c r="J12602" s="1">
        <v>0</v>
      </c>
    </row>
    <row r="12603" spans="1:10" ht="16" x14ac:dyDescent="0.2">
      <c r="A12603" s="1">
        <v>12912</v>
      </c>
      <c r="B12603" s="20">
        <v>43160</v>
      </c>
      <c r="C12603" s="1" t="s">
        <v>13</v>
      </c>
      <c r="D12603" s="32" t="s">
        <v>162</v>
      </c>
      <c r="E12603" s="27" t="s">
        <v>106</v>
      </c>
      <c r="F12603" s="25">
        <f t="shared" si="202"/>
        <v>43160</v>
      </c>
      <c r="G12603" s="22" t="str">
        <f>VLOOKUP(C12603,'2- CatalogosAseguradora'!$B:$D,3,FALSE)</f>
        <v>013</v>
      </c>
      <c r="H12603" s="23" t="str">
        <f>VLOOKUP(D12603,'1- CatalogoRamo'!$B:$G,3,FALSE)</f>
        <v>025</v>
      </c>
      <c r="I12603" s="31" t="str">
        <f>VLOOKUP(E12603,'0- CatalogoRubro'!$B:$D,3,FALSE)</f>
        <v>003</v>
      </c>
      <c r="J12603" s="1">
        <v>0</v>
      </c>
    </row>
    <row r="12604" spans="1:10" ht="16" x14ac:dyDescent="0.2">
      <c r="A12604" s="1">
        <v>12913</v>
      </c>
      <c r="B12604" s="20">
        <v>43160</v>
      </c>
      <c r="C12604" s="1" t="s">
        <v>13</v>
      </c>
      <c r="D12604" s="32" t="s">
        <v>162</v>
      </c>
      <c r="E12604" s="27" t="s">
        <v>111</v>
      </c>
      <c r="F12604" s="25">
        <f t="shared" si="202"/>
        <v>43160</v>
      </c>
      <c r="G12604" s="22" t="str">
        <f>VLOOKUP(C12604,'2- CatalogosAseguradora'!$B:$D,3,FALSE)</f>
        <v>013</v>
      </c>
      <c r="H12604" s="23" t="str">
        <f>VLOOKUP(D12604,'1- CatalogoRamo'!$B:$G,3,FALSE)</f>
        <v>025</v>
      </c>
      <c r="I12604" s="31" t="str">
        <f>VLOOKUP(E12604,'0- CatalogoRubro'!$B:$D,3,FALSE)</f>
        <v>008</v>
      </c>
      <c r="J12604" s="1">
        <v>0</v>
      </c>
    </row>
    <row r="12605" spans="1:10" ht="16" x14ac:dyDescent="0.2">
      <c r="A12605" s="1">
        <v>12914</v>
      </c>
      <c r="B12605" s="20">
        <v>43160</v>
      </c>
      <c r="C12605" s="1" t="s">
        <v>13</v>
      </c>
      <c r="D12605" s="32" t="s">
        <v>162</v>
      </c>
      <c r="E12605" s="27" t="s">
        <v>133</v>
      </c>
      <c r="F12605" s="25">
        <f t="shared" si="202"/>
        <v>43160</v>
      </c>
      <c r="G12605" s="22" t="str">
        <f>VLOOKUP(C12605,'2- CatalogosAseguradora'!$B:$D,3,FALSE)</f>
        <v>013</v>
      </c>
      <c r="H12605" s="23" t="str">
        <f>VLOOKUP(D12605,'1- CatalogoRamo'!$B:$G,3,FALSE)</f>
        <v>025</v>
      </c>
      <c r="I12605" s="31" t="str">
        <f>VLOOKUP(E12605,'0- CatalogoRubro'!$B:$D,3,FALSE)</f>
        <v>034</v>
      </c>
      <c r="J12605" s="1">
        <v>0</v>
      </c>
    </row>
    <row r="12606" spans="1:10" ht="16" x14ac:dyDescent="0.2">
      <c r="A12606" s="1">
        <v>12915</v>
      </c>
      <c r="B12606" s="20">
        <v>43160</v>
      </c>
      <c r="C12606" s="1" t="s">
        <v>13</v>
      </c>
      <c r="D12606" s="32" t="s">
        <v>162</v>
      </c>
      <c r="E12606" s="27" t="s">
        <v>134</v>
      </c>
      <c r="F12606" s="25">
        <f t="shared" si="202"/>
        <v>43160</v>
      </c>
      <c r="G12606" s="22" t="str">
        <f>VLOOKUP(C12606,'2- CatalogosAseguradora'!$B:$D,3,FALSE)</f>
        <v>013</v>
      </c>
      <c r="H12606" s="23" t="str">
        <f>VLOOKUP(D12606,'1- CatalogoRamo'!$B:$G,3,FALSE)</f>
        <v>025</v>
      </c>
      <c r="I12606" s="31" t="str">
        <f>VLOOKUP(E12606,'0- CatalogoRubro'!$B:$D,3,FALSE)</f>
        <v>035</v>
      </c>
      <c r="J12606" s="1">
        <v>0</v>
      </c>
    </row>
    <row r="12607" spans="1:10" ht="16" x14ac:dyDescent="0.2">
      <c r="A12607" s="1">
        <v>12916</v>
      </c>
      <c r="B12607" s="20">
        <v>43160</v>
      </c>
      <c r="C12607" s="1" t="s">
        <v>13</v>
      </c>
      <c r="D12607" s="32" t="s">
        <v>162</v>
      </c>
      <c r="E12607" s="27" t="s">
        <v>135</v>
      </c>
      <c r="F12607" s="25">
        <f t="shared" si="202"/>
        <v>43160</v>
      </c>
      <c r="G12607" s="22" t="str">
        <f>VLOOKUP(C12607,'2- CatalogosAseguradora'!$B:$D,3,FALSE)</f>
        <v>013</v>
      </c>
      <c r="H12607" s="23" t="str">
        <f>VLOOKUP(D12607,'1- CatalogoRamo'!$B:$G,3,FALSE)</f>
        <v>025</v>
      </c>
      <c r="I12607" s="31" t="str">
        <f>VLOOKUP(E12607,'0- CatalogoRubro'!$B:$D,3,FALSE)</f>
        <v>036</v>
      </c>
      <c r="J12607" s="1">
        <v>0</v>
      </c>
    </row>
    <row r="12608" spans="1:10" ht="16" x14ac:dyDescent="0.2">
      <c r="A12608" s="1">
        <v>12917</v>
      </c>
      <c r="B12608" s="20">
        <v>43160</v>
      </c>
      <c r="C12608" s="1" t="s">
        <v>13</v>
      </c>
      <c r="D12608" s="32" t="s">
        <v>162</v>
      </c>
      <c r="E12608" s="27" t="s">
        <v>136</v>
      </c>
      <c r="F12608" s="25">
        <f t="shared" si="202"/>
        <v>43160</v>
      </c>
      <c r="G12608" s="22" t="str">
        <f>VLOOKUP(C12608,'2- CatalogosAseguradora'!$B:$D,3,FALSE)</f>
        <v>013</v>
      </c>
      <c r="H12608" s="23" t="str">
        <f>VLOOKUP(D12608,'1- CatalogoRamo'!$B:$G,3,FALSE)</f>
        <v>025</v>
      </c>
      <c r="I12608" s="31" t="str">
        <f>VLOOKUP(E12608,'0- CatalogoRubro'!$B:$D,3,FALSE)</f>
        <v>037</v>
      </c>
      <c r="J12608" s="1">
        <v>0</v>
      </c>
    </row>
    <row r="12609" spans="1:10" ht="16" x14ac:dyDescent="0.2">
      <c r="A12609" s="1">
        <v>12918</v>
      </c>
      <c r="B12609" s="20">
        <v>43160</v>
      </c>
      <c r="C12609" s="1" t="s">
        <v>13</v>
      </c>
      <c r="D12609" s="32" t="s">
        <v>162</v>
      </c>
      <c r="E12609" s="27" t="s">
        <v>137</v>
      </c>
      <c r="F12609" s="25">
        <f t="shared" si="202"/>
        <v>43160</v>
      </c>
      <c r="G12609" s="22" t="str">
        <f>VLOOKUP(C12609,'2- CatalogosAseguradora'!$B:$D,3,FALSE)</f>
        <v>013</v>
      </c>
      <c r="H12609" s="23" t="str">
        <f>VLOOKUP(D12609,'1- CatalogoRamo'!$B:$G,3,FALSE)</f>
        <v>025</v>
      </c>
      <c r="I12609" s="31" t="str">
        <f>VLOOKUP(E12609,'0- CatalogoRubro'!$B:$D,3,FALSE)</f>
        <v>038</v>
      </c>
      <c r="J12609" s="1">
        <v>0</v>
      </c>
    </row>
    <row r="12610" spans="1:10" ht="16" x14ac:dyDescent="0.2">
      <c r="A12610" s="1">
        <v>12919</v>
      </c>
      <c r="B12610" s="20">
        <v>43160</v>
      </c>
      <c r="C12610" s="1" t="s">
        <v>13</v>
      </c>
      <c r="D12610" s="32" t="s">
        <v>162</v>
      </c>
      <c r="E12610" s="27" t="s">
        <v>138</v>
      </c>
      <c r="F12610" s="25">
        <f t="shared" si="202"/>
        <v>43160</v>
      </c>
      <c r="G12610" s="22" t="str">
        <f>VLOOKUP(C12610,'2- CatalogosAseguradora'!$B:$D,3,FALSE)</f>
        <v>013</v>
      </c>
      <c r="H12610" s="23" t="str">
        <f>VLOOKUP(D12610,'1- CatalogoRamo'!$B:$G,3,FALSE)</f>
        <v>025</v>
      </c>
      <c r="I12610" s="31" t="str">
        <f>VLOOKUP(E12610,'0- CatalogoRubro'!$B:$D,3,FALSE)</f>
        <v>039</v>
      </c>
      <c r="J12610" s="1">
        <v>0</v>
      </c>
    </row>
    <row r="12611" spans="1:10" ht="16" x14ac:dyDescent="0.2">
      <c r="A12611" s="1">
        <v>12920</v>
      </c>
      <c r="B12611" s="20">
        <v>43160</v>
      </c>
      <c r="C12611" s="1" t="s">
        <v>13</v>
      </c>
      <c r="D12611" s="32" t="s">
        <v>162</v>
      </c>
      <c r="E12611" s="27" t="s">
        <v>139</v>
      </c>
      <c r="F12611" s="25">
        <f t="shared" si="202"/>
        <v>43160</v>
      </c>
      <c r="G12611" s="22" t="str">
        <f>VLOOKUP(C12611,'2- CatalogosAseguradora'!$B:$D,3,FALSE)</f>
        <v>013</v>
      </c>
      <c r="H12611" s="23" t="str">
        <f>VLOOKUP(D12611,'1- CatalogoRamo'!$B:$G,3,FALSE)</f>
        <v>025</v>
      </c>
      <c r="I12611" s="31" t="str">
        <f>VLOOKUP(E12611,'0- CatalogoRubro'!$B:$D,3,FALSE)</f>
        <v>040</v>
      </c>
      <c r="J12611" s="1">
        <v>0</v>
      </c>
    </row>
    <row r="12612" spans="1:10" ht="16" x14ac:dyDescent="0.2">
      <c r="A12612" s="1">
        <v>12921</v>
      </c>
      <c r="B12612" s="20">
        <v>43160</v>
      </c>
      <c r="C12612" s="1" t="s">
        <v>13</v>
      </c>
      <c r="D12612" s="32" t="s">
        <v>162</v>
      </c>
      <c r="E12612" s="27" t="s">
        <v>140</v>
      </c>
      <c r="F12612" s="25">
        <f t="shared" si="202"/>
        <v>43160</v>
      </c>
      <c r="G12612" s="22" t="str">
        <f>VLOOKUP(C12612,'2- CatalogosAseguradora'!$B:$D,3,FALSE)</f>
        <v>013</v>
      </c>
      <c r="H12612" s="23" t="str">
        <f>VLOOKUP(D12612,'1- CatalogoRamo'!$B:$G,3,FALSE)</f>
        <v>025</v>
      </c>
      <c r="I12612" s="31" t="str">
        <f>VLOOKUP(E12612,'0- CatalogoRubro'!$B:$D,3,FALSE)</f>
        <v>041</v>
      </c>
      <c r="J12612" s="1">
        <v>0</v>
      </c>
    </row>
    <row r="12613" spans="1:10" ht="16" x14ac:dyDescent="0.2">
      <c r="A12613" s="1">
        <v>12922</v>
      </c>
      <c r="B12613" s="20">
        <v>43160</v>
      </c>
      <c r="C12613" s="1" t="s">
        <v>13</v>
      </c>
      <c r="D12613" s="32" t="s">
        <v>162</v>
      </c>
      <c r="E12613" s="26" t="s">
        <v>141</v>
      </c>
      <c r="F12613" s="25">
        <f t="shared" si="202"/>
        <v>43160</v>
      </c>
      <c r="G12613" s="22" t="str">
        <f>VLOOKUP(C12613,'2- CatalogosAseguradora'!$B:$D,3,FALSE)</f>
        <v>013</v>
      </c>
      <c r="H12613" s="23" t="str">
        <f>VLOOKUP(D12613,'1- CatalogoRamo'!$B:$G,3,FALSE)</f>
        <v>025</v>
      </c>
      <c r="I12613" s="31" t="str">
        <f>VLOOKUP(E12613,'0- CatalogoRubro'!$B:$D,3,FALSE)</f>
        <v>042</v>
      </c>
      <c r="J12613" s="1">
        <v>191.16690984000002</v>
      </c>
    </row>
    <row r="12614" spans="1:10" ht="16" x14ac:dyDescent="0.2">
      <c r="A12614" s="1">
        <v>12923</v>
      </c>
      <c r="B12614" s="20">
        <v>43160</v>
      </c>
      <c r="C12614" s="1" t="s">
        <v>13</v>
      </c>
      <c r="D12614" s="32" t="s">
        <v>162</v>
      </c>
      <c r="E12614" s="27" t="s">
        <v>142</v>
      </c>
      <c r="F12614" s="25">
        <f t="shared" si="202"/>
        <v>43160</v>
      </c>
      <c r="G12614" s="22" t="str">
        <f>VLOOKUP(C12614,'2- CatalogosAseguradora'!$B:$D,3,FALSE)</f>
        <v>013</v>
      </c>
      <c r="H12614" s="23" t="str">
        <f>VLOOKUP(D12614,'1- CatalogoRamo'!$B:$G,3,FALSE)</f>
        <v>025</v>
      </c>
      <c r="I12614" s="31" t="str">
        <f>VLOOKUP(E12614,'0- CatalogoRubro'!$B:$D,3,FALSE)</f>
        <v>043</v>
      </c>
      <c r="J12614" s="1">
        <v>179.02402627000001</v>
      </c>
    </row>
    <row r="12615" spans="1:10" ht="16" x14ac:dyDescent="0.2">
      <c r="A12615" s="1">
        <v>12924</v>
      </c>
      <c r="B12615" s="20">
        <v>43160</v>
      </c>
      <c r="C12615" s="1" t="s">
        <v>13</v>
      </c>
      <c r="D12615" s="32" t="s">
        <v>162</v>
      </c>
      <c r="E12615" s="27" t="s">
        <v>143</v>
      </c>
      <c r="F12615" s="25">
        <f t="shared" si="202"/>
        <v>43160</v>
      </c>
      <c r="G12615" s="22" t="str">
        <f>VLOOKUP(C12615,'2- CatalogosAseguradora'!$B:$D,3,FALSE)</f>
        <v>013</v>
      </c>
      <c r="H12615" s="23" t="str">
        <f>VLOOKUP(D12615,'1- CatalogoRamo'!$B:$G,3,FALSE)</f>
        <v>025</v>
      </c>
      <c r="I12615" s="31" t="str">
        <f>VLOOKUP(E12615,'0- CatalogoRubro'!$B:$D,3,FALSE)</f>
        <v>044</v>
      </c>
      <c r="J12615" s="1">
        <v>22.343979999999998</v>
      </c>
    </row>
    <row r="12616" spans="1:10" ht="16" x14ac:dyDescent="0.2">
      <c r="A12616" s="1">
        <v>12925</v>
      </c>
      <c r="B12616" s="20">
        <v>43160</v>
      </c>
      <c r="C12616" s="1" t="s">
        <v>13</v>
      </c>
      <c r="D12616" s="32" t="s">
        <v>162</v>
      </c>
      <c r="E12616" s="27" t="s">
        <v>144</v>
      </c>
      <c r="F12616" s="25">
        <f t="shared" si="202"/>
        <v>43160</v>
      </c>
      <c r="G12616" s="22" t="str">
        <f>VLOOKUP(C12616,'2- CatalogosAseguradora'!$B:$D,3,FALSE)</f>
        <v>013</v>
      </c>
      <c r="H12616" s="23" t="str">
        <f>VLOOKUP(D12616,'1- CatalogoRamo'!$B:$G,3,FALSE)</f>
        <v>025</v>
      </c>
      <c r="I12616" s="31" t="str">
        <f>VLOOKUP(E12616,'0- CatalogoRubro'!$B:$D,3,FALSE)</f>
        <v>045</v>
      </c>
      <c r="J12616" s="1">
        <v>10.20109643</v>
      </c>
    </row>
    <row r="12617" spans="1:10" ht="16" x14ac:dyDescent="0.2">
      <c r="A12617" s="1">
        <v>12926</v>
      </c>
      <c r="B12617" s="20">
        <v>43160</v>
      </c>
      <c r="C12617" s="1" t="s">
        <v>13</v>
      </c>
      <c r="D12617" s="32" t="s">
        <v>162</v>
      </c>
      <c r="E12617" s="26" t="s">
        <v>145</v>
      </c>
      <c r="F12617" s="25">
        <f t="shared" si="202"/>
        <v>43160</v>
      </c>
      <c r="G12617" s="22" t="str">
        <f>VLOOKUP(C12617,'2- CatalogosAseguradora'!$B:$D,3,FALSE)</f>
        <v>013</v>
      </c>
      <c r="H12617" s="23" t="str">
        <f>VLOOKUP(D12617,'1- CatalogoRamo'!$B:$G,3,FALSE)</f>
        <v>025</v>
      </c>
      <c r="I12617" s="31" t="str">
        <f>VLOOKUP(E12617,'0- CatalogoRubro'!$B:$D,3,FALSE)</f>
        <v>046</v>
      </c>
      <c r="J12617" s="1">
        <v>0</v>
      </c>
    </row>
    <row r="12618" spans="1:10" ht="16" x14ac:dyDescent="0.2">
      <c r="A12618" s="1">
        <v>12927</v>
      </c>
      <c r="B12618" s="20">
        <v>43160</v>
      </c>
      <c r="C12618" s="1" t="s">
        <v>13</v>
      </c>
      <c r="D12618" s="32" t="s">
        <v>162</v>
      </c>
      <c r="E12618" s="26" t="s">
        <v>146</v>
      </c>
      <c r="F12618" s="25">
        <f t="shared" si="202"/>
        <v>43160</v>
      </c>
      <c r="G12618" s="22" t="str">
        <f>VLOOKUP(C12618,'2- CatalogosAseguradora'!$B:$D,3,FALSE)</f>
        <v>013</v>
      </c>
      <c r="H12618" s="23" t="str">
        <f>VLOOKUP(D12618,'1- CatalogoRamo'!$B:$G,3,FALSE)</f>
        <v>025</v>
      </c>
      <c r="I12618" s="31" t="str">
        <f>VLOOKUP(E12618,'0- CatalogoRubro'!$B:$D,3,FALSE)</f>
        <v>047</v>
      </c>
      <c r="J12618" s="1">
        <v>35.79407337</v>
      </c>
    </row>
    <row r="12619" spans="1:10" ht="16" x14ac:dyDescent="0.2">
      <c r="A12619" s="1">
        <v>12928</v>
      </c>
      <c r="B12619" s="20">
        <v>43160</v>
      </c>
      <c r="C12619" s="1" t="s">
        <v>13</v>
      </c>
      <c r="D12619" s="32" t="s">
        <v>162</v>
      </c>
      <c r="E12619" s="29" t="s">
        <v>147</v>
      </c>
      <c r="F12619" s="25">
        <f t="shared" si="202"/>
        <v>43160</v>
      </c>
      <c r="G12619" s="22" t="str">
        <f>VLOOKUP(C12619,'2- CatalogosAseguradora'!$B:$D,3,FALSE)</f>
        <v>013</v>
      </c>
      <c r="H12619" s="23" t="str">
        <f>VLOOKUP(D12619,'1- CatalogoRamo'!$B:$G,3,FALSE)</f>
        <v>025</v>
      </c>
      <c r="I12619" s="31" t="str">
        <f>VLOOKUP(E12619,'0- CatalogoRubro'!$B:$D,3,FALSE)</f>
        <v>048</v>
      </c>
      <c r="J12619" s="1">
        <v>383.81951212000001</v>
      </c>
    </row>
    <row r="12620" spans="1:10" ht="16" x14ac:dyDescent="0.2">
      <c r="A12620" s="1">
        <v>12929</v>
      </c>
      <c r="B12620" s="20">
        <v>43160</v>
      </c>
      <c r="C12620" s="1" t="s">
        <v>13</v>
      </c>
      <c r="D12620" s="32" t="s">
        <v>162</v>
      </c>
      <c r="E12620" s="26" t="s">
        <v>148</v>
      </c>
      <c r="F12620" s="25">
        <f t="shared" si="202"/>
        <v>43160</v>
      </c>
      <c r="G12620" s="22" t="str">
        <f>VLOOKUP(C12620,'2- CatalogosAseguradora'!$B:$D,3,FALSE)</f>
        <v>013</v>
      </c>
      <c r="H12620" s="23" t="str">
        <f>VLOOKUP(D12620,'1- CatalogoRamo'!$B:$G,3,FALSE)</f>
        <v>025</v>
      </c>
      <c r="I12620" s="31" t="str">
        <f>VLOOKUP(E12620,'0- CatalogoRubro'!$B:$D,3,FALSE)</f>
        <v>049</v>
      </c>
      <c r="J12620" s="1">
        <v>122.45711344</v>
      </c>
    </row>
    <row r="12621" spans="1:10" ht="16" x14ac:dyDescent="0.2">
      <c r="A12621" s="1">
        <v>12930</v>
      </c>
      <c r="B12621" s="20">
        <v>43160</v>
      </c>
      <c r="C12621" s="1" t="s">
        <v>13</v>
      </c>
      <c r="D12621" s="32" t="s">
        <v>162</v>
      </c>
      <c r="E12621" s="27" t="s">
        <v>149</v>
      </c>
      <c r="F12621" s="25">
        <f t="shared" ref="F12621:F12684" si="203">B12621</f>
        <v>43160</v>
      </c>
      <c r="G12621" s="22" t="str">
        <f>VLOOKUP(C12621,'2- CatalogosAseguradora'!$B:$D,3,FALSE)</f>
        <v>013</v>
      </c>
      <c r="H12621" s="23" t="str">
        <f>VLOOKUP(D12621,'1- CatalogoRamo'!$B:$G,3,FALSE)</f>
        <v>025</v>
      </c>
      <c r="I12621" s="31" t="str">
        <f>VLOOKUP(E12621,'0- CatalogoRubro'!$B:$D,3,FALSE)</f>
        <v>050</v>
      </c>
      <c r="J12621" s="1">
        <v>122.45711344</v>
      </c>
    </row>
    <row r="12622" spans="1:10" ht="16" x14ac:dyDescent="0.2">
      <c r="A12622" s="1">
        <v>12931</v>
      </c>
      <c r="B12622" s="20">
        <v>43160</v>
      </c>
      <c r="C12622" s="1" t="s">
        <v>13</v>
      </c>
      <c r="D12622" s="32" t="s">
        <v>162</v>
      </c>
      <c r="E12622" s="27" t="s">
        <v>150</v>
      </c>
      <c r="F12622" s="25">
        <f t="shared" si="203"/>
        <v>43160</v>
      </c>
      <c r="G12622" s="22" t="str">
        <f>VLOOKUP(C12622,'2- CatalogosAseguradora'!$B:$D,3,FALSE)</f>
        <v>013</v>
      </c>
      <c r="H12622" s="23" t="str">
        <f>VLOOKUP(D12622,'1- CatalogoRamo'!$B:$G,3,FALSE)</f>
        <v>025</v>
      </c>
      <c r="I12622" s="31" t="str">
        <f>VLOOKUP(E12622,'0- CatalogoRubro'!$B:$D,3,FALSE)</f>
        <v>051</v>
      </c>
      <c r="J12622" s="1">
        <v>0</v>
      </c>
    </row>
    <row r="12623" spans="1:10" ht="16" x14ac:dyDescent="0.2">
      <c r="A12623" s="1">
        <v>12932</v>
      </c>
      <c r="B12623" s="20">
        <v>43160</v>
      </c>
      <c r="C12623" s="1" t="s">
        <v>13</v>
      </c>
      <c r="D12623" s="32" t="s">
        <v>162</v>
      </c>
      <c r="E12623" s="26" t="s">
        <v>151</v>
      </c>
      <c r="F12623" s="25">
        <f t="shared" si="203"/>
        <v>43160</v>
      </c>
      <c r="G12623" s="22" t="str">
        <f>VLOOKUP(C12623,'2- CatalogosAseguradora'!$B:$D,3,FALSE)</f>
        <v>013</v>
      </c>
      <c r="H12623" s="23" t="str">
        <f>VLOOKUP(D12623,'1- CatalogoRamo'!$B:$G,3,FALSE)</f>
        <v>025</v>
      </c>
      <c r="I12623" s="31" t="str">
        <f>VLOOKUP(E12623,'0- CatalogoRubro'!$B:$D,3,FALSE)</f>
        <v>052</v>
      </c>
      <c r="J12623" s="1">
        <v>0</v>
      </c>
    </row>
    <row r="12624" spans="1:10" ht="16" x14ac:dyDescent="0.2">
      <c r="A12624" s="1">
        <v>12933</v>
      </c>
      <c r="B12624" s="20">
        <v>43160</v>
      </c>
      <c r="C12624" s="1" t="s">
        <v>13</v>
      </c>
      <c r="D12624" s="32" t="s">
        <v>162</v>
      </c>
      <c r="E12624" s="27" t="s">
        <v>152</v>
      </c>
      <c r="F12624" s="25">
        <f t="shared" si="203"/>
        <v>43160</v>
      </c>
      <c r="G12624" s="22" t="str">
        <f>VLOOKUP(C12624,'2- CatalogosAseguradora'!$B:$D,3,FALSE)</f>
        <v>013</v>
      </c>
      <c r="H12624" s="23" t="str">
        <f>VLOOKUP(D12624,'1- CatalogoRamo'!$B:$G,3,FALSE)</f>
        <v>025</v>
      </c>
      <c r="I12624" s="31" t="str">
        <f>VLOOKUP(E12624,'0- CatalogoRubro'!$B:$D,3,FALSE)</f>
        <v>053</v>
      </c>
      <c r="J12624" s="1">
        <v>0</v>
      </c>
    </row>
    <row r="12625" spans="1:10" ht="16" x14ac:dyDescent="0.2">
      <c r="A12625" s="1">
        <v>12934</v>
      </c>
      <c r="B12625" s="20">
        <v>43160</v>
      </c>
      <c r="C12625" s="1" t="s">
        <v>13</v>
      </c>
      <c r="D12625" s="32" t="s">
        <v>162</v>
      </c>
      <c r="E12625" s="27" t="s">
        <v>153</v>
      </c>
      <c r="F12625" s="25">
        <f t="shared" si="203"/>
        <v>43160</v>
      </c>
      <c r="G12625" s="22" t="str">
        <f>VLOOKUP(C12625,'2- CatalogosAseguradora'!$B:$D,3,FALSE)</f>
        <v>013</v>
      </c>
      <c r="H12625" s="23" t="str">
        <f>VLOOKUP(D12625,'1- CatalogoRamo'!$B:$G,3,FALSE)</f>
        <v>025</v>
      </c>
      <c r="I12625" s="31" t="str">
        <f>VLOOKUP(E12625,'0- CatalogoRubro'!$B:$D,3,FALSE)</f>
        <v>054</v>
      </c>
      <c r="J12625" s="1">
        <v>0</v>
      </c>
    </row>
    <row r="12626" spans="1:10" ht="16" x14ac:dyDescent="0.2">
      <c r="A12626" s="1">
        <v>12935</v>
      </c>
      <c r="B12626" s="20">
        <v>43160</v>
      </c>
      <c r="C12626" s="1" t="s">
        <v>13</v>
      </c>
      <c r="D12626" s="32" t="s">
        <v>162</v>
      </c>
      <c r="E12626" s="29" t="s">
        <v>154</v>
      </c>
      <c r="F12626" s="25">
        <f t="shared" si="203"/>
        <v>43160</v>
      </c>
      <c r="G12626" s="22" t="str">
        <f>VLOOKUP(C12626,'2- CatalogosAseguradora'!$B:$D,3,FALSE)</f>
        <v>013</v>
      </c>
      <c r="H12626" s="23" t="str">
        <f>VLOOKUP(D12626,'1- CatalogoRamo'!$B:$G,3,FALSE)</f>
        <v>025</v>
      </c>
      <c r="I12626" s="31" t="str">
        <f>VLOOKUP(E12626,'0- CatalogoRubro'!$B:$D,3,FALSE)</f>
        <v>055</v>
      </c>
      <c r="J12626" s="1">
        <v>122.45711344</v>
      </c>
    </row>
    <row r="12627" spans="1:10" ht="16" x14ac:dyDescent="0.2">
      <c r="A12627" s="1">
        <v>12936</v>
      </c>
      <c r="B12627" s="20">
        <v>43160</v>
      </c>
      <c r="C12627" s="1" t="s">
        <v>13</v>
      </c>
      <c r="D12627" s="32" t="s">
        <v>162</v>
      </c>
      <c r="E12627" s="29" t="s">
        <v>155</v>
      </c>
      <c r="F12627" s="25">
        <f t="shared" si="203"/>
        <v>43160</v>
      </c>
      <c r="G12627" s="22" t="str">
        <f>VLOOKUP(C12627,'2- CatalogosAseguradora'!$B:$D,3,FALSE)</f>
        <v>013</v>
      </c>
      <c r="H12627" s="23" t="str">
        <f>VLOOKUP(D12627,'1- CatalogoRamo'!$B:$G,3,FALSE)</f>
        <v>025</v>
      </c>
      <c r="I12627" s="31" t="str">
        <f>VLOOKUP(E12627,'0- CatalogoRubro'!$B:$D,3,FALSE)</f>
        <v>056</v>
      </c>
      <c r="J12627" s="1">
        <v>506.27662556000001</v>
      </c>
    </row>
    <row r="12628" spans="1:10" ht="16" x14ac:dyDescent="0.2">
      <c r="A12628" s="1">
        <v>12937</v>
      </c>
      <c r="B12628" s="20">
        <v>43252</v>
      </c>
      <c r="C12628" s="1" t="s">
        <v>13</v>
      </c>
      <c r="D12628" s="32" t="s">
        <v>162</v>
      </c>
      <c r="E12628" s="26" t="s">
        <v>104</v>
      </c>
      <c r="F12628" s="25">
        <f t="shared" si="203"/>
        <v>43252</v>
      </c>
      <c r="G12628" s="22" t="str">
        <f>VLOOKUP(C12628,'2- CatalogosAseguradora'!$B:$D,3,FALSE)</f>
        <v>013</v>
      </c>
      <c r="H12628" s="23" t="str">
        <f>VLOOKUP(D12628,'1- CatalogoRamo'!$B:$G,3,FALSE)</f>
        <v>025</v>
      </c>
      <c r="I12628" s="31" t="str">
        <f>VLOOKUP(E12628,'0- CatalogoRubro'!$B:$D,3,FALSE)</f>
        <v>001</v>
      </c>
      <c r="J12628" s="34">
        <v>898.16442526000003</v>
      </c>
    </row>
    <row r="12629" spans="1:10" ht="16" x14ac:dyDescent="0.2">
      <c r="A12629" s="1">
        <v>12938</v>
      </c>
      <c r="B12629" s="20">
        <v>43252</v>
      </c>
      <c r="C12629" s="1" t="s">
        <v>13</v>
      </c>
      <c r="D12629" s="32" t="s">
        <v>162</v>
      </c>
      <c r="E12629" s="27" t="s">
        <v>105</v>
      </c>
      <c r="F12629" s="25">
        <f t="shared" si="203"/>
        <v>43252</v>
      </c>
      <c r="G12629" s="22" t="str">
        <f>VLOOKUP(C12629,'2- CatalogosAseguradora'!$B:$D,3,FALSE)</f>
        <v>013</v>
      </c>
      <c r="H12629" s="23" t="str">
        <f>VLOOKUP(D12629,'1- CatalogoRamo'!$B:$G,3,FALSE)</f>
        <v>025</v>
      </c>
      <c r="I12629" s="31" t="str">
        <f>VLOOKUP(E12629,'0- CatalogoRubro'!$B:$D,3,FALSE)</f>
        <v>002</v>
      </c>
      <c r="J12629" s="1">
        <v>1029.07676412</v>
      </c>
    </row>
    <row r="12630" spans="1:10" ht="16" x14ac:dyDescent="0.2">
      <c r="A12630" s="1">
        <v>12939</v>
      </c>
      <c r="B12630" s="20">
        <v>43252</v>
      </c>
      <c r="C12630" s="1" t="s">
        <v>13</v>
      </c>
      <c r="D12630" s="32" t="s">
        <v>162</v>
      </c>
      <c r="E12630" s="27" t="s">
        <v>106</v>
      </c>
      <c r="F12630" s="25">
        <f t="shared" si="203"/>
        <v>43252</v>
      </c>
      <c r="G12630" s="22" t="str">
        <f>VLOOKUP(C12630,'2- CatalogosAseguradora'!$B:$D,3,FALSE)</f>
        <v>013</v>
      </c>
      <c r="H12630" s="23" t="str">
        <f>VLOOKUP(D12630,'1- CatalogoRamo'!$B:$G,3,FALSE)</f>
        <v>025</v>
      </c>
      <c r="I12630" s="31" t="str">
        <f>VLOOKUP(E12630,'0- CatalogoRubro'!$B:$D,3,FALSE)</f>
        <v>003</v>
      </c>
      <c r="J12630" s="1">
        <v>971.19640214999993</v>
      </c>
    </row>
    <row r="12631" spans="1:10" ht="16" x14ac:dyDescent="0.2">
      <c r="A12631" s="1">
        <v>12940</v>
      </c>
      <c r="B12631" s="20">
        <v>43252</v>
      </c>
      <c r="C12631" s="1" t="s">
        <v>13</v>
      </c>
      <c r="D12631" s="32" t="s">
        <v>162</v>
      </c>
      <c r="E12631" s="27" t="s">
        <v>107</v>
      </c>
      <c r="F12631" s="25">
        <f t="shared" si="203"/>
        <v>43252</v>
      </c>
      <c r="G12631" s="22" t="str">
        <f>VLOOKUP(C12631,'2- CatalogosAseguradora'!$B:$D,3,FALSE)</f>
        <v>013</v>
      </c>
      <c r="H12631" s="23" t="str">
        <f>VLOOKUP(D12631,'1- CatalogoRamo'!$B:$G,3,FALSE)</f>
        <v>025</v>
      </c>
      <c r="I12631" s="31" t="str">
        <f>VLOOKUP(E12631,'0- CatalogoRubro'!$B:$D,3,FALSE)</f>
        <v>004</v>
      </c>
      <c r="J12631" s="1">
        <v>2446.8610626300001</v>
      </c>
    </row>
    <row r="12632" spans="1:10" ht="16" x14ac:dyDescent="0.2">
      <c r="A12632" s="1">
        <v>12941</v>
      </c>
      <c r="B12632" s="20">
        <v>43252</v>
      </c>
      <c r="C12632" s="1" t="s">
        <v>13</v>
      </c>
      <c r="D12632" s="32" t="s">
        <v>162</v>
      </c>
      <c r="E12632" s="27" t="s">
        <v>108</v>
      </c>
      <c r="F12632" s="25">
        <f t="shared" si="203"/>
        <v>43252</v>
      </c>
      <c r="G12632" s="22" t="str">
        <f>VLOOKUP(C12632,'2- CatalogosAseguradora'!$B:$D,3,FALSE)</f>
        <v>013</v>
      </c>
      <c r="H12632" s="23" t="str">
        <f>VLOOKUP(D12632,'1- CatalogoRamo'!$B:$G,3,FALSE)</f>
        <v>025</v>
      </c>
      <c r="I12632" s="31" t="str">
        <f>VLOOKUP(E12632,'0- CatalogoRubro'!$B:$D,3,FALSE)</f>
        <v>005</v>
      </c>
      <c r="J12632" s="1">
        <v>1242.3972761700002</v>
      </c>
    </row>
    <row r="12633" spans="1:10" ht="16" x14ac:dyDescent="0.2">
      <c r="A12633" s="1">
        <v>12942</v>
      </c>
      <c r="B12633" s="20">
        <v>43252</v>
      </c>
      <c r="C12633" s="1" t="s">
        <v>13</v>
      </c>
      <c r="D12633" s="32" t="s">
        <v>162</v>
      </c>
      <c r="E12633" s="27" t="s">
        <v>109</v>
      </c>
      <c r="F12633" s="25">
        <f t="shared" si="203"/>
        <v>43252</v>
      </c>
      <c r="G12633" s="22" t="str">
        <f>VLOOKUP(C12633,'2- CatalogosAseguradora'!$B:$D,3,FALSE)</f>
        <v>013</v>
      </c>
      <c r="H12633" s="23" t="str">
        <f>VLOOKUP(D12633,'1- CatalogoRamo'!$B:$G,3,FALSE)</f>
        <v>025</v>
      </c>
      <c r="I12633" s="31" t="str">
        <f>VLOOKUP(E12633,'0- CatalogoRubro'!$B:$D,3,FALSE)</f>
        <v>006</v>
      </c>
      <c r="J12633" s="1">
        <v>233.26738431000001</v>
      </c>
    </row>
    <row r="12634" spans="1:10" ht="16" x14ac:dyDescent="0.2">
      <c r="A12634" s="1">
        <v>12943</v>
      </c>
      <c r="B12634" s="20">
        <v>43252</v>
      </c>
      <c r="C12634" s="1" t="s">
        <v>13</v>
      </c>
      <c r="D12634" s="32" t="s">
        <v>162</v>
      </c>
      <c r="E12634" s="27" t="s">
        <v>110</v>
      </c>
      <c r="F12634" s="25">
        <f t="shared" si="203"/>
        <v>43252</v>
      </c>
      <c r="G12634" s="22" t="str">
        <f>VLOOKUP(C12634,'2- CatalogosAseguradora'!$B:$D,3,FALSE)</f>
        <v>013</v>
      </c>
      <c r="H12634" s="23" t="str">
        <f>VLOOKUP(D12634,'1- CatalogoRamo'!$B:$G,3,FALSE)</f>
        <v>025</v>
      </c>
      <c r="I12634" s="31" t="str">
        <f>VLOOKUP(E12634,'0- CatalogoRubro'!$B:$D,3,FALSE)</f>
        <v>007</v>
      </c>
      <c r="J12634" s="1">
        <v>0</v>
      </c>
    </row>
    <row r="12635" spans="1:10" ht="16" x14ac:dyDescent="0.2">
      <c r="A12635" s="1">
        <v>12944</v>
      </c>
      <c r="B12635" s="20">
        <v>43252</v>
      </c>
      <c r="C12635" s="1" t="s">
        <v>13</v>
      </c>
      <c r="D12635" s="32" t="s">
        <v>162</v>
      </c>
      <c r="E12635" s="27" t="s">
        <v>111</v>
      </c>
      <c r="F12635" s="25">
        <f t="shared" si="203"/>
        <v>43252</v>
      </c>
      <c r="G12635" s="22" t="str">
        <f>VLOOKUP(C12635,'2- CatalogosAseguradora'!$B:$D,3,FALSE)</f>
        <v>013</v>
      </c>
      <c r="H12635" s="23" t="str">
        <f>VLOOKUP(D12635,'1- CatalogoRamo'!$B:$G,3,FALSE)</f>
        <v>025</v>
      </c>
      <c r="I12635" s="31" t="str">
        <f>VLOOKUP(E12635,'0- CatalogoRubro'!$B:$D,3,FALSE)</f>
        <v>008</v>
      </c>
      <c r="J12635" s="1">
        <v>0</v>
      </c>
    </row>
    <row r="12636" spans="1:10" ht="16" x14ac:dyDescent="0.2">
      <c r="A12636" s="1">
        <v>12945</v>
      </c>
      <c r="B12636" s="20">
        <v>43252</v>
      </c>
      <c r="C12636" s="1" t="s">
        <v>13</v>
      </c>
      <c r="D12636" s="32" t="s">
        <v>162</v>
      </c>
      <c r="E12636" s="28" t="s">
        <v>112</v>
      </c>
      <c r="F12636" s="25">
        <f t="shared" si="203"/>
        <v>43252</v>
      </c>
      <c r="G12636" s="22" t="str">
        <f>VLOOKUP(C12636,'2- CatalogosAseguradora'!$B:$D,3,FALSE)</f>
        <v>013</v>
      </c>
      <c r="H12636" s="23" t="str">
        <f>VLOOKUP(D12636,'1- CatalogoRamo'!$B:$G,3,FALSE)</f>
        <v>025</v>
      </c>
      <c r="I12636" s="31" t="str">
        <f>VLOOKUP(E12636,'0- CatalogoRubro'!$B:$D,3,FALSE)</f>
        <v>009</v>
      </c>
      <c r="J12636" s="1">
        <v>-57.880361969999996</v>
      </c>
    </row>
    <row r="12637" spans="1:10" ht="16" x14ac:dyDescent="0.2">
      <c r="A12637" s="1">
        <v>12946</v>
      </c>
      <c r="B12637" s="20">
        <v>43252</v>
      </c>
      <c r="C12637" s="1" t="s">
        <v>13</v>
      </c>
      <c r="D12637" s="32" t="s">
        <v>162</v>
      </c>
      <c r="E12637" s="27" t="s">
        <v>113</v>
      </c>
      <c r="F12637" s="25">
        <f t="shared" si="203"/>
        <v>43252</v>
      </c>
      <c r="G12637" s="22" t="str">
        <f>VLOOKUP(C12637,'2- CatalogosAseguradora'!$B:$D,3,FALSE)</f>
        <v>013</v>
      </c>
      <c r="H12637" s="23" t="str">
        <f>VLOOKUP(D12637,'1- CatalogoRamo'!$B:$G,3,FALSE)</f>
        <v>025</v>
      </c>
      <c r="I12637" s="31" t="str">
        <f>VLOOKUP(E12637,'0- CatalogoRubro'!$B:$D,3,FALSE)</f>
        <v>010</v>
      </c>
      <c r="J12637" s="1">
        <v>-44.897379039999997</v>
      </c>
    </row>
    <row r="12638" spans="1:10" ht="16" x14ac:dyDescent="0.2">
      <c r="A12638" s="1">
        <v>12947</v>
      </c>
      <c r="B12638" s="20">
        <v>43252</v>
      </c>
      <c r="C12638" s="1" t="s">
        <v>13</v>
      </c>
      <c r="D12638" s="32" t="s">
        <v>162</v>
      </c>
      <c r="E12638" s="27" t="s">
        <v>114</v>
      </c>
      <c r="F12638" s="25">
        <f t="shared" si="203"/>
        <v>43252</v>
      </c>
      <c r="G12638" s="22" t="str">
        <f>VLOOKUP(C12638,'2- CatalogosAseguradora'!$B:$D,3,FALSE)</f>
        <v>013</v>
      </c>
      <c r="H12638" s="23" t="str">
        <f>VLOOKUP(D12638,'1- CatalogoRamo'!$B:$G,3,FALSE)</f>
        <v>025</v>
      </c>
      <c r="I12638" s="31" t="str">
        <f>VLOOKUP(E12638,'0- CatalogoRubro'!$B:$D,3,FALSE)</f>
        <v>011</v>
      </c>
      <c r="J12638" s="1">
        <v>-44.897379039999997</v>
      </c>
    </row>
    <row r="12639" spans="1:10" ht="16" x14ac:dyDescent="0.2">
      <c r="A12639" s="1">
        <v>12948</v>
      </c>
      <c r="B12639" s="20">
        <v>43252</v>
      </c>
      <c r="C12639" s="1" t="s">
        <v>13</v>
      </c>
      <c r="D12639" s="32" t="s">
        <v>162</v>
      </c>
      <c r="E12639" s="27" t="s">
        <v>115</v>
      </c>
      <c r="F12639" s="25">
        <f t="shared" si="203"/>
        <v>43252</v>
      </c>
      <c r="G12639" s="22" t="str">
        <f>VLOOKUP(C12639,'2- CatalogosAseguradora'!$B:$D,3,FALSE)</f>
        <v>013</v>
      </c>
      <c r="H12639" s="23" t="str">
        <f>VLOOKUP(D12639,'1- CatalogoRamo'!$B:$G,3,FALSE)</f>
        <v>025</v>
      </c>
      <c r="I12639" s="31" t="str">
        <f>VLOOKUP(E12639,'0- CatalogoRubro'!$B:$D,3,FALSE)</f>
        <v>012</v>
      </c>
      <c r="J12639" s="1">
        <v>0</v>
      </c>
    </row>
    <row r="12640" spans="1:10" ht="16" x14ac:dyDescent="0.2">
      <c r="A12640" s="1">
        <v>12949</v>
      </c>
      <c r="B12640" s="20">
        <v>43252</v>
      </c>
      <c r="C12640" s="1" t="s">
        <v>13</v>
      </c>
      <c r="D12640" s="32" t="s">
        <v>162</v>
      </c>
      <c r="E12640" s="27" t="s">
        <v>116</v>
      </c>
      <c r="F12640" s="25">
        <f t="shared" si="203"/>
        <v>43252</v>
      </c>
      <c r="G12640" s="22" t="str">
        <f>VLOOKUP(C12640,'2- CatalogosAseguradora'!$B:$D,3,FALSE)</f>
        <v>013</v>
      </c>
      <c r="H12640" s="23" t="str">
        <f>VLOOKUP(D12640,'1- CatalogoRamo'!$B:$G,3,FALSE)</f>
        <v>025</v>
      </c>
      <c r="I12640" s="31" t="str">
        <f>VLOOKUP(E12640,'0- CatalogoRubro'!$B:$D,3,FALSE)</f>
        <v>013</v>
      </c>
      <c r="J12640" s="1">
        <v>-81.697120260000005</v>
      </c>
    </row>
    <row r="12641" spans="1:10" ht="16" x14ac:dyDescent="0.2">
      <c r="A12641" s="1">
        <v>12950</v>
      </c>
      <c r="B12641" s="20">
        <v>43252</v>
      </c>
      <c r="C12641" s="1" t="s">
        <v>13</v>
      </c>
      <c r="D12641" s="32" t="s">
        <v>162</v>
      </c>
      <c r="E12641" s="27" t="s">
        <v>117</v>
      </c>
      <c r="F12641" s="25">
        <f t="shared" si="203"/>
        <v>43252</v>
      </c>
      <c r="G12641" s="22" t="str">
        <f>VLOOKUP(C12641,'2- CatalogosAseguradora'!$B:$D,3,FALSE)</f>
        <v>013</v>
      </c>
      <c r="H12641" s="23" t="str">
        <f>VLOOKUP(D12641,'1- CatalogoRamo'!$B:$G,3,FALSE)</f>
        <v>025</v>
      </c>
      <c r="I12641" s="31" t="str">
        <f>VLOOKUP(E12641,'0- CatalogoRubro'!$B:$D,3,FALSE)</f>
        <v>014</v>
      </c>
      <c r="J12641" s="1">
        <v>-81.697120260000005</v>
      </c>
    </row>
    <row r="12642" spans="1:10" ht="16" x14ac:dyDescent="0.2">
      <c r="A12642" s="1">
        <v>12951</v>
      </c>
      <c r="B12642" s="20">
        <v>43252</v>
      </c>
      <c r="C12642" s="1" t="s">
        <v>13</v>
      </c>
      <c r="D12642" s="32" t="s">
        <v>162</v>
      </c>
      <c r="E12642" s="27" t="s">
        <v>118</v>
      </c>
      <c r="F12642" s="25">
        <f t="shared" si="203"/>
        <v>43252</v>
      </c>
      <c r="G12642" s="22" t="str">
        <f>VLOOKUP(C12642,'2- CatalogosAseguradora'!$B:$D,3,FALSE)</f>
        <v>013</v>
      </c>
      <c r="H12642" s="23" t="str">
        <f>VLOOKUP(D12642,'1- CatalogoRamo'!$B:$G,3,FALSE)</f>
        <v>025</v>
      </c>
      <c r="I12642" s="31" t="str">
        <f>VLOOKUP(E12642,'0- CatalogoRubro'!$B:$D,3,FALSE)</f>
        <v>015</v>
      </c>
      <c r="J12642" s="1">
        <v>0</v>
      </c>
    </row>
    <row r="12643" spans="1:10" ht="16" x14ac:dyDescent="0.2">
      <c r="A12643" s="1">
        <v>12952</v>
      </c>
      <c r="B12643" s="20">
        <v>43252</v>
      </c>
      <c r="C12643" s="1" t="s">
        <v>13</v>
      </c>
      <c r="D12643" s="32" t="s">
        <v>162</v>
      </c>
      <c r="E12643" s="27" t="s">
        <v>119</v>
      </c>
      <c r="F12643" s="25">
        <f t="shared" si="203"/>
        <v>43252</v>
      </c>
      <c r="G12643" s="22" t="str">
        <f>VLOOKUP(C12643,'2- CatalogosAseguradora'!$B:$D,3,FALSE)</f>
        <v>013</v>
      </c>
      <c r="H12643" s="23" t="str">
        <f>VLOOKUP(D12643,'1- CatalogoRamo'!$B:$G,3,FALSE)</f>
        <v>025</v>
      </c>
      <c r="I12643" s="31" t="str">
        <f>VLOOKUP(E12643,'0- CatalogoRubro'!$B:$D,3,FALSE)</f>
        <v>016</v>
      </c>
      <c r="J12643" s="1">
        <v>-257.50683815999997</v>
      </c>
    </row>
    <row r="12644" spans="1:10" ht="16" x14ac:dyDescent="0.2">
      <c r="A12644" s="1">
        <v>12953</v>
      </c>
      <c r="B12644" s="20">
        <v>43252</v>
      </c>
      <c r="C12644" s="1" t="s">
        <v>13</v>
      </c>
      <c r="D12644" s="32" t="s">
        <v>162</v>
      </c>
      <c r="E12644" s="26" t="s">
        <v>120</v>
      </c>
      <c r="F12644" s="25">
        <f t="shared" si="203"/>
        <v>43252</v>
      </c>
      <c r="G12644" s="22" t="str">
        <f>VLOOKUP(C12644,'2- CatalogosAseguradora'!$B:$D,3,FALSE)</f>
        <v>013</v>
      </c>
      <c r="H12644" s="23" t="str">
        <f>VLOOKUP(D12644,'1- CatalogoRamo'!$B:$G,3,FALSE)</f>
        <v>025</v>
      </c>
      <c r="I12644" s="31" t="str">
        <f>VLOOKUP(E12644,'0- CatalogoRubro'!$B:$D,3,FALSE)</f>
        <v>017</v>
      </c>
      <c r="J12644" s="1">
        <v>140.44550318</v>
      </c>
    </row>
    <row r="12645" spans="1:10" ht="16" x14ac:dyDescent="0.2">
      <c r="A12645" s="1">
        <v>12954</v>
      </c>
      <c r="B12645" s="20">
        <v>43252</v>
      </c>
      <c r="C12645" s="1" t="s">
        <v>13</v>
      </c>
      <c r="D12645" s="32" t="s">
        <v>162</v>
      </c>
      <c r="E12645" s="27" t="s">
        <v>121</v>
      </c>
      <c r="F12645" s="25">
        <f t="shared" si="203"/>
        <v>43252</v>
      </c>
      <c r="G12645" s="22" t="str">
        <f>VLOOKUP(C12645,'2- CatalogosAseguradora'!$B:$D,3,FALSE)</f>
        <v>013</v>
      </c>
      <c r="H12645" s="23" t="str">
        <f>VLOOKUP(D12645,'1- CatalogoRamo'!$B:$G,3,FALSE)</f>
        <v>025</v>
      </c>
      <c r="I12645" s="31" t="str">
        <f>VLOOKUP(E12645,'0- CatalogoRubro'!$B:$D,3,FALSE)</f>
        <v>018</v>
      </c>
      <c r="J12645" s="1">
        <v>210.59317659999999</v>
      </c>
    </row>
    <row r="12646" spans="1:10" ht="16" x14ac:dyDescent="0.2">
      <c r="A12646" s="1">
        <v>12955</v>
      </c>
      <c r="B12646" s="20">
        <v>43252</v>
      </c>
      <c r="C12646" s="1" t="s">
        <v>13</v>
      </c>
      <c r="D12646" s="32" t="s">
        <v>162</v>
      </c>
      <c r="E12646" s="27" t="s">
        <v>106</v>
      </c>
      <c r="F12646" s="25">
        <f t="shared" si="203"/>
        <v>43252</v>
      </c>
      <c r="G12646" s="22" t="str">
        <f>VLOOKUP(C12646,'2- CatalogosAseguradora'!$B:$D,3,FALSE)</f>
        <v>013</v>
      </c>
      <c r="H12646" s="23" t="str">
        <f>VLOOKUP(D12646,'1- CatalogoRamo'!$B:$G,3,FALSE)</f>
        <v>025</v>
      </c>
      <c r="I12646" s="31" t="str">
        <f>VLOOKUP(E12646,'0- CatalogoRubro'!$B:$D,3,FALSE)</f>
        <v>003</v>
      </c>
      <c r="J12646" s="1">
        <v>210.59317659999999</v>
      </c>
    </row>
    <row r="12647" spans="1:10" ht="16" x14ac:dyDescent="0.2">
      <c r="A12647" s="1">
        <v>12956</v>
      </c>
      <c r="B12647" s="20">
        <v>43252</v>
      </c>
      <c r="C12647" s="1" t="s">
        <v>13</v>
      </c>
      <c r="D12647" s="32" t="s">
        <v>162</v>
      </c>
      <c r="E12647" s="27" t="s">
        <v>111</v>
      </c>
      <c r="F12647" s="25">
        <f t="shared" si="203"/>
        <v>43252</v>
      </c>
      <c r="G12647" s="22" t="str">
        <f>VLOOKUP(C12647,'2- CatalogosAseguradora'!$B:$D,3,FALSE)</f>
        <v>013</v>
      </c>
      <c r="H12647" s="23" t="str">
        <f>VLOOKUP(D12647,'1- CatalogoRamo'!$B:$G,3,FALSE)</f>
        <v>025</v>
      </c>
      <c r="I12647" s="31" t="str">
        <f>VLOOKUP(E12647,'0- CatalogoRubro'!$B:$D,3,FALSE)</f>
        <v>008</v>
      </c>
      <c r="J12647" s="1">
        <v>0</v>
      </c>
    </row>
    <row r="12648" spans="1:10" ht="16" x14ac:dyDescent="0.2">
      <c r="A12648" s="1">
        <v>12957</v>
      </c>
      <c r="B12648" s="20">
        <v>43252</v>
      </c>
      <c r="C12648" s="1" t="s">
        <v>13</v>
      </c>
      <c r="D12648" s="32" t="s">
        <v>162</v>
      </c>
      <c r="E12648" s="27" t="s">
        <v>122</v>
      </c>
      <c r="F12648" s="25">
        <f t="shared" si="203"/>
        <v>43252</v>
      </c>
      <c r="G12648" s="22" t="str">
        <f>VLOOKUP(C12648,'2- CatalogosAseguradora'!$B:$D,3,FALSE)</f>
        <v>013</v>
      </c>
      <c r="H12648" s="23" t="str">
        <f>VLOOKUP(D12648,'1- CatalogoRamo'!$B:$G,3,FALSE)</f>
        <v>025</v>
      </c>
      <c r="I12648" s="31" t="str">
        <f>VLOOKUP(E12648,'0- CatalogoRubro'!$B:$D,3,FALSE)</f>
        <v>021</v>
      </c>
      <c r="J12648" s="1">
        <v>13.62069741</v>
      </c>
    </row>
    <row r="12649" spans="1:10" ht="16" x14ac:dyDescent="0.2">
      <c r="A12649" s="1">
        <v>12958</v>
      </c>
      <c r="B12649" s="20">
        <v>43252</v>
      </c>
      <c r="C12649" s="1" t="s">
        <v>13</v>
      </c>
      <c r="D12649" s="32" t="s">
        <v>162</v>
      </c>
      <c r="E12649" s="27" t="s">
        <v>123</v>
      </c>
      <c r="F12649" s="25">
        <f t="shared" si="203"/>
        <v>43252</v>
      </c>
      <c r="G12649" s="22" t="str">
        <f>VLOOKUP(C12649,'2- CatalogosAseguradora'!$B:$D,3,FALSE)</f>
        <v>013</v>
      </c>
      <c r="H12649" s="23" t="str">
        <f>VLOOKUP(D12649,'1- CatalogoRamo'!$B:$G,3,FALSE)</f>
        <v>025</v>
      </c>
      <c r="I12649" s="31" t="str">
        <f>VLOOKUP(E12649,'0- CatalogoRubro'!$B:$D,3,FALSE)</f>
        <v>022</v>
      </c>
      <c r="J12649" s="1">
        <v>-113.98618472</v>
      </c>
    </row>
    <row r="12650" spans="1:10" ht="16" x14ac:dyDescent="0.2">
      <c r="A12650" s="1">
        <v>12959</v>
      </c>
      <c r="B12650" s="20">
        <v>43252</v>
      </c>
      <c r="C12650" s="1" t="s">
        <v>13</v>
      </c>
      <c r="D12650" s="32" t="s">
        <v>162</v>
      </c>
      <c r="E12650" s="27" t="s">
        <v>124</v>
      </c>
      <c r="F12650" s="25">
        <f t="shared" si="203"/>
        <v>43252</v>
      </c>
      <c r="G12650" s="22" t="str">
        <f>VLOOKUP(C12650,'2- CatalogosAseguradora'!$B:$D,3,FALSE)</f>
        <v>013</v>
      </c>
      <c r="H12650" s="23" t="str">
        <f>VLOOKUP(D12650,'1- CatalogoRamo'!$B:$G,3,FALSE)</f>
        <v>025</v>
      </c>
      <c r="I12650" s="31" t="str">
        <f>VLOOKUP(E12650,'0- CatalogoRubro'!$B:$D,3,FALSE)</f>
        <v>023</v>
      </c>
      <c r="J12650" s="1">
        <v>-113.98618472</v>
      </c>
    </row>
    <row r="12651" spans="1:10" ht="16" x14ac:dyDescent="0.2">
      <c r="A12651" s="1">
        <v>12960</v>
      </c>
      <c r="B12651" s="20">
        <v>43252</v>
      </c>
      <c r="C12651" s="1" t="s">
        <v>13</v>
      </c>
      <c r="D12651" s="32" t="s">
        <v>162</v>
      </c>
      <c r="E12651" s="27" t="s">
        <v>125</v>
      </c>
      <c r="F12651" s="25">
        <f t="shared" si="203"/>
        <v>43252</v>
      </c>
      <c r="G12651" s="22" t="str">
        <f>VLOOKUP(C12651,'2- CatalogosAseguradora'!$B:$D,3,FALSE)</f>
        <v>013</v>
      </c>
      <c r="H12651" s="23" t="str">
        <f>VLOOKUP(D12651,'1- CatalogoRamo'!$B:$G,3,FALSE)</f>
        <v>025</v>
      </c>
      <c r="I12651" s="31" t="str">
        <f>VLOOKUP(E12651,'0- CatalogoRubro'!$B:$D,3,FALSE)</f>
        <v>024</v>
      </c>
      <c r="J12651" s="1">
        <v>0</v>
      </c>
    </row>
    <row r="12652" spans="1:10" ht="16" x14ac:dyDescent="0.2">
      <c r="A12652" s="1">
        <v>12961</v>
      </c>
      <c r="B12652" s="20">
        <v>43252</v>
      </c>
      <c r="C12652" s="1" t="s">
        <v>13</v>
      </c>
      <c r="D12652" s="32" t="s">
        <v>162</v>
      </c>
      <c r="E12652" s="27" t="s">
        <v>126</v>
      </c>
      <c r="F12652" s="25">
        <f t="shared" si="203"/>
        <v>43252</v>
      </c>
      <c r="G12652" s="22" t="str">
        <f>VLOOKUP(C12652,'2- CatalogosAseguradora'!$B:$D,3,FALSE)</f>
        <v>013</v>
      </c>
      <c r="H12652" s="23" t="str">
        <f>VLOOKUP(D12652,'1- CatalogoRamo'!$B:$G,3,FALSE)</f>
        <v>025</v>
      </c>
      <c r="I12652" s="31" t="str">
        <f>VLOOKUP(E12652,'0- CatalogoRubro'!$B:$D,3,FALSE)</f>
        <v>025</v>
      </c>
      <c r="J12652" s="1">
        <v>7.9622069500000006</v>
      </c>
    </row>
    <row r="12653" spans="1:10" ht="16" x14ac:dyDescent="0.2">
      <c r="A12653" s="1">
        <v>12962</v>
      </c>
      <c r="B12653" s="20">
        <v>43252</v>
      </c>
      <c r="C12653" s="1" t="s">
        <v>13</v>
      </c>
      <c r="D12653" s="32" t="s">
        <v>162</v>
      </c>
      <c r="E12653" s="27" t="s">
        <v>127</v>
      </c>
      <c r="F12653" s="25">
        <f t="shared" si="203"/>
        <v>43252</v>
      </c>
      <c r="G12653" s="22" t="str">
        <f>VLOOKUP(C12653,'2- CatalogosAseguradora'!$B:$D,3,FALSE)</f>
        <v>013</v>
      </c>
      <c r="H12653" s="23" t="str">
        <f>VLOOKUP(D12653,'1- CatalogoRamo'!$B:$G,3,FALSE)</f>
        <v>025</v>
      </c>
      <c r="I12653" s="31" t="str">
        <f>VLOOKUP(E12653,'0- CatalogoRubro'!$B:$D,3,FALSE)</f>
        <v>026</v>
      </c>
      <c r="J12653" s="1">
        <v>65.421415659999994</v>
      </c>
    </row>
    <row r="12654" spans="1:10" ht="16" x14ac:dyDescent="0.2">
      <c r="A12654" s="1">
        <v>12963</v>
      </c>
      <c r="B12654" s="20">
        <v>43252</v>
      </c>
      <c r="C12654" s="1" t="s">
        <v>13</v>
      </c>
      <c r="D12654" s="32" t="s">
        <v>162</v>
      </c>
      <c r="E12654" s="26" t="s">
        <v>128</v>
      </c>
      <c r="F12654" s="25">
        <f t="shared" si="203"/>
        <v>43252</v>
      </c>
      <c r="G12654" s="22" t="str">
        <f>VLOOKUP(C12654,'2- CatalogosAseguradora'!$B:$D,3,FALSE)</f>
        <v>013</v>
      </c>
      <c r="H12654" s="23" t="str">
        <f>VLOOKUP(D12654,'1- CatalogoRamo'!$B:$G,3,FALSE)</f>
        <v>025</v>
      </c>
      <c r="I12654" s="31" t="str">
        <f>VLOOKUP(E12654,'0- CatalogoRubro'!$B:$D,3,FALSE)</f>
        <v>027</v>
      </c>
      <c r="J12654" s="1">
        <v>0</v>
      </c>
    </row>
    <row r="12655" spans="1:10" ht="16" x14ac:dyDescent="0.2">
      <c r="A12655" s="1">
        <v>12964</v>
      </c>
      <c r="B12655" s="20">
        <v>43252</v>
      </c>
      <c r="C12655" s="1" t="s">
        <v>13</v>
      </c>
      <c r="D12655" s="32" t="s">
        <v>162</v>
      </c>
      <c r="E12655" s="27" t="s">
        <v>129</v>
      </c>
      <c r="F12655" s="25">
        <f t="shared" si="203"/>
        <v>43252</v>
      </c>
      <c r="G12655" s="22" t="str">
        <f>VLOOKUP(C12655,'2- CatalogosAseguradora'!$B:$D,3,FALSE)</f>
        <v>013</v>
      </c>
      <c r="H12655" s="23" t="str">
        <f>VLOOKUP(D12655,'1- CatalogoRamo'!$B:$G,3,FALSE)</f>
        <v>025</v>
      </c>
      <c r="I12655" s="31" t="str">
        <f>VLOOKUP(E12655,'0- CatalogoRubro'!$B:$D,3,FALSE)</f>
        <v>028</v>
      </c>
      <c r="J12655" s="1">
        <v>0</v>
      </c>
    </row>
    <row r="12656" spans="1:10" ht="16" x14ac:dyDescent="0.2">
      <c r="A12656" s="1">
        <v>12965</v>
      </c>
      <c r="B12656" s="20">
        <v>43252</v>
      </c>
      <c r="C12656" s="1" t="s">
        <v>13</v>
      </c>
      <c r="D12656" s="32" t="s">
        <v>162</v>
      </c>
      <c r="E12656" s="27" t="s">
        <v>130</v>
      </c>
      <c r="F12656" s="25">
        <f t="shared" si="203"/>
        <v>43252</v>
      </c>
      <c r="G12656" s="22" t="str">
        <f>VLOOKUP(C12656,'2- CatalogosAseguradora'!$B:$D,3,FALSE)</f>
        <v>013</v>
      </c>
      <c r="H12656" s="23" t="str">
        <f>VLOOKUP(D12656,'1- CatalogoRamo'!$B:$G,3,FALSE)</f>
        <v>025</v>
      </c>
      <c r="I12656" s="31" t="str">
        <f>VLOOKUP(E12656,'0- CatalogoRubro'!$B:$D,3,FALSE)</f>
        <v>029</v>
      </c>
      <c r="J12656" s="1">
        <v>0</v>
      </c>
    </row>
    <row r="12657" spans="1:10" ht="16" x14ac:dyDescent="0.2">
      <c r="A12657" s="1">
        <v>12966</v>
      </c>
      <c r="B12657" s="20">
        <v>43252</v>
      </c>
      <c r="C12657" s="1" t="s">
        <v>13</v>
      </c>
      <c r="D12657" s="32" t="s">
        <v>162</v>
      </c>
      <c r="E12657" s="26" t="s">
        <v>131</v>
      </c>
      <c r="F12657" s="25">
        <f t="shared" si="203"/>
        <v>43252</v>
      </c>
      <c r="G12657" s="22" t="str">
        <f>VLOOKUP(C12657,'2- CatalogosAseguradora'!$B:$D,3,FALSE)</f>
        <v>013</v>
      </c>
      <c r="H12657" s="23" t="str">
        <f>VLOOKUP(D12657,'1- CatalogoRamo'!$B:$G,3,FALSE)</f>
        <v>025</v>
      </c>
      <c r="I12657" s="31" t="str">
        <f>VLOOKUP(E12657,'0- CatalogoRubro'!$B:$D,3,FALSE)</f>
        <v>030</v>
      </c>
      <c r="J12657" s="1">
        <v>0</v>
      </c>
    </row>
    <row r="12658" spans="1:10" ht="16" x14ac:dyDescent="0.2">
      <c r="A12658" s="1">
        <v>12967</v>
      </c>
      <c r="B12658" s="20">
        <v>43252</v>
      </c>
      <c r="C12658" s="1" t="s">
        <v>13</v>
      </c>
      <c r="D12658" s="32" t="s">
        <v>162</v>
      </c>
      <c r="E12658" s="27" t="s">
        <v>132</v>
      </c>
      <c r="F12658" s="25">
        <f t="shared" si="203"/>
        <v>43252</v>
      </c>
      <c r="G12658" s="22" t="str">
        <f>VLOOKUP(C12658,'2- CatalogosAseguradora'!$B:$D,3,FALSE)</f>
        <v>013</v>
      </c>
      <c r="H12658" s="23" t="str">
        <f>VLOOKUP(D12658,'1- CatalogoRamo'!$B:$G,3,FALSE)</f>
        <v>025</v>
      </c>
      <c r="I12658" s="31" t="str">
        <f>VLOOKUP(E12658,'0- CatalogoRubro'!$B:$D,3,FALSE)</f>
        <v>031</v>
      </c>
      <c r="J12658" s="1">
        <v>0</v>
      </c>
    </row>
    <row r="12659" spans="1:10" ht="16" x14ac:dyDescent="0.2">
      <c r="A12659" s="1">
        <v>12968</v>
      </c>
      <c r="B12659" s="20">
        <v>43252</v>
      </c>
      <c r="C12659" s="1" t="s">
        <v>13</v>
      </c>
      <c r="D12659" s="32" t="s">
        <v>162</v>
      </c>
      <c r="E12659" s="27" t="s">
        <v>106</v>
      </c>
      <c r="F12659" s="25">
        <f t="shared" si="203"/>
        <v>43252</v>
      </c>
      <c r="G12659" s="22" t="str">
        <f>VLOOKUP(C12659,'2- CatalogosAseguradora'!$B:$D,3,FALSE)</f>
        <v>013</v>
      </c>
      <c r="H12659" s="23" t="str">
        <f>VLOOKUP(D12659,'1- CatalogoRamo'!$B:$G,3,FALSE)</f>
        <v>025</v>
      </c>
      <c r="I12659" s="31" t="str">
        <f>VLOOKUP(E12659,'0- CatalogoRubro'!$B:$D,3,FALSE)</f>
        <v>003</v>
      </c>
      <c r="J12659" s="1">
        <v>0</v>
      </c>
    </row>
    <row r="12660" spans="1:10" ht="16" x14ac:dyDescent="0.2">
      <c r="A12660" s="1">
        <v>12969</v>
      </c>
      <c r="B12660" s="20">
        <v>43252</v>
      </c>
      <c r="C12660" s="1" t="s">
        <v>13</v>
      </c>
      <c r="D12660" s="32" t="s">
        <v>162</v>
      </c>
      <c r="E12660" s="27" t="s">
        <v>111</v>
      </c>
      <c r="F12660" s="25">
        <f t="shared" si="203"/>
        <v>43252</v>
      </c>
      <c r="G12660" s="22" t="str">
        <f>VLOOKUP(C12660,'2- CatalogosAseguradora'!$B:$D,3,FALSE)</f>
        <v>013</v>
      </c>
      <c r="H12660" s="23" t="str">
        <f>VLOOKUP(D12660,'1- CatalogoRamo'!$B:$G,3,FALSE)</f>
        <v>025</v>
      </c>
      <c r="I12660" s="31" t="str">
        <f>VLOOKUP(E12660,'0- CatalogoRubro'!$B:$D,3,FALSE)</f>
        <v>008</v>
      </c>
      <c r="J12660" s="1">
        <v>0</v>
      </c>
    </row>
    <row r="12661" spans="1:10" ht="16" x14ac:dyDescent="0.2">
      <c r="A12661" s="1">
        <v>12970</v>
      </c>
      <c r="B12661" s="20">
        <v>43252</v>
      </c>
      <c r="C12661" s="1" t="s">
        <v>13</v>
      </c>
      <c r="D12661" s="32" t="s">
        <v>162</v>
      </c>
      <c r="E12661" s="27" t="s">
        <v>133</v>
      </c>
      <c r="F12661" s="25">
        <f t="shared" si="203"/>
        <v>43252</v>
      </c>
      <c r="G12661" s="22" t="str">
        <f>VLOOKUP(C12661,'2- CatalogosAseguradora'!$B:$D,3,FALSE)</f>
        <v>013</v>
      </c>
      <c r="H12661" s="23" t="str">
        <f>VLOOKUP(D12661,'1- CatalogoRamo'!$B:$G,3,FALSE)</f>
        <v>025</v>
      </c>
      <c r="I12661" s="31" t="str">
        <f>VLOOKUP(E12661,'0- CatalogoRubro'!$B:$D,3,FALSE)</f>
        <v>034</v>
      </c>
      <c r="J12661" s="1">
        <v>0</v>
      </c>
    </row>
    <row r="12662" spans="1:10" ht="16" x14ac:dyDescent="0.2">
      <c r="A12662" s="1">
        <v>12971</v>
      </c>
      <c r="B12662" s="20">
        <v>43252</v>
      </c>
      <c r="C12662" s="1" t="s">
        <v>13</v>
      </c>
      <c r="D12662" s="32" t="s">
        <v>162</v>
      </c>
      <c r="E12662" s="27" t="s">
        <v>134</v>
      </c>
      <c r="F12662" s="25">
        <f t="shared" si="203"/>
        <v>43252</v>
      </c>
      <c r="G12662" s="22" t="str">
        <f>VLOOKUP(C12662,'2- CatalogosAseguradora'!$B:$D,3,FALSE)</f>
        <v>013</v>
      </c>
      <c r="H12662" s="23" t="str">
        <f>VLOOKUP(D12662,'1- CatalogoRamo'!$B:$G,3,FALSE)</f>
        <v>025</v>
      </c>
      <c r="I12662" s="31" t="str">
        <f>VLOOKUP(E12662,'0- CatalogoRubro'!$B:$D,3,FALSE)</f>
        <v>035</v>
      </c>
      <c r="J12662" s="1">
        <v>0</v>
      </c>
    </row>
    <row r="12663" spans="1:10" ht="16" x14ac:dyDescent="0.2">
      <c r="A12663" s="1">
        <v>12972</v>
      </c>
      <c r="B12663" s="20">
        <v>43252</v>
      </c>
      <c r="C12663" s="1" t="s">
        <v>13</v>
      </c>
      <c r="D12663" s="32" t="s">
        <v>162</v>
      </c>
      <c r="E12663" s="27" t="s">
        <v>135</v>
      </c>
      <c r="F12663" s="25">
        <f t="shared" si="203"/>
        <v>43252</v>
      </c>
      <c r="G12663" s="22" t="str">
        <f>VLOOKUP(C12663,'2- CatalogosAseguradora'!$B:$D,3,FALSE)</f>
        <v>013</v>
      </c>
      <c r="H12663" s="23" t="str">
        <f>VLOOKUP(D12663,'1- CatalogoRamo'!$B:$G,3,FALSE)</f>
        <v>025</v>
      </c>
      <c r="I12663" s="31" t="str">
        <f>VLOOKUP(E12663,'0- CatalogoRubro'!$B:$D,3,FALSE)</f>
        <v>036</v>
      </c>
      <c r="J12663" s="1">
        <v>0</v>
      </c>
    </row>
    <row r="12664" spans="1:10" ht="16" x14ac:dyDescent="0.2">
      <c r="A12664" s="1">
        <v>12973</v>
      </c>
      <c r="B12664" s="20">
        <v>43252</v>
      </c>
      <c r="C12664" s="1" t="s">
        <v>13</v>
      </c>
      <c r="D12664" s="32" t="s">
        <v>162</v>
      </c>
      <c r="E12664" s="27" t="s">
        <v>136</v>
      </c>
      <c r="F12664" s="25">
        <f t="shared" si="203"/>
        <v>43252</v>
      </c>
      <c r="G12664" s="22" t="str">
        <f>VLOOKUP(C12664,'2- CatalogosAseguradora'!$B:$D,3,FALSE)</f>
        <v>013</v>
      </c>
      <c r="H12664" s="23" t="str">
        <f>VLOOKUP(D12664,'1- CatalogoRamo'!$B:$G,3,FALSE)</f>
        <v>025</v>
      </c>
      <c r="I12664" s="31" t="str">
        <f>VLOOKUP(E12664,'0- CatalogoRubro'!$B:$D,3,FALSE)</f>
        <v>037</v>
      </c>
      <c r="J12664" s="1">
        <v>0</v>
      </c>
    </row>
    <row r="12665" spans="1:10" ht="16" x14ac:dyDescent="0.2">
      <c r="A12665" s="1">
        <v>12974</v>
      </c>
      <c r="B12665" s="20">
        <v>43252</v>
      </c>
      <c r="C12665" s="1" t="s">
        <v>13</v>
      </c>
      <c r="D12665" s="32" t="s">
        <v>162</v>
      </c>
      <c r="E12665" s="27" t="s">
        <v>137</v>
      </c>
      <c r="F12665" s="25">
        <f t="shared" si="203"/>
        <v>43252</v>
      </c>
      <c r="G12665" s="22" t="str">
        <f>VLOOKUP(C12665,'2- CatalogosAseguradora'!$B:$D,3,FALSE)</f>
        <v>013</v>
      </c>
      <c r="H12665" s="23" t="str">
        <f>VLOOKUP(D12665,'1- CatalogoRamo'!$B:$G,3,FALSE)</f>
        <v>025</v>
      </c>
      <c r="I12665" s="31" t="str">
        <f>VLOOKUP(E12665,'0- CatalogoRubro'!$B:$D,3,FALSE)</f>
        <v>038</v>
      </c>
      <c r="J12665" s="1">
        <v>0</v>
      </c>
    </row>
    <row r="12666" spans="1:10" ht="16" x14ac:dyDescent="0.2">
      <c r="A12666" s="1">
        <v>12975</v>
      </c>
      <c r="B12666" s="20">
        <v>43252</v>
      </c>
      <c r="C12666" s="1" t="s">
        <v>13</v>
      </c>
      <c r="D12666" s="32" t="s">
        <v>162</v>
      </c>
      <c r="E12666" s="27" t="s">
        <v>138</v>
      </c>
      <c r="F12666" s="25">
        <f t="shared" si="203"/>
        <v>43252</v>
      </c>
      <c r="G12666" s="22" t="str">
        <f>VLOOKUP(C12666,'2- CatalogosAseguradora'!$B:$D,3,FALSE)</f>
        <v>013</v>
      </c>
      <c r="H12666" s="23" t="str">
        <f>VLOOKUP(D12666,'1- CatalogoRamo'!$B:$G,3,FALSE)</f>
        <v>025</v>
      </c>
      <c r="I12666" s="31" t="str">
        <f>VLOOKUP(E12666,'0- CatalogoRubro'!$B:$D,3,FALSE)</f>
        <v>039</v>
      </c>
      <c r="J12666" s="1">
        <v>0</v>
      </c>
    </row>
    <row r="12667" spans="1:10" ht="16" x14ac:dyDescent="0.2">
      <c r="A12667" s="1">
        <v>12976</v>
      </c>
      <c r="B12667" s="20">
        <v>43252</v>
      </c>
      <c r="C12667" s="1" t="s">
        <v>13</v>
      </c>
      <c r="D12667" s="32" t="s">
        <v>162</v>
      </c>
      <c r="E12667" s="27" t="s">
        <v>139</v>
      </c>
      <c r="F12667" s="25">
        <f t="shared" si="203"/>
        <v>43252</v>
      </c>
      <c r="G12667" s="22" t="str">
        <f>VLOOKUP(C12667,'2- CatalogosAseguradora'!$B:$D,3,FALSE)</f>
        <v>013</v>
      </c>
      <c r="H12667" s="23" t="str">
        <f>VLOOKUP(D12667,'1- CatalogoRamo'!$B:$G,3,FALSE)</f>
        <v>025</v>
      </c>
      <c r="I12667" s="31" t="str">
        <f>VLOOKUP(E12667,'0- CatalogoRubro'!$B:$D,3,FALSE)</f>
        <v>040</v>
      </c>
      <c r="J12667" s="1">
        <v>0</v>
      </c>
    </row>
    <row r="12668" spans="1:10" ht="16" x14ac:dyDescent="0.2">
      <c r="A12668" s="1">
        <v>12977</v>
      </c>
      <c r="B12668" s="20">
        <v>43252</v>
      </c>
      <c r="C12668" s="1" t="s">
        <v>13</v>
      </c>
      <c r="D12668" s="32" t="s">
        <v>162</v>
      </c>
      <c r="E12668" s="27" t="s">
        <v>140</v>
      </c>
      <c r="F12668" s="25">
        <f t="shared" si="203"/>
        <v>43252</v>
      </c>
      <c r="G12668" s="22" t="str">
        <f>VLOOKUP(C12668,'2- CatalogosAseguradora'!$B:$D,3,FALSE)</f>
        <v>013</v>
      </c>
      <c r="H12668" s="23" t="str">
        <f>VLOOKUP(D12668,'1- CatalogoRamo'!$B:$G,3,FALSE)</f>
        <v>025</v>
      </c>
      <c r="I12668" s="31" t="str">
        <f>VLOOKUP(E12668,'0- CatalogoRubro'!$B:$D,3,FALSE)</f>
        <v>041</v>
      </c>
      <c r="J12668" s="1">
        <v>0</v>
      </c>
    </row>
    <row r="12669" spans="1:10" ht="16" x14ac:dyDescent="0.2">
      <c r="A12669" s="1">
        <v>12978</v>
      </c>
      <c r="B12669" s="20">
        <v>43252</v>
      </c>
      <c r="C12669" s="1" t="s">
        <v>13</v>
      </c>
      <c r="D12669" s="32" t="s">
        <v>162</v>
      </c>
      <c r="E12669" s="26" t="s">
        <v>141</v>
      </c>
      <c r="F12669" s="25">
        <f t="shared" si="203"/>
        <v>43252</v>
      </c>
      <c r="G12669" s="22" t="str">
        <f>VLOOKUP(C12669,'2- CatalogosAseguradora'!$B:$D,3,FALSE)</f>
        <v>013</v>
      </c>
      <c r="H12669" s="23" t="str">
        <f>VLOOKUP(D12669,'1- CatalogoRamo'!$B:$G,3,FALSE)</f>
        <v>025</v>
      </c>
      <c r="I12669" s="31" t="str">
        <f>VLOOKUP(E12669,'0- CatalogoRubro'!$B:$D,3,FALSE)</f>
        <v>042</v>
      </c>
      <c r="J12669" s="1">
        <v>244.14671963999999</v>
      </c>
    </row>
    <row r="12670" spans="1:10" ht="16" x14ac:dyDescent="0.2">
      <c r="A12670" s="1">
        <v>12979</v>
      </c>
      <c r="B12670" s="20">
        <v>43252</v>
      </c>
      <c r="C12670" s="1" t="s">
        <v>13</v>
      </c>
      <c r="D12670" s="32" t="s">
        <v>162</v>
      </c>
      <c r="E12670" s="27" t="s">
        <v>142</v>
      </c>
      <c r="F12670" s="25">
        <f t="shared" si="203"/>
        <v>43252</v>
      </c>
      <c r="G12670" s="22" t="str">
        <f>VLOOKUP(C12670,'2- CatalogosAseguradora'!$B:$D,3,FALSE)</f>
        <v>013</v>
      </c>
      <c r="H12670" s="23" t="str">
        <f>VLOOKUP(D12670,'1- CatalogoRamo'!$B:$G,3,FALSE)</f>
        <v>025</v>
      </c>
      <c r="I12670" s="31" t="str">
        <f>VLOOKUP(E12670,'0- CatalogoRubro'!$B:$D,3,FALSE)</f>
        <v>043</v>
      </c>
      <c r="J12670" s="1">
        <v>225.70619922</v>
      </c>
    </row>
    <row r="12671" spans="1:10" ht="16" x14ac:dyDescent="0.2">
      <c r="A12671" s="1">
        <v>12980</v>
      </c>
      <c r="B12671" s="20">
        <v>43252</v>
      </c>
      <c r="C12671" s="1" t="s">
        <v>13</v>
      </c>
      <c r="D12671" s="32" t="s">
        <v>162</v>
      </c>
      <c r="E12671" s="27" t="s">
        <v>143</v>
      </c>
      <c r="F12671" s="25">
        <f t="shared" si="203"/>
        <v>43252</v>
      </c>
      <c r="G12671" s="22" t="str">
        <f>VLOOKUP(C12671,'2- CatalogosAseguradora'!$B:$D,3,FALSE)</f>
        <v>013</v>
      </c>
      <c r="H12671" s="23" t="str">
        <f>VLOOKUP(D12671,'1- CatalogoRamo'!$B:$G,3,FALSE)</f>
        <v>025</v>
      </c>
      <c r="I12671" s="31" t="str">
        <f>VLOOKUP(E12671,'0- CatalogoRubro'!$B:$D,3,FALSE)</f>
        <v>044</v>
      </c>
      <c r="J12671" s="1">
        <v>22.531880390000001</v>
      </c>
    </row>
    <row r="12672" spans="1:10" ht="16" x14ac:dyDescent="0.2">
      <c r="A12672" s="1">
        <v>12981</v>
      </c>
      <c r="B12672" s="20">
        <v>43252</v>
      </c>
      <c r="C12672" s="1" t="s">
        <v>13</v>
      </c>
      <c r="D12672" s="32" t="s">
        <v>162</v>
      </c>
      <c r="E12672" s="27" t="s">
        <v>144</v>
      </c>
      <c r="F12672" s="25">
        <f t="shared" si="203"/>
        <v>43252</v>
      </c>
      <c r="G12672" s="22" t="str">
        <f>VLOOKUP(C12672,'2- CatalogosAseguradora'!$B:$D,3,FALSE)</f>
        <v>013</v>
      </c>
      <c r="H12672" s="23" t="str">
        <f>VLOOKUP(D12672,'1- CatalogoRamo'!$B:$G,3,FALSE)</f>
        <v>025</v>
      </c>
      <c r="I12672" s="31" t="str">
        <f>VLOOKUP(E12672,'0- CatalogoRubro'!$B:$D,3,FALSE)</f>
        <v>045</v>
      </c>
      <c r="J12672" s="1">
        <v>4.0913599700000001</v>
      </c>
    </row>
    <row r="12673" spans="1:10" ht="16" x14ac:dyDescent="0.2">
      <c r="A12673" s="1">
        <v>12982</v>
      </c>
      <c r="B12673" s="20">
        <v>43252</v>
      </c>
      <c r="C12673" s="1" t="s">
        <v>13</v>
      </c>
      <c r="D12673" s="32" t="s">
        <v>162</v>
      </c>
      <c r="E12673" s="26" t="s">
        <v>145</v>
      </c>
      <c r="F12673" s="25">
        <f t="shared" si="203"/>
        <v>43252</v>
      </c>
      <c r="G12673" s="22" t="str">
        <f>VLOOKUP(C12673,'2- CatalogosAseguradora'!$B:$D,3,FALSE)</f>
        <v>013</v>
      </c>
      <c r="H12673" s="23" t="str">
        <f>VLOOKUP(D12673,'1- CatalogoRamo'!$B:$G,3,FALSE)</f>
        <v>025</v>
      </c>
      <c r="I12673" s="31" t="str">
        <f>VLOOKUP(E12673,'0- CatalogoRubro'!$B:$D,3,FALSE)</f>
        <v>046</v>
      </c>
      <c r="J12673" s="1">
        <v>0</v>
      </c>
    </row>
    <row r="12674" spans="1:10" ht="16" x14ac:dyDescent="0.2">
      <c r="A12674" s="1">
        <v>12983</v>
      </c>
      <c r="B12674" s="20">
        <v>43252</v>
      </c>
      <c r="C12674" s="1" t="s">
        <v>13</v>
      </c>
      <c r="D12674" s="32" t="s">
        <v>162</v>
      </c>
      <c r="E12674" s="26" t="s">
        <v>146</v>
      </c>
      <c r="F12674" s="25">
        <f t="shared" si="203"/>
        <v>43252</v>
      </c>
      <c r="G12674" s="22" t="str">
        <f>VLOOKUP(C12674,'2- CatalogosAseguradora'!$B:$D,3,FALSE)</f>
        <v>013</v>
      </c>
      <c r="H12674" s="23" t="str">
        <f>VLOOKUP(D12674,'1- CatalogoRamo'!$B:$G,3,FALSE)</f>
        <v>025</v>
      </c>
      <c r="I12674" s="31" t="str">
        <f>VLOOKUP(E12674,'0- CatalogoRubro'!$B:$D,3,FALSE)</f>
        <v>047</v>
      </c>
      <c r="J12674" s="1">
        <v>64.364435709999995</v>
      </c>
    </row>
    <row r="12675" spans="1:10" ht="16" x14ac:dyDescent="0.2">
      <c r="A12675" s="1">
        <v>12984</v>
      </c>
      <c r="B12675" s="20">
        <v>43252</v>
      </c>
      <c r="C12675" s="1" t="s">
        <v>13</v>
      </c>
      <c r="D12675" s="32" t="s">
        <v>162</v>
      </c>
      <c r="E12675" s="29" t="s">
        <v>147</v>
      </c>
      <c r="F12675" s="25">
        <f t="shared" si="203"/>
        <v>43252</v>
      </c>
      <c r="G12675" s="22" t="str">
        <f>VLOOKUP(C12675,'2- CatalogosAseguradora'!$B:$D,3,FALSE)</f>
        <v>013</v>
      </c>
      <c r="H12675" s="23" t="str">
        <f>VLOOKUP(D12675,'1- CatalogoRamo'!$B:$G,3,FALSE)</f>
        <v>025</v>
      </c>
      <c r="I12675" s="31" t="str">
        <f>VLOOKUP(E12675,'0- CatalogoRubro'!$B:$D,3,FALSE)</f>
        <v>048</v>
      </c>
      <c r="J12675" s="1">
        <v>449.20776673</v>
      </c>
    </row>
    <row r="12676" spans="1:10" ht="16" x14ac:dyDescent="0.2">
      <c r="A12676" s="1">
        <v>12985</v>
      </c>
      <c r="B12676" s="20">
        <v>43252</v>
      </c>
      <c r="C12676" s="1" t="s">
        <v>13</v>
      </c>
      <c r="D12676" s="32" t="s">
        <v>162</v>
      </c>
      <c r="E12676" s="26" t="s">
        <v>148</v>
      </c>
      <c r="F12676" s="25">
        <f t="shared" si="203"/>
        <v>43252</v>
      </c>
      <c r="G12676" s="22" t="str">
        <f>VLOOKUP(C12676,'2- CatalogosAseguradora'!$B:$D,3,FALSE)</f>
        <v>013</v>
      </c>
      <c r="H12676" s="23" t="str">
        <f>VLOOKUP(D12676,'1- CatalogoRamo'!$B:$G,3,FALSE)</f>
        <v>025</v>
      </c>
      <c r="I12676" s="31" t="str">
        <f>VLOOKUP(E12676,'0- CatalogoRubro'!$B:$D,3,FALSE)</f>
        <v>049</v>
      </c>
      <c r="J12676" s="1">
        <v>141.10251109999999</v>
      </c>
    </row>
    <row r="12677" spans="1:10" ht="16" x14ac:dyDescent="0.2">
      <c r="A12677" s="1">
        <v>12986</v>
      </c>
      <c r="B12677" s="20">
        <v>43252</v>
      </c>
      <c r="C12677" s="1" t="s">
        <v>13</v>
      </c>
      <c r="D12677" s="32" t="s">
        <v>162</v>
      </c>
      <c r="E12677" s="27" t="s">
        <v>149</v>
      </c>
      <c r="F12677" s="25">
        <f t="shared" si="203"/>
        <v>43252</v>
      </c>
      <c r="G12677" s="22" t="str">
        <f>VLOOKUP(C12677,'2- CatalogosAseguradora'!$B:$D,3,FALSE)</f>
        <v>013</v>
      </c>
      <c r="H12677" s="23" t="str">
        <f>VLOOKUP(D12677,'1- CatalogoRamo'!$B:$G,3,FALSE)</f>
        <v>025</v>
      </c>
      <c r="I12677" s="31" t="str">
        <f>VLOOKUP(E12677,'0- CatalogoRubro'!$B:$D,3,FALSE)</f>
        <v>050</v>
      </c>
      <c r="J12677" s="1">
        <v>141.10251109999999</v>
      </c>
    </row>
    <row r="12678" spans="1:10" ht="16" x14ac:dyDescent="0.2">
      <c r="A12678" s="1">
        <v>12987</v>
      </c>
      <c r="B12678" s="20">
        <v>43252</v>
      </c>
      <c r="C12678" s="1" t="s">
        <v>13</v>
      </c>
      <c r="D12678" s="32" t="s">
        <v>162</v>
      </c>
      <c r="E12678" s="27" t="s">
        <v>150</v>
      </c>
      <c r="F12678" s="25">
        <f t="shared" si="203"/>
        <v>43252</v>
      </c>
      <c r="G12678" s="22" t="str">
        <f>VLOOKUP(C12678,'2- CatalogosAseguradora'!$B:$D,3,FALSE)</f>
        <v>013</v>
      </c>
      <c r="H12678" s="23" t="str">
        <f>VLOOKUP(D12678,'1- CatalogoRamo'!$B:$G,3,FALSE)</f>
        <v>025</v>
      </c>
      <c r="I12678" s="31" t="str">
        <f>VLOOKUP(E12678,'0- CatalogoRubro'!$B:$D,3,FALSE)</f>
        <v>051</v>
      </c>
      <c r="J12678" s="1">
        <v>0</v>
      </c>
    </row>
    <row r="12679" spans="1:10" ht="16" x14ac:dyDescent="0.2">
      <c r="A12679" s="1">
        <v>12988</v>
      </c>
      <c r="B12679" s="20">
        <v>43252</v>
      </c>
      <c r="C12679" s="1" t="s">
        <v>13</v>
      </c>
      <c r="D12679" s="32" t="s">
        <v>162</v>
      </c>
      <c r="E12679" s="26" t="s">
        <v>151</v>
      </c>
      <c r="F12679" s="25">
        <f t="shared" si="203"/>
        <v>43252</v>
      </c>
      <c r="G12679" s="22" t="str">
        <f>VLOOKUP(C12679,'2- CatalogosAseguradora'!$B:$D,3,FALSE)</f>
        <v>013</v>
      </c>
      <c r="H12679" s="23" t="str">
        <f>VLOOKUP(D12679,'1- CatalogoRamo'!$B:$G,3,FALSE)</f>
        <v>025</v>
      </c>
      <c r="I12679" s="31" t="str">
        <f>VLOOKUP(E12679,'0- CatalogoRubro'!$B:$D,3,FALSE)</f>
        <v>052</v>
      </c>
      <c r="J12679" s="1">
        <v>0</v>
      </c>
    </row>
    <row r="12680" spans="1:10" ht="16" x14ac:dyDescent="0.2">
      <c r="A12680" s="1">
        <v>12989</v>
      </c>
      <c r="B12680" s="20">
        <v>43252</v>
      </c>
      <c r="C12680" s="1" t="s">
        <v>13</v>
      </c>
      <c r="D12680" s="32" t="s">
        <v>162</v>
      </c>
      <c r="E12680" s="27" t="s">
        <v>152</v>
      </c>
      <c r="F12680" s="25">
        <f t="shared" si="203"/>
        <v>43252</v>
      </c>
      <c r="G12680" s="22" t="str">
        <f>VLOOKUP(C12680,'2- CatalogosAseguradora'!$B:$D,3,FALSE)</f>
        <v>013</v>
      </c>
      <c r="H12680" s="23" t="str">
        <f>VLOOKUP(D12680,'1- CatalogoRamo'!$B:$G,3,FALSE)</f>
        <v>025</v>
      </c>
      <c r="I12680" s="31" t="str">
        <f>VLOOKUP(E12680,'0- CatalogoRubro'!$B:$D,3,FALSE)</f>
        <v>053</v>
      </c>
      <c r="J12680" s="1">
        <v>0</v>
      </c>
    </row>
    <row r="12681" spans="1:10" ht="16" x14ac:dyDescent="0.2">
      <c r="A12681" s="1">
        <v>12990</v>
      </c>
      <c r="B12681" s="20">
        <v>43252</v>
      </c>
      <c r="C12681" s="1" t="s">
        <v>13</v>
      </c>
      <c r="D12681" s="32" t="s">
        <v>162</v>
      </c>
      <c r="E12681" s="27" t="s">
        <v>153</v>
      </c>
      <c r="F12681" s="25">
        <f t="shared" si="203"/>
        <v>43252</v>
      </c>
      <c r="G12681" s="22" t="str">
        <f>VLOOKUP(C12681,'2- CatalogosAseguradora'!$B:$D,3,FALSE)</f>
        <v>013</v>
      </c>
      <c r="H12681" s="23" t="str">
        <f>VLOOKUP(D12681,'1- CatalogoRamo'!$B:$G,3,FALSE)</f>
        <v>025</v>
      </c>
      <c r="I12681" s="31" t="str">
        <f>VLOOKUP(E12681,'0- CatalogoRubro'!$B:$D,3,FALSE)</f>
        <v>054</v>
      </c>
      <c r="J12681" s="1">
        <v>0</v>
      </c>
    </row>
    <row r="12682" spans="1:10" ht="16" x14ac:dyDescent="0.2">
      <c r="A12682" s="1">
        <v>12991</v>
      </c>
      <c r="B12682" s="20">
        <v>43252</v>
      </c>
      <c r="C12682" s="1" t="s">
        <v>13</v>
      </c>
      <c r="D12682" s="32" t="s">
        <v>162</v>
      </c>
      <c r="E12682" s="29" t="s">
        <v>154</v>
      </c>
      <c r="F12682" s="25">
        <f t="shared" si="203"/>
        <v>43252</v>
      </c>
      <c r="G12682" s="22" t="str">
        <f>VLOOKUP(C12682,'2- CatalogosAseguradora'!$B:$D,3,FALSE)</f>
        <v>013</v>
      </c>
      <c r="H12682" s="23" t="str">
        <f>VLOOKUP(D12682,'1- CatalogoRamo'!$B:$G,3,FALSE)</f>
        <v>025</v>
      </c>
      <c r="I12682" s="31" t="str">
        <f>VLOOKUP(E12682,'0- CatalogoRubro'!$B:$D,3,FALSE)</f>
        <v>055</v>
      </c>
      <c r="J12682" s="1">
        <v>141.10251109999999</v>
      </c>
    </row>
    <row r="12683" spans="1:10" ht="16" x14ac:dyDescent="0.2">
      <c r="A12683" s="1">
        <v>12992</v>
      </c>
      <c r="B12683" s="20">
        <v>43252</v>
      </c>
      <c r="C12683" s="1" t="s">
        <v>13</v>
      </c>
      <c r="D12683" s="32" t="s">
        <v>162</v>
      </c>
      <c r="E12683" s="29" t="s">
        <v>155</v>
      </c>
      <c r="F12683" s="25">
        <f t="shared" si="203"/>
        <v>43252</v>
      </c>
      <c r="G12683" s="22" t="str">
        <f>VLOOKUP(C12683,'2- CatalogosAseguradora'!$B:$D,3,FALSE)</f>
        <v>013</v>
      </c>
      <c r="H12683" s="23" t="str">
        <f>VLOOKUP(D12683,'1- CatalogoRamo'!$B:$G,3,FALSE)</f>
        <v>025</v>
      </c>
      <c r="I12683" s="31" t="str">
        <f>VLOOKUP(E12683,'0- CatalogoRubro'!$B:$D,3,FALSE)</f>
        <v>056</v>
      </c>
      <c r="J12683" s="1">
        <v>590.31027783000002</v>
      </c>
    </row>
    <row r="12684" spans="1:10" ht="16" x14ac:dyDescent="0.2">
      <c r="A12684" s="1">
        <v>12993</v>
      </c>
      <c r="B12684" s="20">
        <v>43344</v>
      </c>
      <c r="C12684" s="1" t="s">
        <v>13</v>
      </c>
      <c r="D12684" s="32" t="s">
        <v>162</v>
      </c>
      <c r="E12684" s="26" t="s">
        <v>104</v>
      </c>
      <c r="F12684" s="25">
        <f t="shared" si="203"/>
        <v>43344</v>
      </c>
      <c r="G12684" s="22" t="str">
        <f>VLOOKUP(C12684,'2- CatalogosAseguradora'!$B:$D,3,FALSE)</f>
        <v>013</v>
      </c>
      <c r="H12684" s="23" t="str">
        <f>VLOOKUP(D12684,'1- CatalogoRamo'!$B:$G,3,FALSE)</f>
        <v>025</v>
      </c>
      <c r="I12684" s="31" t="str">
        <f>VLOOKUP(E12684,'0- CatalogoRubro'!$B:$D,3,FALSE)</f>
        <v>001</v>
      </c>
      <c r="J12684" s="34">
        <v>937.04442248999999</v>
      </c>
    </row>
    <row r="12685" spans="1:10" ht="16" x14ac:dyDescent="0.2">
      <c r="A12685" s="1">
        <v>12994</v>
      </c>
      <c r="B12685" s="20">
        <v>43344</v>
      </c>
      <c r="C12685" s="1" t="s">
        <v>13</v>
      </c>
      <c r="D12685" s="32" t="s">
        <v>162</v>
      </c>
      <c r="E12685" s="27" t="s">
        <v>105</v>
      </c>
      <c r="F12685" s="25">
        <f t="shared" ref="F12685:F12748" si="204">B12685</f>
        <v>43344</v>
      </c>
      <c r="G12685" s="22" t="str">
        <f>VLOOKUP(C12685,'2- CatalogosAseguradora'!$B:$D,3,FALSE)</f>
        <v>013</v>
      </c>
      <c r="H12685" s="23" t="str">
        <f>VLOOKUP(D12685,'1- CatalogoRamo'!$B:$G,3,FALSE)</f>
        <v>025</v>
      </c>
      <c r="I12685" s="31" t="str">
        <f>VLOOKUP(E12685,'0- CatalogoRubro'!$B:$D,3,FALSE)</f>
        <v>002</v>
      </c>
      <c r="J12685" s="1">
        <v>822.76368703000003</v>
      </c>
    </row>
    <row r="12686" spans="1:10" ht="16" x14ac:dyDescent="0.2">
      <c r="A12686" s="1">
        <v>12995</v>
      </c>
      <c r="B12686" s="20">
        <v>43344</v>
      </c>
      <c r="C12686" s="1" t="s">
        <v>13</v>
      </c>
      <c r="D12686" s="32" t="s">
        <v>162</v>
      </c>
      <c r="E12686" s="27" t="s">
        <v>106</v>
      </c>
      <c r="F12686" s="25">
        <f t="shared" si="204"/>
        <v>43344</v>
      </c>
      <c r="G12686" s="22" t="str">
        <f>VLOOKUP(C12686,'2- CatalogosAseguradora'!$B:$D,3,FALSE)</f>
        <v>013</v>
      </c>
      <c r="H12686" s="23" t="str">
        <f>VLOOKUP(D12686,'1- CatalogoRamo'!$B:$G,3,FALSE)</f>
        <v>025</v>
      </c>
      <c r="I12686" s="31" t="str">
        <f>VLOOKUP(E12686,'0- CatalogoRubro'!$B:$D,3,FALSE)</f>
        <v>003</v>
      </c>
      <c r="J12686" s="1">
        <v>805.28380050999999</v>
      </c>
    </row>
    <row r="12687" spans="1:10" ht="16" x14ac:dyDescent="0.2">
      <c r="A12687" s="1">
        <v>12996</v>
      </c>
      <c r="B12687" s="20">
        <v>43344</v>
      </c>
      <c r="C12687" s="1" t="s">
        <v>13</v>
      </c>
      <c r="D12687" s="32" t="s">
        <v>162</v>
      </c>
      <c r="E12687" s="27" t="s">
        <v>107</v>
      </c>
      <c r="F12687" s="25">
        <f t="shared" si="204"/>
        <v>43344</v>
      </c>
      <c r="G12687" s="22" t="str">
        <f>VLOOKUP(C12687,'2- CatalogosAseguradora'!$B:$D,3,FALSE)</f>
        <v>013</v>
      </c>
      <c r="H12687" s="23" t="str">
        <f>VLOOKUP(D12687,'1- CatalogoRamo'!$B:$G,3,FALSE)</f>
        <v>025</v>
      </c>
      <c r="I12687" s="31" t="str">
        <f>VLOOKUP(E12687,'0- CatalogoRubro'!$B:$D,3,FALSE)</f>
        <v>004</v>
      </c>
      <c r="J12687" s="1">
        <v>1822.4168847999999</v>
      </c>
    </row>
    <row r="12688" spans="1:10" ht="16" x14ac:dyDescent="0.2">
      <c r="A12688" s="1">
        <v>12997</v>
      </c>
      <c r="B12688" s="20">
        <v>43344</v>
      </c>
      <c r="C12688" s="1" t="s">
        <v>13</v>
      </c>
      <c r="D12688" s="32" t="s">
        <v>162</v>
      </c>
      <c r="E12688" s="27" t="s">
        <v>108</v>
      </c>
      <c r="F12688" s="25">
        <f t="shared" si="204"/>
        <v>43344</v>
      </c>
      <c r="G12688" s="22" t="str">
        <f>VLOOKUP(C12688,'2- CatalogosAseguradora'!$B:$D,3,FALSE)</f>
        <v>013</v>
      </c>
      <c r="H12688" s="23" t="str">
        <f>VLOOKUP(D12688,'1- CatalogoRamo'!$B:$G,3,FALSE)</f>
        <v>025</v>
      </c>
      <c r="I12688" s="31" t="str">
        <f>VLOOKUP(E12688,'0- CatalogoRubro'!$B:$D,3,FALSE)</f>
        <v>005</v>
      </c>
      <c r="J12688" s="1">
        <v>799.63212619000001</v>
      </c>
    </row>
    <row r="12689" spans="1:10" ht="16" x14ac:dyDescent="0.2">
      <c r="A12689" s="1">
        <v>12998</v>
      </c>
      <c r="B12689" s="20">
        <v>43344</v>
      </c>
      <c r="C12689" s="1" t="s">
        <v>13</v>
      </c>
      <c r="D12689" s="32" t="s">
        <v>162</v>
      </c>
      <c r="E12689" s="27" t="s">
        <v>109</v>
      </c>
      <c r="F12689" s="25">
        <f t="shared" si="204"/>
        <v>43344</v>
      </c>
      <c r="G12689" s="22" t="str">
        <f>VLOOKUP(C12689,'2- CatalogosAseguradora'!$B:$D,3,FALSE)</f>
        <v>013</v>
      </c>
      <c r="H12689" s="23" t="str">
        <f>VLOOKUP(D12689,'1- CatalogoRamo'!$B:$G,3,FALSE)</f>
        <v>025</v>
      </c>
      <c r="I12689" s="31" t="str">
        <f>VLOOKUP(E12689,'0- CatalogoRubro'!$B:$D,3,FALSE)</f>
        <v>006</v>
      </c>
      <c r="J12689" s="1">
        <v>217.50095809999999</v>
      </c>
    </row>
    <row r="12690" spans="1:10" ht="16" x14ac:dyDescent="0.2">
      <c r="A12690" s="1">
        <v>12999</v>
      </c>
      <c r="B12690" s="20">
        <v>43344</v>
      </c>
      <c r="C12690" s="1" t="s">
        <v>13</v>
      </c>
      <c r="D12690" s="32" t="s">
        <v>162</v>
      </c>
      <c r="E12690" s="27" t="s">
        <v>110</v>
      </c>
      <c r="F12690" s="25">
        <f t="shared" si="204"/>
        <v>43344</v>
      </c>
      <c r="G12690" s="22" t="str">
        <f>VLOOKUP(C12690,'2- CatalogosAseguradora'!$B:$D,3,FALSE)</f>
        <v>013</v>
      </c>
      <c r="H12690" s="23" t="str">
        <f>VLOOKUP(D12690,'1- CatalogoRamo'!$B:$G,3,FALSE)</f>
        <v>025</v>
      </c>
      <c r="I12690" s="31" t="str">
        <f>VLOOKUP(E12690,'0- CatalogoRubro'!$B:$D,3,FALSE)</f>
        <v>007</v>
      </c>
      <c r="J12690" s="1">
        <v>0</v>
      </c>
    </row>
    <row r="12691" spans="1:10" ht="16" x14ac:dyDescent="0.2">
      <c r="A12691" s="1">
        <v>13000</v>
      </c>
      <c r="B12691" s="20">
        <v>43344</v>
      </c>
      <c r="C12691" s="1" t="s">
        <v>13</v>
      </c>
      <c r="D12691" s="32" t="s">
        <v>162</v>
      </c>
      <c r="E12691" s="27" t="s">
        <v>111</v>
      </c>
      <c r="F12691" s="25">
        <f t="shared" si="204"/>
        <v>43344</v>
      </c>
      <c r="G12691" s="22" t="str">
        <f>VLOOKUP(C12691,'2- CatalogosAseguradora'!$B:$D,3,FALSE)</f>
        <v>013</v>
      </c>
      <c r="H12691" s="23" t="str">
        <f>VLOOKUP(D12691,'1- CatalogoRamo'!$B:$G,3,FALSE)</f>
        <v>025</v>
      </c>
      <c r="I12691" s="31" t="str">
        <f>VLOOKUP(E12691,'0- CatalogoRubro'!$B:$D,3,FALSE)</f>
        <v>008</v>
      </c>
      <c r="J12691" s="1">
        <v>0</v>
      </c>
    </row>
    <row r="12692" spans="1:10" ht="16" x14ac:dyDescent="0.2">
      <c r="A12692" s="1">
        <v>13001</v>
      </c>
      <c r="B12692" s="20">
        <v>43344</v>
      </c>
      <c r="C12692" s="1" t="s">
        <v>13</v>
      </c>
      <c r="D12692" s="32" t="s">
        <v>162</v>
      </c>
      <c r="E12692" s="28" t="s">
        <v>112</v>
      </c>
      <c r="F12692" s="25">
        <f t="shared" si="204"/>
        <v>43344</v>
      </c>
      <c r="G12692" s="22" t="str">
        <f>VLOOKUP(C12692,'2- CatalogosAseguradora'!$B:$D,3,FALSE)</f>
        <v>013</v>
      </c>
      <c r="H12692" s="23" t="str">
        <f>VLOOKUP(D12692,'1- CatalogoRamo'!$B:$G,3,FALSE)</f>
        <v>025</v>
      </c>
      <c r="I12692" s="31" t="str">
        <f>VLOOKUP(E12692,'0- CatalogoRubro'!$B:$D,3,FALSE)</f>
        <v>009</v>
      </c>
      <c r="J12692" s="1">
        <v>-17.479886520000001</v>
      </c>
    </row>
    <row r="12693" spans="1:10" ht="16" x14ac:dyDescent="0.2">
      <c r="A12693" s="1">
        <v>13002</v>
      </c>
      <c r="B12693" s="20">
        <v>43344</v>
      </c>
      <c r="C12693" s="1" t="s">
        <v>13</v>
      </c>
      <c r="D12693" s="32" t="s">
        <v>162</v>
      </c>
      <c r="E12693" s="27" t="s">
        <v>113</v>
      </c>
      <c r="F12693" s="25">
        <f t="shared" si="204"/>
        <v>43344</v>
      </c>
      <c r="G12693" s="22" t="str">
        <f>VLOOKUP(C12693,'2- CatalogosAseguradora'!$B:$D,3,FALSE)</f>
        <v>013</v>
      </c>
      <c r="H12693" s="23" t="str">
        <f>VLOOKUP(D12693,'1- CatalogoRamo'!$B:$G,3,FALSE)</f>
        <v>025</v>
      </c>
      <c r="I12693" s="31" t="str">
        <f>VLOOKUP(E12693,'0- CatalogoRubro'!$B:$D,3,FALSE)</f>
        <v>010</v>
      </c>
      <c r="J12693" s="1">
        <v>257.12486790000003</v>
      </c>
    </row>
    <row r="12694" spans="1:10" ht="16" x14ac:dyDescent="0.2">
      <c r="A12694" s="1">
        <v>13003</v>
      </c>
      <c r="B12694" s="20">
        <v>43344</v>
      </c>
      <c r="C12694" s="1" t="s">
        <v>13</v>
      </c>
      <c r="D12694" s="32" t="s">
        <v>162</v>
      </c>
      <c r="E12694" s="27" t="s">
        <v>114</v>
      </c>
      <c r="F12694" s="25">
        <f t="shared" si="204"/>
        <v>43344</v>
      </c>
      <c r="G12694" s="22" t="str">
        <f>VLOOKUP(C12694,'2- CatalogosAseguradora'!$B:$D,3,FALSE)</f>
        <v>013</v>
      </c>
      <c r="H12694" s="23" t="str">
        <f>VLOOKUP(D12694,'1- CatalogoRamo'!$B:$G,3,FALSE)</f>
        <v>025</v>
      </c>
      <c r="I12694" s="31" t="str">
        <f>VLOOKUP(E12694,'0- CatalogoRubro'!$B:$D,3,FALSE)</f>
        <v>011</v>
      </c>
      <c r="J12694" s="1">
        <v>257.12486790000003</v>
      </c>
    </row>
    <row r="12695" spans="1:10" ht="16" x14ac:dyDescent="0.2">
      <c r="A12695" s="1">
        <v>13004</v>
      </c>
      <c r="B12695" s="20">
        <v>43344</v>
      </c>
      <c r="C12695" s="1" t="s">
        <v>13</v>
      </c>
      <c r="D12695" s="32" t="s">
        <v>162</v>
      </c>
      <c r="E12695" s="27" t="s">
        <v>115</v>
      </c>
      <c r="F12695" s="25">
        <f t="shared" si="204"/>
        <v>43344</v>
      </c>
      <c r="G12695" s="22" t="str">
        <f>VLOOKUP(C12695,'2- CatalogosAseguradora'!$B:$D,3,FALSE)</f>
        <v>013</v>
      </c>
      <c r="H12695" s="23" t="str">
        <f>VLOOKUP(D12695,'1- CatalogoRamo'!$B:$G,3,FALSE)</f>
        <v>025</v>
      </c>
      <c r="I12695" s="31" t="str">
        <f>VLOOKUP(E12695,'0- CatalogoRubro'!$B:$D,3,FALSE)</f>
        <v>012</v>
      </c>
      <c r="J12695" s="1">
        <v>0</v>
      </c>
    </row>
    <row r="12696" spans="1:10" ht="16" x14ac:dyDescent="0.2">
      <c r="A12696" s="1">
        <v>13005</v>
      </c>
      <c r="B12696" s="20">
        <v>43344</v>
      </c>
      <c r="C12696" s="1" t="s">
        <v>13</v>
      </c>
      <c r="D12696" s="32" t="s">
        <v>162</v>
      </c>
      <c r="E12696" s="27" t="s">
        <v>116</v>
      </c>
      <c r="F12696" s="25">
        <f t="shared" si="204"/>
        <v>43344</v>
      </c>
      <c r="G12696" s="22" t="str">
        <f>VLOOKUP(C12696,'2- CatalogosAseguradora'!$B:$D,3,FALSE)</f>
        <v>013</v>
      </c>
      <c r="H12696" s="23" t="str">
        <f>VLOOKUP(D12696,'1- CatalogoRamo'!$B:$G,3,FALSE)</f>
        <v>025</v>
      </c>
      <c r="I12696" s="31" t="str">
        <f>VLOOKUP(E12696,'0- CatalogoRubro'!$B:$D,3,FALSE)</f>
        <v>013</v>
      </c>
      <c r="J12696" s="1">
        <v>-394.33488517000001</v>
      </c>
    </row>
    <row r="12697" spans="1:10" ht="16" x14ac:dyDescent="0.2">
      <c r="A12697" s="1">
        <v>13006</v>
      </c>
      <c r="B12697" s="20">
        <v>43344</v>
      </c>
      <c r="C12697" s="1" t="s">
        <v>13</v>
      </c>
      <c r="D12697" s="32" t="s">
        <v>162</v>
      </c>
      <c r="E12697" s="27" t="s">
        <v>117</v>
      </c>
      <c r="F12697" s="25">
        <f t="shared" si="204"/>
        <v>43344</v>
      </c>
      <c r="G12697" s="22" t="str">
        <f>VLOOKUP(C12697,'2- CatalogosAseguradora'!$B:$D,3,FALSE)</f>
        <v>013</v>
      </c>
      <c r="H12697" s="23" t="str">
        <f>VLOOKUP(D12697,'1- CatalogoRamo'!$B:$G,3,FALSE)</f>
        <v>025</v>
      </c>
      <c r="I12697" s="31" t="str">
        <f>VLOOKUP(E12697,'0- CatalogoRubro'!$B:$D,3,FALSE)</f>
        <v>014</v>
      </c>
      <c r="J12697" s="1">
        <v>-394.33488517000001</v>
      </c>
    </row>
    <row r="12698" spans="1:10" ht="16" x14ac:dyDescent="0.2">
      <c r="A12698" s="1">
        <v>13007</v>
      </c>
      <c r="B12698" s="20">
        <v>43344</v>
      </c>
      <c r="C12698" s="1" t="s">
        <v>13</v>
      </c>
      <c r="D12698" s="32" t="s">
        <v>162</v>
      </c>
      <c r="E12698" s="27" t="s">
        <v>118</v>
      </c>
      <c r="F12698" s="25">
        <f t="shared" si="204"/>
        <v>43344</v>
      </c>
      <c r="G12698" s="22" t="str">
        <f>VLOOKUP(C12698,'2- CatalogosAseguradora'!$B:$D,3,FALSE)</f>
        <v>013</v>
      </c>
      <c r="H12698" s="23" t="str">
        <f>VLOOKUP(D12698,'1- CatalogoRamo'!$B:$G,3,FALSE)</f>
        <v>025</v>
      </c>
      <c r="I12698" s="31" t="str">
        <f>VLOOKUP(E12698,'0- CatalogoRubro'!$B:$D,3,FALSE)</f>
        <v>015</v>
      </c>
      <c r="J12698" s="1">
        <v>0</v>
      </c>
    </row>
    <row r="12699" spans="1:10" ht="16" x14ac:dyDescent="0.2">
      <c r="A12699" s="1">
        <v>13008</v>
      </c>
      <c r="B12699" s="20">
        <v>43344</v>
      </c>
      <c r="C12699" s="1" t="s">
        <v>13</v>
      </c>
      <c r="D12699" s="32" t="s">
        <v>162</v>
      </c>
      <c r="E12699" s="27" t="s">
        <v>119</v>
      </c>
      <c r="F12699" s="25">
        <f t="shared" si="204"/>
        <v>43344</v>
      </c>
      <c r="G12699" s="22" t="str">
        <f>VLOOKUP(C12699,'2- CatalogosAseguradora'!$B:$D,3,FALSE)</f>
        <v>013</v>
      </c>
      <c r="H12699" s="23" t="str">
        <f>VLOOKUP(D12699,'1- CatalogoRamo'!$B:$G,3,FALSE)</f>
        <v>025</v>
      </c>
      <c r="I12699" s="31" t="str">
        <f>VLOOKUP(E12699,'0- CatalogoRubro'!$B:$D,3,FALSE)</f>
        <v>016</v>
      </c>
      <c r="J12699" s="1">
        <v>-22.929281809999999</v>
      </c>
    </row>
    <row r="12700" spans="1:10" ht="16" x14ac:dyDescent="0.2">
      <c r="A12700" s="1">
        <v>13009</v>
      </c>
      <c r="B12700" s="20">
        <v>43344</v>
      </c>
      <c r="C12700" s="1" t="s">
        <v>13</v>
      </c>
      <c r="D12700" s="32" t="s">
        <v>162</v>
      </c>
      <c r="E12700" s="26" t="s">
        <v>120</v>
      </c>
      <c r="F12700" s="25">
        <f t="shared" si="204"/>
        <v>43344</v>
      </c>
      <c r="G12700" s="22" t="str">
        <f>VLOOKUP(C12700,'2- CatalogosAseguradora'!$B:$D,3,FALSE)</f>
        <v>013</v>
      </c>
      <c r="H12700" s="23" t="str">
        <f>VLOOKUP(D12700,'1- CatalogoRamo'!$B:$G,3,FALSE)</f>
        <v>025</v>
      </c>
      <c r="I12700" s="31" t="str">
        <f>VLOOKUP(E12700,'0- CatalogoRubro'!$B:$D,3,FALSE)</f>
        <v>017</v>
      </c>
      <c r="J12700" s="1">
        <v>338.39339337000001</v>
      </c>
    </row>
    <row r="12701" spans="1:10" ht="16" x14ac:dyDescent="0.2">
      <c r="A12701" s="1">
        <v>13010</v>
      </c>
      <c r="B12701" s="20">
        <v>43344</v>
      </c>
      <c r="C12701" s="1" t="s">
        <v>13</v>
      </c>
      <c r="D12701" s="32" t="s">
        <v>162</v>
      </c>
      <c r="E12701" s="27" t="s">
        <v>121</v>
      </c>
      <c r="F12701" s="25">
        <f t="shared" si="204"/>
        <v>43344</v>
      </c>
      <c r="G12701" s="22" t="str">
        <f>VLOOKUP(C12701,'2- CatalogosAseguradora'!$B:$D,3,FALSE)</f>
        <v>013</v>
      </c>
      <c r="H12701" s="23" t="str">
        <f>VLOOKUP(D12701,'1- CatalogoRamo'!$B:$G,3,FALSE)</f>
        <v>025</v>
      </c>
      <c r="I12701" s="31" t="str">
        <f>VLOOKUP(E12701,'0- CatalogoRubro'!$B:$D,3,FALSE)</f>
        <v>018</v>
      </c>
      <c r="J12701" s="1">
        <v>414.79204124</v>
      </c>
    </row>
    <row r="12702" spans="1:10" ht="16" x14ac:dyDescent="0.2">
      <c r="A12702" s="1">
        <v>13011</v>
      </c>
      <c r="B12702" s="20">
        <v>43344</v>
      </c>
      <c r="C12702" s="1" t="s">
        <v>13</v>
      </c>
      <c r="D12702" s="32" t="s">
        <v>162</v>
      </c>
      <c r="E12702" s="27" t="s">
        <v>106</v>
      </c>
      <c r="F12702" s="25">
        <f t="shared" si="204"/>
        <v>43344</v>
      </c>
      <c r="G12702" s="22" t="str">
        <f>VLOOKUP(C12702,'2- CatalogosAseguradora'!$B:$D,3,FALSE)</f>
        <v>013</v>
      </c>
      <c r="H12702" s="23" t="str">
        <f>VLOOKUP(D12702,'1- CatalogoRamo'!$B:$G,3,FALSE)</f>
        <v>025</v>
      </c>
      <c r="I12702" s="31" t="str">
        <f>VLOOKUP(E12702,'0- CatalogoRubro'!$B:$D,3,FALSE)</f>
        <v>003</v>
      </c>
      <c r="J12702" s="1">
        <v>414.79204124</v>
      </c>
    </row>
    <row r="12703" spans="1:10" ht="16" x14ac:dyDescent="0.2">
      <c r="A12703" s="1">
        <v>13012</v>
      </c>
      <c r="B12703" s="20">
        <v>43344</v>
      </c>
      <c r="C12703" s="1" t="s">
        <v>13</v>
      </c>
      <c r="D12703" s="32" t="s">
        <v>162</v>
      </c>
      <c r="E12703" s="27" t="s">
        <v>111</v>
      </c>
      <c r="F12703" s="25">
        <f t="shared" si="204"/>
        <v>43344</v>
      </c>
      <c r="G12703" s="22" t="str">
        <f>VLOOKUP(C12703,'2- CatalogosAseguradora'!$B:$D,3,FALSE)</f>
        <v>013</v>
      </c>
      <c r="H12703" s="23" t="str">
        <f>VLOOKUP(D12703,'1- CatalogoRamo'!$B:$G,3,FALSE)</f>
        <v>025</v>
      </c>
      <c r="I12703" s="31" t="str">
        <f>VLOOKUP(E12703,'0- CatalogoRubro'!$B:$D,3,FALSE)</f>
        <v>008</v>
      </c>
      <c r="J12703" s="1">
        <v>0</v>
      </c>
    </row>
    <row r="12704" spans="1:10" ht="16" x14ac:dyDescent="0.2">
      <c r="A12704" s="1">
        <v>13013</v>
      </c>
      <c r="B12704" s="20">
        <v>43344</v>
      </c>
      <c r="C12704" s="1" t="s">
        <v>13</v>
      </c>
      <c r="D12704" s="32" t="s">
        <v>162</v>
      </c>
      <c r="E12704" s="27" t="s">
        <v>122</v>
      </c>
      <c r="F12704" s="25">
        <f t="shared" si="204"/>
        <v>43344</v>
      </c>
      <c r="G12704" s="22" t="str">
        <f>VLOOKUP(C12704,'2- CatalogosAseguradora'!$B:$D,3,FALSE)</f>
        <v>013</v>
      </c>
      <c r="H12704" s="23" t="str">
        <f>VLOOKUP(D12704,'1- CatalogoRamo'!$B:$G,3,FALSE)</f>
        <v>025</v>
      </c>
      <c r="I12704" s="31" t="str">
        <f>VLOOKUP(E12704,'0- CatalogoRubro'!$B:$D,3,FALSE)</f>
        <v>021</v>
      </c>
      <c r="J12704" s="1">
        <v>12.937628779999999</v>
      </c>
    </row>
    <row r="12705" spans="1:10" ht="16" x14ac:dyDescent="0.2">
      <c r="A12705" s="1">
        <v>13014</v>
      </c>
      <c r="B12705" s="20">
        <v>43344</v>
      </c>
      <c r="C12705" s="1" t="s">
        <v>13</v>
      </c>
      <c r="D12705" s="32" t="s">
        <v>162</v>
      </c>
      <c r="E12705" s="27" t="s">
        <v>123</v>
      </c>
      <c r="F12705" s="25">
        <f t="shared" si="204"/>
        <v>43344</v>
      </c>
      <c r="G12705" s="22" t="str">
        <f>VLOOKUP(C12705,'2- CatalogosAseguradora'!$B:$D,3,FALSE)</f>
        <v>013</v>
      </c>
      <c r="H12705" s="23" t="str">
        <f>VLOOKUP(D12705,'1- CatalogoRamo'!$B:$G,3,FALSE)</f>
        <v>025</v>
      </c>
      <c r="I12705" s="31" t="str">
        <f>VLOOKUP(E12705,'0- CatalogoRubro'!$B:$D,3,FALSE)</f>
        <v>022</v>
      </c>
      <c r="J12705" s="1">
        <v>-128.69750651000001</v>
      </c>
    </row>
    <row r="12706" spans="1:10" ht="16" x14ac:dyDescent="0.2">
      <c r="A12706" s="1">
        <v>13015</v>
      </c>
      <c r="B12706" s="20">
        <v>43344</v>
      </c>
      <c r="C12706" s="1" t="s">
        <v>13</v>
      </c>
      <c r="D12706" s="32" t="s">
        <v>162</v>
      </c>
      <c r="E12706" s="27" t="s">
        <v>124</v>
      </c>
      <c r="F12706" s="25">
        <f t="shared" si="204"/>
        <v>43344</v>
      </c>
      <c r="G12706" s="22" t="str">
        <f>VLOOKUP(C12706,'2- CatalogosAseguradora'!$B:$D,3,FALSE)</f>
        <v>013</v>
      </c>
      <c r="H12706" s="23" t="str">
        <f>VLOOKUP(D12706,'1- CatalogoRamo'!$B:$G,3,FALSE)</f>
        <v>025</v>
      </c>
      <c r="I12706" s="31" t="str">
        <f>VLOOKUP(E12706,'0- CatalogoRubro'!$B:$D,3,FALSE)</f>
        <v>023</v>
      </c>
      <c r="J12706" s="1">
        <v>-128.69750651000001</v>
      </c>
    </row>
    <row r="12707" spans="1:10" ht="16" x14ac:dyDescent="0.2">
      <c r="A12707" s="1">
        <v>13016</v>
      </c>
      <c r="B12707" s="20">
        <v>43344</v>
      </c>
      <c r="C12707" s="1" t="s">
        <v>13</v>
      </c>
      <c r="D12707" s="32" t="s">
        <v>162</v>
      </c>
      <c r="E12707" s="27" t="s">
        <v>125</v>
      </c>
      <c r="F12707" s="25">
        <f t="shared" si="204"/>
        <v>43344</v>
      </c>
      <c r="G12707" s="22" t="str">
        <f>VLOOKUP(C12707,'2- CatalogosAseguradora'!$B:$D,3,FALSE)</f>
        <v>013</v>
      </c>
      <c r="H12707" s="23" t="str">
        <f>VLOOKUP(D12707,'1- CatalogoRamo'!$B:$G,3,FALSE)</f>
        <v>025</v>
      </c>
      <c r="I12707" s="31" t="str">
        <f>VLOOKUP(E12707,'0- CatalogoRubro'!$B:$D,3,FALSE)</f>
        <v>024</v>
      </c>
      <c r="J12707" s="1">
        <v>0</v>
      </c>
    </row>
    <row r="12708" spans="1:10" ht="16" x14ac:dyDescent="0.2">
      <c r="A12708" s="1">
        <v>13017</v>
      </c>
      <c r="B12708" s="20">
        <v>43344</v>
      </c>
      <c r="C12708" s="1" t="s">
        <v>13</v>
      </c>
      <c r="D12708" s="32" t="s">
        <v>162</v>
      </c>
      <c r="E12708" s="27" t="s">
        <v>126</v>
      </c>
      <c r="F12708" s="25">
        <f t="shared" si="204"/>
        <v>43344</v>
      </c>
      <c r="G12708" s="22" t="str">
        <f>VLOOKUP(C12708,'2- CatalogosAseguradora'!$B:$D,3,FALSE)</f>
        <v>013</v>
      </c>
      <c r="H12708" s="23" t="str">
        <f>VLOOKUP(D12708,'1- CatalogoRamo'!$B:$G,3,FALSE)</f>
        <v>025</v>
      </c>
      <c r="I12708" s="31" t="str">
        <f>VLOOKUP(E12708,'0- CatalogoRubro'!$B:$D,3,FALSE)</f>
        <v>025</v>
      </c>
      <c r="J12708" s="1">
        <v>-5.3903885100000002</v>
      </c>
    </row>
    <row r="12709" spans="1:10" ht="16" x14ac:dyDescent="0.2">
      <c r="A12709" s="1">
        <v>13018</v>
      </c>
      <c r="B12709" s="20">
        <v>43344</v>
      </c>
      <c r="C12709" s="1" t="s">
        <v>13</v>
      </c>
      <c r="D12709" s="32" t="s">
        <v>162</v>
      </c>
      <c r="E12709" s="27" t="s">
        <v>127</v>
      </c>
      <c r="F12709" s="25">
        <f t="shared" si="204"/>
        <v>43344</v>
      </c>
      <c r="G12709" s="22" t="str">
        <f>VLOOKUP(C12709,'2- CatalogosAseguradora'!$B:$D,3,FALSE)</f>
        <v>013</v>
      </c>
      <c r="H12709" s="23" t="str">
        <f>VLOOKUP(D12709,'1- CatalogoRamo'!$B:$G,3,FALSE)</f>
        <v>025</v>
      </c>
      <c r="I12709" s="31" t="str">
        <f>VLOOKUP(E12709,'0- CatalogoRubro'!$B:$D,3,FALSE)</f>
        <v>026</v>
      </c>
      <c r="J12709" s="1">
        <v>59.846098909999995</v>
      </c>
    </row>
    <row r="12710" spans="1:10" ht="16" x14ac:dyDescent="0.2">
      <c r="A12710" s="1">
        <v>13019</v>
      </c>
      <c r="B12710" s="20">
        <v>43344</v>
      </c>
      <c r="C12710" s="1" t="s">
        <v>13</v>
      </c>
      <c r="D12710" s="32" t="s">
        <v>162</v>
      </c>
      <c r="E12710" s="26" t="s">
        <v>128</v>
      </c>
      <c r="F12710" s="25">
        <f t="shared" si="204"/>
        <v>43344</v>
      </c>
      <c r="G12710" s="22" t="str">
        <f>VLOOKUP(C12710,'2- CatalogosAseguradora'!$B:$D,3,FALSE)</f>
        <v>013</v>
      </c>
      <c r="H12710" s="23" t="str">
        <f>VLOOKUP(D12710,'1- CatalogoRamo'!$B:$G,3,FALSE)</f>
        <v>025</v>
      </c>
      <c r="I12710" s="31" t="str">
        <f>VLOOKUP(E12710,'0- CatalogoRubro'!$B:$D,3,FALSE)</f>
        <v>027</v>
      </c>
      <c r="J12710" s="1">
        <v>0</v>
      </c>
    </row>
    <row r="12711" spans="1:10" ht="16" x14ac:dyDescent="0.2">
      <c r="A12711" s="1">
        <v>13020</v>
      </c>
      <c r="B12711" s="20">
        <v>43344</v>
      </c>
      <c r="C12711" s="1" t="s">
        <v>13</v>
      </c>
      <c r="D12711" s="32" t="s">
        <v>162</v>
      </c>
      <c r="E12711" s="27" t="s">
        <v>129</v>
      </c>
      <c r="F12711" s="25">
        <f t="shared" si="204"/>
        <v>43344</v>
      </c>
      <c r="G12711" s="22" t="str">
        <f>VLOOKUP(C12711,'2- CatalogosAseguradora'!$B:$D,3,FALSE)</f>
        <v>013</v>
      </c>
      <c r="H12711" s="23" t="str">
        <f>VLOOKUP(D12711,'1- CatalogoRamo'!$B:$G,3,FALSE)</f>
        <v>025</v>
      </c>
      <c r="I12711" s="31" t="str">
        <f>VLOOKUP(E12711,'0- CatalogoRubro'!$B:$D,3,FALSE)</f>
        <v>028</v>
      </c>
      <c r="J12711" s="1">
        <v>0</v>
      </c>
    </row>
    <row r="12712" spans="1:10" ht="16" x14ac:dyDescent="0.2">
      <c r="A12712" s="1">
        <v>13021</v>
      </c>
      <c r="B12712" s="20">
        <v>43344</v>
      </c>
      <c r="C12712" s="1" t="s">
        <v>13</v>
      </c>
      <c r="D12712" s="32" t="s">
        <v>162</v>
      </c>
      <c r="E12712" s="27" t="s">
        <v>130</v>
      </c>
      <c r="F12712" s="25">
        <f t="shared" si="204"/>
        <v>43344</v>
      </c>
      <c r="G12712" s="22" t="str">
        <f>VLOOKUP(C12712,'2- CatalogosAseguradora'!$B:$D,3,FALSE)</f>
        <v>013</v>
      </c>
      <c r="H12712" s="23" t="str">
        <f>VLOOKUP(D12712,'1- CatalogoRamo'!$B:$G,3,FALSE)</f>
        <v>025</v>
      </c>
      <c r="I12712" s="31" t="str">
        <f>VLOOKUP(E12712,'0- CatalogoRubro'!$B:$D,3,FALSE)</f>
        <v>029</v>
      </c>
      <c r="J12712" s="1">
        <v>0</v>
      </c>
    </row>
    <row r="12713" spans="1:10" ht="16" x14ac:dyDescent="0.2">
      <c r="A12713" s="1">
        <v>13022</v>
      </c>
      <c r="B12713" s="20">
        <v>43344</v>
      </c>
      <c r="C12713" s="1" t="s">
        <v>13</v>
      </c>
      <c r="D12713" s="32" t="s">
        <v>162</v>
      </c>
      <c r="E12713" s="26" t="s">
        <v>131</v>
      </c>
      <c r="F12713" s="25">
        <f t="shared" si="204"/>
        <v>43344</v>
      </c>
      <c r="G12713" s="22" t="str">
        <f>VLOOKUP(C12713,'2- CatalogosAseguradora'!$B:$D,3,FALSE)</f>
        <v>013</v>
      </c>
      <c r="H12713" s="23" t="str">
        <f>VLOOKUP(D12713,'1- CatalogoRamo'!$B:$G,3,FALSE)</f>
        <v>025</v>
      </c>
      <c r="I12713" s="31" t="str">
        <f>VLOOKUP(E12713,'0- CatalogoRubro'!$B:$D,3,FALSE)</f>
        <v>030</v>
      </c>
      <c r="J12713" s="1">
        <v>0</v>
      </c>
    </row>
    <row r="12714" spans="1:10" ht="16" x14ac:dyDescent="0.2">
      <c r="A12714" s="1">
        <v>13023</v>
      </c>
      <c r="B12714" s="20">
        <v>43344</v>
      </c>
      <c r="C12714" s="1" t="s">
        <v>13</v>
      </c>
      <c r="D12714" s="32" t="s">
        <v>162</v>
      </c>
      <c r="E12714" s="27" t="s">
        <v>132</v>
      </c>
      <c r="F12714" s="25">
        <f t="shared" si="204"/>
        <v>43344</v>
      </c>
      <c r="G12714" s="22" t="str">
        <f>VLOOKUP(C12714,'2- CatalogosAseguradora'!$B:$D,3,FALSE)</f>
        <v>013</v>
      </c>
      <c r="H12714" s="23" t="str">
        <f>VLOOKUP(D12714,'1- CatalogoRamo'!$B:$G,3,FALSE)</f>
        <v>025</v>
      </c>
      <c r="I12714" s="31" t="str">
        <f>VLOOKUP(E12714,'0- CatalogoRubro'!$B:$D,3,FALSE)</f>
        <v>031</v>
      </c>
      <c r="J12714" s="1">
        <v>0</v>
      </c>
    </row>
    <row r="12715" spans="1:10" ht="16" x14ac:dyDescent="0.2">
      <c r="A12715" s="1">
        <v>13024</v>
      </c>
      <c r="B12715" s="20">
        <v>43344</v>
      </c>
      <c r="C12715" s="1" t="s">
        <v>13</v>
      </c>
      <c r="D12715" s="32" t="s">
        <v>162</v>
      </c>
      <c r="E12715" s="27" t="s">
        <v>106</v>
      </c>
      <c r="F12715" s="25">
        <f t="shared" si="204"/>
        <v>43344</v>
      </c>
      <c r="G12715" s="22" t="str">
        <f>VLOOKUP(C12715,'2- CatalogosAseguradora'!$B:$D,3,FALSE)</f>
        <v>013</v>
      </c>
      <c r="H12715" s="23" t="str">
        <f>VLOOKUP(D12715,'1- CatalogoRamo'!$B:$G,3,FALSE)</f>
        <v>025</v>
      </c>
      <c r="I12715" s="31" t="str">
        <f>VLOOKUP(E12715,'0- CatalogoRubro'!$B:$D,3,FALSE)</f>
        <v>003</v>
      </c>
      <c r="J12715" s="1">
        <v>0</v>
      </c>
    </row>
    <row r="12716" spans="1:10" ht="16" x14ac:dyDescent="0.2">
      <c r="A12716" s="1">
        <v>13025</v>
      </c>
      <c r="B12716" s="20">
        <v>43344</v>
      </c>
      <c r="C12716" s="1" t="s">
        <v>13</v>
      </c>
      <c r="D12716" s="32" t="s">
        <v>162</v>
      </c>
      <c r="E12716" s="27" t="s">
        <v>111</v>
      </c>
      <c r="F12716" s="25">
        <f t="shared" si="204"/>
        <v>43344</v>
      </c>
      <c r="G12716" s="22" t="str">
        <f>VLOOKUP(C12716,'2- CatalogosAseguradora'!$B:$D,3,FALSE)</f>
        <v>013</v>
      </c>
      <c r="H12716" s="23" t="str">
        <f>VLOOKUP(D12716,'1- CatalogoRamo'!$B:$G,3,FALSE)</f>
        <v>025</v>
      </c>
      <c r="I12716" s="31" t="str">
        <f>VLOOKUP(E12716,'0- CatalogoRubro'!$B:$D,3,FALSE)</f>
        <v>008</v>
      </c>
      <c r="J12716" s="1">
        <v>0</v>
      </c>
    </row>
    <row r="12717" spans="1:10" ht="16" x14ac:dyDescent="0.2">
      <c r="A12717" s="1">
        <v>13026</v>
      </c>
      <c r="B12717" s="20">
        <v>43344</v>
      </c>
      <c r="C12717" s="1" t="s">
        <v>13</v>
      </c>
      <c r="D12717" s="32" t="s">
        <v>162</v>
      </c>
      <c r="E12717" s="27" t="s">
        <v>133</v>
      </c>
      <c r="F12717" s="25">
        <f t="shared" si="204"/>
        <v>43344</v>
      </c>
      <c r="G12717" s="22" t="str">
        <f>VLOOKUP(C12717,'2- CatalogosAseguradora'!$B:$D,3,FALSE)</f>
        <v>013</v>
      </c>
      <c r="H12717" s="23" t="str">
        <f>VLOOKUP(D12717,'1- CatalogoRamo'!$B:$G,3,FALSE)</f>
        <v>025</v>
      </c>
      <c r="I12717" s="31" t="str">
        <f>VLOOKUP(E12717,'0- CatalogoRubro'!$B:$D,3,FALSE)</f>
        <v>034</v>
      </c>
      <c r="J12717" s="1">
        <v>0</v>
      </c>
    </row>
    <row r="12718" spans="1:10" ht="16" x14ac:dyDescent="0.2">
      <c r="A12718" s="1">
        <v>13027</v>
      </c>
      <c r="B12718" s="20">
        <v>43344</v>
      </c>
      <c r="C12718" s="1" t="s">
        <v>13</v>
      </c>
      <c r="D12718" s="32" t="s">
        <v>162</v>
      </c>
      <c r="E12718" s="27" t="s">
        <v>134</v>
      </c>
      <c r="F12718" s="25">
        <f t="shared" si="204"/>
        <v>43344</v>
      </c>
      <c r="G12718" s="22" t="str">
        <f>VLOOKUP(C12718,'2- CatalogosAseguradora'!$B:$D,3,FALSE)</f>
        <v>013</v>
      </c>
      <c r="H12718" s="23" t="str">
        <f>VLOOKUP(D12718,'1- CatalogoRamo'!$B:$G,3,FALSE)</f>
        <v>025</v>
      </c>
      <c r="I12718" s="31" t="str">
        <f>VLOOKUP(E12718,'0- CatalogoRubro'!$B:$D,3,FALSE)</f>
        <v>035</v>
      </c>
      <c r="J12718" s="1">
        <v>0</v>
      </c>
    </row>
    <row r="12719" spans="1:10" ht="16" x14ac:dyDescent="0.2">
      <c r="A12719" s="1">
        <v>13028</v>
      </c>
      <c r="B12719" s="20">
        <v>43344</v>
      </c>
      <c r="C12719" s="1" t="s">
        <v>13</v>
      </c>
      <c r="D12719" s="32" t="s">
        <v>162</v>
      </c>
      <c r="E12719" s="27" t="s">
        <v>135</v>
      </c>
      <c r="F12719" s="25">
        <f t="shared" si="204"/>
        <v>43344</v>
      </c>
      <c r="G12719" s="22" t="str">
        <f>VLOOKUP(C12719,'2- CatalogosAseguradora'!$B:$D,3,FALSE)</f>
        <v>013</v>
      </c>
      <c r="H12719" s="23" t="str">
        <f>VLOOKUP(D12719,'1- CatalogoRamo'!$B:$G,3,FALSE)</f>
        <v>025</v>
      </c>
      <c r="I12719" s="31" t="str">
        <f>VLOOKUP(E12719,'0- CatalogoRubro'!$B:$D,3,FALSE)</f>
        <v>036</v>
      </c>
      <c r="J12719" s="1">
        <v>0</v>
      </c>
    </row>
    <row r="12720" spans="1:10" ht="16" x14ac:dyDescent="0.2">
      <c r="A12720" s="1">
        <v>13029</v>
      </c>
      <c r="B12720" s="20">
        <v>43344</v>
      </c>
      <c r="C12720" s="1" t="s">
        <v>13</v>
      </c>
      <c r="D12720" s="32" t="s">
        <v>162</v>
      </c>
      <c r="E12720" s="27" t="s">
        <v>136</v>
      </c>
      <c r="F12720" s="25">
        <f t="shared" si="204"/>
        <v>43344</v>
      </c>
      <c r="G12720" s="22" t="str">
        <f>VLOOKUP(C12720,'2- CatalogosAseguradora'!$B:$D,3,FALSE)</f>
        <v>013</v>
      </c>
      <c r="H12720" s="23" t="str">
        <f>VLOOKUP(D12720,'1- CatalogoRamo'!$B:$G,3,FALSE)</f>
        <v>025</v>
      </c>
      <c r="I12720" s="31" t="str">
        <f>VLOOKUP(E12720,'0- CatalogoRubro'!$B:$D,3,FALSE)</f>
        <v>037</v>
      </c>
      <c r="J12720" s="1">
        <v>0</v>
      </c>
    </row>
    <row r="12721" spans="1:10" ht="16" x14ac:dyDescent="0.2">
      <c r="A12721" s="1">
        <v>13030</v>
      </c>
      <c r="B12721" s="20">
        <v>43344</v>
      </c>
      <c r="C12721" s="1" t="s">
        <v>13</v>
      </c>
      <c r="D12721" s="32" t="s">
        <v>162</v>
      </c>
      <c r="E12721" s="27" t="s">
        <v>137</v>
      </c>
      <c r="F12721" s="25">
        <f t="shared" si="204"/>
        <v>43344</v>
      </c>
      <c r="G12721" s="22" t="str">
        <f>VLOOKUP(C12721,'2- CatalogosAseguradora'!$B:$D,3,FALSE)</f>
        <v>013</v>
      </c>
      <c r="H12721" s="23" t="str">
        <f>VLOOKUP(D12721,'1- CatalogoRamo'!$B:$G,3,FALSE)</f>
        <v>025</v>
      </c>
      <c r="I12721" s="31" t="str">
        <f>VLOOKUP(E12721,'0- CatalogoRubro'!$B:$D,3,FALSE)</f>
        <v>038</v>
      </c>
      <c r="J12721" s="1">
        <v>0</v>
      </c>
    </row>
    <row r="12722" spans="1:10" ht="16" x14ac:dyDescent="0.2">
      <c r="A12722" s="1">
        <v>13031</v>
      </c>
      <c r="B12722" s="20">
        <v>43344</v>
      </c>
      <c r="C12722" s="1" t="s">
        <v>13</v>
      </c>
      <c r="D12722" s="32" t="s">
        <v>162</v>
      </c>
      <c r="E12722" s="27" t="s">
        <v>138</v>
      </c>
      <c r="F12722" s="25">
        <f t="shared" si="204"/>
        <v>43344</v>
      </c>
      <c r="G12722" s="22" t="str">
        <f>VLOOKUP(C12722,'2- CatalogosAseguradora'!$B:$D,3,FALSE)</f>
        <v>013</v>
      </c>
      <c r="H12722" s="23" t="str">
        <f>VLOOKUP(D12722,'1- CatalogoRamo'!$B:$G,3,FALSE)</f>
        <v>025</v>
      </c>
      <c r="I12722" s="31" t="str">
        <f>VLOOKUP(E12722,'0- CatalogoRubro'!$B:$D,3,FALSE)</f>
        <v>039</v>
      </c>
      <c r="J12722" s="1">
        <v>0</v>
      </c>
    </row>
    <row r="12723" spans="1:10" ht="16" x14ac:dyDescent="0.2">
      <c r="A12723" s="1">
        <v>13032</v>
      </c>
      <c r="B12723" s="20">
        <v>43344</v>
      </c>
      <c r="C12723" s="1" t="s">
        <v>13</v>
      </c>
      <c r="D12723" s="32" t="s">
        <v>162</v>
      </c>
      <c r="E12723" s="27" t="s">
        <v>139</v>
      </c>
      <c r="F12723" s="25">
        <f t="shared" si="204"/>
        <v>43344</v>
      </c>
      <c r="G12723" s="22" t="str">
        <f>VLOOKUP(C12723,'2- CatalogosAseguradora'!$B:$D,3,FALSE)</f>
        <v>013</v>
      </c>
      <c r="H12723" s="23" t="str">
        <f>VLOOKUP(D12723,'1- CatalogoRamo'!$B:$G,3,FALSE)</f>
        <v>025</v>
      </c>
      <c r="I12723" s="31" t="str">
        <f>VLOOKUP(E12723,'0- CatalogoRubro'!$B:$D,3,FALSE)</f>
        <v>040</v>
      </c>
      <c r="J12723" s="1">
        <v>0</v>
      </c>
    </row>
    <row r="12724" spans="1:10" ht="16" x14ac:dyDescent="0.2">
      <c r="A12724" s="1">
        <v>13033</v>
      </c>
      <c r="B12724" s="20">
        <v>43344</v>
      </c>
      <c r="C12724" s="1" t="s">
        <v>13</v>
      </c>
      <c r="D12724" s="32" t="s">
        <v>162</v>
      </c>
      <c r="E12724" s="27" t="s">
        <v>140</v>
      </c>
      <c r="F12724" s="25">
        <f t="shared" si="204"/>
        <v>43344</v>
      </c>
      <c r="G12724" s="22" t="str">
        <f>VLOOKUP(C12724,'2- CatalogosAseguradora'!$B:$D,3,FALSE)</f>
        <v>013</v>
      </c>
      <c r="H12724" s="23" t="str">
        <f>VLOOKUP(D12724,'1- CatalogoRamo'!$B:$G,3,FALSE)</f>
        <v>025</v>
      </c>
      <c r="I12724" s="31" t="str">
        <f>VLOOKUP(E12724,'0- CatalogoRubro'!$B:$D,3,FALSE)</f>
        <v>041</v>
      </c>
      <c r="J12724" s="1">
        <v>0</v>
      </c>
    </row>
    <row r="12725" spans="1:10" ht="16" x14ac:dyDescent="0.2">
      <c r="A12725" s="1">
        <v>13034</v>
      </c>
      <c r="B12725" s="20">
        <v>43344</v>
      </c>
      <c r="C12725" s="1" t="s">
        <v>13</v>
      </c>
      <c r="D12725" s="32" t="s">
        <v>162</v>
      </c>
      <c r="E12725" s="26" t="s">
        <v>141</v>
      </c>
      <c r="F12725" s="25">
        <f t="shared" si="204"/>
        <v>43344</v>
      </c>
      <c r="G12725" s="22" t="str">
        <f>VLOOKUP(C12725,'2- CatalogosAseguradora'!$B:$D,3,FALSE)</f>
        <v>013</v>
      </c>
      <c r="H12725" s="23" t="str">
        <f>VLOOKUP(D12725,'1- CatalogoRamo'!$B:$G,3,FALSE)</f>
        <v>025</v>
      </c>
      <c r="I12725" s="31" t="str">
        <f>VLOOKUP(E12725,'0- CatalogoRubro'!$B:$D,3,FALSE)</f>
        <v>042</v>
      </c>
      <c r="J12725" s="1">
        <v>316.96925833999995</v>
      </c>
    </row>
    <row r="12726" spans="1:10" ht="16" x14ac:dyDescent="0.2">
      <c r="A12726" s="1">
        <v>13035</v>
      </c>
      <c r="B12726" s="20">
        <v>43344</v>
      </c>
      <c r="C12726" s="1" t="s">
        <v>13</v>
      </c>
      <c r="D12726" s="32" t="s">
        <v>162</v>
      </c>
      <c r="E12726" s="27" t="s">
        <v>142</v>
      </c>
      <c r="F12726" s="25">
        <f t="shared" si="204"/>
        <v>43344</v>
      </c>
      <c r="G12726" s="22" t="str">
        <f>VLOOKUP(C12726,'2- CatalogosAseguradora'!$B:$D,3,FALSE)</f>
        <v>013</v>
      </c>
      <c r="H12726" s="23" t="str">
        <f>VLOOKUP(D12726,'1- CatalogoRamo'!$B:$G,3,FALSE)</f>
        <v>025</v>
      </c>
      <c r="I12726" s="31" t="str">
        <f>VLOOKUP(E12726,'0- CatalogoRubro'!$B:$D,3,FALSE)</f>
        <v>043</v>
      </c>
      <c r="J12726" s="1">
        <v>299.26391091000005</v>
      </c>
    </row>
    <row r="12727" spans="1:10" ht="16" x14ac:dyDescent="0.2">
      <c r="A12727" s="1">
        <v>13036</v>
      </c>
      <c r="B12727" s="20">
        <v>43344</v>
      </c>
      <c r="C12727" s="1" t="s">
        <v>13</v>
      </c>
      <c r="D12727" s="32" t="s">
        <v>162</v>
      </c>
      <c r="E12727" s="27" t="s">
        <v>143</v>
      </c>
      <c r="F12727" s="25">
        <f t="shared" si="204"/>
        <v>43344</v>
      </c>
      <c r="G12727" s="22" t="str">
        <f>VLOOKUP(C12727,'2- CatalogosAseguradora'!$B:$D,3,FALSE)</f>
        <v>013</v>
      </c>
      <c r="H12727" s="23" t="str">
        <f>VLOOKUP(D12727,'1- CatalogoRamo'!$B:$G,3,FALSE)</f>
        <v>025</v>
      </c>
      <c r="I12727" s="31" t="str">
        <f>VLOOKUP(E12727,'0- CatalogoRubro'!$B:$D,3,FALSE)</f>
        <v>044</v>
      </c>
      <c r="J12727" s="1">
        <v>25.105743100000002</v>
      </c>
    </row>
    <row r="12728" spans="1:10" ht="16" x14ac:dyDescent="0.2">
      <c r="A12728" s="1">
        <v>13037</v>
      </c>
      <c r="B12728" s="20">
        <v>43344</v>
      </c>
      <c r="C12728" s="1" t="s">
        <v>13</v>
      </c>
      <c r="D12728" s="32" t="s">
        <v>162</v>
      </c>
      <c r="E12728" s="27" t="s">
        <v>144</v>
      </c>
      <c r="F12728" s="25">
        <f t="shared" si="204"/>
        <v>43344</v>
      </c>
      <c r="G12728" s="22" t="str">
        <f>VLOOKUP(C12728,'2- CatalogosAseguradora'!$B:$D,3,FALSE)</f>
        <v>013</v>
      </c>
      <c r="H12728" s="23" t="str">
        <f>VLOOKUP(D12728,'1- CatalogoRamo'!$B:$G,3,FALSE)</f>
        <v>025</v>
      </c>
      <c r="I12728" s="31" t="str">
        <f>VLOOKUP(E12728,'0- CatalogoRubro'!$B:$D,3,FALSE)</f>
        <v>045</v>
      </c>
      <c r="J12728" s="1">
        <v>7.40039567</v>
      </c>
    </row>
    <row r="12729" spans="1:10" ht="16" x14ac:dyDescent="0.2">
      <c r="A12729" s="1">
        <v>13038</v>
      </c>
      <c r="B12729" s="20">
        <v>43344</v>
      </c>
      <c r="C12729" s="1" t="s">
        <v>13</v>
      </c>
      <c r="D12729" s="32" t="s">
        <v>162</v>
      </c>
      <c r="E12729" s="26" t="s">
        <v>145</v>
      </c>
      <c r="F12729" s="25">
        <f t="shared" si="204"/>
        <v>43344</v>
      </c>
      <c r="G12729" s="22" t="str">
        <f>VLOOKUP(C12729,'2- CatalogosAseguradora'!$B:$D,3,FALSE)</f>
        <v>013</v>
      </c>
      <c r="H12729" s="23" t="str">
        <f>VLOOKUP(D12729,'1- CatalogoRamo'!$B:$G,3,FALSE)</f>
        <v>025</v>
      </c>
      <c r="I12729" s="31" t="str">
        <f>VLOOKUP(E12729,'0- CatalogoRubro'!$B:$D,3,FALSE)</f>
        <v>046</v>
      </c>
      <c r="J12729" s="1">
        <v>0</v>
      </c>
    </row>
    <row r="12730" spans="1:10" ht="16" x14ac:dyDescent="0.2">
      <c r="A12730" s="1">
        <v>13039</v>
      </c>
      <c r="B12730" s="20">
        <v>43344</v>
      </c>
      <c r="C12730" s="1" t="s">
        <v>13</v>
      </c>
      <c r="D12730" s="32" t="s">
        <v>162</v>
      </c>
      <c r="E12730" s="26" t="s">
        <v>146</v>
      </c>
      <c r="F12730" s="25">
        <f t="shared" si="204"/>
        <v>43344</v>
      </c>
      <c r="G12730" s="22" t="str">
        <f>VLOOKUP(C12730,'2- CatalogosAseguradora'!$B:$D,3,FALSE)</f>
        <v>013</v>
      </c>
      <c r="H12730" s="23" t="str">
        <f>VLOOKUP(D12730,'1- CatalogoRamo'!$B:$G,3,FALSE)</f>
        <v>025</v>
      </c>
      <c r="I12730" s="31" t="str">
        <f>VLOOKUP(E12730,'0- CatalogoRubro'!$B:$D,3,FALSE)</f>
        <v>047</v>
      </c>
      <c r="J12730" s="1">
        <v>66.792290969999996</v>
      </c>
    </row>
    <row r="12731" spans="1:10" ht="16" x14ac:dyDescent="0.2">
      <c r="A12731" s="1">
        <v>13040</v>
      </c>
      <c r="B12731" s="20">
        <v>43344</v>
      </c>
      <c r="C12731" s="1" t="s">
        <v>13</v>
      </c>
      <c r="D12731" s="32" t="s">
        <v>162</v>
      </c>
      <c r="E12731" s="29" t="s">
        <v>147</v>
      </c>
      <c r="F12731" s="25">
        <f t="shared" si="204"/>
        <v>43344</v>
      </c>
      <c r="G12731" s="22" t="str">
        <f>VLOOKUP(C12731,'2- CatalogosAseguradora'!$B:$D,3,FALSE)</f>
        <v>013</v>
      </c>
      <c r="H12731" s="23" t="str">
        <f>VLOOKUP(D12731,'1- CatalogoRamo'!$B:$G,3,FALSE)</f>
        <v>025</v>
      </c>
      <c r="I12731" s="31" t="str">
        <f>VLOOKUP(E12731,'0- CatalogoRubro'!$B:$D,3,FALSE)</f>
        <v>048</v>
      </c>
      <c r="J12731" s="1">
        <v>214.88947981000001</v>
      </c>
    </row>
    <row r="12732" spans="1:10" ht="16" x14ac:dyDescent="0.2">
      <c r="A12732" s="1">
        <v>13041</v>
      </c>
      <c r="B12732" s="20">
        <v>43344</v>
      </c>
      <c r="C12732" s="1" t="s">
        <v>13</v>
      </c>
      <c r="D12732" s="32" t="s">
        <v>162</v>
      </c>
      <c r="E12732" s="26" t="s">
        <v>148</v>
      </c>
      <c r="F12732" s="25">
        <f t="shared" si="204"/>
        <v>43344</v>
      </c>
      <c r="G12732" s="22" t="str">
        <f>VLOOKUP(C12732,'2- CatalogosAseguradora'!$B:$D,3,FALSE)</f>
        <v>013</v>
      </c>
      <c r="H12732" s="23" t="str">
        <f>VLOOKUP(D12732,'1- CatalogoRamo'!$B:$G,3,FALSE)</f>
        <v>025</v>
      </c>
      <c r="I12732" s="31" t="str">
        <f>VLOOKUP(E12732,'0- CatalogoRubro'!$B:$D,3,FALSE)</f>
        <v>049</v>
      </c>
      <c r="J12732" s="1">
        <v>232.33005610000001</v>
      </c>
    </row>
    <row r="12733" spans="1:10" ht="16" x14ac:dyDescent="0.2">
      <c r="A12733" s="1">
        <v>13042</v>
      </c>
      <c r="B12733" s="20">
        <v>43344</v>
      </c>
      <c r="C12733" s="1" t="s">
        <v>13</v>
      </c>
      <c r="D12733" s="32" t="s">
        <v>162</v>
      </c>
      <c r="E12733" s="27" t="s">
        <v>149</v>
      </c>
      <c r="F12733" s="25">
        <f t="shared" si="204"/>
        <v>43344</v>
      </c>
      <c r="G12733" s="22" t="str">
        <f>VLOOKUP(C12733,'2- CatalogosAseguradora'!$B:$D,3,FALSE)</f>
        <v>013</v>
      </c>
      <c r="H12733" s="23" t="str">
        <f>VLOOKUP(D12733,'1- CatalogoRamo'!$B:$G,3,FALSE)</f>
        <v>025</v>
      </c>
      <c r="I12733" s="31" t="str">
        <f>VLOOKUP(E12733,'0- CatalogoRubro'!$B:$D,3,FALSE)</f>
        <v>050</v>
      </c>
      <c r="J12733" s="1">
        <v>232.33005610000001</v>
      </c>
    </row>
    <row r="12734" spans="1:10" ht="16" x14ac:dyDescent="0.2">
      <c r="A12734" s="1">
        <v>13043</v>
      </c>
      <c r="B12734" s="20">
        <v>43344</v>
      </c>
      <c r="C12734" s="1" t="s">
        <v>13</v>
      </c>
      <c r="D12734" s="32" t="s">
        <v>162</v>
      </c>
      <c r="E12734" s="27" t="s">
        <v>150</v>
      </c>
      <c r="F12734" s="25">
        <f t="shared" si="204"/>
        <v>43344</v>
      </c>
      <c r="G12734" s="22" t="str">
        <f>VLOOKUP(C12734,'2- CatalogosAseguradora'!$B:$D,3,FALSE)</f>
        <v>013</v>
      </c>
      <c r="H12734" s="23" t="str">
        <f>VLOOKUP(D12734,'1- CatalogoRamo'!$B:$G,3,FALSE)</f>
        <v>025</v>
      </c>
      <c r="I12734" s="31" t="str">
        <f>VLOOKUP(E12734,'0- CatalogoRubro'!$B:$D,3,FALSE)</f>
        <v>051</v>
      </c>
      <c r="J12734" s="1">
        <v>0</v>
      </c>
    </row>
    <row r="12735" spans="1:10" ht="16" x14ac:dyDescent="0.2">
      <c r="A12735" s="1">
        <v>13044</v>
      </c>
      <c r="B12735" s="20">
        <v>43344</v>
      </c>
      <c r="C12735" s="1" t="s">
        <v>13</v>
      </c>
      <c r="D12735" s="32" t="s">
        <v>162</v>
      </c>
      <c r="E12735" s="26" t="s">
        <v>151</v>
      </c>
      <c r="F12735" s="25">
        <f t="shared" si="204"/>
        <v>43344</v>
      </c>
      <c r="G12735" s="22" t="str">
        <f>VLOOKUP(C12735,'2- CatalogosAseguradora'!$B:$D,3,FALSE)</f>
        <v>013</v>
      </c>
      <c r="H12735" s="23" t="str">
        <f>VLOOKUP(D12735,'1- CatalogoRamo'!$B:$G,3,FALSE)</f>
        <v>025</v>
      </c>
      <c r="I12735" s="31" t="str">
        <f>VLOOKUP(E12735,'0- CatalogoRubro'!$B:$D,3,FALSE)</f>
        <v>052</v>
      </c>
      <c r="J12735" s="1">
        <v>0</v>
      </c>
    </row>
    <row r="12736" spans="1:10" ht="16" x14ac:dyDescent="0.2">
      <c r="A12736" s="1">
        <v>13045</v>
      </c>
      <c r="B12736" s="20">
        <v>43344</v>
      </c>
      <c r="C12736" s="1" t="s">
        <v>13</v>
      </c>
      <c r="D12736" s="32" t="s">
        <v>162</v>
      </c>
      <c r="E12736" s="27" t="s">
        <v>152</v>
      </c>
      <c r="F12736" s="25">
        <f t="shared" si="204"/>
        <v>43344</v>
      </c>
      <c r="G12736" s="22" t="str">
        <f>VLOOKUP(C12736,'2- CatalogosAseguradora'!$B:$D,3,FALSE)</f>
        <v>013</v>
      </c>
      <c r="H12736" s="23" t="str">
        <f>VLOOKUP(D12736,'1- CatalogoRamo'!$B:$G,3,FALSE)</f>
        <v>025</v>
      </c>
      <c r="I12736" s="31" t="str">
        <f>VLOOKUP(E12736,'0- CatalogoRubro'!$B:$D,3,FALSE)</f>
        <v>053</v>
      </c>
      <c r="J12736" s="1">
        <v>0</v>
      </c>
    </row>
    <row r="12737" spans="1:10" ht="16" x14ac:dyDescent="0.2">
      <c r="A12737" s="1">
        <v>13046</v>
      </c>
      <c r="B12737" s="20">
        <v>43344</v>
      </c>
      <c r="C12737" s="1" t="s">
        <v>13</v>
      </c>
      <c r="D12737" s="32" t="s">
        <v>162</v>
      </c>
      <c r="E12737" s="27" t="s">
        <v>153</v>
      </c>
      <c r="F12737" s="25">
        <f t="shared" si="204"/>
        <v>43344</v>
      </c>
      <c r="G12737" s="22" t="str">
        <f>VLOOKUP(C12737,'2- CatalogosAseguradora'!$B:$D,3,FALSE)</f>
        <v>013</v>
      </c>
      <c r="H12737" s="23" t="str">
        <f>VLOOKUP(D12737,'1- CatalogoRamo'!$B:$G,3,FALSE)</f>
        <v>025</v>
      </c>
      <c r="I12737" s="31" t="str">
        <f>VLOOKUP(E12737,'0- CatalogoRubro'!$B:$D,3,FALSE)</f>
        <v>054</v>
      </c>
      <c r="J12737" s="1">
        <v>0</v>
      </c>
    </row>
    <row r="12738" spans="1:10" ht="16" x14ac:dyDescent="0.2">
      <c r="A12738" s="1">
        <v>13047</v>
      </c>
      <c r="B12738" s="20">
        <v>43344</v>
      </c>
      <c r="C12738" s="1" t="s">
        <v>13</v>
      </c>
      <c r="D12738" s="32" t="s">
        <v>162</v>
      </c>
      <c r="E12738" s="29" t="s">
        <v>154</v>
      </c>
      <c r="F12738" s="25">
        <f t="shared" si="204"/>
        <v>43344</v>
      </c>
      <c r="G12738" s="22" t="str">
        <f>VLOOKUP(C12738,'2- CatalogosAseguradora'!$B:$D,3,FALSE)</f>
        <v>013</v>
      </c>
      <c r="H12738" s="23" t="str">
        <f>VLOOKUP(D12738,'1- CatalogoRamo'!$B:$G,3,FALSE)</f>
        <v>025</v>
      </c>
      <c r="I12738" s="31" t="str">
        <f>VLOOKUP(E12738,'0- CatalogoRubro'!$B:$D,3,FALSE)</f>
        <v>055</v>
      </c>
      <c r="J12738" s="1">
        <v>232.33005610000001</v>
      </c>
    </row>
    <row r="12739" spans="1:10" ht="16" x14ac:dyDescent="0.2">
      <c r="A12739" s="1">
        <v>13048</v>
      </c>
      <c r="B12739" s="20">
        <v>43344</v>
      </c>
      <c r="C12739" s="1" t="s">
        <v>13</v>
      </c>
      <c r="D12739" s="32" t="s">
        <v>162</v>
      </c>
      <c r="E12739" s="29" t="s">
        <v>155</v>
      </c>
      <c r="F12739" s="25">
        <f t="shared" si="204"/>
        <v>43344</v>
      </c>
      <c r="G12739" s="22" t="str">
        <f>VLOOKUP(C12739,'2- CatalogosAseguradora'!$B:$D,3,FALSE)</f>
        <v>013</v>
      </c>
      <c r="H12739" s="23" t="str">
        <f>VLOOKUP(D12739,'1- CatalogoRamo'!$B:$G,3,FALSE)</f>
        <v>025</v>
      </c>
      <c r="I12739" s="31" t="str">
        <f>VLOOKUP(E12739,'0- CatalogoRubro'!$B:$D,3,FALSE)</f>
        <v>056</v>
      </c>
      <c r="J12739" s="1">
        <v>447.21953591000005</v>
      </c>
    </row>
    <row r="12740" spans="1:10" ht="16" x14ac:dyDescent="0.2">
      <c r="A12740" s="1">
        <v>13049</v>
      </c>
      <c r="B12740" s="20">
        <v>43435</v>
      </c>
      <c r="C12740" s="1" t="s">
        <v>13</v>
      </c>
      <c r="D12740" s="32" t="s">
        <v>162</v>
      </c>
      <c r="E12740" s="26" t="s">
        <v>104</v>
      </c>
      <c r="F12740" s="25">
        <f t="shared" si="204"/>
        <v>43435</v>
      </c>
      <c r="G12740" s="22" t="str">
        <f>VLOOKUP(C12740,'2- CatalogosAseguradora'!$B:$D,3,FALSE)</f>
        <v>013</v>
      </c>
      <c r="H12740" s="23" t="str">
        <f>VLOOKUP(D12740,'1- CatalogoRamo'!$B:$G,3,FALSE)</f>
        <v>025</v>
      </c>
      <c r="I12740" s="31" t="str">
        <f>VLOOKUP(E12740,'0- CatalogoRubro'!$B:$D,3,FALSE)</f>
        <v>001</v>
      </c>
      <c r="J12740" s="34">
        <v>927.44400313999995</v>
      </c>
    </row>
    <row r="12741" spans="1:10" ht="16" x14ac:dyDescent="0.2">
      <c r="A12741" s="1">
        <v>13050</v>
      </c>
      <c r="B12741" s="20">
        <v>43435</v>
      </c>
      <c r="C12741" s="1" t="s">
        <v>13</v>
      </c>
      <c r="D12741" s="32" t="s">
        <v>162</v>
      </c>
      <c r="E12741" s="27" t="s">
        <v>105</v>
      </c>
      <c r="F12741" s="25">
        <f t="shared" si="204"/>
        <v>43435</v>
      </c>
      <c r="G12741" s="22" t="str">
        <f>VLOOKUP(C12741,'2- CatalogosAseguradora'!$B:$D,3,FALSE)</f>
        <v>013</v>
      </c>
      <c r="H12741" s="23" t="str">
        <f>VLOOKUP(D12741,'1- CatalogoRamo'!$B:$G,3,FALSE)</f>
        <v>025</v>
      </c>
      <c r="I12741" s="31" t="str">
        <f>VLOOKUP(E12741,'0- CatalogoRubro'!$B:$D,3,FALSE)</f>
        <v>002</v>
      </c>
      <c r="J12741" s="1">
        <v>1883.0436698599999</v>
      </c>
    </row>
    <row r="12742" spans="1:10" ht="16" x14ac:dyDescent="0.2">
      <c r="A12742" s="1">
        <v>13051</v>
      </c>
      <c r="B12742" s="20">
        <v>43435</v>
      </c>
      <c r="C12742" s="1" t="s">
        <v>13</v>
      </c>
      <c r="D12742" s="32" t="s">
        <v>162</v>
      </c>
      <c r="E12742" s="27" t="s">
        <v>106</v>
      </c>
      <c r="F12742" s="25">
        <f t="shared" si="204"/>
        <v>43435</v>
      </c>
      <c r="G12742" s="22" t="str">
        <f>VLOOKUP(C12742,'2- CatalogosAseguradora'!$B:$D,3,FALSE)</f>
        <v>013</v>
      </c>
      <c r="H12742" s="23" t="str">
        <f>VLOOKUP(D12742,'1- CatalogoRamo'!$B:$G,3,FALSE)</f>
        <v>025</v>
      </c>
      <c r="I12742" s="31" t="str">
        <f>VLOOKUP(E12742,'0- CatalogoRubro'!$B:$D,3,FALSE)</f>
        <v>003</v>
      </c>
      <c r="J12742" s="1">
        <v>1890.44289473</v>
      </c>
    </row>
    <row r="12743" spans="1:10" ht="16" x14ac:dyDescent="0.2">
      <c r="A12743" s="1">
        <v>13052</v>
      </c>
      <c r="B12743" s="20">
        <v>43435</v>
      </c>
      <c r="C12743" s="1" t="s">
        <v>13</v>
      </c>
      <c r="D12743" s="32" t="s">
        <v>162</v>
      </c>
      <c r="E12743" s="27" t="s">
        <v>107</v>
      </c>
      <c r="F12743" s="25">
        <f t="shared" si="204"/>
        <v>43435</v>
      </c>
      <c r="G12743" s="22" t="str">
        <f>VLOOKUP(C12743,'2- CatalogosAseguradora'!$B:$D,3,FALSE)</f>
        <v>013</v>
      </c>
      <c r="H12743" s="23" t="str">
        <f>VLOOKUP(D12743,'1- CatalogoRamo'!$B:$G,3,FALSE)</f>
        <v>025</v>
      </c>
      <c r="I12743" s="31" t="str">
        <f>VLOOKUP(E12743,'0- CatalogoRubro'!$B:$D,3,FALSE)</f>
        <v>004</v>
      </c>
      <c r="J12743" s="1">
        <v>2357.6329388600002</v>
      </c>
    </row>
    <row r="12744" spans="1:10" ht="16" x14ac:dyDescent="0.2">
      <c r="A12744" s="1">
        <v>13053</v>
      </c>
      <c r="B12744" s="20">
        <v>43435</v>
      </c>
      <c r="C12744" s="1" t="s">
        <v>13</v>
      </c>
      <c r="D12744" s="32" t="s">
        <v>162</v>
      </c>
      <c r="E12744" s="27" t="s">
        <v>108</v>
      </c>
      <c r="F12744" s="25">
        <f t="shared" si="204"/>
        <v>43435</v>
      </c>
      <c r="G12744" s="22" t="str">
        <f>VLOOKUP(C12744,'2- CatalogosAseguradora'!$B:$D,3,FALSE)</f>
        <v>013</v>
      </c>
      <c r="H12744" s="23" t="str">
        <f>VLOOKUP(D12744,'1- CatalogoRamo'!$B:$G,3,FALSE)</f>
        <v>025</v>
      </c>
      <c r="I12744" s="31" t="str">
        <f>VLOOKUP(E12744,'0- CatalogoRubro'!$B:$D,3,FALSE)</f>
        <v>005</v>
      </c>
      <c r="J12744" s="1">
        <v>454.5298148</v>
      </c>
    </row>
    <row r="12745" spans="1:10" ht="16" x14ac:dyDescent="0.2">
      <c r="A12745" s="1">
        <v>13054</v>
      </c>
      <c r="B12745" s="20">
        <v>43435</v>
      </c>
      <c r="C12745" s="1" t="s">
        <v>13</v>
      </c>
      <c r="D12745" s="32" t="s">
        <v>162</v>
      </c>
      <c r="E12745" s="27" t="s">
        <v>109</v>
      </c>
      <c r="F12745" s="25">
        <f t="shared" si="204"/>
        <v>43435</v>
      </c>
      <c r="G12745" s="22" t="str">
        <f>VLOOKUP(C12745,'2- CatalogosAseguradora'!$B:$D,3,FALSE)</f>
        <v>013</v>
      </c>
      <c r="H12745" s="23" t="str">
        <f>VLOOKUP(D12745,'1- CatalogoRamo'!$B:$G,3,FALSE)</f>
        <v>025</v>
      </c>
      <c r="I12745" s="31" t="str">
        <f>VLOOKUP(E12745,'0- CatalogoRubro'!$B:$D,3,FALSE)</f>
        <v>006</v>
      </c>
      <c r="J12745" s="1">
        <v>12.66022933</v>
      </c>
    </row>
    <row r="12746" spans="1:10" ht="16" x14ac:dyDescent="0.2">
      <c r="A12746" s="1">
        <v>13055</v>
      </c>
      <c r="B12746" s="20">
        <v>43435</v>
      </c>
      <c r="C12746" s="1" t="s">
        <v>13</v>
      </c>
      <c r="D12746" s="32" t="s">
        <v>162</v>
      </c>
      <c r="E12746" s="27" t="s">
        <v>110</v>
      </c>
      <c r="F12746" s="25">
        <f t="shared" si="204"/>
        <v>43435</v>
      </c>
      <c r="G12746" s="22" t="str">
        <f>VLOOKUP(C12746,'2- CatalogosAseguradora'!$B:$D,3,FALSE)</f>
        <v>013</v>
      </c>
      <c r="H12746" s="23" t="str">
        <f>VLOOKUP(D12746,'1- CatalogoRamo'!$B:$G,3,FALSE)</f>
        <v>025</v>
      </c>
      <c r="I12746" s="31" t="str">
        <f>VLOOKUP(E12746,'0- CatalogoRubro'!$B:$D,3,FALSE)</f>
        <v>007</v>
      </c>
      <c r="J12746" s="1">
        <v>0</v>
      </c>
    </row>
    <row r="12747" spans="1:10" ht="16" x14ac:dyDescent="0.2">
      <c r="A12747" s="1">
        <v>13056</v>
      </c>
      <c r="B12747" s="20">
        <v>43435</v>
      </c>
      <c r="C12747" s="1" t="s">
        <v>13</v>
      </c>
      <c r="D12747" s="32" t="s">
        <v>162</v>
      </c>
      <c r="E12747" s="27" t="s">
        <v>111</v>
      </c>
      <c r="F12747" s="25">
        <f t="shared" si="204"/>
        <v>43435</v>
      </c>
      <c r="G12747" s="22" t="str">
        <f>VLOOKUP(C12747,'2- CatalogosAseguradora'!$B:$D,3,FALSE)</f>
        <v>013</v>
      </c>
      <c r="H12747" s="23" t="str">
        <f>VLOOKUP(D12747,'1- CatalogoRamo'!$B:$G,3,FALSE)</f>
        <v>025</v>
      </c>
      <c r="I12747" s="31" t="str">
        <f>VLOOKUP(E12747,'0- CatalogoRubro'!$B:$D,3,FALSE)</f>
        <v>008</v>
      </c>
      <c r="J12747" s="1">
        <v>0</v>
      </c>
    </row>
    <row r="12748" spans="1:10" ht="16" x14ac:dyDescent="0.2">
      <c r="A12748" s="1">
        <v>13057</v>
      </c>
      <c r="B12748" s="20">
        <v>43435</v>
      </c>
      <c r="C12748" s="1" t="s">
        <v>13</v>
      </c>
      <c r="D12748" s="32" t="s">
        <v>162</v>
      </c>
      <c r="E12748" s="28" t="s">
        <v>112</v>
      </c>
      <c r="F12748" s="25">
        <f t="shared" si="204"/>
        <v>43435</v>
      </c>
      <c r="G12748" s="22" t="str">
        <f>VLOOKUP(C12748,'2- CatalogosAseguradora'!$B:$D,3,FALSE)</f>
        <v>013</v>
      </c>
      <c r="H12748" s="23" t="str">
        <f>VLOOKUP(D12748,'1- CatalogoRamo'!$B:$G,3,FALSE)</f>
        <v>025</v>
      </c>
      <c r="I12748" s="31" t="str">
        <f>VLOOKUP(E12748,'0- CatalogoRubro'!$B:$D,3,FALSE)</f>
        <v>009</v>
      </c>
      <c r="J12748" s="1">
        <v>7.3992248700000003</v>
      </c>
    </row>
    <row r="12749" spans="1:10" ht="16" x14ac:dyDescent="0.2">
      <c r="A12749" s="1">
        <v>13058</v>
      </c>
      <c r="B12749" s="20">
        <v>43435</v>
      </c>
      <c r="C12749" s="1" t="s">
        <v>13</v>
      </c>
      <c r="D12749" s="32" t="s">
        <v>162</v>
      </c>
      <c r="E12749" s="27" t="s">
        <v>113</v>
      </c>
      <c r="F12749" s="25">
        <f t="shared" ref="F12749:F12812" si="205">B12749</f>
        <v>43435</v>
      </c>
      <c r="G12749" s="22" t="str">
        <f>VLOOKUP(C12749,'2- CatalogosAseguradora'!$B:$D,3,FALSE)</f>
        <v>013</v>
      </c>
      <c r="H12749" s="23" t="str">
        <f>VLOOKUP(D12749,'1- CatalogoRamo'!$B:$G,3,FALSE)</f>
        <v>025</v>
      </c>
      <c r="I12749" s="31" t="str">
        <f>VLOOKUP(E12749,'0- CatalogoRubro'!$B:$D,3,FALSE)</f>
        <v>010</v>
      </c>
      <c r="J12749" s="1">
        <v>810.87780471000008</v>
      </c>
    </row>
    <row r="12750" spans="1:10" ht="16" x14ac:dyDescent="0.2">
      <c r="A12750" s="1">
        <v>13059</v>
      </c>
      <c r="B12750" s="20">
        <v>43435</v>
      </c>
      <c r="C12750" s="1" t="s">
        <v>13</v>
      </c>
      <c r="D12750" s="32" t="s">
        <v>162</v>
      </c>
      <c r="E12750" s="27" t="s">
        <v>114</v>
      </c>
      <c r="F12750" s="25">
        <f t="shared" si="205"/>
        <v>43435</v>
      </c>
      <c r="G12750" s="22" t="str">
        <f>VLOOKUP(C12750,'2- CatalogosAseguradora'!$B:$D,3,FALSE)</f>
        <v>013</v>
      </c>
      <c r="H12750" s="23" t="str">
        <f>VLOOKUP(D12750,'1- CatalogoRamo'!$B:$G,3,FALSE)</f>
        <v>025</v>
      </c>
      <c r="I12750" s="31" t="str">
        <f>VLOOKUP(E12750,'0- CatalogoRubro'!$B:$D,3,FALSE)</f>
        <v>011</v>
      </c>
      <c r="J12750" s="1">
        <v>810.87780471000008</v>
      </c>
    </row>
    <row r="12751" spans="1:10" ht="16" x14ac:dyDescent="0.2">
      <c r="A12751" s="1">
        <v>13060</v>
      </c>
      <c r="B12751" s="20">
        <v>43435</v>
      </c>
      <c r="C12751" s="1" t="s">
        <v>13</v>
      </c>
      <c r="D12751" s="32" t="s">
        <v>162</v>
      </c>
      <c r="E12751" s="27" t="s">
        <v>115</v>
      </c>
      <c r="F12751" s="25">
        <f t="shared" si="205"/>
        <v>43435</v>
      </c>
      <c r="G12751" s="22" t="str">
        <f>VLOOKUP(C12751,'2- CatalogosAseguradora'!$B:$D,3,FALSE)</f>
        <v>013</v>
      </c>
      <c r="H12751" s="23" t="str">
        <f>VLOOKUP(D12751,'1- CatalogoRamo'!$B:$G,3,FALSE)</f>
        <v>025</v>
      </c>
      <c r="I12751" s="31" t="str">
        <f>VLOOKUP(E12751,'0- CatalogoRubro'!$B:$D,3,FALSE)</f>
        <v>012</v>
      </c>
      <c r="J12751" s="1">
        <v>0</v>
      </c>
    </row>
    <row r="12752" spans="1:10" ht="16" x14ac:dyDescent="0.2">
      <c r="A12752" s="1">
        <v>13061</v>
      </c>
      <c r="B12752" s="20">
        <v>43435</v>
      </c>
      <c r="C12752" s="1" t="s">
        <v>13</v>
      </c>
      <c r="D12752" s="32" t="s">
        <v>162</v>
      </c>
      <c r="E12752" s="27" t="s">
        <v>116</v>
      </c>
      <c r="F12752" s="25">
        <f t="shared" si="205"/>
        <v>43435</v>
      </c>
      <c r="G12752" s="22" t="str">
        <f>VLOOKUP(C12752,'2- CatalogosAseguradora'!$B:$D,3,FALSE)</f>
        <v>013</v>
      </c>
      <c r="H12752" s="23" t="str">
        <f>VLOOKUP(D12752,'1- CatalogoRamo'!$B:$G,3,FALSE)</f>
        <v>025</v>
      </c>
      <c r="I12752" s="31" t="str">
        <f>VLOOKUP(E12752,'0- CatalogoRubro'!$B:$D,3,FALSE)</f>
        <v>013</v>
      </c>
      <c r="J12752" s="1">
        <v>434.01464029000005</v>
      </c>
    </row>
    <row r="12753" spans="1:10" ht="16" x14ac:dyDescent="0.2">
      <c r="A12753" s="1">
        <v>13062</v>
      </c>
      <c r="B12753" s="20">
        <v>43435</v>
      </c>
      <c r="C12753" s="1" t="s">
        <v>13</v>
      </c>
      <c r="D12753" s="32" t="s">
        <v>162</v>
      </c>
      <c r="E12753" s="27" t="s">
        <v>117</v>
      </c>
      <c r="F12753" s="25">
        <f t="shared" si="205"/>
        <v>43435</v>
      </c>
      <c r="G12753" s="22" t="str">
        <f>VLOOKUP(C12753,'2- CatalogosAseguradora'!$B:$D,3,FALSE)</f>
        <v>013</v>
      </c>
      <c r="H12753" s="23" t="str">
        <f>VLOOKUP(D12753,'1- CatalogoRamo'!$B:$G,3,FALSE)</f>
        <v>025</v>
      </c>
      <c r="I12753" s="31" t="str">
        <f>VLOOKUP(E12753,'0- CatalogoRubro'!$B:$D,3,FALSE)</f>
        <v>014</v>
      </c>
      <c r="J12753" s="1">
        <v>434.01464029000005</v>
      </c>
    </row>
    <row r="12754" spans="1:10" ht="16" x14ac:dyDescent="0.2">
      <c r="A12754" s="1">
        <v>13063</v>
      </c>
      <c r="B12754" s="20">
        <v>43435</v>
      </c>
      <c r="C12754" s="1" t="s">
        <v>13</v>
      </c>
      <c r="D12754" s="32" t="s">
        <v>162</v>
      </c>
      <c r="E12754" s="27" t="s">
        <v>118</v>
      </c>
      <c r="F12754" s="25">
        <f t="shared" si="205"/>
        <v>43435</v>
      </c>
      <c r="G12754" s="22" t="str">
        <f>VLOOKUP(C12754,'2- CatalogosAseguradora'!$B:$D,3,FALSE)</f>
        <v>013</v>
      </c>
      <c r="H12754" s="23" t="str">
        <f>VLOOKUP(D12754,'1- CatalogoRamo'!$B:$G,3,FALSE)</f>
        <v>025</v>
      </c>
      <c r="I12754" s="31" t="str">
        <f>VLOOKUP(E12754,'0- CatalogoRubro'!$B:$D,3,FALSE)</f>
        <v>015</v>
      </c>
      <c r="J12754" s="1">
        <v>0</v>
      </c>
    </row>
    <row r="12755" spans="1:10" ht="16" x14ac:dyDescent="0.2">
      <c r="A12755" s="1">
        <v>13064</v>
      </c>
      <c r="B12755" s="20">
        <v>43435</v>
      </c>
      <c r="C12755" s="1" t="s">
        <v>13</v>
      </c>
      <c r="D12755" s="32" t="s">
        <v>162</v>
      </c>
      <c r="E12755" s="27" t="s">
        <v>119</v>
      </c>
      <c r="F12755" s="25">
        <f t="shared" si="205"/>
        <v>43435</v>
      </c>
      <c r="G12755" s="22" t="str">
        <f>VLOOKUP(C12755,'2- CatalogosAseguradora'!$B:$D,3,FALSE)</f>
        <v>013</v>
      </c>
      <c r="H12755" s="23" t="str">
        <f>VLOOKUP(D12755,'1- CatalogoRamo'!$B:$G,3,FALSE)</f>
        <v>025</v>
      </c>
      <c r="I12755" s="31" t="str">
        <f>VLOOKUP(E12755,'0- CatalogoRubro'!$B:$D,3,FALSE)</f>
        <v>016</v>
      </c>
      <c r="J12755" s="1">
        <v>289.29277827999999</v>
      </c>
    </row>
    <row r="12756" spans="1:10" ht="16" x14ac:dyDescent="0.2">
      <c r="A12756" s="1">
        <v>13065</v>
      </c>
      <c r="B12756" s="20">
        <v>43435</v>
      </c>
      <c r="C12756" s="1" t="s">
        <v>13</v>
      </c>
      <c r="D12756" s="32" t="s">
        <v>162</v>
      </c>
      <c r="E12756" s="26" t="s">
        <v>120</v>
      </c>
      <c r="F12756" s="25">
        <f t="shared" si="205"/>
        <v>43435</v>
      </c>
      <c r="G12756" s="22" t="str">
        <f>VLOOKUP(C12756,'2- CatalogosAseguradora'!$B:$D,3,FALSE)</f>
        <v>013</v>
      </c>
      <c r="H12756" s="23" t="str">
        <f>VLOOKUP(D12756,'1- CatalogoRamo'!$B:$G,3,FALSE)</f>
        <v>025</v>
      </c>
      <c r="I12756" s="31" t="str">
        <f>VLOOKUP(E12756,'0- CatalogoRubro'!$B:$D,3,FALSE)</f>
        <v>017</v>
      </c>
      <c r="J12756" s="1">
        <v>475.42307135999999</v>
      </c>
    </row>
    <row r="12757" spans="1:10" ht="16" x14ac:dyDescent="0.2">
      <c r="A12757" s="1">
        <v>13066</v>
      </c>
      <c r="B12757" s="20">
        <v>43435</v>
      </c>
      <c r="C12757" s="1" t="s">
        <v>13</v>
      </c>
      <c r="D12757" s="32" t="s">
        <v>162</v>
      </c>
      <c r="E12757" s="27" t="s">
        <v>121</v>
      </c>
      <c r="F12757" s="25">
        <f t="shared" si="205"/>
        <v>43435</v>
      </c>
      <c r="G12757" s="22" t="str">
        <f>VLOOKUP(C12757,'2- CatalogosAseguradora'!$B:$D,3,FALSE)</f>
        <v>013</v>
      </c>
      <c r="H12757" s="23" t="str">
        <f>VLOOKUP(D12757,'1- CatalogoRamo'!$B:$G,3,FALSE)</f>
        <v>025</v>
      </c>
      <c r="I12757" s="31" t="str">
        <f>VLOOKUP(E12757,'0- CatalogoRubro'!$B:$D,3,FALSE)</f>
        <v>018</v>
      </c>
      <c r="J12757" s="1">
        <v>368.90194972</v>
      </c>
    </row>
    <row r="12758" spans="1:10" ht="16" x14ac:dyDescent="0.2">
      <c r="A12758" s="1">
        <v>13067</v>
      </c>
      <c r="B12758" s="20">
        <v>43435</v>
      </c>
      <c r="C12758" s="1" t="s">
        <v>13</v>
      </c>
      <c r="D12758" s="32" t="s">
        <v>162</v>
      </c>
      <c r="E12758" s="27" t="s">
        <v>106</v>
      </c>
      <c r="F12758" s="25">
        <f t="shared" si="205"/>
        <v>43435</v>
      </c>
      <c r="G12758" s="22" t="str">
        <f>VLOOKUP(C12758,'2- CatalogosAseguradora'!$B:$D,3,FALSE)</f>
        <v>013</v>
      </c>
      <c r="H12758" s="23" t="str">
        <f>VLOOKUP(D12758,'1- CatalogoRamo'!$B:$G,3,FALSE)</f>
        <v>025</v>
      </c>
      <c r="I12758" s="31" t="str">
        <f>VLOOKUP(E12758,'0- CatalogoRubro'!$B:$D,3,FALSE)</f>
        <v>003</v>
      </c>
      <c r="J12758" s="1">
        <v>368.90194972</v>
      </c>
    </row>
    <row r="12759" spans="1:10" ht="16" x14ac:dyDescent="0.2">
      <c r="A12759" s="1">
        <v>13068</v>
      </c>
      <c r="B12759" s="20">
        <v>43435</v>
      </c>
      <c r="C12759" s="1" t="s">
        <v>13</v>
      </c>
      <c r="D12759" s="32" t="s">
        <v>162</v>
      </c>
      <c r="E12759" s="27" t="s">
        <v>111</v>
      </c>
      <c r="F12759" s="25">
        <f t="shared" si="205"/>
        <v>43435</v>
      </c>
      <c r="G12759" s="22" t="str">
        <f>VLOOKUP(C12759,'2- CatalogosAseguradora'!$B:$D,3,FALSE)</f>
        <v>013</v>
      </c>
      <c r="H12759" s="23" t="str">
        <f>VLOOKUP(D12759,'1- CatalogoRamo'!$B:$G,3,FALSE)</f>
        <v>025</v>
      </c>
      <c r="I12759" s="31" t="str">
        <f>VLOOKUP(E12759,'0- CatalogoRubro'!$B:$D,3,FALSE)</f>
        <v>008</v>
      </c>
      <c r="J12759" s="1">
        <v>0</v>
      </c>
    </row>
    <row r="12760" spans="1:10" ht="16" x14ac:dyDescent="0.2">
      <c r="A12760" s="1">
        <v>13069</v>
      </c>
      <c r="B12760" s="20">
        <v>43435</v>
      </c>
      <c r="C12760" s="1" t="s">
        <v>13</v>
      </c>
      <c r="D12760" s="32" t="s">
        <v>162</v>
      </c>
      <c r="E12760" s="27" t="s">
        <v>122</v>
      </c>
      <c r="F12760" s="25">
        <f t="shared" si="205"/>
        <v>43435</v>
      </c>
      <c r="G12760" s="22" t="str">
        <f>VLOOKUP(C12760,'2- CatalogosAseguradora'!$B:$D,3,FALSE)</f>
        <v>013</v>
      </c>
      <c r="H12760" s="23" t="str">
        <f>VLOOKUP(D12760,'1- CatalogoRamo'!$B:$G,3,FALSE)</f>
        <v>025</v>
      </c>
      <c r="I12760" s="31" t="str">
        <f>VLOOKUP(E12760,'0- CatalogoRubro'!$B:$D,3,FALSE)</f>
        <v>021</v>
      </c>
      <c r="J12760" s="1">
        <v>2.5000000000000001E-2</v>
      </c>
    </row>
    <row r="12761" spans="1:10" ht="16" x14ac:dyDescent="0.2">
      <c r="A12761" s="1">
        <v>13070</v>
      </c>
      <c r="B12761" s="20">
        <v>43435</v>
      </c>
      <c r="C12761" s="1" t="s">
        <v>13</v>
      </c>
      <c r="D12761" s="32" t="s">
        <v>162</v>
      </c>
      <c r="E12761" s="27" t="s">
        <v>123</v>
      </c>
      <c r="F12761" s="25">
        <f t="shared" si="205"/>
        <v>43435</v>
      </c>
      <c r="G12761" s="22" t="str">
        <f>VLOOKUP(C12761,'2- CatalogosAseguradora'!$B:$D,3,FALSE)</f>
        <v>013</v>
      </c>
      <c r="H12761" s="23" t="str">
        <f>VLOOKUP(D12761,'1- CatalogoRamo'!$B:$G,3,FALSE)</f>
        <v>025</v>
      </c>
      <c r="I12761" s="31" t="str">
        <f>VLOOKUP(E12761,'0- CatalogoRubro'!$B:$D,3,FALSE)</f>
        <v>022</v>
      </c>
      <c r="J12761" s="1">
        <v>36.20227225</v>
      </c>
    </row>
    <row r="12762" spans="1:10" ht="16" x14ac:dyDescent="0.2">
      <c r="A12762" s="1">
        <v>13071</v>
      </c>
      <c r="B12762" s="20">
        <v>43435</v>
      </c>
      <c r="C12762" s="1" t="s">
        <v>13</v>
      </c>
      <c r="D12762" s="32" t="s">
        <v>162</v>
      </c>
      <c r="E12762" s="27" t="s">
        <v>124</v>
      </c>
      <c r="F12762" s="25">
        <f t="shared" si="205"/>
        <v>43435</v>
      </c>
      <c r="G12762" s="22" t="str">
        <f>VLOOKUP(C12762,'2- CatalogosAseguradora'!$B:$D,3,FALSE)</f>
        <v>013</v>
      </c>
      <c r="H12762" s="23" t="str">
        <f>VLOOKUP(D12762,'1- CatalogoRamo'!$B:$G,3,FALSE)</f>
        <v>025</v>
      </c>
      <c r="I12762" s="31" t="str">
        <f>VLOOKUP(E12762,'0- CatalogoRubro'!$B:$D,3,FALSE)</f>
        <v>023</v>
      </c>
      <c r="J12762" s="1">
        <v>36.20227225</v>
      </c>
    </row>
    <row r="12763" spans="1:10" ht="16" x14ac:dyDescent="0.2">
      <c r="A12763" s="1">
        <v>13072</v>
      </c>
      <c r="B12763" s="20">
        <v>43435</v>
      </c>
      <c r="C12763" s="1" t="s">
        <v>13</v>
      </c>
      <c r="D12763" s="32" t="s">
        <v>162</v>
      </c>
      <c r="E12763" s="27" t="s">
        <v>125</v>
      </c>
      <c r="F12763" s="25">
        <f t="shared" si="205"/>
        <v>43435</v>
      </c>
      <c r="G12763" s="22" t="str">
        <f>VLOOKUP(C12763,'2- CatalogosAseguradora'!$B:$D,3,FALSE)</f>
        <v>013</v>
      </c>
      <c r="H12763" s="23" t="str">
        <f>VLOOKUP(D12763,'1- CatalogoRamo'!$B:$G,3,FALSE)</f>
        <v>025</v>
      </c>
      <c r="I12763" s="31" t="str">
        <f>VLOOKUP(E12763,'0- CatalogoRubro'!$B:$D,3,FALSE)</f>
        <v>024</v>
      </c>
      <c r="J12763" s="1">
        <v>0</v>
      </c>
    </row>
    <row r="12764" spans="1:10" ht="16" x14ac:dyDescent="0.2">
      <c r="A12764" s="1">
        <v>13073</v>
      </c>
      <c r="B12764" s="20">
        <v>43435</v>
      </c>
      <c r="C12764" s="1" t="s">
        <v>13</v>
      </c>
      <c r="D12764" s="32" t="s">
        <v>162</v>
      </c>
      <c r="E12764" s="27" t="s">
        <v>126</v>
      </c>
      <c r="F12764" s="25">
        <f t="shared" si="205"/>
        <v>43435</v>
      </c>
      <c r="G12764" s="22" t="str">
        <f>VLOOKUP(C12764,'2- CatalogosAseguradora'!$B:$D,3,FALSE)</f>
        <v>013</v>
      </c>
      <c r="H12764" s="23" t="str">
        <f>VLOOKUP(D12764,'1- CatalogoRamo'!$B:$G,3,FALSE)</f>
        <v>025</v>
      </c>
      <c r="I12764" s="31" t="str">
        <f>VLOOKUP(E12764,'0- CatalogoRubro'!$B:$D,3,FALSE)</f>
        <v>025</v>
      </c>
      <c r="J12764" s="1">
        <v>-8.9496688199999994</v>
      </c>
    </row>
    <row r="12765" spans="1:10" ht="16" x14ac:dyDescent="0.2">
      <c r="A12765" s="1">
        <v>13074</v>
      </c>
      <c r="B12765" s="20">
        <v>43435</v>
      </c>
      <c r="C12765" s="1" t="s">
        <v>13</v>
      </c>
      <c r="D12765" s="32" t="s">
        <v>162</v>
      </c>
      <c r="E12765" s="27" t="s">
        <v>127</v>
      </c>
      <c r="F12765" s="25">
        <f t="shared" si="205"/>
        <v>43435</v>
      </c>
      <c r="G12765" s="22" t="str">
        <f>VLOOKUP(C12765,'2- CatalogosAseguradora'!$B:$D,3,FALSE)</f>
        <v>013</v>
      </c>
      <c r="H12765" s="23" t="str">
        <f>VLOOKUP(D12765,'1- CatalogoRamo'!$B:$G,3,FALSE)</f>
        <v>025</v>
      </c>
      <c r="I12765" s="31" t="str">
        <f>VLOOKUP(E12765,'0- CatalogoRubro'!$B:$D,3,FALSE)</f>
        <v>026</v>
      </c>
      <c r="J12765" s="1">
        <v>61.394180570000003</v>
      </c>
    </row>
    <row r="12766" spans="1:10" ht="16" x14ac:dyDescent="0.2">
      <c r="A12766" s="1">
        <v>13075</v>
      </c>
      <c r="B12766" s="20">
        <v>43435</v>
      </c>
      <c r="C12766" s="1" t="s">
        <v>13</v>
      </c>
      <c r="D12766" s="32" t="s">
        <v>162</v>
      </c>
      <c r="E12766" s="26" t="s">
        <v>128</v>
      </c>
      <c r="F12766" s="25">
        <f t="shared" si="205"/>
        <v>43435</v>
      </c>
      <c r="G12766" s="22" t="str">
        <f>VLOOKUP(C12766,'2- CatalogosAseguradora'!$B:$D,3,FALSE)</f>
        <v>013</v>
      </c>
      <c r="H12766" s="23" t="str">
        <f>VLOOKUP(D12766,'1- CatalogoRamo'!$B:$G,3,FALSE)</f>
        <v>025</v>
      </c>
      <c r="I12766" s="31" t="str">
        <f>VLOOKUP(E12766,'0- CatalogoRubro'!$B:$D,3,FALSE)</f>
        <v>027</v>
      </c>
      <c r="J12766" s="1">
        <v>0</v>
      </c>
    </row>
    <row r="12767" spans="1:10" ht="16" x14ac:dyDescent="0.2">
      <c r="A12767" s="1">
        <v>13076</v>
      </c>
      <c r="B12767" s="20">
        <v>43435</v>
      </c>
      <c r="C12767" s="1" t="s">
        <v>13</v>
      </c>
      <c r="D12767" s="32" t="s">
        <v>162</v>
      </c>
      <c r="E12767" s="27" t="s">
        <v>129</v>
      </c>
      <c r="F12767" s="25">
        <f t="shared" si="205"/>
        <v>43435</v>
      </c>
      <c r="G12767" s="22" t="str">
        <f>VLOOKUP(C12767,'2- CatalogosAseguradora'!$B:$D,3,FALSE)</f>
        <v>013</v>
      </c>
      <c r="H12767" s="23" t="str">
        <f>VLOOKUP(D12767,'1- CatalogoRamo'!$B:$G,3,FALSE)</f>
        <v>025</v>
      </c>
      <c r="I12767" s="31" t="str">
        <f>VLOOKUP(E12767,'0- CatalogoRubro'!$B:$D,3,FALSE)</f>
        <v>028</v>
      </c>
      <c r="J12767" s="1">
        <v>0</v>
      </c>
    </row>
    <row r="12768" spans="1:10" ht="16" x14ac:dyDescent="0.2">
      <c r="A12768" s="1">
        <v>13077</v>
      </c>
      <c r="B12768" s="20">
        <v>43435</v>
      </c>
      <c r="C12768" s="1" t="s">
        <v>13</v>
      </c>
      <c r="D12768" s="32" t="s">
        <v>162</v>
      </c>
      <c r="E12768" s="27" t="s">
        <v>130</v>
      </c>
      <c r="F12768" s="25">
        <f t="shared" si="205"/>
        <v>43435</v>
      </c>
      <c r="G12768" s="22" t="str">
        <f>VLOOKUP(C12768,'2- CatalogosAseguradora'!$B:$D,3,FALSE)</f>
        <v>013</v>
      </c>
      <c r="H12768" s="23" t="str">
        <f>VLOOKUP(D12768,'1- CatalogoRamo'!$B:$G,3,FALSE)</f>
        <v>025</v>
      </c>
      <c r="I12768" s="31" t="str">
        <f>VLOOKUP(E12768,'0- CatalogoRubro'!$B:$D,3,FALSE)</f>
        <v>029</v>
      </c>
      <c r="J12768" s="1">
        <v>0</v>
      </c>
    </row>
    <row r="12769" spans="1:10" ht="16" x14ac:dyDescent="0.2">
      <c r="A12769" s="1">
        <v>13078</v>
      </c>
      <c r="B12769" s="20">
        <v>43435</v>
      </c>
      <c r="C12769" s="1" t="s">
        <v>13</v>
      </c>
      <c r="D12769" s="32" t="s">
        <v>162</v>
      </c>
      <c r="E12769" s="26" t="s">
        <v>131</v>
      </c>
      <c r="F12769" s="25">
        <f t="shared" si="205"/>
        <v>43435</v>
      </c>
      <c r="G12769" s="22" t="str">
        <f>VLOOKUP(C12769,'2- CatalogosAseguradora'!$B:$D,3,FALSE)</f>
        <v>013</v>
      </c>
      <c r="H12769" s="23" t="str">
        <f>VLOOKUP(D12769,'1- CatalogoRamo'!$B:$G,3,FALSE)</f>
        <v>025</v>
      </c>
      <c r="I12769" s="31" t="str">
        <f>VLOOKUP(E12769,'0- CatalogoRubro'!$B:$D,3,FALSE)</f>
        <v>030</v>
      </c>
      <c r="J12769" s="1">
        <v>0</v>
      </c>
    </row>
    <row r="12770" spans="1:10" ht="16" x14ac:dyDescent="0.2">
      <c r="A12770" s="1">
        <v>13079</v>
      </c>
      <c r="B12770" s="20">
        <v>43435</v>
      </c>
      <c r="C12770" s="1" t="s">
        <v>13</v>
      </c>
      <c r="D12770" s="32" t="s">
        <v>162</v>
      </c>
      <c r="E12770" s="27" t="s">
        <v>132</v>
      </c>
      <c r="F12770" s="25">
        <f t="shared" si="205"/>
        <v>43435</v>
      </c>
      <c r="G12770" s="22" t="str">
        <f>VLOOKUP(C12770,'2- CatalogosAseguradora'!$B:$D,3,FALSE)</f>
        <v>013</v>
      </c>
      <c r="H12770" s="23" t="str">
        <f>VLOOKUP(D12770,'1- CatalogoRamo'!$B:$G,3,FALSE)</f>
        <v>025</v>
      </c>
      <c r="I12770" s="31" t="str">
        <f>VLOOKUP(E12770,'0- CatalogoRubro'!$B:$D,3,FALSE)</f>
        <v>031</v>
      </c>
      <c r="J12770" s="1">
        <v>0</v>
      </c>
    </row>
    <row r="12771" spans="1:10" ht="16" x14ac:dyDescent="0.2">
      <c r="A12771" s="1">
        <v>13080</v>
      </c>
      <c r="B12771" s="20">
        <v>43435</v>
      </c>
      <c r="C12771" s="1" t="s">
        <v>13</v>
      </c>
      <c r="D12771" s="32" t="s">
        <v>162</v>
      </c>
      <c r="E12771" s="27" t="s">
        <v>106</v>
      </c>
      <c r="F12771" s="25">
        <f t="shared" si="205"/>
        <v>43435</v>
      </c>
      <c r="G12771" s="22" t="str">
        <f>VLOOKUP(C12771,'2- CatalogosAseguradora'!$B:$D,3,FALSE)</f>
        <v>013</v>
      </c>
      <c r="H12771" s="23" t="str">
        <f>VLOOKUP(D12771,'1- CatalogoRamo'!$B:$G,3,FALSE)</f>
        <v>025</v>
      </c>
      <c r="I12771" s="31" t="str">
        <f>VLOOKUP(E12771,'0- CatalogoRubro'!$B:$D,3,FALSE)</f>
        <v>003</v>
      </c>
      <c r="J12771" s="1">
        <v>0</v>
      </c>
    </row>
    <row r="12772" spans="1:10" ht="16" x14ac:dyDescent="0.2">
      <c r="A12772" s="1">
        <v>13081</v>
      </c>
      <c r="B12772" s="20">
        <v>43435</v>
      </c>
      <c r="C12772" s="1" t="s">
        <v>13</v>
      </c>
      <c r="D12772" s="32" t="s">
        <v>162</v>
      </c>
      <c r="E12772" s="27" t="s">
        <v>111</v>
      </c>
      <c r="F12772" s="25">
        <f t="shared" si="205"/>
        <v>43435</v>
      </c>
      <c r="G12772" s="22" t="str">
        <f>VLOOKUP(C12772,'2- CatalogosAseguradora'!$B:$D,3,FALSE)</f>
        <v>013</v>
      </c>
      <c r="H12772" s="23" t="str">
        <f>VLOOKUP(D12772,'1- CatalogoRamo'!$B:$G,3,FALSE)</f>
        <v>025</v>
      </c>
      <c r="I12772" s="31" t="str">
        <f>VLOOKUP(E12772,'0- CatalogoRubro'!$B:$D,3,FALSE)</f>
        <v>008</v>
      </c>
      <c r="J12772" s="1">
        <v>0</v>
      </c>
    </row>
    <row r="12773" spans="1:10" ht="16" x14ac:dyDescent="0.2">
      <c r="A12773" s="1">
        <v>13082</v>
      </c>
      <c r="B12773" s="20">
        <v>43435</v>
      </c>
      <c r="C12773" s="1" t="s">
        <v>13</v>
      </c>
      <c r="D12773" s="32" t="s">
        <v>162</v>
      </c>
      <c r="E12773" s="27" t="s">
        <v>133</v>
      </c>
      <c r="F12773" s="25">
        <f t="shared" si="205"/>
        <v>43435</v>
      </c>
      <c r="G12773" s="22" t="str">
        <f>VLOOKUP(C12773,'2- CatalogosAseguradora'!$B:$D,3,FALSE)</f>
        <v>013</v>
      </c>
      <c r="H12773" s="23" t="str">
        <f>VLOOKUP(D12773,'1- CatalogoRamo'!$B:$G,3,FALSE)</f>
        <v>025</v>
      </c>
      <c r="I12773" s="31" t="str">
        <f>VLOOKUP(E12773,'0- CatalogoRubro'!$B:$D,3,FALSE)</f>
        <v>034</v>
      </c>
      <c r="J12773" s="1">
        <v>0</v>
      </c>
    </row>
    <row r="12774" spans="1:10" ht="16" x14ac:dyDescent="0.2">
      <c r="A12774" s="1">
        <v>13083</v>
      </c>
      <c r="B12774" s="20">
        <v>43435</v>
      </c>
      <c r="C12774" s="1" t="s">
        <v>13</v>
      </c>
      <c r="D12774" s="32" t="s">
        <v>162</v>
      </c>
      <c r="E12774" s="27" t="s">
        <v>134</v>
      </c>
      <c r="F12774" s="25">
        <f t="shared" si="205"/>
        <v>43435</v>
      </c>
      <c r="G12774" s="22" t="str">
        <f>VLOOKUP(C12774,'2- CatalogosAseguradora'!$B:$D,3,FALSE)</f>
        <v>013</v>
      </c>
      <c r="H12774" s="23" t="str">
        <f>VLOOKUP(D12774,'1- CatalogoRamo'!$B:$G,3,FALSE)</f>
        <v>025</v>
      </c>
      <c r="I12774" s="31" t="str">
        <f>VLOOKUP(E12774,'0- CatalogoRubro'!$B:$D,3,FALSE)</f>
        <v>035</v>
      </c>
      <c r="J12774" s="1">
        <v>0</v>
      </c>
    </row>
    <row r="12775" spans="1:10" ht="16" x14ac:dyDescent="0.2">
      <c r="A12775" s="1">
        <v>13084</v>
      </c>
      <c r="B12775" s="20">
        <v>43435</v>
      </c>
      <c r="C12775" s="1" t="s">
        <v>13</v>
      </c>
      <c r="D12775" s="32" t="s">
        <v>162</v>
      </c>
      <c r="E12775" s="27" t="s">
        <v>135</v>
      </c>
      <c r="F12775" s="25">
        <f t="shared" si="205"/>
        <v>43435</v>
      </c>
      <c r="G12775" s="22" t="str">
        <f>VLOOKUP(C12775,'2- CatalogosAseguradora'!$B:$D,3,FALSE)</f>
        <v>013</v>
      </c>
      <c r="H12775" s="23" t="str">
        <f>VLOOKUP(D12775,'1- CatalogoRamo'!$B:$G,3,FALSE)</f>
        <v>025</v>
      </c>
      <c r="I12775" s="31" t="str">
        <f>VLOOKUP(E12775,'0- CatalogoRubro'!$B:$D,3,FALSE)</f>
        <v>036</v>
      </c>
      <c r="J12775" s="1">
        <v>0</v>
      </c>
    </row>
    <row r="12776" spans="1:10" ht="16" x14ac:dyDescent="0.2">
      <c r="A12776" s="1">
        <v>13085</v>
      </c>
      <c r="B12776" s="20">
        <v>43435</v>
      </c>
      <c r="C12776" s="1" t="s">
        <v>13</v>
      </c>
      <c r="D12776" s="32" t="s">
        <v>162</v>
      </c>
      <c r="E12776" s="27" t="s">
        <v>136</v>
      </c>
      <c r="F12776" s="25">
        <f t="shared" si="205"/>
        <v>43435</v>
      </c>
      <c r="G12776" s="22" t="str">
        <f>VLOOKUP(C12776,'2- CatalogosAseguradora'!$B:$D,3,FALSE)</f>
        <v>013</v>
      </c>
      <c r="H12776" s="23" t="str">
        <f>VLOOKUP(D12776,'1- CatalogoRamo'!$B:$G,3,FALSE)</f>
        <v>025</v>
      </c>
      <c r="I12776" s="31" t="str">
        <f>VLOOKUP(E12776,'0- CatalogoRubro'!$B:$D,3,FALSE)</f>
        <v>037</v>
      </c>
      <c r="J12776" s="1">
        <v>0</v>
      </c>
    </row>
    <row r="12777" spans="1:10" ht="16" x14ac:dyDescent="0.2">
      <c r="A12777" s="1">
        <v>13086</v>
      </c>
      <c r="B12777" s="20">
        <v>43435</v>
      </c>
      <c r="C12777" s="1" t="s">
        <v>13</v>
      </c>
      <c r="D12777" s="32" t="s">
        <v>162</v>
      </c>
      <c r="E12777" s="27" t="s">
        <v>137</v>
      </c>
      <c r="F12777" s="25">
        <f t="shared" si="205"/>
        <v>43435</v>
      </c>
      <c r="G12777" s="22" t="str">
        <f>VLOOKUP(C12777,'2- CatalogosAseguradora'!$B:$D,3,FALSE)</f>
        <v>013</v>
      </c>
      <c r="H12777" s="23" t="str">
        <f>VLOOKUP(D12777,'1- CatalogoRamo'!$B:$G,3,FALSE)</f>
        <v>025</v>
      </c>
      <c r="I12777" s="31" t="str">
        <f>VLOOKUP(E12777,'0- CatalogoRubro'!$B:$D,3,FALSE)</f>
        <v>038</v>
      </c>
      <c r="J12777" s="1">
        <v>0</v>
      </c>
    </row>
    <row r="12778" spans="1:10" ht="16" x14ac:dyDescent="0.2">
      <c r="A12778" s="1">
        <v>13087</v>
      </c>
      <c r="B12778" s="20">
        <v>43435</v>
      </c>
      <c r="C12778" s="1" t="s">
        <v>13</v>
      </c>
      <c r="D12778" s="32" t="s">
        <v>162</v>
      </c>
      <c r="E12778" s="27" t="s">
        <v>138</v>
      </c>
      <c r="F12778" s="25">
        <f t="shared" si="205"/>
        <v>43435</v>
      </c>
      <c r="G12778" s="22" t="str">
        <f>VLOOKUP(C12778,'2- CatalogosAseguradora'!$B:$D,3,FALSE)</f>
        <v>013</v>
      </c>
      <c r="H12778" s="23" t="str">
        <f>VLOOKUP(D12778,'1- CatalogoRamo'!$B:$G,3,FALSE)</f>
        <v>025</v>
      </c>
      <c r="I12778" s="31" t="str">
        <f>VLOOKUP(E12778,'0- CatalogoRubro'!$B:$D,3,FALSE)</f>
        <v>039</v>
      </c>
      <c r="J12778" s="1">
        <v>0</v>
      </c>
    </row>
    <row r="12779" spans="1:10" ht="16" x14ac:dyDescent="0.2">
      <c r="A12779" s="1">
        <v>13088</v>
      </c>
      <c r="B12779" s="20">
        <v>43435</v>
      </c>
      <c r="C12779" s="1" t="s">
        <v>13</v>
      </c>
      <c r="D12779" s="32" t="s">
        <v>162</v>
      </c>
      <c r="E12779" s="27" t="s">
        <v>139</v>
      </c>
      <c r="F12779" s="25">
        <f t="shared" si="205"/>
        <v>43435</v>
      </c>
      <c r="G12779" s="22" t="str">
        <f>VLOOKUP(C12779,'2- CatalogosAseguradora'!$B:$D,3,FALSE)</f>
        <v>013</v>
      </c>
      <c r="H12779" s="23" t="str">
        <f>VLOOKUP(D12779,'1- CatalogoRamo'!$B:$G,3,FALSE)</f>
        <v>025</v>
      </c>
      <c r="I12779" s="31" t="str">
        <f>VLOOKUP(E12779,'0- CatalogoRubro'!$B:$D,3,FALSE)</f>
        <v>040</v>
      </c>
      <c r="J12779" s="1">
        <v>0</v>
      </c>
    </row>
    <row r="12780" spans="1:10" ht="16" x14ac:dyDescent="0.2">
      <c r="A12780" s="1">
        <v>13089</v>
      </c>
      <c r="B12780" s="20">
        <v>43435</v>
      </c>
      <c r="C12780" s="1" t="s">
        <v>13</v>
      </c>
      <c r="D12780" s="32" t="s">
        <v>162</v>
      </c>
      <c r="E12780" s="27" t="s">
        <v>140</v>
      </c>
      <c r="F12780" s="25">
        <f t="shared" si="205"/>
        <v>43435</v>
      </c>
      <c r="G12780" s="22" t="str">
        <f>VLOOKUP(C12780,'2- CatalogosAseguradora'!$B:$D,3,FALSE)</f>
        <v>013</v>
      </c>
      <c r="H12780" s="23" t="str">
        <f>VLOOKUP(D12780,'1- CatalogoRamo'!$B:$G,3,FALSE)</f>
        <v>025</v>
      </c>
      <c r="I12780" s="31" t="str">
        <f>VLOOKUP(E12780,'0- CatalogoRubro'!$B:$D,3,FALSE)</f>
        <v>041</v>
      </c>
      <c r="J12780" s="1">
        <v>0</v>
      </c>
    </row>
    <row r="12781" spans="1:10" ht="16" x14ac:dyDescent="0.2">
      <c r="A12781" s="1">
        <v>13090</v>
      </c>
      <c r="B12781" s="20">
        <v>43435</v>
      </c>
      <c r="C12781" s="1" t="s">
        <v>13</v>
      </c>
      <c r="D12781" s="32" t="s">
        <v>162</v>
      </c>
      <c r="E12781" s="26" t="s">
        <v>141</v>
      </c>
      <c r="F12781" s="25">
        <f t="shared" si="205"/>
        <v>43435</v>
      </c>
      <c r="G12781" s="22" t="str">
        <f>VLOOKUP(C12781,'2- CatalogosAseguradora'!$B:$D,3,FALSE)</f>
        <v>013</v>
      </c>
      <c r="H12781" s="23" t="str">
        <f>VLOOKUP(D12781,'1- CatalogoRamo'!$B:$G,3,FALSE)</f>
        <v>025</v>
      </c>
      <c r="I12781" s="31" t="str">
        <f>VLOOKUP(E12781,'0- CatalogoRubro'!$B:$D,3,FALSE)</f>
        <v>042</v>
      </c>
      <c r="J12781" s="1">
        <v>341.62070455000003</v>
      </c>
    </row>
    <row r="12782" spans="1:10" ht="16" x14ac:dyDescent="0.2">
      <c r="A12782" s="1">
        <v>13091</v>
      </c>
      <c r="B12782" s="20">
        <v>43435</v>
      </c>
      <c r="C12782" s="1" t="s">
        <v>13</v>
      </c>
      <c r="D12782" s="32" t="s">
        <v>162</v>
      </c>
      <c r="E12782" s="27" t="s">
        <v>142</v>
      </c>
      <c r="F12782" s="25">
        <f t="shared" si="205"/>
        <v>43435</v>
      </c>
      <c r="G12782" s="22" t="str">
        <f>VLOOKUP(C12782,'2- CatalogosAseguradora'!$B:$D,3,FALSE)</f>
        <v>013</v>
      </c>
      <c r="H12782" s="23" t="str">
        <f>VLOOKUP(D12782,'1- CatalogoRamo'!$B:$G,3,FALSE)</f>
        <v>025</v>
      </c>
      <c r="I12782" s="31" t="str">
        <f>VLOOKUP(E12782,'0- CatalogoRubro'!$B:$D,3,FALSE)</f>
        <v>043</v>
      </c>
      <c r="J12782" s="1">
        <v>324.23750452999997</v>
      </c>
    </row>
    <row r="12783" spans="1:10" ht="16" x14ac:dyDescent="0.2">
      <c r="A12783" s="1">
        <v>13092</v>
      </c>
      <c r="B12783" s="20">
        <v>43435</v>
      </c>
      <c r="C12783" s="1" t="s">
        <v>13</v>
      </c>
      <c r="D12783" s="32" t="s">
        <v>162</v>
      </c>
      <c r="E12783" s="27" t="s">
        <v>143</v>
      </c>
      <c r="F12783" s="25">
        <f t="shared" si="205"/>
        <v>43435</v>
      </c>
      <c r="G12783" s="22" t="str">
        <f>VLOOKUP(C12783,'2- CatalogosAseguradora'!$B:$D,3,FALSE)</f>
        <v>013</v>
      </c>
      <c r="H12783" s="23" t="str">
        <f>VLOOKUP(D12783,'1- CatalogoRamo'!$B:$G,3,FALSE)</f>
        <v>025</v>
      </c>
      <c r="I12783" s="31" t="str">
        <f>VLOOKUP(E12783,'0- CatalogoRubro'!$B:$D,3,FALSE)</f>
        <v>044</v>
      </c>
      <c r="J12783" s="1">
        <v>26.168025230000001</v>
      </c>
    </row>
    <row r="12784" spans="1:10" ht="16" x14ac:dyDescent="0.2">
      <c r="A12784" s="1">
        <v>13093</v>
      </c>
      <c r="B12784" s="20">
        <v>43435</v>
      </c>
      <c r="C12784" s="1" t="s">
        <v>13</v>
      </c>
      <c r="D12784" s="32" t="s">
        <v>162</v>
      </c>
      <c r="E12784" s="27" t="s">
        <v>144</v>
      </c>
      <c r="F12784" s="25">
        <f t="shared" si="205"/>
        <v>43435</v>
      </c>
      <c r="G12784" s="22" t="str">
        <f>VLOOKUP(C12784,'2- CatalogosAseguradora'!$B:$D,3,FALSE)</f>
        <v>013</v>
      </c>
      <c r="H12784" s="23" t="str">
        <f>VLOOKUP(D12784,'1- CatalogoRamo'!$B:$G,3,FALSE)</f>
        <v>025</v>
      </c>
      <c r="I12784" s="31" t="str">
        <f>VLOOKUP(E12784,'0- CatalogoRubro'!$B:$D,3,FALSE)</f>
        <v>045</v>
      </c>
      <c r="J12784" s="1">
        <v>8.7848252100000011</v>
      </c>
    </row>
    <row r="12785" spans="1:10" ht="16" x14ac:dyDescent="0.2">
      <c r="A12785" s="1">
        <v>13094</v>
      </c>
      <c r="B12785" s="20">
        <v>43435</v>
      </c>
      <c r="C12785" s="1" t="s">
        <v>13</v>
      </c>
      <c r="D12785" s="32" t="s">
        <v>162</v>
      </c>
      <c r="E12785" s="26" t="s">
        <v>145</v>
      </c>
      <c r="F12785" s="25">
        <f t="shared" si="205"/>
        <v>43435</v>
      </c>
      <c r="G12785" s="22" t="str">
        <f>VLOOKUP(C12785,'2- CatalogosAseguradora'!$B:$D,3,FALSE)</f>
        <v>013</v>
      </c>
      <c r="H12785" s="23" t="str">
        <f>VLOOKUP(D12785,'1- CatalogoRamo'!$B:$G,3,FALSE)</f>
        <v>025</v>
      </c>
      <c r="I12785" s="31" t="str">
        <f>VLOOKUP(E12785,'0- CatalogoRubro'!$B:$D,3,FALSE)</f>
        <v>046</v>
      </c>
      <c r="J12785" s="1">
        <v>0</v>
      </c>
    </row>
    <row r="12786" spans="1:10" ht="16" x14ac:dyDescent="0.2">
      <c r="A12786" s="1">
        <v>13095</v>
      </c>
      <c r="B12786" s="20">
        <v>43435</v>
      </c>
      <c r="C12786" s="1" t="s">
        <v>13</v>
      </c>
      <c r="D12786" s="32" t="s">
        <v>162</v>
      </c>
      <c r="E12786" s="26" t="s">
        <v>146</v>
      </c>
      <c r="F12786" s="25">
        <f t="shared" si="205"/>
        <v>43435</v>
      </c>
      <c r="G12786" s="22" t="str">
        <f>VLOOKUP(C12786,'2- CatalogosAseguradora'!$B:$D,3,FALSE)</f>
        <v>013</v>
      </c>
      <c r="H12786" s="23" t="str">
        <f>VLOOKUP(D12786,'1- CatalogoRamo'!$B:$G,3,FALSE)</f>
        <v>025</v>
      </c>
      <c r="I12786" s="31" t="str">
        <f>VLOOKUP(E12786,'0- CatalogoRubro'!$B:$D,3,FALSE)</f>
        <v>047</v>
      </c>
      <c r="J12786" s="1">
        <v>78.303052230000006</v>
      </c>
    </row>
    <row r="12787" spans="1:10" ht="16" x14ac:dyDescent="0.2">
      <c r="A12787" s="1">
        <v>13096</v>
      </c>
      <c r="B12787" s="20">
        <v>43435</v>
      </c>
      <c r="C12787" s="1" t="s">
        <v>13</v>
      </c>
      <c r="D12787" s="32" t="s">
        <v>162</v>
      </c>
      <c r="E12787" s="29" t="s">
        <v>147</v>
      </c>
      <c r="F12787" s="25">
        <f t="shared" si="205"/>
        <v>43435</v>
      </c>
      <c r="G12787" s="22" t="str">
        <f>VLOOKUP(C12787,'2- CatalogosAseguradora'!$B:$D,3,FALSE)</f>
        <v>013</v>
      </c>
      <c r="H12787" s="23" t="str">
        <f>VLOOKUP(D12787,'1- CatalogoRamo'!$B:$G,3,FALSE)</f>
        <v>025</v>
      </c>
      <c r="I12787" s="31" t="str">
        <f>VLOOKUP(E12787,'0- CatalogoRubro'!$B:$D,3,FALSE)</f>
        <v>048</v>
      </c>
      <c r="J12787" s="1">
        <v>32.097175</v>
      </c>
    </row>
    <row r="12788" spans="1:10" ht="16" x14ac:dyDescent="0.2">
      <c r="A12788" s="1">
        <v>13097</v>
      </c>
      <c r="B12788" s="20">
        <v>43435</v>
      </c>
      <c r="C12788" s="1" t="s">
        <v>13</v>
      </c>
      <c r="D12788" s="32" t="s">
        <v>162</v>
      </c>
      <c r="E12788" s="26" t="s">
        <v>148</v>
      </c>
      <c r="F12788" s="25">
        <f t="shared" si="205"/>
        <v>43435</v>
      </c>
      <c r="G12788" s="22" t="str">
        <f>VLOOKUP(C12788,'2- CatalogosAseguradora'!$B:$D,3,FALSE)</f>
        <v>013</v>
      </c>
      <c r="H12788" s="23" t="str">
        <f>VLOOKUP(D12788,'1- CatalogoRamo'!$B:$G,3,FALSE)</f>
        <v>025</v>
      </c>
      <c r="I12788" s="31" t="str">
        <f>VLOOKUP(E12788,'0- CatalogoRubro'!$B:$D,3,FALSE)</f>
        <v>049</v>
      </c>
      <c r="J12788" s="1">
        <v>330.31814741000005</v>
      </c>
    </row>
    <row r="12789" spans="1:10" ht="16" x14ac:dyDescent="0.2">
      <c r="A12789" s="1">
        <v>13098</v>
      </c>
      <c r="B12789" s="20">
        <v>43435</v>
      </c>
      <c r="C12789" s="1" t="s">
        <v>13</v>
      </c>
      <c r="D12789" s="32" t="s">
        <v>162</v>
      </c>
      <c r="E12789" s="27" t="s">
        <v>149</v>
      </c>
      <c r="F12789" s="25">
        <f t="shared" si="205"/>
        <v>43435</v>
      </c>
      <c r="G12789" s="22" t="str">
        <f>VLOOKUP(C12789,'2- CatalogosAseguradora'!$B:$D,3,FALSE)</f>
        <v>013</v>
      </c>
      <c r="H12789" s="23" t="str">
        <f>VLOOKUP(D12789,'1- CatalogoRamo'!$B:$G,3,FALSE)</f>
        <v>025</v>
      </c>
      <c r="I12789" s="31" t="str">
        <f>VLOOKUP(E12789,'0- CatalogoRubro'!$B:$D,3,FALSE)</f>
        <v>050</v>
      </c>
      <c r="J12789" s="1">
        <v>330.31814741000005</v>
      </c>
    </row>
    <row r="12790" spans="1:10" ht="16" x14ac:dyDescent="0.2">
      <c r="A12790" s="1">
        <v>13099</v>
      </c>
      <c r="B12790" s="20">
        <v>43435</v>
      </c>
      <c r="C12790" s="1" t="s">
        <v>13</v>
      </c>
      <c r="D12790" s="32" t="s">
        <v>162</v>
      </c>
      <c r="E12790" s="27" t="s">
        <v>150</v>
      </c>
      <c r="F12790" s="25">
        <f t="shared" si="205"/>
        <v>43435</v>
      </c>
      <c r="G12790" s="22" t="str">
        <f>VLOOKUP(C12790,'2- CatalogosAseguradora'!$B:$D,3,FALSE)</f>
        <v>013</v>
      </c>
      <c r="H12790" s="23" t="str">
        <f>VLOOKUP(D12790,'1- CatalogoRamo'!$B:$G,3,FALSE)</f>
        <v>025</v>
      </c>
      <c r="I12790" s="31" t="str">
        <f>VLOOKUP(E12790,'0- CatalogoRubro'!$B:$D,3,FALSE)</f>
        <v>051</v>
      </c>
      <c r="J12790" s="1">
        <v>0</v>
      </c>
    </row>
    <row r="12791" spans="1:10" ht="16" x14ac:dyDescent="0.2">
      <c r="A12791" s="1">
        <v>13100</v>
      </c>
      <c r="B12791" s="20">
        <v>43435</v>
      </c>
      <c r="C12791" s="1" t="s">
        <v>13</v>
      </c>
      <c r="D12791" s="32" t="s">
        <v>162</v>
      </c>
      <c r="E12791" s="26" t="s">
        <v>151</v>
      </c>
      <c r="F12791" s="25">
        <f t="shared" si="205"/>
        <v>43435</v>
      </c>
      <c r="G12791" s="22" t="str">
        <f>VLOOKUP(C12791,'2- CatalogosAseguradora'!$B:$D,3,FALSE)</f>
        <v>013</v>
      </c>
      <c r="H12791" s="23" t="str">
        <f>VLOOKUP(D12791,'1- CatalogoRamo'!$B:$G,3,FALSE)</f>
        <v>025</v>
      </c>
      <c r="I12791" s="31" t="str">
        <f>VLOOKUP(E12791,'0- CatalogoRubro'!$B:$D,3,FALSE)</f>
        <v>052</v>
      </c>
      <c r="J12791" s="1">
        <v>0</v>
      </c>
    </row>
    <row r="12792" spans="1:10" ht="16" x14ac:dyDescent="0.2">
      <c r="A12792" s="1">
        <v>13101</v>
      </c>
      <c r="B12792" s="20">
        <v>43435</v>
      </c>
      <c r="C12792" s="1" t="s">
        <v>13</v>
      </c>
      <c r="D12792" s="32" t="s">
        <v>162</v>
      </c>
      <c r="E12792" s="27" t="s">
        <v>152</v>
      </c>
      <c r="F12792" s="25">
        <f t="shared" si="205"/>
        <v>43435</v>
      </c>
      <c r="G12792" s="22" t="str">
        <f>VLOOKUP(C12792,'2- CatalogosAseguradora'!$B:$D,3,FALSE)</f>
        <v>013</v>
      </c>
      <c r="H12792" s="23" t="str">
        <f>VLOOKUP(D12792,'1- CatalogoRamo'!$B:$G,3,FALSE)</f>
        <v>025</v>
      </c>
      <c r="I12792" s="31" t="str">
        <f>VLOOKUP(E12792,'0- CatalogoRubro'!$B:$D,3,FALSE)</f>
        <v>053</v>
      </c>
      <c r="J12792" s="1">
        <v>0</v>
      </c>
    </row>
    <row r="12793" spans="1:10" ht="16" x14ac:dyDescent="0.2">
      <c r="A12793" s="1">
        <v>13102</v>
      </c>
      <c r="B12793" s="20">
        <v>43435</v>
      </c>
      <c r="C12793" s="1" t="s">
        <v>13</v>
      </c>
      <c r="D12793" s="32" t="s">
        <v>162</v>
      </c>
      <c r="E12793" s="27" t="s">
        <v>153</v>
      </c>
      <c r="F12793" s="25">
        <f t="shared" si="205"/>
        <v>43435</v>
      </c>
      <c r="G12793" s="22" t="str">
        <f>VLOOKUP(C12793,'2- CatalogosAseguradora'!$B:$D,3,FALSE)</f>
        <v>013</v>
      </c>
      <c r="H12793" s="23" t="str">
        <f>VLOOKUP(D12793,'1- CatalogoRamo'!$B:$G,3,FALSE)</f>
        <v>025</v>
      </c>
      <c r="I12793" s="31" t="str">
        <f>VLOOKUP(E12793,'0- CatalogoRubro'!$B:$D,3,FALSE)</f>
        <v>054</v>
      </c>
      <c r="J12793" s="1">
        <v>0</v>
      </c>
    </row>
    <row r="12794" spans="1:10" ht="16" x14ac:dyDescent="0.2">
      <c r="A12794" s="1">
        <v>13103</v>
      </c>
      <c r="B12794" s="20">
        <v>43435</v>
      </c>
      <c r="C12794" s="1" t="s">
        <v>13</v>
      </c>
      <c r="D12794" s="32" t="s">
        <v>162</v>
      </c>
      <c r="E12794" s="29" t="s">
        <v>154</v>
      </c>
      <c r="F12794" s="25">
        <f t="shared" si="205"/>
        <v>43435</v>
      </c>
      <c r="G12794" s="22" t="str">
        <f>VLOOKUP(C12794,'2- CatalogosAseguradora'!$B:$D,3,FALSE)</f>
        <v>013</v>
      </c>
      <c r="H12794" s="23" t="str">
        <f>VLOOKUP(D12794,'1- CatalogoRamo'!$B:$G,3,FALSE)</f>
        <v>025</v>
      </c>
      <c r="I12794" s="31" t="str">
        <f>VLOOKUP(E12794,'0- CatalogoRubro'!$B:$D,3,FALSE)</f>
        <v>055</v>
      </c>
      <c r="J12794" s="1">
        <v>330.31814741000005</v>
      </c>
    </row>
    <row r="12795" spans="1:10" ht="16" x14ac:dyDescent="0.2">
      <c r="A12795" s="1">
        <v>13104</v>
      </c>
      <c r="B12795" s="20">
        <v>43435</v>
      </c>
      <c r="C12795" s="1" t="s">
        <v>13</v>
      </c>
      <c r="D12795" s="32" t="s">
        <v>162</v>
      </c>
      <c r="E12795" s="29" t="s">
        <v>155</v>
      </c>
      <c r="F12795" s="25">
        <f t="shared" si="205"/>
        <v>43435</v>
      </c>
      <c r="G12795" s="22" t="str">
        <f>VLOOKUP(C12795,'2- CatalogosAseguradora'!$B:$D,3,FALSE)</f>
        <v>013</v>
      </c>
      <c r="H12795" s="23" t="str">
        <f>VLOOKUP(D12795,'1- CatalogoRamo'!$B:$G,3,FALSE)</f>
        <v>025</v>
      </c>
      <c r="I12795" s="31" t="str">
        <f>VLOOKUP(E12795,'0- CatalogoRubro'!$B:$D,3,FALSE)</f>
        <v>056</v>
      </c>
      <c r="J12795" s="1">
        <v>362.41532241000004</v>
      </c>
    </row>
    <row r="12796" spans="1:10" ht="16" x14ac:dyDescent="0.2">
      <c r="A12796" s="1">
        <v>13105</v>
      </c>
      <c r="B12796" s="20">
        <v>43525</v>
      </c>
      <c r="C12796" s="1" t="s">
        <v>13</v>
      </c>
      <c r="D12796" s="32" t="s">
        <v>162</v>
      </c>
      <c r="E12796" s="26" t="s">
        <v>104</v>
      </c>
      <c r="F12796" s="25">
        <f t="shared" si="205"/>
        <v>43525</v>
      </c>
      <c r="G12796" s="22" t="str">
        <f>VLOOKUP(C12796,'2- CatalogosAseguradora'!$B:$D,3,FALSE)</f>
        <v>013</v>
      </c>
      <c r="H12796" s="23" t="str">
        <f>VLOOKUP(D12796,'1- CatalogoRamo'!$B:$G,3,FALSE)</f>
        <v>025</v>
      </c>
      <c r="I12796" s="31" t="str">
        <f>VLOOKUP(E12796,'0- CatalogoRubro'!$B:$D,3,FALSE)</f>
        <v>001</v>
      </c>
      <c r="J12796" s="34">
        <v>1195.1318383800001</v>
      </c>
    </row>
    <row r="12797" spans="1:10" ht="16" x14ac:dyDescent="0.2">
      <c r="A12797" s="1">
        <v>13106</v>
      </c>
      <c r="B12797" s="20">
        <v>43525</v>
      </c>
      <c r="C12797" s="1" t="s">
        <v>13</v>
      </c>
      <c r="D12797" s="32" t="s">
        <v>162</v>
      </c>
      <c r="E12797" s="27" t="s">
        <v>105</v>
      </c>
      <c r="F12797" s="25">
        <f t="shared" si="205"/>
        <v>43525</v>
      </c>
      <c r="G12797" s="22" t="str">
        <f>VLOOKUP(C12797,'2- CatalogosAseguradora'!$B:$D,3,FALSE)</f>
        <v>013</v>
      </c>
      <c r="H12797" s="23" t="str">
        <f>VLOOKUP(D12797,'1- CatalogoRamo'!$B:$G,3,FALSE)</f>
        <v>025</v>
      </c>
      <c r="I12797" s="31" t="str">
        <f>VLOOKUP(E12797,'0- CatalogoRubro'!$B:$D,3,FALSE)</f>
        <v>002</v>
      </c>
      <c r="J12797" s="1">
        <v>2425.0169543100001</v>
      </c>
    </row>
    <row r="12798" spans="1:10" ht="16" x14ac:dyDescent="0.2">
      <c r="A12798" s="1">
        <v>13107</v>
      </c>
      <c r="B12798" s="20">
        <v>43525</v>
      </c>
      <c r="C12798" s="1" t="s">
        <v>13</v>
      </c>
      <c r="D12798" s="32" t="s">
        <v>162</v>
      </c>
      <c r="E12798" s="27" t="s">
        <v>106</v>
      </c>
      <c r="F12798" s="25">
        <f t="shared" si="205"/>
        <v>43525</v>
      </c>
      <c r="G12798" s="22" t="str">
        <f>VLOOKUP(C12798,'2- CatalogosAseguradora'!$B:$D,3,FALSE)</f>
        <v>013</v>
      </c>
      <c r="H12798" s="23" t="str">
        <f>VLOOKUP(D12798,'1- CatalogoRamo'!$B:$G,3,FALSE)</f>
        <v>025</v>
      </c>
      <c r="I12798" s="31" t="str">
        <f>VLOOKUP(E12798,'0- CatalogoRubro'!$B:$D,3,FALSE)</f>
        <v>003</v>
      </c>
      <c r="J12798" s="1">
        <v>2440.1541905100003</v>
      </c>
    </row>
    <row r="12799" spans="1:10" ht="16" x14ac:dyDescent="0.2">
      <c r="A12799" s="1">
        <v>13108</v>
      </c>
      <c r="B12799" s="20">
        <v>43525</v>
      </c>
      <c r="C12799" s="1" t="s">
        <v>13</v>
      </c>
      <c r="D12799" s="32" t="s">
        <v>162</v>
      </c>
      <c r="E12799" s="27" t="s">
        <v>107</v>
      </c>
      <c r="F12799" s="25">
        <f t="shared" si="205"/>
        <v>43525</v>
      </c>
      <c r="G12799" s="22" t="str">
        <f>VLOOKUP(C12799,'2- CatalogosAseguradora'!$B:$D,3,FALSE)</f>
        <v>013</v>
      </c>
      <c r="H12799" s="23" t="str">
        <f>VLOOKUP(D12799,'1- CatalogoRamo'!$B:$G,3,FALSE)</f>
        <v>025</v>
      </c>
      <c r="I12799" s="31" t="str">
        <f>VLOOKUP(E12799,'0- CatalogoRubro'!$B:$D,3,FALSE)</f>
        <v>004</v>
      </c>
      <c r="J12799" s="1">
        <v>3962.4603041599999</v>
      </c>
    </row>
    <row r="12800" spans="1:10" ht="16" x14ac:dyDescent="0.2">
      <c r="A12800" s="1">
        <v>13109</v>
      </c>
      <c r="B12800" s="20">
        <v>43525</v>
      </c>
      <c r="C12800" s="1" t="s">
        <v>13</v>
      </c>
      <c r="D12800" s="32" t="s">
        <v>162</v>
      </c>
      <c r="E12800" s="27" t="s">
        <v>108</v>
      </c>
      <c r="F12800" s="25">
        <f t="shared" si="205"/>
        <v>43525</v>
      </c>
      <c r="G12800" s="22" t="str">
        <f>VLOOKUP(C12800,'2- CatalogosAseguradora'!$B:$D,3,FALSE)</f>
        <v>013</v>
      </c>
      <c r="H12800" s="23" t="str">
        <f>VLOOKUP(D12800,'1- CatalogoRamo'!$B:$G,3,FALSE)</f>
        <v>025</v>
      </c>
      <c r="I12800" s="31" t="str">
        <f>VLOOKUP(E12800,'0- CatalogoRubro'!$B:$D,3,FALSE)</f>
        <v>005</v>
      </c>
      <c r="J12800" s="1">
        <v>619.52089821000004</v>
      </c>
    </row>
    <row r="12801" spans="1:10" ht="16" x14ac:dyDescent="0.2">
      <c r="A12801" s="1">
        <v>13110</v>
      </c>
      <c r="B12801" s="20">
        <v>43525</v>
      </c>
      <c r="C12801" s="1" t="s">
        <v>13</v>
      </c>
      <c r="D12801" s="32" t="s">
        <v>162</v>
      </c>
      <c r="E12801" s="27" t="s">
        <v>109</v>
      </c>
      <c r="F12801" s="25">
        <f t="shared" si="205"/>
        <v>43525</v>
      </c>
      <c r="G12801" s="22" t="str">
        <f>VLOOKUP(C12801,'2- CatalogosAseguradora'!$B:$D,3,FALSE)</f>
        <v>013</v>
      </c>
      <c r="H12801" s="23" t="str">
        <f>VLOOKUP(D12801,'1- CatalogoRamo'!$B:$G,3,FALSE)</f>
        <v>025</v>
      </c>
      <c r="I12801" s="31" t="str">
        <f>VLOOKUP(E12801,'0- CatalogoRubro'!$B:$D,3,FALSE)</f>
        <v>006</v>
      </c>
      <c r="J12801" s="1">
        <v>902.78521544</v>
      </c>
    </row>
    <row r="12802" spans="1:10" ht="16" x14ac:dyDescent="0.2">
      <c r="A12802" s="1">
        <v>13111</v>
      </c>
      <c r="B12802" s="20">
        <v>43525</v>
      </c>
      <c r="C12802" s="1" t="s">
        <v>13</v>
      </c>
      <c r="D12802" s="32" t="s">
        <v>162</v>
      </c>
      <c r="E12802" s="27" t="s">
        <v>110</v>
      </c>
      <c r="F12802" s="25">
        <f t="shared" si="205"/>
        <v>43525</v>
      </c>
      <c r="G12802" s="22" t="str">
        <f>VLOOKUP(C12802,'2- CatalogosAseguradora'!$B:$D,3,FALSE)</f>
        <v>013</v>
      </c>
      <c r="H12802" s="23" t="str">
        <f>VLOOKUP(D12802,'1- CatalogoRamo'!$B:$G,3,FALSE)</f>
        <v>025</v>
      </c>
      <c r="I12802" s="31" t="str">
        <f>VLOOKUP(E12802,'0- CatalogoRubro'!$B:$D,3,FALSE)</f>
        <v>007</v>
      </c>
      <c r="J12802" s="1">
        <v>0</v>
      </c>
    </row>
    <row r="12803" spans="1:10" ht="16" x14ac:dyDescent="0.2">
      <c r="A12803" s="1">
        <v>13112</v>
      </c>
      <c r="B12803" s="20">
        <v>43525</v>
      </c>
      <c r="C12803" s="1" t="s">
        <v>13</v>
      </c>
      <c r="D12803" s="32" t="s">
        <v>162</v>
      </c>
      <c r="E12803" s="27" t="s">
        <v>111</v>
      </c>
      <c r="F12803" s="25">
        <f t="shared" si="205"/>
        <v>43525</v>
      </c>
      <c r="G12803" s="22" t="str">
        <f>VLOOKUP(C12803,'2- CatalogosAseguradora'!$B:$D,3,FALSE)</f>
        <v>013</v>
      </c>
      <c r="H12803" s="23" t="str">
        <f>VLOOKUP(D12803,'1- CatalogoRamo'!$B:$G,3,FALSE)</f>
        <v>025</v>
      </c>
      <c r="I12803" s="31" t="str">
        <f>VLOOKUP(E12803,'0- CatalogoRubro'!$B:$D,3,FALSE)</f>
        <v>008</v>
      </c>
      <c r="J12803" s="1">
        <v>0</v>
      </c>
    </row>
    <row r="12804" spans="1:10" ht="16" x14ac:dyDescent="0.2">
      <c r="A12804" s="1">
        <v>13113</v>
      </c>
      <c r="B12804" s="20">
        <v>43525</v>
      </c>
      <c r="C12804" s="1" t="s">
        <v>13</v>
      </c>
      <c r="D12804" s="32" t="s">
        <v>162</v>
      </c>
      <c r="E12804" s="28" t="s">
        <v>112</v>
      </c>
      <c r="F12804" s="25">
        <f t="shared" si="205"/>
        <v>43525</v>
      </c>
      <c r="G12804" s="22" t="str">
        <f>VLOOKUP(C12804,'2- CatalogosAseguradora'!$B:$D,3,FALSE)</f>
        <v>013</v>
      </c>
      <c r="H12804" s="23" t="str">
        <f>VLOOKUP(D12804,'1- CatalogoRamo'!$B:$G,3,FALSE)</f>
        <v>025</v>
      </c>
      <c r="I12804" s="31" t="str">
        <f>VLOOKUP(E12804,'0- CatalogoRubro'!$B:$D,3,FALSE)</f>
        <v>009</v>
      </c>
      <c r="J12804" s="1">
        <v>15.137236199999998</v>
      </c>
    </row>
    <row r="12805" spans="1:10" ht="16" x14ac:dyDescent="0.2">
      <c r="A12805" s="1">
        <v>13114</v>
      </c>
      <c r="B12805" s="20">
        <v>43525</v>
      </c>
      <c r="C12805" s="1" t="s">
        <v>13</v>
      </c>
      <c r="D12805" s="32" t="s">
        <v>162</v>
      </c>
      <c r="E12805" s="27" t="s">
        <v>113</v>
      </c>
      <c r="F12805" s="25">
        <f t="shared" si="205"/>
        <v>43525</v>
      </c>
      <c r="G12805" s="22" t="str">
        <f>VLOOKUP(C12805,'2- CatalogosAseguradora'!$B:$D,3,FALSE)</f>
        <v>013</v>
      </c>
      <c r="H12805" s="23" t="str">
        <f>VLOOKUP(D12805,'1- CatalogoRamo'!$B:$G,3,FALSE)</f>
        <v>025</v>
      </c>
      <c r="I12805" s="31" t="str">
        <f>VLOOKUP(E12805,'0- CatalogoRubro'!$B:$D,3,FALSE)</f>
        <v>010</v>
      </c>
      <c r="J12805" s="1">
        <v>302.98376327</v>
      </c>
    </row>
    <row r="12806" spans="1:10" ht="16" x14ac:dyDescent="0.2">
      <c r="A12806" s="1">
        <v>13115</v>
      </c>
      <c r="B12806" s="20">
        <v>43525</v>
      </c>
      <c r="C12806" s="1" t="s">
        <v>13</v>
      </c>
      <c r="D12806" s="32" t="s">
        <v>162</v>
      </c>
      <c r="E12806" s="27" t="s">
        <v>114</v>
      </c>
      <c r="F12806" s="25">
        <f t="shared" si="205"/>
        <v>43525</v>
      </c>
      <c r="G12806" s="22" t="str">
        <f>VLOOKUP(C12806,'2- CatalogosAseguradora'!$B:$D,3,FALSE)</f>
        <v>013</v>
      </c>
      <c r="H12806" s="23" t="str">
        <f>VLOOKUP(D12806,'1- CatalogoRamo'!$B:$G,3,FALSE)</f>
        <v>025</v>
      </c>
      <c r="I12806" s="31" t="str">
        <f>VLOOKUP(E12806,'0- CatalogoRubro'!$B:$D,3,FALSE)</f>
        <v>011</v>
      </c>
      <c r="J12806" s="1">
        <v>302.98376327</v>
      </c>
    </row>
    <row r="12807" spans="1:10" ht="16" x14ac:dyDescent="0.2">
      <c r="A12807" s="1">
        <v>13116</v>
      </c>
      <c r="B12807" s="20">
        <v>43525</v>
      </c>
      <c r="C12807" s="1" t="s">
        <v>13</v>
      </c>
      <c r="D12807" s="32" t="s">
        <v>162</v>
      </c>
      <c r="E12807" s="27" t="s">
        <v>115</v>
      </c>
      <c r="F12807" s="25">
        <f t="shared" si="205"/>
        <v>43525</v>
      </c>
      <c r="G12807" s="22" t="str">
        <f>VLOOKUP(C12807,'2- CatalogosAseguradora'!$B:$D,3,FALSE)</f>
        <v>013</v>
      </c>
      <c r="H12807" s="23" t="str">
        <f>VLOOKUP(D12807,'1- CatalogoRamo'!$B:$G,3,FALSE)</f>
        <v>025</v>
      </c>
      <c r="I12807" s="31" t="str">
        <f>VLOOKUP(E12807,'0- CatalogoRubro'!$B:$D,3,FALSE)</f>
        <v>012</v>
      </c>
      <c r="J12807" s="1">
        <v>0</v>
      </c>
    </row>
    <row r="12808" spans="1:10" ht="16" x14ac:dyDescent="0.2">
      <c r="A12808" s="1">
        <v>13117</v>
      </c>
      <c r="B12808" s="20">
        <v>43525</v>
      </c>
      <c r="C12808" s="1" t="s">
        <v>13</v>
      </c>
      <c r="D12808" s="32" t="s">
        <v>162</v>
      </c>
      <c r="E12808" s="27" t="s">
        <v>116</v>
      </c>
      <c r="F12808" s="25">
        <f t="shared" si="205"/>
        <v>43525</v>
      </c>
      <c r="G12808" s="22" t="str">
        <f>VLOOKUP(C12808,'2- CatalogosAseguradora'!$B:$D,3,FALSE)</f>
        <v>013</v>
      </c>
      <c r="H12808" s="23" t="str">
        <f>VLOOKUP(D12808,'1- CatalogoRamo'!$B:$G,3,FALSE)</f>
        <v>025</v>
      </c>
      <c r="I12808" s="31" t="str">
        <f>VLOOKUP(E12808,'0- CatalogoRubro'!$B:$D,3,FALSE)</f>
        <v>013</v>
      </c>
      <c r="J12808" s="1">
        <v>880.52095278999991</v>
      </c>
    </row>
    <row r="12809" spans="1:10" ht="16" x14ac:dyDescent="0.2">
      <c r="A12809" s="1">
        <v>13118</v>
      </c>
      <c r="B12809" s="20">
        <v>43525</v>
      </c>
      <c r="C12809" s="1" t="s">
        <v>13</v>
      </c>
      <c r="D12809" s="32" t="s">
        <v>162</v>
      </c>
      <c r="E12809" s="27" t="s">
        <v>117</v>
      </c>
      <c r="F12809" s="25">
        <f t="shared" si="205"/>
        <v>43525</v>
      </c>
      <c r="G12809" s="22" t="str">
        <f>VLOOKUP(C12809,'2- CatalogosAseguradora'!$B:$D,3,FALSE)</f>
        <v>013</v>
      </c>
      <c r="H12809" s="23" t="str">
        <f>VLOOKUP(D12809,'1- CatalogoRamo'!$B:$G,3,FALSE)</f>
        <v>025</v>
      </c>
      <c r="I12809" s="31" t="str">
        <f>VLOOKUP(E12809,'0- CatalogoRubro'!$B:$D,3,FALSE)</f>
        <v>014</v>
      </c>
      <c r="J12809" s="1">
        <v>880.52095278999991</v>
      </c>
    </row>
    <row r="12810" spans="1:10" ht="16" x14ac:dyDescent="0.2">
      <c r="A12810" s="1">
        <v>13119</v>
      </c>
      <c r="B12810" s="20">
        <v>43525</v>
      </c>
      <c r="C12810" s="1" t="s">
        <v>13</v>
      </c>
      <c r="D12810" s="32" t="s">
        <v>162</v>
      </c>
      <c r="E12810" s="27" t="s">
        <v>118</v>
      </c>
      <c r="F12810" s="25">
        <f t="shared" si="205"/>
        <v>43525</v>
      </c>
      <c r="G12810" s="22" t="str">
        <f>VLOOKUP(C12810,'2- CatalogosAseguradora'!$B:$D,3,FALSE)</f>
        <v>013</v>
      </c>
      <c r="H12810" s="23" t="str">
        <f>VLOOKUP(D12810,'1- CatalogoRamo'!$B:$G,3,FALSE)</f>
        <v>025</v>
      </c>
      <c r="I12810" s="31" t="str">
        <f>VLOOKUP(E12810,'0- CatalogoRubro'!$B:$D,3,FALSE)</f>
        <v>015</v>
      </c>
      <c r="J12810" s="1">
        <v>0</v>
      </c>
    </row>
    <row r="12811" spans="1:10" ht="16" x14ac:dyDescent="0.2">
      <c r="A12811" s="1">
        <v>13120</v>
      </c>
      <c r="B12811" s="20">
        <v>43525</v>
      </c>
      <c r="C12811" s="1" t="s">
        <v>13</v>
      </c>
      <c r="D12811" s="32" t="s">
        <v>162</v>
      </c>
      <c r="E12811" s="27" t="s">
        <v>119</v>
      </c>
      <c r="F12811" s="25">
        <f t="shared" si="205"/>
        <v>43525</v>
      </c>
      <c r="G12811" s="22" t="str">
        <f>VLOOKUP(C12811,'2- CatalogosAseguradora'!$B:$D,3,FALSE)</f>
        <v>013</v>
      </c>
      <c r="H12811" s="23" t="str">
        <f>VLOOKUP(D12811,'1- CatalogoRamo'!$B:$G,3,FALSE)</f>
        <v>025</v>
      </c>
      <c r="I12811" s="31" t="str">
        <f>VLOOKUP(E12811,'0- CatalogoRubro'!$B:$D,3,FALSE)</f>
        <v>016</v>
      </c>
      <c r="J12811" s="1">
        <v>-46.380399869999998</v>
      </c>
    </row>
    <row r="12812" spans="1:10" ht="16" x14ac:dyDescent="0.2">
      <c r="A12812" s="1">
        <v>13121</v>
      </c>
      <c r="B12812" s="20">
        <v>43525</v>
      </c>
      <c r="C12812" s="1" t="s">
        <v>13</v>
      </c>
      <c r="D12812" s="32" t="s">
        <v>162</v>
      </c>
      <c r="E12812" s="26" t="s">
        <v>120</v>
      </c>
      <c r="F12812" s="25">
        <f t="shared" si="205"/>
        <v>43525</v>
      </c>
      <c r="G12812" s="22" t="str">
        <f>VLOOKUP(C12812,'2- CatalogosAseguradora'!$B:$D,3,FALSE)</f>
        <v>013</v>
      </c>
      <c r="H12812" s="23" t="str">
        <f>VLOOKUP(D12812,'1- CatalogoRamo'!$B:$G,3,FALSE)</f>
        <v>025</v>
      </c>
      <c r="I12812" s="31" t="str">
        <f>VLOOKUP(E12812,'0- CatalogoRubro'!$B:$D,3,FALSE)</f>
        <v>017</v>
      </c>
      <c r="J12812" s="1">
        <v>643.25151697000001</v>
      </c>
    </row>
    <row r="12813" spans="1:10" ht="16" x14ac:dyDescent="0.2">
      <c r="A12813" s="1">
        <v>13122</v>
      </c>
      <c r="B12813" s="20">
        <v>43525</v>
      </c>
      <c r="C12813" s="1" t="s">
        <v>13</v>
      </c>
      <c r="D12813" s="32" t="s">
        <v>162</v>
      </c>
      <c r="E12813" s="27" t="s">
        <v>121</v>
      </c>
      <c r="F12813" s="25">
        <f t="shared" ref="F12813:F12876" si="206">B12813</f>
        <v>43525</v>
      </c>
      <c r="G12813" s="22" t="str">
        <f>VLOOKUP(C12813,'2- CatalogosAseguradora'!$B:$D,3,FALSE)</f>
        <v>013</v>
      </c>
      <c r="H12813" s="23" t="str">
        <f>VLOOKUP(D12813,'1- CatalogoRamo'!$B:$G,3,FALSE)</f>
        <v>025</v>
      </c>
      <c r="I12813" s="31" t="str">
        <f>VLOOKUP(E12813,'0- CatalogoRubro'!$B:$D,3,FALSE)</f>
        <v>018</v>
      </c>
      <c r="J12813" s="1">
        <v>492.10086866</v>
      </c>
    </row>
    <row r="12814" spans="1:10" ht="16" x14ac:dyDescent="0.2">
      <c r="A12814" s="1">
        <v>13123</v>
      </c>
      <c r="B12814" s="20">
        <v>43525</v>
      </c>
      <c r="C12814" s="1" t="s">
        <v>13</v>
      </c>
      <c r="D12814" s="32" t="s">
        <v>162</v>
      </c>
      <c r="E12814" s="27" t="s">
        <v>106</v>
      </c>
      <c r="F12814" s="25">
        <f t="shared" si="206"/>
        <v>43525</v>
      </c>
      <c r="G12814" s="22" t="str">
        <f>VLOOKUP(C12814,'2- CatalogosAseguradora'!$B:$D,3,FALSE)</f>
        <v>013</v>
      </c>
      <c r="H12814" s="23" t="str">
        <f>VLOOKUP(D12814,'1- CatalogoRamo'!$B:$G,3,FALSE)</f>
        <v>025</v>
      </c>
      <c r="I12814" s="31" t="str">
        <f>VLOOKUP(E12814,'0- CatalogoRubro'!$B:$D,3,FALSE)</f>
        <v>003</v>
      </c>
      <c r="J12814" s="1">
        <v>492.10086866</v>
      </c>
    </row>
    <row r="12815" spans="1:10" ht="16" x14ac:dyDescent="0.2">
      <c r="A12815" s="1">
        <v>13124</v>
      </c>
      <c r="B12815" s="20">
        <v>43525</v>
      </c>
      <c r="C12815" s="1" t="s">
        <v>13</v>
      </c>
      <c r="D12815" s="32" t="s">
        <v>162</v>
      </c>
      <c r="E12815" s="27" t="s">
        <v>111</v>
      </c>
      <c r="F12815" s="25">
        <f t="shared" si="206"/>
        <v>43525</v>
      </c>
      <c r="G12815" s="22" t="str">
        <f>VLOOKUP(C12815,'2- CatalogosAseguradora'!$B:$D,3,FALSE)</f>
        <v>013</v>
      </c>
      <c r="H12815" s="23" t="str">
        <f>VLOOKUP(D12815,'1- CatalogoRamo'!$B:$G,3,FALSE)</f>
        <v>025</v>
      </c>
      <c r="I12815" s="31" t="str">
        <f>VLOOKUP(E12815,'0- CatalogoRubro'!$B:$D,3,FALSE)</f>
        <v>008</v>
      </c>
      <c r="J12815" s="1">
        <v>0</v>
      </c>
    </row>
    <row r="12816" spans="1:10" ht="16" x14ac:dyDescent="0.2">
      <c r="A12816" s="1">
        <v>13125</v>
      </c>
      <c r="B12816" s="20">
        <v>43525</v>
      </c>
      <c r="C12816" s="1" t="s">
        <v>13</v>
      </c>
      <c r="D12816" s="32" t="s">
        <v>162</v>
      </c>
      <c r="E12816" s="27" t="s">
        <v>122</v>
      </c>
      <c r="F12816" s="25">
        <f t="shared" si="206"/>
        <v>43525</v>
      </c>
      <c r="G12816" s="22" t="str">
        <f>VLOOKUP(C12816,'2- CatalogosAseguradora'!$B:$D,3,FALSE)</f>
        <v>013</v>
      </c>
      <c r="H12816" s="23" t="str">
        <f>VLOOKUP(D12816,'1- CatalogoRamo'!$B:$G,3,FALSE)</f>
        <v>025</v>
      </c>
      <c r="I12816" s="31" t="str">
        <f>VLOOKUP(E12816,'0- CatalogoRubro'!$B:$D,3,FALSE)</f>
        <v>021</v>
      </c>
      <c r="J12816" s="1">
        <v>0.64813573000000002</v>
      </c>
    </row>
    <row r="12817" spans="1:10" ht="16" x14ac:dyDescent="0.2">
      <c r="A12817" s="1">
        <v>13126</v>
      </c>
      <c r="B12817" s="20">
        <v>43525</v>
      </c>
      <c r="C12817" s="1" t="s">
        <v>13</v>
      </c>
      <c r="D12817" s="32" t="s">
        <v>162</v>
      </c>
      <c r="E12817" s="27" t="s">
        <v>123</v>
      </c>
      <c r="F12817" s="25">
        <f t="shared" si="206"/>
        <v>43525</v>
      </c>
      <c r="G12817" s="22" t="str">
        <f>VLOOKUP(C12817,'2- CatalogosAseguradora'!$B:$D,3,FALSE)</f>
        <v>013</v>
      </c>
      <c r="H12817" s="23" t="str">
        <f>VLOOKUP(D12817,'1- CatalogoRamo'!$B:$G,3,FALSE)</f>
        <v>025</v>
      </c>
      <c r="I12817" s="31" t="str">
        <f>VLOOKUP(E12817,'0- CatalogoRubro'!$B:$D,3,FALSE)</f>
        <v>022</v>
      </c>
      <c r="J12817" s="1">
        <v>104.81111229999999</v>
      </c>
    </row>
    <row r="12818" spans="1:10" ht="16" x14ac:dyDescent="0.2">
      <c r="A12818" s="1">
        <v>13127</v>
      </c>
      <c r="B12818" s="20">
        <v>43525</v>
      </c>
      <c r="C12818" s="1" t="s">
        <v>13</v>
      </c>
      <c r="D12818" s="32" t="s">
        <v>162</v>
      </c>
      <c r="E12818" s="27" t="s">
        <v>124</v>
      </c>
      <c r="F12818" s="25">
        <f t="shared" si="206"/>
        <v>43525</v>
      </c>
      <c r="G12818" s="22" t="str">
        <f>VLOOKUP(C12818,'2- CatalogosAseguradora'!$B:$D,3,FALSE)</f>
        <v>013</v>
      </c>
      <c r="H12818" s="23" t="str">
        <f>VLOOKUP(D12818,'1- CatalogoRamo'!$B:$G,3,FALSE)</f>
        <v>025</v>
      </c>
      <c r="I12818" s="31" t="str">
        <f>VLOOKUP(E12818,'0- CatalogoRubro'!$B:$D,3,FALSE)</f>
        <v>023</v>
      </c>
      <c r="J12818" s="1">
        <v>104.81111229999999</v>
      </c>
    </row>
    <row r="12819" spans="1:10" ht="16" x14ac:dyDescent="0.2">
      <c r="A12819" s="1">
        <v>13128</v>
      </c>
      <c r="B12819" s="20">
        <v>43525</v>
      </c>
      <c r="C12819" s="1" t="s">
        <v>13</v>
      </c>
      <c r="D12819" s="32" t="s">
        <v>162</v>
      </c>
      <c r="E12819" s="27" t="s">
        <v>125</v>
      </c>
      <c r="F12819" s="25">
        <f t="shared" si="206"/>
        <v>43525</v>
      </c>
      <c r="G12819" s="22" t="str">
        <f>VLOOKUP(C12819,'2- CatalogosAseguradora'!$B:$D,3,FALSE)</f>
        <v>013</v>
      </c>
      <c r="H12819" s="23" t="str">
        <f>VLOOKUP(D12819,'1- CatalogoRamo'!$B:$G,3,FALSE)</f>
        <v>025</v>
      </c>
      <c r="I12819" s="31" t="str">
        <f>VLOOKUP(E12819,'0- CatalogoRubro'!$B:$D,3,FALSE)</f>
        <v>024</v>
      </c>
      <c r="J12819" s="1">
        <v>0</v>
      </c>
    </row>
    <row r="12820" spans="1:10" ht="16" x14ac:dyDescent="0.2">
      <c r="A12820" s="1">
        <v>13129</v>
      </c>
      <c r="B12820" s="20">
        <v>43525</v>
      </c>
      <c r="C12820" s="1" t="s">
        <v>13</v>
      </c>
      <c r="D12820" s="32" t="s">
        <v>162</v>
      </c>
      <c r="E12820" s="27" t="s">
        <v>126</v>
      </c>
      <c r="F12820" s="25">
        <f t="shared" si="206"/>
        <v>43525</v>
      </c>
      <c r="G12820" s="22" t="str">
        <f>VLOOKUP(C12820,'2- CatalogosAseguradora'!$B:$D,3,FALSE)</f>
        <v>013</v>
      </c>
      <c r="H12820" s="23" t="str">
        <f>VLOOKUP(D12820,'1- CatalogoRamo'!$B:$G,3,FALSE)</f>
        <v>025</v>
      </c>
      <c r="I12820" s="31" t="str">
        <f>VLOOKUP(E12820,'0- CatalogoRubro'!$B:$D,3,FALSE)</f>
        <v>025</v>
      </c>
      <c r="J12820" s="1">
        <v>2.8680112000000002</v>
      </c>
    </row>
    <row r="12821" spans="1:10" ht="16" x14ac:dyDescent="0.2">
      <c r="A12821" s="1">
        <v>13130</v>
      </c>
      <c r="B12821" s="20">
        <v>43525</v>
      </c>
      <c r="C12821" s="1" t="s">
        <v>13</v>
      </c>
      <c r="D12821" s="32" t="s">
        <v>162</v>
      </c>
      <c r="E12821" s="27" t="s">
        <v>127</v>
      </c>
      <c r="F12821" s="25">
        <f t="shared" si="206"/>
        <v>43525</v>
      </c>
      <c r="G12821" s="22" t="str">
        <f>VLOOKUP(C12821,'2- CatalogosAseguradora'!$B:$D,3,FALSE)</f>
        <v>013</v>
      </c>
      <c r="H12821" s="23" t="str">
        <f>VLOOKUP(D12821,'1- CatalogoRamo'!$B:$G,3,FALSE)</f>
        <v>025</v>
      </c>
      <c r="I12821" s="31" t="str">
        <f>VLOOKUP(E12821,'0- CatalogoRubro'!$B:$D,3,FALSE)</f>
        <v>026</v>
      </c>
      <c r="J12821" s="1">
        <v>49.855682939999994</v>
      </c>
    </row>
    <row r="12822" spans="1:10" ht="16" x14ac:dyDescent="0.2">
      <c r="A12822" s="1">
        <v>13131</v>
      </c>
      <c r="B12822" s="20">
        <v>43525</v>
      </c>
      <c r="C12822" s="1" t="s">
        <v>13</v>
      </c>
      <c r="D12822" s="32" t="s">
        <v>162</v>
      </c>
      <c r="E12822" s="26" t="s">
        <v>128</v>
      </c>
      <c r="F12822" s="25">
        <f t="shared" si="206"/>
        <v>43525</v>
      </c>
      <c r="G12822" s="22" t="str">
        <f>VLOOKUP(C12822,'2- CatalogosAseguradora'!$B:$D,3,FALSE)</f>
        <v>013</v>
      </c>
      <c r="H12822" s="23" t="str">
        <f>VLOOKUP(D12822,'1- CatalogoRamo'!$B:$G,3,FALSE)</f>
        <v>025</v>
      </c>
      <c r="I12822" s="31" t="str">
        <f>VLOOKUP(E12822,'0- CatalogoRubro'!$B:$D,3,FALSE)</f>
        <v>027</v>
      </c>
      <c r="J12822" s="1">
        <v>0</v>
      </c>
    </row>
    <row r="12823" spans="1:10" ht="16" x14ac:dyDescent="0.2">
      <c r="A12823" s="1">
        <v>13132</v>
      </c>
      <c r="B12823" s="20">
        <v>43525</v>
      </c>
      <c r="C12823" s="1" t="s">
        <v>13</v>
      </c>
      <c r="D12823" s="32" t="s">
        <v>162</v>
      </c>
      <c r="E12823" s="27" t="s">
        <v>129</v>
      </c>
      <c r="F12823" s="25">
        <f t="shared" si="206"/>
        <v>43525</v>
      </c>
      <c r="G12823" s="22" t="str">
        <f>VLOOKUP(C12823,'2- CatalogosAseguradora'!$B:$D,3,FALSE)</f>
        <v>013</v>
      </c>
      <c r="H12823" s="23" t="str">
        <f>VLOOKUP(D12823,'1- CatalogoRamo'!$B:$G,3,FALSE)</f>
        <v>025</v>
      </c>
      <c r="I12823" s="31" t="str">
        <f>VLOOKUP(E12823,'0- CatalogoRubro'!$B:$D,3,FALSE)</f>
        <v>028</v>
      </c>
      <c r="J12823" s="1">
        <v>0</v>
      </c>
    </row>
    <row r="12824" spans="1:10" ht="16" x14ac:dyDescent="0.2">
      <c r="A12824" s="1">
        <v>13133</v>
      </c>
      <c r="B12824" s="20">
        <v>43525</v>
      </c>
      <c r="C12824" s="1" t="s">
        <v>13</v>
      </c>
      <c r="D12824" s="32" t="s">
        <v>162</v>
      </c>
      <c r="E12824" s="27" t="s">
        <v>130</v>
      </c>
      <c r="F12824" s="25">
        <f t="shared" si="206"/>
        <v>43525</v>
      </c>
      <c r="G12824" s="22" t="str">
        <f>VLOOKUP(C12824,'2- CatalogosAseguradora'!$B:$D,3,FALSE)</f>
        <v>013</v>
      </c>
      <c r="H12824" s="23" t="str">
        <f>VLOOKUP(D12824,'1- CatalogoRamo'!$B:$G,3,FALSE)</f>
        <v>025</v>
      </c>
      <c r="I12824" s="31" t="str">
        <f>VLOOKUP(E12824,'0- CatalogoRubro'!$B:$D,3,FALSE)</f>
        <v>029</v>
      </c>
      <c r="J12824" s="1">
        <v>0</v>
      </c>
    </row>
    <row r="12825" spans="1:10" ht="16" x14ac:dyDescent="0.2">
      <c r="A12825" s="1">
        <v>13134</v>
      </c>
      <c r="B12825" s="20">
        <v>43525</v>
      </c>
      <c r="C12825" s="1" t="s">
        <v>13</v>
      </c>
      <c r="D12825" s="32" t="s">
        <v>162</v>
      </c>
      <c r="E12825" s="26" t="s">
        <v>131</v>
      </c>
      <c r="F12825" s="25">
        <f t="shared" si="206"/>
        <v>43525</v>
      </c>
      <c r="G12825" s="22" t="str">
        <f>VLOOKUP(C12825,'2- CatalogosAseguradora'!$B:$D,3,FALSE)</f>
        <v>013</v>
      </c>
      <c r="H12825" s="23" t="str">
        <f>VLOOKUP(D12825,'1- CatalogoRamo'!$B:$G,3,FALSE)</f>
        <v>025</v>
      </c>
      <c r="I12825" s="31" t="str">
        <f>VLOOKUP(E12825,'0- CatalogoRubro'!$B:$D,3,FALSE)</f>
        <v>030</v>
      </c>
      <c r="J12825" s="1">
        <v>0</v>
      </c>
    </row>
    <row r="12826" spans="1:10" ht="16" x14ac:dyDescent="0.2">
      <c r="A12826" s="1">
        <v>13135</v>
      </c>
      <c r="B12826" s="20">
        <v>43525</v>
      </c>
      <c r="C12826" s="1" t="s">
        <v>13</v>
      </c>
      <c r="D12826" s="32" t="s">
        <v>162</v>
      </c>
      <c r="E12826" s="27" t="s">
        <v>132</v>
      </c>
      <c r="F12826" s="25">
        <f t="shared" si="206"/>
        <v>43525</v>
      </c>
      <c r="G12826" s="22" t="str">
        <f>VLOOKUP(C12826,'2- CatalogosAseguradora'!$B:$D,3,FALSE)</f>
        <v>013</v>
      </c>
      <c r="H12826" s="23" t="str">
        <f>VLOOKUP(D12826,'1- CatalogoRamo'!$B:$G,3,FALSE)</f>
        <v>025</v>
      </c>
      <c r="I12826" s="31" t="str">
        <f>VLOOKUP(E12826,'0- CatalogoRubro'!$B:$D,3,FALSE)</f>
        <v>031</v>
      </c>
      <c r="J12826" s="1">
        <v>0</v>
      </c>
    </row>
    <row r="12827" spans="1:10" ht="16" x14ac:dyDescent="0.2">
      <c r="A12827" s="1">
        <v>13136</v>
      </c>
      <c r="B12827" s="20">
        <v>43525</v>
      </c>
      <c r="C12827" s="1" t="s">
        <v>13</v>
      </c>
      <c r="D12827" s="32" t="s">
        <v>162</v>
      </c>
      <c r="E12827" s="27" t="s">
        <v>106</v>
      </c>
      <c r="F12827" s="25">
        <f t="shared" si="206"/>
        <v>43525</v>
      </c>
      <c r="G12827" s="22" t="str">
        <f>VLOOKUP(C12827,'2- CatalogosAseguradora'!$B:$D,3,FALSE)</f>
        <v>013</v>
      </c>
      <c r="H12827" s="23" t="str">
        <f>VLOOKUP(D12827,'1- CatalogoRamo'!$B:$G,3,FALSE)</f>
        <v>025</v>
      </c>
      <c r="I12827" s="31" t="str">
        <f>VLOOKUP(E12827,'0- CatalogoRubro'!$B:$D,3,FALSE)</f>
        <v>003</v>
      </c>
      <c r="J12827" s="1">
        <v>0</v>
      </c>
    </row>
    <row r="12828" spans="1:10" ht="16" x14ac:dyDescent="0.2">
      <c r="A12828" s="1">
        <v>13137</v>
      </c>
      <c r="B12828" s="20">
        <v>43525</v>
      </c>
      <c r="C12828" s="1" t="s">
        <v>13</v>
      </c>
      <c r="D12828" s="32" t="s">
        <v>162</v>
      </c>
      <c r="E12828" s="27" t="s">
        <v>111</v>
      </c>
      <c r="F12828" s="25">
        <f t="shared" si="206"/>
        <v>43525</v>
      </c>
      <c r="G12828" s="22" t="str">
        <f>VLOOKUP(C12828,'2- CatalogosAseguradora'!$B:$D,3,FALSE)</f>
        <v>013</v>
      </c>
      <c r="H12828" s="23" t="str">
        <f>VLOOKUP(D12828,'1- CatalogoRamo'!$B:$G,3,FALSE)</f>
        <v>025</v>
      </c>
      <c r="I12828" s="31" t="str">
        <f>VLOOKUP(E12828,'0- CatalogoRubro'!$B:$D,3,FALSE)</f>
        <v>008</v>
      </c>
      <c r="J12828" s="1">
        <v>0</v>
      </c>
    </row>
    <row r="12829" spans="1:10" ht="16" x14ac:dyDescent="0.2">
      <c r="A12829" s="1">
        <v>13138</v>
      </c>
      <c r="B12829" s="20">
        <v>43525</v>
      </c>
      <c r="C12829" s="1" t="s">
        <v>13</v>
      </c>
      <c r="D12829" s="32" t="s">
        <v>162</v>
      </c>
      <c r="E12829" s="27" t="s">
        <v>133</v>
      </c>
      <c r="F12829" s="25">
        <f t="shared" si="206"/>
        <v>43525</v>
      </c>
      <c r="G12829" s="22" t="str">
        <f>VLOOKUP(C12829,'2- CatalogosAseguradora'!$B:$D,3,FALSE)</f>
        <v>013</v>
      </c>
      <c r="H12829" s="23" t="str">
        <f>VLOOKUP(D12829,'1- CatalogoRamo'!$B:$G,3,FALSE)</f>
        <v>025</v>
      </c>
      <c r="I12829" s="31" t="str">
        <f>VLOOKUP(E12829,'0- CatalogoRubro'!$B:$D,3,FALSE)</f>
        <v>034</v>
      </c>
      <c r="J12829" s="1">
        <v>0</v>
      </c>
    </row>
    <row r="12830" spans="1:10" ht="16" x14ac:dyDescent="0.2">
      <c r="A12830" s="1">
        <v>13139</v>
      </c>
      <c r="B12830" s="20">
        <v>43525</v>
      </c>
      <c r="C12830" s="1" t="s">
        <v>13</v>
      </c>
      <c r="D12830" s="32" t="s">
        <v>162</v>
      </c>
      <c r="E12830" s="27" t="s">
        <v>134</v>
      </c>
      <c r="F12830" s="25">
        <f t="shared" si="206"/>
        <v>43525</v>
      </c>
      <c r="G12830" s="22" t="str">
        <f>VLOOKUP(C12830,'2- CatalogosAseguradora'!$B:$D,3,FALSE)</f>
        <v>013</v>
      </c>
      <c r="H12830" s="23" t="str">
        <f>VLOOKUP(D12830,'1- CatalogoRamo'!$B:$G,3,FALSE)</f>
        <v>025</v>
      </c>
      <c r="I12830" s="31" t="str">
        <f>VLOOKUP(E12830,'0- CatalogoRubro'!$B:$D,3,FALSE)</f>
        <v>035</v>
      </c>
      <c r="J12830" s="1">
        <v>0</v>
      </c>
    </row>
    <row r="12831" spans="1:10" ht="16" x14ac:dyDescent="0.2">
      <c r="A12831" s="1">
        <v>13140</v>
      </c>
      <c r="B12831" s="20">
        <v>43525</v>
      </c>
      <c r="C12831" s="1" t="s">
        <v>13</v>
      </c>
      <c r="D12831" s="32" t="s">
        <v>162</v>
      </c>
      <c r="E12831" s="27" t="s">
        <v>135</v>
      </c>
      <c r="F12831" s="25">
        <f t="shared" si="206"/>
        <v>43525</v>
      </c>
      <c r="G12831" s="22" t="str">
        <f>VLOOKUP(C12831,'2- CatalogosAseguradora'!$B:$D,3,FALSE)</f>
        <v>013</v>
      </c>
      <c r="H12831" s="23" t="str">
        <f>VLOOKUP(D12831,'1- CatalogoRamo'!$B:$G,3,FALSE)</f>
        <v>025</v>
      </c>
      <c r="I12831" s="31" t="str">
        <f>VLOOKUP(E12831,'0- CatalogoRubro'!$B:$D,3,FALSE)</f>
        <v>036</v>
      </c>
      <c r="J12831" s="1">
        <v>0</v>
      </c>
    </row>
    <row r="12832" spans="1:10" ht="16" x14ac:dyDescent="0.2">
      <c r="A12832" s="1">
        <v>13141</v>
      </c>
      <c r="B12832" s="20">
        <v>43525</v>
      </c>
      <c r="C12832" s="1" t="s">
        <v>13</v>
      </c>
      <c r="D12832" s="32" t="s">
        <v>162</v>
      </c>
      <c r="E12832" s="27" t="s">
        <v>136</v>
      </c>
      <c r="F12832" s="25">
        <f t="shared" si="206"/>
        <v>43525</v>
      </c>
      <c r="G12832" s="22" t="str">
        <f>VLOOKUP(C12832,'2- CatalogosAseguradora'!$B:$D,3,FALSE)</f>
        <v>013</v>
      </c>
      <c r="H12832" s="23" t="str">
        <f>VLOOKUP(D12832,'1- CatalogoRamo'!$B:$G,3,FALSE)</f>
        <v>025</v>
      </c>
      <c r="I12832" s="31" t="str">
        <f>VLOOKUP(E12832,'0- CatalogoRubro'!$B:$D,3,FALSE)</f>
        <v>037</v>
      </c>
      <c r="J12832" s="1">
        <v>0</v>
      </c>
    </row>
    <row r="12833" spans="1:10" ht="16" x14ac:dyDescent="0.2">
      <c r="A12833" s="1">
        <v>13142</v>
      </c>
      <c r="B12833" s="20">
        <v>43525</v>
      </c>
      <c r="C12833" s="1" t="s">
        <v>13</v>
      </c>
      <c r="D12833" s="32" t="s">
        <v>162</v>
      </c>
      <c r="E12833" s="27" t="s">
        <v>137</v>
      </c>
      <c r="F12833" s="25">
        <f t="shared" si="206"/>
        <v>43525</v>
      </c>
      <c r="G12833" s="22" t="str">
        <f>VLOOKUP(C12833,'2- CatalogosAseguradora'!$B:$D,3,FALSE)</f>
        <v>013</v>
      </c>
      <c r="H12833" s="23" t="str">
        <f>VLOOKUP(D12833,'1- CatalogoRamo'!$B:$G,3,FALSE)</f>
        <v>025</v>
      </c>
      <c r="I12833" s="31" t="str">
        <f>VLOOKUP(E12833,'0- CatalogoRubro'!$B:$D,3,FALSE)</f>
        <v>038</v>
      </c>
      <c r="J12833" s="1">
        <v>0</v>
      </c>
    </row>
    <row r="12834" spans="1:10" ht="16" x14ac:dyDescent="0.2">
      <c r="A12834" s="1">
        <v>13143</v>
      </c>
      <c r="B12834" s="20">
        <v>43525</v>
      </c>
      <c r="C12834" s="1" t="s">
        <v>13</v>
      </c>
      <c r="D12834" s="32" t="s">
        <v>162</v>
      </c>
      <c r="E12834" s="27" t="s">
        <v>138</v>
      </c>
      <c r="F12834" s="25">
        <f t="shared" si="206"/>
        <v>43525</v>
      </c>
      <c r="G12834" s="22" t="str">
        <f>VLOOKUP(C12834,'2- CatalogosAseguradora'!$B:$D,3,FALSE)</f>
        <v>013</v>
      </c>
      <c r="H12834" s="23" t="str">
        <f>VLOOKUP(D12834,'1- CatalogoRamo'!$B:$G,3,FALSE)</f>
        <v>025</v>
      </c>
      <c r="I12834" s="31" t="str">
        <f>VLOOKUP(E12834,'0- CatalogoRubro'!$B:$D,3,FALSE)</f>
        <v>039</v>
      </c>
      <c r="J12834" s="1">
        <v>0</v>
      </c>
    </row>
    <row r="12835" spans="1:10" ht="16" x14ac:dyDescent="0.2">
      <c r="A12835" s="1">
        <v>13144</v>
      </c>
      <c r="B12835" s="20">
        <v>43525</v>
      </c>
      <c r="C12835" s="1" t="s">
        <v>13</v>
      </c>
      <c r="D12835" s="32" t="s">
        <v>162</v>
      </c>
      <c r="E12835" s="27" t="s">
        <v>139</v>
      </c>
      <c r="F12835" s="25">
        <f t="shared" si="206"/>
        <v>43525</v>
      </c>
      <c r="G12835" s="22" t="str">
        <f>VLOOKUP(C12835,'2- CatalogosAseguradora'!$B:$D,3,FALSE)</f>
        <v>013</v>
      </c>
      <c r="H12835" s="23" t="str">
        <f>VLOOKUP(D12835,'1- CatalogoRamo'!$B:$G,3,FALSE)</f>
        <v>025</v>
      </c>
      <c r="I12835" s="31" t="str">
        <f>VLOOKUP(E12835,'0- CatalogoRubro'!$B:$D,3,FALSE)</f>
        <v>040</v>
      </c>
      <c r="J12835" s="1">
        <v>0</v>
      </c>
    </row>
    <row r="12836" spans="1:10" ht="16" x14ac:dyDescent="0.2">
      <c r="A12836" s="1">
        <v>13145</v>
      </c>
      <c r="B12836" s="20">
        <v>43525</v>
      </c>
      <c r="C12836" s="1" t="s">
        <v>13</v>
      </c>
      <c r="D12836" s="32" t="s">
        <v>162</v>
      </c>
      <c r="E12836" s="27" t="s">
        <v>140</v>
      </c>
      <c r="F12836" s="25">
        <f t="shared" si="206"/>
        <v>43525</v>
      </c>
      <c r="G12836" s="22" t="str">
        <f>VLOOKUP(C12836,'2- CatalogosAseguradora'!$B:$D,3,FALSE)</f>
        <v>013</v>
      </c>
      <c r="H12836" s="23" t="str">
        <f>VLOOKUP(D12836,'1- CatalogoRamo'!$B:$G,3,FALSE)</f>
        <v>025</v>
      </c>
      <c r="I12836" s="31" t="str">
        <f>VLOOKUP(E12836,'0- CatalogoRubro'!$B:$D,3,FALSE)</f>
        <v>041</v>
      </c>
      <c r="J12836" s="1">
        <v>0</v>
      </c>
    </row>
    <row r="12837" spans="1:10" ht="16" x14ac:dyDescent="0.2">
      <c r="A12837" s="1">
        <v>13146</v>
      </c>
      <c r="B12837" s="20">
        <v>43525</v>
      </c>
      <c r="C12837" s="1" t="s">
        <v>13</v>
      </c>
      <c r="D12837" s="32" t="s">
        <v>162</v>
      </c>
      <c r="E12837" s="26" t="s">
        <v>141</v>
      </c>
      <c r="F12837" s="25">
        <f t="shared" si="206"/>
        <v>43525</v>
      </c>
      <c r="G12837" s="22" t="str">
        <f>VLOOKUP(C12837,'2- CatalogosAseguradora'!$B:$D,3,FALSE)</f>
        <v>013</v>
      </c>
      <c r="H12837" s="23" t="str">
        <f>VLOOKUP(D12837,'1- CatalogoRamo'!$B:$G,3,FALSE)</f>
        <v>025</v>
      </c>
      <c r="I12837" s="31" t="str">
        <f>VLOOKUP(E12837,'0- CatalogoRubro'!$B:$D,3,FALSE)</f>
        <v>042</v>
      </c>
      <c r="J12837" s="1">
        <v>371.11874869999997</v>
      </c>
    </row>
    <row r="12838" spans="1:10" ht="16" x14ac:dyDescent="0.2">
      <c r="A12838" s="1">
        <v>13147</v>
      </c>
      <c r="B12838" s="20">
        <v>43525</v>
      </c>
      <c r="C12838" s="1" t="s">
        <v>13</v>
      </c>
      <c r="D12838" s="32" t="s">
        <v>162</v>
      </c>
      <c r="E12838" s="27" t="s">
        <v>142</v>
      </c>
      <c r="F12838" s="25">
        <f t="shared" si="206"/>
        <v>43525</v>
      </c>
      <c r="G12838" s="22" t="str">
        <f>VLOOKUP(C12838,'2- CatalogosAseguradora'!$B:$D,3,FALSE)</f>
        <v>013</v>
      </c>
      <c r="H12838" s="23" t="str">
        <f>VLOOKUP(D12838,'1- CatalogoRamo'!$B:$G,3,FALSE)</f>
        <v>025</v>
      </c>
      <c r="I12838" s="31" t="str">
        <f>VLOOKUP(E12838,'0- CatalogoRubro'!$B:$D,3,FALSE)</f>
        <v>043</v>
      </c>
      <c r="J12838" s="1">
        <v>351.77709298000002</v>
      </c>
    </row>
    <row r="12839" spans="1:10" ht="16" x14ac:dyDescent="0.2">
      <c r="A12839" s="1">
        <v>13148</v>
      </c>
      <c r="B12839" s="20">
        <v>43525</v>
      </c>
      <c r="C12839" s="1" t="s">
        <v>13</v>
      </c>
      <c r="D12839" s="32" t="s">
        <v>162</v>
      </c>
      <c r="E12839" s="27" t="s">
        <v>143</v>
      </c>
      <c r="F12839" s="25">
        <f t="shared" si="206"/>
        <v>43525</v>
      </c>
      <c r="G12839" s="22" t="str">
        <f>VLOOKUP(C12839,'2- CatalogosAseguradora'!$B:$D,3,FALSE)</f>
        <v>013</v>
      </c>
      <c r="H12839" s="23" t="str">
        <f>VLOOKUP(D12839,'1- CatalogoRamo'!$B:$G,3,FALSE)</f>
        <v>025</v>
      </c>
      <c r="I12839" s="31" t="str">
        <f>VLOOKUP(E12839,'0- CatalogoRubro'!$B:$D,3,FALSE)</f>
        <v>044</v>
      </c>
      <c r="J12839" s="1">
        <v>28.165327469999998</v>
      </c>
    </row>
    <row r="12840" spans="1:10" ht="16" x14ac:dyDescent="0.2">
      <c r="A12840" s="1">
        <v>13149</v>
      </c>
      <c r="B12840" s="20">
        <v>43525</v>
      </c>
      <c r="C12840" s="1" t="s">
        <v>13</v>
      </c>
      <c r="D12840" s="32" t="s">
        <v>162</v>
      </c>
      <c r="E12840" s="27" t="s">
        <v>144</v>
      </c>
      <c r="F12840" s="25">
        <f t="shared" si="206"/>
        <v>43525</v>
      </c>
      <c r="G12840" s="22" t="str">
        <f>VLOOKUP(C12840,'2- CatalogosAseguradora'!$B:$D,3,FALSE)</f>
        <v>013</v>
      </c>
      <c r="H12840" s="23" t="str">
        <f>VLOOKUP(D12840,'1- CatalogoRamo'!$B:$G,3,FALSE)</f>
        <v>025</v>
      </c>
      <c r="I12840" s="31" t="str">
        <f>VLOOKUP(E12840,'0- CatalogoRubro'!$B:$D,3,FALSE)</f>
        <v>045</v>
      </c>
      <c r="J12840" s="1">
        <v>8.8236717500000008</v>
      </c>
    </row>
    <row r="12841" spans="1:10" ht="16" x14ac:dyDescent="0.2">
      <c r="A12841" s="1">
        <v>13150</v>
      </c>
      <c r="B12841" s="20">
        <v>43525</v>
      </c>
      <c r="C12841" s="1" t="s">
        <v>13</v>
      </c>
      <c r="D12841" s="32" t="s">
        <v>162</v>
      </c>
      <c r="E12841" s="26" t="s">
        <v>145</v>
      </c>
      <c r="F12841" s="25">
        <f t="shared" si="206"/>
        <v>43525</v>
      </c>
      <c r="G12841" s="22" t="str">
        <f>VLOOKUP(C12841,'2- CatalogosAseguradora'!$B:$D,3,FALSE)</f>
        <v>013</v>
      </c>
      <c r="H12841" s="23" t="str">
        <f>VLOOKUP(D12841,'1- CatalogoRamo'!$B:$G,3,FALSE)</f>
        <v>025</v>
      </c>
      <c r="I12841" s="31" t="str">
        <f>VLOOKUP(E12841,'0- CatalogoRubro'!$B:$D,3,FALSE)</f>
        <v>046</v>
      </c>
      <c r="J12841" s="1">
        <v>0</v>
      </c>
    </row>
    <row r="12842" spans="1:10" ht="16" x14ac:dyDescent="0.2">
      <c r="A12842" s="1">
        <v>13151</v>
      </c>
      <c r="B12842" s="20">
        <v>43525</v>
      </c>
      <c r="C12842" s="1" t="s">
        <v>13</v>
      </c>
      <c r="D12842" s="32" t="s">
        <v>162</v>
      </c>
      <c r="E12842" s="26" t="s">
        <v>146</v>
      </c>
      <c r="F12842" s="25">
        <f t="shared" si="206"/>
        <v>43525</v>
      </c>
      <c r="G12842" s="22" t="str">
        <f>VLOOKUP(C12842,'2- CatalogosAseguradora'!$B:$D,3,FALSE)</f>
        <v>013</v>
      </c>
      <c r="H12842" s="23" t="str">
        <f>VLOOKUP(D12842,'1- CatalogoRamo'!$B:$G,3,FALSE)</f>
        <v>025</v>
      </c>
      <c r="I12842" s="31" t="str">
        <f>VLOOKUP(E12842,'0- CatalogoRubro'!$B:$D,3,FALSE)</f>
        <v>047</v>
      </c>
      <c r="J12842" s="1">
        <v>58.945570840000002</v>
      </c>
    </row>
    <row r="12843" spans="1:10" ht="16" x14ac:dyDescent="0.2">
      <c r="A12843" s="1">
        <v>13152</v>
      </c>
      <c r="B12843" s="20">
        <v>43525</v>
      </c>
      <c r="C12843" s="1" t="s">
        <v>13</v>
      </c>
      <c r="D12843" s="32" t="s">
        <v>162</v>
      </c>
      <c r="E12843" s="29" t="s">
        <v>147</v>
      </c>
      <c r="F12843" s="25">
        <f t="shared" si="206"/>
        <v>43525</v>
      </c>
      <c r="G12843" s="22" t="str">
        <f>VLOOKUP(C12843,'2- CatalogosAseguradora'!$B:$D,3,FALSE)</f>
        <v>013</v>
      </c>
      <c r="H12843" s="23" t="str">
        <f>VLOOKUP(D12843,'1- CatalogoRamo'!$B:$G,3,FALSE)</f>
        <v>025</v>
      </c>
      <c r="I12843" s="31" t="str">
        <f>VLOOKUP(E12843,'0- CatalogoRubro'!$B:$D,3,FALSE)</f>
        <v>048</v>
      </c>
      <c r="J12843" s="1">
        <v>121.81600187000001</v>
      </c>
    </row>
    <row r="12844" spans="1:10" ht="16" x14ac:dyDescent="0.2">
      <c r="A12844" s="1">
        <v>13153</v>
      </c>
      <c r="B12844" s="20">
        <v>43525</v>
      </c>
      <c r="C12844" s="1" t="s">
        <v>13</v>
      </c>
      <c r="D12844" s="32" t="s">
        <v>162</v>
      </c>
      <c r="E12844" s="26" t="s">
        <v>148</v>
      </c>
      <c r="F12844" s="25">
        <f t="shared" si="206"/>
        <v>43525</v>
      </c>
      <c r="G12844" s="22" t="str">
        <f>VLOOKUP(C12844,'2- CatalogosAseguradora'!$B:$D,3,FALSE)</f>
        <v>013</v>
      </c>
      <c r="H12844" s="23" t="str">
        <f>VLOOKUP(D12844,'1- CatalogoRamo'!$B:$G,3,FALSE)</f>
        <v>025</v>
      </c>
      <c r="I12844" s="31" t="str">
        <f>VLOOKUP(E12844,'0- CatalogoRubro'!$B:$D,3,FALSE)</f>
        <v>049</v>
      </c>
      <c r="J12844" s="1">
        <v>186.88473422000001</v>
      </c>
    </row>
    <row r="12845" spans="1:10" ht="16" x14ac:dyDescent="0.2">
      <c r="A12845" s="1">
        <v>13154</v>
      </c>
      <c r="B12845" s="20">
        <v>43525</v>
      </c>
      <c r="C12845" s="1" t="s">
        <v>13</v>
      </c>
      <c r="D12845" s="32" t="s">
        <v>162</v>
      </c>
      <c r="E12845" s="27" t="s">
        <v>149</v>
      </c>
      <c r="F12845" s="25">
        <f t="shared" si="206"/>
        <v>43525</v>
      </c>
      <c r="G12845" s="22" t="str">
        <f>VLOOKUP(C12845,'2- CatalogosAseguradora'!$B:$D,3,FALSE)</f>
        <v>013</v>
      </c>
      <c r="H12845" s="23" t="str">
        <f>VLOOKUP(D12845,'1- CatalogoRamo'!$B:$G,3,FALSE)</f>
        <v>025</v>
      </c>
      <c r="I12845" s="31" t="str">
        <f>VLOOKUP(E12845,'0- CatalogoRubro'!$B:$D,3,FALSE)</f>
        <v>050</v>
      </c>
      <c r="J12845" s="1">
        <v>186.88473422000001</v>
      </c>
    </row>
    <row r="12846" spans="1:10" ht="16" x14ac:dyDescent="0.2">
      <c r="A12846" s="1">
        <v>13155</v>
      </c>
      <c r="B12846" s="20">
        <v>43525</v>
      </c>
      <c r="C12846" s="1" t="s">
        <v>13</v>
      </c>
      <c r="D12846" s="32" t="s">
        <v>162</v>
      </c>
      <c r="E12846" s="27" t="s">
        <v>150</v>
      </c>
      <c r="F12846" s="25">
        <f t="shared" si="206"/>
        <v>43525</v>
      </c>
      <c r="G12846" s="22" t="str">
        <f>VLOOKUP(C12846,'2- CatalogosAseguradora'!$B:$D,3,FALSE)</f>
        <v>013</v>
      </c>
      <c r="H12846" s="23" t="str">
        <f>VLOOKUP(D12846,'1- CatalogoRamo'!$B:$G,3,FALSE)</f>
        <v>025</v>
      </c>
      <c r="I12846" s="31" t="str">
        <f>VLOOKUP(E12846,'0- CatalogoRubro'!$B:$D,3,FALSE)</f>
        <v>051</v>
      </c>
      <c r="J12846" s="1">
        <v>0</v>
      </c>
    </row>
    <row r="12847" spans="1:10" ht="16" x14ac:dyDescent="0.2">
      <c r="A12847" s="1">
        <v>13156</v>
      </c>
      <c r="B12847" s="20">
        <v>43525</v>
      </c>
      <c r="C12847" s="1" t="s">
        <v>13</v>
      </c>
      <c r="D12847" s="32" t="s">
        <v>162</v>
      </c>
      <c r="E12847" s="26" t="s">
        <v>151</v>
      </c>
      <c r="F12847" s="25">
        <f t="shared" si="206"/>
        <v>43525</v>
      </c>
      <c r="G12847" s="22" t="str">
        <f>VLOOKUP(C12847,'2- CatalogosAseguradora'!$B:$D,3,FALSE)</f>
        <v>013</v>
      </c>
      <c r="H12847" s="23" t="str">
        <f>VLOOKUP(D12847,'1- CatalogoRamo'!$B:$G,3,FALSE)</f>
        <v>025</v>
      </c>
      <c r="I12847" s="31" t="str">
        <f>VLOOKUP(E12847,'0- CatalogoRubro'!$B:$D,3,FALSE)</f>
        <v>052</v>
      </c>
      <c r="J12847" s="1">
        <v>0</v>
      </c>
    </row>
    <row r="12848" spans="1:10" ht="16" x14ac:dyDescent="0.2">
      <c r="A12848" s="1">
        <v>13157</v>
      </c>
      <c r="B12848" s="20">
        <v>43525</v>
      </c>
      <c r="C12848" s="1" t="s">
        <v>13</v>
      </c>
      <c r="D12848" s="32" t="s">
        <v>162</v>
      </c>
      <c r="E12848" s="27" t="s">
        <v>152</v>
      </c>
      <c r="F12848" s="25">
        <f t="shared" si="206"/>
        <v>43525</v>
      </c>
      <c r="G12848" s="22" t="str">
        <f>VLOOKUP(C12848,'2- CatalogosAseguradora'!$B:$D,3,FALSE)</f>
        <v>013</v>
      </c>
      <c r="H12848" s="23" t="str">
        <f>VLOOKUP(D12848,'1- CatalogoRamo'!$B:$G,3,FALSE)</f>
        <v>025</v>
      </c>
      <c r="I12848" s="31" t="str">
        <f>VLOOKUP(E12848,'0- CatalogoRubro'!$B:$D,3,FALSE)</f>
        <v>053</v>
      </c>
      <c r="J12848" s="1">
        <v>0</v>
      </c>
    </row>
    <row r="12849" spans="1:10" ht="16" x14ac:dyDescent="0.2">
      <c r="A12849" s="1">
        <v>13158</v>
      </c>
      <c r="B12849" s="20">
        <v>43525</v>
      </c>
      <c r="C12849" s="1" t="s">
        <v>13</v>
      </c>
      <c r="D12849" s="32" t="s">
        <v>162</v>
      </c>
      <c r="E12849" s="27" t="s">
        <v>153</v>
      </c>
      <c r="F12849" s="25">
        <f t="shared" si="206"/>
        <v>43525</v>
      </c>
      <c r="G12849" s="22" t="str">
        <f>VLOOKUP(C12849,'2- CatalogosAseguradora'!$B:$D,3,FALSE)</f>
        <v>013</v>
      </c>
      <c r="H12849" s="23" t="str">
        <f>VLOOKUP(D12849,'1- CatalogoRamo'!$B:$G,3,FALSE)</f>
        <v>025</v>
      </c>
      <c r="I12849" s="31" t="str">
        <f>VLOOKUP(E12849,'0- CatalogoRubro'!$B:$D,3,FALSE)</f>
        <v>054</v>
      </c>
      <c r="J12849" s="1">
        <v>0</v>
      </c>
    </row>
    <row r="12850" spans="1:10" ht="16" x14ac:dyDescent="0.2">
      <c r="A12850" s="1">
        <v>13159</v>
      </c>
      <c r="B12850" s="20">
        <v>43525</v>
      </c>
      <c r="C12850" s="1" t="s">
        <v>13</v>
      </c>
      <c r="D12850" s="32" t="s">
        <v>162</v>
      </c>
      <c r="E12850" s="29" t="s">
        <v>154</v>
      </c>
      <c r="F12850" s="25">
        <f t="shared" si="206"/>
        <v>43525</v>
      </c>
      <c r="G12850" s="22" t="str">
        <f>VLOOKUP(C12850,'2- CatalogosAseguradora'!$B:$D,3,FALSE)</f>
        <v>013</v>
      </c>
      <c r="H12850" s="23" t="str">
        <f>VLOOKUP(D12850,'1- CatalogoRamo'!$B:$G,3,FALSE)</f>
        <v>025</v>
      </c>
      <c r="I12850" s="31" t="str">
        <f>VLOOKUP(E12850,'0- CatalogoRubro'!$B:$D,3,FALSE)</f>
        <v>055</v>
      </c>
      <c r="J12850" s="1">
        <v>186.88473422000001</v>
      </c>
    </row>
    <row r="12851" spans="1:10" ht="16" x14ac:dyDescent="0.2">
      <c r="A12851" s="1">
        <v>13160</v>
      </c>
      <c r="B12851" s="20">
        <v>43525</v>
      </c>
      <c r="C12851" s="1" t="s">
        <v>13</v>
      </c>
      <c r="D12851" s="32" t="s">
        <v>162</v>
      </c>
      <c r="E12851" s="29" t="s">
        <v>155</v>
      </c>
      <c r="F12851" s="25">
        <f t="shared" si="206"/>
        <v>43525</v>
      </c>
      <c r="G12851" s="22" t="str">
        <f>VLOOKUP(C12851,'2- CatalogosAseguradora'!$B:$D,3,FALSE)</f>
        <v>013</v>
      </c>
      <c r="H12851" s="23" t="str">
        <f>VLOOKUP(D12851,'1- CatalogoRamo'!$B:$G,3,FALSE)</f>
        <v>025</v>
      </c>
      <c r="I12851" s="31" t="str">
        <f>VLOOKUP(E12851,'0- CatalogoRubro'!$B:$D,3,FALSE)</f>
        <v>056</v>
      </c>
      <c r="J12851" s="1">
        <v>308.70073608999996</v>
      </c>
    </row>
    <row r="12852" spans="1:10" ht="16" x14ac:dyDescent="0.2">
      <c r="A12852" s="1">
        <v>13161</v>
      </c>
      <c r="B12852" s="20">
        <v>43617</v>
      </c>
      <c r="C12852" s="1" t="s">
        <v>13</v>
      </c>
      <c r="D12852" s="32" t="s">
        <v>162</v>
      </c>
      <c r="E12852" s="26" t="s">
        <v>104</v>
      </c>
      <c r="F12852" s="25">
        <f t="shared" si="206"/>
        <v>43617</v>
      </c>
      <c r="G12852" s="22" t="str">
        <f>VLOOKUP(C12852,'2- CatalogosAseguradora'!$B:$D,3,FALSE)</f>
        <v>013</v>
      </c>
      <c r="H12852" s="23" t="str">
        <f>VLOOKUP(D12852,'1- CatalogoRamo'!$B:$G,3,FALSE)</f>
        <v>025</v>
      </c>
      <c r="I12852" s="31" t="str">
        <f>VLOOKUP(E12852,'0- CatalogoRubro'!$B:$D,3,FALSE)</f>
        <v>001</v>
      </c>
      <c r="J12852" s="34">
        <v>1209.5736084800001</v>
      </c>
    </row>
    <row r="12853" spans="1:10" ht="16" x14ac:dyDescent="0.2">
      <c r="A12853" s="1">
        <v>13162</v>
      </c>
      <c r="B12853" s="20">
        <v>43617</v>
      </c>
      <c r="C12853" s="1" t="s">
        <v>13</v>
      </c>
      <c r="D12853" s="32" t="s">
        <v>162</v>
      </c>
      <c r="E12853" s="27" t="s">
        <v>105</v>
      </c>
      <c r="F12853" s="25">
        <f t="shared" si="206"/>
        <v>43617</v>
      </c>
      <c r="G12853" s="22" t="str">
        <f>VLOOKUP(C12853,'2- CatalogosAseguradora'!$B:$D,3,FALSE)</f>
        <v>013</v>
      </c>
      <c r="H12853" s="23" t="str">
        <f>VLOOKUP(D12853,'1- CatalogoRamo'!$B:$G,3,FALSE)</f>
        <v>025</v>
      </c>
      <c r="I12853" s="31" t="str">
        <f>VLOOKUP(E12853,'0- CatalogoRubro'!$B:$D,3,FALSE)</f>
        <v>002</v>
      </c>
      <c r="J12853" s="1">
        <v>1673.32730872</v>
      </c>
    </row>
    <row r="12854" spans="1:10" ht="16" x14ac:dyDescent="0.2">
      <c r="A12854" s="1">
        <v>13163</v>
      </c>
      <c r="B12854" s="20">
        <v>43617</v>
      </c>
      <c r="C12854" s="1" t="s">
        <v>13</v>
      </c>
      <c r="D12854" s="32" t="s">
        <v>162</v>
      </c>
      <c r="E12854" s="27" t="s">
        <v>106</v>
      </c>
      <c r="F12854" s="25">
        <f t="shared" si="206"/>
        <v>43617</v>
      </c>
      <c r="G12854" s="22" t="str">
        <f>VLOOKUP(C12854,'2- CatalogosAseguradora'!$B:$D,3,FALSE)</f>
        <v>013</v>
      </c>
      <c r="H12854" s="23" t="str">
        <f>VLOOKUP(D12854,'1- CatalogoRamo'!$B:$G,3,FALSE)</f>
        <v>025</v>
      </c>
      <c r="I12854" s="31" t="str">
        <f>VLOOKUP(E12854,'0- CatalogoRubro'!$B:$D,3,FALSE)</f>
        <v>003</v>
      </c>
      <c r="J12854" s="1">
        <v>1694.3838916300001</v>
      </c>
    </row>
    <row r="12855" spans="1:10" ht="16" x14ac:dyDescent="0.2">
      <c r="A12855" s="1">
        <v>13164</v>
      </c>
      <c r="B12855" s="20">
        <v>43617</v>
      </c>
      <c r="C12855" s="1" t="s">
        <v>13</v>
      </c>
      <c r="D12855" s="32" t="s">
        <v>162</v>
      </c>
      <c r="E12855" s="27" t="s">
        <v>107</v>
      </c>
      <c r="F12855" s="25">
        <f t="shared" si="206"/>
        <v>43617</v>
      </c>
      <c r="G12855" s="22" t="str">
        <f>VLOOKUP(C12855,'2- CatalogosAseguradora'!$B:$D,3,FALSE)</f>
        <v>013</v>
      </c>
      <c r="H12855" s="23" t="str">
        <f>VLOOKUP(D12855,'1- CatalogoRamo'!$B:$G,3,FALSE)</f>
        <v>025</v>
      </c>
      <c r="I12855" s="31" t="str">
        <f>VLOOKUP(E12855,'0- CatalogoRubro'!$B:$D,3,FALSE)</f>
        <v>004</v>
      </c>
      <c r="J12855" s="1">
        <v>2562.6271099400001</v>
      </c>
    </row>
    <row r="12856" spans="1:10" ht="16" x14ac:dyDescent="0.2">
      <c r="A12856" s="1">
        <v>13165</v>
      </c>
      <c r="B12856" s="20">
        <v>43617</v>
      </c>
      <c r="C12856" s="1" t="s">
        <v>13</v>
      </c>
      <c r="D12856" s="32" t="s">
        <v>162</v>
      </c>
      <c r="E12856" s="27" t="s">
        <v>108</v>
      </c>
      <c r="F12856" s="25">
        <f t="shared" si="206"/>
        <v>43617</v>
      </c>
      <c r="G12856" s="22" t="str">
        <f>VLOOKUP(C12856,'2- CatalogosAseguradora'!$B:$D,3,FALSE)</f>
        <v>013</v>
      </c>
      <c r="H12856" s="23" t="str">
        <f>VLOOKUP(D12856,'1- CatalogoRamo'!$B:$G,3,FALSE)</f>
        <v>025</v>
      </c>
      <c r="I12856" s="31" t="str">
        <f>VLOOKUP(E12856,'0- CatalogoRubro'!$B:$D,3,FALSE)</f>
        <v>005</v>
      </c>
      <c r="J12856" s="1">
        <v>512.62873001000003</v>
      </c>
    </row>
    <row r="12857" spans="1:10" ht="16" x14ac:dyDescent="0.2">
      <c r="A12857" s="1">
        <v>13166</v>
      </c>
      <c r="B12857" s="20">
        <v>43617</v>
      </c>
      <c r="C12857" s="1" t="s">
        <v>13</v>
      </c>
      <c r="D12857" s="32" t="s">
        <v>162</v>
      </c>
      <c r="E12857" s="27" t="s">
        <v>109</v>
      </c>
      <c r="F12857" s="25">
        <f t="shared" si="206"/>
        <v>43617</v>
      </c>
      <c r="G12857" s="22" t="str">
        <f>VLOOKUP(C12857,'2- CatalogosAseguradora'!$B:$D,3,FALSE)</f>
        <v>013</v>
      </c>
      <c r="H12857" s="23" t="str">
        <f>VLOOKUP(D12857,'1- CatalogoRamo'!$B:$G,3,FALSE)</f>
        <v>025</v>
      </c>
      <c r="I12857" s="31" t="str">
        <f>VLOOKUP(E12857,'0- CatalogoRubro'!$B:$D,3,FALSE)</f>
        <v>006</v>
      </c>
      <c r="J12857" s="1">
        <v>355.6144883</v>
      </c>
    </row>
    <row r="12858" spans="1:10" ht="16" x14ac:dyDescent="0.2">
      <c r="A12858" s="1">
        <v>13167</v>
      </c>
      <c r="B12858" s="20">
        <v>43617</v>
      </c>
      <c r="C12858" s="1" t="s">
        <v>13</v>
      </c>
      <c r="D12858" s="32" t="s">
        <v>162</v>
      </c>
      <c r="E12858" s="27" t="s">
        <v>110</v>
      </c>
      <c r="F12858" s="25">
        <f t="shared" si="206"/>
        <v>43617</v>
      </c>
      <c r="G12858" s="22" t="str">
        <f>VLOOKUP(C12858,'2- CatalogosAseguradora'!$B:$D,3,FALSE)</f>
        <v>013</v>
      </c>
      <c r="H12858" s="23" t="str">
        <f>VLOOKUP(D12858,'1- CatalogoRamo'!$B:$G,3,FALSE)</f>
        <v>025</v>
      </c>
      <c r="I12858" s="31" t="str">
        <f>VLOOKUP(E12858,'0- CatalogoRubro'!$B:$D,3,FALSE)</f>
        <v>007</v>
      </c>
      <c r="J12858" s="1">
        <v>0</v>
      </c>
    </row>
    <row r="12859" spans="1:10" ht="16" x14ac:dyDescent="0.2">
      <c r="A12859" s="1">
        <v>13168</v>
      </c>
      <c r="B12859" s="20">
        <v>43617</v>
      </c>
      <c r="C12859" s="1" t="s">
        <v>13</v>
      </c>
      <c r="D12859" s="32" t="s">
        <v>162</v>
      </c>
      <c r="E12859" s="27" t="s">
        <v>111</v>
      </c>
      <c r="F12859" s="25">
        <f t="shared" si="206"/>
        <v>43617</v>
      </c>
      <c r="G12859" s="22" t="str">
        <f>VLOOKUP(C12859,'2- CatalogosAseguradora'!$B:$D,3,FALSE)</f>
        <v>013</v>
      </c>
      <c r="H12859" s="23" t="str">
        <f>VLOOKUP(D12859,'1- CatalogoRamo'!$B:$G,3,FALSE)</f>
        <v>025</v>
      </c>
      <c r="I12859" s="31" t="str">
        <f>VLOOKUP(E12859,'0- CatalogoRubro'!$B:$D,3,FALSE)</f>
        <v>008</v>
      </c>
      <c r="J12859" s="1">
        <v>0</v>
      </c>
    </row>
    <row r="12860" spans="1:10" ht="16" x14ac:dyDescent="0.2">
      <c r="A12860" s="1">
        <v>13169</v>
      </c>
      <c r="B12860" s="20">
        <v>43617</v>
      </c>
      <c r="C12860" s="1" t="s">
        <v>13</v>
      </c>
      <c r="D12860" s="32" t="s">
        <v>162</v>
      </c>
      <c r="E12860" s="28" t="s">
        <v>112</v>
      </c>
      <c r="F12860" s="25">
        <f t="shared" si="206"/>
        <v>43617</v>
      </c>
      <c r="G12860" s="22" t="str">
        <f>VLOOKUP(C12860,'2- CatalogosAseguradora'!$B:$D,3,FALSE)</f>
        <v>013</v>
      </c>
      <c r="H12860" s="23" t="str">
        <f>VLOOKUP(D12860,'1- CatalogoRamo'!$B:$G,3,FALSE)</f>
        <v>025</v>
      </c>
      <c r="I12860" s="31" t="str">
        <f>VLOOKUP(E12860,'0- CatalogoRubro'!$B:$D,3,FALSE)</f>
        <v>009</v>
      </c>
      <c r="J12860" s="1">
        <v>21.056582909999999</v>
      </c>
    </row>
    <row r="12861" spans="1:10" ht="16" x14ac:dyDescent="0.2">
      <c r="A12861" s="1">
        <v>13170</v>
      </c>
      <c r="B12861" s="20">
        <v>43617</v>
      </c>
      <c r="C12861" s="1" t="s">
        <v>13</v>
      </c>
      <c r="D12861" s="32" t="s">
        <v>162</v>
      </c>
      <c r="E12861" s="27" t="s">
        <v>113</v>
      </c>
      <c r="F12861" s="25">
        <f t="shared" si="206"/>
        <v>43617</v>
      </c>
      <c r="G12861" s="22" t="str">
        <f>VLOOKUP(C12861,'2- CatalogosAseguradora'!$B:$D,3,FALSE)</f>
        <v>013</v>
      </c>
      <c r="H12861" s="23" t="str">
        <f>VLOOKUP(D12861,'1- CatalogoRamo'!$B:$G,3,FALSE)</f>
        <v>025</v>
      </c>
      <c r="I12861" s="31" t="str">
        <f>VLOOKUP(E12861,'0- CatalogoRubro'!$B:$D,3,FALSE)</f>
        <v>010</v>
      </c>
      <c r="J12861" s="1">
        <v>417.91251176999998</v>
      </c>
    </row>
    <row r="12862" spans="1:10" ht="16" x14ac:dyDescent="0.2">
      <c r="A12862" s="1">
        <v>13171</v>
      </c>
      <c r="B12862" s="20">
        <v>43617</v>
      </c>
      <c r="C12862" s="1" t="s">
        <v>13</v>
      </c>
      <c r="D12862" s="32" t="s">
        <v>162</v>
      </c>
      <c r="E12862" s="27" t="s">
        <v>114</v>
      </c>
      <c r="F12862" s="25">
        <f t="shared" si="206"/>
        <v>43617</v>
      </c>
      <c r="G12862" s="22" t="str">
        <f>VLOOKUP(C12862,'2- CatalogosAseguradora'!$B:$D,3,FALSE)</f>
        <v>013</v>
      </c>
      <c r="H12862" s="23" t="str">
        <f>VLOOKUP(D12862,'1- CatalogoRamo'!$B:$G,3,FALSE)</f>
        <v>025</v>
      </c>
      <c r="I12862" s="31" t="str">
        <f>VLOOKUP(E12862,'0- CatalogoRubro'!$B:$D,3,FALSE)</f>
        <v>011</v>
      </c>
      <c r="J12862" s="1">
        <v>417.91251176999998</v>
      </c>
    </row>
    <row r="12863" spans="1:10" ht="16" x14ac:dyDescent="0.2">
      <c r="A12863" s="1">
        <v>13172</v>
      </c>
      <c r="B12863" s="20">
        <v>43617</v>
      </c>
      <c r="C12863" s="1" t="s">
        <v>13</v>
      </c>
      <c r="D12863" s="32" t="s">
        <v>162</v>
      </c>
      <c r="E12863" s="27" t="s">
        <v>115</v>
      </c>
      <c r="F12863" s="25">
        <f t="shared" si="206"/>
        <v>43617</v>
      </c>
      <c r="G12863" s="22" t="str">
        <f>VLOOKUP(C12863,'2- CatalogosAseguradora'!$B:$D,3,FALSE)</f>
        <v>013</v>
      </c>
      <c r="H12863" s="23" t="str">
        <f>VLOOKUP(D12863,'1- CatalogoRamo'!$B:$G,3,FALSE)</f>
        <v>025</v>
      </c>
      <c r="I12863" s="31" t="str">
        <f>VLOOKUP(E12863,'0- CatalogoRubro'!$B:$D,3,FALSE)</f>
        <v>012</v>
      </c>
      <c r="J12863" s="1">
        <v>0</v>
      </c>
    </row>
    <row r="12864" spans="1:10" ht="16" x14ac:dyDescent="0.2">
      <c r="A12864" s="1">
        <v>13173</v>
      </c>
      <c r="B12864" s="20">
        <v>43617</v>
      </c>
      <c r="C12864" s="1" t="s">
        <v>13</v>
      </c>
      <c r="D12864" s="32" t="s">
        <v>162</v>
      </c>
      <c r="E12864" s="27" t="s">
        <v>116</v>
      </c>
      <c r="F12864" s="25">
        <f t="shared" si="206"/>
        <v>43617</v>
      </c>
      <c r="G12864" s="22" t="str">
        <f>VLOOKUP(C12864,'2- CatalogosAseguradora'!$B:$D,3,FALSE)</f>
        <v>013</v>
      </c>
      <c r="H12864" s="23" t="str">
        <f>VLOOKUP(D12864,'1- CatalogoRamo'!$B:$G,3,FALSE)</f>
        <v>025</v>
      </c>
      <c r="I12864" s="31" t="str">
        <f>VLOOKUP(E12864,'0- CatalogoRubro'!$B:$D,3,FALSE)</f>
        <v>013</v>
      </c>
      <c r="J12864" s="1">
        <v>21.52149425</v>
      </c>
    </row>
    <row r="12865" spans="1:10" ht="16" x14ac:dyDescent="0.2">
      <c r="A12865" s="1">
        <v>13174</v>
      </c>
      <c r="B12865" s="20">
        <v>43617</v>
      </c>
      <c r="C12865" s="1" t="s">
        <v>13</v>
      </c>
      <c r="D12865" s="32" t="s">
        <v>162</v>
      </c>
      <c r="E12865" s="27" t="s">
        <v>117</v>
      </c>
      <c r="F12865" s="25">
        <f t="shared" si="206"/>
        <v>43617</v>
      </c>
      <c r="G12865" s="22" t="str">
        <f>VLOOKUP(C12865,'2- CatalogosAseguradora'!$B:$D,3,FALSE)</f>
        <v>013</v>
      </c>
      <c r="H12865" s="23" t="str">
        <f>VLOOKUP(D12865,'1- CatalogoRamo'!$B:$G,3,FALSE)</f>
        <v>025</v>
      </c>
      <c r="I12865" s="31" t="str">
        <f>VLOOKUP(E12865,'0- CatalogoRubro'!$B:$D,3,FALSE)</f>
        <v>014</v>
      </c>
      <c r="J12865" s="1">
        <v>21.52149425</v>
      </c>
    </row>
    <row r="12866" spans="1:10" ht="16" x14ac:dyDescent="0.2">
      <c r="A12866" s="1">
        <v>13175</v>
      </c>
      <c r="B12866" s="20">
        <v>43617</v>
      </c>
      <c r="C12866" s="1" t="s">
        <v>13</v>
      </c>
      <c r="D12866" s="32" t="s">
        <v>162</v>
      </c>
      <c r="E12866" s="27" t="s">
        <v>118</v>
      </c>
      <c r="F12866" s="25">
        <f t="shared" si="206"/>
        <v>43617</v>
      </c>
      <c r="G12866" s="22" t="str">
        <f>VLOOKUP(C12866,'2- CatalogosAseguradora'!$B:$D,3,FALSE)</f>
        <v>013</v>
      </c>
      <c r="H12866" s="23" t="str">
        <f>VLOOKUP(D12866,'1- CatalogoRamo'!$B:$G,3,FALSE)</f>
        <v>025</v>
      </c>
      <c r="I12866" s="31" t="str">
        <f>VLOOKUP(E12866,'0- CatalogoRubro'!$B:$D,3,FALSE)</f>
        <v>015</v>
      </c>
      <c r="J12866" s="1">
        <v>0</v>
      </c>
    </row>
    <row r="12867" spans="1:10" ht="16" x14ac:dyDescent="0.2">
      <c r="A12867" s="1">
        <v>13176</v>
      </c>
      <c r="B12867" s="20">
        <v>43617</v>
      </c>
      <c r="C12867" s="1" t="s">
        <v>13</v>
      </c>
      <c r="D12867" s="32" t="s">
        <v>162</v>
      </c>
      <c r="E12867" s="27" t="s">
        <v>119</v>
      </c>
      <c r="F12867" s="25">
        <f t="shared" si="206"/>
        <v>43617</v>
      </c>
      <c r="G12867" s="22" t="str">
        <f>VLOOKUP(C12867,'2- CatalogosAseguradora'!$B:$D,3,FALSE)</f>
        <v>013</v>
      </c>
      <c r="H12867" s="23" t="str">
        <f>VLOOKUP(D12867,'1- CatalogoRamo'!$B:$G,3,FALSE)</f>
        <v>025</v>
      </c>
      <c r="I12867" s="31" t="str">
        <f>VLOOKUP(E12867,'0- CatalogoRubro'!$B:$D,3,FALSE)</f>
        <v>016</v>
      </c>
      <c r="J12867" s="1">
        <v>-24.319694219999999</v>
      </c>
    </row>
    <row r="12868" spans="1:10" ht="16" x14ac:dyDescent="0.2">
      <c r="A12868" s="1">
        <v>13177</v>
      </c>
      <c r="B12868" s="20">
        <v>43617</v>
      </c>
      <c r="C12868" s="1" t="s">
        <v>13</v>
      </c>
      <c r="D12868" s="32" t="s">
        <v>162</v>
      </c>
      <c r="E12868" s="26" t="s">
        <v>120</v>
      </c>
      <c r="F12868" s="25">
        <f t="shared" si="206"/>
        <v>43617</v>
      </c>
      <c r="G12868" s="22" t="str">
        <f>VLOOKUP(C12868,'2- CatalogosAseguradora'!$B:$D,3,FALSE)</f>
        <v>013</v>
      </c>
      <c r="H12868" s="23" t="str">
        <f>VLOOKUP(D12868,'1- CatalogoRamo'!$B:$G,3,FALSE)</f>
        <v>025</v>
      </c>
      <c r="I12868" s="31" t="str">
        <f>VLOOKUP(E12868,'0- CatalogoRubro'!$B:$D,3,FALSE)</f>
        <v>017</v>
      </c>
      <c r="J12868" s="1">
        <v>555.42256024000005</v>
      </c>
    </row>
    <row r="12869" spans="1:10" ht="16" x14ac:dyDescent="0.2">
      <c r="A12869" s="1">
        <v>13178</v>
      </c>
      <c r="B12869" s="20">
        <v>43617</v>
      </c>
      <c r="C12869" s="1" t="s">
        <v>13</v>
      </c>
      <c r="D12869" s="32" t="s">
        <v>162</v>
      </c>
      <c r="E12869" s="27" t="s">
        <v>121</v>
      </c>
      <c r="F12869" s="25">
        <f t="shared" si="206"/>
        <v>43617</v>
      </c>
      <c r="G12869" s="22" t="str">
        <f>VLOOKUP(C12869,'2- CatalogosAseguradora'!$B:$D,3,FALSE)</f>
        <v>013</v>
      </c>
      <c r="H12869" s="23" t="str">
        <f>VLOOKUP(D12869,'1- CatalogoRamo'!$B:$G,3,FALSE)</f>
        <v>025</v>
      </c>
      <c r="I12869" s="31" t="str">
        <f>VLOOKUP(E12869,'0- CatalogoRubro'!$B:$D,3,FALSE)</f>
        <v>018</v>
      </c>
      <c r="J12869" s="1">
        <v>538.64562274000002</v>
      </c>
    </row>
    <row r="12870" spans="1:10" ht="16" x14ac:dyDescent="0.2">
      <c r="A12870" s="1">
        <v>13179</v>
      </c>
      <c r="B12870" s="20">
        <v>43617</v>
      </c>
      <c r="C12870" s="1" t="s">
        <v>13</v>
      </c>
      <c r="D12870" s="32" t="s">
        <v>162</v>
      </c>
      <c r="E12870" s="27" t="s">
        <v>106</v>
      </c>
      <c r="F12870" s="25">
        <f t="shared" si="206"/>
        <v>43617</v>
      </c>
      <c r="G12870" s="22" t="str">
        <f>VLOOKUP(C12870,'2- CatalogosAseguradora'!$B:$D,3,FALSE)</f>
        <v>013</v>
      </c>
      <c r="H12870" s="23" t="str">
        <f>VLOOKUP(D12870,'1- CatalogoRamo'!$B:$G,3,FALSE)</f>
        <v>025</v>
      </c>
      <c r="I12870" s="31" t="str">
        <f>VLOOKUP(E12870,'0- CatalogoRubro'!$B:$D,3,FALSE)</f>
        <v>003</v>
      </c>
      <c r="J12870" s="1">
        <v>538.64562274000002</v>
      </c>
    </row>
    <row r="12871" spans="1:10" ht="16" x14ac:dyDescent="0.2">
      <c r="A12871" s="1">
        <v>13180</v>
      </c>
      <c r="B12871" s="20">
        <v>43617</v>
      </c>
      <c r="C12871" s="1" t="s">
        <v>13</v>
      </c>
      <c r="D12871" s="32" t="s">
        <v>162</v>
      </c>
      <c r="E12871" s="27" t="s">
        <v>111</v>
      </c>
      <c r="F12871" s="25">
        <f t="shared" si="206"/>
        <v>43617</v>
      </c>
      <c r="G12871" s="22" t="str">
        <f>VLOOKUP(C12871,'2- CatalogosAseguradora'!$B:$D,3,FALSE)</f>
        <v>013</v>
      </c>
      <c r="H12871" s="23" t="str">
        <f>VLOOKUP(D12871,'1- CatalogoRamo'!$B:$G,3,FALSE)</f>
        <v>025</v>
      </c>
      <c r="I12871" s="31" t="str">
        <f>VLOOKUP(E12871,'0- CatalogoRubro'!$B:$D,3,FALSE)</f>
        <v>008</v>
      </c>
      <c r="J12871" s="1">
        <v>0</v>
      </c>
    </row>
    <row r="12872" spans="1:10" ht="16" x14ac:dyDescent="0.2">
      <c r="A12872" s="1">
        <v>13181</v>
      </c>
      <c r="B12872" s="20">
        <v>43617</v>
      </c>
      <c r="C12872" s="1" t="s">
        <v>13</v>
      </c>
      <c r="D12872" s="32" t="s">
        <v>162</v>
      </c>
      <c r="E12872" s="27" t="s">
        <v>122</v>
      </c>
      <c r="F12872" s="25">
        <f t="shared" si="206"/>
        <v>43617</v>
      </c>
      <c r="G12872" s="22" t="str">
        <f>VLOOKUP(C12872,'2- CatalogosAseguradora'!$B:$D,3,FALSE)</f>
        <v>013</v>
      </c>
      <c r="H12872" s="23" t="str">
        <f>VLOOKUP(D12872,'1- CatalogoRamo'!$B:$G,3,FALSE)</f>
        <v>025</v>
      </c>
      <c r="I12872" s="31" t="str">
        <f>VLOOKUP(E12872,'0- CatalogoRubro'!$B:$D,3,FALSE)</f>
        <v>021</v>
      </c>
      <c r="J12872" s="1">
        <v>3.79577637</v>
      </c>
    </row>
    <row r="12873" spans="1:10" ht="16" x14ac:dyDescent="0.2">
      <c r="A12873" s="1">
        <v>13182</v>
      </c>
      <c r="B12873" s="20">
        <v>43617</v>
      </c>
      <c r="C12873" s="1" t="s">
        <v>13</v>
      </c>
      <c r="D12873" s="32" t="s">
        <v>162</v>
      </c>
      <c r="E12873" s="27" t="s">
        <v>123</v>
      </c>
      <c r="F12873" s="25">
        <f t="shared" si="206"/>
        <v>43617</v>
      </c>
      <c r="G12873" s="22" t="str">
        <f>VLOOKUP(C12873,'2- CatalogosAseguradora'!$B:$D,3,FALSE)</f>
        <v>013</v>
      </c>
      <c r="H12873" s="23" t="str">
        <f>VLOOKUP(D12873,'1- CatalogoRamo'!$B:$G,3,FALSE)</f>
        <v>025</v>
      </c>
      <c r="I12873" s="31" t="str">
        <f>VLOOKUP(E12873,'0- CatalogoRubro'!$B:$D,3,FALSE)</f>
        <v>022</v>
      </c>
      <c r="J12873" s="1">
        <v>-29.650780949999998</v>
      </c>
    </row>
    <row r="12874" spans="1:10" ht="16" x14ac:dyDescent="0.2">
      <c r="A12874" s="1">
        <v>13183</v>
      </c>
      <c r="B12874" s="20">
        <v>43617</v>
      </c>
      <c r="C12874" s="1" t="s">
        <v>13</v>
      </c>
      <c r="D12874" s="32" t="s">
        <v>162</v>
      </c>
      <c r="E12874" s="27" t="s">
        <v>124</v>
      </c>
      <c r="F12874" s="25">
        <f t="shared" si="206"/>
        <v>43617</v>
      </c>
      <c r="G12874" s="22" t="str">
        <f>VLOOKUP(C12874,'2- CatalogosAseguradora'!$B:$D,3,FALSE)</f>
        <v>013</v>
      </c>
      <c r="H12874" s="23" t="str">
        <f>VLOOKUP(D12874,'1- CatalogoRamo'!$B:$G,3,FALSE)</f>
        <v>025</v>
      </c>
      <c r="I12874" s="31" t="str">
        <f>VLOOKUP(E12874,'0- CatalogoRubro'!$B:$D,3,FALSE)</f>
        <v>023</v>
      </c>
      <c r="J12874" s="1">
        <v>-29.650780949999998</v>
      </c>
    </row>
    <row r="12875" spans="1:10" ht="16" x14ac:dyDescent="0.2">
      <c r="A12875" s="1">
        <v>13184</v>
      </c>
      <c r="B12875" s="20">
        <v>43617</v>
      </c>
      <c r="C12875" s="1" t="s">
        <v>13</v>
      </c>
      <c r="D12875" s="32" t="s">
        <v>162</v>
      </c>
      <c r="E12875" s="27" t="s">
        <v>125</v>
      </c>
      <c r="F12875" s="25">
        <f t="shared" si="206"/>
        <v>43617</v>
      </c>
      <c r="G12875" s="22" t="str">
        <f>VLOOKUP(C12875,'2- CatalogosAseguradora'!$B:$D,3,FALSE)</f>
        <v>013</v>
      </c>
      <c r="H12875" s="23" t="str">
        <f>VLOOKUP(D12875,'1- CatalogoRamo'!$B:$G,3,FALSE)</f>
        <v>025</v>
      </c>
      <c r="I12875" s="31" t="str">
        <f>VLOOKUP(E12875,'0- CatalogoRubro'!$B:$D,3,FALSE)</f>
        <v>024</v>
      </c>
      <c r="J12875" s="1">
        <v>0</v>
      </c>
    </row>
    <row r="12876" spans="1:10" ht="16" x14ac:dyDescent="0.2">
      <c r="A12876" s="1">
        <v>13185</v>
      </c>
      <c r="B12876" s="20">
        <v>43617</v>
      </c>
      <c r="C12876" s="1" t="s">
        <v>13</v>
      </c>
      <c r="D12876" s="32" t="s">
        <v>162</v>
      </c>
      <c r="E12876" s="27" t="s">
        <v>126</v>
      </c>
      <c r="F12876" s="25">
        <f t="shared" si="206"/>
        <v>43617</v>
      </c>
      <c r="G12876" s="22" t="str">
        <f>VLOOKUP(C12876,'2- CatalogosAseguradora'!$B:$D,3,FALSE)</f>
        <v>013</v>
      </c>
      <c r="H12876" s="23" t="str">
        <f>VLOOKUP(D12876,'1- CatalogoRamo'!$B:$G,3,FALSE)</f>
        <v>025</v>
      </c>
      <c r="I12876" s="31" t="str">
        <f>VLOOKUP(E12876,'0- CatalogoRubro'!$B:$D,3,FALSE)</f>
        <v>025</v>
      </c>
      <c r="J12876" s="1">
        <v>0.55681607</v>
      </c>
    </row>
    <row r="12877" spans="1:10" ht="16" x14ac:dyDescent="0.2">
      <c r="A12877" s="1">
        <v>13186</v>
      </c>
      <c r="B12877" s="20">
        <v>43617</v>
      </c>
      <c r="C12877" s="1" t="s">
        <v>13</v>
      </c>
      <c r="D12877" s="32" t="s">
        <v>162</v>
      </c>
      <c r="E12877" s="27" t="s">
        <v>127</v>
      </c>
      <c r="F12877" s="25">
        <f t="shared" ref="F12877:F12940" si="207">B12877</f>
        <v>43617</v>
      </c>
      <c r="G12877" s="22" t="str">
        <f>VLOOKUP(C12877,'2- CatalogosAseguradora'!$B:$D,3,FALSE)</f>
        <v>013</v>
      </c>
      <c r="H12877" s="23" t="str">
        <f>VLOOKUP(D12877,'1- CatalogoRamo'!$B:$G,3,FALSE)</f>
        <v>025</v>
      </c>
      <c r="I12877" s="31" t="str">
        <f>VLOOKUP(E12877,'0- CatalogoRubro'!$B:$D,3,FALSE)</f>
        <v>026</v>
      </c>
      <c r="J12877" s="1">
        <v>50.780310890000003</v>
      </c>
    </row>
    <row r="12878" spans="1:10" ht="16" x14ac:dyDescent="0.2">
      <c r="A12878" s="1">
        <v>13187</v>
      </c>
      <c r="B12878" s="20">
        <v>43617</v>
      </c>
      <c r="C12878" s="1" t="s">
        <v>13</v>
      </c>
      <c r="D12878" s="32" t="s">
        <v>162</v>
      </c>
      <c r="E12878" s="26" t="s">
        <v>128</v>
      </c>
      <c r="F12878" s="25">
        <f t="shared" si="207"/>
        <v>43617</v>
      </c>
      <c r="G12878" s="22" t="str">
        <f>VLOOKUP(C12878,'2- CatalogosAseguradora'!$B:$D,3,FALSE)</f>
        <v>013</v>
      </c>
      <c r="H12878" s="23" t="str">
        <f>VLOOKUP(D12878,'1- CatalogoRamo'!$B:$G,3,FALSE)</f>
        <v>025</v>
      </c>
      <c r="I12878" s="31" t="str">
        <f>VLOOKUP(E12878,'0- CatalogoRubro'!$B:$D,3,FALSE)</f>
        <v>027</v>
      </c>
      <c r="J12878" s="1">
        <v>0</v>
      </c>
    </row>
    <row r="12879" spans="1:10" ht="16" x14ac:dyDescent="0.2">
      <c r="A12879" s="1">
        <v>13188</v>
      </c>
      <c r="B12879" s="20">
        <v>43617</v>
      </c>
      <c r="C12879" s="1" t="s">
        <v>13</v>
      </c>
      <c r="D12879" s="32" t="s">
        <v>162</v>
      </c>
      <c r="E12879" s="27" t="s">
        <v>129</v>
      </c>
      <c r="F12879" s="25">
        <f t="shared" si="207"/>
        <v>43617</v>
      </c>
      <c r="G12879" s="22" t="str">
        <f>VLOOKUP(C12879,'2- CatalogosAseguradora'!$B:$D,3,FALSE)</f>
        <v>013</v>
      </c>
      <c r="H12879" s="23" t="str">
        <f>VLOOKUP(D12879,'1- CatalogoRamo'!$B:$G,3,FALSE)</f>
        <v>025</v>
      </c>
      <c r="I12879" s="31" t="str">
        <f>VLOOKUP(E12879,'0- CatalogoRubro'!$B:$D,3,FALSE)</f>
        <v>028</v>
      </c>
      <c r="J12879" s="1">
        <v>0</v>
      </c>
    </row>
    <row r="12880" spans="1:10" ht="16" x14ac:dyDescent="0.2">
      <c r="A12880" s="1">
        <v>13189</v>
      </c>
      <c r="B12880" s="20">
        <v>43617</v>
      </c>
      <c r="C12880" s="1" t="s">
        <v>13</v>
      </c>
      <c r="D12880" s="32" t="s">
        <v>162</v>
      </c>
      <c r="E12880" s="27" t="s">
        <v>130</v>
      </c>
      <c r="F12880" s="25">
        <f t="shared" si="207"/>
        <v>43617</v>
      </c>
      <c r="G12880" s="22" t="str">
        <f>VLOOKUP(C12880,'2- CatalogosAseguradora'!$B:$D,3,FALSE)</f>
        <v>013</v>
      </c>
      <c r="H12880" s="23" t="str">
        <f>VLOOKUP(D12880,'1- CatalogoRamo'!$B:$G,3,FALSE)</f>
        <v>025</v>
      </c>
      <c r="I12880" s="31" t="str">
        <f>VLOOKUP(E12880,'0- CatalogoRubro'!$B:$D,3,FALSE)</f>
        <v>029</v>
      </c>
      <c r="J12880" s="1">
        <v>0</v>
      </c>
    </row>
    <row r="12881" spans="1:10" ht="16" x14ac:dyDescent="0.2">
      <c r="A12881" s="1">
        <v>13190</v>
      </c>
      <c r="B12881" s="20">
        <v>43617</v>
      </c>
      <c r="C12881" s="1" t="s">
        <v>13</v>
      </c>
      <c r="D12881" s="32" t="s">
        <v>162</v>
      </c>
      <c r="E12881" s="26" t="s">
        <v>131</v>
      </c>
      <c r="F12881" s="25">
        <f t="shared" si="207"/>
        <v>43617</v>
      </c>
      <c r="G12881" s="22" t="str">
        <f>VLOOKUP(C12881,'2- CatalogosAseguradora'!$B:$D,3,FALSE)</f>
        <v>013</v>
      </c>
      <c r="H12881" s="23" t="str">
        <f>VLOOKUP(D12881,'1- CatalogoRamo'!$B:$G,3,FALSE)</f>
        <v>025</v>
      </c>
      <c r="I12881" s="31" t="str">
        <f>VLOOKUP(E12881,'0- CatalogoRubro'!$B:$D,3,FALSE)</f>
        <v>030</v>
      </c>
      <c r="J12881" s="1">
        <v>0</v>
      </c>
    </row>
    <row r="12882" spans="1:10" ht="16" x14ac:dyDescent="0.2">
      <c r="A12882" s="1">
        <v>13191</v>
      </c>
      <c r="B12882" s="20">
        <v>43617</v>
      </c>
      <c r="C12882" s="1" t="s">
        <v>13</v>
      </c>
      <c r="D12882" s="32" t="s">
        <v>162</v>
      </c>
      <c r="E12882" s="27" t="s">
        <v>132</v>
      </c>
      <c r="F12882" s="25">
        <f t="shared" si="207"/>
        <v>43617</v>
      </c>
      <c r="G12882" s="22" t="str">
        <f>VLOOKUP(C12882,'2- CatalogosAseguradora'!$B:$D,3,FALSE)</f>
        <v>013</v>
      </c>
      <c r="H12882" s="23" t="str">
        <f>VLOOKUP(D12882,'1- CatalogoRamo'!$B:$G,3,FALSE)</f>
        <v>025</v>
      </c>
      <c r="I12882" s="31" t="str">
        <f>VLOOKUP(E12882,'0- CatalogoRubro'!$B:$D,3,FALSE)</f>
        <v>031</v>
      </c>
      <c r="J12882" s="1">
        <v>0</v>
      </c>
    </row>
    <row r="12883" spans="1:10" ht="16" x14ac:dyDescent="0.2">
      <c r="A12883" s="1">
        <v>13192</v>
      </c>
      <c r="B12883" s="20">
        <v>43617</v>
      </c>
      <c r="C12883" s="1" t="s">
        <v>13</v>
      </c>
      <c r="D12883" s="32" t="s">
        <v>162</v>
      </c>
      <c r="E12883" s="27" t="s">
        <v>106</v>
      </c>
      <c r="F12883" s="25">
        <f t="shared" si="207"/>
        <v>43617</v>
      </c>
      <c r="G12883" s="22" t="str">
        <f>VLOOKUP(C12883,'2- CatalogosAseguradora'!$B:$D,3,FALSE)</f>
        <v>013</v>
      </c>
      <c r="H12883" s="23" t="str">
        <f>VLOOKUP(D12883,'1- CatalogoRamo'!$B:$G,3,FALSE)</f>
        <v>025</v>
      </c>
      <c r="I12883" s="31" t="str">
        <f>VLOOKUP(E12883,'0- CatalogoRubro'!$B:$D,3,FALSE)</f>
        <v>003</v>
      </c>
      <c r="J12883" s="1">
        <v>0</v>
      </c>
    </row>
    <row r="12884" spans="1:10" ht="16" x14ac:dyDescent="0.2">
      <c r="A12884" s="1">
        <v>13193</v>
      </c>
      <c r="B12884" s="20">
        <v>43617</v>
      </c>
      <c r="C12884" s="1" t="s">
        <v>13</v>
      </c>
      <c r="D12884" s="32" t="s">
        <v>162</v>
      </c>
      <c r="E12884" s="27" t="s">
        <v>111</v>
      </c>
      <c r="F12884" s="25">
        <f t="shared" si="207"/>
        <v>43617</v>
      </c>
      <c r="G12884" s="22" t="str">
        <f>VLOOKUP(C12884,'2- CatalogosAseguradora'!$B:$D,3,FALSE)</f>
        <v>013</v>
      </c>
      <c r="H12884" s="23" t="str">
        <f>VLOOKUP(D12884,'1- CatalogoRamo'!$B:$G,3,FALSE)</f>
        <v>025</v>
      </c>
      <c r="I12884" s="31" t="str">
        <f>VLOOKUP(E12884,'0- CatalogoRubro'!$B:$D,3,FALSE)</f>
        <v>008</v>
      </c>
      <c r="J12884" s="1">
        <v>0</v>
      </c>
    </row>
    <row r="12885" spans="1:10" ht="16" x14ac:dyDescent="0.2">
      <c r="A12885" s="1">
        <v>13194</v>
      </c>
      <c r="B12885" s="20">
        <v>43617</v>
      </c>
      <c r="C12885" s="1" t="s">
        <v>13</v>
      </c>
      <c r="D12885" s="32" t="s">
        <v>162</v>
      </c>
      <c r="E12885" s="27" t="s">
        <v>133</v>
      </c>
      <c r="F12885" s="25">
        <f t="shared" si="207"/>
        <v>43617</v>
      </c>
      <c r="G12885" s="22" t="str">
        <f>VLOOKUP(C12885,'2- CatalogosAseguradora'!$B:$D,3,FALSE)</f>
        <v>013</v>
      </c>
      <c r="H12885" s="23" t="str">
        <f>VLOOKUP(D12885,'1- CatalogoRamo'!$B:$G,3,FALSE)</f>
        <v>025</v>
      </c>
      <c r="I12885" s="31" t="str">
        <f>VLOOKUP(E12885,'0- CatalogoRubro'!$B:$D,3,FALSE)</f>
        <v>034</v>
      </c>
      <c r="J12885" s="1">
        <v>0</v>
      </c>
    </row>
    <row r="12886" spans="1:10" ht="16" x14ac:dyDescent="0.2">
      <c r="A12886" s="1">
        <v>13195</v>
      </c>
      <c r="B12886" s="20">
        <v>43617</v>
      </c>
      <c r="C12886" s="1" t="s">
        <v>13</v>
      </c>
      <c r="D12886" s="32" t="s">
        <v>162</v>
      </c>
      <c r="E12886" s="27" t="s">
        <v>134</v>
      </c>
      <c r="F12886" s="25">
        <f t="shared" si="207"/>
        <v>43617</v>
      </c>
      <c r="G12886" s="22" t="str">
        <f>VLOOKUP(C12886,'2- CatalogosAseguradora'!$B:$D,3,FALSE)</f>
        <v>013</v>
      </c>
      <c r="H12886" s="23" t="str">
        <f>VLOOKUP(D12886,'1- CatalogoRamo'!$B:$G,3,FALSE)</f>
        <v>025</v>
      </c>
      <c r="I12886" s="31" t="str">
        <f>VLOOKUP(E12886,'0- CatalogoRubro'!$B:$D,3,FALSE)</f>
        <v>035</v>
      </c>
      <c r="J12886" s="1">
        <v>0</v>
      </c>
    </row>
    <row r="12887" spans="1:10" ht="16" x14ac:dyDescent="0.2">
      <c r="A12887" s="1">
        <v>13196</v>
      </c>
      <c r="B12887" s="20">
        <v>43617</v>
      </c>
      <c r="C12887" s="1" t="s">
        <v>13</v>
      </c>
      <c r="D12887" s="32" t="s">
        <v>162</v>
      </c>
      <c r="E12887" s="27" t="s">
        <v>135</v>
      </c>
      <c r="F12887" s="25">
        <f t="shared" si="207"/>
        <v>43617</v>
      </c>
      <c r="G12887" s="22" t="str">
        <f>VLOOKUP(C12887,'2- CatalogosAseguradora'!$B:$D,3,FALSE)</f>
        <v>013</v>
      </c>
      <c r="H12887" s="23" t="str">
        <f>VLOOKUP(D12887,'1- CatalogoRamo'!$B:$G,3,FALSE)</f>
        <v>025</v>
      </c>
      <c r="I12887" s="31" t="str">
        <f>VLOOKUP(E12887,'0- CatalogoRubro'!$B:$D,3,FALSE)</f>
        <v>036</v>
      </c>
      <c r="J12887" s="1">
        <v>0</v>
      </c>
    </row>
    <row r="12888" spans="1:10" ht="16" x14ac:dyDescent="0.2">
      <c r="A12888" s="1">
        <v>13197</v>
      </c>
      <c r="B12888" s="20">
        <v>43617</v>
      </c>
      <c r="C12888" s="1" t="s">
        <v>13</v>
      </c>
      <c r="D12888" s="32" t="s">
        <v>162</v>
      </c>
      <c r="E12888" s="27" t="s">
        <v>136</v>
      </c>
      <c r="F12888" s="25">
        <f t="shared" si="207"/>
        <v>43617</v>
      </c>
      <c r="G12888" s="22" t="str">
        <f>VLOOKUP(C12888,'2- CatalogosAseguradora'!$B:$D,3,FALSE)</f>
        <v>013</v>
      </c>
      <c r="H12888" s="23" t="str">
        <f>VLOOKUP(D12888,'1- CatalogoRamo'!$B:$G,3,FALSE)</f>
        <v>025</v>
      </c>
      <c r="I12888" s="31" t="str">
        <f>VLOOKUP(E12888,'0- CatalogoRubro'!$B:$D,3,FALSE)</f>
        <v>037</v>
      </c>
      <c r="J12888" s="1">
        <v>0</v>
      </c>
    </row>
    <row r="12889" spans="1:10" ht="16" x14ac:dyDescent="0.2">
      <c r="A12889" s="1">
        <v>13198</v>
      </c>
      <c r="B12889" s="20">
        <v>43617</v>
      </c>
      <c r="C12889" s="1" t="s">
        <v>13</v>
      </c>
      <c r="D12889" s="32" t="s">
        <v>162</v>
      </c>
      <c r="E12889" s="27" t="s">
        <v>137</v>
      </c>
      <c r="F12889" s="25">
        <f t="shared" si="207"/>
        <v>43617</v>
      </c>
      <c r="G12889" s="22" t="str">
        <f>VLOOKUP(C12889,'2- CatalogosAseguradora'!$B:$D,3,FALSE)</f>
        <v>013</v>
      </c>
      <c r="H12889" s="23" t="str">
        <f>VLOOKUP(D12889,'1- CatalogoRamo'!$B:$G,3,FALSE)</f>
        <v>025</v>
      </c>
      <c r="I12889" s="31" t="str">
        <f>VLOOKUP(E12889,'0- CatalogoRubro'!$B:$D,3,FALSE)</f>
        <v>038</v>
      </c>
      <c r="J12889" s="1">
        <v>0</v>
      </c>
    </row>
    <row r="12890" spans="1:10" ht="16" x14ac:dyDescent="0.2">
      <c r="A12890" s="1">
        <v>13199</v>
      </c>
      <c r="B12890" s="20">
        <v>43617</v>
      </c>
      <c r="C12890" s="1" t="s">
        <v>13</v>
      </c>
      <c r="D12890" s="32" t="s">
        <v>162</v>
      </c>
      <c r="E12890" s="27" t="s">
        <v>138</v>
      </c>
      <c r="F12890" s="25">
        <f t="shared" si="207"/>
        <v>43617</v>
      </c>
      <c r="G12890" s="22" t="str">
        <f>VLOOKUP(C12890,'2- CatalogosAseguradora'!$B:$D,3,FALSE)</f>
        <v>013</v>
      </c>
      <c r="H12890" s="23" t="str">
        <f>VLOOKUP(D12890,'1- CatalogoRamo'!$B:$G,3,FALSE)</f>
        <v>025</v>
      </c>
      <c r="I12890" s="31" t="str">
        <f>VLOOKUP(E12890,'0- CatalogoRubro'!$B:$D,3,FALSE)</f>
        <v>039</v>
      </c>
      <c r="J12890" s="1">
        <v>0</v>
      </c>
    </row>
    <row r="12891" spans="1:10" ht="16" x14ac:dyDescent="0.2">
      <c r="A12891" s="1">
        <v>13200</v>
      </c>
      <c r="B12891" s="20">
        <v>43617</v>
      </c>
      <c r="C12891" s="1" t="s">
        <v>13</v>
      </c>
      <c r="D12891" s="32" t="s">
        <v>162</v>
      </c>
      <c r="E12891" s="27" t="s">
        <v>139</v>
      </c>
      <c r="F12891" s="25">
        <f t="shared" si="207"/>
        <v>43617</v>
      </c>
      <c r="G12891" s="22" t="str">
        <f>VLOOKUP(C12891,'2- CatalogosAseguradora'!$B:$D,3,FALSE)</f>
        <v>013</v>
      </c>
      <c r="H12891" s="23" t="str">
        <f>VLOOKUP(D12891,'1- CatalogoRamo'!$B:$G,3,FALSE)</f>
        <v>025</v>
      </c>
      <c r="I12891" s="31" t="str">
        <f>VLOOKUP(E12891,'0- CatalogoRubro'!$B:$D,3,FALSE)</f>
        <v>040</v>
      </c>
      <c r="J12891" s="1">
        <v>0</v>
      </c>
    </row>
    <row r="12892" spans="1:10" ht="16" x14ac:dyDescent="0.2">
      <c r="A12892" s="1">
        <v>13201</v>
      </c>
      <c r="B12892" s="20">
        <v>43617</v>
      </c>
      <c r="C12892" s="1" t="s">
        <v>13</v>
      </c>
      <c r="D12892" s="32" t="s">
        <v>162</v>
      </c>
      <c r="E12892" s="27" t="s">
        <v>140</v>
      </c>
      <c r="F12892" s="25">
        <f t="shared" si="207"/>
        <v>43617</v>
      </c>
      <c r="G12892" s="22" t="str">
        <f>VLOOKUP(C12892,'2- CatalogosAseguradora'!$B:$D,3,FALSE)</f>
        <v>013</v>
      </c>
      <c r="H12892" s="23" t="str">
        <f>VLOOKUP(D12892,'1- CatalogoRamo'!$B:$G,3,FALSE)</f>
        <v>025</v>
      </c>
      <c r="I12892" s="31" t="str">
        <f>VLOOKUP(E12892,'0- CatalogoRubro'!$B:$D,3,FALSE)</f>
        <v>041</v>
      </c>
      <c r="J12892" s="1">
        <v>0</v>
      </c>
    </row>
    <row r="12893" spans="1:10" ht="16" x14ac:dyDescent="0.2">
      <c r="A12893" s="1">
        <v>13202</v>
      </c>
      <c r="B12893" s="20">
        <v>43617</v>
      </c>
      <c r="C12893" s="1" t="s">
        <v>13</v>
      </c>
      <c r="D12893" s="32" t="s">
        <v>162</v>
      </c>
      <c r="E12893" s="26" t="s">
        <v>141</v>
      </c>
      <c r="F12893" s="25">
        <f t="shared" si="207"/>
        <v>43617</v>
      </c>
      <c r="G12893" s="22" t="str">
        <f>VLOOKUP(C12893,'2- CatalogosAseguradora'!$B:$D,3,FALSE)</f>
        <v>013</v>
      </c>
      <c r="H12893" s="23" t="str">
        <f>VLOOKUP(D12893,'1- CatalogoRamo'!$B:$G,3,FALSE)</f>
        <v>025</v>
      </c>
      <c r="I12893" s="31" t="str">
        <f>VLOOKUP(E12893,'0- CatalogoRubro'!$B:$D,3,FALSE)</f>
        <v>042</v>
      </c>
      <c r="J12893" s="1">
        <v>380.33965354000003</v>
      </c>
    </row>
    <row r="12894" spans="1:10" ht="16" x14ac:dyDescent="0.2">
      <c r="A12894" s="1">
        <v>13203</v>
      </c>
      <c r="B12894" s="20">
        <v>43617</v>
      </c>
      <c r="C12894" s="1" t="s">
        <v>13</v>
      </c>
      <c r="D12894" s="32" t="s">
        <v>162</v>
      </c>
      <c r="E12894" s="27" t="s">
        <v>142</v>
      </c>
      <c r="F12894" s="25">
        <f t="shared" si="207"/>
        <v>43617</v>
      </c>
      <c r="G12894" s="22" t="str">
        <f>VLOOKUP(C12894,'2- CatalogosAseguradora'!$B:$D,3,FALSE)</f>
        <v>013</v>
      </c>
      <c r="H12894" s="23" t="str">
        <f>VLOOKUP(D12894,'1- CatalogoRamo'!$B:$G,3,FALSE)</f>
        <v>025</v>
      </c>
      <c r="I12894" s="31" t="str">
        <f>VLOOKUP(E12894,'0- CatalogoRubro'!$B:$D,3,FALSE)</f>
        <v>043</v>
      </c>
      <c r="J12894" s="1">
        <v>387.55017006999998</v>
      </c>
    </row>
    <row r="12895" spans="1:10" ht="16" x14ac:dyDescent="0.2">
      <c r="A12895" s="1">
        <v>13204</v>
      </c>
      <c r="B12895" s="20">
        <v>43617</v>
      </c>
      <c r="C12895" s="1" t="s">
        <v>13</v>
      </c>
      <c r="D12895" s="32" t="s">
        <v>162</v>
      </c>
      <c r="E12895" s="27" t="s">
        <v>143</v>
      </c>
      <c r="F12895" s="25">
        <f t="shared" si="207"/>
        <v>43617</v>
      </c>
      <c r="G12895" s="22" t="str">
        <f>VLOOKUP(C12895,'2- CatalogosAseguradora'!$B:$D,3,FALSE)</f>
        <v>013</v>
      </c>
      <c r="H12895" s="23" t="str">
        <f>VLOOKUP(D12895,'1- CatalogoRamo'!$B:$G,3,FALSE)</f>
        <v>025</v>
      </c>
      <c r="I12895" s="31" t="str">
        <f>VLOOKUP(E12895,'0- CatalogoRubro'!$B:$D,3,FALSE)</f>
        <v>044</v>
      </c>
      <c r="J12895" s="1">
        <v>27.069261789999999</v>
      </c>
    </row>
    <row r="12896" spans="1:10" ht="16" x14ac:dyDescent="0.2">
      <c r="A12896" s="1">
        <v>13205</v>
      </c>
      <c r="B12896" s="20">
        <v>43617</v>
      </c>
      <c r="C12896" s="1" t="s">
        <v>13</v>
      </c>
      <c r="D12896" s="32" t="s">
        <v>162</v>
      </c>
      <c r="E12896" s="27" t="s">
        <v>144</v>
      </c>
      <c r="F12896" s="25">
        <f t="shared" si="207"/>
        <v>43617</v>
      </c>
      <c r="G12896" s="22" t="str">
        <f>VLOOKUP(C12896,'2- CatalogosAseguradora'!$B:$D,3,FALSE)</f>
        <v>013</v>
      </c>
      <c r="H12896" s="23" t="str">
        <f>VLOOKUP(D12896,'1- CatalogoRamo'!$B:$G,3,FALSE)</f>
        <v>025</v>
      </c>
      <c r="I12896" s="31" t="str">
        <f>VLOOKUP(E12896,'0- CatalogoRubro'!$B:$D,3,FALSE)</f>
        <v>045</v>
      </c>
      <c r="J12896" s="1">
        <v>34.279778319999998</v>
      </c>
    </row>
    <row r="12897" spans="1:10" ht="16" x14ac:dyDescent="0.2">
      <c r="A12897" s="1">
        <v>13206</v>
      </c>
      <c r="B12897" s="20">
        <v>43617</v>
      </c>
      <c r="C12897" s="1" t="s">
        <v>13</v>
      </c>
      <c r="D12897" s="32" t="s">
        <v>162</v>
      </c>
      <c r="E12897" s="26" t="s">
        <v>145</v>
      </c>
      <c r="F12897" s="25">
        <f t="shared" si="207"/>
        <v>43617</v>
      </c>
      <c r="G12897" s="22" t="str">
        <f>VLOOKUP(C12897,'2- CatalogosAseguradora'!$B:$D,3,FALSE)</f>
        <v>013</v>
      </c>
      <c r="H12897" s="23" t="str">
        <f>VLOOKUP(D12897,'1- CatalogoRamo'!$B:$G,3,FALSE)</f>
        <v>025</v>
      </c>
      <c r="I12897" s="31" t="str">
        <f>VLOOKUP(E12897,'0- CatalogoRubro'!$B:$D,3,FALSE)</f>
        <v>046</v>
      </c>
      <c r="J12897" s="1">
        <v>0</v>
      </c>
    </row>
    <row r="12898" spans="1:10" ht="16" x14ac:dyDescent="0.2">
      <c r="A12898" s="1">
        <v>13207</v>
      </c>
      <c r="B12898" s="20">
        <v>43617</v>
      </c>
      <c r="C12898" s="1" t="s">
        <v>13</v>
      </c>
      <c r="D12898" s="32" t="s">
        <v>162</v>
      </c>
      <c r="E12898" s="26" t="s">
        <v>146</v>
      </c>
      <c r="F12898" s="25">
        <f t="shared" si="207"/>
        <v>43617</v>
      </c>
      <c r="G12898" s="22" t="str">
        <f>VLOOKUP(C12898,'2- CatalogosAseguradora'!$B:$D,3,FALSE)</f>
        <v>013</v>
      </c>
      <c r="H12898" s="23" t="str">
        <f>VLOOKUP(D12898,'1- CatalogoRamo'!$B:$G,3,FALSE)</f>
        <v>025</v>
      </c>
      <c r="I12898" s="31" t="str">
        <f>VLOOKUP(E12898,'0- CatalogoRubro'!$B:$D,3,FALSE)</f>
        <v>047</v>
      </c>
      <c r="J12898" s="1">
        <v>124.88934535999999</v>
      </c>
    </row>
    <row r="12899" spans="1:10" ht="16" x14ac:dyDescent="0.2">
      <c r="A12899" s="1">
        <v>13208</v>
      </c>
      <c r="B12899" s="20">
        <v>43617</v>
      </c>
      <c r="C12899" s="1" t="s">
        <v>13</v>
      </c>
      <c r="D12899" s="32" t="s">
        <v>162</v>
      </c>
      <c r="E12899" s="29" t="s">
        <v>147</v>
      </c>
      <c r="F12899" s="25">
        <f t="shared" si="207"/>
        <v>43617</v>
      </c>
      <c r="G12899" s="22" t="str">
        <f>VLOOKUP(C12899,'2- CatalogosAseguradora'!$B:$D,3,FALSE)</f>
        <v>013</v>
      </c>
      <c r="H12899" s="23" t="str">
        <f>VLOOKUP(D12899,'1- CatalogoRamo'!$B:$G,3,FALSE)</f>
        <v>025</v>
      </c>
      <c r="I12899" s="31" t="str">
        <f>VLOOKUP(E12899,'0- CatalogoRubro'!$B:$D,3,FALSE)</f>
        <v>048</v>
      </c>
      <c r="J12899" s="1">
        <v>148.92204934</v>
      </c>
    </row>
    <row r="12900" spans="1:10" ht="16" x14ac:dyDescent="0.2">
      <c r="A12900" s="1">
        <v>13209</v>
      </c>
      <c r="B12900" s="20">
        <v>43617</v>
      </c>
      <c r="C12900" s="1" t="s">
        <v>13</v>
      </c>
      <c r="D12900" s="32" t="s">
        <v>162</v>
      </c>
      <c r="E12900" s="26" t="s">
        <v>148</v>
      </c>
      <c r="F12900" s="25">
        <f t="shared" si="207"/>
        <v>43617</v>
      </c>
      <c r="G12900" s="22" t="str">
        <f>VLOOKUP(C12900,'2- CatalogosAseguradora'!$B:$D,3,FALSE)</f>
        <v>013</v>
      </c>
      <c r="H12900" s="23" t="str">
        <f>VLOOKUP(D12900,'1- CatalogoRamo'!$B:$G,3,FALSE)</f>
        <v>025</v>
      </c>
      <c r="I12900" s="31" t="str">
        <f>VLOOKUP(E12900,'0- CatalogoRubro'!$B:$D,3,FALSE)</f>
        <v>049</v>
      </c>
      <c r="J12900" s="1">
        <v>312.93036563999999</v>
      </c>
    </row>
    <row r="12901" spans="1:10" ht="16" x14ac:dyDescent="0.2">
      <c r="A12901" s="1">
        <v>13210</v>
      </c>
      <c r="B12901" s="20">
        <v>43617</v>
      </c>
      <c r="C12901" s="1" t="s">
        <v>13</v>
      </c>
      <c r="D12901" s="32" t="s">
        <v>162</v>
      </c>
      <c r="E12901" s="27" t="s">
        <v>149</v>
      </c>
      <c r="F12901" s="25">
        <f t="shared" si="207"/>
        <v>43617</v>
      </c>
      <c r="G12901" s="22" t="str">
        <f>VLOOKUP(C12901,'2- CatalogosAseguradora'!$B:$D,3,FALSE)</f>
        <v>013</v>
      </c>
      <c r="H12901" s="23" t="str">
        <f>VLOOKUP(D12901,'1- CatalogoRamo'!$B:$G,3,FALSE)</f>
        <v>025</v>
      </c>
      <c r="I12901" s="31" t="str">
        <f>VLOOKUP(E12901,'0- CatalogoRubro'!$B:$D,3,FALSE)</f>
        <v>050</v>
      </c>
      <c r="J12901" s="1">
        <v>312.93036563999999</v>
      </c>
    </row>
    <row r="12902" spans="1:10" ht="16" x14ac:dyDescent="0.2">
      <c r="A12902" s="1">
        <v>13211</v>
      </c>
      <c r="B12902" s="20">
        <v>43617</v>
      </c>
      <c r="C12902" s="1" t="s">
        <v>13</v>
      </c>
      <c r="D12902" s="32" t="s">
        <v>162</v>
      </c>
      <c r="E12902" s="27" t="s">
        <v>150</v>
      </c>
      <c r="F12902" s="25">
        <f t="shared" si="207"/>
        <v>43617</v>
      </c>
      <c r="G12902" s="22" t="str">
        <f>VLOOKUP(C12902,'2- CatalogosAseguradora'!$B:$D,3,FALSE)</f>
        <v>013</v>
      </c>
      <c r="H12902" s="23" t="str">
        <f>VLOOKUP(D12902,'1- CatalogoRamo'!$B:$G,3,FALSE)</f>
        <v>025</v>
      </c>
      <c r="I12902" s="31" t="str">
        <f>VLOOKUP(E12902,'0- CatalogoRubro'!$B:$D,3,FALSE)</f>
        <v>051</v>
      </c>
      <c r="J12902" s="1">
        <v>0</v>
      </c>
    </row>
    <row r="12903" spans="1:10" ht="16" x14ac:dyDescent="0.2">
      <c r="A12903" s="1">
        <v>13212</v>
      </c>
      <c r="B12903" s="20">
        <v>43617</v>
      </c>
      <c r="C12903" s="1" t="s">
        <v>13</v>
      </c>
      <c r="D12903" s="32" t="s">
        <v>162</v>
      </c>
      <c r="E12903" s="26" t="s">
        <v>151</v>
      </c>
      <c r="F12903" s="25">
        <f t="shared" si="207"/>
        <v>43617</v>
      </c>
      <c r="G12903" s="22" t="str">
        <f>VLOOKUP(C12903,'2- CatalogosAseguradora'!$B:$D,3,FALSE)</f>
        <v>013</v>
      </c>
      <c r="H12903" s="23" t="str">
        <f>VLOOKUP(D12903,'1- CatalogoRamo'!$B:$G,3,FALSE)</f>
        <v>025</v>
      </c>
      <c r="I12903" s="31" t="str">
        <f>VLOOKUP(E12903,'0- CatalogoRubro'!$B:$D,3,FALSE)</f>
        <v>052</v>
      </c>
      <c r="J12903" s="1">
        <v>0</v>
      </c>
    </row>
    <row r="12904" spans="1:10" ht="16" x14ac:dyDescent="0.2">
      <c r="A12904" s="1">
        <v>13213</v>
      </c>
      <c r="B12904" s="20">
        <v>43617</v>
      </c>
      <c r="C12904" s="1" t="s">
        <v>13</v>
      </c>
      <c r="D12904" s="32" t="s">
        <v>162</v>
      </c>
      <c r="E12904" s="27" t="s">
        <v>152</v>
      </c>
      <c r="F12904" s="25">
        <f t="shared" si="207"/>
        <v>43617</v>
      </c>
      <c r="G12904" s="22" t="str">
        <f>VLOOKUP(C12904,'2- CatalogosAseguradora'!$B:$D,3,FALSE)</f>
        <v>013</v>
      </c>
      <c r="H12904" s="23" t="str">
        <f>VLOOKUP(D12904,'1- CatalogoRamo'!$B:$G,3,FALSE)</f>
        <v>025</v>
      </c>
      <c r="I12904" s="31" t="str">
        <f>VLOOKUP(E12904,'0- CatalogoRubro'!$B:$D,3,FALSE)</f>
        <v>053</v>
      </c>
      <c r="J12904" s="1">
        <v>0</v>
      </c>
    </row>
    <row r="12905" spans="1:10" ht="16" x14ac:dyDescent="0.2">
      <c r="A12905" s="1">
        <v>13214</v>
      </c>
      <c r="B12905" s="20">
        <v>43617</v>
      </c>
      <c r="C12905" s="1" t="s">
        <v>13</v>
      </c>
      <c r="D12905" s="32" t="s">
        <v>162</v>
      </c>
      <c r="E12905" s="27" t="s">
        <v>153</v>
      </c>
      <c r="F12905" s="25">
        <f t="shared" si="207"/>
        <v>43617</v>
      </c>
      <c r="G12905" s="22" t="str">
        <f>VLOOKUP(C12905,'2- CatalogosAseguradora'!$B:$D,3,FALSE)</f>
        <v>013</v>
      </c>
      <c r="H12905" s="23" t="str">
        <f>VLOOKUP(D12905,'1- CatalogoRamo'!$B:$G,3,FALSE)</f>
        <v>025</v>
      </c>
      <c r="I12905" s="31" t="str">
        <f>VLOOKUP(E12905,'0- CatalogoRubro'!$B:$D,3,FALSE)</f>
        <v>054</v>
      </c>
      <c r="J12905" s="1">
        <v>0</v>
      </c>
    </row>
    <row r="12906" spans="1:10" ht="16" x14ac:dyDescent="0.2">
      <c r="A12906" s="1">
        <v>13215</v>
      </c>
      <c r="B12906" s="20">
        <v>43617</v>
      </c>
      <c r="C12906" s="1" t="s">
        <v>13</v>
      </c>
      <c r="D12906" s="32" t="s">
        <v>162</v>
      </c>
      <c r="E12906" s="29" t="s">
        <v>154</v>
      </c>
      <c r="F12906" s="25">
        <f t="shared" si="207"/>
        <v>43617</v>
      </c>
      <c r="G12906" s="22" t="str">
        <f>VLOOKUP(C12906,'2- CatalogosAseguradora'!$B:$D,3,FALSE)</f>
        <v>013</v>
      </c>
      <c r="H12906" s="23" t="str">
        <f>VLOOKUP(D12906,'1- CatalogoRamo'!$B:$G,3,FALSE)</f>
        <v>025</v>
      </c>
      <c r="I12906" s="31" t="str">
        <f>VLOOKUP(E12906,'0- CatalogoRubro'!$B:$D,3,FALSE)</f>
        <v>055</v>
      </c>
      <c r="J12906" s="1">
        <v>312.93036563999999</v>
      </c>
    </row>
    <row r="12907" spans="1:10" ht="16" x14ac:dyDescent="0.2">
      <c r="A12907" s="1">
        <v>13216</v>
      </c>
      <c r="B12907" s="20">
        <v>43617</v>
      </c>
      <c r="C12907" s="1" t="s">
        <v>13</v>
      </c>
      <c r="D12907" s="32" t="s">
        <v>162</v>
      </c>
      <c r="E12907" s="29" t="s">
        <v>155</v>
      </c>
      <c r="F12907" s="25">
        <f t="shared" si="207"/>
        <v>43617</v>
      </c>
      <c r="G12907" s="22" t="str">
        <f>VLOOKUP(C12907,'2- CatalogosAseguradora'!$B:$D,3,FALSE)</f>
        <v>013</v>
      </c>
      <c r="H12907" s="23" t="str">
        <f>VLOOKUP(D12907,'1- CatalogoRamo'!$B:$G,3,FALSE)</f>
        <v>025</v>
      </c>
      <c r="I12907" s="31" t="str">
        <f>VLOOKUP(E12907,'0- CatalogoRubro'!$B:$D,3,FALSE)</f>
        <v>056</v>
      </c>
      <c r="J12907" s="1">
        <v>461.85241497999999</v>
      </c>
    </row>
    <row r="12908" spans="1:10" ht="16" x14ac:dyDescent="0.2">
      <c r="A12908" s="1">
        <v>13217</v>
      </c>
      <c r="B12908" s="20">
        <v>43709</v>
      </c>
      <c r="C12908" s="1" t="s">
        <v>13</v>
      </c>
      <c r="D12908" s="32" t="s">
        <v>162</v>
      </c>
      <c r="E12908" s="26" t="s">
        <v>104</v>
      </c>
      <c r="F12908" s="25">
        <f t="shared" si="207"/>
        <v>43709</v>
      </c>
      <c r="G12908" s="22" t="str">
        <f>VLOOKUP(C12908,'2- CatalogosAseguradora'!$B:$D,3,FALSE)</f>
        <v>013</v>
      </c>
      <c r="H12908" s="23" t="str">
        <f>VLOOKUP(D12908,'1- CatalogoRamo'!$B:$G,3,FALSE)</f>
        <v>025</v>
      </c>
      <c r="I12908" s="31" t="str">
        <f>VLOOKUP(E12908,'0- CatalogoRubro'!$B:$D,3,FALSE)</f>
        <v>001</v>
      </c>
      <c r="J12908" s="34">
        <v>1364.1770045399999</v>
      </c>
    </row>
    <row r="12909" spans="1:10" ht="16" x14ac:dyDescent="0.2">
      <c r="A12909" s="1">
        <v>13218</v>
      </c>
      <c r="B12909" s="20">
        <v>43709</v>
      </c>
      <c r="C12909" s="1" t="s">
        <v>13</v>
      </c>
      <c r="D12909" s="32" t="s">
        <v>162</v>
      </c>
      <c r="E12909" s="27" t="s">
        <v>105</v>
      </c>
      <c r="F12909" s="25">
        <f t="shared" si="207"/>
        <v>43709</v>
      </c>
      <c r="G12909" s="22" t="str">
        <f>VLOOKUP(C12909,'2- CatalogosAseguradora'!$B:$D,3,FALSE)</f>
        <v>013</v>
      </c>
      <c r="H12909" s="23" t="str">
        <f>VLOOKUP(D12909,'1- CatalogoRamo'!$B:$G,3,FALSE)</f>
        <v>025</v>
      </c>
      <c r="I12909" s="31" t="str">
        <f>VLOOKUP(E12909,'0- CatalogoRubro'!$B:$D,3,FALSE)</f>
        <v>002</v>
      </c>
      <c r="J12909" s="1">
        <v>1249.2172461</v>
      </c>
    </row>
    <row r="12910" spans="1:10" ht="16" x14ac:dyDescent="0.2">
      <c r="A12910" s="1">
        <v>13219</v>
      </c>
      <c r="B12910" s="20">
        <v>43709</v>
      </c>
      <c r="C12910" s="1" t="s">
        <v>13</v>
      </c>
      <c r="D12910" s="32" t="s">
        <v>162</v>
      </c>
      <c r="E12910" s="27" t="s">
        <v>106</v>
      </c>
      <c r="F12910" s="25">
        <f t="shared" si="207"/>
        <v>43709</v>
      </c>
      <c r="G12910" s="22" t="str">
        <f>VLOOKUP(C12910,'2- CatalogosAseguradora'!$B:$D,3,FALSE)</f>
        <v>013</v>
      </c>
      <c r="H12910" s="23" t="str">
        <f>VLOOKUP(D12910,'1- CatalogoRamo'!$B:$G,3,FALSE)</f>
        <v>025</v>
      </c>
      <c r="I12910" s="31" t="str">
        <f>VLOOKUP(E12910,'0- CatalogoRubro'!$B:$D,3,FALSE)</f>
        <v>003</v>
      </c>
      <c r="J12910" s="1">
        <v>1238.15056162</v>
      </c>
    </row>
    <row r="12911" spans="1:10" ht="16" x14ac:dyDescent="0.2">
      <c r="A12911" s="1">
        <v>13220</v>
      </c>
      <c r="B12911" s="20">
        <v>43709</v>
      </c>
      <c r="C12911" s="1" t="s">
        <v>13</v>
      </c>
      <c r="D12911" s="32" t="s">
        <v>162</v>
      </c>
      <c r="E12911" s="27" t="s">
        <v>107</v>
      </c>
      <c r="F12911" s="25">
        <f t="shared" si="207"/>
        <v>43709</v>
      </c>
      <c r="G12911" s="22" t="str">
        <f>VLOOKUP(C12911,'2- CatalogosAseguradora'!$B:$D,3,FALSE)</f>
        <v>013</v>
      </c>
      <c r="H12911" s="23" t="str">
        <f>VLOOKUP(D12911,'1- CatalogoRamo'!$B:$G,3,FALSE)</f>
        <v>025</v>
      </c>
      <c r="I12911" s="31" t="str">
        <f>VLOOKUP(E12911,'0- CatalogoRubro'!$B:$D,3,FALSE)</f>
        <v>004</v>
      </c>
      <c r="J12911" s="1">
        <v>2313.4997566300003</v>
      </c>
    </row>
    <row r="12912" spans="1:10" ht="16" x14ac:dyDescent="0.2">
      <c r="A12912" s="1">
        <v>13221</v>
      </c>
      <c r="B12912" s="20">
        <v>43709</v>
      </c>
      <c r="C12912" s="1" t="s">
        <v>13</v>
      </c>
      <c r="D12912" s="32" t="s">
        <v>162</v>
      </c>
      <c r="E12912" s="27" t="s">
        <v>108</v>
      </c>
      <c r="F12912" s="25">
        <f t="shared" si="207"/>
        <v>43709</v>
      </c>
      <c r="G12912" s="22" t="str">
        <f>VLOOKUP(C12912,'2- CatalogosAseguradora'!$B:$D,3,FALSE)</f>
        <v>013</v>
      </c>
      <c r="H12912" s="23" t="str">
        <f>VLOOKUP(D12912,'1- CatalogoRamo'!$B:$G,3,FALSE)</f>
        <v>025</v>
      </c>
      <c r="I12912" s="31" t="str">
        <f>VLOOKUP(E12912,'0- CatalogoRubro'!$B:$D,3,FALSE)</f>
        <v>005</v>
      </c>
      <c r="J12912" s="1">
        <v>1040.67075348</v>
      </c>
    </row>
    <row r="12913" spans="1:10" ht="16" x14ac:dyDescent="0.2">
      <c r="A12913" s="1">
        <v>13222</v>
      </c>
      <c r="B12913" s="20">
        <v>43709</v>
      </c>
      <c r="C12913" s="1" t="s">
        <v>13</v>
      </c>
      <c r="D12913" s="32" t="s">
        <v>162</v>
      </c>
      <c r="E12913" s="27" t="s">
        <v>109</v>
      </c>
      <c r="F12913" s="25">
        <f t="shared" si="207"/>
        <v>43709</v>
      </c>
      <c r="G12913" s="22" t="str">
        <f>VLOOKUP(C12913,'2- CatalogosAseguradora'!$B:$D,3,FALSE)</f>
        <v>013</v>
      </c>
      <c r="H12913" s="23" t="str">
        <f>VLOOKUP(D12913,'1- CatalogoRamo'!$B:$G,3,FALSE)</f>
        <v>025</v>
      </c>
      <c r="I12913" s="31" t="str">
        <f>VLOOKUP(E12913,'0- CatalogoRubro'!$B:$D,3,FALSE)</f>
        <v>006</v>
      </c>
      <c r="J12913" s="1">
        <v>34.678441530000001</v>
      </c>
    </row>
    <row r="12914" spans="1:10" ht="16" x14ac:dyDescent="0.2">
      <c r="A12914" s="1">
        <v>13223</v>
      </c>
      <c r="B12914" s="20">
        <v>43709</v>
      </c>
      <c r="C12914" s="1" t="s">
        <v>13</v>
      </c>
      <c r="D12914" s="32" t="s">
        <v>162</v>
      </c>
      <c r="E12914" s="27" t="s">
        <v>110</v>
      </c>
      <c r="F12914" s="25">
        <f t="shared" si="207"/>
        <v>43709</v>
      </c>
      <c r="G12914" s="22" t="str">
        <f>VLOOKUP(C12914,'2- CatalogosAseguradora'!$B:$D,3,FALSE)</f>
        <v>013</v>
      </c>
      <c r="H12914" s="23" t="str">
        <f>VLOOKUP(D12914,'1- CatalogoRamo'!$B:$G,3,FALSE)</f>
        <v>025</v>
      </c>
      <c r="I12914" s="31" t="str">
        <f>VLOOKUP(E12914,'0- CatalogoRubro'!$B:$D,3,FALSE)</f>
        <v>007</v>
      </c>
      <c r="J12914" s="1">
        <v>0</v>
      </c>
    </row>
    <row r="12915" spans="1:10" ht="16" x14ac:dyDescent="0.2">
      <c r="A12915" s="1">
        <v>13224</v>
      </c>
      <c r="B12915" s="20">
        <v>43709</v>
      </c>
      <c r="C12915" s="1" t="s">
        <v>13</v>
      </c>
      <c r="D12915" s="32" t="s">
        <v>162</v>
      </c>
      <c r="E12915" s="27" t="s">
        <v>111</v>
      </c>
      <c r="F12915" s="25">
        <f t="shared" si="207"/>
        <v>43709</v>
      </c>
      <c r="G12915" s="22" t="str">
        <f>VLOOKUP(C12915,'2- CatalogosAseguradora'!$B:$D,3,FALSE)</f>
        <v>013</v>
      </c>
      <c r="H12915" s="23" t="str">
        <f>VLOOKUP(D12915,'1- CatalogoRamo'!$B:$G,3,FALSE)</f>
        <v>025</v>
      </c>
      <c r="I12915" s="31" t="str">
        <f>VLOOKUP(E12915,'0- CatalogoRubro'!$B:$D,3,FALSE)</f>
        <v>008</v>
      </c>
      <c r="J12915" s="1">
        <v>0</v>
      </c>
    </row>
    <row r="12916" spans="1:10" ht="16" x14ac:dyDescent="0.2">
      <c r="A12916" s="1">
        <v>13225</v>
      </c>
      <c r="B12916" s="20">
        <v>43709</v>
      </c>
      <c r="C12916" s="1" t="s">
        <v>13</v>
      </c>
      <c r="D12916" s="32" t="s">
        <v>162</v>
      </c>
      <c r="E12916" s="28" t="s">
        <v>112</v>
      </c>
      <c r="F12916" s="25">
        <f t="shared" si="207"/>
        <v>43709</v>
      </c>
      <c r="G12916" s="22" t="str">
        <f>VLOOKUP(C12916,'2- CatalogosAseguradora'!$B:$D,3,FALSE)</f>
        <v>013</v>
      </c>
      <c r="H12916" s="23" t="str">
        <f>VLOOKUP(D12916,'1- CatalogoRamo'!$B:$G,3,FALSE)</f>
        <v>025</v>
      </c>
      <c r="I12916" s="31" t="str">
        <f>VLOOKUP(E12916,'0- CatalogoRubro'!$B:$D,3,FALSE)</f>
        <v>009</v>
      </c>
      <c r="J12916" s="1">
        <v>-11.066684480000001</v>
      </c>
    </row>
    <row r="12917" spans="1:10" ht="16" x14ac:dyDescent="0.2">
      <c r="A12917" s="1">
        <v>13226</v>
      </c>
      <c r="B12917" s="20">
        <v>43709</v>
      </c>
      <c r="C12917" s="1" t="s">
        <v>13</v>
      </c>
      <c r="D12917" s="32" t="s">
        <v>162</v>
      </c>
      <c r="E12917" s="27" t="s">
        <v>113</v>
      </c>
      <c r="F12917" s="25">
        <f t="shared" si="207"/>
        <v>43709</v>
      </c>
      <c r="G12917" s="22" t="str">
        <f>VLOOKUP(C12917,'2- CatalogosAseguradora'!$B:$D,3,FALSE)</f>
        <v>013</v>
      </c>
      <c r="H12917" s="23" t="str">
        <f>VLOOKUP(D12917,'1- CatalogoRamo'!$B:$G,3,FALSE)</f>
        <v>025</v>
      </c>
      <c r="I12917" s="31" t="str">
        <f>VLOOKUP(E12917,'0- CatalogoRubro'!$B:$D,3,FALSE)</f>
        <v>010</v>
      </c>
      <c r="J12917" s="1">
        <v>377.04402175000001</v>
      </c>
    </row>
    <row r="12918" spans="1:10" ht="16" x14ac:dyDescent="0.2">
      <c r="A12918" s="1">
        <v>13227</v>
      </c>
      <c r="B12918" s="20">
        <v>43709</v>
      </c>
      <c r="C12918" s="1" t="s">
        <v>13</v>
      </c>
      <c r="D12918" s="32" t="s">
        <v>162</v>
      </c>
      <c r="E12918" s="27" t="s">
        <v>114</v>
      </c>
      <c r="F12918" s="25">
        <f t="shared" si="207"/>
        <v>43709</v>
      </c>
      <c r="G12918" s="22" t="str">
        <f>VLOOKUP(C12918,'2- CatalogosAseguradora'!$B:$D,3,FALSE)</f>
        <v>013</v>
      </c>
      <c r="H12918" s="23" t="str">
        <f>VLOOKUP(D12918,'1- CatalogoRamo'!$B:$G,3,FALSE)</f>
        <v>025</v>
      </c>
      <c r="I12918" s="31" t="str">
        <f>VLOOKUP(E12918,'0- CatalogoRubro'!$B:$D,3,FALSE)</f>
        <v>011</v>
      </c>
      <c r="J12918" s="1">
        <v>377.04402175000001</v>
      </c>
    </row>
    <row r="12919" spans="1:10" ht="16" x14ac:dyDescent="0.2">
      <c r="A12919" s="1">
        <v>13228</v>
      </c>
      <c r="B12919" s="20">
        <v>43709</v>
      </c>
      <c r="C12919" s="1" t="s">
        <v>13</v>
      </c>
      <c r="D12919" s="32" t="s">
        <v>162</v>
      </c>
      <c r="E12919" s="27" t="s">
        <v>115</v>
      </c>
      <c r="F12919" s="25">
        <f t="shared" si="207"/>
        <v>43709</v>
      </c>
      <c r="G12919" s="22" t="str">
        <f>VLOOKUP(C12919,'2- CatalogosAseguradora'!$B:$D,3,FALSE)</f>
        <v>013</v>
      </c>
      <c r="H12919" s="23" t="str">
        <f>VLOOKUP(D12919,'1- CatalogoRamo'!$B:$G,3,FALSE)</f>
        <v>025</v>
      </c>
      <c r="I12919" s="31" t="str">
        <f>VLOOKUP(E12919,'0- CatalogoRubro'!$B:$D,3,FALSE)</f>
        <v>012</v>
      </c>
      <c r="J12919" s="1">
        <v>0</v>
      </c>
    </row>
    <row r="12920" spans="1:10" ht="16" x14ac:dyDescent="0.2">
      <c r="A12920" s="1">
        <v>13229</v>
      </c>
      <c r="B12920" s="20">
        <v>43709</v>
      </c>
      <c r="C12920" s="1" t="s">
        <v>13</v>
      </c>
      <c r="D12920" s="32" t="s">
        <v>162</v>
      </c>
      <c r="E12920" s="27" t="s">
        <v>116</v>
      </c>
      <c r="F12920" s="25">
        <f t="shared" si="207"/>
        <v>43709</v>
      </c>
      <c r="G12920" s="22" t="str">
        <f>VLOOKUP(C12920,'2- CatalogosAseguradora'!$B:$D,3,FALSE)</f>
        <v>013</v>
      </c>
      <c r="H12920" s="23" t="str">
        <f>VLOOKUP(D12920,'1- CatalogoRamo'!$B:$G,3,FALSE)</f>
        <v>025</v>
      </c>
      <c r="I12920" s="31" t="str">
        <f>VLOOKUP(E12920,'0- CatalogoRubro'!$B:$D,3,FALSE)</f>
        <v>013</v>
      </c>
      <c r="J12920" s="1">
        <v>-583.75845569000001</v>
      </c>
    </row>
    <row r="12921" spans="1:10" ht="16" x14ac:dyDescent="0.2">
      <c r="A12921" s="1">
        <v>13230</v>
      </c>
      <c r="B12921" s="20">
        <v>43709</v>
      </c>
      <c r="C12921" s="1" t="s">
        <v>13</v>
      </c>
      <c r="D12921" s="32" t="s">
        <v>162</v>
      </c>
      <c r="E12921" s="27" t="s">
        <v>117</v>
      </c>
      <c r="F12921" s="25">
        <f t="shared" si="207"/>
        <v>43709</v>
      </c>
      <c r="G12921" s="22" t="str">
        <f>VLOOKUP(C12921,'2- CatalogosAseguradora'!$B:$D,3,FALSE)</f>
        <v>013</v>
      </c>
      <c r="H12921" s="23" t="str">
        <f>VLOOKUP(D12921,'1- CatalogoRamo'!$B:$G,3,FALSE)</f>
        <v>025</v>
      </c>
      <c r="I12921" s="31" t="str">
        <f>VLOOKUP(E12921,'0- CatalogoRubro'!$B:$D,3,FALSE)</f>
        <v>014</v>
      </c>
      <c r="J12921" s="1">
        <v>-583.75845569000001</v>
      </c>
    </row>
    <row r="12922" spans="1:10" ht="16" x14ac:dyDescent="0.2">
      <c r="A12922" s="1">
        <v>13231</v>
      </c>
      <c r="B12922" s="20">
        <v>43709</v>
      </c>
      <c r="C12922" s="1" t="s">
        <v>13</v>
      </c>
      <c r="D12922" s="32" t="s">
        <v>162</v>
      </c>
      <c r="E12922" s="27" t="s">
        <v>118</v>
      </c>
      <c r="F12922" s="25">
        <f t="shared" si="207"/>
        <v>43709</v>
      </c>
      <c r="G12922" s="22" t="str">
        <f>VLOOKUP(C12922,'2- CatalogosAseguradora'!$B:$D,3,FALSE)</f>
        <v>013</v>
      </c>
      <c r="H12922" s="23" t="str">
        <f>VLOOKUP(D12922,'1- CatalogoRamo'!$B:$G,3,FALSE)</f>
        <v>025</v>
      </c>
      <c r="I12922" s="31" t="str">
        <f>VLOOKUP(E12922,'0- CatalogoRubro'!$B:$D,3,FALSE)</f>
        <v>015</v>
      </c>
      <c r="J12922" s="1">
        <v>0</v>
      </c>
    </row>
    <row r="12923" spans="1:10" ht="16" x14ac:dyDescent="0.2">
      <c r="A12923" s="1">
        <v>13232</v>
      </c>
      <c r="B12923" s="20">
        <v>43709</v>
      </c>
      <c r="C12923" s="1" t="s">
        <v>13</v>
      </c>
      <c r="D12923" s="32" t="s">
        <v>162</v>
      </c>
      <c r="E12923" s="27" t="s">
        <v>119</v>
      </c>
      <c r="F12923" s="25">
        <f t="shared" si="207"/>
        <v>43709</v>
      </c>
      <c r="G12923" s="22" t="str">
        <f>VLOOKUP(C12923,'2- CatalogosAseguradora'!$B:$D,3,FALSE)</f>
        <v>013</v>
      </c>
      <c r="H12923" s="23" t="str">
        <f>VLOOKUP(D12923,'1- CatalogoRamo'!$B:$G,3,FALSE)</f>
        <v>025</v>
      </c>
      <c r="I12923" s="31" t="str">
        <f>VLOOKUP(E12923,'0- CatalogoRubro'!$B:$D,3,FALSE)</f>
        <v>016</v>
      </c>
      <c r="J12923" s="1">
        <v>-91.754675500000005</v>
      </c>
    </row>
    <row r="12924" spans="1:10" ht="16" x14ac:dyDescent="0.2">
      <c r="A12924" s="1">
        <v>13233</v>
      </c>
      <c r="B12924" s="20">
        <v>43709</v>
      </c>
      <c r="C12924" s="1" t="s">
        <v>13</v>
      </c>
      <c r="D12924" s="32" t="s">
        <v>162</v>
      </c>
      <c r="E12924" s="26" t="s">
        <v>120</v>
      </c>
      <c r="F12924" s="25">
        <f t="shared" si="207"/>
        <v>43709</v>
      </c>
      <c r="G12924" s="22" t="str">
        <f>VLOOKUP(C12924,'2- CatalogosAseguradora'!$B:$D,3,FALSE)</f>
        <v>013</v>
      </c>
      <c r="H12924" s="23" t="str">
        <f>VLOOKUP(D12924,'1- CatalogoRamo'!$B:$G,3,FALSE)</f>
        <v>025</v>
      </c>
      <c r="I12924" s="31" t="str">
        <f>VLOOKUP(E12924,'0- CatalogoRubro'!$B:$D,3,FALSE)</f>
        <v>017</v>
      </c>
      <c r="J12924" s="1">
        <v>635.63495636000005</v>
      </c>
    </row>
    <row r="12925" spans="1:10" ht="16" x14ac:dyDescent="0.2">
      <c r="A12925" s="1">
        <v>13234</v>
      </c>
      <c r="B12925" s="20">
        <v>43709</v>
      </c>
      <c r="C12925" s="1" t="s">
        <v>13</v>
      </c>
      <c r="D12925" s="32" t="s">
        <v>162</v>
      </c>
      <c r="E12925" s="27" t="s">
        <v>121</v>
      </c>
      <c r="F12925" s="25">
        <f t="shared" si="207"/>
        <v>43709</v>
      </c>
      <c r="G12925" s="22" t="str">
        <f>VLOOKUP(C12925,'2- CatalogosAseguradora'!$B:$D,3,FALSE)</f>
        <v>013</v>
      </c>
      <c r="H12925" s="23" t="str">
        <f>VLOOKUP(D12925,'1- CatalogoRamo'!$B:$G,3,FALSE)</f>
        <v>025</v>
      </c>
      <c r="I12925" s="31" t="str">
        <f>VLOOKUP(E12925,'0- CatalogoRubro'!$B:$D,3,FALSE)</f>
        <v>018</v>
      </c>
      <c r="J12925" s="1">
        <v>474.3713664</v>
      </c>
    </row>
    <row r="12926" spans="1:10" ht="16" x14ac:dyDescent="0.2">
      <c r="A12926" s="1">
        <v>13235</v>
      </c>
      <c r="B12926" s="20">
        <v>43709</v>
      </c>
      <c r="C12926" s="1" t="s">
        <v>13</v>
      </c>
      <c r="D12926" s="32" t="s">
        <v>162</v>
      </c>
      <c r="E12926" s="27" t="s">
        <v>106</v>
      </c>
      <c r="F12926" s="25">
        <f t="shared" si="207"/>
        <v>43709</v>
      </c>
      <c r="G12926" s="22" t="str">
        <f>VLOOKUP(C12926,'2- CatalogosAseguradora'!$B:$D,3,FALSE)</f>
        <v>013</v>
      </c>
      <c r="H12926" s="23" t="str">
        <f>VLOOKUP(D12926,'1- CatalogoRamo'!$B:$G,3,FALSE)</f>
        <v>025</v>
      </c>
      <c r="I12926" s="31" t="str">
        <f>VLOOKUP(E12926,'0- CatalogoRubro'!$B:$D,3,FALSE)</f>
        <v>003</v>
      </c>
      <c r="J12926" s="1">
        <v>474.3713664</v>
      </c>
    </row>
    <row r="12927" spans="1:10" ht="16" x14ac:dyDescent="0.2">
      <c r="A12927" s="1">
        <v>13236</v>
      </c>
      <c r="B12927" s="20">
        <v>43709</v>
      </c>
      <c r="C12927" s="1" t="s">
        <v>13</v>
      </c>
      <c r="D12927" s="32" t="s">
        <v>162</v>
      </c>
      <c r="E12927" s="27" t="s">
        <v>111</v>
      </c>
      <c r="F12927" s="25">
        <f t="shared" si="207"/>
        <v>43709</v>
      </c>
      <c r="G12927" s="22" t="str">
        <f>VLOOKUP(C12927,'2- CatalogosAseguradora'!$B:$D,3,FALSE)</f>
        <v>013</v>
      </c>
      <c r="H12927" s="23" t="str">
        <f>VLOOKUP(D12927,'1- CatalogoRamo'!$B:$G,3,FALSE)</f>
        <v>025</v>
      </c>
      <c r="I12927" s="31" t="str">
        <f>VLOOKUP(E12927,'0- CatalogoRubro'!$B:$D,3,FALSE)</f>
        <v>008</v>
      </c>
      <c r="J12927" s="1">
        <v>0</v>
      </c>
    </row>
    <row r="12928" spans="1:10" ht="16" x14ac:dyDescent="0.2">
      <c r="A12928" s="1">
        <v>13237</v>
      </c>
      <c r="B12928" s="20">
        <v>43709</v>
      </c>
      <c r="C12928" s="1" t="s">
        <v>13</v>
      </c>
      <c r="D12928" s="32" t="s">
        <v>162</v>
      </c>
      <c r="E12928" s="27" t="s">
        <v>122</v>
      </c>
      <c r="F12928" s="25">
        <f t="shared" si="207"/>
        <v>43709</v>
      </c>
      <c r="G12928" s="22" t="str">
        <f>VLOOKUP(C12928,'2- CatalogosAseguradora'!$B:$D,3,FALSE)</f>
        <v>013</v>
      </c>
      <c r="H12928" s="23" t="str">
        <f>VLOOKUP(D12928,'1- CatalogoRamo'!$B:$G,3,FALSE)</f>
        <v>025</v>
      </c>
      <c r="I12928" s="31" t="str">
        <f>VLOOKUP(E12928,'0- CatalogoRubro'!$B:$D,3,FALSE)</f>
        <v>021</v>
      </c>
      <c r="J12928" s="1">
        <v>0</v>
      </c>
    </row>
    <row r="12929" spans="1:10" ht="16" x14ac:dyDescent="0.2">
      <c r="A12929" s="1">
        <v>13238</v>
      </c>
      <c r="B12929" s="20">
        <v>43709</v>
      </c>
      <c r="C12929" s="1" t="s">
        <v>13</v>
      </c>
      <c r="D12929" s="32" t="s">
        <v>162</v>
      </c>
      <c r="E12929" s="27" t="s">
        <v>123</v>
      </c>
      <c r="F12929" s="25">
        <f t="shared" si="207"/>
        <v>43709</v>
      </c>
      <c r="G12929" s="22" t="str">
        <f>VLOOKUP(C12929,'2- CatalogosAseguradora'!$B:$D,3,FALSE)</f>
        <v>013</v>
      </c>
      <c r="H12929" s="23" t="str">
        <f>VLOOKUP(D12929,'1- CatalogoRamo'!$B:$G,3,FALSE)</f>
        <v>025</v>
      </c>
      <c r="I12929" s="31" t="str">
        <f>VLOOKUP(E12929,'0- CatalogoRubro'!$B:$D,3,FALSE)</f>
        <v>022</v>
      </c>
      <c r="J12929" s="1">
        <v>74.28873016</v>
      </c>
    </row>
    <row r="12930" spans="1:10" ht="16" x14ac:dyDescent="0.2">
      <c r="A12930" s="1">
        <v>13239</v>
      </c>
      <c r="B12930" s="20">
        <v>43709</v>
      </c>
      <c r="C12930" s="1" t="s">
        <v>13</v>
      </c>
      <c r="D12930" s="32" t="s">
        <v>162</v>
      </c>
      <c r="E12930" s="27" t="s">
        <v>124</v>
      </c>
      <c r="F12930" s="25">
        <f t="shared" si="207"/>
        <v>43709</v>
      </c>
      <c r="G12930" s="22" t="str">
        <f>VLOOKUP(C12930,'2- CatalogosAseguradora'!$B:$D,3,FALSE)</f>
        <v>013</v>
      </c>
      <c r="H12930" s="23" t="str">
        <f>VLOOKUP(D12930,'1- CatalogoRamo'!$B:$G,3,FALSE)</f>
        <v>025</v>
      </c>
      <c r="I12930" s="31" t="str">
        <f>VLOOKUP(E12930,'0- CatalogoRubro'!$B:$D,3,FALSE)</f>
        <v>023</v>
      </c>
      <c r="J12930" s="1">
        <v>74.28873016</v>
      </c>
    </row>
    <row r="12931" spans="1:10" ht="16" x14ac:dyDescent="0.2">
      <c r="A12931" s="1">
        <v>13240</v>
      </c>
      <c r="B12931" s="20">
        <v>43709</v>
      </c>
      <c r="C12931" s="1" t="s">
        <v>13</v>
      </c>
      <c r="D12931" s="32" t="s">
        <v>162</v>
      </c>
      <c r="E12931" s="27" t="s">
        <v>125</v>
      </c>
      <c r="F12931" s="25">
        <f t="shared" si="207"/>
        <v>43709</v>
      </c>
      <c r="G12931" s="22" t="str">
        <f>VLOOKUP(C12931,'2- CatalogosAseguradora'!$B:$D,3,FALSE)</f>
        <v>013</v>
      </c>
      <c r="H12931" s="23" t="str">
        <f>VLOOKUP(D12931,'1- CatalogoRamo'!$B:$G,3,FALSE)</f>
        <v>025</v>
      </c>
      <c r="I12931" s="31" t="str">
        <f>VLOOKUP(E12931,'0- CatalogoRubro'!$B:$D,3,FALSE)</f>
        <v>024</v>
      </c>
      <c r="J12931" s="1">
        <v>0</v>
      </c>
    </row>
    <row r="12932" spans="1:10" ht="16" x14ac:dyDescent="0.2">
      <c r="A12932" s="1">
        <v>13241</v>
      </c>
      <c r="B12932" s="20">
        <v>43709</v>
      </c>
      <c r="C12932" s="1" t="s">
        <v>13</v>
      </c>
      <c r="D12932" s="32" t="s">
        <v>162</v>
      </c>
      <c r="E12932" s="27" t="s">
        <v>126</v>
      </c>
      <c r="F12932" s="25">
        <f t="shared" si="207"/>
        <v>43709</v>
      </c>
      <c r="G12932" s="22" t="str">
        <f>VLOOKUP(C12932,'2- CatalogosAseguradora'!$B:$D,3,FALSE)</f>
        <v>013</v>
      </c>
      <c r="H12932" s="23" t="str">
        <f>VLOOKUP(D12932,'1- CatalogoRamo'!$B:$G,3,FALSE)</f>
        <v>025</v>
      </c>
      <c r="I12932" s="31" t="str">
        <f>VLOOKUP(E12932,'0- CatalogoRubro'!$B:$D,3,FALSE)</f>
        <v>025</v>
      </c>
      <c r="J12932" s="1">
        <v>-24.6655315</v>
      </c>
    </row>
    <row r="12933" spans="1:10" ht="16" x14ac:dyDescent="0.2">
      <c r="A12933" s="1">
        <v>13242</v>
      </c>
      <c r="B12933" s="20">
        <v>43709</v>
      </c>
      <c r="C12933" s="1" t="s">
        <v>13</v>
      </c>
      <c r="D12933" s="32" t="s">
        <v>162</v>
      </c>
      <c r="E12933" s="27" t="s">
        <v>127</v>
      </c>
      <c r="F12933" s="25">
        <f t="shared" si="207"/>
        <v>43709</v>
      </c>
      <c r="G12933" s="22" t="str">
        <f>VLOOKUP(C12933,'2- CatalogosAseguradora'!$B:$D,3,FALSE)</f>
        <v>013</v>
      </c>
      <c r="H12933" s="23" t="str">
        <f>VLOOKUP(D12933,'1- CatalogoRamo'!$B:$G,3,FALSE)</f>
        <v>025</v>
      </c>
      <c r="I12933" s="31" t="str">
        <f>VLOOKUP(E12933,'0- CatalogoRubro'!$B:$D,3,FALSE)</f>
        <v>026</v>
      </c>
      <c r="J12933" s="1">
        <v>62.309328299999997</v>
      </c>
    </row>
    <row r="12934" spans="1:10" ht="16" x14ac:dyDescent="0.2">
      <c r="A12934" s="1">
        <v>13243</v>
      </c>
      <c r="B12934" s="20">
        <v>43709</v>
      </c>
      <c r="C12934" s="1" t="s">
        <v>13</v>
      </c>
      <c r="D12934" s="32" t="s">
        <v>162</v>
      </c>
      <c r="E12934" s="26" t="s">
        <v>128</v>
      </c>
      <c r="F12934" s="25">
        <f t="shared" si="207"/>
        <v>43709</v>
      </c>
      <c r="G12934" s="22" t="str">
        <f>VLOOKUP(C12934,'2- CatalogosAseguradora'!$B:$D,3,FALSE)</f>
        <v>013</v>
      </c>
      <c r="H12934" s="23" t="str">
        <f>VLOOKUP(D12934,'1- CatalogoRamo'!$B:$G,3,FALSE)</f>
        <v>025</v>
      </c>
      <c r="I12934" s="31" t="str">
        <f>VLOOKUP(E12934,'0- CatalogoRubro'!$B:$D,3,FALSE)</f>
        <v>027</v>
      </c>
      <c r="J12934" s="1">
        <v>0</v>
      </c>
    </row>
    <row r="12935" spans="1:10" ht="16" x14ac:dyDescent="0.2">
      <c r="A12935" s="1">
        <v>13244</v>
      </c>
      <c r="B12935" s="20">
        <v>43709</v>
      </c>
      <c r="C12935" s="1" t="s">
        <v>13</v>
      </c>
      <c r="D12935" s="32" t="s">
        <v>162</v>
      </c>
      <c r="E12935" s="27" t="s">
        <v>129</v>
      </c>
      <c r="F12935" s="25">
        <f t="shared" si="207"/>
        <v>43709</v>
      </c>
      <c r="G12935" s="22" t="str">
        <f>VLOOKUP(C12935,'2- CatalogosAseguradora'!$B:$D,3,FALSE)</f>
        <v>013</v>
      </c>
      <c r="H12935" s="23" t="str">
        <f>VLOOKUP(D12935,'1- CatalogoRamo'!$B:$G,3,FALSE)</f>
        <v>025</v>
      </c>
      <c r="I12935" s="31" t="str">
        <f>VLOOKUP(E12935,'0- CatalogoRubro'!$B:$D,3,FALSE)</f>
        <v>028</v>
      </c>
      <c r="J12935" s="1">
        <v>0</v>
      </c>
    </row>
    <row r="12936" spans="1:10" ht="16" x14ac:dyDescent="0.2">
      <c r="A12936" s="1">
        <v>13245</v>
      </c>
      <c r="B12936" s="20">
        <v>43709</v>
      </c>
      <c r="C12936" s="1" t="s">
        <v>13</v>
      </c>
      <c r="D12936" s="32" t="s">
        <v>162</v>
      </c>
      <c r="E12936" s="27" t="s">
        <v>130</v>
      </c>
      <c r="F12936" s="25">
        <f t="shared" si="207"/>
        <v>43709</v>
      </c>
      <c r="G12936" s="22" t="str">
        <f>VLOOKUP(C12936,'2- CatalogosAseguradora'!$B:$D,3,FALSE)</f>
        <v>013</v>
      </c>
      <c r="H12936" s="23" t="str">
        <f>VLOOKUP(D12936,'1- CatalogoRamo'!$B:$G,3,FALSE)</f>
        <v>025</v>
      </c>
      <c r="I12936" s="31" t="str">
        <f>VLOOKUP(E12936,'0- CatalogoRubro'!$B:$D,3,FALSE)</f>
        <v>029</v>
      </c>
      <c r="J12936" s="1">
        <v>0</v>
      </c>
    </row>
    <row r="12937" spans="1:10" ht="16" x14ac:dyDescent="0.2">
      <c r="A12937" s="1">
        <v>13246</v>
      </c>
      <c r="B12937" s="20">
        <v>43709</v>
      </c>
      <c r="C12937" s="1" t="s">
        <v>13</v>
      </c>
      <c r="D12937" s="32" t="s">
        <v>162</v>
      </c>
      <c r="E12937" s="26" t="s">
        <v>131</v>
      </c>
      <c r="F12937" s="25">
        <f t="shared" si="207"/>
        <v>43709</v>
      </c>
      <c r="G12937" s="22" t="str">
        <f>VLOOKUP(C12937,'2- CatalogosAseguradora'!$B:$D,3,FALSE)</f>
        <v>013</v>
      </c>
      <c r="H12937" s="23" t="str">
        <f>VLOOKUP(D12937,'1- CatalogoRamo'!$B:$G,3,FALSE)</f>
        <v>025</v>
      </c>
      <c r="I12937" s="31" t="str">
        <f>VLOOKUP(E12937,'0- CatalogoRubro'!$B:$D,3,FALSE)</f>
        <v>030</v>
      </c>
      <c r="J12937" s="1">
        <v>0</v>
      </c>
    </row>
    <row r="12938" spans="1:10" ht="16" x14ac:dyDescent="0.2">
      <c r="A12938" s="1">
        <v>13247</v>
      </c>
      <c r="B12938" s="20">
        <v>43709</v>
      </c>
      <c r="C12938" s="1" t="s">
        <v>13</v>
      </c>
      <c r="D12938" s="32" t="s">
        <v>162</v>
      </c>
      <c r="E12938" s="27" t="s">
        <v>132</v>
      </c>
      <c r="F12938" s="25">
        <f t="shared" si="207"/>
        <v>43709</v>
      </c>
      <c r="G12938" s="22" t="str">
        <f>VLOOKUP(C12938,'2- CatalogosAseguradora'!$B:$D,3,FALSE)</f>
        <v>013</v>
      </c>
      <c r="H12938" s="23" t="str">
        <f>VLOOKUP(D12938,'1- CatalogoRamo'!$B:$G,3,FALSE)</f>
        <v>025</v>
      </c>
      <c r="I12938" s="31" t="str">
        <f>VLOOKUP(E12938,'0- CatalogoRubro'!$B:$D,3,FALSE)</f>
        <v>031</v>
      </c>
      <c r="J12938" s="1">
        <v>0</v>
      </c>
    </row>
    <row r="12939" spans="1:10" ht="16" x14ac:dyDescent="0.2">
      <c r="A12939" s="1">
        <v>13248</v>
      </c>
      <c r="B12939" s="20">
        <v>43709</v>
      </c>
      <c r="C12939" s="1" t="s">
        <v>13</v>
      </c>
      <c r="D12939" s="32" t="s">
        <v>162</v>
      </c>
      <c r="E12939" s="27" t="s">
        <v>106</v>
      </c>
      <c r="F12939" s="25">
        <f t="shared" si="207"/>
        <v>43709</v>
      </c>
      <c r="G12939" s="22" t="str">
        <f>VLOOKUP(C12939,'2- CatalogosAseguradora'!$B:$D,3,FALSE)</f>
        <v>013</v>
      </c>
      <c r="H12939" s="23" t="str">
        <f>VLOOKUP(D12939,'1- CatalogoRamo'!$B:$G,3,FALSE)</f>
        <v>025</v>
      </c>
      <c r="I12939" s="31" t="str">
        <f>VLOOKUP(E12939,'0- CatalogoRubro'!$B:$D,3,FALSE)</f>
        <v>003</v>
      </c>
      <c r="J12939" s="1">
        <v>0</v>
      </c>
    </row>
    <row r="12940" spans="1:10" ht="16" x14ac:dyDescent="0.2">
      <c r="A12940" s="1">
        <v>13249</v>
      </c>
      <c r="B12940" s="20">
        <v>43709</v>
      </c>
      <c r="C12940" s="1" t="s">
        <v>13</v>
      </c>
      <c r="D12940" s="32" t="s">
        <v>162</v>
      </c>
      <c r="E12940" s="27" t="s">
        <v>111</v>
      </c>
      <c r="F12940" s="25">
        <f t="shared" si="207"/>
        <v>43709</v>
      </c>
      <c r="G12940" s="22" t="str">
        <f>VLOOKUP(C12940,'2- CatalogosAseguradora'!$B:$D,3,FALSE)</f>
        <v>013</v>
      </c>
      <c r="H12940" s="23" t="str">
        <f>VLOOKUP(D12940,'1- CatalogoRamo'!$B:$G,3,FALSE)</f>
        <v>025</v>
      </c>
      <c r="I12940" s="31" t="str">
        <f>VLOOKUP(E12940,'0- CatalogoRubro'!$B:$D,3,FALSE)</f>
        <v>008</v>
      </c>
      <c r="J12940" s="1">
        <v>0</v>
      </c>
    </row>
    <row r="12941" spans="1:10" ht="16" x14ac:dyDescent="0.2">
      <c r="A12941" s="1">
        <v>13250</v>
      </c>
      <c r="B12941" s="20">
        <v>43709</v>
      </c>
      <c r="C12941" s="1" t="s">
        <v>13</v>
      </c>
      <c r="D12941" s="32" t="s">
        <v>162</v>
      </c>
      <c r="E12941" s="27" t="s">
        <v>133</v>
      </c>
      <c r="F12941" s="25">
        <f t="shared" ref="F12941:F13004" si="208">B12941</f>
        <v>43709</v>
      </c>
      <c r="G12941" s="22" t="str">
        <f>VLOOKUP(C12941,'2- CatalogosAseguradora'!$B:$D,3,FALSE)</f>
        <v>013</v>
      </c>
      <c r="H12941" s="23" t="str">
        <f>VLOOKUP(D12941,'1- CatalogoRamo'!$B:$G,3,FALSE)</f>
        <v>025</v>
      </c>
      <c r="I12941" s="31" t="str">
        <f>VLOOKUP(E12941,'0- CatalogoRubro'!$B:$D,3,FALSE)</f>
        <v>034</v>
      </c>
      <c r="J12941" s="1">
        <v>0</v>
      </c>
    </row>
    <row r="12942" spans="1:10" ht="16" x14ac:dyDescent="0.2">
      <c r="A12942" s="1">
        <v>13251</v>
      </c>
      <c r="B12942" s="20">
        <v>43709</v>
      </c>
      <c r="C12942" s="1" t="s">
        <v>13</v>
      </c>
      <c r="D12942" s="32" t="s">
        <v>162</v>
      </c>
      <c r="E12942" s="27" t="s">
        <v>134</v>
      </c>
      <c r="F12942" s="25">
        <f t="shared" si="208"/>
        <v>43709</v>
      </c>
      <c r="G12942" s="22" t="str">
        <f>VLOOKUP(C12942,'2- CatalogosAseguradora'!$B:$D,3,FALSE)</f>
        <v>013</v>
      </c>
      <c r="H12942" s="23" t="str">
        <f>VLOOKUP(D12942,'1- CatalogoRamo'!$B:$G,3,FALSE)</f>
        <v>025</v>
      </c>
      <c r="I12942" s="31" t="str">
        <f>VLOOKUP(E12942,'0- CatalogoRubro'!$B:$D,3,FALSE)</f>
        <v>035</v>
      </c>
      <c r="J12942" s="1">
        <v>0</v>
      </c>
    </row>
    <row r="12943" spans="1:10" ht="16" x14ac:dyDescent="0.2">
      <c r="A12943" s="1">
        <v>13252</v>
      </c>
      <c r="B12943" s="20">
        <v>43709</v>
      </c>
      <c r="C12943" s="1" t="s">
        <v>13</v>
      </c>
      <c r="D12943" s="32" t="s">
        <v>162</v>
      </c>
      <c r="E12943" s="27" t="s">
        <v>135</v>
      </c>
      <c r="F12943" s="25">
        <f t="shared" si="208"/>
        <v>43709</v>
      </c>
      <c r="G12943" s="22" t="str">
        <f>VLOOKUP(C12943,'2- CatalogosAseguradora'!$B:$D,3,FALSE)</f>
        <v>013</v>
      </c>
      <c r="H12943" s="23" t="str">
        <f>VLOOKUP(D12943,'1- CatalogoRamo'!$B:$G,3,FALSE)</f>
        <v>025</v>
      </c>
      <c r="I12943" s="31" t="str">
        <f>VLOOKUP(E12943,'0- CatalogoRubro'!$B:$D,3,FALSE)</f>
        <v>036</v>
      </c>
      <c r="J12943" s="1">
        <v>0</v>
      </c>
    </row>
    <row r="12944" spans="1:10" ht="16" x14ac:dyDescent="0.2">
      <c r="A12944" s="1">
        <v>13253</v>
      </c>
      <c r="B12944" s="20">
        <v>43709</v>
      </c>
      <c r="C12944" s="1" t="s">
        <v>13</v>
      </c>
      <c r="D12944" s="32" t="s">
        <v>162</v>
      </c>
      <c r="E12944" s="27" t="s">
        <v>136</v>
      </c>
      <c r="F12944" s="25">
        <f t="shared" si="208"/>
        <v>43709</v>
      </c>
      <c r="G12944" s="22" t="str">
        <f>VLOOKUP(C12944,'2- CatalogosAseguradora'!$B:$D,3,FALSE)</f>
        <v>013</v>
      </c>
      <c r="H12944" s="23" t="str">
        <f>VLOOKUP(D12944,'1- CatalogoRamo'!$B:$G,3,FALSE)</f>
        <v>025</v>
      </c>
      <c r="I12944" s="31" t="str">
        <f>VLOOKUP(E12944,'0- CatalogoRubro'!$B:$D,3,FALSE)</f>
        <v>037</v>
      </c>
      <c r="J12944" s="1">
        <v>0</v>
      </c>
    </row>
    <row r="12945" spans="1:10" ht="16" x14ac:dyDescent="0.2">
      <c r="A12945" s="1">
        <v>13254</v>
      </c>
      <c r="B12945" s="20">
        <v>43709</v>
      </c>
      <c r="C12945" s="1" t="s">
        <v>13</v>
      </c>
      <c r="D12945" s="32" t="s">
        <v>162</v>
      </c>
      <c r="E12945" s="27" t="s">
        <v>137</v>
      </c>
      <c r="F12945" s="25">
        <f t="shared" si="208"/>
        <v>43709</v>
      </c>
      <c r="G12945" s="22" t="str">
        <f>VLOOKUP(C12945,'2- CatalogosAseguradora'!$B:$D,3,FALSE)</f>
        <v>013</v>
      </c>
      <c r="H12945" s="23" t="str">
        <f>VLOOKUP(D12945,'1- CatalogoRamo'!$B:$G,3,FALSE)</f>
        <v>025</v>
      </c>
      <c r="I12945" s="31" t="str">
        <f>VLOOKUP(E12945,'0- CatalogoRubro'!$B:$D,3,FALSE)</f>
        <v>038</v>
      </c>
      <c r="J12945" s="1">
        <v>0</v>
      </c>
    </row>
    <row r="12946" spans="1:10" ht="16" x14ac:dyDescent="0.2">
      <c r="A12946" s="1">
        <v>13255</v>
      </c>
      <c r="B12946" s="20">
        <v>43709</v>
      </c>
      <c r="C12946" s="1" t="s">
        <v>13</v>
      </c>
      <c r="D12946" s="32" t="s">
        <v>162</v>
      </c>
      <c r="E12946" s="27" t="s">
        <v>138</v>
      </c>
      <c r="F12946" s="25">
        <f t="shared" si="208"/>
        <v>43709</v>
      </c>
      <c r="G12946" s="22" t="str">
        <f>VLOOKUP(C12946,'2- CatalogosAseguradora'!$B:$D,3,FALSE)</f>
        <v>013</v>
      </c>
      <c r="H12946" s="23" t="str">
        <f>VLOOKUP(D12946,'1- CatalogoRamo'!$B:$G,3,FALSE)</f>
        <v>025</v>
      </c>
      <c r="I12946" s="31" t="str">
        <f>VLOOKUP(E12946,'0- CatalogoRubro'!$B:$D,3,FALSE)</f>
        <v>039</v>
      </c>
      <c r="J12946" s="1">
        <v>0</v>
      </c>
    </row>
    <row r="12947" spans="1:10" ht="16" x14ac:dyDescent="0.2">
      <c r="A12947" s="1">
        <v>13256</v>
      </c>
      <c r="B12947" s="20">
        <v>43709</v>
      </c>
      <c r="C12947" s="1" t="s">
        <v>13</v>
      </c>
      <c r="D12947" s="32" t="s">
        <v>162</v>
      </c>
      <c r="E12947" s="27" t="s">
        <v>139</v>
      </c>
      <c r="F12947" s="25">
        <f t="shared" si="208"/>
        <v>43709</v>
      </c>
      <c r="G12947" s="22" t="str">
        <f>VLOOKUP(C12947,'2- CatalogosAseguradora'!$B:$D,3,FALSE)</f>
        <v>013</v>
      </c>
      <c r="H12947" s="23" t="str">
        <f>VLOOKUP(D12947,'1- CatalogoRamo'!$B:$G,3,FALSE)</f>
        <v>025</v>
      </c>
      <c r="I12947" s="31" t="str">
        <f>VLOOKUP(E12947,'0- CatalogoRubro'!$B:$D,3,FALSE)</f>
        <v>040</v>
      </c>
      <c r="J12947" s="1">
        <v>0</v>
      </c>
    </row>
    <row r="12948" spans="1:10" ht="16" x14ac:dyDescent="0.2">
      <c r="A12948" s="1">
        <v>13257</v>
      </c>
      <c r="B12948" s="20">
        <v>43709</v>
      </c>
      <c r="C12948" s="1" t="s">
        <v>13</v>
      </c>
      <c r="D12948" s="32" t="s">
        <v>162</v>
      </c>
      <c r="E12948" s="27" t="s">
        <v>140</v>
      </c>
      <c r="F12948" s="25">
        <f t="shared" si="208"/>
        <v>43709</v>
      </c>
      <c r="G12948" s="22" t="str">
        <f>VLOOKUP(C12948,'2- CatalogosAseguradora'!$B:$D,3,FALSE)</f>
        <v>013</v>
      </c>
      <c r="H12948" s="23" t="str">
        <f>VLOOKUP(D12948,'1- CatalogoRamo'!$B:$G,3,FALSE)</f>
        <v>025</v>
      </c>
      <c r="I12948" s="31" t="str">
        <f>VLOOKUP(E12948,'0- CatalogoRubro'!$B:$D,3,FALSE)</f>
        <v>041</v>
      </c>
      <c r="J12948" s="1">
        <v>0</v>
      </c>
    </row>
    <row r="12949" spans="1:10" ht="16" x14ac:dyDescent="0.2">
      <c r="A12949" s="1">
        <v>13258</v>
      </c>
      <c r="B12949" s="20">
        <v>43709</v>
      </c>
      <c r="C12949" s="1" t="s">
        <v>13</v>
      </c>
      <c r="D12949" s="32" t="s">
        <v>162</v>
      </c>
      <c r="E12949" s="26" t="s">
        <v>141</v>
      </c>
      <c r="F12949" s="25">
        <f t="shared" si="208"/>
        <v>43709</v>
      </c>
      <c r="G12949" s="22" t="str">
        <f>VLOOKUP(C12949,'2- CatalogosAseguradora'!$B:$D,3,FALSE)</f>
        <v>013</v>
      </c>
      <c r="H12949" s="23" t="str">
        <f>VLOOKUP(D12949,'1- CatalogoRamo'!$B:$G,3,FALSE)</f>
        <v>025</v>
      </c>
      <c r="I12949" s="31" t="str">
        <f>VLOOKUP(E12949,'0- CatalogoRubro'!$B:$D,3,FALSE)</f>
        <v>042</v>
      </c>
      <c r="J12949" s="1">
        <v>431.91815994000001</v>
      </c>
    </row>
    <row r="12950" spans="1:10" ht="16" x14ac:dyDescent="0.2">
      <c r="A12950" s="1">
        <v>13259</v>
      </c>
      <c r="B12950" s="20">
        <v>43709</v>
      </c>
      <c r="C12950" s="1" t="s">
        <v>13</v>
      </c>
      <c r="D12950" s="32" t="s">
        <v>162</v>
      </c>
      <c r="E12950" s="27" t="s">
        <v>142</v>
      </c>
      <c r="F12950" s="25">
        <f t="shared" si="208"/>
        <v>43709</v>
      </c>
      <c r="G12950" s="22" t="str">
        <f>VLOOKUP(C12950,'2- CatalogosAseguradora'!$B:$D,3,FALSE)</f>
        <v>013</v>
      </c>
      <c r="H12950" s="23" t="str">
        <f>VLOOKUP(D12950,'1- CatalogoRamo'!$B:$G,3,FALSE)</f>
        <v>025</v>
      </c>
      <c r="I12950" s="31" t="str">
        <f>VLOOKUP(E12950,'0- CatalogoRubro'!$B:$D,3,FALSE)</f>
        <v>043</v>
      </c>
      <c r="J12950" s="1">
        <v>424.77736874999999</v>
      </c>
    </row>
    <row r="12951" spans="1:10" ht="16" x14ac:dyDescent="0.2">
      <c r="A12951" s="1">
        <v>13260</v>
      </c>
      <c r="B12951" s="20">
        <v>43709</v>
      </c>
      <c r="C12951" s="1" t="s">
        <v>13</v>
      </c>
      <c r="D12951" s="32" t="s">
        <v>162</v>
      </c>
      <c r="E12951" s="27" t="s">
        <v>143</v>
      </c>
      <c r="F12951" s="25">
        <f t="shared" si="208"/>
        <v>43709</v>
      </c>
      <c r="G12951" s="22" t="str">
        <f>VLOOKUP(C12951,'2- CatalogosAseguradora'!$B:$D,3,FALSE)</f>
        <v>013</v>
      </c>
      <c r="H12951" s="23" t="str">
        <f>VLOOKUP(D12951,'1- CatalogoRamo'!$B:$G,3,FALSE)</f>
        <v>025</v>
      </c>
      <c r="I12951" s="31" t="str">
        <f>VLOOKUP(E12951,'0- CatalogoRubro'!$B:$D,3,FALSE)</f>
        <v>044</v>
      </c>
      <c r="J12951" s="1">
        <v>28.17289534</v>
      </c>
    </row>
    <row r="12952" spans="1:10" ht="16" x14ac:dyDescent="0.2">
      <c r="A12952" s="1">
        <v>13261</v>
      </c>
      <c r="B12952" s="20">
        <v>43709</v>
      </c>
      <c r="C12952" s="1" t="s">
        <v>13</v>
      </c>
      <c r="D12952" s="32" t="s">
        <v>162</v>
      </c>
      <c r="E12952" s="27" t="s">
        <v>144</v>
      </c>
      <c r="F12952" s="25">
        <f t="shared" si="208"/>
        <v>43709</v>
      </c>
      <c r="G12952" s="22" t="str">
        <f>VLOOKUP(C12952,'2- CatalogosAseguradora'!$B:$D,3,FALSE)</f>
        <v>013</v>
      </c>
      <c r="H12952" s="23" t="str">
        <f>VLOOKUP(D12952,'1- CatalogoRamo'!$B:$G,3,FALSE)</f>
        <v>025</v>
      </c>
      <c r="I12952" s="31" t="str">
        <f>VLOOKUP(E12952,'0- CatalogoRubro'!$B:$D,3,FALSE)</f>
        <v>045</v>
      </c>
      <c r="J12952" s="1">
        <v>21.032104149999999</v>
      </c>
    </row>
    <row r="12953" spans="1:10" ht="16" x14ac:dyDescent="0.2">
      <c r="A12953" s="1">
        <v>13262</v>
      </c>
      <c r="B12953" s="20">
        <v>43709</v>
      </c>
      <c r="C12953" s="1" t="s">
        <v>13</v>
      </c>
      <c r="D12953" s="32" t="s">
        <v>162</v>
      </c>
      <c r="E12953" s="26" t="s">
        <v>145</v>
      </c>
      <c r="F12953" s="25">
        <f t="shared" si="208"/>
        <v>43709</v>
      </c>
      <c r="G12953" s="22" t="str">
        <f>VLOOKUP(C12953,'2- CatalogosAseguradora'!$B:$D,3,FALSE)</f>
        <v>013</v>
      </c>
      <c r="H12953" s="23" t="str">
        <f>VLOOKUP(D12953,'1- CatalogoRamo'!$B:$G,3,FALSE)</f>
        <v>025</v>
      </c>
      <c r="I12953" s="31" t="str">
        <f>VLOOKUP(E12953,'0- CatalogoRubro'!$B:$D,3,FALSE)</f>
        <v>046</v>
      </c>
      <c r="J12953" s="1">
        <v>0</v>
      </c>
    </row>
    <row r="12954" spans="1:10" ht="16" x14ac:dyDescent="0.2">
      <c r="A12954" s="1">
        <v>13263</v>
      </c>
      <c r="B12954" s="20">
        <v>43709</v>
      </c>
      <c r="C12954" s="1" t="s">
        <v>13</v>
      </c>
      <c r="D12954" s="32" t="s">
        <v>162</v>
      </c>
      <c r="E12954" s="26" t="s">
        <v>146</v>
      </c>
      <c r="F12954" s="25">
        <f t="shared" si="208"/>
        <v>43709</v>
      </c>
      <c r="G12954" s="22" t="str">
        <f>VLOOKUP(C12954,'2- CatalogosAseguradora'!$B:$D,3,FALSE)</f>
        <v>013</v>
      </c>
      <c r="H12954" s="23" t="str">
        <f>VLOOKUP(D12954,'1- CatalogoRamo'!$B:$G,3,FALSE)</f>
        <v>025</v>
      </c>
      <c r="I12954" s="31" t="str">
        <f>VLOOKUP(E12954,'0- CatalogoRubro'!$B:$D,3,FALSE)</f>
        <v>047</v>
      </c>
      <c r="J12954" s="1">
        <v>155.40675098</v>
      </c>
    </row>
    <row r="12955" spans="1:10" ht="16" x14ac:dyDescent="0.2">
      <c r="A12955" s="1">
        <v>13264</v>
      </c>
      <c r="B12955" s="20">
        <v>43709</v>
      </c>
      <c r="C12955" s="1" t="s">
        <v>13</v>
      </c>
      <c r="D12955" s="32" t="s">
        <v>162</v>
      </c>
      <c r="E12955" s="29" t="s">
        <v>147</v>
      </c>
      <c r="F12955" s="25">
        <f t="shared" si="208"/>
        <v>43709</v>
      </c>
      <c r="G12955" s="22" t="str">
        <f>VLOOKUP(C12955,'2- CatalogosAseguradora'!$B:$D,3,FALSE)</f>
        <v>013</v>
      </c>
      <c r="H12955" s="23" t="str">
        <f>VLOOKUP(D12955,'1- CatalogoRamo'!$B:$G,3,FALSE)</f>
        <v>025</v>
      </c>
      <c r="I12955" s="31" t="str">
        <f>VLOOKUP(E12955,'0- CatalogoRubro'!$B:$D,3,FALSE)</f>
        <v>048</v>
      </c>
      <c r="J12955" s="1">
        <v>141.21713725999999</v>
      </c>
    </row>
    <row r="12956" spans="1:10" ht="16" x14ac:dyDescent="0.2">
      <c r="A12956" s="1">
        <v>13265</v>
      </c>
      <c r="B12956" s="20">
        <v>43709</v>
      </c>
      <c r="C12956" s="1" t="s">
        <v>13</v>
      </c>
      <c r="D12956" s="32" t="s">
        <v>162</v>
      </c>
      <c r="E12956" s="26" t="s">
        <v>148</v>
      </c>
      <c r="F12956" s="25">
        <f t="shared" si="208"/>
        <v>43709</v>
      </c>
      <c r="G12956" s="22" t="str">
        <f>VLOOKUP(C12956,'2- CatalogosAseguradora'!$B:$D,3,FALSE)</f>
        <v>013</v>
      </c>
      <c r="H12956" s="23" t="str">
        <f>VLOOKUP(D12956,'1- CatalogoRamo'!$B:$G,3,FALSE)</f>
        <v>025</v>
      </c>
      <c r="I12956" s="31" t="str">
        <f>VLOOKUP(E12956,'0- CatalogoRubro'!$B:$D,3,FALSE)</f>
        <v>049</v>
      </c>
      <c r="J12956" s="1">
        <v>354.25584549000001</v>
      </c>
    </row>
    <row r="12957" spans="1:10" ht="16" x14ac:dyDescent="0.2">
      <c r="A12957" s="1">
        <v>13266</v>
      </c>
      <c r="B12957" s="20">
        <v>43709</v>
      </c>
      <c r="C12957" s="1" t="s">
        <v>13</v>
      </c>
      <c r="D12957" s="32" t="s">
        <v>162</v>
      </c>
      <c r="E12957" s="27" t="s">
        <v>149</v>
      </c>
      <c r="F12957" s="25">
        <f t="shared" si="208"/>
        <v>43709</v>
      </c>
      <c r="G12957" s="22" t="str">
        <f>VLOOKUP(C12957,'2- CatalogosAseguradora'!$B:$D,3,FALSE)</f>
        <v>013</v>
      </c>
      <c r="H12957" s="23" t="str">
        <f>VLOOKUP(D12957,'1- CatalogoRamo'!$B:$G,3,FALSE)</f>
        <v>025</v>
      </c>
      <c r="I12957" s="31" t="str">
        <f>VLOOKUP(E12957,'0- CatalogoRubro'!$B:$D,3,FALSE)</f>
        <v>050</v>
      </c>
      <c r="J12957" s="1">
        <v>354.25584549000001</v>
      </c>
    </row>
    <row r="12958" spans="1:10" ht="16" x14ac:dyDescent="0.2">
      <c r="A12958" s="1">
        <v>13267</v>
      </c>
      <c r="B12958" s="20">
        <v>43709</v>
      </c>
      <c r="C12958" s="1" t="s">
        <v>13</v>
      </c>
      <c r="D12958" s="32" t="s">
        <v>162</v>
      </c>
      <c r="E12958" s="27" t="s">
        <v>150</v>
      </c>
      <c r="F12958" s="25">
        <f t="shared" si="208"/>
        <v>43709</v>
      </c>
      <c r="G12958" s="22" t="str">
        <f>VLOOKUP(C12958,'2- CatalogosAseguradora'!$B:$D,3,FALSE)</f>
        <v>013</v>
      </c>
      <c r="H12958" s="23" t="str">
        <f>VLOOKUP(D12958,'1- CatalogoRamo'!$B:$G,3,FALSE)</f>
        <v>025</v>
      </c>
      <c r="I12958" s="31" t="str">
        <f>VLOOKUP(E12958,'0- CatalogoRubro'!$B:$D,3,FALSE)</f>
        <v>051</v>
      </c>
      <c r="J12958" s="1">
        <v>0</v>
      </c>
    </row>
    <row r="12959" spans="1:10" ht="16" x14ac:dyDescent="0.2">
      <c r="A12959" s="1">
        <v>13268</v>
      </c>
      <c r="B12959" s="20">
        <v>43709</v>
      </c>
      <c r="C12959" s="1" t="s">
        <v>13</v>
      </c>
      <c r="D12959" s="32" t="s">
        <v>162</v>
      </c>
      <c r="E12959" s="26" t="s">
        <v>151</v>
      </c>
      <c r="F12959" s="25">
        <f t="shared" si="208"/>
        <v>43709</v>
      </c>
      <c r="G12959" s="22" t="str">
        <f>VLOOKUP(C12959,'2- CatalogosAseguradora'!$B:$D,3,FALSE)</f>
        <v>013</v>
      </c>
      <c r="H12959" s="23" t="str">
        <f>VLOOKUP(D12959,'1- CatalogoRamo'!$B:$G,3,FALSE)</f>
        <v>025</v>
      </c>
      <c r="I12959" s="31" t="str">
        <f>VLOOKUP(E12959,'0- CatalogoRubro'!$B:$D,3,FALSE)</f>
        <v>052</v>
      </c>
      <c r="J12959" s="1">
        <v>705.21308440999996</v>
      </c>
    </row>
    <row r="12960" spans="1:10" ht="16" x14ac:dyDescent="0.2">
      <c r="A12960" s="1">
        <v>13269</v>
      </c>
      <c r="B12960" s="20">
        <v>43709</v>
      </c>
      <c r="C12960" s="1" t="s">
        <v>13</v>
      </c>
      <c r="D12960" s="32" t="s">
        <v>162</v>
      </c>
      <c r="E12960" s="27" t="s">
        <v>152</v>
      </c>
      <c r="F12960" s="25">
        <f t="shared" si="208"/>
        <v>43709</v>
      </c>
      <c r="G12960" s="22" t="str">
        <f>VLOOKUP(C12960,'2- CatalogosAseguradora'!$B:$D,3,FALSE)</f>
        <v>013</v>
      </c>
      <c r="H12960" s="23" t="str">
        <f>VLOOKUP(D12960,'1- CatalogoRamo'!$B:$G,3,FALSE)</f>
        <v>025</v>
      </c>
      <c r="I12960" s="31" t="str">
        <f>VLOOKUP(E12960,'0- CatalogoRubro'!$B:$D,3,FALSE)</f>
        <v>053</v>
      </c>
      <c r="J12960" s="1">
        <v>705.21308440999996</v>
      </c>
    </row>
    <row r="12961" spans="1:10" ht="16" x14ac:dyDescent="0.2">
      <c r="A12961" s="1">
        <v>13270</v>
      </c>
      <c r="B12961" s="20">
        <v>43709</v>
      </c>
      <c r="C12961" s="1" t="s">
        <v>13</v>
      </c>
      <c r="D12961" s="32" t="s">
        <v>162</v>
      </c>
      <c r="E12961" s="27" t="s">
        <v>153</v>
      </c>
      <c r="F12961" s="25">
        <f t="shared" si="208"/>
        <v>43709</v>
      </c>
      <c r="G12961" s="22" t="str">
        <f>VLOOKUP(C12961,'2- CatalogosAseguradora'!$B:$D,3,FALSE)</f>
        <v>013</v>
      </c>
      <c r="H12961" s="23" t="str">
        <f>VLOOKUP(D12961,'1- CatalogoRamo'!$B:$G,3,FALSE)</f>
        <v>025</v>
      </c>
      <c r="I12961" s="31" t="str">
        <f>VLOOKUP(E12961,'0- CatalogoRubro'!$B:$D,3,FALSE)</f>
        <v>054</v>
      </c>
      <c r="J12961" s="1">
        <v>0</v>
      </c>
    </row>
    <row r="12962" spans="1:10" ht="16" x14ac:dyDescent="0.2">
      <c r="A12962" s="1">
        <v>13271</v>
      </c>
      <c r="B12962" s="20">
        <v>43709</v>
      </c>
      <c r="C12962" s="1" t="s">
        <v>13</v>
      </c>
      <c r="D12962" s="32" t="s">
        <v>162</v>
      </c>
      <c r="E12962" s="29" t="s">
        <v>154</v>
      </c>
      <c r="F12962" s="25">
        <f t="shared" si="208"/>
        <v>43709</v>
      </c>
      <c r="G12962" s="22" t="str">
        <f>VLOOKUP(C12962,'2- CatalogosAseguradora'!$B:$D,3,FALSE)</f>
        <v>013</v>
      </c>
      <c r="H12962" s="23" t="str">
        <f>VLOOKUP(D12962,'1- CatalogoRamo'!$B:$G,3,FALSE)</f>
        <v>025</v>
      </c>
      <c r="I12962" s="31" t="str">
        <f>VLOOKUP(E12962,'0- CatalogoRubro'!$B:$D,3,FALSE)</f>
        <v>055</v>
      </c>
      <c r="J12962" s="1">
        <v>-350.95723892000001</v>
      </c>
    </row>
    <row r="12963" spans="1:10" ht="16" x14ac:dyDescent="0.2">
      <c r="A12963" s="1">
        <v>13272</v>
      </c>
      <c r="B12963" s="20">
        <v>43709</v>
      </c>
      <c r="C12963" s="1" t="s">
        <v>13</v>
      </c>
      <c r="D12963" s="32" t="s">
        <v>162</v>
      </c>
      <c r="E12963" s="29" t="s">
        <v>155</v>
      </c>
      <c r="F12963" s="25">
        <f t="shared" si="208"/>
        <v>43709</v>
      </c>
      <c r="G12963" s="22" t="str">
        <f>VLOOKUP(C12963,'2- CatalogosAseguradora'!$B:$D,3,FALSE)</f>
        <v>013</v>
      </c>
      <c r="H12963" s="23" t="str">
        <f>VLOOKUP(D12963,'1- CatalogoRamo'!$B:$G,3,FALSE)</f>
        <v>025</v>
      </c>
      <c r="I12963" s="31" t="str">
        <f>VLOOKUP(E12963,'0- CatalogoRubro'!$B:$D,3,FALSE)</f>
        <v>056</v>
      </c>
      <c r="J12963" s="1">
        <v>-209.74010165999999</v>
      </c>
    </row>
    <row r="12964" spans="1:10" ht="16" x14ac:dyDescent="0.2">
      <c r="A12964" s="1">
        <v>13273</v>
      </c>
      <c r="B12964" s="20">
        <v>43800</v>
      </c>
      <c r="C12964" s="1" t="s">
        <v>13</v>
      </c>
      <c r="D12964" s="32" t="s">
        <v>162</v>
      </c>
      <c r="E12964" s="26" t="s">
        <v>104</v>
      </c>
      <c r="F12964" s="25">
        <f t="shared" si="208"/>
        <v>43800</v>
      </c>
      <c r="G12964" s="22" t="str">
        <f>VLOOKUP(C12964,'2- CatalogosAseguradora'!$B:$D,3,FALSE)</f>
        <v>013</v>
      </c>
      <c r="H12964" s="23" t="str">
        <f>VLOOKUP(D12964,'1- CatalogoRamo'!$B:$G,3,FALSE)</f>
        <v>025</v>
      </c>
      <c r="I12964" s="31" t="str">
        <f>VLOOKUP(E12964,'0- CatalogoRubro'!$B:$D,3,FALSE)</f>
        <v>001</v>
      </c>
      <c r="J12964" s="34">
        <v>673.78356365000002</v>
      </c>
    </row>
    <row r="12965" spans="1:10" ht="16" x14ac:dyDescent="0.2">
      <c r="A12965" s="1">
        <v>13274</v>
      </c>
      <c r="B12965" s="20">
        <v>43800</v>
      </c>
      <c r="C12965" s="1" t="s">
        <v>13</v>
      </c>
      <c r="D12965" s="32" t="s">
        <v>162</v>
      </c>
      <c r="E12965" s="27" t="s">
        <v>105</v>
      </c>
      <c r="F12965" s="25">
        <f t="shared" si="208"/>
        <v>43800</v>
      </c>
      <c r="G12965" s="22" t="str">
        <f>VLOOKUP(C12965,'2- CatalogosAseguradora'!$B:$D,3,FALSE)</f>
        <v>013</v>
      </c>
      <c r="H12965" s="23" t="str">
        <f>VLOOKUP(D12965,'1- CatalogoRamo'!$B:$G,3,FALSE)</f>
        <v>025</v>
      </c>
      <c r="I12965" s="31" t="str">
        <f>VLOOKUP(E12965,'0- CatalogoRubro'!$B:$D,3,FALSE)</f>
        <v>002</v>
      </c>
      <c r="J12965" s="1">
        <v>2381.15380822</v>
      </c>
    </row>
    <row r="12966" spans="1:10" ht="16" x14ac:dyDescent="0.2">
      <c r="A12966" s="1">
        <v>13275</v>
      </c>
      <c r="B12966" s="20">
        <v>43800</v>
      </c>
      <c r="C12966" s="1" t="s">
        <v>13</v>
      </c>
      <c r="D12966" s="32" t="s">
        <v>162</v>
      </c>
      <c r="E12966" s="27" t="s">
        <v>106</v>
      </c>
      <c r="F12966" s="25">
        <f t="shared" si="208"/>
        <v>43800</v>
      </c>
      <c r="G12966" s="22" t="str">
        <f>VLOOKUP(C12966,'2- CatalogosAseguradora'!$B:$D,3,FALSE)</f>
        <v>013</v>
      </c>
      <c r="H12966" s="23" t="str">
        <f>VLOOKUP(D12966,'1- CatalogoRamo'!$B:$G,3,FALSE)</f>
        <v>025</v>
      </c>
      <c r="I12966" s="31" t="str">
        <f>VLOOKUP(E12966,'0- CatalogoRubro'!$B:$D,3,FALSE)</f>
        <v>003</v>
      </c>
      <c r="J12966" s="1">
        <v>2347.6691342099998</v>
      </c>
    </row>
    <row r="12967" spans="1:10" ht="16" x14ac:dyDescent="0.2">
      <c r="A12967" s="1">
        <v>13276</v>
      </c>
      <c r="B12967" s="20">
        <v>43800</v>
      </c>
      <c r="C12967" s="1" t="s">
        <v>13</v>
      </c>
      <c r="D12967" s="32" t="s">
        <v>162</v>
      </c>
      <c r="E12967" s="27" t="s">
        <v>107</v>
      </c>
      <c r="F12967" s="25">
        <f t="shared" si="208"/>
        <v>43800</v>
      </c>
      <c r="G12967" s="22" t="str">
        <f>VLOOKUP(C12967,'2- CatalogosAseguradora'!$B:$D,3,FALSE)</f>
        <v>013</v>
      </c>
      <c r="H12967" s="23" t="str">
        <f>VLOOKUP(D12967,'1- CatalogoRamo'!$B:$G,3,FALSE)</f>
        <v>025</v>
      </c>
      <c r="I12967" s="31" t="str">
        <f>VLOOKUP(E12967,'0- CatalogoRubro'!$B:$D,3,FALSE)</f>
        <v>004</v>
      </c>
      <c r="J12967" s="1">
        <v>3157.07047212</v>
      </c>
    </row>
    <row r="12968" spans="1:10" ht="16" x14ac:dyDescent="0.2">
      <c r="A12968" s="1">
        <v>13277</v>
      </c>
      <c r="B12968" s="20">
        <v>43800</v>
      </c>
      <c r="C12968" s="1" t="s">
        <v>13</v>
      </c>
      <c r="D12968" s="32" t="s">
        <v>162</v>
      </c>
      <c r="E12968" s="27" t="s">
        <v>108</v>
      </c>
      <c r="F12968" s="25">
        <f t="shared" si="208"/>
        <v>43800</v>
      </c>
      <c r="G12968" s="22" t="str">
        <f>VLOOKUP(C12968,'2- CatalogosAseguradora'!$B:$D,3,FALSE)</f>
        <v>013</v>
      </c>
      <c r="H12968" s="23" t="str">
        <f>VLOOKUP(D12968,'1- CatalogoRamo'!$B:$G,3,FALSE)</f>
        <v>025</v>
      </c>
      <c r="I12968" s="31" t="str">
        <f>VLOOKUP(E12968,'0- CatalogoRubro'!$B:$D,3,FALSE)</f>
        <v>005</v>
      </c>
      <c r="J12968" s="1">
        <v>790.97166219000007</v>
      </c>
    </row>
    <row r="12969" spans="1:10" ht="16" x14ac:dyDescent="0.2">
      <c r="A12969" s="1">
        <v>13278</v>
      </c>
      <c r="B12969" s="20">
        <v>43800</v>
      </c>
      <c r="C12969" s="1" t="s">
        <v>13</v>
      </c>
      <c r="D12969" s="32" t="s">
        <v>162</v>
      </c>
      <c r="E12969" s="27" t="s">
        <v>109</v>
      </c>
      <c r="F12969" s="25">
        <f t="shared" si="208"/>
        <v>43800</v>
      </c>
      <c r="G12969" s="22" t="str">
        <f>VLOOKUP(C12969,'2- CatalogosAseguradora'!$B:$D,3,FALSE)</f>
        <v>013</v>
      </c>
      <c r="H12969" s="23" t="str">
        <f>VLOOKUP(D12969,'1- CatalogoRamo'!$B:$G,3,FALSE)</f>
        <v>025</v>
      </c>
      <c r="I12969" s="31" t="str">
        <f>VLOOKUP(E12969,'0- CatalogoRubro'!$B:$D,3,FALSE)</f>
        <v>006</v>
      </c>
      <c r="J12969" s="1">
        <v>18.429675719999999</v>
      </c>
    </row>
    <row r="12970" spans="1:10" ht="16" x14ac:dyDescent="0.2">
      <c r="A12970" s="1">
        <v>13279</v>
      </c>
      <c r="B12970" s="20">
        <v>43800</v>
      </c>
      <c r="C12970" s="1" t="s">
        <v>13</v>
      </c>
      <c r="D12970" s="32" t="s">
        <v>162</v>
      </c>
      <c r="E12970" s="27" t="s">
        <v>110</v>
      </c>
      <c r="F12970" s="25">
        <f t="shared" si="208"/>
        <v>43800</v>
      </c>
      <c r="G12970" s="22" t="str">
        <f>VLOOKUP(C12970,'2- CatalogosAseguradora'!$B:$D,3,FALSE)</f>
        <v>013</v>
      </c>
      <c r="H12970" s="23" t="str">
        <f>VLOOKUP(D12970,'1- CatalogoRamo'!$B:$G,3,FALSE)</f>
        <v>025</v>
      </c>
      <c r="I12970" s="31" t="str">
        <f>VLOOKUP(E12970,'0- CatalogoRubro'!$B:$D,3,FALSE)</f>
        <v>007</v>
      </c>
      <c r="J12970" s="1">
        <v>0</v>
      </c>
    </row>
    <row r="12971" spans="1:10" ht="16" x14ac:dyDescent="0.2">
      <c r="A12971" s="1">
        <v>13280</v>
      </c>
      <c r="B12971" s="20">
        <v>43800</v>
      </c>
      <c r="C12971" s="1" t="s">
        <v>13</v>
      </c>
      <c r="D12971" s="32" t="s">
        <v>162</v>
      </c>
      <c r="E12971" s="27" t="s">
        <v>111</v>
      </c>
      <c r="F12971" s="25">
        <f t="shared" si="208"/>
        <v>43800</v>
      </c>
      <c r="G12971" s="22" t="str">
        <f>VLOOKUP(C12971,'2- CatalogosAseguradora'!$B:$D,3,FALSE)</f>
        <v>013</v>
      </c>
      <c r="H12971" s="23" t="str">
        <f>VLOOKUP(D12971,'1- CatalogoRamo'!$B:$G,3,FALSE)</f>
        <v>025</v>
      </c>
      <c r="I12971" s="31" t="str">
        <f>VLOOKUP(E12971,'0- CatalogoRubro'!$B:$D,3,FALSE)</f>
        <v>008</v>
      </c>
      <c r="J12971" s="1">
        <v>0</v>
      </c>
    </row>
    <row r="12972" spans="1:10" ht="16" x14ac:dyDescent="0.2">
      <c r="A12972" s="1">
        <v>13281</v>
      </c>
      <c r="B12972" s="20">
        <v>43800</v>
      </c>
      <c r="C12972" s="1" t="s">
        <v>13</v>
      </c>
      <c r="D12972" s="32" t="s">
        <v>162</v>
      </c>
      <c r="E12972" s="28" t="s">
        <v>112</v>
      </c>
      <c r="F12972" s="25">
        <f t="shared" si="208"/>
        <v>43800</v>
      </c>
      <c r="G12972" s="22" t="str">
        <f>VLOOKUP(C12972,'2- CatalogosAseguradora'!$B:$D,3,FALSE)</f>
        <v>013</v>
      </c>
      <c r="H12972" s="23" t="str">
        <f>VLOOKUP(D12972,'1- CatalogoRamo'!$B:$G,3,FALSE)</f>
        <v>025</v>
      </c>
      <c r="I12972" s="31" t="str">
        <f>VLOOKUP(E12972,'0- CatalogoRubro'!$B:$D,3,FALSE)</f>
        <v>009</v>
      </c>
      <c r="J12972" s="1">
        <v>-33.484674009999999</v>
      </c>
    </row>
    <row r="12973" spans="1:10" ht="16" x14ac:dyDescent="0.2">
      <c r="A12973" s="1">
        <v>13282</v>
      </c>
      <c r="B12973" s="20">
        <v>43800</v>
      </c>
      <c r="C12973" s="1" t="s">
        <v>13</v>
      </c>
      <c r="D12973" s="32" t="s">
        <v>162</v>
      </c>
      <c r="E12973" s="27" t="s">
        <v>113</v>
      </c>
      <c r="F12973" s="25">
        <f t="shared" si="208"/>
        <v>43800</v>
      </c>
      <c r="G12973" s="22" t="str">
        <f>VLOOKUP(C12973,'2- CatalogosAseguradora'!$B:$D,3,FALSE)</f>
        <v>013</v>
      </c>
      <c r="H12973" s="23" t="str">
        <f>VLOOKUP(D12973,'1- CatalogoRamo'!$B:$G,3,FALSE)</f>
        <v>025</v>
      </c>
      <c r="I12973" s="31" t="str">
        <f>VLOOKUP(E12973,'0- CatalogoRubro'!$B:$D,3,FALSE)</f>
        <v>010</v>
      </c>
      <c r="J12973" s="1">
        <v>780.00557454</v>
      </c>
    </row>
    <row r="12974" spans="1:10" ht="16" x14ac:dyDescent="0.2">
      <c r="A12974" s="1">
        <v>13283</v>
      </c>
      <c r="B12974" s="20">
        <v>43800</v>
      </c>
      <c r="C12974" s="1" t="s">
        <v>13</v>
      </c>
      <c r="D12974" s="32" t="s">
        <v>162</v>
      </c>
      <c r="E12974" s="27" t="s">
        <v>114</v>
      </c>
      <c r="F12974" s="25">
        <f t="shared" si="208"/>
        <v>43800</v>
      </c>
      <c r="G12974" s="22" t="str">
        <f>VLOOKUP(C12974,'2- CatalogosAseguradora'!$B:$D,3,FALSE)</f>
        <v>013</v>
      </c>
      <c r="H12974" s="23" t="str">
        <f>VLOOKUP(D12974,'1- CatalogoRamo'!$B:$G,3,FALSE)</f>
        <v>025</v>
      </c>
      <c r="I12974" s="31" t="str">
        <f>VLOOKUP(E12974,'0- CatalogoRubro'!$B:$D,3,FALSE)</f>
        <v>011</v>
      </c>
      <c r="J12974" s="1">
        <v>780.00557454</v>
      </c>
    </row>
    <row r="12975" spans="1:10" ht="16" x14ac:dyDescent="0.2">
      <c r="A12975" s="1">
        <v>13284</v>
      </c>
      <c r="B12975" s="20">
        <v>43800</v>
      </c>
      <c r="C12975" s="1" t="s">
        <v>13</v>
      </c>
      <c r="D12975" s="32" t="s">
        <v>162</v>
      </c>
      <c r="E12975" s="27" t="s">
        <v>115</v>
      </c>
      <c r="F12975" s="25">
        <f t="shared" si="208"/>
        <v>43800</v>
      </c>
      <c r="G12975" s="22" t="str">
        <f>VLOOKUP(C12975,'2- CatalogosAseguradora'!$B:$D,3,FALSE)</f>
        <v>013</v>
      </c>
      <c r="H12975" s="23" t="str">
        <f>VLOOKUP(D12975,'1- CatalogoRamo'!$B:$G,3,FALSE)</f>
        <v>025</v>
      </c>
      <c r="I12975" s="31" t="str">
        <f>VLOOKUP(E12975,'0- CatalogoRubro'!$B:$D,3,FALSE)</f>
        <v>012</v>
      </c>
      <c r="J12975" s="1">
        <v>0</v>
      </c>
    </row>
    <row r="12976" spans="1:10" ht="16" x14ac:dyDescent="0.2">
      <c r="A12976" s="1">
        <v>13285</v>
      </c>
      <c r="B12976" s="20">
        <v>43800</v>
      </c>
      <c r="C12976" s="1" t="s">
        <v>13</v>
      </c>
      <c r="D12976" s="32" t="s">
        <v>162</v>
      </c>
      <c r="E12976" s="27" t="s">
        <v>116</v>
      </c>
      <c r="F12976" s="25">
        <f t="shared" si="208"/>
        <v>43800</v>
      </c>
      <c r="G12976" s="22" t="str">
        <f>VLOOKUP(C12976,'2- CatalogosAseguradora'!$B:$D,3,FALSE)</f>
        <v>013</v>
      </c>
      <c r="H12976" s="23" t="str">
        <f>VLOOKUP(D12976,'1- CatalogoRamo'!$B:$G,3,FALSE)</f>
        <v>025</v>
      </c>
      <c r="I12976" s="31" t="str">
        <f>VLOOKUP(E12976,'0- CatalogoRubro'!$B:$D,3,FALSE)</f>
        <v>013</v>
      </c>
      <c r="J12976" s="1">
        <v>431.42057015</v>
      </c>
    </row>
    <row r="12977" spans="1:10" ht="16" x14ac:dyDescent="0.2">
      <c r="A12977" s="1">
        <v>13286</v>
      </c>
      <c r="B12977" s="20">
        <v>43800</v>
      </c>
      <c r="C12977" s="1" t="s">
        <v>13</v>
      </c>
      <c r="D12977" s="32" t="s">
        <v>162</v>
      </c>
      <c r="E12977" s="27" t="s">
        <v>117</v>
      </c>
      <c r="F12977" s="25">
        <f t="shared" si="208"/>
        <v>43800</v>
      </c>
      <c r="G12977" s="22" t="str">
        <f>VLOOKUP(C12977,'2- CatalogosAseguradora'!$B:$D,3,FALSE)</f>
        <v>013</v>
      </c>
      <c r="H12977" s="23" t="str">
        <f>VLOOKUP(D12977,'1- CatalogoRamo'!$B:$G,3,FALSE)</f>
        <v>025</v>
      </c>
      <c r="I12977" s="31" t="str">
        <f>VLOOKUP(E12977,'0- CatalogoRubro'!$B:$D,3,FALSE)</f>
        <v>014</v>
      </c>
      <c r="J12977" s="1">
        <v>431.42057015</v>
      </c>
    </row>
    <row r="12978" spans="1:10" ht="16" x14ac:dyDescent="0.2">
      <c r="A12978" s="1">
        <v>13287</v>
      </c>
      <c r="B12978" s="20">
        <v>43800</v>
      </c>
      <c r="C12978" s="1" t="s">
        <v>13</v>
      </c>
      <c r="D12978" s="32" t="s">
        <v>162</v>
      </c>
      <c r="E12978" s="27" t="s">
        <v>118</v>
      </c>
      <c r="F12978" s="25">
        <f t="shared" si="208"/>
        <v>43800</v>
      </c>
      <c r="G12978" s="22" t="str">
        <f>VLOOKUP(C12978,'2- CatalogosAseguradora'!$B:$D,3,FALSE)</f>
        <v>013</v>
      </c>
      <c r="H12978" s="23" t="str">
        <f>VLOOKUP(D12978,'1- CatalogoRamo'!$B:$G,3,FALSE)</f>
        <v>025</v>
      </c>
      <c r="I12978" s="31" t="str">
        <f>VLOOKUP(E12978,'0- CatalogoRubro'!$B:$D,3,FALSE)</f>
        <v>015</v>
      </c>
      <c r="J12978" s="1">
        <v>0</v>
      </c>
    </row>
    <row r="12979" spans="1:10" ht="16" x14ac:dyDescent="0.2">
      <c r="A12979" s="1">
        <v>13288</v>
      </c>
      <c r="B12979" s="20">
        <v>43800</v>
      </c>
      <c r="C12979" s="1" t="s">
        <v>13</v>
      </c>
      <c r="D12979" s="32" t="s">
        <v>162</v>
      </c>
      <c r="E12979" s="27" t="s">
        <v>119</v>
      </c>
      <c r="F12979" s="25">
        <f t="shared" si="208"/>
        <v>43800</v>
      </c>
      <c r="G12979" s="22" t="str">
        <f>VLOOKUP(C12979,'2- CatalogosAseguradora'!$B:$D,3,FALSE)</f>
        <v>013</v>
      </c>
      <c r="H12979" s="23" t="str">
        <f>VLOOKUP(D12979,'1- CatalogoRamo'!$B:$G,3,FALSE)</f>
        <v>025</v>
      </c>
      <c r="I12979" s="31" t="str">
        <f>VLOOKUP(E12979,'0- CatalogoRubro'!$B:$D,3,FALSE)</f>
        <v>016</v>
      </c>
      <c r="J12979" s="1">
        <v>-495.94409988000001</v>
      </c>
    </row>
    <row r="12980" spans="1:10" ht="16" x14ac:dyDescent="0.2">
      <c r="A12980" s="1">
        <v>13289</v>
      </c>
      <c r="B12980" s="20">
        <v>43800</v>
      </c>
      <c r="C12980" s="1" t="s">
        <v>13</v>
      </c>
      <c r="D12980" s="32" t="s">
        <v>162</v>
      </c>
      <c r="E12980" s="26" t="s">
        <v>120</v>
      </c>
      <c r="F12980" s="25">
        <f t="shared" si="208"/>
        <v>43800</v>
      </c>
      <c r="G12980" s="22" t="str">
        <f>VLOOKUP(C12980,'2- CatalogosAseguradora'!$B:$D,3,FALSE)</f>
        <v>013</v>
      </c>
      <c r="H12980" s="23" t="str">
        <f>VLOOKUP(D12980,'1- CatalogoRamo'!$B:$G,3,FALSE)</f>
        <v>025</v>
      </c>
      <c r="I12980" s="31" t="str">
        <f>VLOOKUP(E12980,'0- CatalogoRubro'!$B:$D,3,FALSE)</f>
        <v>017</v>
      </c>
      <c r="J12980" s="1">
        <v>-144.01663173</v>
      </c>
    </row>
    <row r="12981" spans="1:10" ht="16" x14ac:dyDescent="0.2">
      <c r="A12981" s="1">
        <v>13290</v>
      </c>
      <c r="B12981" s="20">
        <v>43800</v>
      </c>
      <c r="C12981" s="1" t="s">
        <v>13</v>
      </c>
      <c r="D12981" s="32" t="s">
        <v>162</v>
      </c>
      <c r="E12981" s="27" t="s">
        <v>121</v>
      </c>
      <c r="F12981" s="25">
        <f t="shared" si="208"/>
        <v>43800</v>
      </c>
      <c r="G12981" s="22" t="str">
        <f>VLOOKUP(C12981,'2- CatalogosAseguradora'!$B:$D,3,FALSE)</f>
        <v>013</v>
      </c>
      <c r="H12981" s="23" t="str">
        <f>VLOOKUP(D12981,'1- CatalogoRamo'!$B:$G,3,FALSE)</f>
        <v>025</v>
      </c>
      <c r="I12981" s="31" t="str">
        <f>VLOOKUP(E12981,'0- CatalogoRubro'!$B:$D,3,FALSE)</f>
        <v>018</v>
      </c>
      <c r="J12981" s="1">
        <v>530.95961937000004</v>
      </c>
    </row>
    <row r="12982" spans="1:10" ht="16" x14ac:dyDescent="0.2">
      <c r="A12982" s="1">
        <v>13291</v>
      </c>
      <c r="B12982" s="20">
        <v>43800</v>
      </c>
      <c r="C12982" s="1" t="s">
        <v>13</v>
      </c>
      <c r="D12982" s="32" t="s">
        <v>162</v>
      </c>
      <c r="E12982" s="27" t="s">
        <v>106</v>
      </c>
      <c r="F12982" s="25">
        <f t="shared" si="208"/>
        <v>43800</v>
      </c>
      <c r="G12982" s="22" t="str">
        <f>VLOOKUP(C12982,'2- CatalogosAseguradora'!$B:$D,3,FALSE)</f>
        <v>013</v>
      </c>
      <c r="H12982" s="23" t="str">
        <f>VLOOKUP(D12982,'1- CatalogoRamo'!$B:$G,3,FALSE)</f>
        <v>025</v>
      </c>
      <c r="I12982" s="31" t="str">
        <f>VLOOKUP(E12982,'0- CatalogoRubro'!$B:$D,3,FALSE)</f>
        <v>003</v>
      </c>
      <c r="J12982" s="1">
        <v>530.95961937000004</v>
      </c>
    </row>
    <row r="12983" spans="1:10" ht="16" x14ac:dyDescent="0.2">
      <c r="A12983" s="1">
        <v>13292</v>
      </c>
      <c r="B12983" s="20">
        <v>43800</v>
      </c>
      <c r="C12983" s="1" t="s">
        <v>13</v>
      </c>
      <c r="D12983" s="32" t="s">
        <v>162</v>
      </c>
      <c r="E12983" s="27" t="s">
        <v>111</v>
      </c>
      <c r="F12983" s="25">
        <f t="shared" si="208"/>
        <v>43800</v>
      </c>
      <c r="G12983" s="22" t="str">
        <f>VLOOKUP(C12983,'2- CatalogosAseguradora'!$B:$D,3,FALSE)</f>
        <v>013</v>
      </c>
      <c r="H12983" s="23" t="str">
        <f>VLOOKUP(D12983,'1- CatalogoRamo'!$B:$G,3,FALSE)</f>
        <v>025</v>
      </c>
      <c r="I12983" s="31" t="str">
        <f>VLOOKUP(E12983,'0- CatalogoRubro'!$B:$D,3,FALSE)</f>
        <v>008</v>
      </c>
      <c r="J12983" s="1">
        <v>0</v>
      </c>
    </row>
    <row r="12984" spans="1:10" ht="16" x14ac:dyDescent="0.2">
      <c r="A12984" s="1">
        <v>13293</v>
      </c>
      <c r="B12984" s="20">
        <v>43800</v>
      </c>
      <c r="C12984" s="1" t="s">
        <v>13</v>
      </c>
      <c r="D12984" s="32" t="s">
        <v>162</v>
      </c>
      <c r="E12984" s="27" t="s">
        <v>122</v>
      </c>
      <c r="F12984" s="25">
        <f t="shared" si="208"/>
        <v>43800</v>
      </c>
      <c r="G12984" s="22" t="str">
        <f>VLOOKUP(C12984,'2- CatalogosAseguradora'!$B:$D,3,FALSE)</f>
        <v>013</v>
      </c>
      <c r="H12984" s="23" t="str">
        <f>VLOOKUP(D12984,'1- CatalogoRamo'!$B:$G,3,FALSE)</f>
        <v>025</v>
      </c>
      <c r="I12984" s="31" t="str">
        <f>VLOOKUP(E12984,'0- CatalogoRubro'!$B:$D,3,FALSE)</f>
        <v>021</v>
      </c>
      <c r="J12984" s="1">
        <v>2.5867107599999999</v>
      </c>
    </row>
    <row r="12985" spans="1:10" ht="16" x14ac:dyDescent="0.2">
      <c r="A12985" s="1">
        <v>13294</v>
      </c>
      <c r="B12985" s="20">
        <v>43800</v>
      </c>
      <c r="C12985" s="1" t="s">
        <v>13</v>
      </c>
      <c r="D12985" s="32" t="s">
        <v>162</v>
      </c>
      <c r="E12985" s="27" t="s">
        <v>123</v>
      </c>
      <c r="F12985" s="25">
        <f t="shared" si="208"/>
        <v>43800</v>
      </c>
      <c r="G12985" s="22" t="str">
        <f>VLOOKUP(C12985,'2- CatalogosAseguradora'!$B:$D,3,FALSE)</f>
        <v>013</v>
      </c>
      <c r="H12985" s="23" t="str">
        <f>VLOOKUP(D12985,'1- CatalogoRamo'!$B:$G,3,FALSE)</f>
        <v>025</v>
      </c>
      <c r="I12985" s="31" t="str">
        <f>VLOOKUP(E12985,'0- CatalogoRubro'!$B:$D,3,FALSE)</f>
        <v>022</v>
      </c>
      <c r="J12985" s="1">
        <v>1151.86273753</v>
      </c>
    </row>
    <row r="12986" spans="1:10" ht="16" x14ac:dyDescent="0.2">
      <c r="A12986" s="1">
        <v>13295</v>
      </c>
      <c r="B12986" s="20">
        <v>43800</v>
      </c>
      <c r="C12986" s="1" t="s">
        <v>13</v>
      </c>
      <c r="D12986" s="32" t="s">
        <v>162</v>
      </c>
      <c r="E12986" s="27" t="s">
        <v>124</v>
      </c>
      <c r="F12986" s="25">
        <f t="shared" si="208"/>
        <v>43800</v>
      </c>
      <c r="G12986" s="22" t="str">
        <f>VLOOKUP(C12986,'2- CatalogosAseguradora'!$B:$D,3,FALSE)</f>
        <v>013</v>
      </c>
      <c r="H12986" s="23" t="str">
        <f>VLOOKUP(D12986,'1- CatalogoRamo'!$B:$G,3,FALSE)</f>
        <v>025</v>
      </c>
      <c r="I12986" s="31" t="str">
        <f>VLOOKUP(E12986,'0- CatalogoRubro'!$B:$D,3,FALSE)</f>
        <v>023</v>
      </c>
      <c r="J12986" s="1">
        <v>1151.86273753</v>
      </c>
    </row>
    <row r="12987" spans="1:10" ht="16" x14ac:dyDescent="0.2">
      <c r="A12987" s="1">
        <v>13296</v>
      </c>
      <c r="B12987" s="20">
        <v>43800</v>
      </c>
      <c r="C12987" s="1" t="s">
        <v>13</v>
      </c>
      <c r="D12987" s="32" t="s">
        <v>162</v>
      </c>
      <c r="E12987" s="27" t="s">
        <v>125</v>
      </c>
      <c r="F12987" s="25">
        <f t="shared" si="208"/>
        <v>43800</v>
      </c>
      <c r="G12987" s="22" t="str">
        <f>VLOOKUP(C12987,'2- CatalogosAseguradora'!$B:$D,3,FALSE)</f>
        <v>013</v>
      </c>
      <c r="H12987" s="23" t="str">
        <f>VLOOKUP(D12987,'1- CatalogoRamo'!$B:$G,3,FALSE)</f>
        <v>025</v>
      </c>
      <c r="I12987" s="31" t="str">
        <f>VLOOKUP(E12987,'0- CatalogoRubro'!$B:$D,3,FALSE)</f>
        <v>024</v>
      </c>
      <c r="J12987" s="1">
        <v>0</v>
      </c>
    </row>
    <row r="12988" spans="1:10" ht="16" x14ac:dyDescent="0.2">
      <c r="A12988" s="1">
        <v>13297</v>
      </c>
      <c r="B12988" s="20">
        <v>43800</v>
      </c>
      <c r="C12988" s="1" t="s">
        <v>13</v>
      </c>
      <c r="D12988" s="32" t="s">
        <v>162</v>
      </c>
      <c r="E12988" s="27" t="s">
        <v>126</v>
      </c>
      <c r="F12988" s="25">
        <f t="shared" si="208"/>
        <v>43800</v>
      </c>
      <c r="G12988" s="22" t="str">
        <f>VLOOKUP(C12988,'2- CatalogosAseguradora'!$B:$D,3,FALSE)</f>
        <v>013</v>
      </c>
      <c r="H12988" s="23" t="str">
        <f>VLOOKUP(D12988,'1- CatalogoRamo'!$B:$G,3,FALSE)</f>
        <v>025</v>
      </c>
      <c r="I12988" s="31" t="str">
        <f>VLOOKUP(E12988,'0- CatalogoRubro'!$B:$D,3,FALSE)</f>
        <v>025</v>
      </c>
      <c r="J12988" s="1">
        <v>1882.8878217700001</v>
      </c>
    </row>
    <row r="12989" spans="1:10" ht="16" x14ac:dyDescent="0.2">
      <c r="A12989" s="1">
        <v>13298</v>
      </c>
      <c r="B12989" s="20">
        <v>43800</v>
      </c>
      <c r="C12989" s="1" t="s">
        <v>13</v>
      </c>
      <c r="D12989" s="32" t="s">
        <v>162</v>
      </c>
      <c r="E12989" s="27" t="s">
        <v>127</v>
      </c>
      <c r="F12989" s="25">
        <f t="shared" si="208"/>
        <v>43800</v>
      </c>
      <c r="G12989" s="22" t="str">
        <f>VLOOKUP(C12989,'2- CatalogosAseguradora'!$B:$D,3,FALSE)</f>
        <v>013</v>
      </c>
      <c r="H12989" s="23" t="str">
        <f>VLOOKUP(D12989,'1- CatalogoRamo'!$B:$G,3,FALSE)</f>
        <v>025</v>
      </c>
      <c r="I12989" s="31" t="str">
        <f>VLOOKUP(E12989,'0- CatalogoRubro'!$B:$D,3,FALSE)</f>
        <v>026</v>
      </c>
      <c r="J12989" s="1">
        <v>58.635543900000002</v>
      </c>
    </row>
    <row r="12990" spans="1:10" ht="16" x14ac:dyDescent="0.2">
      <c r="A12990" s="1">
        <v>13299</v>
      </c>
      <c r="B12990" s="20">
        <v>43800</v>
      </c>
      <c r="C12990" s="1" t="s">
        <v>13</v>
      </c>
      <c r="D12990" s="32" t="s">
        <v>162</v>
      </c>
      <c r="E12990" s="26" t="s">
        <v>128</v>
      </c>
      <c r="F12990" s="25">
        <f t="shared" si="208"/>
        <v>43800</v>
      </c>
      <c r="G12990" s="22" t="str">
        <f>VLOOKUP(C12990,'2- CatalogosAseguradora'!$B:$D,3,FALSE)</f>
        <v>013</v>
      </c>
      <c r="H12990" s="23" t="str">
        <f>VLOOKUP(D12990,'1- CatalogoRamo'!$B:$G,3,FALSE)</f>
        <v>025</v>
      </c>
      <c r="I12990" s="31" t="str">
        <f>VLOOKUP(E12990,'0- CatalogoRubro'!$B:$D,3,FALSE)</f>
        <v>027</v>
      </c>
      <c r="J12990" s="1">
        <v>0</v>
      </c>
    </row>
    <row r="12991" spans="1:10" ht="16" x14ac:dyDescent="0.2">
      <c r="A12991" s="1">
        <v>13300</v>
      </c>
      <c r="B12991" s="20">
        <v>43800</v>
      </c>
      <c r="C12991" s="1" t="s">
        <v>13</v>
      </c>
      <c r="D12991" s="32" t="s">
        <v>162</v>
      </c>
      <c r="E12991" s="27" t="s">
        <v>129</v>
      </c>
      <c r="F12991" s="25">
        <f t="shared" si="208"/>
        <v>43800</v>
      </c>
      <c r="G12991" s="22" t="str">
        <f>VLOOKUP(C12991,'2- CatalogosAseguradora'!$B:$D,3,FALSE)</f>
        <v>013</v>
      </c>
      <c r="H12991" s="23" t="str">
        <f>VLOOKUP(D12991,'1- CatalogoRamo'!$B:$G,3,FALSE)</f>
        <v>025</v>
      </c>
      <c r="I12991" s="31" t="str">
        <f>VLOOKUP(E12991,'0- CatalogoRubro'!$B:$D,3,FALSE)</f>
        <v>028</v>
      </c>
      <c r="J12991" s="1">
        <v>0</v>
      </c>
    </row>
    <row r="12992" spans="1:10" ht="16" x14ac:dyDescent="0.2">
      <c r="A12992" s="1">
        <v>13301</v>
      </c>
      <c r="B12992" s="20">
        <v>43800</v>
      </c>
      <c r="C12992" s="1" t="s">
        <v>13</v>
      </c>
      <c r="D12992" s="32" t="s">
        <v>162</v>
      </c>
      <c r="E12992" s="27" t="s">
        <v>130</v>
      </c>
      <c r="F12992" s="25">
        <f t="shared" si="208"/>
        <v>43800</v>
      </c>
      <c r="G12992" s="22" t="str">
        <f>VLOOKUP(C12992,'2- CatalogosAseguradora'!$B:$D,3,FALSE)</f>
        <v>013</v>
      </c>
      <c r="H12992" s="23" t="str">
        <f>VLOOKUP(D12992,'1- CatalogoRamo'!$B:$G,3,FALSE)</f>
        <v>025</v>
      </c>
      <c r="I12992" s="31" t="str">
        <f>VLOOKUP(E12992,'0- CatalogoRubro'!$B:$D,3,FALSE)</f>
        <v>029</v>
      </c>
      <c r="J12992" s="1">
        <v>0</v>
      </c>
    </row>
    <row r="12993" spans="1:10" ht="16" x14ac:dyDescent="0.2">
      <c r="A12993" s="1">
        <v>13302</v>
      </c>
      <c r="B12993" s="20">
        <v>43800</v>
      </c>
      <c r="C12993" s="1" t="s">
        <v>13</v>
      </c>
      <c r="D12993" s="32" t="s">
        <v>162</v>
      </c>
      <c r="E12993" s="26" t="s">
        <v>131</v>
      </c>
      <c r="F12993" s="25">
        <f t="shared" si="208"/>
        <v>43800</v>
      </c>
      <c r="G12993" s="22" t="str">
        <f>VLOOKUP(C12993,'2- CatalogosAseguradora'!$B:$D,3,FALSE)</f>
        <v>013</v>
      </c>
      <c r="H12993" s="23" t="str">
        <f>VLOOKUP(D12993,'1- CatalogoRamo'!$B:$G,3,FALSE)</f>
        <v>025</v>
      </c>
      <c r="I12993" s="31" t="str">
        <f>VLOOKUP(E12993,'0- CatalogoRubro'!$B:$D,3,FALSE)</f>
        <v>030</v>
      </c>
      <c r="J12993" s="1">
        <v>0</v>
      </c>
    </row>
    <row r="12994" spans="1:10" ht="16" x14ac:dyDescent="0.2">
      <c r="A12994" s="1">
        <v>13303</v>
      </c>
      <c r="B12994" s="20">
        <v>43800</v>
      </c>
      <c r="C12994" s="1" t="s">
        <v>13</v>
      </c>
      <c r="D12994" s="32" t="s">
        <v>162</v>
      </c>
      <c r="E12994" s="27" t="s">
        <v>132</v>
      </c>
      <c r="F12994" s="25">
        <f t="shared" si="208"/>
        <v>43800</v>
      </c>
      <c r="G12994" s="22" t="str">
        <f>VLOOKUP(C12994,'2- CatalogosAseguradora'!$B:$D,3,FALSE)</f>
        <v>013</v>
      </c>
      <c r="H12994" s="23" t="str">
        <f>VLOOKUP(D12994,'1- CatalogoRamo'!$B:$G,3,FALSE)</f>
        <v>025</v>
      </c>
      <c r="I12994" s="31" t="str">
        <f>VLOOKUP(E12994,'0- CatalogoRubro'!$B:$D,3,FALSE)</f>
        <v>031</v>
      </c>
      <c r="J12994" s="1">
        <v>0</v>
      </c>
    </row>
    <row r="12995" spans="1:10" ht="16" x14ac:dyDescent="0.2">
      <c r="A12995" s="1">
        <v>13304</v>
      </c>
      <c r="B12995" s="20">
        <v>43800</v>
      </c>
      <c r="C12995" s="1" t="s">
        <v>13</v>
      </c>
      <c r="D12995" s="32" t="s">
        <v>162</v>
      </c>
      <c r="E12995" s="27" t="s">
        <v>106</v>
      </c>
      <c r="F12995" s="25">
        <f t="shared" si="208"/>
        <v>43800</v>
      </c>
      <c r="G12995" s="22" t="str">
        <f>VLOOKUP(C12995,'2- CatalogosAseguradora'!$B:$D,3,FALSE)</f>
        <v>013</v>
      </c>
      <c r="H12995" s="23" t="str">
        <f>VLOOKUP(D12995,'1- CatalogoRamo'!$B:$G,3,FALSE)</f>
        <v>025</v>
      </c>
      <c r="I12995" s="31" t="str">
        <f>VLOOKUP(E12995,'0- CatalogoRubro'!$B:$D,3,FALSE)</f>
        <v>003</v>
      </c>
      <c r="J12995" s="1">
        <v>0</v>
      </c>
    </row>
    <row r="12996" spans="1:10" ht="16" x14ac:dyDescent="0.2">
      <c r="A12996" s="1">
        <v>13305</v>
      </c>
      <c r="B12996" s="20">
        <v>43800</v>
      </c>
      <c r="C12996" s="1" t="s">
        <v>13</v>
      </c>
      <c r="D12996" s="32" t="s">
        <v>162</v>
      </c>
      <c r="E12996" s="27" t="s">
        <v>111</v>
      </c>
      <c r="F12996" s="25">
        <f t="shared" si="208"/>
        <v>43800</v>
      </c>
      <c r="G12996" s="22" t="str">
        <f>VLOOKUP(C12996,'2- CatalogosAseguradora'!$B:$D,3,FALSE)</f>
        <v>013</v>
      </c>
      <c r="H12996" s="23" t="str">
        <f>VLOOKUP(D12996,'1- CatalogoRamo'!$B:$G,3,FALSE)</f>
        <v>025</v>
      </c>
      <c r="I12996" s="31" t="str">
        <f>VLOOKUP(E12996,'0- CatalogoRubro'!$B:$D,3,FALSE)</f>
        <v>008</v>
      </c>
      <c r="J12996" s="1">
        <v>0</v>
      </c>
    </row>
    <row r="12997" spans="1:10" ht="16" x14ac:dyDescent="0.2">
      <c r="A12997" s="1">
        <v>13306</v>
      </c>
      <c r="B12997" s="20">
        <v>43800</v>
      </c>
      <c r="C12997" s="1" t="s">
        <v>13</v>
      </c>
      <c r="D12997" s="32" t="s">
        <v>162</v>
      </c>
      <c r="E12997" s="27" t="s">
        <v>133</v>
      </c>
      <c r="F12997" s="25">
        <f t="shared" si="208"/>
        <v>43800</v>
      </c>
      <c r="G12997" s="22" t="str">
        <f>VLOOKUP(C12997,'2- CatalogosAseguradora'!$B:$D,3,FALSE)</f>
        <v>013</v>
      </c>
      <c r="H12997" s="23" t="str">
        <f>VLOOKUP(D12997,'1- CatalogoRamo'!$B:$G,3,FALSE)</f>
        <v>025</v>
      </c>
      <c r="I12997" s="31" t="str">
        <f>VLOOKUP(E12997,'0- CatalogoRubro'!$B:$D,3,FALSE)</f>
        <v>034</v>
      </c>
      <c r="J12997" s="1">
        <v>0</v>
      </c>
    </row>
    <row r="12998" spans="1:10" ht="16" x14ac:dyDescent="0.2">
      <c r="A12998" s="1">
        <v>13307</v>
      </c>
      <c r="B12998" s="20">
        <v>43800</v>
      </c>
      <c r="C12998" s="1" t="s">
        <v>13</v>
      </c>
      <c r="D12998" s="32" t="s">
        <v>162</v>
      </c>
      <c r="E12998" s="27" t="s">
        <v>134</v>
      </c>
      <c r="F12998" s="25">
        <f t="shared" si="208"/>
        <v>43800</v>
      </c>
      <c r="G12998" s="22" t="str">
        <f>VLOOKUP(C12998,'2- CatalogosAseguradora'!$B:$D,3,FALSE)</f>
        <v>013</v>
      </c>
      <c r="H12998" s="23" t="str">
        <f>VLOOKUP(D12998,'1- CatalogoRamo'!$B:$G,3,FALSE)</f>
        <v>025</v>
      </c>
      <c r="I12998" s="31" t="str">
        <f>VLOOKUP(E12998,'0- CatalogoRubro'!$B:$D,3,FALSE)</f>
        <v>035</v>
      </c>
      <c r="J12998" s="1">
        <v>0</v>
      </c>
    </row>
    <row r="12999" spans="1:10" ht="16" x14ac:dyDescent="0.2">
      <c r="A12999" s="1">
        <v>13308</v>
      </c>
      <c r="B12999" s="20">
        <v>43800</v>
      </c>
      <c r="C12999" s="1" t="s">
        <v>13</v>
      </c>
      <c r="D12999" s="32" t="s">
        <v>162</v>
      </c>
      <c r="E12999" s="27" t="s">
        <v>135</v>
      </c>
      <c r="F12999" s="25">
        <f t="shared" si="208"/>
        <v>43800</v>
      </c>
      <c r="G12999" s="22" t="str">
        <f>VLOOKUP(C12999,'2- CatalogosAseguradora'!$B:$D,3,FALSE)</f>
        <v>013</v>
      </c>
      <c r="H12999" s="23" t="str">
        <f>VLOOKUP(D12999,'1- CatalogoRamo'!$B:$G,3,FALSE)</f>
        <v>025</v>
      </c>
      <c r="I12999" s="31" t="str">
        <f>VLOOKUP(E12999,'0- CatalogoRubro'!$B:$D,3,FALSE)</f>
        <v>036</v>
      </c>
      <c r="J12999" s="1">
        <v>0</v>
      </c>
    </row>
    <row r="13000" spans="1:10" ht="16" x14ac:dyDescent="0.2">
      <c r="A13000" s="1">
        <v>13309</v>
      </c>
      <c r="B13000" s="20">
        <v>43800</v>
      </c>
      <c r="C13000" s="1" t="s">
        <v>13</v>
      </c>
      <c r="D13000" s="32" t="s">
        <v>162</v>
      </c>
      <c r="E13000" s="27" t="s">
        <v>136</v>
      </c>
      <c r="F13000" s="25">
        <f t="shared" si="208"/>
        <v>43800</v>
      </c>
      <c r="G13000" s="22" t="str">
        <f>VLOOKUP(C13000,'2- CatalogosAseguradora'!$B:$D,3,FALSE)</f>
        <v>013</v>
      </c>
      <c r="H13000" s="23" t="str">
        <f>VLOOKUP(D13000,'1- CatalogoRamo'!$B:$G,3,FALSE)</f>
        <v>025</v>
      </c>
      <c r="I13000" s="31" t="str">
        <f>VLOOKUP(E13000,'0- CatalogoRubro'!$B:$D,3,FALSE)</f>
        <v>037</v>
      </c>
      <c r="J13000" s="1">
        <v>0</v>
      </c>
    </row>
    <row r="13001" spans="1:10" ht="16" x14ac:dyDescent="0.2">
      <c r="A13001" s="1">
        <v>13310</v>
      </c>
      <c r="B13001" s="20">
        <v>43800</v>
      </c>
      <c r="C13001" s="1" t="s">
        <v>13</v>
      </c>
      <c r="D13001" s="32" t="s">
        <v>162</v>
      </c>
      <c r="E13001" s="27" t="s">
        <v>137</v>
      </c>
      <c r="F13001" s="25">
        <f t="shared" si="208"/>
        <v>43800</v>
      </c>
      <c r="G13001" s="22" t="str">
        <f>VLOOKUP(C13001,'2- CatalogosAseguradora'!$B:$D,3,FALSE)</f>
        <v>013</v>
      </c>
      <c r="H13001" s="23" t="str">
        <f>VLOOKUP(D13001,'1- CatalogoRamo'!$B:$G,3,FALSE)</f>
        <v>025</v>
      </c>
      <c r="I13001" s="31" t="str">
        <f>VLOOKUP(E13001,'0- CatalogoRubro'!$B:$D,3,FALSE)</f>
        <v>038</v>
      </c>
      <c r="J13001" s="1">
        <v>0</v>
      </c>
    </row>
    <row r="13002" spans="1:10" ht="16" x14ac:dyDescent="0.2">
      <c r="A13002" s="1">
        <v>13311</v>
      </c>
      <c r="B13002" s="20">
        <v>43800</v>
      </c>
      <c r="C13002" s="1" t="s">
        <v>13</v>
      </c>
      <c r="D13002" s="32" t="s">
        <v>162</v>
      </c>
      <c r="E13002" s="27" t="s">
        <v>138</v>
      </c>
      <c r="F13002" s="25">
        <f t="shared" si="208"/>
        <v>43800</v>
      </c>
      <c r="G13002" s="22" t="str">
        <f>VLOOKUP(C13002,'2- CatalogosAseguradora'!$B:$D,3,FALSE)</f>
        <v>013</v>
      </c>
      <c r="H13002" s="23" t="str">
        <f>VLOOKUP(D13002,'1- CatalogoRamo'!$B:$G,3,FALSE)</f>
        <v>025</v>
      </c>
      <c r="I13002" s="31" t="str">
        <f>VLOOKUP(E13002,'0- CatalogoRubro'!$B:$D,3,FALSE)</f>
        <v>039</v>
      </c>
      <c r="J13002" s="1">
        <v>0</v>
      </c>
    </row>
    <row r="13003" spans="1:10" ht="16" x14ac:dyDescent="0.2">
      <c r="A13003" s="1">
        <v>13312</v>
      </c>
      <c r="B13003" s="20">
        <v>43800</v>
      </c>
      <c r="C13003" s="1" t="s">
        <v>13</v>
      </c>
      <c r="D13003" s="32" t="s">
        <v>162</v>
      </c>
      <c r="E13003" s="27" t="s">
        <v>139</v>
      </c>
      <c r="F13003" s="25">
        <f t="shared" si="208"/>
        <v>43800</v>
      </c>
      <c r="G13003" s="22" t="str">
        <f>VLOOKUP(C13003,'2- CatalogosAseguradora'!$B:$D,3,FALSE)</f>
        <v>013</v>
      </c>
      <c r="H13003" s="23" t="str">
        <f>VLOOKUP(D13003,'1- CatalogoRamo'!$B:$G,3,FALSE)</f>
        <v>025</v>
      </c>
      <c r="I13003" s="31" t="str">
        <f>VLOOKUP(E13003,'0- CatalogoRubro'!$B:$D,3,FALSE)</f>
        <v>040</v>
      </c>
      <c r="J13003" s="1">
        <v>0</v>
      </c>
    </row>
    <row r="13004" spans="1:10" ht="16" x14ac:dyDescent="0.2">
      <c r="A13004" s="1">
        <v>13313</v>
      </c>
      <c r="B13004" s="20">
        <v>43800</v>
      </c>
      <c r="C13004" s="1" t="s">
        <v>13</v>
      </c>
      <c r="D13004" s="32" t="s">
        <v>162</v>
      </c>
      <c r="E13004" s="27" t="s">
        <v>140</v>
      </c>
      <c r="F13004" s="25">
        <f t="shared" si="208"/>
        <v>43800</v>
      </c>
      <c r="G13004" s="22" t="str">
        <f>VLOOKUP(C13004,'2- CatalogosAseguradora'!$B:$D,3,FALSE)</f>
        <v>013</v>
      </c>
      <c r="H13004" s="23" t="str">
        <f>VLOOKUP(D13004,'1- CatalogoRamo'!$B:$G,3,FALSE)</f>
        <v>025</v>
      </c>
      <c r="I13004" s="31" t="str">
        <f>VLOOKUP(E13004,'0- CatalogoRubro'!$B:$D,3,FALSE)</f>
        <v>041</v>
      </c>
      <c r="J13004" s="1">
        <v>0</v>
      </c>
    </row>
    <row r="13005" spans="1:10" ht="16" x14ac:dyDescent="0.2">
      <c r="A13005" s="1">
        <v>13314</v>
      </c>
      <c r="B13005" s="20">
        <v>43800</v>
      </c>
      <c r="C13005" s="1" t="s">
        <v>13</v>
      </c>
      <c r="D13005" s="32" t="s">
        <v>162</v>
      </c>
      <c r="E13005" s="26" t="s">
        <v>141</v>
      </c>
      <c r="F13005" s="25">
        <f t="shared" ref="F13005:F13019" si="209">B13005</f>
        <v>43800</v>
      </c>
      <c r="G13005" s="22" t="str">
        <f>VLOOKUP(C13005,'2- CatalogosAseguradora'!$B:$D,3,FALSE)</f>
        <v>013</v>
      </c>
      <c r="H13005" s="23" t="str">
        <f>VLOOKUP(D13005,'1- CatalogoRamo'!$B:$G,3,FALSE)</f>
        <v>025</v>
      </c>
      <c r="I13005" s="31" t="str">
        <f>VLOOKUP(E13005,'0- CatalogoRubro'!$B:$D,3,FALSE)</f>
        <v>042</v>
      </c>
      <c r="J13005" s="1">
        <v>432.08361088999999</v>
      </c>
    </row>
    <row r="13006" spans="1:10" ht="16" x14ac:dyDescent="0.2">
      <c r="A13006" s="1">
        <v>13315</v>
      </c>
      <c r="B13006" s="20">
        <v>43800</v>
      </c>
      <c r="C13006" s="1" t="s">
        <v>13</v>
      </c>
      <c r="D13006" s="32" t="s">
        <v>162</v>
      </c>
      <c r="E13006" s="27" t="s">
        <v>142</v>
      </c>
      <c r="F13006" s="25">
        <f t="shared" si="209"/>
        <v>43800</v>
      </c>
      <c r="G13006" s="22" t="str">
        <f>VLOOKUP(C13006,'2- CatalogosAseguradora'!$B:$D,3,FALSE)</f>
        <v>013</v>
      </c>
      <c r="H13006" s="23" t="str">
        <f>VLOOKUP(D13006,'1- CatalogoRamo'!$B:$G,3,FALSE)</f>
        <v>025</v>
      </c>
      <c r="I13006" s="31" t="str">
        <f>VLOOKUP(E13006,'0- CatalogoRubro'!$B:$D,3,FALSE)</f>
        <v>043</v>
      </c>
      <c r="J13006" s="1">
        <v>422.62478923999998</v>
      </c>
    </row>
    <row r="13007" spans="1:10" ht="16" x14ac:dyDescent="0.2">
      <c r="A13007" s="1">
        <v>13316</v>
      </c>
      <c r="B13007" s="20">
        <v>43800</v>
      </c>
      <c r="C13007" s="1" t="s">
        <v>13</v>
      </c>
      <c r="D13007" s="32" t="s">
        <v>162</v>
      </c>
      <c r="E13007" s="27" t="s">
        <v>143</v>
      </c>
      <c r="F13007" s="25">
        <f t="shared" si="209"/>
        <v>43800</v>
      </c>
      <c r="G13007" s="22" t="str">
        <f>VLOOKUP(C13007,'2- CatalogosAseguradora'!$B:$D,3,FALSE)</f>
        <v>013</v>
      </c>
      <c r="H13007" s="23" t="str">
        <f>VLOOKUP(D13007,'1- CatalogoRamo'!$B:$G,3,FALSE)</f>
        <v>025</v>
      </c>
      <c r="I13007" s="31" t="str">
        <f>VLOOKUP(E13007,'0- CatalogoRubro'!$B:$D,3,FALSE)</f>
        <v>044</v>
      </c>
      <c r="J13007" s="1">
        <v>29.51367226</v>
      </c>
    </row>
    <row r="13008" spans="1:10" ht="16" x14ac:dyDescent="0.2">
      <c r="A13008" s="1">
        <v>13317</v>
      </c>
      <c r="B13008" s="20">
        <v>43800</v>
      </c>
      <c r="C13008" s="1" t="s">
        <v>13</v>
      </c>
      <c r="D13008" s="32" t="s">
        <v>162</v>
      </c>
      <c r="E13008" s="27" t="s">
        <v>144</v>
      </c>
      <c r="F13008" s="25">
        <f t="shared" si="209"/>
        <v>43800</v>
      </c>
      <c r="G13008" s="22" t="str">
        <f>VLOOKUP(C13008,'2- CatalogosAseguradora'!$B:$D,3,FALSE)</f>
        <v>013</v>
      </c>
      <c r="H13008" s="23" t="str">
        <f>VLOOKUP(D13008,'1- CatalogoRamo'!$B:$G,3,FALSE)</f>
        <v>025</v>
      </c>
      <c r="I13008" s="31" t="str">
        <f>VLOOKUP(E13008,'0- CatalogoRubro'!$B:$D,3,FALSE)</f>
        <v>045</v>
      </c>
      <c r="J13008" s="1">
        <v>20.054850609999999</v>
      </c>
    </row>
    <row r="13009" spans="1:10" ht="16" x14ac:dyDescent="0.2">
      <c r="A13009" s="1">
        <v>13318</v>
      </c>
      <c r="B13009" s="20">
        <v>43800</v>
      </c>
      <c r="C13009" s="1" t="s">
        <v>13</v>
      </c>
      <c r="D13009" s="32" t="s">
        <v>162</v>
      </c>
      <c r="E13009" s="26" t="s">
        <v>145</v>
      </c>
      <c r="F13009" s="25">
        <f t="shared" si="209"/>
        <v>43800</v>
      </c>
      <c r="G13009" s="22" t="str">
        <f>VLOOKUP(C13009,'2- CatalogosAseguradora'!$B:$D,3,FALSE)</f>
        <v>013</v>
      </c>
      <c r="H13009" s="23" t="str">
        <f>VLOOKUP(D13009,'1- CatalogoRamo'!$B:$G,3,FALSE)</f>
        <v>025</v>
      </c>
      <c r="I13009" s="31" t="str">
        <f>VLOOKUP(E13009,'0- CatalogoRubro'!$B:$D,3,FALSE)</f>
        <v>046</v>
      </c>
      <c r="J13009" s="1">
        <v>0</v>
      </c>
    </row>
    <row r="13010" spans="1:10" ht="16" x14ac:dyDescent="0.2">
      <c r="A13010" s="1">
        <v>13319</v>
      </c>
      <c r="B13010" s="20">
        <v>43800</v>
      </c>
      <c r="C13010" s="1" t="s">
        <v>13</v>
      </c>
      <c r="D13010" s="32" t="s">
        <v>162</v>
      </c>
      <c r="E13010" s="26" t="s">
        <v>146</v>
      </c>
      <c r="F13010" s="25">
        <f t="shared" si="209"/>
        <v>43800</v>
      </c>
      <c r="G13010" s="22" t="str">
        <f>VLOOKUP(C13010,'2- CatalogosAseguradora'!$B:$D,3,FALSE)</f>
        <v>013</v>
      </c>
      <c r="H13010" s="23" t="str">
        <f>VLOOKUP(D13010,'1- CatalogoRamo'!$B:$G,3,FALSE)</f>
        <v>025</v>
      </c>
      <c r="I13010" s="31" t="str">
        <f>VLOOKUP(E13010,'0- CatalogoRubro'!$B:$D,3,FALSE)</f>
        <v>047</v>
      </c>
      <c r="J13010" s="1">
        <v>130.09373145999999</v>
      </c>
    </row>
    <row r="13011" spans="1:10" ht="16" x14ac:dyDescent="0.2">
      <c r="A13011" s="1">
        <v>13320</v>
      </c>
      <c r="B13011" s="20">
        <v>43800</v>
      </c>
      <c r="C13011" s="1" t="s">
        <v>13</v>
      </c>
      <c r="D13011" s="32" t="s">
        <v>162</v>
      </c>
      <c r="E13011" s="29" t="s">
        <v>147</v>
      </c>
      <c r="F13011" s="25">
        <f t="shared" si="209"/>
        <v>43800</v>
      </c>
      <c r="G13011" s="22" t="str">
        <f>VLOOKUP(C13011,'2- CatalogosAseguradora'!$B:$D,3,FALSE)</f>
        <v>013</v>
      </c>
      <c r="H13011" s="23" t="str">
        <f>VLOOKUP(D13011,'1- CatalogoRamo'!$B:$G,3,FALSE)</f>
        <v>025</v>
      </c>
      <c r="I13011" s="31" t="str">
        <f>VLOOKUP(E13011,'0- CatalogoRubro'!$B:$D,3,FALSE)</f>
        <v>048</v>
      </c>
      <c r="J13011" s="1">
        <v>255.62285302999999</v>
      </c>
    </row>
    <row r="13012" spans="1:10" ht="16" x14ac:dyDescent="0.2">
      <c r="A13012" s="1">
        <v>13321</v>
      </c>
      <c r="B13012" s="20">
        <v>43800</v>
      </c>
      <c r="C13012" s="1" t="s">
        <v>13</v>
      </c>
      <c r="D13012" s="32" t="s">
        <v>162</v>
      </c>
      <c r="E13012" s="26" t="s">
        <v>148</v>
      </c>
      <c r="F13012" s="25">
        <f t="shared" si="209"/>
        <v>43800</v>
      </c>
      <c r="G13012" s="22" t="str">
        <f>VLOOKUP(C13012,'2- CatalogosAseguradora'!$B:$D,3,FALSE)</f>
        <v>013</v>
      </c>
      <c r="H13012" s="23" t="str">
        <f>VLOOKUP(D13012,'1- CatalogoRamo'!$B:$G,3,FALSE)</f>
        <v>025</v>
      </c>
      <c r="I13012" s="31" t="str">
        <f>VLOOKUP(E13012,'0- CatalogoRubro'!$B:$D,3,FALSE)</f>
        <v>049</v>
      </c>
      <c r="J13012" s="1">
        <v>310.89070079000004</v>
      </c>
    </row>
    <row r="13013" spans="1:10" ht="16" x14ac:dyDescent="0.2">
      <c r="A13013" s="1">
        <v>13322</v>
      </c>
      <c r="B13013" s="20">
        <v>43800</v>
      </c>
      <c r="C13013" s="1" t="s">
        <v>13</v>
      </c>
      <c r="D13013" s="32" t="s">
        <v>162</v>
      </c>
      <c r="E13013" s="27" t="s">
        <v>149</v>
      </c>
      <c r="F13013" s="25">
        <f t="shared" si="209"/>
        <v>43800</v>
      </c>
      <c r="G13013" s="22" t="str">
        <f>VLOOKUP(C13013,'2- CatalogosAseguradora'!$B:$D,3,FALSE)</f>
        <v>013</v>
      </c>
      <c r="H13013" s="23" t="str">
        <f>VLOOKUP(D13013,'1- CatalogoRamo'!$B:$G,3,FALSE)</f>
        <v>025</v>
      </c>
      <c r="I13013" s="31" t="str">
        <f>VLOOKUP(E13013,'0- CatalogoRubro'!$B:$D,3,FALSE)</f>
        <v>050</v>
      </c>
      <c r="J13013" s="1">
        <v>310.89070079000004</v>
      </c>
    </row>
    <row r="13014" spans="1:10" ht="16" x14ac:dyDescent="0.2">
      <c r="A13014" s="1">
        <v>13323</v>
      </c>
      <c r="B13014" s="20">
        <v>43800</v>
      </c>
      <c r="C13014" s="1" t="s">
        <v>13</v>
      </c>
      <c r="D13014" s="32" t="s">
        <v>162</v>
      </c>
      <c r="E13014" s="27" t="s">
        <v>150</v>
      </c>
      <c r="F13014" s="25">
        <f t="shared" si="209"/>
        <v>43800</v>
      </c>
      <c r="G13014" s="22" t="str">
        <f>VLOOKUP(C13014,'2- CatalogosAseguradora'!$B:$D,3,FALSE)</f>
        <v>013</v>
      </c>
      <c r="H13014" s="23" t="str">
        <f>VLOOKUP(D13014,'1- CatalogoRamo'!$B:$G,3,FALSE)</f>
        <v>025</v>
      </c>
      <c r="I13014" s="31" t="str">
        <f>VLOOKUP(E13014,'0- CatalogoRubro'!$B:$D,3,FALSE)</f>
        <v>051</v>
      </c>
      <c r="J13014" s="1">
        <v>0</v>
      </c>
    </row>
    <row r="13015" spans="1:10" ht="16" x14ac:dyDescent="0.2">
      <c r="A13015" s="1">
        <v>13324</v>
      </c>
      <c r="B13015" s="20">
        <v>43800</v>
      </c>
      <c r="C13015" s="1" t="s">
        <v>13</v>
      </c>
      <c r="D13015" s="32" t="s">
        <v>162</v>
      </c>
      <c r="E13015" s="26" t="s">
        <v>151</v>
      </c>
      <c r="F13015" s="25">
        <f t="shared" si="209"/>
        <v>43800</v>
      </c>
      <c r="G13015" s="22" t="str">
        <f>VLOOKUP(C13015,'2- CatalogosAseguradora'!$B:$D,3,FALSE)</f>
        <v>013</v>
      </c>
      <c r="H13015" s="23" t="str">
        <f>VLOOKUP(D13015,'1- CatalogoRamo'!$B:$G,3,FALSE)</f>
        <v>025</v>
      </c>
      <c r="I13015" s="31" t="str">
        <f>VLOOKUP(E13015,'0- CatalogoRubro'!$B:$D,3,FALSE)</f>
        <v>052</v>
      </c>
      <c r="J13015" s="1">
        <v>465.44406873000003</v>
      </c>
    </row>
    <row r="13016" spans="1:10" ht="16" x14ac:dyDescent="0.2">
      <c r="A13016" s="1">
        <v>13325</v>
      </c>
      <c r="B13016" s="20">
        <v>43800</v>
      </c>
      <c r="C13016" s="1" t="s">
        <v>13</v>
      </c>
      <c r="D13016" s="32" t="s">
        <v>162</v>
      </c>
      <c r="E13016" s="27" t="s">
        <v>152</v>
      </c>
      <c r="F13016" s="25">
        <f t="shared" si="209"/>
        <v>43800</v>
      </c>
      <c r="G13016" s="22" t="str">
        <f>VLOOKUP(C13016,'2- CatalogosAseguradora'!$B:$D,3,FALSE)</f>
        <v>013</v>
      </c>
      <c r="H13016" s="23" t="str">
        <f>VLOOKUP(D13016,'1- CatalogoRamo'!$B:$G,3,FALSE)</f>
        <v>025</v>
      </c>
      <c r="I13016" s="31" t="str">
        <f>VLOOKUP(E13016,'0- CatalogoRubro'!$B:$D,3,FALSE)</f>
        <v>053</v>
      </c>
      <c r="J13016" s="1">
        <v>465.44406873000003</v>
      </c>
    </row>
    <row r="13017" spans="1:10" ht="16" x14ac:dyDescent="0.2">
      <c r="A13017" s="1">
        <v>13326</v>
      </c>
      <c r="B13017" s="20">
        <v>43800</v>
      </c>
      <c r="C13017" s="1" t="s">
        <v>13</v>
      </c>
      <c r="D13017" s="32" t="s">
        <v>162</v>
      </c>
      <c r="E13017" s="27" t="s">
        <v>153</v>
      </c>
      <c r="F13017" s="25">
        <f t="shared" si="209"/>
        <v>43800</v>
      </c>
      <c r="G13017" s="22" t="str">
        <f>VLOOKUP(C13017,'2- CatalogosAseguradora'!$B:$D,3,FALSE)</f>
        <v>013</v>
      </c>
      <c r="H13017" s="23" t="str">
        <f>VLOOKUP(D13017,'1- CatalogoRamo'!$B:$G,3,FALSE)</f>
        <v>025</v>
      </c>
      <c r="I13017" s="31" t="str">
        <f>VLOOKUP(E13017,'0- CatalogoRubro'!$B:$D,3,FALSE)</f>
        <v>054</v>
      </c>
      <c r="J13017" s="1">
        <v>0</v>
      </c>
    </row>
    <row r="13018" spans="1:10" ht="16" x14ac:dyDescent="0.2">
      <c r="A13018" s="1">
        <v>13327</v>
      </c>
      <c r="B13018" s="20">
        <v>43800</v>
      </c>
      <c r="C13018" s="1" t="s">
        <v>13</v>
      </c>
      <c r="D13018" s="32" t="s">
        <v>162</v>
      </c>
      <c r="E13018" s="29" t="s">
        <v>154</v>
      </c>
      <c r="F13018" s="25">
        <f t="shared" si="209"/>
        <v>43800</v>
      </c>
      <c r="G13018" s="22" t="str">
        <f>VLOOKUP(C13018,'2- CatalogosAseguradora'!$B:$D,3,FALSE)</f>
        <v>013</v>
      </c>
      <c r="H13018" s="23" t="str">
        <f>VLOOKUP(D13018,'1- CatalogoRamo'!$B:$G,3,FALSE)</f>
        <v>025</v>
      </c>
      <c r="I13018" s="31" t="str">
        <f>VLOOKUP(E13018,'0- CatalogoRubro'!$B:$D,3,FALSE)</f>
        <v>055</v>
      </c>
      <c r="J13018" s="1">
        <v>-154.55336793999999</v>
      </c>
    </row>
    <row r="13019" spans="1:10" ht="16" x14ac:dyDescent="0.2">
      <c r="A13019" s="1">
        <v>13328</v>
      </c>
      <c r="B13019" s="20">
        <v>43800</v>
      </c>
      <c r="C13019" s="1" t="s">
        <v>13</v>
      </c>
      <c r="D13019" s="32" t="s">
        <v>162</v>
      </c>
      <c r="E13019" s="29" t="s">
        <v>155</v>
      </c>
      <c r="F13019" s="25">
        <f t="shared" si="209"/>
        <v>43800</v>
      </c>
      <c r="G13019" s="22" t="str">
        <f>VLOOKUP(C13019,'2- CatalogosAseguradora'!$B:$D,3,FALSE)</f>
        <v>013</v>
      </c>
      <c r="H13019" s="23" t="str">
        <f>VLOOKUP(D13019,'1- CatalogoRamo'!$B:$G,3,FALSE)</f>
        <v>025</v>
      </c>
      <c r="I13019" s="31" t="str">
        <f>VLOOKUP(E13019,'0- CatalogoRubro'!$B:$D,3,FALSE)</f>
        <v>056</v>
      </c>
      <c r="J13019" s="1">
        <v>101.06948509</v>
      </c>
    </row>
  </sheetData>
  <autoFilter ref="A3:J13019" xr:uid="{A5A2AC70-0A50-4D3B-8453-BA4C0CB4BE8F}">
    <sortState xmlns:xlrd2="http://schemas.microsoft.com/office/spreadsheetml/2017/richdata2" ref="A4:J13019">
      <sortCondition ref="A3:A13019"/>
    </sortState>
  </autoFilter>
  <mergeCells count="1">
    <mergeCell ref="B1:H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CB5C6-F1A9-40C0-812B-10A2868E5566}">
  <dimension ref="A1:D7213"/>
  <sheetViews>
    <sheetView tabSelected="1" workbookViewId="0">
      <selection activeCell="B7216" sqref="B7216"/>
    </sheetView>
  </sheetViews>
  <sheetFormatPr baseColWidth="10" defaultRowHeight="14" x14ac:dyDescent="0.15"/>
  <cols>
    <col min="1" max="1" width="11.5" style="4" customWidth="1"/>
    <col min="2" max="2" width="17.1640625" bestFit="1" customWidth="1"/>
    <col min="3" max="3" width="11.6640625" style="3" bestFit="1" customWidth="1"/>
    <col min="4" max="4" width="14.83203125" bestFit="1" customWidth="1"/>
  </cols>
  <sheetData>
    <row r="1" spans="1:4" x14ac:dyDescent="0.15">
      <c r="A1" s="4" t="s">
        <v>69</v>
      </c>
      <c r="B1" s="1" t="s">
        <v>99</v>
      </c>
      <c r="C1" s="3" t="s">
        <v>68</v>
      </c>
      <c r="D1" s="1" t="s">
        <v>70</v>
      </c>
    </row>
    <row r="2" spans="1:4" x14ac:dyDescent="0.15">
      <c r="A2" s="4">
        <v>40179</v>
      </c>
      <c r="B2" s="3" t="s">
        <v>46</v>
      </c>
      <c r="C2" s="3" t="s">
        <v>52</v>
      </c>
      <c r="D2" s="1">
        <v>13516.598099999999</v>
      </c>
    </row>
    <row r="3" spans="1:4" x14ac:dyDescent="0.15">
      <c r="A3" s="4">
        <v>40179</v>
      </c>
      <c r="B3" s="3" t="s">
        <v>55</v>
      </c>
      <c r="C3" s="3" t="s">
        <v>52</v>
      </c>
      <c r="D3" s="1">
        <v>9230.6988999999994</v>
      </c>
    </row>
    <row r="4" spans="1:4" x14ac:dyDescent="0.15">
      <c r="A4" s="4">
        <v>40179</v>
      </c>
      <c r="B4" s="3" t="s">
        <v>48</v>
      </c>
      <c r="C4" s="3" t="s">
        <v>52</v>
      </c>
      <c r="D4" s="1">
        <v>4627.3145000000004</v>
      </c>
    </row>
    <row r="5" spans="1:4" x14ac:dyDescent="0.15">
      <c r="A5" s="4">
        <v>40179</v>
      </c>
      <c r="B5" s="3" t="s">
        <v>48</v>
      </c>
      <c r="C5" s="3" t="s">
        <v>48</v>
      </c>
      <c r="D5" s="1">
        <v>42.747</v>
      </c>
    </row>
    <row r="6" spans="1:4" x14ac:dyDescent="0.15">
      <c r="A6" s="4">
        <v>40179</v>
      </c>
      <c r="B6" s="3" t="s">
        <v>66</v>
      </c>
      <c r="C6" s="3" t="s">
        <v>52</v>
      </c>
      <c r="D6" s="1">
        <v>115.2261</v>
      </c>
    </row>
    <row r="7" spans="1:4" x14ac:dyDescent="0.15">
      <c r="A7" s="4">
        <v>40179</v>
      </c>
      <c r="B7" s="3" t="s">
        <v>67</v>
      </c>
      <c r="C7" s="3" t="s">
        <v>52</v>
      </c>
      <c r="D7" s="1">
        <v>2033.5397</v>
      </c>
    </row>
    <row r="8" spans="1:4" x14ac:dyDescent="0.15">
      <c r="A8" s="4">
        <v>40179</v>
      </c>
      <c r="B8" s="3" t="s">
        <v>57</v>
      </c>
      <c r="C8" s="3" t="s">
        <v>52</v>
      </c>
      <c r="D8" s="1">
        <v>5.5202999999999998</v>
      </c>
    </row>
    <row r="9" spans="1:4" x14ac:dyDescent="0.15">
      <c r="A9" s="4">
        <v>40179</v>
      </c>
      <c r="B9" s="3" t="s">
        <v>53</v>
      </c>
      <c r="C9" s="3" t="s">
        <v>52</v>
      </c>
      <c r="D9" s="1">
        <v>4076.6289999999999</v>
      </c>
    </row>
    <row r="10" spans="1:4" x14ac:dyDescent="0.15">
      <c r="A10" s="4">
        <v>40179</v>
      </c>
      <c r="B10" s="3" t="s">
        <v>47</v>
      </c>
      <c r="C10" s="3" t="s">
        <v>52</v>
      </c>
      <c r="D10" s="1">
        <v>16.9358</v>
      </c>
    </row>
    <row r="11" spans="1:4" x14ac:dyDescent="0.15">
      <c r="A11" s="4">
        <v>40179</v>
      </c>
      <c r="B11" s="3" t="s">
        <v>65</v>
      </c>
      <c r="C11" s="3" t="s">
        <v>52</v>
      </c>
      <c r="D11" s="1">
        <v>1283.8624</v>
      </c>
    </row>
    <row r="12" spans="1:4" x14ac:dyDescent="0.15">
      <c r="A12" s="4">
        <v>40179</v>
      </c>
      <c r="B12" s="3" t="s">
        <v>58</v>
      </c>
      <c r="C12" s="3" t="s">
        <v>52</v>
      </c>
      <c r="D12" s="1">
        <v>-1087.279</v>
      </c>
    </row>
    <row r="13" spans="1:4" x14ac:dyDescent="0.15">
      <c r="A13" s="4">
        <v>40179</v>
      </c>
      <c r="B13" s="3" t="s">
        <v>67</v>
      </c>
      <c r="C13" s="3" t="s">
        <v>48</v>
      </c>
      <c r="D13" s="1">
        <v>74.378600000000006</v>
      </c>
    </row>
    <row r="14" spans="1:4" x14ac:dyDescent="0.15">
      <c r="A14" s="4">
        <v>40179</v>
      </c>
      <c r="B14" s="3" t="s">
        <v>64</v>
      </c>
      <c r="C14" s="3" t="s">
        <v>52</v>
      </c>
      <c r="D14" s="1">
        <v>27.4482</v>
      </c>
    </row>
    <row r="15" spans="1:4" x14ac:dyDescent="0.15">
      <c r="A15" s="4">
        <v>40179</v>
      </c>
      <c r="B15" s="3" t="s">
        <v>54</v>
      </c>
      <c r="C15" s="3" t="s">
        <v>52</v>
      </c>
      <c r="D15" s="1">
        <v>950.10299999999995</v>
      </c>
    </row>
    <row r="16" spans="1:4" x14ac:dyDescent="0.15">
      <c r="A16" s="4">
        <v>40179</v>
      </c>
      <c r="B16" s="3" t="s">
        <v>50</v>
      </c>
      <c r="C16" s="3" t="s">
        <v>52</v>
      </c>
      <c r="D16" s="1">
        <v>5.0784000000000002</v>
      </c>
    </row>
    <row r="17" spans="1:4" x14ac:dyDescent="0.15">
      <c r="A17" s="4">
        <v>40179</v>
      </c>
      <c r="B17" s="3" t="s">
        <v>49</v>
      </c>
      <c r="C17" s="3" t="s">
        <v>52</v>
      </c>
      <c r="D17" s="1">
        <v>46.677599999999998</v>
      </c>
    </row>
    <row r="18" spans="1:4" x14ac:dyDescent="0.15">
      <c r="A18" s="4">
        <v>40179</v>
      </c>
      <c r="B18" s="3" t="s">
        <v>56</v>
      </c>
      <c r="C18" s="3" t="s">
        <v>52</v>
      </c>
      <c r="D18" s="1">
        <v>746.41780000000006</v>
      </c>
    </row>
    <row r="19" spans="1:4" x14ac:dyDescent="0.15">
      <c r="A19" s="4">
        <v>40210</v>
      </c>
      <c r="B19" s="3" t="s">
        <v>46</v>
      </c>
      <c r="C19" s="3" t="s">
        <v>52</v>
      </c>
      <c r="D19" s="1">
        <v>21770.717400000001</v>
      </c>
    </row>
    <row r="20" spans="1:4" x14ac:dyDescent="0.15">
      <c r="A20" s="4">
        <v>40210</v>
      </c>
      <c r="B20" s="3" t="s">
        <v>55</v>
      </c>
      <c r="C20" s="3" t="s">
        <v>52</v>
      </c>
      <c r="D20" s="1">
        <v>19952.7955</v>
      </c>
    </row>
    <row r="21" spans="1:4" x14ac:dyDescent="0.15">
      <c r="A21" s="4">
        <v>40210</v>
      </c>
      <c r="B21" s="3" t="s">
        <v>48</v>
      </c>
      <c r="C21" s="3" t="s">
        <v>52</v>
      </c>
      <c r="D21" s="1">
        <v>6042.2262000000001</v>
      </c>
    </row>
    <row r="22" spans="1:4" x14ac:dyDescent="0.15">
      <c r="A22" s="4">
        <v>40210</v>
      </c>
      <c r="B22" s="3" t="s">
        <v>48</v>
      </c>
      <c r="C22" s="3" t="s">
        <v>48</v>
      </c>
      <c r="D22" s="1">
        <v>91.730800000000002</v>
      </c>
    </row>
    <row r="23" spans="1:4" x14ac:dyDescent="0.15">
      <c r="A23" s="4">
        <v>40210</v>
      </c>
      <c r="B23" s="3" t="s">
        <v>66</v>
      </c>
      <c r="C23" s="3" t="s">
        <v>52</v>
      </c>
      <c r="D23" s="1">
        <v>175.57560000000001</v>
      </c>
    </row>
    <row r="24" spans="1:4" x14ac:dyDescent="0.15">
      <c r="A24" s="4">
        <v>40210</v>
      </c>
      <c r="B24" s="3" t="s">
        <v>67</v>
      </c>
      <c r="C24" s="3" t="s">
        <v>52</v>
      </c>
      <c r="D24" s="1">
        <v>11889.503199999999</v>
      </c>
    </row>
    <row r="25" spans="1:4" x14ac:dyDescent="0.15">
      <c r="A25" s="4">
        <v>40210</v>
      </c>
      <c r="B25" s="3" t="s">
        <v>57</v>
      </c>
      <c r="C25" s="3" t="s">
        <v>52</v>
      </c>
      <c r="D25" s="1">
        <v>10.2013</v>
      </c>
    </row>
    <row r="26" spans="1:4" x14ac:dyDescent="0.15">
      <c r="A26" s="4">
        <v>40210</v>
      </c>
      <c r="B26" s="3" t="s">
        <v>53</v>
      </c>
      <c r="C26" s="3" t="s">
        <v>52</v>
      </c>
      <c r="D26" s="1">
        <v>10270.783600000001</v>
      </c>
    </row>
    <row r="27" spans="1:4" x14ac:dyDescent="0.15">
      <c r="A27" s="4">
        <v>40210</v>
      </c>
      <c r="B27" s="3" t="s">
        <v>47</v>
      </c>
      <c r="C27" s="3" t="s">
        <v>52</v>
      </c>
      <c r="D27" s="1">
        <v>161.1326</v>
      </c>
    </row>
    <row r="28" spans="1:4" x14ac:dyDescent="0.15">
      <c r="A28" s="4">
        <v>40210</v>
      </c>
      <c r="B28" s="3" t="s">
        <v>65</v>
      </c>
      <c r="C28" s="3" t="s">
        <v>52</v>
      </c>
      <c r="D28" s="1">
        <v>2439.4168</v>
      </c>
    </row>
    <row r="29" spans="1:4" x14ac:dyDescent="0.15">
      <c r="A29" s="4">
        <v>40210</v>
      </c>
      <c r="B29" s="3" t="s">
        <v>58</v>
      </c>
      <c r="C29" s="3" t="s">
        <v>52</v>
      </c>
      <c r="D29" s="1">
        <v>-1462.9070999999999</v>
      </c>
    </row>
    <row r="30" spans="1:4" x14ac:dyDescent="0.15">
      <c r="A30" s="4">
        <v>40210</v>
      </c>
      <c r="B30" s="3" t="s">
        <v>67</v>
      </c>
      <c r="C30" s="3" t="s">
        <v>48</v>
      </c>
      <c r="D30" s="1">
        <v>172.61619999999999</v>
      </c>
    </row>
    <row r="31" spans="1:4" x14ac:dyDescent="0.15">
      <c r="A31" s="4">
        <v>40210</v>
      </c>
      <c r="B31" s="3" t="s">
        <v>64</v>
      </c>
      <c r="C31" s="3" t="s">
        <v>52</v>
      </c>
      <c r="D31" s="1">
        <v>100.8378</v>
      </c>
    </row>
    <row r="32" spans="1:4" x14ac:dyDescent="0.15">
      <c r="A32" s="4">
        <v>40210</v>
      </c>
      <c r="B32" s="3" t="s">
        <v>54</v>
      </c>
      <c r="C32" s="3" t="s">
        <v>52</v>
      </c>
      <c r="D32" s="1">
        <v>1955.9082000000001</v>
      </c>
    </row>
    <row r="33" spans="1:4" x14ac:dyDescent="0.15">
      <c r="A33" s="4">
        <v>40210</v>
      </c>
      <c r="B33" s="3" t="s">
        <v>50</v>
      </c>
      <c r="C33" s="3" t="s">
        <v>52</v>
      </c>
      <c r="D33" s="1">
        <v>41.3474</v>
      </c>
    </row>
    <row r="34" spans="1:4" x14ac:dyDescent="0.15">
      <c r="A34" s="4">
        <v>40210</v>
      </c>
      <c r="B34" s="3" t="s">
        <v>49</v>
      </c>
      <c r="C34" s="3" t="s">
        <v>52</v>
      </c>
      <c r="D34" s="1">
        <v>82.727999999999994</v>
      </c>
    </row>
    <row r="35" spans="1:4" x14ac:dyDescent="0.15">
      <c r="A35" s="4">
        <v>40210</v>
      </c>
      <c r="B35" s="3" t="s">
        <v>56</v>
      </c>
      <c r="C35" s="3" t="s">
        <v>52</v>
      </c>
      <c r="D35" s="1">
        <v>1356.3397</v>
      </c>
    </row>
    <row r="36" spans="1:4" x14ac:dyDescent="0.15">
      <c r="A36" s="4">
        <v>40238</v>
      </c>
      <c r="B36" s="3" t="s">
        <v>46</v>
      </c>
      <c r="C36" s="3" t="s">
        <v>52</v>
      </c>
      <c r="D36" s="1">
        <v>27939.84</v>
      </c>
    </row>
    <row r="37" spans="1:4" x14ac:dyDescent="0.15">
      <c r="A37" s="4">
        <v>40238</v>
      </c>
      <c r="B37" s="3" t="s">
        <v>55</v>
      </c>
      <c r="C37" s="3" t="s">
        <v>52</v>
      </c>
      <c r="D37" s="1">
        <v>28856.0039</v>
      </c>
    </row>
    <row r="38" spans="1:4" x14ac:dyDescent="0.15">
      <c r="A38" s="4">
        <v>40238</v>
      </c>
      <c r="B38" s="3" t="s">
        <v>48</v>
      </c>
      <c r="C38" s="3" t="s">
        <v>52</v>
      </c>
      <c r="D38" s="1">
        <v>7558.835</v>
      </c>
    </row>
    <row r="39" spans="1:4" x14ac:dyDescent="0.15">
      <c r="A39" s="4">
        <v>40238</v>
      </c>
      <c r="B39" s="3" t="s">
        <v>48</v>
      </c>
      <c r="C39" s="3" t="s">
        <v>48</v>
      </c>
      <c r="D39" s="1">
        <v>127.61790000000001</v>
      </c>
    </row>
    <row r="40" spans="1:4" x14ac:dyDescent="0.15">
      <c r="A40" s="4">
        <v>40238</v>
      </c>
      <c r="B40" s="3" t="s">
        <v>66</v>
      </c>
      <c r="C40" s="3" t="s">
        <v>52</v>
      </c>
      <c r="D40" s="1">
        <v>199.34460000000001</v>
      </c>
    </row>
    <row r="41" spans="1:4" x14ac:dyDescent="0.15">
      <c r="A41" s="4">
        <v>40238</v>
      </c>
      <c r="B41" s="3" t="s">
        <v>67</v>
      </c>
      <c r="C41" s="3" t="s">
        <v>52</v>
      </c>
      <c r="D41" s="1">
        <v>14644.728300000001</v>
      </c>
    </row>
    <row r="42" spans="1:4" x14ac:dyDescent="0.15">
      <c r="A42" s="4">
        <v>40238</v>
      </c>
      <c r="B42" s="3" t="s">
        <v>57</v>
      </c>
      <c r="C42" s="3" t="s">
        <v>52</v>
      </c>
      <c r="D42" s="1">
        <v>3144.7143000000001</v>
      </c>
    </row>
    <row r="43" spans="1:4" x14ac:dyDescent="0.15">
      <c r="A43" s="4">
        <v>40238</v>
      </c>
      <c r="B43" s="3" t="s">
        <v>53</v>
      </c>
      <c r="C43" s="3" t="s">
        <v>52</v>
      </c>
      <c r="D43" s="1">
        <v>13939.8812</v>
      </c>
    </row>
    <row r="44" spans="1:4" x14ac:dyDescent="0.15">
      <c r="A44" s="4">
        <v>40238</v>
      </c>
      <c r="B44" s="3" t="s">
        <v>47</v>
      </c>
      <c r="C44" s="3" t="s">
        <v>52</v>
      </c>
      <c r="D44" s="1">
        <v>309.43810000000002</v>
      </c>
    </row>
    <row r="45" spans="1:4" x14ac:dyDescent="0.15">
      <c r="A45" s="4">
        <v>40238</v>
      </c>
      <c r="B45" s="3" t="s">
        <v>65</v>
      </c>
      <c r="C45" s="3" t="s">
        <v>52</v>
      </c>
      <c r="D45" s="1">
        <v>1442.9247</v>
      </c>
    </row>
    <row r="46" spans="1:4" x14ac:dyDescent="0.15">
      <c r="A46" s="4">
        <v>40238</v>
      </c>
      <c r="B46" s="3" t="s">
        <v>58</v>
      </c>
      <c r="C46" s="3" t="s">
        <v>52</v>
      </c>
      <c r="D46" s="1">
        <v>159.3494</v>
      </c>
    </row>
    <row r="47" spans="1:4" x14ac:dyDescent="0.15">
      <c r="A47" s="4">
        <v>40238</v>
      </c>
      <c r="B47" s="3" t="s">
        <v>67</v>
      </c>
      <c r="C47" s="3" t="s">
        <v>48</v>
      </c>
      <c r="D47" s="1">
        <v>248.40110000000001</v>
      </c>
    </row>
    <row r="48" spans="1:4" x14ac:dyDescent="0.15">
      <c r="A48" s="4">
        <v>40238</v>
      </c>
      <c r="B48" s="3" t="s">
        <v>64</v>
      </c>
      <c r="C48" s="3" t="s">
        <v>52</v>
      </c>
      <c r="D48" s="1">
        <v>24.024699999999999</v>
      </c>
    </row>
    <row r="49" spans="1:4" x14ac:dyDescent="0.15">
      <c r="A49" s="4">
        <v>40238</v>
      </c>
      <c r="B49" s="3" t="s">
        <v>54</v>
      </c>
      <c r="C49" s="3" t="s">
        <v>52</v>
      </c>
      <c r="D49" s="1">
        <v>575.87950000000001</v>
      </c>
    </row>
    <row r="50" spans="1:4" x14ac:dyDescent="0.15">
      <c r="A50" s="4">
        <v>40238</v>
      </c>
      <c r="B50" s="3" t="s">
        <v>50</v>
      </c>
      <c r="C50" s="3" t="s">
        <v>52</v>
      </c>
      <c r="D50" s="1">
        <v>23.484100000000002</v>
      </c>
    </row>
    <row r="51" spans="1:4" x14ac:dyDescent="0.15">
      <c r="A51" s="4">
        <v>40238</v>
      </c>
      <c r="B51" s="3" t="s">
        <v>49</v>
      </c>
      <c r="C51" s="3" t="s">
        <v>52</v>
      </c>
      <c r="D51" s="1">
        <v>144.69919999999999</v>
      </c>
    </row>
    <row r="52" spans="1:4" x14ac:dyDescent="0.15">
      <c r="A52" s="4">
        <v>40238</v>
      </c>
      <c r="B52" s="3" t="s">
        <v>56</v>
      </c>
      <c r="C52" s="3" t="s">
        <v>52</v>
      </c>
      <c r="D52" s="1">
        <v>1980.663</v>
      </c>
    </row>
    <row r="53" spans="1:4" x14ac:dyDescent="0.15">
      <c r="A53" s="4">
        <v>40269</v>
      </c>
      <c r="B53" s="3" t="s">
        <v>46</v>
      </c>
      <c r="C53" s="3" t="s">
        <v>52</v>
      </c>
      <c r="D53" s="1">
        <v>35053.462299999999</v>
      </c>
    </row>
    <row r="54" spans="1:4" x14ac:dyDescent="0.15">
      <c r="A54" s="4">
        <v>40269</v>
      </c>
      <c r="B54" s="3" t="s">
        <v>55</v>
      </c>
      <c r="C54" s="3" t="s">
        <v>52</v>
      </c>
      <c r="D54" s="1">
        <v>36795.1613</v>
      </c>
    </row>
    <row r="55" spans="1:4" x14ac:dyDescent="0.15">
      <c r="A55" s="4">
        <v>40269</v>
      </c>
      <c r="B55" s="3" t="s">
        <v>48</v>
      </c>
      <c r="C55" s="3" t="s">
        <v>52</v>
      </c>
      <c r="D55" s="1">
        <v>9028.5278999999991</v>
      </c>
    </row>
    <row r="56" spans="1:4" x14ac:dyDescent="0.15">
      <c r="A56" s="4">
        <v>40269</v>
      </c>
      <c r="B56" s="3" t="s">
        <v>48</v>
      </c>
      <c r="C56" s="3" t="s">
        <v>48</v>
      </c>
      <c r="D56" s="1">
        <v>176.81010000000001</v>
      </c>
    </row>
    <row r="57" spans="1:4" x14ac:dyDescent="0.15">
      <c r="A57" s="4">
        <v>40269</v>
      </c>
      <c r="B57" s="3" t="s">
        <v>66</v>
      </c>
      <c r="C57" s="3" t="s">
        <v>52</v>
      </c>
      <c r="D57" s="1">
        <v>282.3218</v>
      </c>
    </row>
    <row r="58" spans="1:4" x14ac:dyDescent="0.15">
      <c r="A58" s="4">
        <v>40269</v>
      </c>
      <c r="B58" s="3" t="s">
        <v>67</v>
      </c>
      <c r="C58" s="3" t="s">
        <v>52</v>
      </c>
      <c r="D58" s="1">
        <v>12372.7583</v>
      </c>
    </row>
    <row r="59" spans="1:4" x14ac:dyDescent="0.15">
      <c r="A59" s="4">
        <v>40269</v>
      </c>
      <c r="B59" s="3" t="s">
        <v>57</v>
      </c>
      <c r="C59" s="3" t="s">
        <v>52</v>
      </c>
      <c r="D59" s="1">
        <v>22.238199999999999</v>
      </c>
    </row>
    <row r="60" spans="1:4" x14ac:dyDescent="0.15">
      <c r="A60" s="4">
        <v>40269</v>
      </c>
      <c r="B60" s="3" t="s">
        <v>53</v>
      </c>
      <c r="C60" s="3" t="s">
        <v>52</v>
      </c>
      <c r="D60" s="1">
        <v>18958.830000000002</v>
      </c>
    </row>
    <row r="61" spans="1:4" x14ac:dyDescent="0.15">
      <c r="A61" s="4">
        <v>40269</v>
      </c>
      <c r="B61" s="3" t="s">
        <v>47</v>
      </c>
      <c r="C61" s="3" t="s">
        <v>52</v>
      </c>
      <c r="D61" s="1">
        <v>373.03039999999999</v>
      </c>
    </row>
    <row r="62" spans="1:4" x14ac:dyDescent="0.15">
      <c r="A62" s="4">
        <v>40269</v>
      </c>
      <c r="B62" s="3" t="s">
        <v>65</v>
      </c>
      <c r="C62" s="3" t="s">
        <v>52</v>
      </c>
      <c r="D62" s="1">
        <v>30070.904399999999</v>
      </c>
    </row>
    <row r="63" spans="1:4" x14ac:dyDescent="0.15">
      <c r="A63" s="4">
        <v>40269</v>
      </c>
      <c r="B63" s="3" t="s">
        <v>58</v>
      </c>
      <c r="C63" s="3" t="s">
        <v>52</v>
      </c>
      <c r="D63" s="1">
        <v>-27795.102500000001</v>
      </c>
    </row>
    <row r="64" spans="1:4" x14ac:dyDescent="0.15">
      <c r="A64" s="4">
        <v>40269</v>
      </c>
      <c r="B64" s="3" t="s">
        <v>67</v>
      </c>
      <c r="C64" s="3" t="s">
        <v>48</v>
      </c>
      <c r="D64" s="1">
        <v>333.95800000000003</v>
      </c>
    </row>
    <row r="65" spans="1:4" x14ac:dyDescent="0.15">
      <c r="A65" s="4">
        <v>40269</v>
      </c>
      <c r="B65" s="3" t="s">
        <v>64</v>
      </c>
      <c r="C65" s="3" t="s">
        <v>52</v>
      </c>
      <c r="D65" s="1">
        <v>41.216299999999997</v>
      </c>
    </row>
    <row r="66" spans="1:4" x14ac:dyDescent="0.15">
      <c r="A66" s="4">
        <v>40269</v>
      </c>
      <c r="B66" s="3" t="s">
        <v>54</v>
      </c>
      <c r="C66" s="3" t="s">
        <v>52</v>
      </c>
      <c r="D66" s="1">
        <v>4211.0639000000001</v>
      </c>
    </row>
    <row r="67" spans="1:4" x14ac:dyDescent="0.15">
      <c r="A67" s="4">
        <v>40269</v>
      </c>
      <c r="B67" s="3" t="s">
        <v>50</v>
      </c>
      <c r="C67" s="3" t="s">
        <v>52</v>
      </c>
      <c r="D67" s="1">
        <v>133.38210000000001</v>
      </c>
    </row>
    <row r="68" spans="1:4" x14ac:dyDescent="0.15">
      <c r="A68" s="4">
        <v>40269</v>
      </c>
      <c r="B68" s="3" t="s">
        <v>49</v>
      </c>
      <c r="C68" s="3" t="s">
        <v>52</v>
      </c>
      <c r="D68" s="1">
        <v>162.74289999999999</v>
      </c>
    </row>
    <row r="69" spans="1:4" x14ac:dyDescent="0.15">
      <c r="A69" s="4">
        <v>40269</v>
      </c>
      <c r="B69" s="3" t="s">
        <v>56</v>
      </c>
      <c r="C69" s="3" t="s">
        <v>52</v>
      </c>
      <c r="D69" s="1">
        <v>2486.1201999999998</v>
      </c>
    </row>
    <row r="70" spans="1:4" x14ac:dyDescent="0.15">
      <c r="A70" s="4">
        <v>40299</v>
      </c>
      <c r="B70" s="3" t="s">
        <v>46</v>
      </c>
      <c r="C70" s="3" t="s">
        <v>52</v>
      </c>
      <c r="D70" s="1">
        <v>42527.440799999997</v>
      </c>
    </row>
    <row r="71" spans="1:4" x14ac:dyDescent="0.15">
      <c r="A71" s="4">
        <v>40299</v>
      </c>
      <c r="B71" s="3" t="s">
        <v>55</v>
      </c>
      <c r="C71" s="3" t="s">
        <v>52</v>
      </c>
      <c r="D71" s="1">
        <v>46381.056700000001</v>
      </c>
    </row>
    <row r="72" spans="1:4" x14ac:dyDescent="0.15">
      <c r="A72" s="4">
        <v>40299</v>
      </c>
      <c r="B72" s="3" t="s">
        <v>55</v>
      </c>
      <c r="C72" s="3" t="s">
        <v>53</v>
      </c>
      <c r="D72" s="1">
        <v>0.55379999999999996</v>
      </c>
    </row>
    <row r="73" spans="1:4" x14ac:dyDescent="0.15">
      <c r="A73" s="4">
        <v>40299</v>
      </c>
      <c r="B73" s="3" t="s">
        <v>48</v>
      </c>
      <c r="C73" s="3" t="s">
        <v>52</v>
      </c>
      <c r="D73" s="1">
        <v>8165.1673000000001</v>
      </c>
    </row>
    <row r="74" spans="1:4" x14ac:dyDescent="0.15">
      <c r="A74" s="4">
        <v>40299</v>
      </c>
      <c r="B74" s="3" t="s">
        <v>48</v>
      </c>
      <c r="C74" s="3" t="s">
        <v>48</v>
      </c>
      <c r="D74" s="1">
        <v>246.9847</v>
      </c>
    </row>
    <row r="75" spans="1:4" x14ac:dyDescent="0.15">
      <c r="A75" s="4">
        <v>40299</v>
      </c>
      <c r="B75" s="3" t="s">
        <v>66</v>
      </c>
      <c r="C75" s="3" t="s">
        <v>52</v>
      </c>
      <c r="D75" s="1">
        <v>312.64280000000002</v>
      </c>
    </row>
    <row r="76" spans="1:4" x14ac:dyDescent="0.15">
      <c r="A76" s="4">
        <v>40299</v>
      </c>
      <c r="B76" s="3" t="s">
        <v>56</v>
      </c>
      <c r="C76" s="3" t="s">
        <v>52</v>
      </c>
      <c r="D76" s="1">
        <v>3122.1885000000002</v>
      </c>
    </row>
    <row r="77" spans="1:4" x14ac:dyDescent="0.15">
      <c r="A77" s="4">
        <v>40299</v>
      </c>
      <c r="B77" s="3" t="s">
        <v>57</v>
      </c>
      <c r="C77" s="3" t="s">
        <v>52</v>
      </c>
      <c r="D77" s="1">
        <v>4611.3302999999996</v>
      </c>
    </row>
    <row r="78" spans="1:4" x14ac:dyDescent="0.15">
      <c r="A78" s="4">
        <v>40299</v>
      </c>
      <c r="B78" s="3" t="s">
        <v>53</v>
      </c>
      <c r="C78" s="3" t="s">
        <v>52</v>
      </c>
      <c r="D78" s="1">
        <v>26749.101900000001</v>
      </c>
    </row>
    <row r="79" spans="1:4" x14ac:dyDescent="0.15">
      <c r="A79" s="4">
        <v>40299</v>
      </c>
      <c r="B79" s="3" t="s">
        <v>47</v>
      </c>
      <c r="C79" s="3" t="s">
        <v>52</v>
      </c>
      <c r="D79" s="1">
        <v>444.30439999999999</v>
      </c>
    </row>
    <row r="80" spans="1:4" x14ac:dyDescent="0.15">
      <c r="A80" s="4">
        <v>40299</v>
      </c>
      <c r="B80" s="3" t="s">
        <v>65</v>
      </c>
      <c r="C80" s="3" t="s">
        <v>52</v>
      </c>
      <c r="D80" s="1">
        <v>35642.894500000002</v>
      </c>
    </row>
    <row r="81" spans="1:4" x14ac:dyDescent="0.15">
      <c r="A81" s="4">
        <v>40299</v>
      </c>
      <c r="B81" s="3" t="s">
        <v>58</v>
      </c>
      <c r="C81" s="3" t="s">
        <v>52</v>
      </c>
      <c r="D81" s="1">
        <v>-32570.138299999999</v>
      </c>
    </row>
    <row r="82" spans="1:4" x14ac:dyDescent="0.15">
      <c r="A82" s="4">
        <v>40299</v>
      </c>
      <c r="B82" s="3" t="s">
        <v>67</v>
      </c>
      <c r="C82" s="3" t="s">
        <v>52</v>
      </c>
      <c r="D82">
        <v>15685.5448</v>
      </c>
    </row>
    <row r="83" spans="1:4" x14ac:dyDescent="0.15">
      <c r="A83" s="4">
        <v>40299</v>
      </c>
      <c r="B83" s="3" t="s">
        <v>67</v>
      </c>
      <c r="C83" s="3" t="s">
        <v>48</v>
      </c>
      <c r="D83">
        <v>387.86599999999999</v>
      </c>
    </row>
    <row r="84" spans="1:4" x14ac:dyDescent="0.15">
      <c r="A84" s="4">
        <v>40299</v>
      </c>
      <c r="B84" s="3" t="s">
        <v>64</v>
      </c>
      <c r="C84" s="3" t="s">
        <v>52</v>
      </c>
      <c r="D84">
        <v>128.0812</v>
      </c>
    </row>
    <row r="85" spans="1:4" x14ac:dyDescent="0.15">
      <c r="A85" s="4">
        <v>40299</v>
      </c>
      <c r="B85" s="3" t="s">
        <v>54</v>
      </c>
      <c r="C85" s="3" t="s">
        <v>52</v>
      </c>
      <c r="D85">
        <v>2801.6644999999999</v>
      </c>
    </row>
    <row r="86" spans="1:4" x14ac:dyDescent="0.15">
      <c r="A86" s="4">
        <v>40299</v>
      </c>
      <c r="B86" s="3" t="s">
        <v>50</v>
      </c>
      <c r="C86" s="3" t="s">
        <v>52</v>
      </c>
      <c r="D86">
        <v>163.83600000000001</v>
      </c>
    </row>
    <row r="87" spans="1:4" x14ac:dyDescent="0.15">
      <c r="A87" s="4">
        <v>40299</v>
      </c>
      <c r="B87" s="3" t="s">
        <v>49</v>
      </c>
      <c r="C87" s="3" t="s">
        <v>52</v>
      </c>
      <c r="D87">
        <v>231.15090000000001</v>
      </c>
    </row>
    <row r="88" spans="1:4" x14ac:dyDescent="0.15">
      <c r="A88" s="4">
        <v>40330</v>
      </c>
      <c r="B88" s="3" t="s">
        <v>46</v>
      </c>
      <c r="C88" s="3" t="s">
        <v>52</v>
      </c>
      <c r="D88">
        <v>49539.8292</v>
      </c>
    </row>
    <row r="89" spans="1:4" x14ac:dyDescent="0.15">
      <c r="A89" s="4">
        <v>40330</v>
      </c>
      <c r="B89" s="3" t="s">
        <v>55</v>
      </c>
      <c r="C89" s="3" t="s">
        <v>52</v>
      </c>
      <c r="D89">
        <v>56827.173900000002</v>
      </c>
    </row>
    <row r="90" spans="1:4" x14ac:dyDescent="0.15">
      <c r="A90" s="4">
        <v>40330</v>
      </c>
      <c r="B90" s="3" t="s">
        <v>55</v>
      </c>
      <c r="C90" s="3" t="s">
        <v>53</v>
      </c>
      <c r="D90">
        <v>4.1018999999999997</v>
      </c>
    </row>
    <row r="91" spans="1:4" x14ac:dyDescent="0.15">
      <c r="A91" s="4">
        <v>40330</v>
      </c>
      <c r="B91" s="3" t="s">
        <v>48</v>
      </c>
      <c r="C91" s="3" t="s">
        <v>52</v>
      </c>
      <c r="D91">
        <v>9277.7075000000004</v>
      </c>
    </row>
    <row r="92" spans="1:4" x14ac:dyDescent="0.15">
      <c r="A92" s="4">
        <v>40330</v>
      </c>
      <c r="B92" s="3" t="s">
        <v>48</v>
      </c>
      <c r="C92" s="3" t="s">
        <v>48</v>
      </c>
      <c r="D92">
        <v>298.01479999999998</v>
      </c>
    </row>
    <row r="93" spans="1:4" x14ac:dyDescent="0.15">
      <c r="A93" s="4">
        <v>40330</v>
      </c>
      <c r="B93" s="3" t="s">
        <v>66</v>
      </c>
      <c r="C93" s="3" t="s">
        <v>52</v>
      </c>
      <c r="D93">
        <v>332.06150000000002</v>
      </c>
    </row>
    <row r="94" spans="1:4" x14ac:dyDescent="0.15">
      <c r="A94" s="4">
        <v>40330</v>
      </c>
      <c r="B94" s="3" t="s">
        <v>56</v>
      </c>
      <c r="C94" s="3" t="s">
        <v>52</v>
      </c>
      <c r="D94">
        <v>3518.3348999999998</v>
      </c>
    </row>
    <row r="95" spans="1:4" x14ac:dyDescent="0.15">
      <c r="A95" s="4">
        <v>40330</v>
      </c>
      <c r="B95" s="3" t="s">
        <v>57</v>
      </c>
      <c r="C95" s="3" t="s">
        <v>52</v>
      </c>
      <c r="D95">
        <v>5192.4620999999997</v>
      </c>
    </row>
    <row r="96" spans="1:4" x14ac:dyDescent="0.15">
      <c r="A96" s="4">
        <v>40330</v>
      </c>
      <c r="B96" s="3" t="s">
        <v>53</v>
      </c>
      <c r="C96" s="3" t="s">
        <v>52</v>
      </c>
      <c r="D96">
        <v>32210.088400000001</v>
      </c>
    </row>
    <row r="97" spans="1:4" x14ac:dyDescent="0.15">
      <c r="A97" s="4">
        <v>40330</v>
      </c>
      <c r="B97" s="3" t="s">
        <v>47</v>
      </c>
      <c r="C97" s="3" t="s">
        <v>52</v>
      </c>
      <c r="D97">
        <v>442.44619999999998</v>
      </c>
    </row>
    <row r="98" spans="1:4" x14ac:dyDescent="0.15">
      <c r="A98" s="4">
        <v>40330</v>
      </c>
      <c r="B98" s="3" t="s">
        <v>65</v>
      </c>
      <c r="C98" s="3" t="s">
        <v>52</v>
      </c>
      <c r="D98">
        <v>3718.8807000000002</v>
      </c>
    </row>
    <row r="99" spans="1:4" x14ac:dyDescent="0.15">
      <c r="A99" s="4">
        <v>40330</v>
      </c>
      <c r="B99" s="3" t="s">
        <v>58</v>
      </c>
      <c r="C99" s="3" t="s">
        <v>52</v>
      </c>
      <c r="D99">
        <v>231.55109999999999</v>
      </c>
    </row>
    <row r="100" spans="1:4" x14ac:dyDescent="0.15">
      <c r="A100" s="4">
        <v>40330</v>
      </c>
      <c r="B100" s="3" t="s">
        <v>67</v>
      </c>
      <c r="C100" s="3" t="s">
        <v>52</v>
      </c>
      <c r="D100">
        <v>19978.1842</v>
      </c>
    </row>
    <row r="101" spans="1:4" x14ac:dyDescent="0.15">
      <c r="A101" s="4">
        <v>40330</v>
      </c>
      <c r="B101" s="3" t="s">
        <v>67</v>
      </c>
      <c r="C101" s="3" t="s">
        <v>48</v>
      </c>
      <c r="D101">
        <v>470.44529999999997</v>
      </c>
    </row>
    <row r="102" spans="1:4" x14ac:dyDescent="0.15">
      <c r="A102" s="4">
        <v>40330</v>
      </c>
      <c r="B102" s="3" t="s">
        <v>64</v>
      </c>
      <c r="C102" s="3" t="s">
        <v>52</v>
      </c>
      <c r="D102">
        <v>117.4713</v>
      </c>
    </row>
    <row r="103" spans="1:4" x14ac:dyDescent="0.15">
      <c r="A103" s="4">
        <v>40330</v>
      </c>
      <c r="B103" s="3" t="s">
        <v>54</v>
      </c>
      <c r="C103" s="3" t="s">
        <v>52</v>
      </c>
      <c r="D103">
        <v>3160.5544</v>
      </c>
    </row>
    <row r="104" spans="1:4" x14ac:dyDescent="0.15">
      <c r="A104" s="4">
        <v>40330</v>
      </c>
      <c r="B104" s="3" t="s">
        <v>50</v>
      </c>
      <c r="C104" s="3" t="s">
        <v>52</v>
      </c>
      <c r="D104">
        <v>69.515500000000003</v>
      </c>
    </row>
    <row r="105" spans="1:4" x14ac:dyDescent="0.15">
      <c r="A105" s="4">
        <v>40330</v>
      </c>
      <c r="B105" s="3" t="s">
        <v>49</v>
      </c>
      <c r="C105" s="3" t="s">
        <v>52</v>
      </c>
      <c r="D105">
        <v>283.48410000000001</v>
      </c>
    </row>
    <row r="106" spans="1:4" x14ac:dyDescent="0.15">
      <c r="A106" s="4">
        <v>40360</v>
      </c>
      <c r="B106" s="3" t="s">
        <v>57</v>
      </c>
      <c r="C106" s="3" t="s">
        <v>52</v>
      </c>
      <c r="D106">
        <v>5777.6252999999997</v>
      </c>
    </row>
    <row r="107" spans="1:4" x14ac:dyDescent="0.15">
      <c r="A107" s="4">
        <v>40360</v>
      </c>
      <c r="B107" s="3" t="s">
        <v>56</v>
      </c>
      <c r="C107" s="3" t="s">
        <v>52</v>
      </c>
      <c r="D107">
        <v>4500.9390000000003</v>
      </c>
    </row>
    <row r="108" spans="1:4" x14ac:dyDescent="0.15">
      <c r="A108" s="4">
        <v>40360</v>
      </c>
      <c r="B108" s="3" t="s">
        <v>55</v>
      </c>
      <c r="C108" s="3" t="s">
        <v>52</v>
      </c>
      <c r="D108">
        <v>66880.1783</v>
      </c>
    </row>
    <row r="109" spans="1:4" x14ac:dyDescent="0.15">
      <c r="A109" s="4">
        <v>40360</v>
      </c>
      <c r="B109" s="3" t="s">
        <v>55</v>
      </c>
      <c r="C109" s="3" t="s">
        <v>53</v>
      </c>
      <c r="D109">
        <v>11.6205</v>
      </c>
    </row>
    <row r="110" spans="1:4" x14ac:dyDescent="0.15">
      <c r="A110" s="4">
        <v>40360</v>
      </c>
      <c r="B110" s="3" t="s">
        <v>58</v>
      </c>
      <c r="C110" s="3" t="s">
        <v>52</v>
      </c>
      <c r="D110">
        <v>251.0498</v>
      </c>
    </row>
    <row r="111" spans="1:4" x14ac:dyDescent="0.15">
      <c r="A111" s="4">
        <v>40360</v>
      </c>
      <c r="B111" s="3" t="s">
        <v>47</v>
      </c>
      <c r="C111" s="3" t="s">
        <v>52</v>
      </c>
      <c r="D111">
        <v>481.65499999999997</v>
      </c>
    </row>
    <row r="112" spans="1:4" x14ac:dyDescent="0.15">
      <c r="A112" s="4">
        <v>40360</v>
      </c>
      <c r="B112" s="3" t="s">
        <v>65</v>
      </c>
      <c r="C112" s="3" t="s">
        <v>52</v>
      </c>
      <c r="D112">
        <v>2948.9128000000001</v>
      </c>
    </row>
    <row r="113" spans="1:4" x14ac:dyDescent="0.15">
      <c r="A113" s="4">
        <v>40360</v>
      </c>
      <c r="B113" s="3" t="s">
        <v>53</v>
      </c>
      <c r="C113" s="3" t="s">
        <v>52</v>
      </c>
      <c r="D113">
        <v>40626.352899999998</v>
      </c>
    </row>
    <row r="114" spans="1:4" x14ac:dyDescent="0.15">
      <c r="A114" s="4">
        <v>40360</v>
      </c>
      <c r="B114" s="3" t="s">
        <v>66</v>
      </c>
      <c r="C114" s="3" t="s">
        <v>52</v>
      </c>
      <c r="D114">
        <v>358.06509999999997</v>
      </c>
    </row>
    <row r="115" spans="1:4" x14ac:dyDescent="0.15">
      <c r="A115" s="4">
        <v>40360</v>
      </c>
      <c r="B115" s="3" t="s">
        <v>67</v>
      </c>
      <c r="C115" s="3" t="s">
        <v>52</v>
      </c>
      <c r="D115">
        <v>21926.563900000001</v>
      </c>
    </row>
    <row r="116" spans="1:4" x14ac:dyDescent="0.15">
      <c r="A116" s="4">
        <v>40360</v>
      </c>
      <c r="B116" s="3" t="s">
        <v>67</v>
      </c>
      <c r="C116" s="3" t="s">
        <v>48</v>
      </c>
      <c r="D116">
        <v>549.90150000000006</v>
      </c>
    </row>
    <row r="117" spans="1:4" x14ac:dyDescent="0.15">
      <c r="A117" s="4">
        <v>40360</v>
      </c>
      <c r="B117" s="3" t="s">
        <v>48</v>
      </c>
      <c r="C117" s="3" t="s">
        <v>52</v>
      </c>
      <c r="D117">
        <v>10493.227500000001</v>
      </c>
    </row>
    <row r="118" spans="1:4" x14ac:dyDescent="0.15">
      <c r="A118" s="4">
        <v>40360</v>
      </c>
      <c r="B118" s="3" t="s">
        <v>48</v>
      </c>
      <c r="C118" s="3" t="s">
        <v>48</v>
      </c>
      <c r="D118">
        <v>348.5643</v>
      </c>
    </row>
    <row r="119" spans="1:4" x14ac:dyDescent="0.15">
      <c r="A119" s="4">
        <v>40360</v>
      </c>
      <c r="B119" s="3" t="s">
        <v>46</v>
      </c>
      <c r="C119" s="3" t="s">
        <v>52</v>
      </c>
      <c r="D119">
        <v>55702.762699999999</v>
      </c>
    </row>
    <row r="120" spans="1:4" x14ac:dyDescent="0.15">
      <c r="A120" s="4">
        <v>40360</v>
      </c>
      <c r="B120" s="3" t="s">
        <v>50</v>
      </c>
      <c r="C120" s="3" t="s">
        <v>52</v>
      </c>
      <c r="D120">
        <v>79.317800000000005</v>
      </c>
    </row>
    <row r="121" spans="1:4" x14ac:dyDescent="0.15">
      <c r="A121" s="4">
        <v>40360</v>
      </c>
      <c r="B121" s="3" t="s">
        <v>49</v>
      </c>
      <c r="C121" s="3" t="s">
        <v>52</v>
      </c>
      <c r="D121">
        <v>365.93759999999997</v>
      </c>
    </row>
    <row r="122" spans="1:4" x14ac:dyDescent="0.15">
      <c r="A122" s="4">
        <v>40360</v>
      </c>
      <c r="B122" s="3" t="s">
        <v>54</v>
      </c>
      <c r="C122" s="3" t="s">
        <v>52</v>
      </c>
      <c r="D122">
        <v>3773.7476000000001</v>
      </c>
    </row>
    <row r="123" spans="1:4" x14ac:dyDescent="0.15">
      <c r="A123" s="4">
        <v>40360</v>
      </c>
      <c r="B123" s="3" t="s">
        <v>64</v>
      </c>
      <c r="C123" s="3" t="s">
        <v>52</v>
      </c>
      <c r="D123">
        <v>314.52519999999998</v>
      </c>
    </row>
    <row r="124" spans="1:4" x14ac:dyDescent="0.15">
      <c r="A124" s="4">
        <v>40391</v>
      </c>
      <c r="B124" s="3" t="s">
        <v>53</v>
      </c>
      <c r="C124" s="3" t="s">
        <v>52</v>
      </c>
      <c r="D124">
        <v>45816.614399999999</v>
      </c>
    </row>
    <row r="125" spans="1:4" x14ac:dyDescent="0.15">
      <c r="A125" s="4">
        <v>40391</v>
      </c>
      <c r="B125" s="3" t="s">
        <v>47</v>
      </c>
      <c r="C125" s="3" t="s">
        <v>52</v>
      </c>
      <c r="D125">
        <v>611.90150000000006</v>
      </c>
    </row>
    <row r="126" spans="1:4" x14ac:dyDescent="0.15">
      <c r="A126" s="4">
        <v>40391</v>
      </c>
      <c r="B126" s="3" t="s">
        <v>65</v>
      </c>
      <c r="C126" s="3" t="s">
        <v>52</v>
      </c>
      <c r="D126">
        <v>4880.9465</v>
      </c>
    </row>
    <row r="127" spans="1:4" x14ac:dyDescent="0.15">
      <c r="A127" s="4">
        <v>40391</v>
      </c>
      <c r="B127" s="3" t="s">
        <v>58</v>
      </c>
      <c r="C127" s="3" t="s">
        <v>52</v>
      </c>
      <c r="D127">
        <v>260.76690000000002</v>
      </c>
    </row>
    <row r="128" spans="1:4" x14ac:dyDescent="0.15">
      <c r="A128" s="4">
        <v>40391</v>
      </c>
      <c r="B128" s="3" t="s">
        <v>50</v>
      </c>
      <c r="C128" s="3" t="s">
        <v>52</v>
      </c>
      <c r="D128">
        <v>98.117900000000006</v>
      </c>
    </row>
    <row r="129" spans="1:4" x14ac:dyDescent="0.15">
      <c r="A129" s="4">
        <v>40391</v>
      </c>
      <c r="B129" s="3" t="s">
        <v>49</v>
      </c>
      <c r="C129" s="3" t="s">
        <v>52</v>
      </c>
      <c r="D129">
        <v>482.24619999999999</v>
      </c>
    </row>
    <row r="130" spans="1:4" x14ac:dyDescent="0.15">
      <c r="A130" s="4">
        <v>40391</v>
      </c>
      <c r="B130" s="3" t="s">
        <v>56</v>
      </c>
      <c r="C130" s="3" t="s">
        <v>52</v>
      </c>
      <c r="D130">
        <v>4953.5770000000002</v>
      </c>
    </row>
    <row r="131" spans="1:4" x14ac:dyDescent="0.15">
      <c r="A131" s="4">
        <v>40391</v>
      </c>
      <c r="B131" s="3" t="s">
        <v>53</v>
      </c>
      <c r="C131" s="3" t="s">
        <v>47</v>
      </c>
      <c r="D131">
        <v>24.6326</v>
      </c>
    </row>
    <row r="132" spans="1:4" x14ac:dyDescent="0.15">
      <c r="A132" s="4">
        <v>40391</v>
      </c>
      <c r="B132" s="3" t="s">
        <v>57</v>
      </c>
      <c r="C132" s="3" t="s">
        <v>52</v>
      </c>
      <c r="D132">
        <v>6309.9013999999997</v>
      </c>
    </row>
    <row r="133" spans="1:4" x14ac:dyDescent="0.15">
      <c r="A133" s="4">
        <v>40391</v>
      </c>
      <c r="B133" s="3" t="s">
        <v>65</v>
      </c>
      <c r="C133" s="3" t="s">
        <v>47</v>
      </c>
      <c r="D133">
        <v>0.4577</v>
      </c>
    </row>
    <row r="134" spans="1:4" x14ac:dyDescent="0.15">
      <c r="A134" s="4">
        <v>40391</v>
      </c>
      <c r="B134" s="3" t="s">
        <v>66</v>
      </c>
      <c r="C134" s="3" t="s">
        <v>52</v>
      </c>
      <c r="D134">
        <v>380.33879999999999</v>
      </c>
    </row>
    <row r="135" spans="1:4" x14ac:dyDescent="0.15">
      <c r="A135" s="4">
        <v>40391</v>
      </c>
      <c r="B135" s="3" t="s">
        <v>67</v>
      </c>
      <c r="C135" s="3" t="s">
        <v>52</v>
      </c>
      <c r="D135">
        <v>23812.001499999998</v>
      </c>
    </row>
    <row r="136" spans="1:4" x14ac:dyDescent="0.15">
      <c r="A136" s="4">
        <v>40391</v>
      </c>
      <c r="B136" s="3" t="s">
        <v>67</v>
      </c>
      <c r="C136" s="3" t="s">
        <v>48</v>
      </c>
      <c r="D136">
        <v>627.5992</v>
      </c>
    </row>
    <row r="137" spans="1:4" x14ac:dyDescent="0.15">
      <c r="A137" s="4">
        <v>40391</v>
      </c>
      <c r="B137" s="3" t="s">
        <v>67</v>
      </c>
      <c r="C137" s="3" t="s">
        <v>51</v>
      </c>
      <c r="D137">
        <v>9.4299999999999995E-2</v>
      </c>
    </row>
    <row r="138" spans="1:4" x14ac:dyDescent="0.15">
      <c r="A138" s="4">
        <v>40391</v>
      </c>
      <c r="B138" s="3" t="s">
        <v>64</v>
      </c>
      <c r="C138" s="3" t="s">
        <v>52</v>
      </c>
      <c r="D138">
        <v>639.93629999999996</v>
      </c>
    </row>
    <row r="139" spans="1:4" x14ac:dyDescent="0.15">
      <c r="A139" s="4">
        <v>40391</v>
      </c>
      <c r="B139" s="3" t="s">
        <v>54</v>
      </c>
      <c r="C139" s="3" t="s">
        <v>52</v>
      </c>
      <c r="D139">
        <v>4470.1013999999996</v>
      </c>
    </row>
    <row r="140" spans="1:4" x14ac:dyDescent="0.15">
      <c r="A140" s="4">
        <v>40391</v>
      </c>
      <c r="B140" s="3" t="s">
        <v>46</v>
      </c>
      <c r="C140" s="3" t="s">
        <v>52</v>
      </c>
      <c r="D140">
        <v>66173.538</v>
      </c>
    </row>
    <row r="141" spans="1:4" x14ac:dyDescent="0.15">
      <c r="A141" s="4">
        <v>40391</v>
      </c>
      <c r="B141" s="3" t="s">
        <v>55</v>
      </c>
      <c r="C141" s="3" t="s">
        <v>52</v>
      </c>
      <c r="D141">
        <v>74822.273000000001</v>
      </c>
    </row>
    <row r="142" spans="1:4" x14ac:dyDescent="0.15">
      <c r="A142" s="4">
        <v>40391</v>
      </c>
      <c r="B142" s="3" t="s">
        <v>55</v>
      </c>
      <c r="C142" s="3" t="s">
        <v>53</v>
      </c>
      <c r="D142">
        <v>30.738099999999999</v>
      </c>
    </row>
    <row r="143" spans="1:4" x14ac:dyDescent="0.15">
      <c r="A143" s="4">
        <v>40391</v>
      </c>
      <c r="B143" s="3" t="s">
        <v>48</v>
      </c>
      <c r="C143" s="3" t="s">
        <v>52</v>
      </c>
      <c r="D143">
        <v>12188.2209</v>
      </c>
    </row>
    <row r="144" spans="1:4" x14ac:dyDescent="0.15">
      <c r="A144" s="4">
        <v>40391</v>
      </c>
      <c r="B144" s="3" t="s">
        <v>48</v>
      </c>
      <c r="C144" s="3" t="s">
        <v>48</v>
      </c>
      <c r="D144">
        <v>387.50599999999997</v>
      </c>
    </row>
    <row r="145" spans="1:4" x14ac:dyDescent="0.15">
      <c r="A145" s="4">
        <v>40391</v>
      </c>
      <c r="B145" s="3" t="s">
        <v>48</v>
      </c>
      <c r="C145" s="3" t="s">
        <v>51</v>
      </c>
      <c r="D145">
        <v>0.42649999999999999</v>
      </c>
    </row>
    <row r="146" spans="1:4" x14ac:dyDescent="0.15">
      <c r="A146" s="4">
        <v>40422</v>
      </c>
      <c r="B146" s="3" t="s">
        <v>46</v>
      </c>
      <c r="C146" s="3" t="s">
        <v>52</v>
      </c>
      <c r="D146">
        <v>71544.217699999994</v>
      </c>
    </row>
    <row r="147" spans="1:4" x14ac:dyDescent="0.15">
      <c r="A147" s="4">
        <v>40422</v>
      </c>
      <c r="B147" s="3" t="s">
        <v>55</v>
      </c>
      <c r="C147" s="3" t="s">
        <v>52</v>
      </c>
      <c r="D147">
        <v>82718.668699999995</v>
      </c>
    </row>
    <row r="148" spans="1:4" x14ac:dyDescent="0.15">
      <c r="A148" s="4">
        <v>40422</v>
      </c>
      <c r="B148" s="3" t="s">
        <v>55</v>
      </c>
      <c r="C148" s="3" t="s">
        <v>53</v>
      </c>
      <c r="D148">
        <v>71.749799999999993</v>
      </c>
    </row>
    <row r="149" spans="1:4" x14ac:dyDescent="0.15">
      <c r="A149" s="4">
        <v>40422</v>
      </c>
      <c r="B149" s="3" t="s">
        <v>48</v>
      </c>
      <c r="C149" s="3" t="s">
        <v>52</v>
      </c>
      <c r="D149">
        <v>13050.9712</v>
      </c>
    </row>
    <row r="150" spans="1:4" x14ac:dyDescent="0.15">
      <c r="A150" s="4">
        <v>40422</v>
      </c>
      <c r="B150" s="3" t="s">
        <v>48</v>
      </c>
      <c r="C150" s="3" t="s">
        <v>48</v>
      </c>
      <c r="D150">
        <v>436.45049999999998</v>
      </c>
    </row>
    <row r="151" spans="1:4" x14ac:dyDescent="0.15">
      <c r="A151" s="4">
        <v>40422</v>
      </c>
      <c r="B151" s="3" t="s">
        <v>48</v>
      </c>
      <c r="C151" s="3" t="s">
        <v>51</v>
      </c>
      <c r="D151">
        <v>17.3202</v>
      </c>
    </row>
    <row r="152" spans="1:4" x14ac:dyDescent="0.15">
      <c r="A152" s="4">
        <v>40422</v>
      </c>
      <c r="B152" s="3" t="s">
        <v>65</v>
      </c>
      <c r="C152" s="3" t="s">
        <v>47</v>
      </c>
      <c r="D152">
        <v>3.0341999999999998</v>
      </c>
    </row>
    <row r="153" spans="1:4" x14ac:dyDescent="0.15">
      <c r="A153" s="4">
        <v>40422</v>
      </c>
      <c r="B153" s="3" t="s">
        <v>53</v>
      </c>
      <c r="C153" s="3" t="s">
        <v>52</v>
      </c>
      <c r="D153">
        <v>50022.7114</v>
      </c>
    </row>
    <row r="154" spans="1:4" x14ac:dyDescent="0.15">
      <c r="A154" s="4">
        <v>40422</v>
      </c>
      <c r="B154" s="3" t="s">
        <v>47</v>
      </c>
      <c r="C154" s="3" t="s">
        <v>52</v>
      </c>
      <c r="D154">
        <v>665.10699999999997</v>
      </c>
    </row>
    <row r="155" spans="1:4" x14ac:dyDescent="0.15">
      <c r="A155" s="4">
        <v>40422</v>
      </c>
      <c r="B155" s="3" t="s">
        <v>65</v>
      </c>
      <c r="C155" s="3" t="s">
        <v>52</v>
      </c>
      <c r="D155">
        <v>5503.9701999999997</v>
      </c>
    </row>
    <row r="156" spans="1:4" x14ac:dyDescent="0.15">
      <c r="A156" s="4">
        <v>40422</v>
      </c>
      <c r="B156" s="3" t="s">
        <v>58</v>
      </c>
      <c r="C156" s="3" t="s">
        <v>52</v>
      </c>
      <c r="D156">
        <v>325.26900000000001</v>
      </c>
    </row>
    <row r="157" spans="1:4" x14ac:dyDescent="0.15">
      <c r="A157" s="4">
        <v>40422</v>
      </c>
      <c r="B157" s="3" t="s">
        <v>50</v>
      </c>
      <c r="C157" s="3" t="s">
        <v>52</v>
      </c>
      <c r="D157">
        <v>107.33540000000001</v>
      </c>
    </row>
    <row r="158" spans="1:4" x14ac:dyDescent="0.15">
      <c r="A158" s="4">
        <v>40422</v>
      </c>
      <c r="B158" s="3" t="s">
        <v>49</v>
      </c>
      <c r="C158" s="3" t="s">
        <v>52</v>
      </c>
      <c r="D158">
        <v>542.36109999999996</v>
      </c>
    </row>
    <row r="159" spans="1:4" x14ac:dyDescent="0.15">
      <c r="A159" s="4">
        <v>40422</v>
      </c>
      <c r="B159" s="3" t="s">
        <v>56</v>
      </c>
      <c r="C159" s="3" t="s">
        <v>52</v>
      </c>
      <c r="D159">
        <v>5419.1270000000004</v>
      </c>
    </row>
    <row r="160" spans="1:4" x14ac:dyDescent="0.15">
      <c r="A160" s="4">
        <v>40422</v>
      </c>
      <c r="B160" s="3" t="s">
        <v>56</v>
      </c>
      <c r="C160" s="3" t="s">
        <v>47</v>
      </c>
      <c r="D160">
        <v>28.958300000000001</v>
      </c>
    </row>
    <row r="161" spans="1:4" x14ac:dyDescent="0.15">
      <c r="A161" s="4">
        <v>40422</v>
      </c>
      <c r="B161" s="3" t="s">
        <v>53</v>
      </c>
      <c r="C161" s="3" t="s">
        <v>47</v>
      </c>
      <c r="D161">
        <v>147.0147</v>
      </c>
    </row>
    <row r="162" spans="1:4" x14ac:dyDescent="0.15">
      <c r="A162" s="4">
        <v>40422</v>
      </c>
      <c r="B162" s="3" t="s">
        <v>57</v>
      </c>
      <c r="C162" s="3" t="s">
        <v>52</v>
      </c>
      <c r="D162">
        <v>7155.1945999999998</v>
      </c>
    </row>
    <row r="163" spans="1:4" x14ac:dyDescent="0.15">
      <c r="A163" s="4">
        <v>40422</v>
      </c>
      <c r="B163" s="3" t="s">
        <v>66</v>
      </c>
      <c r="C163" s="3" t="s">
        <v>52</v>
      </c>
      <c r="D163">
        <v>397.47660000000002</v>
      </c>
    </row>
    <row r="164" spans="1:4" x14ac:dyDescent="0.15">
      <c r="A164" s="4">
        <v>40422</v>
      </c>
      <c r="B164" s="3" t="s">
        <v>67</v>
      </c>
      <c r="C164" s="3" t="s">
        <v>52</v>
      </c>
      <c r="D164">
        <v>25576.092000000001</v>
      </c>
    </row>
    <row r="165" spans="1:4" x14ac:dyDescent="0.15">
      <c r="A165" s="4">
        <v>40422</v>
      </c>
      <c r="B165" s="3" t="s">
        <v>67</v>
      </c>
      <c r="C165" s="3" t="s">
        <v>48</v>
      </c>
      <c r="D165">
        <v>706.94050000000004</v>
      </c>
    </row>
    <row r="166" spans="1:4" x14ac:dyDescent="0.15">
      <c r="A166" s="4">
        <v>40422</v>
      </c>
      <c r="B166" s="3" t="s">
        <v>67</v>
      </c>
      <c r="C166" s="3" t="s">
        <v>51</v>
      </c>
      <c r="D166">
        <v>4.6505000000000001</v>
      </c>
    </row>
    <row r="167" spans="1:4" x14ac:dyDescent="0.15">
      <c r="A167" s="4">
        <v>40422</v>
      </c>
      <c r="B167" s="3" t="s">
        <v>64</v>
      </c>
      <c r="C167" s="3" t="s">
        <v>52</v>
      </c>
      <c r="D167">
        <v>799</v>
      </c>
    </row>
    <row r="168" spans="1:4" x14ac:dyDescent="0.15">
      <c r="A168" s="4">
        <v>40422</v>
      </c>
      <c r="B168" s="3" t="s">
        <v>54</v>
      </c>
      <c r="C168" s="3" t="s">
        <v>52</v>
      </c>
      <c r="D168">
        <v>5074.3739999999998</v>
      </c>
    </row>
    <row r="169" spans="1:4" x14ac:dyDescent="0.15">
      <c r="A169" s="4">
        <v>40452</v>
      </c>
      <c r="B169" s="3" t="s">
        <v>50</v>
      </c>
      <c r="C169" s="3" t="s">
        <v>52</v>
      </c>
      <c r="D169">
        <v>122.8338</v>
      </c>
    </row>
    <row r="170" spans="1:4" x14ac:dyDescent="0.15">
      <c r="A170" s="4">
        <v>40452</v>
      </c>
      <c r="B170" s="3" t="s">
        <v>49</v>
      </c>
      <c r="C170" s="3" t="s">
        <v>52</v>
      </c>
      <c r="D170">
        <v>571.36310000000003</v>
      </c>
    </row>
    <row r="171" spans="1:4" x14ac:dyDescent="0.15">
      <c r="A171" s="4">
        <v>40452</v>
      </c>
      <c r="B171" s="3" t="s">
        <v>54</v>
      </c>
      <c r="C171" s="3" t="s">
        <v>52</v>
      </c>
      <c r="D171">
        <v>5747.1265000000003</v>
      </c>
    </row>
    <row r="172" spans="1:4" x14ac:dyDescent="0.15">
      <c r="A172" s="4">
        <v>40452</v>
      </c>
      <c r="B172" s="3" t="s">
        <v>64</v>
      </c>
      <c r="C172" s="3" t="s">
        <v>52</v>
      </c>
      <c r="D172">
        <v>918.37810000000002</v>
      </c>
    </row>
    <row r="173" spans="1:4" x14ac:dyDescent="0.15">
      <c r="A173" s="4">
        <v>40452</v>
      </c>
      <c r="B173" s="3" t="s">
        <v>66</v>
      </c>
      <c r="C173" s="3" t="s">
        <v>52</v>
      </c>
      <c r="D173">
        <v>413.625</v>
      </c>
    </row>
    <row r="174" spans="1:4" x14ac:dyDescent="0.15">
      <c r="A174" s="4">
        <v>40452</v>
      </c>
      <c r="B174" s="3" t="s">
        <v>67</v>
      </c>
      <c r="C174" s="3" t="s">
        <v>52</v>
      </c>
      <c r="D174">
        <v>27207.273799999999</v>
      </c>
    </row>
    <row r="175" spans="1:4" x14ac:dyDescent="0.15">
      <c r="A175" s="4">
        <v>40452</v>
      </c>
      <c r="B175" s="3" t="s">
        <v>53</v>
      </c>
      <c r="C175" s="3" t="s">
        <v>52</v>
      </c>
      <c r="D175">
        <v>54386.180099999998</v>
      </c>
    </row>
    <row r="176" spans="1:4" x14ac:dyDescent="0.15">
      <c r="A176" s="4">
        <v>40452</v>
      </c>
      <c r="B176" s="3" t="s">
        <v>53</v>
      </c>
      <c r="C176" s="3" t="s">
        <v>47</v>
      </c>
      <c r="D176">
        <v>182.5838</v>
      </c>
    </row>
    <row r="177" spans="1:4" x14ac:dyDescent="0.15">
      <c r="A177" s="4">
        <v>40452</v>
      </c>
      <c r="B177" s="3" t="s">
        <v>57</v>
      </c>
      <c r="C177" s="3" t="s">
        <v>52</v>
      </c>
      <c r="D177">
        <v>7873.9856</v>
      </c>
    </row>
    <row r="178" spans="1:4" x14ac:dyDescent="0.15">
      <c r="A178" s="4">
        <v>40452</v>
      </c>
      <c r="B178" s="3" t="s">
        <v>57</v>
      </c>
      <c r="C178" s="3" t="s">
        <v>47</v>
      </c>
      <c r="D178">
        <v>0.86470000000000002</v>
      </c>
    </row>
    <row r="179" spans="1:4" x14ac:dyDescent="0.15">
      <c r="A179" s="4">
        <v>40452</v>
      </c>
      <c r="B179" s="3" t="s">
        <v>56</v>
      </c>
      <c r="C179" s="3" t="s">
        <v>52</v>
      </c>
      <c r="D179">
        <v>6078.8406999999997</v>
      </c>
    </row>
    <row r="180" spans="1:4" x14ac:dyDescent="0.15">
      <c r="A180" s="4">
        <v>40452</v>
      </c>
      <c r="B180" s="3" t="s">
        <v>56</v>
      </c>
      <c r="C180" s="3" t="s">
        <v>47</v>
      </c>
      <c r="D180">
        <v>37.732100000000003</v>
      </c>
    </row>
    <row r="181" spans="1:4" x14ac:dyDescent="0.15">
      <c r="A181" s="4">
        <v>40452</v>
      </c>
      <c r="B181" s="3" t="s">
        <v>55</v>
      </c>
      <c r="C181" s="3" t="s">
        <v>52</v>
      </c>
      <c r="D181">
        <v>90369.573999999993</v>
      </c>
    </row>
    <row r="182" spans="1:4" x14ac:dyDescent="0.15">
      <c r="A182" s="4">
        <v>40452</v>
      </c>
      <c r="B182" s="3" t="s">
        <v>55</v>
      </c>
      <c r="C182" s="3" t="s">
        <v>53</v>
      </c>
      <c r="D182">
        <v>137.68459999999999</v>
      </c>
    </row>
    <row r="183" spans="1:4" x14ac:dyDescent="0.15">
      <c r="A183" s="4">
        <v>40452</v>
      </c>
      <c r="B183" s="3" t="s">
        <v>58</v>
      </c>
      <c r="C183" s="3" t="s">
        <v>52</v>
      </c>
      <c r="D183">
        <v>339.69310000000002</v>
      </c>
    </row>
    <row r="184" spans="1:4" x14ac:dyDescent="0.15">
      <c r="A184" s="4">
        <v>40452</v>
      </c>
      <c r="B184" s="3" t="s">
        <v>47</v>
      </c>
      <c r="C184" s="3" t="s">
        <v>52</v>
      </c>
      <c r="D184">
        <v>666.63340000000005</v>
      </c>
    </row>
    <row r="185" spans="1:4" x14ac:dyDescent="0.15">
      <c r="A185" s="4">
        <v>40452</v>
      </c>
      <c r="B185" s="3" t="s">
        <v>65</v>
      </c>
      <c r="C185" s="3" t="s">
        <v>52</v>
      </c>
      <c r="D185">
        <v>6000.3954999999996</v>
      </c>
    </row>
    <row r="186" spans="1:4" x14ac:dyDescent="0.15">
      <c r="A186" s="4">
        <v>40452</v>
      </c>
      <c r="B186" s="3" t="s">
        <v>65</v>
      </c>
      <c r="C186" s="3" t="s">
        <v>47</v>
      </c>
      <c r="D186">
        <v>3.0442999999999998</v>
      </c>
    </row>
    <row r="187" spans="1:4" x14ac:dyDescent="0.15">
      <c r="A187" s="4">
        <v>40452</v>
      </c>
      <c r="B187" s="3" t="s">
        <v>67</v>
      </c>
      <c r="C187" s="3" t="s">
        <v>48</v>
      </c>
      <c r="D187">
        <v>791.11400000000003</v>
      </c>
    </row>
    <row r="188" spans="1:4" x14ac:dyDescent="0.15">
      <c r="A188" s="4">
        <v>40452</v>
      </c>
      <c r="B188" s="3" t="s">
        <v>67</v>
      </c>
      <c r="C188" s="3" t="s">
        <v>51</v>
      </c>
      <c r="D188">
        <v>17.539100000000001</v>
      </c>
    </row>
    <row r="189" spans="1:4" x14ac:dyDescent="0.15">
      <c r="A189" s="4">
        <v>40452</v>
      </c>
      <c r="B189" s="3" t="s">
        <v>48</v>
      </c>
      <c r="C189" s="3" t="s">
        <v>52</v>
      </c>
      <c r="D189">
        <v>13845.890100000001</v>
      </c>
    </row>
    <row r="190" spans="1:4" x14ac:dyDescent="0.15">
      <c r="A190" s="4">
        <v>40452</v>
      </c>
      <c r="B190" s="3" t="s">
        <v>48</v>
      </c>
      <c r="C190" s="3" t="s">
        <v>48</v>
      </c>
      <c r="D190">
        <v>485.79570000000001</v>
      </c>
    </row>
    <row r="191" spans="1:4" x14ac:dyDescent="0.15">
      <c r="A191" s="4">
        <v>40452</v>
      </c>
      <c r="B191" s="3" t="s">
        <v>48</v>
      </c>
      <c r="C191" s="3" t="s">
        <v>51</v>
      </c>
      <c r="D191">
        <v>97.1</v>
      </c>
    </row>
    <row r="192" spans="1:4" x14ac:dyDescent="0.15">
      <c r="A192" s="4">
        <v>40452</v>
      </c>
      <c r="B192" s="3" t="s">
        <v>46</v>
      </c>
      <c r="C192" s="3" t="s">
        <v>52</v>
      </c>
      <c r="D192">
        <v>78079.530700000003</v>
      </c>
    </row>
    <row r="193" spans="1:4" x14ac:dyDescent="0.15">
      <c r="A193" s="4">
        <v>40483</v>
      </c>
      <c r="B193" s="3" t="s">
        <v>50</v>
      </c>
      <c r="C193" s="3" t="s">
        <v>52</v>
      </c>
      <c r="D193">
        <v>133.28</v>
      </c>
    </row>
    <row r="194" spans="1:4" x14ac:dyDescent="0.15">
      <c r="A194" s="4">
        <v>40483</v>
      </c>
      <c r="B194" s="3" t="s">
        <v>49</v>
      </c>
      <c r="C194" s="3" t="s">
        <v>52</v>
      </c>
      <c r="D194">
        <v>652.80229999999995</v>
      </c>
    </row>
    <row r="195" spans="1:4" x14ac:dyDescent="0.15">
      <c r="A195" s="4">
        <v>40483</v>
      </c>
      <c r="B195" s="3" t="s">
        <v>54</v>
      </c>
      <c r="C195" s="3" t="s">
        <v>52</v>
      </c>
      <c r="D195">
        <v>6281.5460000000003</v>
      </c>
    </row>
    <row r="196" spans="1:4" x14ac:dyDescent="0.15">
      <c r="A196" s="4">
        <v>40483</v>
      </c>
      <c r="B196" s="3" t="s">
        <v>64</v>
      </c>
      <c r="C196" s="3" t="s">
        <v>52</v>
      </c>
      <c r="D196">
        <v>1054.4943000000001</v>
      </c>
    </row>
    <row r="197" spans="1:4" x14ac:dyDescent="0.15">
      <c r="A197" s="4">
        <v>40483</v>
      </c>
      <c r="B197" s="3" t="s">
        <v>66</v>
      </c>
      <c r="C197" s="3" t="s">
        <v>52</v>
      </c>
      <c r="D197">
        <v>544.56870000000004</v>
      </c>
    </row>
    <row r="198" spans="1:4" x14ac:dyDescent="0.15">
      <c r="A198" s="4">
        <v>40483</v>
      </c>
      <c r="B198" s="3" t="s">
        <v>67</v>
      </c>
      <c r="C198" s="3" t="s">
        <v>52</v>
      </c>
      <c r="D198">
        <v>29655.516500000002</v>
      </c>
    </row>
    <row r="199" spans="1:4" x14ac:dyDescent="0.15">
      <c r="A199" s="4">
        <v>40483</v>
      </c>
      <c r="B199" s="3" t="s">
        <v>53</v>
      </c>
      <c r="C199" s="3" t="s">
        <v>52</v>
      </c>
      <c r="D199">
        <v>59291.324699999997</v>
      </c>
    </row>
    <row r="200" spans="1:4" x14ac:dyDescent="0.15">
      <c r="A200" s="4">
        <v>40483</v>
      </c>
      <c r="B200" s="3" t="s">
        <v>53</v>
      </c>
      <c r="C200" s="3" t="s">
        <v>47</v>
      </c>
      <c r="D200">
        <v>559.59209999999996</v>
      </c>
    </row>
    <row r="201" spans="1:4" x14ac:dyDescent="0.15">
      <c r="A201" s="4">
        <v>40483</v>
      </c>
      <c r="B201" s="3" t="s">
        <v>57</v>
      </c>
      <c r="C201" s="3" t="s">
        <v>52</v>
      </c>
      <c r="D201">
        <v>8280.7625000000007</v>
      </c>
    </row>
    <row r="202" spans="1:4" x14ac:dyDescent="0.15">
      <c r="A202" s="4">
        <v>40483</v>
      </c>
      <c r="B202" s="3" t="s">
        <v>57</v>
      </c>
      <c r="C202" s="3" t="s">
        <v>47</v>
      </c>
      <c r="D202">
        <v>2.6257999999999999</v>
      </c>
    </row>
    <row r="203" spans="1:4" x14ac:dyDescent="0.15">
      <c r="A203" s="4">
        <v>40483</v>
      </c>
      <c r="B203" s="3" t="s">
        <v>56</v>
      </c>
      <c r="C203" s="3" t="s">
        <v>52</v>
      </c>
      <c r="D203">
        <v>6485.7830999999996</v>
      </c>
    </row>
    <row r="204" spans="1:4" x14ac:dyDescent="0.15">
      <c r="A204" s="4">
        <v>40483</v>
      </c>
      <c r="B204" s="3" t="s">
        <v>56</v>
      </c>
      <c r="C204" s="3" t="s">
        <v>47</v>
      </c>
      <c r="D204">
        <v>38.667700000000004</v>
      </c>
    </row>
    <row r="205" spans="1:4" x14ac:dyDescent="0.15">
      <c r="A205" s="4">
        <v>40483</v>
      </c>
      <c r="B205" s="3" t="s">
        <v>55</v>
      </c>
      <c r="C205" s="3" t="s">
        <v>52</v>
      </c>
      <c r="D205">
        <v>97489.196400000001</v>
      </c>
    </row>
    <row r="206" spans="1:4" x14ac:dyDescent="0.15">
      <c r="A206" s="4">
        <v>40483</v>
      </c>
      <c r="B206" s="3" t="s">
        <v>55</v>
      </c>
      <c r="C206" s="3" t="s">
        <v>53</v>
      </c>
      <c r="D206">
        <v>272.91199999999998</v>
      </c>
    </row>
    <row r="207" spans="1:4" x14ac:dyDescent="0.15">
      <c r="A207" s="4">
        <v>40483</v>
      </c>
      <c r="B207" s="3" t="s">
        <v>58</v>
      </c>
      <c r="C207" s="3" t="s">
        <v>52</v>
      </c>
      <c r="D207">
        <v>375.70859999999999</v>
      </c>
    </row>
    <row r="208" spans="1:4" x14ac:dyDescent="0.15">
      <c r="A208" s="4">
        <v>40483</v>
      </c>
      <c r="B208" s="3" t="s">
        <v>47</v>
      </c>
      <c r="C208" s="3" t="s">
        <v>52</v>
      </c>
      <c r="D208">
        <v>759.58640000000003</v>
      </c>
    </row>
    <row r="209" spans="1:4" x14ac:dyDescent="0.15">
      <c r="A209" s="4">
        <v>40483</v>
      </c>
      <c r="B209" s="3" t="s">
        <v>65</v>
      </c>
      <c r="C209" s="3" t="s">
        <v>52</v>
      </c>
      <c r="D209">
        <v>5442.2800999999999</v>
      </c>
    </row>
    <row r="210" spans="1:4" x14ac:dyDescent="0.15">
      <c r="A210" s="4">
        <v>40483</v>
      </c>
      <c r="B210" s="3" t="s">
        <v>65</v>
      </c>
      <c r="C210" s="3" t="s">
        <v>47</v>
      </c>
      <c r="D210">
        <v>8.0986999999999991</v>
      </c>
    </row>
    <row r="211" spans="1:4" x14ac:dyDescent="0.15">
      <c r="A211" s="4">
        <v>40483</v>
      </c>
      <c r="B211" s="3" t="s">
        <v>67</v>
      </c>
      <c r="C211" s="3" t="s">
        <v>48</v>
      </c>
      <c r="D211">
        <v>874.10410000000002</v>
      </c>
    </row>
    <row r="212" spans="1:4" x14ac:dyDescent="0.15">
      <c r="A212" s="4">
        <v>40483</v>
      </c>
      <c r="B212" s="3" t="s">
        <v>67</v>
      </c>
      <c r="C212" s="3" t="s">
        <v>51</v>
      </c>
      <c r="D212">
        <v>34.343600000000002</v>
      </c>
    </row>
    <row r="213" spans="1:4" x14ac:dyDescent="0.15">
      <c r="A213" s="4">
        <v>40483</v>
      </c>
      <c r="B213" s="3" t="s">
        <v>48</v>
      </c>
      <c r="C213" s="3" t="s">
        <v>52</v>
      </c>
      <c r="D213">
        <v>15071.325199999999</v>
      </c>
    </row>
    <row r="214" spans="1:4" x14ac:dyDescent="0.15">
      <c r="A214" s="4">
        <v>40483</v>
      </c>
      <c r="B214" s="3" t="s">
        <v>48</v>
      </c>
      <c r="C214" s="3" t="s">
        <v>48</v>
      </c>
      <c r="D214">
        <v>537.59889999999996</v>
      </c>
    </row>
    <row r="215" spans="1:4" x14ac:dyDescent="0.15">
      <c r="A215" s="4">
        <v>40483</v>
      </c>
      <c r="B215" s="3" t="s">
        <v>48</v>
      </c>
      <c r="C215" s="3" t="s">
        <v>51</v>
      </c>
      <c r="D215">
        <v>183.6919</v>
      </c>
    </row>
    <row r="216" spans="1:4" x14ac:dyDescent="0.15">
      <c r="A216" s="4">
        <v>40483</v>
      </c>
      <c r="B216" s="3" t="s">
        <v>46</v>
      </c>
      <c r="C216" s="3" t="s">
        <v>52</v>
      </c>
      <c r="D216">
        <v>90263.510500000004</v>
      </c>
    </row>
    <row r="217" spans="1:4" x14ac:dyDescent="0.15">
      <c r="A217" s="4">
        <v>40513</v>
      </c>
      <c r="B217" s="3" t="s">
        <v>46</v>
      </c>
      <c r="C217" s="3" t="s">
        <v>52</v>
      </c>
      <c r="D217">
        <v>116335.5336</v>
      </c>
    </row>
    <row r="218" spans="1:4" x14ac:dyDescent="0.15">
      <c r="A218" s="4">
        <v>40513</v>
      </c>
      <c r="B218" s="3" t="s">
        <v>55</v>
      </c>
      <c r="C218" s="3" t="s">
        <v>52</v>
      </c>
      <c r="D218">
        <v>106941.11169999999</v>
      </c>
    </row>
    <row r="219" spans="1:4" x14ac:dyDescent="0.15">
      <c r="A219" s="4">
        <v>40513</v>
      </c>
      <c r="B219" s="3" t="s">
        <v>55</v>
      </c>
      <c r="C219" s="3" t="s">
        <v>53</v>
      </c>
      <c r="D219">
        <v>383.29899999999998</v>
      </c>
    </row>
    <row r="220" spans="1:4" x14ac:dyDescent="0.15">
      <c r="A220" s="4">
        <v>40513</v>
      </c>
      <c r="B220" s="3" t="s">
        <v>48</v>
      </c>
      <c r="C220" s="3" t="s">
        <v>56</v>
      </c>
      <c r="D220">
        <v>56.161700000000003</v>
      </c>
    </row>
    <row r="221" spans="1:4" x14ac:dyDescent="0.15">
      <c r="A221" s="4">
        <v>40513</v>
      </c>
      <c r="B221" s="3" t="s">
        <v>48</v>
      </c>
      <c r="C221" s="3" t="s">
        <v>52</v>
      </c>
      <c r="D221">
        <v>16980.8109</v>
      </c>
    </row>
    <row r="222" spans="1:4" x14ac:dyDescent="0.15">
      <c r="A222" s="4">
        <v>40513</v>
      </c>
      <c r="B222" s="3" t="s">
        <v>48</v>
      </c>
      <c r="C222" s="3" t="s">
        <v>48</v>
      </c>
      <c r="D222">
        <v>591.78449999999998</v>
      </c>
    </row>
    <row r="223" spans="1:4" x14ac:dyDescent="0.15">
      <c r="A223" s="4">
        <v>40513</v>
      </c>
      <c r="B223" s="3" t="s">
        <v>47</v>
      </c>
      <c r="C223" s="3" t="s">
        <v>52</v>
      </c>
      <c r="D223">
        <v>797.02560000000005</v>
      </c>
    </row>
    <row r="224" spans="1:4" x14ac:dyDescent="0.15">
      <c r="A224" s="4">
        <v>40513</v>
      </c>
      <c r="B224" s="3" t="s">
        <v>65</v>
      </c>
      <c r="C224" s="3" t="s">
        <v>52</v>
      </c>
      <c r="D224">
        <v>6128.7323999999999</v>
      </c>
    </row>
    <row r="225" spans="1:4" x14ac:dyDescent="0.15">
      <c r="A225" s="4">
        <v>40513</v>
      </c>
      <c r="B225" s="3" t="s">
        <v>58</v>
      </c>
      <c r="C225" s="3" t="s">
        <v>52</v>
      </c>
      <c r="D225">
        <v>432.84739999999999</v>
      </c>
    </row>
    <row r="226" spans="1:4" x14ac:dyDescent="0.15">
      <c r="A226" s="4">
        <v>40513</v>
      </c>
      <c r="B226" s="3" t="s">
        <v>58</v>
      </c>
      <c r="C226" s="3" t="s">
        <v>47</v>
      </c>
      <c r="D226">
        <v>3.7616000000000001</v>
      </c>
    </row>
    <row r="227" spans="1:4" x14ac:dyDescent="0.15">
      <c r="A227" s="4">
        <v>40513</v>
      </c>
      <c r="B227" s="3" t="s">
        <v>56</v>
      </c>
      <c r="C227" s="3" t="s">
        <v>47</v>
      </c>
      <c r="D227">
        <v>78.739199999999997</v>
      </c>
    </row>
    <row r="228" spans="1:4" x14ac:dyDescent="0.15">
      <c r="A228" s="4">
        <v>40513</v>
      </c>
      <c r="B228" s="3" t="s">
        <v>57</v>
      </c>
      <c r="C228" s="3" t="s">
        <v>47</v>
      </c>
      <c r="D228">
        <v>1169.7318</v>
      </c>
    </row>
    <row r="229" spans="1:4" x14ac:dyDescent="0.15">
      <c r="A229" s="4">
        <v>40513</v>
      </c>
      <c r="B229" s="3" t="s">
        <v>53</v>
      </c>
      <c r="C229" s="3" t="s">
        <v>47</v>
      </c>
      <c r="D229">
        <v>989.21860000000004</v>
      </c>
    </row>
    <row r="230" spans="1:4" x14ac:dyDescent="0.15">
      <c r="A230" s="4">
        <v>40513</v>
      </c>
      <c r="B230" s="3" t="s">
        <v>57</v>
      </c>
      <c r="C230" s="3" t="s">
        <v>52</v>
      </c>
      <c r="D230">
        <v>9666.9583999999995</v>
      </c>
    </row>
    <row r="231" spans="1:4" x14ac:dyDescent="0.15">
      <c r="A231" s="4">
        <v>40513</v>
      </c>
      <c r="B231" s="3" t="s">
        <v>65</v>
      </c>
      <c r="C231" s="3" t="s">
        <v>47</v>
      </c>
      <c r="D231">
        <v>57.602800000000002</v>
      </c>
    </row>
    <row r="232" spans="1:4" x14ac:dyDescent="0.15">
      <c r="A232" s="4">
        <v>40513</v>
      </c>
      <c r="B232" s="3" t="s">
        <v>53</v>
      </c>
      <c r="C232" s="3" t="s">
        <v>52</v>
      </c>
      <c r="D232">
        <v>65804.19</v>
      </c>
    </row>
    <row r="233" spans="1:4" x14ac:dyDescent="0.15">
      <c r="A233" s="4">
        <v>40513</v>
      </c>
      <c r="B233" s="3" t="s">
        <v>67</v>
      </c>
      <c r="C233" s="3" t="s">
        <v>51</v>
      </c>
      <c r="D233">
        <v>55.186999999999998</v>
      </c>
    </row>
    <row r="234" spans="1:4" x14ac:dyDescent="0.15">
      <c r="A234" s="4">
        <v>40513</v>
      </c>
      <c r="B234" s="3" t="s">
        <v>64</v>
      </c>
      <c r="C234" s="3" t="s">
        <v>52</v>
      </c>
      <c r="D234">
        <v>1171.2947999999999</v>
      </c>
    </row>
    <row r="235" spans="1:4" x14ac:dyDescent="0.15">
      <c r="A235" s="4">
        <v>40513</v>
      </c>
      <c r="B235" s="3" t="s">
        <v>54</v>
      </c>
      <c r="C235" s="3" t="s">
        <v>52</v>
      </c>
      <c r="D235">
        <v>6916.2156999999997</v>
      </c>
    </row>
    <row r="236" spans="1:4" x14ac:dyDescent="0.15">
      <c r="A236" s="4">
        <v>40513</v>
      </c>
      <c r="B236" s="3" t="s">
        <v>50</v>
      </c>
      <c r="C236" s="3" t="s">
        <v>52</v>
      </c>
      <c r="D236">
        <v>143.9914</v>
      </c>
    </row>
    <row r="237" spans="1:4" x14ac:dyDescent="0.15">
      <c r="A237" s="4">
        <v>40513</v>
      </c>
      <c r="B237" s="3" t="s">
        <v>49</v>
      </c>
      <c r="C237" s="3" t="s">
        <v>52</v>
      </c>
      <c r="D237">
        <v>713.99829999999997</v>
      </c>
    </row>
    <row r="238" spans="1:4" x14ac:dyDescent="0.15">
      <c r="A238" s="4">
        <v>40513</v>
      </c>
      <c r="B238" s="3" t="s">
        <v>56</v>
      </c>
      <c r="C238" s="3" t="s">
        <v>52</v>
      </c>
      <c r="D238">
        <v>8172.3496999999998</v>
      </c>
    </row>
    <row r="239" spans="1:4" x14ac:dyDescent="0.15">
      <c r="A239" s="4">
        <v>40513</v>
      </c>
      <c r="B239" s="3" t="s">
        <v>48</v>
      </c>
      <c r="C239" s="3" t="s">
        <v>51</v>
      </c>
      <c r="D239">
        <v>287.49349999999998</v>
      </c>
    </row>
    <row r="240" spans="1:4" x14ac:dyDescent="0.15">
      <c r="A240" s="4">
        <v>40513</v>
      </c>
      <c r="B240" s="3" t="s">
        <v>67</v>
      </c>
      <c r="C240" s="3" t="s">
        <v>56</v>
      </c>
      <c r="D240">
        <v>21.760899999999999</v>
      </c>
    </row>
    <row r="241" spans="1:4" x14ac:dyDescent="0.15">
      <c r="A241" s="4">
        <v>40513</v>
      </c>
      <c r="B241" s="3" t="s">
        <v>66</v>
      </c>
      <c r="C241" s="3" t="s">
        <v>52</v>
      </c>
      <c r="D241">
        <v>677.39030000000002</v>
      </c>
    </row>
    <row r="242" spans="1:4" x14ac:dyDescent="0.15">
      <c r="A242" s="4">
        <v>40513</v>
      </c>
      <c r="B242" s="3" t="s">
        <v>66</v>
      </c>
      <c r="C242" s="3" t="s">
        <v>47</v>
      </c>
      <c r="D242">
        <v>14.711499999999999</v>
      </c>
    </row>
    <row r="243" spans="1:4" x14ac:dyDescent="0.15">
      <c r="A243" s="4">
        <v>40513</v>
      </c>
      <c r="B243" s="3" t="s">
        <v>67</v>
      </c>
      <c r="C243" s="3" t="s">
        <v>52</v>
      </c>
      <c r="D243">
        <v>32202.483199999999</v>
      </c>
    </row>
    <row r="244" spans="1:4" x14ac:dyDescent="0.15">
      <c r="A244" s="4">
        <v>40513</v>
      </c>
      <c r="B244" s="3" t="s">
        <v>67</v>
      </c>
      <c r="C244" s="3" t="s">
        <v>48</v>
      </c>
      <c r="D244">
        <v>955.84529999999995</v>
      </c>
    </row>
    <row r="245" spans="1:4" x14ac:dyDescent="0.15">
      <c r="A245" s="4">
        <v>40544</v>
      </c>
      <c r="B245" s="3" t="s">
        <v>46</v>
      </c>
      <c r="C245" s="3" t="s">
        <v>52</v>
      </c>
      <c r="D245">
        <v>16190.6594</v>
      </c>
    </row>
    <row r="246" spans="1:4" x14ac:dyDescent="0.15">
      <c r="A246" s="4">
        <v>40544</v>
      </c>
      <c r="B246" s="3" t="s">
        <v>55</v>
      </c>
      <c r="C246" s="3" t="s">
        <v>52</v>
      </c>
      <c r="D246">
        <v>8389.0380000000005</v>
      </c>
    </row>
    <row r="247" spans="1:4" x14ac:dyDescent="0.15">
      <c r="A247" s="4">
        <v>40544</v>
      </c>
      <c r="B247" s="3" t="s">
        <v>55</v>
      </c>
      <c r="C247" s="3" t="s">
        <v>53</v>
      </c>
      <c r="D247">
        <v>175.76320000000001</v>
      </c>
    </row>
    <row r="248" spans="1:4" x14ac:dyDescent="0.15">
      <c r="A248" s="4">
        <v>40544</v>
      </c>
      <c r="B248" s="3" t="s">
        <v>48</v>
      </c>
      <c r="C248" s="3" t="s">
        <v>56</v>
      </c>
      <c r="D248">
        <v>22.308</v>
      </c>
    </row>
    <row r="249" spans="1:4" x14ac:dyDescent="0.15">
      <c r="A249" s="4">
        <v>40544</v>
      </c>
      <c r="B249" s="3" t="s">
        <v>48</v>
      </c>
      <c r="C249" s="3" t="s">
        <v>52</v>
      </c>
      <c r="D249">
        <v>3781.4739</v>
      </c>
    </row>
    <row r="250" spans="1:4" x14ac:dyDescent="0.15">
      <c r="A250" s="4">
        <v>40544</v>
      </c>
      <c r="B250" s="3" t="s">
        <v>48</v>
      </c>
      <c r="C250" s="3" t="s">
        <v>48</v>
      </c>
      <c r="D250">
        <v>50.161799999999999</v>
      </c>
    </row>
    <row r="251" spans="1:4" x14ac:dyDescent="0.15">
      <c r="A251" s="4">
        <v>40544</v>
      </c>
      <c r="B251" s="3" t="s">
        <v>47</v>
      </c>
      <c r="C251" s="3" t="s">
        <v>52</v>
      </c>
      <c r="D251">
        <v>933.80100000000004</v>
      </c>
    </row>
    <row r="252" spans="1:4" x14ac:dyDescent="0.15">
      <c r="A252" s="4">
        <v>40544</v>
      </c>
      <c r="B252" s="3" t="s">
        <v>65</v>
      </c>
      <c r="C252" s="3" t="s">
        <v>52</v>
      </c>
      <c r="D252">
        <v>365.38490000000002</v>
      </c>
    </row>
    <row r="253" spans="1:4" x14ac:dyDescent="0.15">
      <c r="A253" s="4">
        <v>40544</v>
      </c>
      <c r="B253" s="3" t="s">
        <v>58</v>
      </c>
      <c r="C253" s="3" t="s">
        <v>52</v>
      </c>
      <c r="D253">
        <v>42.176200000000001</v>
      </c>
    </row>
    <row r="254" spans="1:4" x14ac:dyDescent="0.15">
      <c r="A254" s="4">
        <v>40544</v>
      </c>
      <c r="B254" s="3" t="s">
        <v>58</v>
      </c>
      <c r="C254" s="3" t="s">
        <v>47</v>
      </c>
      <c r="D254">
        <v>-2.06E-2</v>
      </c>
    </row>
    <row r="255" spans="1:4" x14ac:dyDescent="0.15">
      <c r="A255" s="4">
        <v>40544</v>
      </c>
      <c r="B255" s="3" t="s">
        <v>56</v>
      </c>
      <c r="C255" s="3" t="s">
        <v>47</v>
      </c>
      <c r="D255">
        <v>4.8272000000000004</v>
      </c>
    </row>
    <row r="256" spans="1:4" x14ac:dyDescent="0.15">
      <c r="A256" s="4">
        <v>40544</v>
      </c>
      <c r="B256" s="3" t="s">
        <v>57</v>
      </c>
      <c r="C256" s="3" t="s">
        <v>47</v>
      </c>
      <c r="D256">
        <v>1.1263000000000001</v>
      </c>
    </row>
    <row r="257" spans="1:4" x14ac:dyDescent="0.15">
      <c r="A257" s="4">
        <v>40544</v>
      </c>
      <c r="B257" s="3" t="s">
        <v>53</v>
      </c>
      <c r="C257" s="3" t="s">
        <v>47</v>
      </c>
      <c r="D257">
        <v>33.566800000000001</v>
      </c>
    </row>
    <row r="258" spans="1:4" x14ac:dyDescent="0.15">
      <c r="A258" s="4">
        <v>40544</v>
      </c>
      <c r="B258" s="3" t="s">
        <v>57</v>
      </c>
      <c r="C258" s="3" t="s">
        <v>52</v>
      </c>
      <c r="D258">
        <v>1616.0018</v>
      </c>
    </row>
    <row r="259" spans="1:4" x14ac:dyDescent="0.15">
      <c r="A259" s="4">
        <v>40544</v>
      </c>
      <c r="B259" s="3" t="s">
        <v>65</v>
      </c>
      <c r="C259" s="3" t="s">
        <v>47</v>
      </c>
      <c r="D259">
        <v>0.1008</v>
      </c>
    </row>
    <row r="260" spans="1:4" x14ac:dyDescent="0.15">
      <c r="A260" s="4">
        <v>40544</v>
      </c>
      <c r="B260" s="3" t="s">
        <v>53</v>
      </c>
      <c r="C260" s="3" t="s">
        <v>52</v>
      </c>
      <c r="D260">
        <v>4589.4179000000004</v>
      </c>
    </row>
    <row r="261" spans="1:4" x14ac:dyDescent="0.15">
      <c r="A261" s="4">
        <v>40544</v>
      </c>
      <c r="B261" s="3" t="s">
        <v>67</v>
      </c>
      <c r="C261" s="3" t="s">
        <v>51</v>
      </c>
      <c r="D261">
        <v>104.3783</v>
      </c>
    </row>
    <row r="262" spans="1:4" x14ac:dyDescent="0.15">
      <c r="A262" s="4">
        <v>40544</v>
      </c>
      <c r="B262" s="3" t="s">
        <v>64</v>
      </c>
      <c r="C262" s="3" t="s">
        <v>52</v>
      </c>
      <c r="D262">
        <v>232.11930000000001</v>
      </c>
    </row>
    <row r="263" spans="1:4" x14ac:dyDescent="0.15">
      <c r="A263" s="4">
        <v>40544</v>
      </c>
      <c r="B263" s="3" t="s">
        <v>54</v>
      </c>
      <c r="C263" s="3" t="s">
        <v>52</v>
      </c>
      <c r="D263">
        <v>568.81759999999997</v>
      </c>
    </row>
    <row r="264" spans="1:4" x14ac:dyDescent="0.15">
      <c r="A264" s="4">
        <v>40544</v>
      </c>
      <c r="B264" s="3" t="s">
        <v>50</v>
      </c>
      <c r="C264" s="3" t="s">
        <v>52</v>
      </c>
      <c r="D264">
        <v>21.541399999999999</v>
      </c>
    </row>
    <row r="265" spans="1:4" x14ac:dyDescent="0.15">
      <c r="A265" s="4">
        <v>40544</v>
      </c>
      <c r="B265" s="3" t="s">
        <v>49</v>
      </c>
      <c r="C265" s="3" t="s">
        <v>52</v>
      </c>
      <c r="D265">
        <v>190.17099999999999</v>
      </c>
    </row>
    <row r="266" spans="1:4" x14ac:dyDescent="0.15">
      <c r="A266" s="4">
        <v>40544</v>
      </c>
      <c r="B266" s="3" t="s">
        <v>56</v>
      </c>
      <c r="C266" s="3" t="s">
        <v>52</v>
      </c>
      <c r="D266">
        <v>619.21669999999995</v>
      </c>
    </row>
    <row r="267" spans="1:4" x14ac:dyDescent="0.15">
      <c r="A267" s="4">
        <v>40544</v>
      </c>
      <c r="B267" s="3" t="s">
        <v>48</v>
      </c>
      <c r="C267" s="3" t="s">
        <v>51</v>
      </c>
      <c r="D267">
        <v>691.92330000000004</v>
      </c>
    </row>
    <row r="268" spans="1:4" x14ac:dyDescent="0.15">
      <c r="A268" s="4">
        <v>40544</v>
      </c>
      <c r="B268" s="3" t="s">
        <v>67</v>
      </c>
      <c r="C268" s="3" t="s">
        <v>56</v>
      </c>
      <c r="D268">
        <v>2.0792000000000002</v>
      </c>
    </row>
    <row r="269" spans="1:4" x14ac:dyDescent="0.15">
      <c r="A269" s="4">
        <v>40544</v>
      </c>
      <c r="B269" s="3" t="s">
        <v>66</v>
      </c>
      <c r="C269" s="3" t="s">
        <v>52</v>
      </c>
      <c r="D269">
        <v>19.596699999999998</v>
      </c>
    </row>
    <row r="270" spans="1:4" x14ac:dyDescent="0.15">
      <c r="A270" s="4">
        <v>40544</v>
      </c>
      <c r="B270" s="3" t="s">
        <v>66</v>
      </c>
      <c r="C270" s="3" t="s">
        <v>47</v>
      </c>
      <c r="D270">
        <v>-9.1005000000000003</v>
      </c>
    </row>
    <row r="271" spans="1:4" x14ac:dyDescent="0.15">
      <c r="A271" s="4">
        <v>40544</v>
      </c>
      <c r="B271" s="3" t="s">
        <v>67</v>
      </c>
      <c r="C271" s="3" t="s">
        <v>52</v>
      </c>
      <c r="D271">
        <v>5140.4376000000002</v>
      </c>
    </row>
    <row r="272" spans="1:4" x14ac:dyDescent="0.15">
      <c r="A272" s="4">
        <v>40544</v>
      </c>
      <c r="B272" s="3" t="s">
        <v>67</v>
      </c>
      <c r="C272" s="3" t="s">
        <v>48</v>
      </c>
      <c r="D272">
        <v>73.751999999999995</v>
      </c>
    </row>
    <row r="273" spans="1:4" x14ac:dyDescent="0.15">
      <c r="A273" s="4">
        <v>40575</v>
      </c>
      <c r="B273" s="3" t="s">
        <v>50</v>
      </c>
      <c r="C273" s="3" t="s">
        <v>52</v>
      </c>
      <c r="D273">
        <v>33.148899999999998</v>
      </c>
    </row>
    <row r="274" spans="1:4" x14ac:dyDescent="0.15">
      <c r="A274" s="4">
        <v>40575</v>
      </c>
      <c r="B274" s="3" t="s">
        <v>49</v>
      </c>
      <c r="C274" s="3" t="s">
        <v>52</v>
      </c>
      <c r="D274">
        <v>213.4485</v>
      </c>
    </row>
    <row r="275" spans="1:4" x14ac:dyDescent="0.15">
      <c r="A275" s="4">
        <v>40575</v>
      </c>
      <c r="B275" s="3" t="s">
        <v>54</v>
      </c>
      <c r="C275" s="3" t="s">
        <v>52</v>
      </c>
      <c r="D275">
        <v>1087.7375999999999</v>
      </c>
    </row>
    <row r="276" spans="1:4" x14ac:dyDescent="0.15">
      <c r="A276" s="4">
        <v>40575</v>
      </c>
      <c r="B276" s="3" t="s">
        <v>64</v>
      </c>
      <c r="C276" s="3" t="s">
        <v>52</v>
      </c>
      <c r="D276">
        <v>266.33659999999998</v>
      </c>
    </row>
    <row r="277" spans="1:4" x14ac:dyDescent="0.15">
      <c r="A277" s="4">
        <v>40575</v>
      </c>
      <c r="B277" s="3" t="s">
        <v>66</v>
      </c>
      <c r="C277" s="3" t="s">
        <v>52</v>
      </c>
      <c r="D277">
        <v>21.257000000000001</v>
      </c>
    </row>
    <row r="278" spans="1:4" x14ac:dyDescent="0.15">
      <c r="A278" s="4">
        <v>40575</v>
      </c>
      <c r="B278" s="3" t="s">
        <v>66</v>
      </c>
      <c r="C278" s="3" t="s">
        <v>47</v>
      </c>
      <c r="D278">
        <v>-9.1005000000000003</v>
      </c>
    </row>
    <row r="279" spans="1:4" x14ac:dyDescent="0.15">
      <c r="A279" s="4">
        <v>40575</v>
      </c>
      <c r="B279" s="3" t="s">
        <v>56</v>
      </c>
      <c r="C279" s="3" t="s">
        <v>47</v>
      </c>
      <c r="D279">
        <v>59.131799999999998</v>
      </c>
    </row>
    <row r="280" spans="1:4" x14ac:dyDescent="0.15">
      <c r="A280" s="4">
        <v>40575</v>
      </c>
      <c r="B280" s="3" t="s">
        <v>53</v>
      </c>
      <c r="C280" s="3" t="s">
        <v>53</v>
      </c>
      <c r="D280">
        <v>481.37290000000002</v>
      </c>
    </row>
    <row r="281" spans="1:4" x14ac:dyDescent="0.15">
      <c r="A281" s="4">
        <v>40575</v>
      </c>
      <c r="B281" s="3" t="s">
        <v>53</v>
      </c>
      <c r="C281" s="3" t="s">
        <v>47</v>
      </c>
      <c r="D281">
        <v>136.65450000000001</v>
      </c>
    </row>
    <row r="282" spans="1:4" x14ac:dyDescent="0.15">
      <c r="A282" s="4">
        <v>40575</v>
      </c>
      <c r="B282" s="3" t="s">
        <v>57</v>
      </c>
      <c r="C282" s="3" t="s">
        <v>52</v>
      </c>
      <c r="D282">
        <v>2644.8548000000001</v>
      </c>
    </row>
    <row r="283" spans="1:4" x14ac:dyDescent="0.15">
      <c r="A283" s="4">
        <v>40575</v>
      </c>
      <c r="B283" s="3" t="s">
        <v>57</v>
      </c>
      <c r="C283" s="3" t="s">
        <v>47</v>
      </c>
      <c r="D283">
        <v>327.4348</v>
      </c>
    </row>
    <row r="284" spans="1:4" x14ac:dyDescent="0.15">
      <c r="A284" s="4">
        <v>40575</v>
      </c>
      <c r="B284" s="3" t="s">
        <v>56</v>
      </c>
      <c r="C284" s="3" t="s">
        <v>52</v>
      </c>
      <c r="D284">
        <v>-116.3235</v>
      </c>
    </row>
    <row r="285" spans="1:4" x14ac:dyDescent="0.15">
      <c r="A285" s="4">
        <v>40575</v>
      </c>
      <c r="B285" s="3" t="s">
        <v>56</v>
      </c>
      <c r="C285" s="3" t="s">
        <v>53</v>
      </c>
      <c r="D285">
        <v>103.4492</v>
      </c>
    </row>
    <row r="286" spans="1:4" x14ac:dyDescent="0.15">
      <c r="A286" s="4">
        <v>40575</v>
      </c>
      <c r="B286" s="3" t="s">
        <v>58</v>
      </c>
      <c r="C286" s="3" t="s">
        <v>52</v>
      </c>
      <c r="D286">
        <v>50.19</v>
      </c>
    </row>
    <row r="287" spans="1:4" x14ac:dyDescent="0.15">
      <c r="A287" s="4">
        <v>40575</v>
      </c>
      <c r="B287" s="3" t="s">
        <v>58</v>
      </c>
      <c r="C287" s="3" t="s">
        <v>47</v>
      </c>
      <c r="D287">
        <v>-2.06E-2</v>
      </c>
    </row>
    <row r="288" spans="1:4" x14ac:dyDescent="0.15">
      <c r="A288" s="4">
        <v>40575</v>
      </c>
      <c r="B288" s="3" t="s">
        <v>47</v>
      </c>
      <c r="C288" s="3" t="s">
        <v>52</v>
      </c>
      <c r="D288">
        <v>1297.2628999999999</v>
      </c>
    </row>
    <row r="289" spans="1:4" x14ac:dyDescent="0.15">
      <c r="A289" s="4">
        <v>40575</v>
      </c>
      <c r="B289" s="3" t="s">
        <v>65</v>
      </c>
      <c r="C289" s="3" t="s">
        <v>52</v>
      </c>
      <c r="D289">
        <v>873.53679999999997</v>
      </c>
    </row>
    <row r="290" spans="1:4" x14ac:dyDescent="0.15">
      <c r="A290" s="4">
        <v>40575</v>
      </c>
      <c r="B290" s="3" t="s">
        <v>65</v>
      </c>
      <c r="C290" s="3" t="s">
        <v>47</v>
      </c>
      <c r="D290">
        <v>23.586099999999998</v>
      </c>
    </row>
    <row r="291" spans="1:4" x14ac:dyDescent="0.15">
      <c r="A291" s="4">
        <v>40575</v>
      </c>
      <c r="B291" s="3" t="s">
        <v>53</v>
      </c>
      <c r="C291" s="3" t="s">
        <v>52</v>
      </c>
      <c r="D291">
        <v>8308.3991000000005</v>
      </c>
    </row>
    <row r="292" spans="1:4" x14ac:dyDescent="0.15">
      <c r="A292" s="4">
        <v>40575</v>
      </c>
      <c r="B292" s="3" t="s">
        <v>48</v>
      </c>
      <c r="C292" s="3" t="s">
        <v>51</v>
      </c>
      <c r="D292">
        <v>1098.1213</v>
      </c>
    </row>
    <row r="293" spans="1:4" x14ac:dyDescent="0.15">
      <c r="A293" s="4">
        <v>40575</v>
      </c>
      <c r="B293" s="3" t="s">
        <v>48</v>
      </c>
      <c r="C293" s="3" t="s">
        <v>56</v>
      </c>
      <c r="D293">
        <v>84.726900000000001</v>
      </c>
    </row>
    <row r="294" spans="1:4" x14ac:dyDescent="0.15">
      <c r="A294" s="4">
        <v>40575</v>
      </c>
      <c r="B294" s="3" t="s">
        <v>46</v>
      </c>
      <c r="C294" s="3" t="s">
        <v>52</v>
      </c>
      <c r="D294">
        <v>23452.8321</v>
      </c>
    </row>
    <row r="295" spans="1:4" x14ac:dyDescent="0.15">
      <c r="A295" s="4">
        <v>40575</v>
      </c>
      <c r="B295" s="3" t="s">
        <v>55</v>
      </c>
      <c r="C295" s="3" t="s">
        <v>52</v>
      </c>
      <c r="D295">
        <v>15948.0785</v>
      </c>
    </row>
    <row r="296" spans="1:4" x14ac:dyDescent="0.15">
      <c r="A296" s="4">
        <v>40575</v>
      </c>
      <c r="B296" s="3" t="s">
        <v>55</v>
      </c>
      <c r="C296" s="3" t="s">
        <v>53</v>
      </c>
      <c r="D296">
        <v>305.41609999999997</v>
      </c>
    </row>
    <row r="297" spans="1:4" x14ac:dyDescent="0.15">
      <c r="A297" s="4">
        <v>40575</v>
      </c>
      <c r="B297" s="3" t="s">
        <v>55</v>
      </c>
      <c r="C297" s="3" t="s">
        <v>47</v>
      </c>
      <c r="D297">
        <v>90.028899999999993</v>
      </c>
    </row>
    <row r="298" spans="1:4" x14ac:dyDescent="0.15">
      <c r="A298" s="4">
        <v>40575</v>
      </c>
      <c r="B298" s="3" t="s">
        <v>67</v>
      </c>
      <c r="C298" s="3" t="s">
        <v>52</v>
      </c>
      <c r="D298">
        <v>10311.329100000001</v>
      </c>
    </row>
    <row r="299" spans="1:4" x14ac:dyDescent="0.15">
      <c r="A299" s="4">
        <v>40575</v>
      </c>
      <c r="B299" s="3" t="s">
        <v>67</v>
      </c>
      <c r="C299" s="3" t="s">
        <v>48</v>
      </c>
      <c r="D299">
        <v>152.36000000000001</v>
      </c>
    </row>
    <row r="300" spans="1:4" x14ac:dyDescent="0.15">
      <c r="A300" s="4">
        <v>40575</v>
      </c>
      <c r="B300" s="3" t="s">
        <v>67</v>
      </c>
      <c r="C300" s="3" t="s">
        <v>51</v>
      </c>
      <c r="D300">
        <v>193.16650000000001</v>
      </c>
    </row>
    <row r="301" spans="1:4" x14ac:dyDescent="0.15">
      <c r="A301" s="4">
        <v>40575</v>
      </c>
      <c r="B301" s="3" t="s">
        <v>67</v>
      </c>
      <c r="C301" s="3" t="s">
        <v>56</v>
      </c>
      <c r="D301">
        <v>9.2706</v>
      </c>
    </row>
    <row r="302" spans="1:4" x14ac:dyDescent="0.15">
      <c r="A302" s="4">
        <v>40575</v>
      </c>
      <c r="B302" s="3" t="s">
        <v>48</v>
      </c>
      <c r="C302" s="3" t="s">
        <v>52</v>
      </c>
      <c r="D302">
        <v>4840.6607000000004</v>
      </c>
    </row>
    <row r="303" spans="1:4" x14ac:dyDescent="0.15">
      <c r="A303" s="4">
        <v>40575</v>
      </c>
      <c r="B303" s="3" t="s">
        <v>48</v>
      </c>
      <c r="C303" s="3" t="s">
        <v>48</v>
      </c>
      <c r="D303">
        <v>102.1536</v>
      </c>
    </row>
    <row r="304" spans="1:4" x14ac:dyDescent="0.15">
      <c r="A304" s="4">
        <v>40603</v>
      </c>
      <c r="B304" s="3" t="s">
        <v>46</v>
      </c>
      <c r="C304" s="3" t="s">
        <v>52</v>
      </c>
      <c r="D304">
        <v>29206.6967</v>
      </c>
    </row>
    <row r="305" spans="1:4" x14ac:dyDescent="0.15">
      <c r="A305" s="4">
        <v>40603</v>
      </c>
      <c r="B305" s="3" t="s">
        <v>55</v>
      </c>
      <c r="C305" s="3" t="s">
        <v>52</v>
      </c>
      <c r="D305">
        <v>23405.866900000001</v>
      </c>
    </row>
    <row r="306" spans="1:4" x14ac:dyDescent="0.15">
      <c r="A306" s="4">
        <v>40603</v>
      </c>
      <c r="B306" s="3" t="s">
        <v>55</v>
      </c>
      <c r="C306" s="3" t="s">
        <v>53</v>
      </c>
      <c r="D306">
        <v>471.7183</v>
      </c>
    </row>
    <row r="307" spans="1:4" x14ac:dyDescent="0.15">
      <c r="A307" s="4">
        <v>40603</v>
      </c>
      <c r="B307" s="3" t="s">
        <v>55</v>
      </c>
      <c r="C307" s="3" t="s">
        <v>47</v>
      </c>
      <c r="D307">
        <v>110.3386</v>
      </c>
    </row>
    <row r="308" spans="1:4" x14ac:dyDescent="0.15">
      <c r="A308" s="4">
        <v>40603</v>
      </c>
      <c r="B308" s="3" t="s">
        <v>48</v>
      </c>
      <c r="C308" s="3" t="s">
        <v>56</v>
      </c>
      <c r="D308">
        <v>501.92950000000002</v>
      </c>
    </row>
    <row r="309" spans="1:4" x14ac:dyDescent="0.15">
      <c r="A309" s="4">
        <v>40603</v>
      </c>
      <c r="B309" s="3" t="s">
        <v>48</v>
      </c>
      <c r="C309" s="3" t="s">
        <v>52</v>
      </c>
      <c r="D309">
        <v>6113.7987999999996</v>
      </c>
    </row>
    <row r="310" spans="1:4" x14ac:dyDescent="0.15">
      <c r="A310" s="4">
        <v>40603</v>
      </c>
      <c r="B310" s="3" t="s">
        <v>58</v>
      </c>
      <c r="C310" s="3" t="s">
        <v>47</v>
      </c>
      <c r="D310">
        <v>-2.06E-2</v>
      </c>
    </row>
    <row r="311" spans="1:4" x14ac:dyDescent="0.15">
      <c r="A311" s="4">
        <v>40603</v>
      </c>
      <c r="B311" s="3" t="s">
        <v>65</v>
      </c>
      <c r="C311" s="3" t="s">
        <v>47</v>
      </c>
      <c r="D311">
        <v>24.231000000000002</v>
      </c>
    </row>
    <row r="312" spans="1:4" x14ac:dyDescent="0.15">
      <c r="A312" s="4">
        <v>40603</v>
      </c>
      <c r="B312" s="3" t="s">
        <v>53</v>
      </c>
      <c r="C312" s="3" t="s">
        <v>52</v>
      </c>
      <c r="D312">
        <v>12951.566999999999</v>
      </c>
    </row>
    <row r="313" spans="1:4" x14ac:dyDescent="0.15">
      <c r="A313" s="4">
        <v>40603</v>
      </c>
      <c r="B313" s="3" t="s">
        <v>53</v>
      </c>
      <c r="C313" s="3" t="s">
        <v>53</v>
      </c>
      <c r="D313">
        <v>674.73050000000001</v>
      </c>
    </row>
    <row r="314" spans="1:4" x14ac:dyDescent="0.15">
      <c r="A314" s="4">
        <v>40603</v>
      </c>
      <c r="B314" s="3" t="s">
        <v>47</v>
      </c>
      <c r="C314" s="3" t="s">
        <v>52</v>
      </c>
      <c r="D314">
        <v>1389.8913</v>
      </c>
    </row>
    <row r="315" spans="1:4" x14ac:dyDescent="0.15">
      <c r="A315" s="4">
        <v>40603</v>
      </c>
      <c r="B315" s="3" t="s">
        <v>65</v>
      </c>
      <c r="C315" s="3" t="s">
        <v>52</v>
      </c>
      <c r="D315">
        <v>2236.5192999999999</v>
      </c>
    </row>
    <row r="316" spans="1:4" x14ac:dyDescent="0.15">
      <c r="A316" s="4">
        <v>40603</v>
      </c>
      <c r="B316" s="3" t="s">
        <v>58</v>
      </c>
      <c r="C316" s="3" t="s">
        <v>52</v>
      </c>
      <c r="D316">
        <v>70.363799999999998</v>
      </c>
    </row>
    <row r="317" spans="1:4" x14ac:dyDescent="0.15">
      <c r="A317" s="4">
        <v>40603</v>
      </c>
      <c r="B317" s="3" t="s">
        <v>56</v>
      </c>
      <c r="C317" s="3" t="s">
        <v>52</v>
      </c>
      <c r="D317">
        <v>765.55349999999999</v>
      </c>
    </row>
    <row r="318" spans="1:4" x14ac:dyDescent="0.15">
      <c r="A318" s="4">
        <v>40603</v>
      </c>
      <c r="B318" s="3" t="s">
        <v>56</v>
      </c>
      <c r="C318" s="3" t="s">
        <v>53</v>
      </c>
      <c r="D318">
        <v>103.4492</v>
      </c>
    </row>
    <row r="319" spans="1:4" x14ac:dyDescent="0.15">
      <c r="A319" s="4">
        <v>40603</v>
      </c>
      <c r="B319" s="3" t="s">
        <v>56</v>
      </c>
      <c r="C319" s="3" t="s">
        <v>47</v>
      </c>
      <c r="D319">
        <v>130.9974</v>
      </c>
    </row>
    <row r="320" spans="1:4" x14ac:dyDescent="0.15">
      <c r="A320" s="4">
        <v>40603</v>
      </c>
      <c r="B320" s="3" t="s">
        <v>57</v>
      </c>
      <c r="C320" s="3" t="s">
        <v>47</v>
      </c>
      <c r="D320">
        <v>656.26329999999996</v>
      </c>
    </row>
    <row r="321" spans="1:4" x14ac:dyDescent="0.15">
      <c r="A321" s="4">
        <v>40603</v>
      </c>
      <c r="B321" s="3" t="s">
        <v>53</v>
      </c>
      <c r="C321" s="3" t="s">
        <v>47</v>
      </c>
      <c r="D321">
        <v>272.11919999999998</v>
      </c>
    </row>
    <row r="322" spans="1:4" x14ac:dyDescent="0.15">
      <c r="A322" s="4">
        <v>40603</v>
      </c>
      <c r="B322" s="3" t="s">
        <v>57</v>
      </c>
      <c r="C322" s="3" t="s">
        <v>52</v>
      </c>
      <c r="D322">
        <v>3142.0196999999998</v>
      </c>
    </row>
    <row r="323" spans="1:4" x14ac:dyDescent="0.15">
      <c r="A323" s="4">
        <v>40603</v>
      </c>
      <c r="B323" s="3" t="s">
        <v>67</v>
      </c>
      <c r="C323" s="3" t="s">
        <v>48</v>
      </c>
      <c r="D323">
        <v>228.43049999999999</v>
      </c>
    </row>
    <row r="324" spans="1:4" x14ac:dyDescent="0.15">
      <c r="A324" s="4">
        <v>40603</v>
      </c>
      <c r="B324" s="3" t="s">
        <v>67</v>
      </c>
      <c r="C324" s="3" t="s">
        <v>51</v>
      </c>
      <c r="D324">
        <v>241.31649999999999</v>
      </c>
    </row>
    <row r="325" spans="1:4" x14ac:dyDescent="0.15">
      <c r="A325" s="4">
        <v>40603</v>
      </c>
      <c r="B325" s="3" t="s">
        <v>64</v>
      </c>
      <c r="C325" s="3" t="s">
        <v>52</v>
      </c>
      <c r="D325">
        <v>282.89229999999998</v>
      </c>
    </row>
    <row r="326" spans="1:4" x14ac:dyDescent="0.15">
      <c r="A326" s="4">
        <v>40603</v>
      </c>
      <c r="B326" s="3" t="s">
        <v>54</v>
      </c>
      <c r="C326" s="3" t="s">
        <v>52</v>
      </c>
      <c r="D326">
        <v>1653.0952</v>
      </c>
    </row>
    <row r="327" spans="1:4" x14ac:dyDescent="0.15">
      <c r="A327" s="4">
        <v>40603</v>
      </c>
      <c r="B327" s="3" t="s">
        <v>50</v>
      </c>
      <c r="C327" s="3" t="s">
        <v>52</v>
      </c>
      <c r="D327">
        <v>37.183199999999999</v>
      </c>
    </row>
    <row r="328" spans="1:4" x14ac:dyDescent="0.15">
      <c r="A328" s="4">
        <v>40603</v>
      </c>
      <c r="B328" s="3" t="s">
        <v>49</v>
      </c>
      <c r="C328" s="3" t="s">
        <v>52</v>
      </c>
      <c r="D328">
        <v>282.86099999999999</v>
      </c>
    </row>
    <row r="329" spans="1:4" x14ac:dyDescent="0.15">
      <c r="A329" s="4">
        <v>40603</v>
      </c>
      <c r="B329" s="3" t="s">
        <v>48</v>
      </c>
      <c r="C329" s="3" t="s">
        <v>48</v>
      </c>
      <c r="D329">
        <v>145.9632</v>
      </c>
    </row>
    <row r="330" spans="1:4" x14ac:dyDescent="0.15">
      <c r="A330" s="4">
        <v>40603</v>
      </c>
      <c r="B330" s="3" t="s">
        <v>48</v>
      </c>
      <c r="C330" s="3" t="s">
        <v>51</v>
      </c>
      <c r="D330">
        <v>1370.2369000000001</v>
      </c>
    </row>
    <row r="331" spans="1:4" x14ac:dyDescent="0.15">
      <c r="A331" s="4">
        <v>40603</v>
      </c>
      <c r="B331" s="3" t="s">
        <v>67</v>
      </c>
      <c r="C331" s="3" t="s">
        <v>56</v>
      </c>
      <c r="D331">
        <v>97.318200000000004</v>
      </c>
    </row>
    <row r="332" spans="1:4" x14ac:dyDescent="0.15">
      <c r="A332" s="4">
        <v>40603</v>
      </c>
      <c r="B332" s="3" t="s">
        <v>66</v>
      </c>
      <c r="C332" s="3" t="s">
        <v>52</v>
      </c>
      <c r="D332">
        <v>83.302000000000007</v>
      </c>
    </row>
    <row r="333" spans="1:4" x14ac:dyDescent="0.15">
      <c r="A333" s="4">
        <v>40603</v>
      </c>
      <c r="B333" s="3" t="s">
        <v>66</v>
      </c>
      <c r="C333" s="3" t="s">
        <v>47</v>
      </c>
      <c r="D333">
        <v>22.850999999999999</v>
      </c>
    </row>
    <row r="334" spans="1:4" x14ac:dyDescent="0.15">
      <c r="A334" s="4">
        <v>40603</v>
      </c>
      <c r="B334" s="3" t="s">
        <v>67</v>
      </c>
      <c r="C334" s="3" t="s">
        <v>52</v>
      </c>
      <c r="D334">
        <v>13293.456899999999</v>
      </c>
    </row>
    <row r="335" spans="1:4" x14ac:dyDescent="0.15">
      <c r="A335" s="4">
        <v>40634</v>
      </c>
      <c r="B335" s="3" t="s">
        <v>46</v>
      </c>
      <c r="C335" s="3" t="s">
        <v>52</v>
      </c>
      <c r="D335">
        <v>37623.197</v>
      </c>
    </row>
    <row r="336" spans="1:4" x14ac:dyDescent="0.15">
      <c r="A336" s="4">
        <v>40634</v>
      </c>
      <c r="B336" s="3" t="s">
        <v>55</v>
      </c>
      <c r="C336" s="3" t="s">
        <v>52</v>
      </c>
      <c r="D336">
        <v>32460.679199999999</v>
      </c>
    </row>
    <row r="337" spans="1:4" x14ac:dyDescent="0.15">
      <c r="A337" s="4">
        <v>40634</v>
      </c>
      <c r="B337" s="3" t="s">
        <v>55</v>
      </c>
      <c r="C337" s="3" t="s">
        <v>53</v>
      </c>
      <c r="D337">
        <v>720.41650000000004</v>
      </c>
    </row>
    <row r="338" spans="1:4" x14ac:dyDescent="0.15">
      <c r="A338" s="4">
        <v>40634</v>
      </c>
      <c r="B338" s="3" t="s">
        <v>48</v>
      </c>
      <c r="C338" s="3" t="s">
        <v>56</v>
      </c>
      <c r="D338">
        <v>1005.1393</v>
      </c>
    </row>
    <row r="339" spans="1:4" x14ac:dyDescent="0.15">
      <c r="A339" s="4">
        <v>40634</v>
      </c>
      <c r="B339" s="3" t="s">
        <v>48</v>
      </c>
      <c r="C339" s="3" t="s">
        <v>51</v>
      </c>
      <c r="D339">
        <v>1727.4699000000001</v>
      </c>
    </row>
    <row r="340" spans="1:4" x14ac:dyDescent="0.15">
      <c r="A340" s="4">
        <v>40634</v>
      </c>
      <c r="B340" s="3" t="s">
        <v>48</v>
      </c>
      <c r="C340" s="3" t="s">
        <v>52</v>
      </c>
      <c r="D340">
        <v>7175.9153999999999</v>
      </c>
    </row>
    <row r="341" spans="1:4" x14ac:dyDescent="0.15">
      <c r="A341" s="4">
        <v>40634</v>
      </c>
      <c r="B341" s="3" t="s">
        <v>58</v>
      </c>
      <c r="C341" s="3" t="s">
        <v>53</v>
      </c>
      <c r="D341">
        <v>19.955200000000001</v>
      </c>
    </row>
    <row r="342" spans="1:4" x14ac:dyDescent="0.15">
      <c r="A342" s="4">
        <v>40634</v>
      </c>
      <c r="B342" s="3" t="s">
        <v>55</v>
      </c>
      <c r="C342" s="3" t="s">
        <v>47</v>
      </c>
      <c r="D342">
        <v>135.24529999999999</v>
      </c>
    </row>
    <row r="343" spans="1:4" x14ac:dyDescent="0.15">
      <c r="A343" s="4">
        <v>40634</v>
      </c>
      <c r="B343" s="3" t="s">
        <v>53</v>
      </c>
      <c r="C343" s="3" t="s">
        <v>53</v>
      </c>
      <c r="D343">
        <v>785.33820000000003</v>
      </c>
    </row>
    <row r="344" spans="1:4" x14ac:dyDescent="0.15">
      <c r="A344" s="4">
        <v>40634</v>
      </c>
      <c r="B344" s="3" t="s">
        <v>65</v>
      </c>
      <c r="C344" s="3" t="s">
        <v>47</v>
      </c>
      <c r="D344">
        <v>44.541200000000003</v>
      </c>
    </row>
    <row r="345" spans="1:4" x14ac:dyDescent="0.15">
      <c r="A345" s="4">
        <v>40634</v>
      </c>
      <c r="B345" s="3" t="s">
        <v>65</v>
      </c>
      <c r="C345" s="3" t="s">
        <v>52</v>
      </c>
      <c r="D345">
        <v>2354.5819000000001</v>
      </c>
    </row>
    <row r="346" spans="1:4" x14ac:dyDescent="0.15">
      <c r="A346" s="4">
        <v>40634</v>
      </c>
      <c r="B346" s="3" t="s">
        <v>47</v>
      </c>
      <c r="C346" s="3" t="s">
        <v>52</v>
      </c>
      <c r="D346">
        <v>653.6096</v>
      </c>
    </row>
    <row r="347" spans="1:4" x14ac:dyDescent="0.15">
      <c r="A347" s="4">
        <v>40634</v>
      </c>
      <c r="B347" s="3" t="s">
        <v>58</v>
      </c>
      <c r="C347" s="3" t="s">
        <v>47</v>
      </c>
      <c r="D347">
        <v>8.4352</v>
      </c>
    </row>
    <row r="348" spans="1:4" x14ac:dyDescent="0.15">
      <c r="A348" s="4">
        <v>40634</v>
      </c>
      <c r="B348" s="3" t="s">
        <v>58</v>
      </c>
      <c r="C348" s="3" t="s">
        <v>52</v>
      </c>
      <c r="D348">
        <v>91.501099999999994</v>
      </c>
    </row>
    <row r="349" spans="1:4" x14ac:dyDescent="0.15">
      <c r="A349" s="4">
        <v>40634</v>
      </c>
      <c r="B349" s="3" t="s">
        <v>56</v>
      </c>
      <c r="C349" s="3" t="s">
        <v>52</v>
      </c>
      <c r="D349">
        <v>1502.2824000000001</v>
      </c>
    </row>
    <row r="350" spans="1:4" x14ac:dyDescent="0.15">
      <c r="A350" s="4">
        <v>40634</v>
      </c>
      <c r="B350" s="3" t="s">
        <v>56</v>
      </c>
      <c r="C350" s="3" t="s">
        <v>53</v>
      </c>
      <c r="D350">
        <v>122.83150000000001</v>
      </c>
    </row>
    <row r="351" spans="1:4" x14ac:dyDescent="0.15">
      <c r="A351" s="4">
        <v>40634</v>
      </c>
      <c r="B351" s="3" t="s">
        <v>57</v>
      </c>
      <c r="C351" s="3" t="s">
        <v>47</v>
      </c>
      <c r="D351">
        <v>1351.5141000000001</v>
      </c>
    </row>
    <row r="352" spans="1:4" x14ac:dyDescent="0.15">
      <c r="A352" s="4">
        <v>40634</v>
      </c>
      <c r="B352" s="3" t="s">
        <v>57</v>
      </c>
      <c r="C352" s="3" t="s">
        <v>52</v>
      </c>
      <c r="D352">
        <v>3919.5345000000002</v>
      </c>
    </row>
    <row r="353" spans="1:4" x14ac:dyDescent="0.15">
      <c r="A353" s="4">
        <v>40634</v>
      </c>
      <c r="B353" s="3" t="s">
        <v>53</v>
      </c>
      <c r="C353" s="3" t="s">
        <v>47</v>
      </c>
      <c r="D353">
        <v>322.59179999999998</v>
      </c>
    </row>
    <row r="354" spans="1:4" x14ac:dyDescent="0.15">
      <c r="A354" s="4">
        <v>40634</v>
      </c>
      <c r="B354" s="3" t="s">
        <v>53</v>
      </c>
      <c r="C354" s="3" t="s">
        <v>52</v>
      </c>
      <c r="D354">
        <v>17972.445299999999</v>
      </c>
    </row>
    <row r="355" spans="1:4" x14ac:dyDescent="0.15">
      <c r="A355" s="4">
        <v>40634</v>
      </c>
      <c r="B355" s="3" t="s">
        <v>67</v>
      </c>
      <c r="C355" s="3" t="s">
        <v>52</v>
      </c>
      <c r="D355">
        <v>20206.8364</v>
      </c>
    </row>
    <row r="356" spans="1:4" x14ac:dyDescent="0.15">
      <c r="A356" s="4">
        <v>40634</v>
      </c>
      <c r="B356" s="3" t="s">
        <v>64</v>
      </c>
      <c r="C356" s="3" t="s">
        <v>52</v>
      </c>
      <c r="D356">
        <v>288.89620000000002</v>
      </c>
    </row>
    <row r="357" spans="1:4" x14ac:dyDescent="0.15">
      <c r="A357" s="4">
        <v>40634</v>
      </c>
      <c r="B357" s="3" t="s">
        <v>54</v>
      </c>
      <c r="C357" s="3" t="s">
        <v>52</v>
      </c>
      <c r="D357">
        <v>2145.7276999999999</v>
      </c>
    </row>
    <row r="358" spans="1:4" x14ac:dyDescent="0.15">
      <c r="A358" s="4">
        <v>40634</v>
      </c>
      <c r="B358" s="3" t="s">
        <v>49</v>
      </c>
      <c r="C358" s="3" t="s">
        <v>52</v>
      </c>
      <c r="D358">
        <v>560.16690000000006</v>
      </c>
    </row>
    <row r="359" spans="1:4" x14ac:dyDescent="0.15">
      <c r="A359" s="4">
        <v>40634</v>
      </c>
      <c r="B359" s="3" t="s">
        <v>50</v>
      </c>
      <c r="C359" s="3" t="s">
        <v>52</v>
      </c>
      <c r="D359">
        <v>43.596200000000003</v>
      </c>
    </row>
    <row r="360" spans="1:4" x14ac:dyDescent="0.15">
      <c r="A360" s="4">
        <v>40634</v>
      </c>
      <c r="B360" s="3" t="s">
        <v>56</v>
      </c>
      <c r="C360" s="3" t="s">
        <v>47</v>
      </c>
      <c r="D360">
        <v>202.61439999999999</v>
      </c>
    </row>
    <row r="361" spans="1:4" x14ac:dyDescent="0.15">
      <c r="A361" s="4">
        <v>40634</v>
      </c>
      <c r="B361" s="3" t="s">
        <v>48</v>
      </c>
      <c r="C361" s="3" t="s">
        <v>48</v>
      </c>
      <c r="D361">
        <v>200.1977</v>
      </c>
    </row>
    <row r="362" spans="1:4" x14ac:dyDescent="0.15">
      <c r="A362" s="4">
        <v>40634</v>
      </c>
      <c r="B362" s="3" t="s">
        <v>67</v>
      </c>
      <c r="C362" s="3" t="s">
        <v>56</v>
      </c>
      <c r="D362">
        <v>213.77269999999999</v>
      </c>
    </row>
    <row r="363" spans="1:4" x14ac:dyDescent="0.15">
      <c r="A363" s="4">
        <v>40634</v>
      </c>
      <c r="B363" s="3" t="s">
        <v>67</v>
      </c>
      <c r="C363" s="3" t="s">
        <v>48</v>
      </c>
      <c r="D363">
        <v>319.3698</v>
      </c>
    </row>
    <row r="364" spans="1:4" x14ac:dyDescent="0.15">
      <c r="A364" s="4">
        <v>40634</v>
      </c>
      <c r="B364" s="3" t="s">
        <v>67</v>
      </c>
      <c r="C364" s="3" t="s">
        <v>51</v>
      </c>
      <c r="D364">
        <v>304.73700000000002</v>
      </c>
    </row>
    <row r="365" spans="1:4" x14ac:dyDescent="0.15">
      <c r="A365" s="4">
        <v>40634</v>
      </c>
      <c r="B365" s="3" t="s">
        <v>66</v>
      </c>
      <c r="C365" s="3" t="s">
        <v>52</v>
      </c>
      <c r="D365">
        <v>93.439700000000002</v>
      </c>
    </row>
    <row r="366" spans="1:4" x14ac:dyDescent="0.15">
      <c r="A366" s="4">
        <v>40634</v>
      </c>
      <c r="B366" s="3" t="s">
        <v>66</v>
      </c>
      <c r="C366" s="3" t="s">
        <v>47</v>
      </c>
      <c r="D366">
        <v>25.075099999999999</v>
      </c>
    </row>
    <row r="367" spans="1:4" x14ac:dyDescent="0.15">
      <c r="A367" s="4">
        <v>40664</v>
      </c>
      <c r="B367" s="3" t="s">
        <v>46</v>
      </c>
      <c r="C367" s="3" t="s">
        <v>52</v>
      </c>
      <c r="D367">
        <v>46321.785600000003</v>
      </c>
    </row>
    <row r="368" spans="1:4" x14ac:dyDescent="0.15">
      <c r="A368" s="4">
        <v>40664</v>
      </c>
      <c r="B368" s="3" t="s">
        <v>55</v>
      </c>
      <c r="C368" s="3" t="s">
        <v>52</v>
      </c>
      <c r="D368">
        <v>41231.231599999999</v>
      </c>
    </row>
    <row r="369" spans="1:4" x14ac:dyDescent="0.15">
      <c r="A369" s="4">
        <v>40664</v>
      </c>
      <c r="B369" s="3" t="s">
        <v>55</v>
      </c>
      <c r="C369" s="3" t="s">
        <v>53</v>
      </c>
      <c r="D369">
        <v>961.41830000000004</v>
      </c>
    </row>
    <row r="370" spans="1:4" x14ac:dyDescent="0.15">
      <c r="A370" s="4">
        <v>40664</v>
      </c>
      <c r="B370" s="3" t="s">
        <v>48</v>
      </c>
      <c r="C370" s="3" t="s">
        <v>56</v>
      </c>
      <c r="D370">
        <v>1031.4321</v>
      </c>
    </row>
    <row r="371" spans="1:4" x14ac:dyDescent="0.15">
      <c r="A371" s="4">
        <v>40664</v>
      </c>
      <c r="B371" s="3" t="s">
        <v>48</v>
      </c>
      <c r="C371" s="3" t="s">
        <v>51</v>
      </c>
      <c r="D371">
        <v>2028.8987</v>
      </c>
    </row>
    <row r="372" spans="1:4" x14ac:dyDescent="0.15">
      <c r="A372" s="4">
        <v>40664</v>
      </c>
      <c r="B372" s="3" t="s">
        <v>48</v>
      </c>
      <c r="C372" s="3" t="s">
        <v>52</v>
      </c>
      <c r="D372">
        <v>8369.5264999999999</v>
      </c>
    </row>
    <row r="373" spans="1:4" x14ac:dyDescent="0.15">
      <c r="A373" s="4">
        <v>40664</v>
      </c>
      <c r="B373" s="3" t="s">
        <v>58</v>
      </c>
      <c r="C373" s="3" t="s">
        <v>53</v>
      </c>
      <c r="D373">
        <v>19.955200000000001</v>
      </c>
    </row>
    <row r="374" spans="1:4" x14ac:dyDescent="0.15">
      <c r="A374" s="4">
        <v>40664</v>
      </c>
      <c r="B374" s="3" t="s">
        <v>55</v>
      </c>
      <c r="C374" s="3" t="s">
        <v>47</v>
      </c>
      <c r="D374">
        <v>174.55930000000001</v>
      </c>
    </row>
    <row r="375" spans="1:4" x14ac:dyDescent="0.15">
      <c r="A375" s="4">
        <v>40664</v>
      </c>
      <c r="B375" s="3" t="s">
        <v>53</v>
      </c>
      <c r="C375" s="3" t="s">
        <v>53</v>
      </c>
      <c r="D375">
        <v>785.33820000000003</v>
      </c>
    </row>
    <row r="376" spans="1:4" x14ac:dyDescent="0.15">
      <c r="A376" s="4">
        <v>40664</v>
      </c>
      <c r="B376" s="3" t="s">
        <v>65</v>
      </c>
      <c r="C376" s="3" t="s">
        <v>47</v>
      </c>
      <c r="D376">
        <v>45.374499999999998</v>
      </c>
    </row>
    <row r="377" spans="1:4" x14ac:dyDescent="0.15">
      <c r="A377" s="4">
        <v>40664</v>
      </c>
      <c r="B377" s="3" t="s">
        <v>65</v>
      </c>
      <c r="C377" s="3" t="s">
        <v>52</v>
      </c>
      <c r="D377">
        <v>2736.8820999999998</v>
      </c>
    </row>
    <row r="378" spans="1:4" x14ac:dyDescent="0.15">
      <c r="A378" s="4">
        <v>40664</v>
      </c>
      <c r="B378" s="3" t="s">
        <v>47</v>
      </c>
      <c r="C378" s="3" t="s">
        <v>52</v>
      </c>
      <c r="D378">
        <v>525.52570000000003</v>
      </c>
    </row>
    <row r="379" spans="1:4" x14ac:dyDescent="0.15">
      <c r="A379" s="4">
        <v>40664</v>
      </c>
      <c r="B379" s="3" t="s">
        <v>58</v>
      </c>
      <c r="C379" s="3" t="s">
        <v>47</v>
      </c>
      <c r="D379">
        <v>8.7225000000000001</v>
      </c>
    </row>
    <row r="380" spans="1:4" x14ac:dyDescent="0.15">
      <c r="A380" s="4">
        <v>40664</v>
      </c>
      <c r="B380" s="3" t="s">
        <v>58</v>
      </c>
      <c r="C380" s="3" t="s">
        <v>52</v>
      </c>
      <c r="D380">
        <v>134.39179999999999</v>
      </c>
    </row>
    <row r="381" spans="1:4" x14ac:dyDescent="0.15">
      <c r="A381" s="4">
        <v>40664</v>
      </c>
      <c r="B381" s="3" t="s">
        <v>56</v>
      </c>
      <c r="C381" s="3" t="s">
        <v>52</v>
      </c>
      <c r="D381">
        <v>2419.9778000000001</v>
      </c>
    </row>
    <row r="382" spans="1:4" x14ac:dyDescent="0.15">
      <c r="A382" s="4">
        <v>40664</v>
      </c>
      <c r="B382" s="3" t="s">
        <v>56</v>
      </c>
      <c r="C382" s="3" t="s">
        <v>53</v>
      </c>
      <c r="D382">
        <v>122.83150000000001</v>
      </c>
    </row>
    <row r="383" spans="1:4" x14ac:dyDescent="0.15">
      <c r="A383" s="4">
        <v>40664</v>
      </c>
      <c r="B383" s="3" t="s">
        <v>57</v>
      </c>
      <c r="C383" s="3" t="s">
        <v>47</v>
      </c>
      <c r="D383">
        <v>1819.2012</v>
      </c>
    </row>
    <row r="384" spans="1:4" x14ac:dyDescent="0.15">
      <c r="A384" s="4">
        <v>40664</v>
      </c>
      <c r="B384" s="3" t="s">
        <v>57</v>
      </c>
      <c r="C384" s="3" t="s">
        <v>52</v>
      </c>
      <c r="D384">
        <v>5295.8449000000001</v>
      </c>
    </row>
    <row r="385" spans="1:4" x14ac:dyDescent="0.15">
      <c r="A385" s="4">
        <v>40664</v>
      </c>
      <c r="B385" s="3" t="s">
        <v>53</v>
      </c>
      <c r="C385" s="3" t="s">
        <v>47</v>
      </c>
      <c r="D385">
        <v>518.42380000000003</v>
      </c>
    </row>
    <row r="386" spans="1:4" x14ac:dyDescent="0.15">
      <c r="A386" s="4">
        <v>40664</v>
      </c>
      <c r="B386" s="3" t="s">
        <v>53</v>
      </c>
      <c r="C386" s="3" t="s">
        <v>52</v>
      </c>
      <c r="D386">
        <v>28919.8236</v>
      </c>
    </row>
    <row r="387" spans="1:4" x14ac:dyDescent="0.15">
      <c r="A387" s="4">
        <v>40664</v>
      </c>
      <c r="B387" s="3" t="s">
        <v>67</v>
      </c>
      <c r="C387" s="3" t="s">
        <v>52</v>
      </c>
      <c r="D387">
        <v>22636.145199999999</v>
      </c>
    </row>
    <row r="388" spans="1:4" x14ac:dyDescent="0.15">
      <c r="A388" s="4">
        <v>40664</v>
      </c>
      <c r="B388" s="3" t="s">
        <v>64</v>
      </c>
      <c r="C388" s="3" t="s">
        <v>52</v>
      </c>
      <c r="D388">
        <v>492.27519999999998</v>
      </c>
    </row>
    <row r="389" spans="1:4" x14ac:dyDescent="0.15">
      <c r="A389" s="4">
        <v>40664</v>
      </c>
      <c r="B389" s="3" t="s">
        <v>54</v>
      </c>
      <c r="C389" s="3" t="s">
        <v>52</v>
      </c>
      <c r="D389">
        <v>2827.4756000000002</v>
      </c>
    </row>
    <row r="390" spans="1:4" x14ac:dyDescent="0.15">
      <c r="A390" s="4">
        <v>40664</v>
      </c>
      <c r="B390" s="3" t="s">
        <v>49</v>
      </c>
      <c r="C390" s="3" t="s">
        <v>52</v>
      </c>
      <c r="D390">
        <v>775.04359999999997</v>
      </c>
    </row>
    <row r="391" spans="1:4" x14ac:dyDescent="0.15">
      <c r="A391" s="4">
        <v>40664</v>
      </c>
      <c r="B391" s="3" t="s">
        <v>50</v>
      </c>
      <c r="C391" s="3" t="s">
        <v>52</v>
      </c>
      <c r="D391">
        <v>44.439599999999999</v>
      </c>
    </row>
    <row r="392" spans="1:4" x14ac:dyDescent="0.15">
      <c r="A392" s="4">
        <v>40664</v>
      </c>
      <c r="B392" s="3" t="s">
        <v>56</v>
      </c>
      <c r="C392" s="3" t="s">
        <v>47</v>
      </c>
      <c r="D392">
        <v>244.76769999999999</v>
      </c>
    </row>
    <row r="393" spans="1:4" x14ac:dyDescent="0.15">
      <c r="A393" s="4">
        <v>40664</v>
      </c>
      <c r="B393" s="3" t="s">
        <v>48</v>
      </c>
      <c r="C393" s="3" t="s">
        <v>48</v>
      </c>
      <c r="D393">
        <v>214.9076</v>
      </c>
    </row>
    <row r="394" spans="1:4" x14ac:dyDescent="0.15">
      <c r="A394" s="4">
        <v>40664</v>
      </c>
      <c r="B394" s="3" t="s">
        <v>67</v>
      </c>
      <c r="C394" s="3" t="s">
        <v>56</v>
      </c>
      <c r="D394">
        <v>221.69120000000001</v>
      </c>
    </row>
    <row r="395" spans="1:4" x14ac:dyDescent="0.15">
      <c r="A395" s="4">
        <v>40664</v>
      </c>
      <c r="B395" s="3" t="s">
        <v>67</v>
      </c>
      <c r="C395" s="3" t="s">
        <v>48</v>
      </c>
      <c r="D395">
        <v>346.1293</v>
      </c>
    </row>
    <row r="396" spans="1:4" x14ac:dyDescent="0.15">
      <c r="A396" s="4">
        <v>40664</v>
      </c>
      <c r="B396" s="3" t="s">
        <v>67</v>
      </c>
      <c r="C396" s="3" t="s">
        <v>51</v>
      </c>
      <c r="D396">
        <v>360.19990000000001</v>
      </c>
    </row>
    <row r="397" spans="1:4" x14ac:dyDescent="0.15">
      <c r="A397" s="4">
        <v>40664</v>
      </c>
      <c r="B397" s="3" t="s">
        <v>66</v>
      </c>
      <c r="C397" s="3" t="s">
        <v>52</v>
      </c>
      <c r="D397">
        <v>177.47399999999999</v>
      </c>
    </row>
    <row r="398" spans="1:4" x14ac:dyDescent="0.15">
      <c r="A398" s="4">
        <v>40664</v>
      </c>
      <c r="B398" s="3" t="s">
        <v>66</v>
      </c>
      <c r="C398" s="3" t="s">
        <v>47</v>
      </c>
      <c r="D398">
        <v>29.820900000000002</v>
      </c>
    </row>
    <row r="399" spans="1:4" x14ac:dyDescent="0.15">
      <c r="A399" s="4">
        <v>40695</v>
      </c>
      <c r="B399" s="3" t="s">
        <v>50</v>
      </c>
      <c r="C399" s="3" t="s">
        <v>52</v>
      </c>
      <c r="D399">
        <v>47.413200000000003</v>
      </c>
    </row>
    <row r="400" spans="1:4" x14ac:dyDescent="0.15">
      <c r="A400" s="4">
        <v>40695</v>
      </c>
      <c r="B400" s="3" t="s">
        <v>49</v>
      </c>
      <c r="C400" s="3" t="s">
        <v>52</v>
      </c>
      <c r="D400">
        <v>473.79930000000002</v>
      </c>
    </row>
    <row r="401" spans="1:4" x14ac:dyDescent="0.15">
      <c r="A401" s="4">
        <v>40695</v>
      </c>
      <c r="B401" s="3" t="s">
        <v>54</v>
      </c>
      <c r="C401" s="3" t="s">
        <v>52</v>
      </c>
      <c r="D401">
        <v>3359.7905999999998</v>
      </c>
    </row>
    <row r="402" spans="1:4" x14ac:dyDescent="0.15">
      <c r="A402" s="4">
        <v>40695</v>
      </c>
      <c r="B402" s="3" t="s">
        <v>64</v>
      </c>
      <c r="C402" s="3" t="s">
        <v>52</v>
      </c>
      <c r="D402">
        <v>626.09670000000006</v>
      </c>
    </row>
    <row r="403" spans="1:4" x14ac:dyDescent="0.15">
      <c r="A403" s="4">
        <v>40695</v>
      </c>
      <c r="B403" s="3" t="s">
        <v>66</v>
      </c>
      <c r="C403" s="3" t="s">
        <v>52</v>
      </c>
      <c r="D403">
        <v>191.82939999999999</v>
      </c>
    </row>
    <row r="404" spans="1:4" x14ac:dyDescent="0.15">
      <c r="A404" s="4">
        <v>40695</v>
      </c>
      <c r="B404" s="3" t="s">
        <v>66</v>
      </c>
      <c r="C404" s="3" t="s">
        <v>47</v>
      </c>
      <c r="D404">
        <v>31.477399999999999</v>
      </c>
    </row>
    <row r="405" spans="1:4" x14ac:dyDescent="0.15">
      <c r="A405" s="4">
        <v>40695</v>
      </c>
      <c r="B405" s="3" t="s">
        <v>56</v>
      </c>
      <c r="C405" s="3" t="s">
        <v>52</v>
      </c>
      <c r="D405">
        <v>3213.8051</v>
      </c>
    </row>
    <row r="406" spans="1:4" x14ac:dyDescent="0.15">
      <c r="A406" s="4">
        <v>40695</v>
      </c>
      <c r="B406" s="3" t="s">
        <v>56</v>
      </c>
      <c r="C406" s="3" t="s">
        <v>53</v>
      </c>
      <c r="D406">
        <v>122.83150000000001</v>
      </c>
    </row>
    <row r="407" spans="1:4" x14ac:dyDescent="0.15">
      <c r="A407" s="4">
        <v>40695</v>
      </c>
      <c r="B407" s="3" t="s">
        <v>56</v>
      </c>
      <c r="C407" s="3" t="s">
        <v>47</v>
      </c>
      <c r="D407">
        <v>257.2749</v>
      </c>
    </row>
    <row r="408" spans="1:4" x14ac:dyDescent="0.15">
      <c r="A408" s="4">
        <v>40695</v>
      </c>
      <c r="B408" s="3" t="s">
        <v>51</v>
      </c>
      <c r="C408" s="3" t="s">
        <v>47</v>
      </c>
      <c r="D408">
        <v>0.71879999999999999</v>
      </c>
    </row>
    <row r="409" spans="1:4" x14ac:dyDescent="0.15">
      <c r="A409" s="4">
        <v>40695</v>
      </c>
      <c r="B409" s="3" t="s">
        <v>65</v>
      </c>
      <c r="C409" s="3" t="s">
        <v>47</v>
      </c>
      <c r="D409">
        <v>56.069099999999999</v>
      </c>
    </row>
    <row r="410" spans="1:4" x14ac:dyDescent="0.15">
      <c r="A410" s="4">
        <v>40695</v>
      </c>
      <c r="B410" s="3" t="s">
        <v>53</v>
      </c>
      <c r="C410" s="3" t="s">
        <v>52</v>
      </c>
      <c r="D410">
        <v>34285.535100000001</v>
      </c>
    </row>
    <row r="411" spans="1:4" x14ac:dyDescent="0.15">
      <c r="A411" s="4">
        <v>40695</v>
      </c>
      <c r="B411" s="3" t="s">
        <v>53</v>
      </c>
      <c r="C411" s="3" t="s">
        <v>53</v>
      </c>
      <c r="D411">
        <v>901.59209999999996</v>
      </c>
    </row>
    <row r="412" spans="1:4" x14ac:dyDescent="0.15">
      <c r="A412" s="4">
        <v>40695</v>
      </c>
      <c r="B412" s="3" t="s">
        <v>53</v>
      </c>
      <c r="C412" s="3" t="s">
        <v>47</v>
      </c>
      <c r="D412">
        <v>764.15359999999998</v>
      </c>
    </row>
    <row r="413" spans="1:4" x14ac:dyDescent="0.15">
      <c r="A413" s="4">
        <v>40695</v>
      </c>
      <c r="B413" s="3" t="s">
        <v>57</v>
      </c>
      <c r="C413" s="3" t="s">
        <v>52</v>
      </c>
      <c r="D413">
        <v>5525.4970000000003</v>
      </c>
    </row>
    <row r="414" spans="1:4" x14ac:dyDescent="0.15">
      <c r="A414" s="4">
        <v>40695</v>
      </c>
      <c r="B414" s="3" t="s">
        <v>57</v>
      </c>
      <c r="C414" s="3" t="s">
        <v>47</v>
      </c>
      <c r="D414">
        <v>2195.0263</v>
      </c>
    </row>
    <row r="415" spans="1:4" x14ac:dyDescent="0.15">
      <c r="A415" s="4">
        <v>40695</v>
      </c>
      <c r="B415" s="3" t="s">
        <v>55</v>
      </c>
      <c r="C415" s="3" t="s">
        <v>57</v>
      </c>
      <c r="D415">
        <v>0.92220000000000002</v>
      </c>
    </row>
    <row r="416" spans="1:4" x14ac:dyDescent="0.15">
      <c r="A416" s="4">
        <v>40695</v>
      </c>
      <c r="B416" s="3" t="s">
        <v>58</v>
      </c>
      <c r="C416" s="3" t="s">
        <v>52</v>
      </c>
      <c r="D416">
        <v>168.68350000000001</v>
      </c>
    </row>
    <row r="417" spans="1:4" x14ac:dyDescent="0.15">
      <c r="A417" s="4">
        <v>40695</v>
      </c>
      <c r="B417" s="3" t="s">
        <v>58</v>
      </c>
      <c r="C417" s="3" t="s">
        <v>53</v>
      </c>
      <c r="D417">
        <v>19.955100000000002</v>
      </c>
    </row>
    <row r="418" spans="1:4" x14ac:dyDescent="0.15">
      <c r="A418" s="4">
        <v>40695</v>
      </c>
      <c r="B418" s="3" t="s">
        <v>58</v>
      </c>
      <c r="C418" s="3" t="s">
        <v>47</v>
      </c>
      <c r="D418">
        <v>9.0624000000000002</v>
      </c>
    </row>
    <row r="419" spans="1:4" x14ac:dyDescent="0.15">
      <c r="A419" s="4">
        <v>40695</v>
      </c>
      <c r="B419" s="3" t="s">
        <v>47</v>
      </c>
      <c r="C419" s="3" t="s">
        <v>52</v>
      </c>
      <c r="D419">
        <v>629.39649999999995</v>
      </c>
    </row>
    <row r="420" spans="1:4" x14ac:dyDescent="0.15">
      <c r="A420" s="4">
        <v>40695</v>
      </c>
      <c r="B420" s="3" t="s">
        <v>65</v>
      </c>
      <c r="C420" s="3" t="s">
        <v>52</v>
      </c>
      <c r="D420">
        <v>3153.1570000000002</v>
      </c>
    </row>
    <row r="421" spans="1:4" x14ac:dyDescent="0.15">
      <c r="A421" s="4">
        <v>40695</v>
      </c>
      <c r="B421" s="3" t="s">
        <v>48</v>
      </c>
      <c r="C421" s="3" t="s">
        <v>51</v>
      </c>
      <c r="D421">
        <v>2324.4002999999998</v>
      </c>
    </row>
    <row r="422" spans="1:4" x14ac:dyDescent="0.15">
      <c r="A422" s="4">
        <v>40695</v>
      </c>
      <c r="B422" s="3" t="s">
        <v>48</v>
      </c>
      <c r="C422" s="3" t="s">
        <v>56</v>
      </c>
      <c r="D422">
        <v>1056.0128999999999</v>
      </c>
    </row>
    <row r="423" spans="1:4" x14ac:dyDescent="0.15">
      <c r="A423" s="4">
        <v>40695</v>
      </c>
      <c r="B423" s="3" t="s">
        <v>46</v>
      </c>
      <c r="C423" s="3" t="s">
        <v>52</v>
      </c>
      <c r="D423">
        <v>52848.5</v>
      </c>
    </row>
    <row r="424" spans="1:4" x14ac:dyDescent="0.15">
      <c r="A424" s="4">
        <v>40695</v>
      </c>
      <c r="B424" s="3" t="s">
        <v>55</v>
      </c>
      <c r="C424" s="3" t="s">
        <v>52</v>
      </c>
      <c r="D424">
        <v>50121.757899999997</v>
      </c>
    </row>
    <row r="425" spans="1:4" x14ac:dyDescent="0.15">
      <c r="A425" s="4">
        <v>40695</v>
      </c>
      <c r="B425" s="3" t="s">
        <v>55</v>
      </c>
      <c r="C425" s="3" t="s">
        <v>53</v>
      </c>
      <c r="D425">
        <v>1171.8852999999999</v>
      </c>
    </row>
    <row r="426" spans="1:4" x14ac:dyDescent="0.15">
      <c r="A426" s="4">
        <v>40695</v>
      </c>
      <c r="B426" s="3" t="s">
        <v>55</v>
      </c>
      <c r="C426" s="3" t="s">
        <v>47</v>
      </c>
      <c r="D426">
        <v>185.95509999999999</v>
      </c>
    </row>
    <row r="427" spans="1:4" x14ac:dyDescent="0.15">
      <c r="A427" s="4">
        <v>40695</v>
      </c>
      <c r="B427" s="3" t="s">
        <v>67</v>
      </c>
      <c r="C427" s="3" t="s">
        <v>52</v>
      </c>
      <c r="D427">
        <v>25820.105299999999</v>
      </c>
    </row>
    <row r="428" spans="1:4" x14ac:dyDescent="0.15">
      <c r="A428" s="4">
        <v>40695</v>
      </c>
      <c r="B428" s="3" t="s">
        <v>67</v>
      </c>
      <c r="C428" s="3" t="s">
        <v>48</v>
      </c>
      <c r="D428">
        <v>420.9409</v>
      </c>
    </row>
    <row r="429" spans="1:4" x14ac:dyDescent="0.15">
      <c r="A429" s="4">
        <v>40695</v>
      </c>
      <c r="B429" s="3" t="s">
        <v>67</v>
      </c>
      <c r="C429" s="3" t="s">
        <v>51</v>
      </c>
      <c r="D429">
        <v>415.33589999999998</v>
      </c>
    </row>
    <row r="430" spans="1:4" x14ac:dyDescent="0.15">
      <c r="A430" s="4">
        <v>40695</v>
      </c>
      <c r="B430" s="3" t="s">
        <v>67</v>
      </c>
      <c r="C430" s="3" t="s">
        <v>56</v>
      </c>
      <c r="D430">
        <v>225.7287</v>
      </c>
    </row>
    <row r="431" spans="1:4" x14ac:dyDescent="0.15">
      <c r="A431" s="4">
        <v>40695</v>
      </c>
      <c r="B431" s="3" t="s">
        <v>48</v>
      </c>
      <c r="C431" s="3" t="s">
        <v>52</v>
      </c>
      <c r="D431">
        <v>9607.5686999999998</v>
      </c>
    </row>
    <row r="432" spans="1:4" x14ac:dyDescent="0.15">
      <c r="A432" s="4">
        <v>40695</v>
      </c>
      <c r="B432" s="3" t="s">
        <v>48</v>
      </c>
      <c r="C432" s="3" t="s">
        <v>48</v>
      </c>
      <c r="D432">
        <v>262.53359999999998</v>
      </c>
    </row>
    <row r="433" spans="1:4" x14ac:dyDescent="0.15">
      <c r="A433" s="4">
        <v>40725</v>
      </c>
      <c r="B433" s="3" t="s">
        <v>46</v>
      </c>
      <c r="C433" s="3" t="s">
        <v>52</v>
      </c>
      <c r="D433">
        <v>59660.684600000001</v>
      </c>
    </row>
    <row r="434" spans="1:4" x14ac:dyDescent="0.15">
      <c r="A434" s="4">
        <v>40725</v>
      </c>
      <c r="B434" s="3" t="s">
        <v>55</v>
      </c>
      <c r="C434" s="3" t="s">
        <v>52</v>
      </c>
      <c r="D434">
        <v>57903.390099999997</v>
      </c>
    </row>
    <row r="435" spans="1:4" x14ac:dyDescent="0.15">
      <c r="A435" s="4">
        <v>40725</v>
      </c>
      <c r="B435" s="3" t="s">
        <v>55</v>
      </c>
      <c r="C435" s="3" t="s">
        <v>53</v>
      </c>
      <c r="D435">
        <v>1371.8196</v>
      </c>
    </row>
    <row r="436" spans="1:4" x14ac:dyDescent="0.15">
      <c r="A436" s="4">
        <v>40725</v>
      </c>
      <c r="B436" s="3" t="s">
        <v>55</v>
      </c>
      <c r="C436" s="3" t="s">
        <v>47</v>
      </c>
      <c r="D436">
        <v>225.50229999999999</v>
      </c>
    </row>
    <row r="437" spans="1:4" x14ac:dyDescent="0.15">
      <c r="A437" s="4">
        <v>40725</v>
      </c>
      <c r="B437" s="3" t="s">
        <v>55</v>
      </c>
      <c r="C437" s="3" t="s">
        <v>57</v>
      </c>
      <c r="D437">
        <v>59.337800000000001</v>
      </c>
    </row>
    <row r="438" spans="1:4" x14ac:dyDescent="0.15">
      <c r="A438" s="4">
        <v>40725</v>
      </c>
      <c r="B438" s="3" t="s">
        <v>51</v>
      </c>
      <c r="C438" s="3" t="s">
        <v>47</v>
      </c>
      <c r="D438">
        <v>0.59909999999999997</v>
      </c>
    </row>
    <row r="439" spans="1:4" x14ac:dyDescent="0.15">
      <c r="A439" s="4">
        <v>40725</v>
      </c>
      <c r="B439" s="3" t="s">
        <v>65</v>
      </c>
      <c r="C439" s="3" t="s">
        <v>52</v>
      </c>
      <c r="D439">
        <v>3596.5965000000001</v>
      </c>
    </row>
    <row r="440" spans="1:4" x14ac:dyDescent="0.15">
      <c r="A440" s="4">
        <v>40725</v>
      </c>
      <c r="B440" s="3" t="s">
        <v>58</v>
      </c>
      <c r="C440" s="3" t="s">
        <v>52</v>
      </c>
      <c r="D440">
        <v>190.50630000000001</v>
      </c>
    </row>
    <row r="441" spans="1:4" x14ac:dyDescent="0.15">
      <c r="A441" s="4">
        <v>40725</v>
      </c>
      <c r="B441" s="3" t="s">
        <v>58</v>
      </c>
      <c r="C441" s="3" t="s">
        <v>53</v>
      </c>
      <c r="D441">
        <v>19.955100000000002</v>
      </c>
    </row>
    <row r="442" spans="1:4" x14ac:dyDescent="0.15">
      <c r="A442" s="4">
        <v>40725</v>
      </c>
      <c r="B442" s="3" t="s">
        <v>58</v>
      </c>
      <c r="C442" s="3" t="s">
        <v>47</v>
      </c>
      <c r="D442">
        <v>9.1011000000000006</v>
      </c>
    </row>
    <row r="443" spans="1:4" x14ac:dyDescent="0.15">
      <c r="A443" s="4">
        <v>40725</v>
      </c>
      <c r="B443" s="3" t="s">
        <v>53</v>
      </c>
      <c r="C443" s="3" t="s">
        <v>47</v>
      </c>
      <c r="D443">
        <v>919.31939999999997</v>
      </c>
    </row>
    <row r="444" spans="1:4" x14ac:dyDescent="0.15">
      <c r="A444" s="4">
        <v>40725</v>
      </c>
      <c r="B444" s="3" t="s">
        <v>57</v>
      </c>
      <c r="C444" s="3" t="s">
        <v>52</v>
      </c>
      <c r="D444">
        <v>5961.7560000000003</v>
      </c>
    </row>
    <row r="445" spans="1:4" x14ac:dyDescent="0.15">
      <c r="A445" s="4">
        <v>40725</v>
      </c>
      <c r="B445" s="3" t="s">
        <v>65</v>
      </c>
      <c r="C445" s="3" t="s">
        <v>47</v>
      </c>
      <c r="D445">
        <v>57.220500000000001</v>
      </c>
    </row>
    <row r="446" spans="1:4" x14ac:dyDescent="0.15">
      <c r="A446" s="4">
        <v>40725</v>
      </c>
      <c r="B446" s="3" t="s">
        <v>53</v>
      </c>
      <c r="C446" s="3" t="s">
        <v>52</v>
      </c>
      <c r="D446">
        <v>43262.169800000003</v>
      </c>
    </row>
    <row r="447" spans="1:4" x14ac:dyDescent="0.15">
      <c r="A447" s="4">
        <v>40725</v>
      </c>
      <c r="B447" s="3" t="s">
        <v>53</v>
      </c>
      <c r="C447" s="3" t="s">
        <v>53</v>
      </c>
      <c r="D447">
        <v>909.35149999999999</v>
      </c>
    </row>
    <row r="448" spans="1:4" x14ac:dyDescent="0.15">
      <c r="A448" s="4">
        <v>40725</v>
      </c>
      <c r="B448" s="3" t="s">
        <v>47</v>
      </c>
      <c r="C448" s="3" t="s">
        <v>52</v>
      </c>
      <c r="D448">
        <v>613.14369999999997</v>
      </c>
    </row>
    <row r="449" spans="1:4" x14ac:dyDescent="0.15">
      <c r="A449" s="4">
        <v>40725</v>
      </c>
      <c r="B449" s="3" t="s">
        <v>50</v>
      </c>
      <c r="C449" s="3" t="s">
        <v>52</v>
      </c>
      <c r="D449">
        <v>53.814700000000002</v>
      </c>
    </row>
    <row r="450" spans="1:4" x14ac:dyDescent="0.15">
      <c r="A450" s="4">
        <v>40725</v>
      </c>
      <c r="B450" s="3" t="s">
        <v>49</v>
      </c>
      <c r="C450" s="3" t="s">
        <v>52</v>
      </c>
      <c r="D450">
        <v>696.89970000000005</v>
      </c>
    </row>
    <row r="451" spans="1:4" x14ac:dyDescent="0.15">
      <c r="A451" s="4">
        <v>40725</v>
      </c>
      <c r="B451" s="3" t="s">
        <v>56</v>
      </c>
      <c r="C451" s="3" t="s">
        <v>52</v>
      </c>
      <c r="D451">
        <v>3834.9159</v>
      </c>
    </row>
    <row r="452" spans="1:4" x14ac:dyDescent="0.15">
      <c r="A452" s="4">
        <v>40725</v>
      </c>
      <c r="B452" s="3" t="s">
        <v>56</v>
      </c>
      <c r="C452" s="3" t="s">
        <v>53</v>
      </c>
      <c r="D452">
        <v>128.24100000000001</v>
      </c>
    </row>
    <row r="453" spans="1:4" x14ac:dyDescent="0.15">
      <c r="A453" s="4">
        <v>40725</v>
      </c>
      <c r="B453" s="3" t="s">
        <v>56</v>
      </c>
      <c r="C453" s="3" t="s">
        <v>47</v>
      </c>
      <c r="D453">
        <v>265.29320000000001</v>
      </c>
    </row>
    <row r="454" spans="1:4" x14ac:dyDescent="0.15">
      <c r="A454" s="4">
        <v>40725</v>
      </c>
      <c r="B454" s="3" t="s">
        <v>57</v>
      </c>
      <c r="C454" s="3" t="s">
        <v>47</v>
      </c>
      <c r="D454">
        <v>2586.0232000000001</v>
      </c>
    </row>
    <row r="455" spans="1:4" x14ac:dyDescent="0.15">
      <c r="A455" s="4">
        <v>40725</v>
      </c>
      <c r="B455" s="3" t="s">
        <v>66</v>
      </c>
      <c r="C455" s="3" t="s">
        <v>47</v>
      </c>
      <c r="D455">
        <v>31.477399999999999</v>
      </c>
    </row>
    <row r="456" spans="1:4" x14ac:dyDescent="0.15">
      <c r="A456" s="4">
        <v>40725</v>
      </c>
      <c r="B456" s="3" t="s">
        <v>67</v>
      </c>
      <c r="C456" s="3" t="s">
        <v>52</v>
      </c>
      <c r="D456">
        <v>28219.9548</v>
      </c>
    </row>
    <row r="457" spans="1:4" x14ac:dyDescent="0.15">
      <c r="A457" s="4">
        <v>40725</v>
      </c>
      <c r="B457" s="3" t="s">
        <v>67</v>
      </c>
      <c r="C457" s="3" t="s">
        <v>48</v>
      </c>
      <c r="D457">
        <v>491.2115</v>
      </c>
    </row>
    <row r="458" spans="1:4" x14ac:dyDescent="0.15">
      <c r="A458" s="4">
        <v>40725</v>
      </c>
      <c r="B458" s="3" t="s">
        <v>67</v>
      </c>
      <c r="C458" s="3" t="s">
        <v>51</v>
      </c>
      <c r="D458">
        <v>491.09980000000002</v>
      </c>
    </row>
    <row r="459" spans="1:4" x14ac:dyDescent="0.15">
      <c r="A459" s="4">
        <v>40725</v>
      </c>
      <c r="B459" s="3" t="s">
        <v>64</v>
      </c>
      <c r="C459" s="3" t="s">
        <v>52</v>
      </c>
      <c r="D459">
        <v>695.97540000000004</v>
      </c>
    </row>
    <row r="460" spans="1:4" x14ac:dyDescent="0.15">
      <c r="A460" s="4">
        <v>40725</v>
      </c>
      <c r="B460" s="3" t="s">
        <v>54</v>
      </c>
      <c r="C460" s="3" t="s">
        <v>52</v>
      </c>
      <c r="D460">
        <v>4061.4674</v>
      </c>
    </row>
    <row r="461" spans="1:4" x14ac:dyDescent="0.15">
      <c r="A461" s="4">
        <v>40725</v>
      </c>
      <c r="B461" s="3" t="s">
        <v>48</v>
      </c>
      <c r="C461" s="3" t="s">
        <v>56</v>
      </c>
      <c r="D461">
        <v>1104.7056</v>
      </c>
    </row>
    <row r="462" spans="1:4" x14ac:dyDescent="0.15">
      <c r="A462" s="4">
        <v>40725</v>
      </c>
      <c r="B462" s="3" t="s">
        <v>48</v>
      </c>
      <c r="C462" s="3" t="s">
        <v>52</v>
      </c>
      <c r="D462">
        <v>12135.629000000001</v>
      </c>
    </row>
    <row r="463" spans="1:4" x14ac:dyDescent="0.15">
      <c r="A463" s="4">
        <v>40725</v>
      </c>
      <c r="B463" s="3" t="s">
        <v>48</v>
      </c>
      <c r="C463" s="3" t="s">
        <v>48</v>
      </c>
      <c r="D463">
        <v>309.52089999999998</v>
      </c>
    </row>
    <row r="464" spans="1:4" x14ac:dyDescent="0.15">
      <c r="A464" s="4">
        <v>40725</v>
      </c>
      <c r="B464" s="3" t="s">
        <v>48</v>
      </c>
      <c r="C464" s="3" t="s">
        <v>51</v>
      </c>
      <c r="D464">
        <v>2706.895</v>
      </c>
    </row>
    <row r="465" spans="1:4" x14ac:dyDescent="0.15">
      <c r="A465" s="4">
        <v>40725</v>
      </c>
      <c r="B465" s="3" t="s">
        <v>67</v>
      </c>
      <c r="C465" s="3" t="s">
        <v>56</v>
      </c>
      <c r="D465">
        <v>241.10749999999999</v>
      </c>
    </row>
    <row r="466" spans="1:4" x14ac:dyDescent="0.15">
      <c r="A466" s="4">
        <v>40725</v>
      </c>
      <c r="B466" s="3" t="s">
        <v>66</v>
      </c>
      <c r="C466" s="3" t="s">
        <v>52</v>
      </c>
      <c r="D466">
        <v>198.22550000000001</v>
      </c>
    </row>
    <row r="467" spans="1:4" x14ac:dyDescent="0.15">
      <c r="A467" s="4">
        <v>40756</v>
      </c>
      <c r="B467" s="3" t="s">
        <v>46</v>
      </c>
      <c r="C467" s="3" t="s">
        <v>52</v>
      </c>
      <c r="D467">
        <v>69396.142200000002</v>
      </c>
    </row>
    <row r="468" spans="1:4" x14ac:dyDescent="0.15">
      <c r="A468" s="4">
        <v>40756</v>
      </c>
      <c r="B468" s="3" t="s">
        <v>55</v>
      </c>
      <c r="C468" s="3" t="s">
        <v>52</v>
      </c>
      <c r="D468">
        <v>64668.866900000001</v>
      </c>
    </row>
    <row r="469" spans="1:4" x14ac:dyDescent="0.15">
      <c r="A469" s="4">
        <v>40756</v>
      </c>
      <c r="B469" s="3" t="s">
        <v>55</v>
      </c>
      <c r="C469" s="3" t="s">
        <v>53</v>
      </c>
      <c r="D469">
        <v>1613.4431</v>
      </c>
    </row>
    <row r="470" spans="1:4" x14ac:dyDescent="0.15">
      <c r="A470" s="4">
        <v>40756</v>
      </c>
      <c r="B470" s="3" t="s">
        <v>55</v>
      </c>
      <c r="C470" s="3" t="s">
        <v>47</v>
      </c>
      <c r="D470">
        <v>244.04759999999999</v>
      </c>
    </row>
    <row r="471" spans="1:4" x14ac:dyDescent="0.15">
      <c r="A471" s="4">
        <v>40756</v>
      </c>
      <c r="B471" s="3" t="s">
        <v>55</v>
      </c>
      <c r="C471" s="3" t="s">
        <v>57</v>
      </c>
      <c r="D471">
        <v>84.860200000000006</v>
      </c>
    </row>
    <row r="472" spans="1:4" x14ac:dyDescent="0.15">
      <c r="A472" s="4">
        <v>40756</v>
      </c>
      <c r="B472" s="3" t="s">
        <v>51</v>
      </c>
      <c r="C472" s="3" t="s">
        <v>47</v>
      </c>
      <c r="D472">
        <v>0.59909999999999997</v>
      </c>
    </row>
    <row r="473" spans="1:4" x14ac:dyDescent="0.15">
      <c r="A473" s="4">
        <v>40756</v>
      </c>
      <c r="B473" s="3" t="s">
        <v>65</v>
      </c>
      <c r="C473" s="3" t="s">
        <v>52</v>
      </c>
      <c r="D473">
        <v>3818.1044999999999</v>
      </c>
    </row>
    <row r="474" spans="1:4" x14ac:dyDescent="0.15">
      <c r="A474" s="4">
        <v>40756</v>
      </c>
      <c r="B474" s="3" t="s">
        <v>58</v>
      </c>
      <c r="C474" s="3" t="s">
        <v>52</v>
      </c>
      <c r="D474">
        <v>194.02879999999999</v>
      </c>
    </row>
    <row r="475" spans="1:4" x14ac:dyDescent="0.15">
      <c r="A475" s="4">
        <v>40756</v>
      </c>
      <c r="B475" s="3" t="s">
        <v>58</v>
      </c>
      <c r="C475" s="3" t="s">
        <v>53</v>
      </c>
      <c r="D475">
        <v>20.950500000000002</v>
      </c>
    </row>
    <row r="476" spans="1:4" x14ac:dyDescent="0.15">
      <c r="A476" s="4">
        <v>40756</v>
      </c>
      <c r="B476" s="3" t="s">
        <v>58</v>
      </c>
      <c r="C476" s="3" t="s">
        <v>47</v>
      </c>
      <c r="D476">
        <v>10.0579</v>
      </c>
    </row>
    <row r="477" spans="1:4" x14ac:dyDescent="0.15">
      <c r="A477" s="4">
        <v>40756</v>
      </c>
      <c r="B477" s="3" t="s">
        <v>53</v>
      </c>
      <c r="C477" s="3" t="s">
        <v>47</v>
      </c>
      <c r="D477">
        <v>1219.3547000000001</v>
      </c>
    </row>
    <row r="478" spans="1:4" x14ac:dyDescent="0.15">
      <c r="A478" s="4">
        <v>40756</v>
      </c>
      <c r="B478" s="3" t="s">
        <v>57</v>
      </c>
      <c r="C478" s="3" t="s">
        <v>52</v>
      </c>
      <c r="D478">
        <v>6353.0627999999997</v>
      </c>
    </row>
    <row r="479" spans="1:4" x14ac:dyDescent="0.15">
      <c r="A479" s="4">
        <v>40756</v>
      </c>
      <c r="B479" s="3" t="s">
        <v>65</v>
      </c>
      <c r="C479" s="3" t="s">
        <v>47</v>
      </c>
      <c r="D479">
        <v>65.548500000000004</v>
      </c>
    </row>
    <row r="480" spans="1:4" x14ac:dyDescent="0.15">
      <c r="A480" s="4">
        <v>40756</v>
      </c>
      <c r="B480" s="3" t="s">
        <v>53</v>
      </c>
      <c r="C480" s="3" t="s">
        <v>52</v>
      </c>
      <c r="D480">
        <v>42549.288800000002</v>
      </c>
    </row>
    <row r="481" spans="1:4" x14ac:dyDescent="0.15">
      <c r="A481" s="4">
        <v>40756</v>
      </c>
      <c r="B481" s="3" t="s">
        <v>53</v>
      </c>
      <c r="C481" s="3" t="s">
        <v>53</v>
      </c>
      <c r="D481">
        <v>909.35149999999999</v>
      </c>
    </row>
    <row r="482" spans="1:4" x14ac:dyDescent="0.15">
      <c r="A482" s="4">
        <v>40756</v>
      </c>
      <c r="B482" s="3" t="s">
        <v>47</v>
      </c>
      <c r="C482" s="3" t="s">
        <v>52</v>
      </c>
      <c r="D482">
        <v>728.55100000000004</v>
      </c>
    </row>
    <row r="483" spans="1:4" x14ac:dyDescent="0.15">
      <c r="A483" s="4">
        <v>40756</v>
      </c>
      <c r="B483" s="3" t="s">
        <v>50</v>
      </c>
      <c r="C483" s="3" t="s">
        <v>52</v>
      </c>
      <c r="D483">
        <v>32.845199999999998</v>
      </c>
    </row>
    <row r="484" spans="1:4" x14ac:dyDescent="0.15">
      <c r="A484" s="4">
        <v>40756</v>
      </c>
      <c r="B484" s="3" t="s">
        <v>49</v>
      </c>
      <c r="C484" s="3" t="s">
        <v>52</v>
      </c>
      <c r="D484">
        <v>764.04190000000006</v>
      </c>
    </row>
    <row r="485" spans="1:4" x14ac:dyDescent="0.15">
      <c r="A485" s="4">
        <v>40756</v>
      </c>
      <c r="B485" s="3" t="s">
        <v>56</v>
      </c>
      <c r="C485" s="3" t="s">
        <v>52</v>
      </c>
      <c r="D485">
        <v>3731.2150999999999</v>
      </c>
    </row>
    <row r="486" spans="1:4" x14ac:dyDescent="0.15">
      <c r="A486" s="4">
        <v>40756</v>
      </c>
      <c r="B486" s="3" t="s">
        <v>56</v>
      </c>
      <c r="C486" s="3" t="s">
        <v>53</v>
      </c>
      <c r="D486">
        <v>128.24100000000001</v>
      </c>
    </row>
    <row r="487" spans="1:4" x14ac:dyDescent="0.15">
      <c r="A487" s="4">
        <v>40756</v>
      </c>
      <c r="B487" s="3" t="s">
        <v>56</v>
      </c>
      <c r="C487" s="3" t="s">
        <v>47</v>
      </c>
      <c r="D487">
        <v>346.24090000000001</v>
      </c>
    </row>
    <row r="488" spans="1:4" x14ac:dyDescent="0.15">
      <c r="A488" s="4">
        <v>40756</v>
      </c>
      <c r="B488" s="3" t="s">
        <v>57</v>
      </c>
      <c r="C488" s="3" t="s">
        <v>47</v>
      </c>
      <c r="D488">
        <v>2942.4782</v>
      </c>
    </row>
    <row r="489" spans="1:4" x14ac:dyDescent="0.15">
      <c r="A489" s="4">
        <v>40756</v>
      </c>
      <c r="B489" s="3" t="s">
        <v>66</v>
      </c>
      <c r="C489" s="3" t="s">
        <v>47</v>
      </c>
      <c r="D489">
        <v>34.527700000000003</v>
      </c>
    </row>
    <row r="490" spans="1:4" x14ac:dyDescent="0.15">
      <c r="A490" s="4">
        <v>40756</v>
      </c>
      <c r="B490" s="3" t="s">
        <v>67</v>
      </c>
      <c r="C490" s="3" t="s">
        <v>52</v>
      </c>
      <c r="D490">
        <v>29398.5344</v>
      </c>
    </row>
    <row r="491" spans="1:4" x14ac:dyDescent="0.15">
      <c r="A491" s="4">
        <v>40756</v>
      </c>
      <c r="B491" s="3" t="s">
        <v>67</v>
      </c>
      <c r="C491" s="3" t="s">
        <v>48</v>
      </c>
      <c r="D491">
        <v>566.56679999999994</v>
      </c>
    </row>
    <row r="492" spans="1:4" x14ac:dyDescent="0.15">
      <c r="A492" s="4">
        <v>40756</v>
      </c>
      <c r="B492" s="3" t="s">
        <v>67</v>
      </c>
      <c r="C492" s="3" t="s">
        <v>51</v>
      </c>
      <c r="D492">
        <v>566.44970000000001</v>
      </c>
    </row>
    <row r="493" spans="1:4" x14ac:dyDescent="0.15">
      <c r="A493" s="4">
        <v>40756</v>
      </c>
      <c r="B493" s="3" t="s">
        <v>64</v>
      </c>
      <c r="C493" s="3" t="s">
        <v>52</v>
      </c>
      <c r="D493">
        <v>892.53089999999997</v>
      </c>
    </row>
    <row r="494" spans="1:4" x14ac:dyDescent="0.15">
      <c r="A494" s="4">
        <v>40756</v>
      </c>
      <c r="B494" s="3" t="s">
        <v>54</v>
      </c>
      <c r="C494" s="3" t="s">
        <v>52</v>
      </c>
      <c r="D494">
        <v>4695.3972999999996</v>
      </c>
    </row>
    <row r="495" spans="1:4" x14ac:dyDescent="0.15">
      <c r="A495" s="4">
        <v>40756</v>
      </c>
      <c r="B495" s="3" t="s">
        <v>48</v>
      </c>
      <c r="C495" s="3" t="s">
        <v>56</v>
      </c>
      <c r="D495">
        <v>1778.4745</v>
      </c>
    </row>
    <row r="496" spans="1:4" x14ac:dyDescent="0.15">
      <c r="A496" s="4">
        <v>40756</v>
      </c>
      <c r="B496" s="3" t="s">
        <v>48</v>
      </c>
      <c r="C496" s="3" t="s">
        <v>52</v>
      </c>
      <c r="D496">
        <v>13308.5988</v>
      </c>
    </row>
    <row r="497" spans="1:4" x14ac:dyDescent="0.15">
      <c r="A497" s="4">
        <v>40756</v>
      </c>
      <c r="B497" s="3" t="s">
        <v>48</v>
      </c>
      <c r="C497" s="3" t="s">
        <v>48</v>
      </c>
      <c r="D497">
        <v>350.11369999999999</v>
      </c>
    </row>
    <row r="498" spans="1:4" x14ac:dyDescent="0.15">
      <c r="A498" s="4">
        <v>40756</v>
      </c>
      <c r="B498" s="3" t="s">
        <v>48</v>
      </c>
      <c r="C498" s="3" t="s">
        <v>51</v>
      </c>
      <c r="D498">
        <v>3110.1655000000001</v>
      </c>
    </row>
    <row r="499" spans="1:4" x14ac:dyDescent="0.15">
      <c r="A499" s="4">
        <v>40756</v>
      </c>
      <c r="B499" s="3" t="s">
        <v>67</v>
      </c>
      <c r="C499" s="3" t="s">
        <v>56</v>
      </c>
      <c r="D499">
        <v>388.14920000000001</v>
      </c>
    </row>
    <row r="500" spans="1:4" x14ac:dyDescent="0.15">
      <c r="A500" s="4">
        <v>40756</v>
      </c>
      <c r="B500" s="3" t="s">
        <v>66</v>
      </c>
      <c r="C500" s="3" t="s">
        <v>52</v>
      </c>
      <c r="D500">
        <v>216.5616</v>
      </c>
    </row>
    <row r="501" spans="1:4" x14ac:dyDescent="0.15">
      <c r="A501" s="4">
        <v>40787</v>
      </c>
      <c r="B501" s="3" t="s">
        <v>46</v>
      </c>
      <c r="C501" s="3" t="s">
        <v>52</v>
      </c>
      <c r="D501">
        <v>77695.958599999998</v>
      </c>
    </row>
    <row r="502" spans="1:4" x14ac:dyDescent="0.15">
      <c r="A502" s="4">
        <v>40787</v>
      </c>
      <c r="B502" s="3" t="s">
        <v>55</v>
      </c>
      <c r="C502" s="3" t="s">
        <v>52</v>
      </c>
      <c r="D502">
        <v>71595.296900000001</v>
      </c>
    </row>
    <row r="503" spans="1:4" x14ac:dyDescent="0.15">
      <c r="A503" s="4">
        <v>40787</v>
      </c>
      <c r="B503" s="3" t="s">
        <v>55</v>
      </c>
      <c r="C503" s="3" t="s">
        <v>53</v>
      </c>
      <c r="D503">
        <v>1852.8939</v>
      </c>
    </row>
    <row r="504" spans="1:4" x14ac:dyDescent="0.15">
      <c r="A504" s="4">
        <v>40787</v>
      </c>
      <c r="B504" s="3" t="s">
        <v>55</v>
      </c>
      <c r="C504" s="3" t="s">
        <v>47</v>
      </c>
      <c r="D504">
        <v>296.04070000000002</v>
      </c>
    </row>
    <row r="505" spans="1:4" x14ac:dyDescent="0.15">
      <c r="A505" s="4">
        <v>40787</v>
      </c>
      <c r="B505" s="3" t="s">
        <v>55</v>
      </c>
      <c r="C505" s="3" t="s">
        <v>57</v>
      </c>
      <c r="D505">
        <v>109.79730000000001</v>
      </c>
    </row>
    <row r="506" spans="1:4" x14ac:dyDescent="0.15">
      <c r="A506" s="4">
        <v>40787</v>
      </c>
      <c r="B506" s="3" t="s">
        <v>51</v>
      </c>
      <c r="C506" s="3" t="s">
        <v>47</v>
      </c>
      <c r="D506">
        <v>0.59909999999999997</v>
      </c>
    </row>
    <row r="507" spans="1:4" x14ac:dyDescent="0.15">
      <c r="A507" s="4">
        <v>40787</v>
      </c>
      <c r="B507" s="3" t="s">
        <v>58</v>
      </c>
      <c r="C507" s="3" t="s">
        <v>47</v>
      </c>
      <c r="D507">
        <v>10.5921</v>
      </c>
    </row>
    <row r="508" spans="1:4" x14ac:dyDescent="0.15">
      <c r="A508" s="4">
        <v>40787</v>
      </c>
      <c r="B508" s="3" t="s">
        <v>53</v>
      </c>
      <c r="C508" s="3" t="s">
        <v>52</v>
      </c>
      <c r="D508">
        <v>46229.844700000001</v>
      </c>
    </row>
    <row r="509" spans="1:4" x14ac:dyDescent="0.15">
      <c r="A509" s="4">
        <v>40787</v>
      </c>
      <c r="B509" s="3" t="s">
        <v>53</v>
      </c>
      <c r="C509" s="3" t="s">
        <v>53</v>
      </c>
      <c r="D509">
        <v>1226.7512999999999</v>
      </c>
    </row>
    <row r="510" spans="1:4" x14ac:dyDescent="0.15">
      <c r="A510" s="4">
        <v>40787</v>
      </c>
      <c r="B510" s="3" t="s">
        <v>47</v>
      </c>
      <c r="C510" s="3" t="s">
        <v>52</v>
      </c>
      <c r="D510">
        <v>784.048</v>
      </c>
    </row>
    <row r="511" spans="1:4" x14ac:dyDescent="0.15">
      <c r="A511" s="4">
        <v>40787</v>
      </c>
      <c r="B511" s="3" t="s">
        <v>65</v>
      </c>
      <c r="C511" s="3" t="s">
        <v>52</v>
      </c>
      <c r="D511">
        <v>4252.9994999999999</v>
      </c>
    </row>
    <row r="512" spans="1:4" x14ac:dyDescent="0.15">
      <c r="A512" s="4">
        <v>40787</v>
      </c>
      <c r="B512" s="3" t="s">
        <v>58</v>
      </c>
      <c r="C512" s="3" t="s">
        <v>52</v>
      </c>
      <c r="D512">
        <v>326.80779999999999</v>
      </c>
    </row>
    <row r="513" spans="1:4" x14ac:dyDescent="0.15">
      <c r="A513" s="4">
        <v>40787</v>
      </c>
      <c r="B513" s="3" t="s">
        <v>58</v>
      </c>
      <c r="C513" s="3" t="s">
        <v>53</v>
      </c>
      <c r="D513">
        <v>20.950500000000002</v>
      </c>
    </row>
    <row r="514" spans="1:4" x14ac:dyDescent="0.15">
      <c r="A514" s="4">
        <v>40787</v>
      </c>
      <c r="B514" s="3" t="s">
        <v>56</v>
      </c>
      <c r="C514" s="3" t="s">
        <v>53</v>
      </c>
      <c r="D514">
        <v>165.1952</v>
      </c>
    </row>
    <row r="515" spans="1:4" x14ac:dyDescent="0.15">
      <c r="A515" s="4">
        <v>40787</v>
      </c>
      <c r="B515" s="3" t="s">
        <v>56</v>
      </c>
      <c r="C515" s="3" t="s">
        <v>47</v>
      </c>
      <c r="D515">
        <v>369.08199999999999</v>
      </c>
    </row>
    <row r="516" spans="1:4" x14ac:dyDescent="0.15">
      <c r="A516" s="4">
        <v>40787</v>
      </c>
      <c r="B516" s="3" t="s">
        <v>57</v>
      </c>
      <c r="C516" s="3" t="s">
        <v>47</v>
      </c>
      <c r="D516">
        <v>3312.7892999999999</v>
      </c>
    </row>
    <row r="517" spans="1:4" x14ac:dyDescent="0.15">
      <c r="A517" s="4">
        <v>40787</v>
      </c>
      <c r="B517" s="3" t="s">
        <v>53</v>
      </c>
      <c r="C517" s="3" t="s">
        <v>47</v>
      </c>
      <c r="D517">
        <v>1368.7963999999999</v>
      </c>
    </row>
    <row r="518" spans="1:4" x14ac:dyDescent="0.15">
      <c r="A518" s="4">
        <v>40787</v>
      </c>
      <c r="B518" s="3" t="s">
        <v>57</v>
      </c>
      <c r="C518" s="3" t="s">
        <v>52</v>
      </c>
      <c r="D518">
        <v>7211.7849999999999</v>
      </c>
    </row>
    <row r="519" spans="1:4" x14ac:dyDescent="0.15">
      <c r="A519" s="4">
        <v>40787</v>
      </c>
      <c r="B519" s="3" t="s">
        <v>65</v>
      </c>
      <c r="C519" s="3" t="s">
        <v>47</v>
      </c>
      <c r="D519">
        <v>104.5196</v>
      </c>
    </row>
    <row r="520" spans="1:4" x14ac:dyDescent="0.15">
      <c r="A520" s="4">
        <v>40787</v>
      </c>
      <c r="B520" s="3" t="s">
        <v>67</v>
      </c>
      <c r="C520" s="3" t="s">
        <v>51</v>
      </c>
      <c r="D520">
        <v>615.09619999999995</v>
      </c>
    </row>
    <row r="521" spans="1:4" x14ac:dyDescent="0.15">
      <c r="A521" s="4">
        <v>40787</v>
      </c>
      <c r="B521" s="3" t="s">
        <v>64</v>
      </c>
      <c r="C521" s="3" t="s">
        <v>52</v>
      </c>
      <c r="D521">
        <v>1091.1279999999999</v>
      </c>
    </row>
    <row r="522" spans="1:4" x14ac:dyDescent="0.15">
      <c r="A522" s="4">
        <v>40787</v>
      </c>
      <c r="B522" s="3" t="s">
        <v>54</v>
      </c>
      <c r="C522" s="3" t="s">
        <v>52</v>
      </c>
      <c r="D522">
        <v>5583.0033000000003</v>
      </c>
    </row>
    <row r="523" spans="1:4" x14ac:dyDescent="0.15">
      <c r="A523" s="4">
        <v>40787</v>
      </c>
      <c r="B523" s="3" t="s">
        <v>50</v>
      </c>
      <c r="C523" s="3" t="s">
        <v>52</v>
      </c>
      <c r="D523">
        <v>50.491900000000001</v>
      </c>
    </row>
    <row r="524" spans="1:4" x14ac:dyDescent="0.15">
      <c r="A524" s="4">
        <v>40787</v>
      </c>
      <c r="B524" s="3" t="s">
        <v>49</v>
      </c>
      <c r="C524" s="3" t="s">
        <v>52</v>
      </c>
      <c r="D524">
        <v>861.78599999999994</v>
      </c>
    </row>
    <row r="525" spans="1:4" x14ac:dyDescent="0.15">
      <c r="A525" s="4">
        <v>40787</v>
      </c>
      <c r="B525" s="3" t="s">
        <v>56</v>
      </c>
      <c r="C525" s="3" t="s">
        <v>52</v>
      </c>
      <c r="D525">
        <v>4160.0861999999997</v>
      </c>
    </row>
    <row r="526" spans="1:4" x14ac:dyDescent="0.15">
      <c r="A526" s="4">
        <v>40787</v>
      </c>
      <c r="B526" s="3" t="s">
        <v>67</v>
      </c>
      <c r="C526" s="3" t="s">
        <v>46</v>
      </c>
      <c r="D526">
        <v>24.2042</v>
      </c>
    </row>
    <row r="527" spans="1:4" x14ac:dyDescent="0.15">
      <c r="A527" s="4">
        <v>40787</v>
      </c>
      <c r="B527" s="3" t="s">
        <v>67</v>
      </c>
      <c r="C527" s="3" t="s">
        <v>59</v>
      </c>
      <c r="D527">
        <v>0.36059999999999998</v>
      </c>
    </row>
    <row r="528" spans="1:4" x14ac:dyDescent="0.15">
      <c r="A528" s="4">
        <v>40787</v>
      </c>
      <c r="B528" s="3" t="s">
        <v>66</v>
      </c>
      <c r="C528" s="3" t="s">
        <v>52</v>
      </c>
      <c r="D528">
        <v>221.36619999999999</v>
      </c>
    </row>
    <row r="529" spans="1:4" x14ac:dyDescent="0.15">
      <c r="A529" s="4">
        <v>40787</v>
      </c>
      <c r="B529" s="3" t="s">
        <v>66</v>
      </c>
      <c r="C529" s="3" t="s">
        <v>47</v>
      </c>
      <c r="D529">
        <v>34.527700000000003</v>
      </c>
    </row>
    <row r="530" spans="1:4" x14ac:dyDescent="0.15">
      <c r="A530" s="4">
        <v>40787</v>
      </c>
      <c r="B530" s="3" t="s">
        <v>67</v>
      </c>
      <c r="C530" s="3" t="s">
        <v>52</v>
      </c>
      <c r="D530">
        <v>34343.0219</v>
      </c>
    </row>
    <row r="531" spans="1:4" x14ac:dyDescent="0.15">
      <c r="A531" s="4">
        <v>40787</v>
      </c>
      <c r="B531" s="3" t="s">
        <v>67</v>
      </c>
      <c r="C531" s="3" t="s">
        <v>48</v>
      </c>
      <c r="D531">
        <v>657.27139999999997</v>
      </c>
    </row>
    <row r="532" spans="1:4" x14ac:dyDescent="0.15">
      <c r="A532" s="4">
        <v>40787</v>
      </c>
      <c r="B532" s="3" t="s">
        <v>48</v>
      </c>
      <c r="C532" s="3" t="s">
        <v>56</v>
      </c>
      <c r="D532">
        <v>2045.0655999999999</v>
      </c>
    </row>
    <row r="533" spans="1:4" x14ac:dyDescent="0.15">
      <c r="A533" s="4">
        <v>40787</v>
      </c>
      <c r="B533" s="3" t="s">
        <v>48</v>
      </c>
      <c r="C533" s="3" t="s">
        <v>46</v>
      </c>
      <c r="D533">
        <v>13.742800000000001</v>
      </c>
    </row>
    <row r="534" spans="1:4" x14ac:dyDescent="0.15">
      <c r="A534" s="4">
        <v>40787</v>
      </c>
      <c r="B534" s="3" t="s">
        <v>48</v>
      </c>
      <c r="C534" s="3" t="s">
        <v>52</v>
      </c>
      <c r="D534">
        <v>14625.847100000001</v>
      </c>
    </row>
    <row r="535" spans="1:4" x14ac:dyDescent="0.15">
      <c r="A535" s="4">
        <v>40787</v>
      </c>
      <c r="B535" s="3" t="s">
        <v>48</v>
      </c>
      <c r="C535" s="3" t="s">
        <v>48</v>
      </c>
      <c r="D535">
        <v>400.21210000000002</v>
      </c>
    </row>
    <row r="536" spans="1:4" x14ac:dyDescent="0.15">
      <c r="A536" s="4">
        <v>40787</v>
      </c>
      <c r="B536" s="3" t="s">
        <v>48</v>
      </c>
      <c r="C536" s="3" t="s">
        <v>51</v>
      </c>
      <c r="D536">
        <v>3419.2977000000001</v>
      </c>
    </row>
    <row r="537" spans="1:4" x14ac:dyDescent="0.15">
      <c r="A537" s="4">
        <v>40787</v>
      </c>
      <c r="B537" s="3" t="s">
        <v>67</v>
      </c>
      <c r="C537" s="3" t="s">
        <v>56</v>
      </c>
      <c r="D537">
        <v>423.91030000000001</v>
      </c>
    </row>
    <row r="538" spans="1:4" x14ac:dyDescent="0.15">
      <c r="A538" s="4">
        <v>40817</v>
      </c>
      <c r="B538" s="3" t="s">
        <v>46</v>
      </c>
      <c r="C538" s="3" t="s">
        <v>52</v>
      </c>
      <c r="D538">
        <v>84526.005600000004</v>
      </c>
    </row>
    <row r="539" spans="1:4" x14ac:dyDescent="0.15">
      <c r="A539" s="4">
        <v>40817</v>
      </c>
      <c r="B539" s="3" t="s">
        <v>55</v>
      </c>
      <c r="C539" s="3" t="s">
        <v>52</v>
      </c>
      <c r="D539">
        <v>80790.544800000003</v>
      </c>
    </row>
    <row r="540" spans="1:4" x14ac:dyDescent="0.15">
      <c r="A540" s="4">
        <v>40817</v>
      </c>
      <c r="B540" s="3" t="s">
        <v>55</v>
      </c>
      <c r="C540" s="3" t="s">
        <v>53</v>
      </c>
      <c r="D540">
        <v>2086.7361999999998</v>
      </c>
    </row>
    <row r="541" spans="1:4" x14ac:dyDescent="0.15">
      <c r="A541" s="4">
        <v>40817</v>
      </c>
      <c r="B541" s="3" t="s">
        <v>55</v>
      </c>
      <c r="C541" s="3" t="s">
        <v>47</v>
      </c>
      <c r="D541">
        <v>324.76909999999998</v>
      </c>
    </row>
    <row r="542" spans="1:4" x14ac:dyDescent="0.15">
      <c r="A542" s="4">
        <v>40817</v>
      </c>
      <c r="B542" s="3" t="s">
        <v>55</v>
      </c>
      <c r="C542" s="3" t="s">
        <v>57</v>
      </c>
      <c r="D542">
        <v>187.57409999999999</v>
      </c>
    </row>
    <row r="543" spans="1:4" x14ac:dyDescent="0.15">
      <c r="A543" s="4">
        <v>40817</v>
      </c>
      <c r="B543" s="3" t="s">
        <v>51</v>
      </c>
      <c r="C543" s="3" t="s">
        <v>47</v>
      </c>
      <c r="D543">
        <v>0.59909999999999997</v>
      </c>
    </row>
    <row r="544" spans="1:4" x14ac:dyDescent="0.15">
      <c r="A544" s="4">
        <v>40817</v>
      </c>
      <c r="B544" s="3" t="s">
        <v>58</v>
      </c>
      <c r="C544" s="3" t="s">
        <v>53</v>
      </c>
      <c r="D544">
        <v>20.950500000000002</v>
      </c>
    </row>
    <row r="545" spans="1:4" x14ac:dyDescent="0.15">
      <c r="A545" s="4">
        <v>40817</v>
      </c>
      <c r="B545" s="3" t="s">
        <v>58</v>
      </c>
      <c r="C545" s="3" t="s">
        <v>47</v>
      </c>
      <c r="D545">
        <v>11.161799999999999</v>
      </c>
    </row>
    <row r="546" spans="1:4" x14ac:dyDescent="0.15">
      <c r="A546" s="4">
        <v>40817</v>
      </c>
      <c r="B546" s="3" t="s">
        <v>65</v>
      </c>
      <c r="C546" s="3" t="s">
        <v>47</v>
      </c>
      <c r="D546">
        <v>116.97669999999999</v>
      </c>
    </row>
    <row r="547" spans="1:4" x14ac:dyDescent="0.15">
      <c r="A547" s="4">
        <v>40817</v>
      </c>
      <c r="B547" s="3" t="s">
        <v>53</v>
      </c>
      <c r="C547" s="3" t="s">
        <v>52</v>
      </c>
      <c r="D547">
        <v>49058.5481</v>
      </c>
    </row>
    <row r="548" spans="1:4" x14ac:dyDescent="0.15">
      <c r="A548" s="4">
        <v>40817</v>
      </c>
      <c r="B548" s="3" t="s">
        <v>53</v>
      </c>
      <c r="C548" s="3" t="s">
        <v>53</v>
      </c>
      <c r="D548">
        <v>1365.0225</v>
      </c>
    </row>
    <row r="549" spans="1:4" x14ac:dyDescent="0.15">
      <c r="A549" s="4">
        <v>40817</v>
      </c>
      <c r="B549" s="3" t="s">
        <v>47</v>
      </c>
      <c r="C549" s="3" t="s">
        <v>52</v>
      </c>
      <c r="D549">
        <v>816.59029999999996</v>
      </c>
    </row>
    <row r="550" spans="1:4" x14ac:dyDescent="0.15">
      <c r="A550" s="4">
        <v>40817</v>
      </c>
      <c r="B550" s="3" t="s">
        <v>65</v>
      </c>
      <c r="C550" s="3" t="s">
        <v>52</v>
      </c>
      <c r="D550">
        <v>4525.1626999999999</v>
      </c>
    </row>
    <row r="551" spans="1:4" x14ac:dyDescent="0.15">
      <c r="A551" s="4">
        <v>40817</v>
      </c>
      <c r="B551" s="3" t="s">
        <v>58</v>
      </c>
      <c r="C551" s="3" t="s">
        <v>52</v>
      </c>
      <c r="D551">
        <v>334.47910000000002</v>
      </c>
    </row>
    <row r="552" spans="1:4" x14ac:dyDescent="0.15">
      <c r="A552" s="4">
        <v>40817</v>
      </c>
      <c r="B552" s="3" t="s">
        <v>56</v>
      </c>
      <c r="C552" s="3" t="s">
        <v>53</v>
      </c>
      <c r="D552">
        <v>165.50640000000001</v>
      </c>
    </row>
    <row r="553" spans="1:4" x14ac:dyDescent="0.15">
      <c r="A553" s="4">
        <v>40817</v>
      </c>
      <c r="B553" s="3" t="s">
        <v>56</v>
      </c>
      <c r="C553" s="3" t="s">
        <v>47</v>
      </c>
      <c r="D553">
        <v>404.68790000000001</v>
      </c>
    </row>
    <row r="554" spans="1:4" x14ac:dyDescent="0.15">
      <c r="A554" s="4">
        <v>40817</v>
      </c>
      <c r="B554" s="3" t="s">
        <v>57</v>
      </c>
      <c r="C554" s="3" t="s">
        <v>53</v>
      </c>
      <c r="D554">
        <v>111.7527</v>
      </c>
    </row>
    <row r="555" spans="1:4" x14ac:dyDescent="0.15">
      <c r="A555" s="4">
        <v>40817</v>
      </c>
      <c r="B555" s="3" t="s">
        <v>57</v>
      </c>
      <c r="C555" s="3" t="s">
        <v>47</v>
      </c>
      <c r="D555">
        <v>3684.0038</v>
      </c>
    </row>
    <row r="556" spans="1:4" x14ac:dyDescent="0.15">
      <c r="A556" s="4">
        <v>40817</v>
      </c>
      <c r="B556" s="3" t="s">
        <v>53</v>
      </c>
      <c r="C556" s="3" t="s">
        <v>47</v>
      </c>
      <c r="D556">
        <v>1548.5556999999999</v>
      </c>
    </row>
    <row r="557" spans="1:4" x14ac:dyDescent="0.15">
      <c r="A557" s="4">
        <v>40817</v>
      </c>
      <c r="B557" s="3" t="s">
        <v>57</v>
      </c>
      <c r="C557" s="3" t="s">
        <v>52</v>
      </c>
      <c r="D557">
        <v>7285.7906999999996</v>
      </c>
    </row>
    <row r="558" spans="1:4" x14ac:dyDescent="0.15">
      <c r="A558" s="4">
        <v>40817</v>
      </c>
      <c r="B558" s="3" t="s">
        <v>67</v>
      </c>
      <c r="C558" s="3" t="s">
        <v>51</v>
      </c>
      <c r="D558">
        <v>725.65350000000001</v>
      </c>
    </row>
    <row r="559" spans="1:4" x14ac:dyDescent="0.15">
      <c r="A559" s="4">
        <v>40817</v>
      </c>
      <c r="B559" s="3" t="s">
        <v>64</v>
      </c>
      <c r="C559" s="3" t="s">
        <v>52</v>
      </c>
      <c r="D559">
        <v>1266.5355</v>
      </c>
    </row>
    <row r="560" spans="1:4" x14ac:dyDescent="0.15">
      <c r="A560" s="4">
        <v>40817</v>
      </c>
      <c r="B560" s="3" t="s">
        <v>54</v>
      </c>
      <c r="C560" s="3" t="s">
        <v>52</v>
      </c>
      <c r="D560">
        <v>8040.7606999999998</v>
      </c>
    </row>
    <row r="561" spans="1:4" x14ac:dyDescent="0.15">
      <c r="A561" s="4">
        <v>40817</v>
      </c>
      <c r="B561" s="3" t="s">
        <v>50</v>
      </c>
      <c r="C561" s="3" t="s">
        <v>52</v>
      </c>
      <c r="D561">
        <v>19.096</v>
      </c>
    </row>
    <row r="562" spans="1:4" x14ac:dyDescent="0.15">
      <c r="A562" s="4">
        <v>40817</v>
      </c>
      <c r="B562" s="3" t="s">
        <v>49</v>
      </c>
      <c r="C562" s="3" t="s">
        <v>52</v>
      </c>
      <c r="D562">
        <v>945.99590000000001</v>
      </c>
    </row>
    <row r="563" spans="1:4" x14ac:dyDescent="0.15">
      <c r="A563" s="4">
        <v>40817</v>
      </c>
      <c r="B563" s="3" t="s">
        <v>56</v>
      </c>
      <c r="C563" s="3" t="s">
        <v>52</v>
      </c>
      <c r="D563">
        <v>4588.8229000000001</v>
      </c>
    </row>
    <row r="564" spans="1:4" x14ac:dyDescent="0.15">
      <c r="A564" s="4">
        <v>40817</v>
      </c>
      <c r="B564" s="3" t="s">
        <v>67</v>
      </c>
      <c r="C564" s="3" t="s">
        <v>46</v>
      </c>
      <c r="D564">
        <v>23.3034</v>
      </c>
    </row>
    <row r="565" spans="1:4" x14ac:dyDescent="0.15">
      <c r="A565" s="4">
        <v>40817</v>
      </c>
      <c r="B565" s="3" t="s">
        <v>67</v>
      </c>
      <c r="C565" s="3" t="s">
        <v>59</v>
      </c>
      <c r="D565">
        <v>6.2843</v>
      </c>
    </row>
    <row r="566" spans="1:4" x14ac:dyDescent="0.15">
      <c r="A566" s="4">
        <v>40817</v>
      </c>
      <c r="B566" s="3" t="s">
        <v>66</v>
      </c>
      <c r="C566" s="3" t="s">
        <v>52</v>
      </c>
      <c r="D566">
        <v>246.1832</v>
      </c>
    </row>
    <row r="567" spans="1:4" x14ac:dyDescent="0.15">
      <c r="A567" s="4">
        <v>40817</v>
      </c>
      <c r="B567" s="3" t="s">
        <v>66</v>
      </c>
      <c r="C567" s="3" t="s">
        <v>47</v>
      </c>
      <c r="D567">
        <v>35.759700000000002</v>
      </c>
    </row>
    <row r="568" spans="1:4" x14ac:dyDescent="0.15">
      <c r="A568" s="4">
        <v>40817</v>
      </c>
      <c r="B568" s="3" t="s">
        <v>67</v>
      </c>
      <c r="C568" s="3" t="s">
        <v>52</v>
      </c>
      <c r="D568">
        <v>37784.575400000002</v>
      </c>
    </row>
    <row r="569" spans="1:4" x14ac:dyDescent="0.15">
      <c r="A569" s="4">
        <v>40817</v>
      </c>
      <c r="B569" s="3" t="s">
        <v>67</v>
      </c>
      <c r="C569" s="3" t="s">
        <v>48</v>
      </c>
      <c r="D569">
        <v>746.07939999999996</v>
      </c>
    </row>
    <row r="570" spans="1:4" x14ac:dyDescent="0.15">
      <c r="A570" s="4">
        <v>40817</v>
      </c>
      <c r="B570" s="3" t="s">
        <v>48</v>
      </c>
      <c r="C570" s="3" t="s">
        <v>56</v>
      </c>
      <c r="D570">
        <v>2093.0151999999998</v>
      </c>
    </row>
    <row r="571" spans="1:4" x14ac:dyDescent="0.15">
      <c r="A571" s="4">
        <v>40817</v>
      </c>
      <c r="B571" s="3" t="s">
        <v>48</v>
      </c>
      <c r="C571" s="3" t="s">
        <v>46</v>
      </c>
      <c r="D571">
        <v>36.255499999999998</v>
      </c>
    </row>
    <row r="572" spans="1:4" x14ac:dyDescent="0.15">
      <c r="A572" s="4">
        <v>40817</v>
      </c>
      <c r="B572" s="3" t="s">
        <v>48</v>
      </c>
      <c r="C572" s="3" t="s">
        <v>52</v>
      </c>
      <c r="D572">
        <v>15696.3912</v>
      </c>
    </row>
    <row r="573" spans="1:4" x14ac:dyDescent="0.15">
      <c r="A573" s="4">
        <v>40817</v>
      </c>
      <c r="B573" s="3" t="s">
        <v>48</v>
      </c>
      <c r="C573" s="3" t="s">
        <v>48</v>
      </c>
      <c r="D573">
        <v>451.81299999999999</v>
      </c>
    </row>
    <row r="574" spans="1:4" x14ac:dyDescent="0.15">
      <c r="A574" s="4">
        <v>40817</v>
      </c>
      <c r="B574" s="3" t="s">
        <v>48</v>
      </c>
      <c r="C574" s="3" t="s">
        <v>51</v>
      </c>
      <c r="D574">
        <v>3863.8244</v>
      </c>
    </row>
    <row r="575" spans="1:4" x14ac:dyDescent="0.15">
      <c r="A575" s="4">
        <v>40817</v>
      </c>
      <c r="B575" s="3" t="s">
        <v>67</v>
      </c>
      <c r="C575" s="3" t="s">
        <v>56</v>
      </c>
      <c r="D575">
        <v>440.18369999999999</v>
      </c>
    </row>
    <row r="576" spans="1:4" x14ac:dyDescent="0.15">
      <c r="A576" s="4">
        <v>40848</v>
      </c>
      <c r="B576" s="3" t="s">
        <v>46</v>
      </c>
      <c r="C576" s="3" t="s">
        <v>52</v>
      </c>
      <c r="D576">
        <v>96723.540900000007</v>
      </c>
    </row>
    <row r="577" spans="1:4" x14ac:dyDescent="0.15">
      <c r="A577" s="4">
        <v>40848</v>
      </c>
      <c r="B577" s="3" t="s">
        <v>55</v>
      </c>
      <c r="C577" s="3" t="s">
        <v>52</v>
      </c>
      <c r="D577">
        <v>90432.478199999998</v>
      </c>
    </row>
    <row r="578" spans="1:4" x14ac:dyDescent="0.15">
      <c r="A578" s="4">
        <v>40848</v>
      </c>
      <c r="B578" s="3" t="s">
        <v>55</v>
      </c>
      <c r="C578" s="3" t="s">
        <v>53</v>
      </c>
      <c r="D578">
        <v>2357.3951999999999</v>
      </c>
    </row>
    <row r="579" spans="1:4" x14ac:dyDescent="0.15">
      <c r="A579" s="4">
        <v>40848</v>
      </c>
      <c r="B579" s="3" t="s">
        <v>55</v>
      </c>
      <c r="C579" s="3" t="s">
        <v>47</v>
      </c>
      <c r="D579">
        <v>368.14760000000001</v>
      </c>
    </row>
    <row r="580" spans="1:4" x14ac:dyDescent="0.15">
      <c r="A580" s="4">
        <v>40848</v>
      </c>
      <c r="B580" s="3" t="s">
        <v>55</v>
      </c>
      <c r="C580" s="3" t="s">
        <v>57</v>
      </c>
      <c r="D580">
        <v>203.28229999999999</v>
      </c>
    </row>
    <row r="581" spans="1:4" x14ac:dyDescent="0.15">
      <c r="A581" s="4">
        <v>40848</v>
      </c>
      <c r="B581" s="3" t="s">
        <v>51</v>
      </c>
      <c r="C581" s="3" t="s">
        <v>47</v>
      </c>
      <c r="D581">
        <v>30.922599999999999</v>
      </c>
    </row>
    <row r="582" spans="1:4" x14ac:dyDescent="0.15">
      <c r="A582" s="4">
        <v>40848</v>
      </c>
      <c r="B582" s="3" t="s">
        <v>58</v>
      </c>
      <c r="C582" s="3" t="s">
        <v>53</v>
      </c>
      <c r="D582">
        <v>20.950500000000002</v>
      </c>
    </row>
    <row r="583" spans="1:4" x14ac:dyDescent="0.15">
      <c r="A583" s="4">
        <v>40848</v>
      </c>
      <c r="B583" s="3" t="s">
        <v>58</v>
      </c>
      <c r="C583" s="3" t="s">
        <v>47</v>
      </c>
      <c r="D583">
        <v>11.161799999999999</v>
      </c>
    </row>
    <row r="584" spans="1:4" x14ac:dyDescent="0.15">
      <c r="A584" s="4">
        <v>40848</v>
      </c>
      <c r="B584" s="3" t="s">
        <v>65</v>
      </c>
      <c r="C584" s="3" t="s">
        <v>47</v>
      </c>
      <c r="D584">
        <v>121.61669999999999</v>
      </c>
    </row>
    <row r="585" spans="1:4" x14ac:dyDescent="0.15">
      <c r="A585" s="4">
        <v>40848</v>
      </c>
      <c r="B585" s="3" t="s">
        <v>53</v>
      </c>
      <c r="C585" s="3" t="s">
        <v>52</v>
      </c>
      <c r="D585">
        <v>63241.347600000001</v>
      </c>
    </row>
    <row r="586" spans="1:4" x14ac:dyDescent="0.15">
      <c r="A586" s="4">
        <v>40848</v>
      </c>
      <c r="B586" s="3" t="s">
        <v>53</v>
      </c>
      <c r="C586" s="3" t="s">
        <v>53</v>
      </c>
      <c r="D586">
        <v>1385.9286</v>
      </c>
    </row>
    <row r="587" spans="1:4" x14ac:dyDescent="0.15">
      <c r="A587" s="4">
        <v>40848</v>
      </c>
      <c r="B587" s="3" t="s">
        <v>47</v>
      </c>
      <c r="C587" s="3" t="s">
        <v>52</v>
      </c>
      <c r="D587">
        <v>885.69849999999997</v>
      </c>
    </row>
    <row r="588" spans="1:4" x14ac:dyDescent="0.15">
      <c r="A588" s="4">
        <v>40848</v>
      </c>
      <c r="B588" s="3" t="s">
        <v>65</v>
      </c>
      <c r="C588" s="3" t="s">
        <v>52</v>
      </c>
      <c r="D588">
        <v>4984.2182000000003</v>
      </c>
    </row>
    <row r="589" spans="1:4" x14ac:dyDescent="0.15">
      <c r="A589" s="4">
        <v>40848</v>
      </c>
      <c r="B589" s="3" t="s">
        <v>58</v>
      </c>
      <c r="C589" s="3" t="s">
        <v>52</v>
      </c>
      <c r="D589">
        <v>354.1053</v>
      </c>
    </row>
    <row r="590" spans="1:4" x14ac:dyDescent="0.15">
      <c r="A590" s="4">
        <v>40848</v>
      </c>
      <c r="B590" s="3" t="s">
        <v>56</v>
      </c>
      <c r="C590" s="3" t="s">
        <v>53</v>
      </c>
      <c r="D590">
        <v>165.5609</v>
      </c>
    </row>
    <row r="591" spans="1:4" x14ac:dyDescent="0.15">
      <c r="A591" s="4">
        <v>40848</v>
      </c>
      <c r="B591" s="3" t="s">
        <v>56</v>
      </c>
      <c r="C591" s="3" t="s">
        <v>47</v>
      </c>
      <c r="D591">
        <v>438.07479999999998</v>
      </c>
    </row>
    <row r="592" spans="1:4" x14ac:dyDescent="0.15">
      <c r="A592" s="4">
        <v>40848</v>
      </c>
      <c r="B592" s="3" t="s">
        <v>57</v>
      </c>
      <c r="C592" s="3" t="s">
        <v>53</v>
      </c>
      <c r="D592">
        <v>112.87179999999999</v>
      </c>
    </row>
    <row r="593" spans="1:4" x14ac:dyDescent="0.15">
      <c r="A593" s="4">
        <v>40848</v>
      </c>
      <c r="B593" s="3" t="s">
        <v>57</v>
      </c>
      <c r="C593" s="3" t="s">
        <v>47</v>
      </c>
      <c r="D593">
        <v>4179.1435000000001</v>
      </c>
    </row>
    <row r="594" spans="1:4" x14ac:dyDescent="0.15">
      <c r="A594" s="4">
        <v>40848</v>
      </c>
      <c r="B594" s="3" t="s">
        <v>53</v>
      </c>
      <c r="C594" s="3" t="s">
        <v>47</v>
      </c>
      <c r="D594">
        <v>1812.4239</v>
      </c>
    </row>
    <row r="595" spans="1:4" x14ac:dyDescent="0.15">
      <c r="A595" s="4">
        <v>40848</v>
      </c>
      <c r="B595" s="3" t="s">
        <v>57</v>
      </c>
      <c r="C595" s="3" t="s">
        <v>52</v>
      </c>
      <c r="D595">
        <v>7734.8483999999999</v>
      </c>
    </row>
    <row r="596" spans="1:4" x14ac:dyDescent="0.15">
      <c r="A596" s="4">
        <v>40848</v>
      </c>
      <c r="B596" s="3" t="s">
        <v>67</v>
      </c>
      <c r="C596" s="3" t="s">
        <v>51</v>
      </c>
      <c r="D596">
        <v>782.86929999999995</v>
      </c>
    </row>
    <row r="597" spans="1:4" x14ac:dyDescent="0.15">
      <c r="A597" s="4">
        <v>40848</v>
      </c>
      <c r="B597" s="3" t="s">
        <v>64</v>
      </c>
      <c r="C597" s="3" t="s">
        <v>52</v>
      </c>
      <c r="D597">
        <v>1309.8036</v>
      </c>
    </row>
    <row r="598" spans="1:4" x14ac:dyDescent="0.15">
      <c r="A598" s="4">
        <v>40848</v>
      </c>
      <c r="B598" s="3" t="s">
        <v>54</v>
      </c>
      <c r="C598" s="3" t="s">
        <v>52</v>
      </c>
      <c r="D598">
        <v>8449.4590000000007</v>
      </c>
    </row>
    <row r="599" spans="1:4" x14ac:dyDescent="0.15">
      <c r="A599" s="4">
        <v>40848</v>
      </c>
      <c r="B599" s="3" t="s">
        <v>50</v>
      </c>
      <c r="C599" s="3" t="s">
        <v>52</v>
      </c>
      <c r="D599">
        <v>59.180199999999999</v>
      </c>
    </row>
    <row r="600" spans="1:4" x14ac:dyDescent="0.15">
      <c r="A600" s="4">
        <v>40848</v>
      </c>
      <c r="B600" s="3" t="s">
        <v>49</v>
      </c>
      <c r="C600" s="3" t="s">
        <v>52</v>
      </c>
      <c r="D600">
        <v>1044.7671</v>
      </c>
    </row>
    <row r="601" spans="1:4" x14ac:dyDescent="0.15">
      <c r="A601" s="4">
        <v>40848</v>
      </c>
      <c r="B601" s="3" t="s">
        <v>56</v>
      </c>
      <c r="C601" s="3" t="s">
        <v>52</v>
      </c>
      <c r="D601">
        <v>5306.8204999999998</v>
      </c>
    </row>
    <row r="602" spans="1:4" x14ac:dyDescent="0.15">
      <c r="A602" s="4">
        <v>40848</v>
      </c>
      <c r="B602" s="3" t="s">
        <v>67</v>
      </c>
      <c r="C602" s="3" t="s">
        <v>46</v>
      </c>
      <c r="D602">
        <v>22.593</v>
      </c>
    </row>
    <row r="603" spans="1:4" x14ac:dyDescent="0.15">
      <c r="A603" s="4">
        <v>40848</v>
      </c>
      <c r="B603" s="3" t="s">
        <v>67</v>
      </c>
      <c r="C603" s="3" t="s">
        <v>59</v>
      </c>
      <c r="D603">
        <v>11.3916</v>
      </c>
    </row>
    <row r="604" spans="1:4" x14ac:dyDescent="0.15">
      <c r="A604" s="4">
        <v>40848</v>
      </c>
      <c r="B604" s="3" t="s">
        <v>66</v>
      </c>
      <c r="C604" s="3" t="s">
        <v>52</v>
      </c>
      <c r="D604">
        <v>402.29039999999998</v>
      </c>
    </row>
    <row r="605" spans="1:4" x14ac:dyDescent="0.15">
      <c r="A605" s="4">
        <v>40848</v>
      </c>
      <c r="B605" s="3" t="s">
        <v>66</v>
      </c>
      <c r="C605" s="3" t="s">
        <v>47</v>
      </c>
      <c r="D605">
        <v>36.497799999999998</v>
      </c>
    </row>
    <row r="606" spans="1:4" x14ac:dyDescent="0.15">
      <c r="A606" s="4">
        <v>40848</v>
      </c>
      <c r="B606" s="3" t="s">
        <v>67</v>
      </c>
      <c r="C606" s="3" t="s">
        <v>52</v>
      </c>
      <c r="D606">
        <v>44631.148200000003</v>
      </c>
    </row>
    <row r="607" spans="1:4" x14ac:dyDescent="0.15">
      <c r="A607" s="4">
        <v>40848</v>
      </c>
      <c r="B607" s="3" t="s">
        <v>67</v>
      </c>
      <c r="C607" s="3" t="s">
        <v>48</v>
      </c>
      <c r="D607">
        <v>829.13210000000004</v>
      </c>
    </row>
    <row r="608" spans="1:4" x14ac:dyDescent="0.15">
      <c r="A608" s="4">
        <v>40848</v>
      </c>
      <c r="B608" s="3" t="s">
        <v>48</v>
      </c>
      <c r="C608" s="3" t="s">
        <v>56</v>
      </c>
      <c r="D608">
        <v>2269.6163000000001</v>
      </c>
    </row>
    <row r="609" spans="1:4" x14ac:dyDescent="0.15">
      <c r="A609" s="4">
        <v>40848</v>
      </c>
      <c r="B609" s="3" t="s">
        <v>48</v>
      </c>
      <c r="C609" s="3" t="s">
        <v>46</v>
      </c>
      <c r="D609">
        <v>61.923299999999998</v>
      </c>
    </row>
    <row r="610" spans="1:4" x14ac:dyDescent="0.15">
      <c r="A610" s="4">
        <v>40848</v>
      </c>
      <c r="B610" s="3" t="s">
        <v>48</v>
      </c>
      <c r="C610" s="3" t="s">
        <v>52</v>
      </c>
      <c r="D610">
        <v>17162.782999999999</v>
      </c>
    </row>
    <row r="611" spans="1:4" x14ac:dyDescent="0.15">
      <c r="A611" s="4">
        <v>40848</v>
      </c>
      <c r="B611" s="3" t="s">
        <v>48</v>
      </c>
      <c r="C611" s="3" t="s">
        <v>48</v>
      </c>
      <c r="D611">
        <v>501.35120000000001</v>
      </c>
    </row>
    <row r="612" spans="1:4" x14ac:dyDescent="0.15">
      <c r="A612" s="4">
        <v>40848</v>
      </c>
      <c r="B612" s="3" t="s">
        <v>48</v>
      </c>
      <c r="C612" s="3" t="s">
        <v>51</v>
      </c>
      <c r="D612">
        <v>4236.0541999999996</v>
      </c>
    </row>
    <row r="613" spans="1:4" x14ac:dyDescent="0.15">
      <c r="A613" s="4">
        <v>40848</v>
      </c>
      <c r="B613" s="3" t="s">
        <v>67</v>
      </c>
      <c r="C613" s="3" t="s">
        <v>56</v>
      </c>
      <c r="D613">
        <v>465.11500000000001</v>
      </c>
    </row>
    <row r="614" spans="1:4" x14ac:dyDescent="0.15">
      <c r="A614" s="4">
        <v>40878</v>
      </c>
      <c r="B614" s="3" t="s">
        <v>50</v>
      </c>
      <c r="C614" s="3" t="s">
        <v>52</v>
      </c>
      <c r="D614">
        <v>62.295000000000002</v>
      </c>
    </row>
    <row r="615" spans="1:4" x14ac:dyDescent="0.15">
      <c r="A615" s="4">
        <v>40878</v>
      </c>
      <c r="B615" s="3" t="s">
        <v>49</v>
      </c>
      <c r="C615" s="3" t="s">
        <v>52</v>
      </c>
      <c r="D615">
        <v>1485.4767999999999</v>
      </c>
    </row>
    <row r="616" spans="1:4" x14ac:dyDescent="0.15">
      <c r="A616" s="4">
        <v>40878</v>
      </c>
      <c r="B616" s="3" t="s">
        <v>54</v>
      </c>
      <c r="C616" s="3" t="s">
        <v>52</v>
      </c>
      <c r="D616">
        <v>10481.296899999999</v>
      </c>
    </row>
    <row r="617" spans="1:4" x14ac:dyDescent="0.15">
      <c r="A617" s="4">
        <v>40878</v>
      </c>
      <c r="B617" s="3" t="s">
        <v>64</v>
      </c>
      <c r="C617" s="3" t="s">
        <v>52</v>
      </c>
      <c r="D617">
        <v>1322.8358000000001</v>
      </c>
    </row>
    <row r="618" spans="1:4" x14ac:dyDescent="0.15">
      <c r="A618" s="4">
        <v>40878</v>
      </c>
      <c r="B618" s="3" t="s">
        <v>66</v>
      </c>
      <c r="C618" s="3" t="s">
        <v>52</v>
      </c>
      <c r="D618">
        <v>509.71269999999998</v>
      </c>
    </row>
    <row r="619" spans="1:4" x14ac:dyDescent="0.15">
      <c r="A619" s="4">
        <v>40878</v>
      </c>
      <c r="B619" s="3" t="s">
        <v>66</v>
      </c>
      <c r="C619" s="3" t="s">
        <v>47</v>
      </c>
      <c r="D619">
        <v>40.994599999999998</v>
      </c>
    </row>
    <row r="620" spans="1:4" x14ac:dyDescent="0.15">
      <c r="A620" s="4">
        <v>40878</v>
      </c>
      <c r="B620" s="3" t="s">
        <v>56</v>
      </c>
      <c r="C620" s="3" t="s">
        <v>47</v>
      </c>
      <c r="D620">
        <v>498.41199999999998</v>
      </c>
    </row>
    <row r="621" spans="1:4" x14ac:dyDescent="0.15">
      <c r="A621" s="4">
        <v>40878</v>
      </c>
      <c r="B621" s="3" t="s">
        <v>48</v>
      </c>
      <c r="C621" s="3" t="s">
        <v>55</v>
      </c>
      <c r="D621">
        <v>0.45129999999999998</v>
      </c>
    </row>
    <row r="622" spans="1:4" x14ac:dyDescent="0.15">
      <c r="A622" s="4">
        <v>40878</v>
      </c>
      <c r="B622" s="3" t="s">
        <v>51</v>
      </c>
      <c r="C622" s="3" t="s">
        <v>47</v>
      </c>
      <c r="D622">
        <v>132.10409999999999</v>
      </c>
    </row>
    <row r="623" spans="1:4" x14ac:dyDescent="0.15">
      <c r="A623" s="4">
        <v>40878</v>
      </c>
      <c r="B623" s="3" t="s">
        <v>53</v>
      </c>
      <c r="C623" s="3" t="s">
        <v>47</v>
      </c>
      <c r="D623">
        <v>2459.6190000000001</v>
      </c>
    </row>
    <row r="624" spans="1:4" x14ac:dyDescent="0.15">
      <c r="A624" s="4">
        <v>40878</v>
      </c>
      <c r="B624" s="3" t="s">
        <v>57</v>
      </c>
      <c r="C624" s="3" t="s">
        <v>52</v>
      </c>
      <c r="D624">
        <v>8048.8981999999996</v>
      </c>
    </row>
    <row r="625" spans="1:4" x14ac:dyDescent="0.15">
      <c r="A625" s="4">
        <v>40878</v>
      </c>
      <c r="B625" s="3" t="s">
        <v>57</v>
      </c>
      <c r="C625" s="3" t="s">
        <v>53</v>
      </c>
      <c r="D625">
        <v>114.398</v>
      </c>
    </row>
    <row r="626" spans="1:4" x14ac:dyDescent="0.15">
      <c r="A626" s="4">
        <v>40878</v>
      </c>
      <c r="B626" s="3" t="s">
        <v>57</v>
      </c>
      <c r="C626" s="3" t="s">
        <v>47</v>
      </c>
      <c r="D626">
        <v>5277.3033999999998</v>
      </c>
    </row>
    <row r="627" spans="1:4" x14ac:dyDescent="0.15">
      <c r="A627" s="4">
        <v>40878</v>
      </c>
      <c r="B627" s="3" t="s">
        <v>56</v>
      </c>
      <c r="C627" s="3" t="s">
        <v>52</v>
      </c>
      <c r="D627">
        <v>5920.4757</v>
      </c>
    </row>
    <row r="628" spans="1:4" x14ac:dyDescent="0.15">
      <c r="A628" s="4">
        <v>40878</v>
      </c>
      <c r="B628" s="3" t="s">
        <v>56</v>
      </c>
      <c r="C628" s="3" t="s">
        <v>53</v>
      </c>
      <c r="D628">
        <v>165.5609</v>
      </c>
    </row>
    <row r="629" spans="1:4" x14ac:dyDescent="0.15">
      <c r="A629" s="4">
        <v>40878</v>
      </c>
      <c r="B629" s="3" t="s">
        <v>58</v>
      </c>
      <c r="C629" s="3" t="s">
        <v>47</v>
      </c>
      <c r="D629">
        <v>11.8215</v>
      </c>
    </row>
    <row r="630" spans="1:4" x14ac:dyDescent="0.15">
      <c r="A630" s="4">
        <v>40878</v>
      </c>
      <c r="B630" s="3" t="s">
        <v>47</v>
      </c>
      <c r="C630" s="3" t="s">
        <v>52</v>
      </c>
      <c r="D630">
        <v>947.76530000000002</v>
      </c>
    </row>
    <row r="631" spans="1:4" x14ac:dyDescent="0.15">
      <c r="A631" s="4">
        <v>40878</v>
      </c>
      <c r="B631" s="3" t="s">
        <v>65</v>
      </c>
      <c r="C631" s="3" t="s">
        <v>52</v>
      </c>
      <c r="D631">
        <v>5267.402</v>
      </c>
    </row>
    <row r="632" spans="1:4" x14ac:dyDescent="0.15">
      <c r="A632" s="4">
        <v>40878</v>
      </c>
      <c r="B632" s="3" t="s">
        <v>65</v>
      </c>
      <c r="C632" s="3" t="s">
        <v>47</v>
      </c>
      <c r="D632">
        <v>179.01820000000001</v>
      </c>
    </row>
    <row r="633" spans="1:4" x14ac:dyDescent="0.15">
      <c r="A633" s="4">
        <v>40878</v>
      </c>
      <c r="B633" s="3" t="s">
        <v>53</v>
      </c>
      <c r="C633" s="3" t="s">
        <v>52</v>
      </c>
      <c r="D633">
        <v>59345.4234</v>
      </c>
    </row>
    <row r="634" spans="1:4" x14ac:dyDescent="0.15">
      <c r="A634" s="4">
        <v>40878</v>
      </c>
      <c r="B634" s="3" t="s">
        <v>53</v>
      </c>
      <c r="C634" s="3" t="s">
        <v>53</v>
      </c>
      <c r="D634">
        <v>1403.2501</v>
      </c>
    </row>
    <row r="635" spans="1:4" x14ac:dyDescent="0.15">
      <c r="A635" s="4">
        <v>40878</v>
      </c>
      <c r="B635" s="3" t="s">
        <v>55</v>
      </c>
      <c r="C635" s="3" t="s">
        <v>52</v>
      </c>
      <c r="D635">
        <v>96676.161200000002</v>
      </c>
    </row>
    <row r="636" spans="1:4" x14ac:dyDescent="0.15">
      <c r="A636" s="4">
        <v>40878</v>
      </c>
      <c r="B636" s="3" t="s">
        <v>55</v>
      </c>
      <c r="C636" s="3" t="s">
        <v>53</v>
      </c>
      <c r="D636">
        <v>2612.5810000000001</v>
      </c>
    </row>
    <row r="637" spans="1:4" x14ac:dyDescent="0.15">
      <c r="A637" s="4">
        <v>40878</v>
      </c>
      <c r="B637" s="3" t="s">
        <v>55</v>
      </c>
      <c r="C637" s="3" t="s">
        <v>47</v>
      </c>
      <c r="D637">
        <v>412.76889999999997</v>
      </c>
    </row>
    <row r="638" spans="1:4" x14ac:dyDescent="0.15">
      <c r="A638" s="4">
        <v>40878</v>
      </c>
      <c r="B638" s="3" t="s">
        <v>55</v>
      </c>
      <c r="C638" s="3" t="s">
        <v>57</v>
      </c>
      <c r="D638">
        <v>236.3493</v>
      </c>
    </row>
    <row r="639" spans="1:4" x14ac:dyDescent="0.15">
      <c r="A639" s="4">
        <v>40878</v>
      </c>
      <c r="B639" s="3" t="s">
        <v>58</v>
      </c>
      <c r="C639" s="3" t="s">
        <v>52</v>
      </c>
      <c r="D639">
        <v>363.50940000000003</v>
      </c>
    </row>
    <row r="640" spans="1:4" x14ac:dyDescent="0.15">
      <c r="A640" s="4">
        <v>40878</v>
      </c>
      <c r="B640" s="3" t="s">
        <v>58</v>
      </c>
      <c r="C640" s="3" t="s">
        <v>53</v>
      </c>
      <c r="D640">
        <v>20.950500000000002</v>
      </c>
    </row>
    <row r="641" spans="1:4" x14ac:dyDescent="0.15">
      <c r="A641" s="4">
        <v>40878</v>
      </c>
      <c r="B641" s="3" t="s">
        <v>48</v>
      </c>
      <c r="C641" s="3" t="s">
        <v>52</v>
      </c>
      <c r="D641">
        <v>19042.8557</v>
      </c>
    </row>
    <row r="642" spans="1:4" x14ac:dyDescent="0.15">
      <c r="A642" s="4">
        <v>40878</v>
      </c>
      <c r="B642" s="3" t="s">
        <v>48</v>
      </c>
      <c r="C642" s="3" t="s">
        <v>48</v>
      </c>
      <c r="D642">
        <v>552.97230000000002</v>
      </c>
    </row>
    <row r="643" spans="1:4" x14ac:dyDescent="0.15">
      <c r="A643" s="4">
        <v>40878</v>
      </c>
      <c r="B643" s="3" t="s">
        <v>48</v>
      </c>
      <c r="C643" s="3" t="s">
        <v>51</v>
      </c>
      <c r="D643">
        <v>4524.3698999999997</v>
      </c>
    </row>
    <row r="644" spans="1:4" x14ac:dyDescent="0.15">
      <c r="A644" s="4">
        <v>40878</v>
      </c>
      <c r="B644" s="3" t="s">
        <v>48</v>
      </c>
      <c r="C644" s="3" t="s">
        <v>56</v>
      </c>
      <c r="D644">
        <v>2555.9031</v>
      </c>
    </row>
    <row r="645" spans="1:4" x14ac:dyDescent="0.15">
      <c r="A645" s="4">
        <v>40878</v>
      </c>
      <c r="B645" s="3" t="s">
        <v>48</v>
      </c>
      <c r="C645" s="3" t="s">
        <v>46</v>
      </c>
      <c r="D645">
        <v>87.358599999999996</v>
      </c>
    </row>
    <row r="646" spans="1:4" x14ac:dyDescent="0.15">
      <c r="A646" s="4">
        <v>40878</v>
      </c>
      <c r="B646" s="3" t="s">
        <v>46</v>
      </c>
      <c r="C646" s="3" t="s">
        <v>52</v>
      </c>
      <c r="D646">
        <v>128002.3373</v>
      </c>
    </row>
    <row r="647" spans="1:4" x14ac:dyDescent="0.15">
      <c r="A647" s="4">
        <v>40878</v>
      </c>
      <c r="B647" s="3" t="s">
        <v>67</v>
      </c>
      <c r="C647" s="3" t="s">
        <v>52</v>
      </c>
      <c r="D647">
        <v>40091.264999999999</v>
      </c>
    </row>
    <row r="648" spans="1:4" x14ac:dyDescent="0.15">
      <c r="A648" s="4">
        <v>40878</v>
      </c>
      <c r="B648" s="3" t="s">
        <v>67</v>
      </c>
      <c r="C648" s="3" t="s">
        <v>48</v>
      </c>
      <c r="D648">
        <v>911.96969999999999</v>
      </c>
    </row>
    <row r="649" spans="1:4" x14ac:dyDescent="0.15">
      <c r="A649" s="4">
        <v>40878</v>
      </c>
      <c r="B649" s="3" t="s">
        <v>67</v>
      </c>
      <c r="C649" s="3" t="s">
        <v>51</v>
      </c>
      <c r="D649">
        <v>830.11779999999999</v>
      </c>
    </row>
    <row r="650" spans="1:4" x14ac:dyDescent="0.15">
      <c r="A650" s="4">
        <v>40878</v>
      </c>
      <c r="B650" s="3" t="s">
        <v>67</v>
      </c>
      <c r="C650" s="3" t="s">
        <v>56</v>
      </c>
      <c r="D650">
        <v>533.62639999999999</v>
      </c>
    </row>
    <row r="651" spans="1:4" x14ac:dyDescent="0.15">
      <c r="A651" s="4">
        <v>40878</v>
      </c>
      <c r="B651" s="3" t="s">
        <v>67</v>
      </c>
      <c r="C651" s="3" t="s">
        <v>46</v>
      </c>
      <c r="D651">
        <v>24.905100000000001</v>
      </c>
    </row>
    <row r="652" spans="1:4" x14ac:dyDescent="0.15">
      <c r="A652" s="4">
        <v>40878</v>
      </c>
      <c r="B652" s="3" t="s">
        <v>67</v>
      </c>
      <c r="C652" s="3" t="s">
        <v>59</v>
      </c>
      <c r="D652">
        <v>36.034399999999998</v>
      </c>
    </row>
    <row r="653" spans="1:4" x14ac:dyDescent="0.15">
      <c r="A653" s="4">
        <v>40909</v>
      </c>
      <c r="B653" s="3" t="s">
        <v>46</v>
      </c>
      <c r="C653" s="3" t="s">
        <v>52</v>
      </c>
      <c r="D653">
        <v>15928.0373</v>
      </c>
    </row>
    <row r="654" spans="1:4" x14ac:dyDescent="0.15">
      <c r="A654" s="4">
        <v>40909</v>
      </c>
      <c r="B654" s="3" t="s">
        <v>55</v>
      </c>
      <c r="C654" s="3" t="s">
        <v>52</v>
      </c>
      <c r="D654">
        <v>9025.7286000000004</v>
      </c>
    </row>
    <row r="655" spans="1:4" x14ac:dyDescent="0.15">
      <c r="A655" s="4">
        <v>40909</v>
      </c>
      <c r="B655" s="3" t="s">
        <v>55</v>
      </c>
      <c r="C655" s="3" t="s">
        <v>53</v>
      </c>
      <c r="D655">
        <v>244.35589999999999</v>
      </c>
    </row>
    <row r="656" spans="1:4" x14ac:dyDescent="0.15">
      <c r="A656" s="4">
        <v>40909</v>
      </c>
      <c r="B656" s="3" t="s">
        <v>55</v>
      </c>
      <c r="C656" s="3" t="s">
        <v>47</v>
      </c>
      <c r="D656">
        <v>22.9801</v>
      </c>
    </row>
    <row r="657" spans="1:4" x14ac:dyDescent="0.15">
      <c r="A657" s="4">
        <v>40909</v>
      </c>
      <c r="B657" s="3" t="s">
        <v>55</v>
      </c>
      <c r="C657" s="3" t="s">
        <v>57</v>
      </c>
      <c r="D657">
        <v>142.15870000000001</v>
      </c>
    </row>
    <row r="658" spans="1:4" x14ac:dyDescent="0.15">
      <c r="A658" s="4">
        <v>40909</v>
      </c>
      <c r="B658" s="3" t="s">
        <v>51</v>
      </c>
      <c r="C658" s="3" t="s">
        <v>47</v>
      </c>
      <c r="D658">
        <v>8.2494999999999994</v>
      </c>
    </row>
    <row r="659" spans="1:4" x14ac:dyDescent="0.15">
      <c r="A659" s="4">
        <v>40909</v>
      </c>
      <c r="B659" s="3" t="s">
        <v>65</v>
      </c>
      <c r="C659" s="3" t="s">
        <v>52</v>
      </c>
      <c r="D659">
        <v>404.70490000000001</v>
      </c>
    </row>
    <row r="660" spans="1:4" x14ac:dyDescent="0.15">
      <c r="A660" s="4">
        <v>40909</v>
      </c>
      <c r="B660" s="3" t="s">
        <v>58</v>
      </c>
      <c r="C660" s="3" t="s">
        <v>52</v>
      </c>
      <c r="D660">
        <v>13.0777</v>
      </c>
    </row>
    <row r="661" spans="1:4" x14ac:dyDescent="0.15">
      <c r="A661" s="4">
        <v>40909</v>
      </c>
      <c r="B661" s="3" t="s">
        <v>53</v>
      </c>
      <c r="C661" s="3" t="s">
        <v>47</v>
      </c>
      <c r="D661">
        <v>134.3272</v>
      </c>
    </row>
    <row r="662" spans="1:4" x14ac:dyDescent="0.15">
      <c r="A662" s="4">
        <v>40909</v>
      </c>
      <c r="B662" s="3" t="s">
        <v>57</v>
      </c>
      <c r="C662" s="3" t="s">
        <v>52</v>
      </c>
      <c r="D662">
        <v>901.41579999999999</v>
      </c>
    </row>
    <row r="663" spans="1:4" x14ac:dyDescent="0.15">
      <c r="A663" s="4">
        <v>40909</v>
      </c>
      <c r="B663" s="3" t="s">
        <v>65</v>
      </c>
      <c r="C663" s="3" t="s">
        <v>47</v>
      </c>
      <c r="D663">
        <v>12.780900000000001</v>
      </c>
    </row>
    <row r="664" spans="1:4" x14ac:dyDescent="0.15">
      <c r="A664" s="4">
        <v>40909</v>
      </c>
      <c r="B664" s="3" t="s">
        <v>53</v>
      </c>
      <c r="C664" s="3" t="s">
        <v>52</v>
      </c>
      <c r="D664">
        <v>5257.7286000000004</v>
      </c>
    </row>
    <row r="665" spans="1:4" x14ac:dyDescent="0.15">
      <c r="A665" s="4">
        <v>40909</v>
      </c>
      <c r="B665" s="3" t="s">
        <v>53</v>
      </c>
      <c r="C665" s="3" t="s">
        <v>53</v>
      </c>
      <c r="D665">
        <v>7.7458999999999998</v>
      </c>
    </row>
    <row r="666" spans="1:4" x14ac:dyDescent="0.15">
      <c r="A666" s="4">
        <v>40909</v>
      </c>
      <c r="B666" s="3" t="s">
        <v>47</v>
      </c>
      <c r="C666" s="3" t="s">
        <v>52</v>
      </c>
      <c r="D666">
        <v>35.272500000000001</v>
      </c>
    </row>
    <row r="667" spans="1:4" x14ac:dyDescent="0.15">
      <c r="A667" s="4">
        <v>40909</v>
      </c>
      <c r="B667" s="3" t="s">
        <v>49</v>
      </c>
      <c r="C667" s="3" t="s">
        <v>52</v>
      </c>
      <c r="D667">
        <v>63.015300000000003</v>
      </c>
    </row>
    <row r="668" spans="1:4" x14ac:dyDescent="0.15">
      <c r="A668" s="4">
        <v>40909</v>
      </c>
      <c r="B668" s="3" t="s">
        <v>56</v>
      </c>
      <c r="C668" s="3" t="s">
        <v>52</v>
      </c>
      <c r="D668">
        <v>380.2414</v>
      </c>
    </row>
    <row r="669" spans="1:4" x14ac:dyDescent="0.15">
      <c r="A669" s="4">
        <v>40909</v>
      </c>
      <c r="B669" s="3" t="s">
        <v>56</v>
      </c>
      <c r="C669" s="3" t="s">
        <v>53</v>
      </c>
      <c r="D669">
        <v>121.0538</v>
      </c>
    </row>
    <row r="670" spans="1:4" x14ac:dyDescent="0.15">
      <c r="A670" s="4">
        <v>40909</v>
      </c>
      <c r="B670" s="3" t="s">
        <v>56</v>
      </c>
      <c r="C670" s="3" t="s">
        <v>47</v>
      </c>
      <c r="D670">
        <v>84.845699999999994</v>
      </c>
    </row>
    <row r="671" spans="1:4" x14ac:dyDescent="0.15">
      <c r="A671" s="4">
        <v>40909</v>
      </c>
      <c r="B671" s="3" t="s">
        <v>57</v>
      </c>
      <c r="C671" s="3" t="s">
        <v>53</v>
      </c>
      <c r="D671">
        <v>1.8716999999999999</v>
      </c>
    </row>
    <row r="672" spans="1:4" x14ac:dyDescent="0.15">
      <c r="A672" s="4">
        <v>40909</v>
      </c>
      <c r="B672" s="3" t="s">
        <v>57</v>
      </c>
      <c r="C672" s="3" t="s">
        <v>47</v>
      </c>
      <c r="D672">
        <v>2.3410000000000002</v>
      </c>
    </row>
    <row r="673" spans="1:4" x14ac:dyDescent="0.15">
      <c r="A673" s="4">
        <v>40909</v>
      </c>
      <c r="B673" s="3" t="s">
        <v>67</v>
      </c>
      <c r="C673" s="3" t="s">
        <v>48</v>
      </c>
      <c r="D673">
        <v>83.486999999999995</v>
      </c>
    </row>
    <row r="674" spans="1:4" x14ac:dyDescent="0.15">
      <c r="A674" s="4">
        <v>40909</v>
      </c>
      <c r="B674" s="3" t="s">
        <v>67</v>
      </c>
      <c r="C674" s="3" t="s">
        <v>51</v>
      </c>
      <c r="D674">
        <v>244.7585</v>
      </c>
    </row>
    <row r="675" spans="1:4" x14ac:dyDescent="0.15">
      <c r="A675" s="4">
        <v>40909</v>
      </c>
      <c r="B675" s="3" t="s">
        <v>64</v>
      </c>
      <c r="C675" s="3" t="s">
        <v>52</v>
      </c>
      <c r="D675">
        <v>26.976700000000001</v>
      </c>
    </row>
    <row r="676" spans="1:4" x14ac:dyDescent="0.15">
      <c r="A676" s="4">
        <v>40909</v>
      </c>
      <c r="B676" s="3" t="s">
        <v>54</v>
      </c>
      <c r="C676" s="3" t="s">
        <v>52</v>
      </c>
      <c r="D676">
        <v>500.10250000000002</v>
      </c>
    </row>
    <row r="677" spans="1:4" x14ac:dyDescent="0.15">
      <c r="A677" s="4">
        <v>40909</v>
      </c>
      <c r="B677" s="3" t="s">
        <v>50</v>
      </c>
      <c r="C677" s="3" t="s">
        <v>52</v>
      </c>
      <c r="D677">
        <v>16.4678</v>
      </c>
    </row>
    <row r="678" spans="1:4" x14ac:dyDescent="0.15">
      <c r="A678" s="4">
        <v>40909</v>
      </c>
      <c r="B678" s="3" t="s">
        <v>50</v>
      </c>
      <c r="C678" s="3" t="s">
        <v>47</v>
      </c>
      <c r="D678">
        <v>0.2382</v>
      </c>
    </row>
    <row r="679" spans="1:4" x14ac:dyDescent="0.15">
      <c r="A679" s="4">
        <v>40909</v>
      </c>
      <c r="B679" s="3" t="s">
        <v>67</v>
      </c>
      <c r="C679" s="3" t="s">
        <v>56</v>
      </c>
      <c r="D679">
        <v>164.5461</v>
      </c>
    </row>
    <row r="680" spans="1:4" x14ac:dyDescent="0.15">
      <c r="A680" s="4">
        <v>40909</v>
      </c>
      <c r="B680" s="3" t="s">
        <v>67</v>
      </c>
      <c r="C680" s="3" t="s">
        <v>46</v>
      </c>
      <c r="D680">
        <v>0.1905</v>
      </c>
    </row>
    <row r="681" spans="1:4" x14ac:dyDescent="0.15">
      <c r="A681" s="4">
        <v>40909</v>
      </c>
      <c r="B681" s="3" t="s">
        <v>67</v>
      </c>
      <c r="C681" s="3" t="s">
        <v>59</v>
      </c>
      <c r="D681">
        <v>25.326699999999999</v>
      </c>
    </row>
    <row r="682" spans="1:4" x14ac:dyDescent="0.15">
      <c r="A682" s="4">
        <v>40909</v>
      </c>
      <c r="B682" s="3" t="s">
        <v>66</v>
      </c>
      <c r="C682" s="3" t="s">
        <v>52</v>
      </c>
      <c r="D682">
        <v>18.399699999999999</v>
      </c>
    </row>
    <row r="683" spans="1:4" x14ac:dyDescent="0.15">
      <c r="A683" s="4">
        <v>40909</v>
      </c>
      <c r="B683" s="3" t="s">
        <v>66</v>
      </c>
      <c r="C683" s="3" t="s">
        <v>47</v>
      </c>
      <c r="D683">
        <v>27.292999999999999</v>
      </c>
    </row>
    <row r="684" spans="1:4" x14ac:dyDescent="0.15">
      <c r="A684" s="4">
        <v>40909</v>
      </c>
      <c r="B684" s="3" t="s">
        <v>67</v>
      </c>
      <c r="C684" s="3" t="s">
        <v>52</v>
      </c>
      <c r="D684">
        <v>2689.1471999999999</v>
      </c>
    </row>
    <row r="685" spans="1:4" x14ac:dyDescent="0.15">
      <c r="A685" s="4">
        <v>40909</v>
      </c>
      <c r="B685" s="3" t="s">
        <v>48</v>
      </c>
      <c r="C685" s="3" t="s">
        <v>56</v>
      </c>
      <c r="D685">
        <v>643.15329999999994</v>
      </c>
    </row>
    <row r="686" spans="1:4" x14ac:dyDescent="0.15">
      <c r="A686" s="4">
        <v>40909</v>
      </c>
      <c r="B686" s="3" t="s">
        <v>48</v>
      </c>
      <c r="C686" s="3" t="s">
        <v>46</v>
      </c>
      <c r="D686">
        <v>30.058700000000002</v>
      </c>
    </row>
    <row r="687" spans="1:4" x14ac:dyDescent="0.15">
      <c r="A687" s="4">
        <v>40909</v>
      </c>
      <c r="B687" s="3" t="s">
        <v>48</v>
      </c>
      <c r="C687" s="3" t="s">
        <v>55</v>
      </c>
      <c r="D687">
        <v>0.85019999999999996</v>
      </c>
    </row>
    <row r="688" spans="1:4" x14ac:dyDescent="0.15">
      <c r="A688" s="4">
        <v>40909</v>
      </c>
      <c r="B688" s="3" t="s">
        <v>48</v>
      </c>
      <c r="C688" s="3" t="s">
        <v>52</v>
      </c>
      <c r="D688">
        <v>5797.5181000000002</v>
      </c>
    </row>
    <row r="689" spans="1:4" x14ac:dyDescent="0.15">
      <c r="A689" s="4">
        <v>40909</v>
      </c>
      <c r="B689" s="3" t="s">
        <v>48</v>
      </c>
      <c r="C689" s="3" t="s">
        <v>48</v>
      </c>
      <c r="D689">
        <v>49.789099999999998</v>
      </c>
    </row>
    <row r="690" spans="1:4" x14ac:dyDescent="0.15">
      <c r="A690" s="4">
        <v>40909</v>
      </c>
      <c r="B690" s="3" t="s">
        <v>48</v>
      </c>
      <c r="C690" s="3" t="s">
        <v>51</v>
      </c>
      <c r="D690">
        <v>979.57719999999995</v>
      </c>
    </row>
    <row r="691" spans="1:4" x14ac:dyDescent="0.15">
      <c r="A691" s="4">
        <v>40940</v>
      </c>
      <c r="B691" s="3" t="s">
        <v>46</v>
      </c>
      <c r="C691" s="3" t="s">
        <v>52</v>
      </c>
      <c r="D691">
        <v>26548.616300000002</v>
      </c>
    </row>
    <row r="692" spans="1:4" x14ac:dyDescent="0.15">
      <c r="A692" s="4">
        <v>40940</v>
      </c>
      <c r="B692" s="3" t="s">
        <v>55</v>
      </c>
      <c r="C692" s="3" t="s">
        <v>52</v>
      </c>
      <c r="D692">
        <v>17575.5075</v>
      </c>
    </row>
    <row r="693" spans="1:4" x14ac:dyDescent="0.15">
      <c r="A693" s="4">
        <v>40940</v>
      </c>
      <c r="B693" s="3" t="s">
        <v>55</v>
      </c>
      <c r="C693" s="3" t="s">
        <v>53</v>
      </c>
      <c r="D693">
        <v>519.92100000000005</v>
      </c>
    </row>
    <row r="694" spans="1:4" x14ac:dyDescent="0.15">
      <c r="A694" s="4">
        <v>40940</v>
      </c>
      <c r="B694" s="3" t="s">
        <v>55</v>
      </c>
      <c r="C694" s="3" t="s">
        <v>47</v>
      </c>
      <c r="D694">
        <v>58.861499999999999</v>
      </c>
    </row>
    <row r="695" spans="1:4" x14ac:dyDescent="0.15">
      <c r="A695" s="4">
        <v>40940</v>
      </c>
      <c r="B695" s="3" t="s">
        <v>55</v>
      </c>
      <c r="C695" s="3" t="s">
        <v>57</v>
      </c>
      <c r="D695">
        <v>186.917</v>
      </c>
    </row>
    <row r="696" spans="1:4" x14ac:dyDescent="0.15">
      <c r="A696" s="4">
        <v>40940</v>
      </c>
      <c r="B696" s="3" t="s">
        <v>51</v>
      </c>
      <c r="C696" s="3" t="s">
        <v>47</v>
      </c>
      <c r="D696">
        <v>51.138500000000001</v>
      </c>
    </row>
    <row r="697" spans="1:4" x14ac:dyDescent="0.15">
      <c r="A697" s="4">
        <v>40940</v>
      </c>
      <c r="B697" s="3" t="s">
        <v>65</v>
      </c>
      <c r="C697" s="3" t="s">
        <v>52</v>
      </c>
      <c r="D697">
        <v>832.20039999999995</v>
      </c>
    </row>
    <row r="698" spans="1:4" x14ac:dyDescent="0.15">
      <c r="A698" s="4">
        <v>40940</v>
      </c>
      <c r="B698" s="3" t="s">
        <v>58</v>
      </c>
      <c r="C698" s="3" t="s">
        <v>52</v>
      </c>
      <c r="D698">
        <v>42.196800000000003</v>
      </c>
    </row>
    <row r="699" spans="1:4" x14ac:dyDescent="0.15">
      <c r="A699" s="4">
        <v>40940</v>
      </c>
      <c r="B699" s="3" t="s">
        <v>58</v>
      </c>
      <c r="C699" s="3" t="s">
        <v>47</v>
      </c>
      <c r="D699">
        <v>0.41849999999999998</v>
      </c>
    </row>
    <row r="700" spans="1:4" x14ac:dyDescent="0.15">
      <c r="A700" s="4">
        <v>40940</v>
      </c>
      <c r="B700" s="3" t="s">
        <v>53</v>
      </c>
      <c r="C700" s="3" t="s">
        <v>47</v>
      </c>
      <c r="D700">
        <v>345.2226</v>
      </c>
    </row>
    <row r="701" spans="1:4" x14ac:dyDescent="0.15">
      <c r="A701" s="4">
        <v>40940</v>
      </c>
      <c r="B701" s="3" t="s">
        <v>57</v>
      </c>
      <c r="C701" s="3" t="s">
        <v>52</v>
      </c>
      <c r="D701">
        <v>1607.1648</v>
      </c>
    </row>
    <row r="702" spans="1:4" x14ac:dyDescent="0.15">
      <c r="A702" s="4">
        <v>40940</v>
      </c>
      <c r="B702" s="3" t="s">
        <v>65</v>
      </c>
      <c r="C702" s="3" t="s">
        <v>47</v>
      </c>
      <c r="D702">
        <v>24.634699999999999</v>
      </c>
    </row>
    <row r="703" spans="1:4" x14ac:dyDescent="0.15">
      <c r="A703" s="4">
        <v>40940</v>
      </c>
      <c r="B703" s="3" t="s">
        <v>53</v>
      </c>
      <c r="C703" s="3" t="s">
        <v>52</v>
      </c>
      <c r="D703">
        <v>9801.5071000000007</v>
      </c>
    </row>
    <row r="704" spans="1:4" x14ac:dyDescent="0.15">
      <c r="A704" s="4">
        <v>40940</v>
      </c>
      <c r="B704" s="3" t="s">
        <v>53</v>
      </c>
      <c r="C704" s="3" t="s">
        <v>53</v>
      </c>
      <c r="D704">
        <v>598.26670000000001</v>
      </c>
    </row>
    <row r="705" spans="1:4" x14ac:dyDescent="0.15">
      <c r="A705" s="4">
        <v>40940</v>
      </c>
      <c r="B705" s="3" t="s">
        <v>47</v>
      </c>
      <c r="C705" s="3" t="s">
        <v>52</v>
      </c>
      <c r="D705">
        <v>320.70420000000001</v>
      </c>
    </row>
    <row r="706" spans="1:4" x14ac:dyDescent="0.15">
      <c r="A706" s="4">
        <v>40940</v>
      </c>
      <c r="B706" s="3" t="s">
        <v>49</v>
      </c>
      <c r="C706" s="3" t="s">
        <v>52</v>
      </c>
      <c r="D706">
        <v>1.1476999999999999</v>
      </c>
    </row>
    <row r="707" spans="1:4" x14ac:dyDescent="0.15">
      <c r="A707" s="4">
        <v>40940</v>
      </c>
      <c r="B707" s="3" t="s">
        <v>56</v>
      </c>
      <c r="C707" s="3" t="s">
        <v>52</v>
      </c>
      <c r="D707">
        <v>945.94470000000001</v>
      </c>
    </row>
    <row r="708" spans="1:4" x14ac:dyDescent="0.15">
      <c r="A708" s="4">
        <v>40940</v>
      </c>
      <c r="B708" s="3" t="s">
        <v>56</v>
      </c>
      <c r="C708" s="3" t="s">
        <v>53</v>
      </c>
      <c r="D708">
        <v>121.309</v>
      </c>
    </row>
    <row r="709" spans="1:4" x14ac:dyDescent="0.15">
      <c r="A709" s="4">
        <v>40940</v>
      </c>
      <c r="B709" s="3" t="s">
        <v>56</v>
      </c>
      <c r="C709" s="3" t="s">
        <v>47</v>
      </c>
      <c r="D709">
        <v>148.77930000000001</v>
      </c>
    </row>
    <row r="710" spans="1:4" x14ac:dyDescent="0.15">
      <c r="A710" s="4">
        <v>40940</v>
      </c>
      <c r="B710" s="3" t="s">
        <v>57</v>
      </c>
      <c r="C710" s="3" t="s">
        <v>53</v>
      </c>
      <c r="D710">
        <v>4.8353000000000002</v>
      </c>
    </row>
    <row r="711" spans="1:4" x14ac:dyDescent="0.15">
      <c r="A711" s="4">
        <v>40940</v>
      </c>
      <c r="B711" s="3" t="s">
        <v>57</v>
      </c>
      <c r="C711" s="3" t="s">
        <v>47</v>
      </c>
      <c r="D711">
        <v>525.33159999999998</v>
      </c>
    </row>
    <row r="712" spans="1:4" x14ac:dyDescent="0.15">
      <c r="A712" s="4">
        <v>40940</v>
      </c>
      <c r="B712" s="3" t="s">
        <v>67</v>
      </c>
      <c r="C712" s="3" t="s">
        <v>48</v>
      </c>
      <c r="D712">
        <v>172.57730000000001</v>
      </c>
    </row>
    <row r="713" spans="1:4" x14ac:dyDescent="0.15">
      <c r="A713" s="4">
        <v>40940</v>
      </c>
      <c r="B713" s="3" t="s">
        <v>67</v>
      </c>
      <c r="C713" s="3" t="s">
        <v>51</v>
      </c>
      <c r="D713">
        <v>306.82029999999997</v>
      </c>
    </row>
    <row r="714" spans="1:4" x14ac:dyDescent="0.15">
      <c r="A714" s="4">
        <v>40940</v>
      </c>
      <c r="B714" s="3" t="s">
        <v>64</v>
      </c>
      <c r="C714" s="3" t="s">
        <v>52</v>
      </c>
      <c r="D714">
        <v>29.946899999999999</v>
      </c>
    </row>
    <row r="715" spans="1:4" x14ac:dyDescent="0.15">
      <c r="A715" s="4">
        <v>40940</v>
      </c>
      <c r="B715" s="3" t="s">
        <v>54</v>
      </c>
      <c r="C715" s="3" t="s">
        <v>52</v>
      </c>
      <c r="D715">
        <v>1041.8662999999999</v>
      </c>
    </row>
    <row r="716" spans="1:4" x14ac:dyDescent="0.15">
      <c r="A716" s="4">
        <v>40940</v>
      </c>
      <c r="B716" s="3" t="s">
        <v>50</v>
      </c>
      <c r="C716" s="3" t="s">
        <v>52</v>
      </c>
      <c r="D716">
        <v>28.936699999999998</v>
      </c>
    </row>
    <row r="717" spans="1:4" x14ac:dyDescent="0.15">
      <c r="A717" s="4">
        <v>40940</v>
      </c>
      <c r="B717" s="3" t="s">
        <v>50</v>
      </c>
      <c r="C717" s="3" t="s">
        <v>47</v>
      </c>
      <c r="D717">
        <v>0.2382</v>
      </c>
    </row>
    <row r="718" spans="1:4" x14ac:dyDescent="0.15">
      <c r="A718" s="4">
        <v>40940</v>
      </c>
      <c r="B718" s="3" t="s">
        <v>67</v>
      </c>
      <c r="C718" s="3" t="s">
        <v>56</v>
      </c>
      <c r="D718">
        <v>184.92789999999999</v>
      </c>
    </row>
    <row r="719" spans="1:4" x14ac:dyDescent="0.15">
      <c r="A719" s="4">
        <v>40940</v>
      </c>
      <c r="B719" s="3" t="s">
        <v>67</v>
      </c>
      <c r="C719" s="3" t="s">
        <v>46</v>
      </c>
      <c r="D719">
        <v>0.54039999999999999</v>
      </c>
    </row>
    <row r="720" spans="1:4" x14ac:dyDescent="0.15">
      <c r="A720" s="4">
        <v>40940</v>
      </c>
      <c r="B720" s="3" t="s">
        <v>67</v>
      </c>
      <c r="C720" s="3" t="s">
        <v>59</v>
      </c>
      <c r="D720">
        <v>32.342199999999998</v>
      </c>
    </row>
    <row r="721" spans="1:4" x14ac:dyDescent="0.15">
      <c r="A721" s="4">
        <v>40940</v>
      </c>
      <c r="B721" s="3" t="s">
        <v>66</v>
      </c>
      <c r="C721" s="3" t="s">
        <v>52</v>
      </c>
      <c r="D721">
        <v>79.535200000000003</v>
      </c>
    </row>
    <row r="722" spans="1:4" x14ac:dyDescent="0.15">
      <c r="A722" s="4">
        <v>40940</v>
      </c>
      <c r="B722" s="3" t="s">
        <v>66</v>
      </c>
      <c r="C722" s="3" t="s">
        <v>47</v>
      </c>
      <c r="D722">
        <v>59.487699999999997</v>
      </c>
    </row>
    <row r="723" spans="1:4" x14ac:dyDescent="0.15">
      <c r="A723" s="4">
        <v>40940</v>
      </c>
      <c r="B723" s="3" t="s">
        <v>67</v>
      </c>
      <c r="C723" s="3" t="s">
        <v>52</v>
      </c>
      <c r="D723">
        <v>8725.7864000000009</v>
      </c>
    </row>
    <row r="724" spans="1:4" x14ac:dyDescent="0.15">
      <c r="A724" s="4">
        <v>40940</v>
      </c>
      <c r="B724" s="3" t="s">
        <v>48</v>
      </c>
      <c r="C724" s="3" t="s">
        <v>56</v>
      </c>
      <c r="D724">
        <v>1462.8933</v>
      </c>
    </row>
    <row r="725" spans="1:4" x14ac:dyDescent="0.15">
      <c r="A725" s="4">
        <v>40940</v>
      </c>
      <c r="B725" s="3" t="s">
        <v>48</v>
      </c>
      <c r="C725" s="3" t="s">
        <v>46</v>
      </c>
      <c r="D725">
        <v>127.0335</v>
      </c>
    </row>
    <row r="726" spans="1:4" x14ac:dyDescent="0.15">
      <c r="A726" s="4">
        <v>40940</v>
      </c>
      <c r="B726" s="3" t="s">
        <v>48</v>
      </c>
      <c r="C726" s="3" t="s">
        <v>55</v>
      </c>
      <c r="D726">
        <v>3.0427</v>
      </c>
    </row>
    <row r="727" spans="1:4" x14ac:dyDescent="0.15">
      <c r="A727" s="4">
        <v>40940</v>
      </c>
      <c r="B727" s="3" t="s">
        <v>48</v>
      </c>
      <c r="C727" s="3" t="s">
        <v>52</v>
      </c>
      <c r="D727">
        <v>8473.1784000000007</v>
      </c>
    </row>
    <row r="728" spans="1:4" x14ac:dyDescent="0.15">
      <c r="A728" s="4">
        <v>40940</v>
      </c>
      <c r="B728" s="3" t="s">
        <v>48</v>
      </c>
      <c r="C728" s="3" t="s">
        <v>48</v>
      </c>
      <c r="D728">
        <v>101.4366</v>
      </c>
    </row>
    <row r="729" spans="1:4" x14ac:dyDescent="0.15">
      <c r="A729" s="4">
        <v>40940</v>
      </c>
      <c r="B729" s="3" t="s">
        <v>48</v>
      </c>
      <c r="C729" s="3" t="s">
        <v>51</v>
      </c>
      <c r="D729">
        <v>1353.0508</v>
      </c>
    </row>
    <row r="730" spans="1:4" x14ac:dyDescent="0.15">
      <c r="A730" s="4">
        <v>40969</v>
      </c>
      <c r="B730" s="3" t="s">
        <v>46</v>
      </c>
      <c r="C730" s="3" t="s">
        <v>52</v>
      </c>
      <c r="D730">
        <v>34783.578200000004</v>
      </c>
    </row>
    <row r="731" spans="1:4" x14ac:dyDescent="0.15">
      <c r="A731" s="4">
        <v>40969</v>
      </c>
      <c r="B731" s="3" t="s">
        <v>55</v>
      </c>
      <c r="C731" s="3" t="s">
        <v>52</v>
      </c>
      <c r="D731">
        <v>26356.3269</v>
      </c>
    </row>
    <row r="732" spans="1:4" x14ac:dyDescent="0.15">
      <c r="A732" s="4">
        <v>40969</v>
      </c>
      <c r="B732" s="3" t="s">
        <v>55</v>
      </c>
      <c r="C732" s="3" t="s">
        <v>53</v>
      </c>
      <c r="D732">
        <v>785.41070000000002</v>
      </c>
    </row>
    <row r="733" spans="1:4" x14ac:dyDescent="0.15">
      <c r="A733" s="4">
        <v>40969</v>
      </c>
      <c r="B733" s="3" t="s">
        <v>55</v>
      </c>
      <c r="C733" s="3" t="s">
        <v>47</v>
      </c>
      <c r="D733">
        <v>205.60830000000001</v>
      </c>
    </row>
    <row r="734" spans="1:4" x14ac:dyDescent="0.15">
      <c r="A734" s="4">
        <v>40969</v>
      </c>
      <c r="B734" s="3" t="s">
        <v>55</v>
      </c>
      <c r="C734" s="3" t="s">
        <v>57</v>
      </c>
      <c r="D734">
        <v>236.39830000000001</v>
      </c>
    </row>
    <row r="735" spans="1:4" x14ac:dyDescent="0.15">
      <c r="A735" s="4">
        <v>40969</v>
      </c>
      <c r="B735" s="3" t="s">
        <v>51</v>
      </c>
      <c r="C735" s="3" t="s">
        <v>47</v>
      </c>
      <c r="D735">
        <v>108.7012</v>
      </c>
    </row>
    <row r="736" spans="1:4" x14ac:dyDescent="0.15">
      <c r="A736" s="4">
        <v>40969</v>
      </c>
      <c r="B736" s="3" t="s">
        <v>53</v>
      </c>
      <c r="C736" s="3" t="s">
        <v>53</v>
      </c>
      <c r="D736">
        <v>769.22580000000005</v>
      </c>
    </row>
    <row r="737" spans="1:4" x14ac:dyDescent="0.15">
      <c r="A737" s="4">
        <v>40969</v>
      </c>
      <c r="B737" s="3" t="s">
        <v>47</v>
      </c>
      <c r="C737" s="3" t="s">
        <v>52</v>
      </c>
      <c r="D737">
        <v>370.57049999999998</v>
      </c>
    </row>
    <row r="738" spans="1:4" x14ac:dyDescent="0.15">
      <c r="A738" s="4">
        <v>40969</v>
      </c>
      <c r="B738" s="3" t="s">
        <v>65</v>
      </c>
      <c r="C738" s="3" t="s">
        <v>52</v>
      </c>
      <c r="D738">
        <v>1292.886</v>
      </c>
    </row>
    <row r="739" spans="1:4" x14ac:dyDescent="0.15">
      <c r="A739" s="4">
        <v>40969</v>
      </c>
      <c r="B739" s="3" t="s">
        <v>58</v>
      </c>
      <c r="C739" s="3" t="s">
        <v>52</v>
      </c>
      <c r="D739">
        <v>61.523099999999999</v>
      </c>
    </row>
    <row r="740" spans="1:4" x14ac:dyDescent="0.15">
      <c r="A740" s="4">
        <v>40969</v>
      </c>
      <c r="B740" s="3" t="s">
        <v>58</v>
      </c>
      <c r="C740" s="3" t="s">
        <v>47</v>
      </c>
      <c r="D740">
        <v>0.70199999999999996</v>
      </c>
    </row>
    <row r="741" spans="1:4" x14ac:dyDescent="0.15">
      <c r="A741" s="4">
        <v>40969</v>
      </c>
      <c r="B741" s="3" t="s">
        <v>57</v>
      </c>
      <c r="C741" s="3" t="s">
        <v>53</v>
      </c>
      <c r="D741">
        <v>83.106499999999997</v>
      </c>
    </row>
    <row r="742" spans="1:4" x14ac:dyDescent="0.15">
      <c r="A742" s="4">
        <v>40969</v>
      </c>
      <c r="B742" s="3" t="s">
        <v>57</v>
      </c>
      <c r="C742" s="3" t="s">
        <v>47</v>
      </c>
      <c r="D742">
        <v>1275.4544000000001</v>
      </c>
    </row>
    <row r="743" spans="1:4" x14ac:dyDescent="0.15">
      <c r="A743" s="4">
        <v>40969</v>
      </c>
      <c r="B743" s="3" t="s">
        <v>53</v>
      </c>
      <c r="C743" s="3" t="s">
        <v>47</v>
      </c>
      <c r="D743">
        <v>593.77530000000002</v>
      </c>
    </row>
    <row r="744" spans="1:4" x14ac:dyDescent="0.15">
      <c r="A744" s="4">
        <v>40969</v>
      </c>
      <c r="B744" s="3" t="s">
        <v>57</v>
      </c>
      <c r="C744" s="3" t="s">
        <v>52</v>
      </c>
      <c r="D744">
        <v>1948.7743</v>
      </c>
    </row>
    <row r="745" spans="1:4" x14ac:dyDescent="0.15">
      <c r="A745" s="4">
        <v>40969</v>
      </c>
      <c r="B745" s="3" t="s">
        <v>65</v>
      </c>
      <c r="C745" s="3" t="s">
        <v>47</v>
      </c>
      <c r="D745">
        <v>73.834999999999994</v>
      </c>
    </row>
    <row r="746" spans="1:4" x14ac:dyDescent="0.15">
      <c r="A746" s="4">
        <v>40969</v>
      </c>
      <c r="B746" s="3" t="s">
        <v>53</v>
      </c>
      <c r="C746" s="3" t="s">
        <v>52</v>
      </c>
      <c r="D746">
        <v>13492.5324</v>
      </c>
    </row>
    <row r="747" spans="1:4" x14ac:dyDescent="0.15">
      <c r="A747" s="4">
        <v>40969</v>
      </c>
      <c r="B747" s="3" t="s">
        <v>50</v>
      </c>
      <c r="C747" s="3" t="s">
        <v>52</v>
      </c>
      <c r="D747">
        <v>42.809800000000003</v>
      </c>
    </row>
    <row r="748" spans="1:4" x14ac:dyDescent="0.15">
      <c r="A748" s="4">
        <v>40969</v>
      </c>
      <c r="B748" s="3" t="s">
        <v>50</v>
      </c>
      <c r="C748" s="3" t="s">
        <v>47</v>
      </c>
      <c r="D748">
        <v>0.2382</v>
      </c>
    </row>
    <row r="749" spans="1:4" x14ac:dyDescent="0.15">
      <c r="A749" s="4">
        <v>40969</v>
      </c>
      <c r="B749" s="3" t="s">
        <v>49</v>
      </c>
      <c r="C749" s="3" t="s">
        <v>52</v>
      </c>
      <c r="D749">
        <v>462.09309999999999</v>
      </c>
    </row>
    <row r="750" spans="1:4" x14ac:dyDescent="0.15">
      <c r="A750" s="4">
        <v>40969</v>
      </c>
      <c r="B750" s="3" t="s">
        <v>56</v>
      </c>
      <c r="C750" s="3" t="s">
        <v>52</v>
      </c>
      <c r="D750">
        <v>1379.1301000000001</v>
      </c>
    </row>
    <row r="751" spans="1:4" x14ac:dyDescent="0.15">
      <c r="A751" s="4">
        <v>40969</v>
      </c>
      <c r="B751" s="3" t="s">
        <v>56</v>
      </c>
      <c r="C751" s="3" t="s">
        <v>53</v>
      </c>
      <c r="D751">
        <v>193.34479999999999</v>
      </c>
    </row>
    <row r="752" spans="1:4" x14ac:dyDescent="0.15">
      <c r="A752" s="4">
        <v>40969</v>
      </c>
      <c r="B752" s="3" t="s">
        <v>56</v>
      </c>
      <c r="C752" s="3" t="s">
        <v>47</v>
      </c>
      <c r="D752">
        <v>201.66130000000001</v>
      </c>
    </row>
    <row r="753" spans="1:4" x14ac:dyDescent="0.15">
      <c r="A753" s="4">
        <v>40969</v>
      </c>
      <c r="B753" s="3" t="s">
        <v>67</v>
      </c>
      <c r="C753" s="3" t="s">
        <v>52</v>
      </c>
      <c r="D753">
        <v>15277.0525</v>
      </c>
    </row>
    <row r="754" spans="1:4" x14ac:dyDescent="0.15">
      <c r="A754" s="4">
        <v>40969</v>
      </c>
      <c r="B754" s="3" t="s">
        <v>67</v>
      </c>
      <c r="C754" s="3" t="s">
        <v>48</v>
      </c>
      <c r="D754">
        <v>270.31790000000001</v>
      </c>
    </row>
    <row r="755" spans="1:4" x14ac:dyDescent="0.15">
      <c r="A755" s="4">
        <v>40969</v>
      </c>
      <c r="B755" s="3" t="s">
        <v>67</v>
      </c>
      <c r="C755" s="3" t="s">
        <v>53</v>
      </c>
      <c r="D755">
        <v>179.7047</v>
      </c>
    </row>
    <row r="756" spans="1:4" x14ac:dyDescent="0.15">
      <c r="A756" s="4">
        <v>40969</v>
      </c>
      <c r="B756" s="3" t="s">
        <v>67</v>
      </c>
      <c r="C756" s="3" t="s">
        <v>51</v>
      </c>
      <c r="D756">
        <v>363.64870000000002</v>
      </c>
    </row>
    <row r="757" spans="1:4" x14ac:dyDescent="0.15">
      <c r="A757" s="4">
        <v>40969</v>
      </c>
      <c r="B757" s="3" t="s">
        <v>64</v>
      </c>
      <c r="C757" s="3" t="s">
        <v>52</v>
      </c>
      <c r="D757">
        <v>58.226700000000001</v>
      </c>
    </row>
    <row r="758" spans="1:4" x14ac:dyDescent="0.15">
      <c r="A758" s="4">
        <v>40969</v>
      </c>
      <c r="B758" s="3" t="s">
        <v>54</v>
      </c>
      <c r="C758" s="3" t="s">
        <v>52</v>
      </c>
      <c r="D758">
        <v>1680.9096</v>
      </c>
    </row>
    <row r="759" spans="1:4" x14ac:dyDescent="0.15">
      <c r="A759" s="4">
        <v>40969</v>
      </c>
      <c r="B759" s="3" t="s">
        <v>48</v>
      </c>
      <c r="C759" s="3" t="s">
        <v>51</v>
      </c>
      <c r="D759">
        <v>1662.0825</v>
      </c>
    </row>
    <row r="760" spans="1:4" x14ac:dyDescent="0.15">
      <c r="A760" s="4">
        <v>40969</v>
      </c>
      <c r="B760" s="3" t="s">
        <v>67</v>
      </c>
      <c r="C760" s="3" t="s">
        <v>56</v>
      </c>
      <c r="D760">
        <v>201.6634</v>
      </c>
    </row>
    <row r="761" spans="1:4" x14ac:dyDescent="0.15">
      <c r="A761" s="4">
        <v>40969</v>
      </c>
      <c r="B761" s="3" t="s">
        <v>67</v>
      </c>
      <c r="C761" s="3" t="s">
        <v>46</v>
      </c>
      <c r="D761">
        <v>40.311900000000001</v>
      </c>
    </row>
    <row r="762" spans="1:4" x14ac:dyDescent="0.15">
      <c r="A762" s="4">
        <v>40969</v>
      </c>
      <c r="B762" s="3" t="s">
        <v>67</v>
      </c>
      <c r="C762" s="3" t="s">
        <v>59</v>
      </c>
      <c r="D762">
        <v>29.269200000000001</v>
      </c>
    </row>
    <row r="763" spans="1:4" x14ac:dyDescent="0.15">
      <c r="A763" s="4">
        <v>40969</v>
      </c>
      <c r="B763" s="3" t="s">
        <v>66</v>
      </c>
      <c r="C763" s="3" t="s">
        <v>52</v>
      </c>
      <c r="D763">
        <v>193.52940000000001</v>
      </c>
    </row>
    <row r="764" spans="1:4" x14ac:dyDescent="0.15">
      <c r="A764" s="4">
        <v>40969</v>
      </c>
      <c r="B764" s="3" t="s">
        <v>66</v>
      </c>
      <c r="C764" s="3" t="s">
        <v>47</v>
      </c>
      <c r="D764">
        <v>63.185899999999997</v>
      </c>
    </row>
    <row r="765" spans="1:4" x14ac:dyDescent="0.15">
      <c r="A765" s="4">
        <v>40969</v>
      </c>
      <c r="B765" s="3" t="s">
        <v>48</v>
      </c>
      <c r="C765" s="3" t="s">
        <v>56</v>
      </c>
      <c r="D765">
        <v>1624.7058</v>
      </c>
    </row>
    <row r="766" spans="1:4" x14ac:dyDescent="0.15">
      <c r="A766" s="4">
        <v>40969</v>
      </c>
      <c r="B766" s="3" t="s">
        <v>48</v>
      </c>
      <c r="C766" s="3" t="s">
        <v>46</v>
      </c>
      <c r="D766">
        <v>306.59719999999999</v>
      </c>
    </row>
    <row r="767" spans="1:4" x14ac:dyDescent="0.15">
      <c r="A767" s="4">
        <v>40969</v>
      </c>
      <c r="B767" s="3" t="s">
        <v>48</v>
      </c>
      <c r="C767" s="3" t="s">
        <v>55</v>
      </c>
      <c r="D767">
        <v>6.6985999999999999</v>
      </c>
    </row>
    <row r="768" spans="1:4" x14ac:dyDescent="0.15">
      <c r="A768" s="4">
        <v>40969</v>
      </c>
      <c r="B768" s="3" t="s">
        <v>48</v>
      </c>
      <c r="C768" s="3" t="s">
        <v>52</v>
      </c>
      <c r="D768">
        <v>10775.372600000001</v>
      </c>
    </row>
    <row r="769" spans="1:4" x14ac:dyDescent="0.15">
      <c r="A769" s="4">
        <v>40969</v>
      </c>
      <c r="B769" s="3" t="s">
        <v>48</v>
      </c>
      <c r="C769" s="3" t="s">
        <v>48</v>
      </c>
      <c r="D769">
        <v>152.49889999999999</v>
      </c>
    </row>
    <row r="770" spans="1:4" x14ac:dyDescent="0.15">
      <c r="A770" s="4">
        <v>40969</v>
      </c>
      <c r="B770" s="3" t="s">
        <v>48</v>
      </c>
      <c r="C770" s="3" t="s">
        <v>53</v>
      </c>
      <c r="D770">
        <v>16.191500000000001</v>
      </c>
    </row>
    <row r="771" spans="1:4" x14ac:dyDescent="0.15">
      <c r="A771" s="4">
        <v>41000</v>
      </c>
      <c r="B771" s="3" t="s">
        <v>46</v>
      </c>
      <c r="C771" s="3" t="s">
        <v>52</v>
      </c>
      <c r="D771">
        <v>41323.896200000003</v>
      </c>
    </row>
    <row r="772" spans="1:4" x14ac:dyDescent="0.15">
      <c r="A772" s="4">
        <v>41000</v>
      </c>
      <c r="B772" s="3" t="s">
        <v>55</v>
      </c>
      <c r="C772" s="3" t="s">
        <v>52</v>
      </c>
      <c r="D772">
        <v>33594.630899999996</v>
      </c>
    </row>
    <row r="773" spans="1:4" x14ac:dyDescent="0.15">
      <c r="A773" s="4">
        <v>41000</v>
      </c>
      <c r="B773" s="3" t="s">
        <v>55</v>
      </c>
      <c r="C773" s="3" t="s">
        <v>53</v>
      </c>
      <c r="D773">
        <v>1065.1152</v>
      </c>
    </row>
    <row r="774" spans="1:4" x14ac:dyDescent="0.15">
      <c r="A774" s="4">
        <v>41000</v>
      </c>
      <c r="B774" s="3" t="s">
        <v>55</v>
      </c>
      <c r="C774" s="3" t="s">
        <v>47</v>
      </c>
      <c r="D774">
        <v>309.1549</v>
      </c>
    </row>
    <row r="775" spans="1:4" x14ac:dyDescent="0.15">
      <c r="A775" s="4">
        <v>41000</v>
      </c>
      <c r="B775" s="3" t="s">
        <v>55</v>
      </c>
      <c r="C775" s="3" t="s">
        <v>57</v>
      </c>
      <c r="D775">
        <v>308.10230000000001</v>
      </c>
    </row>
    <row r="776" spans="1:4" x14ac:dyDescent="0.15">
      <c r="A776" s="4">
        <v>41000</v>
      </c>
      <c r="B776" s="3" t="s">
        <v>51</v>
      </c>
      <c r="C776" s="3" t="s">
        <v>47</v>
      </c>
      <c r="D776">
        <v>168.92699999999999</v>
      </c>
    </row>
    <row r="777" spans="1:4" x14ac:dyDescent="0.15">
      <c r="A777" s="4">
        <v>41000</v>
      </c>
      <c r="B777" s="3" t="s">
        <v>53</v>
      </c>
      <c r="C777" s="3" t="s">
        <v>53</v>
      </c>
      <c r="D777">
        <v>928.88199999999995</v>
      </c>
    </row>
    <row r="778" spans="1:4" x14ac:dyDescent="0.15">
      <c r="A778" s="4">
        <v>41000</v>
      </c>
      <c r="B778" s="3" t="s">
        <v>47</v>
      </c>
      <c r="C778" s="3" t="s">
        <v>52</v>
      </c>
      <c r="D778">
        <v>354.85410000000002</v>
      </c>
    </row>
    <row r="779" spans="1:4" x14ac:dyDescent="0.15">
      <c r="A779" s="4">
        <v>41000</v>
      </c>
      <c r="B779" s="3" t="s">
        <v>65</v>
      </c>
      <c r="C779" s="3" t="s">
        <v>52</v>
      </c>
      <c r="D779">
        <v>1381.6573000000001</v>
      </c>
    </row>
    <row r="780" spans="1:4" x14ac:dyDescent="0.15">
      <c r="A780" s="4">
        <v>41000</v>
      </c>
      <c r="B780" s="3" t="s">
        <v>58</v>
      </c>
      <c r="C780" s="3" t="s">
        <v>52</v>
      </c>
      <c r="D780">
        <v>70.776300000000006</v>
      </c>
    </row>
    <row r="781" spans="1:4" x14ac:dyDescent="0.15">
      <c r="A781" s="4">
        <v>41000</v>
      </c>
      <c r="B781" s="3" t="s">
        <v>58</v>
      </c>
      <c r="C781" s="3" t="s">
        <v>53</v>
      </c>
      <c r="D781">
        <v>23.308800000000002</v>
      </c>
    </row>
    <row r="782" spans="1:4" x14ac:dyDescent="0.15">
      <c r="A782" s="4">
        <v>41000</v>
      </c>
      <c r="B782" s="3" t="s">
        <v>58</v>
      </c>
      <c r="C782" s="3" t="s">
        <v>47</v>
      </c>
      <c r="D782">
        <v>0.70199999999999996</v>
      </c>
    </row>
    <row r="783" spans="1:4" x14ac:dyDescent="0.15">
      <c r="A783" s="4">
        <v>41000</v>
      </c>
      <c r="B783" s="3" t="s">
        <v>57</v>
      </c>
      <c r="C783" s="3" t="s">
        <v>53</v>
      </c>
      <c r="D783">
        <v>81.996300000000005</v>
      </c>
    </row>
    <row r="784" spans="1:4" x14ac:dyDescent="0.15">
      <c r="A784" s="4">
        <v>41000</v>
      </c>
      <c r="B784" s="3" t="s">
        <v>57</v>
      </c>
      <c r="C784" s="3" t="s">
        <v>47</v>
      </c>
      <c r="D784">
        <v>1781.8814</v>
      </c>
    </row>
    <row r="785" spans="1:4" x14ac:dyDescent="0.15">
      <c r="A785" s="4">
        <v>41000</v>
      </c>
      <c r="B785" s="3" t="s">
        <v>53</v>
      </c>
      <c r="C785" s="3" t="s">
        <v>47</v>
      </c>
      <c r="D785">
        <v>969.66520000000003</v>
      </c>
    </row>
    <row r="786" spans="1:4" x14ac:dyDescent="0.15">
      <c r="A786" s="4">
        <v>41000</v>
      </c>
      <c r="B786" s="3" t="s">
        <v>57</v>
      </c>
      <c r="C786" s="3" t="s">
        <v>52</v>
      </c>
      <c r="D786">
        <v>2192.7406000000001</v>
      </c>
    </row>
    <row r="787" spans="1:4" x14ac:dyDescent="0.15">
      <c r="A787" s="4">
        <v>41000</v>
      </c>
      <c r="B787" s="3" t="s">
        <v>65</v>
      </c>
      <c r="C787" s="3" t="s">
        <v>47</v>
      </c>
      <c r="D787">
        <v>106.0377</v>
      </c>
    </row>
    <row r="788" spans="1:4" x14ac:dyDescent="0.15">
      <c r="A788" s="4">
        <v>41000</v>
      </c>
      <c r="B788" s="3" t="s">
        <v>53</v>
      </c>
      <c r="C788" s="3" t="s">
        <v>52</v>
      </c>
      <c r="D788">
        <v>27090.288700000001</v>
      </c>
    </row>
    <row r="789" spans="1:4" x14ac:dyDescent="0.15">
      <c r="A789" s="4">
        <v>41000</v>
      </c>
      <c r="B789" s="3" t="s">
        <v>50</v>
      </c>
      <c r="C789" s="3" t="s">
        <v>52</v>
      </c>
      <c r="D789">
        <v>43.660699999999999</v>
      </c>
    </row>
    <row r="790" spans="1:4" x14ac:dyDescent="0.15">
      <c r="A790" s="4">
        <v>41000</v>
      </c>
      <c r="B790" s="3" t="s">
        <v>50</v>
      </c>
      <c r="C790" s="3" t="s">
        <v>47</v>
      </c>
      <c r="D790">
        <v>0.2382</v>
      </c>
    </row>
    <row r="791" spans="1:4" x14ac:dyDescent="0.15">
      <c r="A791" s="4">
        <v>41000</v>
      </c>
      <c r="B791" s="3" t="s">
        <v>49</v>
      </c>
      <c r="C791" s="3" t="s">
        <v>52</v>
      </c>
      <c r="D791">
        <v>126.23950000000001</v>
      </c>
    </row>
    <row r="792" spans="1:4" x14ac:dyDescent="0.15">
      <c r="A792" s="4">
        <v>41000</v>
      </c>
      <c r="B792" s="3" t="s">
        <v>56</v>
      </c>
      <c r="C792" s="3" t="s">
        <v>52</v>
      </c>
      <c r="D792">
        <v>1987.2954</v>
      </c>
    </row>
    <row r="793" spans="1:4" x14ac:dyDescent="0.15">
      <c r="A793" s="4">
        <v>41000</v>
      </c>
      <c r="B793" s="3" t="s">
        <v>56</v>
      </c>
      <c r="C793" s="3" t="s">
        <v>53</v>
      </c>
      <c r="D793">
        <v>198.2175</v>
      </c>
    </row>
    <row r="794" spans="1:4" x14ac:dyDescent="0.15">
      <c r="A794" s="4">
        <v>41000</v>
      </c>
      <c r="B794" s="3" t="s">
        <v>56</v>
      </c>
      <c r="C794" s="3" t="s">
        <v>47</v>
      </c>
      <c r="D794">
        <v>241.61160000000001</v>
      </c>
    </row>
    <row r="795" spans="1:4" x14ac:dyDescent="0.15">
      <c r="A795" s="4">
        <v>41000</v>
      </c>
      <c r="B795" s="3" t="s">
        <v>67</v>
      </c>
      <c r="C795" s="3" t="s">
        <v>52</v>
      </c>
      <c r="D795">
        <v>20157.721699999998</v>
      </c>
    </row>
    <row r="796" spans="1:4" x14ac:dyDescent="0.15">
      <c r="A796" s="4">
        <v>41000</v>
      </c>
      <c r="B796" s="3" t="s">
        <v>67</v>
      </c>
      <c r="C796" s="3" t="s">
        <v>48</v>
      </c>
      <c r="D796">
        <v>354.06889999999999</v>
      </c>
    </row>
    <row r="797" spans="1:4" x14ac:dyDescent="0.15">
      <c r="A797" s="4">
        <v>41000</v>
      </c>
      <c r="B797" s="3" t="s">
        <v>67</v>
      </c>
      <c r="C797" s="3" t="s">
        <v>53</v>
      </c>
      <c r="D797">
        <v>247.77289999999999</v>
      </c>
    </row>
    <row r="798" spans="1:4" x14ac:dyDescent="0.15">
      <c r="A798" s="4">
        <v>41000</v>
      </c>
      <c r="B798" s="3" t="s">
        <v>67</v>
      </c>
      <c r="C798" s="3" t="s">
        <v>51</v>
      </c>
      <c r="D798">
        <v>432.92360000000002</v>
      </c>
    </row>
    <row r="799" spans="1:4" x14ac:dyDescent="0.15">
      <c r="A799" s="4">
        <v>41000</v>
      </c>
      <c r="B799" s="3" t="s">
        <v>64</v>
      </c>
      <c r="C799" s="3" t="s">
        <v>52</v>
      </c>
      <c r="D799">
        <v>70.929699999999997</v>
      </c>
    </row>
    <row r="800" spans="1:4" x14ac:dyDescent="0.15">
      <c r="A800" s="4">
        <v>41000</v>
      </c>
      <c r="B800" s="3" t="s">
        <v>54</v>
      </c>
      <c r="C800" s="3" t="s">
        <v>52</v>
      </c>
      <c r="D800">
        <v>1884.723</v>
      </c>
    </row>
    <row r="801" spans="1:4" x14ac:dyDescent="0.15">
      <c r="A801" s="4">
        <v>41000</v>
      </c>
      <c r="B801" s="3" t="s">
        <v>48</v>
      </c>
      <c r="C801" s="3" t="s">
        <v>51</v>
      </c>
      <c r="D801">
        <v>2114.8279000000002</v>
      </c>
    </row>
    <row r="802" spans="1:4" x14ac:dyDescent="0.15">
      <c r="A802" s="4">
        <v>41000</v>
      </c>
      <c r="B802" s="3" t="s">
        <v>67</v>
      </c>
      <c r="C802" s="3" t="s">
        <v>56</v>
      </c>
      <c r="D802">
        <v>366.83449999999999</v>
      </c>
    </row>
    <row r="803" spans="1:4" x14ac:dyDescent="0.15">
      <c r="A803" s="4">
        <v>41000</v>
      </c>
      <c r="B803" s="3" t="s">
        <v>67</v>
      </c>
      <c r="C803" s="3" t="s">
        <v>46</v>
      </c>
      <c r="D803">
        <v>40.4191</v>
      </c>
    </row>
    <row r="804" spans="1:4" x14ac:dyDescent="0.15">
      <c r="A804" s="4">
        <v>41000</v>
      </c>
      <c r="B804" s="3" t="s">
        <v>67</v>
      </c>
      <c r="C804" s="3" t="s">
        <v>59</v>
      </c>
      <c r="D804">
        <v>29.274000000000001</v>
      </c>
    </row>
    <row r="805" spans="1:4" x14ac:dyDescent="0.15">
      <c r="A805" s="4">
        <v>41000</v>
      </c>
      <c r="B805" s="3" t="s">
        <v>66</v>
      </c>
      <c r="C805" s="3" t="s">
        <v>52</v>
      </c>
      <c r="D805">
        <v>205.7586</v>
      </c>
    </row>
    <row r="806" spans="1:4" x14ac:dyDescent="0.15">
      <c r="A806" s="4">
        <v>41000</v>
      </c>
      <c r="B806" s="3" t="s">
        <v>66</v>
      </c>
      <c r="C806" s="3" t="s">
        <v>47</v>
      </c>
      <c r="D806">
        <v>64.186499999999995</v>
      </c>
    </row>
    <row r="807" spans="1:4" x14ac:dyDescent="0.15">
      <c r="A807" s="4">
        <v>41000</v>
      </c>
      <c r="B807" s="3" t="s">
        <v>48</v>
      </c>
      <c r="C807" s="3" t="s">
        <v>56</v>
      </c>
      <c r="D807">
        <v>2306.3968</v>
      </c>
    </row>
    <row r="808" spans="1:4" x14ac:dyDescent="0.15">
      <c r="A808" s="4">
        <v>41000</v>
      </c>
      <c r="B808" s="3" t="s">
        <v>48</v>
      </c>
      <c r="C808" s="3" t="s">
        <v>46</v>
      </c>
      <c r="D808">
        <v>405.76979999999998</v>
      </c>
    </row>
    <row r="809" spans="1:4" x14ac:dyDescent="0.15">
      <c r="A809" s="4">
        <v>41000</v>
      </c>
      <c r="B809" s="3" t="s">
        <v>48</v>
      </c>
      <c r="C809" s="3" t="s">
        <v>55</v>
      </c>
      <c r="D809">
        <v>14.168900000000001</v>
      </c>
    </row>
    <row r="810" spans="1:4" x14ac:dyDescent="0.15">
      <c r="A810" s="4">
        <v>41000</v>
      </c>
      <c r="B810" s="3" t="s">
        <v>48</v>
      </c>
      <c r="C810" s="3" t="s">
        <v>52</v>
      </c>
      <c r="D810">
        <v>12405.819100000001</v>
      </c>
    </row>
    <row r="811" spans="1:4" x14ac:dyDescent="0.15">
      <c r="A811" s="4">
        <v>41000</v>
      </c>
      <c r="B811" s="3" t="s">
        <v>48</v>
      </c>
      <c r="C811" s="3" t="s">
        <v>48</v>
      </c>
      <c r="D811">
        <v>203.57499999999999</v>
      </c>
    </row>
    <row r="812" spans="1:4" x14ac:dyDescent="0.15">
      <c r="A812" s="4">
        <v>41000</v>
      </c>
      <c r="B812" s="3" t="s">
        <v>48</v>
      </c>
      <c r="C812" s="3" t="s">
        <v>53</v>
      </c>
      <c r="D812">
        <v>24.412299999999998</v>
      </c>
    </row>
    <row r="813" spans="1:4" x14ac:dyDescent="0.15">
      <c r="A813" s="4">
        <v>41030</v>
      </c>
      <c r="B813" s="3" t="s">
        <v>50</v>
      </c>
      <c r="C813" s="3" t="s">
        <v>52</v>
      </c>
      <c r="D813">
        <v>50.827300000000001</v>
      </c>
    </row>
    <row r="814" spans="1:4" x14ac:dyDescent="0.15">
      <c r="A814" s="4">
        <v>41030</v>
      </c>
      <c r="B814" s="3" t="s">
        <v>50</v>
      </c>
      <c r="C814" s="3" t="s">
        <v>47</v>
      </c>
      <c r="D814">
        <v>0.69879999999999998</v>
      </c>
    </row>
    <row r="815" spans="1:4" x14ac:dyDescent="0.15">
      <c r="A815" s="4">
        <v>41030</v>
      </c>
      <c r="B815" s="3" t="s">
        <v>49</v>
      </c>
      <c r="C815" s="3" t="s">
        <v>52</v>
      </c>
      <c r="D815">
        <v>460.7149</v>
      </c>
    </row>
    <row r="816" spans="1:4" x14ac:dyDescent="0.15">
      <c r="A816" s="4">
        <v>41030</v>
      </c>
      <c r="B816" s="3" t="s">
        <v>54</v>
      </c>
      <c r="C816" s="3" t="s">
        <v>52</v>
      </c>
      <c r="D816">
        <v>2148.4666999999999</v>
      </c>
    </row>
    <row r="817" spans="1:4" x14ac:dyDescent="0.15">
      <c r="A817" s="4">
        <v>41030</v>
      </c>
      <c r="B817" s="3" t="s">
        <v>64</v>
      </c>
      <c r="C817" s="3" t="s">
        <v>52</v>
      </c>
      <c r="D817">
        <v>158.96180000000001</v>
      </c>
    </row>
    <row r="818" spans="1:4" x14ac:dyDescent="0.15">
      <c r="A818" s="4">
        <v>41030</v>
      </c>
      <c r="B818" s="3" t="s">
        <v>66</v>
      </c>
      <c r="C818" s="3" t="s">
        <v>52</v>
      </c>
      <c r="D818">
        <v>207.4923</v>
      </c>
    </row>
    <row r="819" spans="1:4" x14ac:dyDescent="0.15">
      <c r="A819" s="4">
        <v>41030</v>
      </c>
      <c r="B819" s="3" t="s">
        <v>51</v>
      </c>
      <c r="C819" s="3" t="s">
        <v>47</v>
      </c>
      <c r="D819">
        <v>369.47890000000001</v>
      </c>
    </row>
    <row r="820" spans="1:4" x14ac:dyDescent="0.15">
      <c r="A820" s="4">
        <v>41030</v>
      </c>
      <c r="B820" s="3" t="s">
        <v>57</v>
      </c>
      <c r="C820" s="3" t="s">
        <v>53</v>
      </c>
      <c r="D820">
        <v>85.191000000000003</v>
      </c>
    </row>
    <row r="821" spans="1:4" x14ac:dyDescent="0.15">
      <c r="A821" s="4">
        <v>41030</v>
      </c>
      <c r="B821" s="3" t="s">
        <v>57</v>
      </c>
      <c r="C821" s="3" t="s">
        <v>47</v>
      </c>
      <c r="D821">
        <v>2333.6109999999999</v>
      </c>
    </row>
    <row r="822" spans="1:4" x14ac:dyDescent="0.15">
      <c r="A822" s="4">
        <v>41030</v>
      </c>
      <c r="B822" s="3" t="s">
        <v>56</v>
      </c>
      <c r="C822" s="3" t="s">
        <v>52</v>
      </c>
      <c r="D822">
        <v>3538.681</v>
      </c>
    </row>
    <row r="823" spans="1:4" x14ac:dyDescent="0.15">
      <c r="A823" s="4">
        <v>41030</v>
      </c>
      <c r="B823" s="3" t="s">
        <v>56</v>
      </c>
      <c r="C823" s="3" t="s">
        <v>53</v>
      </c>
      <c r="D823">
        <v>538.27800000000002</v>
      </c>
    </row>
    <row r="824" spans="1:4" x14ac:dyDescent="0.15">
      <c r="A824" s="4">
        <v>41030</v>
      </c>
      <c r="B824" s="3" t="s">
        <v>56</v>
      </c>
      <c r="C824" s="3" t="s">
        <v>47</v>
      </c>
      <c r="D824">
        <v>448.21379999999999</v>
      </c>
    </row>
    <row r="825" spans="1:4" x14ac:dyDescent="0.15">
      <c r="A825" s="4">
        <v>41030</v>
      </c>
      <c r="B825" s="3" t="s">
        <v>48</v>
      </c>
      <c r="C825" s="3" t="s">
        <v>55</v>
      </c>
      <c r="D825">
        <v>26.972999999999999</v>
      </c>
    </row>
    <row r="826" spans="1:4" x14ac:dyDescent="0.15">
      <c r="A826" s="4">
        <v>41030</v>
      </c>
      <c r="B826" s="3" t="s">
        <v>65</v>
      </c>
      <c r="C826" s="3" t="s">
        <v>52</v>
      </c>
      <c r="D826">
        <v>2110.4110999999998</v>
      </c>
    </row>
    <row r="827" spans="1:4" x14ac:dyDescent="0.15">
      <c r="A827" s="4">
        <v>41030</v>
      </c>
      <c r="B827" s="3" t="s">
        <v>65</v>
      </c>
      <c r="C827" s="3" t="s">
        <v>47</v>
      </c>
      <c r="D827">
        <v>122.94929999999999</v>
      </c>
    </row>
    <row r="828" spans="1:4" x14ac:dyDescent="0.15">
      <c r="A828" s="4">
        <v>41030</v>
      </c>
      <c r="B828" s="3" t="s">
        <v>53</v>
      </c>
      <c r="C828" s="3" t="s">
        <v>52</v>
      </c>
      <c r="D828">
        <v>33807.463100000001</v>
      </c>
    </row>
    <row r="829" spans="1:4" x14ac:dyDescent="0.15">
      <c r="A829" s="4">
        <v>41030</v>
      </c>
      <c r="B829" s="3" t="s">
        <v>53</v>
      </c>
      <c r="C829" s="3" t="s">
        <v>53</v>
      </c>
      <c r="D829">
        <v>947.69470000000001</v>
      </c>
    </row>
    <row r="830" spans="1:4" x14ac:dyDescent="0.15">
      <c r="A830" s="4">
        <v>41030</v>
      </c>
      <c r="B830" s="3" t="s">
        <v>53</v>
      </c>
      <c r="C830" s="3" t="s">
        <v>47</v>
      </c>
      <c r="D830">
        <v>1321.5098</v>
      </c>
    </row>
    <row r="831" spans="1:4" x14ac:dyDescent="0.15">
      <c r="A831" s="4">
        <v>41030</v>
      </c>
      <c r="B831" s="3" t="s">
        <v>57</v>
      </c>
      <c r="C831" s="3" t="s">
        <v>52</v>
      </c>
      <c r="D831">
        <v>3403.2458999999999</v>
      </c>
    </row>
    <row r="832" spans="1:4" x14ac:dyDescent="0.15">
      <c r="A832" s="4">
        <v>41030</v>
      </c>
      <c r="B832" s="3" t="s">
        <v>55</v>
      </c>
      <c r="C832" s="3" t="s">
        <v>57</v>
      </c>
      <c r="D832">
        <v>385.96140000000003</v>
      </c>
    </row>
    <row r="833" spans="1:4" x14ac:dyDescent="0.15">
      <c r="A833" s="4">
        <v>41030</v>
      </c>
      <c r="B833" s="3" t="s">
        <v>58</v>
      </c>
      <c r="C833" s="3" t="s">
        <v>52</v>
      </c>
      <c r="D833">
        <v>123.9799</v>
      </c>
    </row>
    <row r="834" spans="1:4" x14ac:dyDescent="0.15">
      <c r="A834" s="4">
        <v>41030</v>
      </c>
      <c r="B834" s="3" t="s">
        <v>58</v>
      </c>
      <c r="C834" s="3" t="s">
        <v>53</v>
      </c>
      <c r="D834">
        <v>22.405999999999999</v>
      </c>
    </row>
    <row r="835" spans="1:4" x14ac:dyDescent="0.15">
      <c r="A835" s="4">
        <v>41030</v>
      </c>
      <c r="B835" s="3" t="s">
        <v>58</v>
      </c>
      <c r="C835" s="3" t="s">
        <v>47</v>
      </c>
      <c r="D835">
        <v>1.8051999999999999</v>
      </c>
    </row>
    <row r="836" spans="1:4" x14ac:dyDescent="0.15">
      <c r="A836" s="4">
        <v>41030</v>
      </c>
      <c r="B836" s="3" t="s">
        <v>47</v>
      </c>
      <c r="C836" s="3" t="s">
        <v>52</v>
      </c>
      <c r="D836">
        <v>374.18799999999999</v>
      </c>
    </row>
    <row r="837" spans="1:4" x14ac:dyDescent="0.15">
      <c r="A837" s="4">
        <v>41030</v>
      </c>
      <c r="B837" s="3" t="s">
        <v>47</v>
      </c>
      <c r="C837" s="3" t="s">
        <v>53</v>
      </c>
      <c r="D837">
        <v>0.94920000000000004</v>
      </c>
    </row>
    <row r="838" spans="1:4" x14ac:dyDescent="0.15">
      <c r="A838" s="4">
        <v>41030</v>
      </c>
      <c r="B838" s="3" t="s">
        <v>48</v>
      </c>
      <c r="C838" s="3" t="s">
        <v>56</v>
      </c>
      <c r="D838">
        <v>2386.6700999999998</v>
      </c>
    </row>
    <row r="839" spans="1:4" x14ac:dyDescent="0.15">
      <c r="A839" s="4">
        <v>41030</v>
      </c>
      <c r="B839" s="3" t="s">
        <v>48</v>
      </c>
      <c r="C839" s="3" t="s">
        <v>46</v>
      </c>
      <c r="D839">
        <v>541.79139999999995</v>
      </c>
    </row>
    <row r="840" spans="1:4" x14ac:dyDescent="0.15">
      <c r="A840" s="4">
        <v>41030</v>
      </c>
      <c r="B840" s="3" t="s">
        <v>46</v>
      </c>
      <c r="C840" s="3" t="s">
        <v>52</v>
      </c>
      <c r="D840">
        <v>50597.0867</v>
      </c>
    </row>
    <row r="841" spans="1:4" x14ac:dyDescent="0.15">
      <c r="A841" s="4">
        <v>41030</v>
      </c>
      <c r="B841" s="3" t="s">
        <v>55</v>
      </c>
      <c r="C841" s="3" t="s">
        <v>52</v>
      </c>
      <c r="D841">
        <v>42758.753199999999</v>
      </c>
    </row>
    <row r="842" spans="1:4" x14ac:dyDescent="0.15">
      <c r="A842" s="4">
        <v>41030</v>
      </c>
      <c r="B842" s="3" t="s">
        <v>55</v>
      </c>
      <c r="C842" s="3" t="s">
        <v>53</v>
      </c>
      <c r="D842">
        <v>2240.5412999999999</v>
      </c>
    </row>
    <row r="843" spans="1:4" x14ac:dyDescent="0.15">
      <c r="A843" s="4">
        <v>41030</v>
      </c>
      <c r="B843" s="3" t="s">
        <v>55</v>
      </c>
      <c r="C843" s="3" t="s">
        <v>47</v>
      </c>
      <c r="D843">
        <v>421.15100000000001</v>
      </c>
    </row>
    <row r="844" spans="1:4" x14ac:dyDescent="0.15">
      <c r="A844" s="4">
        <v>41030</v>
      </c>
      <c r="B844" s="3" t="s">
        <v>67</v>
      </c>
      <c r="C844" s="3" t="s">
        <v>46</v>
      </c>
      <c r="D844">
        <v>741.71579999999994</v>
      </c>
    </row>
    <row r="845" spans="1:4" x14ac:dyDescent="0.15">
      <c r="A845" s="4">
        <v>41030</v>
      </c>
      <c r="B845" s="3" t="s">
        <v>67</v>
      </c>
      <c r="C845" s="3" t="s">
        <v>59</v>
      </c>
      <c r="D845">
        <v>29.517499999999998</v>
      </c>
    </row>
    <row r="846" spans="1:4" x14ac:dyDescent="0.15">
      <c r="A846" s="4">
        <v>41030</v>
      </c>
      <c r="B846" s="3" t="s">
        <v>48</v>
      </c>
      <c r="C846" s="3" t="s">
        <v>52</v>
      </c>
      <c r="D846">
        <v>16591.828799999999</v>
      </c>
    </row>
    <row r="847" spans="1:4" x14ac:dyDescent="0.15">
      <c r="A847" s="4">
        <v>41030</v>
      </c>
      <c r="B847" s="3" t="s">
        <v>48</v>
      </c>
      <c r="C847" s="3" t="s">
        <v>48</v>
      </c>
      <c r="D847">
        <v>496.04390000000001</v>
      </c>
    </row>
    <row r="848" spans="1:4" x14ac:dyDescent="0.15">
      <c r="A848" s="4">
        <v>41030</v>
      </c>
      <c r="B848" s="3" t="s">
        <v>48</v>
      </c>
      <c r="C848" s="3" t="s">
        <v>53</v>
      </c>
      <c r="D848">
        <v>24.4358</v>
      </c>
    </row>
    <row r="849" spans="1:4" x14ac:dyDescent="0.15">
      <c r="A849" s="4">
        <v>41030</v>
      </c>
      <c r="B849" s="3" t="s">
        <v>48</v>
      </c>
      <c r="C849" s="3" t="s">
        <v>51</v>
      </c>
      <c r="D849">
        <v>2553.3932</v>
      </c>
    </row>
    <row r="850" spans="1:4" x14ac:dyDescent="0.15">
      <c r="A850" s="4">
        <v>41030</v>
      </c>
      <c r="B850" s="3" t="s">
        <v>66</v>
      </c>
      <c r="C850" s="3" t="s">
        <v>47</v>
      </c>
      <c r="D850">
        <v>64.186499999999995</v>
      </c>
    </row>
    <row r="851" spans="1:4" x14ac:dyDescent="0.15">
      <c r="A851" s="4">
        <v>41030</v>
      </c>
      <c r="B851" s="3" t="s">
        <v>67</v>
      </c>
      <c r="C851" s="3" t="s">
        <v>52</v>
      </c>
      <c r="D851">
        <v>24228.7143</v>
      </c>
    </row>
    <row r="852" spans="1:4" x14ac:dyDescent="0.15">
      <c r="A852" s="4">
        <v>41030</v>
      </c>
      <c r="B852" s="3" t="s">
        <v>67</v>
      </c>
      <c r="C852" s="3" t="s">
        <v>48</v>
      </c>
      <c r="D852">
        <v>978.82529999999997</v>
      </c>
    </row>
    <row r="853" spans="1:4" x14ac:dyDescent="0.15">
      <c r="A853" s="4">
        <v>41030</v>
      </c>
      <c r="B853" s="3" t="s">
        <v>67</v>
      </c>
      <c r="C853" s="3" t="s">
        <v>53</v>
      </c>
      <c r="D853">
        <v>336.81</v>
      </c>
    </row>
    <row r="854" spans="1:4" x14ac:dyDescent="0.15">
      <c r="A854" s="4">
        <v>41030</v>
      </c>
      <c r="B854" s="3" t="s">
        <v>67</v>
      </c>
      <c r="C854" s="3" t="s">
        <v>51</v>
      </c>
      <c r="D854">
        <v>531.40449999999998</v>
      </c>
    </row>
    <row r="855" spans="1:4" x14ac:dyDescent="0.15">
      <c r="A855" s="4">
        <v>41030</v>
      </c>
      <c r="B855" s="3" t="s">
        <v>67</v>
      </c>
      <c r="C855" s="3" t="s">
        <v>56</v>
      </c>
      <c r="D855">
        <v>507.20530000000002</v>
      </c>
    </row>
    <row r="856" spans="1:4" x14ac:dyDescent="0.15">
      <c r="A856" s="4">
        <v>41061</v>
      </c>
      <c r="B856" s="3" t="s">
        <v>46</v>
      </c>
      <c r="C856" s="3" t="s">
        <v>52</v>
      </c>
      <c r="D856">
        <v>60089.547100000003</v>
      </c>
    </row>
    <row r="857" spans="1:4" x14ac:dyDescent="0.15">
      <c r="A857" s="4">
        <v>41061</v>
      </c>
      <c r="B857" s="3" t="s">
        <v>55</v>
      </c>
      <c r="C857" s="3" t="s">
        <v>52</v>
      </c>
      <c r="D857">
        <v>53760.731899999999</v>
      </c>
    </row>
    <row r="858" spans="1:4" x14ac:dyDescent="0.15">
      <c r="A858" s="4">
        <v>41061</v>
      </c>
      <c r="B858" s="3" t="s">
        <v>55</v>
      </c>
      <c r="C858" s="3" t="s">
        <v>53</v>
      </c>
      <c r="D858">
        <v>2765.2433999999998</v>
      </c>
    </row>
    <row r="859" spans="1:4" x14ac:dyDescent="0.15">
      <c r="A859" s="4">
        <v>41061</v>
      </c>
      <c r="B859" s="3" t="s">
        <v>51</v>
      </c>
      <c r="C859" s="3" t="s">
        <v>47</v>
      </c>
      <c r="D859">
        <v>421.11439999999999</v>
      </c>
    </row>
    <row r="860" spans="1:4" x14ac:dyDescent="0.15">
      <c r="A860" s="4">
        <v>41061</v>
      </c>
      <c r="B860" s="3" t="s">
        <v>48</v>
      </c>
      <c r="C860" s="3" t="s">
        <v>55</v>
      </c>
      <c r="D860">
        <v>43.7911</v>
      </c>
    </row>
    <row r="861" spans="1:4" x14ac:dyDescent="0.15">
      <c r="A861" s="4">
        <v>41061</v>
      </c>
      <c r="B861" s="3" t="s">
        <v>48</v>
      </c>
      <c r="C861" s="3" t="s">
        <v>49</v>
      </c>
      <c r="D861">
        <v>5.7915000000000001</v>
      </c>
    </row>
    <row r="862" spans="1:4" x14ac:dyDescent="0.15">
      <c r="A862" s="4">
        <v>41061</v>
      </c>
      <c r="B862" s="3" t="s">
        <v>55</v>
      </c>
      <c r="C862" s="3" t="s">
        <v>57</v>
      </c>
      <c r="D862">
        <v>474.38319999999999</v>
      </c>
    </row>
    <row r="863" spans="1:4" x14ac:dyDescent="0.15">
      <c r="A863" s="4">
        <v>41061</v>
      </c>
      <c r="B863" s="3" t="s">
        <v>65</v>
      </c>
      <c r="C863" s="3" t="s">
        <v>52</v>
      </c>
      <c r="D863">
        <v>2559.3031999999998</v>
      </c>
    </row>
    <row r="864" spans="1:4" x14ac:dyDescent="0.15">
      <c r="A864" s="4">
        <v>41061</v>
      </c>
      <c r="B864" s="3" t="s">
        <v>47</v>
      </c>
      <c r="C864" s="3" t="s">
        <v>52</v>
      </c>
      <c r="D864">
        <v>397.5197</v>
      </c>
    </row>
    <row r="865" spans="1:4" x14ac:dyDescent="0.15">
      <c r="A865" s="4">
        <v>41061</v>
      </c>
      <c r="B865" s="3" t="s">
        <v>58</v>
      </c>
      <c r="C865" s="3" t="s">
        <v>47</v>
      </c>
      <c r="D865">
        <v>2.1404000000000001</v>
      </c>
    </row>
    <row r="866" spans="1:4" x14ac:dyDescent="0.15">
      <c r="A866" s="4">
        <v>41061</v>
      </c>
      <c r="B866" s="3" t="s">
        <v>58</v>
      </c>
      <c r="C866" s="3" t="s">
        <v>52</v>
      </c>
      <c r="D866">
        <v>166.2079</v>
      </c>
    </row>
    <row r="867" spans="1:4" x14ac:dyDescent="0.15">
      <c r="A867" s="4">
        <v>41061</v>
      </c>
      <c r="B867" s="3" t="s">
        <v>58</v>
      </c>
      <c r="C867" s="3" t="s">
        <v>53</v>
      </c>
      <c r="D867">
        <v>22.405999999999999</v>
      </c>
    </row>
    <row r="868" spans="1:4" x14ac:dyDescent="0.15">
      <c r="A868" s="4">
        <v>41061</v>
      </c>
      <c r="B868" s="3" t="s">
        <v>55</v>
      </c>
      <c r="C868" s="3" t="s">
        <v>47</v>
      </c>
      <c r="D868">
        <v>522.00360000000001</v>
      </c>
    </row>
    <row r="869" spans="1:4" x14ac:dyDescent="0.15">
      <c r="A869" s="4">
        <v>41061</v>
      </c>
      <c r="B869" s="3" t="s">
        <v>57</v>
      </c>
      <c r="C869" s="3" t="s">
        <v>47</v>
      </c>
      <c r="D869">
        <v>2890.9508999999998</v>
      </c>
    </row>
    <row r="870" spans="1:4" x14ac:dyDescent="0.15">
      <c r="A870" s="4">
        <v>41061</v>
      </c>
      <c r="B870" s="3" t="s">
        <v>57</v>
      </c>
      <c r="C870" s="3" t="s">
        <v>52</v>
      </c>
      <c r="D870">
        <v>3737.3524000000002</v>
      </c>
    </row>
    <row r="871" spans="1:4" x14ac:dyDescent="0.15">
      <c r="A871" s="4">
        <v>41061</v>
      </c>
      <c r="B871" s="3" t="s">
        <v>53</v>
      </c>
      <c r="C871" s="3" t="s">
        <v>47</v>
      </c>
      <c r="D871">
        <v>1931.2284</v>
      </c>
    </row>
    <row r="872" spans="1:4" x14ac:dyDescent="0.15">
      <c r="A872" s="4">
        <v>41061</v>
      </c>
      <c r="B872" s="3" t="s">
        <v>53</v>
      </c>
      <c r="C872" s="3" t="s">
        <v>52</v>
      </c>
      <c r="D872">
        <v>37216.600299999998</v>
      </c>
    </row>
    <row r="873" spans="1:4" x14ac:dyDescent="0.15">
      <c r="A873" s="4">
        <v>41061</v>
      </c>
      <c r="B873" s="3" t="s">
        <v>53</v>
      </c>
      <c r="C873" s="3" t="s">
        <v>53</v>
      </c>
      <c r="D873">
        <v>1097.4917</v>
      </c>
    </row>
    <row r="874" spans="1:4" x14ac:dyDescent="0.15">
      <c r="A874" s="4">
        <v>41061</v>
      </c>
      <c r="B874" s="3" t="s">
        <v>65</v>
      </c>
      <c r="C874" s="3" t="s">
        <v>47</v>
      </c>
      <c r="D874">
        <v>205.09020000000001</v>
      </c>
    </row>
    <row r="875" spans="1:4" x14ac:dyDescent="0.15">
      <c r="A875" s="4">
        <v>41061</v>
      </c>
      <c r="B875" s="3" t="s">
        <v>49</v>
      </c>
      <c r="C875" s="3" t="s">
        <v>52</v>
      </c>
      <c r="D875">
        <v>587.93790000000001</v>
      </c>
    </row>
    <row r="876" spans="1:4" x14ac:dyDescent="0.15">
      <c r="A876" s="4">
        <v>41061</v>
      </c>
      <c r="B876" s="3" t="s">
        <v>50</v>
      </c>
      <c r="C876" s="3" t="s">
        <v>52</v>
      </c>
      <c r="D876">
        <v>75.399900000000002</v>
      </c>
    </row>
    <row r="877" spans="1:4" x14ac:dyDescent="0.15">
      <c r="A877" s="4">
        <v>41061</v>
      </c>
      <c r="B877" s="3" t="s">
        <v>56</v>
      </c>
      <c r="C877" s="3" t="s">
        <v>47</v>
      </c>
      <c r="D877">
        <v>506.42770000000002</v>
      </c>
    </row>
    <row r="878" spans="1:4" x14ac:dyDescent="0.15">
      <c r="A878" s="4">
        <v>41061</v>
      </c>
      <c r="B878" s="3" t="s">
        <v>56</v>
      </c>
      <c r="C878" s="3" t="s">
        <v>52</v>
      </c>
      <c r="D878">
        <v>3866.8148999999999</v>
      </c>
    </row>
    <row r="879" spans="1:4" x14ac:dyDescent="0.15">
      <c r="A879" s="4">
        <v>41061</v>
      </c>
      <c r="B879" s="3" t="s">
        <v>56</v>
      </c>
      <c r="C879" s="3" t="s">
        <v>53</v>
      </c>
      <c r="D879">
        <v>687.76710000000003</v>
      </c>
    </row>
    <row r="880" spans="1:4" x14ac:dyDescent="0.15">
      <c r="A880" s="4">
        <v>41061</v>
      </c>
      <c r="B880" s="3" t="s">
        <v>57</v>
      </c>
      <c r="C880" s="3" t="s">
        <v>53</v>
      </c>
      <c r="D880">
        <v>1106.5752</v>
      </c>
    </row>
    <row r="881" spans="1:4" x14ac:dyDescent="0.15">
      <c r="A881" s="4">
        <v>41061</v>
      </c>
      <c r="B881" s="3" t="s">
        <v>66</v>
      </c>
      <c r="C881" s="3" t="s">
        <v>52</v>
      </c>
      <c r="D881">
        <v>260.26510000000002</v>
      </c>
    </row>
    <row r="882" spans="1:4" x14ac:dyDescent="0.15">
      <c r="A882" s="4">
        <v>41061</v>
      </c>
      <c r="B882" s="3" t="s">
        <v>66</v>
      </c>
      <c r="C882" s="3" t="s">
        <v>47</v>
      </c>
      <c r="D882">
        <v>65.858000000000004</v>
      </c>
    </row>
    <row r="883" spans="1:4" x14ac:dyDescent="0.15">
      <c r="A883" s="4">
        <v>41061</v>
      </c>
      <c r="B883" s="3" t="s">
        <v>67</v>
      </c>
      <c r="C883" s="3" t="s">
        <v>52</v>
      </c>
      <c r="D883">
        <v>31673.633000000002</v>
      </c>
    </row>
    <row r="884" spans="1:4" x14ac:dyDescent="0.15">
      <c r="A884" s="4">
        <v>41061</v>
      </c>
      <c r="B884" s="3" t="s">
        <v>64</v>
      </c>
      <c r="C884" s="3" t="s">
        <v>52</v>
      </c>
      <c r="D884">
        <v>286.66419999999999</v>
      </c>
    </row>
    <row r="885" spans="1:4" x14ac:dyDescent="0.15">
      <c r="A885" s="4">
        <v>41061</v>
      </c>
      <c r="B885" s="3" t="s">
        <v>54</v>
      </c>
      <c r="C885" s="3" t="s">
        <v>52</v>
      </c>
      <c r="D885">
        <v>2785.8013000000001</v>
      </c>
    </row>
    <row r="886" spans="1:4" x14ac:dyDescent="0.15">
      <c r="A886" s="4">
        <v>41061</v>
      </c>
      <c r="B886" s="3" t="s">
        <v>50</v>
      </c>
      <c r="C886" s="3" t="s">
        <v>47</v>
      </c>
      <c r="D886">
        <v>0.69879999999999998</v>
      </c>
    </row>
    <row r="887" spans="1:4" x14ac:dyDescent="0.15">
      <c r="A887" s="4">
        <v>41061</v>
      </c>
      <c r="B887" s="3" t="s">
        <v>67</v>
      </c>
      <c r="C887" s="3" t="s">
        <v>59</v>
      </c>
      <c r="D887">
        <v>44.258800000000001</v>
      </c>
    </row>
    <row r="888" spans="1:4" x14ac:dyDescent="0.15">
      <c r="A888" s="4">
        <v>41061</v>
      </c>
      <c r="B888" s="3" t="s">
        <v>67</v>
      </c>
      <c r="C888" s="3" t="s">
        <v>56</v>
      </c>
      <c r="D888">
        <v>537.6816</v>
      </c>
    </row>
    <row r="889" spans="1:4" x14ac:dyDescent="0.15">
      <c r="A889" s="4">
        <v>41061</v>
      </c>
      <c r="B889" s="3" t="s">
        <v>67</v>
      </c>
      <c r="C889" s="3" t="s">
        <v>46</v>
      </c>
      <c r="D889">
        <v>773.96199999999999</v>
      </c>
    </row>
    <row r="890" spans="1:4" x14ac:dyDescent="0.15">
      <c r="A890" s="4">
        <v>41061</v>
      </c>
      <c r="B890" s="3" t="s">
        <v>67</v>
      </c>
      <c r="C890" s="3" t="s">
        <v>48</v>
      </c>
      <c r="D890">
        <v>1085.0898999999999</v>
      </c>
    </row>
    <row r="891" spans="1:4" x14ac:dyDescent="0.15">
      <c r="A891" s="4">
        <v>41061</v>
      </c>
      <c r="B891" s="3" t="s">
        <v>67</v>
      </c>
      <c r="C891" s="3" t="s">
        <v>53</v>
      </c>
      <c r="D891">
        <v>456.59609999999998</v>
      </c>
    </row>
    <row r="892" spans="1:4" x14ac:dyDescent="0.15">
      <c r="A892" s="4">
        <v>41061</v>
      </c>
      <c r="B892" s="3" t="s">
        <v>67</v>
      </c>
      <c r="C892" s="3" t="s">
        <v>51</v>
      </c>
      <c r="D892">
        <v>613.32079999999996</v>
      </c>
    </row>
    <row r="893" spans="1:4" x14ac:dyDescent="0.15">
      <c r="A893" s="4">
        <v>41061</v>
      </c>
      <c r="B893" s="3" t="s">
        <v>48</v>
      </c>
      <c r="C893" s="3" t="s">
        <v>56</v>
      </c>
      <c r="D893">
        <v>2606.5619999999999</v>
      </c>
    </row>
    <row r="894" spans="1:4" x14ac:dyDescent="0.15">
      <c r="A894" s="4">
        <v>41061</v>
      </c>
      <c r="B894" s="3" t="s">
        <v>48</v>
      </c>
      <c r="C894" s="3" t="s">
        <v>46</v>
      </c>
      <c r="D894">
        <v>640.70569999999998</v>
      </c>
    </row>
    <row r="895" spans="1:4" x14ac:dyDescent="0.15">
      <c r="A895" s="4">
        <v>41061</v>
      </c>
      <c r="B895" s="3" t="s">
        <v>48</v>
      </c>
      <c r="C895" s="3" t="s">
        <v>53</v>
      </c>
      <c r="D895">
        <v>41.254800000000003</v>
      </c>
    </row>
    <row r="896" spans="1:4" x14ac:dyDescent="0.15">
      <c r="A896" s="4">
        <v>41061</v>
      </c>
      <c r="B896" s="3" t="s">
        <v>48</v>
      </c>
      <c r="C896" s="3" t="s">
        <v>51</v>
      </c>
      <c r="D896">
        <v>2959.4738000000002</v>
      </c>
    </row>
    <row r="897" spans="1:4" x14ac:dyDescent="0.15">
      <c r="A897" s="4">
        <v>41061</v>
      </c>
      <c r="B897" s="3" t="s">
        <v>48</v>
      </c>
      <c r="C897" s="3" t="s">
        <v>52</v>
      </c>
      <c r="D897">
        <v>18557.8256</v>
      </c>
    </row>
    <row r="898" spans="1:4" x14ac:dyDescent="0.15">
      <c r="A898" s="4">
        <v>41061</v>
      </c>
      <c r="B898" s="3" t="s">
        <v>48</v>
      </c>
      <c r="C898" s="3" t="s">
        <v>48</v>
      </c>
      <c r="D898">
        <v>562.24919999999997</v>
      </c>
    </row>
    <row r="899" spans="1:4" x14ac:dyDescent="0.15">
      <c r="A899" s="4">
        <v>41091</v>
      </c>
      <c r="B899" s="3" t="s">
        <v>46</v>
      </c>
      <c r="C899" s="3" t="s">
        <v>52</v>
      </c>
      <c r="D899">
        <v>66810.592199999999</v>
      </c>
    </row>
    <row r="900" spans="1:4" x14ac:dyDescent="0.15">
      <c r="A900" s="4">
        <v>41091</v>
      </c>
      <c r="B900" s="3" t="s">
        <v>55</v>
      </c>
      <c r="C900" s="3" t="s">
        <v>52</v>
      </c>
      <c r="D900">
        <v>61063.311300000001</v>
      </c>
    </row>
    <row r="901" spans="1:4" x14ac:dyDescent="0.15">
      <c r="A901" s="4">
        <v>41091</v>
      </c>
      <c r="B901" s="3" t="s">
        <v>55</v>
      </c>
      <c r="C901" s="3" t="s">
        <v>53</v>
      </c>
      <c r="D901">
        <v>3011.5645</v>
      </c>
    </row>
    <row r="902" spans="1:4" x14ac:dyDescent="0.15">
      <c r="A902" s="4">
        <v>41091</v>
      </c>
      <c r="B902" s="3" t="s">
        <v>55</v>
      </c>
      <c r="C902" s="3" t="s">
        <v>47</v>
      </c>
      <c r="D902">
        <v>669.03560000000004</v>
      </c>
    </row>
    <row r="903" spans="1:4" x14ac:dyDescent="0.15">
      <c r="A903" s="4">
        <v>41091</v>
      </c>
      <c r="B903" s="3" t="s">
        <v>55</v>
      </c>
      <c r="C903" s="3" t="s">
        <v>57</v>
      </c>
      <c r="D903">
        <v>567.04020000000003</v>
      </c>
    </row>
    <row r="904" spans="1:4" x14ac:dyDescent="0.15">
      <c r="A904" s="4">
        <v>41091</v>
      </c>
      <c r="B904" s="3" t="s">
        <v>51</v>
      </c>
      <c r="C904" s="3" t="s">
        <v>47</v>
      </c>
      <c r="D904">
        <v>469.95089999999999</v>
      </c>
    </row>
    <row r="905" spans="1:4" x14ac:dyDescent="0.15">
      <c r="A905" s="4">
        <v>41091</v>
      </c>
      <c r="B905" s="3" t="s">
        <v>58</v>
      </c>
      <c r="C905" s="3" t="s">
        <v>53</v>
      </c>
      <c r="D905">
        <v>22.405999999999999</v>
      </c>
    </row>
    <row r="906" spans="1:4" x14ac:dyDescent="0.15">
      <c r="A906" s="4">
        <v>41091</v>
      </c>
      <c r="B906" s="3" t="s">
        <v>58</v>
      </c>
      <c r="C906" s="3" t="s">
        <v>47</v>
      </c>
      <c r="D906">
        <v>2.278</v>
      </c>
    </row>
    <row r="907" spans="1:4" x14ac:dyDescent="0.15">
      <c r="A907" s="4">
        <v>41091</v>
      </c>
      <c r="B907" s="3" t="s">
        <v>65</v>
      </c>
      <c r="C907" s="3" t="s">
        <v>47</v>
      </c>
      <c r="D907">
        <v>212.8553</v>
      </c>
    </row>
    <row r="908" spans="1:4" x14ac:dyDescent="0.15">
      <c r="A908" s="4">
        <v>41091</v>
      </c>
      <c r="B908" s="3" t="s">
        <v>53</v>
      </c>
      <c r="C908" s="3" t="s">
        <v>52</v>
      </c>
      <c r="D908">
        <v>41668.510699999999</v>
      </c>
    </row>
    <row r="909" spans="1:4" x14ac:dyDescent="0.15">
      <c r="A909" s="4">
        <v>41091</v>
      </c>
      <c r="B909" s="3" t="s">
        <v>53</v>
      </c>
      <c r="C909" s="3" t="s">
        <v>53</v>
      </c>
      <c r="D909">
        <v>1149.7797</v>
      </c>
    </row>
    <row r="910" spans="1:4" x14ac:dyDescent="0.15">
      <c r="A910" s="4">
        <v>41091</v>
      </c>
      <c r="B910" s="3" t="s">
        <v>47</v>
      </c>
      <c r="C910" s="3" t="s">
        <v>52</v>
      </c>
      <c r="D910">
        <v>421.904</v>
      </c>
    </row>
    <row r="911" spans="1:4" x14ac:dyDescent="0.15">
      <c r="A911" s="4">
        <v>41091</v>
      </c>
      <c r="B911" s="3" t="s">
        <v>65</v>
      </c>
      <c r="C911" s="3" t="s">
        <v>52</v>
      </c>
      <c r="D911">
        <v>2985.0753</v>
      </c>
    </row>
    <row r="912" spans="1:4" x14ac:dyDescent="0.15">
      <c r="A912" s="4">
        <v>41091</v>
      </c>
      <c r="B912" s="3" t="s">
        <v>58</v>
      </c>
      <c r="C912" s="3" t="s">
        <v>52</v>
      </c>
      <c r="D912">
        <v>183.97389999999999</v>
      </c>
    </row>
    <row r="913" spans="1:4" x14ac:dyDescent="0.15">
      <c r="A913" s="4">
        <v>41091</v>
      </c>
      <c r="B913" s="3" t="s">
        <v>56</v>
      </c>
      <c r="C913" s="3" t="s">
        <v>53</v>
      </c>
      <c r="D913">
        <v>829.71600000000001</v>
      </c>
    </row>
    <row r="914" spans="1:4" x14ac:dyDescent="0.15">
      <c r="A914" s="4">
        <v>41091</v>
      </c>
      <c r="B914" s="3" t="s">
        <v>56</v>
      </c>
      <c r="C914" s="3" t="s">
        <v>47</v>
      </c>
      <c r="D914">
        <v>568.83780000000002</v>
      </c>
    </row>
    <row r="915" spans="1:4" x14ac:dyDescent="0.15">
      <c r="A915" s="4">
        <v>41091</v>
      </c>
      <c r="B915" s="3" t="s">
        <v>57</v>
      </c>
      <c r="C915" s="3" t="s">
        <v>53</v>
      </c>
      <c r="D915">
        <v>1108.6044999999999</v>
      </c>
    </row>
    <row r="916" spans="1:4" x14ac:dyDescent="0.15">
      <c r="A916" s="4">
        <v>41091</v>
      </c>
      <c r="B916" s="3" t="s">
        <v>57</v>
      </c>
      <c r="C916" s="3" t="s">
        <v>47</v>
      </c>
      <c r="D916">
        <v>3455.7629999999999</v>
      </c>
    </row>
    <row r="917" spans="1:4" x14ac:dyDescent="0.15">
      <c r="A917" s="4">
        <v>41091</v>
      </c>
      <c r="B917" s="3" t="s">
        <v>53</v>
      </c>
      <c r="C917" s="3" t="s">
        <v>47</v>
      </c>
      <c r="D917">
        <v>2332.8411999999998</v>
      </c>
    </row>
    <row r="918" spans="1:4" x14ac:dyDescent="0.15">
      <c r="A918" s="4">
        <v>41091</v>
      </c>
      <c r="B918" s="3" t="s">
        <v>57</v>
      </c>
      <c r="C918" s="3" t="s">
        <v>52</v>
      </c>
      <c r="D918">
        <v>4842.2365</v>
      </c>
    </row>
    <row r="919" spans="1:4" x14ac:dyDescent="0.15">
      <c r="A919" s="4">
        <v>41091</v>
      </c>
      <c r="B919" s="3" t="s">
        <v>64</v>
      </c>
      <c r="C919" s="3" t="s">
        <v>52</v>
      </c>
      <c r="D919">
        <v>351.57440000000003</v>
      </c>
    </row>
    <row r="920" spans="1:4" x14ac:dyDescent="0.15">
      <c r="A920" s="4">
        <v>41091</v>
      </c>
      <c r="B920" s="3" t="s">
        <v>54</v>
      </c>
      <c r="C920" s="3" t="s">
        <v>52</v>
      </c>
      <c r="D920">
        <v>3200.6390999999999</v>
      </c>
    </row>
    <row r="921" spans="1:4" x14ac:dyDescent="0.15">
      <c r="A921" s="4">
        <v>41091</v>
      </c>
      <c r="B921" s="3" t="s">
        <v>50</v>
      </c>
      <c r="C921" s="3" t="s">
        <v>52</v>
      </c>
      <c r="D921">
        <v>95.460999999999999</v>
      </c>
    </row>
    <row r="922" spans="1:4" x14ac:dyDescent="0.15">
      <c r="A922" s="4">
        <v>41091</v>
      </c>
      <c r="B922" s="3" t="s">
        <v>50</v>
      </c>
      <c r="C922" s="3" t="s">
        <v>47</v>
      </c>
      <c r="D922">
        <v>0.69879999999999998</v>
      </c>
    </row>
    <row r="923" spans="1:4" x14ac:dyDescent="0.15">
      <c r="A923" s="4">
        <v>41091</v>
      </c>
      <c r="B923" s="3" t="s">
        <v>49</v>
      </c>
      <c r="C923" s="3" t="s">
        <v>52</v>
      </c>
      <c r="D923">
        <v>748.33299999999997</v>
      </c>
    </row>
    <row r="924" spans="1:4" x14ac:dyDescent="0.15">
      <c r="A924" s="4">
        <v>41091</v>
      </c>
      <c r="B924" s="3" t="s">
        <v>56</v>
      </c>
      <c r="C924" s="3" t="s">
        <v>52</v>
      </c>
      <c r="D924">
        <v>4605.8931000000002</v>
      </c>
    </row>
    <row r="925" spans="1:4" x14ac:dyDescent="0.15">
      <c r="A925" s="4">
        <v>41091</v>
      </c>
      <c r="B925" s="3" t="s">
        <v>66</v>
      </c>
      <c r="C925" s="3" t="s">
        <v>47</v>
      </c>
      <c r="D925">
        <v>133.78290000000001</v>
      </c>
    </row>
    <row r="926" spans="1:4" x14ac:dyDescent="0.15">
      <c r="A926" s="4">
        <v>41091</v>
      </c>
      <c r="B926" s="3" t="s">
        <v>67</v>
      </c>
      <c r="C926" s="3" t="s">
        <v>52</v>
      </c>
      <c r="D926">
        <v>34192.657099999997</v>
      </c>
    </row>
    <row r="927" spans="1:4" x14ac:dyDescent="0.15">
      <c r="A927" s="4">
        <v>41091</v>
      </c>
      <c r="B927" s="3" t="s">
        <v>67</v>
      </c>
      <c r="C927" s="3" t="s">
        <v>48</v>
      </c>
      <c r="D927">
        <v>1212.0567000000001</v>
      </c>
    </row>
    <row r="928" spans="1:4" x14ac:dyDescent="0.15">
      <c r="A928" s="4">
        <v>41091</v>
      </c>
      <c r="B928" s="3" t="s">
        <v>67</v>
      </c>
      <c r="C928" s="3" t="s">
        <v>53</v>
      </c>
      <c r="D928">
        <v>540.78179999999998</v>
      </c>
    </row>
    <row r="929" spans="1:4" x14ac:dyDescent="0.15">
      <c r="A929" s="4">
        <v>41091</v>
      </c>
      <c r="B929" s="3" t="s">
        <v>67</v>
      </c>
      <c r="C929" s="3" t="s">
        <v>51</v>
      </c>
      <c r="D929">
        <v>682.19039999999995</v>
      </c>
    </row>
    <row r="930" spans="1:4" x14ac:dyDescent="0.15">
      <c r="A930" s="4">
        <v>41091</v>
      </c>
      <c r="B930" s="3" t="s">
        <v>54</v>
      </c>
      <c r="C930" s="3" t="s">
        <v>46</v>
      </c>
      <c r="D930">
        <v>0.19639999999999999</v>
      </c>
    </row>
    <row r="931" spans="1:4" x14ac:dyDescent="0.15">
      <c r="A931" s="4">
        <v>41091</v>
      </c>
      <c r="B931" s="3" t="s">
        <v>48</v>
      </c>
      <c r="C931" s="3" t="s">
        <v>53</v>
      </c>
      <c r="D931">
        <v>52.426699999999997</v>
      </c>
    </row>
    <row r="932" spans="1:4" x14ac:dyDescent="0.15">
      <c r="A932" s="4">
        <v>41091</v>
      </c>
      <c r="B932" s="3" t="s">
        <v>48</v>
      </c>
      <c r="C932" s="3" t="s">
        <v>51</v>
      </c>
      <c r="D932">
        <v>3376.0682000000002</v>
      </c>
    </row>
    <row r="933" spans="1:4" x14ac:dyDescent="0.15">
      <c r="A933" s="4">
        <v>41091</v>
      </c>
      <c r="B933" s="3" t="s">
        <v>67</v>
      </c>
      <c r="C933" s="3" t="s">
        <v>56</v>
      </c>
      <c r="D933">
        <v>693.18970000000002</v>
      </c>
    </row>
    <row r="934" spans="1:4" x14ac:dyDescent="0.15">
      <c r="A934" s="4">
        <v>41091</v>
      </c>
      <c r="B934" s="3" t="s">
        <v>67</v>
      </c>
      <c r="C934" s="3" t="s">
        <v>46</v>
      </c>
      <c r="D934">
        <v>778.7681</v>
      </c>
    </row>
    <row r="935" spans="1:4" x14ac:dyDescent="0.15">
      <c r="A935" s="4">
        <v>41091</v>
      </c>
      <c r="B935" s="3" t="s">
        <v>67</v>
      </c>
      <c r="C935" s="3" t="s">
        <v>59</v>
      </c>
      <c r="D935">
        <v>62.874400000000001</v>
      </c>
    </row>
    <row r="936" spans="1:4" x14ac:dyDescent="0.15">
      <c r="A936" s="4">
        <v>41091</v>
      </c>
      <c r="B936" s="3" t="s">
        <v>66</v>
      </c>
      <c r="C936" s="3" t="s">
        <v>52</v>
      </c>
      <c r="D936">
        <v>329.7294</v>
      </c>
    </row>
    <row r="937" spans="1:4" x14ac:dyDescent="0.15">
      <c r="A937" s="4">
        <v>41091</v>
      </c>
      <c r="B937" s="3" t="s">
        <v>48</v>
      </c>
      <c r="C937" s="3" t="s">
        <v>56</v>
      </c>
      <c r="D937">
        <v>3098.5653000000002</v>
      </c>
    </row>
    <row r="938" spans="1:4" x14ac:dyDescent="0.15">
      <c r="A938" s="4">
        <v>41091</v>
      </c>
      <c r="B938" s="3" t="s">
        <v>48</v>
      </c>
      <c r="C938" s="3" t="s">
        <v>46</v>
      </c>
      <c r="D938">
        <v>772.71960000000001</v>
      </c>
    </row>
    <row r="939" spans="1:4" x14ac:dyDescent="0.15">
      <c r="A939" s="4">
        <v>41091</v>
      </c>
      <c r="B939" s="3" t="s">
        <v>48</v>
      </c>
      <c r="C939" s="3" t="s">
        <v>55</v>
      </c>
      <c r="D939">
        <v>63.369700000000002</v>
      </c>
    </row>
    <row r="940" spans="1:4" x14ac:dyDescent="0.15">
      <c r="A940" s="4">
        <v>41091</v>
      </c>
      <c r="B940" s="3" t="s">
        <v>48</v>
      </c>
      <c r="C940" s="3" t="s">
        <v>49</v>
      </c>
      <c r="D940">
        <v>9.3491</v>
      </c>
    </row>
    <row r="941" spans="1:4" x14ac:dyDescent="0.15">
      <c r="A941" s="4">
        <v>41091</v>
      </c>
      <c r="B941" s="3" t="s">
        <v>48</v>
      </c>
      <c r="C941" s="3" t="s">
        <v>52</v>
      </c>
      <c r="D941">
        <v>20502.956300000002</v>
      </c>
    </row>
    <row r="942" spans="1:4" x14ac:dyDescent="0.15">
      <c r="A942" s="4">
        <v>41091</v>
      </c>
      <c r="B942" s="3" t="s">
        <v>48</v>
      </c>
      <c r="C942" s="3" t="s">
        <v>48</v>
      </c>
      <c r="D942">
        <v>645.04079999999999</v>
      </c>
    </row>
    <row r="943" spans="1:4" x14ac:dyDescent="0.15">
      <c r="A943" s="4">
        <v>41122</v>
      </c>
      <c r="B943" s="3" t="s">
        <v>46</v>
      </c>
      <c r="C943" s="3" t="s">
        <v>52</v>
      </c>
      <c r="D943">
        <v>79088.683799999999</v>
      </c>
    </row>
    <row r="944" spans="1:4" x14ac:dyDescent="0.15">
      <c r="A944" s="4">
        <v>41122</v>
      </c>
      <c r="B944" s="3" t="s">
        <v>55</v>
      </c>
      <c r="C944" s="3" t="s">
        <v>52</v>
      </c>
      <c r="D944">
        <v>69186.151199999993</v>
      </c>
    </row>
    <row r="945" spans="1:4" x14ac:dyDescent="0.15">
      <c r="A945" s="4">
        <v>41122</v>
      </c>
      <c r="B945" s="3" t="s">
        <v>55</v>
      </c>
      <c r="C945" s="3" t="s">
        <v>53</v>
      </c>
      <c r="D945">
        <v>3125.3588</v>
      </c>
    </row>
    <row r="946" spans="1:4" x14ac:dyDescent="0.15">
      <c r="A946" s="4">
        <v>41122</v>
      </c>
      <c r="B946" s="3" t="s">
        <v>55</v>
      </c>
      <c r="C946" s="3" t="s">
        <v>47</v>
      </c>
      <c r="D946">
        <v>719.85829999999999</v>
      </c>
    </row>
    <row r="947" spans="1:4" x14ac:dyDescent="0.15">
      <c r="A947" s="4">
        <v>41122</v>
      </c>
      <c r="B947" s="3" t="s">
        <v>55</v>
      </c>
      <c r="C947" s="3" t="s">
        <v>57</v>
      </c>
      <c r="D947">
        <v>623.12210000000005</v>
      </c>
    </row>
    <row r="948" spans="1:4" x14ac:dyDescent="0.15">
      <c r="A948" s="4">
        <v>41122</v>
      </c>
      <c r="B948" s="3" t="s">
        <v>51</v>
      </c>
      <c r="C948" s="3" t="s">
        <v>47</v>
      </c>
      <c r="D948">
        <v>595.75419999999997</v>
      </c>
    </row>
    <row r="949" spans="1:4" x14ac:dyDescent="0.15">
      <c r="A949" s="4">
        <v>41122</v>
      </c>
      <c r="B949" s="3" t="s">
        <v>58</v>
      </c>
      <c r="C949" s="3" t="s">
        <v>52</v>
      </c>
      <c r="D949">
        <v>338.27429999999998</v>
      </c>
    </row>
    <row r="950" spans="1:4" x14ac:dyDescent="0.15">
      <c r="A950" s="4">
        <v>41122</v>
      </c>
      <c r="B950" s="3" t="s">
        <v>58</v>
      </c>
      <c r="C950" s="3" t="s">
        <v>53</v>
      </c>
      <c r="D950">
        <v>22.405999999999999</v>
      </c>
    </row>
    <row r="951" spans="1:4" x14ac:dyDescent="0.15">
      <c r="A951" s="4">
        <v>41122</v>
      </c>
      <c r="B951" s="3" t="s">
        <v>58</v>
      </c>
      <c r="C951" s="3" t="s">
        <v>47</v>
      </c>
      <c r="D951">
        <v>3.7406999999999999</v>
      </c>
    </row>
    <row r="952" spans="1:4" x14ac:dyDescent="0.15">
      <c r="A952" s="4">
        <v>41122</v>
      </c>
      <c r="B952" s="3" t="s">
        <v>65</v>
      </c>
      <c r="C952" s="3" t="s">
        <v>47</v>
      </c>
      <c r="D952">
        <v>257.87700000000001</v>
      </c>
    </row>
    <row r="953" spans="1:4" x14ac:dyDescent="0.15">
      <c r="A953" s="4">
        <v>41122</v>
      </c>
      <c r="B953" s="3" t="s">
        <v>53</v>
      </c>
      <c r="C953" s="3" t="s">
        <v>52</v>
      </c>
      <c r="D953">
        <v>45784.163800000002</v>
      </c>
    </row>
    <row r="954" spans="1:4" x14ac:dyDescent="0.15">
      <c r="A954" s="4">
        <v>41122</v>
      </c>
      <c r="B954" s="3" t="s">
        <v>53</v>
      </c>
      <c r="C954" s="3" t="s">
        <v>53</v>
      </c>
      <c r="D954">
        <v>1176.1208999999999</v>
      </c>
    </row>
    <row r="955" spans="1:4" x14ac:dyDescent="0.15">
      <c r="A955" s="4">
        <v>41122</v>
      </c>
      <c r="B955" s="3" t="s">
        <v>47</v>
      </c>
      <c r="C955" s="3" t="s">
        <v>52</v>
      </c>
      <c r="D955">
        <v>645.04139999999995</v>
      </c>
    </row>
    <row r="956" spans="1:4" x14ac:dyDescent="0.15">
      <c r="A956" s="4">
        <v>41122</v>
      </c>
      <c r="B956" s="3" t="s">
        <v>47</v>
      </c>
      <c r="C956" s="3" t="s">
        <v>53</v>
      </c>
      <c r="D956">
        <v>3.4500000000000003E-2</v>
      </c>
    </row>
    <row r="957" spans="1:4" x14ac:dyDescent="0.15">
      <c r="A957" s="4">
        <v>41122</v>
      </c>
      <c r="B957" s="3" t="s">
        <v>65</v>
      </c>
      <c r="C957" s="3" t="s">
        <v>52</v>
      </c>
      <c r="D957">
        <v>3599.7543000000001</v>
      </c>
    </row>
    <row r="958" spans="1:4" x14ac:dyDescent="0.15">
      <c r="A958" s="4">
        <v>41122</v>
      </c>
      <c r="B958" s="3" t="s">
        <v>56</v>
      </c>
      <c r="C958" s="3" t="s">
        <v>53</v>
      </c>
      <c r="D958">
        <v>889.21379999999999</v>
      </c>
    </row>
    <row r="959" spans="1:4" x14ac:dyDescent="0.15">
      <c r="A959" s="4">
        <v>41122</v>
      </c>
      <c r="B959" s="3" t="s">
        <v>56</v>
      </c>
      <c r="C959" s="3" t="s">
        <v>47</v>
      </c>
      <c r="D959">
        <v>614.7002</v>
      </c>
    </row>
    <row r="960" spans="1:4" x14ac:dyDescent="0.15">
      <c r="A960" s="4">
        <v>41122</v>
      </c>
      <c r="B960" s="3" t="s">
        <v>57</v>
      </c>
      <c r="C960" s="3" t="s">
        <v>53</v>
      </c>
      <c r="D960">
        <v>960.68560000000002</v>
      </c>
    </row>
    <row r="961" spans="1:4" x14ac:dyDescent="0.15">
      <c r="A961" s="4">
        <v>41122</v>
      </c>
      <c r="B961" s="3" t="s">
        <v>57</v>
      </c>
      <c r="C961" s="3" t="s">
        <v>47</v>
      </c>
      <c r="D961">
        <v>4198.7937000000002</v>
      </c>
    </row>
    <row r="962" spans="1:4" x14ac:dyDescent="0.15">
      <c r="A962" s="4">
        <v>41122</v>
      </c>
      <c r="B962" s="3" t="s">
        <v>53</v>
      </c>
      <c r="C962" s="3" t="s">
        <v>47</v>
      </c>
      <c r="D962">
        <v>2516.1844000000001</v>
      </c>
    </row>
    <row r="963" spans="1:4" x14ac:dyDescent="0.15">
      <c r="A963" s="4">
        <v>41122</v>
      </c>
      <c r="B963" s="3" t="s">
        <v>57</v>
      </c>
      <c r="C963" s="3" t="s">
        <v>52</v>
      </c>
      <c r="D963">
        <v>5534.3352000000004</v>
      </c>
    </row>
    <row r="964" spans="1:4" x14ac:dyDescent="0.15">
      <c r="A964" s="4">
        <v>41122</v>
      </c>
      <c r="B964" s="3" t="s">
        <v>64</v>
      </c>
      <c r="C964" s="3" t="s">
        <v>52</v>
      </c>
      <c r="D964">
        <v>477.80650000000003</v>
      </c>
    </row>
    <row r="965" spans="1:4" x14ac:dyDescent="0.15">
      <c r="A965" s="4">
        <v>41122</v>
      </c>
      <c r="B965" s="3" t="s">
        <v>54</v>
      </c>
      <c r="C965" s="3" t="s">
        <v>52</v>
      </c>
      <c r="D965">
        <v>3756.7891</v>
      </c>
    </row>
    <row r="966" spans="1:4" x14ac:dyDescent="0.15">
      <c r="A966" s="4">
        <v>41122</v>
      </c>
      <c r="B966" s="3" t="s">
        <v>50</v>
      </c>
      <c r="C966" s="3" t="s">
        <v>52</v>
      </c>
      <c r="D966">
        <v>104.1575</v>
      </c>
    </row>
    <row r="967" spans="1:4" x14ac:dyDescent="0.15">
      <c r="A967" s="4">
        <v>41122</v>
      </c>
      <c r="B967" s="3" t="s">
        <v>50</v>
      </c>
      <c r="C967" s="3" t="s">
        <v>47</v>
      </c>
      <c r="D967">
        <v>1.0303</v>
      </c>
    </row>
    <row r="968" spans="1:4" x14ac:dyDescent="0.15">
      <c r="A968" s="4">
        <v>41122</v>
      </c>
      <c r="B968" s="3" t="s">
        <v>49</v>
      </c>
      <c r="C968" s="3" t="s">
        <v>52</v>
      </c>
      <c r="D968">
        <v>926.31269999999995</v>
      </c>
    </row>
    <row r="969" spans="1:4" x14ac:dyDescent="0.15">
      <c r="A969" s="4">
        <v>41122</v>
      </c>
      <c r="B969" s="3" t="s">
        <v>56</v>
      </c>
      <c r="C969" s="3" t="s">
        <v>52</v>
      </c>
      <c r="D969">
        <v>5165.2530999999999</v>
      </c>
    </row>
    <row r="970" spans="1:4" x14ac:dyDescent="0.15">
      <c r="A970" s="4">
        <v>41122</v>
      </c>
      <c r="B970" s="3" t="s">
        <v>66</v>
      </c>
      <c r="C970" s="3" t="s">
        <v>47</v>
      </c>
      <c r="D970">
        <v>128.81739999999999</v>
      </c>
    </row>
    <row r="971" spans="1:4" x14ac:dyDescent="0.15">
      <c r="A971" s="4">
        <v>41122</v>
      </c>
      <c r="B971" s="3" t="s">
        <v>67</v>
      </c>
      <c r="C971" s="3" t="s">
        <v>52</v>
      </c>
      <c r="D971">
        <v>37196.958200000001</v>
      </c>
    </row>
    <row r="972" spans="1:4" x14ac:dyDescent="0.15">
      <c r="A972" s="4">
        <v>41122</v>
      </c>
      <c r="B972" s="3" t="s">
        <v>67</v>
      </c>
      <c r="C972" s="3" t="s">
        <v>48</v>
      </c>
      <c r="D972">
        <v>1326.7755999999999</v>
      </c>
    </row>
    <row r="973" spans="1:4" x14ac:dyDescent="0.15">
      <c r="A973" s="4">
        <v>41122</v>
      </c>
      <c r="B973" s="3" t="s">
        <v>67</v>
      </c>
      <c r="C973" s="3" t="s">
        <v>53</v>
      </c>
      <c r="D973">
        <v>665.56849999999997</v>
      </c>
    </row>
    <row r="974" spans="1:4" x14ac:dyDescent="0.15">
      <c r="A974" s="4">
        <v>41122</v>
      </c>
      <c r="B974" s="3" t="s">
        <v>67</v>
      </c>
      <c r="C974" s="3" t="s">
        <v>51</v>
      </c>
      <c r="D974">
        <v>711.69629999999995</v>
      </c>
    </row>
    <row r="975" spans="1:4" x14ac:dyDescent="0.15">
      <c r="A975" s="4">
        <v>41122</v>
      </c>
      <c r="B975" s="3" t="s">
        <v>54</v>
      </c>
      <c r="C975" s="3" t="s">
        <v>46</v>
      </c>
      <c r="D975">
        <v>19.875499999999999</v>
      </c>
    </row>
    <row r="976" spans="1:4" x14ac:dyDescent="0.15">
      <c r="A976" s="4">
        <v>41122</v>
      </c>
      <c r="B976" s="3" t="s">
        <v>48</v>
      </c>
      <c r="C976" s="3" t="s">
        <v>53</v>
      </c>
      <c r="D976">
        <v>63.1892</v>
      </c>
    </row>
    <row r="977" spans="1:4" x14ac:dyDescent="0.15">
      <c r="A977" s="4">
        <v>41122</v>
      </c>
      <c r="B977" s="3" t="s">
        <v>48</v>
      </c>
      <c r="C977" s="3" t="s">
        <v>51</v>
      </c>
      <c r="D977">
        <v>4005.4202</v>
      </c>
    </row>
    <row r="978" spans="1:4" x14ac:dyDescent="0.15">
      <c r="A978" s="4">
        <v>41122</v>
      </c>
      <c r="B978" s="3" t="s">
        <v>67</v>
      </c>
      <c r="C978" s="3" t="s">
        <v>56</v>
      </c>
      <c r="D978">
        <v>592.726</v>
      </c>
    </row>
    <row r="979" spans="1:4" x14ac:dyDescent="0.15">
      <c r="A979" s="4">
        <v>41122</v>
      </c>
      <c r="B979" s="3" t="s">
        <v>67</v>
      </c>
      <c r="C979" s="3" t="s">
        <v>46</v>
      </c>
      <c r="D979">
        <v>835.22519999999997</v>
      </c>
    </row>
    <row r="980" spans="1:4" x14ac:dyDescent="0.15">
      <c r="A980" s="4">
        <v>41122</v>
      </c>
      <c r="B980" s="3" t="s">
        <v>67</v>
      </c>
      <c r="C980" s="3" t="s">
        <v>59</v>
      </c>
      <c r="D980">
        <v>75.489500000000007</v>
      </c>
    </row>
    <row r="981" spans="1:4" x14ac:dyDescent="0.15">
      <c r="A981" s="4">
        <v>41122</v>
      </c>
      <c r="B981" s="3" t="s">
        <v>66</v>
      </c>
      <c r="C981" s="3" t="s">
        <v>52</v>
      </c>
      <c r="D981">
        <v>147.4075</v>
      </c>
    </row>
    <row r="982" spans="1:4" x14ac:dyDescent="0.15">
      <c r="A982" s="4">
        <v>41122</v>
      </c>
      <c r="B982" s="3" t="s">
        <v>48</v>
      </c>
      <c r="C982" s="3" t="s">
        <v>56</v>
      </c>
      <c r="D982">
        <v>3682.3085999999998</v>
      </c>
    </row>
    <row r="983" spans="1:4" x14ac:dyDescent="0.15">
      <c r="A983" s="4">
        <v>41122</v>
      </c>
      <c r="B983" s="3" t="s">
        <v>48</v>
      </c>
      <c r="C983" s="3" t="s">
        <v>46</v>
      </c>
      <c r="D983">
        <v>923.37210000000005</v>
      </c>
    </row>
    <row r="984" spans="1:4" x14ac:dyDescent="0.15">
      <c r="A984" s="4">
        <v>41122</v>
      </c>
      <c r="B984" s="3" t="s">
        <v>48</v>
      </c>
      <c r="C984" s="3" t="s">
        <v>55</v>
      </c>
      <c r="D984">
        <v>84.208500000000001</v>
      </c>
    </row>
    <row r="985" spans="1:4" x14ac:dyDescent="0.15">
      <c r="A985" s="4">
        <v>41122</v>
      </c>
      <c r="B985" s="3" t="s">
        <v>48</v>
      </c>
      <c r="C985" s="3" t="s">
        <v>49</v>
      </c>
      <c r="D985">
        <v>14.618600000000001</v>
      </c>
    </row>
    <row r="986" spans="1:4" x14ac:dyDescent="0.15">
      <c r="A986" s="4">
        <v>41122</v>
      </c>
      <c r="B986" s="3" t="s">
        <v>48</v>
      </c>
      <c r="C986" s="3" t="s">
        <v>52</v>
      </c>
      <c r="D986">
        <v>22390.399799999999</v>
      </c>
    </row>
    <row r="987" spans="1:4" x14ac:dyDescent="0.15">
      <c r="A987" s="4">
        <v>41122</v>
      </c>
      <c r="B987" s="3" t="s">
        <v>48</v>
      </c>
      <c r="C987" s="3" t="s">
        <v>48</v>
      </c>
      <c r="D987">
        <v>695.24689999999998</v>
      </c>
    </row>
    <row r="988" spans="1:4" x14ac:dyDescent="0.15">
      <c r="A988" s="4">
        <v>41153</v>
      </c>
      <c r="B988" s="3" t="s">
        <v>50</v>
      </c>
      <c r="C988" s="3" t="s">
        <v>52</v>
      </c>
      <c r="D988">
        <v>107.1893</v>
      </c>
    </row>
    <row r="989" spans="1:4" x14ac:dyDescent="0.15">
      <c r="A989" s="4">
        <v>41153</v>
      </c>
      <c r="B989" s="3" t="s">
        <v>50</v>
      </c>
      <c r="C989" s="3" t="s">
        <v>47</v>
      </c>
      <c r="D989">
        <v>1.0303</v>
      </c>
    </row>
    <row r="990" spans="1:4" x14ac:dyDescent="0.15">
      <c r="A990" s="4">
        <v>41153</v>
      </c>
      <c r="B990" s="3" t="s">
        <v>49</v>
      </c>
      <c r="C990" s="3" t="s">
        <v>52</v>
      </c>
      <c r="D990">
        <v>1088.1415999999999</v>
      </c>
    </row>
    <row r="991" spans="1:4" x14ac:dyDescent="0.15">
      <c r="A991" s="4">
        <v>41153</v>
      </c>
      <c r="B991" s="3" t="s">
        <v>54</v>
      </c>
      <c r="C991" s="3" t="s">
        <v>52</v>
      </c>
      <c r="D991">
        <v>4743.3702000000003</v>
      </c>
    </row>
    <row r="992" spans="1:4" x14ac:dyDescent="0.15">
      <c r="A992" s="4">
        <v>41153</v>
      </c>
      <c r="B992" s="3" t="s">
        <v>54</v>
      </c>
      <c r="C992" s="3" t="s">
        <v>46</v>
      </c>
      <c r="D992">
        <v>20.236699999999999</v>
      </c>
    </row>
    <row r="993" spans="1:4" x14ac:dyDescent="0.15">
      <c r="A993" s="4">
        <v>41153</v>
      </c>
      <c r="B993" s="3" t="s">
        <v>64</v>
      </c>
      <c r="C993" s="3" t="s">
        <v>52</v>
      </c>
      <c r="D993">
        <v>553.64329999999995</v>
      </c>
    </row>
    <row r="994" spans="1:4" x14ac:dyDescent="0.15">
      <c r="A994" s="4">
        <v>41153</v>
      </c>
      <c r="B994" s="3" t="s">
        <v>48</v>
      </c>
      <c r="C994" s="3" t="s">
        <v>55</v>
      </c>
      <c r="D994">
        <v>107.49379999999999</v>
      </c>
    </row>
    <row r="995" spans="1:4" x14ac:dyDescent="0.15">
      <c r="A995" s="4">
        <v>41153</v>
      </c>
      <c r="B995" s="3" t="s">
        <v>48</v>
      </c>
      <c r="C995" s="3" t="s">
        <v>49</v>
      </c>
      <c r="D995">
        <v>20.6068</v>
      </c>
    </row>
    <row r="996" spans="1:4" x14ac:dyDescent="0.15">
      <c r="A996" s="4">
        <v>41153</v>
      </c>
      <c r="B996" s="3" t="s">
        <v>51</v>
      </c>
      <c r="C996" s="3" t="s">
        <v>47</v>
      </c>
      <c r="D996">
        <v>646.96630000000005</v>
      </c>
    </row>
    <row r="997" spans="1:4" x14ac:dyDescent="0.15">
      <c r="A997" s="4">
        <v>41153</v>
      </c>
      <c r="B997" s="3" t="s">
        <v>57</v>
      </c>
      <c r="C997" s="3" t="s">
        <v>52</v>
      </c>
      <c r="D997">
        <v>6167.4436999999998</v>
      </c>
    </row>
    <row r="998" spans="1:4" x14ac:dyDescent="0.15">
      <c r="A998" s="4">
        <v>41153</v>
      </c>
      <c r="B998" s="3" t="s">
        <v>57</v>
      </c>
      <c r="C998" s="3" t="s">
        <v>53</v>
      </c>
      <c r="D998">
        <v>963.75840000000005</v>
      </c>
    </row>
    <row r="999" spans="1:4" x14ac:dyDescent="0.15">
      <c r="A999" s="4">
        <v>41153</v>
      </c>
      <c r="B999" s="3" t="s">
        <v>57</v>
      </c>
      <c r="C999" s="3" t="s">
        <v>47</v>
      </c>
      <c r="D999">
        <v>4757.6319000000003</v>
      </c>
    </row>
    <row r="1000" spans="1:4" x14ac:dyDescent="0.15">
      <c r="A1000" s="4">
        <v>41153</v>
      </c>
      <c r="B1000" s="3" t="s">
        <v>56</v>
      </c>
      <c r="C1000" s="3" t="s">
        <v>52</v>
      </c>
      <c r="D1000">
        <v>5546.6189000000004</v>
      </c>
    </row>
    <row r="1001" spans="1:4" x14ac:dyDescent="0.15">
      <c r="A1001" s="4">
        <v>41153</v>
      </c>
      <c r="B1001" s="3" t="s">
        <v>56</v>
      </c>
      <c r="C1001" s="3" t="s">
        <v>53</v>
      </c>
      <c r="D1001">
        <v>954.94759999999997</v>
      </c>
    </row>
    <row r="1002" spans="1:4" x14ac:dyDescent="0.15">
      <c r="A1002" s="4">
        <v>41153</v>
      </c>
      <c r="B1002" s="3" t="s">
        <v>56</v>
      </c>
      <c r="C1002" s="3" t="s">
        <v>47</v>
      </c>
      <c r="D1002">
        <v>668.87459999999999</v>
      </c>
    </row>
    <row r="1003" spans="1:4" x14ac:dyDescent="0.15">
      <c r="A1003" s="4">
        <v>41153</v>
      </c>
      <c r="B1003" s="3" t="s">
        <v>47</v>
      </c>
      <c r="C1003" s="3" t="s">
        <v>53</v>
      </c>
      <c r="D1003">
        <v>3.4500000000000003E-2</v>
      </c>
    </row>
    <row r="1004" spans="1:4" x14ac:dyDescent="0.15">
      <c r="A1004" s="4">
        <v>41153</v>
      </c>
      <c r="B1004" s="3" t="s">
        <v>65</v>
      </c>
      <c r="C1004" s="3" t="s">
        <v>52</v>
      </c>
      <c r="D1004">
        <v>3876.7033000000001</v>
      </c>
    </row>
    <row r="1005" spans="1:4" x14ac:dyDescent="0.15">
      <c r="A1005" s="4">
        <v>41153</v>
      </c>
      <c r="B1005" s="3" t="s">
        <v>65</v>
      </c>
      <c r="C1005" s="3" t="s">
        <v>47</v>
      </c>
      <c r="D1005">
        <v>280.69479999999999</v>
      </c>
    </row>
    <row r="1006" spans="1:4" x14ac:dyDescent="0.15">
      <c r="A1006" s="4">
        <v>41153</v>
      </c>
      <c r="B1006" s="3" t="s">
        <v>53</v>
      </c>
      <c r="C1006" s="3" t="s">
        <v>52</v>
      </c>
      <c r="D1006">
        <v>48985.836300000003</v>
      </c>
    </row>
    <row r="1007" spans="1:4" x14ac:dyDescent="0.15">
      <c r="A1007" s="4">
        <v>41153</v>
      </c>
      <c r="B1007" s="3" t="s">
        <v>53</v>
      </c>
      <c r="C1007" s="3" t="s">
        <v>53</v>
      </c>
      <c r="D1007">
        <v>1349.2122999999999</v>
      </c>
    </row>
    <row r="1008" spans="1:4" x14ac:dyDescent="0.15">
      <c r="A1008" s="4">
        <v>41153</v>
      </c>
      <c r="B1008" s="3" t="s">
        <v>53</v>
      </c>
      <c r="C1008" s="3" t="s">
        <v>47</v>
      </c>
      <c r="D1008">
        <v>3091.6781999999998</v>
      </c>
    </row>
    <row r="1009" spans="1:4" x14ac:dyDescent="0.15">
      <c r="A1009" s="4">
        <v>41153</v>
      </c>
      <c r="B1009" s="3" t="s">
        <v>55</v>
      </c>
      <c r="C1009" s="3" t="s">
        <v>47</v>
      </c>
      <c r="D1009">
        <v>769.97640000000001</v>
      </c>
    </row>
    <row r="1010" spans="1:4" x14ac:dyDescent="0.15">
      <c r="A1010" s="4">
        <v>41153</v>
      </c>
      <c r="B1010" s="3" t="s">
        <v>55</v>
      </c>
      <c r="C1010" s="3" t="s">
        <v>57</v>
      </c>
      <c r="D1010">
        <v>713.62400000000002</v>
      </c>
    </row>
    <row r="1011" spans="1:4" x14ac:dyDescent="0.15">
      <c r="A1011" s="4">
        <v>41153</v>
      </c>
      <c r="B1011" s="3" t="s">
        <v>58</v>
      </c>
      <c r="C1011" s="3" t="s">
        <v>52</v>
      </c>
      <c r="D1011">
        <v>457.22320000000002</v>
      </c>
    </row>
    <row r="1012" spans="1:4" x14ac:dyDescent="0.15">
      <c r="A1012" s="4">
        <v>41153</v>
      </c>
      <c r="B1012" s="3" t="s">
        <v>58</v>
      </c>
      <c r="C1012" s="3" t="s">
        <v>53</v>
      </c>
      <c r="D1012">
        <v>22.405999999999999</v>
      </c>
    </row>
    <row r="1013" spans="1:4" x14ac:dyDescent="0.15">
      <c r="A1013" s="4">
        <v>41153</v>
      </c>
      <c r="B1013" s="3" t="s">
        <v>58</v>
      </c>
      <c r="C1013" s="3" t="s">
        <v>47</v>
      </c>
      <c r="D1013">
        <v>3.7406999999999999</v>
      </c>
    </row>
    <row r="1014" spans="1:4" x14ac:dyDescent="0.15">
      <c r="A1014" s="4">
        <v>41153</v>
      </c>
      <c r="B1014" s="3" t="s">
        <v>47</v>
      </c>
      <c r="C1014" s="3" t="s">
        <v>52</v>
      </c>
      <c r="D1014">
        <v>715.48289999999997</v>
      </c>
    </row>
    <row r="1015" spans="1:4" x14ac:dyDescent="0.15">
      <c r="A1015" s="4">
        <v>41153</v>
      </c>
      <c r="B1015" s="3" t="s">
        <v>48</v>
      </c>
      <c r="C1015" s="3" t="s">
        <v>51</v>
      </c>
      <c r="D1015">
        <v>4543.7151999999996</v>
      </c>
    </row>
    <row r="1016" spans="1:4" x14ac:dyDescent="0.15">
      <c r="A1016" s="4">
        <v>41153</v>
      </c>
      <c r="B1016" s="3" t="s">
        <v>48</v>
      </c>
      <c r="C1016" s="3" t="s">
        <v>56</v>
      </c>
      <c r="D1016">
        <v>3939.1347000000001</v>
      </c>
    </row>
    <row r="1017" spans="1:4" x14ac:dyDescent="0.15">
      <c r="A1017" s="4">
        <v>41153</v>
      </c>
      <c r="B1017" s="3" t="s">
        <v>48</v>
      </c>
      <c r="C1017" s="3" t="s">
        <v>46</v>
      </c>
      <c r="D1017">
        <v>1158.2280000000001</v>
      </c>
    </row>
    <row r="1018" spans="1:4" x14ac:dyDescent="0.15">
      <c r="A1018" s="4">
        <v>41153</v>
      </c>
      <c r="B1018" s="3" t="s">
        <v>46</v>
      </c>
      <c r="C1018" s="3" t="s">
        <v>52</v>
      </c>
      <c r="D1018">
        <v>86389.229699999996</v>
      </c>
    </row>
    <row r="1019" spans="1:4" x14ac:dyDescent="0.15">
      <c r="A1019" s="4">
        <v>41153</v>
      </c>
      <c r="B1019" s="3" t="s">
        <v>55</v>
      </c>
      <c r="C1019" s="3" t="s">
        <v>52</v>
      </c>
      <c r="D1019">
        <v>77430.898499999996</v>
      </c>
    </row>
    <row r="1020" spans="1:4" x14ac:dyDescent="0.15">
      <c r="A1020" s="4">
        <v>41153</v>
      </c>
      <c r="B1020" s="3" t="s">
        <v>55</v>
      </c>
      <c r="C1020" s="3" t="s">
        <v>53</v>
      </c>
      <c r="D1020">
        <v>3341.4241000000002</v>
      </c>
    </row>
    <row r="1021" spans="1:4" x14ac:dyDescent="0.15">
      <c r="A1021" s="4">
        <v>41153</v>
      </c>
      <c r="B1021" s="3" t="s">
        <v>67</v>
      </c>
      <c r="C1021" s="3" t="s">
        <v>56</v>
      </c>
      <c r="D1021">
        <v>729.49109999999996</v>
      </c>
    </row>
    <row r="1022" spans="1:4" x14ac:dyDescent="0.15">
      <c r="A1022" s="4">
        <v>41153</v>
      </c>
      <c r="B1022" s="3" t="s">
        <v>67</v>
      </c>
      <c r="C1022" s="3" t="s">
        <v>46</v>
      </c>
      <c r="D1022">
        <v>862.79629999999997</v>
      </c>
    </row>
    <row r="1023" spans="1:4" x14ac:dyDescent="0.15">
      <c r="A1023" s="4">
        <v>41153</v>
      </c>
      <c r="B1023" s="3" t="s">
        <v>67</v>
      </c>
      <c r="C1023" s="3" t="s">
        <v>59</v>
      </c>
      <c r="D1023">
        <v>83.4465</v>
      </c>
    </row>
    <row r="1024" spans="1:4" x14ac:dyDescent="0.15">
      <c r="A1024" s="4">
        <v>41153</v>
      </c>
      <c r="B1024" s="3" t="s">
        <v>48</v>
      </c>
      <c r="C1024" s="3" t="s">
        <v>52</v>
      </c>
      <c r="D1024">
        <v>24154.4732</v>
      </c>
    </row>
    <row r="1025" spans="1:4" x14ac:dyDescent="0.15">
      <c r="A1025" s="4">
        <v>41153</v>
      </c>
      <c r="B1025" s="3" t="s">
        <v>48</v>
      </c>
      <c r="C1025" s="3" t="s">
        <v>48</v>
      </c>
      <c r="D1025">
        <v>724.50319999999999</v>
      </c>
    </row>
    <row r="1026" spans="1:4" x14ac:dyDescent="0.15">
      <c r="A1026" s="4">
        <v>41153</v>
      </c>
      <c r="B1026" s="3" t="s">
        <v>48</v>
      </c>
      <c r="C1026" s="3" t="s">
        <v>53</v>
      </c>
      <c r="D1026">
        <v>73.723500000000001</v>
      </c>
    </row>
    <row r="1027" spans="1:4" x14ac:dyDescent="0.15">
      <c r="A1027" s="4">
        <v>41153</v>
      </c>
      <c r="B1027" s="3" t="s">
        <v>66</v>
      </c>
      <c r="C1027" s="3" t="s">
        <v>52</v>
      </c>
      <c r="D1027">
        <v>163.99279999999999</v>
      </c>
    </row>
    <row r="1028" spans="1:4" x14ac:dyDescent="0.15">
      <c r="A1028" s="4">
        <v>41153</v>
      </c>
      <c r="B1028" s="3" t="s">
        <v>66</v>
      </c>
      <c r="C1028" s="3" t="s">
        <v>47</v>
      </c>
      <c r="D1028">
        <v>135.49590000000001</v>
      </c>
    </row>
    <row r="1029" spans="1:4" x14ac:dyDescent="0.15">
      <c r="A1029" s="4">
        <v>41153</v>
      </c>
      <c r="B1029" s="3" t="s">
        <v>67</v>
      </c>
      <c r="C1029" s="3" t="s">
        <v>52</v>
      </c>
      <c r="D1029">
        <v>39602.320800000001</v>
      </c>
    </row>
    <row r="1030" spans="1:4" x14ac:dyDescent="0.15">
      <c r="A1030" s="4">
        <v>41153</v>
      </c>
      <c r="B1030" s="3" t="s">
        <v>67</v>
      </c>
      <c r="C1030" s="3" t="s">
        <v>48</v>
      </c>
      <c r="D1030">
        <v>1387.78</v>
      </c>
    </row>
    <row r="1031" spans="1:4" x14ac:dyDescent="0.15">
      <c r="A1031" s="4">
        <v>41153</v>
      </c>
      <c r="B1031" s="3" t="s">
        <v>67</v>
      </c>
      <c r="C1031" s="3" t="s">
        <v>53</v>
      </c>
      <c r="D1031">
        <v>785.7491</v>
      </c>
    </row>
    <row r="1032" spans="1:4" x14ac:dyDescent="0.15">
      <c r="A1032" s="4">
        <v>41153</v>
      </c>
      <c r="B1032" s="3" t="s">
        <v>67</v>
      </c>
      <c r="C1032" s="3" t="s">
        <v>51</v>
      </c>
      <c r="D1032">
        <v>790.97889999999995</v>
      </c>
    </row>
    <row r="1033" spans="1:4" x14ac:dyDescent="0.15">
      <c r="A1033" s="4">
        <v>41183</v>
      </c>
      <c r="B1033" s="3" t="s">
        <v>46</v>
      </c>
      <c r="C1033" s="3" t="s">
        <v>52</v>
      </c>
      <c r="D1033">
        <v>93858.993199999997</v>
      </c>
    </row>
    <row r="1034" spans="1:4" x14ac:dyDescent="0.15">
      <c r="A1034" s="4">
        <v>41183</v>
      </c>
      <c r="B1034" s="3" t="s">
        <v>55</v>
      </c>
      <c r="C1034" s="3" t="s">
        <v>52</v>
      </c>
      <c r="D1034">
        <v>87159.308900000004</v>
      </c>
    </row>
    <row r="1035" spans="1:4" x14ac:dyDescent="0.15">
      <c r="A1035" s="4">
        <v>41183</v>
      </c>
      <c r="B1035" s="3" t="s">
        <v>55</v>
      </c>
      <c r="C1035" s="3" t="s">
        <v>53</v>
      </c>
      <c r="D1035">
        <v>3507.2012</v>
      </c>
    </row>
    <row r="1036" spans="1:4" x14ac:dyDescent="0.15">
      <c r="A1036" s="4">
        <v>41183</v>
      </c>
      <c r="B1036" s="3" t="s">
        <v>55</v>
      </c>
      <c r="C1036" s="3" t="s">
        <v>47</v>
      </c>
      <c r="D1036">
        <v>843.91449999999998</v>
      </c>
    </row>
    <row r="1037" spans="1:4" x14ac:dyDescent="0.15">
      <c r="A1037" s="4">
        <v>41183</v>
      </c>
      <c r="B1037" s="3" t="s">
        <v>55</v>
      </c>
      <c r="C1037" s="3" t="s">
        <v>57</v>
      </c>
      <c r="D1037">
        <v>783.49080000000004</v>
      </c>
    </row>
    <row r="1038" spans="1:4" x14ac:dyDescent="0.15">
      <c r="A1038" s="4">
        <v>41183</v>
      </c>
      <c r="B1038" s="3" t="s">
        <v>51</v>
      </c>
      <c r="C1038" s="3" t="s">
        <v>47</v>
      </c>
      <c r="D1038">
        <v>712.44399999999996</v>
      </c>
    </row>
    <row r="1039" spans="1:4" x14ac:dyDescent="0.15">
      <c r="A1039" s="4">
        <v>41183</v>
      </c>
      <c r="B1039" s="3" t="s">
        <v>58</v>
      </c>
      <c r="C1039" s="3" t="s">
        <v>52</v>
      </c>
      <c r="D1039">
        <v>474.43990000000002</v>
      </c>
    </row>
    <row r="1040" spans="1:4" x14ac:dyDescent="0.15">
      <c r="A1040" s="4">
        <v>41183</v>
      </c>
      <c r="B1040" s="3" t="s">
        <v>58</v>
      </c>
      <c r="C1040" s="3" t="s">
        <v>53</v>
      </c>
      <c r="D1040">
        <v>22.405999999999999</v>
      </c>
    </row>
    <row r="1041" spans="1:4" x14ac:dyDescent="0.15">
      <c r="A1041" s="4">
        <v>41183</v>
      </c>
      <c r="B1041" s="3" t="s">
        <v>58</v>
      </c>
      <c r="C1041" s="3" t="s">
        <v>47</v>
      </c>
      <c r="D1041">
        <v>5.6463999999999999</v>
      </c>
    </row>
    <row r="1042" spans="1:4" x14ac:dyDescent="0.15">
      <c r="A1042" s="4">
        <v>41183</v>
      </c>
      <c r="B1042" s="3" t="s">
        <v>65</v>
      </c>
      <c r="C1042" s="3" t="s">
        <v>47</v>
      </c>
      <c r="D1042">
        <v>291.60680000000002</v>
      </c>
    </row>
    <row r="1043" spans="1:4" x14ac:dyDescent="0.15">
      <c r="A1043" s="4">
        <v>41183</v>
      </c>
      <c r="B1043" s="3" t="s">
        <v>53</v>
      </c>
      <c r="C1043" s="3" t="s">
        <v>52</v>
      </c>
      <c r="D1043">
        <v>51980.824399999998</v>
      </c>
    </row>
    <row r="1044" spans="1:4" x14ac:dyDescent="0.15">
      <c r="A1044" s="4">
        <v>41183</v>
      </c>
      <c r="B1044" s="3" t="s">
        <v>53</v>
      </c>
      <c r="C1044" s="3" t="s">
        <v>53</v>
      </c>
      <c r="D1044">
        <v>1533.9784</v>
      </c>
    </row>
    <row r="1045" spans="1:4" x14ac:dyDescent="0.15">
      <c r="A1045" s="4">
        <v>41183</v>
      </c>
      <c r="B1045" s="3" t="s">
        <v>47</v>
      </c>
      <c r="C1045" s="3" t="s">
        <v>52</v>
      </c>
      <c r="D1045">
        <v>749.36919999999998</v>
      </c>
    </row>
    <row r="1046" spans="1:4" x14ac:dyDescent="0.15">
      <c r="A1046" s="4">
        <v>41183</v>
      </c>
      <c r="B1046" s="3" t="s">
        <v>47</v>
      </c>
      <c r="C1046" s="3" t="s">
        <v>53</v>
      </c>
      <c r="D1046">
        <v>3.4500000000000003E-2</v>
      </c>
    </row>
    <row r="1047" spans="1:4" x14ac:dyDescent="0.15">
      <c r="A1047" s="4">
        <v>41183</v>
      </c>
      <c r="B1047" s="3" t="s">
        <v>65</v>
      </c>
      <c r="C1047" s="3" t="s">
        <v>52</v>
      </c>
      <c r="D1047">
        <v>4338.9471999999996</v>
      </c>
    </row>
    <row r="1048" spans="1:4" x14ac:dyDescent="0.15">
      <c r="A1048" s="4">
        <v>41183</v>
      </c>
      <c r="B1048" s="3" t="s">
        <v>56</v>
      </c>
      <c r="C1048" s="3" t="s">
        <v>53</v>
      </c>
      <c r="D1048">
        <v>1010.0251</v>
      </c>
    </row>
    <row r="1049" spans="1:4" x14ac:dyDescent="0.15">
      <c r="A1049" s="4">
        <v>41183</v>
      </c>
      <c r="B1049" s="3" t="s">
        <v>56</v>
      </c>
      <c r="C1049" s="3" t="s">
        <v>47</v>
      </c>
      <c r="D1049">
        <v>721.87869999999998</v>
      </c>
    </row>
    <row r="1050" spans="1:4" x14ac:dyDescent="0.15">
      <c r="A1050" s="4">
        <v>41183</v>
      </c>
      <c r="B1050" s="3" t="s">
        <v>57</v>
      </c>
      <c r="C1050" s="3" t="s">
        <v>53</v>
      </c>
      <c r="D1050">
        <v>965.63890000000004</v>
      </c>
    </row>
    <row r="1051" spans="1:4" x14ac:dyDescent="0.15">
      <c r="A1051" s="4">
        <v>41183</v>
      </c>
      <c r="B1051" s="3" t="s">
        <v>57</v>
      </c>
      <c r="C1051" s="3" t="s">
        <v>47</v>
      </c>
      <c r="D1051">
        <v>5398.5625</v>
      </c>
    </row>
    <row r="1052" spans="1:4" x14ac:dyDescent="0.15">
      <c r="A1052" s="4">
        <v>41183</v>
      </c>
      <c r="B1052" s="3" t="s">
        <v>53</v>
      </c>
      <c r="C1052" s="3" t="s">
        <v>47</v>
      </c>
      <c r="D1052">
        <v>3285.5617999999999</v>
      </c>
    </row>
    <row r="1053" spans="1:4" x14ac:dyDescent="0.15">
      <c r="A1053" s="4">
        <v>41183</v>
      </c>
      <c r="B1053" s="3" t="s">
        <v>57</v>
      </c>
      <c r="C1053" s="3" t="s">
        <v>52</v>
      </c>
      <c r="D1053">
        <v>6904.2367999999997</v>
      </c>
    </row>
    <row r="1054" spans="1:4" x14ac:dyDescent="0.15">
      <c r="A1054" s="4">
        <v>41183</v>
      </c>
      <c r="B1054" s="3" t="s">
        <v>64</v>
      </c>
      <c r="C1054" s="3" t="s">
        <v>52</v>
      </c>
      <c r="D1054">
        <v>602.76009999999997</v>
      </c>
    </row>
    <row r="1055" spans="1:4" x14ac:dyDescent="0.15">
      <c r="A1055" s="4">
        <v>41183</v>
      </c>
      <c r="B1055" s="3" t="s">
        <v>54</v>
      </c>
      <c r="C1055" s="3" t="s">
        <v>52</v>
      </c>
      <c r="D1055">
        <v>5231.8365999999996</v>
      </c>
    </row>
    <row r="1056" spans="1:4" x14ac:dyDescent="0.15">
      <c r="A1056" s="4">
        <v>41183</v>
      </c>
      <c r="B1056" s="3" t="s">
        <v>50</v>
      </c>
      <c r="C1056" s="3" t="s">
        <v>52</v>
      </c>
      <c r="D1056">
        <v>124.4173</v>
      </c>
    </row>
    <row r="1057" spans="1:4" x14ac:dyDescent="0.15">
      <c r="A1057" s="4">
        <v>41183</v>
      </c>
      <c r="B1057" s="3" t="s">
        <v>50</v>
      </c>
      <c r="C1057" s="3" t="s">
        <v>47</v>
      </c>
      <c r="D1057">
        <v>1.0303</v>
      </c>
    </row>
    <row r="1058" spans="1:4" x14ac:dyDescent="0.15">
      <c r="A1058" s="4">
        <v>41183</v>
      </c>
      <c r="B1058" s="3" t="s">
        <v>49</v>
      </c>
      <c r="C1058" s="3" t="s">
        <v>52</v>
      </c>
      <c r="D1058">
        <v>1096.4771000000001</v>
      </c>
    </row>
    <row r="1059" spans="1:4" x14ac:dyDescent="0.15">
      <c r="A1059" s="4">
        <v>41183</v>
      </c>
      <c r="B1059" s="3" t="s">
        <v>56</v>
      </c>
      <c r="C1059" s="3" t="s">
        <v>52</v>
      </c>
      <c r="D1059">
        <v>6061.9323000000004</v>
      </c>
    </row>
    <row r="1060" spans="1:4" x14ac:dyDescent="0.15">
      <c r="A1060" s="4">
        <v>41183</v>
      </c>
      <c r="B1060" s="3" t="s">
        <v>66</v>
      </c>
      <c r="C1060" s="3" t="s">
        <v>47</v>
      </c>
      <c r="D1060">
        <v>135.21619999999999</v>
      </c>
    </row>
    <row r="1061" spans="1:4" x14ac:dyDescent="0.15">
      <c r="A1061" s="4">
        <v>41183</v>
      </c>
      <c r="B1061" s="3" t="s">
        <v>67</v>
      </c>
      <c r="C1061" s="3" t="s">
        <v>52</v>
      </c>
      <c r="D1061">
        <v>40774.900300000001</v>
      </c>
    </row>
    <row r="1062" spans="1:4" x14ac:dyDescent="0.15">
      <c r="A1062" s="4">
        <v>41183</v>
      </c>
      <c r="B1062" s="3" t="s">
        <v>67</v>
      </c>
      <c r="C1062" s="3" t="s">
        <v>48</v>
      </c>
      <c r="D1062">
        <v>1484.6569</v>
      </c>
    </row>
    <row r="1063" spans="1:4" x14ac:dyDescent="0.15">
      <c r="A1063" s="4">
        <v>41183</v>
      </c>
      <c r="B1063" s="3" t="s">
        <v>67</v>
      </c>
      <c r="C1063" s="3" t="s">
        <v>53</v>
      </c>
      <c r="D1063">
        <v>908.58820000000003</v>
      </c>
    </row>
    <row r="1064" spans="1:4" x14ac:dyDescent="0.15">
      <c r="A1064" s="4">
        <v>41183</v>
      </c>
      <c r="B1064" s="3" t="s">
        <v>67</v>
      </c>
      <c r="C1064" s="3" t="s">
        <v>51</v>
      </c>
      <c r="D1064">
        <v>790.97889999999995</v>
      </c>
    </row>
    <row r="1065" spans="1:4" x14ac:dyDescent="0.15">
      <c r="A1065" s="4">
        <v>41183</v>
      </c>
      <c r="B1065" s="3" t="s">
        <v>54</v>
      </c>
      <c r="C1065" s="3" t="s">
        <v>46</v>
      </c>
      <c r="D1065">
        <v>49.881599999999999</v>
      </c>
    </row>
    <row r="1066" spans="1:4" x14ac:dyDescent="0.15">
      <c r="A1066" s="4">
        <v>41183</v>
      </c>
      <c r="B1066" s="3" t="s">
        <v>48</v>
      </c>
      <c r="C1066" s="3" t="s">
        <v>53</v>
      </c>
      <c r="D1066">
        <v>84.647099999999995</v>
      </c>
    </row>
    <row r="1067" spans="1:4" x14ac:dyDescent="0.15">
      <c r="A1067" s="4">
        <v>41183</v>
      </c>
      <c r="B1067" s="3" t="s">
        <v>48</v>
      </c>
      <c r="C1067" s="3" t="s">
        <v>51</v>
      </c>
      <c r="D1067">
        <v>4543.7151999999996</v>
      </c>
    </row>
    <row r="1068" spans="1:4" x14ac:dyDescent="0.15">
      <c r="A1068" s="4">
        <v>41183</v>
      </c>
      <c r="B1068" s="3" t="s">
        <v>67</v>
      </c>
      <c r="C1068" s="3" t="s">
        <v>56</v>
      </c>
      <c r="D1068">
        <v>681.63099999999997</v>
      </c>
    </row>
    <row r="1069" spans="1:4" x14ac:dyDescent="0.15">
      <c r="A1069" s="4">
        <v>41183</v>
      </c>
      <c r="B1069" s="3" t="s">
        <v>67</v>
      </c>
      <c r="C1069" s="3" t="s">
        <v>46</v>
      </c>
      <c r="D1069">
        <v>933.37429999999995</v>
      </c>
    </row>
    <row r="1070" spans="1:4" x14ac:dyDescent="0.15">
      <c r="A1070" s="4">
        <v>41183</v>
      </c>
      <c r="B1070" s="3" t="s">
        <v>67</v>
      </c>
      <c r="C1070" s="3" t="s">
        <v>59</v>
      </c>
      <c r="D1070">
        <v>94.475099999999998</v>
      </c>
    </row>
    <row r="1071" spans="1:4" x14ac:dyDescent="0.15">
      <c r="A1071" s="4">
        <v>41183</v>
      </c>
      <c r="B1071" s="3" t="s">
        <v>66</v>
      </c>
      <c r="C1071" s="3" t="s">
        <v>52</v>
      </c>
      <c r="D1071">
        <v>174.62790000000001</v>
      </c>
    </row>
    <row r="1072" spans="1:4" x14ac:dyDescent="0.15">
      <c r="A1072" s="4">
        <v>41183</v>
      </c>
      <c r="B1072" s="3" t="s">
        <v>48</v>
      </c>
      <c r="C1072" s="3" t="s">
        <v>56</v>
      </c>
      <c r="D1072">
        <v>4156.1351999999997</v>
      </c>
    </row>
    <row r="1073" spans="1:4" x14ac:dyDescent="0.15">
      <c r="A1073" s="4">
        <v>41183</v>
      </c>
      <c r="B1073" s="3" t="s">
        <v>48</v>
      </c>
      <c r="C1073" s="3" t="s">
        <v>46</v>
      </c>
      <c r="D1073">
        <v>1383.7090000000001</v>
      </c>
    </row>
    <row r="1074" spans="1:4" x14ac:dyDescent="0.15">
      <c r="A1074" s="4">
        <v>41183</v>
      </c>
      <c r="B1074" s="3" t="s">
        <v>48</v>
      </c>
      <c r="C1074" s="3" t="s">
        <v>55</v>
      </c>
      <c r="D1074">
        <v>133.48609999999999</v>
      </c>
    </row>
    <row r="1075" spans="1:4" x14ac:dyDescent="0.15">
      <c r="A1075" s="4">
        <v>41183</v>
      </c>
      <c r="B1075" s="3" t="s">
        <v>48</v>
      </c>
      <c r="C1075" s="3" t="s">
        <v>49</v>
      </c>
      <c r="D1075">
        <v>27.499199999999998</v>
      </c>
    </row>
    <row r="1076" spans="1:4" x14ac:dyDescent="0.15">
      <c r="A1076" s="4">
        <v>41183</v>
      </c>
      <c r="B1076" s="3" t="s">
        <v>48</v>
      </c>
      <c r="C1076" s="3" t="s">
        <v>52</v>
      </c>
      <c r="D1076">
        <v>26450.037799999998</v>
      </c>
    </row>
    <row r="1077" spans="1:4" x14ac:dyDescent="0.15">
      <c r="A1077" s="4">
        <v>41183</v>
      </c>
      <c r="B1077" s="3" t="s">
        <v>48</v>
      </c>
      <c r="C1077" s="3" t="s">
        <v>48</v>
      </c>
      <c r="D1077">
        <v>781.09699999999998</v>
      </c>
    </row>
    <row r="1078" spans="1:4" x14ac:dyDescent="0.15">
      <c r="A1078" s="4">
        <v>41214</v>
      </c>
      <c r="B1078" s="3" t="s">
        <v>46</v>
      </c>
      <c r="C1078" s="3" t="s">
        <v>52</v>
      </c>
      <c r="D1078">
        <v>107289.0469</v>
      </c>
    </row>
    <row r="1079" spans="1:4" x14ac:dyDescent="0.15">
      <c r="A1079" s="4">
        <v>41214</v>
      </c>
      <c r="B1079" s="3" t="s">
        <v>55</v>
      </c>
      <c r="C1079" s="3" t="s">
        <v>52</v>
      </c>
      <c r="D1079">
        <v>100205.5569</v>
      </c>
    </row>
    <row r="1080" spans="1:4" x14ac:dyDescent="0.15">
      <c r="A1080" s="4">
        <v>41214</v>
      </c>
      <c r="B1080" s="3" t="s">
        <v>55</v>
      </c>
      <c r="C1080" s="3" t="s">
        <v>53</v>
      </c>
      <c r="D1080">
        <v>3693.9508999999998</v>
      </c>
    </row>
    <row r="1081" spans="1:4" x14ac:dyDescent="0.15">
      <c r="A1081" s="4">
        <v>41214</v>
      </c>
      <c r="B1081" s="3" t="s">
        <v>51</v>
      </c>
      <c r="C1081" s="3" t="s">
        <v>47</v>
      </c>
      <c r="D1081">
        <v>769.23379999999997</v>
      </c>
    </row>
    <row r="1082" spans="1:4" x14ac:dyDescent="0.15">
      <c r="A1082" s="4">
        <v>41214</v>
      </c>
      <c r="B1082" s="3" t="s">
        <v>48</v>
      </c>
      <c r="C1082" s="3" t="s">
        <v>55</v>
      </c>
      <c r="D1082">
        <v>161.1302</v>
      </c>
    </row>
    <row r="1083" spans="1:4" x14ac:dyDescent="0.15">
      <c r="A1083" s="4">
        <v>41214</v>
      </c>
      <c r="B1083" s="3" t="s">
        <v>48</v>
      </c>
      <c r="C1083" s="3" t="s">
        <v>49</v>
      </c>
      <c r="D1083">
        <v>35.917000000000002</v>
      </c>
    </row>
    <row r="1084" spans="1:4" x14ac:dyDescent="0.15">
      <c r="A1084" s="4">
        <v>41214</v>
      </c>
      <c r="B1084" s="3" t="s">
        <v>58</v>
      </c>
      <c r="C1084" s="3" t="s">
        <v>53</v>
      </c>
      <c r="D1084">
        <v>22.405999999999999</v>
      </c>
    </row>
    <row r="1085" spans="1:4" x14ac:dyDescent="0.15">
      <c r="A1085" s="4">
        <v>41214</v>
      </c>
      <c r="B1085" s="3" t="s">
        <v>55</v>
      </c>
      <c r="C1085" s="3" t="s">
        <v>47</v>
      </c>
      <c r="D1085">
        <v>921.53809999999999</v>
      </c>
    </row>
    <row r="1086" spans="1:4" x14ac:dyDescent="0.15">
      <c r="A1086" s="4">
        <v>41214</v>
      </c>
      <c r="B1086" s="3" t="s">
        <v>55</v>
      </c>
      <c r="C1086" s="3" t="s">
        <v>57</v>
      </c>
      <c r="D1086">
        <v>867.39200000000005</v>
      </c>
    </row>
    <row r="1087" spans="1:4" x14ac:dyDescent="0.15">
      <c r="A1087" s="4">
        <v>41214</v>
      </c>
      <c r="B1087" s="3" t="s">
        <v>65</v>
      </c>
      <c r="C1087" s="3" t="s">
        <v>47</v>
      </c>
      <c r="D1087">
        <v>315.8356</v>
      </c>
    </row>
    <row r="1088" spans="1:4" x14ac:dyDescent="0.15">
      <c r="A1088" s="4">
        <v>41214</v>
      </c>
      <c r="B1088" s="3" t="s">
        <v>65</v>
      </c>
      <c r="C1088" s="3" t="s">
        <v>52</v>
      </c>
      <c r="D1088">
        <v>4972.1473999999998</v>
      </c>
    </row>
    <row r="1089" spans="1:4" x14ac:dyDescent="0.15">
      <c r="A1089" s="4">
        <v>41214</v>
      </c>
      <c r="B1089" s="3" t="s">
        <v>47</v>
      </c>
      <c r="C1089" s="3" t="s">
        <v>52</v>
      </c>
      <c r="D1089">
        <v>829.86670000000004</v>
      </c>
    </row>
    <row r="1090" spans="1:4" x14ac:dyDescent="0.15">
      <c r="A1090" s="4">
        <v>41214</v>
      </c>
      <c r="B1090" s="3" t="s">
        <v>47</v>
      </c>
      <c r="C1090" s="3" t="s">
        <v>53</v>
      </c>
      <c r="D1090">
        <v>3.4500000000000003E-2</v>
      </c>
    </row>
    <row r="1091" spans="1:4" x14ac:dyDescent="0.15">
      <c r="A1091" s="4">
        <v>41214</v>
      </c>
      <c r="B1091" s="3" t="s">
        <v>58</v>
      </c>
      <c r="C1091" s="3" t="s">
        <v>47</v>
      </c>
      <c r="D1091">
        <v>6.2012999999999998</v>
      </c>
    </row>
    <row r="1092" spans="1:4" x14ac:dyDescent="0.15">
      <c r="A1092" s="4">
        <v>41214</v>
      </c>
      <c r="B1092" s="3" t="s">
        <v>58</v>
      </c>
      <c r="C1092" s="3" t="s">
        <v>52</v>
      </c>
      <c r="D1092">
        <v>544.71669999999995</v>
      </c>
    </row>
    <row r="1093" spans="1:4" x14ac:dyDescent="0.15">
      <c r="A1093" s="4">
        <v>41214</v>
      </c>
      <c r="B1093" s="3" t="s">
        <v>57</v>
      </c>
      <c r="C1093" s="3" t="s">
        <v>53</v>
      </c>
      <c r="D1093">
        <v>993.59429999999998</v>
      </c>
    </row>
    <row r="1094" spans="1:4" x14ac:dyDescent="0.15">
      <c r="A1094" s="4">
        <v>41214</v>
      </c>
      <c r="B1094" s="3" t="s">
        <v>57</v>
      </c>
      <c r="C1094" s="3" t="s">
        <v>47</v>
      </c>
      <c r="D1094">
        <v>6250.1593000000003</v>
      </c>
    </row>
    <row r="1095" spans="1:4" x14ac:dyDescent="0.15">
      <c r="A1095" s="4">
        <v>41214</v>
      </c>
      <c r="B1095" s="3" t="s">
        <v>57</v>
      </c>
      <c r="C1095" s="3" t="s">
        <v>52</v>
      </c>
      <c r="D1095">
        <v>7846.7861999999996</v>
      </c>
    </row>
    <row r="1096" spans="1:4" x14ac:dyDescent="0.15">
      <c r="A1096" s="4">
        <v>41214</v>
      </c>
      <c r="B1096" s="3" t="s">
        <v>53</v>
      </c>
      <c r="C1096" s="3" t="s">
        <v>47</v>
      </c>
      <c r="D1096">
        <v>3804.7062000000001</v>
      </c>
    </row>
    <row r="1097" spans="1:4" x14ac:dyDescent="0.15">
      <c r="A1097" s="4">
        <v>41214</v>
      </c>
      <c r="B1097" s="3" t="s">
        <v>53</v>
      </c>
      <c r="C1097" s="3" t="s">
        <v>52</v>
      </c>
      <c r="D1097">
        <v>58794.691599999998</v>
      </c>
    </row>
    <row r="1098" spans="1:4" x14ac:dyDescent="0.15">
      <c r="A1098" s="4">
        <v>41214</v>
      </c>
      <c r="B1098" s="3" t="s">
        <v>53</v>
      </c>
      <c r="C1098" s="3" t="s">
        <v>53</v>
      </c>
      <c r="D1098">
        <v>1649.808</v>
      </c>
    </row>
    <row r="1099" spans="1:4" x14ac:dyDescent="0.15">
      <c r="A1099" s="4">
        <v>41214</v>
      </c>
      <c r="B1099" s="3" t="s">
        <v>50</v>
      </c>
      <c r="C1099" s="3" t="s">
        <v>47</v>
      </c>
      <c r="D1099">
        <v>1.3180000000000001</v>
      </c>
    </row>
    <row r="1100" spans="1:4" x14ac:dyDescent="0.15">
      <c r="A1100" s="4">
        <v>41214</v>
      </c>
      <c r="B1100" s="3" t="s">
        <v>49</v>
      </c>
      <c r="C1100" s="3" t="s">
        <v>52</v>
      </c>
      <c r="D1100">
        <v>1243.6731</v>
      </c>
    </row>
    <row r="1101" spans="1:4" x14ac:dyDescent="0.15">
      <c r="A1101" s="4">
        <v>41214</v>
      </c>
      <c r="B1101" s="3" t="s">
        <v>50</v>
      </c>
      <c r="C1101" s="3" t="s">
        <v>52</v>
      </c>
      <c r="D1101">
        <v>128.1994</v>
      </c>
    </row>
    <row r="1102" spans="1:4" x14ac:dyDescent="0.15">
      <c r="A1102" s="4">
        <v>41214</v>
      </c>
      <c r="B1102" s="3" t="s">
        <v>56</v>
      </c>
      <c r="C1102" s="3" t="s">
        <v>47</v>
      </c>
      <c r="D1102">
        <v>763.57680000000005</v>
      </c>
    </row>
    <row r="1103" spans="1:4" x14ac:dyDescent="0.15">
      <c r="A1103" s="4">
        <v>41214</v>
      </c>
      <c r="B1103" s="3" t="s">
        <v>56</v>
      </c>
      <c r="C1103" s="3" t="s">
        <v>52</v>
      </c>
      <c r="D1103">
        <v>6910.0708999999997</v>
      </c>
    </row>
    <row r="1104" spans="1:4" x14ac:dyDescent="0.15">
      <c r="A1104" s="4">
        <v>41214</v>
      </c>
      <c r="B1104" s="3" t="s">
        <v>56</v>
      </c>
      <c r="C1104" s="3" t="s">
        <v>53</v>
      </c>
      <c r="D1104">
        <v>1096.8625999999999</v>
      </c>
    </row>
    <row r="1105" spans="1:4" x14ac:dyDescent="0.15">
      <c r="A1105" s="4">
        <v>41214</v>
      </c>
      <c r="B1105" s="3" t="s">
        <v>66</v>
      </c>
      <c r="C1105" s="3" t="s">
        <v>52</v>
      </c>
      <c r="D1105">
        <v>200.0701</v>
      </c>
    </row>
    <row r="1106" spans="1:4" x14ac:dyDescent="0.15">
      <c r="A1106" s="4">
        <v>41214</v>
      </c>
      <c r="B1106" s="3" t="s">
        <v>66</v>
      </c>
      <c r="C1106" s="3" t="s">
        <v>47</v>
      </c>
      <c r="D1106">
        <v>140.93510000000001</v>
      </c>
    </row>
    <row r="1107" spans="1:4" x14ac:dyDescent="0.15">
      <c r="A1107" s="4">
        <v>41214</v>
      </c>
      <c r="B1107" s="3" t="s">
        <v>67</v>
      </c>
      <c r="C1107" s="3" t="s">
        <v>52</v>
      </c>
      <c r="D1107">
        <v>45661.577700000002</v>
      </c>
    </row>
    <row r="1108" spans="1:4" x14ac:dyDescent="0.15">
      <c r="A1108" s="4">
        <v>41214</v>
      </c>
      <c r="B1108" s="3" t="s">
        <v>64</v>
      </c>
      <c r="C1108" s="3" t="s">
        <v>52</v>
      </c>
      <c r="D1108">
        <v>623.0915</v>
      </c>
    </row>
    <row r="1109" spans="1:4" x14ac:dyDescent="0.15">
      <c r="A1109" s="4">
        <v>41214</v>
      </c>
      <c r="B1109" s="3" t="s">
        <v>54</v>
      </c>
      <c r="C1109" s="3" t="s">
        <v>46</v>
      </c>
      <c r="D1109">
        <v>80.324200000000005</v>
      </c>
    </row>
    <row r="1110" spans="1:4" x14ac:dyDescent="0.15">
      <c r="A1110" s="4">
        <v>41214</v>
      </c>
      <c r="B1110" s="3" t="s">
        <v>54</v>
      </c>
      <c r="C1110" s="3" t="s">
        <v>52</v>
      </c>
      <c r="D1110">
        <v>5526.3770999999997</v>
      </c>
    </row>
    <row r="1111" spans="1:4" x14ac:dyDescent="0.15">
      <c r="A1111" s="4">
        <v>41214</v>
      </c>
      <c r="B1111" s="3" t="s">
        <v>67</v>
      </c>
      <c r="C1111" s="3" t="s">
        <v>59</v>
      </c>
      <c r="D1111">
        <v>108.0795</v>
      </c>
    </row>
    <row r="1112" spans="1:4" x14ac:dyDescent="0.15">
      <c r="A1112" s="4">
        <v>41214</v>
      </c>
      <c r="B1112" s="3" t="s">
        <v>67</v>
      </c>
      <c r="C1112" s="3" t="s">
        <v>56</v>
      </c>
      <c r="D1112">
        <v>729.70609999999999</v>
      </c>
    </row>
    <row r="1113" spans="1:4" x14ac:dyDescent="0.15">
      <c r="A1113" s="4">
        <v>41214</v>
      </c>
      <c r="B1113" s="3" t="s">
        <v>67</v>
      </c>
      <c r="C1113" s="3" t="s">
        <v>46</v>
      </c>
      <c r="D1113">
        <v>1005.5072</v>
      </c>
    </row>
    <row r="1114" spans="1:4" x14ac:dyDescent="0.15">
      <c r="A1114" s="4">
        <v>41214</v>
      </c>
      <c r="B1114" s="3" t="s">
        <v>67</v>
      </c>
      <c r="C1114" s="3" t="s">
        <v>48</v>
      </c>
      <c r="D1114">
        <v>1552.3578</v>
      </c>
    </row>
    <row r="1115" spans="1:4" x14ac:dyDescent="0.15">
      <c r="A1115" s="4">
        <v>41214</v>
      </c>
      <c r="B1115" s="3" t="s">
        <v>67</v>
      </c>
      <c r="C1115" s="3" t="s">
        <v>53</v>
      </c>
      <c r="D1115">
        <v>1049.6451999999999</v>
      </c>
    </row>
    <row r="1116" spans="1:4" x14ac:dyDescent="0.15">
      <c r="A1116" s="4">
        <v>41214</v>
      </c>
      <c r="B1116" s="3" t="s">
        <v>67</v>
      </c>
      <c r="C1116" s="3" t="s">
        <v>51</v>
      </c>
      <c r="D1116">
        <v>790.97889999999995</v>
      </c>
    </row>
    <row r="1117" spans="1:4" x14ac:dyDescent="0.15">
      <c r="A1117" s="4">
        <v>41214</v>
      </c>
      <c r="B1117" s="3" t="s">
        <v>48</v>
      </c>
      <c r="C1117" s="3" t="s">
        <v>56</v>
      </c>
      <c r="D1117">
        <v>4709.9488000000001</v>
      </c>
    </row>
    <row r="1118" spans="1:4" x14ac:dyDescent="0.15">
      <c r="A1118" s="4">
        <v>41214</v>
      </c>
      <c r="B1118" s="3" t="s">
        <v>48</v>
      </c>
      <c r="C1118" s="3" t="s">
        <v>46</v>
      </c>
      <c r="D1118">
        <v>1613.3146999999999</v>
      </c>
    </row>
    <row r="1119" spans="1:4" x14ac:dyDescent="0.15">
      <c r="A1119" s="4">
        <v>41214</v>
      </c>
      <c r="B1119" s="3" t="s">
        <v>48</v>
      </c>
      <c r="C1119" s="3" t="s">
        <v>53</v>
      </c>
      <c r="D1119">
        <v>95.593199999999996</v>
      </c>
    </row>
    <row r="1120" spans="1:4" x14ac:dyDescent="0.15">
      <c r="A1120" s="4">
        <v>41214</v>
      </c>
      <c r="B1120" s="3" t="s">
        <v>48</v>
      </c>
      <c r="C1120" s="3" t="s">
        <v>51</v>
      </c>
      <c r="D1120">
        <v>4543.7151999999996</v>
      </c>
    </row>
    <row r="1121" spans="1:4" x14ac:dyDescent="0.15">
      <c r="A1121" s="4">
        <v>41214</v>
      </c>
      <c r="B1121" s="3" t="s">
        <v>48</v>
      </c>
      <c r="C1121" s="3" t="s">
        <v>52</v>
      </c>
      <c r="D1121">
        <v>27419.5173</v>
      </c>
    </row>
    <row r="1122" spans="1:4" x14ac:dyDescent="0.15">
      <c r="A1122" s="4">
        <v>41214</v>
      </c>
      <c r="B1122" s="3" t="s">
        <v>48</v>
      </c>
      <c r="C1122" s="3" t="s">
        <v>48</v>
      </c>
      <c r="D1122">
        <v>844.58309999999994</v>
      </c>
    </row>
    <row r="1123" spans="1:4" x14ac:dyDescent="0.15">
      <c r="A1123" s="4">
        <v>41244</v>
      </c>
      <c r="B1123" s="3" t="s">
        <v>58</v>
      </c>
      <c r="C1123" s="3" t="s">
        <v>52</v>
      </c>
      <c r="D1123">
        <v>453.41090000000003</v>
      </c>
    </row>
    <row r="1124" spans="1:4" x14ac:dyDescent="0.15">
      <c r="A1124" s="4">
        <v>41244</v>
      </c>
      <c r="B1124" s="3" t="s">
        <v>58</v>
      </c>
      <c r="C1124" s="3" t="s">
        <v>53</v>
      </c>
      <c r="D1124">
        <v>22.405999999999999</v>
      </c>
    </row>
    <row r="1125" spans="1:4" x14ac:dyDescent="0.15">
      <c r="A1125" s="4">
        <v>41244</v>
      </c>
      <c r="B1125" s="3" t="s">
        <v>58</v>
      </c>
      <c r="C1125" s="3" t="s">
        <v>47</v>
      </c>
      <c r="D1125">
        <v>9.0342000000000002</v>
      </c>
    </row>
    <row r="1126" spans="1:4" x14ac:dyDescent="0.15">
      <c r="A1126" s="4">
        <v>41244</v>
      </c>
      <c r="B1126" s="3" t="s">
        <v>65</v>
      </c>
      <c r="C1126" s="3" t="s">
        <v>53</v>
      </c>
      <c r="D1126">
        <v>2.6023999999999998</v>
      </c>
    </row>
    <row r="1127" spans="1:4" x14ac:dyDescent="0.15">
      <c r="A1127" s="4">
        <v>41244</v>
      </c>
      <c r="B1127" s="3" t="s">
        <v>65</v>
      </c>
      <c r="C1127" s="3" t="s">
        <v>47</v>
      </c>
      <c r="D1127">
        <v>410.0213</v>
      </c>
    </row>
    <row r="1128" spans="1:4" x14ac:dyDescent="0.15">
      <c r="A1128" s="4">
        <v>41244</v>
      </c>
      <c r="B1128" s="3" t="s">
        <v>53</v>
      </c>
      <c r="C1128" s="3" t="s">
        <v>52</v>
      </c>
      <c r="D1128">
        <v>63004.682399999998</v>
      </c>
    </row>
    <row r="1129" spans="1:4" x14ac:dyDescent="0.15">
      <c r="A1129" s="4">
        <v>41244</v>
      </c>
      <c r="B1129" s="3" t="s">
        <v>53</v>
      </c>
      <c r="C1129" s="3" t="s">
        <v>53</v>
      </c>
      <c r="D1129">
        <v>1792.4570000000001</v>
      </c>
    </row>
    <row r="1130" spans="1:4" x14ac:dyDescent="0.15">
      <c r="A1130" s="4">
        <v>41244</v>
      </c>
      <c r="B1130" s="3" t="s">
        <v>47</v>
      </c>
      <c r="C1130" s="3" t="s">
        <v>52</v>
      </c>
      <c r="D1130">
        <v>854.31330000000003</v>
      </c>
    </row>
    <row r="1131" spans="1:4" x14ac:dyDescent="0.15">
      <c r="A1131" s="4">
        <v>41244</v>
      </c>
      <c r="B1131" s="3" t="s">
        <v>65</v>
      </c>
      <c r="C1131" s="3" t="s">
        <v>52</v>
      </c>
      <c r="D1131">
        <v>5281.1071000000002</v>
      </c>
    </row>
    <row r="1132" spans="1:4" x14ac:dyDescent="0.15">
      <c r="A1132" s="4">
        <v>41244</v>
      </c>
      <c r="B1132" s="3" t="s">
        <v>56</v>
      </c>
      <c r="C1132" s="3" t="s">
        <v>53</v>
      </c>
      <c r="D1132">
        <v>1161.3949</v>
      </c>
    </row>
    <row r="1133" spans="1:4" x14ac:dyDescent="0.15">
      <c r="A1133" s="4">
        <v>41244</v>
      </c>
      <c r="B1133" s="3" t="s">
        <v>56</v>
      </c>
      <c r="C1133" s="3" t="s">
        <v>47</v>
      </c>
      <c r="D1133">
        <v>896.73109999999997</v>
      </c>
    </row>
    <row r="1134" spans="1:4" x14ac:dyDescent="0.15">
      <c r="A1134" s="4">
        <v>41244</v>
      </c>
      <c r="B1134" s="3" t="s">
        <v>57</v>
      </c>
      <c r="C1134" s="3" t="s">
        <v>53</v>
      </c>
      <c r="D1134">
        <v>1099.1842999999999</v>
      </c>
    </row>
    <row r="1135" spans="1:4" x14ac:dyDescent="0.15">
      <c r="A1135" s="4">
        <v>41244</v>
      </c>
      <c r="B1135" s="3" t="s">
        <v>57</v>
      </c>
      <c r="C1135" s="3" t="s">
        <v>47</v>
      </c>
      <c r="D1135">
        <v>7648.9714999999997</v>
      </c>
    </row>
    <row r="1136" spans="1:4" x14ac:dyDescent="0.15">
      <c r="A1136" s="4">
        <v>41244</v>
      </c>
      <c r="B1136" s="3" t="s">
        <v>53</v>
      </c>
      <c r="C1136" s="3" t="s">
        <v>47</v>
      </c>
      <c r="D1136">
        <v>4357.2102000000004</v>
      </c>
    </row>
    <row r="1137" spans="1:4" x14ac:dyDescent="0.15">
      <c r="A1137" s="4">
        <v>41244</v>
      </c>
      <c r="B1137" s="3" t="s">
        <v>57</v>
      </c>
      <c r="C1137" s="3" t="s">
        <v>52</v>
      </c>
      <c r="D1137">
        <v>8740.9078000000009</v>
      </c>
    </row>
    <row r="1138" spans="1:4" x14ac:dyDescent="0.15">
      <c r="A1138" s="4">
        <v>41244</v>
      </c>
      <c r="B1138" s="3" t="s">
        <v>64</v>
      </c>
      <c r="C1138" s="3" t="s">
        <v>52</v>
      </c>
      <c r="D1138">
        <v>631.74720000000002</v>
      </c>
    </row>
    <row r="1139" spans="1:4" x14ac:dyDescent="0.15">
      <c r="A1139" s="4">
        <v>41244</v>
      </c>
      <c r="B1139" s="3" t="s">
        <v>54</v>
      </c>
      <c r="C1139" s="3" t="s">
        <v>52</v>
      </c>
      <c r="D1139">
        <v>6709.7924999999996</v>
      </c>
    </row>
    <row r="1140" spans="1:4" x14ac:dyDescent="0.15">
      <c r="A1140" s="4">
        <v>41244</v>
      </c>
      <c r="B1140" s="3" t="s">
        <v>50</v>
      </c>
      <c r="C1140" s="3" t="s">
        <v>52</v>
      </c>
      <c r="D1140">
        <v>164.6337</v>
      </c>
    </row>
    <row r="1141" spans="1:4" x14ac:dyDescent="0.15">
      <c r="A1141" s="4">
        <v>41244</v>
      </c>
      <c r="B1141" s="3" t="s">
        <v>50</v>
      </c>
      <c r="C1141" s="3" t="s">
        <v>47</v>
      </c>
      <c r="D1141">
        <v>1.4135</v>
      </c>
    </row>
    <row r="1142" spans="1:4" x14ac:dyDescent="0.15">
      <c r="A1142" s="4">
        <v>41244</v>
      </c>
      <c r="B1142" s="3" t="s">
        <v>49</v>
      </c>
      <c r="C1142" s="3" t="s">
        <v>52</v>
      </c>
      <c r="D1142">
        <v>1344.7923000000001</v>
      </c>
    </row>
    <row r="1143" spans="1:4" x14ac:dyDescent="0.15">
      <c r="A1143" s="4">
        <v>41244</v>
      </c>
      <c r="B1143" s="3" t="s">
        <v>56</v>
      </c>
      <c r="C1143" s="3" t="s">
        <v>52</v>
      </c>
      <c r="D1143">
        <v>7502.5436</v>
      </c>
    </row>
    <row r="1144" spans="1:4" x14ac:dyDescent="0.15">
      <c r="A1144" s="4">
        <v>41244</v>
      </c>
      <c r="B1144" s="3" t="s">
        <v>66</v>
      </c>
      <c r="C1144" s="3" t="s">
        <v>52</v>
      </c>
      <c r="D1144">
        <v>202.30500000000001</v>
      </c>
    </row>
    <row r="1145" spans="1:4" x14ac:dyDescent="0.15">
      <c r="A1145" s="4">
        <v>41244</v>
      </c>
      <c r="B1145" s="3" t="s">
        <v>66</v>
      </c>
      <c r="C1145" s="3" t="s">
        <v>47</v>
      </c>
      <c r="D1145">
        <v>177.09780000000001</v>
      </c>
    </row>
    <row r="1146" spans="1:4" x14ac:dyDescent="0.15">
      <c r="A1146" s="4">
        <v>41244</v>
      </c>
      <c r="B1146" s="3" t="s">
        <v>67</v>
      </c>
      <c r="C1146" s="3" t="s">
        <v>52</v>
      </c>
      <c r="D1146">
        <v>50845.741300000002</v>
      </c>
    </row>
    <row r="1147" spans="1:4" x14ac:dyDescent="0.15">
      <c r="A1147" s="4">
        <v>41244</v>
      </c>
      <c r="B1147" s="3" t="s">
        <v>67</v>
      </c>
      <c r="C1147" s="3" t="s">
        <v>48</v>
      </c>
      <c r="D1147">
        <v>1648.1342</v>
      </c>
    </row>
    <row r="1148" spans="1:4" x14ac:dyDescent="0.15">
      <c r="A1148" s="4">
        <v>41244</v>
      </c>
      <c r="B1148" s="3" t="s">
        <v>67</v>
      </c>
      <c r="C1148" s="3" t="s">
        <v>53</v>
      </c>
      <c r="D1148">
        <v>1184.9509</v>
      </c>
    </row>
    <row r="1149" spans="1:4" x14ac:dyDescent="0.15">
      <c r="A1149" s="4">
        <v>41244</v>
      </c>
      <c r="B1149" s="3" t="s">
        <v>54</v>
      </c>
      <c r="C1149" s="3" t="s">
        <v>46</v>
      </c>
      <c r="D1149">
        <v>106.19370000000001</v>
      </c>
    </row>
    <row r="1150" spans="1:4" x14ac:dyDescent="0.15">
      <c r="A1150" s="4">
        <v>41244</v>
      </c>
      <c r="B1150" s="3" t="s">
        <v>48</v>
      </c>
      <c r="C1150" s="3" t="s">
        <v>48</v>
      </c>
      <c r="D1150">
        <v>910.08479999999997</v>
      </c>
    </row>
    <row r="1151" spans="1:4" x14ac:dyDescent="0.15">
      <c r="A1151" s="4">
        <v>41244</v>
      </c>
      <c r="B1151" s="3" t="s">
        <v>48</v>
      </c>
      <c r="C1151" s="3" t="s">
        <v>53</v>
      </c>
      <c r="D1151">
        <v>141.42349999999999</v>
      </c>
    </row>
    <row r="1152" spans="1:4" x14ac:dyDescent="0.15">
      <c r="A1152" s="4">
        <v>41244</v>
      </c>
      <c r="B1152" s="3" t="s">
        <v>67</v>
      </c>
      <c r="C1152" s="3" t="s">
        <v>56</v>
      </c>
      <c r="D1152">
        <v>639.45420000000001</v>
      </c>
    </row>
    <row r="1153" spans="1:4" x14ac:dyDescent="0.15">
      <c r="A1153" s="4">
        <v>41244</v>
      </c>
      <c r="B1153" s="3" t="s">
        <v>67</v>
      </c>
      <c r="C1153" s="3" t="s">
        <v>46</v>
      </c>
      <c r="D1153">
        <v>1070.5405000000001</v>
      </c>
    </row>
    <row r="1154" spans="1:4" x14ac:dyDescent="0.15">
      <c r="A1154" s="4">
        <v>41244</v>
      </c>
      <c r="B1154" s="3" t="s">
        <v>67</v>
      </c>
      <c r="C1154" s="3" t="s">
        <v>59</v>
      </c>
      <c r="D1154">
        <v>152.63040000000001</v>
      </c>
    </row>
    <row r="1155" spans="1:4" x14ac:dyDescent="0.15">
      <c r="A1155" s="4">
        <v>41244</v>
      </c>
      <c r="B1155" s="3" t="s">
        <v>67</v>
      </c>
      <c r="C1155" s="3" t="s">
        <v>55</v>
      </c>
      <c r="D1155">
        <v>0.44590000000000002</v>
      </c>
    </row>
    <row r="1156" spans="1:4" x14ac:dyDescent="0.15">
      <c r="A1156" s="4">
        <v>41244</v>
      </c>
      <c r="B1156" s="3" t="s">
        <v>51</v>
      </c>
      <c r="C1156" s="3" t="s">
        <v>47</v>
      </c>
      <c r="D1156">
        <v>887.28909999999996</v>
      </c>
    </row>
    <row r="1157" spans="1:4" x14ac:dyDescent="0.15">
      <c r="A1157" s="4">
        <v>41244</v>
      </c>
      <c r="B1157" s="3" t="s">
        <v>48</v>
      </c>
      <c r="C1157" s="3" t="s">
        <v>56</v>
      </c>
      <c r="D1157">
        <v>4366.4151000000002</v>
      </c>
    </row>
    <row r="1158" spans="1:4" x14ac:dyDescent="0.15">
      <c r="A1158" s="4">
        <v>41244</v>
      </c>
      <c r="B1158" s="3" t="s">
        <v>48</v>
      </c>
      <c r="C1158" s="3" t="s">
        <v>46</v>
      </c>
      <c r="D1158">
        <v>1744.9398000000001</v>
      </c>
    </row>
    <row r="1159" spans="1:4" x14ac:dyDescent="0.15">
      <c r="A1159" s="4">
        <v>41244</v>
      </c>
      <c r="B1159" s="3" t="s">
        <v>48</v>
      </c>
      <c r="C1159" s="3" t="s">
        <v>55</v>
      </c>
      <c r="D1159">
        <v>196.07249999999999</v>
      </c>
    </row>
    <row r="1160" spans="1:4" x14ac:dyDescent="0.15">
      <c r="A1160" s="4">
        <v>41244</v>
      </c>
      <c r="B1160" s="3" t="s">
        <v>48</v>
      </c>
      <c r="C1160" s="3" t="s">
        <v>49</v>
      </c>
      <c r="D1160">
        <v>46.71</v>
      </c>
    </row>
    <row r="1161" spans="1:4" x14ac:dyDescent="0.15">
      <c r="A1161" s="4">
        <v>41244</v>
      </c>
      <c r="B1161" s="3" t="s">
        <v>48</v>
      </c>
      <c r="C1161" s="3" t="s">
        <v>52</v>
      </c>
      <c r="D1161">
        <v>30102.907800000001</v>
      </c>
    </row>
    <row r="1162" spans="1:4" x14ac:dyDescent="0.15">
      <c r="A1162" s="4">
        <v>41244</v>
      </c>
      <c r="B1162" s="3" t="s">
        <v>46</v>
      </c>
      <c r="C1162" s="3" t="s">
        <v>52</v>
      </c>
      <c r="D1162">
        <v>144717.109</v>
      </c>
    </row>
    <row r="1163" spans="1:4" x14ac:dyDescent="0.15">
      <c r="A1163" s="4">
        <v>41244</v>
      </c>
      <c r="B1163" s="3" t="s">
        <v>55</v>
      </c>
      <c r="C1163" s="3" t="s">
        <v>52</v>
      </c>
      <c r="D1163">
        <v>108912.0472</v>
      </c>
    </row>
    <row r="1164" spans="1:4" x14ac:dyDescent="0.15">
      <c r="A1164" s="4">
        <v>41244</v>
      </c>
      <c r="B1164" s="3" t="s">
        <v>55</v>
      </c>
      <c r="C1164" s="3" t="s">
        <v>53</v>
      </c>
      <c r="D1164">
        <v>3925.6273000000001</v>
      </c>
    </row>
    <row r="1165" spans="1:4" x14ac:dyDescent="0.15">
      <c r="A1165" s="4">
        <v>41244</v>
      </c>
      <c r="B1165" s="3" t="s">
        <v>55</v>
      </c>
      <c r="C1165" s="3" t="s">
        <v>47</v>
      </c>
      <c r="D1165">
        <v>1060.1645000000001</v>
      </c>
    </row>
    <row r="1166" spans="1:4" x14ac:dyDescent="0.15">
      <c r="A1166" s="4">
        <v>41244</v>
      </c>
      <c r="B1166" s="3" t="s">
        <v>55</v>
      </c>
      <c r="C1166" s="3" t="s">
        <v>57</v>
      </c>
      <c r="D1166">
        <v>1028.2834</v>
      </c>
    </row>
    <row r="1167" spans="1:4" x14ac:dyDescent="0.15">
      <c r="A1167" s="4">
        <v>41275</v>
      </c>
      <c r="B1167" s="3" t="s">
        <v>46</v>
      </c>
      <c r="C1167" s="3" t="s">
        <v>52</v>
      </c>
      <c r="D1167">
        <v>19550.468499999999</v>
      </c>
    </row>
    <row r="1168" spans="1:4" x14ac:dyDescent="0.15">
      <c r="A1168" s="4">
        <v>41275</v>
      </c>
      <c r="B1168" s="3" t="s">
        <v>55</v>
      </c>
      <c r="C1168" s="3" t="s">
        <v>52</v>
      </c>
      <c r="D1168">
        <v>7934.5896000000002</v>
      </c>
    </row>
    <row r="1169" spans="1:4" x14ac:dyDescent="0.15">
      <c r="A1169" s="4">
        <v>41275</v>
      </c>
      <c r="B1169" s="3" t="s">
        <v>55</v>
      </c>
      <c r="C1169" s="3" t="s">
        <v>53</v>
      </c>
      <c r="D1169">
        <v>306.2697</v>
      </c>
    </row>
    <row r="1170" spans="1:4" x14ac:dyDescent="0.15">
      <c r="A1170" s="4">
        <v>41275</v>
      </c>
      <c r="B1170" s="3" t="s">
        <v>55</v>
      </c>
      <c r="C1170" s="3" t="s">
        <v>47</v>
      </c>
      <c r="D1170">
        <v>194.47890000000001</v>
      </c>
    </row>
    <row r="1171" spans="1:4" x14ac:dyDescent="0.15">
      <c r="A1171" s="4">
        <v>41275</v>
      </c>
      <c r="B1171" s="3" t="s">
        <v>55</v>
      </c>
      <c r="C1171" s="3" t="s">
        <v>57</v>
      </c>
      <c r="D1171">
        <v>135.96</v>
      </c>
    </row>
    <row r="1172" spans="1:4" x14ac:dyDescent="0.15">
      <c r="A1172" s="4">
        <v>41275</v>
      </c>
      <c r="B1172" s="3" t="s">
        <v>51</v>
      </c>
      <c r="C1172" s="3" t="s">
        <v>47</v>
      </c>
      <c r="D1172">
        <v>-4.5750000000000002</v>
      </c>
    </row>
    <row r="1173" spans="1:4" x14ac:dyDescent="0.15">
      <c r="A1173" s="4">
        <v>41275</v>
      </c>
      <c r="B1173" s="3" t="s">
        <v>58</v>
      </c>
      <c r="C1173" s="3" t="s">
        <v>47</v>
      </c>
      <c r="D1173">
        <v>0.40910000000000002</v>
      </c>
    </row>
    <row r="1174" spans="1:4" x14ac:dyDescent="0.15">
      <c r="A1174" s="4">
        <v>41275</v>
      </c>
      <c r="B1174" s="3" t="s">
        <v>65</v>
      </c>
      <c r="C1174" s="3" t="s">
        <v>47</v>
      </c>
      <c r="D1174">
        <v>19.5943</v>
      </c>
    </row>
    <row r="1175" spans="1:4" x14ac:dyDescent="0.15">
      <c r="A1175" s="4">
        <v>41275</v>
      </c>
      <c r="B1175" s="3" t="s">
        <v>53</v>
      </c>
      <c r="C1175" s="3" t="s">
        <v>52</v>
      </c>
      <c r="D1175">
        <v>6999.7578999999996</v>
      </c>
    </row>
    <row r="1176" spans="1:4" x14ac:dyDescent="0.15">
      <c r="A1176" s="4">
        <v>41275</v>
      </c>
      <c r="B1176" s="3" t="s">
        <v>53</v>
      </c>
      <c r="C1176" s="3" t="s">
        <v>53</v>
      </c>
      <c r="D1176">
        <v>635.00519999999995</v>
      </c>
    </row>
    <row r="1177" spans="1:4" x14ac:dyDescent="0.15">
      <c r="A1177" s="4">
        <v>41275</v>
      </c>
      <c r="B1177" s="3" t="s">
        <v>47</v>
      </c>
      <c r="C1177" s="3" t="s">
        <v>52</v>
      </c>
      <c r="D1177">
        <v>33.7361</v>
      </c>
    </row>
    <row r="1178" spans="1:4" x14ac:dyDescent="0.15">
      <c r="A1178" s="4">
        <v>41275</v>
      </c>
      <c r="B1178" s="3" t="s">
        <v>65</v>
      </c>
      <c r="C1178" s="3" t="s">
        <v>52</v>
      </c>
      <c r="D1178">
        <v>341.79559999999998</v>
      </c>
    </row>
    <row r="1179" spans="1:4" x14ac:dyDescent="0.15">
      <c r="A1179" s="4">
        <v>41275</v>
      </c>
      <c r="B1179" s="3" t="s">
        <v>58</v>
      </c>
      <c r="C1179" s="3" t="s">
        <v>52</v>
      </c>
      <c r="D1179">
        <v>7.2431000000000001</v>
      </c>
    </row>
    <row r="1180" spans="1:4" x14ac:dyDescent="0.15">
      <c r="A1180" s="4">
        <v>41275</v>
      </c>
      <c r="B1180" s="3" t="s">
        <v>56</v>
      </c>
      <c r="C1180" s="3" t="s">
        <v>53</v>
      </c>
      <c r="D1180">
        <v>153.29599999999999</v>
      </c>
    </row>
    <row r="1181" spans="1:4" x14ac:dyDescent="0.15">
      <c r="A1181" s="4">
        <v>41275</v>
      </c>
      <c r="B1181" s="3" t="s">
        <v>56</v>
      </c>
      <c r="C1181" s="3" t="s">
        <v>47</v>
      </c>
      <c r="D1181">
        <v>160.4939</v>
      </c>
    </row>
    <row r="1182" spans="1:4" x14ac:dyDescent="0.15">
      <c r="A1182" s="4">
        <v>41275</v>
      </c>
      <c r="B1182" s="3" t="s">
        <v>57</v>
      </c>
      <c r="C1182" s="3" t="s">
        <v>53</v>
      </c>
      <c r="D1182">
        <v>7.1738999999999997</v>
      </c>
    </row>
    <row r="1183" spans="1:4" x14ac:dyDescent="0.15">
      <c r="A1183" s="4">
        <v>41275</v>
      </c>
      <c r="B1183" s="3" t="s">
        <v>57</v>
      </c>
      <c r="C1183" s="3" t="s">
        <v>47</v>
      </c>
      <c r="D1183">
        <v>88.152199999999993</v>
      </c>
    </row>
    <row r="1184" spans="1:4" x14ac:dyDescent="0.15">
      <c r="A1184" s="4">
        <v>41275</v>
      </c>
      <c r="B1184" s="3" t="s">
        <v>53</v>
      </c>
      <c r="C1184" s="3" t="s">
        <v>47</v>
      </c>
      <c r="D1184">
        <v>321.80040000000002</v>
      </c>
    </row>
    <row r="1185" spans="1:4" x14ac:dyDescent="0.15">
      <c r="A1185" s="4">
        <v>41275</v>
      </c>
      <c r="B1185" s="3" t="s">
        <v>57</v>
      </c>
      <c r="C1185" s="3" t="s">
        <v>52</v>
      </c>
      <c r="D1185">
        <v>562.64189999999996</v>
      </c>
    </row>
    <row r="1186" spans="1:4" x14ac:dyDescent="0.15">
      <c r="A1186" s="4">
        <v>41275</v>
      </c>
      <c r="B1186" s="3" t="s">
        <v>64</v>
      </c>
      <c r="C1186" s="3" t="s">
        <v>52</v>
      </c>
      <c r="D1186">
        <v>47.769399999999997</v>
      </c>
    </row>
    <row r="1187" spans="1:4" x14ac:dyDescent="0.15">
      <c r="A1187" s="4">
        <v>41275</v>
      </c>
      <c r="B1187" s="3" t="s">
        <v>54</v>
      </c>
      <c r="C1187" s="3" t="s">
        <v>52</v>
      </c>
      <c r="D1187">
        <v>680.96489999999994</v>
      </c>
    </row>
    <row r="1188" spans="1:4" x14ac:dyDescent="0.15">
      <c r="A1188" s="4">
        <v>41275</v>
      </c>
      <c r="B1188" s="3" t="s">
        <v>50</v>
      </c>
      <c r="C1188" s="3" t="s">
        <v>52</v>
      </c>
      <c r="D1188">
        <v>2.1065999999999998</v>
      </c>
    </row>
    <row r="1189" spans="1:4" x14ac:dyDescent="0.15">
      <c r="A1189" s="4">
        <v>41275</v>
      </c>
      <c r="B1189" s="3" t="s">
        <v>50</v>
      </c>
      <c r="C1189" s="3" t="s">
        <v>47</v>
      </c>
      <c r="D1189">
        <v>9.4E-2</v>
      </c>
    </row>
    <row r="1190" spans="1:4" x14ac:dyDescent="0.15">
      <c r="A1190" s="4">
        <v>41275</v>
      </c>
      <c r="B1190" s="3" t="s">
        <v>49</v>
      </c>
      <c r="C1190" s="3" t="s">
        <v>52</v>
      </c>
      <c r="D1190">
        <v>68.100800000000007</v>
      </c>
    </row>
    <row r="1191" spans="1:4" x14ac:dyDescent="0.15">
      <c r="A1191" s="4">
        <v>41275</v>
      </c>
      <c r="B1191" s="3" t="s">
        <v>56</v>
      </c>
      <c r="C1191" s="3" t="s">
        <v>52</v>
      </c>
      <c r="D1191">
        <v>593</v>
      </c>
    </row>
    <row r="1192" spans="1:4" x14ac:dyDescent="0.15">
      <c r="A1192" s="4">
        <v>41275</v>
      </c>
      <c r="B1192" s="3" t="s">
        <v>66</v>
      </c>
      <c r="C1192" s="3" t="s">
        <v>52</v>
      </c>
      <c r="D1192">
        <v>4.4027000000000003</v>
      </c>
    </row>
    <row r="1193" spans="1:4" x14ac:dyDescent="0.15">
      <c r="A1193" s="4">
        <v>41275</v>
      </c>
      <c r="B1193" s="3" t="s">
        <v>66</v>
      </c>
      <c r="C1193" s="3" t="s">
        <v>47</v>
      </c>
      <c r="D1193">
        <v>-3.2500000000000001E-2</v>
      </c>
    </row>
    <row r="1194" spans="1:4" x14ac:dyDescent="0.15">
      <c r="A1194" s="4">
        <v>41275</v>
      </c>
      <c r="B1194" s="3" t="s">
        <v>67</v>
      </c>
      <c r="C1194" s="3" t="s">
        <v>52</v>
      </c>
      <c r="D1194">
        <v>4335.2443999999996</v>
      </c>
    </row>
    <row r="1195" spans="1:4" x14ac:dyDescent="0.15">
      <c r="A1195" s="4">
        <v>41275</v>
      </c>
      <c r="B1195" s="3" t="s">
        <v>67</v>
      </c>
      <c r="C1195" s="3" t="s">
        <v>48</v>
      </c>
      <c r="D1195">
        <v>225.79179999999999</v>
      </c>
    </row>
    <row r="1196" spans="1:4" x14ac:dyDescent="0.15">
      <c r="A1196" s="4">
        <v>41275</v>
      </c>
      <c r="B1196" s="3" t="s">
        <v>67</v>
      </c>
      <c r="C1196" s="3" t="s">
        <v>53</v>
      </c>
      <c r="D1196">
        <v>171.84039999999999</v>
      </c>
    </row>
    <row r="1197" spans="1:4" x14ac:dyDescent="0.15">
      <c r="A1197" s="4">
        <v>41275</v>
      </c>
      <c r="B1197" s="3" t="s">
        <v>54</v>
      </c>
      <c r="C1197" s="3" t="s">
        <v>46</v>
      </c>
      <c r="D1197">
        <v>32.842300000000002</v>
      </c>
    </row>
    <row r="1198" spans="1:4" x14ac:dyDescent="0.15">
      <c r="A1198" s="4">
        <v>41275</v>
      </c>
      <c r="B1198" s="3" t="s">
        <v>48</v>
      </c>
      <c r="C1198" s="3" t="s">
        <v>53</v>
      </c>
      <c r="D1198">
        <v>40.084400000000002</v>
      </c>
    </row>
    <row r="1199" spans="1:4" x14ac:dyDescent="0.15">
      <c r="A1199" s="4">
        <v>41275</v>
      </c>
      <c r="B1199" s="3" t="s">
        <v>67</v>
      </c>
      <c r="C1199" s="3" t="s">
        <v>47</v>
      </c>
      <c r="D1199">
        <v>63.315600000000003</v>
      </c>
    </row>
    <row r="1200" spans="1:4" x14ac:dyDescent="0.15">
      <c r="A1200" s="4">
        <v>41275</v>
      </c>
      <c r="B1200" s="3" t="s">
        <v>67</v>
      </c>
      <c r="C1200" s="3" t="s">
        <v>56</v>
      </c>
      <c r="D1200">
        <v>268.68180000000001</v>
      </c>
    </row>
    <row r="1201" spans="1:4" x14ac:dyDescent="0.15">
      <c r="A1201" s="4">
        <v>41275</v>
      </c>
      <c r="B1201" s="3" t="s">
        <v>67</v>
      </c>
      <c r="C1201" s="3" t="s">
        <v>46</v>
      </c>
      <c r="D1201">
        <v>78.789199999999994</v>
      </c>
    </row>
    <row r="1202" spans="1:4" x14ac:dyDescent="0.15">
      <c r="A1202" s="4">
        <v>41275</v>
      </c>
      <c r="B1202" s="3" t="s">
        <v>67</v>
      </c>
      <c r="C1202" s="3" t="s">
        <v>59</v>
      </c>
      <c r="D1202">
        <v>6.3734999999999999</v>
      </c>
    </row>
    <row r="1203" spans="1:4" x14ac:dyDescent="0.15">
      <c r="A1203" s="4">
        <v>41275</v>
      </c>
      <c r="B1203" s="3" t="s">
        <v>67</v>
      </c>
      <c r="C1203" s="3" t="s">
        <v>55</v>
      </c>
      <c r="D1203">
        <v>0.68500000000000005</v>
      </c>
    </row>
    <row r="1204" spans="1:4" x14ac:dyDescent="0.15">
      <c r="A1204" s="4">
        <v>41275</v>
      </c>
      <c r="B1204" s="3" t="s">
        <v>48</v>
      </c>
      <c r="C1204" s="3" t="s">
        <v>56</v>
      </c>
      <c r="D1204">
        <v>1530.0905</v>
      </c>
    </row>
    <row r="1205" spans="1:4" x14ac:dyDescent="0.15">
      <c r="A1205" s="4">
        <v>41275</v>
      </c>
      <c r="B1205" s="3" t="s">
        <v>48</v>
      </c>
      <c r="C1205" s="3" t="s">
        <v>46</v>
      </c>
      <c r="D1205">
        <v>231.09970000000001</v>
      </c>
    </row>
    <row r="1206" spans="1:4" x14ac:dyDescent="0.15">
      <c r="A1206" s="4">
        <v>41275</v>
      </c>
      <c r="B1206" s="3" t="s">
        <v>48</v>
      </c>
      <c r="C1206" s="3" t="s">
        <v>55</v>
      </c>
      <c r="D1206">
        <v>32.3673</v>
      </c>
    </row>
    <row r="1207" spans="1:4" x14ac:dyDescent="0.15">
      <c r="A1207" s="4">
        <v>41275</v>
      </c>
      <c r="B1207" s="3" t="s">
        <v>48</v>
      </c>
      <c r="C1207" s="3" t="s">
        <v>49</v>
      </c>
      <c r="D1207">
        <v>14.7087</v>
      </c>
    </row>
    <row r="1208" spans="1:4" x14ac:dyDescent="0.15">
      <c r="A1208" s="4">
        <v>41275</v>
      </c>
      <c r="B1208" s="3" t="s">
        <v>48</v>
      </c>
      <c r="C1208" s="3" t="s">
        <v>52</v>
      </c>
      <c r="D1208">
        <v>2388.0956000000001</v>
      </c>
    </row>
    <row r="1209" spans="1:4" x14ac:dyDescent="0.15">
      <c r="A1209" s="4">
        <v>41275</v>
      </c>
      <c r="B1209" s="3" t="s">
        <v>48</v>
      </c>
      <c r="C1209" s="3" t="s">
        <v>48</v>
      </c>
      <c r="D1209">
        <v>63.134300000000003</v>
      </c>
    </row>
    <row r="1210" spans="1:4" x14ac:dyDescent="0.15">
      <c r="A1210" s="4">
        <v>41306</v>
      </c>
      <c r="B1210" s="3" t="s">
        <v>46</v>
      </c>
      <c r="C1210" s="3" t="s">
        <v>52</v>
      </c>
      <c r="D1210">
        <v>26946.298299999999</v>
      </c>
    </row>
    <row r="1211" spans="1:4" x14ac:dyDescent="0.15">
      <c r="A1211" s="4">
        <v>41306</v>
      </c>
      <c r="B1211" s="3" t="s">
        <v>55</v>
      </c>
      <c r="C1211" s="3" t="s">
        <v>52</v>
      </c>
      <c r="D1211">
        <v>17051.7595</v>
      </c>
    </row>
    <row r="1212" spans="1:4" x14ac:dyDescent="0.15">
      <c r="A1212" s="4">
        <v>41306</v>
      </c>
      <c r="B1212" s="3" t="s">
        <v>55</v>
      </c>
      <c r="C1212" s="3" t="s">
        <v>53</v>
      </c>
      <c r="D1212">
        <v>670.15740000000005</v>
      </c>
    </row>
    <row r="1213" spans="1:4" x14ac:dyDescent="0.15">
      <c r="A1213" s="4">
        <v>41306</v>
      </c>
      <c r="B1213" s="3" t="s">
        <v>55</v>
      </c>
      <c r="C1213" s="3" t="s">
        <v>47</v>
      </c>
      <c r="D1213">
        <v>319.74020000000002</v>
      </c>
    </row>
    <row r="1214" spans="1:4" x14ac:dyDescent="0.15">
      <c r="A1214" s="4">
        <v>41306</v>
      </c>
      <c r="B1214" s="3" t="s">
        <v>55</v>
      </c>
      <c r="C1214" s="3" t="s">
        <v>57</v>
      </c>
      <c r="D1214">
        <v>245.9854</v>
      </c>
    </row>
    <row r="1215" spans="1:4" x14ac:dyDescent="0.15">
      <c r="A1215" s="4">
        <v>41306</v>
      </c>
      <c r="B1215" s="3" t="s">
        <v>51</v>
      </c>
      <c r="C1215" s="3" t="s">
        <v>47</v>
      </c>
      <c r="D1215">
        <v>15.5365</v>
      </c>
    </row>
    <row r="1216" spans="1:4" x14ac:dyDescent="0.15">
      <c r="A1216" s="4">
        <v>41306</v>
      </c>
      <c r="B1216" s="3" t="s">
        <v>58</v>
      </c>
      <c r="C1216" s="3" t="s">
        <v>47</v>
      </c>
      <c r="D1216">
        <v>0.34449999999999997</v>
      </c>
    </row>
    <row r="1217" spans="1:4" x14ac:dyDescent="0.15">
      <c r="A1217" s="4">
        <v>41306</v>
      </c>
      <c r="B1217" s="3" t="s">
        <v>65</v>
      </c>
      <c r="C1217" s="3" t="s">
        <v>47</v>
      </c>
      <c r="D1217">
        <v>51.454099999999997</v>
      </c>
    </row>
    <row r="1218" spans="1:4" x14ac:dyDescent="0.15">
      <c r="A1218" s="4">
        <v>41306</v>
      </c>
      <c r="B1218" s="3" t="s">
        <v>53</v>
      </c>
      <c r="C1218" s="3" t="s">
        <v>52</v>
      </c>
      <c r="D1218">
        <v>11456.377</v>
      </c>
    </row>
    <row r="1219" spans="1:4" x14ac:dyDescent="0.15">
      <c r="A1219" s="4">
        <v>41306</v>
      </c>
      <c r="B1219" s="3" t="s">
        <v>53</v>
      </c>
      <c r="C1219" s="3" t="s">
        <v>53</v>
      </c>
      <c r="D1219">
        <v>536.75890000000004</v>
      </c>
    </row>
    <row r="1220" spans="1:4" x14ac:dyDescent="0.15">
      <c r="A1220" s="4">
        <v>41306</v>
      </c>
      <c r="B1220" s="3" t="s">
        <v>47</v>
      </c>
      <c r="C1220" s="3" t="s">
        <v>52</v>
      </c>
      <c r="D1220">
        <v>273.95299999999997</v>
      </c>
    </row>
    <row r="1221" spans="1:4" x14ac:dyDescent="0.15">
      <c r="A1221" s="4">
        <v>41306</v>
      </c>
      <c r="B1221" s="3" t="s">
        <v>65</v>
      </c>
      <c r="C1221" s="3" t="s">
        <v>52</v>
      </c>
      <c r="D1221">
        <v>1247.239</v>
      </c>
    </row>
    <row r="1222" spans="1:4" x14ac:dyDescent="0.15">
      <c r="A1222" s="4">
        <v>41306</v>
      </c>
      <c r="B1222" s="3" t="s">
        <v>58</v>
      </c>
      <c r="C1222" s="3" t="s">
        <v>52</v>
      </c>
      <c r="D1222">
        <v>100.5724</v>
      </c>
    </row>
    <row r="1223" spans="1:4" x14ac:dyDescent="0.15">
      <c r="A1223" s="4">
        <v>41306</v>
      </c>
      <c r="B1223" s="3" t="s">
        <v>56</v>
      </c>
      <c r="C1223" s="3" t="s">
        <v>53</v>
      </c>
      <c r="D1223">
        <v>154.4101</v>
      </c>
    </row>
    <row r="1224" spans="1:4" x14ac:dyDescent="0.15">
      <c r="A1224" s="4">
        <v>41306</v>
      </c>
      <c r="B1224" s="3" t="s">
        <v>56</v>
      </c>
      <c r="C1224" s="3" t="s">
        <v>47</v>
      </c>
      <c r="D1224">
        <v>133.7784</v>
      </c>
    </row>
    <row r="1225" spans="1:4" x14ac:dyDescent="0.15">
      <c r="A1225" s="4">
        <v>41306</v>
      </c>
      <c r="B1225" s="3" t="s">
        <v>57</v>
      </c>
      <c r="C1225" s="3" t="s">
        <v>53</v>
      </c>
      <c r="D1225">
        <v>122.4598</v>
      </c>
    </row>
    <row r="1226" spans="1:4" x14ac:dyDescent="0.15">
      <c r="A1226" s="4">
        <v>41306</v>
      </c>
      <c r="B1226" s="3" t="s">
        <v>57</v>
      </c>
      <c r="C1226" s="3" t="s">
        <v>47</v>
      </c>
      <c r="D1226">
        <v>757.23320000000001</v>
      </c>
    </row>
    <row r="1227" spans="1:4" x14ac:dyDescent="0.15">
      <c r="A1227" s="4">
        <v>41306</v>
      </c>
      <c r="B1227" s="3" t="s">
        <v>53</v>
      </c>
      <c r="C1227" s="3" t="s">
        <v>47</v>
      </c>
      <c r="D1227">
        <v>547.90239999999994</v>
      </c>
    </row>
    <row r="1228" spans="1:4" x14ac:dyDescent="0.15">
      <c r="A1228" s="4">
        <v>41306</v>
      </c>
      <c r="B1228" s="3" t="s">
        <v>57</v>
      </c>
      <c r="C1228" s="3" t="s">
        <v>52</v>
      </c>
      <c r="D1228">
        <v>1136.5279</v>
      </c>
    </row>
    <row r="1229" spans="1:4" x14ac:dyDescent="0.15">
      <c r="A1229" s="4">
        <v>41306</v>
      </c>
      <c r="B1229" s="3" t="s">
        <v>64</v>
      </c>
      <c r="C1229" s="3" t="s">
        <v>52</v>
      </c>
      <c r="D1229">
        <v>63.525799999999997</v>
      </c>
    </row>
    <row r="1230" spans="1:4" x14ac:dyDescent="0.15">
      <c r="A1230" s="4">
        <v>41306</v>
      </c>
      <c r="B1230" s="3" t="s">
        <v>54</v>
      </c>
      <c r="C1230" s="3" t="s">
        <v>52</v>
      </c>
      <c r="D1230">
        <v>3396.4801000000002</v>
      </c>
    </row>
    <row r="1231" spans="1:4" x14ac:dyDescent="0.15">
      <c r="A1231" s="4">
        <v>41306</v>
      </c>
      <c r="B1231" s="3" t="s">
        <v>50</v>
      </c>
      <c r="C1231" s="3" t="s">
        <v>52</v>
      </c>
      <c r="D1231">
        <v>19.918900000000001</v>
      </c>
    </row>
    <row r="1232" spans="1:4" x14ac:dyDescent="0.15">
      <c r="A1232" s="4">
        <v>41306</v>
      </c>
      <c r="B1232" s="3" t="s">
        <v>50</v>
      </c>
      <c r="C1232" s="3" t="s">
        <v>47</v>
      </c>
      <c r="D1232">
        <v>9.4E-2</v>
      </c>
    </row>
    <row r="1233" spans="1:4" x14ac:dyDescent="0.15">
      <c r="A1233" s="4">
        <v>41306</v>
      </c>
      <c r="B1233" s="3" t="s">
        <v>49</v>
      </c>
      <c r="C1233" s="3" t="s">
        <v>52</v>
      </c>
      <c r="D1233">
        <v>250.3443</v>
      </c>
    </row>
    <row r="1234" spans="1:4" x14ac:dyDescent="0.15">
      <c r="A1234" s="4">
        <v>41306</v>
      </c>
      <c r="B1234" s="3" t="s">
        <v>56</v>
      </c>
      <c r="C1234" s="3" t="s">
        <v>52</v>
      </c>
      <c r="D1234">
        <v>1055.5582999999999</v>
      </c>
    </row>
    <row r="1235" spans="1:4" x14ac:dyDescent="0.15">
      <c r="A1235" s="4">
        <v>41306</v>
      </c>
      <c r="B1235" s="3" t="s">
        <v>66</v>
      </c>
      <c r="C1235" s="3" t="s">
        <v>52</v>
      </c>
      <c r="D1235">
        <v>45.6995</v>
      </c>
    </row>
    <row r="1236" spans="1:4" x14ac:dyDescent="0.15">
      <c r="A1236" s="4">
        <v>41306</v>
      </c>
      <c r="B1236" s="3" t="s">
        <v>66</v>
      </c>
      <c r="C1236" s="3" t="s">
        <v>47</v>
      </c>
      <c r="D1236">
        <v>8.6510999999999996</v>
      </c>
    </row>
    <row r="1237" spans="1:4" x14ac:dyDescent="0.15">
      <c r="A1237" s="4">
        <v>41306</v>
      </c>
      <c r="B1237" s="3" t="s">
        <v>67</v>
      </c>
      <c r="C1237" s="3" t="s">
        <v>52</v>
      </c>
      <c r="D1237">
        <v>12512.8189</v>
      </c>
    </row>
    <row r="1238" spans="1:4" x14ac:dyDescent="0.15">
      <c r="A1238" s="4">
        <v>41306</v>
      </c>
      <c r="B1238" s="3" t="s">
        <v>67</v>
      </c>
      <c r="C1238" s="3" t="s">
        <v>48</v>
      </c>
      <c r="D1238">
        <v>322.7491</v>
      </c>
    </row>
    <row r="1239" spans="1:4" x14ac:dyDescent="0.15">
      <c r="A1239" s="4">
        <v>41306</v>
      </c>
      <c r="B1239" s="3" t="s">
        <v>67</v>
      </c>
      <c r="C1239" s="3" t="s">
        <v>53</v>
      </c>
      <c r="D1239">
        <v>303.61810000000003</v>
      </c>
    </row>
    <row r="1240" spans="1:4" x14ac:dyDescent="0.15">
      <c r="A1240" s="4">
        <v>41306</v>
      </c>
      <c r="B1240" s="3" t="s">
        <v>54</v>
      </c>
      <c r="C1240" s="3" t="s">
        <v>46</v>
      </c>
      <c r="D1240">
        <v>58.846800000000002</v>
      </c>
    </row>
    <row r="1241" spans="1:4" x14ac:dyDescent="0.15">
      <c r="A1241" s="4">
        <v>41306</v>
      </c>
      <c r="B1241" s="3" t="s">
        <v>48</v>
      </c>
      <c r="C1241" s="3" t="s">
        <v>53</v>
      </c>
      <c r="D1241">
        <v>102.3373</v>
      </c>
    </row>
    <row r="1242" spans="1:4" x14ac:dyDescent="0.15">
      <c r="A1242" s="4">
        <v>41306</v>
      </c>
      <c r="B1242" s="3" t="s">
        <v>67</v>
      </c>
      <c r="C1242" s="3" t="s">
        <v>47</v>
      </c>
      <c r="D1242">
        <v>94.446799999999996</v>
      </c>
    </row>
    <row r="1243" spans="1:4" x14ac:dyDescent="0.15">
      <c r="A1243" s="4">
        <v>41306</v>
      </c>
      <c r="B1243" s="3" t="s">
        <v>67</v>
      </c>
      <c r="C1243" s="3" t="s">
        <v>56</v>
      </c>
      <c r="D1243">
        <v>420.28530000000001</v>
      </c>
    </row>
    <row r="1244" spans="1:4" x14ac:dyDescent="0.15">
      <c r="A1244" s="4">
        <v>41306</v>
      </c>
      <c r="B1244" s="3" t="s">
        <v>67</v>
      </c>
      <c r="C1244" s="3" t="s">
        <v>46</v>
      </c>
      <c r="D1244">
        <v>147.7715</v>
      </c>
    </row>
    <row r="1245" spans="1:4" x14ac:dyDescent="0.15">
      <c r="A1245" s="4">
        <v>41306</v>
      </c>
      <c r="B1245" s="3" t="s">
        <v>67</v>
      </c>
      <c r="C1245" s="3" t="s">
        <v>59</v>
      </c>
      <c r="D1245">
        <v>9.1064000000000007</v>
      </c>
    </row>
    <row r="1246" spans="1:4" x14ac:dyDescent="0.15">
      <c r="A1246" s="4">
        <v>41306</v>
      </c>
      <c r="B1246" s="3" t="s">
        <v>67</v>
      </c>
      <c r="C1246" s="3" t="s">
        <v>55</v>
      </c>
      <c r="D1246">
        <v>1.6235999999999999</v>
      </c>
    </row>
    <row r="1247" spans="1:4" x14ac:dyDescent="0.15">
      <c r="A1247" s="4">
        <v>41306</v>
      </c>
      <c r="B1247" s="3" t="s">
        <v>48</v>
      </c>
      <c r="C1247" s="3" t="s">
        <v>56</v>
      </c>
      <c r="D1247">
        <v>2522.0554000000002</v>
      </c>
    </row>
    <row r="1248" spans="1:4" x14ac:dyDescent="0.15">
      <c r="A1248" s="4">
        <v>41306</v>
      </c>
      <c r="B1248" s="3" t="s">
        <v>48</v>
      </c>
      <c r="C1248" s="3" t="s">
        <v>46</v>
      </c>
      <c r="D1248">
        <v>452.18889999999999</v>
      </c>
    </row>
    <row r="1249" spans="1:4" x14ac:dyDescent="0.15">
      <c r="A1249" s="4">
        <v>41306</v>
      </c>
      <c r="B1249" s="3" t="s">
        <v>48</v>
      </c>
      <c r="C1249" s="3" t="s">
        <v>55</v>
      </c>
      <c r="D1249">
        <v>57.181600000000003</v>
      </c>
    </row>
    <row r="1250" spans="1:4" x14ac:dyDescent="0.15">
      <c r="A1250" s="4">
        <v>41306</v>
      </c>
      <c r="B1250" s="3" t="s">
        <v>48</v>
      </c>
      <c r="C1250" s="3" t="s">
        <v>49</v>
      </c>
      <c r="D1250">
        <v>25.916399999999999</v>
      </c>
    </row>
    <row r="1251" spans="1:4" x14ac:dyDescent="0.15">
      <c r="A1251" s="4">
        <v>41306</v>
      </c>
      <c r="B1251" s="3" t="s">
        <v>48</v>
      </c>
      <c r="C1251" s="3" t="s">
        <v>52</v>
      </c>
      <c r="D1251">
        <v>4291.9633999999996</v>
      </c>
    </row>
    <row r="1252" spans="1:4" x14ac:dyDescent="0.15">
      <c r="A1252" s="4">
        <v>41306</v>
      </c>
      <c r="B1252" s="3" t="s">
        <v>48</v>
      </c>
      <c r="C1252" s="3" t="s">
        <v>48</v>
      </c>
      <c r="D1252">
        <v>79.009</v>
      </c>
    </row>
    <row r="1253" spans="1:4" x14ac:dyDescent="0.15">
      <c r="A1253" s="4">
        <v>41334</v>
      </c>
      <c r="B1253" s="3" t="s">
        <v>46</v>
      </c>
      <c r="C1253" s="3" t="s">
        <v>52</v>
      </c>
      <c r="D1253">
        <v>35687.268900000003</v>
      </c>
    </row>
    <row r="1254" spans="1:4" x14ac:dyDescent="0.15">
      <c r="A1254" s="4">
        <v>41334</v>
      </c>
      <c r="B1254" s="3" t="s">
        <v>55</v>
      </c>
      <c r="C1254" s="3" t="s">
        <v>52</v>
      </c>
      <c r="D1254">
        <v>25454.8364</v>
      </c>
    </row>
    <row r="1255" spans="1:4" x14ac:dyDescent="0.15">
      <c r="A1255" s="4">
        <v>41334</v>
      </c>
      <c r="B1255" s="3" t="s">
        <v>55</v>
      </c>
      <c r="C1255" s="3" t="s">
        <v>53</v>
      </c>
      <c r="D1255">
        <v>738.45389999999998</v>
      </c>
    </row>
    <row r="1256" spans="1:4" x14ac:dyDescent="0.15">
      <c r="A1256" s="4">
        <v>41334</v>
      </c>
      <c r="B1256" s="3" t="s">
        <v>55</v>
      </c>
      <c r="C1256" s="3" t="s">
        <v>47</v>
      </c>
      <c r="D1256">
        <v>499.06849999999997</v>
      </c>
    </row>
    <row r="1257" spans="1:4" x14ac:dyDescent="0.15">
      <c r="A1257" s="4">
        <v>41334</v>
      </c>
      <c r="B1257" s="3" t="s">
        <v>55</v>
      </c>
      <c r="C1257" s="3" t="s">
        <v>57</v>
      </c>
      <c r="D1257">
        <v>459.01580000000001</v>
      </c>
    </row>
    <row r="1258" spans="1:4" x14ac:dyDescent="0.15">
      <c r="A1258" s="4">
        <v>41334</v>
      </c>
      <c r="B1258" s="3" t="s">
        <v>51</v>
      </c>
      <c r="C1258" s="3" t="s">
        <v>47</v>
      </c>
      <c r="D1258">
        <v>58.516100000000002</v>
      </c>
    </row>
    <row r="1259" spans="1:4" x14ac:dyDescent="0.15">
      <c r="A1259" s="4">
        <v>41334</v>
      </c>
      <c r="B1259" s="3" t="s">
        <v>58</v>
      </c>
      <c r="C1259" s="3" t="s">
        <v>47</v>
      </c>
      <c r="D1259">
        <v>1.5106999999999999</v>
      </c>
    </row>
    <row r="1260" spans="1:4" x14ac:dyDescent="0.15">
      <c r="A1260" s="4">
        <v>41334</v>
      </c>
      <c r="B1260" s="3" t="s">
        <v>65</v>
      </c>
      <c r="C1260" s="3" t="s">
        <v>47</v>
      </c>
      <c r="D1260">
        <v>104.75239999999999</v>
      </c>
    </row>
    <row r="1261" spans="1:4" x14ac:dyDescent="0.15">
      <c r="A1261" s="4">
        <v>41334</v>
      </c>
      <c r="B1261" s="3" t="s">
        <v>53</v>
      </c>
      <c r="C1261" s="3" t="s">
        <v>52</v>
      </c>
      <c r="D1261">
        <v>14642.1073</v>
      </c>
    </row>
    <row r="1262" spans="1:4" x14ac:dyDescent="0.15">
      <c r="A1262" s="4">
        <v>41334</v>
      </c>
      <c r="B1262" s="3" t="s">
        <v>53</v>
      </c>
      <c r="C1262" s="3" t="s">
        <v>53</v>
      </c>
      <c r="D1262">
        <v>835.40200000000004</v>
      </c>
    </row>
    <row r="1263" spans="1:4" x14ac:dyDescent="0.15">
      <c r="A1263" s="4">
        <v>41334</v>
      </c>
      <c r="B1263" s="3" t="s">
        <v>47</v>
      </c>
      <c r="C1263" s="3" t="s">
        <v>52</v>
      </c>
      <c r="D1263">
        <v>304.18110000000001</v>
      </c>
    </row>
    <row r="1264" spans="1:4" x14ac:dyDescent="0.15">
      <c r="A1264" s="4">
        <v>41334</v>
      </c>
      <c r="B1264" s="3" t="s">
        <v>65</v>
      </c>
      <c r="C1264" s="3" t="s">
        <v>52</v>
      </c>
      <c r="D1264">
        <v>1714.7315000000001</v>
      </c>
    </row>
    <row r="1265" spans="1:4" x14ac:dyDescent="0.15">
      <c r="A1265" s="4">
        <v>41334</v>
      </c>
      <c r="B1265" s="3" t="s">
        <v>58</v>
      </c>
      <c r="C1265" s="3" t="s">
        <v>52</v>
      </c>
      <c r="D1265">
        <v>111.4911</v>
      </c>
    </row>
    <row r="1266" spans="1:4" x14ac:dyDescent="0.15">
      <c r="A1266" s="4">
        <v>41334</v>
      </c>
      <c r="B1266" s="3" t="s">
        <v>56</v>
      </c>
      <c r="C1266" s="3" t="s">
        <v>53</v>
      </c>
      <c r="D1266">
        <v>194.03710000000001</v>
      </c>
    </row>
    <row r="1267" spans="1:4" x14ac:dyDescent="0.15">
      <c r="A1267" s="4">
        <v>41334</v>
      </c>
      <c r="B1267" s="3" t="s">
        <v>56</v>
      </c>
      <c r="C1267" s="3" t="s">
        <v>47</v>
      </c>
      <c r="D1267">
        <v>178.5214</v>
      </c>
    </row>
    <row r="1268" spans="1:4" x14ac:dyDescent="0.15">
      <c r="A1268" s="4">
        <v>41334</v>
      </c>
      <c r="B1268" s="3" t="s">
        <v>57</v>
      </c>
      <c r="C1268" s="3" t="s">
        <v>53</v>
      </c>
      <c r="D1268">
        <v>122.79300000000001</v>
      </c>
    </row>
    <row r="1269" spans="1:4" x14ac:dyDescent="0.15">
      <c r="A1269" s="4">
        <v>41334</v>
      </c>
      <c r="B1269" s="3" t="s">
        <v>57</v>
      </c>
      <c r="C1269" s="3" t="s">
        <v>47</v>
      </c>
      <c r="D1269">
        <v>1481.5998</v>
      </c>
    </row>
    <row r="1270" spans="1:4" x14ac:dyDescent="0.15">
      <c r="A1270" s="4">
        <v>41334</v>
      </c>
      <c r="B1270" s="3" t="s">
        <v>53</v>
      </c>
      <c r="C1270" s="3" t="s">
        <v>47</v>
      </c>
      <c r="D1270">
        <v>953.47460000000001</v>
      </c>
    </row>
    <row r="1271" spans="1:4" x14ac:dyDescent="0.15">
      <c r="A1271" s="4">
        <v>41334</v>
      </c>
      <c r="B1271" s="3" t="s">
        <v>57</v>
      </c>
      <c r="C1271" s="3" t="s">
        <v>52</v>
      </c>
      <c r="D1271">
        <v>1482.8139000000001</v>
      </c>
    </row>
    <row r="1272" spans="1:4" x14ac:dyDescent="0.15">
      <c r="A1272" s="4">
        <v>41334</v>
      </c>
      <c r="B1272" s="3" t="s">
        <v>64</v>
      </c>
      <c r="C1272" s="3" t="s">
        <v>52</v>
      </c>
      <c r="D1272">
        <v>87.984800000000007</v>
      </c>
    </row>
    <row r="1273" spans="1:4" x14ac:dyDescent="0.15">
      <c r="A1273" s="4">
        <v>41334</v>
      </c>
      <c r="B1273" s="3" t="s">
        <v>54</v>
      </c>
      <c r="C1273" s="3" t="s">
        <v>52</v>
      </c>
      <c r="D1273">
        <v>3357.0248999999999</v>
      </c>
    </row>
    <row r="1274" spans="1:4" x14ac:dyDescent="0.15">
      <c r="A1274" s="4">
        <v>41334</v>
      </c>
      <c r="B1274" s="3" t="s">
        <v>50</v>
      </c>
      <c r="C1274" s="3" t="s">
        <v>52</v>
      </c>
      <c r="D1274">
        <v>30.2835</v>
      </c>
    </row>
    <row r="1275" spans="1:4" x14ac:dyDescent="0.15">
      <c r="A1275" s="4">
        <v>41334</v>
      </c>
      <c r="B1275" s="3" t="s">
        <v>50</v>
      </c>
      <c r="C1275" s="3" t="s">
        <v>47</v>
      </c>
      <c r="D1275">
        <v>9.4E-2</v>
      </c>
    </row>
    <row r="1276" spans="1:4" x14ac:dyDescent="0.15">
      <c r="A1276" s="4">
        <v>41334</v>
      </c>
      <c r="B1276" s="3" t="s">
        <v>49</v>
      </c>
      <c r="C1276" s="3" t="s">
        <v>52</v>
      </c>
      <c r="D1276">
        <v>334.80450000000002</v>
      </c>
    </row>
    <row r="1277" spans="1:4" x14ac:dyDescent="0.15">
      <c r="A1277" s="4">
        <v>41334</v>
      </c>
      <c r="B1277" s="3" t="s">
        <v>56</v>
      </c>
      <c r="C1277" s="3" t="s">
        <v>52</v>
      </c>
      <c r="D1277">
        <v>1396.8655000000001</v>
      </c>
    </row>
    <row r="1278" spans="1:4" x14ac:dyDescent="0.15">
      <c r="A1278" s="4">
        <v>41334</v>
      </c>
      <c r="B1278" s="3" t="s">
        <v>66</v>
      </c>
      <c r="C1278" s="3" t="s">
        <v>52</v>
      </c>
      <c r="D1278">
        <v>72.72</v>
      </c>
    </row>
    <row r="1279" spans="1:4" x14ac:dyDescent="0.15">
      <c r="A1279" s="4">
        <v>41334</v>
      </c>
      <c r="B1279" s="3" t="s">
        <v>66</v>
      </c>
      <c r="C1279" s="3" t="s">
        <v>47</v>
      </c>
      <c r="D1279">
        <v>8.6510999999999996</v>
      </c>
    </row>
    <row r="1280" spans="1:4" x14ac:dyDescent="0.15">
      <c r="A1280" s="4">
        <v>41334</v>
      </c>
      <c r="B1280" s="3" t="s">
        <v>67</v>
      </c>
      <c r="C1280" s="3" t="s">
        <v>52</v>
      </c>
      <c r="D1280">
        <v>18095.8622</v>
      </c>
    </row>
    <row r="1281" spans="1:4" x14ac:dyDescent="0.15">
      <c r="A1281" s="4">
        <v>41334</v>
      </c>
      <c r="B1281" s="3" t="s">
        <v>67</v>
      </c>
      <c r="C1281" s="3" t="s">
        <v>48</v>
      </c>
      <c r="D1281">
        <v>478.4554</v>
      </c>
    </row>
    <row r="1282" spans="1:4" x14ac:dyDescent="0.15">
      <c r="A1282" s="4">
        <v>41334</v>
      </c>
      <c r="B1282" s="3" t="s">
        <v>67</v>
      </c>
      <c r="C1282" s="3" t="s">
        <v>53</v>
      </c>
      <c r="D1282">
        <v>544.02970000000005</v>
      </c>
    </row>
    <row r="1283" spans="1:4" x14ac:dyDescent="0.15">
      <c r="A1283" s="4">
        <v>41334</v>
      </c>
      <c r="B1283" s="3" t="s">
        <v>54</v>
      </c>
      <c r="C1283" s="3" t="s">
        <v>46</v>
      </c>
      <c r="D1283">
        <v>76.718100000000007</v>
      </c>
    </row>
    <row r="1284" spans="1:4" x14ac:dyDescent="0.15">
      <c r="A1284" s="4">
        <v>41334</v>
      </c>
      <c r="B1284" s="3" t="s">
        <v>48</v>
      </c>
      <c r="C1284" s="3" t="s">
        <v>53</v>
      </c>
      <c r="D1284">
        <v>129.59450000000001</v>
      </c>
    </row>
    <row r="1285" spans="1:4" x14ac:dyDescent="0.15">
      <c r="A1285" s="4">
        <v>41334</v>
      </c>
      <c r="B1285" s="3" t="s">
        <v>67</v>
      </c>
      <c r="C1285" s="3" t="s">
        <v>47</v>
      </c>
      <c r="D1285">
        <v>122.3823</v>
      </c>
    </row>
    <row r="1286" spans="1:4" x14ac:dyDescent="0.15">
      <c r="A1286" s="4">
        <v>41334</v>
      </c>
      <c r="B1286" s="3" t="s">
        <v>67</v>
      </c>
      <c r="C1286" s="3" t="s">
        <v>56</v>
      </c>
      <c r="D1286">
        <v>573.42340000000002</v>
      </c>
    </row>
    <row r="1287" spans="1:4" x14ac:dyDescent="0.15">
      <c r="A1287" s="4">
        <v>41334</v>
      </c>
      <c r="B1287" s="3" t="s">
        <v>67</v>
      </c>
      <c r="C1287" s="3" t="s">
        <v>46</v>
      </c>
      <c r="D1287">
        <v>198.1268</v>
      </c>
    </row>
    <row r="1288" spans="1:4" x14ac:dyDescent="0.15">
      <c r="A1288" s="4">
        <v>41334</v>
      </c>
      <c r="B1288" s="3" t="s">
        <v>67</v>
      </c>
      <c r="C1288" s="3" t="s">
        <v>59</v>
      </c>
      <c r="D1288">
        <v>11.5669</v>
      </c>
    </row>
    <row r="1289" spans="1:4" x14ac:dyDescent="0.15">
      <c r="A1289" s="4">
        <v>41334</v>
      </c>
      <c r="B1289" s="3" t="s">
        <v>67</v>
      </c>
      <c r="C1289" s="3" t="s">
        <v>55</v>
      </c>
      <c r="D1289">
        <v>12.761799999999999</v>
      </c>
    </row>
    <row r="1290" spans="1:4" x14ac:dyDescent="0.15">
      <c r="A1290" s="4">
        <v>41334</v>
      </c>
      <c r="B1290" s="3" t="s">
        <v>48</v>
      </c>
      <c r="C1290" s="3" t="s">
        <v>56</v>
      </c>
      <c r="D1290">
        <v>3650.2024000000001</v>
      </c>
    </row>
    <row r="1291" spans="1:4" x14ac:dyDescent="0.15">
      <c r="A1291" s="4">
        <v>41334</v>
      </c>
      <c r="B1291" s="3" t="s">
        <v>48</v>
      </c>
      <c r="C1291" s="3" t="s">
        <v>46</v>
      </c>
      <c r="D1291">
        <v>703.94910000000004</v>
      </c>
    </row>
    <row r="1292" spans="1:4" x14ac:dyDescent="0.15">
      <c r="A1292" s="4">
        <v>41334</v>
      </c>
      <c r="B1292" s="3" t="s">
        <v>48</v>
      </c>
      <c r="C1292" s="3" t="s">
        <v>55</v>
      </c>
      <c r="D1292">
        <v>105.9534</v>
      </c>
    </row>
    <row r="1293" spans="1:4" x14ac:dyDescent="0.15">
      <c r="A1293" s="4">
        <v>41334</v>
      </c>
      <c r="B1293" s="3" t="s">
        <v>48</v>
      </c>
      <c r="C1293" s="3" t="s">
        <v>49</v>
      </c>
      <c r="D1293">
        <v>114.4376</v>
      </c>
    </row>
    <row r="1294" spans="1:4" x14ac:dyDescent="0.15">
      <c r="A1294" s="4">
        <v>41334</v>
      </c>
      <c r="B1294" s="3" t="s">
        <v>48</v>
      </c>
      <c r="C1294" s="3" t="s">
        <v>52</v>
      </c>
      <c r="D1294">
        <v>8136.8804</v>
      </c>
    </row>
    <row r="1295" spans="1:4" x14ac:dyDescent="0.15">
      <c r="A1295" s="4">
        <v>41334</v>
      </c>
      <c r="B1295" s="3" t="s">
        <v>48</v>
      </c>
      <c r="C1295" s="3" t="s">
        <v>48</v>
      </c>
      <c r="D1295">
        <v>92.596400000000003</v>
      </c>
    </row>
    <row r="1296" spans="1:4" x14ac:dyDescent="0.15">
      <c r="A1296" s="4">
        <v>41365</v>
      </c>
      <c r="B1296" s="3" t="s">
        <v>50</v>
      </c>
      <c r="C1296" s="3" t="s">
        <v>52</v>
      </c>
      <c r="D1296">
        <v>47.24</v>
      </c>
    </row>
    <row r="1297" spans="1:4" x14ac:dyDescent="0.15">
      <c r="A1297" s="4">
        <v>41365</v>
      </c>
      <c r="B1297" s="3" t="s">
        <v>50</v>
      </c>
      <c r="C1297" s="3" t="s">
        <v>47</v>
      </c>
      <c r="D1297">
        <v>0.1883</v>
      </c>
    </row>
    <row r="1298" spans="1:4" x14ac:dyDescent="0.15">
      <c r="A1298" s="4">
        <v>41365</v>
      </c>
      <c r="B1298" s="3" t="s">
        <v>49</v>
      </c>
      <c r="C1298" s="3" t="s">
        <v>52</v>
      </c>
      <c r="D1298">
        <v>410.2269</v>
      </c>
    </row>
    <row r="1299" spans="1:4" x14ac:dyDescent="0.15">
      <c r="A1299" s="4">
        <v>41365</v>
      </c>
      <c r="B1299" s="3" t="s">
        <v>54</v>
      </c>
      <c r="C1299" s="3" t="s">
        <v>52</v>
      </c>
      <c r="D1299">
        <v>3719.1619999999998</v>
      </c>
    </row>
    <row r="1300" spans="1:4" x14ac:dyDescent="0.15">
      <c r="A1300" s="4">
        <v>41365</v>
      </c>
      <c r="B1300" s="3" t="s">
        <v>54</v>
      </c>
      <c r="C1300" s="3" t="s">
        <v>46</v>
      </c>
      <c r="D1300">
        <v>98.192899999999995</v>
      </c>
    </row>
    <row r="1301" spans="1:4" x14ac:dyDescent="0.15">
      <c r="A1301" s="4">
        <v>41365</v>
      </c>
      <c r="B1301" s="3" t="s">
        <v>64</v>
      </c>
      <c r="C1301" s="3" t="s">
        <v>52</v>
      </c>
      <c r="D1301">
        <v>77.426699999999997</v>
      </c>
    </row>
    <row r="1302" spans="1:4" x14ac:dyDescent="0.15">
      <c r="A1302" s="4">
        <v>41365</v>
      </c>
      <c r="B1302" s="3" t="s">
        <v>48</v>
      </c>
      <c r="C1302" s="3" t="s">
        <v>55</v>
      </c>
      <c r="D1302">
        <v>159.8124</v>
      </c>
    </row>
    <row r="1303" spans="1:4" x14ac:dyDescent="0.15">
      <c r="A1303" s="4">
        <v>41365</v>
      </c>
      <c r="B1303" s="3" t="s">
        <v>48</v>
      </c>
      <c r="C1303" s="3" t="s">
        <v>49</v>
      </c>
      <c r="D1303">
        <v>171.6396</v>
      </c>
    </row>
    <row r="1304" spans="1:4" x14ac:dyDescent="0.15">
      <c r="A1304" s="4">
        <v>41365</v>
      </c>
      <c r="B1304" s="3" t="s">
        <v>51</v>
      </c>
      <c r="C1304" s="3" t="s">
        <v>47</v>
      </c>
      <c r="D1304">
        <v>105.93559999999999</v>
      </c>
    </row>
    <row r="1305" spans="1:4" x14ac:dyDescent="0.15">
      <c r="A1305" s="4">
        <v>41365</v>
      </c>
      <c r="B1305" s="3" t="s">
        <v>57</v>
      </c>
      <c r="C1305" s="3" t="s">
        <v>52</v>
      </c>
      <c r="D1305">
        <v>1932.576</v>
      </c>
    </row>
    <row r="1306" spans="1:4" x14ac:dyDescent="0.15">
      <c r="A1306" s="4">
        <v>41365</v>
      </c>
      <c r="B1306" s="3" t="s">
        <v>57</v>
      </c>
      <c r="C1306" s="3" t="s">
        <v>53</v>
      </c>
      <c r="D1306">
        <v>123.1392</v>
      </c>
    </row>
    <row r="1307" spans="1:4" x14ac:dyDescent="0.15">
      <c r="A1307" s="4">
        <v>41365</v>
      </c>
      <c r="B1307" s="3" t="s">
        <v>57</v>
      </c>
      <c r="C1307" s="3" t="s">
        <v>47</v>
      </c>
      <c r="D1307">
        <v>2148.3863999999999</v>
      </c>
    </row>
    <row r="1308" spans="1:4" x14ac:dyDescent="0.15">
      <c r="A1308" s="4">
        <v>41365</v>
      </c>
      <c r="B1308" s="3" t="s">
        <v>56</v>
      </c>
      <c r="C1308" s="3" t="s">
        <v>52</v>
      </c>
      <c r="D1308">
        <v>2251.0526</v>
      </c>
    </row>
    <row r="1309" spans="1:4" x14ac:dyDescent="0.15">
      <c r="A1309" s="4">
        <v>41365</v>
      </c>
      <c r="B1309" s="3" t="s">
        <v>56</v>
      </c>
      <c r="C1309" s="3" t="s">
        <v>53</v>
      </c>
      <c r="D1309">
        <v>212.51759999999999</v>
      </c>
    </row>
    <row r="1310" spans="1:4" x14ac:dyDescent="0.15">
      <c r="A1310" s="4">
        <v>41365</v>
      </c>
      <c r="B1310" s="3" t="s">
        <v>56</v>
      </c>
      <c r="C1310" s="3" t="s">
        <v>47</v>
      </c>
      <c r="D1310">
        <v>229.43539999999999</v>
      </c>
    </row>
    <row r="1311" spans="1:4" x14ac:dyDescent="0.15">
      <c r="A1311" s="4">
        <v>41365</v>
      </c>
      <c r="B1311" s="3" t="s">
        <v>47</v>
      </c>
      <c r="C1311" s="3" t="s">
        <v>52</v>
      </c>
      <c r="D1311">
        <v>352.96019999999999</v>
      </c>
    </row>
    <row r="1312" spans="1:4" x14ac:dyDescent="0.15">
      <c r="A1312" s="4">
        <v>41365</v>
      </c>
      <c r="B1312" s="3" t="s">
        <v>65</v>
      </c>
      <c r="C1312" s="3" t="s">
        <v>52</v>
      </c>
      <c r="D1312">
        <v>2325.7811000000002</v>
      </c>
    </row>
    <row r="1313" spans="1:4" x14ac:dyDescent="0.15">
      <c r="A1313" s="4">
        <v>41365</v>
      </c>
      <c r="B1313" s="3" t="s">
        <v>65</v>
      </c>
      <c r="C1313" s="3" t="s">
        <v>47</v>
      </c>
      <c r="D1313">
        <v>117.5915</v>
      </c>
    </row>
    <row r="1314" spans="1:4" x14ac:dyDescent="0.15">
      <c r="A1314" s="4">
        <v>41365</v>
      </c>
      <c r="B1314" s="3" t="s">
        <v>53</v>
      </c>
      <c r="C1314" s="3" t="s">
        <v>52</v>
      </c>
      <c r="D1314">
        <v>29790.0065</v>
      </c>
    </row>
    <row r="1315" spans="1:4" x14ac:dyDescent="0.15">
      <c r="A1315" s="4">
        <v>41365</v>
      </c>
      <c r="B1315" s="3" t="s">
        <v>53</v>
      </c>
      <c r="C1315" s="3" t="s">
        <v>53</v>
      </c>
      <c r="D1315">
        <v>1011.321</v>
      </c>
    </row>
    <row r="1316" spans="1:4" x14ac:dyDescent="0.15">
      <c r="A1316" s="4">
        <v>41365</v>
      </c>
      <c r="B1316" s="3" t="s">
        <v>53</v>
      </c>
      <c r="C1316" s="3" t="s">
        <v>47</v>
      </c>
      <c r="D1316">
        <v>1388.5134</v>
      </c>
    </row>
    <row r="1317" spans="1:4" x14ac:dyDescent="0.15">
      <c r="A1317" s="4">
        <v>41365</v>
      </c>
      <c r="B1317" s="3" t="s">
        <v>55</v>
      </c>
      <c r="C1317" s="3" t="s">
        <v>53</v>
      </c>
      <c r="D1317">
        <v>881.46659999999997</v>
      </c>
    </row>
    <row r="1318" spans="1:4" x14ac:dyDescent="0.15">
      <c r="A1318" s="4">
        <v>41365</v>
      </c>
      <c r="B1318" s="3" t="s">
        <v>55</v>
      </c>
      <c r="C1318" s="3" t="s">
        <v>47</v>
      </c>
      <c r="D1318">
        <v>597.84050000000002</v>
      </c>
    </row>
    <row r="1319" spans="1:4" x14ac:dyDescent="0.15">
      <c r="A1319" s="4">
        <v>41365</v>
      </c>
      <c r="B1319" s="3" t="s">
        <v>55</v>
      </c>
      <c r="C1319" s="3" t="s">
        <v>57</v>
      </c>
      <c r="D1319">
        <v>676.97500000000002</v>
      </c>
    </row>
    <row r="1320" spans="1:4" x14ac:dyDescent="0.15">
      <c r="A1320" s="4">
        <v>41365</v>
      </c>
      <c r="B1320" s="3" t="s">
        <v>58</v>
      </c>
      <c r="C1320" s="3" t="s">
        <v>52</v>
      </c>
      <c r="D1320">
        <v>172.4914</v>
      </c>
    </row>
    <row r="1321" spans="1:4" x14ac:dyDescent="0.15">
      <c r="A1321" s="4">
        <v>41365</v>
      </c>
      <c r="B1321" s="3" t="s">
        <v>58</v>
      </c>
      <c r="C1321" s="3" t="s">
        <v>53</v>
      </c>
      <c r="D1321">
        <v>22.311900000000001</v>
      </c>
    </row>
    <row r="1322" spans="1:4" x14ac:dyDescent="0.15">
      <c r="A1322" s="4">
        <v>41365</v>
      </c>
      <c r="B1322" s="3" t="s">
        <v>58</v>
      </c>
      <c r="C1322" s="3" t="s">
        <v>47</v>
      </c>
      <c r="D1322">
        <v>2.8822999999999999</v>
      </c>
    </row>
    <row r="1323" spans="1:4" x14ac:dyDescent="0.15">
      <c r="A1323" s="4">
        <v>41365</v>
      </c>
      <c r="B1323" s="3" t="s">
        <v>48</v>
      </c>
      <c r="C1323" s="3" t="s">
        <v>48</v>
      </c>
      <c r="D1323">
        <v>132.99930000000001</v>
      </c>
    </row>
    <row r="1324" spans="1:4" x14ac:dyDescent="0.15">
      <c r="A1324" s="4">
        <v>41365</v>
      </c>
      <c r="B1324" s="3" t="s">
        <v>48</v>
      </c>
      <c r="C1324" s="3" t="s">
        <v>53</v>
      </c>
      <c r="D1324">
        <v>166.32210000000001</v>
      </c>
    </row>
    <row r="1325" spans="1:4" x14ac:dyDescent="0.15">
      <c r="A1325" s="4">
        <v>41365</v>
      </c>
      <c r="B1325" s="3" t="s">
        <v>48</v>
      </c>
      <c r="C1325" s="3" t="s">
        <v>56</v>
      </c>
      <c r="D1325">
        <v>4461.1025</v>
      </c>
    </row>
    <row r="1326" spans="1:4" x14ac:dyDescent="0.15">
      <c r="A1326" s="4">
        <v>41365</v>
      </c>
      <c r="B1326" s="3" t="s">
        <v>48</v>
      </c>
      <c r="C1326" s="3" t="s">
        <v>46</v>
      </c>
      <c r="D1326">
        <v>960.70659999999998</v>
      </c>
    </row>
    <row r="1327" spans="1:4" x14ac:dyDescent="0.15">
      <c r="A1327" s="4">
        <v>41365</v>
      </c>
      <c r="B1327" s="3" t="s">
        <v>46</v>
      </c>
      <c r="C1327" s="3" t="s">
        <v>52</v>
      </c>
      <c r="D1327">
        <v>43510.998299999999</v>
      </c>
    </row>
    <row r="1328" spans="1:4" x14ac:dyDescent="0.15">
      <c r="A1328" s="4">
        <v>41365</v>
      </c>
      <c r="B1328" s="3" t="s">
        <v>55</v>
      </c>
      <c r="C1328" s="3" t="s">
        <v>52</v>
      </c>
      <c r="D1328">
        <v>34204.095099999999</v>
      </c>
    </row>
    <row r="1329" spans="1:4" x14ac:dyDescent="0.15">
      <c r="A1329" s="4">
        <v>41365</v>
      </c>
      <c r="B1329" s="3" t="s">
        <v>67</v>
      </c>
      <c r="C1329" s="3" t="s">
        <v>56</v>
      </c>
      <c r="D1329">
        <v>707.55319999999995</v>
      </c>
    </row>
    <row r="1330" spans="1:4" x14ac:dyDescent="0.15">
      <c r="A1330" s="4">
        <v>41365</v>
      </c>
      <c r="B1330" s="3" t="s">
        <v>67</v>
      </c>
      <c r="C1330" s="3" t="s">
        <v>46</v>
      </c>
      <c r="D1330">
        <v>533.8261</v>
      </c>
    </row>
    <row r="1331" spans="1:4" x14ac:dyDescent="0.15">
      <c r="A1331" s="4">
        <v>41365</v>
      </c>
      <c r="B1331" s="3" t="s">
        <v>67</v>
      </c>
      <c r="C1331" s="3" t="s">
        <v>59</v>
      </c>
      <c r="D1331">
        <v>23.7578</v>
      </c>
    </row>
    <row r="1332" spans="1:4" x14ac:dyDescent="0.15">
      <c r="A1332" s="4">
        <v>41365</v>
      </c>
      <c r="B1332" s="3" t="s">
        <v>67</v>
      </c>
      <c r="C1332" s="3" t="s">
        <v>55</v>
      </c>
      <c r="D1332">
        <v>23.0168</v>
      </c>
    </row>
    <row r="1333" spans="1:4" x14ac:dyDescent="0.15">
      <c r="A1333" s="4">
        <v>41365</v>
      </c>
      <c r="B1333" s="3" t="s">
        <v>67</v>
      </c>
      <c r="C1333" s="3" t="s">
        <v>54</v>
      </c>
      <c r="D1333">
        <v>2.9700000000000001E-2</v>
      </c>
    </row>
    <row r="1334" spans="1:4" x14ac:dyDescent="0.15">
      <c r="A1334" s="4">
        <v>41365</v>
      </c>
      <c r="B1334" s="3" t="s">
        <v>48</v>
      </c>
      <c r="C1334" s="3" t="s">
        <v>52</v>
      </c>
      <c r="D1334">
        <v>9884.6437000000005</v>
      </c>
    </row>
    <row r="1335" spans="1:4" x14ac:dyDescent="0.15">
      <c r="A1335" s="4">
        <v>41365</v>
      </c>
      <c r="B1335" s="3" t="s">
        <v>66</v>
      </c>
      <c r="C1335" s="3" t="s">
        <v>52</v>
      </c>
      <c r="D1335">
        <v>114.303</v>
      </c>
    </row>
    <row r="1336" spans="1:4" x14ac:dyDescent="0.15">
      <c r="A1336" s="4">
        <v>41365</v>
      </c>
      <c r="B1336" s="3" t="s">
        <v>66</v>
      </c>
      <c r="C1336" s="3" t="s">
        <v>47</v>
      </c>
      <c r="D1336">
        <v>10.7232</v>
      </c>
    </row>
    <row r="1337" spans="1:4" x14ac:dyDescent="0.15">
      <c r="A1337" s="4">
        <v>41365</v>
      </c>
      <c r="B1337" s="3" t="s">
        <v>67</v>
      </c>
      <c r="C1337" s="3" t="s">
        <v>52</v>
      </c>
      <c r="D1337">
        <v>21061.2837</v>
      </c>
    </row>
    <row r="1338" spans="1:4" x14ac:dyDescent="0.15">
      <c r="A1338" s="4">
        <v>41365</v>
      </c>
      <c r="B1338" s="3" t="s">
        <v>67</v>
      </c>
      <c r="C1338" s="3" t="s">
        <v>48</v>
      </c>
      <c r="D1338">
        <v>539.19989999999996</v>
      </c>
    </row>
    <row r="1339" spans="1:4" x14ac:dyDescent="0.15">
      <c r="A1339" s="4">
        <v>41365</v>
      </c>
      <c r="B1339" s="3" t="s">
        <v>67</v>
      </c>
      <c r="C1339" s="3" t="s">
        <v>53</v>
      </c>
      <c r="D1339">
        <v>691.69539999999995</v>
      </c>
    </row>
    <row r="1340" spans="1:4" x14ac:dyDescent="0.15">
      <c r="A1340" s="4">
        <v>41365</v>
      </c>
      <c r="B1340" s="3" t="s">
        <v>67</v>
      </c>
      <c r="C1340" s="3" t="s">
        <v>47</v>
      </c>
      <c r="D1340">
        <v>153.21780000000001</v>
      </c>
    </row>
    <row r="1341" spans="1:4" x14ac:dyDescent="0.15">
      <c r="A1341" s="4">
        <v>41395</v>
      </c>
      <c r="B1341" s="3" t="s">
        <v>58</v>
      </c>
      <c r="C1341" s="3" t="s">
        <v>52</v>
      </c>
      <c r="D1341">
        <v>210.39060000000001</v>
      </c>
    </row>
    <row r="1342" spans="1:4" x14ac:dyDescent="0.15">
      <c r="A1342" s="4">
        <v>41395</v>
      </c>
      <c r="B1342" s="3" t="s">
        <v>58</v>
      </c>
      <c r="C1342" s="3" t="s">
        <v>53</v>
      </c>
      <c r="D1342">
        <v>22.088999999999999</v>
      </c>
    </row>
    <row r="1343" spans="1:4" x14ac:dyDescent="0.15">
      <c r="A1343" s="4">
        <v>41395</v>
      </c>
      <c r="B1343" s="3" t="s">
        <v>58</v>
      </c>
      <c r="C1343" s="3" t="s">
        <v>47</v>
      </c>
      <c r="D1343">
        <v>2.8822999999999999</v>
      </c>
    </row>
    <row r="1344" spans="1:4" x14ac:dyDescent="0.15">
      <c r="A1344" s="4">
        <v>41395</v>
      </c>
      <c r="B1344" s="3" t="s">
        <v>65</v>
      </c>
      <c r="C1344" s="3" t="s">
        <v>53</v>
      </c>
      <c r="D1344">
        <v>4.7152000000000003</v>
      </c>
    </row>
    <row r="1345" spans="1:4" x14ac:dyDescent="0.15">
      <c r="A1345" s="4">
        <v>41395</v>
      </c>
      <c r="B1345" s="3" t="s">
        <v>65</v>
      </c>
      <c r="C1345" s="3" t="s">
        <v>47</v>
      </c>
      <c r="D1345">
        <v>137.20060000000001</v>
      </c>
    </row>
    <row r="1346" spans="1:4" x14ac:dyDescent="0.15">
      <c r="A1346" s="4">
        <v>41395</v>
      </c>
      <c r="B1346" s="3" t="s">
        <v>53</v>
      </c>
      <c r="C1346" s="3" t="s">
        <v>52</v>
      </c>
      <c r="D1346">
        <v>33902.096899999997</v>
      </c>
    </row>
    <row r="1347" spans="1:4" x14ac:dyDescent="0.15">
      <c r="A1347" s="4">
        <v>41395</v>
      </c>
      <c r="B1347" s="3" t="s">
        <v>53</v>
      </c>
      <c r="C1347" s="3" t="s">
        <v>53</v>
      </c>
      <c r="D1347">
        <v>1171.4259999999999</v>
      </c>
    </row>
    <row r="1348" spans="1:4" x14ac:dyDescent="0.15">
      <c r="A1348" s="4">
        <v>41395</v>
      </c>
      <c r="B1348" s="3" t="s">
        <v>47</v>
      </c>
      <c r="C1348" s="3" t="s">
        <v>52</v>
      </c>
      <c r="D1348">
        <v>522.40570000000002</v>
      </c>
    </row>
    <row r="1349" spans="1:4" x14ac:dyDescent="0.15">
      <c r="A1349" s="4">
        <v>41395</v>
      </c>
      <c r="B1349" s="3" t="s">
        <v>65</v>
      </c>
      <c r="C1349" s="3" t="s">
        <v>52</v>
      </c>
      <c r="D1349">
        <v>2735.3344999999999</v>
      </c>
    </row>
    <row r="1350" spans="1:4" x14ac:dyDescent="0.15">
      <c r="A1350" s="4">
        <v>41395</v>
      </c>
      <c r="B1350" s="3" t="s">
        <v>56</v>
      </c>
      <c r="C1350" s="3" t="s">
        <v>53</v>
      </c>
      <c r="D1350">
        <v>243.32069999999999</v>
      </c>
    </row>
    <row r="1351" spans="1:4" x14ac:dyDescent="0.15">
      <c r="A1351" s="4">
        <v>41395</v>
      </c>
      <c r="B1351" s="3" t="s">
        <v>56</v>
      </c>
      <c r="C1351" s="3" t="s">
        <v>47</v>
      </c>
      <c r="D1351">
        <v>285.4391</v>
      </c>
    </row>
    <row r="1352" spans="1:4" x14ac:dyDescent="0.15">
      <c r="A1352" s="4">
        <v>41395</v>
      </c>
      <c r="B1352" s="3" t="s">
        <v>57</v>
      </c>
      <c r="C1352" s="3" t="s">
        <v>53</v>
      </c>
      <c r="D1352">
        <v>129.41909999999999</v>
      </c>
    </row>
    <row r="1353" spans="1:4" x14ac:dyDescent="0.15">
      <c r="A1353" s="4">
        <v>41395</v>
      </c>
      <c r="B1353" s="3" t="s">
        <v>57</v>
      </c>
      <c r="C1353" s="3" t="s">
        <v>47</v>
      </c>
      <c r="D1353">
        <v>2946.7357999999999</v>
      </c>
    </row>
    <row r="1354" spans="1:4" x14ac:dyDescent="0.15">
      <c r="A1354" s="4">
        <v>41395</v>
      </c>
      <c r="B1354" s="3" t="s">
        <v>53</v>
      </c>
      <c r="C1354" s="3" t="s">
        <v>47</v>
      </c>
      <c r="D1354">
        <v>1731.777</v>
      </c>
    </row>
    <row r="1355" spans="1:4" x14ac:dyDescent="0.15">
      <c r="A1355" s="4">
        <v>41395</v>
      </c>
      <c r="B1355" s="3" t="s">
        <v>57</v>
      </c>
      <c r="C1355" s="3" t="s">
        <v>52</v>
      </c>
      <c r="D1355">
        <v>6514.558</v>
      </c>
    </row>
    <row r="1356" spans="1:4" x14ac:dyDescent="0.15">
      <c r="A1356" s="4">
        <v>41395</v>
      </c>
      <c r="B1356" s="3" t="s">
        <v>64</v>
      </c>
      <c r="C1356" s="3" t="s">
        <v>52</v>
      </c>
      <c r="D1356">
        <v>171.53270000000001</v>
      </c>
    </row>
    <row r="1357" spans="1:4" x14ac:dyDescent="0.15">
      <c r="A1357" s="4">
        <v>41395</v>
      </c>
      <c r="B1357" s="3" t="s">
        <v>54</v>
      </c>
      <c r="C1357" s="3" t="s">
        <v>52</v>
      </c>
      <c r="D1357">
        <v>4015.6385</v>
      </c>
    </row>
    <row r="1358" spans="1:4" x14ac:dyDescent="0.15">
      <c r="A1358" s="4">
        <v>41395</v>
      </c>
      <c r="B1358" s="3" t="s">
        <v>50</v>
      </c>
      <c r="C1358" s="3" t="s">
        <v>52</v>
      </c>
      <c r="D1358">
        <v>94.025899999999993</v>
      </c>
    </row>
    <row r="1359" spans="1:4" x14ac:dyDescent="0.15">
      <c r="A1359" s="4">
        <v>41395</v>
      </c>
      <c r="B1359" s="3" t="s">
        <v>50</v>
      </c>
      <c r="C1359" s="3" t="s">
        <v>47</v>
      </c>
      <c r="D1359">
        <v>0.1883</v>
      </c>
    </row>
    <row r="1360" spans="1:4" x14ac:dyDescent="0.15">
      <c r="A1360" s="4">
        <v>41395</v>
      </c>
      <c r="B1360" s="3" t="s">
        <v>49</v>
      </c>
      <c r="C1360" s="3" t="s">
        <v>52</v>
      </c>
      <c r="D1360">
        <v>523.13080000000002</v>
      </c>
    </row>
    <row r="1361" spans="1:4" x14ac:dyDescent="0.15">
      <c r="A1361" s="4">
        <v>41395</v>
      </c>
      <c r="B1361" s="3" t="s">
        <v>56</v>
      </c>
      <c r="C1361" s="3" t="s">
        <v>52</v>
      </c>
      <c r="D1361">
        <v>2985.1858999999999</v>
      </c>
    </row>
    <row r="1362" spans="1:4" x14ac:dyDescent="0.15">
      <c r="A1362" s="4">
        <v>41395</v>
      </c>
      <c r="B1362" s="3" t="s">
        <v>66</v>
      </c>
      <c r="C1362" s="3" t="s">
        <v>52</v>
      </c>
      <c r="D1362">
        <v>114.2079</v>
      </c>
    </row>
    <row r="1363" spans="1:4" x14ac:dyDescent="0.15">
      <c r="A1363" s="4">
        <v>41395</v>
      </c>
      <c r="B1363" s="3" t="s">
        <v>66</v>
      </c>
      <c r="C1363" s="3" t="s">
        <v>47</v>
      </c>
      <c r="D1363">
        <v>12.1267</v>
      </c>
    </row>
    <row r="1364" spans="1:4" x14ac:dyDescent="0.15">
      <c r="A1364" s="4">
        <v>41395</v>
      </c>
      <c r="B1364" s="3" t="s">
        <v>67</v>
      </c>
      <c r="C1364" s="3" t="s">
        <v>52</v>
      </c>
      <c r="D1364">
        <v>25163.367399999999</v>
      </c>
    </row>
    <row r="1365" spans="1:4" x14ac:dyDescent="0.15">
      <c r="A1365" s="4">
        <v>41395</v>
      </c>
      <c r="B1365" s="3" t="s">
        <v>67</v>
      </c>
      <c r="C1365" s="3" t="s">
        <v>48</v>
      </c>
      <c r="D1365">
        <v>645.16959999999995</v>
      </c>
    </row>
    <row r="1366" spans="1:4" x14ac:dyDescent="0.15">
      <c r="A1366" s="4">
        <v>41395</v>
      </c>
      <c r="B1366" s="3" t="s">
        <v>67</v>
      </c>
      <c r="C1366" s="3" t="s">
        <v>53</v>
      </c>
      <c r="D1366">
        <v>844.73990000000003</v>
      </c>
    </row>
    <row r="1367" spans="1:4" x14ac:dyDescent="0.15">
      <c r="A1367" s="4">
        <v>41395</v>
      </c>
      <c r="B1367" s="3" t="s">
        <v>54</v>
      </c>
      <c r="C1367" s="3" t="s">
        <v>46</v>
      </c>
      <c r="D1367">
        <v>141.6978</v>
      </c>
    </row>
    <row r="1368" spans="1:4" x14ac:dyDescent="0.15">
      <c r="A1368" s="4">
        <v>41395</v>
      </c>
      <c r="B1368" s="3" t="s">
        <v>48</v>
      </c>
      <c r="C1368" s="3" t="s">
        <v>53</v>
      </c>
      <c r="D1368">
        <v>211.8169</v>
      </c>
    </row>
    <row r="1369" spans="1:4" x14ac:dyDescent="0.15">
      <c r="A1369" s="4">
        <v>41395</v>
      </c>
      <c r="B1369" s="3" t="s">
        <v>67</v>
      </c>
      <c r="C1369" s="3" t="s">
        <v>47</v>
      </c>
      <c r="D1369">
        <v>189.59989999999999</v>
      </c>
    </row>
    <row r="1370" spans="1:4" x14ac:dyDescent="0.15">
      <c r="A1370" s="4">
        <v>41395</v>
      </c>
      <c r="B1370" s="3" t="s">
        <v>67</v>
      </c>
      <c r="C1370" s="3" t="s">
        <v>56</v>
      </c>
      <c r="D1370">
        <v>845.68780000000004</v>
      </c>
    </row>
    <row r="1371" spans="1:4" x14ac:dyDescent="0.15">
      <c r="A1371" s="4">
        <v>41395</v>
      </c>
      <c r="B1371" s="3" t="s">
        <v>67</v>
      </c>
      <c r="C1371" s="3" t="s">
        <v>46</v>
      </c>
      <c r="D1371">
        <v>747.08780000000002</v>
      </c>
    </row>
    <row r="1372" spans="1:4" x14ac:dyDescent="0.15">
      <c r="A1372" s="4">
        <v>41395</v>
      </c>
      <c r="B1372" s="3" t="s">
        <v>67</v>
      </c>
      <c r="C1372" s="3" t="s">
        <v>59</v>
      </c>
      <c r="D1372">
        <v>31.683900000000001</v>
      </c>
    </row>
    <row r="1373" spans="1:4" x14ac:dyDescent="0.15">
      <c r="A1373" s="4">
        <v>41395</v>
      </c>
      <c r="B1373" s="3" t="s">
        <v>67</v>
      </c>
      <c r="C1373" s="3" t="s">
        <v>55</v>
      </c>
      <c r="D1373">
        <v>30.255099999999999</v>
      </c>
    </row>
    <row r="1374" spans="1:4" x14ac:dyDescent="0.15">
      <c r="A1374" s="4">
        <v>41395</v>
      </c>
      <c r="B1374" s="3" t="s">
        <v>48</v>
      </c>
      <c r="C1374" s="3" t="s">
        <v>46</v>
      </c>
      <c r="D1374">
        <v>1344.6116999999999</v>
      </c>
    </row>
    <row r="1375" spans="1:4" x14ac:dyDescent="0.15">
      <c r="A1375" s="4">
        <v>41395</v>
      </c>
      <c r="B1375" s="3" t="s">
        <v>48</v>
      </c>
      <c r="C1375" s="3" t="s">
        <v>55</v>
      </c>
      <c r="D1375">
        <v>197.20079999999999</v>
      </c>
    </row>
    <row r="1376" spans="1:4" x14ac:dyDescent="0.15">
      <c r="A1376" s="4">
        <v>41395</v>
      </c>
      <c r="B1376" s="3" t="s">
        <v>48</v>
      </c>
      <c r="C1376" s="3" t="s">
        <v>49</v>
      </c>
      <c r="D1376">
        <v>233.2807</v>
      </c>
    </row>
    <row r="1377" spans="1:4" x14ac:dyDescent="0.15">
      <c r="A1377" s="4">
        <v>41395</v>
      </c>
      <c r="B1377" s="3" t="s">
        <v>67</v>
      </c>
      <c r="C1377" s="3" t="s">
        <v>54</v>
      </c>
      <c r="D1377">
        <v>8.2873000000000001</v>
      </c>
    </row>
    <row r="1378" spans="1:4" x14ac:dyDescent="0.15">
      <c r="A1378" s="4">
        <v>41395</v>
      </c>
      <c r="B1378" s="3" t="s">
        <v>48</v>
      </c>
      <c r="C1378" s="3" t="s">
        <v>52</v>
      </c>
      <c r="D1378">
        <v>11762.985000000001</v>
      </c>
    </row>
    <row r="1379" spans="1:4" x14ac:dyDescent="0.15">
      <c r="A1379" s="4">
        <v>41395</v>
      </c>
      <c r="B1379" s="3" t="s">
        <v>48</v>
      </c>
      <c r="C1379" s="3" t="s">
        <v>48</v>
      </c>
      <c r="D1379">
        <v>184.3108</v>
      </c>
    </row>
    <row r="1380" spans="1:4" x14ac:dyDescent="0.15">
      <c r="A1380" s="4">
        <v>41395</v>
      </c>
      <c r="B1380" s="3" t="s">
        <v>55</v>
      </c>
      <c r="C1380" s="3" t="s">
        <v>52</v>
      </c>
      <c r="D1380">
        <v>44352.409</v>
      </c>
    </row>
    <row r="1381" spans="1:4" x14ac:dyDescent="0.15">
      <c r="A1381" s="4">
        <v>41395</v>
      </c>
      <c r="B1381" s="3" t="s">
        <v>55</v>
      </c>
      <c r="C1381" s="3" t="s">
        <v>53</v>
      </c>
      <c r="D1381">
        <v>931.10649999999998</v>
      </c>
    </row>
    <row r="1382" spans="1:4" x14ac:dyDescent="0.15">
      <c r="A1382" s="4">
        <v>41395</v>
      </c>
      <c r="B1382" s="3" t="s">
        <v>55</v>
      </c>
      <c r="C1382" s="3" t="s">
        <v>47</v>
      </c>
      <c r="D1382">
        <v>717.83439999999996</v>
      </c>
    </row>
    <row r="1383" spans="1:4" x14ac:dyDescent="0.15">
      <c r="A1383" s="4">
        <v>41395</v>
      </c>
      <c r="B1383" s="3" t="s">
        <v>55</v>
      </c>
      <c r="C1383" s="3" t="s">
        <v>57</v>
      </c>
      <c r="D1383">
        <v>829.18539999999996</v>
      </c>
    </row>
    <row r="1384" spans="1:4" x14ac:dyDescent="0.15">
      <c r="A1384" s="4">
        <v>41395</v>
      </c>
      <c r="B1384" s="3" t="s">
        <v>51</v>
      </c>
      <c r="C1384" s="3" t="s">
        <v>47</v>
      </c>
      <c r="D1384">
        <v>153.56950000000001</v>
      </c>
    </row>
    <row r="1385" spans="1:4" x14ac:dyDescent="0.15">
      <c r="A1385" s="4">
        <v>41395</v>
      </c>
      <c r="B1385" s="3" t="s">
        <v>48</v>
      </c>
      <c r="C1385" s="3" t="s">
        <v>56</v>
      </c>
      <c r="D1385">
        <v>5423.8330999999998</v>
      </c>
    </row>
    <row r="1386" spans="1:4" x14ac:dyDescent="0.15">
      <c r="A1386" s="4">
        <v>41395</v>
      </c>
      <c r="B1386" s="3" t="s">
        <v>46</v>
      </c>
      <c r="C1386" s="3" t="s">
        <v>52</v>
      </c>
      <c r="D1386">
        <v>53433.127200000003</v>
      </c>
    </row>
    <row r="1387" spans="1:4" x14ac:dyDescent="0.15">
      <c r="A1387" s="4">
        <v>41426</v>
      </c>
      <c r="B1387" s="3" t="s">
        <v>46</v>
      </c>
      <c r="C1387" s="3" t="s">
        <v>52</v>
      </c>
      <c r="D1387">
        <v>62141.582300000002</v>
      </c>
    </row>
    <row r="1388" spans="1:4" x14ac:dyDescent="0.15">
      <c r="A1388" s="4">
        <v>41426</v>
      </c>
      <c r="B1388" s="3" t="s">
        <v>55</v>
      </c>
      <c r="C1388" s="3" t="s">
        <v>52</v>
      </c>
      <c r="D1388">
        <v>56679.754800000002</v>
      </c>
    </row>
    <row r="1389" spans="1:4" x14ac:dyDescent="0.15">
      <c r="A1389" s="4">
        <v>41426</v>
      </c>
      <c r="B1389" s="3" t="s">
        <v>55</v>
      </c>
      <c r="C1389" s="3" t="s">
        <v>53</v>
      </c>
      <c r="D1389">
        <v>1053.354</v>
      </c>
    </row>
    <row r="1390" spans="1:4" x14ac:dyDescent="0.15">
      <c r="A1390" s="4">
        <v>41426</v>
      </c>
      <c r="B1390" s="3" t="s">
        <v>51</v>
      </c>
      <c r="C1390" s="3" t="s">
        <v>47</v>
      </c>
      <c r="D1390">
        <v>201.363</v>
      </c>
    </row>
    <row r="1391" spans="1:4" x14ac:dyDescent="0.15">
      <c r="A1391" s="4">
        <v>41426</v>
      </c>
      <c r="B1391" s="3" t="s">
        <v>48</v>
      </c>
      <c r="C1391" s="3" t="s">
        <v>55</v>
      </c>
      <c r="D1391">
        <v>367.46879999999999</v>
      </c>
    </row>
    <row r="1392" spans="1:4" x14ac:dyDescent="0.15">
      <c r="A1392" s="4">
        <v>41426</v>
      </c>
      <c r="B1392" s="3" t="s">
        <v>48</v>
      </c>
      <c r="C1392" s="3" t="s">
        <v>49</v>
      </c>
      <c r="D1392">
        <v>292.9058</v>
      </c>
    </row>
    <row r="1393" spans="1:4" x14ac:dyDescent="0.15">
      <c r="A1393" s="4">
        <v>41426</v>
      </c>
      <c r="B1393" s="3" t="s">
        <v>58</v>
      </c>
      <c r="C1393" s="3" t="s">
        <v>53</v>
      </c>
      <c r="D1393">
        <v>22.088999999999999</v>
      </c>
    </row>
    <row r="1394" spans="1:4" x14ac:dyDescent="0.15">
      <c r="A1394" s="4">
        <v>41426</v>
      </c>
      <c r="B1394" s="3" t="s">
        <v>55</v>
      </c>
      <c r="C1394" s="3" t="s">
        <v>47</v>
      </c>
      <c r="D1394">
        <v>844.90610000000004</v>
      </c>
    </row>
    <row r="1395" spans="1:4" x14ac:dyDescent="0.15">
      <c r="A1395" s="4">
        <v>41426</v>
      </c>
      <c r="B1395" s="3" t="s">
        <v>55</v>
      </c>
      <c r="C1395" s="3" t="s">
        <v>57</v>
      </c>
      <c r="D1395">
        <v>1090.2799</v>
      </c>
    </row>
    <row r="1396" spans="1:4" x14ac:dyDescent="0.15">
      <c r="A1396" s="4">
        <v>41426</v>
      </c>
      <c r="B1396" s="3" t="s">
        <v>65</v>
      </c>
      <c r="C1396" s="3" t="s">
        <v>53</v>
      </c>
      <c r="D1396">
        <v>5.7179000000000002</v>
      </c>
    </row>
    <row r="1397" spans="1:4" x14ac:dyDescent="0.15">
      <c r="A1397" s="4">
        <v>41426</v>
      </c>
      <c r="B1397" s="3" t="s">
        <v>65</v>
      </c>
      <c r="C1397" s="3" t="s">
        <v>47</v>
      </c>
      <c r="D1397">
        <v>180.01009999999999</v>
      </c>
    </row>
    <row r="1398" spans="1:4" x14ac:dyDescent="0.15">
      <c r="A1398" s="4">
        <v>41426</v>
      </c>
      <c r="B1398" s="3" t="s">
        <v>65</v>
      </c>
      <c r="C1398" s="3" t="s">
        <v>52</v>
      </c>
      <c r="D1398">
        <v>3204.8240999999998</v>
      </c>
    </row>
    <row r="1399" spans="1:4" x14ac:dyDescent="0.15">
      <c r="A1399" s="4">
        <v>41426</v>
      </c>
      <c r="B1399" s="3" t="s">
        <v>47</v>
      </c>
      <c r="C1399" s="3" t="s">
        <v>52</v>
      </c>
      <c r="D1399">
        <v>522.24289999999996</v>
      </c>
    </row>
    <row r="1400" spans="1:4" x14ac:dyDescent="0.15">
      <c r="A1400" s="4">
        <v>41426</v>
      </c>
      <c r="B1400" s="3" t="s">
        <v>58</v>
      </c>
      <c r="C1400" s="3" t="s">
        <v>47</v>
      </c>
      <c r="D1400">
        <v>3.2854000000000001</v>
      </c>
    </row>
    <row r="1401" spans="1:4" x14ac:dyDescent="0.15">
      <c r="A1401" s="4">
        <v>41426</v>
      </c>
      <c r="B1401" s="3" t="s">
        <v>58</v>
      </c>
      <c r="C1401" s="3" t="s">
        <v>52</v>
      </c>
      <c r="D1401">
        <v>222.65100000000001</v>
      </c>
    </row>
    <row r="1402" spans="1:4" x14ac:dyDescent="0.15">
      <c r="A1402" s="4">
        <v>41426</v>
      </c>
      <c r="B1402" s="3" t="s">
        <v>57</v>
      </c>
      <c r="C1402" s="3" t="s">
        <v>53</v>
      </c>
      <c r="D1402">
        <v>188.1515</v>
      </c>
    </row>
    <row r="1403" spans="1:4" x14ac:dyDescent="0.15">
      <c r="A1403" s="4">
        <v>41426</v>
      </c>
      <c r="B1403" s="3" t="s">
        <v>57</v>
      </c>
      <c r="C1403" s="3" t="s">
        <v>47</v>
      </c>
      <c r="D1403">
        <v>3841.7716999999998</v>
      </c>
    </row>
    <row r="1404" spans="1:4" x14ac:dyDescent="0.15">
      <c r="A1404" s="4">
        <v>41426</v>
      </c>
      <c r="B1404" s="3" t="s">
        <v>57</v>
      </c>
      <c r="C1404" s="3" t="s">
        <v>52</v>
      </c>
      <c r="D1404">
        <v>6704.5517</v>
      </c>
    </row>
    <row r="1405" spans="1:4" x14ac:dyDescent="0.15">
      <c r="A1405" s="4">
        <v>41426</v>
      </c>
      <c r="B1405" s="3" t="s">
        <v>53</v>
      </c>
      <c r="C1405" s="3" t="s">
        <v>47</v>
      </c>
      <c r="D1405">
        <v>2256.1970000000001</v>
      </c>
    </row>
    <row r="1406" spans="1:4" x14ac:dyDescent="0.15">
      <c r="A1406" s="4">
        <v>41426</v>
      </c>
      <c r="B1406" s="3" t="s">
        <v>53</v>
      </c>
      <c r="C1406" s="3" t="s">
        <v>52</v>
      </c>
      <c r="D1406">
        <v>37544.233899999999</v>
      </c>
    </row>
    <row r="1407" spans="1:4" x14ac:dyDescent="0.15">
      <c r="A1407" s="4">
        <v>41426</v>
      </c>
      <c r="B1407" s="3" t="s">
        <v>53</v>
      </c>
      <c r="C1407" s="3" t="s">
        <v>53</v>
      </c>
      <c r="D1407">
        <v>1263.2093</v>
      </c>
    </row>
    <row r="1408" spans="1:4" x14ac:dyDescent="0.15">
      <c r="A1408" s="4">
        <v>41426</v>
      </c>
      <c r="B1408" s="3" t="s">
        <v>50</v>
      </c>
      <c r="C1408" s="3" t="s">
        <v>47</v>
      </c>
      <c r="D1408">
        <v>0.1883</v>
      </c>
    </row>
    <row r="1409" spans="1:4" x14ac:dyDescent="0.15">
      <c r="A1409" s="4">
        <v>41426</v>
      </c>
      <c r="B1409" s="3" t="s">
        <v>49</v>
      </c>
      <c r="C1409" s="3" t="s">
        <v>52</v>
      </c>
      <c r="D1409">
        <v>1395.3639000000001</v>
      </c>
    </row>
    <row r="1410" spans="1:4" x14ac:dyDescent="0.15">
      <c r="A1410" s="4">
        <v>41426</v>
      </c>
      <c r="B1410" s="3" t="s">
        <v>50</v>
      </c>
      <c r="C1410" s="3" t="s">
        <v>52</v>
      </c>
      <c r="D1410">
        <v>108.55800000000001</v>
      </c>
    </row>
    <row r="1411" spans="1:4" x14ac:dyDescent="0.15">
      <c r="A1411" s="4">
        <v>41426</v>
      </c>
      <c r="B1411" s="3" t="s">
        <v>56</v>
      </c>
      <c r="C1411" s="3" t="s">
        <v>47</v>
      </c>
      <c r="D1411">
        <v>372.6979</v>
      </c>
    </row>
    <row r="1412" spans="1:4" x14ac:dyDescent="0.15">
      <c r="A1412" s="4">
        <v>41426</v>
      </c>
      <c r="B1412" s="3" t="s">
        <v>56</v>
      </c>
      <c r="C1412" s="3" t="s">
        <v>52</v>
      </c>
      <c r="D1412">
        <v>3793.8454999999999</v>
      </c>
    </row>
    <row r="1413" spans="1:4" x14ac:dyDescent="0.15">
      <c r="A1413" s="4">
        <v>41426</v>
      </c>
      <c r="B1413" s="3" t="s">
        <v>56</v>
      </c>
      <c r="C1413" s="3" t="s">
        <v>53</v>
      </c>
      <c r="D1413">
        <v>309.39609999999999</v>
      </c>
    </row>
    <row r="1414" spans="1:4" x14ac:dyDescent="0.15">
      <c r="A1414" s="4">
        <v>41426</v>
      </c>
      <c r="B1414" s="3" t="s">
        <v>67</v>
      </c>
      <c r="C1414" s="3" t="s">
        <v>53</v>
      </c>
      <c r="D1414">
        <v>994.57399999999996</v>
      </c>
    </row>
    <row r="1415" spans="1:4" x14ac:dyDescent="0.15">
      <c r="A1415" s="4">
        <v>41426</v>
      </c>
      <c r="B1415" s="3" t="s">
        <v>66</v>
      </c>
      <c r="C1415" s="3" t="s">
        <v>47</v>
      </c>
      <c r="D1415">
        <v>15.3088</v>
      </c>
    </row>
    <row r="1416" spans="1:4" x14ac:dyDescent="0.15">
      <c r="A1416" s="4">
        <v>41426</v>
      </c>
      <c r="B1416" s="3" t="s">
        <v>67</v>
      </c>
      <c r="C1416" s="3" t="s">
        <v>52</v>
      </c>
      <c r="D1416">
        <v>33047.3485</v>
      </c>
    </row>
    <row r="1417" spans="1:4" x14ac:dyDescent="0.15">
      <c r="A1417" s="4">
        <v>41426</v>
      </c>
      <c r="B1417" s="3" t="s">
        <v>64</v>
      </c>
      <c r="C1417" s="3" t="s">
        <v>52</v>
      </c>
      <c r="D1417">
        <v>266.98930000000001</v>
      </c>
    </row>
    <row r="1418" spans="1:4" x14ac:dyDescent="0.15">
      <c r="A1418" s="4">
        <v>41426</v>
      </c>
      <c r="B1418" s="3" t="s">
        <v>54</v>
      </c>
      <c r="C1418" s="3" t="s">
        <v>46</v>
      </c>
      <c r="D1418">
        <v>256.56139999999999</v>
      </c>
    </row>
    <row r="1419" spans="1:4" x14ac:dyDescent="0.15">
      <c r="A1419" s="4">
        <v>41426</v>
      </c>
      <c r="B1419" s="3" t="s">
        <v>54</v>
      </c>
      <c r="C1419" s="3" t="s">
        <v>52</v>
      </c>
      <c r="D1419">
        <v>3635.8472999999999</v>
      </c>
    </row>
    <row r="1420" spans="1:4" x14ac:dyDescent="0.15">
      <c r="A1420" s="4">
        <v>41426</v>
      </c>
      <c r="B1420" s="3" t="s">
        <v>67</v>
      </c>
      <c r="C1420" s="3" t="s">
        <v>59</v>
      </c>
      <c r="D1420">
        <v>57.999200000000002</v>
      </c>
    </row>
    <row r="1421" spans="1:4" x14ac:dyDescent="0.15">
      <c r="A1421" s="4">
        <v>41426</v>
      </c>
      <c r="B1421" s="3" t="s">
        <v>67</v>
      </c>
      <c r="C1421" s="3" t="s">
        <v>55</v>
      </c>
      <c r="D1421">
        <v>38.623899999999999</v>
      </c>
    </row>
    <row r="1422" spans="1:4" x14ac:dyDescent="0.15">
      <c r="A1422" s="4">
        <v>41426</v>
      </c>
      <c r="B1422" s="3" t="s">
        <v>67</v>
      </c>
      <c r="C1422" s="3" t="s">
        <v>47</v>
      </c>
      <c r="D1422">
        <v>346.96929999999998</v>
      </c>
    </row>
    <row r="1423" spans="1:4" x14ac:dyDescent="0.15">
      <c r="A1423" s="4">
        <v>41426</v>
      </c>
      <c r="B1423" s="3" t="s">
        <v>67</v>
      </c>
      <c r="C1423" s="3" t="s">
        <v>56</v>
      </c>
      <c r="D1423">
        <v>1088.4426000000001</v>
      </c>
    </row>
    <row r="1424" spans="1:4" x14ac:dyDescent="0.15">
      <c r="A1424" s="4">
        <v>41426</v>
      </c>
      <c r="B1424" s="3" t="s">
        <v>67</v>
      </c>
      <c r="C1424" s="3" t="s">
        <v>46</v>
      </c>
      <c r="D1424">
        <v>1569.2707</v>
      </c>
    </row>
    <row r="1425" spans="1:4" x14ac:dyDescent="0.15">
      <c r="A1425" s="4">
        <v>41426</v>
      </c>
      <c r="B1425" s="3" t="s">
        <v>67</v>
      </c>
      <c r="C1425" s="3" t="s">
        <v>48</v>
      </c>
      <c r="D1425">
        <v>765.57820000000004</v>
      </c>
    </row>
    <row r="1426" spans="1:4" x14ac:dyDescent="0.15">
      <c r="A1426" s="4">
        <v>41426</v>
      </c>
      <c r="B1426" s="3" t="s">
        <v>48</v>
      </c>
      <c r="C1426" s="3" t="s">
        <v>56</v>
      </c>
      <c r="D1426">
        <v>6135.4193999999998</v>
      </c>
    </row>
    <row r="1427" spans="1:4" x14ac:dyDescent="0.15">
      <c r="A1427" s="4">
        <v>41426</v>
      </c>
      <c r="B1427" s="3" t="s">
        <v>48</v>
      </c>
      <c r="C1427" s="3" t="s">
        <v>46</v>
      </c>
      <c r="D1427">
        <v>1685.8613</v>
      </c>
    </row>
    <row r="1428" spans="1:4" x14ac:dyDescent="0.15">
      <c r="A1428" s="4">
        <v>41426</v>
      </c>
      <c r="B1428" s="3" t="s">
        <v>48</v>
      </c>
      <c r="C1428" s="3" t="s">
        <v>53</v>
      </c>
      <c r="D1428">
        <v>254.1491</v>
      </c>
    </row>
    <row r="1429" spans="1:4" x14ac:dyDescent="0.15">
      <c r="A1429" s="4">
        <v>41426</v>
      </c>
      <c r="B1429" s="3" t="s">
        <v>67</v>
      </c>
      <c r="C1429" s="3" t="s">
        <v>54</v>
      </c>
      <c r="D1429">
        <v>8.2873000000000001</v>
      </c>
    </row>
    <row r="1430" spans="1:4" x14ac:dyDescent="0.15">
      <c r="A1430" s="4">
        <v>41426</v>
      </c>
      <c r="B1430" s="3" t="s">
        <v>48</v>
      </c>
      <c r="C1430" s="3" t="s">
        <v>52</v>
      </c>
      <c r="D1430">
        <v>13992.549300000001</v>
      </c>
    </row>
    <row r="1431" spans="1:4" x14ac:dyDescent="0.15">
      <c r="A1431" s="4">
        <v>41426</v>
      </c>
      <c r="B1431" s="3" t="s">
        <v>48</v>
      </c>
      <c r="C1431" s="3" t="s">
        <v>48</v>
      </c>
      <c r="D1431">
        <v>257.21030000000002</v>
      </c>
    </row>
    <row r="1432" spans="1:4" x14ac:dyDescent="0.15">
      <c r="A1432" s="4">
        <v>41456</v>
      </c>
      <c r="B1432" s="3" t="s">
        <v>46</v>
      </c>
      <c r="C1432" s="3" t="s">
        <v>52</v>
      </c>
      <c r="D1432">
        <v>68789.258000000002</v>
      </c>
    </row>
    <row r="1433" spans="1:4" x14ac:dyDescent="0.15">
      <c r="A1433" s="4">
        <v>41456</v>
      </c>
      <c r="B1433" s="3" t="s">
        <v>55</v>
      </c>
      <c r="C1433" s="3" t="s">
        <v>52</v>
      </c>
      <c r="D1433">
        <v>65960.939499999993</v>
      </c>
    </row>
    <row r="1434" spans="1:4" x14ac:dyDescent="0.15">
      <c r="A1434" s="4">
        <v>41456</v>
      </c>
      <c r="B1434" s="3" t="s">
        <v>55</v>
      </c>
      <c r="C1434" s="3" t="s">
        <v>53</v>
      </c>
      <c r="D1434">
        <v>1185.2194999999999</v>
      </c>
    </row>
    <row r="1435" spans="1:4" x14ac:dyDescent="0.15">
      <c r="A1435" s="4">
        <v>41456</v>
      </c>
      <c r="B1435" s="3" t="s">
        <v>55</v>
      </c>
      <c r="C1435" s="3" t="s">
        <v>47</v>
      </c>
      <c r="D1435">
        <v>985.25310000000002</v>
      </c>
    </row>
    <row r="1436" spans="1:4" x14ac:dyDescent="0.15">
      <c r="A1436" s="4">
        <v>41456</v>
      </c>
      <c r="B1436" s="3" t="s">
        <v>55</v>
      </c>
      <c r="C1436" s="3" t="s">
        <v>57</v>
      </c>
      <c r="D1436">
        <v>1354.9476</v>
      </c>
    </row>
    <row r="1437" spans="1:4" x14ac:dyDescent="0.15">
      <c r="A1437" s="4">
        <v>41456</v>
      </c>
      <c r="B1437" s="3" t="s">
        <v>55</v>
      </c>
      <c r="C1437" s="3" t="s">
        <v>50</v>
      </c>
      <c r="D1437">
        <v>1.2205999999999999</v>
      </c>
    </row>
    <row r="1438" spans="1:4" x14ac:dyDescent="0.15">
      <c r="A1438" s="4">
        <v>41456</v>
      </c>
      <c r="B1438" s="3" t="s">
        <v>65</v>
      </c>
      <c r="C1438" s="3" t="s">
        <v>52</v>
      </c>
      <c r="D1438">
        <v>3777.1194</v>
      </c>
    </row>
    <row r="1439" spans="1:4" x14ac:dyDescent="0.15">
      <c r="A1439" s="4">
        <v>41456</v>
      </c>
      <c r="B1439" s="3" t="s">
        <v>58</v>
      </c>
      <c r="C1439" s="3" t="s">
        <v>52</v>
      </c>
      <c r="D1439">
        <v>250.398</v>
      </c>
    </row>
    <row r="1440" spans="1:4" x14ac:dyDescent="0.15">
      <c r="A1440" s="4">
        <v>41456</v>
      </c>
      <c r="B1440" s="3" t="s">
        <v>58</v>
      </c>
      <c r="C1440" s="3" t="s">
        <v>53</v>
      </c>
      <c r="D1440">
        <v>22.088999999999999</v>
      </c>
    </row>
    <row r="1441" spans="1:4" x14ac:dyDescent="0.15">
      <c r="A1441" s="4">
        <v>41456</v>
      </c>
      <c r="B1441" s="3" t="s">
        <v>58</v>
      </c>
      <c r="C1441" s="3" t="s">
        <v>47</v>
      </c>
      <c r="D1441">
        <v>4.7655000000000003</v>
      </c>
    </row>
    <row r="1442" spans="1:4" x14ac:dyDescent="0.15">
      <c r="A1442" s="4">
        <v>41456</v>
      </c>
      <c r="B1442" s="3" t="s">
        <v>57</v>
      </c>
      <c r="C1442" s="3" t="s">
        <v>52</v>
      </c>
      <c r="D1442">
        <v>7081.6468000000004</v>
      </c>
    </row>
    <row r="1443" spans="1:4" x14ac:dyDescent="0.15">
      <c r="A1443" s="4">
        <v>41456</v>
      </c>
      <c r="B1443" s="3" t="s">
        <v>65</v>
      </c>
      <c r="C1443" s="3" t="s">
        <v>53</v>
      </c>
      <c r="D1443">
        <v>5.7179000000000002</v>
      </c>
    </row>
    <row r="1444" spans="1:4" x14ac:dyDescent="0.15">
      <c r="A1444" s="4">
        <v>41456</v>
      </c>
      <c r="B1444" s="3" t="s">
        <v>65</v>
      </c>
      <c r="C1444" s="3" t="s">
        <v>47</v>
      </c>
      <c r="D1444">
        <v>241.3614</v>
      </c>
    </row>
    <row r="1445" spans="1:4" x14ac:dyDescent="0.15">
      <c r="A1445" s="4">
        <v>41456</v>
      </c>
      <c r="B1445" s="3" t="s">
        <v>53</v>
      </c>
      <c r="C1445" s="3" t="s">
        <v>52</v>
      </c>
      <c r="D1445">
        <v>41499.302100000001</v>
      </c>
    </row>
    <row r="1446" spans="1:4" x14ac:dyDescent="0.15">
      <c r="A1446" s="4">
        <v>41456</v>
      </c>
      <c r="B1446" s="3" t="s">
        <v>53</v>
      </c>
      <c r="C1446" s="3" t="s">
        <v>53</v>
      </c>
      <c r="D1446">
        <v>1438.9580000000001</v>
      </c>
    </row>
    <row r="1447" spans="1:4" x14ac:dyDescent="0.15">
      <c r="A1447" s="4">
        <v>41456</v>
      </c>
      <c r="B1447" s="3" t="s">
        <v>47</v>
      </c>
      <c r="C1447" s="3" t="s">
        <v>52</v>
      </c>
      <c r="D1447">
        <v>552.75440000000003</v>
      </c>
    </row>
    <row r="1448" spans="1:4" x14ac:dyDescent="0.15">
      <c r="A1448" s="4">
        <v>41456</v>
      </c>
      <c r="B1448" s="3" t="s">
        <v>56</v>
      </c>
      <c r="C1448" s="3" t="s">
        <v>52</v>
      </c>
      <c r="D1448">
        <v>4550.6612999999998</v>
      </c>
    </row>
    <row r="1449" spans="1:4" x14ac:dyDescent="0.15">
      <c r="A1449" s="4">
        <v>41456</v>
      </c>
      <c r="B1449" s="3" t="s">
        <v>56</v>
      </c>
      <c r="C1449" s="3" t="s">
        <v>53</v>
      </c>
      <c r="D1449">
        <v>313.1037</v>
      </c>
    </row>
    <row r="1450" spans="1:4" x14ac:dyDescent="0.15">
      <c r="A1450" s="4">
        <v>41456</v>
      </c>
      <c r="B1450" s="3" t="s">
        <v>56</v>
      </c>
      <c r="C1450" s="3" t="s">
        <v>47</v>
      </c>
      <c r="D1450">
        <v>407.59010000000001</v>
      </c>
    </row>
    <row r="1451" spans="1:4" x14ac:dyDescent="0.15">
      <c r="A1451" s="4">
        <v>41456</v>
      </c>
      <c r="B1451" s="3" t="s">
        <v>57</v>
      </c>
      <c r="C1451" s="3" t="s">
        <v>53</v>
      </c>
      <c r="D1451">
        <v>192.6585</v>
      </c>
    </row>
    <row r="1452" spans="1:4" x14ac:dyDescent="0.15">
      <c r="A1452" s="4">
        <v>41456</v>
      </c>
      <c r="B1452" s="3" t="s">
        <v>57</v>
      </c>
      <c r="C1452" s="3" t="s">
        <v>47</v>
      </c>
      <c r="D1452">
        <v>4584.5928000000004</v>
      </c>
    </row>
    <row r="1453" spans="1:4" x14ac:dyDescent="0.15">
      <c r="A1453" s="4">
        <v>41456</v>
      </c>
      <c r="B1453" s="3" t="s">
        <v>53</v>
      </c>
      <c r="C1453" s="3" t="s">
        <v>47</v>
      </c>
      <c r="D1453">
        <v>3005.8942999999999</v>
      </c>
    </row>
    <row r="1454" spans="1:4" x14ac:dyDescent="0.15">
      <c r="A1454" s="4">
        <v>41456</v>
      </c>
      <c r="B1454" s="3" t="s">
        <v>54</v>
      </c>
      <c r="C1454" s="3" t="s">
        <v>46</v>
      </c>
      <c r="D1454">
        <v>308.40789999999998</v>
      </c>
    </row>
    <row r="1455" spans="1:4" x14ac:dyDescent="0.15">
      <c r="A1455" s="4">
        <v>41456</v>
      </c>
      <c r="B1455" s="3" t="s">
        <v>64</v>
      </c>
      <c r="C1455" s="3" t="s">
        <v>52</v>
      </c>
      <c r="D1455">
        <v>302.27719999999999</v>
      </c>
    </row>
    <row r="1456" spans="1:4" x14ac:dyDescent="0.15">
      <c r="A1456" s="4">
        <v>41456</v>
      </c>
      <c r="B1456" s="3" t="s">
        <v>54</v>
      </c>
      <c r="C1456" s="3" t="s">
        <v>52</v>
      </c>
      <c r="D1456">
        <v>4204.2381999999998</v>
      </c>
    </row>
    <row r="1457" spans="1:4" x14ac:dyDescent="0.15">
      <c r="A1457" s="4">
        <v>41456</v>
      </c>
      <c r="B1457" s="3" t="s">
        <v>50</v>
      </c>
      <c r="C1457" s="3" t="s">
        <v>52</v>
      </c>
      <c r="D1457">
        <v>121.1512</v>
      </c>
    </row>
    <row r="1458" spans="1:4" x14ac:dyDescent="0.15">
      <c r="A1458" s="4">
        <v>41456</v>
      </c>
      <c r="B1458" s="3" t="s">
        <v>50</v>
      </c>
      <c r="C1458" s="3" t="s">
        <v>47</v>
      </c>
      <c r="D1458">
        <v>0.1883</v>
      </c>
    </row>
    <row r="1459" spans="1:4" x14ac:dyDescent="0.15">
      <c r="A1459" s="4">
        <v>41456</v>
      </c>
      <c r="B1459" s="3" t="s">
        <v>49</v>
      </c>
      <c r="C1459" s="3" t="s">
        <v>52</v>
      </c>
      <c r="D1459">
        <v>1689.4242999999999</v>
      </c>
    </row>
    <row r="1460" spans="1:4" x14ac:dyDescent="0.15">
      <c r="A1460" s="4">
        <v>41456</v>
      </c>
      <c r="B1460" s="3" t="s">
        <v>67</v>
      </c>
      <c r="C1460" s="3" t="s">
        <v>59</v>
      </c>
      <c r="D1460">
        <v>71.536100000000005</v>
      </c>
    </row>
    <row r="1461" spans="1:4" x14ac:dyDescent="0.15">
      <c r="A1461" s="4">
        <v>41456</v>
      </c>
      <c r="B1461" s="3" t="s">
        <v>67</v>
      </c>
      <c r="C1461" s="3" t="s">
        <v>55</v>
      </c>
      <c r="D1461">
        <v>55.523400000000002</v>
      </c>
    </row>
    <row r="1462" spans="1:4" x14ac:dyDescent="0.15">
      <c r="A1462" s="4">
        <v>41456</v>
      </c>
      <c r="B1462" s="3" t="s">
        <v>66</v>
      </c>
      <c r="C1462" s="3" t="s">
        <v>47</v>
      </c>
      <c r="D1462">
        <v>79.406199999999998</v>
      </c>
    </row>
    <row r="1463" spans="1:4" x14ac:dyDescent="0.15">
      <c r="A1463" s="4">
        <v>41456</v>
      </c>
      <c r="B1463" s="3" t="s">
        <v>67</v>
      </c>
      <c r="C1463" s="3" t="s">
        <v>52</v>
      </c>
      <c r="D1463">
        <v>35337.7382</v>
      </c>
    </row>
    <row r="1464" spans="1:4" x14ac:dyDescent="0.15">
      <c r="A1464" s="4">
        <v>41456</v>
      </c>
      <c r="B1464" s="3" t="s">
        <v>67</v>
      </c>
      <c r="C1464" s="3" t="s">
        <v>48</v>
      </c>
      <c r="D1464">
        <v>913.64400000000001</v>
      </c>
    </row>
    <row r="1465" spans="1:4" x14ac:dyDescent="0.15">
      <c r="A1465" s="4">
        <v>41456</v>
      </c>
      <c r="B1465" s="3" t="s">
        <v>67</v>
      </c>
      <c r="C1465" s="3" t="s">
        <v>53</v>
      </c>
      <c r="D1465">
        <v>1167.8568</v>
      </c>
    </row>
    <row r="1466" spans="1:4" x14ac:dyDescent="0.15">
      <c r="A1466" s="4">
        <v>41456</v>
      </c>
      <c r="B1466" s="3" t="s">
        <v>48</v>
      </c>
      <c r="C1466" s="3" t="s">
        <v>52</v>
      </c>
      <c r="D1466">
        <v>16803.970300000001</v>
      </c>
    </row>
    <row r="1467" spans="1:4" x14ac:dyDescent="0.15">
      <c r="A1467" s="4">
        <v>41456</v>
      </c>
      <c r="B1467" s="3" t="s">
        <v>48</v>
      </c>
      <c r="C1467" s="3" t="s">
        <v>48</v>
      </c>
      <c r="D1467">
        <v>354.09480000000002</v>
      </c>
    </row>
    <row r="1468" spans="1:4" x14ac:dyDescent="0.15">
      <c r="A1468" s="4">
        <v>41456</v>
      </c>
      <c r="B1468" s="3" t="s">
        <v>48</v>
      </c>
      <c r="C1468" s="3" t="s">
        <v>53</v>
      </c>
      <c r="D1468">
        <v>335.3784</v>
      </c>
    </row>
    <row r="1469" spans="1:4" x14ac:dyDescent="0.15">
      <c r="A1469" s="4">
        <v>41456</v>
      </c>
      <c r="B1469" s="3" t="s">
        <v>67</v>
      </c>
      <c r="C1469" s="3" t="s">
        <v>47</v>
      </c>
      <c r="D1469">
        <v>376.44990000000001</v>
      </c>
    </row>
    <row r="1470" spans="1:4" x14ac:dyDescent="0.15">
      <c r="A1470" s="4">
        <v>41456</v>
      </c>
      <c r="B1470" s="3" t="s">
        <v>67</v>
      </c>
      <c r="C1470" s="3" t="s">
        <v>56</v>
      </c>
      <c r="D1470">
        <v>1159.2438999999999</v>
      </c>
    </row>
    <row r="1471" spans="1:4" x14ac:dyDescent="0.15">
      <c r="A1471" s="4">
        <v>41456</v>
      </c>
      <c r="B1471" s="3" t="s">
        <v>67</v>
      </c>
      <c r="C1471" s="3" t="s">
        <v>46</v>
      </c>
      <c r="D1471">
        <v>1726.5437999999999</v>
      </c>
    </row>
    <row r="1472" spans="1:4" x14ac:dyDescent="0.15">
      <c r="A1472" s="4">
        <v>41456</v>
      </c>
      <c r="B1472" s="3" t="s">
        <v>51</v>
      </c>
      <c r="C1472" s="3" t="s">
        <v>47</v>
      </c>
      <c r="D1472">
        <v>247.20050000000001</v>
      </c>
    </row>
    <row r="1473" spans="1:4" x14ac:dyDescent="0.15">
      <c r="A1473" s="4">
        <v>41456</v>
      </c>
      <c r="B1473" s="3" t="s">
        <v>48</v>
      </c>
      <c r="C1473" s="3" t="s">
        <v>56</v>
      </c>
      <c r="D1473">
        <v>7309.2133999999996</v>
      </c>
    </row>
    <row r="1474" spans="1:4" x14ac:dyDescent="0.15">
      <c r="A1474" s="4">
        <v>41456</v>
      </c>
      <c r="B1474" s="3" t="s">
        <v>48</v>
      </c>
      <c r="C1474" s="3" t="s">
        <v>46</v>
      </c>
      <c r="D1474">
        <v>2001.7538</v>
      </c>
    </row>
    <row r="1475" spans="1:4" x14ac:dyDescent="0.15">
      <c r="A1475" s="4">
        <v>41456</v>
      </c>
      <c r="B1475" s="3" t="s">
        <v>48</v>
      </c>
      <c r="C1475" s="3" t="s">
        <v>55</v>
      </c>
      <c r="D1475">
        <v>398.28250000000003</v>
      </c>
    </row>
    <row r="1476" spans="1:4" x14ac:dyDescent="0.15">
      <c r="A1476" s="4">
        <v>41456</v>
      </c>
      <c r="B1476" s="3" t="s">
        <v>48</v>
      </c>
      <c r="C1476" s="3" t="s">
        <v>49</v>
      </c>
      <c r="D1476">
        <v>344.98669999999998</v>
      </c>
    </row>
    <row r="1477" spans="1:4" x14ac:dyDescent="0.15">
      <c r="A1477" s="4">
        <v>41456</v>
      </c>
      <c r="B1477" s="3" t="s">
        <v>67</v>
      </c>
      <c r="C1477" s="3" t="s">
        <v>54</v>
      </c>
      <c r="D1477">
        <v>8.2873000000000001</v>
      </c>
    </row>
    <row r="1478" spans="1:4" x14ac:dyDescent="0.15">
      <c r="A1478" s="4">
        <v>41487</v>
      </c>
      <c r="B1478" s="3" t="s">
        <v>58</v>
      </c>
      <c r="C1478" s="3" t="s">
        <v>52</v>
      </c>
      <c r="D1478">
        <v>267.52339999999998</v>
      </c>
    </row>
    <row r="1479" spans="1:4" x14ac:dyDescent="0.15">
      <c r="A1479" s="4">
        <v>41487</v>
      </c>
      <c r="B1479" s="3" t="s">
        <v>58</v>
      </c>
      <c r="C1479" s="3" t="s">
        <v>53</v>
      </c>
      <c r="D1479">
        <v>22.088999999999999</v>
      </c>
    </row>
    <row r="1480" spans="1:4" x14ac:dyDescent="0.15">
      <c r="A1480" s="4">
        <v>41487</v>
      </c>
      <c r="B1480" s="3" t="s">
        <v>58</v>
      </c>
      <c r="C1480" s="3" t="s">
        <v>47</v>
      </c>
      <c r="D1480">
        <v>6.2020999999999997</v>
      </c>
    </row>
    <row r="1481" spans="1:4" x14ac:dyDescent="0.15">
      <c r="A1481" s="4">
        <v>41487</v>
      </c>
      <c r="B1481" s="3" t="s">
        <v>65</v>
      </c>
      <c r="C1481" s="3" t="s">
        <v>53</v>
      </c>
      <c r="D1481">
        <v>5.7179000000000002</v>
      </c>
    </row>
    <row r="1482" spans="1:4" x14ac:dyDescent="0.15">
      <c r="A1482" s="4">
        <v>41487</v>
      </c>
      <c r="B1482" s="3" t="s">
        <v>65</v>
      </c>
      <c r="C1482" s="3" t="s">
        <v>47</v>
      </c>
      <c r="D1482">
        <v>276.70389999999998</v>
      </c>
    </row>
    <row r="1483" spans="1:4" x14ac:dyDescent="0.15">
      <c r="A1483" s="4">
        <v>41487</v>
      </c>
      <c r="B1483" s="3" t="s">
        <v>53</v>
      </c>
      <c r="C1483" s="3" t="s">
        <v>52</v>
      </c>
      <c r="D1483">
        <v>45678.545700000002</v>
      </c>
    </row>
    <row r="1484" spans="1:4" x14ac:dyDescent="0.15">
      <c r="A1484" s="4">
        <v>41487</v>
      </c>
      <c r="B1484" s="3" t="s">
        <v>53</v>
      </c>
      <c r="C1484" s="3" t="s">
        <v>53</v>
      </c>
      <c r="D1484">
        <v>1438.9580000000001</v>
      </c>
    </row>
    <row r="1485" spans="1:4" x14ac:dyDescent="0.15">
      <c r="A1485" s="4">
        <v>41487</v>
      </c>
      <c r="B1485" s="3" t="s">
        <v>47</v>
      </c>
      <c r="C1485" s="3" t="s">
        <v>52</v>
      </c>
      <c r="D1485">
        <v>796.48710000000005</v>
      </c>
    </row>
    <row r="1486" spans="1:4" x14ac:dyDescent="0.15">
      <c r="A1486" s="4">
        <v>41487</v>
      </c>
      <c r="B1486" s="3" t="s">
        <v>65</v>
      </c>
      <c r="C1486" s="3" t="s">
        <v>52</v>
      </c>
      <c r="D1486">
        <v>4166.6909999999998</v>
      </c>
    </row>
    <row r="1487" spans="1:4" x14ac:dyDescent="0.15">
      <c r="A1487" s="4">
        <v>41487</v>
      </c>
      <c r="B1487" s="3" t="s">
        <v>56</v>
      </c>
      <c r="C1487" s="3" t="s">
        <v>47</v>
      </c>
      <c r="D1487">
        <v>427.16919999999999</v>
      </c>
    </row>
    <row r="1488" spans="1:4" x14ac:dyDescent="0.15">
      <c r="A1488" s="4">
        <v>41487</v>
      </c>
      <c r="B1488" s="3" t="s">
        <v>57</v>
      </c>
      <c r="C1488" s="3" t="s">
        <v>53</v>
      </c>
      <c r="D1488">
        <v>192.6585</v>
      </c>
    </row>
    <row r="1489" spans="1:4" x14ac:dyDescent="0.15">
      <c r="A1489" s="4">
        <v>41487</v>
      </c>
      <c r="B1489" s="3" t="s">
        <v>57</v>
      </c>
      <c r="C1489" s="3" t="s">
        <v>47</v>
      </c>
      <c r="D1489">
        <v>5451.3005000000003</v>
      </c>
    </row>
    <row r="1490" spans="1:4" x14ac:dyDescent="0.15">
      <c r="A1490" s="4">
        <v>41487</v>
      </c>
      <c r="B1490" s="3" t="s">
        <v>57</v>
      </c>
      <c r="C1490" s="3" t="s">
        <v>54</v>
      </c>
      <c r="D1490">
        <v>186.72810000000001</v>
      </c>
    </row>
    <row r="1491" spans="1:4" x14ac:dyDescent="0.15">
      <c r="A1491" s="4">
        <v>41487</v>
      </c>
      <c r="B1491" s="3" t="s">
        <v>53</v>
      </c>
      <c r="C1491" s="3" t="s">
        <v>47</v>
      </c>
      <c r="D1491">
        <v>3215.4697000000001</v>
      </c>
    </row>
    <row r="1492" spans="1:4" x14ac:dyDescent="0.15">
      <c r="A1492" s="4">
        <v>41487</v>
      </c>
      <c r="B1492" s="3" t="s">
        <v>57</v>
      </c>
      <c r="C1492" s="3" t="s">
        <v>52</v>
      </c>
      <c r="D1492">
        <v>7432.3396000000002</v>
      </c>
    </row>
    <row r="1493" spans="1:4" x14ac:dyDescent="0.15">
      <c r="A1493" s="4">
        <v>41487</v>
      </c>
      <c r="B1493" s="3" t="s">
        <v>54</v>
      </c>
      <c r="C1493" s="3" t="s">
        <v>52</v>
      </c>
      <c r="D1493">
        <v>4438.2377999999999</v>
      </c>
    </row>
    <row r="1494" spans="1:4" x14ac:dyDescent="0.15">
      <c r="A1494" s="4">
        <v>41487</v>
      </c>
      <c r="B1494" s="3" t="s">
        <v>50</v>
      </c>
      <c r="C1494" s="3" t="s">
        <v>52</v>
      </c>
      <c r="D1494">
        <v>116.8065</v>
      </c>
    </row>
    <row r="1495" spans="1:4" x14ac:dyDescent="0.15">
      <c r="A1495" s="4">
        <v>41487</v>
      </c>
      <c r="B1495" s="3" t="s">
        <v>50</v>
      </c>
      <c r="C1495" s="3" t="s">
        <v>47</v>
      </c>
      <c r="D1495">
        <v>0.71789999999999998</v>
      </c>
    </row>
    <row r="1496" spans="1:4" x14ac:dyDescent="0.15">
      <c r="A1496" s="4">
        <v>41487</v>
      </c>
      <c r="B1496" s="3" t="s">
        <v>49</v>
      </c>
      <c r="C1496" s="3" t="s">
        <v>52</v>
      </c>
      <c r="D1496">
        <v>1911.2117000000001</v>
      </c>
    </row>
    <row r="1497" spans="1:4" x14ac:dyDescent="0.15">
      <c r="A1497" s="4">
        <v>41487</v>
      </c>
      <c r="B1497" s="3" t="s">
        <v>56</v>
      </c>
      <c r="C1497" s="3" t="s">
        <v>52</v>
      </c>
      <c r="D1497">
        <v>5003.7815000000001</v>
      </c>
    </row>
    <row r="1498" spans="1:4" x14ac:dyDescent="0.15">
      <c r="A1498" s="4">
        <v>41487</v>
      </c>
      <c r="B1498" s="3" t="s">
        <v>56</v>
      </c>
      <c r="C1498" s="3" t="s">
        <v>53</v>
      </c>
      <c r="D1498">
        <v>313.1037</v>
      </c>
    </row>
    <row r="1499" spans="1:4" x14ac:dyDescent="0.15">
      <c r="A1499" s="4">
        <v>41487</v>
      </c>
      <c r="B1499" s="3" t="s">
        <v>67</v>
      </c>
      <c r="C1499" s="3" t="s">
        <v>52</v>
      </c>
      <c r="D1499">
        <v>38426.979800000001</v>
      </c>
    </row>
    <row r="1500" spans="1:4" x14ac:dyDescent="0.15">
      <c r="A1500" s="4">
        <v>41487</v>
      </c>
      <c r="B1500" s="3" t="s">
        <v>67</v>
      </c>
      <c r="C1500" s="3" t="s">
        <v>48</v>
      </c>
      <c r="D1500">
        <v>1021.0173</v>
      </c>
    </row>
    <row r="1501" spans="1:4" x14ac:dyDescent="0.15">
      <c r="A1501" s="4">
        <v>41487</v>
      </c>
      <c r="B1501" s="3" t="s">
        <v>67</v>
      </c>
      <c r="C1501" s="3" t="s">
        <v>53</v>
      </c>
      <c r="D1501">
        <v>1167.8568</v>
      </c>
    </row>
    <row r="1502" spans="1:4" x14ac:dyDescent="0.15">
      <c r="A1502" s="4">
        <v>41487</v>
      </c>
      <c r="B1502" s="3" t="s">
        <v>54</v>
      </c>
      <c r="C1502" s="3" t="s">
        <v>46</v>
      </c>
      <c r="D1502">
        <v>370.26060000000001</v>
      </c>
    </row>
    <row r="1503" spans="1:4" x14ac:dyDescent="0.15">
      <c r="A1503" s="4">
        <v>41487</v>
      </c>
      <c r="B1503" s="3" t="s">
        <v>64</v>
      </c>
      <c r="C1503" s="3" t="s">
        <v>52</v>
      </c>
      <c r="D1503">
        <v>435.07679999999999</v>
      </c>
    </row>
    <row r="1504" spans="1:4" x14ac:dyDescent="0.15">
      <c r="A1504" s="4">
        <v>41487</v>
      </c>
      <c r="B1504" s="3" t="s">
        <v>49</v>
      </c>
      <c r="C1504" s="3" t="s">
        <v>47</v>
      </c>
      <c r="D1504">
        <v>84.378699999999995</v>
      </c>
    </row>
    <row r="1505" spans="1:4" x14ac:dyDescent="0.15">
      <c r="A1505" s="4">
        <v>41487</v>
      </c>
      <c r="B1505" s="3" t="s">
        <v>48</v>
      </c>
      <c r="C1505" s="3" t="s">
        <v>53</v>
      </c>
      <c r="D1505">
        <v>335.3784</v>
      </c>
    </row>
    <row r="1506" spans="1:4" x14ac:dyDescent="0.15">
      <c r="A1506" s="4">
        <v>41487</v>
      </c>
      <c r="B1506" s="3" t="s">
        <v>67</v>
      </c>
      <c r="C1506" s="3" t="s">
        <v>47</v>
      </c>
      <c r="D1506">
        <v>807.81060000000002</v>
      </c>
    </row>
    <row r="1507" spans="1:4" x14ac:dyDescent="0.15">
      <c r="A1507" s="4">
        <v>41487</v>
      </c>
      <c r="B1507" s="3" t="s">
        <v>67</v>
      </c>
      <c r="C1507" s="3" t="s">
        <v>56</v>
      </c>
      <c r="D1507">
        <v>1328.6926000000001</v>
      </c>
    </row>
    <row r="1508" spans="1:4" x14ac:dyDescent="0.15">
      <c r="A1508" s="4">
        <v>41487</v>
      </c>
      <c r="B1508" s="3" t="s">
        <v>67</v>
      </c>
      <c r="C1508" s="3" t="s">
        <v>46</v>
      </c>
      <c r="D1508">
        <v>1879.162</v>
      </c>
    </row>
    <row r="1509" spans="1:4" x14ac:dyDescent="0.15">
      <c r="A1509" s="4">
        <v>41487</v>
      </c>
      <c r="B1509" s="3" t="s">
        <v>67</v>
      </c>
      <c r="C1509" s="3" t="s">
        <v>59</v>
      </c>
      <c r="D1509">
        <v>89.2423</v>
      </c>
    </row>
    <row r="1510" spans="1:4" x14ac:dyDescent="0.15">
      <c r="A1510" s="4">
        <v>41487</v>
      </c>
      <c r="B1510" s="3" t="s">
        <v>67</v>
      </c>
      <c r="C1510" s="3" t="s">
        <v>55</v>
      </c>
      <c r="D1510">
        <v>69.197900000000004</v>
      </c>
    </row>
    <row r="1511" spans="1:4" x14ac:dyDescent="0.15">
      <c r="A1511" s="4">
        <v>41487</v>
      </c>
      <c r="B1511" s="3" t="s">
        <v>48</v>
      </c>
      <c r="C1511" s="3" t="s">
        <v>46</v>
      </c>
      <c r="D1511">
        <v>2307.4641000000001</v>
      </c>
    </row>
    <row r="1512" spans="1:4" x14ac:dyDescent="0.15">
      <c r="A1512" s="4">
        <v>41487</v>
      </c>
      <c r="B1512" s="3" t="s">
        <v>48</v>
      </c>
      <c r="C1512" s="3" t="s">
        <v>55</v>
      </c>
      <c r="D1512">
        <v>477.24860000000001</v>
      </c>
    </row>
    <row r="1513" spans="1:4" x14ac:dyDescent="0.15">
      <c r="A1513" s="4">
        <v>41487</v>
      </c>
      <c r="B1513" s="3" t="s">
        <v>48</v>
      </c>
      <c r="C1513" s="3" t="s">
        <v>49</v>
      </c>
      <c r="D1513">
        <v>407.10270000000003</v>
      </c>
    </row>
    <row r="1514" spans="1:4" x14ac:dyDescent="0.15">
      <c r="A1514" s="4">
        <v>41487</v>
      </c>
      <c r="B1514" s="3" t="s">
        <v>67</v>
      </c>
      <c r="C1514" s="3" t="s">
        <v>54</v>
      </c>
      <c r="D1514">
        <v>8.6649999999999991</v>
      </c>
    </row>
    <row r="1515" spans="1:4" x14ac:dyDescent="0.15">
      <c r="A1515" s="4">
        <v>41487</v>
      </c>
      <c r="B1515" s="3" t="s">
        <v>48</v>
      </c>
      <c r="C1515" s="3" t="s">
        <v>52</v>
      </c>
      <c r="D1515">
        <v>17911.598399999999</v>
      </c>
    </row>
    <row r="1516" spans="1:4" x14ac:dyDescent="0.15">
      <c r="A1516" s="4">
        <v>41487</v>
      </c>
      <c r="B1516" s="3" t="s">
        <v>48</v>
      </c>
      <c r="C1516" s="3" t="s">
        <v>48</v>
      </c>
      <c r="D1516">
        <v>416.03410000000002</v>
      </c>
    </row>
    <row r="1517" spans="1:4" x14ac:dyDescent="0.15">
      <c r="A1517" s="4">
        <v>41487</v>
      </c>
      <c r="B1517" s="3" t="s">
        <v>55</v>
      </c>
      <c r="C1517" s="3" t="s">
        <v>52</v>
      </c>
      <c r="D1517">
        <v>75910.523700000005</v>
      </c>
    </row>
    <row r="1518" spans="1:4" x14ac:dyDescent="0.15">
      <c r="A1518" s="4">
        <v>41487</v>
      </c>
      <c r="B1518" s="3" t="s">
        <v>55</v>
      </c>
      <c r="C1518" s="3" t="s">
        <v>53</v>
      </c>
      <c r="D1518">
        <v>1185.2194999999999</v>
      </c>
    </row>
    <row r="1519" spans="1:4" x14ac:dyDescent="0.15">
      <c r="A1519" s="4">
        <v>41487</v>
      </c>
      <c r="B1519" s="3" t="s">
        <v>55</v>
      </c>
      <c r="C1519" s="3" t="s">
        <v>47</v>
      </c>
      <c r="D1519">
        <v>1056.9349</v>
      </c>
    </row>
    <row r="1520" spans="1:4" x14ac:dyDescent="0.15">
      <c r="A1520" s="4">
        <v>41487</v>
      </c>
      <c r="B1520" s="3" t="s">
        <v>55</v>
      </c>
      <c r="C1520" s="3" t="s">
        <v>57</v>
      </c>
      <c r="D1520">
        <v>1599.8061</v>
      </c>
    </row>
    <row r="1521" spans="1:4" x14ac:dyDescent="0.15">
      <c r="A1521" s="4">
        <v>41487</v>
      </c>
      <c r="B1521" s="3" t="s">
        <v>55</v>
      </c>
      <c r="C1521" s="3" t="s">
        <v>50</v>
      </c>
      <c r="D1521">
        <v>4.0286999999999997</v>
      </c>
    </row>
    <row r="1522" spans="1:4" x14ac:dyDescent="0.15">
      <c r="A1522" s="4">
        <v>41487</v>
      </c>
      <c r="B1522" s="3" t="s">
        <v>48</v>
      </c>
      <c r="C1522" s="3" t="s">
        <v>56</v>
      </c>
      <c r="D1522">
        <v>8109.2001</v>
      </c>
    </row>
    <row r="1523" spans="1:4" x14ac:dyDescent="0.15">
      <c r="A1523" s="4">
        <v>41487</v>
      </c>
      <c r="B1523" s="3" t="s">
        <v>46</v>
      </c>
      <c r="C1523" s="3" t="s">
        <v>52</v>
      </c>
      <c r="D1523">
        <v>83500.096799999999</v>
      </c>
    </row>
    <row r="1524" spans="1:4" x14ac:dyDescent="0.15">
      <c r="A1524" s="4">
        <v>41518</v>
      </c>
      <c r="B1524" s="3" t="s">
        <v>46</v>
      </c>
      <c r="C1524" s="3" t="s">
        <v>52</v>
      </c>
      <c r="D1524">
        <v>91148.976599999995</v>
      </c>
    </row>
    <row r="1525" spans="1:4" x14ac:dyDescent="0.15">
      <c r="A1525" s="4">
        <v>41518</v>
      </c>
      <c r="B1525" s="3" t="s">
        <v>55</v>
      </c>
      <c r="C1525" s="3" t="s">
        <v>52</v>
      </c>
      <c r="D1525">
        <v>83981.996899999998</v>
      </c>
    </row>
    <row r="1526" spans="1:4" x14ac:dyDescent="0.15">
      <c r="A1526" s="4">
        <v>41518</v>
      </c>
      <c r="B1526" s="3" t="s">
        <v>55</v>
      </c>
      <c r="C1526" s="3" t="s">
        <v>53</v>
      </c>
      <c r="D1526">
        <v>1797.7728999999999</v>
      </c>
    </row>
    <row r="1527" spans="1:4" x14ac:dyDescent="0.15">
      <c r="A1527" s="4">
        <v>41518</v>
      </c>
      <c r="B1527" s="3" t="s">
        <v>55</v>
      </c>
      <c r="C1527" s="3" t="s">
        <v>47</v>
      </c>
      <c r="D1527">
        <v>1110.3988999999999</v>
      </c>
    </row>
    <row r="1528" spans="1:4" x14ac:dyDescent="0.15">
      <c r="A1528" s="4">
        <v>41518</v>
      </c>
      <c r="B1528" s="3" t="s">
        <v>55</v>
      </c>
      <c r="C1528" s="3" t="s">
        <v>57</v>
      </c>
      <c r="D1528">
        <v>1934.0134</v>
      </c>
    </row>
    <row r="1529" spans="1:4" x14ac:dyDescent="0.15">
      <c r="A1529" s="4">
        <v>41518</v>
      </c>
      <c r="B1529" s="3" t="s">
        <v>55</v>
      </c>
      <c r="C1529" s="3" t="s">
        <v>50</v>
      </c>
      <c r="D1529">
        <v>13.7925</v>
      </c>
    </row>
    <row r="1530" spans="1:4" x14ac:dyDescent="0.15">
      <c r="A1530" s="4">
        <v>41518</v>
      </c>
      <c r="B1530" s="3" t="s">
        <v>53</v>
      </c>
      <c r="C1530" s="3" t="s">
        <v>53</v>
      </c>
      <c r="D1530">
        <v>1552.7276999999999</v>
      </c>
    </row>
    <row r="1531" spans="1:4" x14ac:dyDescent="0.15">
      <c r="A1531" s="4">
        <v>41518</v>
      </c>
      <c r="B1531" s="3" t="s">
        <v>47</v>
      </c>
      <c r="C1531" s="3" t="s">
        <v>52</v>
      </c>
      <c r="D1531">
        <v>843.40300000000002</v>
      </c>
    </row>
    <row r="1532" spans="1:4" x14ac:dyDescent="0.15">
      <c r="A1532" s="4">
        <v>41518</v>
      </c>
      <c r="B1532" s="3" t="s">
        <v>65</v>
      </c>
      <c r="C1532" s="3" t="s">
        <v>52</v>
      </c>
      <c r="D1532">
        <v>4467.4750999999997</v>
      </c>
    </row>
    <row r="1533" spans="1:4" x14ac:dyDescent="0.15">
      <c r="A1533" s="4">
        <v>41518</v>
      </c>
      <c r="B1533" s="3" t="s">
        <v>58</v>
      </c>
      <c r="C1533" s="3" t="s">
        <v>52</v>
      </c>
      <c r="D1533">
        <v>389.6189</v>
      </c>
    </row>
    <row r="1534" spans="1:4" x14ac:dyDescent="0.15">
      <c r="A1534" s="4">
        <v>41518</v>
      </c>
      <c r="B1534" s="3" t="s">
        <v>58</v>
      </c>
      <c r="C1534" s="3" t="s">
        <v>53</v>
      </c>
      <c r="D1534">
        <v>22.088999999999999</v>
      </c>
    </row>
    <row r="1535" spans="1:4" x14ac:dyDescent="0.15">
      <c r="A1535" s="4">
        <v>41518</v>
      </c>
      <c r="B1535" s="3" t="s">
        <v>58</v>
      </c>
      <c r="C1535" s="3" t="s">
        <v>47</v>
      </c>
      <c r="D1535">
        <v>6.2756999999999996</v>
      </c>
    </row>
    <row r="1536" spans="1:4" x14ac:dyDescent="0.15">
      <c r="A1536" s="4">
        <v>41518</v>
      </c>
      <c r="B1536" s="3" t="s">
        <v>53</v>
      </c>
      <c r="C1536" s="3" t="s">
        <v>47</v>
      </c>
      <c r="D1536">
        <v>3539.9652999999998</v>
      </c>
    </row>
    <row r="1537" spans="1:4" x14ac:dyDescent="0.15">
      <c r="A1537" s="4">
        <v>41518</v>
      </c>
      <c r="B1537" s="3" t="s">
        <v>53</v>
      </c>
      <c r="C1537" s="3" t="s">
        <v>50</v>
      </c>
      <c r="D1537">
        <v>0.84670000000000001</v>
      </c>
    </row>
    <row r="1538" spans="1:4" x14ac:dyDescent="0.15">
      <c r="A1538" s="4">
        <v>41518</v>
      </c>
      <c r="B1538" s="3" t="s">
        <v>57</v>
      </c>
      <c r="C1538" s="3" t="s">
        <v>52</v>
      </c>
      <c r="D1538">
        <v>7827.2244000000001</v>
      </c>
    </row>
    <row r="1539" spans="1:4" x14ac:dyDescent="0.15">
      <c r="A1539" s="4">
        <v>41518</v>
      </c>
      <c r="B1539" s="3" t="s">
        <v>65</v>
      </c>
      <c r="C1539" s="3" t="s">
        <v>53</v>
      </c>
      <c r="D1539">
        <v>5.7179000000000002</v>
      </c>
    </row>
    <row r="1540" spans="1:4" x14ac:dyDescent="0.15">
      <c r="A1540" s="4">
        <v>41518</v>
      </c>
      <c r="B1540" s="3" t="s">
        <v>65</v>
      </c>
      <c r="C1540" s="3" t="s">
        <v>47</v>
      </c>
      <c r="D1540">
        <v>330.0702</v>
      </c>
    </row>
    <row r="1541" spans="1:4" x14ac:dyDescent="0.15">
      <c r="A1541" s="4">
        <v>41518</v>
      </c>
      <c r="B1541" s="3" t="s">
        <v>53</v>
      </c>
      <c r="C1541" s="3" t="s">
        <v>52</v>
      </c>
      <c r="D1541">
        <v>49183.308599999997</v>
      </c>
    </row>
    <row r="1542" spans="1:4" x14ac:dyDescent="0.15">
      <c r="A1542" s="4">
        <v>41518</v>
      </c>
      <c r="B1542" s="3" t="s">
        <v>56</v>
      </c>
      <c r="C1542" s="3" t="s">
        <v>52</v>
      </c>
      <c r="D1542">
        <v>5525.8265000000001</v>
      </c>
    </row>
    <row r="1543" spans="1:4" x14ac:dyDescent="0.15">
      <c r="A1543" s="4">
        <v>41518</v>
      </c>
      <c r="B1543" s="3" t="s">
        <v>56</v>
      </c>
      <c r="C1543" s="3" t="s">
        <v>53</v>
      </c>
      <c r="D1543">
        <v>324.80919999999998</v>
      </c>
    </row>
    <row r="1544" spans="1:4" x14ac:dyDescent="0.15">
      <c r="A1544" s="4">
        <v>41518</v>
      </c>
      <c r="B1544" s="3" t="s">
        <v>56</v>
      </c>
      <c r="C1544" s="3" t="s">
        <v>47</v>
      </c>
      <c r="D1544">
        <v>487.84410000000003</v>
      </c>
    </row>
    <row r="1545" spans="1:4" x14ac:dyDescent="0.15">
      <c r="A1545" s="4">
        <v>41518</v>
      </c>
      <c r="B1545" s="3" t="s">
        <v>57</v>
      </c>
      <c r="C1545" s="3" t="s">
        <v>53</v>
      </c>
      <c r="D1545">
        <v>242.5137</v>
      </c>
    </row>
    <row r="1546" spans="1:4" x14ac:dyDescent="0.15">
      <c r="A1546" s="4">
        <v>41518</v>
      </c>
      <c r="B1546" s="3" t="s">
        <v>57</v>
      </c>
      <c r="C1546" s="3" t="s">
        <v>47</v>
      </c>
      <c r="D1546">
        <v>6135.3873999999996</v>
      </c>
    </row>
    <row r="1547" spans="1:4" x14ac:dyDescent="0.15">
      <c r="A1547" s="4">
        <v>41518</v>
      </c>
      <c r="B1547" s="3" t="s">
        <v>57</v>
      </c>
      <c r="C1547" s="3" t="s">
        <v>54</v>
      </c>
      <c r="D1547">
        <v>186.7988</v>
      </c>
    </row>
    <row r="1548" spans="1:4" x14ac:dyDescent="0.15">
      <c r="A1548" s="4">
        <v>41518</v>
      </c>
      <c r="B1548" s="3" t="s">
        <v>49</v>
      </c>
      <c r="C1548" s="3" t="s">
        <v>47</v>
      </c>
      <c r="D1548">
        <v>85.770499999999998</v>
      </c>
    </row>
    <row r="1549" spans="1:4" x14ac:dyDescent="0.15">
      <c r="A1549" s="4">
        <v>41518</v>
      </c>
      <c r="B1549" s="3" t="s">
        <v>54</v>
      </c>
      <c r="C1549" s="3" t="s">
        <v>52</v>
      </c>
      <c r="D1549">
        <v>6152.2673999999997</v>
      </c>
    </row>
    <row r="1550" spans="1:4" x14ac:dyDescent="0.15">
      <c r="A1550" s="4">
        <v>41518</v>
      </c>
      <c r="B1550" s="3" t="s">
        <v>56</v>
      </c>
      <c r="C1550" s="3" t="s">
        <v>50</v>
      </c>
      <c r="D1550">
        <v>4.6300000000000001E-2</v>
      </c>
    </row>
    <row r="1551" spans="1:4" x14ac:dyDescent="0.15">
      <c r="A1551" s="4">
        <v>41518</v>
      </c>
      <c r="B1551" s="3" t="s">
        <v>50</v>
      </c>
      <c r="C1551" s="3" t="s">
        <v>52</v>
      </c>
      <c r="D1551">
        <v>169.30680000000001</v>
      </c>
    </row>
    <row r="1552" spans="1:4" x14ac:dyDescent="0.15">
      <c r="A1552" s="4">
        <v>41518</v>
      </c>
      <c r="B1552" s="3" t="s">
        <v>50</v>
      </c>
      <c r="C1552" s="3" t="s">
        <v>47</v>
      </c>
      <c r="D1552">
        <v>0.8165</v>
      </c>
    </row>
    <row r="1553" spans="1:4" x14ac:dyDescent="0.15">
      <c r="A1553" s="4">
        <v>41518</v>
      </c>
      <c r="B1553" s="3" t="s">
        <v>49</v>
      </c>
      <c r="C1553" s="3" t="s">
        <v>52</v>
      </c>
      <c r="D1553">
        <v>2225.1033000000002</v>
      </c>
    </row>
    <row r="1554" spans="1:4" x14ac:dyDescent="0.15">
      <c r="A1554" s="4">
        <v>41518</v>
      </c>
      <c r="B1554" s="3" t="s">
        <v>67</v>
      </c>
      <c r="C1554" s="3" t="s">
        <v>55</v>
      </c>
      <c r="D1554">
        <v>81.696399999999997</v>
      </c>
    </row>
    <row r="1555" spans="1:4" x14ac:dyDescent="0.15">
      <c r="A1555" s="4">
        <v>41518</v>
      </c>
      <c r="B1555" s="3" t="s">
        <v>67</v>
      </c>
      <c r="C1555" s="3" t="s">
        <v>52</v>
      </c>
      <c r="D1555">
        <v>39375.789900000003</v>
      </c>
    </row>
    <row r="1556" spans="1:4" x14ac:dyDescent="0.15">
      <c r="A1556" s="4">
        <v>41518</v>
      </c>
      <c r="B1556" s="3" t="s">
        <v>67</v>
      </c>
      <c r="C1556" s="3" t="s">
        <v>48</v>
      </c>
      <c r="D1556">
        <v>1074.8382999999999</v>
      </c>
    </row>
    <row r="1557" spans="1:4" x14ac:dyDescent="0.15">
      <c r="A1557" s="4">
        <v>41518</v>
      </c>
      <c r="B1557" s="3" t="s">
        <v>67</v>
      </c>
      <c r="C1557" s="3" t="s">
        <v>53</v>
      </c>
      <c r="D1557">
        <v>1784.6901</v>
      </c>
    </row>
    <row r="1558" spans="1:4" x14ac:dyDescent="0.15">
      <c r="A1558" s="4">
        <v>41518</v>
      </c>
      <c r="B1558" s="3" t="s">
        <v>54</v>
      </c>
      <c r="C1558" s="3" t="s">
        <v>46</v>
      </c>
      <c r="D1558">
        <v>418.88330000000002</v>
      </c>
    </row>
    <row r="1559" spans="1:4" x14ac:dyDescent="0.15">
      <c r="A1559" s="4">
        <v>41518</v>
      </c>
      <c r="B1559" s="3" t="s">
        <v>64</v>
      </c>
      <c r="C1559" s="3" t="s">
        <v>52</v>
      </c>
      <c r="D1559">
        <v>488.96940000000001</v>
      </c>
    </row>
    <row r="1560" spans="1:4" x14ac:dyDescent="0.15">
      <c r="A1560" s="4">
        <v>41518</v>
      </c>
      <c r="B1560" s="3" t="s">
        <v>48</v>
      </c>
      <c r="C1560" s="3" t="s">
        <v>48</v>
      </c>
      <c r="D1560">
        <v>449.15109999999999</v>
      </c>
    </row>
    <row r="1561" spans="1:4" x14ac:dyDescent="0.15">
      <c r="A1561" s="4">
        <v>41518</v>
      </c>
      <c r="B1561" s="3" t="s">
        <v>48</v>
      </c>
      <c r="C1561" s="3" t="s">
        <v>53</v>
      </c>
      <c r="D1561">
        <v>417.85430000000002</v>
      </c>
    </row>
    <row r="1562" spans="1:4" x14ac:dyDescent="0.15">
      <c r="A1562" s="4">
        <v>41518</v>
      </c>
      <c r="B1562" s="3" t="s">
        <v>67</v>
      </c>
      <c r="C1562" s="3" t="s">
        <v>47</v>
      </c>
      <c r="D1562">
        <v>889.48230000000001</v>
      </c>
    </row>
    <row r="1563" spans="1:4" x14ac:dyDescent="0.15">
      <c r="A1563" s="4">
        <v>41518</v>
      </c>
      <c r="B1563" s="3" t="s">
        <v>67</v>
      </c>
      <c r="C1563" s="3" t="s">
        <v>56</v>
      </c>
      <c r="D1563">
        <v>1477.0625</v>
      </c>
    </row>
    <row r="1564" spans="1:4" x14ac:dyDescent="0.15">
      <c r="A1564" s="4">
        <v>41518</v>
      </c>
      <c r="B1564" s="3" t="s">
        <v>67</v>
      </c>
      <c r="C1564" s="3" t="s">
        <v>46</v>
      </c>
      <c r="D1564">
        <v>1946.9041999999999</v>
      </c>
    </row>
    <row r="1565" spans="1:4" x14ac:dyDescent="0.15">
      <c r="A1565" s="4">
        <v>41518</v>
      </c>
      <c r="B1565" s="3" t="s">
        <v>67</v>
      </c>
      <c r="C1565" s="3" t="s">
        <v>59</v>
      </c>
      <c r="D1565">
        <v>90.906300000000002</v>
      </c>
    </row>
    <row r="1566" spans="1:4" x14ac:dyDescent="0.15">
      <c r="A1566" s="4">
        <v>41518</v>
      </c>
      <c r="B1566" s="3" t="s">
        <v>48</v>
      </c>
      <c r="C1566" s="3" t="s">
        <v>56</v>
      </c>
      <c r="D1566">
        <v>9280.8814999999995</v>
      </c>
    </row>
    <row r="1567" spans="1:4" x14ac:dyDescent="0.15">
      <c r="A1567" s="4">
        <v>41518</v>
      </c>
      <c r="B1567" s="3" t="s">
        <v>48</v>
      </c>
      <c r="C1567" s="3" t="s">
        <v>46</v>
      </c>
      <c r="D1567">
        <v>2658.5990000000002</v>
      </c>
    </row>
    <row r="1568" spans="1:4" x14ac:dyDescent="0.15">
      <c r="A1568" s="4">
        <v>41518</v>
      </c>
      <c r="B1568" s="3" t="s">
        <v>48</v>
      </c>
      <c r="C1568" s="3" t="s">
        <v>55</v>
      </c>
      <c r="D1568">
        <v>502.6</v>
      </c>
    </row>
    <row r="1569" spans="1:4" x14ac:dyDescent="0.15">
      <c r="A1569" s="4">
        <v>41518</v>
      </c>
      <c r="B1569" s="3" t="s">
        <v>48</v>
      </c>
      <c r="C1569" s="3" t="s">
        <v>49</v>
      </c>
      <c r="D1569">
        <v>554.32079999999996</v>
      </c>
    </row>
    <row r="1570" spans="1:4" x14ac:dyDescent="0.15">
      <c r="A1570" s="4">
        <v>41518</v>
      </c>
      <c r="B1570" s="3" t="s">
        <v>67</v>
      </c>
      <c r="C1570" s="3" t="s">
        <v>54</v>
      </c>
      <c r="D1570">
        <v>57.555399999999999</v>
      </c>
    </row>
    <row r="1571" spans="1:4" x14ac:dyDescent="0.15">
      <c r="A1571" s="4">
        <v>41518</v>
      </c>
      <c r="B1571" s="3" t="s">
        <v>48</v>
      </c>
      <c r="C1571" s="3" t="s">
        <v>52</v>
      </c>
      <c r="D1571">
        <v>20271.1669</v>
      </c>
    </row>
    <row r="1572" spans="1:4" x14ac:dyDescent="0.15">
      <c r="A1572" s="4">
        <v>41548</v>
      </c>
      <c r="B1572" s="3" t="s">
        <v>56</v>
      </c>
      <c r="C1572" s="3" t="s">
        <v>50</v>
      </c>
      <c r="D1572">
        <v>4.6300000000000001E-2</v>
      </c>
    </row>
    <row r="1573" spans="1:4" x14ac:dyDescent="0.15">
      <c r="A1573" s="4">
        <v>41548</v>
      </c>
      <c r="B1573" s="3" t="s">
        <v>50</v>
      </c>
      <c r="C1573" s="3" t="s">
        <v>52</v>
      </c>
      <c r="D1573">
        <v>181.27590000000001</v>
      </c>
    </row>
    <row r="1574" spans="1:4" x14ac:dyDescent="0.15">
      <c r="A1574" s="4">
        <v>41548</v>
      </c>
      <c r="B1574" s="3" t="s">
        <v>50</v>
      </c>
      <c r="C1574" s="3" t="s">
        <v>47</v>
      </c>
      <c r="D1574">
        <v>0.91900000000000004</v>
      </c>
    </row>
    <row r="1575" spans="1:4" x14ac:dyDescent="0.15">
      <c r="A1575" s="4">
        <v>41548</v>
      </c>
      <c r="B1575" s="3" t="s">
        <v>49</v>
      </c>
      <c r="C1575" s="3" t="s">
        <v>52</v>
      </c>
      <c r="D1575">
        <v>3074.0021000000002</v>
      </c>
    </row>
    <row r="1576" spans="1:4" x14ac:dyDescent="0.15">
      <c r="A1576" s="4">
        <v>41548</v>
      </c>
      <c r="B1576" s="3" t="s">
        <v>49</v>
      </c>
      <c r="C1576" s="3" t="s">
        <v>47</v>
      </c>
      <c r="D1576">
        <v>86.511799999999994</v>
      </c>
    </row>
    <row r="1577" spans="1:4" x14ac:dyDescent="0.15">
      <c r="A1577" s="4">
        <v>41548</v>
      </c>
      <c r="B1577" s="3" t="s">
        <v>54</v>
      </c>
      <c r="C1577" s="3" t="s">
        <v>52</v>
      </c>
      <c r="D1577">
        <v>6499.7031999999999</v>
      </c>
    </row>
    <row r="1578" spans="1:4" x14ac:dyDescent="0.15">
      <c r="A1578" s="4">
        <v>41548</v>
      </c>
      <c r="B1578" s="3" t="s">
        <v>57</v>
      </c>
      <c r="C1578" s="3" t="s">
        <v>54</v>
      </c>
      <c r="D1578">
        <v>186.7286</v>
      </c>
    </row>
    <row r="1579" spans="1:4" x14ac:dyDescent="0.15">
      <c r="A1579" s="4">
        <v>41548</v>
      </c>
      <c r="B1579" s="3" t="s">
        <v>56</v>
      </c>
      <c r="C1579" s="3" t="s">
        <v>52</v>
      </c>
      <c r="D1579">
        <v>6020.8712999999998</v>
      </c>
    </row>
    <row r="1580" spans="1:4" x14ac:dyDescent="0.15">
      <c r="A1580" s="4">
        <v>41548</v>
      </c>
      <c r="B1580" s="3" t="s">
        <v>56</v>
      </c>
      <c r="C1580" s="3" t="s">
        <v>53</v>
      </c>
      <c r="D1580">
        <v>292.3272</v>
      </c>
    </row>
    <row r="1581" spans="1:4" x14ac:dyDescent="0.15">
      <c r="A1581" s="4">
        <v>41548</v>
      </c>
      <c r="B1581" s="3" t="s">
        <v>56</v>
      </c>
      <c r="C1581" s="3" t="s">
        <v>47</v>
      </c>
      <c r="D1581">
        <v>544.25390000000004</v>
      </c>
    </row>
    <row r="1582" spans="1:4" x14ac:dyDescent="0.15">
      <c r="A1582" s="4">
        <v>41548</v>
      </c>
      <c r="B1582" s="3" t="s">
        <v>48</v>
      </c>
      <c r="C1582" s="3" t="s">
        <v>55</v>
      </c>
      <c r="D1582">
        <v>573.05430000000001</v>
      </c>
    </row>
    <row r="1583" spans="1:4" x14ac:dyDescent="0.15">
      <c r="A1583" s="4">
        <v>41548</v>
      </c>
      <c r="B1583" s="3" t="s">
        <v>48</v>
      </c>
      <c r="C1583" s="3" t="s">
        <v>49</v>
      </c>
      <c r="D1583">
        <v>639.52610000000004</v>
      </c>
    </row>
    <row r="1584" spans="1:4" x14ac:dyDescent="0.15">
      <c r="A1584" s="4">
        <v>41548</v>
      </c>
      <c r="B1584" s="3" t="s">
        <v>53</v>
      </c>
      <c r="C1584" s="3" t="s">
        <v>53</v>
      </c>
      <c r="D1584">
        <v>1761.5014000000001</v>
      </c>
    </row>
    <row r="1585" spans="1:4" x14ac:dyDescent="0.15">
      <c r="A1585" s="4">
        <v>41548</v>
      </c>
      <c r="B1585" s="3" t="s">
        <v>53</v>
      </c>
      <c r="C1585" s="3" t="s">
        <v>47</v>
      </c>
      <c r="D1585">
        <v>3805.8984999999998</v>
      </c>
    </row>
    <row r="1586" spans="1:4" x14ac:dyDescent="0.15">
      <c r="A1586" s="4">
        <v>41548</v>
      </c>
      <c r="B1586" s="3" t="s">
        <v>53</v>
      </c>
      <c r="C1586" s="3" t="s">
        <v>50</v>
      </c>
      <c r="D1586">
        <v>4.7492999999999999</v>
      </c>
    </row>
    <row r="1587" spans="1:4" x14ac:dyDescent="0.15">
      <c r="A1587" s="4">
        <v>41548</v>
      </c>
      <c r="B1587" s="3" t="s">
        <v>57</v>
      </c>
      <c r="C1587" s="3" t="s">
        <v>52</v>
      </c>
      <c r="D1587">
        <v>8354.4531999999999</v>
      </c>
    </row>
    <row r="1588" spans="1:4" x14ac:dyDescent="0.15">
      <c r="A1588" s="4">
        <v>41548</v>
      </c>
      <c r="B1588" s="3" t="s">
        <v>57</v>
      </c>
      <c r="C1588" s="3" t="s">
        <v>53</v>
      </c>
      <c r="D1588">
        <v>242.95050000000001</v>
      </c>
    </row>
    <row r="1589" spans="1:4" x14ac:dyDescent="0.15">
      <c r="A1589" s="4">
        <v>41548</v>
      </c>
      <c r="B1589" s="3" t="s">
        <v>57</v>
      </c>
      <c r="C1589" s="3" t="s">
        <v>47</v>
      </c>
      <c r="D1589">
        <v>7424.5064000000002</v>
      </c>
    </row>
    <row r="1590" spans="1:4" x14ac:dyDescent="0.15">
      <c r="A1590" s="4">
        <v>41548</v>
      </c>
      <c r="B1590" s="3" t="s">
        <v>58</v>
      </c>
      <c r="C1590" s="3" t="s">
        <v>47</v>
      </c>
      <c r="D1590">
        <v>6.9772999999999996</v>
      </c>
    </row>
    <row r="1591" spans="1:4" x14ac:dyDescent="0.15">
      <c r="A1591" s="4">
        <v>41548</v>
      </c>
      <c r="B1591" s="3" t="s">
        <v>47</v>
      </c>
      <c r="C1591" s="3" t="s">
        <v>52</v>
      </c>
      <c r="D1591">
        <v>868.70119999999997</v>
      </c>
    </row>
    <row r="1592" spans="1:4" x14ac:dyDescent="0.15">
      <c r="A1592" s="4">
        <v>41548</v>
      </c>
      <c r="B1592" s="3" t="s">
        <v>65</v>
      </c>
      <c r="C1592" s="3" t="s">
        <v>52</v>
      </c>
      <c r="D1592">
        <v>4929.3118999999997</v>
      </c>
    </row>
    <row r="1593" spans="1:4" x14ac:dyDescent="0.15">
      <c r="A1593" s="4">
        <v>41548</v>
      </c>
      <c r="B1593" s="3" t="s">
        <v>65</v>
      </c>
      <c r="C1593" s="3" t="s">
        <v>53</v>
      </c>
      <c r="D1593">
        <v>5.7179000000000002</v>
      </c>
    </row>
    <row r="1594" spans="1:4" x14ac:dyDescent="0.15">
      <c r="A1594" s="4">
        <v>41548</v>
      </c>
      <c r="B1594" s="3" t="s">
        <v>65</v>
      </c>
      <c r="C1594" s="3" t="s">
        <v>47</v>
      </c>
      <c r="D1594">
        <v>345.96749999999997</v>
      </c>
    </row>
    <row r="1595" spans="1:4" x14ac:dyDescent="0.15">
      <c r="A1595" s="4">
        <v>41548</v>
      </c>
      <c r="B1595" s="3" t="s">
        <v>53</v>
      </c>
      <c r="C1595" s="3" t="s">
        <v>52</v>
      </c>
      <c r="D1595">
        <v>52649.229200000002</v>
      </c>
    </row>
    <row r="1596" spans="1:4" x14ac:dyDescent="0.15">
      <c r="A1596" s="4">
        <v>41548</v>
      </c>
      <c r="B1596" s="3" t="s">
        <v>55</v>
      </c>
      <c r="C1596" s="3" t="s">
        <v>53</v>
      </c>
      <c r="D1596">
        <v>2021.8169</v>
      </c>
    </row>
    <row r="1597" spans="1:4" x14ac:dyDescent="0.15">
      <c r="A1597" s="4">
        <v>41548</v>
      </c>
      <c r="B1597" s="3" t="s">
        <v>55</v>
      </c>
      <c r="C1597" s="3" t="s">
        <v>47</v>
      </c>
      <c r="D1597">
        <v>1163.4375</v>
      </c>
    </row>
    <row r="1598" spans="1:4" x14ac:dyDescent="0.15">
      <c r="A1598" s="4">
        <v>41548</v>
      </c>
      <c r="B1598" s="3" t="s">
        <v>55</v>
      </c>
      <c r="C1598" s="3" t="s">
        <v>57</v>
      </c>
      <c r="D1598">
        <v>2260.7867000000001</v>
      </c>
    </row>
    <row r="1599" spans="1:4" x14ac:dyDescent="0.15">
      <c r="A1599" s="4">
        <v>41548</v>
      </c>
      <c r="B1599" s="3" t="s">
        <v>55</v>
      </c>
      <c r="C1599" s="3" t="s">
        <v>50</v>
      </c>
      <c r="D1599">
        <v>15.863899999999999</v>
      </c>
    </row>
    <row r="1600" spans="1:4" x14ac:dyDescent="0.15">
      <c r="A1600" s="4">
        <v>41548</v>
      </c>
      <c r="B1600" s="3" t="s">
        <v>58</v>
      </c>
      <c r="C1600" s="3" t="s">
        <v>52</v>
      </c>
      <c r="D1600">
        <v>403.35120000000001</v>
      </c>
    </row>
    <row r="1601" spans="1:4" x14ac:dyDescent="0.15">
      <c r="A1601" s="4">
        <v>41548</v>
      </c>
      <c r="B1601" s="3" t="s">
        <v>58</v>
      </c>
      <c r="C1601" s="3" t="s">
        <v>53</v>
      </c>
      <c r="D1601">
        <v>22.088999999999999</v>
      </c>
    </row>
    <row r="1602" spans="1:4" x14ac:dyDescent="0.15">
      <c r="A1602" s="4">
        <v>41548</v>
      </c>
      <c r="B1602" s="3" t="s">
        <v>48</v>
      </c>
      <c r="C1602" s="3" t="s">
        <v>48</v>
      </c>
      <c r="D1602">
        <v>515.58000000000004</v>
      </c>
    </row>
    <row r="1603" spans="1:4" x14ac:dyDescent="0.15">
      <c r="A1603" s="4">
        <v>41548</v>
      </c>
      <c r="B1603" s="3" t="s">
        <v>48</v>
      </c>
      <c r="C1603" s="3" t="s">
        <v>53</v>
      </c>
      <c r="D1603">
        <v>603.92259999999999</v>
      </c>
    </row>
    <row r="1604" spans="1:4" x14ac:dyDescent="0.15">
      <c r="A1604" s="4">
        <v>41548</v>
      </c>
      <c r="B1604" s="3" t="s">
        <v>48</v>
      </c>
      <c r="C1604" s="3" t="s">
        <v>56</v>
      </c>
      <c r="D1604">
        <v>10159.828600000001</v>
      </c>
    </row>
    <row r="1605" spans="1:4" x14ac:dyDescent="0.15">
      <c r="A1605" s="4">
        <v>41548</v>
      </c>
      <c r="B1605" s="3" t="s">
        <v>48</v>
      </c>
      <c r="C1605" s="3" t="s">
        <v>46</v>
      </c>
      <c r="D1605">
        <v>2904.511</v>
      </c>
    </row>
    <row r="1606" spans="1:4" x14ac:dyDescent="0.15">
      <c r="A1606" s="4">
        <v>41548</v>
      </c>
      <c r="B1606" s="3" t="s">
        <v>46</v>
      </c>
      <c r="C1606" s="3" t="s">
        <v>52</v>
      </c>
      <c r="D1606">
        <v>101029.8826</v>
      </c>
    </row>
    <row r="1607" spans="1:4" x14ac:dyDescent="0.15">
      <c r="A1607" s="4">
        <v>41548</v>
      </c>
      <c r="B1607" s="3" t="s">
        <v>55</v>
      </c>
      <c r="C1607" s="3" t="s">
        <v>52</v>
      </c>
      <c r="D1607">
        <v>93794.411600000007</v>
      </c>
    </row>
    <row r="1608" spans="1:4" x14ac:dyDescent="0.15">
      <c r="A1608" s="4">
        <v>41548</v>
      </c>
      <c r="B1608" s="3" t="s">
        <v>67</v>
      </c>
      <c r="C1608" s="3" t="s">
        <v>56</v>
      </c>
      <c r="D1608">
        <v>1652.9993999999999</v>
      </c>
    </row>
    <row r="1609" spans="1:4" x14ac:dyDescent="0.15">
      <c r="A1609" s="4">
        <v>41548</v>
      </c>
      <c r="B1609" s="3" t="s">
        <v>67</v>
      </c>
      <c r="C1609" s="3" t="s">
        <v>46</v>
      </c>
      <c r="D1609">
        <v>2058.5320000000002</v>
      </c>
    </row>
    <row r="1610" spans="1:4" x14ac:dyDescent="0.15">
      <c r="A1610" s="4">
        <v>41548</v>
      </c>
      <c r="B1610" s="3" t="s">
        <v>67</v>
      </c>
      <c r="C1610" s="3" t="s">
        <v>59</v>
      </c>
      <c r="D1610">
        <v>99.984999999999999</v>
      </c>
    </row>
    <row r="1611" spans="1:4" x14ac:dyDescent="0.15">
      <c r="A1611" s="4">
        <v>41548</v>
      </c>
      <c r="B1611" s="3" t="s">
        <v>67</v>
      </c>
      <c r="C1611" s="3" t="s">
        <v>55</v>
      </c>
      <c r="D1611">
        <v>123.1872</v>
      </c>
    </row>
    <row r="1612" spans="1:4" x14ac:dyDescent="0.15">
      <c r="A1612" s="4">
        <v>41548</v>
      </c>
      <c r="B1612" s="3" t="s">
        <v>67</v>
      </c>
      <c r="C1612" s="3" t="s">
        <v>54</v>
      </c>
      <c r="D1612">
        <v>248.1054</v>
      </c>
    </row>
    <row r="1613" spans="1:4" x14ac:dyDescent="0.15">
      <c r="A1613" s="4">
        <v>41548</v>
      </c>
      <c r="B1613" s="3" t="s">
        <v>48</v>
      </c>
      <c r="C1613" s="3" t="s">
        <v>52</v>
      </c>
      <c r="D1613">
        <v>22408.257000000001</v>
      </c>
    </row>
    <row r="1614" spans="1:4" x14ac:dyDescent="0.15">
      <c r="A1614" s="4">
        <v>41548</v>
      </c>
      <c r="B1614" s="3" t="s">
        <v>54</v>
      </c>
      <c r="C1614" s="3" t="s">
        <v>46</v>
      </c>
      <c r="D1614">
        <v>460.76870000000002</v>
      </c>
    </row>
    <row r="1615" spans="1:4" x14ac:dyDescent="0.15">
      <c r="A1615" s="4">
        <v>41548</v>
      </c>
      <c r="B1615" s="3" t="s">
        <v>64</v>
      </c>
      <c r="C1615" s="3" t="s">
        <v>52</v>
      </c>
      <c r="D1615">
        <v>609.80550000000005</v>
      </c>
    </row>
    <row r="1616" spans="1:4" x14ac:dyDescent="0.15">
      <c r="A1616" s="4">
        <v>41548</v>
      </c>
      <c r="B1616" s="3" t="s">
        <v>67</v>
      </c>
      <c r="C1616" s="3" t="s">
        <v>52</v>
      </c>
      <c r="D1616">
        <v>43531.203399999999</v>
      </c>
    </row>
    <row r="1617" spans="1:4" x14ac:dyDescent="0.15">
      <c r="A1617" s="4">
        <v>41548</v>
      </c>
      <c r="B1617" s="3" t="s">
        <v>67</v>
      </c>
      <c r="C1617" s="3" t="s">
        <v>48</v>
      </c>
      <c r="D1617">
        <v>1211.6695</v>
      </c>
    </row>
    <row r="1618" spans="1:4" x14ac:dyDescent="0.15">
      <c r="A1618" s="4">
        <v>41548</v>
      </c>
      <c r="B1618" s="3" t="s">
        <v>67</v>
      </c>
      <c r="C1618" s="3" t="s">
        <v>53</v>
      </c>
      <c r="D1618">
        <v>1953.4874</v>
      </c>
    </row>
    <row r="1619" spans="1:4" x14ac:dyDescent="0.15">
      <c r="A1619" s="4">
        <v>41548</v>
      </c>
      <c r="B1619" s="3" t="s">
        <v>67</v>
      </c>
      <c r="C1619" s="3" t="s">
        <v>47</v>
      </c>
      <c r="D1619">
        <v>977.92250000000001</v>
      </c>
    </row>
    <row r="1620" spans="1:4" x14ac:dyDescent="0.15">
      <c r="A1620" s="4">
        <v>41579</v>
      </c>
      <c r="B1620" s="3" t="s">
        <v>46</v>
      </c>
      <c r="C1620" s="3" t="s">
        <v>52</v>
      </c>
      <c r="D1620">
        <v>116535.55469999999</v>
      </c>
    </row>
    <row r="1621" spans="1:4" x14ac:dyDescent="0.15">
      <c r="A1621" s="4">
        <v>41579</v>
      </c>
      <c r="B1621" s="3" t="s">
        <v>55</v>
      </c>
      <c r="C1621" s="3" t="s">
        <v>52</v>
      </c>
      <c r="D1621">
        <v>103980.0561</v>
      </c>
    </row>
    <row r="1622" spans="1:4" x14ac:dyDescent="0.15">
      <c r="A1622" s="4">
        <v>41579</v>
      </c>
      <c r="B1622" s="3" t="s">
        <v>55</v>
      </c>
      <c r="C1622" s="3" t="s">
        <v>53</v>
      </c>
      <c r="D1622">
        <v>2244.6493999999998</v>
      </c>
    </row>
    <row r="1623" spans="1:4" x14ac:dyDescent="0.15">
      <c r="A1623" s="4">
        <v>41579</v>
      </c>
      <c r="B1623" s="3" t="s">
        <v>55</v>
      </c>
      <c r="C1623" s="3" t="s">
        <v>47</v>
      </c>
      <c r="D1623">
        <v>1230.03</v>
      </c>
    </row>
    <row r="1624" spans="1:4" x14ac:dyDescent="0.15">
      <c r="A1624" s="4">
        <v>41579</v>
      </c>
      <c r="B1624" s="3" t="s">
        <v>55</v>
      </c>
      <c r="C1624" s="3" t="s">
        <v>57</v>
      </c>
      <c r="D1624">
        <v>2585.2489</v>
      </c>
    </row>
    <row r="1625" spans="1:4" x14ac:dyDescent="0.15">
      <c r="A1625" s="4">
        <v>41579</v>
      </c>
      <c r="B1625" s="3" t="s">
        <v>55</v>
      </c>
      <c r="C1625" s="3" t="s">
        <v>50</v>
      </c>
      <c r="D1625">
        <v>16.2819</v>
      </c>
    </row>
    <row r="1626" spans="1:4" x14ac:dyDescent="0.15">
      <c r="A1626" s="4">
        <v>41579</v>
      </c>
      <c r="B1626" s="3" t="s">
        <v>58</v>
      </c>
      <c r="C1626" s="3" t="s">
        <v>53</v>
      </c>
      <c r="D1626">
        <v>22.088999999999999</v>
      </c>
    </row>
    <row r="1627" spans="1:4" x14ac:dyDescent="0.15">
      <c r="A1627" s="4">
        <v>41579</v>
      </c>
      <c r="B1627" s="3" t="s">
        <v>58</v>
      </c>
      <c r="C1627" s="3" t="s">
        <v>47</v>
      </c>
      <c r="D1627">
        <v>7.7125000000000004</v>
      </c>
    </row>
    <row r="1628" spans="1:4" x14ac:dyDescent="0.15">
      <c r="A1628" s="4">
        <v>41579</v>
      </c>
      <c r="B1628" s="3" t="s">
        <v>65</v>
      </c>
      <c r="C1628" s="3" t="s">
        <v>47</v>
      </c>
      <c r="D1628">
        <v>359.13159999999999</v>
      </c>
    </row>
    <row r="1629" spans="1:4" x14ac:dyDescent="0.15">
      <c r="A1629" s="4">
        <v>41579</v>
      </c>
      <c r="B1629" s="3" t="s">
        <v>53</v>
      </c>
      <c r="C1629" s="3" t="s">
        <v>52</v>
      </c>
      <c r="D1629">
        <v>59009.975299999998</v>
      </c>
    </row>
    <row r="1630" spans="1:4" x14ac:dyDescent="0.15">
      <c r="A1630" s="4">
        <v>41579</v>
      </c>
      <c r="B1630" s="3" t="s">
        <v>53</v>
      </c>
      <c r="C1630" s="3" t="s">
        <v>53</v>
      </c>
      <c r="D1630">
        <v>2059.6145000000001</v>
      </c>
    </row>
    <row r="1631" spans="1:4" x14ac:dyDescent="0.15">
      <c r="A1631" s="4">
        <v>41579</v>
      </c>
      <c r="B1631" s="3" t="s">
        <v>47</v>
      </c>
      <c r="C1631" s="3" t="s">
        <v>52</v>
      </c>
      <c r="D1631">
        <v>914.63030000000003</v>
      </c>
    </row>
    <row r="1632" spans="1:4" x14ac:dyDescent="0.15">
      <c r="A1632" s="4">
        <v>41579</v>
      </c>
      <c r="B1632" s="3" t="s">
        <v>65</v>
      </c>
      <c r="C1632" s="3" t="s">
        <v>52</v>
      </c>
      <c r="D1632">
        <v>5244.5181000000002</v>
      </c>
    </row>
    <row r="1633" spans="1:4" x14ac:dyDescent="0.15">
      <c r="A1633" s="4">
        <v>41579</v>
      </c>
      <c r="B1633" s="3" t="s">
        <v>58</v>
      </c>
      <c r="C1633" s="3" t="s">
        <v>52</v>
      </c>
      <c r="D1633">
        <v>426.81560000000002</v>
      </c>
    </row>
    <row r="1634" spans="1:4" x14ac:dyDescent="0.15">
      <c r="A1634" s="4">
        <v>41579</v>
      </c>
      <c r="B1634" s="3" t="s">
        <v>57</v>
      </c>
      <c r="C1634" s="3" t="s">
        <v>54</v>
      </c>
      <c r="D1634">
        <v>187.17570000000001</v>
      </c>
    </row>
    <row r="1635" spans="1:4" x14ac:dyDescent="0.15">
      <c r="A1635" s="4">
        <v>41579</v>
      </c>
      <c r="B1635" s="3" t="s">
        <v>57</v>
      </c>
      <c r="C1635" s="3" t="s">
        <v>50</v>
      </c>
      <c r="D1635">
        <v>0.18729999999999999</v>
      </c>
    </row>
    <row r="1636" spans="1:4" x14ac:dyDescent="0.15">
      <c r="A1636" s="4">
        <v>41579</v>
      </c>
      <c r="B1636" s="3" t="s">
        <v>53</v>
      </c>
      <c r="C1636" s="3" t="s">
        <v>47</v>
      </c>
      <c r="D1636">
        <v>4244.4381999999996</v>
      </c>
    </row>
    <row r="1637" spans="1:4" x14ac:dyDescent="0.15">
      <c r="A1637" s="4">
        <v>41579</v>
      </c>
      <c r="B1637" s="3" t="s">
        <v>53</v>
      </c>
      <c r="C1637" s="3" t="s">
        <v>50</v>
      </c>
      <c r="D1637">
        <v>37.903599999999997</v>
      </c>
    </row>
    <row r="1638" spans="1:4" x14ac:dyDescent="0.15">
      <c r="A1638" s="4">
        <v>41579</v>
      </c>
      <c r="B1638" s="3" t="s">
        <v>57</v>
      </c>
      <c r="C1638" s="3" t="s">
        <v>52</v>
      </c>
      <c r="D1638">
        <v>9345.0756000000001</v>
      </c>
    </row>
    <row r="1639" spans="1:4" x14ac:dyDescent="0.15">
      <c r="A1639" s="4">
        <v>41579</v>
      </c>
      <c r="B1639" s="3" t="s">
        <v>65</v>
      </c>
      <c r="C1639" s="3" t="s">
        <v>53</v>
      </c>
      <c r="D1639">
        <v>5.7179000000000002</v>
      </c>
    </row>
    <row r="1640" spans="1:4" x14ac:dyDescent="0.15">
      <c r="A1640" s="4">
        <v>41579</v>
      </c>
      <c r="B1640" s="3" t="s">
        <v>49</v>
      </c>
      <c r="C1640" s="3" t="s">
        <v>52</v>
      </c>
      <c r="D1640">
        <v>2860.0807</v>
      </c>
    </row>
    <row r="1641" spans="1:4" x14ac:dyDescent="0.15">
      <c r="A1641" s="4">
        <v>41579</v>
      </c>
      <c r="B1641" s="3" t="s">
        <v>56</v>
      </c>
      <c r="C1641" s="3" t="s">
        <v>52</v>
      </c>
      <c r="D1641">
        <v>6701.7851000000001</v>
      </c>
    </row>
    <row r="1642" spans="1:4" x14ac:dyDescent="0.15">
      <c r="A1642" s="4">
        <v>41579</v>
      </c>
      <c r="B1642" s="3" t="s">
        <v>56</v>
      </c>
      <c r="C1642" s="3" t="s">
        <v>53</v>
      </c>
      <c r="D1642">
        <v>294.68520000000001</v>
      </c>
    </row>
    <row r="1643" spans="1:4" x14ac:dyDescent="0.15">
      <c r="A1643" s="4">
        <v>41579</v>
      </c>
      <c r="B1643" s="3" t="s">
        <v>56</v>
      </c>
      <c r="C1643" s="3" t="s">
        <v>47</v>
      </c>
      <c r="D1643">
        <v>636.11940000000004</v>
      </c>
    </row>
    <row r="1644" spans="1:4" x14ac:dyDescent="0.15">
      <c r="A1644" s="4">
        <v>41579</v>
      </c>
      <c r="B1644" s="3" t="s">
        <v>57</v>
      </c>
      <c r="C1644" s="3" t="s">
        <v>53</v>
      </c>
      <c r="D1644">
        <v>245.62559999999999</v>
      </c>
    </row>
    <row r="1645" spans="1:4" x14ac:dyDescent="0.15">
      <c r="A1645" s="4">
        <v>41579</v>
      </c>
      <c r="B1645" s="3" t="s">
        <v>57</v>
      </c>
      <c r="C1645" s="3" t="s">
        <v>47</v>
      </c>
      <c r="D1645">
        <v>8198.0748000000003</v>
      </c>
    </row>
    <row r="1646" spans="1:4" x14ac:dyDescent="0.15">
      <c r="A1646" s="4">
        <v>41579</v>
      </c>
      <c r="B1646" s="3" t="s">
        <v>64</v>
      </c>
      <c r="C1646" s="3" t="s">
        <v>52</v>
      </c>
      <c r="D1646">
        <v>635.02009999999996</v>
      </c>
    </row>
    <row r="1647" spans="1:4" x14ac:dyDescent="0.15">
      <c r="A1647" s="4">
        <v>41579</v>
      </c>
      <c r="B1647" s="3" t="s">
        <v>49</v>
      </c>
      <c r="C1647" s="3" t="s">
        <v>47</v>
      </c>
      <c r="D1647">
        <v>97.882099999999994</v>
      </c>
    </row>
    <row r="1648" spans="1:4" x14ac:dyDescent="0.15">
      <c r="A1648" s="4">
        <v>41579</v>
      </c>
      <c r="B1648" s="3" t="s">
        <v>54</v>
      </c>
      <c r="C1648" s="3" t="s">
        <v>52</v>
      </c>
      <c r="D1648">
        <v>6606.701</v>
      </c>
    </row>
    <row r="1649" spans="1:4" x14ac:dyDescent="0.15">
      <c r="A1649" s="4">
        <v>41579</v>
      </c>
      <c r="B1649" s="3" t="s">
        <v>56</v>
      </c>
      <c r="C1649" s="3" t="s">
        <v>50</v>
      </c>
      <c r="D1649">
        <v>0.29020000000000001</v>
      </c>
    </row>
    <row r="1650" spans="1:4" x14ac:dyDescent="0.15">
      <c r="A1650" s="4">
        <v>41579</v>
      </c>
      <c r="B1650" s="3" t="s">
        <v>50</v>
      </c>
      <c r="C1650" s="3" t="s">
        <v>52</v>
      </c>
      <c r="D1650">
        <v>191.15649999999999</v>
      </c>
    </row>
    <row r="1651" spans="1:4" x14ac:dyDescent="0.15">
      <c r="A1651" s="4">
        <v>41579</v>
      </c>
      <c r="B1651" s="3" t="s">
        <v>50</v>
      </c>
      <c r="C1651" s="3" t="s">
        <v>47</v>
      </c>
      <c r="D1651">
        <v>1.0244</v>
      </c>
    </row>
    <row r="1652" spans="1:4" x14ac:dyDescent="0.15">
      <c r="A1652" s="4">
        <v>41579</v>
      </c>
      <c r="B1652" s="3" t="s">
        <v>67</v>
      </c>
      <c r="C1652" s="3" t="s">
        <v>55</v>
      </c>
      <c r="D1652">
        <v>136.3914</v>
      </c>
    </row>
    <row r="1653" spans="1:4" x14ac:dyDescent="0.15">
      <c r="A1653" s="4">
        <v>41579</v>
      </c>
      <c r="B1653" s="3" t="s">
        <v>66</v>
      </c>
      <c r="C1653" s="3" t="s">
        <v>47</v>
      </c>
      <c r="D1653">
        <v>0.37090000000000001</v>
      </c>
    </row>
    <row r="1654" spans="1:4" x14ac:dyDescent="0.15">
      <c r="A1654" s="4">
        <v>41579</v>
      </c>
      <c r="B1654" s="3" t="s">
        <v>67</v>
      </c>
      <c r="C1654" s="3" t="s">
        <v>52</v>
      </c>
      <c r="D1654">
        <v>49605.0484</v>
      </c>
    </row>
    <row r="1655" spans="1:4" x14ac:dyDescent="0.15">
      <c r="A1655" s="4">
        <v>41579</v>
      </c>
      <c r="B1655" s="3" t="s">
        <v>67</v>
      </c>
      <c r="C1655" s="3" t="s">
        <v>48</v>
      </c>
      <c r="D1655">
        <v>1373.0826999999999</v>
      </c>
    </row>
    <row r="1656" spans="1:4" x14ac:dyDescent="0.15">
      <c r="A1656" s="4">
        <v>41579</v>
      </c>
      <c r="B1656" s="3" t="s">
        <v>67</v>
      </c>
      <c r="C1656" s="3" t="s">
        <v>53</v>
      </c>
      <c r="D1656">
        <v>2162.3213999999998</v>
      </c>
    </row>
    <row r="1657" spans="1:4" x14ac:dyDescent="0.15">
      <c r="A1657" s="4">
        <v>41579</v>
      </c>
      <c r="B1657" s="3" t="s">
        <v>54</v>
      </c>
      <c r="C1657" s="3" t="s">
        <v>46</v>
      </c>
      <c r="D1657">
        <v>543.87660000000005</v>
      </c>
    </row>
    <row r="1658" spans="1:4" x14ac:dyDescent="0.15">
      <c r="A1658" s="4">
        <v>41579</v>
      </c>
      <c r="B1658" s="3" t="s">
        <v>48</v>
      </c>
      <c r="C1658" s="3" t="s">
        <v>48</v>
      </c>
      <c r="D1658">
        <v>600.1019</v>
      </c>
    </row>
    <row r="1659" spans="1:4" x14ac:dyDescent="0.15">
      <c r="A1659" s="4">
        <v>41579</v>
      </c>
      <c r="B1659" s="3" t="s">
        <v>48</v>
      </c>
      <c r="C1659" s="3" t="s">
        <v>53</v>
      </c>
      <c r="D1659">
        <v>640.28880000000004</v>
      </c>
    </row>
    <row r="1660" spans="1:4" x14ac:dyDescent="0.15">
      <c r="A1660" s="4">
        <v>41579</v>
      </c>
      <c r="B1660" s="3" t="s">
        <v>67</v>
      </c>
      <c r="C1660" s="3" t="s">
        <v>47</v>
      </c>
      <c r="D1660">
        <v>1079.8511000000001</v>
      </c>
    </row>
    <row r="1661" spans="1:4" x14ac:dyDescent="0.15">
      <c r="A1661" s="4">
        <v>41579</v>
      </c>
      <c r="B1661" s="3" t="s">
        <v>67</v>
      </c>
      <c r="C1661" s="3" t="s">
        <v>56</v>
      </c>
      <c r="D1661">
        <v>1776.6615999999999</v>
      </c>
    </row>
    <row r="1662" spans="1:4" x14ac:dyDescent="0.15">
      <c r="A1662" s="4">
        <v>41579</v>
      </c>
      <c r="B1662" s="3" t="s">
        <v>67</v>
      </c>
      <c r="C1662" s="3" t="s">
        <v>46</v>
      </c>
      <c r="D1662">
        <v>2250.1950000000002</v>
      </c>
    </row>
    <row r="1663" spans="1:4" x14ac:dyDescent="0.15">
      <c r="A1663" s="4">
        <v>41579</v>
      </c>
      <c r="B1663" s="3" t="s">
        <v>67</v>
      </c>
      <c r="C1663" s="3" t="s">
        <v>59</v>
      </c>
      <c r="D1663">
        <v>114.0012</v>
      </c>
    </row>
    <row r="1664" spans="1:4" x14ac:dyDescent="0.15">
      <c r="A1664" s="4">
        <v>41579</v>
      </c>
      <c r="B1664" s="3" t="s">
        <v>48</v>
      </c>
      <c r="C1664" s="3" t="s">
        <v>56</v>
      </c>
      <c r="D1664">
        <v>11044.3176</v>
      </c>
    </row>
    <row r="1665" spans="1:4" x14ac:dyDescent="0.15">
      <c r="A1665" s="4">
        <v>41579</v>
      </c>
      <c r="B1665" s="3" t="s">
        <v>48</v>
      </c>
      <c r="C1665" s="3" t="s">
        <v>46</v>
      </c>
      <c r="D1665">
        <v>3304.7332999999999</v>
      </c>
    </row>
    <row r="1666" spans="1:4" x14ac:dyDescent="0.15">
      <c r="A1666" s="4">
        <v>41579</v>
      </c>
      <c r="B1666" s="3" t="s">
        <v>48</v>
      </c>
      <c r="C1666" s="3" t="s">
        <v>55</v>
      </c>
      <c r="D1666">
        <v>588.98400000000004</v>
      </c>
    </row>
    <row r="1667" spans="1:4" x14ac:dyDescent="0.15">
      <c r="A1667" s="4">
        <v>41579</v>
      </c>
      <c r="B1667" s="3" t="s">
        <v>48</v>
      </c>
      <c r="C1667" s="3" t="s">
        <v>49</v>
      </c>
      <c r="D1667">
        <v>720.44209999999998</v>
      </c>
    </row>
    <row r="1668" spans="1:4" x14ac:dyDescent="0.15">
      <c r="A1668" s="4">
        <v>41579</v>
      </c>
      <c r="B1668" s="3" t="s">
        <v>67</v>
      </c>
      <c r="C1668" s="3" t="s">
        <v>54</v>
      </c>
      <c r="D1668">
        <v>248.21119999999999</v>
      </c>
    </row>
    <row r="1669" spans="1:4" x14ac:dyDescent="0.15">
      <c r="A1669" s="4">
        <v>41579</v>
      </c>
      <c r="B1669" s="3" t="s">
        <v>48</v>
      </c>
      <c r="C1669" s="3" t="s">
        <v>52</v>
      </c>
      <c r="D1669">
        <v>25162.588899999999</v>
      </c>
    </row>
    <row r="1670" spans="1:4" x14ac:dyDescent="0.15">
      <c r="A1670" s="4">
        <v>41609</v>
      </c>
      <c r="B1670" s="3" t="s">
        <v>46</v>
      </c>
      <c r="C1670" s="3" t="s">
        <v>52</v>
      </c>
      <c r="D1670">
        <v>158698.8878</v>
      </c>
    </row>
    <row r="1671" spans="1:4" x14ac:dyDescent="0.15">
      <c r="A1671" s="4">
        <v>41609</v>
      </c>
      <c r="B1671" s="3" t="s">
        <v>55</v>
      </c>
      <c r="C1671" s="3" t="s">
        <v>52</v>
      </c>
      <c r="D1671">
        <v>113518.03230000001</v>
      </c>
    </row>
    <row r="1672" spans="1:4" x14ac:dyDescent="0.15">
      <c r="A1672" s="4">
        <v>41609</v>
      </c>
      <c r="B1672" s="3" t="s">
        <v>55</v>
      </c>
      <c r="C1672" s="3" t="s">
        <v>53</v>
      </c>
      <c r="D1672">
        <v>2452.6048999999998</v>
      </c>
    </row>
    <row r="1673" spans="1:4" x14ac:dyDescent="0.15">
      <c r="A1673" s="4">
        <v>41609</v>
      </c>
      <c r="B1673" s="3" t="s">
        <v>55</v>
      </c>
      <c r="C1673" s="3" t="s">
        <v>47</v>
      </c>
      <c r="D1673">
        <v>1294.8566000000001</v>
      </c>
    </row>
    <row r="1674" spans="1:4" x14ac:dyDescent="0.15">
      <c r="A1674" s="4">
        <v>41609</v>
      </c>
      <c r="B1674" s="3" t="s">
        <v>55</v>
      </c>
      <c r="C1674" s="3" t="s">
        <v>57</v>
      </c>
      <c r="D1674">
        <v>2916.2012</v>
      </c>
    </row>
    <row r="1675" spans="1:4" x14ac:dyDescent="0.15">
      <c r="A1675" s="4">
        <v>41609</v>
      </c>
      <c r="B1675" s="3" t="s">
        <v>55</v>
      </c>
      <c r="C1675" s="3" t="s">
        <v>50</v>
      </c>
      <c r="D1675">
        <v>19.555800000000001</v>
      </c>
    </row>
    <row r="1676" spans="1:4" x14ac:dyDescent="0.15">
      <c r="A1676" s="4">
        <v>41609</v>
      </c>
      <c r="B1676" s="3" t="s">
        <v>58</v>
      </c>
      <c r="C1676" s="3" t="s">
        <v>53</v>
      </c>
      <c r="D1676">
        <v>22.088999999999999</v>
      </c>
    </row>
    <row r="1677" spans="1:4" x14ac:dyDescent="0.15">
      <c r="A1677" s="4">
        <v>41609</v>
      </c>
      <c r="B1677" s="3" t="s">
        <v>58</v>
      </c>
      <c r="C1677" s="3" t="s">
        <v>47</v>
      </c>
      <c r="D1677">
        <v>9.5853000000000002</v>
      </c>
    </row>
    <row r="1678" spans="1:4" x14ac:dyDescent="0.15">
      <c r="A1678" s="4">
        <v>41609</v>
      </c>
      <c r="B1678" s="3" t="s">
        <v>65</v>
      </c>
      <c r="C1678" s="3" t="s">
        <v>47</v>
      </c>
      <c r="D1678">
        <v>600.84</v>
      </c>
    </row>
    <row r="1679" spans="1:4" x14ac:dyDescent="0.15">
      <c r="A1679" s="4">
        <v>41609</v>
      </c>
      <c r="B1679" s="3" t="s">
        <v>53</v>
      </c>
      <c r="C1679" s="3" t="s">
        <v>52</v>
      </c>
      <c r="D1679">
        <v>63749.770100000002</v>
      </c>
    </row>
    <row r="1680" spans="1:4" x14ac:dyDescent="0.15">
      <c r="A1680" s="4">
        <v>41609</v>
      </c>
      <c r="B1680" s="3" t="s">
        <v>53</v>
      </c>
      <c r="C1680" s="3" t="s">
        <v>53</v>
      </c>
      <c r="D1680">
        <v>2144.7907</v>
      </c>
    </row>
    <row r="1681" spans="1:4" x14ac:dyDescent="0.15">
      <c r="A1681" s="4">
        <v>41609</v>
      </c>
      <c r="B1681" s="3" t="s">
        <v>47</v>
      </c>
      <c r="C1681" s="3" t="s">
        <v>52</v>
      </c>
      <c r="D1681">
        <v>982.69510000000002</v>
      </c>
    </row>
    <row r="1682" spans="1:4" x14ac:dyDescent="0.15">
      <c r="A1682" s="4">
        <v>41609</v>
      </c>
      <c r="B1682" s="3" t="s">
        <v>65</v>
      </c>
      <c r="C1682" s="3" t="s">
        <v>52</v>
      </c>
      <c r="D1682">
        <v>5732.0159000000003</v>
      </c>
    </row>
    <row r="1683" spans="1:4" x14ac:dyDescent="0.15">
      <c r="A1683" s="4">
        <v>41609</v>
      </c>
      <c r="B1683" s="3" t="s">
        <v>58</v>
      </c>
      <c r="C1683" s="3" t="s">
        <v>52</v>
      </c>
      <c r="D1683">
        <v>442.12020000000001</v>
      </c>
    </row>
    <row r="1684" spans="1:4" x14ac:dyDescent="0.15">
      <c r="A1684" s="4">
        <v>41609</v>
      </c>
      <c r="B1684" s="3" t="s">
        <v>57</v>
      </c>
      <c r="C1684" s="3" t="s">
        <v>54</v>
      </c>
      <c r="D1684">
        <v>187.76179999999999</v>
      </c>
    </row>
    <row r="1685" spans="1:4" x14ac:dyDescent="0.15">
      <c r="A1685" s="4">
        <v>41609</v>
      </c>
      <c r="B1685" s="3" t="s">
        <v>57</v>
      </c>
      <c r="C1685" s="3" t="s">
        <v>50</v>
      </c>
      <c r="D1685">
        <v>7.3510999999999997</v>
      </c>
    </row>
    <row r="1686" spans="1:4" x14ac:dyDescent="0.15">
      <c r="A1686" s="4">
        <v>41609</v>
      </c>
      <c r="B1686" s="3" t="s">
        <v>53</v>
      </c>
      <c r="C1686" s="3" t="s">
        <v>47</v>
      </c>
      <c r="D1686">
        <v>4982.1212999999998</v>
      </c>
    </row>
    <row r="1687" spans="1:4" x14ac:dyDescent="0.15">
      <c r="A1687" s="4">
        <v>41609</v>
      </c>
      <c r="B1687" s="3" t="s">
        <v>53</v>
      </c>
      <c r="C1687" s="3" t="s">
        <v>50</v>
      </c>
      <c r="D1687">
        <v>42.292700000000004</v>
      </c>
    </row>
    <row r="1688" spans="1:4" x14ac:dyDescent="0.15">
      <c r="A1688" s="4">
        <v>41609</v>
      </c>
      <c r="B1688" s="3" t="s">
        <v>57</v>
      </c>
      <c r="C1688" s="3" t="s">
        <v>52</v>
      </c>
      <c r="D1688">
        <v>9617.8295999999991</v>
      </c>
    </row>
    <row r="1689" spans="1:4" x14ac:dyDescent="0.15">
      <c r="A1689" s="4">
        <v>41609</v>
      </c>
      <c r="B1689" s="3" t="s">
        <v>65</v>
      </c>
      <c r="C1689" s="3" t="s">
        <v>53</v>
      </c>
      <c r="D1689">
        <v>5.7179000000000002</v>
      </c>
    </row>
    <row r="1690" spans="1:4" x14ac:dyDescent="0.15">
      <c r="A1690" s="4">
        <v>41609</v>
      </c>
      <c r="B1690" s="3" t="s">
        <v>49</v>
      </c>
      <c r="C1690" s="3" t="s">
        <v>52</v>
      </c>
      <c r="D1690">
        <v>3105.7592</v>
      </c>
    </row>
    <row r="1691" spans="1:4" x14ac:dyDescent="0.15">
      <c r="A1691" s="4">
        <v>41609</v>
      </c>
      <c r="B1691" s="3" t="s">
        <v>56</v>
      </c>
      <c r="C1691" s="3" t="s">
        <v>52</v>
      </c>
      <c r="D1691">
        <v>7368.6678000000002</v>
      </c>
    </row>
    <row r="1692" spans="1:4" x14ac:dyDescent="0.15">
      <c r="A1692" s="4">
        <v>41609</v>
      </c>
      <c r="B1692" s="3" t="s">
        <v>56</v>
      </c>
      <c r="C1692" s="3" t="s">
        <v>53</v>
      </c>
      <c r="D1692">
        <v>350.77350000000001</v>
      </c>
    </row>
    <row r="1693" spans="1:4" x14ac:dyDescent="0.15">
      <c r="A1693" s="4">
        <v>41609</v>
      </c>
      <c r="B1693" s="3" t="s">
        <v>56</v>
      </c>
      <c r="C1693" s="3" t="s">
        <v>47</v>
      </c>
      <c r="D1693">
        <v>811.75440000000003</v>
      </c>
    </row>
    <row r="1694" spans="1:4" x14ac:dyDescent="0.15">
      <c r="A1694" s="4">
        <v>41609</v>
      </c>
      <c r="B1694" s="3" t="s">
        <v>57</v>
      </c>
      <c r="C1694" s="3" t="s">
        <v>53</v>
      </c>
      <c r="D1694">
        <v>444.45479999999998</v>
      </c>
    </row>
    <row r="1695" spans="1:4" x14ac:dyDescent="0.15">
      <c r="A1695" s="4">
        <v>41609</v>
      </c>
      <c r="B1695" s="3" t="s">
        <v>57</v>
      </c>
      <c r="C1695" s="3" t="s">
        <v>47</v>
      </c>
      <c r="D1695">
        <v>9688.9472999999998</v>
      </c>
    </row>
    <row r="1696" spans="1:4" x14ac:dyDescent="0.15">
      <c r="A1696" s="4">
        <v>41609</v>
      </c>
      <c r="B1696" s="3" t="s">
        <v>64</v>
      </c>
      <c r="C1696" s="3" t="s">
        <v>52</v>
      </c>
      <c r="D1696">
        <v>671.62570000000005</v>
      </c>
    </row>
    <row r="1697" spans="1:4" x14ac:dyDescent="0.15">
      <c r="A1697" s="4">
        <v>41609</v>
      </c>
      <c r="B1697" s="3" t="s">
        <v>49</v>
      </c>
      <c r="C1697" s="3" t="s">
        <v>47</v>
      </c>
      <c r="D1697">
        <v>121.8078</v>
      </c>
    </row>
    <row r="1698" spans="1:4" x14ac:dyDescent="0.15">
      <c r="A1698" s="4">
        <v>41609</v>
      </c>
      <c r="B1698" s="3" t="s">
        <v>54</v>
      </c>
      <c r="C1698" s="3" t="s">
        <v>52</v>
      </c>
      <c r="D1698">
        <v>9328.5897999999997</v>
      </c>
    </row>
    <row r="1699" spans="1:4" x14ac:dyDescent="0.15">
      <c r="A1699" s="4">
        <v>41609</v>
      </c>
      <c r="B1699" s="3" t="s">
        <v>56</v>
      </c>
      <c r="C1699" s="3" t="s">
        <v>50</v>
      </c>
      <c r="D1699">
        <v>0.58489999999999998</v>
      </c>
    </row>
    <row r="1700" spans="1:4" x14ac:dyDescent="0.15">
      <c r="A1700" s="4">
        <v>41609</v>
      </c>
      <c r="B1700" s="3" t="s">
        <v>50</v>
      </c>
      <c r="C1700" s="3" t="s">
        <v>52</v>
      </c>
      <c r="D1700">
        <v>192.69319999999999</v>
      </c>
    </row>
    <row r="1701" spans="1:4" x14ac:dyDescent="0.15">
      <c r="A1701" s="4">
        <v>41609</v>
      </c>
      <c r="B1701" s="3" t="s">
        <v>50</v>
      </c>
      <c r="C1701" s="3" t="s">
        <v>47</v>
      </c>
      <c r="D1701">
        <v>1.0244</v>
      </c>
    </row>
    <row r="1702" spans="1:4" x14ac:dyDescent="0.15">
      <c r="A1702" s="4">
        <v>41609</v>
      </c>
      <c r="B1702" s="3" t="s">
        <v>67</v>
      </c>
      <c r="C1702" s="3" t="s">
        <v>55</v>
      </c>
      <c r="D1702">
        <v>142.0847</v>
      </c>
    </row>
    <row r="1703" spans="1:4" x14ac:dyDescent="0.15">
      <c r="A1703" s="4">
        <v>41609</v>
      </c>
      <c r="B1703" s="3" t="s">
        <v>66</v>
      </c>
      <c r="C1703" s="3" t="s">
        <v>47</v>
      </c>
      <c r="D1703">
        <v>10.758900000000001</v>
      </c>
    </row>
    <row r="1704" spans="1:4" x14ac:dyDescent="0.15">
      <c r="A1704" s="4">
        <v>41609</v>
      </c>
      <c r="B1704" s="3" t="s">
        <v>67</v>
      </c>
      <c r="C1704" s="3" t="s">
        <v>52</v>
      </c>
      <c r="D1704">
        <v>59507.9496</v>
      </c>
    </row>
    <row r="1705" spans="1:4" x14ac:dyDescent="0.15">
      <c r="A1705" s="4">
        <v>41609</v>
      </c>
      <c r="B1705" s="3" t="s">
        <v>67</v>
      </c>
      <c r="C1705" s="3" t="s">
        <v>48</v>
      </c>
      <c r="D1705">
        <v>1464.8978</v>
      </c>
    </row>
    <row r="1706" spans="1:4" x14ac:dyDescent="0.15">
      <c r="A1706" s="4">
        <v>41609</v>
      </c>
      <c r="B1706" s="3" t="s">
        <v>67</v>
      </c>
      <c r="C1706" s="3" t="s">
        <v>53</v>
      </c>
      <c r="D1706">
        <v>2345.8177999999998</v>
      </c>
    </row>
    <row r="1707" spans="1:4" x14ac:dyDescent="0.15">
      <c r="A1707" s="4">
        <v>41609</v>
      </c>
      <c r="B1707" s="3" t="s">
        <v>54</v>
      </c>
      <c r="C1707" s="3" t="s">
        <v>46</v>
      </c>
      <c r="D1707">
        <v>607.65620000000001</v>
      </c>
    </row>
    <row r="1708" spans="1:4" x14ac:dyDescent="0.15">
      <c r="A1708" s="4">
        <v>41609</v>
      </c>
      <c r="B1708" s="3" t="s">
        <v>48</v>
      </c>
      <c r="C1708" s="3" t="s">
        <v>48</v>
      </c>
      <c r="D1708">
        <v>665.68910000000005</v>
      </c>
    </row>
    <row r="1709" spans="1:4" x14ac:dyDescent="0.15">
      <c r="A1709" s="4">
        <v>41609</v>
      </c>
      <c r="B1709" s="3" t="s">
        <v>48</v>
      </c>
      <c r="C1709" s="3" t="s">
        <v>53</v>
      </c>
      <c r="D1709">
        <v>1037.2070000000001</v>
      </c>
    </row>
    <row r="1710" spans="1:4" x14ac:dyDescent="0.15">
      <c r="A1710" s="4">
        <v>41609</v>
      </c>
      <c r="B1710" s="3" t="s">
        <v>67</v>
      </c>
      <c r="C1710" s="3" t="s">
        <v>47</v>
      </c>
      <c r="D1710">
        <v>1243.5518</v>
      </c>
    </row>
    <row r="1711" spans="1:4" x14ac:dyDescent="0.15">
      <c r="A1711" s="4">
        <v>41609</v>
      </c>
      <c r="B1711" s="3" t="s">
        <v>67</v>
      </c>
      <c r="C1711" s="3" t="s">
        <v>56</v>
      </c>
      <c r="D1711">
        <v>2018.0636</v>
      </c>
    </row>
    <row r="1712" spans="1:4" x14ac:dyDescent="0.15">
      <c r="A1712" s="4">
        <v>41609</v>
      </c>
      <c r="B1712" s="3" t="s">
        <v>67</v>
      </c>
      <c r="C1712" s="3" t="s">
        <v>46</v>
      </c>
      <c r="D1712">
        <v>2503.2820999999999</v>
      </c>
    </row>
    <row r="1713" spans="1:4" x14ac:dyDescent="0.15">
      <c r="A1713" s="4">
        <v>41609</v>
      </c>
      <c r="B1713" s="3" t="s">
        <v>67</v>
      </c>
      <c r="C1713" s="3" t="s">
        <v>59</v>
      </c>
      <c r="D1713">
        <v>150.99340000000001</v>
      </c>
    </row>
    <row r="1714" spans="1:4" x14ac:dyDescent="0.15">
      <c r="A1714" s="4">
        <v>41609</v>
      </c>
      <c r="B1714" s="3" t="s">
        <v>48</v>
      </c>
      <c r="C1714" s="3" t="s">
        <v>56</v>
      </c>
      <c r="D1714">
        <v>12323.746499999999</v>
      </c>
    </row>
    <row r="1715" spans="1:4" x14ac:dyDescent="0.15">
      <c r="A1715" s="4">
        <v>41609</v>
      </c>
      <c r="B1715" s="3" t="s">
        <v>48</v>
      </c>
      <c r="C1715" s="3" t="s">
        <v>46</v>
      </c>
      <c r="D1715">
        <v>3505.1093000000001</v>
      </c>
    </row>
    <row r="1716" spans="1:4" x14ac:dyDescent="0.15">
      <c r="A1716" s="4">
        <v>41609</v>
      </c>
      <c r="B1716" s="3" t="s">
        <v>48</v>
      </c>
      <c r="C1716" s="3" t="s">
        <v>55</v>
      </c>
      <c r="D1716">
        <v>506.12299999999999</v>
      </c>
    </row>
    <row r="1717" spans="1:4" x14ac:dyDescent="0.15">
      <c r="A1717" s="4">
        <v>41609</v>
      </c>
      <c r="B1717" s="3" t="s">
        <v>48</v>
      </c>
      <c r="C1717" s="3" t="s">
        <v>49</v>
      </c>
      <c r="D1717">
        <v>904.31619999999998</v>
      </c>
    </row>
    <row r="1718" spans="1:4" x14ac:dyDescent="0.15">
      <c r="A1718" s="4">
        <v>41609</v>
      </c>
      <c r="B1718" s="3" t="s">
        <v>67</v>
      </c>
      <c r="C1718" s="3" t="s">
        <v>54</v>
      </c>
      <c r="D1718">
        <v>248.47280000000001</v>
      </c>
    </row>
    <row r="1719" spans="1:4" x14ac:dyDescent="0.15">
      <c r="A1719" s="4">
        <v>41609</v>
      </c>
      <c r="B1719" s="3" t="s">
        <v>48</v>
      </c>
      <c r="C1719" s="3" t="s">
        <v>52</v>
      </c>
      <c r="D1719">
        <v>29280.7022</v>
      </c>
    </row>
    <row r="1720" spans="1:4" x14ac:dyDescent="0.15">
      <c r="A1720" s="4">
        <v>41640</v>
      </c>
      <c r="B1720" s="3" t="s">
        <v>46</v>
      </c>
      <c r="C1720" s="3" t="s">
        <v>52</v>
      </c>
      <c r="D1720">
        <v>44643.602099999996</v>
      </c>
    </row>
    <row r="1721" spans="1:4" x14ac:dyDescent="0.15">
      <c r="A1721" s="4">
        <v>41640</v>
      </c>
      <c r="B1721" s="3" t="s">
        <v>55</v>
      </c>
      <c r="C1721" s="3" t="s">
        <v>52</v>
      </c>
      <c r="D1721">
        <v>14608.247799999999</v>
      </c>
    </row>
    <row r="1722" spans="1:4" x14ac:dyDescent="0.15">
      <c r="A1722" s="4">
        <v>41640</v>
      </c>
      <c r="B1722" s="3" t="s">
        <v>55</v>
      </c>
      <c r="C1722" s="3" t="s">
        <v>53</v>
      </c>
      <c r="D1722">
        <v>190.0538</v>
      </c>
    </row>
    <row r="1723" spans="1:4" x14ac:dyDescent="0.15">
      <c r="A1723" s="4">
        <v>41640</v>
      </c>
      <c r="B1723" s="3" t="s">
        <v>55</v>
      </c>
      <c r="C1723" s="3" t="s">
        <v>47</v>
      </c>
      <c r="D1723">
        <v>266.7602</v>
      </c>
    </row>
    <row r="1724" spans="1:4" x14ac:dyDescent="0.15">
      <c r="A1724" s="4">
        <v>41640</v>
      </c>
      <c r="B1724" s="3" t="s">
        <v>55</v>
      </c>
      <c r="C1724" s="3" t="s">
        <v>57</v>
      </c>
      <c r="D1724">
        <v>329.57889999999998</v>
      </c>
    </row>
    <row r="1725" spans="1:4" x14ac:dyDescent="0.15">
      <c r="A1725" s="4">
        <v>41640</v>
      </c>
      <c r="B1725" s="3" t="s">
        <v>55</v>
      </c>
      <c r="C1725" s="3" t="s">
        <v>50</v>
      </c>
      <c r="D1725">
        <v>2.609</v>
      </c>
    </row>
    <row r="1726" spans="1:4" x14ac:dyDescent="0.15">
      <c r="A1726" s="4">
        <v>41640</v>
      </c>
      <c r="B1726" s="3" t="s">
        <v>47</v>
      </c>
      <c r="C1726" s="3" t="s">
        <v>52</v>
      </c>
      <c r="D1726">
        <v>276.00599999999997</v>
      </c>
    </row>
    <row r="1727" spans="1:4" x14ac:dyDescent="0.15">
      <c r="A1727" s="4">
        <v>41640</v>
      </c>
      <c r="B1727" s="3" t="s">
        <v>65</v>
      </c>
      <c r="C1727" s="3" t="s">
        <v>52</v>
      </c>
      <c r="D1727">
        <v>355.51029999999997</v>
      </c>
    </row>
    <row r="1728" spans="1:4" x14ac:dyDescent="0.15">
      <c r="A1728" s="4">
        <v>41640</v>
      </c>
      <c r="B1728" s="3" t="s">
        <v>58</v>
      </c>
      <c r="C1728" s="3" t="s">
        <v>52</v>
      </c>
      <c r="D1728">
        <v>79.493600000000001</v>
      </c>
    </row>
    <row r="1729" spans="1:4" x14ac:dyDescent="0.15">
      <c r="A1729" s="4">
        <v>41640</v>
      </c>
      <c r="B1729" s="3" t="s">
        <v>58</v>
      </c>
      <c r="C1729" s="3" t="s">
        <v>47</v>
      </c>
      <c r="D1729">
        <v>0.35360000000000003</v>
      </c>
    </row>
    <row r="1730" spans="1:4" x14ac:dyDescent="0.15">
      <c r="A1730" s="4">
        <v>41640</v>
      </c>
      <c r="B1730" s="3" t="s">
        <v>53</v>
      </c>
      <c r="C1730" s="3" t="s">
        <v>47</v>
      </c>
      <c r="D1730">
        <v>151.2576</v>
      </c>
    </row>
    <row r="1731" spans="1:4" x14ac:dyDescent="0.15">
      <c r="A1731" s="4">
        <v>41640</v>
      </c>
      <c r="B1731" s="3" t="s">
        <v>53</v>
      </c>
      <c r="C1731" s="3" t="s">
        <v>50</v>
      </c>
      <c r="D1731">
        <v>4.0643000000000002</v>
      </c>
    </row>
    <row r="1732" spans="1:4" x14ac:dyDescent="0.15">
      <c r="A1732" s="4">
        <v>41640</v>
      </c>
      <c r="B1732" s="3" t="s">
        <v>57</v>
      </c>
      <c r="C1732" s="3" t="s">
        <v>52</v>
      </c>
      <c r="D1732">
        <v>848.98050000000001</v>
      </c>
    </row>
    <row r="1733" spans="1:4" x14ac:dyDescent="0.15">
      <c r="A1733" s="4">
        <v>41640</v>
      </c>
      <c r="B1733" s="3" t="s">
        <v>65</v>
      </c>
      <c r="C1733" s="3" t="s">
        <v>47</v>
      </c>
      <c r="D1733">
        <v>25.517199999999999</v>
      </c>
    </row>
    <row r="1734" spans="1:4" x14ac:dyDescent="0.15">
      <c r="A1734" s="4">
        <v>41640</v>
      </c>
      <c r="B1734" s="3" t="s">
        <v>53</v>
      </c>
      <c r="C1734" s="3" t="s">
        <v>52</v>
      </c>
      <c r="D1734">
        <v>8091.2596999999996</v>
      </c>
    </row>
    <row r="1735" spans="1:4" x14ac:dyDescent="0.15">
      <c r="A1735" s="4">
        <v>41640</v>
      </c>
      <c r="B1735" s="3" t="s">
        <v>53</v>
      </c>
      <c r="C1735" s="3" t="s">
        <v>53</v>
      </c>
      <c r="D1735">
        <v>720.11249999999995</v>
      </c>
    </row>
    <row r="1736" spans="1:4" x14ac:dyDescent="0.15">
      <c r="A1736" s="4">
        <v>41640</v>
      </c>
      <c r="B1736" s="3" t="s">
        <v>56</v>
      </c>
      <c r="C1736" s="3" t="s">
        <v>53</v>
      </c>
      <c r="D1736">
        <v>125.4811</v>
      </c>
    </row>
    <row r="1737" spans="1:4" x14ac:dyDescent="0.15">
      <c r="A1737" s="4">
        <v>41640</v>
      </c>
      <c r="B1737" s="3" t="s">
        <v>56</v>
      </c>
      <c r="C1737" s="3" t="s">
        <v>47</v>
      </c>
      <c r="D1737">
        <v>93.334599999999995</v>
      </c>
    </row>
    <row r="1738" spans="1:4" x14ac:dyDescent="0.15">
      <c r="A1738" s="4">
        <v>41640</v>
      </c>
      <c r="B1738" s="3" t="s">
        <v>57</v>
      </c>
      <c r="C1738" s="3" t="s">
        <v>53</v>
      </c>
      <c r="D1738">
        <v>134.12450000000001</v>
      </c>
    </row>
    <row r="1739" spans="1:4" x14ac:dyDescent="0.15">
      <c r="A1739" s="4">
        <v>41640</v>
      </c>
      <c r="B1739" s="3" t="s">
        <v>57</v>
      </c>
      <c r="C1739" s="3" t="s">
        <v>47</v>
      </c>
      <c r="D1739">
        <v>116.8004</v>
      </c>
    </row>
    <row r="1740" spans="1:4" x14ac:dyDescent="0.15">
      <c r="A1740" s="4">
        <v>41640</v>
      </c>
      <c r="B1740" s="3" t="s">
        <v>57</v>
      </c>
      <c r="C1740" s="3" t="s">
        <v>54</v>
      </c>
      <c r="D1740">
        <v>3.8012999999999999</v>
      </c>
    </row>
    <row r="1741" spans="1:4" x14ac:dyDescent="0.15">
      <c r="A1741" s="4">
        <v>41640</v>
      </c>
      <c r="B1741" s="3" t="s">
        <v>57</v>
      </c>
      <c r="C1741" s="3" t="s">
        <v>50</v>
      </c>
      <c r="D1741">
        <v>6.4577</v>
      </c>
    </row>
    <row r="1742" spans="1:4" x14ac:dyDescent="0.15">
      <c r="A1742" s="4">
        <v>41640</v>
      </c>
      <c r="B1742" s="3" t="s">
        <v>49</v>
      </c>
      <c r="C1742" s="3" t="s">
        <v>47</v>
      </c>
      <c r="D1742">
        <v>0.41020000000000001</v>
      </c>
    </row>
    <row r="1743" spans="1:4" x14ac:dyDescent="0.15">
      <c r="A1743" s="4">
        <v>41640</v>
      </c>
      <c r="B1743" s="3" t="s">
        <v>54</v>
      </c>
      <c r="C1743" s="3" t="s">
        <v>52</v>
      </c>
      <c r="D1743">
        <v>493.4255</v>
      </c>
    </row>
    <row r="1744" spans="1:4" x14ac:dyDescent="0.15">
      <c r="A1744" s="4">
        <v>41640</v>
      </c>
      <c r="B1744" s="3" t="s">
        <v>56</v>
      </c>
      <c r="C1744" s="3" t="s">
        <v>50</v>
      </c>
      <c r="D1744">
        <v>4.1191000000000004</v>
      </c>
    </row>
    <row r="1745" spans="1:4" x14ac:dyDescent="0.15">
      <c r="A1745" s="4">
        <v>41640</v>
      </c>
      <c r="B1745" s="3" t="s">
        <v>50</v>
      </c>
      <c r="C1745" s="3" t="s">
        <v>52</v>
      </c>
      <c r="D1745">
        <v>6.2518000000000002</v>
      </c>
    </row>
    <row r="1746" spans="1:4" x14ac:dyDescent="0.15">
      <c r="A1746" s="4">
        <v>41640</v>
      </c>
      <c r="B1746" s="3" t="s">
        <v>49</v>
      </c>
      <c r="C1746" s="3" t="s">
        <v>52</v>
      </c>
      <c r="D1746">
        <v>286.88690000000003</v>
      </c>
    </row>
    <row r="1747" spans="1:4" x14ac:dyDescent="0.15">
      <c r="A1747" s="4">
        <v>41640</v>
      </c>
      <c r="B1747" s="3" t="s">
        <v>56</v>
      </c>
      <c r="C1747" s="3" t="s">
        <v>52</v>
      </c>
      <c r="D1747">
        <v>604.39610000000005</v>
      </c>
    </row>
    <row r="1748" spans="1:4" x14ac:dyDescent="0.15">
      <c r="A1748" s="4">
        <v>41640</v>
      </c>
      <c r="B1748" s="3" t="s">
        <v>67</v>
      </c>
      <c r="C1748" s="3" t="s">
        <v>55</v>
      </c>
      <c r="D1748">
        <v>16.724699999999999</v>
      </c>
    </row>
    <row r="1749" spans="1:4" x14ac:dyDescent="0.15">
      <c r="A1749" s="4">
        <v>41640</v>
      </c>
      <c r="B1749" s="3" t="s">
        <v>67</v>
      </c>
      <c r="C1749" s="3" t="s">
        <v>52</v>
      </c>
      <c r="D1749">
        <v>3656.0509000000002</v>
      </c>
    </row>
    <row r="1750" spans="1:4" x14ac:dyDescent="0.15">
      <c r="A1750" s="4">
        <v>41640</v>
      </c>
      <c r="B1750" s="3" t="s">
        <v>67</v>
      </c>
      <c r="C1750" s="3" t="s">
        <v>48</v>
      </c>
      <c r="D1750">
        <v>243.41050000000001</v>
      </c>
    </row>
    <row r="1751" spans="1:4" x14ac:dyDescent="0.15">
      <c r="A1751" s="4">
        <v>41640</v>
      </c>
      <c r="B1751" s="3" t="s">
        <v>67</v>
      </c>
      <c r="C1751" s="3" t="s">
        <v>53</v>
      </c>
      <c r="D1751">
        <v>178.1172</v>
      </c>
    </row>
    <row r="1752" spans="1:4" x14ac:dyDescent="0.15">
      <c r="A1752" s="4">
        <v>41640</v>
      </c>
      <c r="B1752" s="3" t="s">
        <v>54</v>
      </c>
      <c r="C1752" s="3" t="s">
        <v>46</v>
      </c>
      <c r="D1752">
        <v>75.619299999999996</v>
      </c>
    </row>
    <row r="1753" spans="1:4" x14ac:dyDescent="0.15">
      <c r="A1753" s="4">
        <v>41640</v>
      </c>
      <c r="B1753" s="3" t="s">
        <v>64</v>
      </c>
      <c r="C1753" s="3" t="s">
        <v>52</v>
      </c>
      <c r="D1753">
        <v>9.0693000000000001</v>
      </c>
    </row>
    <row r="1754" spans="1:4" x14ac:dyDescent="0.15">
      <c r="A1754" s="4">
        <v>41640</v>
      </c>
      <c r="B1754" s="3" t="s">
        <v>48</v>
      </c>
      <c r="C1754" s="3" t="s">
        <v>48</v>
      </c>
      <c r="D1754">
        <v>58.960999999999999</v>
      </c>
    </row>
    <row r="1755" spans="1:4" x14ac:dyDescent="0.15">
      <c r="A1755" s="4">
        <v>41640</v>
      </c>
      <c r="B1755" s="3" t="s">
        <v>48</v>
      </c>
      <c r="C1755" s="3" t="s">
        <v>53</v>
      </c>
      <c r="D1755">
        <v>29.9377</v>
      </c>
    </row>
    <row r="1756" spans="1:4" x14ac:dyDescent="0.15">
      <c r="A1756" s="4">
        <v>41640</v>
      </c>
      <c r="B1756" s="3" t="s">
        <v>67</v>
      </c>
      <c r="C1756" s="3" t="s">
        <v>47</v>
      </c>
      <c r="D1756">
        <v>102.45950000000001</v>
      </c>
    </row>
    <row r="1757" spans="1:4" x14ac:dyDescent="0.15">
      <c r="A1757" s="4">
        <v>41640</v>
      </c>
      <c r="B1757" s="3" t="s">
        <v>67</v>
      </c>
      <c r="C1757" s="3" t="s">
        <v>56</v>
      </c>
      <c r="D1757">
        <v>1093.0491999999999</v>
      </c>
    </row>
    <row r="1758" spans="1:4" x14ac:dyDescent="0.15">
      <c r="A1758" s="4">
        <v>41640</v>
      </c>
      <c r="B1758" s="3" t="s">
        <v>67</v>
      </c>
      <c r="C1758" s="3" t="s">
        <v>46</v>
      </c>
      <c r="D1758">
        <v>201.23169999999999</v>
      </c>
    </row>
    <row r="1759" spans="1:4" x14ac:dyDescent="0.15">
      <c r="A1759" s="4">
        <v>41640</v>
      </c>
      <c r="B1759" s="3" t="s">
        <v>67</v>
      </c>
      <c r="C1759" s="3" t="s">
        <v>59</v>
      </c>
      <c r="D1759">
        <v>0.67459999999999998</v>
      </c>
    </row>
    <row r="1760" spans="1:4" x14ac:dyDescent="0.15">
      <c r="A1760" s="4">
        <v>41640</v>
      </c>
      <c r="B1760" s="3" t="s">
        <v>48</v>
      </c>
      <c r="C1760" s="3" t="s">
        <v>56</v>
      </c>
      <c r="D1760">
        <v>5235.1319999999996</v>
      </c>
    </row>
    <row r="1761" spans="1:4" x14ac:dyDescent="0.15">
      <c r="A1761" s="4">
        <v>41640</v>
      </c>
      <c r="B1761" s="3" t="s">
        <v>48</v>
      </c>
      <c r="C1761" s="3" t="s">
        <v>46</v>
      </c>
      <c r="D1761">
        <v>454.64749999999998</v>
      </c>
    </row>
    <row r="1762" spans="1:4" x14ac:dyDescent="0.15">
      <c r="A1762" s="4">
        <v>41640</v>
      </c>
      <c r="B1762" s="3" t="s">
        <v>48</v>
      </c>
      <c r="C1762" s="3" t="s">
        <v>55</v>
      </c>
      <c r="D1762">
        <v>69.733699999999999</v>
      </c>
    </row>
    <row r="1763" spans="1:4" x14ac:dyDescent="0.15">
      <c r="A1763" s="4">
        <v>41640</v>
      </c>
      <c r="B1763" s="3" t="s">
        <v>48</v>
      </c>
      <c r="C1763" s="3" t="s">
        <v>49</v>
      </c>
      <c r="D1763">
        <v>71.992800000000003</v>
      </c>
    </row>
    <row r="1764" spans="1:4" x14ac:dyDescent="0.15">
      <c r="A1764" s="4">
        <v>41640</v>
      </c>
      <c r="B1764" s="3" t="s">
        <v>67</v>
      </c>
      <c r="C1764" s="3" t="s">
        <v>54</v>
      </c>
      <c r="D1764">
        <v>19.968299999999999</v>
      </c>
    </row>
    <row r="1765" spans="1:4" x14ac:dyDescent="0.15">
      <c r="A1765" s="4">
        <v>41640</v>
      </c>
      <c r="B1765" s="3" t="s">
        <v>48</v>
      </c>
      <c r="C1765" s="3" t="s">
        <v>52</v>
      </c>
      <c r="D1765">
        <v>3962.3557000000001</v>
      </c>
    </row>
    <row r="1766" spans="1:4" x14ac:dyDescent="0.15">
      <c r="A1766" s="4">
        <v>41671</v>
      </c>
      <c r="B1766" s="3" t="s">
        <v>56</v>
      </c>
      <c r="C1766" s="3" t="s">
        <v>50</v>
      </c>
      <c r="D1766">
        <v>6.8844000000000003</v>
      </c>
    </row>
    <row r="1767" spans="1:4" x14ac:dyDescent="0.15">
      <c r="A1767" s="4">
        <v>41671</v>
      </c>
      <c r="B1767" s="3" t="s">
        <v>50</v>
      </c>
      <c r="C1767" s="3" t="s">
        <v>52</v>
      </c>
      <c r="D1767">
        <v>18.1496</v>
      </c>
    </row>
    <row r="1768" spans="1:4" x14ac:dyDescent="0.15">
      <c r="A1768" s="4">
        <v>41671</v>
      </c>
      <c r="B1768" s="3" t="s">
        <v>49</v>
      </c>
      <c r="C1768" s="3" t="s">
        <v>52</v>
      </c>
      <c r="D1768">
        <v>632.05160000000001</v>
      </c>
    </row>
    <row r="1769" spans="1:4" x14ac:dyDescent="0.15">
      <c r="A1769" s="4">
        <v>41671</v>
      </c>
      <c r="B1769" s="3" t="s">
        <v>49</v>
      </c>
      <c r="C1769" s="3" t="s">
        <v>47</v>
      </c>
      <c r="D1769">
        <v>0.89910000000000001</v>
      </c>
    </row>
    <row r="1770" spans="1:4" x14ac:dyDescent="0.15">
      <c r="A1770" s="4">
        <v>41671</v>
      </c>
      <c r="B1770" s="3" t="s">
        <v>49</v>
      </c>
      <c r="C1770" s="3" t="s">
        <v>50</v>
      </c>
      <c r="D1770">
        <v>0.43919999999999998</v>
      </c>
    </row>
    <row r="1771" spans="1:4" x14ac:dyDescent="0.15">
      <c r="A1771" s="4">
        <v>41671</v>
      </c>
      <c r="B1771" s="3" t="s">
        <v>54</v>
      </c>
      <c r="C1771" s="3" t="s">
        <v>52</v>
      </c>
      <c r="D1771">
        <v>808.13369999999998</v>
      </c>
    </row>
    <row r="1772" spans="1:4" x14ac:dyDescent="0.15">
      <c r="A1772" s="4">
        <v>41671</v>
      </c>
      <c r="B1772" s="3" t="s">
        <v>56</v>
      </c>
      <c r="C1772" s="3" t="s">
        <v>53</v>
      </c>
      <c r="D1772">
        <v>131.20779999999999</v>
      </c>
    </row>
    <row r="1773" spans="1:4" x14ac:dyDescent="0.15">
      <c r="A1773" s="4">
        <v>41671</v>
      </c>
      <c r="B1773" s="3" t="s">
        <v>56</v>
      </c>
      <c r="C1773" s="3" t="s">
        <v>47</v>
      </c>
      <c r="D1773">
        <v>209.64279999999999</v>
      </c>
    </row>
    <row r="1774" spans="1:4" x14ac:dyDescent="0.15">
      <c r="A1774" s="4">
        <v>41671</v>
      </c>
      <c r="B1774" s="3" t="s">
        <v>48</v>
      </c>
      <c r="C1774" s="3" t="s">
        <v>55</v>
      </c>
      <c r="D1774">
        <v>127.05159999999999</v>
      </c>
    </row>
    <row r="1775" spans="1:4" x14ac:dyDescent="0.15">
      <c r="A1775" s="4">
        <v>41671</v>
      </c>
      <c r="B1775" s="3" t="s">
        <v>48</v>
      </c>
      <c r="C1775" s="3" t="s">
        <v>49</v>
      </c>
      <c r="D1775">
        <v>138.42689999999999</v>
      </c>
    </row>
    <row r="1776" spans="1:4" x14ac:dyDescent="0.15">
      <c r="A1776" s="4">
        <v>41671</v>
      </c>
      <c r="B1776" s="3" t="s">
        <v>57</v>
      </c>
      <c r="C1776" s="3" t="s">
        <v>52</v>
      </c>
      <c r="D1776">
        <v>2406.2507000000001</v>
      </c>
    </row>
    <row r="1777" spans="1:4" x14ac:dyDescent="0.15">
      <c r="A1777" s="4">
        <v>41671</v>
      </c>
      <c r="B1777" s="3" t="s">
        <v>57</v>
      </c>
      <c r="C1777" s="3" t="s">
        <v>53</v>
      </c>
      <c r="D1777">
        <v>260.15609999999998</v>
      </c>
    </row>
    <row r="1778" spans="1:4" x14ac:dyDescent="0.15">
      <c r="A1778" s="4">
        <v>41671</v>
      </c>
      <c r="B1778" s="3" t="s">
        <v>57</v>
      </c>
      <c r="C1778" s="3" t="s">
        <v>47</v>
      </c>
      <c r="D1778">
        <v>848.19100000000003</v>
      </c>
    </row>
    <row r="1779" spans="1:4" x14ac:dyDescent="0.15">
      <c r="A1779" s="4">
        <v>41671</v>
      </c>
      <c r="B1779" s="3" t="s">
        <v>57</v>
      </c>
      <c r="C1779" s="3" t="s">
        <v>54</v>
      </c>
      <c r="D1779">
        <v>5.7061000000000002</v>
      </c>
    </row>
    <row r="1780" spans="1:4" x14ac:dyDescent="0.15">
      <c r="A1780" s="4">
        <v>41671</v>
      </c>
      <c r="B1780" s="3" t="s">
        <v>57</v>
      </c>
      <c r="C1780" s="3" t="s">
        <v>50</v>
      </c>
      <c r="D1780">
        <v>12.8996</v>
      </c>
    </row>
    <row r="1781" spans="1:4" x14ac:dyDescent="0.15">
      <c r="A1781" s="4">
        <v>41671</v>
      </c>
      <c r="B1781" s="3" t="s">
        <v>56</v>
      </c>
      <c r="C1781" s="3" t="s">
        <v>52</v>
      </c>
      <c r="D1781">
        <v>1319.606</v>
      </c>
    </row>
    <row r="1782" spans="1:4" x14ac:dyDescent="0.15">
      <c r="A1782" s="4">
        <v>41671</v>
      </c>
      <c r="B1782" s="3" t="s">
        <v>65</v>
      </c>
      <c r="C1782" s="3" t="s">
        <v>52</v>
      </c>
      <c r="D1782">
        <v>719.73429999999996</v>
      </c>
    </row>
    <row r="1783" spans="1:4" x14ac:dyDescent="0.15">
      <c r="A1783" s="4">
        <v>41671</v>
      </c>
      <c r="B1783" s="3" t="s">
        <v>65</v>
      </c>
      <c r="C1783" s="3" t="s">
        <v>47</v>
      </c>
      <c r="D1783">
        <v>59.078600000000002</v>
      </c>
    </row>
    <row r="1784" spans="1:4" x14ac:dyDescent="0.15">
      <c r="A1784" s="4">
        <v>41671</v>
      </c>
      <c r="B1784" s="3" t="s">
        <v>53</v>
      </c>
      <c r="C1784" s="3" t="s">
        <v>52</v>
      </c>
      <c r="D1784">
        <v>11601.3212</v>
      </c>
    </row>
    <row r="1785" spans="1:4" x14ac:dyDescent="0.15">
      <c r="A1785" s="4">
        <v>41671</v>
      </c>
      <c r="B1785" s="3" t="s">
        <v>53</v>
      </c>
      <c r="C1785" s="3" t="s">
        <v>53</v>
      </c>
      <c r="D1785">
        <v>789.53610000000003</v>
      </c>
    </row>
    <row r="1786" spans="1:4" x14ac:dyDescent="0.15">
      <c r="A1786" s="4">
        <v>41671</v>
      </c>
      <c r="B1786" s="3" t="s">
        <v>53</v>
      </c>
      <c r="C1786" s="3" t="s">
        <v>47</v>
      </c>
      <c r="D1786">
        <v>448.44900000000001</v>
      </c>
    </row>
    <row r="1787" spans="1:4" x14ac:dyDescent="0.15">
      <c r="A1787" s="4">
        <v>41671</v>
      </c>
      <c r="B1787" s="3" t="s">
        <v>53</v>
      </c>
      <c r="C1787" s="3" t="s">
        <v>50</v>
      </c>
      <c r="D1787">
        <v>13.728400000000001</v>
      </c>
    </row>
    <row r="1788" spans="1:4" x14ac:dyDescent="0.15">
      <c r="A1788" s="4">
        <v>41671</v>
      </c>
      <c r="B1788" s="3" t="s">
        <v>55</v>
      </c>
      <c r="C1788" s="3" t="s">
        <v>47</v>
      </c>
      <c r="D1788">
        <v>421.74590000000001</v>
      </c>
    </row>
    <row r="1789" spans="1:4" x14ac:dyDescent="0.15">
      <c r="A1789" s="4">
        <v>41671</v>
      </c>
      <c r="B1789" s="3" t="s">
        <v>55</v>
      </c>
      <c r="C1789" s="3" t="s">
        <v>57</v>
      </c>
      <c r="D1789">
        <v>629.30949999999996</v>
      </c>
    </row>
    <row r="1790" spans="1:4" x14ac:dyDescent="0.15">
      <c r="A1790" s="4">
        <v>41671</v>
      </c>
      <c r="B1790" s="3" t="s">
        <v>55</v>
      </c>
      <c r="C1790" s="3" t="s">
        <v>50</v>
      </c>
      <c r="D1790">
        <v>4.5898000000000003</v>
      </c>
    </row>
    <row r="1791" spans="1:4" x14ac:dyDescent="0.15">
      <c r="A1791" s="4">
        <v>41671</v>
      </c>
      <c r="B1791" s="3" t="s">
        <v>58</v>
      </c>
      <c r="C1791" s="3" t="s">
        <v>52</v>
      </c>
      <c r="D1791">
        <v>98.439400000000006</v>
      </c>
    </row>
    <row r="1792" spans="1:4" x14ac:dyDescent="0.15">
      <c r="A1792" s="4">
        <v>41671</v>
      </c>
      <c r="B1792" s="3" t="s">
        <v>58</v>
      </c>
      <c r="C1792" s="3" t="s">
        <v>47</v>
      </c>
      <c r="D1792">
        <v>2.3376000000000001</v>
      </c>
    </row>
    <row r="1793" spans="1:4" x14ac:dyDescent="0.15">
      <c r="A1793" s="4">
        <v>41671</v>
      </c>
      <c r="B1793" s="3" t="s">
        <v>47</v>
      </c>
      <c r="C1793" s="3" t="s">
        <v>52</v>
      </c>
      <c r="D1793">
        <v>295.33629999999999</v>
      </c>
    </row>
    <row r="1794" spans="1:4" x14ac:dyDescent="0.15">
      <c r="A1794" s="4">
        <v>41671</v>
      </c>
      <c r="B1794" s="3" t="s">
        <v>48</v>
      </c>
      <c r="C1794" s="3" t="s">
        <v>53</v>
      </c>
      <c r="D1794">
        <v>293.07650000000001</v>
      </c>
    </row>
    <row r="1795" spans="1:4" x14ac:dyDescent="0.15">
      <c r="A1795" s="4">
        <v>41671</v>
      </c>
      <c r="B1795" s="3" t="s">
        <v>48</v>
      </c>
      <c r="C1795" s="3" t="s">
        <v>56</v>
      </c>
      <c r="D1795">
        <v>8841.7304999999997</v>
      </c>
    </row>
    <row r="1796" spans="1:4" x14ac:dyDescent="0.15">
      <c r="A1796" s="4">
        <v>41671</v>
      </c>
      <c r="B1796" s="3" t="s">
        <v>48</v>
      </c>
      <c r="C1796" s="3" t="s">
        <v>46</v>
      </c>
      <c r="D1796">
        <v>1062.1916000000001</v>
      </c>
    </row>
    <row r="1797" spans="1:4" x14ac:dyDescent="0.15">
      <c r="A1797" s="4">
        <v>41671</v>
      </c>
      <c r="B1797" s="3" t="s">
        <v>46</v>
      </c>
      <c r="C1797" s="3" t="s">
        <v>52</v>
      </c>
      <c r="D1797">
        <v>70756.148400000005</v>
      </c>
    </row>
    <row r="1798" spans="1:4" x14ac:dyDescent="0.15">
      <c r="A1798" s="4">
        <v>41671</v>
      </c>
      <c r="B1798" s="3" t="s">
        <v>55</v>
      </c>
      <c r="C1798" s="3" t="s">
        <v>52</v>
      </c>
      <c r="D1798">
        <v>24742.913499999999</v>
      </c>
    </row>
    <row r="1799" spans="1:4" x14ac:dyDescent="0.15">
      <c r="A1799" s="4">
        <v>41671</v>
      </c>
      <c r="B1799" s="3" t="s">
        <v>55</v>
      </c>
      <c r="C1799" s="3" t="s">
        <v>53</v>
      </c>
      <c r="D1799">
        <v>425.64760000000001</v>
      </c>
    </row>
    <row r="1800" spans="1:4" x14ac:dyDescent="0.15">
      <c r="A1800" s="4">
        <v>41671</v>
      </c>
      <c r="B1800" s="3" t="s">
        <v>67</v>
      </c>
      <c r="C1800" s="3" t="s">
        <v>56</v>
      </c>
      <c r="D1800">
        <v>1401.0324000000001</v>
      </c>
    </row>
    <row r="1801" spans="1:4" x14ac:dyDescent="0.15">
      <c r="A1801" s="4">
        <v>41671</v>
      </c>
      <c r="B1801" s="3" t="s">
        <v>67</v>
      </c>
      <c r="C1801" s="3" t="s">
        <v>46</v>
      </c>
      <c r="D1801">
        <v>402.54079999999999</v>
      </c>
    </row>
    <row r="1802" spans="1:4" x14ac:dyDescent="0.15">
      <c r="A1802" s="4">
        <v>41671</v>
      </c>
      <c r="B1802" s="3" t="s">
        <v>67</v>
      </c>
      <c r="C1802" s="3" t="s">
        <v>55</v>
      </c>
      <c r="D1802">
        <v>45.596200000000003</v>
      </c>
    </row>
    <row r="1803" spans="1:4" x14ac:dyDescent="0.15">
      <c r="A1803" s="4">
        <v>41671</v>
      </c>
      <c r="B1803" s="3" t="s">
        <v>67</v>
      </c>
      <c r="C1803" s="3" t="s">
        <v>54</v>
      </c>
      <c r="D1803">
        <v>28.1814</v>
      </c>
    </row>
    <row r="1804" spans="1:4" x14ac:dyDescent="0.15">
      <c r="A1804" s="4">
        <v>41671</v>
      </c>
      <c r="B1804" s="3" t="s">
        <v>48</v>
      </c>
      <c r="C1804" s="3" t="s">
        <v>52</v>
      </c>
      <c r="D1804">
        <v>6666.6405999999997</v>
      </c>
    </row>
    <row r="1805" spans="1:4" x14ac:dyDescent="0.15">
      <c r="A1805" s="4">
        <v>41671</v>
      </c>
      <c r="B1805" s="3" t="s">
        <v>48</v>
      </c>
      <c r="C1805" s="3" t="s">
        <v>48</v>
      </c>
      <c r="D1805">
        <v>84.942599999999999</v>
      </c>
    </row>
    <row r="1806" spans="1:4" x14ac:dyDescent="0.15">
      <c r="A1806" s="4">
        <v>41671</v>
      </c>
      <c r="B1806" s="3" t="s">
        <v>54</v>
      </c>
      <c r="C1806" s="3" t="s">
        <v>46</v>
      </c>
      <c r="D1806">
        <v>140.93610000000001</v>
      </c>
    </row>
    <row r="1807" spans="1:4" x14ac:dyDescent="0.15">
      <c r="A1807" s="4">
        <v>41671</v>
      </c>
      <c r="B1807" s="3" t="s">
        <v>64</v>
      </c>
      <c r="C1807" s="3" t="s">
        <v>52</v>
      </c>
      <c r="D1807">
        <v>33.793599999999998</v>
      </c>
    </row>
    <row r="1808" spans="1:4" x14ac:dyDescent="0.15">
      <c r="A1808" s="4">
        <v>41671</v>
      </c>
      <c r="B1808" s="3" t="s">
        <v>67</v>
      </c>
      <c r="C1808" s="3" t="s">
        <v>52</v>
      </c>
      <c r="D1808">
        <v>6035.7384000000002</v>
      </c>
    </row>
    <row r="1809" spans="1:4" x14ac:dyDescent="0.15">
      <c r="A1809" s="4">
        <v>41671</v>
      </c>
      <c r="B1809" s="3" t="s">
        <v>67</v>
      </c>
      <c r="C1809" s="3" t="s">
        <v>48</v>
      </c>
      <c r="D1809">
        <v>270.6875</v>
      </c>
    </row>
    <row r="1810" spans="1:4" x14ac:dyDescent="0.15">
      <c r="A1810" s="4">
        <v>41671</v>
      </c>
      <c r="B1810" s="3" t="s">
        <v>67</v>
      </c>
      <c r="C1810" s="3" t="s">
        <v>53</v>
      </c>
      <c r="D1810">
        <v>366.39210000000003</v>
      </c>
    </row>
    <row r="1811" spans="1:4" x14ac:dyDescent="0.15">
      <c r="A1811" s="4">
        <v>41671</v>
      </c>
      <c r="B1811" s="3" t="s">
        <v>67</v>
      </c>
      <c r="C1811" s="3" t="s">
        <v>47</v>
      </c>
      <c r="D1811">
        <v>179.39930000000001</v>
      </c>
    </row>
    <row r="1812" spans="1:4" x14ac:dyDescent="0.15">
      <c r="A1812" s="4">
        <v>41699</v>
      </c>
      <c r="B1812" s="3" t="s">
        <v>46</v>
      </c>
      <c r="C1812" s="3" t="s">
        <v>52</v>
      </c>
      <c r="D1812">
        <v>68846.587499999994</v>
      </c>
    </row>
    <row r="1813" spans="1:4" x14ac:dyDescent="0.15">
      <c r="A1813" s="4">
        <v>41699</v>
      </c>
      <c r="B1813" s="3" t="s">
        <v>55</v>
      </c>
      <c r="C1813" s="3" t="s">
        <v>52</v>
      </c>
      <c r="D1813">
        <v>35311.795299999998</v>
      </c>
    </row>
    <row r="1814" spans="1:4" x14ac:dyDescent="0.15">
      <c r="A1814" s="4">
        <v>41699</v>
      </c>
      <c r="B1814" s="3" t="s">
        <v>55</v>
      </c>
      <c r="C1814" s="3" t="s">
        <v>53</v>
      </c>
      <c r="D1814">
        <v>601.62329999999997</v>
      </c>
    </row>
    <row r="1815" spans="1:4" x14ac:dyDescent="0.15">
      <c r="A1815" s="4">
        <v>41699</v>
      </c>
      <c r="B1815" s="3" t="s">
        <v>55</v>
      </c>
      <c r="C1815" s="3" t="s">
        <v>47</v>
      </c>
      <c r="D1815">
        <v>600.48979999999995</v>
      </c>
    </row>
    <row r="1816" spans="1:4" x14ac:dyDescent="0.15">
      <c r="A1816" s="4">
        <v>41699</v>
      </c>
      <c r="B1816" s="3" t="s">
        <v>55</v>
      </c>
      <c r="C1816" s="3" t="s">
        <v>57</v>
      </c>
      <c r="D1816">
        <v>941.82249999999999</v>
      </c>
    </row>
    <row r="1817" spans="1:4" x14ac:dyDescent="0.15">
      <c r="A1817" s="4">
        <v>41699</v>
      </c>
      <c r="B1817" s="3" t="s">
        <v>55</v>
      </c>
      <c r="C1817" s="3" t="s">
        <v>50</v>
      </c>
      <c r="D1817">
        <v>56.213700000000003</v>
      </c>
    </row>
    <row r="1818" spans="1:4" x14ac:dyDescent="0.15">
      <c r="A1818" s="4">
        <v>41699</v>
      </c>
      <c r="B1818" s="3" t="s">
        <v>58</v>
      </c>
      <c r="C1818" s="3" t="s">
        <v>47</v>
      </c>
      <c r="D1818">
        <v>2.7404999999999999</v>
      </c>
    </row>
    <row r="1819" spans="1:4" x14ac:dyDescent="0.15">
      <c r="A1819" s="4">
        <v>41699</v>
      </c>
      <c r="B1819" s="3" t="s">
        <v>53</v>
      </c>
      <c r="C1819" s="3" t="s">
        <v>52</v>
      </c>
      <c r="D1819">
        <v>14369.8339</v>
      </c>
    </row>
    <row r="1820" spans="1:4" x14ac:dyDescent="0.15">
      <c r="A1820" s="4">
        <v>41699</v>
      </c>
      <c r="B1820" s="3" t="s">
        <v>53</v>
      </c>
      <c r="C1820" s="3" t="s">
        <v>53</v>
      </c>
      <c r="D1820">
        <v>1154.6714999999999</v>
      </c>
    </row>
    <row r="1821" spans="1:4" x14ac:dyDescent="0.15">
      <c r="A1821" s="4">
        <v>41699</v>
      </c>
      <c r="B1821" s="3" t="s">
        <v>47</v>
      </c>
      <c r="C1821" s="3" t="s">
        <v>52</v>
      </c>
      <c r="D1821">
        <v>428.35509999999999</v>
      </c>
    </row>
    <row r="1822" spans="1:4" x14ac:dyDescent="0.15">
      <c r="A1822" s="4">
        <v>41699</v>
      </c>
      <c r="B1822" s="3" t="s">
        <v>65</v>
      </c>
      <c r="C1822" s="3" t="s">
        <v>52</v>
      </c>
      <c r="D1822">
        <v>1280.7672</v>
      </c>
    </row>
    <row r="1823" spans="1:4" x14ac:dyDescent="0.15">
      <c r="A1823" s="4">
        <v>41699</v>
      </c>
      <c r="B1823" s="3" t="s">
        <v>58</v>
      </c>
      <c r="C1823" s="3" t="s">
        <v>52</v>
      </c>
      <c r="D1823">
        <v>165.63409999999999</v>
      </c>
    </row>
    <row r="1824" spans="1:4" x14ac:dyDescent="0.15">
      <c r="A1824" s="4">
        <v>41699</v>
      </c>
      <c r="B1824" s="3" t="s">
        <v>58</v>
      </c>
      <c r="C1824" s="3" t="s">
        <v>53</v>
      </c>
      <c r="D1824">
        <v>22.447299999999998</v>
      </c>
    </row>
    <row r="1825" spans="1:4" x14ac:dyDescent="0.15">
      <c r="A1825" s="4">
        <v>41699</v>
      </c>
      <c r="B1825" s="3" t="s">
        <v>57</v>
      </c>
      <c r="C1825" s="3" t="s">
        <v>54</v>
      </c>
      <c r="D1825">
        <v>9.6326000000000001</v>
      </c>
    </row>
    <row r="1826" spans="1:4" x14ac:dyDescent="0.15">
      <c r="A1826" s="4">
        <v>41699</v>
      </c>
      <c r="B1826" s="3" t="s">
        <v>57</v>
      </c>
      <c r="C1826" s="3" t="s">
        <v>50</v>
      </c>
      <c r="D1826">
        <v>21.965499999999999</v>
      </c>
    </row>
    <row r="1827" spans="1:4" x14ac:dyDescent="0.15">
      <c r="A1827" s="4">
        <v>41699</v>
      </c>
      <c r="B1827" s="3" t="s">
        <v>53</v>
      </c>
      <c r="C1827" s="3" t="s">
        <v>47</v>
      </c>
      <c r="D1827">
        <v>962.32989999999995</v>
      </c>
    </row>
    <row r="1828" spans="1:4" x14ac:dyDescent="0.15">
      <c r="A1828" s="4">
        <v>41699</v>
      </c>
      <c r="B1828" s="3" t="s">
        <v>53</v>
      </c>
      <c r="C1828" s="3" t="s">
        <v>50</v>
      </c>
      <c r="D1828">
        <v>18.8629</v>
      </c>
    </row>
    <row r="1829" spans="1:4" x14ac:dyDescent="0.15">
      <c r="A1829" s="4">
        <v>41699</v>
      </c>
      <c r="B1829" s="3" t="s">
        <v>57</v>
      </c>
      <c r="C1829" s="3" t="s">
        <v>52</v>
      </c>
      <c r="D1829">
        <v>2944.0772000000002</v>
      </c>
    </row>
    <row r="1830" spans="1:4" x14ac:dyDescent="0.15">
      <c r="A1830" s="4">
        <v>41699</v>
      </c>
      <c r="B1830" s="3" t="s">
        <v>65</v>
      </c>
      <c r="C1830" s="3" t="s">
        <v>47</v>
      </c>
      <c r="D1830">
        <v>111.1366</v>
      </c>
    </row>
    <row r="1831" spans="1:4" x14ac:dyDescent="0.15">
      <c r="A1831" s="4">
        <v>41699</v>
      </c>
      <c r="B1831" s="3" t="s">
        <v>49</v>
      </c>
      <c r="C1831" s="3" t="s">
        <v>52</v>
      </c>
      <c r="D1831">
        <v>1046.9169999999999</v>
      </c>
    </row>
    <row r="1832" spans="1:4" x14ac:dyDescent="0.15">
      <c r="A1832" s="4">
        <v>41699</v>
      </c>
      <c r="B1832" s="3" t="s">
        <v>56</v>
      </c>
      <c r="C1832" s="3" t="s">
        <v>52</v>
      </c>
      <c r="D1832">
        <v>1742.6421</v>
      </c>
    </row>
    <row r="1833" spans="1:4" x14ac:dyDescent="0.15">
      <c r="A1833" s="4">
        <v>41699</v>
      </c>
      <c r="B1833" s="3" t="s">
        <v>56</v>
      </c>
      <c r="C1833" s="3" t="s">
        <v>53</v>
      </c>
      <c r="D1833">
        <v>186.0924</v>
      </c>
    </row>
    <row r="1834" spans="1:4" x14ac:dyDescent="0.15">
      <c r="A1834" s="4">
        <v>41699</v>
      </c>
      <c r="B1834" s="3" t="s">
        <v>56</v>
      </c>
      <c r="C1834" s="3" t="s">
        <v>47</v>
      </c>
      <c r="D1834">
        <v>323.10759999999999</v>
      </c>
    </row>
    <row r="1835" spans="1:4" x14ac:dyDescent="0.15">
      <c r="A1835" s="4">
        <v>41699</v>
      </c>
      <c r="B1835" s="3" t="s">
        <v>57</v>
      </c>
      <c r="C1835" s="3" t="s">
        <v>53</v>
      </c>
      <c r="D1835">
        <v>408.13409999999999</v>
      </c>
    </row>
    <row r="1836" spans="1:4" x14ac:dyDescent="0.15">
      <c r="A1836" s="4">
        <v>41699</v>
      </c>
      <c r="B1836" s="3" t="s">
        <v>57</v>
      </c>
      <c r="C1836" s="3" t="s">
        <v>47</v>
      </c>
      <c r="D1836">
        <v>1750.0677000000001</v>
      </c>
    </row>
    <row r="1837" spans="1:4" x14ac:dyDescent="0.15">
      <c r="A1837" s="4">
        <v>41699</v>
      </c>
      <c r="B1837" s="3" t="s">
        <v>64</v>
      </c>
      <c r="C1837" s="3" t="s">
        <v>52</v>
      </c>
      <c r="D1837">
        <v>43.375900000000001</v>
      </c>
    </row>
    <row r="1838" spans="1:4" x14ac:dyDescent="0.15">
      <c r="A1838" s="4">
        <v>41699</v>
      </c>
      <c r="B1838" s="3" t="s">
        <v>49</v>
      </c>
      <c r="C1838" s="3" t="s">
        <v>47</v>
      </c>
      <c r="D1838">
        <v>7.5202</v>
      </c>
    </row>
    <row r="1839" spans="1:4" x14ac:dyDescent="0.15">
      <c r="A1839" s="4">
        <v>41699</v>
      </c>
      <c r="B1839" s="3" t="s">
        <v>49</v>
      </c>
      <c r="C1839" s="3" t="s">
        <v>50</v>
      </c>
      <c r="D1839">
        <v>0.91610000000000003</v>
      </c>
    </row>
    <row r="1840" spans="1:4" x14ac:dyDescent="0.15">
      <c r="A1840" s="4">
        <v>41699</v>
      </c>
      <c r="B1840" s="3" t="s">
        <v>54</v>
      </c>
      <c r="C1840" s="3" t="s">
        <v>52</v>
      </c>
      <c r="D1840">
        <v>1111.2666999999999</v>
      </c>
    </row>
    <row r="1841" spans="1:4" x14ac:dyDescent="0.15">
      <c r="A1841" s="4">
        <v>41699</v>
      </c>
      <c r="B1841" s="3" t="s">
        <v>56</v>
      </c>
      <c r="C1841" s="3" t="s">
        <v>50</v>
      </c>
      <c r="D1841">
        <v>7.6668000000000003</v>
      </c>
    </row>
    <row r="1842" spans="1:4" x14ac:dyDescent="0.15">
      <c r="A1842" s="4">
        <v>41699</v>
      </c>
      <c r="B1842" s="3" t="s">
        <v>50</v>
      </c>
      <c r="C1842" s="3" t="s">
        <v>52</v>
      </c>
      <c r="D1842">
        <v>31.272300000000001</v>
      </c>
    </row>
    <row r="1843" spans="1:4" x14ac:dyDescent="0.15">
      <c r="A1843" s="4">
        <v>41699</v>
      </c>
      <c r="B1843" s="3" t="s">
        <v>67</v>
      </c>
      <c r="C1843" s="3" t="s">
        <v>59</v>
      </c>
      <c r="D1843">
        <v>5.9516</v>
      </c>
    </row>
    <row r="1844" spans="1:4" x14ac:dyDescent="0.15">
      <c r="A1844" s="4">
        <v>41699</v>
      </c>
      <c r="B1844" s="3" t="s">
        <v>67</v>
      </c>
      <c r="C1844" s="3" t="s">
        <v>55</v>
      </c>
      <c r="D1844">
        <v>85.100700000000003</v>
      </c>
    </row>
    <row r="1845" spans="1:4" x14ac:dyDescent="0.15">
      <c r="A1845" s="4">
        <v>41699</v>
      </c>
      <c r="B1845" s="3" t="s">
        <v>67</v>
      </c>
      <c r="C1845" s="3" t="s">
        <v>52</v>
      </c>
      <c r="D1845">
        <v>11982.680899999999</v>
      </c>
    </row>
    <row r="1846" spans="1:4" x14ac:dyDescent="0.15">
      <c r="A1846" s="4">
        <v>41699</v>
      </c>
      <c r="B1846" s="3" t="s">
        <v>67</v>
      </c>
      <c r="C1846" s="3" t="s">
        <v>48</v>
      </c>
      <c r="D1846">
        <v>755.56359999999995</v>
      </c>
    </row>
    <row r="1847" spans="1:4" x14ac:dyDescent="0.15">
      <c r="A1847" s="4">
        <v>41699</v>
      </c>
      <c r="B1847" s="3" t="s">
        <v>67</v>
      </c>
      <c r="C1847" s="3" t="s">
        <v>53</v>
      </c>
      <c r="D1847">
        <v>953.04859999999996</v>
      </c>
    </row>
    <row r="1848" spans="1:4" x14ac:dyDescent="0.15">
      <c r="A1848" s="4">
        <v>41699</v>
      </c>
      <c r="B1848" s="3" t="s">
        <v>54</v>
      </c>
      <c r="C1848" s="3" t="s">
        <v>46</v>
      </c>
      <c r="D1848">
        <v>179.1635</v>
      </c>
    </row>
    <row r="1849" spans="1:4" x14ac:dyDescent="0.15">
      <c r="A1849" s="4">
        <v>41699</v>
      </c>
      <c r="B1849" s="3" t="s">
        <v>48</v>
      </c>
      <c r="C1849" s="3" t="s">
        <v>48</v>
      </c>
      <c r="D1849">
        <v>114.45399999999999</v>
      </c>
    </row>
    <row r="1850" spans="1:4" x14ac:dyDescent="0.15">
      <c r="A1850" s="4">
        <v>41699</v>
      </c>
      <c r="B1850" s="3" t="s">
        <v>48</v>
      </c>
      <c r="C1850" s="3" t="s">
        <v>53</v>
      </c>
      <c r="D1850">
        <v>308.51249999999999</v>
      </c>
    </row>
    <row r="1851" spans="1:4" x14ac:dyDescent="0.15">
      <c r="A1851" s="4">
        <v>41699</v>
      </c>
      <c r="B1851" s="3" t="s">
        <v>48</v>
      </c>
      <c r="C1851" s="3" t="s">
        <v>47</v>
      </c>
      <c r="D1851">
        <v>1.9379999999999999</v>
      </c>
    </row>
    <row r="1852" spans="1:4" x14ac:dyDescent="0.15">
      <c r="A1852" s="4">
        <v>41699</v>
      </c>
      <c r="B1852" s="3" t="s">
        <v>67</v>
      </c>
      <c r="C1852" s="3" t="s">
        <v>47</v>
      </c>
      <c r="D1852">
        <v>276.42009999999999</v>
      </c>
    </row>
    <row r="1853" spans="1:4" x14ac:dyDescent="0.15">
      <c r="A1853" s="4">
        <v>41699</v>
      </c>
      <c r="B1853" s="3" t="s">
        <v>67</v>
      </c>
      <c r="C1853" s="3" t="s">
        <v>56</v>
      </c>
      <c r="D1853">
        <v>1535.951</v>
      </c>
    </row>
    <row r="1854" spans="1:4" x14ac:dyDescent="0.15">
      <c r="A1854" s="4">
        <v>41699</v>
      </c>
      <c r="B1854" s="3" t="s">
        <v>67</v>
      </c>
      <c r="C1854" s="3" t="s">
        <v>46</v>
      </c>
      <c r="D1854">
        <v>493.4341</v>
      </c>
    </row>
    <row r="1855" spans="1:4" x14ac:dyDescent="0.15">
      <c r="A1855" s="4">
        <v>41699</v>
      </c>
      <c r="B1855" s="3" t="s">
        <v>48</v>
      </c>
      <c r="C1855" s="3" t="s">
        <v>56</v>
      </c>
      <c r="D1855">
        <v>8425.0368999999992</v>
      </c>
    </row>
    <row r="1856" spans="1:4" x14ac:dyDescent="0.15">
      <c r="A1856" s="4">
        <v>41699</v>
      </c>
      <c r="B1856" s="3" t="s">
        <v>48</v>
      </c>
      <c r="C1856" s="3" t="s">
        <v>46</v>
      </c>
      <c r="D1856">
        <v>1498.8892000000001</v>
      </c>
    </row>
    <row r="1857" spans="1:4" x14ac:dyDescent="0.15">
      <c r="A1857" s="4">
        <v>41699</v>
      </c>
      <c r="B1857" s="3" t="s">
        <v>48</v>
      </c>
      <c r="C1857" s="3" t="s">
        <v>55</v>
      </c>
      <c r="D1857">
        <v>198.22720000000001</v>
      </c>
    </row>
    <row r="1858" spans="1:4" x14ac:dyDescent="0.15">
      <c r="A1858" s="4">
        <v>41699</v>
      </c>
      <c r="B1858" s="3" t="s">
        <v>48</v>
      </c>
      <c r="C1858" s="3" t="s">
        <v>49</v>
      </c>
      <c r="D1858">
        <v>278.54829999999998</v>
      </c>
    </row>
    <row r="1859" spans="1:4" x14ac:dyDescent="0.15">
      <c r="A1859" s="4">
        <v>41699</v>
      </c>
      <c r="B1859" s="3" t="s">
        <v>67</v>
      </c>
      <c r="C1859" s="3" t="s">
        <v>54</v>
      </c>
      <c r="D1859">
        <v>25.061699999999998</v>
      </c>
    </row>
    <row r="1860" spans="1:4" x14ac:dyDescent="0.15">
      <c r="A1860" s="4">
        <v>41699</v>
      </c>
      <c r="B1860" s="3" t="s">
        <v>48</v>
      </c>
      <c r="C1860" s="3" t="s">
        <v>52</v>
      </c>
      <c r="D1860">
        <v>9381.4611999999997</v>
      </c>
    </row>
    <row r="1861" spans="1:4" x14ac:dyDescent="0.15">
      <c r="A1861" s="4">
        <v>41730</v>
      </c>
      <c r="B1861" s="3" t="s">
        <v>46</v>
      </c>
      <c r="C1861" s="3" t="s">
        <v>52</v>
      </c>
      <c r="D1861">
        <v>74913.018500000006</v>
      </c>
    </row>
    <row r="1862" spans="1:4" x14ac:dyDescent="0.15">
      <c r="A1862" s="4">
        <v>41730</v>
      </c>
      <c r="B1862" s="3" t="s">
        <v>55</v>
      </c>
      <c r="C1862" s="3" t="s">
        <v>52</v>
      </c>
      <c r="D1862">
        <v>43426.669399999999</v>
      </c>
    </row>
    <row r="1863" spans="1:4" x14ac:dyDescent="0.15">
      <c r="A1863" s="4">
        <v>41730</v>
      </c>
      <c r="B1863" s="3" t="s">
        <v>55</v>
      </c>
      <c r="C1863" s="3" t="s">
        <v>53</v>
      </c>
      <c r="D1863">
        <v>1000.3285</v>
      </c>
    </row>
    <row r="1864" spans="1:4" x14ac:dyDescent="0.15">
      <c r="A1864" s="4">
        <v>41730</v>
      </c>
      <c r="B1864" s="3" t="s">
        <v>48</v>
      </c>
      <c r="C1864" s="3" t="s">
        <v>55</v>
      </c>
      <c r="D1864">
        <v>282.44549999999998</v>
      </c>
    </row>
    <row r="1865" spans="1:4" x14ac:dyDescent="0.15">
      <c r="A1865" s="4">
        <v>41730</v>
      </c>
      <c r="B1865" s="3" t="s">
        <v>48</v>
      </c>
      <c r="C1865" s="3" t="s">
        <v>49</v>
      </c>
      <c r="D1865">
        <v>331.93939999999998</v>
      </c>
    </row>
    <row r="1866" spans="1:4" x14ac:dyDescent="0.15">
      <c r="A1866" s="4">
        <v>41730</v>
      </c>
      <c r="B1866" s="3" t="s">
        <v>48</v>
      </c>
      <c r="C1866" s="3" t="s">
        <v>56</v>
      </c>
      <c r="D1866">
        <v>8848.0084000000006</v>
      </c>
    </row>
    <row r="1867" spans="1:4" x14ac:dyDescent="0.15">
      <c r="A1867" s="4">
        <v>41730</v>
      </c>
      <c r="B1867" s="3" t="s">
        <v>55</v>
      </c>
      <c r="C1867" s="3" t="s">
        <v>57</v>
      </c>
      <c r="D1867">
        <v>1352.9880000000001</v>
      </c>
    </row>
    <row r="1868" spans="1:4" x14ac:dyDescent="0.15">
      <c r="A1868" s="4">
        <v>41730</v>
      </c>
      <c r="B1868" s="3" t="s">
        <v>55</v>
      </c>
      <c r="C1868" s="3" t="s">
        <v>50</v>
      </c>
      <c r="D1868">
        <v>66.456900000000005</v>
      </c>
    </row>
    <row r="1869" spans="1:4" x14ac:dyDescent="0.15">
      <c r="A1869" s="4">
        <v>41730</v>
      </c>
      <c r="B1869" s="3" t="s">
        <v>65</v>
      </c>
      <c r="C1869" s="3" t="s">
        <v>50</v>
      </c>
      <c r="D1869">
        <v>3.4283999999999999</v>
      </c>
    </row>
    <row r="1870" spans="1:4" x14ac:dyDescent="0.15">
      <c r="A1870" s="4">
        <v>41730</v>
      </c>
      <c r="B1870" s="3" t="s">
        <v>65</v>
      </c>
      <c r="C1870" s="3" t="s">
        <v>52</v>
      </c>
      <c r="D1870">
        <v>1720.3348000000001</v>
      </c>
    </row>
    <row r="1871" spans="1:4" x14ac:dyDescent="0.15">
      <c r="A1871" s="4">
        <v>41730</v>
      </c>
      <c r="B1871" s="3" t="s">
        <v>47</v>
      </c>
      <c r="C1871" s="3" t="s">
        <v>52</v>
      </c>
      <c r="D1871">
        <v>472.0718</v>
      </c>
    </row>
    <row r="1872" spans="1:4" x14ac:dyDescent="0.15">
      <c r="A1872" s="4">
        <v>41730</v>
      </c>
      <c r="B1872" s="3" t="s">
        <v>58</v>
      </c>
      <c r="C1872" s="3" t="s">
        <v>47</v>
      </c>
      <c r="D1872">
        <v>2.7404999999999999</v>
      </c>
    </row>
    <row r="1873" spans="1:4" x14ac:dyDescent="0.15">
      <c r="A1873" s="4">
        <v>41730</v>
      </c>
      <c r="B1873" s="3" t="s">
        <v>58</v>
      </c>
      <c r="C1873" s="3" t="s">
        <v>52</v>
      </c>
      <c r="D1873">
        <v>207.99</v>
      </c>
    </row>
    <row r="1874" spans="1:4" x14ac:dyDescent="0.15">
      <c r="A1874" s="4">
        <v>41730</v>
      </c>
      <c r="B1874" s="3" t="s">
        <v>55</v>
      </c>
      <c r="C1874" s="3" t="s">
        <v>47</v>
      </c>
      <c r="D1874">
        <v>837.11869999999999</v>
      </c>
    </row>
    <row r="1875" spans="1:4" x14ac:dyDescent="0.15">
      <c r="A1875" s="4">
        <v>41730</v>
      </c>
      <c r="B1875" s="3" t="s">
        <v>57</v>
      </c>
      <c r="C1875" s="3" t="s">
        <v>52</v>
      </c>
      <c r="D1875">
        <v>3650.5630000000001</v>
      </c>
    </row>
    <row r="1876" spans="1:4" x14ac:dyDescent="0.15">
      <c r="A1876" s="4">
        <v>41730</v>
      </c>
      <c r="B1876" s="3" t="s">
        <v>53</v>
      </c>
      <c r="C1876" s="3" t="s">
        <v>47</v>
      </c>
      <c r="D1876">
        <v>1304.3506</v>
      </c>
    </row>
    <row r="1877" spans="1:4" x14ac:dyDescent="0.15">
      <c r="A1877" s="4">
        <v>41730</v>
      </c>
      <c r="B1877" s="3" t="s">
        <v>53</v>
      </c>
      <c r="C1877" s="3" t="s">
        <v>52</v>
      </c>
      <c r="D1877">
        <v>18186.775000000001</v>
      </c>
    </row>
    <row r="1878" spans="1:4" x14ac:dyDescent="0.15">
      <c r="A1878" s="4">
        <v>41730</v>
      </c>
      <c r="B1878" s="3" t="s">
        <v>53</v>
      </c>
      <c r="C1878" s="3" t="s">
        <v>53</v>
      </c>
      <c r="D1878">
        <v>1820.5831000000001</v>
      </c>
    </row>
    <row r="1879" spans="1:4" x14ac:dyDescent="0.15">
      <c r="A1879" s="4">
        <v>41730</v>
      </c>
      <c r="B1879" s="3" t="s">
        <v>65</v>
      </c>
      <c r="C1879" s="3" t="s">
        <v>53</v>
      </c>
      <c r="D1879">
        <v>0.1077</v>
      </c>
    </row>
    <row r="1880" spans="1:4" x14ac:dyDescent="0.15">
      <c r="A1880" s="4">
        <v>41730</v>
      </c>
      <c r="B1880" s="3" t="s">
        <v>65</v>
      </c>
      <c r="C1880" s="3" t="s">
        <v>47</v>
      </c>
      <c r="D1880">
        <v>150.18799999999999</v>
      </c>
    </row>
    <row r="1881" spans="1:4" x14ac:dyDescent="0.15">
      <c r="A1881" s="4">
        <v>41730</v>
      </c>
      <c r="B1881" s="3" t="s">
        <v>56</v>
      </c>
      <c r="C1881" s="3" t="s">
        <v>53</v>
      </c>
      <c r="D1881">
        <v>187.5641</v>
      </c>
    </row>
    <row r="1882" spans="1:4" x14ac:dyDescent="0.15">
      <c r="A1882" s="4">
        <v>41730</v>
      </c>
      <c r="B1882" s="3" t="s">
        <v>57</v>
      </c>
      <c r="C1882" s="3" t="s">
        <v>54</v>
      </c>
      <c r="D1882">
        <v>5.5342000000000002</v>
      </c>
    </row>
    <row r="1883" spans="1:4" x14ac:dyDescent="0.15">
      <c r="A1883" s="4">
        <v>41730</v>
      </c>
      <c r="B1883" s="3" t="s">
        <v>57</v>
      </c>
      <c r="C1883" s="3" t="s">
        <v>50</v>
      </c>
      <c r="D1883">
        <v>22.488499999999998</v>
      </c>
    </row>
    <row r="1884" spans="1:4" x14ac:dyDescent="0.15">
      <c r="A1884" s="4">
        <v>41730</v>
      </c>
      <c r="B1884" s="3" t="s">
        <v>57</v>
      </c>
      <c r="C1884" s="3" t="s">
        <v>53</v>
      </c>
      <c r="D1884">
        <v>540.14449999999999</v>
      </c>
    </row>
    <row r="1885" spans="1:4" x14ac:dyDescent="0.15">
      <c r="A1885" s="4">
        <v>41730</v>
      </c>
      <c r="B1885" s="3" t="s">
        <v>57</v>
      </c>
      <c r="C1885" s="3" t="s">
        <v>47</v>
      </c>
      <c r="D1885">
        <v>2471.2017999999998</v>
      </c>
    </row>
    <row r="1886" spans="1:4" x14ac:dyDescent="0.15">
      <c r="A1886" s="4">
        <v>41730</v>
      </c>
      <c r="B1886" s="3" t="s">
        <v>53</v>
      </c>
      <c r="C1886" s="3" t="s">
        <v>50</v>
      </c>
      <c r="D1886">
        <v>27.142600000000002</v>
      </c>
    </row>
    <row r="1887" spans="1:4" x14ac:dyDescent="0.15">
      <c r="A1887" s="4">
        <v>41730</v>
      </c>
      <c r="B1887" s="3" t="s">
        <v>49</v>
      </c>
      <c r="C1887" s="3" t="s">
        <v>50</v>
      </c>
      <c r="D1887">
        <v>1.0741000000000001</v>
      </c>
    </row>
    <row r="1888" spans="1:4" x14ac:dyDescent="0.15">
      <c r="A1888" s="4">
        <v>41730</v>
      </c>
      <c r="B1888" s="3" t="s">
        <v>49</v>
      </c>
      <c r="C1888" s="3" t="s">
        <v>52</v>
      </c>
      <c r="D1888">
        <v>1368.7415000000001</v>
      </c>
    </row>
    <row r="1889" spans="1:4" x14ac:dyDescent="0.15">
      <c r="A1889" s="4">
        <v>41730</v>
      </c>
      <c r="B1889" s="3" t="s">
        <v>56</v>
      </c>
      <c r="C1889" s="3" t="s">
        <v>50</v>
      </c>
      <c r="D1889">
        <v>9.0556999999999999</v>
      </c>
    </row>
    <row r="1890" spans="1:4" x14ac:dyDescent="0.15">
      <c r="A1890" s="4">
        <v>41730</v>
      </c>
      <c r="B1890" s="3" t="s">
        <v>50</v>
      </c>
      <c r="C1890" s="3" t="s">
        <v>52</v>
      </c>
      <c r="D1890">
        <v>65.054000000000002</v>
      </c>
    </row>
    <row r="1891" spans="1:4" x14ac:dyDescent="0.15">
      <c r="A1891" s="4">
        <v>41730</v>
      </c>
      <c r="B1891" s="3" t="s">
        <v>56</v>
      </c>
      <c r="C1891" s="3" t="s">
        <v>47</v>
      </c>
      <c r="D1891">
        <v>481.34399999999999</v>
      </c>
    </row>
    <row r="1892" spans="1:4" x14ac:dyDescent="0.15">
      <c r="A1892" s="4">
        <v>41730</v>
      </c>
      <c r="B1892" s="3" t="s">
        <v>56</v>
      </c>
      <c r="C1892" s="3" t="s">
        <v>52</v>
      </c>
      <c r="D1892">
        <v>2524.0037000000002</v>
      </c>
    </row>
    <row r="1893" spans="1:4" x14ac:dyDescent="0.15">
      <c r="A1893" s="4">
        <v>41730</v>
      </c>
      <c r="B1893" s="3" t="s">
        <v>67</v>
      </c>
      <c r="C1893" s="3" t="s">
        <v>53</v>
      </c>
      <c r="D1893">
        <v>1128.8757000000001</v>
      </c>
    </row>
    <row r="1894" spans="1:4" x14ac:dyDescent="0.15">
      <c r="A1894" s="4">
        <v>41730</v>
      </c>
      <c r="B1894" s="3" t="s">
        <v>67</v>
      </c>
      <c r="C1894" s="3" t="s">
        <v>52</v>
      </c>
      <c r="D1894">
        <v>19730.207399999999</v>
      </c>
    </row>
    <row r="1895" spans="1:4" x14ac:dyDescent="0.15">
      <c r="A1895" s="4">
        <v>41730</v>
      </c>
      <c r="B1895" s="3" t="s">
        <v>64</v>
      </c>
      <c r="C1895" s="3" t="s">
        <v>52</v>
      </c>
      <c r="D1895">
        <v>54.122799999999998</v>
      </c>
    </row>
    <row r="1896" spans="1:4" x14ac:dyDescent="0.15">
      <c r="A1896" s="4">
        <v>41730</v>
      </c>
      <c r="B1896" s="3" t="s">
        <v>54</v>
      </c>
      <c r="C1896" s="3" t="s">
        <v>46</v>
      </c>
      <c r="D1896">
        <v>211.1934</v>
      </c>
    </row>
    <row r="1897" spans="1:4" x14ac:dyDescent="0.15">
      <c r="A1897" s="4">
        <v>41730</v>
      </c>
      <c r="B1897" s="3" t="s">
        <v>54</v>
      </c>
      <c r="C1897" s="3" t="s">
        <v>52</v>
      </c>
      <c r="D1897">
        <v>1269.6464000000001</v>
      </c>
    </row>
    <row r="1898" spans="1:4" x14ac:dyDescent="0.15">
      <c r="A1898" s="4">
        <v>41730</v>
      </c>
      <c r="B1898" s="3" t="s">
        <v>49</v>
      </c>
      <c r="C1898" s="3" t="s">
        <v>47</v>
      </c>
      <c r="D1898">
        <v>10.1533</v>
      </c>
    </row>
    <row r="1899" spans="1:4" x14ac:dyDescent="0.15">
      <c r="A1899" s="4">
        <v>41730</v>
      </c>
      <c r="B1899" s="3" t="s">
        <v>67</v>
      </c>
      <c r="C1899" s="3" t="s">
        <v>59</v>
      </c>
      <c r="D1899">
        <v>25.884899999999998</v>
      </c>
    </row>
    <row r="1900" spans="1:4" x14ac:dyDescent="0.15">
      <c r="A1900" s="4">
        <v>41730</v>
      </c>
      <c r="B1900" s="3" t="s">
        <v>67</v>
      </c>
      <c r="C1900" s="3" t="s">
        <v>55</v>
      </c>
      <c r="D1900">
        <v>121.6294</v>
      </c>
    </row>
    <row r="1901" spans="1:4" x14ac:dyDescent="0.15">
      <c r="A1901" s="4">
        <v>41730</v>
      </c>
      <c r="B1901" s="3" t="s">
        <v>67</v>
      </c>
      <c r="C1901" s="3" t="s">
        <v>47</v>
      </c>
      <c r="D1901">
        <v>373.00729999999999</v>
      </c>
    </row>
    <row r="1902" spans="1:4" x14ac:dyDescent="0.15">
      <c r="A1902" s="4">
        <v>41730</v>
      </c>
      <c r="B1902" s="3" t="s">
        <v>67</v>
      </c>
      <c r="C1902" s="3" t="s">
        <v>56</v>
      </c>
      <c r="D1902">
        <v>1702.2203</v>
      </c>
    </row>
    <row r="1903" spans="1:4" x14ac:dyDescent="0.15">
      <c r="A1903" s="4">
        <v>41730</v>
      </c>
      <c r="B1903" s="3" t="s">
        <v>67</v>
      </c>
      <c r="C1903" s="3" t="s">
        <v>46</v>
      </c>
      <c r="D1903">
        <v>1206.9742000000001</v>
      </c>
    </row>
    <row r="1904" spans="1:4" x14ac:dyDescent="0.15">
      <c r="A1904" s="4">
        <v>41730</v>
      </c>
      <c r="B1904" s="3" t="s">
        <v>67</v>
      </c>
      <c r="C1904" s="3" t="s">
        <v>48</v>
      </c>
      <c r="D1904">
        <v>931.61879999999996</v>
      </c>
    </row>
    <row r="1905" spans="1:4" x14ac:dyDescent="0.15">
      <c r="A1905" s="4">
        <v>41730</v>
      </c>
      <c r="B1905" s="3" t="s">
        <v>48</v>
      </c>
      <c r="C1905" s="3" t="s">
        <v>46</v>
      </c>
      <c r="D1905">
        <v>1726.8329000000001</v>
      </c>
    </row>
    <row r="1906" spans="1:4" x14ac:dyDescent="0.15">
      <c r="A1906" s="4">
        <v>41730</v>
      </c>
      <c r="B1906" s="3" t="s">
        <v>48</v>
      </c>
      <c r="C1906" s="3" t="s">
        <v>53</v>
      </c>
      <c r="D1906">
        <v>275.31180000000001</v>
      </c>
    </row>
    <row r="1907" spans="1:4" x14ac:dyDescent="0.15">
      <c r="A1907" s="4">
        <v>41730</v>
      </c>
      <c r="B1907" s="3" t="s">
        <v>48</v>
      </c>
      <c r="C1907" s="3" t="s">
        <v>47</v>
      </c>
      <c r="D1907">
        <v>54.506700000000002</v>
      </c>
    </row>
    <row r="1908" spans="1:4" x14ac:dyDescent="0.15">
      <c r="A1908" s="4">
        <v>41730</v>
      </c>
      <c r="B1908" s="3" t="s">
        <v>67</v>
      </c>
      <c r="C1908" s="3" t="s">
        <v>54</v>
      </c>
      <c r="D1908">
        <v>51.2194</v>
      </c>
    </row>
    <row r="1909" spans="1:4" x14ac:dyDescent="0.15">
      <c r="A1909" s="4">
        <v>41730</v>
      </c>
      <c r="B1909" s="3" t="s">
        <v>48</v>
      </c>
      <c r="C1909" s="3" t="s">
        <v>52</v>
      </c>
      <c r="D1909">
        <v>11792.0622</v>
      </c>
    </row>
    <row r="1910" spans="1:4" x14ac:dyDescent="0.15">
      <c r="A1910" s="4">
        <v>41730</v>
      </c>
      <c r="B1910" s="3" t="s">
        <v>48</v>
      </c>
      <c r="C1910" s="3" t="s">
        <v>48</v>
      </c>
      <c r="D1910">
        <v>166.75399999999999</v>
      </c>
    </row>
    <row r="1911" spans="1:4" x14ac:dyDescent="0.15">
      <c r="A1911" s="4">
        <v>41760</v>
      </c>
      <c r="B1911" s="3" t="s">
        <v>56</v>
      </c>
      <c r="C1911" s="3" t="s">
        <v>50</v>
      </c>
      <c r="D1911">
        <v>9.5485000000000007</v>
      </c>
    </row>
    <row r="1912" spans="1:4" x14ac:dyDescent="0.15">
      <c r="A1912" s="4">
        <v>41760</v>
      </c>
      <c r="B1912" s="3" t="s">
        <v>50</v>
      </c>
      <c r="C1912" s="3" t="s">
        <v>52</v>
      </c>
      <c r="D1912">
        <v>102.9864</v>
      </c>
    </row>
    <row r="1913" spans="1:4" x14ac:dyDescent="0.15">
      <c r="A1913" s="4">
        <v>41760</v>
      </c>
      <c r="B1913" s="3" t="s">
        <v>49</v>
      </c>
      <c r="C1913" s="3" t="s">
        <v>52</v>
      </c>
      <c r="D1913">
        <v>1691.5263</v>
      </c>
    </row>
    <row r="1914" spans="1:4" x14ac:dyDescent="0.15">
      <c r="A1914" s="4">
        <v>41760</v>
      </c>
      <c r="B1914" s="3" t="s">
        <v>49</v>
      </c>
      <c r="C1914" s="3" t="s">
        <v>47</v>
      </c>
      <c r="D1914">
        <v>15.553699999999999</v>
      </c>
    </row>
    <row r="1915" spans="1:4" x14ac:dyDescent="0.15">
      <c r="A1915" s="4">
        <v>41760</v>
      </c>
      <c r="B1915" s="3" t="s">
        <v>49</v>
      </c>
      <c r="C1915" s="3" t="s">
        <v>50</v>
      </c>
      <c r="D1915">
        <v>31.764900000000001</v>
      </c>
    </row>
    <row r="1916" spans="1:4" x14ac:dyDescent="0.15">
      <c r="A1916" s="4">
        <v>41760</v>
      </c>
      <c r="B1916" s="3" t="s">
        <v>54</v>
      </c>
      <c r="C1916" s="3" t="s">
        <v>52</v>
      </c>
      <c r="D1916">
        <v>1488.5564999999999</v>
      </c>
    </row>
    <row r="1917" spans="1:4" x14ac:dyDescent="0.15">
      <c r="A1917" s="4">
        <v>41760</v>
      </c>
      <c r="B1917" s="3" t="s">
        <v>56</v>
      </c>
      <c r="C1917" s="3" t="s">
        <v>47</v>
      </c>
      <c r="D1917">
        <v>677.53809999999999</v>
      </c>
    </row>
    <row r="1918" spans="1:4" x14ac:dyDescent="0.15">
      <c r="A1918" s="4">
        <v>41760</v>
      </c>
      <c r="B1918" s="3" t="s">
        <v>48</v>
      </c>
      <c r="C1918" s="3" t="s">
        <v>55</v>
      </c>
      <c r="D1918">
        <v>422.02319999999997</v>
      </c>
    </row>
    <row r="1919" spans="1:4" x14ac:dyDescent="0.15">
      <c r="A1919" s="4">
        <v>41760</v>
      </c>
      <c r="B1919" s="3" t="s">
        <v>48</v>
      </c>
      <c r="C1919" s="3" t="s">
        <v>49</v>
      </c>
      <c r="D1919">
        <v>420.05579999999998</v>
      </c>
    </row>
    <row r="1920" spans="1:4" x14ac:dyDescent="0.15">
      <c r="A1920" s="4">
        <v>41760</v>
      </c>
      <c r="B1920" s="3" t="s">
        <v>57</v>
      </c>
      <c r="C1920" s="3" t="s">
        <v>53</v>
      </c>
      <c r="D1920">
        <v>785.05560000000003</v>
      </c>
    </row>
    <row r="1921" spans="1:4" x14ac:dyDescent="0.15">
      <c r="A1921" s="4">
        <v>41760</v>
      </c>
      <c r="B1921" s="3" t="s">
        <v>57</v>
      </c>
      <c r="C1921" s="3" t="s">
        <v>47</v>
      </c>
      <c r="D1921">
        <v>3182.6037999999999</v>
      </c>
    </row>
    <row r="1922" spans="1:4" x14ac:dyDescent="0.15">
      <c r="A1922" s="4">
        <v>41760</v>
      </c>
      <c r="B1922" s="3" t="s">
        <v>57</v>
      </c>
      <c r="C1922" s="3" t="s">
        <v>54</v>
      </c>
      <c r="D1922">
        <v>6.9156000000000004</v>
      </c>
    </row>
    <row r="1923" spans="1:4" x14ac:dyDescent="0.15">
      <c r="A1923" s="4">
        <v>41760</v>
      </c>
      <c r="B1923" s="3" t="s">
        <v>57</v>
      </c>
      <c r="C1923" s="3" t="s">
        <v>50</v>
      </c>
      <c r="D1923">
        <v>22.488499999999998</v>
      </c>
    </row>
    <row r="1924" spans="1:4" x14ac:dyDescent="0.15">
      <c r="A1924" s="4">
        <v>41760</v>
      </c>
      <c r="B1924" s="3" t="s">
        <v>56</v>
      </c>
      <c r="C1924" s="3" t="s">
        <v>52</v>
      </c>
      <c r="D1924">
        <v>3343.9479999999999</v>
      </c>
    </row>
    <row r="1925" spans="1:4" x14ac:dyDescent="0.15">
      <c r="A1925" s="4">
        <v>41760</v>
      </c>
      <c r="B1925" s="3" t="s">
        <v>56</v>
      </c>
      <c r="C1925" s="3" t="s">
        <v>53</v>
      </c>
      <c r="D1925">
        <v>232.6909</v>
      </c>
    </row>
    <row r="1926" spans="1:4" x14ac:dyDescent="0.15">
      <c r="A1926" s="4">
        <v>41760</v>
      </c>
      <c r="B1926" s="3" t="s">
        <v>65</v>
      </c>
      <c r="C1926" s="3" t="s">
        <v>50</v>
      </c>
      <c r="D1926">
        <v>3.9857</v>
      </c>
    </row>
    <row r="1927" spans="1:4" x14ac:dyDescent="0.15">
      <c r="A1927" s="4">
        <v>41760</v>
      </c>
      <c r="B1927" s="3" t="s">
        <v>53</v>
      </c>
      <c r="C1927" s="3" t="s">
        <v>52</v>
      </c>
      <c r="D1927">
        <v>34026.284399999997</v>
      </c>
    </row>
    <row r="1928" spans="1:4" x14ac:dyDescent="0.15">
      <c r="A1928" s="4">
        <v>41760</v>
      </c>
      <c r="B1928" s="3" t="s">
        <v>53</v>
      </c>
      <c r="C1928" s="3" t="s">
        <v>53</v>
      </c>
      <c r="D1928">
        <v>2136.0927999999999</v>
      </c>
    </row>
    <row r="1929" spans="1:4" x14ac:dyDescent="0.15">
      <c r="A1929" s="4">
        <v>41760</v>
      </c>
      <c r="B1929" s="3" t="s">
        <v>53</v>
      </c>
      <c r="C1929" s="3" t="s">
        <v>47</v>
      </c>
      <c r="D1929">
        <v>1636.0243</v>
      </c>
    </row>
    <row r="1930" spans="1:4" x14ac:dyDescent="0.15">
      <c r="A1930" s="4">
        <v>41760</v>
      </c>
      <c r="B1930" s="3" t="s">
        <v>53</v>
      </c>
      <c r="C1930" s="3" t="s">
        <v>50</v>
      </c>
      <c r="D1930">
        <v>39.545299999999997</v>
      </c>
    </row>
    <row r="1931" spans="1:4" x14ac:dyDescent="0.15">
      <c r="A1931" s="4">
        <v>41760</v>
      </c>
      <c r="B1931" s="3" t="s">
        <v>57</v>
      </c>
      <c r="C1931" s="3" t="s">
        <v>52</v>
      </c>
      <c r="D1931">
        <v>3984.4508999999998</v>
      </c>
    </row>
    <row r="1932" spans="1:4" x14ac:dyDescent="0.15">
      <c r="A1932" s="4">
        <v>41760</v>
      </c>
      <c r="B1932" s="3" t="s">
        <v>58</v>
      </c>
      <c r="C1932" s="3" t="s">
        <v>53</v>
      </c>
      <c r="D1932">
        <v>22.513000000000002</v>
      </c>
    </row>
    <row r="1933" spans="1:4" x14ac:dyDescent="0.15">
      <c r="A1933" s="4">
        <v>41760</v>
      </c>
      <c r="B1933" s="3" t="s">
        <v>58</v>
      </c>
      <c r="C1933" s="3" t="s">
        <v>47</v>
      </c>
      <c r="D1933">
        <v>5.9703999999999997</v>
      </c>
    </row>
    <row r="1934" spans="1:4" x14ac:dyDescent="0.15">
      <c r="A1934" s="4">
        <v>41760</v>
      </c>
      <c r="B1934" s="3" t="s">
        <v>47</v>
      </c>
      <c r="C1934" s="3" t="s">
        <v>52</v>
      </c>
      <c r="D1934">
        <v>574.84259999999995</v>
      </c>
    </row>
    <row r="1935" spans="1:4" x14ac:dyDescent="0.15">
      <c r="A1935" s="4">
        <v>41760</v>
      </c>
      <c r="B1935" s="3" t="s">
        <v>65</v>
      </c>
      <c r="C1935" s="3" t="s">
        <v>52</v>
      </c>
      <c r="D1935">
        <v>2336.6359000000002</v>
      </c>
    </row>
    <row r="1936" spans="1:4" x14ac:dyDescent="0.15">
      <c r="A1936" s="4">
        <v>41760</v>
      </c>
      <c r="B1936" s="3" t="s">
        <v>65</v>
      </c>
      <c r="C1936" s="3" t="s">
        <v>53</v>
      </c>
      <c r="D1936">
        <v>0.1077</v>
      </c>
    </row>
    <row r="1937" spans="1:4" x14ac:dyDescent="0.15">
      <c r="A1937" s="4">
        <v>41760</v>
      </c>
      <c r="B1937" s="3" t="s">
        <v>65</v>
      </c>
      <c r="C1937" s="3" t="s">
        <v>47</v>
      </c>
      <c r="D1937">
        <v>170.58860000000001</v>
      </c>
    </row>
    <row r="1938" spans="1:4" x14ac:dyDescent="0.15">
      <c r="A1938" s="4">
        <v>41760</v>
      </c>
      <c r="B1938" s="3" t="s">
        <v>55</v>
      </c>
      <c r="C1938" s="3" t="s">
        <v>52</v>
      </c>
      <c r="D1938">
        <v>54977.913999999997</v>
      </c>
    </row>
    <row r="1939" spans="1:4" x14ac:dyDescent="0.15">
      <c r="A1939" s="4">
        <v>41760</v>
      </c>
      <c r="B1939" s="3" t="s">
        <v>55</v>
      </c>
      <c r="C1939" s="3" t="s">
        <v>53</v>
      </c>
      <c r="D1939">
        <v>1142.4086</v>
      </c>
    </row>
    <row r="1940" spans="1:4" x14ac:dyDescent="0.15">
      <c r="A1940" s="4">
        <v>41760</v>
      </c>
      <c r="B1940" s="3" t="s">
        <v>55</v>
      </c>
      <c r="C1940" s="3" t="s">
        <v>47</v>
      </c>
      <c r="D1940">
        <v>933.29499999999996</v>
      </c>
    </row>
    <row r="1941" spans="1:4" x14ac:dyDescent="0.15">
      <c r="A1941" s="4">
        <v>41760</v>
      </c>
      <c r="B1941" s="3" t="s">
        <v>55</v>
      </c>
      <c r="C1941" s="3" t="s">
        <v>57</v>
      </c>
      <c r="D1941">
        <v>1752.3253</v>
      </c>
    </row>
    <row r="1942" spans="1:4" x14ac:dyDescent="0.15">
      <c r="A1942" s="4">
        <v>41760</v>
      </c>
      <c r="B1942" s="3" t="s">
        <v>55</v>
      </c>
      <c r="C1942" s="3" t="s">
        <v>50</v>
      </c>
      <c r="D1942">
        <v>84.377099999999999</v>
      </c>
    </row>
    <row r="1943" spans="1:4" x14ac:dyDescent="0.15">
      <c r="A1943" s="4">
        <v>41760</v>
      </c>
      <c r="B1943" s="3" t="s">
        <v>58</v>
      </c>
      <c r="C1943" s="3" t="s">
        <v>52</v>
      </c>
      <c r="D1943">
        <v>239.99510000000001</v>
      </c>
    </row>
    <row r="1944" spans="1:4" x14ac:dyDescent="0.15">
      <c r="A1944" s="4">
        <v>41760</v>
      </c>
      <c r="B1944" s="3" t="s">
        <v>48</v>
      </c>
      <c r="C1944" s="3" t="s">
        <v>48</v>
      </c>
      <c r="D1944">
        <v>227.1551</v>
      </c>
    </row>
    <row r="1945" spans="1:4" x14ac:dyDescent="0.15">
      <c r="A1945" s="4">
        <v>41760</v>
      </c>
      <c r="B1945" s="3" t="s">
        <v>48</v>
      </c>
      <c r="C1945" s="3" t="s">
        <v>53</v>
      </c>
      <c r="D1945">
        <v>337.899</v>
      </c>
    </row>
    <row r="1946" spans="1:4" x14ac:dyDescent="0.15">
      <c r="A1946" s="4">
        <v>41760</v>
      </c>
      <c r="B1946" s="3" t="s">
        <v>48</v>
      </c>
      <c r="C1946" s="3" t="s">
        <v>47</v>
      </c>
      <c r="D1946">
        <v>55.277200000000001</v>
      </c>
    </row>
    <row r="1947" spans="1:4" x14ac:dyDescent="0.15">
      <c r="A1947" s="4">
        <v>41760</v>
      </c>
      <c r="B1947" s="3" t="s">
        <v>48</v>
      </c>
      <c r="C1947" s="3" t="s">
        <v>56</v>
      </c>
      <c r="D1947">
        <v>10124.869699999999</v>
      </c>
    </row>
    <row r="1948" spans="1:4" x14ac:dyDescent="0.15">
      <c r="A1948" s="4">
        <v>41760</v>
      </c>
      <c r="B1948" s="3" t="s">
        <v>48</v>
      </c>
      <c r="C1948" s="3" t="s">
        <v>46</v>
      </c>
      <c r="D1948">
        <v>2074.8751999999999</v>
      </c>
    </row>
    <row r="1949" spans="1:4" x14ac:dyDescent="0.15">
      <c r="A1949" s="4">
        <v>41760</v>
      </c>
      <c r="B1949" s="3" t="s">
        <v>46</v>
      </c>
      <c r="C1949" s="3" t="s">
        <v>52</v>
      </c>
      <c r="D1949">
        <v>88466.972099999999</v>
      </c>
    </row>
    <row r="1950" spans="1:4" x14ac:dyDescent="0.15">
      <c r="A1950" s="4">
        <v>41760</v>
      </c>
      <c r="B1950" s="3" t="s">
        <v>67</v>
      </c>
      <c r="C1950" s="3" t="s">
        <v>56</v>
      </c>
      <c r="D1950">
        <v>1821.5023000000001</v>
      </c>
    </row>
    <row r="1951" spans="1:4" x14ac:dyDescent="0.15">
      <c r="A1951" s="4">
        <v>41760</v>
      </c>
      <c r="B1951" s="3" t="s">
        <v>67</v>
      </c>
      <c r="C1951" s="3" t="s">
        <v>46</v>
      </c>
      <c r="D1951">
        <v>1372.2732000000001</v>
      </c>
    </row>
    <row r="1952" spans="1:4" x14ac:dyDescent="0.15">
      <c r="A1952" s="4">
        <v>41760</v>
      </c>
      <c r="B1952" s="3" t="s">
        <v>67</v>
      </c>
      <c r="C1952" s="3" t="s">
        <v>59</v>
      </c>
      <c r="D1952">
        <v>24.752400000000002</v>
      </c>
    </row>
    <row r="1953" spans="1:4" x14ac:dyDescent="0.15">
      <c r="A1953" s="4">
        <v>41760</v>
      </c>
      <c r="B1953" s="3" t="s">
        <v>67</v>
      </c>
      <c r="C1953" s="3" t="s">
        <v>55</v>
      </c>
      <c r="D1953">
        <v>143.22929999999999</v>
      </c>
    </row>
    <row r="1954" spans="1:4" x14ac:dyDescent="0.15">
      <c r="A1954" s="4">
        <v>41760</v>
      </c>
      <c r="B1954" s="3" t="s">
        <v>67</v>
      </c>
      <c r="C1954" s="3" t="s">
        <v>54</v>
      </c>
      <c r="D1954">
        <v>72.703299999999999</v>
      </c>
    </row>
    <row r="1955" spans="1:4" x14ac:dyDescent="0.15">
      <c r="A1955" s="4">
        <v>41760</v>
      </c>
      <c r="B1955" s="3" t="s">
        <v>48</v>
      </c>
      <c r="C1955" s="3" t="s">
        <v>52</v>
      </c>
      <c r="D1955">
        <v>16048.0344</v>
      </c>
    </row>
    <row r="1956" spans="1:4" x14ac:dyDescent="0.15">
      <c r="A1956" s="4">
        <v>41760</v>
      </c>
      <c r="B1956" s="3" t="s">
        <v>54</v>
      </c>
      <c r="C1956" s="3" t="s">
        <v>46</v>
      </c>
      <c r="D1956">
        <v>252.66059999999999</v>
      </c>
    </row>
    <row r="1957" spans="1:4" x14ac:dyDescent="0.15">
      <c r="A1957" s="4">
        <v>41760</v>
      </c>
      <c r="B1957" s="3" t="s">
        <v>64</v>
      </c>
      <c r="C1957" s="3" t="s">
        <v>52</v>
      </c>
      <c r="D1957">
        <v>53.214700000000001</v>
      </c>
    </row>
    <row r="1958" spans="1:4" x14ac:dyDescent="0.15">
      <c r="A1958" s="4">
        <v>41760</v>
      </c>
      <c r="B1958" s="3" t="s">
        <v>67</v>
      </c>
      <c r="C1958" s="3" t="s">
        <v>52</v>
      </c>
      <c r="D1958">
        <v>22918.114399999999</v>
      </c>
    </row>
    <row r="1959" spans="1:4" x14ac:dyDescent="0.15">
      <c r="A1959" s="4">
        <v>41760</v>
      </c>
      <c r="B1959" s="3" t="s">
        <v>67</v>
      </c>
      <c r="C1959" s="3" t="s">
        <v>48</v>
      </c>
      <c r="D1959">
        <v>1157.2716</v>
      </c>
    </row>
    <row r="1960" spans="1:4" x14ac:dyDescent="0.15">
      <c r="A1960" s="4">
        <v>41760</v>
      </c>
      <c r="B1960" s="3" t="s">
        <v>67</v>
      </c>
      <c r="C1960" s="3" t="s">
        <v>53</v>
      </c>
      <c r="D1960">
        <v>1297.2167999999999</v>
      </c>
    </row>
    <row r="1961" spans="1:4" x14ac:dyDescent="0.15">
      <c r="A1961" s="4">
        <v>41760</v>
      </c>
      <c r="B1961" s="3" t="s">
        <v>67</v>
      </c>
      <c r="C1961" s="3" t="s">
        <v>47</v>
      </c>
      <c r="D1961">
        <v>465.48169999999999</v>
      </c>
    </row>
    <row r="1962" spans="1:4" x14ac:dyDescent="0.15">
      <c r="A1962" s="4">
        <v>41791</v>
      </c>
      <c r="B1962" s="3" t="s">
        <v>56</v>
      </c>
      <c r="C1962" s="3" t="s">
        <v>50</v>
      </c>
      <c r="D1962">
        <v>10.7575</v>
      </c>
    </row>
    <row r="1963" spans="1:4" x14ac:dyDescent="0.15">
      <c r="A1963" s="4">
        <v>41791</v>
      </c>
      <c r="B1963" s="3" t="s">
        <v>50</v>
      </c>
      <c r="C1963" s="3" t="s">
        <v>52</v>
      </c>
      <c r="D1963">
        <v>114.4349</v>
      </c>
    </row>
    <row r="1964" spans="1:4" x14ac:dyDescent="0.15">
      <c r="A1964" s="4">
        <v>41791</v>
      </c>
      <c r="B1964" s="3" t="s">
        <v>49</v>
      </c>
      <c r="C1964" s="3" t="s">
        <v>52</v>
      </c>
      <c r="D1964">
        <v>1975.107</v>
      </c>
    </row>
    <row r="1965" spans="1:4" x14ac:dyDescent="0.15">
      <c r="A1965" s="4">
        <v>41791</v>
      </c>
      <c r="B1965" s="3" t="s">
        <v>49</v>
      </c>
      <c r="C1965" s="3" t="s">
        <v>47</v>
      </c>
      <c r="D1965">
        <v>17.655200000000001</v>
      </c>
    </row>
    <row r="1966" spans="1:4" x14ac:dyDescent="0.15">
      <c r="A1966" s="4">
        <v>41791</v>
      </c>
      <c r="B1966" s="3" t="s">
        <v>49</v>
      </c>
      <c r="C1966" s="3" t="s">
        <v>50</v>
      </c>
      <c r="D1966">
        <v>47.479399999999998</v>
      </c>
    </row>
    <row r="1967" spans="1:4" x14ac:dyDescent="0.15">
      <c r="A1967" s="4">
        <v>41791</v>
      </c>
      <c r="B1967" s="3" t="s">
        <v>54</v>
      </c>
      <c r="C1967" s="3" t="s">
        <v>52</v>
      </c>
      <c r="D1967">
        <v>2018.4582</v>
      </c>
    </row>
    <row r="1968" spans="1:4" x14ac:dyDescent="0.15">
      <c r="A1968" s="4">
        <v>41791</v>
      </c>
      <c r="B1968" s="3" t="s">
        <v>56</v>
      </c>
      <c r="C1968" s="3" t="s">
        <v>53</v>
      </c>
      <c r="D1968">
        <v>558.34190000000001</v>
      </c>
    </row>
    <row r="1969" spans="1:4" x14ac:dyDescent="0.15">
      <c r="A1969" s="4">
        <v>41791</v>
      </c>
      <c r="B1969" s="3" t="s">
        <v>56</v>
      </c>
      <c r="C1969" s="3" t="s">
        <v>47</v>
      </c>
      <c r="D1969">
        <v>751.10640000000001</v>
      </c>
    </row>
    <row r="1970" spans="1:4" x14ac:dyDescent="0.15">
      <c r="A1970" s="4">
        <v>41791</v>
      </c>
      <c r="B1970" s="3" t="s">
        <v>48</v>
      </c>
      <c r="C1970" s="3" t="s">
        <v>55</v>
      </c>
      <c r="D1970">
        <v>535.06240000000003</v>
      </c>
    </row>
    <row r="1971" spans="1:4" x14ac:dyDescent="0.15">
      <c r="A1971" s="4">
        <v>41791</v>
      </c>
      <c r="B1971" s="3" t="s">
        <v>48</v>
      </c>
      <c r="C1971" s="3" t="s">
        <v>49</v>
      </c>
      <c r="D1971">
        <v>494.7088</v>
      </c>
    </row>
    <row r="1972" spans="1:4" x14ac:dyDescent="0.15">
      <c r="A1972" s="4">
        <v>41791</v>
      </c>
      <c r="B1972" s="3" t="s">
        <v>51</v>
      </c>
      <c r="C1972" s="3" t="s">
        <v>47</v>
      </c>
      <c r="D1972">
        <v>2.0299999999999999E-2</v>
      </c>
    </row>
    <row r="1973" spans="1:4" x14ac:dyDescent="0.15">
      <c r="A1973" s="4">
        <v>41791</v>
      </c>
      <c r="B1973" s="3" t="s">
        <v>57</v>
      </c>
      <c r="C1973" s="3" t="s">
        <v>52</v>
      </c>
      <c r="D1973">
        <v>4678.0189</v>
      </c>
    </row>
    <row r="1974" spans="1:4" x14ac:dyDescent="0.15">
      <c r="A1974" s="4">
        <v>41791</v>
      </c>
      <c r="B1974" s="3" t="s">
        <v>57</v>
      </c>
      <c r="C1974" s="3" t="s">
        <v>53</v>
      </c>
      <c r="D1974">
        <v>917.08079999999995</v>
      </c>
    </row>
    <row r="1975" spans="1:4" x14ac:dyDescent="0.15">
      <c r="A1975" s="4">
        <v>41791</v>
      </c>
      <c r="B1975" s="3" t="s">
        <v>57</v>
      </c>
      <c r="C1975" s="3" t="s">
        <v>47</v>
      </c>
      <c r="D1975">
        <v>4595.6225999999997</v>
      </c>
    </row>
    <row r="1976" spans="1:4" x14ac:dyDescent="0.15">
      <c r="A1976" s="4">
        <v>41791</v>
      </c>
      <c r="B1976" s="3" t="s">
        <v>57</v>
      </c>
      <c r="C1976" s="3" t="s">
        <v>54</v>
      </c>
      <c r="D1976">
        <v>6.8468</v>
      </c>
    </row>
    <row r="1977" spans="1:4" x14ac:dyDescent="0.15">
      <c r="A1977" s="4">
        <v>41791</v>
      </c>
      <c r="B1977" s="3" t="s">
        <v>57</v>
      </c>
      <c r="C1977" s="3" t="s">
        <v>50</v>
      </c>
      <c r="D1977">
        <v>21.491900000000001</v>
      </c>
    </row>
    <row r="1978" spans="1:4" x14ac:dyDescent="0.15">
      <c r="A1978" s="4">
        <v>41791</v>
      </c>
      <c r="B1978" s="3" t="s">
        <v>56</v>
      </c>
      <c r="C1978" s="3" t="s">
        <v>52</v>
      </c>
      <c r="D1978">
        <v>3927.7496999999998</v>
      </c>
    </row>
    <row r="1979" spans="1:4" x14ac:dyDescent="0.15">
      <c r="A1979" s="4">
        <v>41791</v>
      </c>
      <c r="B1979" s="3" t="s">
        <v>65</v>
      </c>
      <c r="C1979" s="3" t="s">
        <v>47</v>
      </c>
      <c r="D1979">
        <v>190.8168</v>
      </c>
    </row>
    <row r="1980" spans="1:4" x14ac:dyDescent="0.15">
      <c r="A1980" s="4">
        <v>41791</v>
      </c>
      <c r="B1980" s="3" t="s">
        <v>65</v>
      </c>
      <c r="C1980" s="3" t="s">
        <v>50</v>
      </c>
      <c r="D1980">
        <v>5.1951999999999998</v>
      </c>
    </row>
    <row r="1981" spans="1:4" x14ac:dyDescent="0.15">
      <c r="A1981" s="4">
        <v>41791</v>
      </c>
      <c r="B1981" s="3" t="s">
        <v>53</v>
      </c>
      <c r="C1981" s="3" t="s">
        <v>52</v>
      </c>
      <c r="D1981">
        <v>38554.643400000001</v>
      </c>
    </row>
    <row r="1982" spans="1:4" x14ac:dyDescent="0.15">
      <c r="A1982" s="4">
        <v>41791</v>
      </c>
      <c r="B1982" s="3" t="s">
        <v>53</v>
      </c>
      <c r="C1982" s="3" t="s">
        <v>53</v>
      </c>
      <c r="D1982">
        <v>2180.3908000000001</v>
      </c>
    </row>
    <row r="1983" spans="1:4" x14ac:dyDescent="0.15">
      <c r="A1983" s="4">
        <v>41791</v>
      </c>
      <c r="B1983" s="3" t="s">
        <v>53</v>
      </c>
      <c r="C1983" s="3" t="s">
        <v>47</v>
      </c>
      <c r="D1983">
        <v>2340.0463</v>
      </c>
    </row>
    <row r="1984" spans="1:4" x14ac:dyDescent="0.15">
      <c r="A1984" s="4">
        <v>41791</v>
      </c>
      <c r="B1984" s="3" t="s">
        <v>53</v>
      </c>
      <c r="C1984" s="3" t="s">
        <v>50</v>
      </c>
      <c r="D1984">
        <v>51.146900000000002</v>
      </c>
    </row>
    <row r="1985" spans="1:4" x14ac:dyDescent="0.15">
      <c r="A1985" s="4">
        <v>41791</v>
      </c>
      <c r="B1985" s="3" t="s">
        <v>58</v>
      </c>
      <c r="C1985" s="3" t="s">
        <v>52</v>
      </c>
      <c r="D1985">
        <v>266.62920000000003</v>
      </c>
    </row>
    <row r="1986" spans="1:4" x14ac:dyDescent="0.15">
      <c r="A1986" s="4">
        <v>41791</v>
      </c>
      <c r="B1986" s="3" t="s">
        <v>58</v>
      </c>
      <c r="C1986" s="3" t="s">
        <v>53</v>
      </c>
      <c r="D1986">
        <v>22.513000000000002</v>
      </c>
    </row>
    <row r="1987" spans="1:4" x14ac:dyDescent="0.15">
      <c r="A1987" s="4">
        <v>41791</v>
      </c>
      <c r="B1987" s="3" t="s">
        <v>58</v>
      </c>
      <c r="C1987" s="3" t="s">
        <v>47</v>
      </c>
      <c r="D1987">
        <v>6.3376000000000001</v>
      </c>
    </row>
    <row r="1988" spans="1:4" x14ac:dyDescent="0.15">
      <c r="A1988" s="4">
        <v>41791</v>
      </c>
      <c r="B1988" s="3" t="s">
        <v>47</v>
      </c>
      <c r="C1988" s="3" t="s">
        <v>52</v>
      </c>
      <c r="D1988">
        <v>587.63139999999999</v>
      </c>
    </row>
    <row r="1989" spans="1:4" x14ac:dyDescent="0.15">
      <c r="A1989" s="4">
        <v>41791</v>
      </c>
      <c r="B1989" s="3" t="s">
        <v>65</v>
      </c>
      <c r="C1989" s="3" t="s">
        <v>52</v>
      </c>
      <c r="D1989">
        <v>2854.1804999999999</v>
      </c>
    </row>
    <row r="1990" spans="1:4" x14ac:dyDescent="0.15">
      <c r="A1990" s="4">
        <v>41791</v>
      </c>
      <c r="B1990" s="3" t="s">
        <v>65</v>
      </c>
      <c r="C1990" s="3" t="s">
        <v>53</v>
      </c>
      <c r="D1990">
        <v>2.8342000000000001</v>
      </c>
    </row>
    <row r="1991" spans="1:4" x14ac:dyDescent="0.15">
      <c r="A1991" s="4">
        <v>41791</v>
      </c>
      <c r="B1991" s="3" t="s">
        <v>46</v>
      </c>
      <c r="C1991" s="3" t="s">
        <v>52</v>
      </c>
      <c r="D1991">
        <v>92509.22</v>
      </c>
    </row>
    <row r="1992" spans="1:4" x14ac:dyDescent="0.15">
      <c r="A1992" s="4">
        <v>41791</v>
      </c>
      <c r="B1992" s="3" t="s">
        <v>55</v>
      </c>
      <c r="C1992" s="3" t="s">
        <v>52</v>
      </c>
      <c r="D1992">
        <v>66062.145199999999</v>
      </c>
    </row>
    <row r="1993" spans="1:4" x14ac:dyDescent="0.15">
      <c r="A1993" s="4">
        <v>41791</v>
      </c>
      <c r="B1993" s="3" t="s">
        <v>55</v>
      </c>
      <c r="C1993" s="3" t="s">
        <v>53</v>
      </c>
      <c r="D1993">
        <v>1410.3933</v>
      </c>
    </row>
    <row r="1994" spans="1:4" x14ac:dyDescent="0.15">
      <c r="A1994" s="4">
        <v>41791</v>
      </c>
      <c r="B1994" s="3" t="s">
        <v>55</v>
      </c>
      <c r="C1994" s="3" t="s">
        <v>47</v>
      </c>
      <c r="D1994">
        <v>1010.6695</v>
      </c>
    </row>
    <row r="1995" spans="1:4" x14ac:dyDescent="0.15">
      <c r="A1995" s="4">
        <v>41791</v>
      </c>
      <c r="B1995" s="3" t="s">
        <v>55</v>
      </c>
      <c r="C1995" s="3" t="s">
        <v>57</v>
      </c>
      <c r="D1995">
        <v>2183.4807000000001</v>
      </c>
    </row>
    <row r="1996" spans="1:4" x14ac:dyDescent="0.15">
      <c r="A1996" s="4">
        <v>41791</v>
      </c>
      <c r="B1996" s="3" t="s">
        <v>55</v>
      </c>
      <c r="C1996" s="3" t="s">
        <v>50</v>
      </c>
      <c r="D1996">
        <v>126.26260000000001</v>
      </c>
    </row>
    <row r="1997" spans="1:4" x14ac:dyDescent="0.15">
      <c r="A1997" s="4">
        <v>41791</v>
      </c>
      <c r="B1997" s="3" t="s">
        <v>48</v>
      </c>
      <c r="C1997" s="3" t="s">
        <v>52</v>
      </c>
      <c r="D1997">
        <v>19570.8449</v>
      </c>
    </row>
    <row r="1998" spans="1:4" x14ac:dyDescent="0.15">
      <c r="A1998" s="4">
        <v>41791</v>
      </c>
      <c r="B1998" s="3" t="s">
        <v>48</v>
      </c>
      <c r="C1998" s="3" t="s">
        <v>48</v>
      </c>
      <c r="D1998">
        <v>298.20670000000001</v>
      </c>
    </row>
    <row r="1999" spans="1:4" x14ac:dyDescent="0.15">
      <c r="A1999" s="4">
        <v>41791</v>
      </c>
      <c r="B1999" s="3" t="s">
        <v>48</v>
      </c>
      <c r="C1999" s="3" t="s">
        <v>53</v>
      </c>
      <c r="D1999">
        <v>392.3082</v>
      </c>
    </row>
    <row r="2000" spans="1:4" x14ac:dyDescent="0.15">
      <c r="A2000" s="4">
        <v>41791</v>
      </c>
      <c r="B2000" s="3" t="s">
        <v>48</v>
      </c>
      <c r="C2000" s="3" t="s">
        <v>47</v>
      </c>
      <c r="D2000">
        <v>54.033799999999999</v>
      </c>
    </row>
    <row r="2001" spans="1:4" x14ac:dyDescent="0.15">
      <c r="A2001" s="4">
        <v>41791</v>
      </c>
      <c r="B2001" s="3" t="s">
        <v>48</v>
      </c>
      <c r="C2001" s="3" t="s">
        <v>56</v>
      </c>
      <c r="D2001">
        <v>13192.606400000001</v>
      </c>
    </row>
    <row r="2002" spans="1:4" x14ac:dyDescent="0.15">
      <c r="A2002" s="4">
        <v>41791</v>
      </c>
      <c r="B2002" s="3" t="s">
        <v>48</v>
      </c>
      <c r="C2002" s="3" t="s">
        <v>46</v>
      </c>
      <c r="D2002">
        <v>2494.4639999999999</v>
      </c>
    </row>
    <row r="2003" spans="1:4" x14ac:dyDescent="0.15">
      <c r="A2003" s="4">
        <v>41791</v>
      </c>
      <c r="B2003" s="3" t="s">
        <v>67</v>
      </c>
      <c r="C2003" s="3" t="s">
        <v>47</v>
      </c>
      <c r="D2003">
        <v>708.21609999999998</v>
      </c>
    </row>
    <row r="2004" spans="1:4" x14ac:dyDescent="0.15">
      <c r="A2004" s="4">
        <v>41791</v>
      </c>
      <c r="B2004" s="3" t="s">
        <v>67</v>
      </c>
      <c r="C2004" s="3" t="s">
        <v>56</v>
      </c>
      <c r="D2004">
        <v>2297.5614</v>
      </c>
    </row>
    <row r="2005" spans="1:4" x14ac:dyDescent="0.15">
      <c r="A2005" s="4">
        <v>41791</v>
      </c>
      <c r="B2005" s="3" t="s">
        <v>67</v>
      </c>
      <c r="C2005" s="3" t="s">
        <v>46</v>
      </c>
      <c r="D2005">
        <v>1864.1029000000001</v>
      </c>
    </row>
    <row r="2006" spans="1:4" x14ac:dyDescent="0.15">
      <c r="A2006" s="4">
        <v>41791</v>
      </c>
      <c r="B2006" s="3" t="s">
        <v>67</v>
      </c>
      <c r="C2006" s="3" t="s">
        <v>59</v>
      </c>
      <c r="D2006">
        <v>42.0244</v>
      </c>
    </row>
    <row r="2007" spans="1:4" x14ac:dyDescent="0.15">
      <c r="A2007" s="4">
        <v>41791</v>
      </c>
      <c r="B2007" s="3" t="s">
        <v>67</v>
      </c>
      <c r="C2007" s="3" t="s">
        <v>55</v>
      </c>
      <c r="D2007">
        <v>168.572</v>
      </c>
    </row>
    <row r="2008" spans="1:4" x14ac:dyDescent="0.15">
      <c r="A2008" s="4">
        <v>41791</v>
      </c>
      <c r="B2008" s="3" t="s">
        <v>67</v>
      </c>
      <c r="C2008" s="3" t="s">
        <v>54</v>
      </c>
      <c r="D2008">
        <v>69.869600000000005</v>
      </c>
    </row>
    <row r="2009" spans="1:4" x14ac:dyDescent="0.15">
      <c r="A2009" s="4">
        <v>41791</v>
      </c>
      <c r="B2009" s="3" t="s">
        <v>54</v>
      </c>
      <c r="C2009" s="3" t="s">
        <v>53</v>
      </c>
      <c r="D2009">
        <v>137.8638</v>
      </c>
    </row>
    <row r="2010" spans="1:4" x14ac:dyDescent="0.15">
      <c r="A2010" s="4">
        <v>41791</v>
      </c>
      <c r="B2010" s="3" t="s">
        <v>54</v>
      </c>
      <c r="C2010" s="3" t="s">
        <v>46</v>
      </c>
      <c r="D2010">
        <v>315.0127</v>
      </c>
    </row>
    <row r="2011" spans="1:4" x14ac:dyDescent="0.15">
      <c r="A2011" s="4">
        <v>41791</v>
      </c>
      <c r="B2011" s="3" t="s">
        <v>64</v>
      </c>
      <c r="C2011" s="3" t="s">
        <v>52</v>
      </c>
      <c r="D2011">
        <v>138.303</v>
      </c>
    </row>
    <row r="2012" spans="1:4" x14ac:dyDescent="0.15">
      <c r="A2012" s="4">
        <v>41791</v>
      </c>
      <c r="B2012" s="3" t="s">
        <v>67</v>
      </c>
      <c r="C2012" s="3" t="s">
        <v>52</v>
      </c>
      <c r="D2012">
        <v>28976.461200000002</v>
      </c>
    </row>
    <row r="2013" spans="1:4" x14ac:dyDescent="0.15">
      <c r="A2013" s="4">
        <v>41791</v>
      </c>
      <c r="B2013" s="3" t="s">
        <v>67</v>
      </c>
      <c r="C2013" s="3" t="s">
        <v>48</v>
      </c>
      <c r="D2013">
        <v>1326.5166999999999</v>
      </c>
    </row>
    <row r="2014" spans="1:4" x14ac:dyDescent="0.15">
      <c r="A2014" s="4">
        <v>41791</v>
      </c>
      <c r="B2014" s="3" t="s">
        <v>67</v>
      </c>
      <c r="C2014" s="3" t="s">
        <v>53</v>
      </c>
      <c r="D2014">
        <v>1480.9702</v>
      </c>
    </row>
    <row r="2015" spans="1:4" x14ac:dyDescent="0.15">
      <c r="A2015" s="4">
        <v>41821</v>
      </c>
      <c r="B2015" s="3" t="s">
        <v>46</v>
      </c>
      <c r="C2015" s="3" t="s">
        <v>52</v>
      </c>
      <c r="D2015">
        <v>104548.25659999999</v>
      </c>
    </row>
    <row r="2016" spans="1:4" x14ac:dyDescent="0.15">
      <c r="A2016" s="4">
        <v>41821</v>
      </c>
      <c r="B2016" s="3" t="s">
        <v>55</v>
      </c>
      <c r="C2016" s="3" t="s">
        <v>52</v>
      </c>
      <c r="D2016">
        <v>76673.992299999998</v>
      </c>
    </row>
    <row r="2017" spans="1:4" x14ac:dyDescent="0.15">
      <c r="A2017" s="4">
        <v>41821</v>
      </c>
      <c r="B2017" s="3" t="s">
        <v>55</v>
      </c>
      <c r="C2017" s="3" t="s">
        <v>53</v>
      </c>
      <c r="D2017">
        <v>1631.1353999999999</v>
      </c>
    </row>
    <row r="2018" spans="1:4" x14ac:dyDescent="0.15">
      <c r="A2018" s="4">
        <v>41821</v>
      </c>
      <c r="B2018" s="3" t="s">
        <v>55</v>
      </c>
      <c r="C2018" s="3" t="s">
        <v>47</v>
      </c>
      <c r="D2018">
        <v>1157.9807000000001</v>
      </c>
    </row>
    <row r="2019" spans="1:4" x14ac:dyDescent="0.15">
      <c r="A2019" s="4">
        <v>41821</v>
      </c>
      <c r="B2019" s="3" t="s">
        <v>55</v>
      </c>
      <c r="C2019" s="3" t="s">
        <v>57</v>
      </c>
      <c r="D2019">
        <v>2810.4277000000002</v>
      </c>
    </row>
    <row r="2020" spans="1:4" x14ac:dyDescent="0.15">
      <c r="A2020" s="4">
        <v>41821</v>
      </c>
      <c r="B2020" s="3" t="s">
        <v>55</v>
      </c>
      <c r="C2020" s="3" t="s">
        <v>50</v>
      </c>
      <c r="D2020">
        <v>223.9452</v>
      </c>
    </row>
    <row r="2021" spans="1:4" x14ac:dyDescent="0.15">
      <c r="A2021" s="4">
        <v>41821</v>
      </c>
      <c r="B2021" s="3" t="s">
        <v>47</v>
      </c>
      <c r="C2021" s="3" t="s">
        <v>52</v>
      </c>
      <c r="D2021">
        <v>807.78099999999995</v>
      </c>
    </row>
    <row r="2022" spans="1:4" x14ac:dyDescent="0.15">
      <c r="A2022" s="4">
        <v>41821</v>
      </c>
      <c r="B2022" s="3" t="s">
        <v>65</v>
      </c>
      <c r="C2022" s="3" t="s">
        <v>52</v>
      </c>
      <c r="D2022">
        <v>3418.11</v>
      </c>
    </row>
    <row r="2023" spans="1:4" x14ac:dyDescent="0.15">
      <c r="A2023" s="4">
        <v>41821</v>
      </c>
      <c r="B2023" s="3" t="s">
        <v>58</v>
      </c>
      <c r="C2023" s="3" t="s">
        <v>52</v>
      </c>
      <c r="D2023">
        <v>292.8854</v>
      </c>
    </row>
    <row r="2024" spans="1:4" x14ac:dyDescent="0.15">
      <c r="A2024" s="4">
        <v>41821</v>
      </c>
      <c r="B2024" s="3" t="s">
        <v>58</v>
      </c>
      <c r="C2024" s="3" t="s">
        <v>53</v>
      </c>
      <c r="D2024">
        <v>22.513000000000002</v>
      </c>
    </row>
    <row r="2025" spans="1:4" x14ac:dyDescent="0.15">
      <c r="A2025" s="4">
        <v>41821</v>
      </c>
      <c r="B2025" s="3" t="s">
        <v>58</v>
      </c>
      <c r="C2025" s="3" t="s">
        <v>47</v>
      </c>
      <c r="D2025">
        <v>6.5746000000000002</v>
      </c>
    </row>
    <row r="2026" spans="1:4" x14ac:dyDescent="0.15">
      <c r="A2026" s="4">
        <v>41821</v>
      </c>
      <c r="B2026" s="3" t="s">
        <v>57</v>
      </c>
      <c r="C2026" s="3" t="s">
        <v>52</v>
      </c>
      <c r="D2026">
        <v>5119.0933999999997</v>
      </c>
    </row>
    <row r="2027" spans="1:4" x14ac:dyDescent="0.15">
      <c r="A2027" s="4">
        <v>41821</v>
      </c>
      <c r="B2027" s="3" t="s">
        <v>65</v>
      </c>
      <c r="C2027" s="3" t="s">
        <v>53</v>
      </c>
      <c r="D2027">
        <v>2.8342000000000001</v>
      </c>
    </row>
    <row r="2028" spans="1:4" x14ac:dyDescent="0.15">
      <c r="A2028" s="4">
        <v>41821</v>
      </c>
      <c r="B2028" s="3" t="s">
        <v>65</v>
      </c>
      <c r="C2028" s="3" t="s">
        <v>47</v>
      </c>
      <c r="D2028">
        <v>289.01139999999998</v>
      </c>
    </row>
    <row r="2029" spans="1:4" x14ac:dyDescent="0.15">
      <c r="A2029" s="4">
        <v>41821</v>
      </c>
      <c r="B2029" s="3" t="s">
        <v>65</v>
      </c>
      <c r="C2029" s="3" t="s">
        <v>50</v>
      </c>
      <c r="D2029">
        <v>8.4626000000000001</v>
      </c>
    </row>
    <row r="2030" spans="1:4" x14ac:dyDescent="0.15">
      <c r="A2030" s="4">
        <v>41821</v>
      </c>
      <c r="B2030" s="3" t="s">
        <v>53</v>
      </c>
      <c r="C2030" s="3" t="s">
        <v>52</v>
      </c>
      <c r="D2030">
        <v>44091.954599999997</v>
      </c>
    </row>
    <row r="2031" spans="1:4" x14ac:dyDescent="0.15">
      <c r="A2031" s="4">
        <v>41821</v>
      </c>
      <c r="B2031" s="3" t="s">
        <v>53</v>
      </c>
      <c r="C2031" s="3" t="s">
        <v>53</v>
      </c>
      <c r="D2031">
        <v>2483.5468000000001</v>
      </c>
    </row>
    <row r="2032" spans="1:4" x14ac:dyDescent="0.15">
      <c r="A2032" s="4">
        <v>41821</v>
      </c>
      <c r="B2032" s="3" t="s">
        <v>57</v>
      </c>
      <c r="C2032" s="3" t="s">
        <v>53</v>
      </c>
      <c r="D2032">
        <v>1240.0487000000001</v>
      </c>
    </row>
    <row r="2033" spans="1:4" x14ac:dyDescent="0.15">
      <c r="A2033" s="4">
        <v>41821</v>
      </c>
      <c r="B2033" s="3" t="s">
        <v>57</v>
      </c>
      <c r="C2033" s="3" t="s">
        <v>47</v>
      </c>
      <c r="D2033">
        <v>5476.2955000000002</v>
      </c>
    </row>
    <row r="2034" spans="1:4" x14ac:dyDescent="0.15">
      <c r="A2034" s="4">
        <v>41821</v>
      </c>
      <c r="B2034" s="3" t="s">
        <v>57</v>
      </c>
      <c r="C2034" s="3" t="s">
        <v>54</v>
      </c>
      <c r="D2034">
        <v>251.37639999999999</v>
      </c>
    </row>
    <row r="2035" spans="1:4" x14ac:dyDescent="0.15">
      <c r="A2035" s="4">
        <v>41821</v>
      </c>
      <c r="B2035" s="3" t="s">
        <v>57</v>
      </c>
      <c r="C2035" s="3" t="s">
        <v>50</v>
      </c>
      <c r="D2035">
        <v>28.2273</v>
      </c>
    </row>
    <row r="2036" spans="1:4" x14ac:dyDescent="0.15">
      <c r="A2036" s="4">
        <v>41821</v>
      </c>
      <c r="B2036" s="3" t="s">
        <v>53</v>
      </c>
      <c r="C2036" s="3" t="s">
        <v>47</v>
      </c>
      <c r="D2036">
        <v>2427.7017999999998</v>
      </c>
    </row>
    <row r="2037" spans="1:4" x14ac:dyDescent="0.15">
      <c r="A2037" s="4">
        <v>41821</v>
      </c>
      <c r="B2037" s="3" t="s">
        <v>53</v>
      </c>
      <c r="C2037" s="3" t="s">
        <v>50</v>
      </c>
      <c r="D2037">
        <v>82.453400000000002</v>
      </c>
    </row>
    <row r="2038" spans="1:4" x14ac:dyDescent="0.15">
      <c r="A2038" s="4">
        <v>41821</v>
      </c>
      <c r="B2038" s="3" t="s">
        <v>56</v>
      </c>
      <c r="C2038" s="3" t="s">
        <v>50</v>
      </c>
      <c r="D2038">
        <v>12.987</v>
      </c>
    </row>
    <row r="2039" spans="1:4" x14ac:dyDescent="0.15">
      <c r="A2039" s="4">
        <v>41821</v>
      </c>
      <c r="B2039" s="3" t="s">
        <v>50</v>
      </c>
      <c r="C2039" s="3" t="s">
        <v>52</v>
      </c>
      <c r="D2039">
        <v>137.0575</v>
      </c>
    </row>
    <row r="2040" spans="1:4" x14ac:dyDescent="0.15">
      <c r="A2040" s="4">
        <v>41821</v>
      </c>
      <c r="B2040" s="3" t="s">
        <v>49</v>
      </c>
      <c r="C2040" s="3" t="s">
        <v>52</v>
      </c>
      <c r="D2040">
        <v>2511.9265</v>
      </c>
    </row>
    <row r="2041" spans="1:4" x14ac:dyDescent="0.15">
      <c r="A2041" s="4">
        <v>41821</v>
      </c>
      <c r="B2041" s="3" t="s">
        <v>56</v>
      </c>
      <c r="C2041" s="3" t="s">
        <v>52</v>
      </c>
      <c r="D2041">
        <v>4731.4322000000002</v>
      </c>
    </row>
    <row r="2042" spans="1:4" x14ac:dyDescent="0.15">
      <c r="A2042" s="4">
        <v>41821</v>
      </c>
      <c r="B2042" s="3" t="s">
        <v>56</v>
      </c>
      <c r="C2042" s="3" t="s">
        <v>53</v>
      </c>
      <c r="D2042">
        <v>589.25869999999998</v>
      </c>
    </row>
    <row r="2043" spans="1:4" x14ac:dyDescent="0.15">
      <c r="A2043" s="4">
        <v>41821</v>
      </c>
      <c r="B2043" s="3" t="s">
        <v>56</v>
      </c>
      <c r="C2043" s="3" t="s">
        <v>47</v>
      </c>
      <c r="D2043">
        <v>752.0874</v>
      </c>
    </row>
    <row r="2044" spans="1:4" x14ac:dyDescent="0.15">
      <c r="A2044" s="4">
        <v>41821</v>
      </c>
      <c r="B2044" s="3" t="s">
        <v>54</v>
      </c>
      <c r="C2044" s="3" t="s">
        <v>46</v>
      </c>
      <c r="D2044">
        <v>416.87310000000002</v>
      </c>
    </row>
    <row r="2045" spans="1:4" x14ac:dyDescent="0.15">
      <c r="A2045" s="4">
        <v>41821</v>
      </c>
      <c r="B2045" s="3" t="s">
        <v>54</v>
      </c>
      <c r="C2045" s="3" t="s">
        <v>54</v>
      </c>
      <c r="D2045">
        <v>0.23419999999999999</v>
      </c>
    </row>
    <row r="2046" spans="1:4" x14ac:dyDescent="0.15">
      <c r="A2046" s="4">
        <v>41821</v>
      </c>
      <c r="B2046" s="3" t="s">
        <v>64</v>
      </c>
      <c r="C2046" s="3" t="s">
        <v>52</v>
      </c>
      <c r="D2046">
        <v>217.00399999999999</v>
      </c>
    </row>
    <row r="2047" spans="1:4" x14ac:dyDescent="0.15">
      <c r="A2047" s="4">
        <v>41821</v>
      </c>
      <c r="B2047" s="3" t="s">
        <v>49</v>
      </c>
      <c r="C2047" s="3" t="s">
        <v>47</v>
      </c>
      <c r="D2047">
        <v>41.679699999999997</v>
      </c>
    </row>
    <row r="2048" spans="1:4" x14ac:dyDescent="0.15">
      <c r="A2048" s="4">
        <v>41821</v>
      </c>
      <c r="B2048" s="3" t="s">
        <v>49</v>
      </c>
      <c r="C2048" s="3" t="s">
        <v>50</v>
      </c>
      <c r="D2048">
        <v>66.775099999999995</v>
      </c>
    </row>
    <row r="2049" spans="1:4" x14ac:dyDescent="0.15">
      <c r="A2049" s="4">
        <v>41821</v>
      </c>
      <c r="B2049" s="3" t="s">
        <v>54</v>
      </c>
      <c r="C2049" s="3" t="s">
        <v>52</v>
      </c>
      <c r="D2049">
        <v>1720.242</v>
      </c>
    </row>
    <row r="2050" spans="1:4" x14ac:dyDescent="0.15">
      <c r="A2050" s="4">
        <v>41821</v>
      </c>
      <c r="B2050" s="3" t="s">
        <v>67</v>
      </c>
      <c r="C2050" s="3" t="s">
        <v>46</v>
      </c>
      <c r="D2050">
        <v>2183.6396</v>
      </c>
    </row>
    <row r="2051" spans="1:4" x14ac:dyDescent="0.15">
      <c r="A2051" s="4">
        <v>41821</v>
      </c>
      <c r="B2051" s="3" t="s">
        <v>67</v>
      </c>
      <c r="C2051" s="3" t="s">
        <v>59</v>
      </c>
      <c r="D2051">
        <v>60.640999999999998</v>
      </c>
    </row>
    <row r="2052" spans="1:4" x14ac:dyDescent="0.15">
      <c r="A2052" s="4">
        <v>41821</v>
      </c>
      <c r="B2052" s="3" t="s">
        <v>67</v>
      </c>
      <c r="C2052" s="3" t="s">
        <v>55</v>
      </c>
      <c r="D2052">
        <v>204.83029999999999</v>
      </c>
    </row>
    <row r="2053" spans="1:4" x14ac:dyDescent="0.15">
      <c r="A2053" s="4">
        <v>41821</v>
      </c>
      <c r="B2053" s="3" t="s">
        <v>67</v>
      </c>
      <c r="C2053" s="3" t="s">
        <v>52</v>
      </c>
      <c r="D2053">
        <v>31407.8946</v>
      </c>
    </row>
    <row r="2054" spans="1:4" x14ac:dyDescent="0.15">
      <c r="A2054" s="4">
        <v>41821</v>
      </c>
      <c r="B2054" s="3" t="s">
        <v>67</v>
      </c>
      <c r="C2054" s="3" t="s">
        <v>48</v>
      </c>
      <c r="D2054">
        <v>1515.4580000000001</v>
      </c>
    </row>
    <row r="2055" spans="1:4" x14ac:dyDescent="0.15">
      <c r="A2055" s="4">
        <v>41821</v>
      </c>
      <c r="B2055" s="3" t="s">
        <v>67</v>
      </c>
      <c r="C2055" s="3" t="s">
        <v>53</v>
      </c>
      <c r="D2055">
        <v>1660.2408</v>
      </c>
    </row>
    <row r="2056" spans="1:4" x14ac:dyDescent="0.15">
      <c r="A2056" s="4">
        <v>41821</v>
      </c>
      <c r="B2056" s="3" t="s">
        <v>48</v>
      </c>
      <c r="C2056" s="3" t="s">
        <v>52</v>
      </c>
      <c r="D2056">
        <v>22094.8285</v>
      </c>
    </row>
    <row r="2057" spans="1:4" x14ac:dyDescent="0.15">
      <c r="A2057" s="4">
        <v>41821</v>
      </c>
      <c r="B2057" s="3" t="s">
        <v>48</v>
      </c>
      <c r="C2057" s="3" t="s">
        <v>48</v>
      </c>
      <c r="D2057">
        <v>404.42759999999998</v>
      </c>
    </row>
    <row r="2058" spans="1:4" x14ac:dyDescent="0.15">
      <c r="A2058" s="4">
        <v>41821</v>
      </c>
      <c r="B2058" s="3" t="s">
        <v>48</v>
      </c>
      <c r="C2058" s="3" t="s">
        <v>53</v>
      </c>
      <c r="D2058">
        <v>446.6216</v>
      </c>
    </row>
    <row r="2059" spans="1:4" x14ac:dyDescent="0.15">
      <c r="A2059" s="4">
        <v>41821</v>
      </c>
      <c r="B2059" s="3" t="s">
        <v>48</v>
      </c>
      <c r="C2059" s="3" t="s">
        <v>47</v>
      </c>
      <c r="D2059">
        <v>58.195799999999998</v>
      </c>
    </row>
    <row r="2060" spans="1:4" x14ac:dyDescent="0.15">
      <c r="A2060" s="4">
        <v>41821</v>
      </c>
      <c r="B2060" s="3" t="s">
        <v>67</v>
      </c>
      <c r="C2060" s="3" t="s">
        <v>47</v>
      </c>
      <c r="D2060">
        <v>785.46259999999995</v>
      </c>
    </row>
    <row r="2061" spans="1:4" x14ac:dyDescent="0.15">
      <c r="A2061" s="4">
        <v>41821</v>
      </c>
      <c r="B2061" s="3" t="s">
        <v>67</v>
      </c>
      <c r="C2061" s="3" t="s">
        <v>56</v>
      </c>
      <c r="D2061">
        <v>2406.6907000000001</v>
      </c>
    </row>
    <row r="2062" spans="1:4" x14ac:dyDescent="0.15">
      <c r="A2062" s="4">
        <v>41821</v>
      </c>
      <c r="B2062" s="3" t="s">
        <v>51</v>
      </c>
      <c r="C2062" s="3" t="s">
        <v>47</v>
      </c>
      <c r="D2062">
        <v>2.0299999999999999E-2</v>
      </c>
    </row>
    <row r="2063" spans="1:4" x14ac:dyDescent="0.15">
      <c r="A2063" s="4">
        <v>41821</v>
      </c>
      <c r="B2063" s="3" t="s">
        <v>48</v>
      </c>
      <c r="C2063" s="3" t="s">
        <v>56</v>
      </c>
      <c r="D2063">
        <v>25937.949000000001</v>
      </c>
    </row>
    <row r="2064" spans="1:4" x14ac:dyDescent="0.15">
      <c r="A2064" s="4">
        <v>41821</v>
      </c>
      <c r="B2064" s="3" t="s">
        <v>48</v>
      </c>
      <c r="C2064" s="3" t="s">
        <v>46</v>
      </c>
      <c r="D2064">
        <v>3082.2446</v>
      </c>
    </row>
    <row r="2065" spans="1:4" x14ac:dyDescent="0.15">
      <c r="A2065" s="4">
        <v>41821</v>
      </c>
      <c r="B2065" s="3" t="s">
        <v>48</v>
      </c>
      <c r="C2065" s="3" t="s">
        <v>55</v>
      </c>
      <c r="D2065">
        <v>635.24400000000003</v>
      </c>
    </row>
    <row r="2066" spans="1:4" x14ac:dyDescent="0.15">
      <c r="A2066" s="4">
        <v>41821</v>
      </c>
      <c r="B2066" s="3" t="s">
        <v>48</v>
      </c>
      <c r="C2066" s="3" t="s">
        <v>49</v>
      </c>
      <c r="D2066">
        <v>573.07090000000005</v>
      </c>
    </row>
    <row r="2067" spans="1:4" x14ac:dyDescent="0.15">
      <c r="A2067" s="4">
        <v>41821</v>
      </c>
      <c r="B2067" s="3" t="s">
        <v>67</v>
      </c>
      <c r="C2067" s="3" t="s">
        <v>54</v>
      </c>
      <c r="D2067">
        <v>65.735699999999994</v>
      </c>
    </row>
    <row r="2068" spans="1:4" x14ac:dyDescent="0.15">
      <c r="A2068" s="4">
        <v>41852</v>
      </c>
      <c r="B2068" s="3" t="s">
        <v>46</v>
      </c>
      <c r="C2068" s="3" t="s">
        <v>52</v>
      </c>
      <c r="D2068">
        <v>122229.6876</v>
      </c>
    </row>
    <row r="2069" spans="1:4" x14ac:dyDescent="0.15">
      <c r="A2069" s="4">
        <v>41852</v>
      </c>
      <c r="B2069" s="3" t="s">
        <v>55</v>
      </c>
      <c r="C2069" s="3" t="s">
        <v>52</v>
      </c>
      <c r="D2069">
        <v>88451.820200000002</v>
      </c>
    </row>
    <row r="2070" spans="1:4" x14ac:dyDescent="0.15">
      <c r="A2070" s="4">
        <v>41852</v>
      </c>
      <c r="B2070" s="3" t="s">
        <v>55</v>
      </c>
      <c r="C2070" s="3" t="s">
        <v>53</v>
      </c>
      <c r="D2070">
        <v>1681.3809000000001</v>
      </c>
    </row>
    <row r="2071" spans="1:4" x14ac:dyDescent="0.15">
      <c r="A2071" s="4">
        <v>41852</v>
      </c>
      <c r="B2071" s="3" t="s">
        <v>55</v>
      </c>
      <c r="C2071" s="3" t="s">
        <v>47</v>
      </c>
      <c r="D2071">
        <v>1225.3733999999999</v>
      </c>
    </row>
    <row r="2072" spans="1:4" x14ac:dyDescent="0.15">
      <c r="A2072" s="4">
        <v>41852</v>
      </c>
      <c r="B2072" s="3" t="s">
        <v>55</v>
      </c>
      <c r="C2072" s="3" t="s">
        <v>57</v>
      </c>
      <c r="D2072">
        <v>3220.0475999999999</v>
      </c>
    </row>
    <row r="2073" spans="1:4" x14ac:dyDescent="0.15">
      <c r="A2073" s="4">
        <v>41852</v>
      </c>
      <c r="B2073" s="3" t="s">
        <v>55</v>
      </c>
      <c r="C2073" s="3" t="s">
        <v>50</v>
      </c>
      <c r="D2073">
        <v>291.67070000000001</v>
      </c>
    </row>
    <row r="2074" spans="1:4" x14ac:dyDescent="0.15">
      <c r="A2074" s="4">
        <v>41852</v>
      </c>
      <c r="B2074" s="3" t="s">
        <v>53</v>
      </c>
      <c r="C2074" s="3" t="s">
        <v>53</v>
      </c>
      <c r="D2074">
        <v>2578.1579000000002</v>
      </c>
    </row>
    <row r="2075" spans="1:4" x14ac:dyDescent="0.15">
      <c r="A2075" s="4">
        <v>41852</v>
      </c>
      <c r="B2075" s="3" t="s">
        <v>47</v>
      </c>
      <c r="C2075" s="3" t="s">
        <v>52</v>
      </c>
      <c r="D2075">
        <v>896.7319</v>
      </c>
    </row>
    <row r="2076" spans="1:4" x14ac:dyDescent="0.15">
      <c r="A2076" s="4">
        <v>41852</v>
      </c>
      <c r="B2076" s="3" t="s">
        <v>65</v>
      </c>
      <c r="C2076" s="3" t="s">
        <v>52</v>
      </c>
      <c r="D2076">
        <v>3940.7687999999998</v>
      </c>
    </row>
    <row r="2077" spans="1:4" x14ac:dyDescent="0.15">
      <c r="A2077" s="4">
        <v>41852</v>
      </c>
      <c r="B2077" s="3" t="s">
        <v>58</v>
      </c>
      <c r="C2077" s="3" t="s">
        <v>52</v>
      </c>
      <c r="D2077">
        <v>308.06439999999998</v>
      </c>
    </row>
    <row r="2078" spans="1:4" x14ac:dyDescent="0.15">
      <c r="A2078" s="4">
        <v>41852</v>
      </c>
      <c r="B2078" s="3" t="s">
        <v>58</v>
      </c>
      <c r="C2078" s="3" t="s">
        <v>53</v>
      </c>
      <c r="D2078">
        <v>22.513000000000002</v>
      </c>
    </row>
    <row r="2079" spans="1:4" x14ac:dyDescent="0.15">
      <c r="A2079" s="4">
        <v>41852</v>
      </c>
      <c r="B2079" s="3" t="s">
        <v>58</v>
      </c>
      <c r="C2079" s="3" t="s">
        <v>47</v>
      </c>
      <c r="D2079">
        <v>9.6142000000000003</v>
      </c>
    </row>
    <row r="2080" spans="1:4" x14ac:dyDescent="0.15">
      <c r="A2080" s="4">
        <v>41852</v>
      </c>
      <c r="B2080" s="3" t="s">
        <v>53</v>
      </c>
      <c r="C2080" s="3" t="s">
        <v>50</v>
      </c>
      <c r="D2080">
        <v>92.228999999999999</v>
      </c>
    </row>
    <row r="2081" spans="1:4" x14ac:dyDescent="0.15">
      <c r="A2081" s="4">
        <v>41852</v>
      </c>
      <c r="B2081" s="3" t="s">
        <v>57</v>
      </c>
      <c r="C2081" s="3" t="s">
        <v>52</v>
      </c>
      <c r="D2081">
        <v>5597.1081000000004</v>
      </c>
    </row>
    <row r="2082" spans="1:4" x14ac:dyDescent="0.15">
      <c r="A2082" s="4">
        <v>41852</v>
      </c>
      <c r="B2082" s="3" t="s">
        <v>65</v>
      </c>
      <c r="C2082" s="3" t="s">
        <v>53</v>
      </c>
      <c r="D2082">
        <v>2.8342000000000001</v>
      </c>
    </row>
    <row r="2083" spans="1:4" x14ac:dyDescent="0.15">
      <c r="A2083" s="4">
        <v>41852</v>
      </c>
      <c r="B2083" s="3" t="s">
        <v>65</v>
      </c>
      <c r="C2083" s="3" t="s">
        <v>47</v>
      </c>
      <c r="D2083">
        <v>308.71289999999999</v>
      </c>
    </row>
    <row r="2084" spans="1:4" x14ac:dyDescent="0.15">
      <c r="A2084" s="4">
        <v>41852</v>
      </c>
      <c r="B2084" s="3" t="s">
        <v>65</v>
      </c>
      <c r="C2084" s="3" t="s">
        <v>50</v>
      </c>
      <c r="D2084">
        <v>23.811699999999998</v>
      </c>
    </row>
    <row r="2085" spans="1:4" x14ac:dyDescent="0.15">
      <c r="A2085" s="4">
        <v>41852</v>
      </c>
      <c r="B2085" s="3" t="s">
        <v>53</v>
      </c>
      <c r="C2085" s="3" t="s">
        <v>52</v>
      </c>
      <c r="D2085">
        <v>48805.177799999998</v>
      </c>
    </row>
    <row r="2086" spans="1:4" x14ac:dyDescent="0.15">
      <c r="A2086" s="4">
        <v>41852</v>
      </c>
      <c r="B2086" s="3" t="s">
        <v>57</v>
      </c>
      <c r="C2086" s="3" t="s">
        <v>53</v>
      </c>
      <c r="D2086">
        <v>1443.4987000000001</v>
      </c>
    </row>
    <row r="2087" spans="1:4" x14ac:dyDescent="0.15">
      <c r="A2087" s="4">
        <v>41852</v>
      </c>
      <c r="B2087" s="3" t="s">
        <v>57</v>
      </c>
      <c r="C2087" s="3" t="s">
        <v>47</v>
      </c>
      <c r="D2087">
        <v>6184.1471000000001</v>
      </c>
    </row>
    <row r="2088" spans="1:4" x14ac:dyDescent="0.15">
      <c r="A2088" s="4">
        <v>41852</v>
      </c>
      <c r="B2088" s="3" t="s">
        <v>57</v>
      </c>
      <c r="C2088" s="3" t="s">
        <v>54</v>
      </c>
      <c r="D2088">
        <v>251.02780000000001</v>
      </c>
    </row>
    <row r="2089" spans="1:4" x14ac:dyDescent="0.15">
      <c r="A2089" s="4">
        <v>41852</v>
      </c>
      <c r="B2089" s="3" t="s">
        <v>57</v>
      </c>
      <c r="C2089" s="3" t="s">
        <v>50</v>
      </c>
      <c r="D2089">
        <v>30.346399999999999</v>
      </c>
    </row>
    <row r="2090" spans="1:4" x14ac:dyDescent="0.15">
      <c r="A2090" s="4">
        <v>41852</v>
      </c>
      <c r="B2090" s="3" t="s">
        <v>53</v>
      </c>
      <c r="C2090" s="3" t="s">
        <v>47</v>
      </c>
      <c r="D2090">
        <v>3528.0619000000002</v>
      </c>
    </row>
    <row r="2091" spans="1:4" x14ac:dyDescent="0.15">
      <c r="A2091" s="4">
        <v>41852</v>
      </c>
      <c r="B2091" s="3" t="s">
        <v>53</v>
      </c>
      <c r="C2091" s="3" t="s">
        <v>54</v>
      </c>
      <c r="D2091">
        <v>91.229699999999994</v>
      </c>
    </row>
    <row r="2092" spans="1:4" x14ac:dyDescent="0.15">
      <c r="A2092" s="4">
        <v>41852</v>
      </c>
      <c r="B2092" s="3" t="s">
        <v>50</v>
      </c>
      <c r="C2092" s="3" t="s">
        <v>52</v>
      </c>
      <c r="D2092">
        <v>174.42760000000001</v>
      </c>
    </row>
    <row r="2093" spans="1:4" x14ac:dyDescent="0.15">
      <c r="A2093" s="4">
        <v>41852</v>
      </c>
      <c r="B2093" s="3" t="s">
        <v>50</v>
      </c>
      <c r="C2093" s="3" t="s">
        <v>47</v>
      </c>
      <c r="D2093">
        <v>1.3250999999999999</v>
      </c>
    </row>
    <row r="2094" spans="1:4" x14ac:dyDescent="0.15">
      <c r="A2094" s="4">
        <v>41852</v>
      </c>
      <c r="B2094" s="3" t="s">
        <v>49</v>
      </c>
      <c r="C2094" s="3" t="s">
        <v>52</v>
      </c>
      <c r="D2094">
        <v>2837.9342000000001</v>
      </c>
    </row>
    <row r="2095" spans="1:4" x14ac:dyDescent="0.15">
      <c r="A2095" s="4">
        <v>41852</v>
      </c>
      <c r="B2095" s="3" t="s">
        <v>56</v>
      </c>
      <c r="C2095" s="3" t="s">
        <v>52</v>
      </c>
      <c r="D2095">
        <v>5185.2936</v>
      </c>
    </row>
    <row r="2096" spans="1:4" x14ac:dyDescent="0.15">
      <c r="A2096" s="4">
        <v>41852</v>
      </c>
      <c r="B2096" s="3" t="s">
        <v>56</v>
      </c>
      <c r="C2096" s="3" t="s">
        <v>53</v>
      </c>
      <c r="D2096">
        <v>593.82270000000005</v>
      </c>
    </row>
    <row r="2097" spans="1:4" x14ac:dyDescent="0.15">
      <c r="A2097" s="4">
        <v>41852</v>
      </c>
      <c r="B2097" s="3" t="s">
        <v>56</v>
      </c>
      <c r="C2097" s="3" t="s">
        <v>47</v>
      </c>
      <c r="D2097">
        <v>894.37249999999995</v>
      </c>
    </row>
    <row r="2098" spans="1:4" x14ac:dyDescent="0.15">
      <c r="A2098" s="4">
        <v>41852</v>
      </c>
      <c r="B2098" s="3" t="s">
        <v>54</v>
      </c>
      <c r="C2098" s="3" t="s">
        <v>46</v>
      </c>
      <c r="D2098">
        <v>494.52030000000002</v>
      </c>
    </row>
    <row r="2099" spans="1:4" x14ac:dyDescent="0.15">
      <c r="A2099" s="4">
        <v>41852</v>
      </c>
      <c r="B2099" s="3" t="s">
        <v>64</v>
      </c>
      <c r="C2099" s="3" t="s">
        <v>52</v>
      </c>
      <c r="D2099">
        <v>301.25700000000001</v>
      </c>
    </row>
    <row r="2100" spans="1:4" x14ac:dyDescent="0.15">
      <c r="A2100" s="4">
        <v>41852</v>
      </c>
      <c r="B2100" s="3" t="s">
        <v>49</v>
      </c>
      <c r="C2100" s="3" t="s">
        <v>47</v>
      </c>
      <c r="D2100">
        <v>48.404600000000002</v>
      </c>
    </row>
    <row r="2101" spans="1:4" x14ac:dyDescent="0.15">
      <c r="A2101" s="4">
        <v>41852</v>
      </c>
      <c r="B2101" s="3" t="s">
        <v>49</v>
      </c>
      <c r="C2101" s="3" t="s">
        <v>50</v>
      </c>
      <c r="D2101">
        <v>316.97570000000002</v>
      </c>
    </row>
    <row r="2102" spans="1:4" x14ac:dyDescent="0.15">
      <c r="A2102" s="4">
        <v>41852</v>
      </c>
      <c r="B2102" s="3" t="s">
        <v>54</v>
      </c>
      <c r="C2102" s="3" t="s">
        <v>52</v>
      </c>
      <c r="D2102">
        <v>2129.1833999999999</v>
      </c>
    </row>
    <row r="2103" spans="1:4" x14ac:dyDescent="0.15">
      <c r="A2103" s="4">
        <v>41852</v>
      </c>
      <c r="B2103" s="3" t="s">
        <v>56</v>
      </c>
      <c r="C2103" s="3" t="s">
        <v>50</v>
      </c>
      <c r="D2103">
        <v>14.2491</v>
      </c>
    </row>
    <row r="2104" spans="1:4" x14ac:dyDescent="0.15">
      <c r="A2104" s="4">
        <v>41852</v>
      </c>
      <c r="B2104" s="3" t="s">
        <v>67</v>
      </c>
      <c r="C2104" s="3" t="s">
        <v>46</v>
      </c>
      <c r="D2104">
        <v>2385.0232000000001</v>
      </c>
    </row>
    <row r="2105" spans="1:4" x14ac:dyDescent="0.15">
      <c r="A2105" s="4">
        <v>41852</v>
      </c>
      <c r="B2105" s="3" t="s">
        <v>67</v>
      </c>
      <c r="C2105" s="3" t="s">
        <v>59</v>
      </c>
      <c r="D2105">
        <v>72.584699999999998</v>
      </c>
    </row>
    <row r="2106" spans="1:4" x14ac:dyDescent="0.15">
      <c r="A2106" s="4">
        <v>41852</v>
      </c>
      <c r="B2106" s="3" t="s">
        <v>67</v>
      </c>
      <c r="C2106" s="3" t="s">
        <v>55</v>
      </c>
      <c r="D2106">
        <v>235.8194</v>
      </c>
    </row>
    <row r="2107" spans="1:4" x14ac:dyDescent="0.15">
      <c r="A2107" s="4">
        <v>41852</v>
      </c>
      <c r="B2107" s="3" t="s">
        <v>67</v>
      </c>
      <c r="C2107" s="3" t="s">
        <v>52</v>
      </c>
      <c r="D2107">
        <v>34687.057399999998</v>
      </c>
    </row>
    <row r="2108" spans="1:4" x14ac:dyDescent="0.15">
      <c r="A2108" s="4">
        <v>41852</v>
      </c>
      <c r="B2108" s="3" t="s">
        <v>67</v>
      </c>
      <c r="C2108" s="3" t="s">
        <v>48</v>
      </c>
      <c r="D2108">
        <v>1739.2651000000001</v>
      </c>
    </row>
    <row r="2109" spans="1:4" x14ac:dyDescent="0.15">
      <c r="A2109" s="4">
        <v>41852</v>
      </c>
      <c r="B2109" s="3" t="s">
        <v>67</v>
      </c>
      <c r="C2109" s="3" t="s">
        <v>53</v>
      </c>
      <c r="D2109">
        <v>2154.6972999999998</v>
      </c>
    </row>
    <row r="2110" spans="1:4" x14ac:dyDescent="0.15">
      <c r="A2110" s="4">
        <v>41852</v>
      </c>
      <c r="B2110" s="3" t="s">
        <v>48</v>
      </c>
      <c r="C2110" s="3" t="s">
        <v>52</v>
      </c>
      <c r="D2110">
        <v>23545.932700000001</v>
      </c>
    </row>
    <row r="2111" spans="1:4" x14ac:dyDescent="0.15">
      <c r="A2111" s="4">
        <v>41852</v>
      </c>
      <c r="B2111" s="3" t="s">
        <v>48</v>
      </c>
      <c r="C2111" s="3" t="s">
        <v>48</v>
      </c>
      <c r="D2111">
        <v>463.88569999999999</v>
      </c>
    </row>
    <row r="2112" spans="1:4" x14ac:dyDescent="0.15">
      <c r="A2112" s="4">
        <v>41852</v>
      </c>
      <c r="B2112" s="3" t="s">
        <v>48</v>
      </c>
      <c r="C2112" s="3" t="s">
        <v>53</v>
      </c>
      <c r="D2112">
        <v>463.91950000000003</v>
      </c>
    </row>
    <row r="2113" spans="1:4" x14ac:dyDescent="0.15">
      <c r="A2113" s="4">
        <v>41852</v>
      </c>
      <c r="B2113" s="3" t="s">
        <v>48</v>
      </c>
      <c r="C2113" s="3" t="s">
        <v>47</v>
      </c>
      <c r="D2113">
        <v>85.728200000000001</v>
      </c>
    </row>
    <row r="2114" spans="1:4" x14ac:dyDescent="0.15">
      <c r="A2114" s="4">
        <v>41852</v>
      </c>
      <c r="B2114" s="3" t="s">
        <v>67</v>
      </c>
      <c r="C2114" s="3" t="s">
        <v>47</v>
      </c>
      <c r="D2114">
        <v>1051.606</v>
      </c>
    </row>
    <row r="2115" spans="1:4" x14ac:dyDescent="0.15">
      <c r="A2115" s="4">
        <v>41852</v>
      </c>
      <c r="B2115" s="3" t="s">
        <v>67</v>
      </c>
      <c r="C2115" s="3" t="s">
        <v>56</v>
      </c>
      <c r="D2115">
        <v>2745.3589999999999</v>
      </c>
    </row>
    <row r="2116" spans="1:4" x14ac:dyDescent="0.15">
      <c r="A2116" s="4">
        <v>41852</v>
      </c>
      <c r="B2116" s="3" t="s">
        <v>51</v>
      </c>
      <c r="C2116" s="3" t="s">
        <v>47</v>
      </c>
      <c r="D2116">
        <v>2.0299999999999999E-2</v>
      </c>
    </row>
    <row r="2117" spans="1:4" x14ac:dyDescent="0.15">
      <c r="A2117" s="4">
        <v>41852</v>
      </c>
      <c r="B2117" s="3" t="s">
        <v>48</v>
      </c>
      <c r="C2117" s="3" t="s">
        <v>56</v>
      </c>
      <c r="D2117">
        <v>27560.397000000001</v>
      </c>
    </row>
    <row r="2118" spans="1:4" x14ac:dyDescent="0.15">
      <c r="A2118" s="4">
        <v>41852</v>
      </c>
      <c r="B2118" s="3" t="s">
        <v>48</v>
      </c>
      <c r="C2118" s="3" t="s">
        <v>46</v>
      </c>
      <c r="D2118">
        <v>3382.549</v>
      </c>
    </row>
    <row r="2119" spans="1:4" x14ac:dyDescent="0.15">
      <c r="A2119" s="4">
        <v>41852</v>
      </c>
      <c r="B2119" s="3" t="s">
        <v>48</v>
      </c>
      <c r="C2119" s="3" t="s">
        <v>55</v>
      </c>
      <c r="D2119">
        <v>718.24990000000003</v>
      </c>
    </row>
    <row r="2120" spans="1:4" x14ac:dyDescent="0.15">
      <c r="A2120" s="4">
        <v>41852</v>
      </c>
      <c r="B2120" s="3" t="s">
        <v>48</v>
      </c>
      <c r="C2120" s="3" t="s">
        <v>49</v>
      </c>
      <c r="D2120">
        <v>622.94680000000005</v>
      </c>
    </row>
    <row r="2121" spans="1:4" x14ac:dyDescent="0.15">
      <c r="A2121" s="4">
        <v>41852</v>
      </c>
      <c r="B2121" s="3" t="s">
        <v>67</v>
      </c>
      <c r="C2121" s="3" t="s">
        <v>54</v>
      </c>
      <c r="D2121">
        <v>213.8785</v>
      </c>
    </row>
    <row r="2122" spans="1:4" x14ac:dyDescent="0.15">
      <c r="A2122" s="4">
        <v>41883</v>
      </c>
      <c r="B2122" s="3" t="s">
        <v>56</v>
      </c>
      <c r="C2122" s="3" t="s">
        <v>50</v>
      </c>
      <c r="D2122">
        <v>17.4634</v>
      </c>
    </row>
    <row r="2123" spans="1:4" x14ac:dyDescent="0.15">
      <c r="A2123" s="4">
        <v>41883</v>
      </c>
      <c r="B2123" s="3" t="s">
        <v>50</v>
      </c>
      <c r="C2123" s="3" t="s">
        <v>52</v>
      </c>
      <c r="D2123">
        <v>187.3638</v>
      </c>
    </row>
    <row r="2124" spans="1:4" x14ac:dyDescent="0.15">
      <c r="A2124" s="4">
        <v>41883</v>
      </c>
      <c r="B2124" s="3" t="s">
        <v>50</v>
      </c>
      <c r="C2124" s="3" t="s">
        <v>47</v>
      </c>
      <c r="D2124">
        <v>2.7151000000000001</v>
      </c>
    </row>
    <row r="2125" spans="1:4" x14ac:dyDescent="0.15">
      <c r="A2125" s="4">
        <v>41883</v>
      </c>
      <c r="B2125" s="3" t="s">
        <v>49</v>
      </c>
      <c r="C2125" s="3" t="s">
        <v>52</v>
      </c>
      <c r="D2125">
        <v>3181.0500999999999</v>
      </c>
    </row>
    <row r="2126" spans="1:4" x14ac:dyDescent="0.15">
      <c r="A2126" s="4">
        <v>41883</v>
      </c>
      <c r="B2126" s="3" t="s">
        <v>49</v>
      </c>
      <c r="C2126" s="3" t="s">
        <v>47</v>
      </c>
      <c r="D2126">
        <v>49.909599999999998</v>
      </c>
    </row>
    <row r="2127" spans="1:4" x14ac:dyDescent="0.15">
      <c r="A2127" s="4">
        <v>41883</v>
      </c>
      <c r="B2127" s="3" t="s">
        <v>49</v>
      </c>
      <c r="C2127" s="3" t="s">
        <v>50</v>
      </c>
      <c r="D2127">
        <v>427.70679999999999</v>
      </c>
    </row>
    <row r="2128" spans="1:4" x14ac:dyDescent="0.15">
      <c r="A2128" s="4">
        <v>41883</v>
      </c>
      <c r="B2128" s="3" t="s">
        <v>51</v>
      </c>
      <c r="C2128" s="3" t="s">
        <v>47</v>
      </c>
      <c r="D2128">
        <v>2.0299999999999999E-2</v>
      </c>
    </row>
    <row r="2129" spans="1:4" x14ac:dyDescent="0.15">
      <c r="A2129" s="4">
        <v>41883</v>
      </c>
      <c r="B2129" s="3" t="s">
        <v>57</v>
      </c>
      <c r="C2129" s="3" t="s">
        <v>50</v>
      </c>
      <c r="D2129">
        <v>24.5014</v>
      </c>
    </row>
    <row r="2130" spans="1:4" x14ac:dyDescent="0.15">
      <c r="A2130" s="4">
        <v>41883</v>
      </c>
      <c r="B2130" s="3" t="s">
        <v>56</v>
      </c>
      <c r="C2130" s="3" t="s">
        <v>52</v>
      </c>
      <c r="D2130">
        <v>5769.1392999999998</v>
      </c>
    </row>
    <row r="2131" spans="1:4" x14ac:dyDescent="0.15">
      <c r="A2131" s="4">
        <v>41883</v>
      </c>
      <c r="B2131" s="3" t="s">
        <v>56</v>
      </c>
      <c r="C2131" s="3" t="s">
        <v>53</v>
      </c>
      <c r="D2131">
        <v>600.36860000000001</v>
      </c>
    </row>
    <row r="2132" spans="1:4" x14ac:dyDescent="0.15">
      <c r="A2132" s="4">
        <v>41883</v>
      </c>
      <c r="B2132" s="3" t="s">
        <v>56</v>
      </c>
      <c r="C2132" s="3" t="s">
        <v>47</v>
      </c>
      <c r="D2132">
        <v>952.25369999999998</v>
      </c>
    </row>
    <row r="2133" spans="1:4" x14ac:dyDescent="0.15">
      <c r="A2133" s="4">
        <v>41883</v>
      </c>
      <c r="B2133" s="3" t="s">
        <v>48</v>
      </c>
      <c r="C2133" s="3" t="s">
        <v>55</v>
      </c>
      <c r="D2133">
        <v>796.11469999999997</v>
      </c>
    </row>
    <row r="2134" spans="1:4" x14ac:dyDescent="0.15">
      <c r="A2134" s="4">
        <v>41883</v>
      </c>
      <c r="B2134" s="3" t="s">
        <v>48</v>
      </c>
      <c r="C2134" s="3" t="s">
        <v>49</v>
      </c>
      <c r="D2134">
        <v>687.49490000000003</v>
      </c>
    </row>
    <row r="2135" spans="1:4" x14ac:dyDescent="0.15">
      <c r="A2135" s="4">
        <v>41883</v>
      </c>
      <c r="B2135" s="3" t="s">
        <v>53</v>
      </c>
      <c r="C2135" s="3" t="s">
        <v>54</v>
      </c>
      <c r="D2135">
        <v>91.229699999999994</v>
      </c>
    </row>
    <row r="2136" spans="1:4" x14ac:dyDescent="0.15">
      <c r="A2136" s="4">
        <v>41883</v>
      </c>
      <c r="B2136" s="3" t="s">
        <v>53</v>
      </c>
      <c r="C2136" s="3" t="s">
        <v>50</v>
      </c>
      <c r="D2136">
        <v>104.59099999999999</v>
      </c>
    </row>
    <row r="2137" spans="1:4" x14ac:dyDescent="0.15">
      <c r="A2137" s="4">
        <v>41883</v>
      </c>
      <c r="B2137" s="3" t="s">
        <v>57</v>
      </c>
      <c r="C2137" s="3" t="s">
        <v>52</v>
      </c>
      <c r="D2137">
        <v>5982.6180000000004</v>
      </c>
    </row>
    <row r="2138" spans="1:4" x14ac:dyDescent="0.15">
      <c r="A2138" s="4">
        <v>41883</v>
      </c>
      <c r="B2138" s="3" t="s">
        <v>57</v>
      </c>
      <c r="C2138" s="3" t="s">
        <v>53</v>
      </c>
      <c r="D2138">
        <v>1623.5012999999999</v>
      </c>
    </row>
    <row r="2139" spans="1:4" x14ac:dyDescent="0.15">
      <c r="A2139" s="4">
        <v>41883</v>
      </c>
      <c r="B2139" s="3" t="s">
        <v>57</v>
      </c>
      <c r="C2139" s="3" t="s">
        <v>47</v>
      </c>
      <c r="D2139">
        <v>7193.5913</v>
      </c>
    </row>
    <row r="2140" spans="1:4" x14ac:dyDescent="0.15">
      <c r="A2140" s="4">
        <v>41883</v>
      </c>
      <c r="B2140" s="3" t="s">
        <v>57</v>
      </c>
      <c r="C2140" s="3" t="s">
        <v>54</v>
      </c>
      <c r="D2140">
        <v>254.68799999999999</v>
      </c>
    </row>
    <row r="2141" spans="1:4" x14ac:dyDescent="0.15">
      <c r="A2141" s="4">
        <v>41883</v>
      </c>
      <c r="B2141" s="3" t="s">
        <v>65</v>
      </c>
      <c r="C2141" s="3" t="s">
        <v>53</v>
      </c>
      <c r="D2141">
        <v>2.8342000000000001</v>
      </c>
    </row>
    <row r="2142" spans="1:4" x14ac:dyDescent="0.15">
      <c r="A2142" s="4">
        <v>41883</v>
      </c>
      <c r="B2142" s="3" t="s">
        <v>65</v>
      </c>
      <c r="C2142" s="3" t="s">
        <v>47</v>
      </c>
      <c r="D2142">
        <v>375.22579999999999</v>
      </c>
    </row>
    <row r="2143" spans="1:4" x14ac:dyDescent="0.15">
      <c r="A2143" s="4">
        <v>41883</v>
      </c>
      <c r="B2143" s="3" t="s">
        <v>65</v>
      </c>
      <c r="C2143" s="3" t="s">
        <v>50</v>
      </c>
      <c r="D2143">
        <v>23.811699999999998</v>
      </c>
    </row>
    <row r="2144" spans="1:4" x14ac:dyDescent="0.15">
      <c r="A2144" s="4">
        <v>41883</v>
      </c>
      <c r="B2144" s="3" t="s">
        <v>53</v>
      </c>
      <c r="C2144" s="3" t="s">
        <v>52</v>
      </c>
      <c r="D2144">
        <v>52064.2857</v>
      </c>
    </row>
    <row r="2145" spans="1:4" x14ac:dyDescent="0.15">
      <c r="A2145" s="4">
        <v>41883</v>
      </c>
      <c r="B2145" s="3" t="s">
        <v>53</v>
      </c>
      <c r="C2145" s="3" t="s">
        <v>53</v>
      </c>
      <c r="D2145">
        <v>2724.7523000000001</v>
      </c>
    </row>
    <row r="2146" spans="1:4" x14ac:dyDescent="0.15">
      <c r="A2146" s="4">
        <v>41883</v>
      </c>
      <c r="B2146" s="3" t="s">
        <v>53</v>
      </c>
      <c r="C2146" s="3" t="s">
        <v>47</v>
      </c>
      <c r="D2146">
        <v>4130.2848000000004</v>
      </c>
    </row>
    <row r="2147" spans="1:4" x14ac:dyDescent="0.15">
      <c r="A2147" s="4">
        <v>41883</v>
      </c>
      <c r="B2147" s="3" t="s">
        <v>55</v>
      </c>
      <c r="C2147" s="3" t="s">
        <v>50</v>
      </c>
      <c r="D2147">
        <v>381.63119999999998</v>
      </c>
    </row>
    <row r="2148" spans="1:4" x14ac:dyDescent="0.15">
      <c r="A2148" s="4">
        <v>41883</v>
      </c>
      <c r="B2148" s="3" t="s">
        <v>58</v>
      </c>
      <c r="C2148" s="3" t="s">
        <v>52</v>
      </c>
      <c r="D2148">
        <v>427.1103</v>
      </c>
    </row>
    <row r="2149" spans="1:4" x14ac:dyDescent="0.15">
      <c r="A2149" s="4">
        <v>41883</v>
      </c>
      <c r="B2149" s="3" t="s">
        <v>58</v>
      </c>
      <c r="C2149" s="3" t="s">
        <v>53</v>
      </c>
      <c r="D2149">
        <v>22.513000000000002</v>
      </c>
    </row>
    <row r="2150" spans="1:4" x14ac:dyDescent="0.15">
      <c r="A2150" s="4">
        <v>41883</v>
      </c>
      <c r="B2150" s="3" t="s">
        <v>58</v>
      </c>
      <c r="C2150" s="3" t="s">
        <v>47</v>
      </c>
      <c r="D2150">
        <v>11.858700000000001</v>
      </c>
    </row>
    <row r="2151" spans="1:4" x14ac:dyDescent="0.15">
      <c r="A2151" s="4">
        <v>41883</v>
      </c>
      <c r="B2151" s="3" t="s">
        <v>47</v>
      </c>
      <c r="C2151" s="3" t="s">
        <v>52</v>
      </c>
      <c r="D2151">
        <v>942.49059999999997</v>
      </c>
    </row>
    <row r="2152" spans="1:4" x14ac:dyDescent="0.15">
      <c r="A2152" s="4">
        <v>41883</v>
      </c>
      <c r="B2152" s="3" t="s">
        <v>65</v>
      </c>
      <c r="C2152" s="3" t="s">
        <v>52</v>
      </c>
      <c r="D2152">
        <v>4373.9858000000004</v>
      </c>
    </row>
    <row r="2153" spans="1:4" x14ac:dyDescent="0.15">
      <c r="A2153" s="4">
        <v>41883</v>
      </c>
      <c r="B2153" s="3" t="s">
        <v>48</v>
      </c>
      <c r="C2153" s="3" t="s">
        <v>46</v>
      </c>
      <c r="D2153">
        <v>3920.7728000000002</v>
      </c>
    </row>
    <row r="2154" spans="1:4" x14ac:dyDescent="0.15">
      <c r="A2154" s="4">
        <v>41883</v>
      </c>
      <c r="B2154" s="3" t="s">
        <v>46</v>
      </c>
      <c r="C2154" s="3" t="s">
        <v>52</v>
      </c>
      <c r="D2154">
        <v>126649.97500000001</v>
      </c>
    </row>
    <row r="2155" spans="1:4" x14ac:dyDescent="0.15">
      <c r="A2155" s="4">
        <v>41883</v>
      </c>
      <c r="B2155" s="3" t="s">
        <v>55</v>
      </c>
      <c r="C2155" s="3" t="s">
        <v>52</v>
      </c>
      <c r="D2155">
        <v>97218.142500000002</v>
      </c>
    </row>
    <row r="2156" spans="1:4" x14ac:dyDescent="0.15">
      <c r="A2156" s="4">
        <v>41883</v>
      </c>
      <c r="B2156" s="3" t="s">
        <v>55</v>
      </c>
      <c r="C2156" s="3" t="s">
        <v>53</v>
      </c>
      <c r="D2156">
        <v>1959.125</v>
      </c>
    </row>
    <row r="2157" spans="1:4" x14ac:dyDescent="0.15">
      <c r="A2157" s="4">
        <v>41883</v>
      </c>
      <c r="B2157" s="3" t="s">
        <v>55</v>
      </c>
      <c r="C2157" s="3" t="s">
        <v>47</v>
      </c>
      <c r="D2157">
        <v>1345.7479000000001</v>
      </c>
    </row>
    <row r="2158" spans="1:4" x14ac:dyDescent="0.15">
      <c r="A2158" s="4">
        <v>41883</v>
      </c>
      <c r="B2158" s="3" t="s">
        <v>55</v>
      </c>
      <c r="C2158" s="3" t="s">
        <v>57</v>
      </c>
      <c r="D2158">
        <v>3592.4519</v>
      </c>
    </row>
    <row r="2159" spans="1:4" x14ac:dyDescent="0.15">
      <c r="A2159" s="4">
        <v>41883</v>
      </c>
      <c r="B2159" s="3" t="s">
        <v>67</v>
      </c>
      <c r="C2159" s="3" t="s">
        <v>54</v>
      </c>
      <c r="D2159">
        <v>212.8417</v>
      </c>
    </row>
    <row r="2160" spans="1:4" x14ac:dyDescent="0.15">
      <c r="A2160" s="4">
        <v>41883</v>
      </c>
      <c r="B2160" s="3" t="s">
        <v>48</v>
      </c>
      <c r="C2160" s="3" t="s">
        <v>52</v>
      </c>
      <c r="D2160">
        <v>26588.055</v>
      </c>
    </row>
    <row r="2161" spans="1:4" x14ac:dyDescent="0.15">
      <c r="A2161" s="4">
        <v>41883</v>
      </c>
      <c r="B2161" s="3" t="s">
        <v>48</v>
      </c>
      <c r="C2161" s="3" t="s">
        <v>48</v>
      </c>
      <c r="D2161">
        <v>565.15459999999996</v>
      </c>
    </row>
    <row r="2162" spans="1:4" x14ac:dyDescent="0.15">
      <c r="A2162" s="4">
        <v>41883</v>
      </c>
      <c r="B2162" s="3" t="s">
        <v>48</v>
      </c>
      <c r="C2162" s="3" t="s">
        <v>53</v>
      </c>
      <c r="D2162">
        <v>517.35140000000001</v>
      </c>
    </row>
    <row r="2163" spans="1:4" x14ac:dyDescent="0.15">
      <c r="A2163" s="4">
        <v>41883</v>
      </c>
      <c r="B2163" s="3" t="s">
        <v>48</v>
      </c>
      <c r="C2163" s="3" t="s">
        <v>47</v>
      </c>
      <c r="D2163">
        <v>104.1778</v>
      </c>
    </row>
    <row r="2164" spans="1:4" x14ac:dyDescent="0.15">
      <c r="A2164" s="4">
        <v>41883</v>
      </c>
      <c r="B2164" s="3" t="s">
        <v>48</v>
      </c>
      <c r="C2164" s="3" t="s">
        <v>56</v>
      </c>
      <c r="D2164">
        <v>29314.522300000001</v>
      </c>
    </row>
    <row r="2165" spans="1:4" x14ac:dyDescent="0.15">
      <c r="A2165" s="4">
        <v>41883</v>
      </c>
      <c r="B2165" s="3" t="s">
        <v>67</v>
      </c>
      <c r="C2165" s="3" t="s">
        <v>53</v>
      </c>
      <c r="D2165">
        <v>2302.9061999999999</v>
      </c>
    </row>
    <row r="2166" spans="1:4" x14ac:dyDescent="0.15">
      <c r="A2166" s="4">
        <v>41883</v>
      </c>
      <c r="B2166" s="3" t="s">
        <v>67</v>
      </c>
      <c r="C2166" s="3" t="s">
        <v>47</v>
      </c>
      <c r="D2166">
        <v>1164.1531</v>
      </c>
    </row>
    <row r="2167" spans="1:4" x14ac:dyDescent="0.15">
      <c r="A2167" s="4">
        <v>41883</v>
      </c>
      <c r="B2167" s="3" t="s">
        <v>67</v>
      </c>
      <c r="C2167" s="3" t="s">
        <v>56</v>
      </c>
      <c r="D2167">
        <v>2979.0677000000001</v>
      </c>
    </row>
    <row r="2168" spans="1:4" x14ac:dyDescent="0.15">
      <c r="A2168" s="4">
        <v>41883</v>
      </c>
      <c r="B2168" s="3" t="s">
        <v>67</v>
      </c>
      <c r="C2168" s="3" t="s">
        <v>46</v>
      </c>
      <c r="D2168">
        <v>2706.0288999999998</v>
      </c>
    </row>
    <row r="2169" spans="1:4" x14ac:dyDescent="0.15">
      <c r="A2169" s="4">
        <v>41883</v>
      </c>
      <c r="B2169" s="3" t="s">
        <v>67</v>
      </c>
      <c r="C2169" s="3" t="s">
        <v>59</v>
      </c>
      <c r="D2169">
        <v>75.575999999999993</v>
      </c>
    </row>
    <row r="2170" spans="1:4" x14ac:dyDescent="0.15">
      <c r="A2170" s="4">
        <v>41883</v>
      </c>
      <c r="B2170" s="3" t="s">
        <v>67</v>
      </c>
      <c r="C2170" s="3" t="s">
        <v>55</v>
      </c>
      <c r="D2170">
        <v>301.42140000000001</v>
      </c>
    </row>
    <row r="2171" spans="1:4" x14ac:dyDescent="0.15">
      <c r="A2171" s="4">
        <v>41883</v>
      </c>
      <c r="B2171" s="3" t="s">
        <v>54</v>
      </c>
      <c r="C2171" s="3" t="s">
        <v>52</v>
      </c>
      <c r="D2171">
        <v>4796.2097999999996</v>
      </c>
    </row>
    <row r="2172" spans="1:4" x14ac:dyDescent="0.15">
      <c r="A2172" s="4">
        <v>41883</v>
      </c>
      <c r="B2172" s="3" t="s">
        <v>54</v>
      </c>
      <c r="C2172" s="3" t="s">
        <v>46</v>
      </c>
      <c r="D2172">
        <v>614.29150000000004</v>
      </c>
    </row>
    <row r="2173" spans="1:4" x14ac:dyDescent="0.15">
      <c r="A2173" s="4">
        <v>41883</v>
      </c>
      <c r="B2173" s="3" t="s">
        <v>54</v>
      </c>
      <c r="C2173" s="3" t="s">
        <v>54</v>
      </c>
      <c r="D2173">
        <v>0.53069999999999995</v>
      </c>
    </row>
    <row r="2174" spans="1:4" x14ac:dyDescent="0.15">
      <c r="A2174" s="4">
        <v>41883</v>
      </c>
      <c r="B2174" s="3" t="s">
        <v>64</v>
      </c>
      <c r="C2174" s="3" t="s">
        <v>52</v>
      </c>
      <c r="D2174">
        <v>343.42509999999999</v>
      </c>
    </row>
    <row r="2175" spans="1:4" x14ac:dyDescent="0.15">
      <c r="A2175" s="4">
        <v>41883</v>
      </c>
      <c r="B2175" s="3" t="s">
        <v>67</v>
      </c>
      <c r="C2175" s="3" t="s">
        <v>52</v>
      </c>
      <c r="D2175">
        <v>36121.3367</v>
      </c>
    </row>
    <row r="2176" spans="1:4" x14ac:dyDescent="0.15">
      <c r="A2176" s="4">
        <v>41883</v>
      </c>
      <c r="B2176" s="3" t="s">
        <v>67</v>
      </c>
      <c r="C2176" s="3" t="s">
        <v>48</v>
      </c>
      <c r="D2176">
        <v>2042.8074999999999</v>
      </c>
    </row>
    <row r="2177" spans="1:4" x14ac:dyDescent="0.15">
      <c r="A2177" s="4">
        <v>41913</v>
      </c>
      <c r="B2177" s="3" t="s">
        <v>46</v>
      </c>
      <c r="C2177" s="3" t="s">
        <v>52</v>
      </c>
      <c r="D2177">
        <v>134140.27299999999</v>
      </c>
    </row>
    <row r="2178" spans="1:4" x14ac:dyDescent="0.15">
      <c r="A2178" s="4">
        <v>41913</v>
      </c>
      <c r="B2178" s="3" t="s">
        <v>55</v>
      </c>
      <c r="C2178" s="3" t="s">
        <v>52</v>
      </c>
      <c r="D2178">
        <v>109079.7448</v>
      </c>
    </row>
    <row r="2179" spans="1:4" x14ac:dyDescent="0.15">
      <c r="A2179" s="4">
        <v>41913</v>
      </c>
      <c r="B2179" s="3" t="s">
        <v>55</v>
      </c>
      <c r="C2179" s="3" t="s">
        <v>53</v>
      </c>
      <c r="D2179">
        <v>2120.3991999999998</v>
      </c>
    </row>
    <row r="2180" spans="1:4" x14ac:dyDescent="0.15">
      <c r="A2180" s="4">
        <v>41913</v>
      </c>
      <c r="B2180" s="3" t="s">
        <v>55</v>
      </c>
      <c r="C2180" s="3" t="s">
        <v>47</v>
      </c>
      <c r="D2180">
        <v>1411.1845000000001</v>
      </c>
    </row>
    <row r="2181" spans="1:4" x14ac:dyDescent="0.15">
      <c r="A2181" s="4">
        <v>41913</v>
      </c>
      <c r="B2181" s="3" t="s">
        <v>55</v>
      </c>
      <c r="C2181" s="3" t="s">
        <v>57</v>
      </c>
      <c r="D2181">
        <v>3986.4665</v>
      </c>
    </row>
    <row r="2182" spans="1:4" x14ac:dyDescent="0.15">
      <c r="A2182" s="4">
        <v>41913</v>
      </c>
      <c r="B2182" s="3" t="s">
        <v>55</v>
      </c>
      <c r="C2182" s="3" t="s">
        <v>50</v>
      </c>
      <c r="D2182">
        <v>471.55669999999998</v>
      </c>
    </row>
    <row r="2183" spans="1:4" x14ac:dyDescent="0.15">
      <c r="A2183" s="4">
        <v>41913</v>
      </c>
      <c r="B2183" s="3" t="s">
        <v>53</v>
      </c>
      <c r="C2183" s="3" t="s">
        <v>53</v>
      </c>
      <c r="D2183">
        <v>2852.1181000000001</v>
      </c>
    </row>
    <row r="2184" spans="1:4" x14ac:dyDescent="0.15">
      <c r="A2184" s="4">
        <v>41913</v>
      </c>
      <c r="B2184" s="3" t="s">
        <v>47</v>
      </c>
      <c r="C2184" s="3" t="s">
        <v>52</v>
      </c>
      <c r="D2184">
        <v>991.30179999999996</v>
      </c>
    </row>
    <row r="2185" spans="1:4" x14ac:dyDescent="0.15">
      <c r="A2185" s="4">
        <v>41913</v>
      </c>
      <c r="B2185" s="3" t="s">
        <v>65</v>
      </c>
      <c r="C2185" s="3" t="s">
        <v>52</v>
      </c>
      <c r="D2185">
        <v>5685.4045999999998</v>
      </c>
    </row>
    <row r="2186" spans="1:4" x14ac:dyDescent="0.15">
      <c r="A2186" s="4">
        <v>41913</v>
      </c>
      <c r="B2186" s="3" t="s">
        <v>58</v>
      </c>
      <c r="C2186" s="3" t="s">
        <v>52</v>
      </c>
      <c r="D2186">
        <v>461.0471</v>
      </c>
    </row>
    <row r="2187" spans="1:4" x14ac:dyDescent="0.15">
      <c r="A2187" s="4">
        <v>41913</v>
      </c>
      <c r="B2187" s="3" t="s">
        <v>58</v>
      </c>
      <c r="C2187" s="3" t="s">
        <v>53</v>
      </c>
      <c r="D2187">
        <v>22.513000000000002</v>
      </c>
    </row>
    <row r="2188" spans="1:4" x14ac:dyDescent="0.15">
      <c r="A2188" s="4">
        <v>41913</v>
      </c>
      <c r="B2188" s="3" t="s">
        <v>58</v>
      </c>
      <c r="C2188" s="3" t="s">
        <v>47</v>
      </c>
      <c r="D2188">
        <v>16.6066</v>
      </c>
    </row>
    <row r="2189" spans="1:4" x14ac:dyDescent="0.15">
      <c r="A2189" s="4">
        <v>41913</v>
      </c>
      <c r="B2189" s="3" t="s">
        <v>53</v>
      </c>
      <c r="C2189" s="3" t="s">
        <v>50</v>
      </c>
      <c r="D2189">
        <v>128.40889999999999</v>
      </c>
    </row>
    <row r="2190" spans="1:4" x14ac:dyDescent="0.15">
      <c r="A2190" s="4">
        <v>41913</v>
      </c>
      <c r="B2190" s="3" t="s">
        <v>57</v>
      </c>
      <c r="C2190" s="3" t="s">
        <v>52</v>
      </c>
      <c r="D2190">
        <v>7105.0907999999999</v>
      </c>
    </row>
    <row r="2191" spans="1:4" x14ac:dyDescent="0.15">
      <c r="A2191" s="4">
        <v>41913</v>
      </c>
      <c r="B2191" s="3" t="s">
        <v>65</v>
      </c>
      <c r="C2191" s="3" t="s">
        <v>53</v>
      </c>
      <c r="D2191">
        <v>2.8342000000000001</v>
      </c>
    </row>
    <row r="2192" spans="1:4" x14ac:dyDescent="0.15">
      <c r="A2192" s="4">
        <v>41913</v>
      </c>
      <c r="B2192" s="3" t="s">
        <v>65</v>
      </c>
      <c r="C2192" s="3" t="s">
        <v>47</v>
      </c>
      <c r="D2192">
        <v>395.83749999999998</v>
      </c>
    </row>
    <row r="2193" spans="1:4" x14ac:dyDescent="0.15">
      <c r="A2193" s="4">
        <v>41913</v>
      </c>
      <c r="B2193" s="3" t="s">
        <v>65</v>
      </c>
      <c r="C2193" s="3" t="s">
        <v>50</v>
      </c>
      <c r="D2193">
        <v>24.347000000000001</v>
      </c>
    </row>
    <row r="2194" spans="1:4" x14ac:dyDescent="0.15">
      <c r="A2194" s="4">
        <v>41913</v>
      </c>
      <c r="B2194" s="3" t="s">
        <v>53</v>
      </c>
      <c r="C2194" s="3" t="s">
        <v>52</v>
      </c>
      <c r="D2194">
        <v>57026.584499999997</v>
      </c>
    </row>
    <row r="2195" spans="1:4" x14ac:dyDescent="0.15">
      <c r="A2195" s="4">
        <v>41913</v>
      </c>
      <c r="B2195" s="3" t="s">
        <v>57</v>
      </c>
      <c r="C2195" s="3" t="s">
        <v>53</v>
      </c>
      <c r="D2195">
        <v>2053.6707000000001</v>
      </c>
    </row>
    <row r="2196" spans="1:4" x14ac:dyDescent="0.15">
      <c r="A2196" s="4">
        <v>41913</v>
      </c>
      <c r="B2196" s="3" t="s">
        <v>57</v>
      </c>
      <c r="C2196" s="3" t="s">
        <v>47</v>
      </c>
      <c r="D2196">
        <v>7614.5371999999998</v>
      </c>
    </row>
    <row r="2197" spans="1:4" x14ac:dyDescent="0.15">
      <c r="A2197" s="4">
        <v>41913</v>
      </c>
      <c r="B2197" s="3" t="s">
        <v>57</v>
      </c>
      <c r="C2197" s="3" t="s">
        <v>54</v>
      </c>
      <c r="D2197">
        <v>259.6934</v>
      </c>
    </row>
    <row r="2198" spans="1:4" x14ac:dyDescent="0.15">
      <c r="A2198" s="4">
        <v>41913</v>
      </c>
      <c r="B2198" s="3" t="s">
        <v>57</v>
      </c>
      <c r="C2198" s="3" t="s">
        <v>50</v>
      </c>
      <c r="D2198">
        <v>28.059899999999999</v>
      </c>
    </row>
    <row r="2199" spans="1:4" x14ac:dyDescent="0.15">
      <c r="A2199" s="4">
        <v>41913</v>
      </c>
      <c r="B2199" s="3" t="s">
        <v>53</v>
      </c>
      <c r="C2199" s="3" t="s">
        <v>47</v>
      </c>
      <c r="D2199">
        <v>4914.7317000000003</v>
      </c>
    </row>
    <row r="2200" spans="1:4" x14ac:dyDescent="0.15">
      <c r="A2200" s="4">
        <v>41913</v>
      </c>
      <c r="B2200" s="3" t="s">
        <v>53</v>
      </c>
      <c r="C2200" s="3" t="s">
        <v>54</v>
      </c>
      <c r="D2200">
        <v>91.229699999999994</v>
      </c>
    </row>
    <row r="2201" spans="1:4" x14ac:dyDescent="0.15">
      <c r="A2201" s="4">
        <v>41913</v>
      </c>
      <c r="B2201" s="3" t="s">
        <v>50</v>
      </c>
      <c r="C2201" s="3" t="s">
        <v>52</v>
      </c>
      <c r="D2201">
        <v>191.02029999999999</v>
      </c>
    </row>
    <row r="2202" spans="1:4" x14ac:dyDescent="0.15">
      <c r="A2202" s="4">
        <v>41913</v>
      </c>
      <c r="B2202" s="3" t="s">
        <v>50</v>
      </c>
      <c r="C2202" s="3" t="s">
        <v>47</v>
      </c>
      <c r="D2202">
        <v>4.1323999999999996</v>
      </c>
    </row>
    <row r="2203" spans="1:4" x14ac:dyDescent="0.15">
      <c r="A2203" s="4">
        <v>41913</v>
      </c>
      <c r="B2203" s="3" t="s">
        <v>49</v>
      </c>
      <c r="C2203" s="3" t="s">
        <v>52</v>
      </c>
      <c r="D2203">
        <v>3482.1244000000002</v>
      </c>
    </row>
    <row r="2204" spans="1:4" x14ac:dyDescent="0.15">
      <c r="A2204" s="4">
        <v>41913</v>
      </c>
      <c r="B2204" s="3" t="s">
        <v>56</v>
      </c>
      <c r="C2204" s="3" t="s">
        <v>52</v>
      </c>
      <c r="D2204">
        <v>6441.0684000000001</v>
      </c>
    </row>
    <row r="2205" spans="1:4" x14ac:dyDescent="0.15">
      <c r="A2205" s="4">
        <v>41913</v>
      </c>
      <c r="B2205" s="3" t="s">
        <v>56</v>
      </c>
      <c r="C2205" s="3" t="s">
        <v>53</v>
      </c>
      <c r="D2205">
        <v>602.90700000000004</v>
      </c>
    </row>
    <row r="2206" spans="1:4" x14ac:dyDescent="0.15">
      <c r="A2206" s="4">
        <v>41913</v>
      </c>
      <c r="B2206" s="3" t="s">
        <v>56</v>
      </c>
      <c r="C2206" s="3" t="s">
        <v>47</v>
      </c>
      <c r="D2206">
        <v>1178.0094999999999</v>
      </c>
    </row>
    <row r="2207" spans="1:4" x14ac:dyDescent="0.15">
      <c r="A2207" s="4">
        <v>41913</v>
      </c>
      <c r="B2207" s="3" t="s">
        <v>54</v>
      </c>
      <c r="C2207" s="3" t="s">
        <v>54</v>
      </c>
      <c r="D2207">
        <v>23.9039</v>
      </c>
    </row>
    <row r="2208" spans="1:4" x14ac:dyDescent="0.15">
      <c r="A2208" s="4">
        <v>41913</v>
      </c>
      <c r="B2208" s="3" t="s">
        <v>64</v>
      </c>
      <c r="C2208" s="3" t="s">
        <v>52</v>
      </c>
      <c r="D2208">
        <v>393.3569</v>
      </c>
    </row>
    <row r="2209" spans="1:4" x14ac:dyDescent="0.15">
      <c r="A2209" s="4">
        <v>41913</v>
      </c>
      <c r="B2209" s="3" t="s">
        <v>49</v>
      </c>
      <c r="C2209" s="3" t="s">
        <v>47</v>
      </c>
      <c r="D2209">
        <v>63.539299999999997</v>
      </c>
    </row>
    <row r="2210" spans="1:4" x14ac:dyDescent="0.15">
      <c r="A2210" s="4">
        <v>41913</v>
      </c>
      <c r="B2210" s="3" t="s">
        <v>49</v>
      </c>
      <c r="C2210" s="3" t="s">
        <v>50</v>
      </c>
      <c r="D2210">
        <v>467.11309999999997</v>
      </c>
    </row>
    <row r="2211" spans="1:4" x14ac:dyDescent="0.15">
      <c r="A2211" s="4">
        <v>41913</v>
      </c>
      <c r="B2211" s="3" t="s">
        <v>54</v>
      </c>
      <c r="C2211" s="3" t="s">
        <v>52</v>
      </c>
      <c r="D2211">
        <v>5358.4319999999998</v>
      </c>
    </row>
    <row r="2212" spans="1:4" x14ac:dyDescent="0.15">
      <c r="A2212" s="4">
        <v>41913</v>
      </c>
      <c r="B2212" s="3" t="s">
        <v>56</v>
      </c>
      <c r="C2212" s="3" t="s">
        <v>50</v>
      </c>
      <c r="D2212">
        <v>24.770800000000001</v>
      </c>
    </row>
    <row r="2213" spans="1:4" x14ac:dyDescent="0.15">
      <c r="A2213" s="4">
        <v>41913</v>
      </c>
      <c r="B2213" s="3" t="s">
        <v>67</v>
      </c>
      <c r="C2213" s="3" t="s">
        <v>59</v>
      </c>
      <c r="D2213">
        <v>83.850999999999999</v>
      </c>
    </row>
    <row r="2214" spans="1:4" x14ac:dyDescent="0.15">
      <c r="A2214" s="4">
        <v>41913</v>
      </c>
      <c r="B2214" s="3" t="s">
        <v>67</v>
      </c>
      <c r="C2214" s="3" t="s">
        <v>55</v>
      </c>
      <c r="D2214">
        <v>345.5754</v>
      </c>
    </row>
    <row r="2215" spans="1:4" x14ac:dyDescent="0.15">
      <c r="A2215" s="4">
        <v>41913</v>
      </c>
      <c r="B2215" s="3" t="s">
        <v>67</v>
      </c>
      <c r="C2215" s="3" t="s">
        <v>52</v>
      </c>
      <c r="D2215">
        <v>40886.442999999999</v>
      </c>
    </row>
    <row r="2216" spans="1:4" x14ac:dyDescent="0.15">
      <c r="A2216" s="4">
        <v>41913</v>
      </c>
      <c r="B2216" s="3" t="s">
        <v>67</v>
      </c>
      <c r="C2216" s="3" t="s">
        <v>48</v>
      </c>
      <c r="D2216">
        <v>2168.4463000000001</v>
      </c>
    </row>
    <row r="2217" spans="1:4" x14ac:dyDescent="0.15">
      <c r="A2217" s="4">
        <v>41913</v>
      </c>
      <c r="B2217" s="3" t="s">
        <v>67</v>
      </c>
      <c r="C2217" s="3" t="s">
        <v>53</v>
      </c>
      <c r="D2217">
        <v>2453.2053999999998</v>
      </c>
    </row>
    <row r="2218" spans="1:4" x14ac:dyDescent="0.15">
      <c r="A2218" s="4">
        <v>41913</v>
      </c>
      <c r="B2218" s="3" t="s">
        <v>54</v>
      </c>
      <c r="C2218" s="3" t="s">
        <v>46</v>
      </c>
      <c r="D2218">
        <v>707.04819999999995</v>
      </c>
    </row>
    <row r="2219" spans="1:4" x14ac:dyDescent="0.15">
      <c r="A2219" s="4">
        <v>41913</v>
      </c>
      <c r="B2219" s="3" t="s">
        <v>48</v>
      </c>
      <c r="C2219" s="3" t="s">
        <v>48</v>
      </c>
      <c r="D2219">
        <v>642.70039999999995</v>
      </c>
    </row>
    <row r="2220" spans="1:4" x14ac:dyDescent="0.15">
      <c r="A2220" s="4">
        <v>41913</v>
      </c>
      <c r="B2220" s="3" t="s">
        <v>48</v>
      </c>
      <c r="C2220" s="3" t="s">
        <v>53</v>
      </c>
      <c r="D2220">
        <v>640.69159999999999</v>
      </c>
    </row>
    <row r="2221" spans="1:4" x14ac:dyDescent="0.15">
      <c r="A2221" s="4">
        <v>41913</v>
      </c>
      <c r="B2221" s="3" t="s">
        <v>48</v>
      </c>
      <c r="C2221" s="3" t="s">
        <v>47</v>
      </c>
      <c r="D2221">
        <v>116.7975</v>
      </c>
    </row>
    <row r="2222" spans="1:4" x14ac:dyDescent="0.15">
      <c r="A2222" s="4">
        <v>41913</v>
      </c>
      <c r="B2222" s="3" t="s">
        <v>67</v>
      </c>
      <c r="C2222" s="3" t="s">
        <v>47</v>
      </c>
      <c r="D2222">
        <v>1285.3562999999999</v>
      </c>
    </row>
    <row r="2223" spans="1:4" x14ac:dyDescent="0.15">
      <c r="A2223" s="4">
        <v>41913</v>
      </c>
      <c r="B2223" s="3" t="s">
        <v>67</v>
      </c>
      <c r="C2223" s="3" t="s">
        <v>56</v>
      </c>
      <c r="D2223">
        <v>3213.6010000000001</v>
      </c>
    </row>
    <row r="2224" spans="1:4" x14ac:dyDescent="0.15">
      <c r="A2224" s="4">
        <v>41913</v>
      </c>
      <c r="B2224" s="3" t="s">
        <v>67</v>
      </c>
      <c r="C2224" s="3" t="s">
        <v>46</v>
      </c>
      <c r="D2224">
        <v>3029.806</v>
      </c>
    </row>
    <row r="2225" spans="1:4" x14ac:dyDescent="0.15">
      <c r="A2225" s="4">
        <v>41913</v>
      </c>
      <c r="B2225" s="3" t="s">
        <v>48</v>
      </c>
      <c r="C2225" s="3" t="s">
        <v>56</v>
      </c>
      <c r="D2225">
        <v>29227.946400000001</v>
      </c>
    </row>
    <row r="2226" spans="1:4" x14ac:dyDescent="0.15">
      <c r="A2226" s="4">
        <v>41913</v>
      </c>
      <c r="B2226" s="3" t="s">
        <v>48</v>
      </c>
      <c r="C2226" s="3" t="s">
        <v>46</v>
      </c>
      <c r="D2226">
        <v>4484.9675999999999</v>
      </c>
    </row>
    <row r="2227" spans="1:4" x14ac:dyDescent="0.15">
      <c r="A2227" s="4">
        <v>41913</v>
      </c>
      <c r="B2227" s="3" t="s">
        <v>48</v>
      </c>
      <c r="C2227" s="3" t="s">
        <v>55</v>
      </c>
      <c r="D2227">
        <v>892.14080000000001</v>
      </c>
    </row>
    <row r="2228" spans="1:4" x14ac:dyDescent="0.15">
      <c r="A2228" s="4">
        <v>41913</v>
      </c>
      <c r="B2228" s="3" t="s">
        <v>48</v>
      </c>
      <c r="C2228" s="3" t="s">
        <v>49</v>
      </c>
      <c r="D2228">
        <v>755.39279999999997</v>
      </c>
    </row>
    <row r="2229" spans="1:4" x14ac:dyDescent="0.15">
      <c r="A2229" s="4">
        <v>41913</v>
      </c>
      <c r="B2229" s="3" t="s">
        <v>67</v>
      </c>
      <c r="C2229" s="3" t="s">
        <v>54</v>
      </c>
      <c r="D2229">
        <v>431.7312</v>
      </c>
    </row>
    <row r="2230" spans="1:4" x14ac:dyDescent="0.15">
      <c r="A2230" s="4">
        <v>41913</v>
      </c>
      <c r="B2230" s="3" t="s">
        <v>48</v>
      </c>
      <c r="C2230" s="3" t="s">
        <v>52</v>
      </c>
      <c r="D2230">
        <v>29056.226600000002</v>
      </c>
    </row>
    <row r="2231" spans="1:4" x14ac:dyDescent="0.15">
      <c r="A2231" s="4">
        <v>41944</v>
      </c>
      <c r="B2231" s="3" t="s">
        <v>46</v>
      </c>
      <c r="C2231" s="3" t="s">
        <v>52</v>
      </c>
      <c r="D2231">
        <v>155791.8921</v>
      </c>
    </row>
    <row r="2232" spans="1:4" x14ac:dyDescent="0.15">
      <c r="A2232" s="4">
        <v>41944</v>
      </c>
      <c r="B2232" s="3" t="s">
        <v>55</v>
      </c>
      <c r="C2232" s="3" t="s">
        <v>52</v>
      </c>
      <c r="D2232">
        <v>119990.6828</v>
      </c>
    </row>
    <row r="2233" spans="1:4" x14ac:dyDescent="0.15">
      <c r="A2233" s="4">
        <v>41944</v>
      </c>
      <c r="B2233" s="3" t="s">
        <v>55</v>
      </c>
      <c r="C2233" s="3" t="s">
        <v>53</v>
      </c>
      <c r="D2233">
        <v>2278.8528000000001</v>
      </c>
    </row>
    <row r="2234" spans="1:4" x14ac:dyDescent="0.15">
      <c r="A2234" s="4">
        <v>41944</v>
      </c>
      <c r="B2234" s="3" t="s">
        <v>55</v>
      </c>
      <c r="C2234" s="3" t="s">
        <v>47</v>
      </c>
      <c r="D2234">
        <v>1473.4758999999999</v>
      </c>
    </row>
    <row r="2235" spans="1:4" x14ac:dyDescent="0.15">
      <c r="A2235" s="4">
        <v>41944</v>
      </c>
      <c r="B2235" s="3" t="s">
        <v>55</v>
      </c>
      <c r="C2235" s="3" t="s">
        <v>57</v>
      </c>
      <c r="D2235">
        <v>4404.4556000000002</v>
      </c>
    </row>
    <row r="2236" spans="1:4" x14ac:dyDescent="0.15">
      <c r="A2236" s="4">
        <v>41944</v>
      </c>
      <c r="B2236" s="3" t="s">
        <v>55</v>
      </c>
      <c r="C2236" s="3" t="s">
        <v>50</v>
      </c>
      <c r="D2236">
        <v>594.98490000000004</v>
      </c>
    </row>
    <row r="2237" spans="1:4" x14ac:dyDescent="0.15">
      <c r="A2237" s="4">
        <v>41944</v>
      </c>
      <c r="B2237" s="3" t="s">
        <v>53</v>
      </c>
      <c r="C2237" s="3" t="s">
        <v>53</v>
      </c>
      <c r="D2237">
        <v>3158.3615</v>
      </c>
    </row>
    <row r="2238" spans="1:4" x14ac:dyDescent="0.15">
      <c r="A2238" s="4">
        <v>41944</v>
      </c>
      <c r="B2238" s="3" t="s">
        <v>47</v>
      </c>
      <c r="C2238" s="3" t="s">
        <v>52</v>
      </c>
      <c r="D2238">
        <v>1005.9645</v>
      </c>
    </row>
    <row r="2239" spans="1:4" x14ac:dyDescent="0.15">
      <c r="A2239" s="4">
        <v>41944</v>
      </c>
      <c r="B2239" s="3" t="s">
        <v>65</v>
      </c>
      <c r="C2239" s="3" t="s">
        <v>52</v>
      </c>
      <c r="D2239">
        <v>7460.0542999999998</v>
      </c>
    </row>
    <row r="2240" spans="1:4" x14ac:dyDescent="0.15">
      <c r="A2240" s="4">
        <v>41944</v>
      </c>
      <c r="B2240" s="3" t="s">
        <v>58</v>
      </c>
      <c r="C2240" s="3" t="s">
        <v>52</v>
      </c>
      <c r="D2240">
        <v>568.92880000000002</v>
      </c>
    </row>
    <row r="2241" spans="1:4" x14ac:dyDescent="0.15">
      <c r="A2241" s="4">
        <v>41944</v>
      </c>
      <c r="B2241" s="3" t="s">
        <v>58</v>
      </c>
      <c r="C2241" s="3" t="s">
        <v>53</v>
      </c>
      <c r="D2241">
        <v>22.513000000000002</v>
      </c>
    </row>
    <row r="2242" spans="1:4" x14ac:dyDescent="0.15">
      <c r="A2242" s="4">
        <v>41944</v>
      </c>
      <c r="B2242" s="3" t="s">
        <v>58</v>
      </c>
      <c r="C2242" s="3" t="s">
        <v>47</v>
      </c>
      <c r="D2242">
        <v>16.6066</v>
      </c>
    </row>
    <row r="2243" spans="1:4" x14ac:dyDescent="0.15">
      <c r="A2243" s="4">
        <v>41944</v>
      </c>
      <c r="B2243" s="3" t="s">
        <v>53</v>
      </c>
      <c r="C2243" s="3" t="s">
        <v>50</v>
      </c>
      <c r="D2243">
        <v>172.0609</v>
      </c>
    </row>
    <row r="2244" spans="1:4" x14ac:dyDescent="0.15">
      <c r="A2244" s="4">
        <v>41944</v>
      </c>
      <c r="B2244" s="3" t="s">
        <v>57</v>
      </c>
      <c r="C2244" s="3" t="s">
        <v>52</v>
      </c>
      <c r="D2244">
        <v>7316.3545000000004</v>
      </c>
    </row>
    <row r="2245" spans="1:4" x14ac:dyDescent="0.15">
      <c r="A2245" s="4">
        <v>41944</v>
      </c>
      <c r="B2245" s="3" t="s">
        <v>65</v>
      </c>
      <c r="C2245" s="3" t="s">
        <v>53</v>
      </c>
      <c r="D2245">
        <v>2.8342000000000001</v>
      </c>
    </row>
    <row r="2246" spans="1:4" x14ac:dyDescent="0.15">
      <c r="A2246" s="4">
        <v>41944</v>
      </c>
      <c r="B2246" s="3" t="s">
        <v>65</v>
      </c>
      <c r="C2246" s="3" t="s">
        <v>47</v>
      </c>
      <c r="D2246">
        <v>424.50819999999999</v>
      </c>
    </row>
    <row r="2247" spans="1:4" x14ac:dyDescent="0.15">
      <c r="A2247" s="4">
        <v>41944</v>
      </c>
      <c r="B2247" s="3" t="s">
        <v>65</v>
      </c>
      <c r="C2247" s="3" t="s">
        <v>50</v>
      </c>
      <c r="D2247">
        <v>24.624700000000001</v>
      </c>
    </row>
    <row r="2248" spans="1:4" x14ac:dyDescent="0.15">
      <c r="A2248" s="4">
        <v>41944</v>
      </c>
      <c r="B2248" s="3" t="s">
        <v>53</v>
      </c>
      <c r="C2248" s="3" t="s">
        <v>52</v>
      </c>
      <c r="D2248">
        <v>62424.576800000003</v>
      </c>
    </row>
    <row r="2249" spans="1:4" x14ac:dyDescent="0.15">
      <c r="A2249" s="4">
        <v>41944</v>
      </c>
      <c r="B2249" s="3" t="s">
        <v>57</v>
      </c>
      <c r="C2249" s="3" t="s">
        <v>53</v>
      </c>
      <c r="D2249">
        <v>2308.4281000000001</v>
      </c>
    </row>
    <row r="2250" spans="1:4" x14ac:dyDescent="0.15">
      <c r="A2250" s="4">
        <v>41944</v>
      </c>
      <c r="B2250" s="3" t="s">
        <v>57</v>
      </c>
      <c r="C2250" s="3" t="s">
        <v>47</v>
      </c>
      <c r="D2250">
        <v>8332.8778999999995</v>
      </c>
    </row>
    <row r="2251" spans="1:4" x14ac:dyDescent="0.15">
      <c r="A2251" s="4">
        <v>41944</v>
      </c>
      <c r="B2251" s="3" t="s">
        <v>57</v>
      </c>
      <c r="C2251" s="3" t="s">
        <v>54</v>
      </c>
      <c r="D2251">
        <v>259.613</v>
      </c>
    </row>
    <row r="2252" spans="1:4" x14ac:dyDescent="0.15">
      <c r="A2252" s="4">
        <v>41944</v>
      </c>
      <c r="B2252" s="3" t="s">
        <v>57</v>
      </c>
      <c r="C2252" s="3" t="s">
        <v>50</v>
      </c>
      <c r="D2252">
        <v>31.3703</v>
      </c>
    </row>
    <row r="2253" spans="1:4" x14ac:dyDescent="0.15">
      <c r="A2253" s="4">
        <v>41944</v>
      </c>
      <c r="B2253" s="3" t="s">
        <v>53</v>
      </c>
      <c r="C2253" s="3" t="s">
        <v>47</v>
      </c>
      <c r="D2253">
        <v>5250.3176999999996</v>
      </c>
    </row>
    <row r="2254" spans="1:4" x14ac:dyDescent="0.15">
      <c r="A2254" s="4">
        <v>41944</v>
      </c>
      <c r="B2254" s="3" t="s">
        <v>53</v>
      </c>
      <c r="C2254" s="3" t="s">
        <v>54</v>
      </c>
      <c r="D2254">
        <v>91.229699999999994</v>
      </c>
    </row>
    <row r="2255" spans="1:4" x14ac:dyDescent="0.15">
      <c r="A2255" s="4">
        <v>41944</v>
      </c>
      <c r="B2255" s="3" t="s">
        <v>50</v>
      </c>
      <c r="C2255" s="3" t="s">
        <v>52</v>
      </c>
      <c r="D2255">
        <v>198.54169999999999</v>
      </c>
    </row>
    <row r="2256" spans="1:4" x14ac:dyDescent="0.15">
      <c r="A2256" s="4">
        <v>41944</v>
      </c>
      <c r="B2256" s="3" t="s">
        <v>50</v>
      </c>
      <c r="C2256" s="3" t="s">
        <v>47</v>
      </c>
      <c r="D2256">
        <v>5.5814000000000004</v>
      </c>
    </row>
    <row r="2257" spans="1:4" x14ac:dyDescent="0.15">
      <c r="A2257" s="4">
        <v>41944</v>
      </c>
      <c r="B2257" s="3" t="s">
        <v>49</v>
      </c>
      <c r="C2257" s="3" t="s">
        <v>52</v>
      </c>
      <c r="D2257">
        <v>4073.413</v>
      </c>
    </row>
    <row r="2258" spans="1:4" x14ac:dyDescent="0.15">
      <c r="A2258" s="4">
        <v>41944</v>
      </c>
      <c r="B2258" s="3" t="s">
        <v>56</v>
      </c>
      <c r="C2258" s="3" t="s">
        <v>52</v>
      </c>
      <c r="D2258">
        <v>7075.6206000000002</v>
      </c>
    </row>
    <row r="2259" spans="1:4" x14ac:dyDescent="0.15">
      <c r="A2259" s="4">
        <v>41944</v>
      </c>
      <c r="B2259" s="3" t="s">
        <v>56</v>
      </c>
      <c r="C2259" s="3" t="s">
        <v>53</v>
      </c>
      <c r="D2259">
        <v>604.87549999999999</v>
      </c>
    </row>
    <row r="2260" spans="1:4" x14ac:dyDescent="0.15">
      <c r="A2260" s="4">
        <v>41944</v>
      </c>
      <c r="B2260" s="3" t="s">
        <v>56</v>
      </c>
      <c r="C2260" s="3" t="s">
        <v>47</v>
      </c>
      <c r="D2260">
        <v>1268.7537</v>
      </c>
    </row>
    <row r="2261" spans="1:4" x14ac:dyDescent="0.15">
      <c r="A2261" s="4">
        <v>41944</v>
      </c>
      <c r="B2261" s="3" t="s">
        <v>54</v>
      </c>
      <c r="C2261" s="3" t="s">
        <v>54</v>
      </c>
      <c r="D2261">
        <v>57.005200000000002</v>
      </c>
    </row>
    <row r="2262" spans="1:4" x14ac:dyDescent="0.15">
      <c r="A2262" s="4">
        <v>41944</v>
      </c>
      <c r="B2262" s="3" t="s">
        <v>64</v>
      </c>
      <c r="C2262" s="3" t="s">
        <v>52</v>
      </c>
      <c r="D2262">
        <v>398.18560000000002</v>
      </c>
    </row>
    <row r="2263" spans="1:4" x14ac:dyDescent="0.15">
      <c r="A2263" s="4">
        <v>41944</v>
      </c>
      <c r="B2263" s="3" t="s">
        <v>49</v>
      </c>
      <c r="C2263" s="3" t="s">
        <v>47</v>
      </c>
      <c r="D2263">
        <v>64.439099999999996</v>
      </c>
    </row>
    <row r="2264" spans="1:4" x14ac:dyDescent="0.15">
      <c r="A2264" s="4">
        <v>41944</v>
      </c>
      <c r="B2264" s="3" t="s">
        <v>49</v>
      </c>
      <c r="C2264" s="3" t="s">
        <v>50</v>
      </c>
      <c r="D2264">
        <v>516.59519999999998</v>
      </c>
    </row>
    <row r="2265" spans="1:4" x14ac:dyDescent="0.15">
      <c r="A2265" s="4">
        <v>41944</v>
      </c>
      <c r="B2265" s="3" t="s">
        <v>54</v>
      </c>
      <c r="C2265" s="3" t="s">
        <v>52</v>
      </c>
      <c r="D2265">
        <v>5677.0991999999997</v>
      </c>
    </row>
    <row r="2266" spans="1:4" x14ac:dyDescent="0.15">
      <c r="A2266" s="4">
        <v>41944</v>
      </c>
      <c r="B2266" s="3" t="s">
        <v>56</v>
      </c>
      <c r="C2266" s="3" t="s">
        <v>50</v>
      </c>
      <c r="D2266">
        <v>29.991800000000001</v>
      </c>
    </row>
    <row r="2267" spans="1:4" x14ac:dyDescent="0.15">
      <c r="A2267" s="4">
        <v>41944</v>
      </c>
      <c r="B2267" s="3" t="s">
        <v>67</v>
      </c>
      <c r="C2267" s="3" t="s">
        <v>59</v>
      </c>
      <c r="D2267">
        <v>92.009699999999995</v>
      </c>
    </row>
    <row r="2268" spans="1:4" x14ac:dyDescent="0.15">
      <c r="A2268" s="4">
        <v>41944</v>
      </c>
      <c r="B2268" s="3" t="s">
        <v>67</v>
      </c>
      <c r="C2268" s="3" t="s">
        <v>55</v>
      </c>
      <c r="D2268">
        <v>380.64710000000002</v>
      </c>
    </row>
    <row r="2269" spans="1:4" x14ac:dyDescent="0.15">
      <c r="A2269" s="4">
        <v>41944</v>
      </c>
      <c r="B2269" s="3" t="s">
        <v>67</v>
      </c>
      <c r="C2269" s="3" t="s">
        <v>52</v>
      </c>
      <c r="D2269">
        <v>51805.298000000003</v>
      </c>
    </row>
    <row r="2270" spans="1:4" x14ac:dyDescent="0.15">
      <c r="A2270" s="4">
        <v>41944</v>
      </c>
      <c r="B2270" s="3" t="s">
        <v>67</v>
      </c>
      <c r="C2270" s="3" t="s">
        <v>48</v>
      </c>
      <c r="D2270">
        <v>2280.1750999999999</v>
      </c>
    </row>
    <row r="2271" spans="1:4" x14ac:dyDescent="0.15">
      <c r="A2271" s="4">
        <v>41944</v>
      </c>
      <c r="B2271" s="3" t="s">
        <v>67</v>
      </c>
      <c r="C2271" s="3" t="s">
        <v>53</v>
      </c>
      <c r="D2271">
        <v>2606.1979999999999</v>
      </c>
    </row>
    <row r="2272" spans="1:4" x14ac:dyDescent="0.15">
      <c r="A2272" s="4">
        <v>41944</v>
      </c>
      <c r="B2272" s="3" t="s">
        <v>54</v>
      </c>
      <c r="C2272" s="3" t="s">
        <v>46</v>
      </c>
      <c r="D2272">
        <v>773.98979999999995</v>
      </c>
    </row>
    <row r="2273" spans="1:4" x14ac:dyDescent="0.15">
      <c r="A2273" s="4">
        <v>41944</v>
      </c>
      <c r="B2273" s="3" t="s">
        <v>48</v>
      </c>
      <c r="C2273" s="3" t="s">
        <v>48</v>
      </c>
      <c r="D2273">
        <v>722.43499999999995</v>
      </c>
    </row>
    <row r="2274" spans="1:4" x14ac:dyDescent="0.15">
      <c r="A2274" s="4">
        <v>41944</v>
      </c>
      <c r="B2274" s="3" t="s">
        <v>48</v>
      </c>
      <c r="C2274" s="3" t="s">
        <v>53</v>
      </c>
      <c r="D2274">
        <v>665.78279999999995</v>
      </c>
    </row>
    <row r="2275" spans="1:4" x14ac:dyDescent="0.15">
      <c r="A2275" s="4">
        <v>41944</v>
      </c>
      <c r="B2275" s="3" t="s">
        <v>48</v>
      </c>
      <c r="C2275" s="3" t="s">
        <v>47</v>
      </c>
      <c r="D2275">
        <v>137.1223</v>
      </c>
    </row>
    <row r="2276" spans="1:4" x14ac:dyDescent="0.15">
      <c r="A2276" s="4">
        <v>41944</v>
      </c>
      <c r="B2276" s="3" t="s">
        <v>67</v>
      </c>
      <c r="C2276" s="3" t="s">
        <v>47</v>
      </c>
      <c r="D2276">
        <v>1419.1809000000001</v>
      </c>
    </row>
    <row r="2277" spans="1:4" x14ac:dyDescent="0.15">
      <c r="A2277" s="4">
        <v>41944</v>
      </c>
      <c r="B2277" s="3" t="s">
        <v>67</v>
      </c>
      <c r="C2277" s="3" t="s">
        <v>56</v>
      </c>
      <c r="D2277">
        <v>3381.6084999999998</v>
      </c>
    </row>
    <row r="2278" spans="1:4" x14ac:dyDescent="0.15">
      <c r="A2278" s="4">
        <v>41944</v>
      </c>
      <c r="B2278" s="3" t="s">
        <v>67</v>
      </c>
      <c r="C2278" s="3" t="s">
        <v>46</v>
      </c>
      <c r="D2278">
        <v>3216.5895</v>
      </c>
    </row>
    <row r="2279" spans="1:4" x14ac:dyDescent="0.15">
      <c r="A2279" s="4">
        <v>41944</v>
      </c>
      <c r="B2279" s="3" t="s">
        <v>48</v>
      </c>
      <c r="C2279" s="3" t="s">
        <v>56</v>
      </c>
      <c r="D2279">
        <v>29486.396100000002</v>
      </c>
    </row>
    <row r="2280" spans="1:4" x14ac:dyDescent="0.15">
      <c r="A2280" s="4">
        <v>41944</v>
      </c>
      <c r="B2280" s="3" t="s">
        <v>48</v>
      </c>
      <c r="C2280" s="3" t="s">
        <v>46</v>
      </c>
      <c r="D2280">
        <v>4984.5636999999997</v>
      </c>
    </row>
    <row r="2281" spans="1:4" x14ac:dyDescent="0.15">
      <c r="A2281" s="4">
        <v>41944</v>
      </c>
      <c r="B2281" s="3" t="s">
        <v>48</v>
      </c>
      <c r="C2281" s="3" t="s">
        <v>55</v>
      </c>
      <c r="D2281">
        <v>1000.0626</v>
      </c>
    </row>
    <row r="2282" spans="1:4" x14ac:dyDescent="0.15">
      <c r="A2282" s="4">
        <v>41944</v>
      </c>
      <c r="B2282" s="3" t="s">
        <v>48</v>
      </c>
      <c r="C2282" s="3" t="s">
        <v>49</v>
      </c>
      <c r="D2282">
        <v>836.88329999999996</v>
      </c>
    </row>
    <row r="2283" spans="1:4" x14ac:dyDescent="0.15">
      <c r="A2283" s="4">
        <v>41944</v>
      </c>
      <c r="B2283" s="3" t="s">
        <v>67</v>
      </c>
      <c r="C2283" s="3" t="s">
        <v>54</v>
      </c>
      <c r="D2283">
        <v>436.58780000000002</v>
      </c>
    </row>
    <row r="2284" spans="1:4" x14ac:dyDescent="0.15">
      <c r="A2284" s="4">
        <v>41944</v>
      </c>
      <c r="B2284" s="3" t="s">
        <v>48</v>
      </c>
      <c r="C2284" s="3" t="s">
        <v>52</v>
      </c>
      <c r="D2284">
        <v>33047.241699999999</v>
      </c>
    </row>
    <row r="2285" spans="1:4" x14ac:dyDescent="0.15">
      <c r="A2285" s="4">
        <v>41974</v>
      </c>
      <c r="B2285" s="3" t="s">
        <v>46</v>
      </c>
      <c r="C2285" s="3" t="s">
        <v>52</v>
      </c>
      <c r="D2285">
        <v>194431.93590000001</v>
      </c>
    </row>
    <row r="2286" spans="1:4" x14ac:dyDescent="0.15">
      <c r="A2286" s="4">
        <v>41974</v>
      </c>
      <c r="B2286" s="3" t="s">
        <v>55</v>
      </c>
      <c r="C2286" s="3" t="s">
        <v>52</v>
      </c>
      <c r="D2286">
        <v>129997.51790000001</v>
      </c>
    </row>
    <row r="2287" spans="1:4" x14ac:dyDescent="0.15">
      <c r="A2287" s="4">
        <v>41974</v>
      </c>
      <c r="B2287" s="3" t="s">
        <v>55</v>
      </c>
      <c r="C2287" s="3" t="s">
        <v>53</v>
      </c>
      <c r="D2287">
        <v>2600.9537</v>
      </c>
    </row>
    <row r="2288" spans="1:4" x14ac:dyDescent="0.15">
      <c r="A2288" s="4">
        <v>41974</v>
      </c>
      <c r="B2288" s="3" t="s">
        <v>55</v>
      </c>
      <c r="C2288" s="3" t="s">
        <v>47</v>
      </c>
      <c r="D2288">
        <v>1583.5115000000001</v>
      </c>
    </row>
    <row r="2289" spans="1:4" x14ac:dyDescent="0.15">
      <c r="A2289" s="4">
        <v>41974</v>
      </c>
      <c r="B2289" s="3" t="s">
        <v>55</v>
      </c>
      <c r="C2289" s="3" t="s">
        <v>57</v>
      </c>
      <c r="D2289">
        <v>4723.5468000000001</v>
      </c>
    </row>
    <row r="2290" spans="1:4" x14ac:dyDescent="0.15">
      <c r="A2290" s="4">
        <v>41974</v>
      </c>
      <c r="B2290" s="3" t="s">
        <v>55</v>
      </c>
      <c r="C2290" s="3" t="s">
        <v>50</v>
      </c>
      <c r="D2290">
        <v>748.36620000000005</v>
      </c>
    </row>
    <row r="2291" spans="1:4" x14ac:dyDescent="0.15">
      <c r="A2291" s="4">
        <v>41974</v>
      </c>
      <c r="B2291" s="3" t="s">
        <v>58</v>
      </c>
      <c r="C2291" s="3" t="s">
        <v>52</v>
      </c>
      <c r="D2291">
        <v>593.63649999999996</v>
      </c>
    </row>
    <row r="2292" spans="1:4" x14ac:dyDescent="0.15">
      <c r="A2292" s="4">
        <v>41974</v>
      </c>
      <c r="B2292" s="3" t="s">
        <v>58</v>
      </c>
      <c r="C2292" s="3" t="s">
        <v>53</v>
      </c>
      <c r="D2292">
        <v>22.513000000000002</v>
      </c>
    </row>
    <row r="2293" spans="1:4" x14ac:dyDescent="0.15">
      <c r="A2293" s="4">
        <v>41974</v>
      </c>
      <c r="B2293" s="3" t="s">
        <v>58</v>
      </c>
      <c r="C2293" s="3" t="s">
        <v>47</v>
      </c>
      <c r="D2293">
        <v>17.614899999999999</v>
      </c>
    </row>
    <row r="2294" spans="1:4" x14ac:dyDescent="0.15">
      <c r="A2294" s="4">
        <v>41974</v>
      </c>
      <c r="B2294" s="3" t="s">
        <v>65</v>
      </c>
      <c r="C2294" s="3" t="s">
        <v>47</v>
      </c>
      <c r="D2294">
        <v>623.85810000000004</v>
      </c>
    </row>
    <row r="2295" spans="1:4" x14ac:dyDescent="0.15">
      <c r="A2295" s="4">
        <v>41974</v>
      </c>
      <c r="B2295" s="3" t="s">
        <v>65</v>
      </c>
      <c r="C2295" s="3" t="s">
        <v>50</v>
      </c>
      <c r="D2295">
        <v>26.3062</v>
      </c>
    </row>
    <row r="2296" spans="1:4" x14ac:dyDescent="0.15">
      <c r="A2296" s="4">
        <v>41974</v>
      </c>
      <c r="B2296" s="3" t="s">
        <v>53</v>
      </c>
      <c r="C2296" s="3" t="s">
        <v>52</v>
      </c>
      <c r="D2296">
        <v>66978.827499999999</v>
      </c>
    </row>
    <row r="2297" spans="1:4" x14ac:dyDescent="0.15">
      <c r="A2297" s="4">
        <v>41974</v>
      </c>
      <c r="B2297" s="3" t="s">
        <v>53</v>
      </c>
      <c r="C2297" s="3" t="s">
        <v>53</v>
      </c>
      <c r="D2297">
        <v>4092.2932999999998</v>
      </c>
    </row>
    <row r="2298" spans="1:4" x14ac:dyDescent="0.15">
      <c r="A2298" s="4">
        <v>41974</v>
      </c>
      <c r="B2298" s="3" t="s">
        <v>47</v>
      </c>
      <c r="C2298" s="3" t="s">
        <v>52</v>
      </c>
      <c r="D2298">
        <v>1088.9694</v>
      </c>
    </row>
    <row r="2299" spans="1:4" x14ac:dyDescent="0.15">
      <c r="A2299" s="4">
        <v>41974</v>
      </c>
      <c r="B2299" s="3" t="s">
        <v>65</v>
      </c>
      <c r="C2299" s="3" t="s">
        <v>52</v>
      </c>
      <c r="D2299">
        <v>7841.6868000000004</v>
      </c>
    </row>
    <row r="2300" spans="1:4" x14ac:dyDescent="0.15">
      <c r="A2300" s="4">
        <v>41974</v>
      </c>
      <c r="B2300" s="3" t="s">
        <v>53</v>
      </c>
      <c r="C2300" s="3" t="s">
        <v>47</v>
      </c>
      <c r="D2300">
        <v>6045.1953000000003</v>
      </c>
    </row>
    <row r="2301" spans="1:4" x14ac:dyDescent="0.15">
      <c r="A2301" s="4">
        <v>41974</v>
      </c>
      <c r="B2301" s="3" t="s">
        <v>53</v>
      </c>
      <c r="C2301" s="3" t="s">
        <v>59</v>
      </c>
      <c r="D2301">
        <v>287.01089999999999</v>
      </c>
    </row>
    <row r="2302" spans="1:4" x14ac:dyDescent="0.15">
      <c r="A2302" s="4">
        <v>41974</v>
      </c>
      <c r="B2302" s="3" t="s">
        <v>53</v>
      </c>
      <c r="C2302" s="3" t="s">
        <v>54</v>
      </c>
      <c r="D2302">
        <v>92.403599999999997</v>
      </c>
    </row>
    <row r="2303" spans="1:4" x14ac:dyDescent="0.15">
      <c r="A2303" s="4">
        <v>41974</v>
      </c>
      <c r="B2303" s="3" t="s">
        <v>53</v>
      </c>
      <c r="C2303" s="3" t="s">
        <v>50</v>
      </c>
      <c r="D2303">
        <v>189.6173</v>
      </c>
    </row>
    <row r="2304" spans="1:4" x14ac:dyDescent="0.15">
      <c r="A2304" s="4">
        <v>41974</v>
      </c>
      <c r="B2304" s="3" t="s">
        <v>57</v>
      </c>
      <c r="C2304" s="3" t="s">
        <v>52</v>
      </c>
      <c r="D2304">
        <v>7615.0796</v>
      </c>
    </row>
    <row r="2305" spans="1:4" x14ac:dyDescent="0.15">
      <c r="A2305" s="4">
        <v>41974</v>
      </c>
      <c r="B2305" s="3" t="s">
        <v>65</v>
      </c>
      <c r="C2305" s="3" t="s">
        <v>53</v>
      </c>
      <c r="D2305">
        <v>2.8342000000000001</v>
      </c>
    </row>
    <row r="2306" spans="1:4" x14ac:dyDescent="0.15">
      <c r="A2306" s="4">
        <v>41974</v>
      </c>
      <c r="B2306" s="3" t="s">
        <v>56</v>
      </c>
      <c r="C2306" s="3" t="s">
        <v>53</v>
      </c>
      <c r="D2306">
        <v>731.38520000000005</v>
      </c>
    </row>
    <row r="2307" spans="1:4" x14ac:dyDescent="0.15">
      <c r="A2307" s="4">
        <v>41974</v>
      </c>
      <c r="B2307" s="3" t="s">
        <v>56</v>
      </c>
      <c r="C2307" s="3" t="s">
        <v>47</v>
      </c>
      <c r="D2307">
        <v>1455.2887000000001</v>
      </c>
    </row>
    <row r="2308" spans="1:4" x14ac:dyDescent="0.15">
      <c r="A2308" s="4">
        <v>41974</v>
      </c>
      <c r="B2308" s="3" t="s">
        <v>57</v>
      </c>
      <c r="C2308" s="3" t="s">
        <v>53</v>
      </c>
      <c r="D2308">
        <v>2424.9695999999999</v>
      </c>
    </row>
    <row r="2309" spans="1:4" x14ac:dyDescent="0.15">
      <c r="A2309" s="4">
        <v>41974</v>
      </c>
      <c r="B2309" s="3" t="s">
        <v>57</v>
      </c>
      <c r="C2309" s="3" t="s">
        <v>47</v>
      </c>
      <c r="D2309">
        <v>9830.6893</v>
      </c>
    </row>
    <row r="2310" spans="1:4" x14ac:dyDescent="0.15">
      <c r="A2310" s="4">
        <v>41974</v>
      </c>
      <c r="B2310" s="3" t="s">
        <v>57</v>
      </c>
      <c r="C2310" s="3" t="s">
        <v>54</v>
      </c>
      <c r="D2310">
        <v>263.76299999999998</v>
      </c>
    </row>
    <row r="2311" spans="1:4" x14ac:dyDescent="0.15">
      <c r="A2311" s="4">
        <v>41974</v>
      </c>
      <c r="B2311" s="3" t="s">
        <v>57</v>
      </c>
      <c r="C2311" s="3" t="s">
        <v>50</v>
      </c>
      <c r="D2311">
        <v>41.821599999999997</v>
      </c>
    </row>
    <row r="2312" spans="1:4" x14ac:dyDescent="0.15">
      <c r="A2312" s="4">
        <v>41974</v>
      </c>
      <c r="B2312" s="3" t="s">
        <v>54</v>
      </c>
      <c r="C2312" s="3" t="s">
        <v>52</v>
      </c>
      <c r="D2312">
        <v>8528.9092999999993</v>
      </c>
    </row>
    <row r="2313" spans="1:4" x14ac:dyDescent="0.15">
      <c r="A2313" s="4">
        <v>41974</v>
      </c>
      <c r="B2313" s="3" t="s">
        <v>56</v>
      </c>
      <c r="C2313" s="3" t="s">
        <v>50</v>
      </c>
      <c r="D2313">
        <v>32.483699999999999</v>
      </c>
    </row>
    <row r="2314" spans="1:4" x14ac:dyDescent="0.15">
      <c r="A2314" s="4">
        <v>41974</v>
      </c>
      <c r="B2314" s="3" t="s">
        <v>50</v>
      </c>
      <c r="C2314" s="3" t="s">
        <v>52</v>
      </c>
      <c r="D2314">
        <v>208.6369</v>
      </c>
    </row>
    <row r="2315" spans="1:4" x14ac:dyDescent="0.15">
      <c r="A2315" s="4">
        <v>41974</v>
      </c>
      <c r="B2315" s="3" t="s">
        <v>50</v>
      </c>
      <c r="C2315" s="3" t="s">
        <v>47</v>
      </c>
      <c r="D2315">
        <v>7.0739000000000001</v>
      </c>
    </row>
    <row r="2316" spans="1:4" x14ac:dyDescent="0.15">
      <c r="A2316" s="4">
        <v>41974</v>
      </c>
      <c r="B2316" s="3" t="s">
        <v>49</v>
      </c>
      <c r="C2316" s="3" t="s">
        <v>52</v>
      </c>
      <c r="D2316">
        <v>4458.3249999999998</v>
      </c>
    </row>
    <row r="2317" spans="1:4" x14ac:dyDescent="0.15">
      <c r="A2317" s="4">
        <v>41974</v>
      </c>
      <c r="B2317" s="3" t="s">
        <v>56</v>
      </c>
      <c r="C2317" s="3" t="s">
        <v>52</v>
      </c>
      <c r="D2317">
        <v>7820.7457999999997</v>
      </c>
    </row>
    <row r="2318" spans="1:4" x14ac:dyDescent="0.15">
      <c r="A2318" s="4">
        <v>41974</v>
      </c>
      <c r="B2318" s="3" t="s">
        <v>54</v>
      </c>
      <c r="C2318" s="3" t="s">
        <v>46</v>
      </c>
      <c r="D2318">
        <v>849.85799999999995</v>
      </c>
    </row>
    <row r="2319" spans="1:4" x14ac:dyDescent="0.15">
      <c r="A2319" s="4">
        <v>41974</v>
      </c>
      <c r="B2319" s="3" t="s">
        <v>54</v>
      </c>
      <c r="C2319" s="3" t="s">
        <v>59</v>
      </c>
      <c r="D2319">
        <v>562.03570000000002</v>
      </c>
    </row>
    <row r="2320" spans="1:4" x14ac:dyDescent="0.15">
      <c r="A2320" s="4">
        <v>41974</v>
      </c>
      <c r="B2320" s="3" t="s">
        <v>54</v>
      </c>
      <c r="C2320" s="3" t="s">
        <v>54</v>
      </c>
      <c r="D2320">
        <v>60.078299999999999</v>
      </c>
    </row>
    <row r="2321" spans="1:4" x14ac:dyDescent="0.15">
      <c r="A2321" s="4">
        <v>41974</v>
      </c>
      <c r="B2321" s="3" t="s">
        <v>64</v>
      </c>
      <c r="C2321" s="3" t="s">
        <v>52</v>
      </c>
      <c r="D2321">
        <v>412.28100000000001</v>
      </c>
    </row>
    <row r="2322" spans="1:4" x14ac:dyDescent="0.15">
      <c r="A2322" s="4">
        <v>41974</v>
      </c>
      <c r="B2322" s="3" t="s">
        <v>49</v>
      </c>
      <c r="C2322" s="3" t="s">
        <v>47</v>
      </c>
      <c r="D2322">
        <v>110.1477</v>
      </c>
    </row>
    <row r="2323" spans="1:4" x14ac:dyDescent="0.15">
      <c r="A2323" s="4">
        <v>41974</v>
      </c>
      <c r="B2323" s="3" t="s">
        <v>49</v>
      </c>
      <c r="C2323" s="3" t="s">
        <v>50</v>
      </c>
      <c r="D2323">
        <v>1086.2043000000001</v>
      </c>
    </row>
    <row r="2324" spans="1:4" x14ac:dyDescent="0.15">
      <c r="A2324" s="4">
        <v>41974</v>
      </c>
      <c r="B2324" s="3" t="s">
        <v>67</v>
      </c>
      <c r="C2324" s="3" t="s">
        <v>46</v>
      </c>
      <c r="D2324">
        <v>3529.0958999999998</v>
      </c>
    </row>
    <row r="2325" spans="1:4" x14ac:dyDescent="0.15">
      <c r="A2325" s="4">
        <v>41974</v>
      </c>
      <c r="B2325" s="3" t="s">
        <v>67</v>
      </c>
      <c r="C2325" s="3" t="s">
        <v>59</v>
      </c>
      <c r="D2325">
        <v>700.35979999999995</v>
      </c>
    </row>
    <row r="2326" spans="1:4" x14ac:dyDescent="0.15">
      <c r="A2326" s="4">
        <v>41974</v>
      </c>
      <c r="B2326" s="3" t="s">
        <v>67</v>
      </c>
      <c r="C2326" s="3" t="s">
        <v>55</v>
      </c>
      <c r="D2326">
        <v>429.49130000000002</v>
      </c>
    </row>
    <row r="2327" spans="1:4" x14ac:dyDescent="0.15">
      <c r="A2327" s="4">
        <v>41974</v>
      </c>
      <c r="B2327" s="3" t="s">
        <v>67</v>
      </c>
      <c r="C2327" s="3" t="s">
        <v>52</v>
      </c>
      <c r="D2327">
        <v>61356.809200000003</v>
      </c>
    </row>
    <row r="2328" spans="1:4" x14ac:dyDescent="0.15">
      <c r="A2328" s="4">
        <v>41974</v>
      </c>
      <c r="B2328" s="3" t="s">
        <v>67</v>
      </c>
      <c r="C2328" s="3" t="s">
        <v>48</v>
      </c>
      <c r="D2328">
        <v>2251.3326999999999</v>
      </c>
    </row>
    <row r="2329" spans="1:4" x14ac:dyDescent="0.15">
      <c r="A2329" s="4">
        <v>41974</v>
      </c>
      <c r="B2329" s="3" t="s">
        <v>67</v>
      </c>
      <c r="C2329" s="3" t="s">
        <v>53</v>
      </c>
      <c r="D2329">
        <v>2702.8838000000001</v>
      </c>
    </row>
    <row r="2330" spans="1:4" x14ac:dyDescent="0.15">
      <c r="A2330" s="4">
        <v>41974</v>
      </c>
      <c r="B2330" s="3" t="s">
        <v>48</v>
      </c>
      <c r="C2330" s="3" t="s">
        <v>52</v>
      </c>
      <c r="D2330">
        <v>37757.621200000001</v>
      </c>
    </row>
    <row r="2331" spans="1:4" x14ac:dyDescent="0.15">
      <c r="A2331" s="4">
        <v>41974</v>
      </c>
      <c r="B2331" s="3" t="s">
        <v>48</v>
      </c>
      <c r="C2331" s="3" t="s">
        <v>48</v>
      </c>
      <c r="D2331">
        <v>787.25459999999998</v>
      </c>
    </row>
    <row r="2332" spans="1:4" x14ac:dyDescent="0.15">
      <c r="A2332" s="4">
        <v>41974</v>
      </c>
      <c r="B2332" s="3" t="s">
        <v>48</v>
      </c>
      <c r="C2332" s="3" t="s">
        <v>53</v>
      </c>
      <c r="D2332">
        <v>723.80179999999996</v>
      </c>
    </row>
    <row r="2333" spans="1:4" x14ac:dyDescent="0.15">
      <c r="A2333" s="4">
        <v>41974</v>
      </c>
      <c r="B2333" s="3" t="s">
        <v>48</v>
      </c>
      <c r="C2333" s="3" t="s">
        <v>47</v>
      </c>
      <c r="D2333">
        <v>146.52709999999999</v>
      </c>
    </row>
    <row r="2334" spans="1:4" x14ac:dyDescent="0.15">
      <c r="A2334" s="4">
        <v>41974</v>
      </c>
      <c r="B2334" s="3" t="s">
        <v>67</v>
      </c>
      <c r="C2334" s="3" t="s">
        <v>47</v>
      </c>
      <c r="D2334">
        <v>1618.2185999999999</v>
      </c>
    </row>
    <row r="2335" spans="1:4" x14ac:dyDescent="0.15">
      <c r="A2335" s="4">
        <v>41974</v>
      </c>
      <c r="B2335" s="3" t="s">
        <v>67</v>
      </c>
      <c r="C2335" s="3" t="s">
        <v>56</v>
      </c>
      <c r="D2335">
        <v>3575.1282999999999</v>
      </c>
    </row>
    <row r="2336" spans="1:4" x14ac:dyDescent="0.15">
      <c r="A2336" s="4">
        <v>41974</v>
      </c>
      <c r="B2336" s="3" t="s">
        <v>48</v>
      </c>
      <c r="C2336" s="3" t="s">
        <v>54</v>
      </c>
      <c r="D2336">
        <v>4.8599999999999997E-2</v>
      </c>
    </row>
    <row r="2337" spans="1:4" x14ac:dyDescent="0.15">
      <c r="A2337" s="4">
        <v>41974</v>
      </c>
      <c r="B2337" s="3" t="s">
        <v>48</v>
      </c>
      <c r="C2337" s="3" t="s">
        <v>56</v>
      </c>
      <c r="D2337">
        <v>30481.897499999999</v>
      </c>
    </row>
    <row r="2338" spans="1:4" x14ac:dyDescent="0.15">
      <c r="A2338" s="4">
        <v>41974</v>
      </c>
      <c r="B2338" s="3" t="s">
        <v>48</v>
      </c>
      <c r="C2338" s="3" t="s">
        <v>46</v>
      </c>
      <c r="D2338">
        <v>5466.6295</v>
      </c>
    </row>
    <row r="2339" spans="1:4" x14ac:dyDescent="0.15">
      <c r="A2339" s="4">
        <v>41974</v>
      </c>
      <c r="B2339" s="3" t="s">
        <v>48</v>
      </c>
      <c r="C2339" s="3" t="s">
        <v>55</v>
      </c>
      <c r="D2339">
        <v>1141.5181</v>
      </c>
    </row>
    <row r="2340" spans="1:4" x14ac:dyDescent="0.15">
      <c r="A2340" s="4">
        <v>41974</v>
      </c>
      <c r="B2340" s="3" t="s">
        <v>48</v>
      </c>
      <c r="C2340" s="3" t="s">
        <v>49</v>
      </c>
      <c r="D2340">
        <v>977.8655</v>
      </c>
    </row>
    <row r="2341" spans="1:4" x14ac:dyDescent="0.15">
      <c r="A2341" s="4">
        <v>41974</v>
      </c>
      <c r="B2341" s="3" t="s">
        <v>67</v>
      </c>
      <c r="C2341" s="3" t="s">
        <v>54</v>
      </c>
      <c r="D2341">
        <v>457.34320000000002</v>
      </c>
    </row>
    <row r="2342" spans="1:4" x14ac:dyDescent="0.15">
      <c r="A2342" s="4">
        <v>42005</v>
      </c>
      <c r="B2342" s="3" t="s">
        <v>46</v>
      </c>
      <c r="C2342" s="3" t="s">
        <v>52</v>
      </c>
      <c r="D2342">
        <v>30827.733100000001</v>
      </c>
    </row>
    <row r="2343" spans="1:4" x14ac:dyDescent="0.15">
      <c r="A2343" s="4">
        <v>42005</v>
      </c>
      <c r="B2343" s="3" t="s">
        <v>55</v>
      </c>
      <c r="C2343" s="3" t="s">
        <v>52</v>
      </c>
      <c r="D2343">
        <v>15083.749100000001</v>
      </c>
    </row>
    <row r="2344" spans="1:4" x14ac:dyDescent="0.15">
      <c r="A2344" s="4">
        <v>42005</v>
      </c>
      <c r="B2344" s="3" t="s">
        <v>55</v>
      </c>
      <c r="C2344" s="3" t="s">
        <v>53</v>
      </c>
      <c r="D2344">
        <v>82.456100000000006</v>
      </c>
    </row>
    <row r="2345" spans="1:4" x14ac:dyDescent="0.15">
      <c r="A2345" s="4">
        <v>42005</v>
      </c>
      <c r="B2345" s="3" t="s">
        <v>55</v>
      </c>
      <c r="C2345" s="3" t="s">
        <v>47</v>
      </c>
      <c r="D2345">
        <v>392.13330000000002</v>
      </c>
    </row>
    <row r="2346" spans="1:4" x14ac:dyDescent="0.15">
      <c r="A2346" s="4">
        <v>42005</v>
      </c>
      <c r="B2346" s="3" t="s">
        <v>55</v>
      </c>
      <c r="C2346" s="3" t="s">
        <v>57</v>
      </c>
      <c r="D2346">
        <v>556.06129999999996</v>
      </c>
    </row>
    <row r="2347" spans="1:4" x14ac:dyDescent="0.15">
      <c r="A2347" s="4">
        <v>42005</v>
      </c>
      <c r="B2347" s="3" t="s">
        <v>55</v>
      </c>
      <c r="C2347" s="3" t="s">
        <v>50</v>
      </c>
      <c r="D2347">
        <v>177.35679999999999</v>
      </c>
    </row>
    <row r="2348" spans="1:4" x14ac:dyDescent="0.15">
      <c r="A2348" s="4">
        <v>42005</v>
      </c>
      <c r="B2348" s="3" t="s">
        <v>58</v>
      </c>
      <c r="C2348" s="3" t="s">
        <v>47</v>
      </c>
      <c r="D2348">
        <v>0.36969999999999997</v>
      </c>
    </row>
    <row r="2349" spans="1:4" x14ac:dyDescent="0.15">
      <c r="A2349" s="4">
        <v>42005</v>
      </c>
      <c r="B2349" s="3" t="s">
        <v>53</v>
      </c>
      <c r="C2349" s="3" t="s">
        <v>52</v>
      </c>
      <c r="D2349">
        <v>7067.2296999999999</v>
      </c>
    </row>
    <row r="2350" spans="1:4" x14ac:dyDescent="0.15">
      <c r="A2350" s="4">
        <v>42005</v>
      </c>
      <c r="B2350" s="3" t="s">
        <v>53</v>
      </c>
      <c r="C2350" s="3" t="s">
        <v>53</v>
      </c>
      <c r="D2350">
        <v>261.08690000000001</v>
      </c>
    </row>
    <row r="2351" spans="1:4" x14ac:dyDescent="0.15">
      <c r="A2351" s="4">
        <v>42005</v>
      </c>
      <c r="B2351" s="3" t="s">
        <v>47</v>
      </c>
      <c r="C2351" s="3" t="s">
        <v>52</v>
      </c>
      <c r="D2351">
        <v>361.34070000000003</v>
      </c>
    </row>
    <row r="2352" spans="1:4" x14ac:dyDescent="0.15">
      <c r="A2352" s="4">
        <v>42005</v>
      </c>
      <c r="B2352" s="3" t="s">
        <v>65</v>
      </c>
      <c r="C2352" s="3" t="s">
        <v>52</v>
      </c>
      <c r="D2352">
        <v>720.20989999999995</v>
      </c>
    </row>
    <row r="2353" spans="1:4" x14ac:dyDescent="0.15">
      <c r="A2353" s="4">
        <v>42005</v>
      </c>
      <c r="B2353" s="3" t="s">
        <v>55</v>
      </c>
      <c r="C2353" s="3" t="s">
        <v>58</v>
      </c>
      <c r="D2353">
        <v>31.068899999999999</v>
      </c>
    </row>
    <row r="2354" spans="1:4" x14ac:dyDescent="0.15">
      <c r="A2354" s="4">
        <v>42005</v>
      </c>
      <c r="B2354" s="3" t="s">
        <v>58</v>
      </c>
      <c r="C2354" s="3" t="s">
        <v>52</v>
      </c>
      <c r="D2354">
        <v>101.8128</v>
      </c>
    </row>
    <row r="2355" spans="1:4" x14ac:dyDescent="0.15">
      <c r="A2355" s="4">
        <v>42005</v>
      </c>
      <c r="B2355" s="3" t="s">
        <v>53</v>
      </c>
      <c r="C2355" s="3" t="s">
        <v>50</v>
      </c>
      <c r="D2355">
        <v>16.1035</v>
      </c>
    </row>
    <row r="2356" spans="1:4" x14ac:dyDescent="0.15">
      <c r="A2356" s="4">
        <v>42005</v>
      </c>
      <c r="B2356" s="3" t="s">
        <v>53</v>
      </c>
      <c r="C2356" s="3" t="s">
        <v>58</v>
      </c>
      <c r="D2356">
        <v>30.655200000000001</v>
      </c>
    </row>
    <row r="2357" spans="1:4" x14ac:dyDescent="0.15">
      <c r="A2357" s="4">
        <v>42005</v>
      </c>
      <c r="B2357" s="3" t="s">
        <v>57</v>
      </c>
      <c r="C2357" s="3" t="s">
        <v>52</v>
      </c>
      <c r="D2357">
        <v>519.45830000000001</v>
      </c>
    </row>
    <row r="2358" spans="1:4" x14ac:dyDescent="0.15">
      <c r="A2358" s="4">
        <v>42005</v>
      </c>
      <c r="B2358" s="3" t="s">
        <v>65</v>
      </c>
      <c r="C2358" s="3" t="s">
        <v>53</v>
      </c>
      <c r="D2358">
        <v>1.1620999999999999</v>
      </c>
    </row>
    <row r="2359" spans="1:4" x14ac:dyDescent="0.15">
      <c r="A2359" s="4">
        <v>42005</v>
      </c>
      <c r="B2359" s="3" t="s">
        <v>65</v>
      </c>
      <c r="C2359" s="3" t="s">
        <v>47</v>
      </c>
      <c r="D2359">
        <v>40.099400000000003</v>
      </c>
    </row>
    <row r="2360" spans="1:4" x14ac:dyDescent="0.15">
      <c r="A2360" s="4">
        <v>42005</v>
      </c>
      <c r="B2360" s="3" t="s">
        <v>65</v>
      </c>
      <c r="C2360" s="3" t="s">
        <v>58</v>
      </c>
      <c r="D2360">
        <v>4.19E-2</v>
      </c>
    </row>
    <row r="2361" spans="1:4" x14ac:dyDescent="0.15">
      <c r="A2361" s="4">
        <v>42005</v>
      </c>
      <c r="B2361" s="3" t="s">
        <v>57</v>
      </c>
      <c r="C2361" s="3" t="s">
        <v>53</v>
      </c>
      <c r="D2361">
        <v>387.96719999999999</v>
      </c>
    </row>
    <row r="2362" spans="1:4" x14ac:dyDescent="0.15">
      <c r="A2362" s="4">
        <v>42005</v>
      </c>
      <c r="B2362" s="3" t="s">
        <v>57</v>
      </c>
      <c r="C2362" s="3" t="s">
        <v>47</v>
      </c>
      <c r="D2362">
        <v>534.62639999999999</v>
      </c>
    </row>
    <row r="2363" spans="1:4" x14ac:dyDescent="0.15">
      <c r="A2363" s="4">
        <v>42005</v>
      </c>
      <c r="B2363" s="3" t="s">
        <v>57</v>
      </c>
      <c r="C2363" s="3" t="s">
        <v>54</v>
      </c>
      <c r="D2363">
        <v>3.5958000000000001</v>
      </c>
    </row>
    <row r="2364" spans="1:4" x14ac:dyDescent="0.15">
      <c r="A2364" s="4">
        <v>42005</v>
      </c>
      <c r="B2364" s="3" t="s">
        <v>57</v>
      </c>
      <c r="C2364" s="3" t="s">
        <v>50</v>
      </c>
      <c r="D2364">
        <v>19.520600000000002</v>
      </c>
    </row>
    <row r="2365" spans="1:4" x14ac:dyDescent="0.15">
      <c r="A2365" s="4">
        <v>42005</v>
      </c>
      <c r="B2365" s="3" t="s">
        <v>53</v>
      </c>
      <c r="C2365" s="3" t="s">
        <v>47</v>
      </c>
      <c r="D2365">
        <v>314.32990000000001</v>
      </c>
    </row>
    <row r="2366" spans="1:4" x14ac:dyDescent="0.15">
      <c r="A2366" s="4">
        <v>42005</v>
      </c>
      <c r="B2366" s="3" t="s">
        <v>53</v>
      </c>
      <c r="C2366" s="3" t="s">
        <v>59</v>
      </c>
      <c r="D2366">
        <v>1.2021999999999999</v>
      </c>
    </row>
    <row r="2367" spans="1:4" x14ac:dyDescent="0.15">
      <c r="A2367" s="4">
        <v>42005</v>
      </c>
      <c r="B2367" s="3" t="s">
        <v>56</v>
      </c>
      <c r="C2367" s="3" t="s">
        <v>50</v>
      </c>
      <c r="D2367">
        <v>3.1741999999999999</v>
      </c>
    </row>
    <row r="2368" spans="1:4" x14ac:dyDescent="0.15">
      <c r="A2368" s="4">
        <v>42005</v>
      </c>
      <c r="B2368" s="3" t="s">
        <v>50</v>
      </c>
      <c r="C2368" s="3" t="s">
        <v>52</v>
      </c>
      <c r="D2368">
        <v>33.051900000000003</v>
      </c>
    </row>
    <row r="2369" spans="1:4" x14ac:dyDescent="0.15">
      <c r="A2369" s="4">
        <v>42005</v>
      </c>
      <c r="B2369" s="3" t="s">
        <v>49</v>
      </c>
      <c r="C2369" s="3" t="s">
        <v>52</v>
      </c>
      <c r="D2369">
        <v>149.07560000000001</v>
      </c>
    </row>
    <row r="2370" spans="1:4" x14ac:dyDescent="0.15">
      <c r="A2370" s="4">
        <v>42005</v>
      </c>
      <c r="B2370" s="3" t="s">
        <v>56</v>
      </c>
      <c r="C2370" s="3" t="s">
        <v>52</v>
      </c>
      <c r="D2370">
        <v>689.36839999999995</v>
      </c>
    </row>
    <row r="2371" spans="1:4" x14ac:dyDescent="0.15">
      <c r="A2371" s="4">
        <v>42005</v>
      </c>
      <c r="B2371" s="3" t="s">
        <v>56</v>
      </c>
      <c r="C2371" s="3" t="s">
        <v>53</v>
      </c>
      <c r="D2371">
        <v>8.8425999999999991</v>
      </c>
    </row>
    <row r="2372" spans="1:4" x14ac:dyDescent="0.15">
      <c r="A2372" s="4">
        <v>42005</v>
      </c>
      <c r="B2372" s="3" t="s">
        <v>56</v>
      </c>
      <c r="C2372" s="3" t="s">
        <v>47</v>
      </c>
      <c r="D2372">
        <v>94.784199999999998</v>
      </c>
    </row>
    <row r="2373" spans="1:4" x14ac:dyDescent="0.15">
      <c r="A2373" s="4">
        <v>42005</v>
      </c>
      <c r="B2373" s="3" t="s">
        <v>54</v>
      </c>
      <c r="C2373" s="3" t="s">
        <v>59</v>
      </c>
      <c r="D2373">
        <v>57.791400000000003</v>
      </c>
    </row>
    <row r="2374" spans="1:4" x14ac:dyDescent="0.15">
      <c r="A2374" s="4">
        <v>42005</v>
      </c>
      <c r="B2374" s="3" t="s">
        <v>54</v>
      </c>
      <c r="C2374" s="3" t="s">
        <v>54</v>
      </c>
      <c r="D2374">
        <v>-0.45429999999999998</v>
      </c>
    </row>
    <row r="2375" spans="1:4" x14ac:dyDescent="0.15">
      <c r="A2375" s="4">
        <v>42005</v>
      </c>
      <c r="B2375" s="3" t="s">
        <v>64</v>
      </c>
      <c r="C2375" s="3" t="s">
        <v>52</v>
      </c>
      <c r="D2375">
        <v>3.8986999999999998</v>
      </c>
    </row>
    <row r="2376" spans="1:4" x14ac:dyDescent="0.15">
      <c r="A2376" s="4">
        <v>42005</v>
      </c>
      <c r="B2376" s="3" t="s">
        <v>49</v>
      </c>
      <c r="C2376" s="3" t="s">
        <v>47</v>
      </c>
      <c r="D2376">
        <v>-22.7972</v>
      </c>
    </row>
    <row r="2377" spans="1:4" x14ac:dyDescent="0.15">
      <c r="A2377" s="4">
        <v>42005</v>
      </c>
      <c r="B2377" s="3" t="s">
        <v>49</v>
      </c>
      <c r="C2377" s="3" t="s">
        <v>50</v>
      </c>
      <c r="D2377">
        <v>37.629100000000001</v>
      </c>
    </row>
    <row r="2378" spans="1:4" x14ac:dyDescent="0.15">
      <c r="A2378" s="4">
        <v>42005</v>
      </c>
      <c r="B2378" s="3" t="s">
        <v>54</v>
      </c>
      <c r="C2378" s="3" t="s">
        <v>52</v>
      </c>
      <c r="D2378">
        <v>-262.54039999999998</v>
      </c>
    </row>
    <row r="2379" spans="1:4" x14ac:dyDescent="0.15">
      <c r="A2379" s="4">
        <v>42005</v>
      </c>
      <c r="B2379" s="3" t="s">
        <v>67</v>
      </c>
      <c r="C2379" s="3" t="s">
        <v>59</v>
      </c>
      <c r="D2379">
        <v>6.4776999999999996</v>
      </c>
    </row>
    <row r="2380" spans="1:4" x14ac:dyDescent="0.15">
      <c r="A2380" s="4">
        <v>42005</v>
      </c>
      <c r="B2380" s="3" t="s">
        <v>67</v>
      </c>
      <c r="C2380" s="3" t="s">
        <v>55</v>
      </c>
      <c r="D2380">
        <v>32.0212</v>
      </c>
    </row>
    <row r="2381" spans="1:4" x14ac:dyDescent="0.15">
      <c r="A2381" s="4">
        <v>42005</v>
      </c>
      <c r="B2381" s="3" t="s">
        <v>67</v>
      </c>
      <c r="C2381" s="3" t="s">
        <v>52</v>
      </c>
      <c r="D2381">
        <v>6099.9960000000001</v>
      </c>
    </row>
    <row r="2382" spans="1:4" x14ac:dyDescent="0.15">
      <c r="A2382" s="4">
        <v>42005</v>
      </c>
      <c r="B2382" s="3" t="s">
        <v>67</v>
      </c>
      <c r="C2382" s="3" t="s">
        <v>48</v>
      </c>
      <c r="D2382">
        <v>35.491399999999999</v>
      </c>
    </row>
    <row r="2383" spans="1:4" x14ac:dyDescent="0.15">
      <c r="A2383" s="4">
        <v>42005</v>
      </c>
      <c r="B2383" s="3" t="s">
        <v>67</v>
      </c>
      <c r="C2383" s="3" t="s">
        <v>53</v>
      </c>
      <c r="D2383">
        <v>61.445799999999998</v>
      </c>
    </row>
    <row r="2384" spans="1:4" x14ac:dyDescent="0.15">
      <c r="A2384" s="4">
        <v>42005</v>
      </c>
      <c r="B2384" s="3" t="s">
        <v>54</v>
      </c>
      <c r="C2384" s="3" t="s">
        <v>46</v>
      </c>
      <c r="D2384">
        <v>126.89709999999999</v>
      </c>
    </row>
    <row r="2385" spans="1:4" x14ac:dyDescent="0.15">
      <c r="A2385" s="4">
        <v>42005</v>
      </c>
      <c r="B2385" s="3" t="s">
        <v>48</v>
      </c>
      <c r="C2385" s="3" t="s">
        <v>48</v>
      </c>
      <c r="D2385">
        <v>34.524700000000003</v>
      </c>
    </row>
    <row r="2386" spans="1:4" x14ac:dyDescent="0.15">
      <c r="A2386" s="4">
        <v>42005</v>
      </c>
      <c r="B2386" s="3" t="s">
        <v>48</v>
      </c>
      <c r="C2386" s="3" t="s">
        <v>53</v>
      </c>
      <c r="D2386">
        <v>24.769100000000002</v>
      </c>
    </row>
    <row r="2387" spans="1:4" x14ac:dyDescent="0.15">
      <c r="A2387" s="4">
        <v>42005</v>
      </c>
      <c r="B2387" s="3" t="s">
        <v>48</v>
      </c>
      <c r="C2387" s="3" t="s">
        <v>47</v>
      </c>
      <c r="D2387">
        <v>34.162399999999998</v>
      </c>
    </row>
    <row r="2388" spans="1:4" x14ac:dyDescent="0.15">
      <c r="A2388" s="4">
        <v>42005</v>
      </c>
      <c r="B2388" s="3" t="s">
        <v>67</v>
      </c>
      <c r="C2388" s="3" t="s">
        <v>47</v>
      </c>
      <c r="D2388">
        <v>173.26140000000001</v>
      </c>
    </row>
    <row r="2389" spans="1:4" x14ac:dyDescent="0.15">
      <c r="A2389" s="4">
        <v>42005</v>
      </c>
      <c r="B2389" s="3" t="s">
        <v>67</v>
      </c>
      <c r="C2389" s="3" t="s">
        <v>56</v>
      </c>
      <c r="D2389">
        <v>581.40319999999997</v>
      </c>
    </row>
    <row r="2390" spans="1:4" x14ac:dyDescent="0.15">
      <c r="A2390" s="4">
        <v>42005</v>
      </c>
      <c r="B2390" s="3" t="s">
        <v>67</v>
      </c>
      <c r="C2390" s="3" t="s">
        <v>46</v>
      </c>
      <c r="D2390">
        <v>477.7047</v>
      </c>
    </row>
    <row r="2391" spans="1:4" x14ac:dyDescent="0.15">
      <c r="A2391" s="4">
        <v>42005</v>
      </c>
      <c r="B2391" s="3" t="s">
        <v>48</v>
      </c>
      <c r="C2391" s="3" t="s">
        <v>56</v>
      </c>
      <c r="D2391">
        <v>3617.7053000000001</v>
      </c>
    </row>
    <row r="2392" spans="1:4" x14ac:dyDescent="0.15">
      <c r="A2392" s="4">
        <v>42005</v>
      </c>
      <c r="B2392" s="3" t="s">
        <v>48</v>
      </c>
      <c r="C2392" s="3" t="s">
        <v>46</v>
      </c>
      <c r="D2392">
        <v>844.24300000000005</v>
      </c>
    </row>
    <row r="2393" spans="1:4" x14ac:dyDescent="0.15">
      <c r="A2393" s="4">
        <v>42005</v>
      </c>
      <c r="B2393" s="3" t="s">
        <v>48</v>
      </c>
      <c r="C2393" s="3" t="s">
        <v>55</v>
      </c>
      <c r="D2393">
        <v>137.54859999999999</v>
      </c>
    </row>
    <row r="2394" spans="1:4" x14ac:dyDescent="0.15">
      <c r="A2394" s="4">
        <v>42005</v>
      </c>
      <c r="B2394" s="3" t="s">
        <v>48</v>
      </c>
      <c r="C2394" s="3" t="s">
        <v>49</v>
      </c>
      <c r="D2394">
        <v>99.619399999999999</v>
      </c>
    </row>
    <row r="2395" spans="1:4" x14ac:dyDescent="0.15">
      <c r="A2395" s="4">
        <v>42005</v>
      </c>
      <c r="B2395" s="3" t="s">
        <v>67</v>
      </c>
      <c r="C2395" s="3" t="s">
        <v>54</v>
      </c>
      <c r="D2395">
        <v>6.0354000000000001</v>
      </c>
    </row>
    <row r="2396" spans="1:4" x14ac:dyDescent="0.15">
      <c r="A2396" s="4">
        <v>42005</v>
      </c>
      <c r="B2396" s="3" t="s">
        <v>48</v>
      </c>
      <c r="C2396" s="3" t="s">
        <v>52</v>
      </c>
      <c r="D2396">
        <v>4452.8211000000001</v>
      </c>
    </row>
    <row r="2397" spans="1:4" x14ac:dyDescent="0.15">
      <c r="A2397" s="4">
        <v>42005</v>
      </c>
      <c r="B2397" s="3" t="s">
        <v>52</v>
      </c>
      <c r="C2397" s="3" t="s">
        <v>47</v>
      </c>
      <c r="D2397">
        <v>34.162399999999998</v>
      </c>
    </row>
    <row r="2398" spans="1:4" x14ac:dyDescent="0.15">
      <c r="A2398" s="4">
        <v>42005</v>
      </c>
      <c r="B2398" s="3" t="s">
        <v>52</v>
      </c>
      <c r="C2398" s="3" t="s">
        <v>56</v>
      </c>
      <c r="D2398">
        <v>3617.7053000000001</v>
      </c>
    </row>
    <row r="2399" spans="1:4" x14ac:dyDescent="0.15">
      <c r="A2399" s="4">
        <v>42005</v>
      </c>
      <c r="B2399" s="3" t="s">
        <v>48</v>
      </c>
      <c r="C2399" s="3" t="s">
        <v>54</v>
      </c>
      <c r="D2399">
        <v>1.02</v>
      </c>
    </row>
    <row r="2400" spans="1:4" x14ac:dyDescent="0.15">
      <c r="A2400" s="4">
        <v>42005</v>
      </c>
      <c r="B2400" s="3" t="s">
        <v>63</v>
      </c>
      <c r="C2400" s="3" t="s">
        <v>52</v>
      </c>
      <c r="D2400">
        <v>1671.3605</v>
      </c>
    </row>
    <row r="2401" spans="1:4" x14ac:dyDescent="0.15">
      <c r="A2401" s="4">
        <v>42005</v>
      </c>
      <c r="B2401" s="3" t="s">
        <v>63</v>
      </c>
      <c r="C2401" s="3" t="s">
        <v>48</v>
      </c>
      <c r="D2401">
        <v>34.524700000000003</v>
      </c>
    </row>
    <row r="2402" spans="1:4" x14ac:dyDescent="0.15">
      <c r="A2402" s="4">
        <v>42005</v>
      </c>
      <c r="B2402" s="3" t="s">
        <v>63</v>
      </c>
      <c r="C2402" s="3" t="s">
        <v>46</v>
      </c>
      <c r="D2402">
        <v>406.50029999999998</v>
      </c>
    </row>
    <row r="2403" spans="1:4" x14ac:dyDescent="0.15">
      <c r="A2403" s="4">
        <v>42005</v>
      </c>
      <c r="B2403" s="3" t="s">
        <v>52</v>
      </c>
      <c r="C2403" s="3" t="s">
        <v>46</v>
      </c>
      <c r="D2403">
        <v>437.74270000000001</v>
      </c>
    </row>
    <row r="2404" spans="1:4" x14ac:dyDescent="0.15">
      <c r="A2404" s="4">
        <v>42005</v>
      </c>
      <c r="B2404" s="3" t="s">
        <v>52</v>
      </c>
      <c r="C2404" s="3" t="s">
        <v>55</v>
      </c>
      <c r="D2404">
        <v>137.54859999999999</v>
      </c>
    </row>
    <row r="2405" spans="1:4" x14ac:dyDescent="0.15">
      <c r="A2405" s="4">
        <v>42005</v>
      </c>
      <c r="B2405" s="3" t="s">
        <v>52</v>
      </c>
      <c r="C2405" s="3" t="s">
        <v>49</v>
      </c>
      <c r="D2405">
        <v>99.619399999999999</v>
      </c>
    </row>
    <row r="2406" spans="1:4" x14ac:dyDescent="0.15">
      <c r="A2406" s="4">
        <v>42005</v>
      </c>
      <c r="B2406" s="3" t="s">
        <v>52</v>
      </c>
      <c r="C2406" s="3" t="s">
        <v>54</v>
      </c>
      <c r="D2406">
        <v>1.02</v>
      </c>
    </row>
    <row r="2407" spans="1:4" x14ac:dyDescent="0.15">
      <c r="A2407" s="4">
        <v>42005</v>
      </c>
      <c r="B2407" s="3" t="s">
        <v>52</v>
      </c>
      <c r="C2407" s="3" t="s">
        <v>52</v>
      </c>
      <c r="D2407">
        <v>2781.4607000000001</v>
      </c>
    </row>
    <row r="2408" spans="1:4" x14ac:dyDescent="0.15">
      <c r="A2408" s="4">
        <v>42005</v>
      </c>
      <c r="B2408" s="3" t="s">
        <v>52</v>
      </c>
      <c r="C2408" s="3" t="s">
        <v>53</v>
      </c>
      <c r="D2408">
        <v>24.769100000000002</v>
      </c>
    </row>
    <row r="2409" spans="1:4" x14ac:dyDescent="0.15">
      <c r="A2409" s="4">
        <v>42036</v>
      </c>
      <c r="B2409" s="3" t="s">
        <v>46</v>
      </c>
      <c r="C2409" s="3" t="s">
        <v>52</v>
      </c>
      <c r="D2409">
        <v>40646.271000000001</v>
      </c>
    </row>
    <row r="2410" spans="1:4" x14ac:dyDescent="0.15">
      <c r="A2410" s="4">
        <v>42036</v>
      </c>
      <c r="B2410" s="3" t="s">
        <v>55</v>
      </c>
      <c r="C2410" s="3" t="s">
        <v>52</v>
      </c>
      <c r="D2410">
        <v>25762.106100000001</v>
      </c>
    </row>
    <row r="2411" spans="1:4" x14ac:dyDescent="0.15">
      <c r="A2411" s="4">
        <v>42036</v>
      </c>
      <c r="B2411" s="3" t="s">
        <v>55</v>
      </c>
      <c r="C2411" s="3" t="s">
        <v>53</v>
      </c>
      <c r="D2411">
        <v>210.6421</v>
      </c>
    </row>
    <row r="2412" spans="1:4" x14ac:dyDescent="0.15">
      <c r="A2412" s="4">
        <v>42036</v>
      </c>
      <c r="B2412" s="3" t="s">
        <v>55</v>
      </c>
      <c r="C2412" s="3" t="s">
        <v>47</v>
      </c>
      <c r="D2412">
        <v>579.78779999999995</v>
      </c>
    </row>
    <row r="2413" spans="1:4" x14ac:dyDescent="0.15">
      <c r="A2413" s="4">
        <v>42036</v>
      </c>
      <c r="B2413" s="3" t="s">
        <v>55</v>
      </c>
      <c r="C2413" s="3" t="s">
        <v>57</v>
      </c>
      <c r="D2413">
        <v>1055.9674</v>
      </c>
    </row>
    <row r="2414" spans="1:4" x14ac:dyDescent="0.15">
      <c r="A2414" s="4">
        <v>42036</v>
      </c>
      <c r="B2414" s="3" t="s">
        <v>55</v>
      </c>
      <c r="C2414" s="3" t="s">
        <v>50</v>
      </c>
      <c r="D2414">
        <v>365.67579999999998</v>
      </c>
    </row>
    <row r="2415" spans="1:4" x14ac:dyDescent="0.15">
      <c r="A2415" s="4">
        <v>42036</v>
      </c>
      <c r="B2415" s="3" t="s">
        <v>47</v>
      </c>
      <c r="C2415" s="3" t="s">
        <v>52</v>
      </c>
      <c r="D2415">
        <v>421.21319999999997</v>
      </c>
    </row>
    <row r="2416" spans="1:4" x14ac:dyDescent="0.15">
      <c r="A2416" s="4">
        <v>42036</v>
      </c>
      <c r="B2416" s="3" t="s">
        <v>65</v>
      </c>
      <c r="C2416" s="3" t="s">
        <v>52</v>
      </c>
      <c r="D2416">
        <v>1279.9981</v>
      </c>
    </row>
    <row r="2417" spans="1:4" x14ac:dyDescent="0.15">
      <c r="A2417" s="4">
        <v>42036</v>
      </c>
      <c r="B2417" s="3" t="s">
        <v>55</v>
      </c>
      <c r="C2417" s="3" t="s">
        <v>58</v>
      </c>
      <c r="D2417">
        <v>161.14340000000001</v>
      </c>
    </row>
    <row r="2418" spans="1:4" x14ac:dyDescent="0.15">
      <c r="A2418" s="4">
        <v>42036</v>
      </c>
      <c r="B2418" s="3" t="s">
        <v>58</v>
      </c>
      <c r="C2418" s="3" t="s">
        <v>52</v>
      </c>
      <c r="D2418">
        <v>155.73939999999999</v>
      </c>
    </row>
    <row r="2419" spans="1:4" x14ac:dyDescent="0.15">
      <c r="A2419" s="4">
        <v>42036</v>
      </c>
      <c r="B2419" s="3" t="s">
        <v>58</v>
      </c>
      <c r="C2419" s="3" t="s">
        <v>47</v>
      </c>
      <c r="D2419">
        <v>2.1355</v>
      </c>
    </row>
    <row r="2420" spans="1:4" x14ac:dyDescent="0.15">
      <c r="A2420" s="4">
        <v>42036</v>
      </c>
      <c r="B2420" s="3" t="s">
        <v>65</v>
      </c>
      <c r="C2420" s="3" t="s">
        <v>53</v>
      </c>
      <c r="D2420">
        <v>1.1620999999999999</v>
      </c>
    </row>
    <row r="2421" spans="1:4" x14ac:dyDescent="0.15">
      <c r="A2421" s="4">
        <v>42036</v>
      </c>
      <c r="B2421" s="3" t="s">
        <v>65</v>
      </c>
      <c r="C2421" s="3" t="s">
        <v>47</v>
      </c>
      <c r="D2421">
        <v>77.358400000000003</v>
      </c>
    </row>
    <row r="2422" spans="1:4" x14ac:dyDescent="0.15">
      <c r="A2422" s="4">
        <v>42036</v>
      </c>
      <c r="B2422" s="3" t="s">
        <v>65</v>
      </c>
      <c r="C2422" s="3" t="s">
        <v>50</v>
      </c>
      <c r="D2422">
        <v>4.4157999999999999</v>
      </c>
    </row>
    <row r="2423" spans="1:4" x14ac:dyDescent="0.15">
      <c r="A2423" s="4">
        <v>42036</v>
      </c>
      <c r="B2423" s="3" t="s">
        <v>65</v>
      </c>
      <c r="C2423" s="3" t="s">
        <v>58</v>
      </c>
      <c r="D2423">
        <v>4.19E-2</v>
      </c>
    </row>
    <row r="2424" spans="1:4" x14ac:dyDescent="0.15">
      <c r="A2424" s="4">
        <v>42036</v>
      </c>
      <c r="B2424" s="3" t="s">
        <v>53</v>
      </c>
      <c r="C2424" s="3" t="s">
        <v>52</v>
      </c>
      <c r="D2424">
        <v>11450.897199999999</v>
      </c>
    </row>
    <row r="2425" spans="1:4" x14ac:dyDescent="0.15">
      <c r="A2425" s="4">
        <v>42036</v>
      </c>
      <c r="B2425" s="3" t="s">
        <v>53</v>
      </c>
      <c r="C2425" s="3" t="s">
        <v>53</v>
      </c>
      <c r="D2425">
        <v>454.81509999999997</v>
      </c>
    </row>
    <row r="2426" spans="1:4" x14ac:dyDescent="0.15">
      <c r="A2426" s="4">
        <v>42036</v>
      </c>
      <c r="B2426" s="3" t="s">
        <v>53</v>
      </c>
      <c r="C2426" s="3" t="s">
        <v>47</v>
      </c>
      <c r="D2426">
        <v>508.08789999999999</v>
      </c>
    </row>
    <row r="2427" spans="1:4" x14ac:dyDescent="0.15">
      <c r="A2427" s="4">
        <v>42036</v>
      </c>
      <c r="B2427" s="3" t="s">
        <v>53</v>
      </c>
      <c r="C2427" s="3" t="s">
        <v>59</v>
      </c>
      <c r="D2427">
        <v>2.8531</v>
      </c>
    </row>
    <row r="2428" spans="1:4" x14ac:dyDescent="0.15">
      <c r="A2428" s="4">
        <v>42036</v>
      </c>
      <c r="B2428" s="3" t="s">
        <v>53</v>
      </c>
      <c r="C2428" s="3" t="s">
        <v>54</v>
      </c>
      <c r="D2428">
        <v>1.774</v>
      </c>
    </row>
    <row r="2429" spans="1:4" x14ac:dyDescent="0.15">
      <c r="A2429" s="4">
        <v>42036</v>
      </c>
      <c r="B2429" s="3" t="s">
        <v>53</v>
      </c>
      <c r="C2429" s="3" t="s">
        <v>50</v>
      </c>
      <c r="D2429">
        <v>33.936500000000002</v>
      </c>
    </row>
    <row r="2430" spans="1:4" x14ac:dyDescent="0.15">
      <c r="A2430" s="4">
        <v>42036</v>
      </c>
      <c r="B2430" s="3" t="s">
        <v>53</v>
      </c>
      <c r="C2430" s="3" t="s">
        <v>58</v>
      </c>
      <c r="D2430">
        <v>50.177199999999999</v>
      </c>
    </row>
    <row r="2431" spans="1:4" x14ac:dyDescent="0.15">
      <c r="A2431" s="4">
        <v>42036</v>
      </c>
      <c r="B2431" s="3" t="s">
        <v>57</v>
      </c>
      <c r="C2431" s="3" t="s">
        <v>52</v>
      </c>
      <c r="D2431">
        <v>1033.7891</v>
      </c>
    </row>
    <row r="2432" spans="1:4" x14ac:dyDescent="0.15">
      <c r="A2432" s="4">
        <v>42036</v>
      </c>
      <c r="B2432" s="3" t="s">
        <v>56</v>
      </c>
      <c r="C2432" s="3" t="s">
        <v>53</v>
      </c>
      <c r="D2432">
        <v>48.192599999999999</v>
      </c>
    </row>
    <row r="2433" spans="1:4" x14ac:dyDescent="0.15">
      <c r="A2433" s="4">
        <v>42036</v>
      </c>
      <c r="B2433" s="3" t="s">
        <v>56</v>
      </c>
      <c r="C2433" s="3" t="s">
        <v>47</v>
      </c>
      <c r="D2433">
        <v>164.1251</v>
      </c>
    </row>
    <row r="2434" spans="1:4" x14ac:dyDescent="0.15">
      <c r="A2434" s="4">
        <v>42036</v>
      </c>
      <c r="B2434" s="3" t="s">
        <v>57</v>
      </c>
      <c r="C2434" s="3" t="s">
        <v>53</v>
      </c>
      <c r="D2434">
        <v>622.07669999999996</v>
      </c>
    </row>
    <row r="2435" spans="1:4" x14ac:dyDescent="0.15">
      <c r="A2435" s="4">
        <v>42036</v>
      </c>
      <c r="B2435" s="3" t="s">
        <v>57</v>
      </c>
      <c r="C2435" s="3" t="s">
        <v>47</v>
      </c>
      <c r="D2435">
        <v>1616.3079</v>
      </c>
    </row>
    <row r="2436" spans="1:4" x14ac:dyDescent="0.15">
      <c r="A2436" s="4">
        <v>42036</v>
      </c>
      <c r="B2436" s="3" t="s">
        <v>57</v>
      </c>
      <c r="C2436" s="3" t="s">
        <v>54</v>
      </c>
      <c r="D2436">
        <v>3.4457</v>
      </c>
    </row>
    <row r="2437" spans="1:4" x14ac:dyDescent="0.15">
      <c r="A2437" s="4">
        <v>42036</v>
      </c>
      <c r="B2437" s="3" t="s">
        <v>57</v>
      </c>
      <c r="C2437" s="3" t="s">
        <v>50</v>
      </c>
      <c r="D2437">
        <v>30.296600000000002</v>
      </c>
    </row>
    <row r="2438" spans="1:4" x14ac:dyDescent="0.15">
      <c r="A2438" s="4">
        <v>42036</v>
      </c>
      <c r="B2438" s="3" t="s">
        <v>54</v>
      </c>
      <c r="C2438" s="3" t="s">
        <v>52</v>
      </c>
      <c r="D2438">
        <v>186.90350000000001</v>
      </c>
    </row>
    <row r="2439" spans="1:4" x14ac:dyDescent="0.15">
      <c r="A2439" s="4">
        <v>42036</v>
      </c>
      <c r="B2439" s="3" t="s">
        <v>56</v>
      </c>
      <c r="C2439" s="3" t="s">
        <v>50</v>
      </c>
      <c r="D2439">
        <v>6.7893999999999997</v>
      </c>
    </row>
    <row r="2440" spans="1:4" x14ac:dyDescent="0.15">
      <c r="A2440" s="4">
        <v>42036</v>
      </c>
      <c r="B2440" s="3" t="s">
        <v>50</v>
      </c>
      <c r="C2440" s="3" t="s">
        <v>52</v>
      </c>
      <c r="D2440">
        <v>34.338700000000003</v>
      </c>
    </row>
    <row r="2441" spans="1:4" x14ac:dyDescent="0.15">
      <c r="A2441" s="4">
        <v>42036</v>
      </c>
      <c r="B2441" s="3" t="s">
        <v>49</v>
      </c>
      <c r="C2441" s="3" t="s">
        <v>52</v>
      </c>
      <c r="D2441">
        <v>658.6626</v>
      </c>
    </row>
    <row r="2442" spans="1:4" x14ac:dyDescent="0.15">
      <c r="A2442" s="4">
        <v>42036</v>
      </c>
      <c r="B2442" s="3" t="s">
        <v>57</v>
      </c>
      <c r="C2442" s="3" t="s">
        <v>58</v>
      </c>
      <c r="D2442">
        <v>0.73970000000000002</v>
      </c>
    </row>
    <row r="2443" spans="1:4" x14ac:dyDescent="0.15">
      <c r="A2443" s="4">
        <v>42036</v>
      </c>
      <c r="B2443" s="3" t="s">
        <v>56</v>
      </c>
      <c r="C2443" s="3" t="s">
        <v>52</v>
      </c>
      <c r="D2443">
        <v>1351.0663999999999</v>
      </c>
    </row>
    <row r="2444" spans="1:4" x14ac:dyDescent="0.15">
      <c r="A2444" s="4">
        <v>42036</v>
      </c>
      <c r="B2444" s="3" t="s">
        <v>54</v>
      </c>
      <c r="C2444" s="3" t="s">
        <v>46</v>
      </c>
      <c r="D2444">
        <v>228.9931</v>
      </c>
    </row>
    <row r="2445" spans="1:4" x14ac:dyDescent="0.15">
      <c r="A2445" s="4">
        <v>42036</v>
      </c>
      <c r="B2445" s="3" t="s">
        <v>54</v>
      </c>
      <c r="C2445" s="3" t="s">
        <v>59</v>
      </c>
      <c r="D2445">
        <v>82.113799999999998</v>
      </c>
    </row>
    <row r="2446" spans="1:4" x14ac:dyDescent="0.15">
      <c r="A2446" s="4">
        <v>42036</v>
      </c>
      <c r="B2446" s="3" t="s">
        <v>54</v>
      </c>
      <c r="C2446" s="3" t="s">
        <v>54</v>
      </c>
      <c r="D2446">
        <v>0.17150000000000001</v>
      </c>
    </row>
    <row r="2447" spans="1:4" x14ac:dyDescent="0.15">
      <c r="A2447" s="4">
        <v>42036</v>
      </c>
      <c r="B2447" s="3" t="s">
        <v>64</v>
      </c>
      <c r="C2447" s="3" t="s">
        <v>52</v>
      </c>
      <c r="D2447">
        <v>43.655000000000001</v>
      </c>
    </row>
    <row r="2448" spans="1:4" x14ac:dyDescent="0.15">
      <c r="A2448" s="4">
        <v>42036</v>
      </c>
      <c r="B2448" s="3" t="s">
        <v>49</v>
      </c>
      <c r="C2448" s="3" t="s">
        <v>47</v>
      </c>
      <c r="D2448">
        <v>38.2395</v>
      </c>
    </row>
    <row r="2449" spans="1:4" x14ac:dyDescent="0.15">
      <c r="A2449" s="4">
        <v>42036</v>
      </c>
      <c r="B2449" s="3" t="s">
        <v>49</v>
      </c>
      <c r="C2449" s="3" t="s">
        <v>50</v>
      </c>
      <c r="D2449">
        <v>53.441800000000001</v>
      </c>
    </row>
    <row r="2450" spans="1:4" x14ac:dyDescent="0.15">
      <c r="A2450" s="4">
        <v>42036</v>
      </c>
      <c r="B2450" s="3" t="s">
        <v>67</v>
      </c>
      <c r="C2450" s="3" t="s">
        <v>46</v>
      </c>
      <c r="D2450">
        <v>624.31799999999998</v>
      </c>
    </row>
    <row r="2451" spans="1:4" x14ac:dyDescent="0.15">
      <c r="A2451" s="4">
        <v>42036</v>
      </c>
      <c r="B2451" s="3" t="s">
        <v>67</v>
      </c>
      <c r="C2451" s="3" t="s">
        <v>59</v>
      </c>
      <c r="D2451">
        <v>7.9160000000000004</v>
      </c>
    </row>
    <row r="2452" spans="1:4" x14ac:dyDescent="0.15">
      <c r="A2452" s="4">
        <v>42036</v>
      </c>
      <c r="B2452" s="3" t="s">
        <v>67</v>
      </c>
      <c r="C2452" s="3" t="s">
        <v>55</v>
      </c>
      <c r="D2452">
        <v>78.036199999999994</v>
      </c>
    </row>
    <row r="2453" spans="1:4" x14ac:dyDescent="0.15">
      <c r="A2453" s="4">
        <v>42036</v>
      </c>
      <c r="B2453" s="3" t="s">
        <v>67</v>
      </c>
      <c r="C2453" s="3" t="s">
        <v>52</v>
      </c>
      <c r="D2453">
        <v>9320.7850999999991</v>
      </c>
    </row>
    <row r="2454" spans="1:4" x14ac:dyDescent="0.15">
      <c r="A2454" s="4">
        <v>42036</v>
      </c>
      <c r="B2454" s="3" t="s">
        <v>67</v>
      </c>
      <c r="C2454" s="3" t="s">
        <v>48</v>
      </c>
      <c r="D2454">
        <v>107.7492</v>
      </c>
    </row>
    <row r="2455" spans="1:4" x14ac:dyDescent="0.15">
      <c r="A2455" s="4">
        <v>42036</v>
      </c>
      <c r="B2455" s="3" t="s">
        <v>67</v>
      </c>
      <c r="C2455" s="3" t="s">
        <v>53</v>
      </c>
      <c r="D2455">
        <v>156.58430000000001</v>
      </c>
    </row>
    <row r="2456" spans="1:4" x14ac:dyDescent="0.15">
      <c r="A2456" s="4">
        <v>42036</v>
      </c>
      <c r="B2456" s="3" t="s">
        <v>48</v>
      </c>
      <c r="C2456" s="3" t="s">
        <v>52</v>
      </c>
      <c r="D2456">
        <v>7508.4088000000002</v>
      </c>
    </row>
    <row r="2457" spans="1:4" x14ac:dyDescent="0.15">
      <c r="A2457" s="4">
        <v>42036</v>
      </c>
      <c r="B2457" s="3" t="s">
        <v>48</v>
      </c>
      <c r="C2457" s="3" t="s">
        <v>48</v>
      </c>
      <c r="D2457">
        <v>68.669200000000004</v>
      </c>
    </row>
    <row r="2458" spans="1:4" x14ac:dyDescent="0.15">
      <c r="A2458" s="4">
        <v>42036</v>
      </c>
      <c r="B2458" s="3" t="s">
        <v>48</v>
      </c>
      <c r="C2458" s="3" t="s">
        <v>53</v>
      </c>
      <c r="D2458">
        <v>135.38550000000001</v>
      </c>
    </row>
    <row r="2459" spans="1:4" x14ac:dyDescent="0.15">
      <c r="A2459" s="4">
        <v>42036</v>
      </c>
      <c r="B2459" s="3" t="s">
        <v>48</v>
      </c>
      <c r="C2459" s="3" t="s">
        <v>47</v>
      </c>
      <c r="D2459">
        <v>67.186599999999999</v>
      </c>
    </row>
    <row r="2460" spans="1:4" x14ac:dyDescent="0.15">
      <c r="A2460" s="4">
        <v>42036</v>
      </c>
      <c r="B2460" s="3" t="s">
        <v>67</v>
      </c>
      <c r="C2460" s="3" t="s">
        <v>47</v>
      </c>
      <c r="D2460">
        <v>281.9982</v>
      </c>
    </row>
    <row r="2461" spans="1:4" x14ac:dyDescent="0.15">
      <c r="A2461" s="4">
        <v>42036</v>
      </c>
      <c r="B2461" s="3" t="s">
        <v>67</v>
      </c>
      <c r="C2461" s="3" t="s">
        <v>56</v>
      </c>
      <c r="D2461">
        <v>699.755</v>
      </c>
    </row>
    <row r="2462" spans="1:4" x14ac:dyDescent="0.15">
      <c r="A2462" s="4">
        <v>42036</v>
      </c>
      <c r="B2462" s="3" t="s">
        <v>63</v>
      </c>
      <c r="C2462" s="3" t="s">
        <v>46</v>
      </c>
      <c r="D2462">
        <v>745.72550000000001</v>
      </c>
    </row>
    <row r="2463" spans="1:4" x14ac:dyDescent="0.15">
      <c r="A2463" s="4">
        <v>42036</v>
      </c>
      <c r="B2463" s="3" t="s">
        <v>48</v>
      </c>
      <c r="C2463" s="3" t="s">
        <v>56</v>
      </c>
      <c r="D2463">
        <v>5456.8900999999996</v>
      </c>
    </row>
    <row r="2464" spans="1:4" x14ac:dyDescent="0.15">
      <c r="A2464" s="4">
        <v>42036</v>
      </c>
      <c r="B2464" s="3" t="s">
        <v>48</v>
      </c>
      <c r="C2464" s="3" t="s">
        <v>46</v>
      </c>
      <c r="D2464">
        <v>1303.1397999999999</v>
      </c>
    </row>
    <row r="2465" spans="1:4" x14ac:dyDescent="0.15">
      <c r="A2465" s="4">
        <v>42036</v>
      </c>
      <c r="B2465" s="3" t="s">
        <v>48</v>
      </c>
      <c r="C2465" s="3" t="s">
        <v>55</v>
      </c>
      <c r="D2465">
        <v>235.15649999999999</v>
      </c>
    </row>
    <row r="2466" spans="1:4" x14ac:dyDescent="0.15">
      <c r="A2466" s="4">
        <v>42036</v>
      </c>
      <c r="B2466" s="3" t="s">
        <v>48</v>
      </c>
      <c r="C2466" s="3" t="s">
        <v>49</v>
      </c>
      <c r="D2466">
        <v>241.89590000000001</v>
      </c>
    </row>
    <row r="2467" spans="1:4" x14ac:dyDescent="0.15">
      <c r="A2467" s="4">
        <v>42036</v>
      </c>
      <c r="B2467" s="3" t="s">
        <v>67</v>
      </c>
      <c r="C2467" s="3" t="s">
        <v>54</v>
      </c>
      <c r="D2467">
        <v>8.4862000000000002</v>
      </c>
    </row>
    <row r="2468" spans="1:4" x14ac:dyDescent="0.15">
      <c r="A2468" s="4">
        <v>42036</v>
      </c>
      <c r="B2468" s="3" t="s">
        <v>52</v>
      </c>
      <c r="C2468" s="3" t="s">
        <v>53</v>
      </c>
      <c r="D2468">
        <v>135.38550000000001</v>
      </c>
    </row>
    <row r="2469" spans="1:4" x14ac:dyDescent="0.15">
      <c r="A2469" s="4">
        <v>42036</v>
      </c>
      <c r="B2469" s="3" t="s">
        <v>52</v>
      </c>
      <c r="C2469" s="3" t="s">
        <v>47</v>
      </c>
      <c r="D2469">
        <v>67.186599999999999</v>
      </c>
    </row>
    <row r="2470" spans="1:4" x14ac:dyDescent="0.15">
      <c r="A2470" s="4">
        <v>42036</v>
      </c>
      <c r="B2470" s="3" t="s">
        <v>52</v>
      </c>
      <c r="C2470" s="3" t="s">
        <v>56</v>
      </c>
      <c r="D2470">
        <v>5456.8900999999996</v>
      </c>
    </row>
    <row r="2471" spans="1:4" x14ac:dyDescent="0.15">
      <c r="A2471" s="4">
        <v>42036</v>
      </c>
      <c r="B2471" s="3" t="s">
        <v>48</v>
      </c>
      <c r="C2471" s="3" t="s">
        <v>54</v>
      </c>
      <c r="D2471">
        <v>5.3598999999999997</v>
      </c>
    </row>
    <row r="2472" spans="1:4" x14ac:dyDescent="0.15">
      <c r="A2472" s="4">
        <v>42036</v>
      </c>
      <c r="B2472" s="3" t="s">
        <v>63</v>
      </c>
      <c r="C2472" s="3" t="s">
        <v>52</v>
      </c>
      <c r="D2472">
        <v>2814.5358999999999</v>
      </c>
    </row>
    <row r="2473" spans="1:4" x14ac:dyDescent="0.15">
      <c r="A2473" s="4">
        <v>42036</v>
      </c>
      <c r="B2473" s="3" t="s">
        <v>63</v>
      </c>
      <c r="C2473" s="3" t="s">
        <v>48</v>
      </c>
      <c r="D2473">
        <v>68.669200000000004</v>
      </c>
    </row>
    <row r="2474" spans="1:4" x14ac:dyDescent="0.15">
      <c r="A2474" s="4">
        <v>42036</v>
      </c>
      <c r="B2474" s="3" t="s">
        <v>52</v>
      </c>
      <c r="C2474" s="3" t="s">
        <v>46</v>
      </c>
      <c r="D2474">
        <v>557.41420000000005</v>
      </c>
    </row>
    <row r="2475" spans="1:4" x14ac:dyDescent="0.15">
      <c r="A2475" s="4">
        <v>42036</v>
      </c>
      <c r="B2475" s="3" t="s">
        <v>52</v>
      </c>
      <c r="C2475" s="3" t="s">
        <v>55</v>
      </c>
      <c r="D2475">
        <v>235.15649999999999</v>
      </c>
    </row>
    <row r="2476" spans="1:4" x14ac:dyDescent="0.15">
      <c r="A2476" s="4">
        <v>42036</v>
      </c>
      <c r="B2476" s="3" t="s">
        <v>52</v>
      </c>
      <c r="C2476" s="3" t="s">
        <v>49</v>
      </c>
      <c r="D2476">
        <v>241.89590000000001</v>
      </c>
    </row>
    <row r="2477" spans="1:4" x14ac:dyDescent="0.15">
      <c r="A2477" s="4">
        <v>42036</v>
      </c>
      <c r="B2477" s="3" t="s">
        <v>52</v>
      </c>
      <c r="C2477" s="3" t="s">
        <v>54</v>
      </c>
      <c r="D2477">
        <v>1.02</v>
      </c>
    </row>
    <row r="2478" spans="1:4" x14ac:dyDescent="0.15">
      <c r="A2478" s="4">
        <v>42036</v>
      </c>
      <c r="B2478" s="3" t="s">
        <v>63</v>
      </c>
      <c r="C2478" s="3" t="s">
        <v>54</v>
      </c>
      <c r="D2478">
        <v>4.3399000000000001</v>
      </c>
    </row>
    <row r="2479" spans="1:4" x14ac:dyDescent="0.15">
      <c r="A2479" s="4">
        <v>42036</v>
      </c>
      <c r="B2479" s="3" t="s">
        <v>52</v>
      </c>
      <c r="C2479" s="3" t="s">
        <v>52</v>
      </c>
      <c r="D2479">
        <v>4693.8729000000003</v>
      </c>
    </row>
    <row r="2480" spans="1:4" x14ac:dyDescent="0.15">
      <c r="A2480" s="4">
        <v>42064</v>
      </c>
      <c r="B2480" s="3" t="s">
        <v>46</v>
      </c>
      <c r="C2480" s="3" t="s">
        <v>52</v>
      </c>
      <c r="D2480">
        <v>47694.944499999998</v>
      </c>
    </row>
    <row r="2481" spans="1:4" x14ac:dyDescent="0.15">
      <c r="A2481" s="4">
        <v>42064</v>
      </c>
      <c r="B2481" s="3" t="s">
        <v>55</v>
      </c>
      <c r="C2481" s="3" t="s">
        <v>52</v>
      </c>
      <c r="D2481">
        <v>37371.6535</v>
      </c>
    </row>
    <row r="2482" spans="1:4" x14ac:dyDescent="0.15">
      <c r="A2482" s="4">
        <v>42064</v>
      </c>
      <c r="B2482" s="3" t="s">
        <v>55</v>
      </c>
      <c r="C2482" s="3" t="s">
        <v>53</v>
      </c>
      <c r="D2482">
        <v>380.48840000000001</v>
      </c>
    </row>
    <row r="2483" spans="1:4" x14ac:dyDescent="0.15">
      <c r="A2483" s="4">
        <v>42064</v>
      </c>
      <c r="B2483" s="3" t="s">
        <v>55</v>
      </c>
      <c r="C2483" s="3" t="s">
        <v>47</v>
      </c>
      <c r="D2483">
        <v>841.91510000000005</v>
      </c>
    </row>
    <row r="2484" spans="1:4" x14ac:dyDescent="0.15">
      <c r="A2484" s="4">
        <v>42064</v>
      </c>
      <c r="B2484" s="3" t="s">
        <v>55</v>
      </c>
      <c r="C2484" s="3" t="s">
        <v>57</v>
      </c>
      <c r="D2484">
        <v>1488.9256</v>
      </c>
    </row>
    <row r="2485" spans="1:4" x14ac:dyDescent="0.15">
      <c r="A2485" s="4">
        <v>42064</v>
      </c>
      <c r="B2485" s="3" t="s">
        <v>55</v>
      </c>
      <c r="C2485" s="3" t="s">
        <v>50</v>
      </c>
      <c r="D2485">
        <v>579.62909999999999</v>
      </c>
    </row>
    <row r="2486" spans="1:4" x14ac:dyDescent="0.15">
      <c r="A2486" s="4">
        <v>42064</v>
      </c>
      <c r="B2486" s="3" t="s">
        <v>53</v>
      </c>
      <c r="C2486" s="3" t="s">
        <v>53</v>
      </c>
      <c r="D2486">
        <v>806.21950000000004</v>
      </c>
    </row>
    <row r="2487" spans="1:4" x14ac:dyDescent="0.15">
      <c r="A2487" s="4">
        <v>42064</v>
      </c>
      <c r="B2487" s="3" t="s">
        <v>47</v>
      </c>
      <c r="C2487" s="3" t="s">
        <v>52</v>
      </c>
      <c r="D2487">
        <v>549.93240000000003</v>
      </c>
    </row>
    <row r="2488" spans="1:4" x14ac:dyDescent="0.15">
      <c r="A2488" s="4">
        <v>42064</v>
      </c>
      <c r="B2488" s="3" t="s">
        <v>65</v>
      </c>
      <c r="C2488" s="3" t="s">
        <v>52</v>
      </c>
      <c r="D2488">
        <v>1914.5773999999999</v>
      </c>
    </row>
    <row r="2489" spans="1:4" x14ac:dyDescent="0.15">
      <c r="A2489" s="4">
        <v>42064</v>
      </c>
      <c r="B2489" s="3" t="s">
        <v>55</v>
      </c>
      <c r="C2489" s="3" t="s">
        <v>58</v>
      </c>
      <c r="D2489">
        <v>319.21199999999999</v>
      </c>
    </row>
    <row r="2490" spans="1:4" x14ac:dyDescent="0.15">
      <c r="A2490" s="4">
        <v>42064</v>
      </c>
      <c r="B2490" s="3" t="s">
        <v>58</v>
      </c>
      <c r="C2490" s="3" t="s">
        <v>52</v>
      </c>
      <c r="D2490">
        <v>186.36709999999999</v>
      </c>
    </row>
    <row r="2491" spans="1:4" x14ac:dyDescent="0.15">
      <c r="A2491" s="4">
        <v>42064</v>
      </c>
      <c r="B2491" s="3" t="s">
        <v>58</v>
      </c>
      <c r="C2491" s="3" t="s">
        <v>47</v>
      </c>
      <c r="D2491">
        <v>2.6282999999999999</v>
      </c>
    </row>
    <row r="2492" spans="1:4" x14ac:dyDescent="0.15">
      <c r="A2492" s="4">
        <v>42064</v>
      </c>
      <c r="B2492" s="3" t="s">
        <v>57</v>
      </c>
      <c r="C2492" s="3" t="s">
        <v>52</v>
      </c>
      <c r="D2492">
        <v>1622.8605</v>
      </c>
    </row>
    <row r="2493" spans="1:4" x14ac:dyDescent="0.15">
      <c r="A2493" s="4">
        <v>42064</v>
      </c>
      <c r="B2493" s="3" t="s">
        <v>65</v>
      </c>
      <c r="C2493" s="3" t="s">
        <v>53</v>
      </c>
      <c r="D2493">
        <v>1.1620999999999999</v>
      </c>
    </row>
    <row r="2494" spans="1:4" x14ac:dyDescent="0.15">
      <c r="A2494" s="4">
        <v>42064</v>
      </c>
      <c r="B2494" s="3" t="s">
        <v>65</v>
      </c>
      <c r="C2494" s="3" t="s">
        <v>47</v>
      </c>
      <c r="D2494">
        <v>149.78270000000001</v>
      </c>
    </row>
    <row r="2495" spans="1:4" x14ac:dyDescent="0.15">
      <c r="A2495" s="4">
        <v>42064</v>
      </c>
      <c r="B2495" s="3" t="s">
        <v>65</v>
      </c>
      <c r="C2495" s="3" t="s">
        <v>50</v>
      </c>
      <c r="D2495">
        <v>8.0553000000000008</v>
      </c>
    </row>
    <row r="2496" spans="1:4" x14ac:dyDescent="0.15">
      <c r="A2496" s="4">
        <v>42064</v>
      </c>
      <c r="B2496" s="3" t="s">
        <v>65</v>
      </c>
      <c r="C2496" s="3" t="s">
        <v>58</v>
      </c>
      <c r="D2496">
        <v>6.8099999999999994E-2</v>
      </c>
    </row>
    <row r="2497" spans="1:4" x14ac:dyDescent="0.15">
      <c r="A2497" s="4">
        <v>42064</v>
      </c>
      <c r="B2497" s="3" t="s">
        <v>53</v>
      </c>
      <c r="C2497" s="3" t="s">
        <v>52</v>
      </c>
      <c r="D2497">
        <v>14372.562900000001</v>
      </c>
    </row>
    <row r="2498" spans="1:4" x14ac:dyDescent="0.15">
      <c r="A2498" s="4">
        <v>42064</v>
      </c>
      <c r="B2498" s="3" t="s">
        <v>57</v>
      </c>
      <c r="C2498" s="3" t="s">
        <v>50</v>
      </c>
      <c r="D2498">
        <v>43.9236</v>
      </c>
    </row>
    <row r="2499" spans="1:4" x14ac:dyDescent="0.15">
      <c r="A2499" s="4">
        <v>42064</v>
      </c>
      <c r="B2499" s="3" t="s">
        <v>53</v>
      </c>
      <c r="C2499" s="3" t="s">
        <v>47</v>
      </c>
      <c r="D2499">
        <v>928.83579999999995</v>
      </c>
    </row>
    <row r="2500" spans="1:4" x14ac:dyDescent="0.15">
      <c r="A2500" s="4">
        <v>42064</v>
      </c>
      <c r="B2500" s="3" t="s">
        <v>53</v>
      </c>
      <c r="C2500" s="3" t="s">
        <v>59</v>
      </c>
      <c r="D2500">
        <v>7.7751000000000001</v>
      </c>
    </row>
    <row r="2501" spans="1:4" x14ac:dyDescent="0.15">
      <c r="A2501" s="4">
        <v>42064</v>
      </c>
      <c r="B2501" s="3" t="s">
        <v>53</v>
      </c>
      <c r="C2501" s="3" t="s">
        <v>54</v>
      </c>
      <c r="D2501">
        <v>1.774</v>
      </c>
    </row>
    <row r="2502" spans="1:4" x14ac:dyDescent="0.15">
      <c r="A2502" s="4">
        <v>42064</v>
      </c>
      <c r="B2502" s="3" t="s">
        <v>53</v>
      </c>
      <c r="C2502" s="3" t="s">
        <v>50</v>
      </c>
      <c r="D2502">
        <v>70.799199999999999</v>
      </c>
    </row>
    <row r="2503" spans="1:4" x14ac:dyDescent="0.15">
      <c r="A2503" s="4">
        <v>42064</v>
      </c>
      <c r="B2503" s="3" t="s">
        <v>53</v>
      </c>
      <c r="C2503" s="3" t="s">
        <v>58</v>
      </c>
      <c r="D2503">
        <v>61.031999999999996</v>
      </c>
    </row>
    <row r="2504" spans="1:4" x14ac:dyDescent="0.15">
      <c r="A2504" s="4">
        <v>42064</v>
      </c>
      <c r="B2504" s="3" t="s">
        <v>56</v>
      </c>
      <c r="C2504" s="3" t="s">
        <v>52</v>
      </c>
      <c r="D2504">
        <v>1851.7982</v>
      </c>
    </row>
    <row r="2505" spans="1:4" x14ac:dyDescent="0.15">
      <c r="A2505" s="4">
        <v>42064</v>
      </c>
      <c r="B2505" s="3" t="s">
        <v>56</v>
      </c>
      <c r="C2505" s="3" t="s">
        <v>53</v>
      </c>
      <c r="D2505">
        <v>179.4906</v>
      </c>
    </row>
    <row r="2506" spans="1:4" x14ac:dyDescent="0.15">
      <c r="A2506" s="4">
        <v>42064</v>
      </c>
      <c r="B2506" s="3" t="s">
        <v>56</v>
      </c>
      <c r="C2506" s="3" t="s">
        <v>47</v>
      </c>
      <c r="D2506">
        <v>271.62729999999999</v>
      </c>
    </row>
    <row r="2507" spans="1:4" x14ac:dyDescent="0.15">
      <c r="A2507" s="4">
        <v>42064</v>
      </c>
      <c r="B2507" s="3" t="s">
        <v>57</v>
      </c>
      <c r="C2507" s="3" t="s">
        <v>53</v>
      </c>
      <c r="D2507">
        <v>855.81550000000004</v>
      </c>
    </row>
    <row r="2508" spans="1:4" x14ac:dyDescent="0.15">
      <c r="A2508" s="4">
        <v>42064</v>
      </c>
      <c r="B2508" s="3" t="s">
        <v>57</v>
      </c>
      <c r="C2508" s="3" t="s">
        <v>47</v>
      </c>
      <c r="D2508">
        <v>2499.1605</v>
      </c>
    </row>
    <row r="2509" spans="1:4" x14ac:dyDescent="0.15">
      <c r="A2509" s="4">
        <v>42064</v>
      </c>
      <c r="B2509" s="3" t="s">
        <v>57</v>
      </c>
      <c r="C2509" s="3" t="s">
        <v>54</v>
      </c>
      <c r="D2509">
        <v>3.3039000000000001</v>
      </c>
    </row>
    <row r="2510" spans="1:4" x14ac:dyDescent="0.15">
      <c r="A2510" s="4">
        <v>42064</v>
      </c>
      <c r="B2510" s="3" t="s">
        <v>54</v>
      </c>
      <c r="C2510" s="3" t="s">
        <v>52</v>
      </c>
      <c r="D2510">
        <v>290.21120000000002</v>
      </c>
    </row>
    <row r="2511" spans="1:4" x14ac:dyDescent="0.15">
      <c r="A2511" s="4">
        <v>42064</v>
      </c>
      <c r="B2511" s="3" t="s">
        <v>56</v>
      </c>
      <c r="C2511" s="3" t="s">
        <v>50</v>
      </c>
      <c r="D2511">
        <v>13.1365</v>
      </c>
    </row>
    <row r="2512" spans="1:4" x14ac:dyDescent="0.15">
      <c r="A2512" s="4">
        <v>42064</v>
      </c>
      <c r="B2512" s="3" t="s">
        <v>56</v>
      </c>
      <c r="C2512" s="3" t="s">
        <v>58</v>
      </c>
      <c r="D2512">
        <v>4.9071999999999996</v>
      </c>
    </row>
    <row r="2513" spans="1:4" x14ac:dyDescent="0.15">
      <c r="A2513" s="4">
        <v>42064</v>
      </c>
      <c r="B2513" s="3" t="s">
        <v>50</v>
      </c>
      <c r="C2513" s="3" t="s">
        <v>52</v>
      </c>
      <c r="D2513">
        <v>66.856800000000007</v>
      </c>
    </row>
    <row r="2514" spans="1:4" x14ac:dyDescent="0.15">
      <c r="A2514" s="4">
        <v>42064</v>
      </c>
      <c r="B2514" s="3" t="s">
        <v>49</v>
      </c>
      <c r="C2514" s="3" t="s">
        <v>52</v>
      </c>
      <c r="D2514">
        <v>1306.5236</v>
      </c>
    </row>
    <row r="2515" spans="1:4" x14ac:dyDescent="0.15">
      <c r="A2515" s="4">
        <v>42064</v>
      </c>
      <c r="B2515" s="3" t="s">
        <v>57</v>
      </c>
      <c r="C2515" s="3" t="s">
        <v>58</v>
      </c>
      <c r="D2515">
        <v>5.0522</v>
      </c>
    </row>
    <row r="2516" spans="1:4" x14ac:dyDescent="0.15">
      <c r="A2516" s="4">
        <v>42064</v>
      </c>
      <c r="B2516" s="3" t="s">
        <v>54</v>
      </c>
      <c r="C2516" s="3" t="s">
        <v>46</v>
      </c>
      <c r="D2516">
        <v>349.55380000000002</v>
      </c>
    </row>
    <row r="2517" spans="1:4" x14ac:dyDescent="0.15">
      <c r="A2517" s="4">
        <v>42064</v>
      </c>
      <c r="B2517" s="3" t="s">
        <v>54</v>
      </c>
      <c r="C2517" s="3" t="s">
        <v>59</v>
      </c>
      <c r="D2517">
        <v>190.7174</v>
      </c>
    </row>
    <row r="2518" spans="1:4" x14ac:dyDescent="0.15">
      <c r="A2518" s="4">
        <v>42064</v>
      </c>
      <c r="B2518" s="3" t="s">
        <v>54</v>
      </c>
      <c r="C2518" s="3" t="s">
        <v>54</v>
      </c>
      <c r="D2518">
        <v>9.2299999999999993E-2</v>
      </c>
    </row>
    <row r="2519" spans="1:4" x14ac:dyDescent="0.15">
      <c r="A2519" s="4">
        <v>42064</v>
      </c>
      <c r="B2519" s="3" t="s">
        <v>64</v>
      </c>
      <c r="C2519" s="3" t="s">
        <v>52</v>
      </c>
      <c r="D2519">
        <v>47.528399999999998</v>
      </c>
    </row>
    <row r="2520" spans="1:4" x14ac:dyDescent="0.15">
      <c r="A2520" s="4">
        <v>42064</v>
      </c>
      <c r="B2520" s="3" t="s">
        <v>49</v>
      </c>
      <c r="C2520" s="3" t="s">
        <v>47</v>
      </c>
      <c r="D2520">
        <v>35.757199999999997</v>
      </c>
    </row>
    <row r="2521" spans="1:4" x14ac:dyDescent="0.15">
      <c r="A2521" s="4">
        <v>42064</v>
      </c>
      <c r="B2521" s="3" t="s">
        <v>49</v>
      </c>
      <c r="C2521" s="3" t="s">
        <v>50</v>
      </c>
      <c r="D2521">
        <v>182.52359999999999</v>
      </c>
    </row>
    <row r="2522" spans="1:4" x14ac:dyDescent="0.15">
      <c r="A2522" s="4">
        <v>42064</v>
      </c>
      <c r="B2522" s="3" t="s">
        <v>67</v>
      </c>
      <c r="C2522" s="3" t="s">
        <v>46</v>
      </c>
      <c r="D2522">
        <v>928.62879999999996</v>
      </c>
    </row>
    <row r="2523" spans="1:4" x14ac:dyDescent="0.15">
      <c r="A2523" s="4">
        <v>42064</v>
      </c>
      <c r="B2523" s="3" t="s">
        <v>67</v>
      </c>
      <c r="C2523" s="3" t="s">
        <v>59</v>
      </c>
      <c r="D2523">
        <v>26.062100000000001</v>
      </c>
    </row>
    <row r="2524" spans="1:4" x14ac:dyDescent="0.15">
      <c r="A2524" s="4">
        <v>42064</v>
      </c>
      <c r="B2524" s="3" t="s">
        <v>67</v>
      </c>
      <c r="C2524" s="3" t="s">
        <v>55</v>
      </c>
      <c r="D2524">
        <v>168.07939999999999</v>
      </c>
    </row>
    <row r="2525" spans="1:4" x14ac:dyDescent="0.15">
      <c r="A2525" s="4">
        <v>42064</v>
      </c>
      <c r="B2525" s="3" t="s">
        <v>67</v>
      </c>
      <c r="C2525" s="3" t="s">
        <v>52</v>
      </c>
      <c r="D2525">
        <v>16212.470799999999</v>
      </c>
    </row>
    <row r="2526" spans="1:4" x14ac:dyDescent="0.15">
      <c r="A2526" s="4">
        <v>42064</v>
      </c>
      <c r="B2526" s="3" t="s">
        <v>67</v>
      </c>
      <c r="C2526" s="3" t="s">
        <v>48</v>
      </c>
      <c r="D2526">
        <v>376.87799999999999</v>
      </c>
    </row>
    <row r="2527" spans="1:4" x14ac:dyDescent="0.15">
      <c r="A2527" s="4">
        <v>42064</v>
      </c>
      <c r="B2527" s="3" t="s">
        <v>67</v>
      </c>
      <c r="C2527" s="3" t="s">
        <v>53</v>
      </c>
      <c r="D2527">
        <v>240.85730000000001</v>
      </c>
    </row>
    <row r="2528" spans="1:4" x14ac:dyDescent="0.15">
      <c r="A2528" s="4">
        <v>42064</v>
      </c>
      <c r="B2528" s="3" t="s">
        <v>48</v>
      </c>
      <c r="C2528" s="3" t="s">
        <v>52</v>
      </c>
      <c r="D2528">
        <v>10471.9944</v>
      </c>
    </row>
    <row r="2529" spans="1:4" x14ac:dyDescent="0.15">
      <c r="A2529" s="4">
        <v>42064</v>
      </c>
      <c r="B2529" s="3" t="s">
        <v>48</v>
      </c>
      <c r="C2529" s="3" t="s">
        <v>48</v>
      </c>
      <c r="D2529">
        <v>199.08279999999999</v>
      </c>
    </row>
    <row r="2530" spans="1:4" x14ac:dyDescent="0.15">
      <c r="A2530" s="4">
        <v>42064</v>
      </c>
      <c r="B2530" s="3" t="s">
        <v>48</v>
      </c>
      <c r="C2530" s="3" t="s">
        <v>53</v>
      </c>
      <c r="D2530">
        <v>197.71510000000001</v>
      </c>
    </row>
    <row r="2531" spans="1:4" x14ac:dyDescent="0.15">
      <c r="A2531" s="4">
        <v>42064</v>
      </c>
      <c r="B2531" s="3" t="s">
        <v>48</v>
      </c>
      <c r="C2531" s="3" t="s">
        <v>47</v>
      </c>
      <c r="D2531">
        <v>84.113699999999994</v>
      </c>
    </row>
    <row r="2532" spans="1:4" x14ac:dyDescent="0.15">
      <c r="A2532" s="4">
        <v>42064</v>
      </c>
      <c r="B2532" s="3" t="s">
        <v>67</v>
      </c>
      <c r="C2532" s="3" t="s">
        <v>47</v>
      </c>
      <c r="D2532">
        <v>405.1585</v>
      </c>
    </row>
    <row r="2533" spans="1:4" x14ac:dyDescent="0.15">
      <c r="A2533" s="4">
        <v>42064</v>
      </c>
      <c r="B2533" s="3" t="s">
        <v>67</v>
      </c>
      <c r="C2533" s="3" t="s">
        <v>56</v>
      </c>
      <c r="D2533">
        <v>837.86749999999995</v>
      </c>
    </row>
    <row r="2534" spans="1:4" x14ac:dyDescent="0.15">
      <c r="A2534" s="4">
        <v>42064</v>
      </c>
      <c r="B2534" s="3" t="s">
        <v>63</v>
      </c>
      <c r="C2534" s="3" t="s">
        <v>46</v>
      </c>
      <c r="D2534">
        <v>1160.3996</v>
      </c>
    </row>
    <row r="2535" spans="1:4" x14ac:dyDescent="0.15">
      <c r="A2535" s="4">
        <v>42064</v>
      </c>
      <c r="B2535" s="3" t="s">
        <v>48</v>
      </c>
      <c r="C2535" s="3" t="s">
        <v>56</v>
      </c>
      <c r="D2535">
        <v>6414.1291000000001</v>
      </c>
    </row>
    <row r="2536" spans="1:4" x14ac:dyDescent="0.15">
      <c r="A2536" s="4">
        <v>42064</v>
      </c>
      <c r="B2536" s="3" t="s">
        <v>48</v>
      </c>
      <c r="C2536" s="3" t="s">
        <v>46</v>
      </c>
      <c r="D2536">
        <v>1955.7824000000001</v>
      </c>
    </row>
    <row r="2537" spans="1:4" x14ac:dyDescent="0.15">
      <c r="A2537" s="4">
        <v>42064</v>
      </c>
      <c r="B2537" s="3" t="s">
        <v>48</v>
      </c>
      <c r="C2537" s="3" t="s">
        <v>55</v>
      </c>
      <c r="D2537">
        <v>394.43299999999999</v>
      </c>
    </row>
    <row r="2538" spans="1:4" x14ac:dyDescent="0.15">
      <c r="A2538" s="4">
        <v>42064</v>
      </c>
      <c r="B2538" s="3" t="s">
        <v>48</v>
      </c>
      <c r="C2538" s="3" t="s">
        <v>49</v>
      </c>
      <c r="D2538">
        <v>417.24380000000002</v>
      </c>
    </row>
    <row r="2539" spans="1:4" x14ac:dyDescent="0.15">
      <c r="A2539" s="4">
        <v>42064</v>
      </c>
      <c r="B2539" s="3" t="s">
        <v>67</v>
      </c>
      <c r="C2539" s="3" t="s">
        <v>54</v>
      </c>
      <c r="D2539">
        <v>30.559000000000001</v>
      </c>
    </row>
    <row r="2540" spans="1:4" x14ac:dyDescent="0.15">
      <c r="A2540" s="4">
        <v>42064</v>
      </c>
      <c r="B2540" s="3" t="s">
        <v>52</v>
      </c>
      <c r="C2540" s="3" t="s">
        <v>53</v>
      </c>
      <c r="D2540">
        <v>197.71510000000001</v>
      </c>
    </row>
    <row r="2541" spans="1:4" x14ac:dyDescent="0.15">
      <c r="A2541" s="4">
        <v>42064</v>
      </c>
      <c r="B2541" s="3" t="s">
        <v>52</v>
      </c>
      <c r="C2541" s="3" t="s">
        <v>47</v>
      </c>
      <c r="D2541">
        <v>84.113699999999994</v>
      </c>
    </row>
    <row r="2542" spans="1:4" x14ac:dyDescent="0.15">
      <c r="A2542" s="4">
        <v>42064</v>
      </c>
      <c r="B2542" s="3" t="s">
        <v>52</v>
      </c>
      <c r="C2542" s="3" t="s">
        <v>56</v>
      </c>
      <c r="D2542">
        <v>6414.1291000000001</v>
      </c>
    </row>
    <row r="2543" spans="1:4" x14ac:dyDescent="0.15">
      <c r="A2543" s="4">
        <v>42064</v>
      </c>
      <c r="B2543" s="3" t="s">
        <v>48</v>
      </c>
      <c r="C2543" s="3" t="s">
        <v>54</v>
      </c>
      <c r="D2543">
        <v>5.3598999999999997</v>
      </c>
    </row>
    <row r="2544" spans="1:4" x14ac:dyDescent="0.15">
      <c r="A2544" s="4">
        <v>42064</v>
      </c>
      <c r="B2544" s="3" t="s">
        <v>63</v>
      </c>
      <c r="C2544" s="3" t="s">
        <v>52</v>
      </c>
      <c r="D2544">
        <v>3342.6855999999998</v>
      </c>
    </row>
    <row r="2545" spans="1:4" x14ac:dyDescent="0.15">
      <c r="A2545" s="4">
        <v>42064</v>
      </c>
      <c r="B2545" s="3" t="s">
        <v>63</v>
      </c>
      <c r="C2545" s="3" t="s">
        <v>48</v>
      </c>
      <c r="D2545">
        <v>199.08279999999999</v>
      </c>
    </row>
    <row r="2546" spans="1:4" x14ac:dyDescent="0.15">
      <c r="A2546" s="4">
        <v>42064</v>
      </c>
      <c r="B2546" s="3" t="s">
        <v>52</v>
      </c>
      <c r="C2546" s="3" t="s">
        <v>46</v>
      </c>
      <c r="D2546">
        <v>795.38279999999997</v>
      </c>
    </row>
    <row r="2547" spans="1:4" x14ac:dyDescent="0.15">
      <c r="A2547" s="4">
        <v>42064</v>
      </c>
      <c r="B2547" s="3" t="s">
        <v>52</v>
      </c>
      <c r="C2547" s="3" t="s">
        <v>55</v>
      </c>
      <c r="D2547">
        <v>394.43299999999999</v>
      </c>
    </row>
    <row r="2548" spans="1:4" x14ac:dyDescent="0.15">
      <c r="A2548" s="4">
        <v>42064</v>
      </c>
      <c r="B2548" s="3" t="s">
        <v>52</v>
      </c>
      <c r="C2548" s="3" t="s">
        <v>49</v>
      </c>
      <c r="D2548">
        <v>417.24380000000002</v>
      </c>
    </row>
    <row r="2549" spans="1:4" x14ac:dyDescent="0.15">
      <c r="A2549" s="4">
        <v>42064</v>
      </c>
      <c r="B2549" s="3" t="s">
        <v>52</v>
      </c>
      <c r="C2549" s="3" t="s">
        <v>54</v>
      </c>
      <c r="D2549">
        <v>1.02</v>
      </c>
    </row>
    <row r="2550" spans="1:4" x14ac:dyDescent="0.15">
      <c r="A2550" s="4">
        <v>42064</v>
      </c>
      <c r="B2550" s="3" t="s">
        <v>63</v>
      </c>
      <c r="C2550" s="3" t="s">
        <v>54</v>
      </c>
      <c r="D2550">
        <v>4.3399000000000001</v>
      </c>
    </row>
    <row r="2551" spans="1:4" x14ac:dyDescent="0.15">
      <c r="A2551" s="4">
        <v>42064</v>
      </c>
      <c r="B2551" s="3" t="s">
        <v>52</v>
      </c>
      <c r="C2551" s="3" t="s">
        <v>52</v>
      </c>
      <c r="D2551">
        <v>7129.3087999999998</v>
      </c>
    </row>
    <row r="2552" spans="1:4" x14ac:dyDescent="0.15">
      <c r="A2552" s="4">
        <v>42095</v>
      </c>
      <c r="B2552" s="3" t="s">
        <v>56</v>
      </c>
      <c r="C2552" s="3" t="s">
        <v>54</v>
      </c>
      <c r="D2552">
        <v>0.7</v>
      </c>
    </row>
    <row r="2553" spans="1:4" x14ac:dyDescent="0.15">
      <c r="A2553" s="4">
        <v>42095</v>
      </c>
      <c r="B2553" s="3" t="s">
        <v>56</v>
      </c>
      <c r="C2553" s="3" t="s">
        <v>50</v>
      </c>
      <c r="D2553">
        <v>14.3101</v>
      </c>
    </row>
    <row r="2554" spans="1:4" x14ac:dyDescent="0.15">
      <c r="A2554" s="4">
        <v>42095</v>
      </c>
      <c r="B2554" s="3" t="s">
        <v>56</v>
      </c>
      <c r="C2554" s="3" t="s">
        <v>58</v>
      </c>
      <c r="D2554">
        <v>5.5145999999999997</v>
      </c>
    </row>
    <row r="2555" spans="1:4" x14ac:dyDescent="0.15">
      <c r="A2555" s="4">
        <v>42095</v>
      </c>
      <c r="B2555" s="3" t="s">
        <v>50</v>
      </c>
      <c r="C2555" s="3" t="s">
        <v>52</v>
      </c>
      <c r="D2555">
        <v>80.735600000000005</v>
      </c>
    </row>
    <row r="2556" spans="1:4" x14ac:dyDescent="0.15">
      <c r="A2556" s="4">
        <v>42095</v>
      </c>
      <c r="B2556" s="3" t="s">
        <v>49</v>
      </c>
      <c r="C2556" s="3" t="s">
        <v>52</v>
      </c>
      <c r="D2556">
        <v>1313.249</v>
      </c>
    </row>
    <row r="2557" spans="1:4" x14ac:dyDescent="0.15">
      <c r="A2557" s="4">
        <v>42095</v>
      </c>
      <c r="B2557" s="3" t="s">
        <v>49</v>
      </c>
      <c r="C2557" s="3" t="s">
        <v>47</v>
      </c>
      <c r="D2557">
        <v>40.623100000000001</v>
      </c>
    </row>
    <row r="2558" spans="1:4" x14ac:dyDescent="0.15">
      <c r="A2558" s="4">
        <v>42095</v>
      </c>
      <c r="B2558" s="3" t="s">
        <v>52</v>
      </c>
      <c r="C2558" s="3" t="s">
        <v>49</v>
      </c>
      <c r="D2558">
        <v>526.84709999999995</v>
      </c>
    </row>
    <row r="2559" spans="1:4" x14ac:dyDescent="0.15">
      <c r="A2559" s="4">
        <v>42095</v>
      </c>
      <c r="B2559" s="3" t="s">
        <v>52</v>
      </c>
      <c r="C2559" s="3" t="s">
        <v>54</v>
      </c>
      <c r="D2559">
        <v>1.02</v>
      </c>
    </row>
    <row r="2560" spans="1:4" x14ac:dyDescent="0.15">
      <c r="A2560" s="4">
        <v>42095</v>
      </c>
      <c r="B2560" s="3" t="s">
        <v>52</v>
      </c>
      <c r="C2560" s="3" t="s">
        <v>52</v>
      </c>
      <c r="D2560">
        <v>10019.925300000001</v>
      </c>
    </row>
    <row r="2561" spans="1:4" x14ac:dyDescent="0.15">
      <c r="A2561" s="4">
        <v>42095</v>
      </c>
      <c r="B2561" s="3" t="s">
        <v>52</v>
      </c>
      <c r="C2561" s="3" t="s">
        <v>53</v>
      </c>
      <c r="D2561">
        <v>301.72730000000001</v>
      </c>
    </row>
    <row r="2562" spans="1:4" x14ac:dyDescent="0.15">
      <c r="A2562" s="4">
        <v>42095</v>
      </c>
      <c r="B2562" s="3" t="s">
        <v>52</v>
      </c>
      <c r="C2562" s="3" t="s">
        <v>47</v>
      </c>
      <c r="D2562">
        <v>167.0436</v>
      </c>
    </row>
    <row r="2563" spans="1:4" x14ac:dyDescent="0.15">
      <c r="A2563" s="4">
        <v>42095</v>
      </c>
      <c r="B2563" s="3" t="s">
        <v>52</v>
      </c>
      <c r="C2563" s="3" t="s">
        <v>56</v>
      </c>
      <c r="D2563">
        <v>7620.5919999999996</v>
      </c>
    </row>
    <row r="2564" spans="1:4" x14ac:dyDescent="0.15">
      <c r="A2564" s="4">
        <v>42095</v>
      </c>
      <c r="B2564" s="3" t="s">
        <v>52</v>
      </c>
      <c r="C2564" s="3" t="s">
        <v>46</v>
      </c>
      <c r="D2564">
        <v>1068.3239000000001</v>
      </c>
    </row>
    <row r="2565" spans="1:4" x14ac:dyDescent="0.15">
      <c r="A2565" s="4">
        <v>42095</v>
      </c>
      <c r="B2565" s="3" t="s">
        <v>52</v>
      </c>
      <c r="C2565" s="3" t="s">
        <v>55</v>
      </c>
      <c r="D2565">
        <v>548.15300000000002</v>
      </c>
    </row>
    <row r="2566" spans="1:4" x14ac:dyDescent="0.15">
      <c r="A2566" s="4">
        <v>42095</v>
      </c>
      <c r="B2566" s="3" t="s">
        <v>48</v>
      </c>
      <c r="C2566" s="3" t="s">
        <v>49</v>
      </c>
      <c r="D2566">
        <v>526.84709999999995</v>
      </c>
    </row>
    <row r="2567" spans="1:4" x14ac:dyDescent="0.15">
      <c r="A2567" s="4">
        <v>42095</v>
      </c>
      <c r="B2567" s="3" t="s">
        <v>48</v>
      </c>
      <c r="C2567" s="3" t="s">
        <v>54</v>
      </c>
      <c r="D2567">
        <v>7.1197999999999997</v>
      </c>
    </row>
    <row r="2568" spans="1:4" x14ac:dyDescent="0.15">
      <c r="A2568" s="4">
        <v>42095</v>
      </c>
      <c r="B2568" s="3" t="s">
        <v>63</v>
      </c>
      <c r="C2568" s="3" t="s">
        <v>52</v>
      </c>
      <c r="D2568">
        <v>3792.3501000000001</v>
      </c>
    </row>
    <row r="2569" spans="1:4" x14ac:dyDescent="0.15">
      <c r="A2569" s="4">
        <v>42095</v>
      </c>
      <c r="B2569" s="3" t="s">
        <v>63</v>
      </c>
      <c r="C2569" s="3" t="s">
        <v>48</v>
      </c>
      <c r="D2569">
        <v>255.38720000000001</v>
      </c>
    </row>
    <row r="2570" spans="1:4" x14ac:dyDescent="0.15">
      <c r="A2570" s="4">
        <v>42095</v>
      </c>
      <c r="B2570" s="3" t="s">
        <v>63</v>
      </c>
      <c r="C2570" s="3" t="s">
        <v>46</v>
      </c>
      <c r="D2570">
        <v>1594.8961999999999</v>
      </c>
    </row>
    <row r="2571" spans="1:4" x14ac:dyDescent="0.15">
      <c r="A2571" s="4">
        <v>42095</v>
      </c>
      <c r="B2571" s="3" t="s">
        <v>63</v>
      </c>
      <c r="C2571" s="3" t="s">
        <v>54</v>
      </c>
      <c r="D2571">
        <v>6.0998000000000001</v>
      </c>
    </row>
    <row r="2572" spans="1:4" x14ac:dyDescent="0.15">
      <c r="A2572" s="4">
        <v>42095</v>
      </c>
      <c r="B2572" s="3" t="s">
        <v>57</v>
      </c>
      <c r="C2572" s="3" t="s">
        <v>50</v>
      </c>
      <c r="D2572">
        <v>52.581099999999999</v>
      </c>
    </row>
    <row r="2573" spans="1:4" x14ac:dyDescent="0.15">
      <c r="A2573" s="4">
        <v>42095</v>
      </c>
      <c r="B2573" s="3" t="s">
        <v>57</v>
      </c>
      <c r="C2573" s="3" t="s">
        <v>58</v>
      </c>
      <c r="D2573">
        <v>6.7382999999999997</v>
      </c>
    </row>
    <row r="2574" spans="1:4" x14ac:dyDescent="0.15">
      <c r="A2574" s="4">
        <v>42095</v>
      </c>
      <c r="B2574" s="3" t="s">
        <v>56</v>
      </c>
      <c r="C2574" s="3" t="s">
        <v>52</v>
      </c>
      <c r="D2574">
        <v>2759.1772999999998</v>
      </c>
    </row>
    <row r="2575" spans="1:4" x14ac:dyDescent="0.15">
      <c r="A2575" s="4">
        <v>42095</v>
      </c>
      <c r="B2575" s="3" t="s">
        <v>56</v>
      </c>
      <c r="C2575" s="3" t="s">
        <v>53</v>
      </c>
      <c r="D2575">
        <v>203.09780000000001</v>
      </c>
    </row>
    <row r="2576" spans="1:4" x14ac:dyDescent="0.15">
      <c r="A2576" s="4">
        <v>42095</v>
      </c>
      <c r="B2576" s="3" t="s">
        <v>56</v>
      </c>
      <c r="C2576" s="3" t="s">
        <v>47</v>
      </c>
      <c r="D2576">
        <v>333.22489999999999</v>
      </c>
    </row>
    <row r="2577" spans="1:4" x14ac:dyDescent="0.15">
      <c r="A2577" s="4">
        <v>42095</v>
      </c>
      <c r="B2577" s="3" t="s">
        <v>48</v>
      </c>
      <c r="C2577" s="3" t="s">
        <v>55</v>
      </c>
      <c r="D2577">
        <v>548.15300000000002</v>
      </c>
    </row>
    <row r="2578" spans="1:4" x14ac:dyDescent="0.15">
      <c r="A2578" s="4">
        <v>42095</v>
      </c>
      <c r="B2578" s="3" t="s">
        <v>53</v>
      </c>
      <c r="C2578" s="3" t="s">
        <v>50</v>
      </c>
      <c r="D2578">
        <v>87.331000000000003</v>
      </c>
    </row>
    <row r="2579" spans="1:4" x14ac:dyDescent="0.15">
      <c r="A2579" s="4">
        <v>42095</v>
      </c>
      <c r="B2579" s="3" t="s">
        <v>53</v>
      </c>
      <c r="C2579" s="3" t="s">
        <v>58</v>
      </c>
      <c r="D2579">
        <v>76.507400000000004</v>
      </c>
    </row>
    <row r="2580" spans="1:4" x14ac:dyDescent="0.15">
      <c r="A2580" s="4">
        <v>42095</v>
      </c>
      <c r="B2580" s="3" t="s">
        <v>57</v>
      </c>
      <c r="C2580" s="3" t="s">
        <v>52</v>
      </c>
      <c r="D2580">
        <v>2033.4570000000001</v>
      </c>
    </row>
    <row r="2581" spans="1:4" x14ac:dyDescent="0.15">
      <c r="A2581" s="4">
        <v>42095</v>
      </c>
      <c r="B2581" s="3" t="s">
        <v>57</v>
      </c>
      <c r="C2581" s="3" t="s">
        <v>53</v>
      </c>
      <c r="D2581">
        <v>1136.6404</v>
      </c>
    </row>
    <row r="2582" spans="1:4" x14ac:dyDescent="0.15">
      <c r="A2582" s="4">
        <v>42095</v>
      </c>
      <c r="B2582" s="3" t="s">
        <v>57</v>
      </c>
      <c r="C2582" s="3" t="s">
        <v>47</v>
      </c>
      <c r="D2582">
        <v>3370.6462000000001</v>
      </c>
    </row>
    <row r="2583" spans="1:4" x14ac:dyDescent="0.15">
      <c r="A2583" s="4">
        <v>42095</v>
      </c>
      <c r="B2583" s="3" t="s">
        <v>57</v>
      </c>
      <c r="C2583" s="3" t="s">
        <v>54</v>
      </c>
      <c r="D2583">
        <v>10.160600000000001</v>
      </c>
    </row>
    <row r="2584" spans="1:4" x14ac:dyDescent="0.15">
      <c r="A2584" s="4">
        <v>42095</v>
      </c>
      <c r="B2584" s="3" t="s">
        <v>65</v>
      </c>
      <c r="C2584" s="3" t="s">
        <v>58</v>
      </c>
      <c r="D2584">
        <v>1.9114</v>
      </c>
    </row>
    <row r="2585" spans="1:4" x14ac:dyDescent="0.15">
      <c r="A2585" s="4">
        <v>42095</v>
      </c>
      <c r="B2585" s="3" t="s">
        <v>53</v>
      </c>
      <c r="C2585" s="3" t="s">
        <v>52</v>
      </c>
      <c r="D2585">
        <v>31894.0183</v>
      </c>
    </row>
    <row r="2586" spans="1:4" x14ac:dyDescent="0.15">
      <c r="A2586" s="4">
        <v>42095</v>
      </c>
      <c r="B2586" s="3" t="s">
        <v>53</v>
      </c>
      <c r="C2586" s="3" t="s">
        <v>53</v>
      </c>
      <c r="D2586">
        <v>929.00540000000001</v>
      </c>
    </row>
    <row r="2587" spans="1:4" x14ac:dyDescent="0.15">
      <c r="A2587" s="4">
        <v>42095</v>
      </c>
      <c r="B2587" s="3" t="s">
        <v>53</v>
      </c>
      <c r="C2587" s="3" t="s">
        <v>47</v>
      </c>
      <c r="D2587">
        <v>1204.6950999999999</v>
      </c>
    </row>
    <row r="2588" spans="1:4" x14ac:dyDescent="0.15">
      <c r="A2588" s="4">
        <v>42095</v>
      </c>
      <c r="B2588" s="3" t="s">
        <v>53</v>
      </c>
      <c r="C2588" s="3" t="s">
        <v>59</v>
      </c>
      <c r="D2588">
        <v>5.7854000000000001</v>
      </c>
    </row>
    <row r="2589" spans="1:4" x14ac:dyDescent="0.15">
      <c r="A2589" s="4">
        <v>42095</v>
      </c>
      <c r="B2589" s="3" t="s">
        <v>53</v>
      </c>
      <c r="C2589" s="3" t="s">
        <v>54</v>
      </c>
      <c r="D2589">
        <v>1.774</v>
      </c>
    </row>
    <row r="2590" spans="1:4" x14ac:dyDescent="0.15">
      <c r="A2590" s="4">
        <v>42095</v>
      </c>
      <c r="B2590" s="3" t="s">
        <v>58</v>
      </c>
      <c r="C2590" s="3" t="s">
        <v>47</v>
      </c>
      <c r="D2590">
        <v>2.7942</v>
      </c>
    </row>
    <row r="2591" spans="1:4" x14ac:dyDescent="0.15">
      <c r="A2591" s="4">
        <v>42095</v>
      </c>
      <c r="B2591" s="3" t="s">
        <v>47</v>
      </c>
      <c r="C2591" s="3" t="s">
        <v>52</v>
      </c>
      <c r="D2591">
        <v>617.72239999999999</v>
      </c>
    </row>
    <row r="2592" spans="1:4" x14ac:dyDescent="0.15">
      <c r="A2592" s="4">
        <v>42095</v>
      </c>
      <c r="B2592" s="3" t="s">
        <v>65</v>
      </c>
      <c r="C2592" s="3" t="s">
        <v>52</v>
      </c>
      <c r="D2592">
        <v>2527.9432000000002</v>
      </c>
    </row>
    <row r="2593" spans="1:4" x14ac:dyDescent="0.15">
      <c r="A2593" s="4">
        <v>42095</v>
      </c>
      <c r="B2593" s="3" t="s">
        <v>65</v>
      </c>
      <c r="C2593" s="3" t="s">
        <v>53</v>
      </c>
      <c r="D2593">
        <v>1.1620999999999999</v>
      </c>
    </row>
    <row r="2594" spans="1:4" x14ac:dyDescent="0.15">
      <c r="A2594" s="4">
        <v>42095</v>
      </c>
      <c r="B2594" s="3" t="s">
        <v>65</v>
      </c>
      <c r="C2594" s="3" t="s">
        <v>47</v>
      </c>
      <c r="D2594">
        <v>266.27960000000002</v>
      </c>
    </row>
    <row r="2595" spans="1:4" x14ac:dyDescent="0.15">
      <c r="A2595" s="4">
        <v>42095</v>
      </c>
      <c r="B2595" s="3" t="s">
        <v>65</v>
      </c>
      <c r="C2595" s="3" t="s">
        <v>50</v>
      </c>
      <c r="D2595">
        <v>9.6994000000000007</v>
      </c>
    </row>
    <row r="2596" spans="1:4" x14ac:dyDescent="0.15">
      <c r="A2596" s="4">
        <v>42095</v>
      </c>
      <c r="B2596" s="3" t="s">
        <v>55</v>
      </c>
      <c r="C2596" s="3" t="s">
        <v>47</v>
      </c>
      <c r="D2596">
        <v>1043.905</v>
      </c>
    </row>
    <row r="2597" spans="1:4" x14ac:dyDescent="0.15">
      <c r="A2597" s="4">
        <v>42095</v>
      </c>
      <c r="B2597" s="3" t="s">
        <v>55</v>
      </c>
      <c r="C2597" s="3" t="s">
        <v>57</v>
      </c>
      <c r="D2597">
        <v>1943.5155</v>
      </c>
    </row>
    <row r="2598" spans="1:4" x14ac:dyDescent="0.15">
      <c r="A2598" s="4">
        <v>42095</v>
      </c>
      <c r="B2598" s="3" t="s">
        <v>55</v>
      </c>
      <c r="C2598" s="3" t="s">
        <v>50</v>
      </c>
      <c r="D2598">
        <v>824.53859999999997</v>
      </c>
    </row>
    <row r="2599" spans="1:4" x14ac:dyDescent="0.15">
      <c r="A2599" s="4">
        <v>42095</v>
      </c>
      <c r="B2599" s="3" t="s">
        <v>55</v>
      </c>
      <c r="C2599" s="3" t="s">
        <v>58</v>
      </c>
      <c r="D2599">
        <v>432.38119999999998</v>
      </c>
    </row>
    <row r="2600" spans="1:4" x14ac:dyDescent="0.15">
      <c r="A2600" s="4">
        <v>42095</v>
      </c>
      <c r="B2600" s="3" t="s">
        <v>58</v>
      </c>
      <c r="C2600" s="3" t="s">
        <v>52</v>
      </c>
      <c r="D2600">
        <v>221.75229999999999</v>
      </c>
    </row>
    <row r="2601" spans="1:4" x14ac:dyDescent="0.15">
      <c r="A2601" s="4">
        <v>42095</v>
      </c>
      <c r="B2601" s="3" t="s">
        <v>58</v>
      </c>
      <c r="C2601" s="3" t="s">
        <v>53</v>
      </c>
      <c r="D2601">
        <v>26.871099999999998</v>
      </c>
    </row>
    <row r="2602" spans="1:4" x14ac:dyDescent="0.15">
      <c r="A2602" s="4">
        <v>42095</v>
      </c>
      <c r="B2602" s="3" t="s">
        <v>48</v>
      </c>
      <c r="C2602" s="3" t="s">
        <v>47</v>
      </c>
      <c r="D2602">
        <v>167.0436</v>
      </c>
    </row>
    <row r="2603" spans="1:4" x14ac:dyDescent="0.15">
      <c r="A2603" s="4">
        <v>42095</v>
      </c>
      <c r="B2603" s="3" t="s">
        <v>48</v>
      </c>
      <c r="C2603" s="3" t="s">
        <v>56</v>
      </c>
      <c r="D2603">
        <v>7620.5919999999996</v>
      </c>
    </row>
    <row r="2604" spans="1:4" x14ac:dyDescent="0.15">
      <c r="A2604" s="4">
        <v>42095</v>
      </c>
      <c r="B2604" s="3" t="s">
        <v>48</v>
      </c>
      <c r="C2604" s="3" t="s">
        <v>46</v>
      </c>
      <c r="D2604">
        <v>2663.2201</v>
      </c>
    </row>
    <row r="2605" spans="1:4" x14ac:dyDescent="0.15">
      <c r="A2605" s="4">
        <v>42095</v>
      </c>
      <c r="B2605" s="3" t="s">
        <v>46</v>
      </c>
      <c r="C2605" s="3" t="s">
        <v>52</v>
      </c>
      <c r="D2605">
        <v>55468.265099999997</v>
      </c>
    </row>
    <row r="2606" spans="1:4" x14ac:dyDescent="0.15">
      <c r="A2606" s="4">
        <v>42095</v>
      </c>
      <c r="B2606" s="3" t="s">
        <v>55</v>
      </c>
      <c r="C2606" s="3" t="s">
        <v>52</v>
      </c>
      <c r="D2606">
        <v>49512.019399999997</v>
      </c>
    </row>
    <row r="2607" spans="1:4" x14ac:dyDescent="0.15">
      <c r="A2607" s="4">
        <v>42095</v>
      </c>
      <c r="B2607" s="3" t="s">
        <v>55</v>
      </c>
      <c r="C2607" s="3" t="s">
        <v>53</v>
      </c>
      <c r="D2607">
        <v>1337.3179</v>
      </c>
    </row>
    <row r="2608" spans="1:4" x14ac:dyDescent="0.15">
      <c r="A2608" s="4">
        <v>42095</v>
      </c>
      <c r="B2608" s="3" t="s">
        <v>67</v>
      </c>
      <c r="C2608" s="3" t="s">
        <v>59</v>
      </c>
      <c r="D2608">
        <v>49.764000000000003</v>
      </c>
    </row>
    <row r="2609" spans="1:4" x14ac:dyDescent="0.15">
      <c r="A2609" s="4">
        <v>42095</v>
      </c>
      <c r="B2609" s="3" t="s">
        <v>67</v>
      </c>
      <c r="C2609" s="3" t="s">
        <v>55</v>
      </c>
      <c r="D2609">
        <v>212.2003</v>
      </c>
    </row>
    <row r="2610" spans="1:4" x14ac:dyDescent="0.15">
      <c r="A2610" s="4">
        <v>42095</v>
      </c>
      <c r="B2610" s="3" t="s">
        <v>67</v>
      </c>
      <c r="C2610" s="3" t="s">
        <v>54</v>
      </c>
      <c r="D2610">
        <v>43.040900000000001</v>
      </c>
    </row>
    <row r="2611" spans="1:4" x14ac:dyDescent="0.15">
      <c r="A2611" s="4">
        <v>42095</v>
      </c>
      <c r="B2611" s="3" t="s">
        <v>48</v>
      </c>
      <c r="C2611" s="3" t="s">
        <v>52</v>
      </c>
      <c r="D2611">
        <v>13812.2754</v>
      </c>
    </row>
    <row r="2612" spans="1:4" x14ac:dyDescent="0.15">
      <c r="A2612" s="4">
        <v>42095</v>
      </c>
      <c r="B2612" s="3" t="s">
        <v>48</v>
      </c>
      <c r="C2612" s="3" t="s">
        <v>48</v>
      </c>
      <c r="D2612">
        <v>255.38720000000001</v>
      </c>
    </row>
    <row r="2613" spans="1:4" x14ac:dyDescent="0.15">
      <c r="A2613" s="4">
        <v>42095</v>
      </c>
      <c r="B2613" s="3" t="s">
        <v>48</v>
      </c>
      <c r="C2613" s="3" t="s">
        <v>53</v>
      </c>
      <c r="D2613">
        <v>301.72730000000001</v>
      </c>
    </row>
    <row r="2614" spans="1:4" x14ac:dyDescent="0.15">
      <c r="A2614" s="4">
        <v>42095</v>
      </c>
      <c r="B2614" s="3" t="s">
        <v>67</v>
      </c>
      <c r="C2614" s="3" t="s">
        <v>52</v>
      </c>
      <c r="D2614">
        <v>20296.755099999998</v>
      </c>
    </row>
    <row r="2615" spans="1:4" x14ac:dyDescent="0.15">
      <c r="A2615" s="4">
        <v>42095</v>
      </c>
      <c r="B2615" s="3" t="s">
        <v>67</v>
      </c>
      <c r="C2615" s="3" t="s">
        <v>48</v>
      </c>
      <c r="D2615">
        <v>522.15449999999998</v>
      </c>
    </row>
    <row r="2616" spans="1:4" x14ac:dyDescent="0.15">
      <c r="A2616" s="4">
        <v>42095</v>
      </c>
      <c r="B2616" s="3" t="s">
        <v>67</v>
      </c>
      <c r="C2616" s="3" t="s">
        <v>53</v>
      </c>
      <c r="D2616">
        <v>332.91840000000002</v>
      </c>
    </row>
    <row r="2617" spans="1:4" x14ac:dyDescent="0.15">
      <c r="A2617" s="4">
        <v>42095</v>
      </c>
      <c r="B2617" s="3" t="s">
        <v>67</v>
      </c>
      <c r="C2617" s="3" t="s">
        <v>47</v>
      </c>
      <c r="D2617">
        <v>568.21600000000001</v>
      </c>
    </row>
    <row r="2618" spans="1:4" x14ac:dyDescent="0.15">
      <c r="A2618" s="4">
        <v>42095</v>
      </c>
      <c r="B2618" s="3" t="s">
        <v>67</v>
      </c>
      <c r="C2618" s="3" t="s">
        <v>56</v>
      </c>
      <c r="D2618">
        <v>1028.9103</v>
      </c>
    </row>
    <row r="2619" spans="1:4" x14ac:dyDescent="0.15">
      <c r="A2619" s="4">
        <v>42095</v>
      </c>
      <c r="B2619" s="3" t="s">
        <v>67</v>
      </c>
      <c r="C2619" s="3" t="s">
        <v>46</v>
      </c>
      <c r="D2619">
        <v>2116.4978999999998</v>
      </c>
    </row>
    <row r="2620" spans="1:4" x14ac:dyDescent="0.15">
      <c r="A2620" s="4">
        <v>42095</v>
      </c>
      <c r="B2620" s="3" t="s">
        <v>49</v>
      </c>
      <c r="C2620" s="3" t="s">
        <v>50</v>
      </c>
      <c r="D2620">
        <v>211.32230000000001</v>
      </c>
    </row>
    <row r="2621" spans="1:4" x14ac:dyDescent="0.15">
      <c r="A2621" s="4">
        <v>42095</v>
      </c>
      <c r="B2621" s="3" t="s">
        <v>54</v>
      </c>
      <c r="C2621" s="3" t="s">
        <v>52</v>
      </c>
      <c r="D2621">
        <v>526.08979999999997</v>
      </c>
    </row>
    <row r="2622" spans="1:4" x14ac:dyDescent="0.15">
      <c r="A2622" s="4">
        <v>42095</v>
      </c>
      <c r="B2622" s="3" t="s">
        <v>54</v>
      </c>
      <c r="C2622" s="3" t="s">
        <v>46</v>
      </c>
      <c r="D2622">
        <v>454.77530000000002</v>
      </c>
    </row>
    <row r="2623" spans="1:4" x14ac:dyDescent="0.15">
      <c r="A2623" s="4">
        <v>42095</v>
      </c>
      <c r="B2623" s="3" t="s">
        <v>54</v>
      </c>
      <c r="C2623" s="3" t="s">
        <v>59</v>
      </c>
      <c r="D2623">
        <v>255.68879999999999</v>
      </c>
    </row>
    <row r="2624" spans="1:4" x14ac:dyDescent="0.15">
      <c r="A2624" s="4">
        <v>42095</v>
      </c>
      <c r="B2624" s="3" t="s">
        <v>54</v>
      </c>
      <c r="C2624" s="3" t="s">
        <v>54</v>
      </c>
      <c r="D2624">
        <v>0.21029999999999999</v>
      </c>
    </row>
    <row r="2625" spans="1:4" x14ac:dyDescent="0.15">
      <c r="A2625" s="4">
        <v>42095</v>
      </c>
      <c r="B2625" s="3" t="s">
        <v>64</v>
      </c>
      <c r="C2625" s="3" t="s">
        <v>52</v>
      </c>
      <c r="D2625">
        <v>65.451499999999996</v>
      </c>
    </row>
    <row r="2626" spans="1:4" x14ac:dyDescent="0.15">
      <c r="A2626" s="4">
        <v>42125</v>
      </c>
      <c r="B2626" s="3" t="s">
        <v>46</v>
      </c>
      <c r="C2626" s="3" t="s">
        <v>52</v>
      </c>
      <c r="D2626">
        <v>67353.179000000004</v>
      </c>
    </row>
    <row r="2627" spans="1:4" x14ac:dyDescent="0.15">
      <c r="A2627" s="4">
        <v>42125</v>
      </c>
      <c r="B2627" s="3" t="s">
        <v>55</v>
      </c>
      <c r="C2627" s="3" t="s">
        <v>52</v>
      </c>
      <c r="D2627">
        <v>60257.783300000003</v>
      </c>
    </row>
    <row r="2628" spans="1:4" x14ac:dyDescent="0.15">
      <c r="A2628" s="4">
        <v>42125</v>
      </c>
      <c r="B2628" s="3" t="s">
        <v>55</v>
      </c>
      <c r="C2628" s="3" t="s">
        <v>53</v>
      </c>
      <c r="D2628">
        <v>1392.9734000000001</v>
      </c>
    </row>
    <row r="2629" spans="1:4" x14ac:dyDescent="0.15">
      <c r="A2629" s="4">
        <v>42125</v>
      </c>
      <c r="B2629" s="3" t="s">
        <v>55</v>
      </c>
      <c r="C2629" s="3" t="s">
        <v>47</v>
      </c>
      <c r="D2629">
        <v>1117.039</v>
      </c>
    </row>
    <row r="2630" spans="1:4" x14ac:dyDescent="0.15">
      <c r="A2630" s="4">
        <v>42125</v>
      </c>
      <c r="B2630" s="3" t="s">
        <v>55</v>
      </c>
      <c r="C2630" s="3" t="s">
        <v>57</v>
      </c>
      <c r="D2630">
        <v>2306.9067</v>
      </c>
    </row>
    <row r="2631" spans="1:4" x14ac:dyDescent="0.15">
      <c r="A2631" s="4">
        <v>42125</v>
      </c>
      <c r="B2631" s="3" t="s">
        <v>55</v>
      </c>
      <c r="C2631" s="3" t="s">
        <v>50</v>
      </c>
      <c r="D2631">
        <v>1094.4982</v>
      </c>
    </row>
    <row r="2632" spans="1:4" x14ac:dyDescent="0.15">
      <c r="A2632" s="4">
        <v>42125</v>
      </c>
      <c r="B2632" s="3" t="s">
        <v>58</v>
      </c>
      <c r="C2632" s="3" t="s">
        <v>53</v>
      </c>
      <c r="D2632">
        <v>30.9072</v>
      </c>
    </row>
    <row r="2633" spans="1:4" x14ac:dyDescent="0.15">
      <c r="A2633" s="4">
        <v>42125</v>
      </c>
      <c r="B2633" s="3" t="s">
        <v>58</v>
      </c>
      <c r="C2633" s="3" t="s">
        <v>47</v>
      </c>
      <c r="D2633">
        <v>8.4585000000000008</v>
      </c>
    </row>
    <row r="2634" spans="1:4" x14ac:dyDescent="0.15">
      <c r="A2634" s="4">
        <v>42125</v>
      </c>
      <c r="B2634" s="3" t="s">
        <v>53</v>
      </c>
      <c r="C2634" s="3" t="s">
        <v>52</v>
      </c>
      <c r="D2634">
        <v>34672.192600000002</v>
      </c>
    </row>
    <row r="2635" spans="1:4" x14ac:dyDescent="0.15">
      <c r="A2635" s="4">
        <v>42125</v>
      </c>
      <c r="B2635" s="3" t="s">
        <v>53</v>
      </c>
      <c r="C2635" s="3" t="s">
        <v>53</v>
      </c>
      <c r="D2635">
        <v>1899.3742999999999</v>
      </c>
    </row>
    <row r="2636" spans="1:4" x14ac:dyDescent="0.15">
      <c r="A2636" s="4">
        <v>42125</v>
      </c>
      <c r="B2636" s="3" t="s">
        <v>47</v>
      </c>
      <c r="C2636" s="3" t="s">
        <v>52</v>
      </c>
      <c r="D2636">
        <v>641.46799999999996</v>
      </c>
    </row>
    <row r="2637" spans="1:4" x14ac:dyDescent="0.15">
      <c r="A2637" s="4">
        <v>42125</v>
      </c>
      <c r="B2637" s="3" t="s">
        <v>65</v>
      </c>
      <c r="C2637" s="3" t="s">
        <v>52</v>
      </c>
      <c r="D2637">
        <v>3211.4023999999999</v>
      </c>
    </row>
    <row r="2638" spans="1:4" x14ac:dyDescent="0.15">
      <c r="A2638" s="4">
        <v>42125</v>
      </c>
      <c r="B2638" s="3" t="s">
        <v>55</v>
      </c>
      <c r="C2638" s="3" t="s">
        <v>58</v>
      </c>
      <c r="D2638">
        <v>619.83929999999998</v>
      </c>
    </row>
    <row r="2639" spans="1:4" x14ac:dyDescent="0.15">
      <c r="A2639" s="4">
        <v>42125</v>
      </c>
      <c r="B2639" s="3" t="s">
        <v>58</v>
      </c>
      <c r="C2639" s="3" t="s">
        <v>52</v>
      </c>
      <c r="D2639">
        <v>237.85120000000001</v>
      </c>
    </row>
    <row r="2640" spans="1:4" x14ac:dyDescent="0.15">
      <c r="A2640" s="4">
        <v>42125</v>
      </c>
      <c r="B2640" s="3" t="s">
        <v>53</v>
      </c>
      <c r="C2640" s="3" t="s">
        <v>58</v>
      </c>
      <c r="D2640">
        <v>76.384600000000006</v>
      </c>
    </row>
    <row r="2641" spans="1:4" x14ac:dyDescent="0.15">
      <c r="A2641" s="4">
        <v>42125</v>
      </c>
      <c r="B2641" s="3" t="s">
        <v>57</v>
      </c>
      <c r="C2641" s="3" t="s">
        <v>52</v>
      </c>
      <c r="D2641">
        <v>2471.8494000000001</v>
      </c>
    </row>
    <row r="2642" spans="1:4" x14ac:dyDescent="0.15">
      <c r="A2642" s="4">
        <v>42125</v>
      </c>
      <c r="B2642" s="3" t="s">
        <v>65</v>
      </c>
      <c r="C2642" s="3" t="s">
        <v>53</v>
      </c>
      <c r="D2642">
        <v>1.1620999999999999</v>
      </c>
    </row>
    <row r="2643" spans="1:4" x14ac:dyDescent="0.15">
      <c r="A2643" s="4">
        <v>42125</v>
      </c>
      <c r="B2643" s="3" t="s">
        <v>65</v>
      </c>
      <c r="C2643" s="3" t="s">
        <v>47</v>
      </c>
      <c r="D2643">
        <v>346.7817</v>
      </c>
    </row>
    <row r="2644" spans="1:4" x14ac:dyDescent="0.15">
      <c r="A2644" s="4">
        <v>42125</v>
      </c>
      <c r="B2644" s="3" t="s">
        <v>65</v>
      </c>
      <c r="C2644" s="3" t="s">
        <v>50</v>
      </c>
      <c r="D2644">
        <v>11.62</v>
      </c>
    </row>
    <row r="2645" spans="1:4" x14ac:dyDescent="0.15">
      <c r="A2645" s="4">
        <v>42125</v>
      </c>
      <c r="B2645" s="3" t="s">
        <v>65</v>
      </c>
      <c r="C2645" s="3" t="s">
        <v>58</v>
      </c>
      <c r="D2645">
        <v>6.5696000000000003</v>
      </c>
    </row>
    <row r="2646" spans="1:4" x14ac:dyDescent="0.15">
      <c r="A2646" s="4">
        <v>42125</v>
      </c>
      <c r="B2646" s="3" t="s">
        <v>57</v>
      </c>
      <c r="C2646" s="3" t="s">
        <v>54</v>
      </c>
      <c r="D2646">
        <v>12.1244</v>
      </c>
    </row>
    <row r="2647" spans="1:4" x14ac:dyDescent="0.15">
      <c r="A2647" s="4">
        <v>42125</v>
      </c>
      <c r="B2647" s="3" t="s">
        <v>57</v>
      </c>
      <c r="C2647" s="3" t="s">
        <v>50</v>
      </c>
      <c r="D2647">
        <v>64.144499999999994</v>
      </c>
    </row>
    <row r="2648" spans="1:4" x14ac:dyDescent="0.15">
      <c r="A2648" s="4">
        <v>42125</v>
      </c>
      <c r="B2648" s="3" t="s">
        <v>53</v>
      </c>
      <c r="C2648" s="3" t="s">
        <v>47</v>
      </c>
      <c r="D2648">
        <v>1437.2976000000001</v>
      </c>
    </row>
    <row r="2649" spans="1:4" x14ac:dyDescent="0.15">
      <c r="A2649" s="4">
        <v>42125</v>
      </c>
      <c r="B2649" s="3" t="s">
        <v>53</v>
      </c>
      <c r="C2649" s="3" t="s">
        <v>59</v>
      </c>
      <c r="D2649">
        <v>38.650799999999997</v>
      </c>
    </row>
    <row r="2650" spans="1:4" x14ac:dyDescent="0.15">
      <c r="A2650" s="4">
        <v>42125</v>
      </c>
      <c r="B2650" s="3" t="s">
        <v>53</v>
      </c>
      <c r="C2650" s="3" t="s">
        <v>54</v>
      </c>
      <c r="D2650">
        <v>1.5854999999999999</v>
      </c>
    </row>
    <row r="2651" spans="1:4" x14ac:dyDescent="0.15">
      <c r="A2651" s="4">
        <v>42125</v>
      </c>
      <c r="B2651" s="3" t="s">
        <v>53</v>
      </c>
      <c r="C2651" s="3" t="s">
        <v>50</v>
      </c>
      <c r="D2651">
        <v>152.55770000000001</v>
      </c>
    </row>
    <row r="2652" spans="1:4" x14ac:dyDescent="0.15">
      <c r="A2652" s="4">
        <v>42125</v>
      </c>
      <c r="B2652" s="3" t="s">
        <v>56</v>
      </c>
      <c r="C2652" s="3" t="s">
        <v>52</v>
      </c>
      <c r="D2652">
        <v>3614.0572000000002</v>
      </c>
    </row>
    <row r="2653" spans="1:4" x14ac:dyDescent="0.15">
      <c r="A2653" s="4">
        <v>42125</v>
      </c>
      <c r="B2653" s="3" t="s">
        <v>56</v>
      </c>
      <c r="C2653" s="3" t="s">
        <v>53</v>
      </c>
      <c r="D2653">
        <v>235.6909</v>
      </c>
    </row>
    <row r="2654" spans="1:4" x14ac:dyDescent="0.15">
      <c r="A2654" s="4">
        <v>42125</v>
      </c>
      <c r="B2654" s="3" t="s">
        <v>56</v>
      </c>
      <c r="C2654" s="3" t="s">
        <v>47</v>
      </c>
      <c r="D2654">
        <v>375.00650000000002</v>
      </c>
    </row>
    <row r="2655" spans="1:4" x14ac:dyDescent="0.15">
      <c r="A2655" s="4">
        <v>42125</v>
      </c>
      <c r="B2655" s="3" t="s">
        <v>56</v>
      </c>
      <c r="C2655" s="3" t="s">
        <v>54</v>
      </c>
      <c r="D2655">
        <v>0.7</v>
      </c>
    </row>
    <row r="2656" spans="1:4" x14ac:dyDescent="0.15">
      <c r="A2656" s="4">
        <v>42125</v>
      </c>
      <c r="B2656" s="3" t="s">
        <v>57</v>
      </c>
      <c r="C2656" s="3" t="s">
        <v>53</v>
      </c>
      <c r="D2656">
        <v>1388.5008</v>
      </c>
    </row>
    <row r="2657" spans="1:4" x14ac:dyDescent="0.15">
      <c r="A2657" s="4">
        <v>42125</v>
      </c>
      <c r="B2657" s="3" t="s">
        <v>57</v>
      </c>
      <c r="C2657" s="3" t="s">
        <v>47</v>
      </c>
      <c r="D2657">
        <v>4475.1849000000002</v>
      </c>
    </row>
    <row r="2658" spans="1:4" x14ac:dyDescent="0.15">
      <c r="A2658" s="4">
        <v>42125</v>
      </c>
      <c r="B2658" s="3" t="s">
        <v>54</v>
      </c>
      <c r="C2658" s="3" t="s">
        <v>52</v>
      </c>
      <c r="D2658">
        <v>1085.5354</v>
      </c>
    </row>
    <row r="2659" spans="1:4" x14ac:dyDescent="0.15">
      <c r="A2659" s="4">
        <v>42125</v>
      </c>
      <c r="B2659" s="3" t="s">
        <v>56</v>
      </c>
      <c r="C2659" s="3" t="s">
        <v>50</v>
      </c>
      <c r="D2659">
        <v>18.9758</v>
      </c>
    </row>
    <row r="2660" spans="1:4" x14ac:dyDescent="0.15">
      <c r="A2660" s="4">
        <v>42125</v>
      </c>
      <c r="B2660" s="3" t="s">
        <v>56</v>
      </c>
      <c r="C2660" s="3" t="s">
        <v>58</v>
      </c>
      <c r="D2660">
        <v>7.4703999999999997</v>
      </c>
    </row>
    <row r="2661" spans="1:4" x14ac:dyDescent="0.15">
      <c r="A2661" s="4">
        <v>42125</v>
      </c>
      <c r="B2661" s="3" t="s">
        <v>50</v>
      </c>
      <c r="C2661" s="3" t="s">
        <v>52</v>
      </c>
      <c r="D2661">
        <v>84.311300000000003</v>
      </c>
    </row>
    <row r="2662" spans="1:4" x14ac:dyDescent="0.15">
      <c r="A2662" s="4">
        <v>42125</v>
      </c>
      <c r="B2662" s="3" t="s">
        <v>49</v>
      </c>
      <c r="C2662" s="3" t="s">
        <v>52</v>
      </c>
      <c r="D2662">
        <v>1618.9339</v>
      </c>
    </row>
    <row r="2663" spans="1:4" x14ac:dyDescent="0.15">
      <c r="A2663" s="4">
        <v>42125</v>
      </c>
      <c r="B2663" s="3" t="s">
        <v>57</v>
      </c>
      <c r="C2663" s="3" t="s">
        <v>58</v>
      </c>
      <c r="D2663">
        <v>8.1224000000000007</v>
      </c>
    </row>
    <row r="2664" spans="1:4" x14ac:dyDescent="0.15">
      <c r="A2664" s="4">
        <v>42125</v>
      </c>
      <c r="B2664" s="3" t="s">
        <v>54</v>
      </c>
      <c r="C2664" s="3" t="s">
        <v>46</v>
      </c>
      <c r="D2664">
        <v>559.98</v>
      </c>
    </row>
    <row r="2665" spans="1:4" x14ac:dyDescent="0.15">
      <c r="A2665" s="4">
        <v>42125</v>
      </c>
      <c r="B2665" s="3" t="s">
        <v>54</v>
      </c>
      <c r="C2665" s="3" t="s">
        <v>59</v>
      </c>
      <c r="D2665">
        <v>248.4074</v>
      </c>
    </row>
    <row r="2666" spans="1:4" x14ac:dyDescent="0.15">
      <c r="A2666" s="4">
        <v>42125</v>
      </c>
      <c r="B2666" s="3" t="s">
        <v>54</v>
      </c>
      <c r="C2666" s="3" t="s">
        <v>54</v>
      </c>
      <c r="D2666">
        <v>0.83699999999999997</v>
      </c>
    </row>
    <row r="2667" spans="1:4" x14ac:dyDescent="0.15">
      <c r="A2667" s="4">
        <v>42125</v>
      </c>
      <c r="B2667" s="3" t="s">
        <v>64</v>
      </c>
      <c r="C2667" s="3" t="s">
        <v>52</v>
      </c>
      <c r="D2667">
        <v>71.268199999999993</v>
      </c>
    </row>
    <row r="2668" spans="1:4" x14ac:dyDescent="0.15">
      <c r="A2668" s="4">
        <v>42125</v>
      </c>
      <c r="B2668" s="3" t="s">
        <v>49</v>
      </c>
      <c r="C2668" s="3" t="s">
        <v>47</v>
      </c>
      <c r="D2668">
        <v>53.353299999999997</v>
      </c>
    </row>
    <row r="2669" spans="1:4" x14ac:dyDescent="0.15">
      <c r="A2669" s="4">
        <v>42125</v>
      </c>
      <c r="B2669" s="3" t="s">
        <v>49</v>
      </c>
      <c r="C2669" s="3" t="s">
        <v>50</v>
      </c>
      <c r="D2669">
        <v>301.16419999999999</v>
      </c>
    </row>
    <row r="2670" spans="1:4" x14ac:dyDescent="0.15">
      <c r="A2670" s="4">
        <v>42125</v>
      </c>
      <c r="B2670" s="3" t="s">
        <v>67</v>
      </c>
      <c r="C2670" s="3" t="s">
        <v>46</v>
      </c>
      <c r="D2670">
        <v>2407.2195000000002</v>
      </c>
    </row>
    <row r="2671" spans="1:4" x14ac:dyDescent="0.15">
      <c r="A2671" s="4">
        <v>42125</v>
      </c>
      <c r="B2671" s="3" t="s">
        <v>67</v>
      </c>
      <c r="C2671" s="3" t="s">
        <v>59</v>
      </c>
      <c r="D2671">
        <v>100.41459999999999</v>
      </c>
    </row>
    <row r="2672" spans="1:4" x14ac:dyDescent="0.15">
      <c r="A2672" s="4">
        <v>42125</v>
      </c>
      <c r="B2672" s="3" t="s">
        <v>67</v>
      </c>
      <c r="C2672" s="3" t="s">
        <v>55</v>
      </c>
      <c r="D2672">
        <v>250.5069</v>
      </c>
    </row>
    <row r="2673" spans="1:4" x14ac:dyDescent="0.15">
      <c r="A2673" s="4">
        <v>42125</v>
      </c>
      <c r="B2673" s="3" t="s">
        <v>67</v>
      </c>
      <c r="C2673" s="3" t="s">
        <v>52</v>
      </c>
      <c r="D2673">
        <v>26251.703000000001</v>
      </c>
    </row>
    <row r="2674" spans="1:4" x14ac:dyDescent="0.15">
      <c r="A2674" s="4">
        <v>42125</v>
      </c>
      <c r="B2674" s="3" t="s">
        <v>67</v>
      </c>
      <c r="C2674" s="3" t="s">
        <v>48</v>
      </c>
      <c r="D2674">
        <v>716.95730000000003</v>
      </c>
    </row>
    <row r="2675" spans="1:4" x14ac:dyDescent="0.15">
      <c r="A2675" s="4">
        <v>42125</v>
      </c>
      <c r="B2675" s="3" t="s">
        <v>67</v>
      </c>
      <c r="C2675" s="3" t="s">
        <v>53</v>
      </c>
      <c r="D2675">
        <v>408.72230000000002</v>
      </c>
    </row>
    <row r="2676" spans="1:4" x14ac:dyDescent="0.15">
      <c r="A2676" s="4">
        <v>42125</v>
      </c>
      <c r="B2676" s="3" t="s">
        <v>48</v>
      </c>
      <c r="C2676" s="3" t="s">
        <v>52</v>
      </c>
      <c r="D2676">
        <v>16929.5435</v>
      </c>
    </row>
    <row r="2677" spans="1:4" x14ac:dyDescent="0.15">
      <c r="A2677" s="4">
        <v>42125</v>
      </c>
      <c r="B2677" s="3" t="s">
        <v>48</v>
      </c>
      <c r="C2677" s="3" t="s">
        <v>48</v>
      </c>
      <c r="D2677">
        <v>315.62799999999999</v>
      </c>
    </row>
    <row r="2678" spans="1:4" x14ac:dyDescent="0.15">
      <c r="A2678" s="4">
        <v>42125</v>
      </c>
      <c r="B2678" s="3" t="s">
        <v>48</v>
      </c>
      <c r="C2678" s="3" t="s">
        <v>53</v>
      </c>
      <c r="D2678">
        <v>433.07279999999997</v>
      </c>
    </row>
    <row r="2679" spans="1:4" x14ac:dyDescent="0.15">
      <c r="A2679" s="4">
        <v>42125</v>
      </c>
      <c r="B2679" s="3" t="s">
        <v>48</v>
      </c>
      <c r="C2679" s="3" t="s">
        <v>47</v>
      </c>
      <c r="D2679">
        <v>198.67769999999999</v>
      </c>
    </row>
    <row r="2680" spans="1:4" x14ac:dyDescent="0.15">
      <c r="A2680" s="4">
        <v>42125</v>
      </c>
      <c r="B2680" s="3" t="s">
        <v>67</v>
      </c>
      <c r="C2680" s="3" t="s">
        <v>47</v>
      </c>
      <c r="D2680">
        <v>879.63670000000002</v>
      </c>
    </row>
    <row r="2681" spans="1:4" x14ac:dyDescent="0.15">
      <c r="A2681" s="4">
        <v>42125</v>
      </c>
      <c r="B2681" s="3" t="s">
        <v>67</v>
      </c>
      <c r="C2681" s="3" t="s">
        <v>56</v>
      </c>
      <c r="D2681">
        <v>1569.1268</v>
      </c>
    </row>
    <row r="2682" spans="1:4" x14ac:dyDescent="0.15">
      <c r="A2682" s="4">
        <v>42125</v>
      </c>
      <c r="B2682" s="3" t="s">
        <v>63</v>
      </c>
      <c r="C2682" s="3" t="s">
        <v>46</v>
      </c>
      <c r="D2682">
        <v>2069.2887000000001</v>
      </c>
    </row>
    <row r="2683" spans="1:4" x14ac:dyDescent="0.15">
      <c r="A2683" s="4">
        <v>42125</v>
      </c>
      <c r="B2683" s="3" t="s">
        <v>48</v>
      </c>
      <c r="C2683" s="3" t="s">
        <v>56</v>
      </c>
      <c r="D2683">
        <v>10193.6345</v>
      </c>
    </row>
    <row r="2684" spans="1:4" x14ac:dyDescent="0.15">
      <c r="A2684" s="4">
        <v>42125</v>
      </c>
      <c r="B2684" s="3" t="s">
        <v>48</v>
      </c>
      <c r="C2684" s="3" t="s">
        <v>46</v>
      </c>
      <c r="D2684">
        <v>3320.7649999999999</v>
      </c>
    </row>
    <row r="2685" spans="1:4" x14ac:dyDescent="0.15">
      <c r="A2685" s="4">
        <v>42125</v>
      </c>
      <c r="B2685" s="3" t="s">
        <v>48</v>
      </c>
      <c r="C2685" s="3" t="s">
        <v>55</v>
      </c>
      <c r="D2685">
        <v>748.5684</v>
      </c>
    </row>
    <row r="2686" spans="1:4" x14ac:dyDescent="0.15">
      <c r="A2686" s="4">
        <v>42125</v>
      </c>
      <c r="B2686" s="3" t="s">
        <v>48</v>
      </c>
      <c r="C2686" s="3" t="s">
        <v>49</v>
      </c>
      <c r="D2686">
        <v>703.78930000000003</v>
      </c>
    </row>
    <row r="2687" spans="1:4" x14ac:dyDescent="0.15">
      <c r="A2687" s="4">
        <v>42125</v>
      </c>
      <c r="B2687" s="3" t="s">
        <v>67</v>
      </c>
      <c r="C2687" s="3" t="s">
        <v>54</v>
      </c>
      <c r="D2687">
        <v>77.979900000000001</v>
      </c>
    </row>
    <row r="2688" spans="1:4" x14ac:dyDescent="0.15">
      <c r="A2688" s="4">
        <v>42125</v>
      </c>
      <c r="B2688" s="3" t="s">
        <v>52</v>
      </c>
      <c r="C2688" s="3" t="s">
        <v>53</v>
      </c>
      <c r="D2688">
        <v>433.07279999999997</v>
      </c>
    </row>
    <row r="2689" spans="1:4" x14ac:dyDescent="0.15">
      <c r="A2689" s="4">
        <v>42125</v>
      </c>
      <c r="B2689" s="3" t="s">
        <v>52</v>
      </c>
      <c r="C2689" s="3" t="s">
        <v>47</v>
      </c>
      <c r="D2689">
        <v>198.67769999999999</v>
      </c>
    </row>
    <row r="2690" spans="1:4" x14ac:dyDescent="0.15">
      <c r="A2690" s="4">
        <v>42125</v>
      </c>
      <c r="B2690" s="3" t="s">
        <v>52</v>
      </c>
      <c r="C2690" s="3" t="s">
        <v>56</v>
      </c>
      <c r="D2690">
        <v>10193.6345</v>
      </c>
    </row>
    <row r="2691" spans="1:4" x14ac:dyDescent="0.15">
      <c r="A2691" s="4">
        <v>42125</v>
      </c>
      <c r="B2691" s="3" t="s">
        <v>48</v>
      </c>
      <c r="C2691" s="3" t="s">
        <v>54</v>
      </c>
      <c r="D2691">
        <v>12.193099999999999</v>
      </c>
    </row>
    <row r="2692" spans="1:4" x14ac:dyDescent="0.15">
      <c r="A2692" s="4">
        <v>42125</v>
      </c>
      <c r="B2692" s="3" t="s">
        <v>63</v>
      </c>
      <c r="C2692" s="3" t="s">
        <v>52</v>
      </c>
      <c r="D2692">
        <v>4116.2371999999996</v>
      </c>
    </row>
    <row r="2693" spans="1:4" x14ac:dyDescent="0.15">
      <c r="A2693" s="4">
        <v>42125</v>
      </c>
      <c r="B2693" s="3" t="s">
        <v>63</v>
      </c>
      <c r="C2693" s="3" t="s">
        <v>48</v>
      </c>
      <c r="D2693">
        <v>315.62799999999999</v>
      </c>
    </row>
    <row r="2694" spans="1:4" x14ac:dyDescent="0.15">
      <c r="A2694" s="4">
        <v>42125</v>
      </c>
      <c r="B2694" s="3" t="s">
        <v>52</v>
      </c>
      <c r="C2694" s="3" t="s">
        <v>46</v>
      </c>
      <c r="D2694">
        <v>1251.4763</v>
      </c>
    </row>
    <row r="2695" spans="1:4" x14ac:dyDescent="0.15">
      <c r="A2695" s="4">
        <v>42125</v>
      </c>
      <c r="B2695" s="3" t="s">
        <v>52</v>
      </c>
      <c r="C2695" s="3" t="s">
        <v>55</v>
      </c>
      <c r="D2695">
        <v>748.5684</v>
      </c>
    </row>
    <row r="2696" spans="1:4" x14ac:dyDescent="0.15">
      <c r="A2696" s="4">
        <v>42125</v>
      </c>
      <c r="B2696" s="3" t="s">
        <v>52</v>
      </c>
      <c r="C2696" s="3" t="s">
        <v>49</v>
      </c>
      <c r="D2696">
        <v>703.78930000000003</v>
      </c>
    </row>
    <row r="2697" spans="1:4" x14ac:dyDescent="0.15">
      <c r="A2697" s="4">
        <v>42125</v>
      </c>
      <c r="B2697" s="3" t="s">
        <v>52</v>
      </c>
      <c r="C2697" s="3" t="s">
        <v>54</v>
      </c>
      <c r="D2697">
        <v>5.9027000000000003</v>
      </c>
    </row>
    <row r="2698" spans="1:4" x14ac:dyDescent="0.15">
      <c r="A2698" s="4">
        <v>42125</v>
      </c>
      <c r="B2698" s="3" t="s">
        <v>63</v>
      </c>
      <c r="C2698" s="3" t="s">
        <v>54</v>
      </c>
      <c r="D2698">
        <v>6.2904</v>
      </c>
    </row>
    <row r="2699" spans="1:4" x14ac:dyDescent="0.15">
      <c r="A2699" s="4">
        <v>42125</v>
      </c>
      <c r="B2699" s="3" t="s">
        <v>52</v>
      </c>
      <c r="C2699" s="3" t="s">
        <v>52</v>
      </c>
      <c r="D2699">
        <v>12813.3063</v>
      </c>
    </row>
    <row r="2700" spans="1:4" x14ac:dyDescent="0.15">
      <c r="A2700" s="4">
        <v>42156</v>
      </c>
      <c r="B2700" s="3" t="s">
        <v>46</v>
      </c>
      <c r="C2700" s="3" t="s">
        <v>52</v>
      </c>
      <c r="D2700">
        <v>72095.238700000002</v>
      </c>
    </row>
    <row r="2701" spans="1:4" x14ac:dyDescent="0.15">
      <c r="A2701" s="4">
        <v>42156</v>
      </c>
      <c r="B2701" s="3" t="s">
        <v>55</v>
      </c>
      <c r="C2701" s="3" t="s">
        <v>52</v>
      </c>
      <c r="D2701">
        <v>71875.482000000004</v>
      </c>
    </row>
    <row r="2702" spans="1:4" x14ac:dyDescent="0.15">
      <c r="A2702" s="4">
        <v>42156</v>
      </c>
      <c r="B2702" s="3" t="s">
        <v>55</v>
      </c>
      <c r="C2702" s="3" t="s">
        <v>53</v>
      </c>
      <c r="D2702">
        <v>1475.8408999999999</v>
      </c>
    </row>
    <row r="2703" spans="1:4" x14ac:dyDescent="0.15">
      <c r="A2703" s="4">
        <v>42156</v>
      </c>
      <c r="B2703" s="3" t="s">
        <v>52</v>
      </c>
      <c r="C2703" s="3" t="s">
        <v>46</v>
      </c>
      <c r="D2703">
        <v>1538.0213000000001</v>
      </c>
    </row>
    <row r="2704" spans="1:4" x14ac:dyDescent="0.15">
      <c r="A2704" s="4">
        <v>42156</v>
      </c>
      <c r="B2704" s="3" t="s">
        <v>52</v>
      </c>
      <c r="C2704" s="3" t="s">
        <v>55</v>
      </c>
      <c r="D2704">
        <v>949.33330000000001</v>
      </c>
    </row>
    <row r="2705" spans="1:4" x14ac:dyDescent="0.15">
      <c r="A2705" s="4">
        <v>42156</v>
      </c>
      <c r="B2705" s="3" t="s">
        <v>52</v>
      </c>
      <c r="C2705" s="3" t="s">
        <v>49</v>
      </c>
      <c r="D2705">
        <v>860.13610000000006</v>
      </c>
    </row>
    <row r="2706" spans="1:4" x14ac:dyDescent="0.15">
      <c r="A2706" s="4">
        <v>42156</v>
      </c>
      <c r="B2706" s="3" t="s">
        <v>55</v>
      </c>
      <c r="C2706" s="3" t="s">
        <v>50</v>
      </c>
      <c r="D2706">
        <v>1320.7297000000001</v>
      </c>
    </row>
    <row r="2707" spans="1:4" x14ac:dyDescent="0.15">
      <c r="A2707" s="4">
        <v>42156</v>
      </c>
      <c r="B2707" s="3" t="s">
        <v>58</v>
      </c>
      <c r="C2707" s="3" t="s">
        <v>47</v>
      </c>
      <c r="D2707">
        <v>9.9257000000000009</v>
      </c>
    </row>
    <row r="2708" spans="1:4" x14ac:dyDescent="0.15">
      <c r="A2708" s="4">
        <v>42156</v>
      </c>
      <c r="B2708" s="3" t="s">
        <v>55</v>
      </c>
      <c r="C2708" s="3" t="s">
        <v>58</v>
      </c>
      <c r="D2708">
        <v>716.16560000000004</v>
      </c>
    </row>
    <row r="2709" spans="1:4" x14ac:dyDescent="0.15">
      <c r="A2709" s="4">
        <v>42156</v>
      </c>
      <c r="B2709" s="3" t="s">
        <v>58</v>
      </c>
      <c r="C2709" s="3" t="s">
        <v>52</v>
      </c>
      <c r="D2709">
        <v>265.54700000000003</v>
      </c>
    </row>
    <row r="2710" spans="1:4" x14ac:dyDescent="0.15">
      <c r="A2710" s="4">
        <v>42156</v>
      </c>
      <c r="B2710" s="3" t="s">
        <v>58</v>
      </c>
      <c r="C2710" s="3" t="s">
        <v>53</v>
      </c>
      <c r="D2710">
        <v>34.127600000000001</v>
      </c>
    </row>
    <row r="2711" spans="1:4" x14ac:dyDescent="0.15">
      <c r="A2711" s="4">
        <v>42156</v>
      </c>
      <c r="B2711" s="3" t="s">
        <v>55</v>
      </c>
      <c r="C2711" s="3" t="s">
        <v>47</v>
      </c>
      <c r="D2711">
        <v>1166.6723999999999</v>
      </c>
    </row>
    <row r="2712" spans="1:4" x14ac:dyDescent="0.15">
      <c r="A2712" s="4">
        <v>42156</v>
      </c>
      <c r="B2712" s="3" t="s">
        <v>55</v>
      </c>
      <c r="C2712" s="3" t="s">
        <v>57</v>
      </c>
      <c r="D2712">
        <v>3175.9811</v>
      </c>
    </row>
    <row r="2713" spans="1:4" x14ac:dyDescent="0.15">
      <c r="A2713" s="4">
        <v>42156</v>
      </c>
      <c r="B2713" s="3" t="s">
        <v>53</v>
      </c>
      <c r="C2713" s="3" t="s">
        <v>53</v>
      </c>
      <c r="D2713">
        <v>2066.4468000000002</v>
      </c>
    </row>
    <row r="2714" spans="1:4" x14ac:dyDescent="0.15">
      <c r="A2714" s="4">
        <v>42156</v>
      </c>
      <c r="B2714" s="3" t="s">
        <v>65</v>
      </c>
      <c r="C2714" s="3" t="s">
        <v>53</v>
      </c>
      <c r="D2714">
        <v>1.1620999999999999</v>
      </c>
    </row>
    <row r="2715" spans="1:4" x14ac:dyDescent="0.15">
      <c r="A2715" s="4">
        <v>42156</v>
      </c>
      <c r="B2715" s="3" t="s">
        <v>65</v>
      </c>
      <c r="C2715" s="3" t="s">
        <v>47</v>
      </c>
      <c r="D2715">
        <v>470.07170000000002</v>
      </c>
    </row>
    <row r="2716" spans="1:4" x14ac:dyDescent="0.15">
      <c r="A2716" s="4">
        <v>42156</v>
      </c>
      <c r="B2716" s="3" t="s">
        <v>65</v>
      </c>
      <c r="C2716" s="3" t="s">
        <v>50</v>
      </c>
      <c r="D2716">
        <v>21.251300000000001</v>
      </c>
    </row>
    <row r="2717" spans="1:4" x14ac:dyDescent="0.15">
      <c r="A2717" s="4">
        <v>42156</v>
      </c>
      <c r="B2717" s="3" t="s">
        <v>65</v>
      </c>
      <c r="C2717" s="3" t="s">
        <v>52</v>
      </c>
      <c r="D2717">
        <v>3780.5657999999999</v>
      </c>
    </row>
    <row r="2718" spans="1:4" x14ac:dyDescent="0.15">
      <c r="A2718" s="4">
        <v>42156</v>
      </c>
      <c r="B2718" s="3" t="s">
        <v>47</v>
      </c>
      <c r="C2718" s="3" t="s">
        <v>52</v>
      </c>
      <c r="D2718">
        <v>643.98109999999997</v>
      </c>
    </row>
    <row r="2719" spans="1:4" x14ac:dyDescent="0.15">
      <c r="A2719" s="4">
        <v>42156</v>
      </c>
      <c r="B2719" s="3" t="s">
        <v>57</v>
      </c>
      <c r="C2719" s="3" t="s">
        <v>52</v>
      </c>
      <c r="D2719">
        <v>3015.9036999999998</v>
      </c>
    </row>
    <row r="2720" spans="1:4" x14ac:dyDescent="0.15">
      <c r="A2720" s="4">
        <v>42156</v>
      </c>
      <c r="B2720" s="3" t="s">
        <v>53</v>
      </c>
      <c r="C2720" s="3" t="s">
        <v>47</v>
      </c>
      <c r="D2720">
        <v>1942.0089</v>
      </c>
    </row>
    <row r="2721" spans="1:4" x14ac:dyDescent="0.15">
      <c r="A2721" s="4">
        <v>42156</v>
      </c>
      <c r="B2721" s="3" t="s">
        <v>53</v>
      </c>
      <c r="C2721" s="3" t="s">
        <v>59</v>
      </c>
      <c r="D2721">
        <v>40.430799999999998</v>
      </c>
    </row>
    <row r="2722" spans="1:4" x14ac:dyDescent="0.15">
      <c r="A2722" s="4">
        <v>42156</v>
      </c>
      <c r="B2722" s="3" t="s">
        <v>53</v>
      </c>
      <c r="C2722" s="3" t="s">
        <v>54</v>
      </c>
      <c r="D2722">
        <v>1.8355999999999999</v>
      </c>
    </row>
    <row r="2723" spans="1:4" x14ac:dyDescent="0.15">
      <c r="A2723" s="4">
        <v>42156</v>
      </c>
      <c r="B2723" s="3" t="s">
        <v>65</v>
      </c>
      <c r="C2723" s="3" t="s">
        <v>58</v>
      </c>
      <c r="D2723">
        <v>6.6113</v>
      </c>
    </row>
    <row r="2724" spans="1:4" x14ac:dyDescent="0.15">
      <c r="A2724" s="4">
        <v>42156</v>
      </c>
      <c r="B2724" s="3" t="s">
        <v>53</v>
      </c>
      <c r="C2724" s="3" t="s">
        <v>52</v>
      </c>
      <c r="D2724">
        <v>39782.113100000002</v>
      </c>
    </row>
    <row r="2725" spans="1:4" x14ac:dyDescent="0.15">
      <c r="A2725" s="4">
        <v>42156</v>
      </c>
      <c r="B2725" s="3" t="s">
        <v>57</v>
      </c>
      <c r="C2725" s="3" t="s">
        <v>54</v>
      </c>
      <c r="D2725">
        <v>11.522600000000001</v>
      </c>
    </row>
    <row r="2726" spans="1:4" x14ac:dyDescent="0.15">
      <c r="A2726" s="4">
        <v>42156</v>
      </c>
      <c r="B2726" s="3" t="s">
        <v>57</v>
      </c>
      <c r="C2726" s="3" t="s">
        <v>50</v>
      </c>
      <c r="D2726">
        <v>79.567300000000003</v>
      </c>
    </row>
    <row r="2727" spans="1:4" x14ac:dyDescent="0.15">
      <c r="A2727" s="4">
        <v>42156</v>
      </c>
      <c r="B2727" s="3" t="s">
        <v>57</v>
      </c>
      <c r="C2727" s="3" t="s">
        <v>53</v>
      </c>
      <c r="D2727">
        <v>1676.0835</v>
      </c>
    </row>
    <row r="2728" spans="1:4" x14ac:dyDescent="0.15">
      <c r="A2728" s="4">
        <v>42156</v>
      </c>
      <c r="B2728" s="3" t="s">
        <v>57</v>
      </c>
      <c r="C2728" s="3" t="s">
        <v>47</v>
      </c>
      <c r="D2728">
        <v>5503.576</v>
      </c>
    </row>
    <row r="2729" spans="1:4" x14ac:dyDescent="0.15">
      <c r="A2729" s="4">
        <v>42156</v>
      </c>
      <c r="B2729" s="3" t="s">
        <v>53</v>
      </c>
      <c r="C2729" s="3" t="s">
        <v>50</v>
      </c>
      <c r="D2729">
        <v>189.23240000000001</v>
      </c>
    </row>
    <row r="2730" spans="1:4" x14ac:dyDescent="0.15">
      <c r="A2730" s="4">
        <v>42156</v>
      </c>
      <c r="B2730" s="3" t="s">
        <v>53</v>
      </c>
      <c r="C2730" s="3" t="s">
        <v>58</v>
      </c>
      <c r="D2730">
        <v>94.764399999999995</v>
      </c>
    </row>
    <row r="2731" spans="1:4" x14ac:dyDescent="0.15">
      <c r="A2731" s="4">
        <v>42156</v>
      </c>
      <c r="B2731" s="3" t="s">
        <v>50</v>
      </c>
      <c r="C2731" s="3" t="s">
        <v>52</v>
      </c>
      <c r="D2731">
        <v>118.4228</v>
      </c>
    </row>
    <row r="2732" spans="1:4" x14ac:dyDescent="0.15">
      <c r="A2732" s="4">
        <v>42156</v>
      </c>
      <c r="B2732" s="3" t="s">
        <v>56</v>
      </c>
      <c r="C2732" s="3" t="s">
        <v>47</v>
      </c>
      <c r="D2732">
        <v>519.65689999999995</v>
      </c>
    </row>
    <row r="2733" spans="1:4" x14ac:dyDescent="0.15">
      <c r="A2733" s="4">
        <v>42156</v>
      </c>
      <c r="B2733" s="3" t="s">
        <v>56</v>
      </c>
      <c r="C2733" s="3" t="s">
        <v>54</v>
      </c>
      <c r="D2733">
        <v>0.7</v>
      </c>
    </row>
    <row r="2734" spans="1:4" x14ac:dyDescent="0.15">
      <c r="A2734" s="4">
        <v>42156</v>
      </c>
      <c r="B2734" s="3" t="s">
        <v>57</v>
      </c>
      <c r="C2734" s="3" t="s">
        <v>58</v>
      </c>
      <c r="D2734">
        <v>10.1602</v>
      </c>
    </row>
    <row r="2735" spans="1:4" x14ac:dyDescent="0.15">
      <c r="A2735" s="4">
        <v>42156</v>
      </c>
      <c r="B2735" s="3" t="s">
        <v>56</v>
      </c>
      <c r="C2735" s="3" t="s">
        <v>52</v>
      </c>
      <c r="D2735">
        <v>4062.8361</v>
      </c>
    </row>
    <row r="2736" spans="1:4" x14ac:dyDescent="0.15">
      <c r="A2736" s="4">
        <v>42156</v>
      </c>
      <c r="B2736" s="3" t="s">
        <v>56</v>
      </c>
      <c r="C2736" s="3" t="s">
        <v>53</v>
      </c>
      <c r="D2736">
        <v>504.34410000000003</v>
      </c>
    </row>
    <row r="2737" spans="1:4" x14ac:dyDescent="0.15">
      <c r="A2737" s="4">
        <v>42156</v>
      </c>
      <c r="B2737" s="3" t="s">
        <v>54</v>
      </c>
      <c r="C2737" s="3" t="s">
        <v>52</v>
      </c>
      <c r="D2737">
        <v>1574.1774</v>
      </c>
    </row>
    <row r="2738" spans="1:4" x14ac:dyDescent="0.15">
      <c r="A2738" s="4">
        <v>42156</v>
      </c>
      <c r="B2738" s="3" t="s">
        <v>49</v>
      </c>
      <c r="C2738" s="3" t="s">
        <v>47</v>
      </c>
      <c r="D2738">
        <v>54.655000000000001</v>
      </c>
    </row>
    <row r="2739" spans="1:4" x14ac:dyDescent="0.15">
      <c r="A2739" s="4">
        <v>42156</v>
      </c>
      <c r="B2739" s="3" t="s">
        <v>49</v>
      </c>
      <c r="C2739" s="3" t="s">
        <v>50</v>
      </c>
      <c r="D2739">
        <v>506.64499999999998</v>
      </c>
    </row>
    <row r="2740" spans="1:4" x14ac:dyDescent="0.15">
      <c r="A2740" s="4">
        <v>42156</v>
      </c>
      <c r="B2740" s="3" t="s">
        <v>49</v>
      </c>
      <c r="C2740" s="3" t="s">
        <v>52</v>
      </c>
      <c r="D2740">
        <v>1992.6762000000001</v>
      </c>
    </row>
    <row r="2741" spans="1:4" x14ac:dyDescent="0.15">
      <c r="A2741" s="4">
        <v>42156</v>
      </c>
      <c r="B2741" s="3" t="s">
        <v>56</v>
      </c>
      <c r="C2741" s="3" t="s">
        <v>50</v>
      </c>
      <c r="D2741">
        <v>26.821400000000001</v>
      </c>
    </row>
    <row r="2742" spans="1:4" x14ac:dyDescent="0.15">
      <c r="A2742" s="4">
        <v>42156</v>
      </c>
      <c r="B2742" s="3" t="s">
        <v>56</v>
      </c>
      <c r="C2742" s="3" t="s">
        <v>58</v>
      </c>
      <c r="D2742">
        <v>7.2938999999999998</v>
      </c>
    </row>
    <row r="2743" spans="1:4" x14ac:dyDescent="0.15">
      <c r="A2743" s="4">
        <v>42156</v>
      </c>
      <c r="B2743" s="3" t="s">
        <v>67</v>
      </c>
      <c r="C2743" s="3" t="s">
        <v>53</v>
      </c>
      <c r="D2743">
        <v>627.51530000000002</v>
      </c>
    </row>
    <row r="2744" spans="1:4" x14ac:dyDescent="0.15">
      <c r="A2744" s="4">
        <v>42156</v>
      </c>
      <c r="B2744" s="3" t="s">
        <v>67</v>
      </c>
      <c r="C2744" s="3" t="s">
        <v>52</v>
      </c>
      <c r="D2744">
        <v>26907.006700000002</v>
      </c>
    </row>
    <row r="2745" spans="1:4" x14ac:dyDescent="0.15">
      <c r="A2745" s="4">
        <v>42156</v>
      </c>
      <c r="B2745" s="3" t="s">
        <v>54</v>
      </c>
      <c r="C2745" s="3" t="s">
        <v>54</v>
      </c>
      <c r="D2745">
        <v>28.6571</v>
      </c>
    </row>
    <row r="2746" spans="1:4" x14ac:dyDescent="0.15">
      <c r="A2746" s="4">
        <v>42156</v>
      </c>
      <c r="B2746" s="3" t="s">
        <v>64</v>
      </c>
      <c r="C2746" s="3" t="s">
        <v>52</v>
      </c>
      <c r="D2746">
        <v>158.68989999999999</v>
      </c>
    </row>
    <row r="2747" spans="1:4" x14ac:dyDescent="0.15">
      <c r="A2747" s="4">
        <v>42156</v>
      </c>
      <c r="B2747" s="3" t="s">
        <v>54</v>
      </c>
      <c r="C2747" s="3" t="s">
        <v>46</v>
      </c>
      <c r="D2747">
        <v>671.35619999999994</v>
      </c>
    </row>
    <row r="2748" spans="1:4" x14ac:dyDescent="0.15">
      <c r="A2748" s="4">
        <v>42156</v>
      </c>
      <c r="B2748" s="3" t="s">
        <v>54</v>
      </c>
      <c r="C2748" s="3" t="s">
        <v>59</v>
      </c>
      <c r="D2748">
        <v>284.24459999999999</v>
      </c>
    </row>
    <row r="2749" spans="1:4" x14ac:dyDescent="0.15">
      <c r="A2749" s="4">
        <v>42156</v>
      </c>
      <c r="B2749" s="3" t="s">
        <v>67</v>
      </c>
      <c r="C2749" s="3" t="s">
        <v>59</v>
      </c>
      <c r="D2749">
        <v>119.66670000000001</v>
      </c>
    </row>
    <row r="2750" spans="1:4" x14ac:dyDescent="0.15">
      <c r="A2750" s="4">
        <v>42156</v>
      </c>
      <c r="B2750" s="3" t="s">
        <v>67</v>
      </c>
      <c r="C2750" s="3" t="s">
        <v>55</v>
      </c>
      <c r="D2750">
        <v>267.39819999999997</v>
      </c>
    </row>
    <row r="2751" spans="1:4" x14ac:dyDescent="0.15">
      <c r="A2751" s="4">
        <v>42156</v>
      </c>
      <c r="B2751" s="3" t="s">
        <v>67</v>
      </c>
      <c r="C2751" s="3" t="s">
        <v>47</v>
      </c>
      <c r="D2751">
        <v>1601.5155999999999</v>
      </c>
    </row>
    <row r="2752" spans="1:4" x14ac:dyDescent="0.15">
      <c r="A2752" s="4">
        <v>42156</v>
      </c>
      <c r="B2752" s="3" t="s">
        <v>67</v>
      </c>
      <c r="C2752" s="3" t="s">
        <v>56</v>
      </c>
      <c r="D2752">
        <v>1797.1903</v>
      </c>
    </row>
    <row r="2753" spans="1:4" x14ac:dyDescent="0.15">
      <c r="A2753" s="4">
        <v>42156</v>
      </c>
      <c r="B2753" s="3" t="s">
        <v>67</v>
      </c>
      <c r="C2753" s="3" t="s">
        <v>46</v>
      </c>
      <c r="D2753">
        <v>2979.9121</v>
      </c>
    </row>
    <row r="2754" spans="1:4" x14ac:dyDescent="0.15">
      <c r="A2754" s="4">
        <v>42156</v>
      </c>
      <c r="B2754" s="3" t="s">
        <v>67</v>
      </c>
      <c r="C2754" s="3" t="s">
        <v>48</v>
      </c>
      <c r="D2754">
        <v>764.77409999999998</v>
      </c>
    </row>
    <row r="2755" spans="1:4" x14ac:dyDescent="0.15">
      <c r="A2755" s="4">
        <v>42156</v>
      </c>
      <c r="B2755" s="3" t="s">
        <v>48</v>
      </c>
      <c r="C2755" s="3" t="s">
        <v>46</v>
      </c>
      <c r="D2755">
        <v>4121.1988000000001</v>
      </c>
    </row>
    <row r="2756" spans="1:4" x14ac:dyDescent="0.15">
      <c r="A2756" s="4">
        <v>42156</v>
      </c>
      <c r="B2756" s="3" t="s">
        <v>48</v>
      </c>
      <c r="C2756" s="3" t="s">
        <v>53</v>
      </c>
      <c r="D2756">
        <v>531.08950000000004</v>
      </c>
    </row>
    <row r="2757" spans="1:4" x14ac:dyDescent="0.15">
      <c r="A2757" s="4">
        <v>42156</v>
      </c>
      <c r="B2757" s="3" t="s">
        <v>48</v>
      </c>
      <c r="C2757" s="3" t="s">
        <v>47</v>
      </c>
      <c r="D2757">
        <v>216.40600000000001</v>
      </c>
    </row>
    <row r="2758" spans="1:4" x14ac:dyDescent="0.15">
      <c r="A2758" s="4">
        <v>42156</v>
      </c>
      <c r="B2758" s="3" t="s">
        <v>67</v>
      </c>
      <c r="C2758" s="3" t="s">
        <v>54</v>
      </c>
      <c r="D2758">
        <v>49.053800000000003</v>
      </c>
    </row>
    <row r="2759" spans="1:4" x14ac:dyDescent="0.15">
      <c r="A2759" s="4">
        <v>42156</v>
      </c>
      <c r="B2759" s="3" t="s">
        <v>48</v>
      </c>
      <c r="C2759" s="3" t="s">
        <v>52</v>
      </c>
      <c r="D2759">
        <v>19811.274099999999</v>
      </c>
    </row>
    <row r="2760" spans="1:4" x14ac:dyDescent="0.15">
      <c r="A2760" s="4">
        <v>42156</v>
      </c>
      <c r="B2760" s="3" t="s">
        <v>48</v>
      </c>
      <c r="C2760" s="3" t="s">
        <v>48</v>
      </c>
      <c r="D2760">
        <v>362.55279999999999</v>
      </c>
    </row>
    <row r="2761" spans="1:4" x14ac:dyDescent="0.15">
      <c r="A2761" s="4">
        <v>42156</v>
      </c>
      <c r="B2761" s="3" t="s">
        <v>63</v>
      </c>
      <c r="C2761" s="3" t="s">
        <v>46</v>
      </c>
      <c r="D2761">
        <v>2583.1774999999998</v>
      </c>
    </row>
    <row r="2762" spans="1:4" x14ac:dyDescent="0.15">
      <c r="A2762" s="4">
        <v>42156</v>
      </c>
      <c r="B2762" s="3" t="s">
        <v>48</v>
      </c>
      <c r="C2762" s="3" t="s">
        <v>54</v>
      </c>
      <c r="D2762">
        <v>12.859</v>
      </c>
    </row>
    <row r="2763" spans="1:4" x14ac:dyDescent="0.15">
      <c r="A2763" s="4">
        <v>42156</v>
      </c>
      <c r="B2763" s="3" t="s">
        <v>63</v>
      </c>
      <c r="C2763" s="3" t="s">
        <v>52</v>
      </c>
      <c r="D2763">
        <v>4574.1842999999999</v>
      </c>
    </row>
    <row r="2764" spans="1:4" x14ac:dyDescent="0.15">
      <c r="A2764" s="4">
        <v>42156</v>
      </c>
      <c r="B2764" s="3" t="s">
        <v>48</v>
      </c>
      <c r="C2764" s="3" t="s">
        <v>55</v>
      </c>
      <c r="D2764">
        <v>949.33330000000001</v>
      </c>
    </row>
    <row r="2765" spans="1:4" x14ac:dyDescent="0.15">
      <c r="A2765" s="4">
        <v>42156</v>
      </c>
      <c r="B2765" s="3" t="s">
        <v>48</v>
      </c>
      <c r="C2765" s="3" t="s">
        <v>49</v>
      </c>
      <c r="D2765">
        <v>860.13610000000006</v>
      </c>
    </row>
    <row r="2766" spans="1:4" x14ac:dyDescent="0.15">
      <c r="A2766" s="4">
        <v>42156</v>
      </c>
      <c r="B2766" s="3" t="s">
        <v>48</v>
      </c>
      <c r="C2766" s="3" t="s">
        <v>56</v>
      </c>
      <c r="D2766">
        <v>11697.951300000001</v>
      </c>
    </row>
    <row r="2767" spans="1:4" x14ac:dyDescent="0.15">
      <c r="A2767" s="4">
        <v>42156</v>
      </c>
      <c r="B2767" s="3" t="s">
        <v>52</v>
      </c>
      <c r="C2767" s="3" t="s">
        <v>53</v>
      </c>
      <c r="D2767">
        <v>531.08950000000004</v>
      </c>
    </row>
    <row r="2768" spans="1:4" x14ac:dyDescent="0.15">
      <c r="A2768" s="4">
        <v>42156</v>
      </c>
      <c r="B2768" s="3" t="s">
        <v>52</v>
      </c>
      <c r="C2768" s="3" t="s">
        <v>47</v>
      </c>
      <c r="D2768">
        <v>216.40600000000001</v>
      </c>
    </row>
    <row r="2769" spans="1:4" x14ac:dyDescent="0.15">
      <c r="A2769" s="4">
        <v>42156</v>
      </c>
      <c r="B2769" s="3" t="s">
        <v>52</v>
      </c>
      <c r="C2769" s="3" t="s">
        <v>56</v>
      </c>
      <c r="D2769">
        <v>11697.951300000001</v>
      </c>
    </row>
    <row r="2770" spans="1:4" x14ac:dyDescent="0.15">
      <c r="A2770" s="4">
        <v>42156</v>
      </c>
      <c r="B2770" s="3" t="s">
        <v>63</v>
      </c>
      <c r="C2770" s="3" t="s">
        <v>54</v>
      </c>
      <c r="D2770">
        <v>12.859</v>
      </c>
    </row>
    <row r="2771" spans="1:4" x14ac:dyDescent="0.15">
      <c r="A2771" s="4">
        <v>42156</v>
      </c>
      <c r="B2771" s="3" t="s">
        <v>52</v>
      </c>
      <c r="C2771" s="3" t="s">
        <v>52</v>
      </c>
      <c r="D2771">
        <v>15237.0898</v>
      </c>
    </row>
    <row r="2772" spans="1:4" x14ac:dyDescent="0.15">
      <c r="A2772" s="4">
        <v>42156</v>
      </c>
      <c r="B2772" s="3" t="s">
        <v>63</v>
      </c>
      <c r="C2772" s="3" t="s">
        <v>48</v>
      </c>
      <c r="D2772">
        <v>362.55279999999999</v>
      </c>
    </row>
    <row r="2773" spans="1:4" x14ac:dyDescent="0.15">
      <c r="A2773" s="4">
        <v>42186</v>
      </c>
      <c r="B2773" s="3" t="s">
        <v>56</v>
      </c>
      <c r="C2773" s="3" t="s">
        <v>54</v>
      </c>
      <c r="D2773">
        <v>0.7</v>
      </c>
    </row>
    <row r="2774" spans="1:4" x14ac:dyDescent="0.15">
      <c r="A2774" s="4">
        <v>42186</v>
      </c>
      <c r="B2774" s="3" t="s">
        <v>56</v>
      </c>
      <c r="C2774" s="3" t="s">
        <v>50</v>
      </c>
      <c r="D2774">
        <v>36.643799999999999</v>
      </c>
    </row>
    <row r="2775" spans="1:4" x14ac:dyDescent="0.15">
      <c r="A2775" s="4">
        <v>42186</v>
      </c>
      <c r="B2775" s="3" t="s">
        <v>56</v>
      </c>
      <c r="C2775" s="3" t="s">
        <v>58</v>
      </c>
      <c r="D2775">
        <v>8.0150000000000006</v>
      </c>
    </row>
    <row r="2776" spans="1:4" x14ac:dyDescent="0.15">
      <c r="A2776" s="4">
        <v>42186</v>
      </c>
      <c r="B2776" s="3" t="s">
        <v>50</v>
      </c>
      <c r="C2776" s="3" t="s">
        <v>52</v>
      </c>
      <c r="D2776">
        <v>132.13640000000001</v>
      </c>
    </row>
    <row r="2777" spans="1:4" x14ac:dyDescent="0.15">
      <c r="A2777" s="4">
        <v>42186</v>
      </c>
      <c r="B2777" s="3" t="s">
        <v>49</v>
      </c>
      <c r="C2777" s="3" t="s">
        <v>52</v>
      </c>
      <c r="D2777">
        <v>2323.8317000000002</v>
      </c>
    </row>
    <row r="2778" spans="1:4" x14ac:dyDescent="0.15">
      <c r="A2778" s="4">
        <v>42186</v>
      </c>
      <c r="B2778" s="3" t="s">
        <v>49</v>
      </c>
      <c r="C2778" s="3" t="s">
        <v>47</v>
      </c>
      <c r="D2778">
        <v>56.654899999999998</v>
      </c>
    </row>
    <row r="2779" spans="1:4" x14ac:dyDescent="0.15">
      <c r="A2779" s="4">
        <v>42186</v>
      </c>
      <c r="B2779" s="3" t="s">
        <v>52</v>
      </c>
      <c r="C2779" s="3" t="s">
        <v>49</v>
      </c>
      <c r="D2779">
        <v>998.8383</v>
      </c>
    </row>
    <row r="2780" spans="1:4" x14ac:dyDescent="0.15">
      <c r="A2780" s="4">
        <v>42186</v>
      </c>
      <c r="B2780" s="3" t="s">
        <v>52</v>
      </c>
      <c r="C2780" s="3" t="s">
        <v>52</v>
      </c>
      <c r="D2780">
        <v>17872.4823</v>
      </c>
    </row>
    <row r="2781" spans="1:4" x14ac:dyDescent="0.15">
      <c r="A2781" s="4">
        <v>42186</v>
      </c>
      <c r="B2781" s="3" t="s">
        <v>52</v>
      </c>
      <c r="C2781" s="3" t="s">
        <v>53</v>
      </c>
      <c r="D2781">
        <v>604.83180000000004</v>
      </c>
    </row>
    <row r="2782" spans="1:4" x14ac:dyDescent="0.15">
      <c r="A2782" s="4">
        <v>42186</v>
      </c>
      <c r="B2782" s="3" t="s">
        <v>52</v>
      </c>
      <c r="C2782" s="3" t="s">
        <v>47</v>
      </c>
      <c r="D2782">
        <v>281.7407</v>
      </c>
    </row>
    <row r="2783" spans="1:4" x14ac:dyDescent="0.15">
      <c r="A2783" s="4">
        <v>42186</v>
      </c>
      <c r="B2783" s="3" t="s">
        <v>52</v>
      </c>
      <c r="C2783" s="3" t="s">
        <v>56</v>
      </c>
      <c r="D2783">
        <v>13925.191199999999</v>
      </c>
    </row>
    <row r="2784" spans="1:4" x14ac:dyDescent="0.15">
      <c r="A2784" s="4">
        <v>42186</v>
      </c>
      <c r="B2784" s="3" t="s">
        <v>52</v>
      </c>
      <c r="C2784" s="3" t="s">
        <v>46</v>
      </c>
      <c r="D2784">
        <v>1704.0408</v>
      </c>
    </row>
    <row r="2785" spans="1:4" x14ac:dyDescent="0.15">
      <c r="A2785" s="4">
        <v>42186</v>
      </c>
      <c r="B2785" s="3" t="s">
        <v>52</v>
      </c>
      <c r="C2785" s="3" t="s">
        <v>55</v>
      </c>
      <c r="D2785">
        <v>1196.2012999999999</v>
      </c>
    </row>
    <row r="2786" spans="1:4" x14ac:dyDescent="0.15">
      <c r="A2786" s="4">
        <v>42186</v>
      </c>
      <c r="B2786" s="3" t="s">
        <v>48</v>
      </c>
      <c r="C2786" s="3" t="s">
        <v>49</v>
      </c>
      <c r="D2786">
        <v>998.8383</v>
      </c>
    </row>
    <row r="2787" spans="1:4" x14ac:dyDescent="0.15">
      <c r="A2787" s="4">
        <v>42186</v>
      </c>
      <c r="B2787" s="3" t="s">
        <v>48</v>
      </c>
      <c r="C2787" s="3" t="s">
        <v>54</v>
      </c>
      <c r="D2787">
        <v>19.9634</v>
      </c>
    </row>
    <row r="2788" spans="1:4" x14ac:dyDescent="0.15">
      <c r="A2788" s="4">
        <v>42186</v>
      </c>
      <c r="B2788" s="3" t="s">
        <v>63</v>
      </c>
      <c r="C2788" s="3" t="s">
        <v>52</v>
      </c>
      <c r="D2788">
        <v>5334.2920999999997</v>
      </c>
    </row>
    <row r="2789" spans="1:4" x14ac:dyDescent="0.15">
      <c r="A2789" s="4">
        <v>42186</v>
      </c>
      <c r="B2789" s="3" t="s">
        <v>63</v>
      </c>
      <c r="C2789" s="3" t="s">
        <v>48</v>
      </c>
      <c r="D2789">
        <v>485.37099999999998</v>
      </c>
    </row>
    <row r="2790" spans="1:4" x14ac:dyDescent="0.15">
      <c r="A2790" s="4">
        <v>42186</v>
      </c>
      <c r="B2790" s="3" t="s">
        <v>63</v>
      </c>
      <c r="C2790" s="3" t="s">
        <v>46</v>
      </c>
      <c r="D2790">
        <v>2992.6682000000001</v>
      </c>
    </row>
    <row r="2791" spans="1:4" x14ac:dyDescent="0.15">
      <c r="A2791" s="4">
        <v>42186</v>
      </c>
      <c r="B2791" s="3" t="s">
        <v>63</v>
      </c>
      <c r="C2791" s="3" t="s">
        <v>54</v>
      </c>
      <c r="D2791">
        <v>19.9634</v>
      </c>
    </row>
    <row r="2792" spans="1:4" x14ac:dyDescent="0.15">
      <c r="A2792" s="4">
        <v>42186</v>
      </c>
      <c r="B2792" s="3" t="s">
        <v>57</v>
      </c>
      <c r="C2792" s="3" t="s">
        <v>50</v>
      </c>
      <c r="D2792">
        <v>83.732600000000005</v>
      </c>
    </row>
    <row r="2793" spans="1:4" x14ac:dyDescent="0.15">
      <c r="A2793" s="4">
        <v>42186</v>
      </c>
      <c r="B2793" s="3" t="s">
        <v>57</v>
      </c>
      <c r="C2793" s="3" t="s">
        <v>58</v>
      </c>
      <c r="D2793">
        <v>12.541600000000001</v>
      </c>
    </row>
    <row r="2794" spans="1:4" x14ac:dyDescent="0.15">
      <c r="A2794" s="4">
        <v>42186</v>
      </c>
      <c r="B2794" s="3" t="s">
        <v>56</v>
      </c>
      <c r="C2794" s="3" t="s">
        <v>52</v>
      </c>
      <c r="D2794">
        <v>4630.9892</v>
      </c>
    </row>
    <row r="2795" spans="1:4" x14ac:dyDescent="0.15">
      <c r="A2795" s="4">
        <v>42186</v>
      </c>
      <c r="B2795" s="3" t="s">
        <v>56</v>
      </c>
      <c r="C2795" s="3" t="s">
        <v>53</v>
      </c>
      <c r="D2795">
        <v>523.27629999999999</v>
      </c>
    </row>
    <row r="2796" spans="1:4" x14ac:dyDescent="0.15">
      <c r="A2796" s="4">
        <v>42186</v>
      </c>
      <c r="B2796" s="3" t="s">
        <v>56</v>
      </c>
      <c r="C2796" s="3" t="s">
        <v>47</v>
      </c>
      <c r="D2796">
        <v>570.67049999999995</v>
      </c>
    </row>
    <row r="2797" spans="1:4" x14ac:dyDescent="0.15">
      <c r="A2797" s="4">
        <v>42186</v>
      </c>
      <c r="B2797" s="3" t="s">
        <v>48</v>
      </c>
      <c r="C2797" s="3" t="s">
        <v>55</v>
      </c>
      <c r="D2797">
        <v>1196.2012999999999</v>
      </c>
    </row>
    <row r="2798" spans="1:4" x14ac:dyDescent="0.15">
      <c r="A2798" s="4">
        <v>42186</v>
      </c>
      <c r="B2798" s="3" t="s">
        <v>53</v>
      </c>
      <c r="C2798" s="3" t="s">
        <v>50</v>
      </c>
      <c r="D2798">
        <v>208.81200000000001</v>
      </c>
    </row>
    <row r="2799" spans="1:4" x14ac:dyDescent="0.15">
      <c r="A2799" s="4">
        <v>42186</v>
      </c>
      <c r="B2799" s="3" t="s">
        <v>53</v>
      </c>
      <c r="C2799" s="3" t="s">
        <v>58</v>
      </c>
      <c r="D2799">
        <v>117.1694</v>
      </c>
    </row>
    <row r="2800" spans="1:4" x14ac:dyDescent="0.15">
      <c r="A2800" s="4">
        <v>42186</v>
      </c>
      <c r="B2800" s="3" t="s">
        <v>57</v>
      </c>
      <c r="C2800" s="3" t="s">
        <v>52</v>
      </c>
      <c r="D2800">
        <v>3887.2883000000002</v>
      </c>
    </row>
    <row r="2801" spans="1:4" x14ac:dyDescent="0.15">
      <c r="A2801" s="4">
        <v>42186</v>
      </c>
      <c r="B2801" s="3" t="s">
        <v>57</v>
      </c>
      <c r="C2801" s="3" t="s">
        <v>53</v>
      </c>
      <c r="D2801">
        <v>2065.6898000000001</v>
      </c>
    </row>
    <row r="2802" spans="1:4" x14ac:dyDescent="0.15">
      <c r="A2802" s="4">
        <v>42186</v>
      </c>
      <c r="B2802" s="3" t="s">
        <v>57</v>
      </c>
      <c r="C2802" s="3" t="s">
        <v>47</v>
      </c>
      <c r="D2802">
        <v>6534.2201999999997</v>
      </c>
    </row>
    <row r="2803" spans="1:4" x14ac:dyDescent="0.15">
      <c r="A2803" s="4">
        <v>42186</v>
      </c>
      <c r="B2803" s="3" t="s">
        <v>57</v>
      </c>
      <c r="C2803" s="3" t="s">
        <v>54</v>
      </c>
      <c r="D2803">
        <v>289.9735</v>
      </c>
    </row>
    <row r="2804" spans="1:4" x14ac:dyDescent="0.15">
      <c r="A2804" s="4">
        <v>42186</v>
      </c>
      <c r="B2804" s="3" t="s">
        <v>65</v>
      </c>
      <c r="C2804" s="3" t="s">
        <v>58</v>
      </c>
      <c r="D2804">
        <v>12.1717</v>
      </c>
    </row>
    <row r="2805" spans="1:4" x14ac:dyDescent="0.15">
      <c r="A2805" s="4">
        <v>42186</v>
      </c>
      <c r="B2805" s="3" t="s">
        <v>53</v>
      </c>
      <c r="C2805" s="3" t="s">
        <v>52</v>
      </c>
      <c r="D2805">
        <v>43637.516300000003</v>
      </c>
    </row>
    <row r="2806" spans="1:4" x14ac:dyDescent="0.15">
      <c r="A2806" s="4">
        <v>42186</v>
      </c>
      <c r="B2806" s="3" t="s">
        <v>53</v>
      </c>
      <c r="C2806" s="3" t="s">
        <v>53</v>
      </c>
      <c r="D2806">
        <v>2211.5770000000002</v>
      </c>
    </row>
    <row r="2807" spans="1:4" x14ac:dyDescent="0.15">
      <c r="A2807" s="4">
        <v>42186</v>
      </c>
      <c r="B2807" s="3" t="s">
        <v>53</v>
      </c>
      <c r="C2807" s="3" t="s">
        <v>47</v>
      </c>
      <c r="D2807">
        <v>2998.3973999999998</v>
      </c>
    </row>
    <row r="2808" spans="1:4" x14ac:dyDescent="0.15">
      <c r="A2808" s="4">
        <v>42186</v>
      </c>
      <c r="B2808" s="3" t="s">
        <v>53</v>
      </c>
      <c r="C2808" s="3" t="s">
        <v>59</v>
      </c>
      <c r="D2808">
        <v>43.1252</v>
      </c>
    </row>
    <row r="2809" spans="1:4" x14ac:dyDescent="0.15">
      <c r="A2809" s="4">
        <v>42186</v>
      </c>
      <c r="B2809" s="3" t="s">
        <v>53</v>
      </c>
      <c r="C2809" s="3" t="s">
        <v>54</v>
      </c>
      <c r="D2809">
        <v>1.8355999999999999</v>
      </c>
    </row>
    <row r="2810" spans="1:4" x14ac:dyDescent="0.15">
      <c r="A2810" s="4">
        <v>42186</v>
      </c>
      <c r="B2810" s="3" t="s">
        <v>58</v>
      </c>
      <c r="C2810" s="3" t="s">
        <v>47</v>
      </c>
      <c r="D2810">
        <v>10.839</v>
      </c>
    </row>
    <row r="2811" spans="1:4" x14ac:dyDescent="0.15">
      <c r="A2811" s="4">
        <v>42186</v>
      </c>
      <c r="B2811" s="3" t="s">
        <v>47</v>
      </c>
      <c r="C2811" s="3" t="s">
        <v>52</v>
      </c>
      <c r="D2811">
        <v>668.35550000000001</v>
      </c>
    </row>
    <row r="2812" spans="1:4" x14ac:dyDescent="0.15">
      <c r="A2812" s="4">
        <v>42186</v>
      </c>
      <c r="B2812" s="3" t="s">
        <v>65</v>
      </c>
      <c r="C2812" s="3" t="s">
        <v>52</v>
      </c>
      <c r="D2812">
        <v>4066.6983</v>
      </c>
    </row>
    <row r="2813" spans="1:4" x14ac:dyDescent="0.15">
      <c r="A2813" s="4">
        <v>42186</v>
      </c>
      <c r="B2813" s="3" t="s">
        <v>65</v>
      </c>
      <c r="C2813" s="3" t="s">
        <v>53</v>
      </c>
      <c r="D2813">
        <v>3.1667000000000001</v>
      </c>
    </row>
    <row r="2814" spans="1:4" x14ac:dyDescent="0.15">
      <c r="A2814" s="4">
        <v>42186</v>
      </c>
      <c r="B2814" s="3" t="s">
        <v>65</v>
      </c>
      <c r="C2814" s="3" t="s">
        <v>47</v>
      </c>
      <c r="D2814">
        <v>521.44539999999995</v>
      </c>
    </row>
    <row r="2815" spans="1:4" x14ac:dyDescent="0.15">
      <c r="A2815" s="4">
        <v>42186</v>
      </c>
      <c r="B2815" s="3" t="s">
        <v>65</v>
      </c>
      <c r="C2815" s="3" t="s">
        <v>50</v>
      </c>
      <c r="D2815">
        <v>23.211200000000002</v>
      </c>
    </row>
    <row r="2816" spans="1:4" x14ac:dyDescent="0.15">
      <c r="A2816" s="4">
        <v>42186</v>
      </c>
      <c r="B2816" s="3" t="s">
        <v>55</v>
      </c>
      <c r="C2816" s="3" t="s">
        <v>47</v>
      </c>
      <c r="D2816">
        <v>1259.9268999999999</v>
      </c>
    </row>
    <row r="2817" spans="1:4" x14ac:dyDescent="0.15">
      <c r="A2817" s="4">
        <v>42186</v>
      </c>
      <c r="B2817" s="3" t="s">
        <v>55</v>
      </c>
      <c r="C2817" s="3" t="s">
        <v>57</v>
      </c>
      <c r="D2817">
        <v>4074.6293000000001</v>
      </c>
    </row>
    <row r="2818" spans="1:4" x14ac:dyDescent="0.15">
      <c r="A2818" s="4">
        <v>42186</v>
      </c>
      <c r="B2818" s="3" t="s">
        <v>55</v>
      </c>
      <c r="C2818" s="3" t="s">
        <v>50</v>
      </c>
      <c r="D2818">
        <v>1648.5326</v>
      </c>
    </row>
    <row r="2819" spans="1:4" x14ac:dyDescent="0.15">
      <c r="A2819" s="4">
        <v>42186</v>
      </c>
      <c r="B2819" s="3" t="s">
        <v>55</v>
      </c>
      <c r="C2819" s="3" t="s">
        <v>58</v>
      </c>
      <c r="D2819">
        <v>836.43299999999999</v>
      </c>
    </row>
    <row r="2820" spans="1:4" x14ac:dyDescent="0.15">
      <c r="A2820" s="4">
        <v>42186</v>
      </c>
      <c r="B2820" s="3" t="s">
        <v>58</v>
      </c>
      <c r="C2820" s="3" t="s">
        <v>52</v>
      </c>
      <c r="D2820">
        <v>306.87630000000001</v>
      </c>
    </row>
    <row r="2821" spans="1:4" x14ac:dyDescent="0.15">
      <c r="A2821" s="4">
        <v>42186</v>
      </c>
      <c r="B2821" s="3" t="s">
        <v>58</v>
      </c>
      <c r="C2821" s="3" t="s">
        <v>53</v>
      </c>
      <c r="D2821">
        <v>47.884799999999998</v>
      </c>
    </row>
    <row r="2822" spans="1:4" x14ac:dyDescent="0.15">
      <c r="A2822" s="4">
        <v>42186</v>
      </c>
      <c r="B2822" s="3" t="s">
        <v>48</v>
      </c>
      <c r="C2822" s="3" t="s">
        <v>47</v>
      </c>
      <c r="D2822">
        <v>281.7407</v>
      </c>
    </row>
    <row r="2823" spans="1:4" x14ac:dyDescent="0.15">
      <c r="A2823" s="4">
        <v>42186</v>
      </c>
      <c r="B2823" s="3" t="s">
        <v>48</v>
      </c>
      <c r="C2823" s="3" t="s">
        <v>56</v>
      </c>
      <c r="D2823">
        <v>13925.191199999999</v>
      </c>
    </row>
    <row r="2824" spans="1:4" x14ac:dyDescent="0.15">
      <c r="A2824" s="4">
        <v>42186</v>
      </c>
      <c r="B2824" s="3" t="s">
        <v>48</v>
      </c>
      <c r="C2824" s="3" t="s">
        <v>46</v>
      </c>
      <c r="D2824">
        <v>4696.7089999999998</v>
      </c>
    </row>
    <row r="2825" spans="1:4" x14ac:dyDescent="0.15">
      <c r="A2825" s="4">
        <v>42186</v>
      </c>
      <c r="B2825" s="3" t="s">
        <v>46</v>
      </c>
      <c r="C2825" s="3" t="s">
        <v>52</v>
      </c>
      <c r="D2825">
        <v>80246.080100000006</v>
      </c>
    </row>
    <row r="2826" spans="1:4" x14ac:dyDescent="0.15">
      <c r="A2826" s="4">
        <v>42186</v>
      </c>
      <c r="B2826" s="3" t="s">
        <v>55</v>
      </c>
      <c r="C2826" s="3" t="s">
        <v>52</v>
      </c>
      <c r="D2826">
        <v>89168.032900000006</v>
      </c>
    </row>
    <row r="2827" spans="1:4" x14ac:dyDescent="0.15">
      <c r="A2827" s="4">
        <v>42186</v>
      </c>
      <c r="B2827" s="3" t="s">
        <v>55</v>
      </c>
      <c r="C2827" s="3" t="s">
        <v>53</v>
      </c>
      <c r="D2827">
        <v>1578.9792</v>
      </c>
    </row>
    <row r="2828" spans="1:4" x14ac:dyDescent="0.15">
      <c r="A2828" s="4">
        <v>42186</v>
      </c>
      <c r="B2828" s="3" t="s">
        <v>67</v>
      </c>
      <c r="C2828" s="3" t="s">
        <v>59</v>
      </c>
      <c r="D2828">
        <v>141.78720000000001</v>
      </c>
    </row>
    <row r="2829" spans="1:4" x14ac:dyDescent="0.15">
      <c r="A2829" s="4">
        <v>42186</v>
      </c>
      <c r="B2829" s="3" t="s">
        <v>67</v>
      </c>
      <c r="C2829" s="3" t="s">
        <v>55</v>
      </c>
      <c r="D2829">
        <v>354.08609999999999</v>
      </c>
    </row>
    <row r="2830" spans="1:4" x14ac:dyDescent="0.15">
      <c r="A2830" s="4">
        <v>42186</v>
      </c>
      <c r="B2830" s="3" t="s">
        <v>67</v>
      </c>
      <c r="C2830" s="3" t="s">
        <v>54</v>
      </c>
      <c r="D2830">
        <v>56.368499999999997</v>
      </c>
    </row>
    <row r="2831" spans="1:4" x14ac:dyDescent="0.15">
      <c r="A2831" s="4">
        <v>42186</v>
      </c>
      <c r="B2831" s="3" t="s">
        <v>48</v>
      </c>
      <c r="C2831" s="3" t="s">
        <v>52</v>
      </c>
      <c r="D2831">
        <v>23206.7745</v>
      </c>
    </row>
    <row r="2832" spans="1:4" x14ac:dyDescent="0.15">
      <c r="A2832" s="4">
        <v>42186</v>
      </c>
      <c r="B2832" s="3" t="s">
        <v>48</v>
      </c>
      <c r="C2832" s="3" t="s">
        <v>48</v>
      </c>
      <c r="D2832">
        <v>485.37099999999998</v>
      </c>
    </row>
    <row r="2833" spans="1:4" x14ac:dyDescent="0.15">
      <c r="A2833" s="4">
        <v>42186</v>
      </c>
      <c r="B2833" s="3" t="s">
        <v>48</v>
      </c>
      <c r="C2833" s="3" t="s">
        <v>53</v>
      </c>
      <c r="D2833">
        <v>604.83180000000004</v>
      </c>
    </row>
    <row r="2834" spans="1:4" x14ac:dyDescent="0.15">
      <c r="A2834" s="4">
        <v>42186</v>
      </c>
      <c r="B2834" s="3" t="s">
        <v>67</v>
      </c>
      <c r="C2834" s="3" t="s">
        <v>52</v>
      </c>
      <c r="D2834">
        <v>30513.841499999999</v>
      </c>
    </row>
    <row r="2835" spans="1:4" x14ac:dyDescent="0.15">
      <c r="A2835" s="4">
        <v>42186</v>
      </c>
      <c r="B2835" s="3" t="s">
        <v>67</v>
      </c>
      <c r="C2835" s="3" t="s">
        <v>48</v>
      </c>
      <c r="D2835">
        <v>4873.3989000000001</v>
      </c>
    </row>
    <row r="2836" spans="1:4" x14ac:dyDescent="0.15">
      <c r="A2836" s="4">
        <v>42186</v>
      </c>
      <c r="B2836" s="3" t="s">
        <v>67</v>
      </c>
      <c r="C2836" s="3" t="s">
        <v>53</v>
      </c>
      <c r="D2836">
        <v>723.21400000000006</v>
      </c>
    </row>
    <row r="2837" spans="1:4" x14ac:dyDescent="0.15">
      <c r="A2837" s="4">
        <v>42186</v>
      </c>
      <c r="B2837" s="3" t="s">
        <v>67</v>
      </c>
      <c r="C2837" s="3" t="s">
        <v>47</v>
      </c>
      <c r="D2837">
        <v>2097.7802000000001</v>
      </c>
    </row>
    <row r="2838" spans="1:4" x14ac:dyDescent="0.15">
      <c r="A2838" s="4">
        <v>42186</v>
      </c>
      <c r="B2838" s="3" t="s">
        <v>67</v>
      </c>
      <c r="C2838" s="3" t="s">
        <v>56</v>
      </c>
      <c r="D2838">
        <v>1655.8543</v>
      </c>
    </row>
    <row r="2839" spans="1:4" x14ac:dyDescent="0.15">
      <c r="A2839" s="4">
        <v>42186</v>
      </c>
      <c r="B2839" s="3" t="s">
        <v>67</v>
      </c>
      <c r="C2839" s="3" t="s">
        <v>46</v>
      </c>
      <c r="D2839">
        <v>3240.7147</v>
      </c>
    </row>
    <row r="2840" spans="1:4" x14ac:dyDescent="0.15">
      <c r="A2840" s="4">
        <v>42186</v>
      </c>
      <c r="B2840" s="3" t="s">
        <v>49</v>
      </c>
      <c r="C2840" s="3" t="s">
        <v>50</v>
      </c>
      <c r="D2840">
        <v>602.08330000000001</v>
      </c>
    </row>
    <row r="2841" spans="1:4" x14ac:dyDescent="0.15">
      <c r="A2841" s="4">
        <v>42186</v>
      </c>
      <c r="B2841" s="3" t="s">
        <v>54</v>
      </c>
      <c r="C2841" s="3" t="s">
        <v>52</v>
      </c>
      <c r="D2841">
        <v>1901.3936000000001</v>
      </c>
    </row>
    <row r="2842" spans="1:4" x14ac:dyDescent="0.15">
      <c r="A2842" s="4">
        <v>42186</v>
      </c>
      <c r="B2842" s="3" t="s">
        <v>54</v>
      </c>
      <c r="C2842" s="3" t="s">
        <v>46</v>
      </c>
      <c r="D2842">
        <v>783.62149999999997</v>
      </c>
    </row>
    <row r="2843" spans="1:4" x14ac:dyDescent="0.15">
      <c r="A2843" s="4">
        <v>42186</v>
      </c>
      <c r="B2843" s="3" t="s">
        <v>54</v>
      </c>
      <c r="C2843" s="3" t="s">
        <v>59</v>
      </c>
      <c r="D2843">
        <v>300.83089999999999</v>
      </c>
    </row>
    <row r="2844" spans="1:4" x14ac:dyDescent="0.15">
      <c r="A2844" s="4">
        <v>42186</v>
      </c>
      <c r="B2844" s="3" t="s">
        <v>54</v>
      </c>
      <c r="C2844" s="3" t="s">
        <v>54</v>
      </c>
      <c r="D2844">
        <v>33.571599999999997</v>
      </c>
    </row>
    <row r="2845" spans="1:4" x14ac:dyDescent="0.15">
      <c r="A2845" s="4">
        <v>42186</v>
      </c>
      <c r="B2845" s="3" t="s">
        <v>64</v>
      </c>
      <c r="C2845" s="3" t="s">
        <v>52</v>
      </c>
      <c r="D2845">
        <v>256.88150000000002</v>
      </c>
    </row>
    <row r="2846" spans="1:4" x14ac:dyDescent="0.15">
      <c r="A2846" s="4">
        <v>42217</v>
      </c>
      <c r="B2846" s="3" t="s">
        <v>46</v>
      </c>
      <c r="C2846" s="3" t="s">
        <v>52</v>
      </c>
      <c r="D2846">
        <v>97381.682000000001</v>
      </c>
    </row>
    <row r="2847" spans="1:4" x14ac:dyDescent="0.15">
      <c r="A2847" s="4">
        <v>42217</v>
      </c>
      <c r="B2847" s="3" t="s">
        <v>55</v>
      </c>
      <c r="C2847" s="3" t="s">
        <v>52</v>
      </c>
      <c r="D2847">
        <v>98305.102400000003</v>
      </c>
    </row>
    <row r="2848" spans="1:4" x14ac:dyDescent="0.15">
      <c r="A2848" s="4">
        <v>42217</v>
      </c>
      <c r="B2848" s="3" t="s">
        <v>55</v>
      </c>
      <c r="C2848" s="3" t="s">
        <v>53</v>
      </c>
      <c r="D2848">
        <v>1618.2462</v>
      </c>
    </row>
    <row r="2849" spans="1:4" x14ac:dyDescent="0.15">
      <c r="A2849" s="4">
        <v>42217</v>
      </c>
      <c r="B2849" s="3" t="s">
        <v>55</v>
      </c>
      <c r="C2849" s="3" t="s">
        <v>47</v>
      </c>
      <c r="D2849">
        <v>1311.8342</v>
      </c>
    </row>
    <row r="2850" spans="1:4" x14ac:dyDescent="0.15">
      <c r="A2850" s="4">
        <v>42217</v>
      </c>
      <c r="B2850" s="3" t="s">
        <v>55</v>
      </c>
      <c r="C2850" s="3" t="s">
        <v>57</v>
      </c>
      <c r="D2850">
        <v>4685.4928</v>
      </c>
    </row>
    <row r="2851" spans="1:4" x14ac:dyDescent="0.15">
      <c r="A2851" s="4">
        <v>42217</v>
      </c>
      <c r="B2851" s="3" t="s">
        <v>55</v>
      </c>
      <c r="C2851" s="3" t="s">
        <v>50</v>
      </c>
      <c r="D2851">
        <v>1841.2380000000001</v>
      </c>
    </row>
    <row r="2852" spans="1:4" x14ac:dyDescent="0.15">
      <c r="A2852" s="4">
        <v>42217</v>
      </c>
      <c r="B2852" s="3" t="s">
        <v>58</v>
      </c>
      <c r="C2852" s="3" t="s">
        <v>53</v>
      </c>
      <c r="D2852">
        <v>47.884799999999998</v>
      </c>
    </row>
    <row r="2853" spans="1:4" x14ac:dyDescent="0.15">
      <c r="A2853" s="4">
        <v>42217</v>
      </c>
      <c r="B2853" s="3" t="s">
        <v>58</v>
      </c>
      <c r="C2853" s="3" t="s">
        <v>47</v>
      </c>
      <c r="D2853">
        <v>12.112399999999999</v>
      </c>
    </row>
    <row r="2854" spans="1:4" x14ac:dyDescent="0.15">
      <c r="A2854" s="4">
        <v>42217</v>
      </c>
      <c r="B2854" s="3" t="s">
        <v>53</v>
      </c>
      <c r="C2854" s="3" t="s">
        <v>52</v>
      </c>
      <c r="D2854">
        <v>47986.886200000001</v>
      </c>
    </row>
    <row r="2855" spans="1:4" x14ac:dyDescent="0.15">
      <c r="A2855" s="4">
        <v>42217</v>
      </c>
      <c r="B2855" s="3" t="s">
        <v>53</v>
      </c>
      <c r="C2855" s="3" t="s">
        <v>53</v>
      </c>
      <c r="D2855">
        <v>2345.5453000000002</v>
      </c>
    </row>
    <row r="2856" spans="1:4" x14ac:dyDescent="0.15">
      <c r="A2856" s="4">
        <v>42217</v>
      </c>
      <c r="B2856" s="3" t="s">
        <v>47</v>
      </c>
      <c r="C2856" s="3" t="s">
        <v>52</v>
      </c>
      <c r="D2856">
        <v>866.49490000000003</v>
      </c>
    </row>
    <row r="2857" spans="1:4" x14ac:dyDescent="0.15">
      <c r="A2857" s="4">
        <v>42217</v>
      </c>
      <c r="B2857" s="3" t="s">
        <v>65</v>
      </c>
      <c r="C2857" s="3" t="s">
        <v>52</v>
      </c>
      <c r="D2857">
        <v>4450.4363999999996</v>
      </c>
    </row>
    <row r="2858" spans="1:4" x14ac:dyDescent="0.15">
      <c r="A2858" s="4">
        <v>42217</v>
      </c>
      <c r="B2858" s="3" t="s">
        <v>55</v>
      </c>
      <c r="C2858" s="3" t="s">
        <v>58</v>
      </c>
      <c r="D2858">
        <v>915.06489999999997</v>
      </c>
    </row>
    <row r="2859" spans="1:4" x14ac:dyDescent="0.15">
      <c r="A2859" s="4">
        <v>42217</v>
      </c>
      <c r="B2859" s="3" t="s">
        <v>58</v>
      </c>
      <c r="C2859" s="3" t="s">
        <v>52</v>
      </c>
      <c r="D2859">
        <v>360.50510000000003</v>
      </c>
    </row>
    <row r="2860" spans="1:4" x14ac:dyDescent="0.15">
      <c r="A2860" s="4">
        <v>42217</v>
      </c>
      <c r="B2860" s="3" t="s">
        <v>53</v>
      </c>
      <c r="C2860" s="3" t="s">
        <v>58</v>
      </c>
      <c r="D2860">
        <v>148.3683</v>
      </c>
    </row>
    <row r="2861" spans="1:4" x14ac:dyDescent="0.15">
      <c r="A2861" s="4">
        <v>42217</v>
      </c>
      <c r="B2861" s="3" t="s">
        <v>57</v>
      </c>
      <c r="C2861" s="3" t="s">
        <v>52</v>
      </c>
      <c r="D2861">
        <v>4140.2115000000003</v>
      </c>
    </row>
    <row r="2862" spans="1:4" x14ac:dyDescent="0.15">
      <c r="A2862" s="4">
        <v>42217</v>
      </c>
      <c r="B2862" s="3" t="s">
        <v>65</v>
      </c>
      <c r="C2862" s="3" t="s">
        <v>53</v>
      </c>
      <c r="D2862">
        <v>3.1667000000000001</v>
      </c>
    </row>
    <row r="2863" spans="1:4" x14ac:dyDescent="0.15">
      <c r="A2863" s="4">
        <v>42217</v>
      </c>
      <c r="B2863" s="3" t="s">
        <v>65</v>
      </c>
      <c r="C2863" s="3" t="s">
        <v>47</v>
      </c>
      <c r="D2863">
        <v>539.39329999999995</v>
      </c>
    </row>
    <row r="2864" spans="1:4" x14ac:dyDescent="0.15">
      <c r="A2864" s="4">
        <v>42217</v>
      </c>
      <c r="B2864" s="3" t="s">
        <v>65</v>
      </c>
      <c r="C2864" s="3" t="s">
        <v>50</v>
      </c>
      <c r="D2864">
        <v>24.765699999999999</v>
      </c>
    </row>
    <row r="2865" spans="1:4" x14ac:dyDescent="0.15">
      <c r="A2865" s="4">
        <v>42217</v>
      </c>
      <c r="B2865" s="3" t="s">
        <v>65</v>
      </c>
      <c r="C2865" s="3" t="s">
        <v>58</v>
      </c>
      <c r="D2865">
        <v>12.224500000000001</v>
      </c>
    </row>
    <row r="2866" spans="1:4" x14ac:dyDescent="0.15">
      <c r="A2866" s="4">
        <v>42217</v>
      </c>
      <c r="B2866" s="3" t="s">
        <v>57</v>
      </c>
      <c r="C2866" s="3" t="s">
        <v>54</v>
      </c>
      <c r="D2866">
        <v>285.03710000000001</v>
      </c>
    </row>
    <row r="2867" spans="1:4" x14ac:dyDescent="0.15">
      <c r="A2867" s="4">
        <v>42217</v>
      </c>
      <c r="B2867" s="3" t="s">
        <v>57</v>
      </c>
      <c r="C2867" s="3" t="s">
        <v>50</v>
      </c>
      <c r="D2867">
        <v>98.0154</v>
      </c>
    </row>
    <row r="2868" spans="1:4" x14ac:dyDescent="0.15">
      <c r="A2868" s="4">
        <v>42217</v>
      </c>
      <c r="B2868" s="3" t="s">
        <v>53</v>
      </c>
      <c r="C2868" s="3" t="s">
        <v>47</v>
      </c>
      <c r="D2868">
        <v>3450.9025999999999</v>
      </c>
    </row>
    <row r="2869" spans="1:4" x14ac:dyDescent="0.15">
      <c r="A2869" s="4">
        <v>42217</v>
      </c>
      <c r="B2869" s="3" t="s">
        <v>53</v>
      </c>
      <c r="C2869" s="3" t="s">
        <v>59</v>
      </c>
      <c r="D2869">
        <v>45.533200000000001</v>
      </c>
    </row>
    <row r="2870" spans="1:4" x14ac:dyDescent="0.15">
      <c r="A2870" s="4">
        <v>42217</v>
      </c>
      <c r="B2870" s="3" t="s">
        <v>53</v>
      </c>
      <c r="C2870" s="3" t="s">
        <v>54</v>
      </c>
      <c r="D2870">
        <v>1.8355999999999999</v>
      </c>
    </row>
    <row r="2871" spans="1:4" x14ac:dyDescent="0.15">
      <c r="A2871" s="4">
        <v>42217</v>
      </c>
      <c r="B2871" s="3" t="s">
        <v>53</v>
      </c>
      <c r="C2871" s="3" t="s">
        <v>50</v>
      </c>
      <c r="D2871">
        <v>241.2192</v>
      </c>
    </row>
    <row r="2872" spans="1:4" x14ac:dyDescent="0.15">
      <c r="A2872" s="4">
        <v>42217</v>
      </c>
      <c r="B2872" s="3" t="s">
        <v>56</v>
      </c>
      <c r="C2872" s="3" t="s">
        <v>53</v>
      </c>
      <c r="D2872">
        <v>536.99689999999998</v>
      </c>
    </row>
    <row r="2873" spans="1:4" x14ac:dyDescent="0.15">
      <c r="A2873" s="4">
        <v>42217</v>
      </c>
      <c r="B2873" s="3" t="s">
        <v>56</v>
      </c>
      <c r="C2873" s="3" t="s">
        <v>47</v>
      </c>
      <c r="D2873">
        <v>719.69060000000002</v>
      </c>
    </row>
    <row r="2874" spans="1:4" x14ac:dyDescent="0.15">
      <c r="A2874" s="4">
        <v>42217</v>
      </c>
      <c r="B2874" s="3" t="s">
        <v>56</v>
      </c>
      <c r="C2874" s="3" t="s">
        <v>54</v>
      </c>
      <c r="D2874">
        <v>0.7</v>
      </c>
    </row>
    <row r="2875" spans="1:4" x14ac:dyDescent="0.15">
      <c r="A2875" s="4">
        <v>42217</v>
      </c>
      <c r="B2875" s="3" t="s">
        <v>57</v>
      </c>
      <c r="C2875" s="3" t="s">
        <v>53</v>
      </c>
      <c r="D2875">
        <v>2295.7460999999998</v>
      </c>
    </row>
    <row r="2876" spans="1:4" x14ac:dyDescent="0.15">
      <c r="A2876" s="4">
        <v>42217</v>
      </c>
      <c r="B2876" s="3" t="s">
        <v>57</v>
      </c>
      <c r="C2876" s="3" t="s">
        <v>47</v>
      </c>
      <c r="D2876">
        <v>7544.6243999999997</v>
      </c>
    </row>
    <row r="2877" spans="1:4" x14ac:dyDescent="0.15">
      <c r="A2877" s="4">
        <v>42217</v>
      </c>
      <c r="B2877" s="3" t="s">
        <v>57</v>
      </c>
      <c r="C2877" s="3" t="s">
        <v>46</v>
      </c>
      <c r="D2877">
        <v>4.0975000000000001</v>
      </c>
    </row>
    <row r="2878" spans="1:4" x14ac:dyDescent="0.15">
      <c r="A2878" s="4">
        <v>42217</v>
      </c>
      <c r="B2878" s="3" t="s">
        <v>56</v>
      </c>
      <c r="C2878" s="3" t="s">
        <v>50</v>
      </c>
      <c r="D2878">
        <v>50.1997</v>
      </c>
    </row>
    <row r="2879" spans="1:4" x14ac:dyDescent="0.15">
      <c r="A2879" s="4">
        <v>42217</v>
      </c>
      <c r="B2879" s="3" t="s">
        <v>56</v>
      </c>
      <c r="C2879" s="3" t="s">
        <v>58</v>
      </c>
      <c r="D2879">
        <v>9.5105000000000004</v>
      </c>
    </row>
    <row r="2880" spans="1:4" x14ac:dyDescent="0.15">
      <c r="A2880" s="4">
        <v>42217</v>
      </c>
      <c r="B2880" s="3" t="s">
        <v>50</v>
      </c>
      <c r="C2880" s="3" t="s">
        <v>52</v>
      </c>
      <c r="D2880">
        <v>152.29419999999999</v>
      </c>
    </row>
    <row r="2881" spans="1:4" x14ac:dyDescent="0.15">
      <c r="A2881" s="4">
        <v>42217</v>
      </c>
      <c r="B2881" s="3" t="s">
        <v>49</v>
      </c>
      <c r="C2881" s="3" t="s">
        <v>52</v>
      </c>
      <c r="D2881">
        <v>2702.0299</v>
      </c>
    </row>
    <row r="2882" spans="1:4" x14ac:dyDescent="0.15">
      <c r="A2882" s="4">
        <v>42217</v>
      </c>
      <c r="B2882" s="3" t="s">
        <v>57</v>
      </c>
      <c r="C2882" s="3" t="s">
        <v>58</v>
      </c>
      <c r="D2882">
        <v>15.118399999999999</v>
      </c>
    </row>
    <row r="2883" spans="1:4" x14ac:dyDescent="0.15">
      <c r="A2883" s="4">
        <v>42217</v>
      </c>
      <c r="B2883" s="3" t="s">
        <v>56</v>
      </c>
      <c r="C2883" s="3" t="s">
        <v>52</v>
      </c>
      <c r="D2883">
        <v>5462.2497000000003</v>
      </c>
    </row>
    <row r="2884" spans="1:4" x14ac:dyDescent="0.15">
      <c r="A2884" s="4">
        <v>42217</v>
      </c>
      <c r="B2884" s="3" t="s">
        <v>54</v>
      </c>
      <c r="C2884" s="3" t="s">
        <v>59</v>
      </c>
      <c r="D2884">
        <v>294.37400000000002</v>
      </c>
    </row>
    <row r="2885" spans="1:4" x14ac:dyDescent="0.15">
      <c r="A2885" s="4">
        <v>42217</v>
      </c>
      <c r="B2885" s="3" t="s">
        <v>54</v>
      </c>
      <c r="C2885" s="3" t="s">
        <v>54</v>
      </c>
      <c r="D2885">
        <v>53.756799999999998</v>
      </c>
    </row>
    <row r="2886" spans="1:4" x14ac:dyDescent="0.15">
      <c r="A2886" s="4">
        <v>42217</v>
      </c>
      <c r="B2886" s="3" t="s">
        <v>64</v>
      </c>
      <c r="C2886" s="3" t="s">
        <v>52</v>
      </c>
      <c r="D2886">
        <v>437.57679999999999</v>
      </c>
    </row>
    <row r="2887" spans="1:4" x14ac:dyDescent="0.15">
      <c r="A2887" s="4">
        <v>42217</v>
      </c>
      <c r="B2887" s="3" t="s">
        <v>49</v>
      </c>
      <c r="C2887" s="3" t="s">
        <v>47</v>
      </c>
      <c r="D2887">
        <v>90.0381</v>
      </c>
    </row>
    <row r="2888" spans="1:4" x14ac:dyDescent="0.15">
      <c r="A2888" s="4">
        <v>42217</v>
      </c>
      <c r="B2888" s="3" t="s">
        <v>49</v>
      </c>
      <c r="C2888" s="3" t="s">
        <v>50</v>
      </c>
      <c r="D2888">
        <v>635.07759999999996</v>
      </c>
    </row>
    <row r="2889" spans="1:4" x14ac:dyDescent="0.15">
      <c r="A2889" s="4">
        <v>42217</v>
      </c>
      <c r="B2889" s="3" t="s">
        <v>54</v>
      </c>
      <c r="C2889" s="3" t="s">
        <v>52</v>
      </c>
      <c r="D2889">
        <v>2407.9380000000001</v>
      </c>
    </row>
    <row r="2890" spans="1:4" x14ac:dyDescent="0.15">
      <c r="A2890" s="4">
        <v>42217</v>
      </c>
      <c r="B2890" s="3" t="s">
        <v>67</v>
      </c>
      <c r="C2890" s="3" t="s">
        <v>59</v>
      </c>
      <c r="D2890">
        <v>153.2927</v>
      </c>
    </row>
    <row r="2891" spans="1:4" x14ac:dyDescent="0.15">
      <c r="A2891" s="4">
        <v>42217</v>
      </c>
      <c r="B2891" s="3" t="s">
        <v>67</v>
      </c>
      <c r="C2891" s="3" t="s">
        <v>55</v>
      </c>
      <c r="D2891">
        <v>425.06330000000003</v>
      </c>
    </row>
    <row r="2892" spans="1:4" x14ac:dyDescent="0.15">
      <c r="A2892" s="4">
        <v>42217</v>
      </c>
      <c r="B2892" s="3" t="s">
        <v>67</v>
      </c>
      <c r="C2892" s="3" t="s">
        <v>52</v>
      </c>
      <c r="D2892">
        <v>34576.861599999997</v>
      </c>
    </row>
    <row r="2893" spans="1:4" x14ac:dyDescent="0.15">
      <c r="A2893" s="4">
        <v>42217</v>
      </c>
      <c r="B2893" s="3" t="s">
        <v>67</v>
      </c>
      <c r="C2893" s="3" t="s">
        <v>48</v>
      </c>
      <c r="D2893">
        <v>4950.4903999999997</v>
      </c>
    </row>
    <row r="2894" spans="1:4" x14ac:dyDescent="0.15">
      <c r="A2894" s="4">
        <v>42217</v>
      </c>
      <c r="B2894" s="3" t="s">
        <v>67</v>
      </c>
      <c r="C2894" s="3" t="s">
        <v>53</v>
      </c>
      <c r="D2894">
        <v>834.12609999999995</v>
      </c>
    </row>
    <row r="2895" spans="1:4" x14ac:dyDescent="0.15">
      <c r="A2895" s="4">
        <v>42217</v>
      </c>
      <c r="B2895" s="3" t="s">
        <v>54</v>
      </c>
      <c r="C2895" s="3" t="s">
        <v>46</v>
      </c>
      <c r="D2895">
        <v>871.62720000000002</v>
      </c>
    </row>
    <row r="2896" spans="1:4" x14ac:dyDescent="0.15">
      <c r="A2896" s="4">
        <v>42217</v>
      </c>
      <c r="B2896" s="3" t="s">
        <v>48</v>
      </c>
      <c r="C2896" s="3" t="s">
        <v>48</v>
      </c>
      <c r="D2896">
        <v>523.77409999999998</v>
      </c>
    </row>
    <row r="2897" spans="1:4" x14ac:dyDescent="0.15">
      <c r="A2897" s="4">
        <v>42217</v>
      </c>
      <c r="B2897" s="3" t="s">
        <v>48</v>
      </c>
      <c r="C2897" s="3" t="s">
        <v>53</v>
      </c>
      <c r="D2897">
        <v>813.60770000000002</v>
      </c>
    </row>
    <row r="2898" spans="1:4" x14ac:dyDescent="0.15">
      <c r="A2898" s="4">
        <v>42217</v>
      </c>
      <c r="B2898" s="3" t="s">
        <v>48</v>
      </c>
      <c r="C2898" s="3" t="s">
        <v>47</v>
      </c>
      <c r="D2898">
        <v>350.1542</v>
      </c>
    </row>
    <row r="2899" spans="1:4" x14ac:dyDescent="0.15">
      <c r="A2899" s="4">
        <v>42217</v>
      </c>
      <c r="B2899" s="3" t="s">
        <v>67</v>
      </c>
      <c r="C2899" s="3" t="s">
        <v>47</v>
      </c>
      <c r="D2899">
        <v>2599.569</v>
      </c>
    </row>
    <row r="2900" spans="1:4" x14ac:dyDescent="0.15">
      <c r="A2900" s="4">
        <v>42217</v>
      </c>
      <c r="B2900" s="3" t="s">
        <v>67</v>
      </c>
      <c r="C2900" s="3" t="s">
        <v>56</v>
      </c>
      <c r="D2900">
        <v>1970.3894</v>
      </c>
    </row>
    <row r="2901" spans="1:4" x14ac:dyDescent="0.15">
      <c r="A2901" s="4">
        <v>42217</v>
      </c>
      <c r="B2901" s="3" t="s">
        <v>67</v>
      </c>
      <c r="C2901" s="3" t="s">
        <v>46</v>
      </c>
      <c r="D2901">
        <v>3501.1226999999999</v>
      </c>
    </row>
    <row r="2902" spans="1:4" x14ac:dyDescent="0.15">
      <c r="A2902" s="4">
        <v>42217</v>
      </c>
      <c r="B2902" s="3" t="s">
        <v>48</v>
      </c>
      <c r="C2902" s="3" t="s">
        <v>56</v>
      </c>
      <c r="D2902">
        <v>16221.975899999999</v>
      </c>
    </row>
    <row r="2903" spans="1:4" x14ac:dyDescent="0.15">
      <c r="A2903" s="4">
        <v>42217</v>
      </c>
      <c r="B2903" s="3" t="s">
        <v>48</v>
      </c>
      <c r="C2903" s="3" t="s">
        <v>46</v>
      </c>
      <c r="D2903">
        <v>5362.5266000000001</v>
      </c>
    </row>
    <row r="2904" spans="1:4" x14ac:dyDescent="0.15">
      <c r="A2904" s="4">
        <v>42217</v>
      </c>
      <c r="B2904" s="3" t="s">
        <v>48</v>
      </c>
      <c r="C2904" s="3" t="s">
        <v>55</v>
      </c>
      <c r="D2904">
        <v>1376.4601</v>
      </c>
    </row>
    <row r="2905" spans="1:4" x14ac:dyDescent="0.15">
      <c r="A2905" s="4">
        <v>42217</v>
      </c>
      <c r="B2905" s="3" t="s">
        <v>48</v>
      </c>
      <c r="C2905" s="3" t="s">
        <v>49</v>
      </c>
      <c r="D2905">
        <v>1137.5160000000001</v>
      </c>
    </row>
    <row r="2906" spans="1:4" x14ac:dyDescent="0.15">
      <c r="A2906" s="4">
        <v>42217</v>
      </c>
      <c r="B2906" s="3" t="s">
        <v>67</v>
      </c>
      <c r="C2906" s="3" t="s">
        <v>54</v>
      </c>
      <c r="D2906">
        <v>244.65360000000001</v>
      </c>
    </row>
    <row r="2907" spans="1:4" x14ac:dyDescent="0.15">
      <c r="A2907" s="4">
        <v>42217</v>
      </c>
      <c r="B2907" s="3" t="s">
        <v>48</v>
      </c>
      <c r="C2907" s="3" t="s">
        <v>52</v>
      </c>
      <c r="D2907">
        <v>25714.082999999999</v>
      </c>
    </row>
    <row r="2908" spans="1:4" x14ac:dyDescent="0.15">
      <c r="A2908" s="4">
        <v>42217</v>
      </c>
      <c r="B2908" s="3" t="s">
        <v>52</v>
      </c>
      <c r="C2908" s="3" t="s">
        <v>47</v>
      </c>
      <c r="D2908">
        <v>350.1542</v>
      </c>
    </row>
    <row r="2909" spans="1:4" x14ac:dyDescent="0.15">
      <c r="A2909" s="4">
        <v>42217</v>
      </c>
      <c r="B2909" s="3" t="s">
        <v>52</v>
      </c>
      <c r="C2909" s="3" t="s">
        <v>56</v>
      </c>
      <c r="D2909">
        <v>16221.975899999999</v>
      </c>
    </row>
    <row r="2910" spans="1:4" x14ac:dyDescent="0.15">
      <c r="A2910" s="4">
        <v>42217</v>
      </c>
      <c r="B2910" s="3" t="s">
        <v>48</v>
      </c>
      <c r="C2910" s="3" t="s">
        <v>54</v>
      </c>
      <c r="D2910">
        <v>25.434699999999999</v>
      </c>
    </row>
    <row r="2911" spans="1:4" x14ac:dyDescent="0.15">
      <c r="A2911" s="4">
        <v>42217</v>
      </c>
      <c r="B2911" s="3" t="s">
        <v>63</v>
      </c>
      <c r="C2911" s="3" t="s">
        <v>52</v>
      </c>
      <c r="D2911">
        <v>5908.1556</v>
      </c>
    </row>
    <row r="2912" spans="1:4" x14ac:dyDescent="0.15">
      <c r="A2912" s="4">
        <v>42217</v>
      </c>
      <c r="B2912" s="3" t="s">
        <v>63</v>
      </c>
      <c r="C2912" s="3" t="s">
        <v>48</v>
      </c>
      <c r="D2912">
        <v>523.77409999999998</v>
      </c>
    </row>
    <row r="2913" spans="1:4" x14ac:dyDescent="0.15">
      <c r="A2913" s="4">
        <v>42217</v>
      </c>
      <c r="B2913" s="3" t="s">
        <v>63</v>
      </c>
      <c r="C2913" s="3" t="s">
        <v>46</v>
      </c>
      <c r="D2913">
        <v>3423.3834999999999</v>
      </c>
    </row>
    <row r="2914" spans="1:4" x14ac:dyDescent="0.15">
      <c r="A2914" s="4">
        <v>42217</v>
      </c>
      <c r="B2914" s="3" t="s">
        <v>52</v>
      </c>
      <c r="C2914" s="3" t="s">
        <v>46</v>
      </c>
      <c r="D2914">
        <v>1939.1431</v>
      </c>
    </row>
    <row r="2915" spans="1:4" x14ac:dyDescent="0.15">
      <c r="A2915" s="4">
        <v>42217</v>
      </c>
      <c r="B2915" s="3" t="s">
        <v>52</v>
      </c>
      <c r="C2915" s="3" t="s">
        <v>55</v>
      </c>
      <c r="D2915">
        <v>1376.4601</v>
      </c>
    </row>
    <row r="2916" spans="1:4" x14ac:dyDescent="0.15">
      <c r="A2916" s="4">
        <v>42217</v>
      </c>
      <c r="B2916" s="3" t="s">
        <v>52</v>
      </c>
      <c r="C2916" s="3" t="s">
        <v>49</v>
      </c>
      <c r="D2916">
        <v>1137.5160000000001</v>
      </c>
    </row>
    <row r="2917" spans="1:4" x14ac:dyDescent="0.15">
      <c r="A2917" s="4">
        <v>42217</v>
      </c>
      <c r="B2917" s="3" t="s">
        <v>63</v>
      </c>
      <c r="C2917" s="3" t="s">
        <v>54</v>
      </c>
      <c r="D2917">
        <v>25.434699999999999</v>
      </c>
    </row>
    <row r="2918" spans="1:4" x14ac:dyDescent="0.15">
      <c r="A2918" s="4">
        <v>42217</v>
      </c>
      <c r="B2918" s="3" t="s">
        <v>52</v>
      </c>
      <c r="C2918" s="3" t="s">
        <v>52</v>
      </c>
      <c r="D2918">
        <v>19805.927299999999</v>
      </c>
    </row>
    <row r="2919" spans="1:4" x14ac:dyDescent="0.15">
      <c r="A2919" s="4">
        <v>42217</v>
      </c>
      <c r="B2919" s="3" t="s">
        <v>52</v>
      </c>
      <c r="C2919" s="3" t="s">
        <v>53</v>
      </c>
      <c r="D2919">
        <v>813.60770000000002</v>
      </c>
    </row>
    <row r="2920" spans="1:4" x14ac:dyDescent="0.15">
      <c r="A2920" s="4">
        <v>42248</v>
      </c>
      <c r="B2920" s="3" t="s">
        <v>46</v>
      </c>
      <c r="C2920" s="3" t="s">
        <v>52</v>
      </c>
      <c r="D2920">
        <v>102171.1011</v>
      </c>
    </row>
    <row r="2921" spans="1:4" x14ac:dyDescent="0.15">
      <c r="A2921" s="4">
        <v>42248</v>
      </c>
      <c r="B2921" s="3" t="s">
        <v>55</v>
      </c>
      <c r="C2921" s="3" t="s">
        <v>52</v>
      </c>
      <c r="D2921">
        <v>107797.3636</v>
      </c>
    </row>
    <row r="2922" spans="1:4" x14ac:dyDescent="0.15">
      <c r="A2922" s="4">
        <v>42248</v>
      </c>
      <c r="B2922" s="3" t="s">
        <v>55</v>
      </c>
      <c r="C2922" s="3" t="s">
        <v>53</v>
      </c>
      <c r="D2922">
        <v>1862.4834000000001</v>
      </c>
    </row>
    <row r="2923" spans="1:4" x14ac:dyDescent="0.15">
      <c r="A2923" s="4">
        <v>42248</v>
      </c>
      <c r="B2923" s="3" t="s">
        <v>52</v>
      </c>
      <c r="C2923" s="3" t="s">
        <v>46</v>
      </c>
      <c r="D2923">
        <v>2188.4059999999999</v>
      </c>
    </row>
    <row r="2924" spans="1:4" x14ac:dyDescent="0.15">
      <c r="A2924" s="4">
        <v>42248</v>
      </c>
      <c r="B2924" s="3" t="s">
        <v>52</v>
      </c>
      <c r="C2924" s="3" t="s">
        <v>55</v>
      </c>
      <c r="D2924">
        <v>1536.4324999999999</v>
      </c>
    </row>
    <row r="2925" spans="1:4" x14ac:dyDescent="0.15">
      <c r="A2925" s="4">
        <v>42248</v>
      </c>
      <c r="B2925" s="3" t="s">
        <v>52</v>
      </c>
      <c r="C2925" s="3" t="s">
        <v>49</v>
      </c>
      <c r="D2925">
        <v>1268.9358999999999</v>
      </c>
    </row>
    <row r="2926" spans="1:4" x14ac:dyDescent="0.15">
      <c r="A2926" s="4">
        <v>42248</v>
      </c>
      <c r="B2926" s="3" t="s">
        <v>55</v>
      </c>
      <c r="C2926" s="3" t="s">
        <v>57</v>
      </c>
      <c r="D2926">
        <v>5103.8806000000004</v>
      </c>
    </row>
    <row r="2927" spans="1:4" x14ac:dyDescent="0.15">
      <c r="A2927" s="4">
        <v>42248</v>
      </c>
      <c r="B2927" s="3" t="s">
        <v>55</v>
      </c>
      <c r="C2927" s="3" t="s">
        <v>50</v>
      </c>
      <c r="D2927">
        <v>2047.2688000000001</v>
      </c>
    </row>
    <row r="2928" spans="1:4" x14ac:dyDescent="0.15">
      <c r="A2928" s="4">
        <v>42248</v>
      </c>
      <c r="B2928" s="3" t="s">
        <v>47</v>
      </c>
      <c r="C2928" s="3" t="s">
        <v>52</v>
      </c>
      <c r="D2928">
        <v>998.90859999999998</v>
      </c>
    </row>
    <row r="2929" spans="1:4" x14ac:dyDescent="0.15">
      <c r="A2929" s="4">
        <v>42248</v>
      </c>
      <c r="B2929" s="3" t="s">
        <v>58</v>
      </c>
      <c r="C2929" s="3" t="s">
        <v>47</v>
      </c>
      <c r="D2929">
        <v>14.0837</v>
      </c>
    </row>
    <row r="2930" spans="1:4" x14ac:dyDescent="0.15">
      <c r="A2930" s="4">
        <v>42248</v>
      </c>
      <c r="B2930" s="3" t="s">
        <v>55</v>
      </c>
      <c r="C2930" s="3" t="s">
        <v>58</v>
      </c>
      <c r="D2930">
        <v>1012.8421</v>
      </c>
    </row>
    <row r="2931" spans="1:4" x14ac:dyDescent="0.15">
      <c r="A2931" s="4">
        <v>42248</v>
      </c>
      <c r="B2931" s="3" t="s">
        <v>58</v>
      </c>
      <c r="C2931" s="3" t="s">
        <v>52</v>
      </c>
      <c r="D2931">
        <v>478.05</v>
      </c>
    </row>
    <row r="2932" spans="1:4" x14ac:dyDescent="0.15">
      <c r="A2932" s="4">
        <v>42248</v>
      </c>
      <c r="B2932" s="3" t="s">
        <v>58</v>
      </c>
      <c r="C2932" s="3" t="s">
        <v>53</v>
      </c>
      <c r="D2932">
        <v>47.884799999999998</v>
      </c>
    </row>
    <row r="2933" spans="1:4" x14ac:dyDescent="0.15">
      <c r="A2933" s="4">
        <v>42248</v>
      </c>
      <c r="B2933" s="3" t="s">
        <v>55</v>
      </c>
      <c r="C2933" s="3" t="s">
        <v>47</v>
      </c>
      <c r="D2933">
        <v>1425.7809999999999</v>
      </c>
    </row>
    <row r="2934" spans="1:4" x14ac:dyDescent="0.15">
      <c r="A2934" s="4">
        <v>42248</v>
      </c>
      <c r="B2934" s="3" t="s">
        <v>53</v>
      </c>
      <c r="C2934" s="3" t="s">
        <v>52</v>
      </c>
      <c r="D2934">
        <v>52164.693899999998</v>
      </c>
    </row>
    <row r="2935" spans="1:4" x14ac:dyDescent="0.15">
      <c r="A2935" s="4">
        <v>42248</v>
      </c>
      <c r="B2935" s="3" t="s">
        <v>53</v>
      </c>
      <c r="C2935" s="3" t="s">
        <v>53</v>
      </c>
      <c r="D2935">
        <v>2525.9998999999998</v>
      </c>
    </row>
    <row r="2936" spans="1:4" x14ac:dyDescent="0.15">
      <c r="A2936" s="4">
        <v>42248</v>
      </c>
      <c r="B2936" s="3" t="s">
        <v>65</v>
      </c>
      <c r="C2936" s="3" t="s">
        <v>53</v>
      </c>
      <c r="D2936">
        <v>3.5948000000000002</v>
      </c>
    </row>
    <row r="2937" spans="1:4" x14ac:dyDescent="0.15">
      <c r="A2937" s="4">
        <v>42248</v>
      </c>
      <c r="B2937" s="3" t="s">
        <v>65</v>
      </c>
      <c r="C2937" s="3" t="s">
        <v>47</v>
      </c>
      <c r="D2937">
        <v>566.93190000000004</v>
      </c>
    </row>
    <row r="2938" spans="1:4" x14ac:dyDescent="0.15">
      <c r="A2938" s="4">
        <v>42248</v>
      </c>
      <c r="B2938" s="3" t="s">
        <v>65</v>
      </c>
      <c r="C2938" s="3" t="s">
        <v>50</v>
      </c>
      <c r="D2938">
        <v>44.097799999999999</v>
      </c>
    </row>
    <row r="2939" spans="1:4" x14ac:dyDescent="0.15">
      <c r="A2939" s="4">
        <v>42248</v>
      </c>
      <c r="B2939" s="3" t="s">
        <v>65</v>
      </c>
      <c r="C2939" s="3" t="s">
        <v>52</v>
      </c>
      <c r="D2939">
        <v>5086.9931999999999</v>
      </c>
    </row>
    <row r="2940" spans="1:4" x14ac:dyDescent="0.15">
      <c r="A2940" s="4">
        <v>42248</v>
      </c>
      <c r="B2940" s="3" t="s">
        <v>53</v>
      </c>
      <c r="C2940" s="3" t="s">
        <v>58</v>
      </c>
      <c r="D2940">
        <v>164.9101</v>
      </c>
    </row>
    <row r="2941" spans="1:4" x14ac:dyDescent="0.15">
      <c r="A2941" s="4">
        <v>42248</v>
      </c>
      <c r="B2941" s="3" t="s">
        <v>57</v>
      </c>
      <c r="C2941" s="3" t="s">
        <v>52</v>
      </c>
      <c r="D2941">
        <v>4434.5434999999998</v>
      </c>
    </row>
    <row r="2942" spans="1:4" x14ac:dyDescent="0.15">
      <c r="A2942" s="4">
        <v>42248</v>
      </c>
      <c r="B2942" s="3" t="s">
        <v>53</v>
      </c>
      <c r="C2942" s="3" t="s">
        <v>47</v>
      </c>
      <c r="D2942">
        <v>3858.721</v>
      </c>
    </row>
    <row r="2943" spans="1:4" x14ac:dyDescent="0.15">
      <c r="A2943" s="4">
        <v>42248</v>
      </c>
      <c r="B2943" s="3" t="s">
        <v>53</v>
      </c>
      <c r="C2943" s="3" t="s">
        <v>59</v>
      </c>
      <c r="D2943">
        <v>47.538899999999998</v>
      </c>
    </row>
    <row r="2944" spans="1:4" x14ac:dyDescent="0.15">
      <c r="A2944" s="4">
        <v>42248</v>
      </c>
      <c r="B2944" s="3" t="s">
        <v>53</v>
      </c>
      <c r="C2944" s="3" t="s">
        <v>54</v>
      </c>
      <c r="D2944">
        <v>123.6314</v>
      </c>
    </row>
    <row r="2945" spans="1:4" x14ac:dyDescent="0.15">
      <c r="A2945" s="4">
        <v>42248</v>
      </c>
      <c r="B2945" s="3" t="s">
        <v>65</v>
      </c>
      <c r="C2945" s="3" t="s">
        <v>58</v>
      </c>
      <c r="D2945">
        <v>13.0007</v>
      </c>
    </row>
    <row r="2946" spans="1:4" x14ac:dyDescent="0.15">
      <c r="A2946" s="4">
        <v>42248</v>
      </c>
      <c r="B2946" s="3" t="s">
        <v>57</v>
      </c>
      <c r="C2946" s="3" t="s">
        <v>54</v>
      </c>
      <c r="D2946">
        <v>300.74919999999997</v>
      </c>
    </row>
    <row r="2947" spans="1:4" x14ac:dyDescent="0.15">
      <c r="A2947" s="4">
        <v>42248</v>
      </c>
      <c r="B2947" s="3" t="s">
        <v>57</v>
      </c>
      <c r="C2947" s="3" t="s">
        <v>50</v>
      </c>
      <c r="D2947">
        <v>116.1767</v>
      </c>
    </row>
    <row r="2948" spans="1:4" x14ac:dyDescent="0.15">
      <c r="A2948" s="4">
        <v>42248</v>
      </c>
      <c r="B2948" s="3" t="s">
        <v>57</v>
      </c>
      <c r="C2948" s="3" t="s">
        <v>53</v>
      </c>
      <c r="D2948">
        <v>2500.8890999999999</v>
      </c>
    </row>
    <row r="2949" spans="1:4" x14ac:dyDescent="0.15">
      <c r="A2949" s="4">
        <v>42248</v>
      </c>
      <c r="B2949" s="3" t="s">
        <v>57</v>
      </c>
      <c r="C2949" s="3" t="s">
        <v>47</v>
      </c>
      <c r="D2949">
        <v>9117.1291999999994</v>
      </c>
    </row>
    <row r="2950" spans="1:4" x14ac:dyDescent="0.15">
      <c r="A2950" s="4">
        <v>42248</v>
      </c>
      <c r="B2950" s="3" t="s">
        <v>57</v>
      </c>
      <c r="C2950" s="3" t="s">
        <v>46</v>
      </c>
      <c r="D2950">
        <v>4.1317000000000004</v>
      </c>
    </row>
    <row r="2951" spans="1:4" x14ac:dyDescent="0.15">
      <c r="A2951" s="4">
        <v>42248</v>
      </c>
      <c r="B2951" s="3" t="s">
        <v>53</v>
      </c>
      <c r="C2951" s="3" t="s">
        <v>50</v>
      </c>
      <c r="D2951">
        <v>368.16410000000002</v>
      </c>
    </row>
    <row r="2952" spans="1:4" x14ac:dyDescent="0.15">
      <c r="A2952" s="4">
        <v>42248</v>
      </c>
      <c r="B2952" s="3" t="s">
        <v>50</v>
      </c>
      <c r="C2952" s="3" t="s">
        <v>52</v>
      </c>
      <c r="D2952">
        <v>160.84010000000001</v>
      </c>
    </row>
    <row r="2953" spans="1:4" x14ac:dyDescent="0.15">
      <c r="A2953" s="4">
        <v>42248</v>
      </c>
      <c r="B2953" s="3" t="s">
        <v>56</v>
      </c>
      <c r="C2953" s="3" t="s">
        <v>47</v>
      </c>
      <c r="D2953">
        <v>847.99689999999998</v>
      </c>
    </row>
    <row r="2954" spans="1:4" x14ac:dyDescent="0.15">
      <c r="A2954" s="4">
        <v>42248</v>
      </c>
      <c r="B2954" s="3" t="s">
        <v>56</v>
      </c>
      <c r="C2954" s="3" t="s">
        <v>54</v>
      </c>
      <c r="D2954">
        <v>0.7</v>
      </c>
    </row>
    <row r="2955" spans="1:4" x14ac:dyDescent="0.15">
      <c r="A2955" s="4">
        <v>42248</v>
      </c>
      <c r="B2955" s="3" t="s">
        <v>57</v>
      </c>
      <c r="C2955" s="3" t="s">
        <v>58</v>
      </c>
      <c r="D2955">
        <v>19.1889</v>
      </c>
    </row>
    <row r="2956" spans="1:4" x14ac:dyDescent="0.15">
      <c r="A2956" s="4">
        <v>42248</v>
      </c>
      <c r="B2956" s="3" t="s">
        <v>56</v>
      </c>
      <c r="C2956" s="3" t="s">
        <v>52</v>
      </c>
      <c r="D2956">
        <v>6064.2718999999997</v>
      </c>
    </row>
    <row r="2957" spans="1:4" x14ac:dyDescent="0.15">
      <c r="A2957" s="4">
        <v>42248</v>
      </c>
      <c r="B2957" s="3" t="s">
        <v>56</v>
      </c>
      <c r="C2957" s="3" t="s">
        <v>53</v>
      </c>
      <c r="D2957">
        <v>543.18489999999997</v>
      </c>
    </row>
    <row r="2958" spans="1:4" x14ac:dyDescent="0.15">
      <c r="A2958" s="4">
        <v>42248</v>
      </c>
      <c r="B2958" s="3" t="s">
        <v>54</v>
      </c>
      <c r="C2958" s="3" t="s">
        <v>52</v>
      </c>
      <c r="D2958">
        <v>4398.0419000000002</v>
      </c>
    </row>
    <row r="2959" spans="1:4" x14ac:dyDescent="0.15">
      <c r="A2959" s="4">
        <v>42248</v>
      </c>
      <c r="B2959" s="3" t="s">
        <v>49</v>
      </c>
      <c r="C2959" s="3" t="s">
        <v>47</v>
      </c>
      <c r="D2959">
        <v>192.1455</v>
      </c>
    </row>
    <row r="2960" spans="1:4" x14ac:dyDescent="0.15">
      <c r="A2960" s="4">
        <v>42248</v>
      </c>
      <c r="B2960" s="3" t="s">
        <v>49</v>
      </c>
      <c r="C2960" s="3" t="s">
        <v>50</v>
      </c>
      <c r="D2960">
        <v>705.71860000000004</v>
      </c>
    </row>
    <row r="2961" spans="1:4" x14ac:dyDescent="0.15">
      <c r="A2961" s="4">
        <v>42248</v>
      </c>
      <c r="B2961" s="3" t="s">
        <v>49</v>
      </c>
      <c r="C2961" s="3" t="s">
        <v>52</v>
      </c>
      <c r="D2961">
        <v>3249.5645</v>
      </c>
    </row>
    <row r="2962" spans="1:4" x14ac:dyDescent="0.15">
      <c r="A2962" s="4">
        <v>42248</v>
      </c>
      <c r="B2962" s="3" t="s">
        <v>56</v>
      </c>
      <c r="C2962" s="3" t="s">
        <v>50</v>
      </c>
      <c r="D2962">
        <v>60.250900000000001</v>
      </c>
    </row>
    <row r="2963" spans="1:4" x14ac:dyDescent="0.15">
      <c r="A2963" s="4">
        <v>42248</v>
      </c>
      <c r="B2963" s="3" t="s">
        <v>56</v>
      </c>
      <c r="C2963" s="3" t="s">
        <v>58</v>
      </c>
      <c r="D2963">
        <v>10.482699999999999</v>
      </c>
    </row>
    <row r="2964" spans="1:4" x14ac:dyDescent="0.15">
      <c r="A2964" s="4">
        <v>42248</v>
      </c>
      <c r="B2964" s="3" t="s">
        <v>67</v>
      </c>
      <c r="C2964" s="3" t="s">
        <v>53</v>
      </c>
      <c r="D2964">
        <v>1095.7597000000001</v>
      </c>
    </row>
    <row r="2965" spans="1:4" x14ac:dyDescent="0.15">
      <c r="A2965" s="4">
        <v>42248</v>
      </c>
      <c r="B2965" s="3" t="s">
        <v>67</v>
      </c>
      <c r="C2965" s="3" t="s">
        <v>52</v>
      </c>
      <c r="D2965">
        <v>37204.438499999997</v>
      </c>
    </row>
    <row r="2966" spans="1:4" x14ac:dyDescent="0.15">
      <c r="A2966" s="4">
        <v>42248</v>
      </c>
      <c r="B2966" s="3" t="s">
        <v>54</v>
      </c>
      <c r="C2966" s="3" t="s">
        <v>54</v>
      </c>
      <c r="D2966">
        <v>58.2318</v>
      </c>
    </row>
    <row r="2967" spans="1:4" x14ac:dyDescent="0.15">
      <c r="A2967" s="4">
        <v>42248</v>
      </c>
      <c r="B2967" s="3" t="s">
        <v>64</v>
      </c>
      <c r="C2967" s="3" t="s">
        <v>52</v>
      </c>
      <c r="D2967">
        <v>515.3415</v>
      </c>
    </row>
    <row r="2968" spans="1:4" x14ac:dyDescent="0.15">
      <c r="A2968" s="4">
        <v>42248</v>
      </c>
      <c r="B2968" s="3" t="s">
        <v>54</v>
      </c>
      <c r="C2968" s="3" t="s">
        <v>46</v>
      </c>
      <c r="D2968">
        <v>1008.9722</v>
      </c>
    </row>
    <row r="2969" spans="1:4" x14ac:dyDescent="0.15">
      <c r="A2969" s="4">
        <v>42248</v>
      </c>
      <c r="B2969" s="3" t="s">
        <v>54</v>
      </c>
      <c r="C2969" s="3" t="s">
        <v>59</v>
      </c>
      <c r="D2969">
        <v>316.7919</v>
      </c>
    </row>
    <row r="2970" spans="1:4" x14ac:dyDescent="0.15">
      <c r="A2970" s="4">
        <v>42248</v>
      </c>
      <c r="B2970" s="3" t="s">
        <v>67</v>
      </c>
      <c r="C2970" s="3" t="s">
        <v>59</v>
      </c>
      <c r="D2970">
        <v>174.66909999999999</v>
      </c>
    </row>
    <row r="2971" spans="1:4" x14ac:dyDescent="0.15">
      <c r="A2971" s="4">
        <v>42248</v>
      </c>
      <c r="B2971" s="3" t="s">
        <v>67</v>
      </c>
      <c r="C2971" s="3" t="s">
        <v>55</v>
      </c>
      <c r="D2971">
        <v>490.5061</v>
      </c>
    </row>
    <row r="2972" spans="1:4" x14ac:dyDescent="0.15">
      <c r="A2972" s="4">
        <v>42248</v>
      </c>
      <c r="B2972" s="3" t="s">
        <v>67</v>
      </c>
      <c r="C2972" s="3" t="s">
        <v>47</v>
      </c>
      <c r="D2972">
        <v>2955.4409999999998</v>
      </c>
    </row>
    <row r="2973" spans="1:4" x14ac:dyDescent="0.15">
      <c r="A2973" s="4">
        <v>42248</v>
      </c>
      <c r="B2973" s="3" t="s">
        <v>67</v>
      </c>
      <c r="C2973" s="3" t="s">
        <v>56</v>
      </c>
      <c r="D2973">
        <v>2068.3411999999998</v>
      </c>
    </row>
    <row r="2974" spans="1:4" x14ac:dyDescent="0.15">
      <c r="A2974" s="4">
        <v>42248</v>
      </c>
      <c r="B2974" s="3" t="s">
        <v>67</v>
      </c>
      <c r="C2974" s="3" t="s">
        <v>46</v>
      </c>
      <c r="D2974">
        <v>3897.4801000000002</v>
      </c>
    </row>
    <row r="2975" spans="1:4" x14ac:dyDescent="0.15">
      <c r="A2975" s="4">
        <v>42248</v>
      </c>
      <c r="B2975" s="3" t="s">
        <v>67</v>
      </c>
      <c r="C2975" s="3" t="s">
        <v>48</v>
      </c>
      <c r="D2975">
        <v>4610.2199000000001</v>
      </c>
    </row>
    <row r="2976" spans="1:4" x14ac:dyDescent="0.15">
      <c r="A2976" s="4">
        <v>42248</v>
      </c>
      <c r="B2976" s="3" t="s">
        <v>48</v>
      </c>
      <c r="C2976" s="3" t="s">
        <v>46</v>
      </c>
      <c r="D2976">
        <v>5998.8957</v>
      </c>
    </row>
    <row r="2977" spans="1:4" x14ac:dyDescent="0.15">
      <c r="A2977" s="4">
        <v>42248</v>
      </c>
      <c r="B2977" s="3" t="s">
        <v>48</v>
      </c>
      <c r="C2977" s="3" t="s">
        <v>53</v>
      </c>
      <c r="D2977">
        <v>910.40440000000001</v>
      </c>
    </row>
    <row r="2978" spans="1:4" x14ac:dyDescent="0.15">
      <c r="A2978" s="4">
        <v>42248</v>
      </c>
      <c r="B2978" s="3" t="s">
        <v>48</v>
      </c>
      <c r="C2978" s="3" t="s">
        <v>47</v>
      </c>
      <c r="D2978">
        <v>398.7251</v>
      </c>
    </row>
    <row r="2979" spans="1:4" x14ac:dyDescent="0.15">
      <c r="A2979" s="4">
        <v>42248</v>
      </c>
      <c r="B2979" s="3" t="s">
        <v>67</v>
      </c>
      <c r="C2979" s="3" t="s">
        <v>54</v>
      </c>
      <c r="D2979">
        <v>251.30420000000001</v>
      </c>
    </row>
    <row r="2980" spans="1:4" x14ac:dyDescent="0.15">
      <c r="A2980" s="4">
        <v>42248</v>
      </c>
      <c r="B2980" s="3" t="s">
        <v>48</v>
      </c>
      <c r="C2980" s="3" t="s">
        <v>52</v>
      </c>
      <c r="D2980">
        <v>28785.908100000001</v>
      </c>
    </row>
    <row r="2981" spans="1:4" x14ac:dyDescent="0.15">
      <c r="A2981" s="4">
        <v>42248</v>
      </c>
      <c r="B2981" s="3" t="s">
        <v>48</v>
      </c>
      <c r="C2981" s="3" t="s">
        <v>48</v>
      </c>
      <c r="D2981">
        <v>579.80020000000002</v>
      </c>
    </row>
    <row r="2982" spans="1:4" x14ac:dyDescent="0.15">
      <c r="A2982" s="4">
        <v>42248</v>
      </c>
      <c r="B2982" s="3" t="s">
        <v>63</v>
      </c>
      <c r="C2982" s="3" t="s">
        <v>46</v>
      </c>
      <c r="D2982">
        <v>3810.4895999999999</v>
      </c>
    </row>
    <row r="2983" spans="1:4" x14ac:dyDescent="0.15">
      <c r="A2983" s="4">
        <v>42248</v>
      </c>
      <c r="B2983" s="3" t="s">
        <v>48</v>
      </c>
      <c r="C2983" s="3" t="s">
        <v>54</v>
      </c>
      <c r="D2983">
        <v>28.080400000000001</v>
      </c>
    </row>
    <row r="2984" spans="1:4" x14ac:dyDescent="0.15">
      <c r="A2984" s="4">
        <v>42248</v>
      </c>
      <c r="B2984" s="3" t="s">
        <v>63</v>
      </c>
      <c r="C2984" s="3" t="s">
        <v>52</v>
      </c>
      <c r="D2984">
        <v>6585.0751</v>
      </c>
    </row>
    <row r="2985" spans="1:4" x14ac:dyDescent="0.15">
      <c r="A2985" s="4">
        <v>42248</v>
      </c>
      <c r="B2985" s="3" t="s">
        <v>48</v>
      </c>
      <c r="C2985" s="3" t="s">
        <v>55</v>
      </c>
      <c r="D2985">
        <v>1536.4324999999999</v>
      </c>
    </row>
    <row r="2986" spans="1:4" x14ac:dyDescent="0.15">
      <c r="A2986" s="4">
        <v>42248</v>
      </c>
      <c r="B2986" s="3" t="s">
        <v>48</v>
      </c>
      <c r="C2986" s="3" t="s">
        <v>49</v>
      </c>
      <c r="D2986">
        <v>1268.9358999999999</v>
      </c>
    </row>
    <row r="2987" spans="1:4" x14ac:dyDescent="0.15">
      <c r="A2987" s="4">
        <v>42248</v>
      </c>
      <c r="B2987" s="3" t="s">
        <v>48</v>
      </c>
      <c r="C2987" s="3" t="s">
        <v>56</v>
      </c>
      <c r="D2987">
        <v>16870.3809</v>
      </c>
    </row>
    <row r="2988" spans="1:4" x14ac:dyDescent="0.15">
      <c r="A2988" s="4">
        <v>42248</v>
      </c>
      <c r="B2988" s="3" t="s">
        <v>52</v>
      </c>
      <c r="C2988" s="3" t="s">
        <v>53</v>
      </c>
      <c r="D2988">
        <v>910.40440000000001</v>
      </c>
    </row>
    <row r="2989" spans="1:4" x14ac:dyDescent="0.15">
      <c r="A2989" s="4">
        <v>42248</v>
      </c>
      <c r="B2989" s="3" t="s">
        <v>52</v>
      </c>
      <c r="C2989" s="3" t="s">
        <v>47</v>
      </c>
      <c r="D2989">
        <v>398.7251</v>
      </c>
    </row>
    <row r="2990" spans="1:4" x14ac:dyDescent="0.15">
      <c r="A2990" s="4">
        <v>42248</v>
      </c>
      <c r="B2990" s="3" t="s">
        <v>52</v>
      </c>
      <c r="C2990" s="3" t="s">
        <v>56</v>
      </c>
      <c r="D2990">
        <v>16870.3809</v>
      </c>
    </row>
    <row r="2991" spans="1:4" x14ac:dyDescent="0.15">
      <c r="A2991" s="4">
        <v>42248</v>
      </c>
      <c r="B2991" s="3" t="s">
        <v>63</v>
      </c>
      <c r="C2991" s="3" t="s">
        <v>54</v>
      </c>
      <c r="D2991">
        <v>28.080400000000001</v>
      </c>
    </row>
    <row r="2992" spans="1:4" x14ac:dyDescent="0.15">
      <c r="A2992" s="4">
        <v>42248</v>
      </c>
      <c r="B2992" s="3" t="s">
        <v>52</v>
      </c>
      <c r="C2992" s="3" t="s">
        <v>52</v>
      </c>
      <c r="D2992">
        <v>22200.832999999999</v>
      </c>
    </row>
    <row r="2993" spans="1:4" x14ac:dyDescent="0.15">
      <c r="A2993" s="4">
        <v>42248</v>
      </c>
      <c r="B2993" s="3" t="s">
        <v>63</v>
      </c>
      <c r="C2993" s="3" t="s">
        <v>48</v>
      </c>
      <c r="D2993">
        <v>579.80020000000002</v>
      </c>
    </row>
    <row r="2994" spans="1:4" x14ac:dyDescent="0.15">
      <c r="A2994" s="4">
        <v>42278</v>
      </c>
      <c r="B2994" s="3" t="s">
        <v>56</v>
      </c>
      <c r="C2994" s="3" t="s">
        <v>54</v>
      </c>
      <c r="D2994">
        <v>0.7</v>
      </c>
    </row>
    <row r="2995" spans="1:4" x14ac:dyDescent="0.15">
      <c r="A2995" s="4">
        <v>42278</v>
      </c>
      <c r="B2995" s="3" t="s">
        <v>56</v>
      </c>
      <c r="C2995" s="3" t="s">
        <v>50</v>
      </c>
      <c r="D2995">
        <v>62.657400000000003</v>
      </c>
    </row>
    <row r="2996" spans="1:4" x14ac:dyDescent="0.15">
      <c r="A2996" s="4">
        <v>42278</v>
      </c>
      <c r="B2996" s="3" t="s">
        <v>56</v>
      </c>
      <c r="C2996" s="3" t="s">
        <v>58</v>
      </c>
      <c r="D2996">
        <v>11.936999999999999</v>
      </c>
    </row>
    <row r="2997" spans="1:4" x14ac:dyDescent="0.15">
      <c r="A2997" s="4">
        <v>42278</v>
      </c>
      <c r="B2997" s="3" t="s">
        <v>50</v>
      </c>
      <c r="C2997" s="3" t="s">
        <v>52</v>
      </c>
      <c r="D2997">
        <v>174.1533</v>
      </c>
    </row>
    <row r="2998" spans="1:4" x14ac:dyDescent="0.15">
      <c r="A2998" s="4">
        <v>42278</v>
      </c>
      <c r="B2998" s="3" t="s">
        <v>49</v>
      </c>
      <c r="C2998" s="3" t="s">
        <v>52</v>
      </c>
      <c r="D2998">
        <v>3666.9180000000001</v>
      </c>
    </row>
    <row r="2999" spans="1:4" x14ac:dyDescent="0.15">
      <c r="A2999" s="4">
        <v>42278</v>
      </c>
      <c r="B2999" s="3" t="s">
        <v>49</v>
      </c>
      <c r="C2999" s="3" t="s">
        <v>47</v>
      </c>
      <c r="D2999">
        <v>208.36940000000001</v>
      </c>
    </row>
    <row r="3000" spans="1:4" x14ac:dyDescent="0.15">
      <c r="A3000" s="4">
        <v>42278</v>
      </c>
      <c r="B3000" s="3" t="s">
        <v>52</v>
      </c>
      <c r="C3000" s="3" t="s">
        <v>55</v>
      </c>
      <c r="D3000">
        <v>1728.0997</v>
      </c>
    </row>
    <row r="3001" spans="1:4" x14ac:dyDescent="0.15">
      <c r="A3001" s="4">
        <v>42278</v>
      </c>
      <c r="B3001" s="3" t="s">
        <v>52</v>
      </c>
      <c r="C3001" s="3" t="s">
        <v>49</v>
      </c>
      <c r="D3001">
        <v>1431.2657999999999</v>
      </c>
    </row>
    <row r="3002" spans="1:4" x14ac:dyDescent="0.15">
      <c r="A3002" s="4">
        <v>42278</v>
      </c>
      <c r="B3002" s="3" t="s">
        <v>63</v>
      </c>
      <c r="C3002" s="3" t="s">
        <v>54</v>
      </c>
      <c r="D3002">
        <v>34.760399999999997</v>
      </c>
    </row>
    <row r="3003" spans="1:4" x14ac:dyDescent="0.15">
      <c r="A3003" s="4">
        <v>42278</v>
      </c>
      <c r="B3003" s="3" t="s">
        <v>52</v>
      </c>
      <c r="C3003" s="3" t="s">
        <v>52</v>
      </c>
      <c r="D3003">
        <v>24257.183099999998</v>
      </c>
    </row>
    <row r="3004" spans="1:4" x14ac:dyDescent="0.15">
      <c r="A3004" s="4">
        <v>42278</v>
      </c>
      <c r="B3004" s="3" t="s">
        <v>52</v>
      </c>
      <c r="C3004" s="3" t="s">
        <v>53</v>
      </c>
      <c r="D3004">
        <v>1154.5</v>
      </c>
    </row>
    <row r="3005" spans="1:4" x14ac:dyDescent="0.15">
      <c r="A3005" s="4">
        <v>42278</v>
      </c>
      <c r="B3005" s="3" t="s">
        <v>52</v>
      </c>
      <c r="C3005" s="3" t="s">
        <v>47</v>
      </c>
      <c r="D3005">
        <v>422.4973</v>
      </c>
    </row>
    <row r="3006" spans="1:4" x14ac:dyDescent="0.15">
      <c r="A3006" s="4">
        <v>42278</v>
      </c>
      <c r="B3006" s="3" t="s">
        <v>52</v>
      </c>
      <c r="C3006" s="3" t="s">
        <v>56</v>
      </c>
      <c r="D3006">
        <v>17793.8763</v>
      </c>
    </row>
    <row r="3007" spans="1:4" x14ac:dyDescent="0.15">
      <c r="A3007" s="4">
        <v>42278</v>
      </c>
      <c r="B3007" s="3" t="s">
        <v>52</v>
      </c>
      <c r="C3007" s="3" t="s">
        <v>46</v>
      </c>
      <c r="D3007">
        <v>2365.1320000000001</v>
      </c>
    </row>
    <row r="3008" spans="1:4" x14ac:dyDescent="0.15">
      <c r="A3008" s="4">
        <v>42278</v>
      </c>
      <c r="B3008" s="3" t="s">
        <v>48</v>
      </c>
      <c r="C3008" s="3" t="s">
        <v>55</v>
      </c>
      <c r="D3008">
        <v>1728.0997</v>
      </c>
    </row>
    <row r="3009" spans="1:4" x14ac:dyDescent="0.15">
      <c r="A3009" s="4">
        <v>42278</v>
      </c>
      <c r="B3009" s="3" t="s">
        <v>48</v>
      </c>
      <c r="C3009" s="3" t="s">
        <v>49</v>
      </c>
      <c r="D3009">
        <v>1431.2657999999999</v>
      </c>
    </row>
    <row r="3010" spans="1:4" x14ac:dyDescent="0.15">
      <c r="A3010" s="4">
        <v>42278</v>
      </c>
      <c r="B3010" s="3" t="s">
        <v>48</v>
      </c>
      <c r="C3010" s="3" t="s">
        <v>54</v>
      </c>
      <c r="D3010">
        <v>34.760399999999997</v>
      </c>
    </row>
    <row r="3011" spans="1:4" x14ac:dyDescent="0.15">
      <c r="A3011" s="4">
        <v>42278</v>
      </c>
      <c r="B3011" s="3" t="s">
        <v>63</v>
      </c>
      <c r="C3011" s="3" t="s">
        <v>52</v>
      </c>
      <c r="D3011">
        <v>7179.8612999999996</v>
      </c>
    </row>
    <row r="3012" spans="1:4" x14ac:dyDescent="0.15">
      <c r="A3012" s="4">
        <v>42278</v>
      </c>
      <c r="B3012" s="3" t="s">
        <v>63</v>
      </c>
      <c r="C3012" s="3" t="s">
        <v>48</v>
      </c>
      <c r="D3012">
        <v>667.79079999999999</v>
      </c>
    </row>
    <row r="3013" spans="1:4" x14ac:dyDescent="0.15">
      <c r="A3013" s="4">
        <v>42278</v>
      </c>
      <c r="B3013" s="3" t="s">
        <v>63</v>
      </c>
      <c r="C3013" s="3" t="s">
        <v>46</v>
      </c>
      <c r="D3013">
        <v>4329.7107999999998</v>
      </c>
    </row>
    <row r="3014" spans="1:4" x14ac:dyDescent="0.15">
      <c r="A3014" s="4">
        <v>42278</v>
      </c>
      <c r="B3014" s="3" t="s">
        <v>57</v>
      </c>
      <c r="C3014" s="3" t="s">
        <v>54</v>
      </c>
      <c r="D3014">
        <v>314.69740000000002</v>
      </c>
    </row>
    <row r="3015" spans="1:4" x14ac:dyDescent="0.15">
      <c r="A3015" s="4">
        <v>42278</v>
      </c>
      <c r="B3015" s="3" t="s">
        <v>57</v>
      </c>
      <c r="C3015" s="3" t="s">
        <v>50</v>
      </c>
      <c r="D3015">
        <v>131.29429999999999</v>
      </c>
    </row>
    <row r="3016" spans="1:4" x14ac:dyDescent="0.15">
      <c r="A3016" s="4">
        <v>42278</v>
      </c>
      <c r="B3016" s="3" t="s">
        <v>57</v>
      </c>
      <c r="C3016" s="3" t="s">
        <v>58</v>
      </c>
      <c r="D3016">
        <v>47.126100000000001</v>
      </c>
    </row>
    <row r="3017" spans="1:4" x14ac:dyDescent="0.15">
      <c r="A3017" s="4">
        <v>42278</v>
      </c>
      <c r="B3017" s="3" t="s">
        <v>56</v>
      </c>
      <c r="C3017" s="3" t="s">
        <v>52</v>
      </c>
      <c r="D3017">
        <v>6960.1791000000003</v>
      </c>
    </row>
    <row r="3018" spans="1:4" x14ac:dyDescent="0.15">
      <c r="A3018" s="4">
        <v>42278</v>
      </c>
      <c r="B3018" s="3" t="s">
        <v>56</v>
      </c>
      <c r="C3018" s="3" t="s">
        <v>53</v>
      </c>
      <c r="D3018">
        <v>545.21040000000005</v>
      </c>
    </row>
    <row r="3019" spans="1:4" x14ac:dyDescent="0.15">
      <c r="A3019" s="4">
        <v>42278</v>
      </c>
      <c r="B3019" s="3" t="s">
        <v>56</v>
      </c>
      <c r="C3019" s="3" t="s">
        <v>47</v>
      </c>
      <c r="D3019">
        <v>1038.5945999999999</v>
      </c>
    </row>
    <row r="3020" spans="1:4" x14ac:dyDescent="0.15">
      <c r="A3020" s="4">
        <v>42278</v>
      </c>
      <c r="B3020" s="3" t="s">
        <v>53</v>
      </c>
      <c r="C3020" s="3" t="s">
        <v>50</v>
      </c>
      <c r="D3020">
        <v>403.52690000000001</v>
      </c>
    </row>
    <row r="3021" spans="1:4" x14ac:dyDescent="0.15">
      <c r="A3021" s="4">
        <v>42278</v>
      </c>
      <c r="B3021" s="3" t="s">
        <v>53</v>
      </c>
      <c r="C3021" s="3" t="s">
        <v>58</v>
      </c>
      <c r="D3021">
        <v>194.30009999999999</v>
      </c>
    </row>
    <row r="3022" spans="1:4" x14ac:dyDescent="0.15">
      <c r="A3022" s="4">
        <v>42278</v>
      </c>
      <c r="B3022" s="3" t="s">
        <v>57</v>
      </c>
      <c r="C3022" s="3" t="s">
        <v>52</v>
      </c>
      <c r="D3022">
        <v>4822.0158000000001</v>
      </c>
    </row>
    <row r="3023" spans="1:4" x14ac:dyDescent="0.15">
      <c r="A3023" s="4">
        <v>42278</v>
      </c>
      <c r="B3023" s="3" t="s">
        <v>57</v>
      </c>
      <c r="C3023" s="3" t="s">
        <v>53</v>
      </c>
      <c r="D3023">
        <v>2850.2145</v>
      </c>
    </row>
    <row r="3024" spans="1:4" x14ac:dyDescent="0.15">
      <c r="A3024" s="4">
        <v>42278</v>
      </c>
      <c r="B3024" s="3" t="s">
        <v>57</v>
      </c>
      <c r="C3024" s="3" t="s">
        <v>47</v>
      </c>
      <c r="D3024">
        <v>10405.8784</v>
      </c>
    </row>
    <row r="3025" spans="1:4" x14ac:dyDescent="0.15">
      <c r="A3025" s="4">
        <v>42278</v>
      </c>
      <c r="B3025" s="3" t="s">
        <v>57</v>
      </c>
      <c r="C3025" s="3" t="s">
        <v>46</v>
      </c>
      <c r="D3025">
        <v>4.1824000000000003</v>
      </c>
    </row>
    <row r="3026" spans="1:4" x14ac:dyDescent="0.15">
      <c r="A3026" s="4">
        <v>42278</v>
      </c>
      <c r="B3026" s="3" t="s">
        <v>65</v>
      </c>
      <c r="C3026" s="3" t="s">
        <v>58</v>
      </c>
      <c r="D3026">
        <v>13.4755</v>
      </c>
    </row>
    <row r="3027" spans="1:4" x14ac:dyDescent="0.15">
      <c r="A3027" s="4">
        <v>42278</v>
      </c>
      <c r="B3027" s="3" t="s">
        <v>53</v>
      </c>
      <c r="C3027" s="3" t="s">
        <v>52</v>
      </c>
      <c r="D3027">
        <v>55837.396699999998</v>
      </c>
    </row>
    <row r="3028" spans="1:4" x14ac:dyDescent="0.15">
      <c r="A3028" s="4">
        <v>42278</v>
      </c>
      <c r="B3028" s="3" t="s">
        <v>53</v>
      </c>
      <c r="C3028" s="3" t="s">
        <v>53</v>
      </c>
      <c r="D3028">
        <v>2763.7314999999999</v>
      </c>
    </row>
    <row r="3029" spans="1:4" x14ac:dyDescent="0.15">
      <c r="A3029" s="4">
        <v>42278</v>
      </c>
      <c r="B3029" s="3" t="s">
        <v>53</v>
      </c>
      <c r="C3029" s="3" t="s">
        <v>47</v>
      </c>
      <c r="D3029">
        <v>4563.0671000000002</v>
      </c>
    </row>
    <row r="3030" spans="1:4" x14ac:dyDescent="0.15">
      <c r="A3030" s="4">
        <v>42278</v>
      </c>
      <c r="B3030" s="3" t="s">
        <v>53</v>
      </c>
      <c r="C3030" s="3" t="s">
        <v>59</v>
      </c>
      <c r="D3030">
        <v>46.232900000000001</v>
      </c>
    </row>
    <row r="3031" spans="1:4" x14ac:dyDescent="0.15">
      <c r="A3031" s="4">
        <v>42278</v>
      </c>
      <c r="B3031" s="3" t="s">
        <v>53</v>
      </c>
      <c r="C3031" s="3" t="s">
        <v>54</v>
      </c>
      <c r="D3031">
        <v>123.6314</v>
      </c>
    </row>
    <row r="3032" spans="1:4" x14ac:dyDescent="0.15">
      <c r="A3032" s="4">
        <v>42278</v>
      </c>
      <c r="B3032" s="3" t="s">
        <v>58</v>
      </c>
      <c r="C3032" s="3" t="s">
        <v>47</v>
      </c>
      <c r="D3032">
        <v>17.186399999999999</v>
      </c>
    </row>
    <row r="3033" spans="1:4" x14ac:dyDescent="0.15">
      <c r="A3033" s="4">
        <v>42278</v>
      </c>
      <c r="B3033" s="3" t="s">
        <v>47</v>
      </c>
      <c r="C3033" s="3" t="s">
        <v>52</v>
      </c>
      <c r="D3033">
        <v>1031.0891999999999</v>
      </c>
    </row>
    <row r="3034" spans="1:4" x14ac:dyDescent="0.15">
      <c r="A3034" s="4">
        <v>42278</v>
      </c>
      <c r="B3034" s="3" t="s">
        <v>65</v>
      </c>
      <c r="C3034" s="3" t="s">
        <v>52</v>
      </c>
      <c r="D3034">
        <v>5599.4081999999999</v>
      </c>
    </row>
    <row r="3035" spans="1:4" x14ac:dyDescent="0.15">
      <c r="A3035" s="4">
        <v>42278</v>
      </c>
      <c r="B3035" s="3" t="s">
        <v>65</v>
      </c>
      <c r="C3035" s="3" t="s">
        <v>53</v>
      </c>
      <c r="D3035">
        <v>3.5948000000000002</v>
      </c>
    </row>
    <row r="3036" spans="1:4" x14ac:dyDescent="0.15">
      <c r="A3036" s="4">
        <v>42278</v>
      </c>
      <c r="B3036" s="3" t="s">
        <v>65</v>
      </c>
      <c r="C3036" s="3" t="s">
        <v>47</v>
      </c>
      <c r="D3036">
        <v>612.66120000000001</v>
      </c>
    </row>
    <row r="3037" spans="1:4" x14ac:dyDescent="0.15">
      <c r="A3037" s="4">
        <v>42278</v>
      </c>
      <c r="B3037" s="3" t="s">
        <v>65</v>
      </c>
      <c r="C3037" s="3" t="s">
        <v>50</v>
      </c>
      <c r="D3037">
        <v>50.152500000000003</v>
      </c>
    </row>
    <row r="3038" spans="1:4" x14ac:dyDescent="0.15">
      <c r="A3038" s="4">
        <v>42278</v>
      </c>
      <c r="B3038" s="3" t="s">
        <v>55</v>
      </c>
      <c r="C3038" s="3" t="s">
        <v>47</v>
      </c>
      <c r="D3038">
        <v>1507.9965999999999</v>
      </c>
    </row>
    <row r="3039" spans="1:4" x14ac:dyDescent="0.15">
      <c r="A3039" s="4">
        <v>42278</v>
      </c>
      <c r="B3039" s="3" t="s">
        <v>55</v>
      </c>
      <c r="C3039" s="3" t="s">
        <v>57</v>
      </c>
      <c r="D3039">
        <v>5566.9102000000003</v>
      </c>
    </row>
    <row r="3040" spans="1:4" x14ac:dyDescent="0.15">
      <c r="A3040" s="4">
        <v>42278</v>
      </c>
      <c r="B3040" s="3" t="s">
        <v>55</v>
      </c>
      <c r="C3040" s="3" t="s">
        <v>50</v>
      </c>
      <c r="D3040">
        <v>2218.0178999999998</v>
      </c>
    </row>
    <row r="3041" spans="1:4" x14ac:dyDescent="0.15">
      <c r="A3041" s="4">
        <v>42278</v>
      </c>
      <c r="B3041" s="3" t="s">
        <v>55</v>
      </c>
      <c r="C3041" s="3" t="s">
        <v>58</v>
      </c>
      <c r="D3041">
        <v>1179.893</v>
      </c>
    </row>
    <row r="3042" spans="1:4" x14ac:dyDescent="0.15">
      <c r="A3042" s="4">
        <v>42278</v>
      </c>
      <c r="B3042" s="3" t="s">
        <v>58</v>
      </c>
      <c r="C3042" s="3" t="s">
        <v>52</v>
      </c>
      <c r="D3042">
        <v>505.67090000000002</v>
      </c>
    </row>
    <row r="3043" spans="1:4" x14ac:dyDescent="0.15">
      <c r="A3043" s="4">
        <v>42278</v>
      </c>
      <c r="B3043" s="3" t="s">
        <v>58</v>
      </c>
      <c r="C3043" s="3" t="s">
        <v>53</v>
      </c>
      <c r="D3043">
        <v>47.884799999999998</v>
      </c>
    </row>
    <row r="3044" spans="1:4" x14ac:dyDescent="0.15">
      <c r="A3044" s="4">
        <v>42278</v>
      </c>
      <c r="B3044" s="3" t="s">
        <v>48</v>
      </c>
      <c r="C3044" s="3" t="s">
        <v>47</v>
      </c>
      <c r="D3044">
        <v>422.4973</v>
      </c>
    </row>
    <row r="3045" spans="1:4" x14ac:dyDescent="0.15">
      <c r="A3045" s="4">
        <v>42278</v>
      </c>
      <c r="B3045" s="3" t="s">
        <v>48</v>
      </c>
      <c r="C3045" s="3" t="s">
        <v>56</v>
      </c>
      <c r="D3045">
        <v>17793.8763</v>
      </c>
    </row>
    <row r="3046" spans="1:4" x14ac:dyDescent="0.15">
      <c r="A3046" s="4">
        <v>42278</v>
      </c>
      <c r="B3046" s="3" t="s">
        <v>48</v>
      </c>
      <c r="C3046" s="3" t="s">
        <v>46</v>
      </c>
      <c r="D3046">
        <v>6694.8428000000004</v>
      </c>
    </row>
    <row r="3047" spans="1:4" x14ac:dyDescent="0.15">
      <c r="A3047" s="4">
        <v>42278</v>
      </c>
      <c r="B3047" s="3" t="s">
        <v>46</v>
      </c>
      <c r="C3047" s="3" t="s">
        <v>52</v>
      </c>
      <c r="D3047">
        <v>110206.13890000001</v>
      </c>
    </row>
    <row r="3048" spans="1:4" x14ac:dyDescent="0.15">
      <c r="A3048" s="4">
        <v>42278</v>
      </c>
      <c r="B3048" s="3" t="s">
        <v>55</v>
      </c>
      <c r="C3048" s="3" t="s">
        <v>52</v>
      </c>
      <c r="D3048">
        <v>118396.73149999999</v>
      </c>
    </row>
    <row r="3049" spans="1:4" x14ac:dyDescent="0.15">
      <c r="A3049" s="4">
        <v>42278</v>
      </c>
      <c r="B3049" s="3" t="s">
        <v>55</v>
      </c>
      <c r="C3049" s="3" t="s">
        <v>53</v>
      </c>
      <c r="D3049">
        <v>1953.2868000000001</v>
      </c>
    </row>
    <row r="3050" spans="1:4" x14ac:dyDescent="0.15">
      <c r="A3050" s="4">
        <v>42278</v>
      </c>
      <c r="B3050" s="3" t="s">
        <v>67</v>
      </c>
      <c r="C3050" s="3" t="s">
        <v>59</v>
      </c>
      <c r="D3050">
        <v>185.35749999999999</v>
      </c>
    </row>
    <row r="3051" spans="1:4" x14ac:dyDescent="0.15">
      <c r="A3051" s="4">
        <v>42278</v>
      </c>
      <c r="B3051" s="3" t="s">
        <v>67</v>
      </c>
      <c r="C3051" s="3" t="s">
        <v>55</v>
      </c>
      <c r="D3051">
        <v>560.58050000000003</v>
      </c>
    </row>
    <row r="3052" spans="1:4" x14ac:dyDescent="0.15">
      <c r="A3052" s="4">
        <v>42278</v>
      </c>
      <c r="B3052" s="3" t="s">
        <v>67</v>
      </c>
      <c r="C3052" s="3" t="s">
        <v>54</v>
      </c>
      <c r="D3052">
        <v>570.71</v>
      </c>
    </row>
    <row r="3053" spans="1:4" x14ac:dyDescent="0.15">
      <c r="A3053" s="4">
        <v>42278</v>
      </c>
      <c r="B3053" s="3" t="s">
        <v>48</v>
      </c>
      <c r="C3053" s="3" t="s">
        <v>52</v>
      </c>
      <c r="D3053">
        <v>31437.044399999999</v>
      </c>
    </row>
    <row r="3054" spans="1:4" x14ac:dyDescent="0.15">
      <c r="A3054" s="4">
        <v>42278</v>
      </c>
      <c r="B3054" s="3" t="s">
        <v>48</v>
      </c>
      <c r="C3054" s="3" t="s">
        <v>48</v>
      </c>
      <c r="D3054">
        <v>667.79079999999999</v>
      </c>
    </row>
    <row r="3055" spans="1:4" x14ac:dyDescent="0.15">
      <c r="A3055" s="4">
        <v>42278</v>
      </c>
      <c r="B3055" s="3" t="s">
        <v>48</v>
      </c>
      <c r="C3055" s="3" t="s">
        <v>53</v>
      </c>
      <c r="D3055">
        <v>1154.5</v>
      </c>
    </row>
    <row r="3056" spans="1:4" x14ac:dyDescent="0.15">
      <c r="A3056" s="4">
        <v>42278</v>
      </c>
      <c r="B3056" s="3" t="s">
        <v>67</v>
      </c>
      <c r="C3056" s="3" t="s">
        <v>52</v>
      </c>
      <c r="D3056">
        <v>41174.116499999996</v>
      </c>
    </row>
    <row r="3057" spans="1:4" x14ac:dyDescent="0.15">
      <c r="A3057" s="4">
        <v>42278</v>
      </c>
      <c r="B3057" s="3" t="s">
        <v>67</v>
      </c>
      <c r="C3057" s="3" t="s">
        <v>48</v>
      </c>
      <c r="D3057">
        <v>5396.4663</v>
      </c>
    </row>
    <row r="3058" spans="1:4" x14ac:dyDescent="0.15">
      <c r="A3058" s="4">
        <v>42278</v>
      </c>
      <c r="B3058" s="3" t="s">
        <v>67</v>
      </c>
      <c r="C3058" s="3" t="s">
        <v>53</v>
      </c>
      <c r="D3058">
        <v>1328.4161999999999</v>
      </c>
    </row>
    <row r="3059" spans="1:4" x14ac:dyDescent="0.15">
      <c r="A3059" s="4">
        <v>42278</v>
      </c>
      <c r="B3059" s="3" t="s">
        <v>67</v>
      </c>
      <c r="C3059" s="3" t="s">
        <v>47</v>
      </c>
      <c r="D3059">
        <v>3325.3470000000002</v>
      </c>
    </row>
    <row r="3060" spans="1:4" x14ac:dyDescent="0.15">
      <c r="A3060" s="4">
        <v>42278</v>
      </c>
      <c r="B3060" s="3" t="s">
        <v>67</v>
      </c>
      <c r="C3060" s="3" t="s">
        <v>56</v>
      </c>
      <c r="D3060">
        <v>2362.4351999999999</v>
      </c>
    </row>
    <row r="3061" spans="1:4" x14ac:dyDescent="0.15">
      <c r="A3061" s="4">
        <v>42278</v>
      </c>
      <c r="B3061" s="3" t="s">
        <v>67</v>
      </c>
      <c r="C3061" s="3" t="s">
        <v>46</v>
      </c>
      <c r="D3061">
        <v>4249.8377</v>
      </c>
    </row>
    <row r="3062" spans="1:4" x14ac:dyDescent="0.15">
      <c r="A3062" s="4">
        <v>42278</v>
      </c>
      <c r="B3062" s="3" t="s">
        <v>49</v>
      </c>
      <c r="C3062" s="3" t="s">
        <v>50</v>
      </c>
      <c r="D3062">
        <v>855.88289999999995</v>
      </c>
    </row>
    <row r="3063" spans="1:4" x14ac:dyDescent="0.15">
      <c r="A3063" s="4">
        <v>42278</v>
      </c>
      <c r="B3063" s="3" t="s">
        <v>54</v>
      </c>
      <c r="C3063" s="3" t="s">
        <v>52</v>
      </c>
      <c r="D3063">
        <v>4771.5357999999997</v>
      </c>
    </row>
    <row r="3064" spans="1:4" x14ac:dyDescent="0.15">
      <c r="A3064" s="4">
        <v>42278</v>
      </c>
      <c r="B3064" s="3" t="s">
        <v>54</v>
      </c>
      <c r="C3064" s="3" t="s">
        <v>46</v>
      </c>
      <c r="D3064">
        <v>1152.7358999999999</v>
      </c>
    </row>
    <row r="3065" spans="1:4" x14ac:dyDescent="0.15">
      <c r="A3065" s="4">
        <v>42278</v>
      </c>
      <c r="B3065" s="3" t="s">
        <v>54</v>
      </c>
      <c r="C3065" s="3" t="s">
        <v>59</v>
      </c>
      <c r="D3065">
        <v>308.02499999999998</v>
      </c>
    </row>
    <row r="3066" spans="1:4" x14ac:dyDescent="0.15">
      <c r="A3066" s="4">
        <v>42278</v>
      </c>
      <c r="B3066" s="3" t="s">
        <v>54</v>
      </c>
      <c r="C3066" s="3" t="s">
        <v>54</v>
      </c>
      <c r="D3066">
        <v>72.035600000000002</v>
      </c>
    </row>
    <row r="3067" spans="1:4" x14ac:dyDescent="0.15">
      <c r="A3067" s="4">
        <v>42278</v>
      </c>
      <c r="B3067" s="3" t="s">
        <v>64</v>
      </c>
      <c r="C3067" s="3" t="s">
        <v>52</v>
      </c>
      <c r="D3067">
        <v>563.33730000000003</v>
      </c>
    </row>
    <row r="3068" spans="1:4" x14ac:dyDescent="0.15">
      <c r="A3068" s="4">
        <v>42309</v>
      </c>
      <c r="B3068" s="3" t="s">
        <v>46</v>
      </c>
      <c r="C3068" s="3" t="s">
        <v>52</v>
      </c>
      <c r="D3068">
        <v>128348.49159999999</v>
      </c>
    </row>
    <row r="3069" spans="1:4" x14ac:dyDescent="0.15">
      <c r="A3069" s="4">
        <v>42309</v>
      </c>
      <c r="B3069" s="3" t="s">
        <v>55</v>
      </c>
      <c r="C3069" s="3" t="s">
        <v>52</v>
      </c>
      <c r="D3069">
        <v>130144.32980000001</v>
      </c>
    </row>
    <row r="3070" spans="1:4" x14ac:dyDescent="0.15">
      <c r="A3070" s="4">
        <v>42309</v>
      </c>
      <c r="B3070" s="3" t="s">
        <v>55</v>
      </c>
      <c r="C3070" s="3" t="s">
        <v>53</v>
      </c>
      <c r="D3070">
        <v>2057.7031999999999</v>
      </c>
    </row>
    <row r="3071" spans="1:4" x14ac:dyDescent="0.15">
      <c r="A3071" s="4">
        <v>42309</v>
      </c>
      <c r="B3071" s="3" t="s">
        <v>55</v>
      </c>
      <c r="C3071" s="3" t="s">
        <v>47</v>
      </c>
      <c r="D3071">
        <v>1584.3994</v>
      </c>
    </row>
    <row r="3072" spans="1:4" x14ac:dyDescent="0.15">
      <c r="A3072" s="4">
        <v>42309</v>
      </c>
      <c r="B3072" s="3" t="s">
        <v>55</v>
      </c>
      <c r="C3072" s="3" t="s">
        <v>57</v>
      </c>
      <c r="D3072">
        <v>6118.5209999999997</v>
      </c>
    </row>
    <row r="3073" spans="1:4" x14ac:dyDescent="0.15">
      <c r="A3073" s="4">
        <v>42309</v>
      </c>
      <c r="B3073" s="3" t="s">
        <v>55</v>
      </c>
      <c r="C3073" s="3" t="s">
        <v>50</v>
      </c>
      <c r="D3073">
        <v>2629.7624999999998</v>
      </c>
    </row>
    <row r="3074" spans="1:4" x14ac:dyDescent="0.15">
      <c r="A3074" s="4">
        <v>42309</v>
      </c>
      <c r="B3074" s="3" t="s">
        <v>58</v>
      </c>
      <c r="C3074" s="3" t="s">
        <v>47</v>
      </c>
      <c r="D3074">
        <v>17.450500000000002</v>
      </c>
    </row>
    <row r="3075" spans="1:4" x14ac:dyDescent="0.15">
      <c r="A3075" s="4">
        <v>42309</v>
      </c>
      <c r="B3075" s="3" t="s">
        <v>53</v>
      </c>
      <c r="C3075" s="3" t="s">
        <v>52</v>
      </c>
      <c r="D3075">
        <v>59911.283199999998</v>
      </c>
    </row>
    <row r="3076" spans="1:4" x14ac:dyDescent="0.15">
      <c r="A3076" s="4">
        <v>42309</v>
      </c>
      <c r="B3076" s="3" t="s">
        <v>53</v>
      </c>
      <c r="C3076" s="3" t="s">
        <v>53</v>
      </c>
      <c r="D3076">
        <v>3023.1761000000001</v>
      </c>
    </row>
    <row r="3077" spans="1:4" x14ac:dyDescent="0.15">
      <c r="A3077" s="4">
        <v>42309</v>
      </c>
      <c r="B3077" s="3" t="s">
        <v>47</v>
      </c>
      <c r="C3077" s="3" t="s">
        <v>52</v>
      </c>
      <c r="D3077">
        <v>1039.1675</v>
      </c>
    </row>
    <row r="3078" spans="1:4" x14ac:dyDescent="0.15">
      <c r="A3078" s="4">
        <v>42309</v>
      </c>
      <c r="B3078" s="3" t="s">
        <v>65</v>
      </c>
      <c r="C3078" s="3" t="s">
        <v>52</v>
      </c>
      <c r="D3078">
        <v>6154.7831999999999</v>
      </c>
    </row>
    <row r="3079" spans="1:4" x14ac:dyDescent="0.15">
      <c r="A3079" s="4">
        <v>42309</v>
      </c>
      <c r="B3079" s="3" t="s">
        <v>55</v>
      </c>
      <c r="C3079" s="3" t="s">
        <v>58</v>
      </c>
      <c r="D3079">
        <v>1674.6790000000001</v>
      </c>
    </row>
    <row r="3080" spans="1:4" x14ac:dyDescent="0.15">
      <c r="A3080" s="4">
        <v>42309</v>
      </c>
      <c r="B3080" s="3" t="s">
        <v>58</v>
      </c>
      <c r="C3080" s="3" t="s">
        <v>52</v>
      </c>
      <c r="D3080">
        <v>551.07010000000002</v>
      </c>
    </row>
    <row r="3081" spans="1:4" x14ac:dyDescent="0.15">
      <c r="A3081" s="4">
        <v>42309</v>
      </c>
      <c r="B3081" s="3" t="s">
        <v>53</v>
      </c>
      <c r="C3081" s="3" t="s">
        <v>50</v>
      </c>
      <c r="D3081">
        <v>484.3458</v>
      </c>
    </row>
    <row r="3082" spans="1:4" x14ac:dyDescent="0.15">
      <c r="A3082" s="4">
        <v>42309</v>
      </c>
      <c r="B3082" s="3" t="s">
        <v>53</v>
      </c>
      <c r="C3082" s="3" t="s">
        <v>58</v>
      </c>
      <c r="D3082">
        <v>301.77460000000002</v>
      </c>
    </row>
    <row r="3083" spans="1:4" x14ac:dyDescent="0.15">
      <c r="A3083" s="4">
        <v>42309</v>
      </c>
      <c r="B3083" s="3" t="s">
        <v>57</v>
      </c>
      <c r="C3083" s="3" t="s">
        <v>52</v>
      </c>
      <c r="D3083">
        <v>6606.8762999999999</v>
      </c>
    </row>
    <row r="3084" spans="1:4" x14ac:dyDescent="0.15">
      <c r="A3084" s="4">
        <v>42309</v>
      </c>
      <c r="B3084" s="3" t="s">
        <v>65</v>
      </c>
      <c r="C3084" s="3" t="s">
        <v>47</v>
      </c>
      <c r="D3084">
        <v>646.04570000000001</v>
      </c>
    </row>
    <row r="3085" spans="1:4" x14ac:dyDescent="0.15">
      <c r="A3085" s="4">
        <v>42309</v>
      </c>
      <c r="B3085" s="3" t="s">
        <v>65</v>
      </c>
      <c r="C3085" s="3" t="s">
        <v>50</v>
      </c>
      <c r="D3085">
        <v>51.224899999999998</v>
      </c>
    </row>
    <row r="3086" spans="1:4" x14ac:dyDescent="0.15">
      <c r="A3086" s="4">
        <v>42309</v>
      </c>
      <c r="B3086" s="3" t="s">
        <v>65</v>
      </c>
      <c r="C3086" s="3" t="s">
        <v>58</v>
      </c>
      <c r="D3086">
        <v>13.541499999999999</v>
      </c>
    </row>
    <row r="3087" spans="1:4" x14ac:dyDescent="0.15">
      <c r="A3087" s="4">
        <v>42309</v>
      </c>
      <c r="B3087" s="3" t="s">
        <v>57</v>
      </c>
      <c r="C3087" s="3" t="s">
        <v>46</v>
      </c>
      <c r="D3087">
        <v>4.1824000000000003</v>
      </c>
    </row>
    <row r="3088" spans="1:4" x14ac:dyDescent="0.15">
      <c r="A3088" s="4">
        <v>42309</v>
      </c>
      <c r="B3088" s="3" t="s">
        <v>57</v>
      </c>
      <c r="C3088" s="3" t="s">
        <v>54</v>
      </c>
      <c r="D3088">
        <v>336.44119999999998</v>
      </c>
    </row>
    <row r="3089" spans="1:4" x14ac:dyDescent="0.15">
      <c r="A3089" s="4">
        <v>42309</v>
      </c>
      <c r="B3089" s="3" t="s">
        <v>57</v>
      </c>
      <c r="C3089" s="3" t="s">
        <v>50</v>
      </c>
      <c r="D3089">
        <v>179.27019999999999</v>
      </c>
    </row>
    <row r="3090" spans="1:4" x14ac:dyDescent="0.15">
      <c r="A3090" s="4">
        <v>42309</v>
      </c>
      <c r="B3090" s="3" t="s">
        <v>53</v>
      </c>
      <c r="C3090" s="3" t="s">
        <v>47</v>
      </c>
      <c r="D3090">
        <v>5283.5370000000003</v>
      </c>
    </row>
    <row r="3091" spans="1:4" x14ac:dyDescent="0.15">
      <c r="A3091" s="4">
        <v>42309</v>
      </c>
      <c r="B3091" s="3" t="s">
        <v>53</v>
      </c>
      <c r="C3091" s="3" t="s">
        <v>59</v>
      </c>
      <c r="D3091">
        <v>45.542700000000004</v>
      </c>
    </row>
    <row r="3092" spans="1:4" x14ac:dyDescent="0.15">
      <c r="A3092" s="4">
        <v>42309</v>
      </c>
      <c r="B3092" s="3" t="s">
        <v>53</v>
      </c>
      <c r="C3092" s="3" t="s">
        <v>54</v>
      </c>
      <c r="D3092">
        <v>205.35849999999999</v>
      </c>
    </row>
    <row r="3093" spans="1:4" x14ac:dyDescent="0.15">
      <c r="A3093" s="4">
        <v>42309</v>
      </c>
      <c r="B3093" s="3" t="s">
        <v>56</v>
      </c>
      <c r="C3093" s="3" t="s">
        <v>52</v>
      </c>
      <c r="D3093">
        <v>7322.4771000000001</v>
      </c>
    </row>
    <row r="3094" spans="1:4" x14ac:dyDescent="0.15">
      <c r="A3094" s="4">
        <v>42309</v>
      </c>
      <c r="B3094" s="3" t="s">
        <v>56</v>
      </c>
      <c r="C3094" s="3" t="s">
        <v>53</v>
      </c>
      <c r="D3094">
        <v>648.77829999999994</v>
      </c>
    </row>
    <row r="3095" spans="1:4" x14ac:dyDescent="0.15">
      <c r="A3095" s="4">
        <v>42309</v>
      </c>
      <c r="B3095" s="3" t="s">
        <v>56</v>
      </c>
      <c r="C3095" s="3" t="s">
        <v>47</v>
      </c>
      <c r="D3095">
        <v>1121.9293</v>
      </c>
    </row>
    <row r="3096" spans="1:4" x14ac:dyDescent="0.15">
      <c r="A3096" s="4">
        <v>42309</v>
      </c>
      <c r="B3096" s="3" t="s">
        <v>56</v>
      </c>
      <c r="C3096" s="3" t="s">
        <v>54</v>
      </c>
      <c r="D3096">
        <v>0.7</v>
      </c>
    </row>
    <row r="3097" spans="1:4" x14ac:dyDescent="0.15">
      <c r="A3097" s="4">
        <v>42309</v>
      </c>
      <c r="B3097" s="3" t="s">
        <v>57</v>
      </c>
      <c r="C3097" s="3" t="s">
        <v>53</v>
      </c>
      <c r="D3097">
        <v>3133.1414</v>
      </c>
    </row>
    <row r="3098" spans="1:4" x14ac:dyDescent="0.15">
      <c r="A3098" s="4">
        <v>42309</v>
      </c>
      <c r="B3098" s="3" t="s">
        <v>57</v>
      </c>
      <c r="C3098" s="3" t="s">
        <v>47</v>
      </c>
      <c r="D3098">
        <v>11316.1072</v>
      </c>
    </row>
    <row r="3099" spans="1:4" x14ac:dyDescent="0.15">
      <c r="A3099" s="4">
        <v>42309</v>
      </c>
      <c r="B3099" s="3" t="s">
        <v>54</v>
      </c>
      <c r="C3099" s="3" t="s">
        <v>52</v>
      </c>
      <c r="D3099">
        <v>5152.7065000000002</v>
      </c>
    </row>
    <row r="3100" spans="1:4" x14ac:dyDescent="0.15">
      <c r="A3100" s="4">
        <v>42309</v>
      </c>
      <c r="B3100" s="3" t="s">
        <v>56</v>
      </c>
      <c r="C3100" s="3" t="s">
        <v>50</v>
      </c>
      <c r="D3100">
        <v>77.772499999999994</v>
      </c>
    </row>
    <row r="3101" spans="1:4" x14ac:dyDescent="0.15">
      <c r="A3101" s="4">
        <v>42309</v>
      </c>
      <c r="B3101" s="3" t="s">
        <v>56</v>
      </c>
      <c r="C3101" s="3" t="s">
        <v>58</v>
      </c>
      <c r="D3101">
        <v>16.8628</v>
      </c>
    </row>
    <row r="3102" spans="1:4" x14ac:dyDescent="0.15">
      <c r="A3102" s="4">
        <v>42309</v>
      </c>
      <c r="B3102" s="3" t="s">
        <v>50</v>
      </c>
      <c r="C3102" s="3" t="s">
        <v>52</v>
      </c>
      <c r="D3102">
        <v>190.10740000000001</v>
      </c>
    </row>
    <row r="3103" spans="1:4" x14ac:dyDescent="0.15">
      <c r="A3103" s="4">
        <v>42309</v>
      </c>
      <c r="B3103" s="3" t="s">
        <v>49</v>
      </c>
      <c r="C3103" s="3" t="s">
        <v>52</v>
      </c>
      <c r="D3103">
        <v>4106.1994999999997</v>
      </c>
    </row>
    <row r="3104" spans="1:4" x14ac:dyDescent="0.15">
      <c r="A3104" s="4">
        <v>42309</v>
      </c>
      <c r="B3104" s="3" t="s">
        <v>57</v>
      </c>
      <c r="C3104" s="3" t="s">
        <v>58</v>
      </c>
      <c r="D3104">
        <v>48.821800000000003</v>
      </c>
    </row>
    <row r="3105" spans="1:4" x14ac:dyDescent="0.15">
      <c r="A3105" s="4">
        <v>42309</v>
      </c>
      <c r="B3105" s="3" t="s">
        <v>54</v>
      </c>
      <c r="C3105" s="3" t="s">
        <v>46</v>
      </c>
      <c r="D3105">
        <v>1237.8770999999999</v>
      </c>
    </row>
    <row r="3106" spans="1:4" x14ac:dyDescent="0.15">
      <c r="A3106" s="4">
        <v>42309</v>
      </c>
      <c r="B3106" s="3" t="s">
        <v>54</v>
      </c>
      <c r="C3106" s="3" t="s">
        <v>59</v>
      </c>
      <c r="D3106">
        <v>293.05169999999998</v>
      </c>
    </row>
    <row r="3107" spans="1:4" x14ac:dyDescent="0.15">
      <c r="A3107" s="4">
        <v>42309</v>
      </c>
      <c r="B3107" s="3" t="s">
        <v>54</v>
      </c>
      <c r="C3107" s="3" t="s">
        <v>54</v>
      </c>
      <c r="D3107">
        <v>131.97280000000001</v>
      </c>
    </row>
    <row r="3108" spans="1:4" x14ac:dyDescent="0.15">
      <c r="A3108" s="4">
        <v>42309</v>
      </c>
      <c r="B3108" s="3" t="s">
        <v>64</v>
      </c>
      <c r="C3108" s="3" t="s">
        <v>52</v>
      </c>
      <c r="D3108">
        <v>590.89869999999996</v>
      </c>
    </row>
    <row r="3109" spans="1:4" x14ac:dyDescent="0.15">
      <c r="A3109" s="4">
        <v>42309</v>
      </c>
      <c r="B3109" s="3" t="s">
        <v>49</v>
      </c>
      <c r="C3109" s="3" t="s">
        <v>47</v>
      </c>
      <c r="D3109">
        <v>214.01</v>
      </c>
    </row>
    <row r="3110" spans="1:4" x14ac:dyDescent="0.15">
      <c r="A3110" s="4">
        <v>42309</v>
      </c>
      <c r="B3110" s="3" t="s">
        <v>49</v>
      </c>
      <c r="C3110" s="3" t="s">
        <v>50</v>
      </c>
      <c r="D3110">
        <v>1060.2918999999999</v>
      </c>
    </row>
    <row r="3111" spans="1:4" x14ac:dyDescent="0.15">
      <c r="A3111" s="4">
        <v>42309</v>
      </c>
      <c r="B3111" s="3" t="s">
        <v>67</v>
      </c>
      <c r="C3111" s="3" t="s">
        <v>59</v>
      </c>
      <c r="D3111">
        <v>194.5214</v>
      </c>
    </row>
    <row r="3112" spans="1:4" x14ac:dyDescent="0.15">
      <c r="A3112" s="4">
        <v>42309</v>
      </c>
      <c r="B3112" s="3" t="s">
        <v>67</v>
      </c>
      <c r="C3112" s="3" t="s">
        <v>55</v>
      </c>
      <c r="D3112">
        <v>666.18560000000002</v>
      </c>
    </row>
    <row r="3113" spans="1:4" x14ac:dyDescent="0.15">
      <c r="A3113" s="4">
        <v>42309</v>
      </c>
      <c r="B3113" s="3" t="s">
        <v>67</v>
      </c>
      <c r="C3113" s="3" t="s">
        <v>49</v>
      </c>
      <c r="D3113">
        <v>4.5583999999999998</v>
      </c>
    </row>
    <row r="3114" spans="1:4" x14ac:dyDescent="0.15">
      <c r="A3114" s="4">
        <v>42309</v>
      </c>
      <c r="B3114" s="3" t="s">
        <v>67</v>
      </c>
      <c r="C3114" s="3" t="s">
        <v>52</v>
      </c>
      <c r="D3114">
        <v>46708.334900000002</v>
      </c>
    </row>
    <row r="3115" spans="1:4" x14ac:dyDescent="0.15">
      <c r="A3115" s="4">
        <v>42309</v>
      </c>
      <c r="B3115" s="3" t="s">
        <v>67</v>
      </c>
      <c r="C3115" s="3" t="s">
        <v>48</v>
      </c>
      <c r="D3115">
        <v>5295.3014999999996</v>
      </c>
    </row>
    <row r="3116" spans="1:4" x14ac:dyDescent="0.15">
      <c r="A3116" s="4">
        <v>42309</v>
      </c>
      <c r="B3116" s="3" t="s">
        <v>67</v>
      </c>
      <c r="C3116" s="3" t="s">
        <v>53</v>
      </c>
      <c r="D3116">
        <v>1584.1556</v>
      </c>
    </row>
    <row r="3117" spans="1:4" x14ac:dyDescent="0.15">
      <c r="A3117" s="4">
        <v>42309</v>
      </c>
      <c r="B3117" s="3" t="s">
        <v>48</v>
      </c>
      <c r="C3117" s="3" t="s">
        <v>48</v>
      </c>
      <c r="D3117">
        <v>693.86869999999999</v>
      </c>
    </row>
    <row r="3118" spans="1:4" x14ac:dyDescent="0.15">
      <c r="A3118" s="4">
        <v>42309</v>
      </c>
      <c r="B3118" s="3" t="s">
        <v>48</v>
      </c>
      <c r="C3118" s="3" t="s">
        <v>53</v>
      </c>
      <c r="D3118">
        <v>1389.8861999999999</v>
      </c>
    </row>
    <row r="3119" spans="1:4" x14ac:dyDescent="0.15">
      <c r="A3119" s="4">
        <v>42309</v>
      </c>
      <c r="B3119" s="3" t="s">
        <v>48</v>
      </c>
      <c r="C3119" s="3" t="s">
        <v>47</v>
      </c>
      <c r="D3119">
        <v>455.48649999999998</v>
      </c>
    </row>
    <row r="3120" spans="1:4" x14ac:dyDescent="0.15">
      <c r="A3120" s="4">
        <v>42309</v>
      </c>
      <c r="B3120" s="3" t="s">
        <v>67</v>
      </c>
      <c r="C3120" s="3" t="s">
        <v>47</v>
      </c>
      <c r="D3120">
        <v>3559.5742</v>
      </c>
    </row>
    <row r="3121" spans="1:4" x14ac:dyDescent="0.15">
      <c r="A3121" s="4">
        <v>42309</v>
      </c>
      <c r="B3121" s="3" t="s">
        <v>67</v>
      </c>
      <c r="C3121" s="3" t="s">
        <v>56</v>
      </c>
      <c r="D3121">
        <v>3415.2784999999999</v>
      </c>
    </row>
    <row r="3122" spans="1:4" x14ac:dyDescent="0.15">
      <c r="A3122" s="4">
        <v>42309</v>
      </c>
      <c r="B3122" s="3" t="s">
        <v>67</v>
      </c>
      <c r="C3122" s="3" t="s">
        <v>46</v>
      </c>
      <c r="D3122">
        <v>4473.16</v>
      </c>
    </row>
    <row r="3123" spans="1:4" x14ac:dyDescent="0.15">
      <c r="A3123" s="4">
        <v>42309</v>
      </c>
      <c r="B3123" s="3" t="s">
        <v>48</v>
      </c>
      <c r="C3123" s="3" t="s">
        <v>56</v>
      </c>
      <c r="D3123">
        <v>18655.041700000002</v>
      </c>
    </row>
    <row r="3124" spans="1:4" x14ac:dyDescent="0.15">
      <c r="A3124" s="4">
        <v>42309</v>
      </c>
      <c r="B3124" s="3" t="s">
        <v>48</v>
      </c>
      <c r="C3124" s="3" t="s">
        <v>46</v>
      </c>
      <c r="D3124">
        <v>7350.3576999999996</v>
      </c>
    </row>
    <row r="3125" spans="1:4" x14ac:dyDescent="0.15">
      <c r="A3125" s="4">
        <v>42309</v>
      </c>
      <c r="B3125" s="3" t="s">
        <v>48</v>
      </c>
      <c r="C3125" s="3" t="s">
        <v>55</v>
      </c>
      <c r="D3125">
        <v>1922.1293000000001</v>
      </c>
    </row>
    <row r="3126" spans="1:4" x14ac:dyDescent="0.15">
      <c r="A3126" s="4">
        <v>42309</v>
      </c>
      <c r="B3126" s="3" t="s">
        <v>48</v>
      </c>
      <c r="C3126" s="3" t="s">
        <v>49</v>
      </c>
      <c r="D3126">
        <v>1647.6691000000001</v>
      </c>
    </row>
    <row r="3127" spans="1:4" x14ac:dyDescent="0.15">
      <c r="A3127" s="4">
        <v>42309</v>
      </c>
      <c r="B3127" s="3" t="s">
        <v>67</v>
      </c>
      <c r="C3127" s="3" t="s">
        <v>54</v>
      </c>
      <c r="D3127">
        <v>590.04600000000005</v>
      </c>
    </row>
    <row r="3128" spans="1:4" x14ac:dyDescent="0.15">
      <c r="A3128" s="4">
        <v>42309</v>
      </c>
      <c r="B3128" s="3" t="s">
        <v>48</v>
      </c>
      <c r="C3128" s="3" t="s">
        <v>52</v>
      </c>
      <c r="D3128">
        <v>34110.593500000003</v>
      </c>
    </row>
    <row r="3129" spans="1:4" x14ac:dyDescent="0.15">
      <c r="A3129" s="4">
        <v>42309</v>
      </c>
      <c r="B3129" s="3" t="s">
        <v>52</v>
      </c>
      <c r="C3129" s="3" t="s">
        <v>47</v>
      </c>
      <c r="D3129">
        <v>455.48649999999998</v>
      </c>
    </row>
    <row r="3130" spans="1:4" x14ac:dyDescent="0.15">
      <c r="A3130" s="4">
        <v>42309</v>
      </c>
      <c r="B3130" s="3" t="s">
        <v>52</v>
      </c>
      <c r="C3130" s="3" t="s">
        <v>56</v>
      </c>
      <c r="D3130">
        <v>18655.041700000002</v>
      </c>
    </row>
    <row r="3131" spans="1:4" x14ac:dyDescent="0.15">
      <c r="A3131" s="4">
        <v>42309</v>
      </c>
      <c r="B3131" s="3" t="s">
        <v>48</v>
      </c>
      <c r="C3131" s="3" t="s">
        <v>54</v>
      </c>
      <c r="D3131">
        <v>40.380699999999997</v>
      </c>
    </row>
    <row r="3132" spans="1:4" x14ac:dyDescent="0.15">
      <c r="A3132" s="4">
        <v>42309</v>
      </c>
      <c r="B3132" s="3" t="s">
        <v>63</v>
      </c>
      <c r="C3132" s="3" t="s">
        <v>52</v>
      </c>
      <c r="D3132">
        <v>8304.0233000000007</v>
      </c>
    </row>
    <row r="3133" spans="1:4" x14ac:dyDescent="0.15">
      <c r="A3133" s="4">
        <v>42309</v>
      </c>
      <c r="B3133" s="3" t="s">
        <v>63</v>
      </c>
      <c r="C3133" s="3" t="s">
        <v>48</v>
      </c>
      <c r="D3133">
        <v>693.86869999999999</v>
      </c>
    </row>
    <row r="3134" spans="1:4" x14ac:dyDescent="0.15">
      <c r="A3134" s="4">
        <v>42309</v>
      </c>
      <c r="B3134" s="3" t="s">
        <v>63</v>
      </c>
      <c r="C3134" s="3" t="s">
        <v>46</v>
      </c>
      <c r="D3134">
        <v>4797.1287000000002</v>
      </c>
    </row>
    <row r="3135" spans="1:4" x14ac:dyDescent="0.15">
      <c r="A3135" s="4">
        <v>42309</v>
      </c>
      <c r="B3135" s="3" t="s">
        <v>52</v>
      </c>
      <c r="C3135" s="3" t="s">
        <v>46</v>
      </c>
      <c r="D3135">
        <v>2553.2289999999998</v>
      </c>
    </row>
    <row r="3136" spans="1:4" x14ac:dyDescent="0.15">
      <c r="A3136" s="4">
        <v>42309</v>
      </c>
      <c r="B3136" s="3" t="s">
        <v>52</v>
      </c>
      <c r="C3136" s="3" t="s">
        <v>55</v>
      </c>
      <c r="D3136">
        <v>1922.1293000000001</v>
      </c>
    </row>
    <row r="3137" spans="1:4" x14ac:dyDescent="0.15">
      <c r="A3137" s="4">
        <v>42309</v>
      </c>
      <c r="B3137" s="3" t="s">
        <v>52</v>
      </c>
      <c r="C3137" s="3" t="s">
        <v>49</v>
      </c>
      <c r="D3137">
        <v>1647.6691000000001</v>
      </c>
    </row>
    <row r="3138" spans="1:4" x14ac:dyDescent="0.15">
      <c r="A3138" s="4">
        <v>42309</v>
      </c>
      <c r="B3138" s="3" t="s">
        <v>63</v>
      </c>
      <c r="C3138" s="3" t="s">
        <v>54</v>
      </c>
      <c r="D3138">
        <v>40.380699999999997</v>
      </c>
    </row>
    <row r="3139" spans="1:4" x14ac:dyDescent="0.15">
      <c r="A3139" s="4">
        <v>42309</v>
      </c>
      <c r="B3139" s="3" t="s">
        <v>52</v>
      </c>
      <c r="C3139" s="3" t="s">
        <v>52</v>
      </c>
      <c r="D3139">
        <v>25806.570199999998</v>
      </c>
    </row>
    <row r="3140" spans="1:4" x14ac:dyDescent="0.15">
      <c r="A3140" s="4">
        <v>42309</v>
      </c>
      <c r="B3140" s="3" t="s">
        <v>52</v>
      </c>
      <c r="C3140" s="3" t="s">
        <v>53</v>
      </c>
      <c r="D3140">
        <v>1389.8861999999999</v>
      </c>
    </row>
    <row r="3141" spans="1:4" x14ac:dyDescent="0.15">
      <c r="A3141" s="4">
        <v>42339</v>
      </c>
      <c r="B3141" s="3" t="s">
        <v>46</v>
      </c>
      <c r="C3141" s="3" t="s">
        <v>52</v>
      </c>
      <c r="D3141">
        <v>137371.35370000001</v>
      </c>
    </row>
    <row r="3142" spans="1:4" x14ac:dyDescent="0.15">
      <c r="A3142" s="4">
        <v>42339</v>
      </c>
      <c r="B3142" s="3" t="s">
        <v>55</v>
      </c>
      <c r="C3142" s="3" t="s">
        <v>52</v>
      </c>
      <c r="D3142">
        <v>133046.41630000001</v>
      </c>
    </row>
    <row r="3143" spans="1:4" x14ac:dyDescent="0.15">
      <c r="A3143" s="4">
        <v>42339</v>
      </c>
      <c r="B3143" s="3" t="s">
        <v>55</v>
      </c>
      <c r="C3143" s="3" t="s">
        <v>53</v>
      </c>
      <c r="D3143">
        <v>2148.3071</v>
      </c>
    </row>
    <row r="3144" spans="1:4" x14ac:dyDescent="0.15">
      <c r="A3144" s="4">
        <v>42339</v>
      </c>
      <c r="B3144" s="3" t="s">
        <v>52</v>
      </c>
      <c r="C3144" s="3" t="s">
        <v>54</v>
      </c>
      <c r="D3144">
        <v>33.672499999999999</v>
      </c>
    </row>
    <row r="3145" spans="1:4" x14ac:dyDescent="0.15">
      <c r="A3145" s="4">
        <v>42339</v>
      </c>
      <c r="B3145" s="3" t="s">
        <v>52</v>
      </c>
      <c r="C3145" s="3" t="s">
        <v>46</v>
      </c>
      <c r="D3145">
        <v>2961.8031000000001</v>
      </c>
    </row>
    <row r="3146" spans="1:4" x14ac:dyDescent="0.15">
      <c r="A3146" s="4">
        <v>42339</v>
      </c>
      <c r="B3146" s="3" t="s">
        <v>52</v>
      </c>
      <c r="C3146" s="3" t="s">
        <v>55</v>
      </c>
      <c r="D3146">
        <v>2197.8643999999999</v>
      </c>
    </row>
    <row r="3147" spans="1:4" x14ac:dyDescent="0.15">
      <c r="A3147" s="4">
        <v>42339</v>
      </c>
      <c r="B3147" s="3" t="s">
        <v>58</v>
      </c>
      <c r="C3147" s="3" t="s">
        <v>52</v>
      </c>
      <c r="D3147">
        <v>576.60979999999995</v>
      </c>
    </row>
    <row r="3148" spans="1:4" x14ac:dyDescent="0.15">
      <c r="A3148" s="4">
        <v>42339</v>
      </c>
      <c r="B3148" s="3" t="s">
        <v>55</v>
      </c>
      <c r="C3148" s="3" t="s">
        <v>47</v>
      </c>
      <c r="D3148">
        <v>1630.7288000000001</v>
      </c>
    </row>
    <row r="3149" spans="1:4" x14ac:dyDescent="0.15">
      <c r="A3149" s="4">
        <v>42339</v>
      </c>
      <c r="B3149" s="3" t="s">
        <v>55</v>
      </c>
      <c r="C3149" s="3" t="s">
        <v>57</v>
      </c>
      <c r="D3149">
        <v>6908.9664000000002</v>
      </c>
    </row>
    <row r="3150" spans="1:4" x14ac:dyDescent="0.15">
      <c r="A3150" s="4">
        <v>42339</v>
      </c>
      <c r="B3150" s="3" t="s">
        <v>55</v>
      </c>
      <c r="C3150" s="3" t="s">
        <v>50</v>
      </c>
      <c r="D3150">
        <v>2793.3139999999999</v>
      </c>
    </row>
    <row r="3151" spans="1:4" x14ac:dyDescent="0.15">
      <c r="A3151" s="4">
        <v>42339</v>
      </c>
      <c r="B3151" s="3" t="s">
        <v>65</v>
      </c>
      <c r="C3151" s="3" t="s">
        <v>47</v>
      </c>
      <c r="D3151">
        <v>886.35270000000003</v>
      </c>
    </row>
    <row r="3152" spans="1:4" x14ac:dyDescent="0.15">
      <c r="A3152" s="4">
        <v>42339</v>
      </c>
      <c r="B3152" s="3" t="s">
        <v>65</v>
      </c>
      <c r="C3152" s="3" t="s">
        <v>50</v>
      </c>
      <c r="D3152">
        <v>55.899799999999999</v>
      </c>
    </row>
    <row r="3153" spans="1:4" x14ac:dyDescent="0.15">
      <c r="A3153" s="4">
        <v>42339</v>
      </c>
      <c r="B3153" s="3" t="s">
        <v>65</v>
      </c>
      <c r="C3153" s="3" t="s">
        <v>52</v>
      </c>
      <c r="D3153">
        <v>6503.7030999999997</v>
      </c>
    </row>
    <row r="3154" spans="1:4" x14ac:dyDescent="0.15">
      <c r="A3154" s="4">
        <v>42339</v>
      </c>
      <c r="B3154" s="3" t="s">
        <v>47</v>
      </c>
      <c r="C3154" s="3" t="s">
        <v>52</v>
      </c>
      <c r="D3154">
        <v>1155.4374</v>
      </c>
    </row>
    <row r="3155" spans="1:4" x14ac:dyDescent="0.15">
      <c r="A3155" s="4">
        <v>42339</v>
      </c>
      <c r="B3155" s="3" t="s">
        <v>58</v>
      </c>
      <c r="C3155" s="3" t="s">
        <v>47</v>
      </c>
      <c r="D3155">
        <v>18.4604</v>
      </c>
    </row>
    <row r="3156" spans="1:4" x14ac:dyDescent="0.15">
      <c r="A3156" s="4">
        <v>42339</v>
      </c>
      <c r="B3156" s="3" t="s">
        <v>55</v>
      </c>
      <c r="C3156" s="3" t="s">
        <v>58</v>
      </c>
      <c r="D3156">
        <v>1837.5374999999999</v>
      </c>
    </row>
    <row r="3157" spans="1:4" x14ac:dyDescent="0.15">
      <c r="A3157" s="4">
        <v>42339</v>
      </c>
      <c r="B3157" s="3" t="s">
        <v>53</v>
      </c>
      <c r="C3157" s="3" t="s">
        <v>59</v>
      </c>
      <c r="D3157">
        <v>380.33949999999999</v>
      </c>
    </row>
    <row r="3158" spans="1:4" x14ac:dyDescent="0.15">
      <c r="A3158" s="4">
        <v>42339</v>
      </c>
      <c r="B3158" s="3" t="s">
        <v>53</v>
      </c>
      <c r="C3158" s="3" t="s">
        <v>54</v>
      </c>
      <c r="D3158">
        <v>106.33410000000001</v>
      </c>
    </row>
    <row r="3159" spans="1:4" x14ac:dyDescent="0.15">
      <c r="A3159" s="4">
        <v>42339</v>
      </c>
      <c r="B3159" s="3" t="s">
        <v>65</v>
      </c>
      <c r="C3159" s="3" t="s">
        <v>58</v>
      </c>
      <c r="D3159">
        <v>13.2262</v>
      </c>
    </row>
    <row r="3160" spans="1:4" x14ac:dyDescent="0.15">
      <c r="A3160" s="4">
        <v>42339</v>
      </c>
      <c r="B3160" s="3" t="s">
        <v>53</v>
      </c>
      <c r="C3160" s="3" t="s">
        <v>52</v>
      </c>
      <c r="D3160">
        <v>64507.202599999997</v>
      </c>
    </row>
    <row r="3161" spans="1:4" x14ac:dyDescent="0.15">
      <c r="A3161" s="4">
        <v>42339</v>
      </c>
      <c r="B3161" s="3" t="s">
        <v>53</v>
      </c>
      <c r="C3161" s="3" t="s">
        <v>53</v>
      </c>
      <c r="D3161">
        <v>3127.7891</v>
      </c>
    </row>
    <row r="3162" spans="1:4" x14ac:dyDescent="0.15">
      <c r="A3162" s="4">
        <v>42339</v>
      </c>
      <c r="B3162" s="3" t="s">
        <v>65</v>
      </c>
      <c r="C3162" s="3" t="s">
        <v>53</v>
      </c>
      <c r="D3162">
        <v>0.58160000000000001</v>
      </c>
    </row>
    <row r="3163" spans="1:4" x14ac:dyDescent="0.15">
      <c r="A3163" s="4">
        <v>42339</v>
      </c>
      <c r="B3163" s="3" t="s">
        <v>57</v>
      </c>
      <c r="C3163" s="3" t="s">
        <v>47</v>
      </c>
      <c r="D3163">
        <v>12795.3722</v>
      </c>
    </row>
    <row r="3164" spans="1:4" x14ac:dyDescent="0.15">
      <c r="A3164" s="4">
        <v>42339</v>
      </c>
      <c r="B3164" s="3" t="s">
        <v>57</v>
      </c>
      <c r="C3164" s="3" t="s">
        <v>46</v>
      </c>
      <c r="D3164">
        <v>6.7535999999999996</v>
      </c>
    </row>
    <row r="3165" spans="1:4" x14ac:dyDescent="0.15">
      <c r="A3165" s="4">
        <v>42339</v>
      </c>
      <c r="B3165" s="3" t="s">
        <v>53</v>
      </c>
      <c r="C3165" s="3" t="s">
        <v>50</v>
      </c>
      <c r="D3165">
        <v>523.59010000000001</v>
      </c>
    </row>
    <row r="3166" spans="1:4" x14ac:dyDescent="0.15">
      <c r="A3166" s="4">
        <v>42339</v>
      </c>
      <c r="B3166" s="3" t="s">
        <v>53</v>
      </c>
      <c r="C3166" s="3" t="s">
        <v>58</v>
      </c>
      <c r="D3166">
        <v>355.56020000000001</v>
      </c>
    </row>
    <row r="3167" spans="1:4" x14ac:dyDescent="0.15">
      <c r="A3167" s="4">
        <v>42339</v>
      </c>
      <c r="B3167" s="3" t="s">
        <v>57</v>
      </c>
      <c r="C3167" s="3" t="s">
        <v>52</v>
      </c>
      <c r="D3167">
        <v>7071.5934999999999</v>
      </c>
    </row>
    <row r="3168" spans="1:4" x14ac:dyDescent="0.15">
      <c r="A3168" s="4">
        <v>42339</v>
      </c>
      <c r="B3168" s="3" t="s">
        <v>53</v>
      </c>
      <c r="C3168" s="3" t="s">
        <v>47</v>
      </c>
      <c r="D3168">
        <v>6324.4912000000004</v>
      </c>
    </row>
    <row r="3169" spans="1:4" x14ac:dyDescent="0.15">
      <c r="A3169" s="4">
        <v>42339</v>
      </c>
      <c r="B3169" s="3" t="s">
        <v>57</v>
      </c>
      <c r="C3169" s="3" t="s">
        <v>58</v>
      </c>
      <c r="D3169">
        <v>53.576300000000003</v>
      </c>
    </row>
    <row r="3170" spans="1:4" x14ac:dyDescent="0.15">
      <c r="A3170" s="4">
        <v>42339</v>
      </c>
      <c r="B3170" s="3" t="s">
        <v>56</v>
      </c>
      <c r="C3170" s="3" t="s">
        <v>52</v>
      </c>
      <c r="D3170">
        <v>8355.5686999999998</v>
      </c>
    </row>
    <row r="3171" spans="1:4" x14ac:dyDescent="0.15">
      <c r="A3171" s="4">
        <v>42339</v>
      </c>
      <c r="B3171" s="3" t="s">
        <v>56</v>
      </c>
      <c r="C3171" s="3" t="s">
        <v>53</v>
      </c>
      <c r="D3171">
        <v>727.66840000000002</v>
      </c>
    </row>
    <row r="3172" spans="1:4" x14ac:dyDescent="0.15">
      <c r="A3172" s="4">
        <v>42339</v>
      </c>
      <c r="B3172" s="3" t="s">
        <v>57</v>
      </c>
      <c r="C3172" s="3" t="s">
        <v>54</v>
      </c>
      <c r="D3172">
        <v>335.73079999999999</v>
      </c>
    </row>
    <row r="3173" spans="1:4" x14ac:dyDescent="0.15">
      <c r="A3173" s="4">
        <v>42339</v>
      </c>
      <c r="B3173" s="3" t="s">
        <v>57</v>
      </c>
      <c r="C3173" s="3" t="s">
        <v>50</v>
      </c>
      <c r="D3173">
        <v>196.7877</v>
      </c>
    </row>
    <row r="3174" spans="1:4" x14ac:dyDescent="0.15">
      <c r="A3174" s="4">
        <v>42339</v>
      </c>
      <c r="B3174" s="3" t="s">
        <v>57</v>
      </c>
      <c r="C3174" s="3" t="s">
        <v>53</v>
      </c>
      <c r="D3174">
        <v>3310.3996999999999</v>
      </c>
    </row>
    <row r="3175" spans="1:4" x14ac:dyDescent="0.15">
      <c r="A3175" s="4">
        <v>42339</v>
      </c>
      <c r="B3175" s="3" t="s">
        <v>49</v>
      </c>
      <c r="C3175" s="3" t="s">
        <v>52</v>
      </c>
      <c r="D3175">
        <v>4494.6998000000003</v>
      </c>
    </row>
    <row r="3176" spans="1:4" x14ac:dyDescent="0.15">
      <c r="A3176" s="4">
        <v>42339</v>
      </c>
      <c r="B3176" s="3" t="s">
        <v>56</v>
      </c>
      <c r="C3176" s="3" t="s">
        <v>50</v>
      </c>
      <c r="D3176">
        <v>85.496399999999994</v>
      </c>
    </row>
    <row r="3177" spans="1:4" x14ac:dyDescent="0.15">
      <c r="A3177" s="4">
        <v>42339</v>
      </c>
      <c r="B3177" s="3" t="s">
        <v>56</v>
      </c>
      <c r="C3177" s="3" t="s">
        <v>58</v>
      </c>
      <c r="D3177">
        <v>19.707699999999999</v>
      </c>
    </row>
    <row r="3178" spans="1:4" x14ac:dyDescent="0.15">
      <c r="A3178" s="4">
        <v>42339</v>
      </c>
      <c r="B3178" s="3" t="s">
        <v>50</v>
      </c>
      <c r="C3178" s="3" t="s">
        <v>52</v>
      </c>
      <c r="D3178">
        <v>201.2739</v>
      </c>
    </row>
    <row r="3179" spans="1:4" x14ac:dyDescent="0.15">
      <c r="A3179" s="4">
        <v>42339</v>
      </c>
      <c r="B3179" s="3" t="s">
        <v>56</v>
      </c>
      <c r="C3179" s="3" t="s">
        <v>47</v>
      </c>
      <c r="D3179">
        <v>1402.2050999999999</v>
      </c>
    </row>
    <row r="3180" spans="1:4" x14ac:dyDescent="0.15">
      <c r="A3180" s="4">
        <v>42339</v>
      </c>
      <c r="B3180" s="3" t="s">
        <v>56</v>
      </c>
      <c r="C3180" s="3" t="s">
        <v>54</v>
      </c>
      <c r="D3180">
        <v>0.7</v>
      </c>
    </row>
    <row r="3181" spans="1:4" x14ac:dyDescent="0.15">
      <c r="A3181" s="4">
        <v>42339</v>
      </c>
      <c r="B3181" s="3" t="s">
        <v>54</v>
      </c>
      <c r="C3181" s="3" t="s">
        <v>46</v>
      </c>
      <c r="D3181">
        <v>1512.6789000000001</v>
      </c>
    </row>
    <row r="3182" spans="1:4" x14ac:dyDescent="0.15">
      <c r="A3182" s="4">
        <v>42339</v>
      </c>
      <c r="B3182" s="3" t="s">
        <v>54</v>
      </c>
      <c r="C3182" s="3" t="s">
        <v>59</v>
      </c>
      <c r="D3182">
        <v>1123.7630999999999</v>
      </c>
    </row>
    <row r="3183" spans="1:4" x14ac:dyDescent="0.15">
      <c r="A3183" s="4">
        <v>42339</v>
      </c>
      <c r="B3183" s="3" t="s">
        <v>54</v>
      </c>
      <c r="C3183" s="3" t="s">
        <v>52</v>
      </c>
      <c r="D3183">
        <v>5673.7263999999996</v>
      </c>
    </row>
    <row r="3184" spans="1:4" x14ac:dyDescent="0.15">
      <c r="A3184" s="4">
        <v>42339</v>
      </c>
      <c r="B3184" s="3" t="s">
        <v>54</v>
      </c>
      <c r="C3184" s="3" t="s">
        <v>47</v>
      </c>
      <c r="D3184">
        <v>79.3</v>
      </c>
    </row>
    <row r="3185" spans="1:4" x14ac:dyDescent="0.15">
      <c r="A3185" s="4">
        <v>42339</v>
      </c>
      <c r="B3185" s="3" t="s">
        <v>49</v>
      </c>
      <c r="C3185" s="3" t="s">
        <v>47</v>
      </c>
      <c r="D3185">
        <v>235.43049999999999</v>
      </c>
    </row>
    <row r="3186" spans="1:4" x14ac:dyDescent="0.15">
      <c r="A3186" s="4">
        <v>42339</v>
      </c>
      <c r="B3186" s="3" t="s">
        <v>49</v>
      </c>
      <c r="C3186" s="3" t="s">
        <v>50</v>
      </c>
      <c r="D3186">
        <v>1204.5036</v>
      </c>
    </row>
    <row r="3187" spans="1:4" x14ac:dyDescent="0.15">
      <c r="A3187" s="4">
        <v>42339</v>
      </c>
      <c r="B3187" s="3" t="s">
        <v>67</v>
      </c>
      <c r="C3187" s="3" t="s">
        <v>46</v>
      </c>
      <c r="D3187">
        <v>5181.9901</v>
      </c>
    </row>
    <row r="3188" spans="1:4" x14ac:dyDescent="0.15">
      <c r="A3188" s="4">
        <v>42339</v>
      </c>
      <c r="B3188" s="3" t="s">
        <v>67</v>
      </c>
      <c r="C3188" s="3" t="s">
        <v>48</v>
      </c>
      <c r="D3188">
        <v>5370.6127999999999</v>
      </c>
    </row>
    <row r="3189" spans="1:4" x14ac:dyDescent="0.15">
      <c r="A3189" s="4">
        <v>42339</v>
      </c>
      <c r="B3189" s="3" t="s">
        <v>67</v>
      </c>
      <c r="C3189" s="3" t="s">
        <v>53</v>
      </c>
      <c r="D3189">
        <v>2156.5850999999998</v>
      </c>
    </row>
    <row r="3190" spans="1:4" x14ac:dyDescent="0.15">
      <c r="A3190" s="4">
        <v>42339</v>
      </c>
      <c r="B3190" s="3" t="s">
        <v>67</v>
      </c>
      <c r="C3190" s="3" t="s">
        <v>52</v>
      </c>
      <c r="D3190">
        <v>49588.166599999997</v>
      </c>
    </row>
    <row r="3191" spans="1:4" x14ac:dyDescent="0.15">
      <c r="A3191" s="4">
        <v>42339</v>
      </c>
      <c r="B3191" s="3" t="s">
        <v>54</v>
      </c>
      <c r="C3191" s="3" t="s">
        <v>54</v>
      </c>
      <c r="D3191">
        <v>143.08420000000001</v>
      </c>
    </row>
    <row r="3192" spans="1:4" x14ac:dyDescent="0.15">
      <c r="A3192" s="4">
        <v>42339</v>
      </c>
      <c r="B3192" s="3" t="s">
        <v>64</v>
      </c>
      <c r="C3192" s="3" t="s">
        <v>52</v>
      </c>
      <c r="D3192">
        <v>649.53240000000005</v>
      </c>
    </row>
    <row r="3193" spans="1:4" x14ac:dyDescent="0.15">
      <c r="A3193" s="4">
        <v>42339</v>
      </c>
      <c r="B3193" s="3" t="s">
        <v>48</v>
      </c>
      <c r="C3193" s="3" t="s">
        <v>48</v>
      </c>
      <c r="D3193">
        <v>766.95960000000002</v>
      </c>
    </row>
    <row r="3194" spans="1:4" x14ac:dyDescent="0.15">
      <c r="A3194" s="4">
        <v>42339</v>
      </c>
      <c r="B3194" s="3" t="s">
        <v>67</v>
      </c>
      <c r="C3194" s="3" t="s">
        <v>59</v>
      </c>
      <c r="D3194">
        <v>936.73889999999994</v>
      </c>
    </row>
    <row r="3195" spans="1:4" x14ac:dyDescent="0.15">
      <c r="A3195" s="4">
        <v>42339</v>
      </c>
      <c r="B3195" s="3" t="s">
        <v>67</v>
      </c>
      <c r="C3195" s="3" t="s">
        <v>55</v>
      </c>
      <c r="D3195">
        <v>753.21730000000002</v>
      </c>
    </row>
    <row r="3196" spans="1:4" x14ac:dyDescent="0.15">
      <c r="A3196" s="4">
        <v>42339</v>
      </c>
      <c r="B3196" s="3" t="s">
        <v>67</v>
      </c>
      <c r="C3196" s="3" t="s">
        <v>49</v>
      </c>
      <c r="D3196">
        <v>5.5709999999999997</v>
      </c>
    </row>
    <row r="3197" spans="1:4" x14ac:dyDescent="0.15">
      <c r="A3197" s="4">
        <v>42339</v>
      </c>
      <c r="B3197" s="3" t="s">
        <v>67</v>
      </c>
      <c r="C3197" s="3" t="s">
        <v>47</v>
      </c>
      <c r="D3197">
        <v>3880.3609000000001</v>
      </c>
    </row>
    <row r="3198" spans="1:4" x14ac:dyDescent="0.15">
      <c r="A3198" s="4">
        <v>42339</v>
      </c>
      <c r="B3198" s="3" t="s">
        <v>67</v>
      </c>
      <c r="C3198" s="3" t="s">
        <v>56</v>
      </c>
      <c r="D3198">
        <v>3658.3148000000001</v>
      </c>
    </row>
    <row r="3199" spans="1:4" x14ac:dyDescent="0.15">
      <c r="A3199" s="4">
        <v>42339</v>
      </c>
      <c r="B3199" s="3" t="s">
        <v>48</v>
      </c>
      <c r="C3199" s="3" t="s">
        <v>56</v>
      </c>
      <c r="D3199">
        <v>19874.506700000002</v>
      </c>
    </row>
    <row r="3200" spans="1:4" x14ac:dyDescent="0.15">
      <c r="A3200" s="4">
        <v>42339</v>
      </c>
      <c r="B3200" s="3" t="s">
        <v>48</v>
      </c>
      <c r="C3200" s="3" t="s">
        <v>46</v>
      </c>
      <c r="D3200">
        <v>8211.5035000000007</v>
      </c>
    </row>
    <row r="3201" spans="1:4" x14ac:dyDescent="0.15">
      <c r="A3201" s="4">
        <v>42339</v>
      </c>
      <c r="B3201" s="3" t="s">
        <v>48</v>
      </c>
      <c r="C3201" s="3" t="s">
        <v>53</v>
      </c>
      <c r="D3201">
        <v>1928.5083</v>
      </c>
    </row>
    <row r="3202" spans="1:4" x14ac:dyDescent="0.15">
      <c r="A3202" s="4">
        <v>42339</v>
      </c>
      <c r="B3202" s="3" t="s">
        <v>48</v>
      </c>
      <c r="C3202" s="3" t="s">
        <v>47</v>
      </c>
      <c r="D3202">
        <v>657.42870000000005</v>
      </c>
    </row>
    <row r="3203" spans="1:4" x14ac:dyDescent="0.15">
      <c r="A3203" s="4">
        <v>42339</v>
      </c>
      <c r="B3203" s="3" t="s">
        <v>67</v>
      </c>
      <c r="C3203" s="3" t="s">
        <v>54</v>
      </c>
      <c r="D3203">
        <v>650.31550000000004</v>
      </c>
    </row>
    <row r="3204" spans="1:4" x14ac:dyDescent="0.15">
      <c r="A3204" s="4">
        <v>42339</v>
      </c>
      <c r="B3204" s="3" t="s">
        <v>48</v>
      </c>
      <c r="C3204" s="3" t="s">
        <v>52</v>
      </c>
      <c r="D3204">
        <v>36383.635199999997</v>
      </c>
    </row>
    <row r="3205" spans="1:4" x14ac:dyDescent="0.15">
      <c r="A3205" s="4">
        <v>42339</v>
      </c>
      <c r="B3205" s="3" t="s">
        <v>63</v>
      </c>
      <c r="C3205" s="3" t="s">
        <v>48</v>
      </c>
      <c r="D3205">
        <v>766.95960000000002</v>
      </c>
    </row>
    <row r="3206" spans="1:4" x14ac:dyDescent="0.15">
      <c r="A3206" s="4">
        <v>42339</v>
      </c>
      <c r="B3206" s="3" t="s">
        <v>63</v>
      </c>
      <c r="C3206" s="3" t="s">
        <v>46</v>
      </c>
      <c r="D3206">
        <v>5249.7003999999997</v>
      </c>
    </row>
    <row r="3207" spans="1:4" x14ac:dyDescent="0.15">
      <c r="A3207" s="4">
        <v>42339</v>
      </c>
      <c r="B3207" s="3" t="s">
        <v>48</v>
      </c>
      <c r="C3207" s="3" t="s">
        <v>54</v>
      </c>
      <c r="D3207">
        <v>42.5124</v>
      </c>
    </row>
    <row r="3208" spans="1:4" x14ac:dyDescent="0.15">
      <c r="A3208" s="4">
        <v>42339</v>
      </c>
      <c r="B3208" s="3" t="s">
        <v>63</v>
      </c>
      <c r="C3208" s="3" t="s">
        <v>52</v>
      </c>
      <c r="D3208">
        <v>9139.3821000000007</v>
      </c>
    </row>
    <row r="3209" spans="1:4" x14ac:dyDescent="0.15">
      <c r="A3209" s="4">
        <v>42339</v>
      </c>
      <c r="B3209" s="3" t="s">
        <v>48</v>
      </c>
      <c r="C3209" s="3" t="s">
        <v>55</v>
      </c>
      <c r="D3209">
        <v>2197.8643999999999</v>
      </c>
    </row>
    <row r="3210" spans="1:4" x14ac:dyDescent="0.15">
      <c r="A3210" s="4">
        <v>42339</v>
      </c>
      <c r="B3210" s="3" t="s">
        <v>48</v>
      </c>
      <c r="C3210" s="3" t="s">
        <v>49</v>
      </c>
      <c r="D3210">
        <v>1863.7565999999999</v>
      </c>
    </row>
    <row r="3211" spans="1:4" x14ac:dyDescent="0.15">
      <c r="A3211" s="4">
        <v>42339</v>
      </c>
      <c r="B3211" s="3" t="s">
        <v>52</v>
      </c>
      <c r="C3211" s="3" t="s">
        <v>49</v>
      </c>
      <c r="D3211">
        <v>1863.7565999999999</v>
      </c>
    </row>
    <row r="3212" spans="1:4" x14ac:dyDescent="0.15">
      <c r="A3212" s="4">
        <v>42339</v>
      </c>
      <c r="B3212" s="3" t="s">
        <v>52</v>
      </c>
      <c r="C3212" s="3" t="s">
        <v>53</v>
      </c>
      <c r="D3212">
        <v>1928.5083</v>
      </c>
    </row>
    <row r="3213" spans="1:4" x14ac:dyDescent="0.15">
      <c r="A3213" s="4">
        <v>42339</v>
      </c>
      <c r="B3213" s="3" t="s">
        <v>52</v>
      </c>
      <c r="C3213" s="3" t="s">
        <v>47</v>
      </c>
      <c r="D3213">
        <v>657.42870000000005</v>
      </c>
    </row>
    <row r="3214" spans="1:4" x14ac:dyDescent="0.15">
      <c r="A3214" s="4">
        <v>42339</v>
      </c>
      <c r="B3214" s="3" t="s">
        <v>52</v>
      </c>
      <c r="C3214" s="3" t="s">
        <v>56</v>
      </c>
      <c r="D3214">
        <v>19874.506700000002</v>
      </c>
    </row>
    <row r="3215" spans="1:4" x14ac:dyDescent="0.15">
      <c r="A3215" s="4">
        <v>42339</v>
      </c>
      <c r="B3215" s="3" t="s">
        <v>63</v>
      </c>
      <c r="C3215" s="3" t="s">
        <v>54</v>
      </c>
      <c r="D3215">
        <v>8.8399000000000001</v>
      </c>
    </row>
    <row r="3216" spans="1:4" x14ac:dyDescent="0.15">
      <c r="A3216" s="4">
        <v>42339</v>
      </c>
      <c r="B3216" s="3" t="s">
        <v>52</v>
      </c>
      <c r="C3216" s="3" t="s">
        <v>52</v>
      </c>
      <c r="D3216">
        <v>27244.253100000002</v>
      </c>
    </row>
    <row r="3217" spans="1:4" x14ac:dyDescent="0.15">
      <c r="A3217" s="4">
        <v>42370</v>
      </c>
      <c r="B3217" s="3" t="s">
        <v>46</v>
      </c>
      <c r="C3217" s="3" t="s">
        <v>52</v>
      </c>
      <c r="D3217">
        <v>57646.587800000001</v>
      </c>
    </row>
    <row r="3218" spans="1:4" x14ac:dyDescent="0.15">
      <c r="A3218" s="4">
        <v>42370</v>
      </c>
      <c r="B3218" s="3" t="s">
        <v>55</v>
      </c>
      <c r="C3218" s="3" t="s">
        <v>52</v>
      </c>
      <c r="D3218">
        <v>16238.1458</v>
      </c>
    </row>
    <row r="3219" spans="1:4" x14ac:dyDescent="0.15">
      <c r="A3219" s="4">
        <v>42370</v>
      </c>
      <c r="B3219" s="3" t="s">
        <v>55</v>
      </c>
      <c r="C3219" s="3" t="s">
        <v>53</v>
      </c>
      <c r="D3219">
        <v>81.317099999999996</v>
      </c>
    </row>
    <row r="3220" spans="1:4" x14ac:dyDescent="0.15">
      <c r="A3220" s="4">
        <v>42370</v>
      </c>
      <c r="B3220" s="3" t="s">
        <v>55</v>
      </c>
      <c r="C3220" s="3" t="s">
        <v>47</v>
      </c>
      <c r="D3220">
        <v>329.55410000000001</v>
      </c>
    </row>
    <row r="3221" spans="1:4" x14ac:dyDescent="0.15">
      <c r="A3221" s="4">
        <v>42370</v>
      </c>
      <c r="B3221" s="3" t="s">
        <v>55</v>
      </c>
      <c r="C3221" s="3" t="s">
        <v>57</v>
      </c>
      <c r="D3221">
        <v>684.10270000000003</v>
      </c>
    </row>
    <row r="3222" spans="1:4" x14ac:dyDescent="0.15">
      <c r="A3222" s="4">
        <v>42370</v>
      </c>
      <c r="B3222" s="3" t="s">
        <v>55</v>
      </c>
      <c r="C3222" s="3" t="s">
        <v>50</v>
      </c>
      <c r="D3222">
        <v>179.0412</v>
      </c>
    </row>
    <row r="3223" spans="1:4" x14ac:dyDescent="0.15">
      <c r="A3223" s="4">
        <v>42370</v>
      </c>
      <c r="B3223" s="3" t="s">
        <v>53</v>
      </c>
      <c r="C3223" s="3" t="s">
        <v>52</v>
      </c>
      <c r="D3223">
        <v>7489.0352000000003</v>
      </c>
    </row>
    <row r="3224" spans="1:4" x14ac:dyDescent="0.15">
      <c r="A3224" s="4">
        <v>42370</v>
      </c>
      <c r="B3224" s="3" t="s">
        <v>47</v>
      </c>
      <c r="C3224" s="3" t="s">
        <v>52</v>
      </c>
      <c r="D3224">
        <v>354.5247</v>
      </c>
    </row>
    <row r="3225" spans="1:4" x14ac:dyDescent="0.15">
      <c r="A3225" s="4">
        <v>42370</v>
      </c>
      <c r="B3225" s="3" t="s">
        <v>65</v>
      </c>
      <c r="C3225" s="3" t="s">
        <v>52</v>
      </c>
      <c r="D3225">
        <v>368.34870000000001</v>
      </c>
    </row>
    <row r="3226" spans="1:4" x14ac:dyDescent="0.15">
      <c r="A3226" s="4">
        <v>42370</v>
      </c>
      <c r="B3226" s="3" t="s">
        <v>55</v>
      </c>
      <c r="C3226" s="3" t="s">
        <v>58</v>
      </c>
      <c r="D3226">
        <v>138.11840000000001</v>
      </c>
    </row>
    <row r="3227" spans="1:4" x14ac:dyDescent="0.15">
      <c r="A3227" s="4">
        <v>42370</v>
      </c>
      <c r="B3227" s="3" t="s">
        <v>58</v>
      </c>
      <c r="C3227" s="3" t="s">
        <v>52</v>
      </c>
      <c r="D3227">
        <v>97.008499999999998</v>
      </c>
    </row>
    <row r="3228" spans="1:4" x14ac:dyDescent="0.15">
      <c r="A3228" s="4">
        <v>42370</v>
      </c>
      <c r="B3228" s="3" t="s">
        <v>58</v>
      </c>
      <c r="C3228" s="3" t="s">
        <v>47</v>
      </c>
      <c r="D3228">
        <v>2.4712999999999998</v>
      </c>
    </row>
    <row r="3229" spans="1:4" x14ac:dyDescent="0.15">
      <c r="A3229" s="4">
        <v>42370</v>
      </c>
      <c r="B3229" s="3" t="s">
        <v>53</v>
      </c>
      <c r="C3229" s="3" t="s">
        <v>58</v>
      </c>
      <c r="D3229">
        <v>135.67359999999999</v>
      </c>
    </row>
    <row r="3230" spans="1:4" x14ac:dyDescent="0.15">
      <c r="A3230" s="4">
        <v>42370</v>
      </c>
      <c r="B3230" s="3" t="s">
        <v>57</v>
      </c>
      <c r="C3230" s="3" t="s">
        <v>52</v>
      </c>
      <c r="D3230">
        <v>226.24950000000001</v>
      </c>
    </row>
    <row r="3231" spans="1:4" x14ac:dyDescent="0.15">
      <c r="A3231" s="4">
        <v>42370</v>
      </c>
      <c r="B3231" s="3" t="s">
        <v>65</v>
      </c>
      <c r="C3231" s="3" t="s">
        <v>53</v>
      </c>
      <c r="D3231">
        <v>29.688800000000001</v>
      </c>
    </row>
    <row r="3232" spans="1:4" x14ac:dyDescent="0.15">
      <c r="A3232" s="4">
        <v>42370</v>
      </c>
      <c r="B3232" s="3" t="s">
        <v>65</v>
      </c>
      <c r="C3232" s="3" t="s">
        <v>47</v>
      </c>
      <c r="D3232">
        <v>134.84800000000001</v>
      </c>
    </row>
    <row r="3233" spans="1:4" x14ac:dyDescent="0.15">
      <c r="A3233" s="4">
        <v>42370</v>
      </c>
      <c r="B3233" s="3" t="s">
        <v>65</v>
      </c>
      <c r="C3233" s="3" t="s">
        <v>50</v>
      </c>
      <c r="D3233">
        <v>4.6029999999999998</v>
      </c>
    </row>
    <row r="3234" spans="1:4" x14ac:dyDescent="0.15">
      <c r="A3234" s="4">
        <v>42370</v>
      </c>
      <c r="B3234" s="3" t="s">
        <v>65</v>
      </c>
      <c r="C3234" s="3" t="s">
        <v>58</v>
      </c>
      <c r="D3234">
        <v>0.49170000000000003</v>
      </c>
    </row>
    <row r="3235" spans="1:4" x14ac:dyDescent="0.15">
      <c r="A3235" s="4">
        <v>42370</v>
      </c>
      <c r="B3235" s="3" t="s">
        <v>57</v>
      </c>
      <c r="C3235" s="3" t="s">
        <v>46</v>
      </c>
      <c r="D3235">
        <v>1.327</v>
      </c>
    </row>
    <row r="3236" spans="1:4" x14ac:dyDescent="0.15">
      <c r="A3236" s="4">
        <v>42370</v>
      </c>
      <c r="B3236" s="3" t="s">
        <v>57</v>
      </c>
      <c r="C3236" s="3" t="s">
        <v>54</v>
      </c>
      <c r="D3236">
        <v>19.631</v>
      </c>
    </row>
    <row r="3237" spans="1:4" x14ac:dyDescent="0.15">
      <c r="A3237" s="4">
        <v>42370</v>
      </c>
      <c r="B3237" s="3" t="s">
        <v>57</v>
      </c>
      <c r="C3237" s="3" t="s">
        <v>50</v>
      </c>
      <c r="D3237">
        <v>6.6641000000000004</v>
      </c>
    </row>
    <row r="3238" spans="1:4" x14ac:dyDescent="0.15">
      <c r="A3238" s="4">
        <v>42370</v>
      </c>
      <c r="B3238" s="3" t="s">
        <v>53</v>
      </c>
      <c r="C3238" s="3" t="s">
        <v>47</v>
      </c>
      <c r="D3238">
        <v>407.13130000000001</v>
      </c>
    </row>
    <row r="3239" spans="1:4" x14ac:dyDescent="0.15">
      <c r="A3239" s="4">
        <v>42370</v>
      </c>
      <c r="B3239" s="3" t="s">
        <v>53</v>
      </c>
      <c r="C3239" s="3" t="s">
        <v>59</v>
      </c>
      <c r="D3239">
        <v>7.8188000000000004</v>
      </c>
    </row>
    <row r="3240" spans="1:4" x14ac:dyDescent="0.15">
      <c r="A3240" s="4">
        <v>42370</v>
      </c>
      <c r="B3240" s="3" t="s">
        <v>53</v>
      </c>
      <c r="C3240" s="3" t="s">
        <v>50</v>
      </c>
      <c r="D3240">
        <v>16.2317</v>
      </c>
    </row>
    <row r="3241" spans="1:4" x14ac:dyDescent="0.15">
      <c r="A3241" s="4">
        <v>42370</v>
      </c>
      <c r="B3241" s="3" t="s">
        <v>57</v>
      </c>
      <c r="C3241" s="3" t="s">
        <v>58</v>
      </c>
      <c r="D3241">
        <v>2.7349000000000001</v>
      </c>
    </row>
    <row r="3242" spans="1:4" x14ac:dyDescent="0.15">
      <c r="A3242" s="4">
        <v>42370</v>
      </c>
      <c r="B3242" s="3" t="s">
        <v>56</v>
      </c>
      <c r="C3242" s="3" t="s">
        <v>52</v>
      </c>
      <c r="D3242">
        <v>70.757800000000003</v>
      </c>
    </row>
    <row r="3243" spans="1:4" x14ac:dyDescent="0.15">
      <c r="A3243" s="4">
        <v>42370</v>
      </c>
      <c r="B3243" s="3" t="s">
        <v>56</v>
      </c>
      <c r="C3243" s="3" t="s">
        <v>53</v>
      </c>
      <c r="D3243">
        <v>3.3262</v>
      </c>
    </row>
    <row r="3244" spans="1:4" x14ac:dyDescent="0.15">
      <c r="A3244" s="4">
        <v>42370</v>
      </c>
      <c r="B3244" s="3" t="s">
        <v>56</v>
      </c>
      <c r="C3244" s="3" t="s">
        <v>47</v>
      </c>
      <c r="D3244">
        <v>134.98560000000001</v>
      </c>
    </row>
    <row r="3245" spans="1:4" x14ac:dyDescent="0.15">
      <c r="A3245" s="4">
        <v>42370</v>
      </c>
      <c r="B3245" s="3" t="s">
        <v>57</v>
      </c>
      <c r="C3245" s="3" t="s">
        <v>53</v>
      </c>
      <c r="D3245">
        <v>319.75810000000001</v>
      </c>
    </row>
    <row r="3246" spans="1:4" x14ac:dyDescent="0.15">
      <c r="A3246" s="4">
        <v>42370</v>
      </c>
      <c r="B3246" s="3" t="s">
        <v>57</v>
      </c>
      <c r="C3246" s="3" t="s">
        <v>47</v>
      </c>
      <c r="D3246">
        <v>724.53359999999998</v>
      </c>
    </row>
    <row r="3247" spans="1:4" x14ac:dyDescent="0.15">
      <c r="A3247" s="4">
        <v>42370</v>
      </c>
      <c r="B3247" s="3" t="s">
        <v>49</v>
      </c>
      <c r="C3247" s="3" t="s">
        <v>50</v>
      </c>
      <c r="D3247">
        <v>53.836300000000001</v>
      </c>
    </row>
    <row r="3248" spans="1:4" x14ac:dyDescent="0.15">
      <c r="A3248" s="4">
        <v>42370</v>
      </c>
      <c r="B3248" s="3" t="s">
        <v>54</v>
      </c>
      <c r="C3248" s="3" t="s">
        <v>52</v>
      </c>
      <c r="D3248">
        <v>3415.0430999999999</v>
      </c>
    </row>
    <row r="3249" spans="1:4" x14ac:dyDescent="0.15">
      <c r="A3249" s="4">
        <v>42370</v>
      </c>
      <c r="B3249" s="3" t="s">
        <v>56</v>
      </c>
      <c r="C3249" s="3" t="s">
        <v>50</v>
      </c>
      <c r="D3249">
        <v>7.7624000000000004</v>
      </c>
    </row>
    <row r="3250" spans="1:4" x14ac:dyDescent="0.15">
      <c r="A3250" s="4">
        <v>42370</v>
      </c>
      <c r="B3250" s="3" t="s">
        <v>56</v>
      </c>
      <c r="C3250" s="3" t="s">
        <v>58</v>
      </c>
      <c r="D3250">
        <v>1.2625999999999999</v>
      </c>
    </row>
    <row r="3251" spans="1:4" x14ac:dyDescent="0.15">
      <c r="A3251" s="4">
        <v>42370</v>
      </c>
      <c r="B3251" s="3" t="s">
        <v>50</v>
      </c>
      <c r="C3251" s="3" t="s">
        <v>52</v>
      </c>
      <c r="D3251">
        <v>60.893300000000004</v>
      </c>
    </row>
    <row r="3252" spans="1:4" x14ac:dyDescent="0.15">
      <c r="A3252" s="4">
        <v>42370</v>
      </c>
      <c r="B3252" s="3" t="s">
        <v>49</v>
      </c>
      <c r="C3252" s="3" t="s">
        <v>52</v>
      </c>
      <c r="D3252">
        <v>542.92430000000002</v>
      </c>
    </row>
    <row r="3253" spans="1:4" x14ac:dyDescent="0.15">
      <c r="A3253" s="4">
        <v>42370</v>
      </c>
      <c r="B3253" s="3" t="s">
        <v>67</v>
      </c>
      <c r="C3253" s="3" t="s">
        <v>53</v>
      </c>
      <c r="D3253">
        <v>247.35329999999999</v>
      </c>
    </row>
    <row r="3254" spans="1:4" x14ac:dyDescent="0.15">
      <c r="A3254" s="4">
        <v>42370</v>
      </c>
      <c r="B3254" s="3" t="s">
        <v>54</v>
      </c>
      <c r="C3254" s="3" t="s">
        <v>46</v>
      </c>
      <c r="D3254">
        <v>323.5385</v>
      </c>
    </row>
    <row r="3255" spans="1:4" x14ac:dyDescent="0.15">
      <c r="A3255" s="4">
        <v>42370</v>
      </c>
      <c r="B3255" s="3" t="s">
        <v>54</v>
      </c>
      <c r="C3255" s="3" t="s">
        <v>59</v>
      </c>
      <c r="D3255">
        <v>163.90270000000001</v>
      </c>
    </row>
    <row r="3256" spans="1:4" x14ac:dyDescent="0.15">
      <c r="A3256" s="4">
        <v>42370</v>
      </c>
      <c r="B3256" s="3" t="s">
        <v>54</v>
      </c>
      <c r="C3256" s="3" t="s">
        <v>54</v>
      </c>
      <c r="D3256">
        <v>2.6839</v>
      </c>
    </row>
    <row r="3257" spans="1:4" x14ac:dyDescent="0.15">
      <c r="A3257" s="4">
        <v>42370</v>
      </c>
      <c r="B3257" s="3" t="s">
        <v>64</v>
      </c>
      <c r="C3257" s="3" t="s">
        <v>52</v>
      </c>
      <c r="D3257">
        <v>31.1219</v>
      </c>
    </row>
    <row r="3258" spans="1:4" x14ac:dyDescent="0.15">
      <c r="A3258" s="4">
        <v>42370</v>
      </c>
      <c r="B3258" s="3" t="s">
        <v>49</v>
      </c>
      <c r="C3258" s="3" t="s">
        <v>47</v>
      </c>
      <c r="D3258">
        <v>4.6721000000000004</v>
      </c>
    </row>
    <row r="3259" spans="1:4" x14ac:dyDescent="0.15">
      <c r="A3259" s="4">
        <v>42370</v>
      </c>
      <c r="B3259" s="3" t="s">
        <v>67</v>
      </c>
      <c r="C3259" s="3" t="s">
        <v>46</v>
      </c>
      <c r="D3259">
        <v>993.53240000000005</v>
      </c>
    </row>
    <row r="3260" spans="1:4" x14ac:dyDescent="0.15">
      <c r="A3260" s="4">
        <v>42370</v>
      </c>
      <c r="B3260" s="3" t="s">
        <v>67</v>
      </c>
      <c r="C3260" s="3" t="s">
        <v>59</v>
      </c>
      <c r="D3260">
        <v>116.8843</v>
      </c>
    </row>
    <row r="3261" spans="1:4" x14ac:dyDescent="0.15">
      <c r="A3261" s="4">
        <v>42370</v>
      </c>
      <c r="B3261" s="3" t="s">
        <v>67</v>
      </c>
      <c r="C3261" s="3" t="s">
        <v>55</v>
      </c>
      <c r="D3261">
        <v>70.091899999999995</v>
      </c>
    </row>
    <row r="3262" spans="1:4" x14ac:dyDescent="0.15">
      <c r="A3262" s="4">
        <v>42370</v>
      </c>
      <c r="B3262" s="3" t="s">
        <v>67</v>
      </c>
      <c r="C3262" s="3" t="s">
        <v>49</v>
      </c>
      <c r="D3262">
        <v>0.1552</v>
      </c>
    </row>
    <row r="3263" spans="1:4" x14ac:dyDescent="0.15">
      <c r="A3263" s="4">
        <v>42370</v>
      </c>
      <c r="B3263" s="3" t="s">
        <v>67</v>
      </c>
      <c r="C3263" s="3" t="s">
        <v>52</v>
      </c>
      <c r="D3263">
        <v>9352.8579000000009</v>
      </c>
    </row>
    <row r="3264" spans="1:4" x14ac:dyDescent="0.15">
      <c r="A3264" s="4">
        <v>42370</v>
      </c>
      <c r="B3264" s="3" t="s">
        <v>67</v>
      </c>
      <c r="C3264" s="3" t="s">
        <v>48</v>
      </c>
      <c r="D3264">
        <v>78.793800000000005</v>
      </c>
    </row>
    <row r="3265" spans="1:4" x14ac:dyDescent="0.15">
      <c r="A3265" s="4">
        <v>42370</v>
      </c>
      <c r="B3265" s="3" t="s">
        <v>48</v>
      </c>
      <c r="C3265" s="3" t="s">
        <v>52</v>
      </c>
      <c r="D3265">
        <v>5591.2624999999998</v>
      </c>
    </row>
    <row r="3266" spans="1:4" x14ac:dyDescent="0.15">
      <c r="A3266" s="4">
        <v>42370</v>
      </c>
      <c r="B3266" s="3" t="s">
        <v>48</v>
      </c>
      <c r="C3266" s="3" t="s">
        <v>48</v>
      </c>
      <c r="D3266">
        <v>51.290100000000002</v>
      </c>
    </row>
    <row r="3267" spans="1:4" x14ac:dyDescent="0.15">
      <c r="A3267" s="4">
        <v>42370</v>
      </c>
      <c r="B3267" s="3" t="s">
        <v>48</v>
      </c>
      <c r="C3267" s="3" t="s">
        <v>53</v>
      </c>
      <c r="D3267">
        <v>210.3579</v>
      </c>
    </row>
    <row r="3268" spans="1:4" x14ac:dyDescent="0.15">
      <c r="A3268" s="4">
        <v>42370</v>
      </c>
      <c r="B3268" s="3" t="s">
        <v>48</v>
      </c>
      <c r="C3268" s="3" t="s">
        <v>47</v>
      </c>
      <c r="D3268">
        <v>86.185400000000001</v>
      </c>
    </row>
    <row r="3269" spans="1:4" x14ac:dyDescent="0.15">
      <c r="A3269" s="4">
        <v>42370</v>
      </c>
      <c r="B3269" s="3" t="s">
        <v>67</v>
      </c>
      <c r="C3269" s="3" t="s">
        <v>47</v>
      </c>
      <c r="D3269">
        <v>431.94380000000001</v>
      </c>
    </row>
    <row r="3270" spans="1:4" x14ac:dyDescent="0.15">
      <c r="A3270" s="4">
        <v>42370</v>
      </c>
      <c r="B3270" s="3" t="s">
        <v>67</v>
      </c>
      <c r="C3270" s="3" t="s">
        <v>56</v>
      </c>
      <c r="D3270">
        <v>745.52949999999998</v>
      </c>
    </row>
    <row r="3271" spans="1:4" x14ac:dyDescent="0.15">
      <c r="A3271" s="4">
        <v>42370</v>
      </c>
      <c r="B3271" s="3" t="s">
        <v>63</v>
      </c>
      <c r="C3271" s="3" t="s">
        <v>46</v>
      </c>
      <c r="D3271">
        <v>380.15350000000001</v>
      </c>
    </row>
    <row r="3272" spans="1:4" x14ac:dyDescent="0.15">
      <c r="A3272" s="4">
        <v>42370</v>
      </c>
      <c r="B3272" s="3" t="s">
        <v>48</v>
      </c>
      <c r="C3272" s="3" t="s">
        <v>56</v>
      </c>
      <c r="D3272">
        <v>4287.1511</v>
      </c>
    </row>
    <row r="3273" spans="1:4" x14ac:dyDescent="0.15">
      <c r="A3273" s="4">
        <v>42370</v>
      </c>
      <c r="B3273" s="3" t="s">
        <v>48</v>
      </c>
      <c r="C3273" s="3" t="s">
        <v>46</v>
      </c>
      <c r="D3273">
        <v>844.34180000000003</v>
      </c>
    </row>
    <row r="3274" spans="1:4" x14ac:dyDescent="0.15">
      <c r="A3274" s="4">
        <v>42370</v>
      </c>
      <c r="B3274" s="3" t="s">
        <v>48</v>
      </c>
      <c r="C3274" s="3" t="s">
        <v>55</v>
      </c>
      <c r="D3274">
        <v>188.5856</v>
      </c>
    </row>
    <row r="3275" spans="1:4" x14ac:dyDescent="0.15">
      <c r="A3275" s="4">
        <v>42370</v>
      </c>
      <c r="B3275" s="3" t="s">
        <v>48</v>
      </c>
      <c r="C3275" s="3" t="s">
        <v>49</v>
      </c>
      <c r="D3275">
        <v>234.47479999999999</v>
      </c>
    </row>
    <row r="3276" spans="1:4" x14ac:dyDescent="0.15">
      <c r="A3276" s="4">
        <v>42370</v>
      </c>
      <c r="B3276" s="3" t="s">
        <v>67</v>
      </c>
      <c r="C3276" s="3" t="s">
        <v>54</v>
      </c>
      <c r="D3276">
        <v>14.265700000000001</v>
      </c>
    </row>
    <row r="3277" spans="1:4" x14ac:dyDescent="0.15">
      <c r="A3277" s="4">
        <v>42370</v>
      </c>
      <c r="B3277" s="3" t="s">
        <v>52</v>
      </c>
      <c r="C3277" s="3" t="s">
        <v>53</v>
      </c>
      <c r="D3277">
        <v>210.3579</v>
      </c>
    </row>
    <row r="3278" spans="1:4" x14ac:dyDescent="0.15">
      <c r="A3278" s="4">
        <v>42370</v>
      </c>
      <c r="B3278" s="3" t="s">
        <v>52</v>
      </c>
      <c r="C3278" s="3" t="s">
        <v>47</v>
      </c>
      <c r="D3278">
        <v>86.185400000000001</v>
      </c>
    </row>
    <row r="3279" spans="1:4" x14ac:dyDescent="0.15">
      <c r="A3279" s="4">
        <v>42370</v>
      </c>
      <c r="B3279" s="3" t="s">
        <v>52</v>
      </c>
      <c r="C3279" s="3" t="s">
        <v>56</v>
      </c>
      <c r="D3279">
        <v>4287.1511</v>
      </c>
    </row>
    <row r="3280" spans="1:4" x14ac:dyDescent="0.15">
      <c r="A3280" s="4">
        <v>42370</v>
      </c>
      <c r="B3280" s="3" t="s">
        <v>48</v>
      </c>
      <c r="C3280" s="3" t="s">
        <v>54</v>
      </c>
      <c r="D3280">
        <v>7.3761999999999999</v>
      </c>
    </row>
    <row r="3281" spans="1:4" x14ac:dyDescent="0.15">
      <c r="A3281" s="4">
        <v>42370</v>
      </c>
      <c r="B3281" s="3" t="s">
        <v>63</v>
      </c>
      <c r="C3281" s="3" t="s">
        <v>52</v>
      </c>
      <c r="D3281">
        <v>1510.7112999999999</v>
      </c>
    </row>
    <row r="3282" spans="1:4" x14ac:dyDescent="0.15">
      <c r="A3282" s="4">
        <v>42370</v>
      </c>
      <c r="B3282" s="3" t="s">
        <v>63</v>
      </c>
      <c r="C3282" s="3" t="s">
        <v>48</v>
      </c>
      <c r="D3282">
        <v>51.290100000000002</v>
      </c>
    </row>
    <row r="3283" spans="1:4" x14ac:dyDescent="0.15">
      <c r="A3283" s="4">
        <v>42370</v>
      </c>
      <c r="B3283" s="3" t="s">
        <v>52</v>
      </c>
      <c r="C3283" s="3" t="s">
        <v>46</v>
      </c>
      <c r="D3283">
        <v>464.18819999999999</v>
      </c>
    </row>
    <row r="3284" spans="1:4" x14ac:dyDescent="0.15">
      <c r="A3284" s="4">
        <v>42370</v>
      </c>
      <c r="B3284" s="3" t="s">
        <v>52</v>
      </c>
      <c r="C3284" s="3" t="s">
        <v>55</v>
      </c>
      <c r="D3284">
        <v>188.5856</v>
      </c>
    </row>
    <row r="3285" spans="1:4" x14ac:dyDescent="0.15">
      <c r="A3285" s="4">
        <v>42370</v>
      </c>
      <c r="B3285" s="3" t="s">
        <v>52</v>
      </c>
      <c r="C3285" s="3" t="s">
        <v>49</v>
      </c>
      <c r="D3285">
        <v>234.47479999999999</v>
      </c>
    </row>
    <row r="3286" spans="1:4" x14ac:dyDescent="0.15">
      <c r="A3286" s="4">
        <v>42370</v>
      </c>
      <c r="B3286" s="3" t="s">
        <v>52</v>
      </c>
      <c r="C3286" s="3" t="s">
        <v>54</v>
      </c>
      <c r="D3286">
        <v>6.3582000000000001</v>
      </c>
    </row>
    <row r="3287" spans="1:4" x14ac:dyDescent="0.15">
      <c r="A3287" s="4">
        <v>42370</v>
      </c>
      <c r="B3287" s="3" t="s">
        <v>63</v>
      </c>
      <c r="C3287" s="3" t="s">
        <v>54</v>
      </c>
      <c r="D3287">
        <v>1.018</v>
      </c>
    </row>
    <row r="3288" spans="1:4" x14ac:dyDescent="0.15">
      <c r="A3288" s="4">
        <v>42370</v>
      </c>
      <c r="B3288" s="3" t="s">
        <v>52</v>
      </c>
      <c r="C3288" s="3" t="s">
        <v>52</v>
      </c>
      <c r="D3288">
        <v>4080.5511999999999</v>
      </c>
    </row>
    <row r="3289" spans="1:4" x14ac:dyDescent="0.15">
      <c r="A3289" s="4">
        <v>42401</v>
      </c>
      <c r="B3289" s="3" t="s">
        <v>56</v>
      </c>
      <c r="C3289" s="3" t="s">
        <v>50</v>
      </c>
      <c r="D3289">
        <v>17.8872</v>
      </c>
    </row>
    <row r="3290" spans="1:4" x14ac:dyDescent="0.15">
      <c r="A3290" s="4">
        <v>42401</v>
      </c>
      <c r="B3290" s="3" t="s">
        <v>56</v>
      </c>
      <c r="C3290" s="3" t="s">
        <v>58</v>
      </c>
      <c r="D3290">
        <v>3.4809999999999999</v>
      </c>
    </row>
    <row r="3291" spans="1:4" x14ac:dyDescent="0.15">
      <c r="A3291" s="4">
        <v>42401</v>
      </c>
      <c r="B3291" s="3" t="s">
        <v>50</v>
      </c>
      <c r="C3291" s="3" t="s">
        <v>52</v>
      </c>
      <c r="D3291">
        <v>107.3274</v>
      </c>
    </row>
    <row r="3292" spans="1:4" x14ac:dyDescent="0.15">
      <c r="A3292" s="4">
        <v>42401</v>
      </c>
      <c r="B3292" s="3" t="s">
        <v>49</v>
      </c>
      <c r="C3292" s="3" t="s">
        <v>52</v>
      </c>
      <c r="D3292">
        <v>957.11890000000005</v>
      </c>
    </row>
    <row r="3293" spans="1:4" x14ac:dyDescent="0.15">
      <c r="A3293" s="4">
        <v>42401</v>
      </c>
      <c r="B3293" s="3" t="s">
        <v>49</v>
      </c>
      <c r="C3293" s="3" t="s">
        <v>47</v>
      </c>
      <c r="D3293">
        <v>11.837199999999999</v>
      </c>
    </row>
    <row r="3294" spans="1:4" x14ac:dyDescent="0.15">
      <c r="A3294" s="4">
        <v>42401</v>
      </c>
      <c r="B3294" s="3" t="s">
        <v>49</v>
      </c>
      <c r="C3294" s="3" t="s">
        <v>50</v>
      </c>
      <c r="D3294">
        <v>152.27099999999999</v>
      </c>
    </row>
    <row r="3295" spans="1:4" x14ac:dyDescent="0.15">
      <c r="A3295" s="4">
        <v>42401</v>
      </c>
      <c r="B3295" s="3" t="s">
        <v>52</v>
      </c>
      <c r="C3295" s="3" t="s">
        <v>55</v>
      </c>
      <c r="D3295">
        <v>420.47739999999999</v>
      </c>
    </row>
    <row r="3296" spans="1:4" x14ac:dyDescent="0.15">
      <c r="A3296" s="4">
        <v>42401</v>
      </c>
      <c r="B3296" s="3" t="s">
        <v>52</v>
      </c>
      <c r="C3296" s="3" t="s">
        <v>49</v>
      </c>
      <c r="D3296">
        <v>487.84210000000002</v>
      </c>
    </row>
    <row r="3297" spans="1:4" x14ac:dyDescent="0.15">
      <c r="A3297" s="4">
        <v>42401</v>
      </c>
      <c r="B3297" s="3" t="s">
        <v>52</v>
      </c>
      <c r="C3297" s="3" t="s">
        <v>54</v>
      </c>
      <c r="D3297">
        <v>9.2356999999999996</v>
      </c>
    </row>
    <row r="3298" spans="1:4" x14ac:dyDescent="0.15">
      <c r="A3298" s="4">
        <v>42401</v>
      </c>
      <c r="B3298" s="3" t="s">
        <v>63</v>
      </c>
      <c r="C3298" s="3" t="s">
        <v>54</v>
      </c>
      <c r="D3298">
        <v>1.9105000000000001</v>
      </c>
    </row>
    <row r="3299" spans="1:4" x14ac:dyDescent="0.15">
      <c r="A3299" s="4">
        <v>42401</v>
      </c>
      <c r="B3299" s="3" t="s">
        <v>52</v>
      </c>
      <c r="C3299" s="3" t="s">
        <v>52</v>
      </c>
      <c r="D3299">
        <v>6232.4036999999998</v>
      </c>
    </row>
    <row r="3300" spans="1:4" x14ac:dyDescent="0.15">
      <c r="A3300" s="4">
        <v>42401</v>
      </c>
      <c r="B3300" s="3" t="s">
        <v>52</v>
      </c>
      <c r="C3300" s="3" t="s">
        <v>53</v>
      </c>
      <c r="D3300">
        <v>444.74579999999997</v>
      </c>
    </row>
    <row r="3301" spans="1:4" x14ac:dyDescent="0.15">
      <c r="A3301" s="4">
        <v>42401</v>
      </c>
      <c r="B3301" s="3" t="s">
        <v>52</v>
      </c>
      <c r="C3301" s="3" t="s">
        <v>47</v>
      </c>
      <c r="D3301">
        <v>136.80099999999999</v>
      </c>
    </row>
    <row r="3302" spans="1:4" x14ac:dyDescent="0.15">
      <c r="A3302" s="4">
        <v>42401</v>
      </c>
      <c r="B3302" s="3" t="s">
        <v>52</v>
      </c>
      <c r="C3302" s="3" t="s">
        <v>56</v>
      </c>
      <c r="D3302">
        <v>6281.4133000000002</v>
      </c>
    </row>
    <row r="3303" spans="1:4" x14ac:dyDescent="0.15">
      <c r="A3303" s="4">
        <v>42401</v>
      </c>
      <c r="B3303" s="3" t="s">
        <v>52</v>
      </c>
      <c r="C3303" s="3" t="s">
        <v>46</v>
      </c>
      <c r="D3303">
        <v>850.87040000000002</v>
      </c>
    </row>
    <row r="3304" spans="1:4" x14ac:dyDescent="0.15">
      <c r="A3304" s="4">
        <v>42401</v>
      </c>
      <c r="B3304" s="3" t="s">
        <v>48</v>
      </c>
      <c r="C3304" s="3" t="s">
        <v>55</v>
      </c>
      <c r="D3304">
        <v>420.47739999999999</v>
      </c>
    </row>
    <row r="3305" spans="1:4" x14ac:dyDescent="0.15">
      <c r="A3305" s="4">
        <v>42401</v>
      </c>
      <c r="B3305" s="3" t="s">
        <v>48</v>
      </c>
      <c r="C3305" s="3" t="s">
        <v>49</v>
      </c>
      <c r="D3305">
        <v>487.84210000000002</v>
      </c>
    </row>
    <row r="3306" spans="1:4" x14ac:dyDescent="0.15">
      <c r="A3306" s="4">
        <v>42401</v>
      </c>
      <c r="B3306" s="3" t="s">
        <v>48</v>
      </c>
      <c r="C3306" s="3" t="s">
        <v>54</v>
      </c>
      <c r="D3306">
        <v>11.1462</v>
      </c>
    </row>
    <row r="3307" spans="1:4" x14ac:dyDescent="0.15">
      <c r="A3307" s="4">
        <v>42401</v>
      </c>
      <c r="B3307" s="3" t="s">
        <v>63</v>
      </c>
      <c r="C3307" s="3" t="s">
        <v>52</v>
      </c>
      <c r="D3307">
        <v>3057.0286999999998</v>
      </c>
    </row>
    <row r="3308" spans="1:4" x14ac:dyDescent="0.15">
      <c r="A3308" s="4">
        <v>42401</v>
      </c>
      <c r="B3308" s="3" t="s">
        <v>63</v>
      </c>
      <c r="C3308" s="3" t="s">
        <v>48</v>
      </c>
      <c r="D3308">
        <v>141.61510000000001</v>
      </c>
    </row>
    <row r="3309" spans="1:4" x14ac:dyDescent="0.15">
      <c r="A3309" s="4">
        <v>42401</v>
      </c>
      <c r="B3309" s="3" t="s">
        <v>63</v>
      </c>
      <c r="C3309" s="3" t="s">
        <v>46</v>
      </c>
      <c r="D3309">
        <v>861.61440000000005</v>
      </c>
    </row>
    <row r="3310" spans="1:4" x14ac:dyDescent="0.15">
      <c r="A3310" s="4">
        <v>42401</v>
      </c>
      <c r="B3310" s="3" t="s">
        <v>57</v>
      </c>
      <c r="C3310" s="3" t="s">
        <v>54</v>
      </c>
      <c r="D3310">
        <v>27.343</v>
      </c>
    </row>
    <row r="3311" spans="1:4" x14ac:dyDescent="0.15">
      <c r="A3311" s="4">
        <v>42401</v>
      </c>
      <c r="B3311" s="3" t="s">
        <v>57</v>
      </c>
      <c r="C3311" s="3" t="s">
        <v>50</v>
      </c>
      <c r="D3311">
        <v>29.0443</v>
      </c>
    </row>
    <row r="3312" spans="1:4" x14ac:dyDescent="0.15">
      <c r="A3312" s="4">
        <v>42401</v>
      </c>
      <c r="B3312" s="3" t="s">
        <v>57</v>
      </c>
      <c r="C3312" s="3" t="s">
        <v>58</v>
      </c>
      <c r="D3312">
        <v>5.0052000000000003</v>
      </c>
    </row>
    <row r="3313" spans="1:4" x14ac:dyDescent="0.15">
      <c r="A3313" s="4">
        <v>42401</v>
      </c>
      <c r="B3313" s="3" t="s">
        <v>56</v>
      </c>
      <c r="C3313" s="3" t="s">
        <v>52</v>
      </c>
      <c r="D3313">
        <v>790.1644</v>
      </c>
    </row>
    <row r="3314" spans="1:4" x14ac:dyDescent="0.15">
      <c r="A3314" s="4">
        <v>42401</v>
      </c>
      <c r="B3314" s="3" t="s">
        <v>56</v>
      </c>
      <c r="C3314" s="3" t="s">
        <v>53</v>
      </c>
      <c r="D3314">
        <v>47.687399999999997</v>
      </c>
    </row>
    <row r="3315" spans="1:4" x14ac:dyDescent="0.15">
      <c r="A3315" s="4">
        <v>42401</v>
      </c>
      <c r="B3315" s="3" t="s">
        <v>56</v>
      </c>
      <c r="C3315" s="3" t="s">
        <v>47</v>
      </c>
      <c r="D3315">
        <v>210.69239999999999</v>
      </c>
    </row>
    <row r="3316" spans="1:4" x14ac:dyDescent="0.15">
      <c r="A3316" s="4">
        <v>42401</v>
      </c>
      <c r="B3316" s="3" t="s">
        <v>53</v>
      </c>
      <c r="C3316" s="3" t="s">
        <v>50</v>
      </c>
      <c r="D3316">
        <v>80.369799999999998</v>
      </c>
    </row>
    <row r="3317" spans="1:4" x14ac:dyDescent="0.15">
      <c r="A3317" s="4">
        <v>42401</v>
      </c>
      <c r="B3317" s="3" t="s">
        <v>53</v>
      </c>
      <c r="C3317" s="3" t="s">
        <v>58</v>
      </c>
      <c r="D3317">
        <v>155.15700000000001</v>
      </c>
    </row>
    <row r="3318" spans="1:4" x14ac:dyDescent="0.15">
      <c r="A3318" s="4">
        <v>42401</v>
      </c>
      <c r="B3318" s="3" t="s">
        <v>57</v>
      </c>
      <c r="C3318" s="3" t="s">
        <v>52</v>
      </c>
      <c r="D3318">
        <v>703.00040000000001</v>
      </c>
    </row>
    <row r="3319" spans="1:4" x14ac:dyDescent="0.15">
      <c r="A3319" s="4">
        <v>42401</v>
      </c>
      <c r="B3319" s="3" t="s">
        <v>57</v>
      </c>
      <c r="C3319" s="3" t="s">
        <v>53</v>
      </c>
      <c r="D3319">
        <v>511.38010000000003</v>
      </c>
    </row>
    <row r="3320" spans="1:4" x14ac:dyDescent="0.15">
      <c r="A3320" s="4">
        <v>42401</v>
      </c>
      <c r="B3320" s="3" t="s">
        <v>57</v>
      </c>
      <c r="C3320" s="3" t="s">
        <v>47</v>
      </c>
      <c r="D3320">
        <v>1678.4697000000001</v>
      </c>
    </row>
    <row r="3321" spans="1:4" x14ac:dyDescent="0.15">
      <c r="A3321" s="4">
        <v>42401</v>
      </c>
      <c r="B3321" s="3" t="s">
        <v>57</v>
      </c>
      <c r="C3321" s="3" t="s">
        <v>46</v>
      </c>
      <c r="D3321">
        <v>1.7081999999999999</v>
      </c>
    </row>
    <row r="3322" spans="1:4" x14ac:dyDescent="0.15">
      <c r="A3322" s="4">
        <v>42401</v>
      </c>
      <c r="B3322" s="3" t="s">
        <v>65</v>
      </c>
      <c r="C3322" s="3" t="s">
        <v>50</v>
      </c>
      <c r="D3322">
        <v>7.0015999999999998</v>
      </c>
    </row>
    <row r="3323" spans="1:4" x14ac:dyDescent="0.15">
      <c r="A3323" s="4">
        <v>42401</v>
      </c>
      <c r="B3323" s="3" t="s">
        <v>65</v>
      </c>
      <c r="C3323" s="3" t="s">
        <v>58</v>
      </c>
      <c r="D3323">
        <v>5.1666999999999996</v>
      </c>
    </row>
    <row r="3324" spans="1:4" x14ac:dyDescent="0.15">
      <c r="A3324" s="4">
        <v>42401</v>
      </c>
      <c r="B3324" s="3" t="s">
        <v>53</v>
      </c>
      <c r="C3324" s="3" t="s">
        <v>52</v>
      </c>
      <c r="D3324">
        <v>11761.827300000001</v>
      </c>
    </row>
    <row r="3325" spans="1:4" x14ac:dyDescent="0.15">
      <c r="A3325" s="4">
        <v>42401</v>
      </c>
      <c r="B3325" s="3" t="s">
        <v>53</v>
      </c>
      <c r="C3325" s="3" t="s">
        <v>53</v>
      </c>
      <c r="D3325">
        <v>188.3733</v>
      </c>
    </row>
    <row r="3326" spans="1:4" x14ac:dyDescent="0.15">
      <c r="A3326" s="4">
        <v>42401</v>
      </c>
      <c r="B3326" s="3" t="s">
        <v>53</v>
      </c>
      <c r="C3326" s="3" t="s">
        <v>47</v>
      </c>
      <c r="D3326">
        <v>768.57339999999999</v>
      </c>
    </row>
    <row r="3327" spans="1:4" x14ac:dyDescent="0.15">
      <c r="A3327" s="4">
        <v>42401</v>
      </c>
      <c r="B3327" s="3" t="s">
        <v>53</v>
      </c>
      <c r="C3327" s="3" t="s">
        <v>59</v>
      </c>
      <c r="D3327">
        <v>7.5087999999999999</v>
      </c>
    </row>
    <row r="3328" spans="1:4" x14ac:dyDescent="0.15">
      <c r="A3328" s="4">
        <v>42401</v>
      </c>
      <c r="B3328" s="3" t="s">
        <v>58</v>
      </c>
      <c r="C3328" s="3" t="s">
        <v>47</v>
      </c>
      <c r="D3328">
        <v>4.2386999999999997</v>
      </c>
    </row>
    <row r="3329" spans="1:4" x14ac:dyDescent="0.15">
      <c r="A3329" s="4">
        <v>42401</v>
      </c>
      <c r="B3329" s="3" t="s">
        <v>47</v>
      </c>
      <c r="C3329" s="3" t="s">
        <v>52</v>
      </c>
      <c r="D3329">
        <v>346.58530000000002</v>
      </c>
    </row>
    <row r="3330" spans="1:4" x14ac:dyDescent="0.15">
      <c r="A3330" s="4">
        <v>42401</v>
      </c>
      <c r="B3330" s="3" t="s">
        <v>47</v>
      </c>
      <c r="C3330" s="3" t="s">
        <v>58</v>
      </c>
      <c r="D3330">
        <v>15.796799999999999</v>
      </c>
    </row>
    <row r="3331" spans="1:4" x14ac:dyDescent="0.15">
      <c r="A3331" s="4">
        <v>42401</v>
      </c>
      <c r="B3331" s="3" t="s">
        <v>65</v>
      </c>
      <c r="C3331" s="3" t="s">
        <v>52</v>
      </c>
      <c r="D3331">
        <v>807.70420000000001</v>
      </c>
    </row>
    <row r="3332" spans="1:4" x14ac:dyDescent="0.15">
      <c r="A3332" s="4">
        <v>42401</v>
      </c>
      <c r="B3332" s="3" t="s">
        <v>65</v>
      </c>
      <c r="C3332" s="3" t="s">
        <v>53</v>
      </c>
      <c r="D3332">
        <v>23.845800000000001</v>
      </c>
    </row>
    <row r="3333" spans="1:4" x14ac:dyDescent="0.15">
      <c r="A3333" s="4">
        <v>42401</v>
      </c>
      <c r="B3333" s="3" t="s">
        <v>65</v>
      </c>
      <c r="C3333" s="3" t="s">
        <v>47</v>
      </c>
      <c r="D3333">
        <v>187.2602</v>
      </c>
    </row>
    <row r="3334" spans="1:4" x14ac:dyDescent="0.15">
      <c r="A3334" s="4">
        <v>42401</v>
      </c>
      <c r="B3334" s="3" t="s">
        <v>55</v>
      </c>
      <c r="C3334" s="3" t="s">
        <v>53</v>
      </c>
      <c r="D3334">
        <v>185.8528</v>
      </c>
    </row>
    <row r="3335" spans="1:4" x14ac:dyDescent="0.15">
      <c r="A3335" s="4">
        <v>42401</v>
      </c>
      <c r="B3335" s="3" t="s">
        <v>55</v>
      </c>
      <c r="C3335" s="3" t="s">
        <v>47</v>
      </c>
      <c r="D3335">
        <v>691.34990000000005</v>
      </c>
    </row>
    <row r="3336" spans="1:4" x14ac:dyDescent="0.15">
      <c r="A3336" s="4">
        <v>42401</v>
      </c>
      <c r="B3336" s="3" t="s">
        <v>55</v>
      </c>
      <c r="C3336" s="3" t="s">
        <v>57</v>
      </c>
      <c r="D3336">
        <v>1587.8007</v>
      </c>
    </row>
    <row r="3337" spans="1:4" x14ac:dyDescent="0.15">
      <c r="A3337" s="4">
        <v>42401</v>
      </c>
      <c r="B3337" s="3" t="s">
        <v>55</v>
      </c>
      <c r="C3337" s="3" t="s">
        <v>50</v>
      </c>
      <c r="D3337">
        <v>422.33089999999999</v>
      </c>
    </row>
    <row r="3338" spans="1:4" x14ac:dyDescent="0.15">
      <c r="A3338" s="4">
        <v>42401</v>
      </c>
      <c r="B3338" s="3" t="s">
        <v>55</v>
      </c>
      <c r="C3338" s="3" t="s">
        <v>58</v>
      </c>
      <c r="D3338">
        <v>267.71449999999999</v>
      </c>
    </row>
    <row r="3339" spans="1:4" x14ac:dyDescent="0.15">
      <c r="A3339" s="4">
        <v>42401</v>
      </c>
      <c r="B3339" s="3" t="s">
        <v>58</v>
      </c>
      <c r="C3339" s="3" t="s">
        <v>52</v>
      </c>
      <c r="D3339">
        <v>136.2824</v>
      </c>
    </row>
    <row r="3340" spans="1:4" x14ac:dyDescent="0.15">
      <c r="A3340" s="4">
        <v>42401</v>
      </c>
      <c r="B3340" s="3" t="s">
        <v>48</v>
      </c>
      <c r="C3340" s="3" t="s">
        <v>53</v>
      </c>
      <c r="D3340">
        <v>444.74579999999997</v>
      </c>
    </row>
    <row r="3341" spans="1:4" x14ac:dyDescent="0.15">
      <c r="A3341" s="4">
        <v>42401</v>
      </c>
      <c r="B3341" s="3" t="s">
        <v>48</v>
      </c>
      <c r="C3341" s="3" t="s">
        <v>47</v>
      </c>
      <c r="D3341">
        <v>136.80099999999999</v>
      </c>
    </row>
    <row r="3342" spans="1:4" x14ac:dyDescent="0.15">
      <c r="A3342" s="4">
        <v>42401</v>
      </c>
      <c r="B3342" s="3" t="s">
        <v>48</v>
      </c>
      <c r="C3342" s="3" t="s">
        <v>56</v>
      </c>
      <c r="D3342">
        <v>6281.4133000000002</v>
      </c>
    </row>
    <row r="3343" spans="1:4" x14ac:dyDescent="0.15">
      <c r="A3343" s="4">
        <v>42401</v>
      </c>
      <c r="B3343" s="3" t="s">
        <v>48</v>
      </c>
      <c r="C3343" s="3" t="s">
        <v>46</v>
      </c>
      <c r="D3343">
        <v>1712.4848</v>
      </c>
    </row>
    <row r="3344" spans="1:4" x14ac:dyDescent="0.15">
      <c r="A3344" s="4">
        <v>42401</v>
      </c>
      <c r="B3344" s="3" t="s">
        <v>46</v>
      </c>
      <c r="C3344" s="3" t="s">
        <v>52</v>
      </c>
      <c r="D3344">
        <v>57421.063800000004</v>
      </c>
    </row>
    <row r="3345" spans="1:4" x14ac:dyDescent="0.15">
      <c r="A3345" s="4">
        <v>42401</v>
      </c>
      <c r="B3345" s="3" t="s">
        <v>55</v>
      </c>
      <c r="C3345" s="3" t="s">
        <v>52</v>
      </c>
      <c r="D3345">
        <v>27497.917000000001</v>
      </c>
    </row>
    <row r="3346" spans="1:4" x14ac:dyDescent="0.15">
      <c r="A3346" s="4">
        <v>42401</v>
      </c>
      <c r="B3346" s="3" t="s">
        <v>67</v>
      </c>
      <c r="C3346" s="3" t="s">
        <v>59</v>
      </c>
      <c r="D3346">
        <v>139.95259999999999</v>
      </c>
    </row>
    <row r="3347" spans="1:4" x14ac:dyDescent="0.15">
      <c r="A3347" s="4">
        <v>42401</v>
      </c>
      <c r="B3347" s="3" t="s">
        <v>67</v>
      </c>
      <c r="C3347" s="3" t="s">
        <v>55</v>
      </c>
      <c r="D3347">
        <v>124.2804</v>
      </c>
    </row>
    <row r="3348" spans="1:4" x14ac:dyDescent="0.15">
      <c r="A3348" s="4">
        <v>42401</v>
      </c>
      <c r="B3348" s="3" t="s">
        <v>67</v>
      </c>
      <c r="C3348" s="3" t="s">
        <v>49</v>
      </c>
      <c r="D3348">
        <v>3.1255999999999999</v>
      </c>
    </row>
    <row r="3349" spans="1:4" x14ac:dyDescent="0.15">
      <c r="A3349" s="4">
        <v>42401</v>
      </c>
      <c r="B3349" s="3" t="s">
        <v>67</v>
      </c>
      <c r="C3349" s="3" t="s">
        <v>54</v>
      </c>
      <c r="D3349">
        <v>27.611599999999999</v>
      </c>
    </row>
    <row r="3350" spans="1:4" x14ac:dyDescent="0.15">
      <c r="A3350" s="4">
        <v>42401</v>
      </c>
      <c r="B3350" s="3" t="s">
        <v>48</v>
      </c>
      <c r="C3350" s="3" t="s">
        <v>52</v>
      </c>
      <c r="D3350">
        <v>9289.4323999999997</v>
      </c>
    </row>
    <row r="3351" spans="1:4" x14ac:dyDescent="0.15">
      <c r="A3351" s="4">
        <v>42401</v>
      </c>
      <c r="B3351" s="3" t="s">
        <v>48</v>
      </c>
      <c r="C3351" s="3" t="s">
        <v>48</v>
      </c>
      <c r="D3351">
        <v>141.61510000000001</v>
      </c>
    </row>
    <row r="3352" spans="1:4" x14ac:dyDescent="0.15">
      <c r="A3352" s="4">
        <v>42401</v>
      </c>
      <c r="B3352" s="3" t="s">
        <v>67</v>
      </c>
      <c r="C3352" s="3" t="s">
        <v>52</v>
      </c>
      <c r="D3352">
        <v>16164.393599999999</v>
      </c>
    </row>
    <row r="3353" spans="1:4" x14ac:dyDescent="0.15">
      <c r="A3353" s="4">
        <v>42401</v>
      </c>
      <c r="B3353" s="3" t="s">
        <v>67</v>
      </c>
      <c r="C3353" s="3" t="s">
        <v>48</v>
      </c>
      <c r="D3353">
        <v>422.2869</v>
      </c>
    </row>
    <row r="3354" spans="1:4" x14ac:dyDescent="0.15">
      <c r="A3354" s="4">
        <v>42401</v>
      </c>
      <c r="B3354" s="3" t="s">
        <v>67</v>
      </c>
      <c r="C3354" s="3" t="s">
        <v>53</v>
      </c>
      <c r="D3354">
        <v>500.50670000000002</v>
      </c>
    </row>
    <row r="3355" spans="1:4" x14ac:dyDescent="0.15">
      <c r="A3355" s="4">
        <v>42401</v>
      </c>
      <c r="B3355" s="3" t="s">
        <v>67</v>
      </c>
      <c r="C3355" s="3" t="s">
        <v>47</v>
      </c>
      <c r="D3355">
        <v>770.36019999999996</v>
      </c>
    </row>
    <row r="3356" spans="1:4" x14ac:dyDescent="0.15">
      <c r="A3356" s="4">
        <v>42401</v>
      </c>
      <c r="B3356" s="3" t="s">
        <v>67</v>
      </c>
      <c r="C3356" s="3" t="s">
        <v>56</v>
      </c>
      <c r="D3356">
        <v>968.40819999999997</v>
      </c>
    </row>
    <row r="3357" spans="1:4" x14ac:dyDescent="0.15">
      <c r="A3357" s="4">
        <v>42401</v>
      </c>
      <c r="B3357" s="3" t="s">
        <v>67</v>
      </c>
      <c r="C3357" s="3" t="s">
        <v>46</v>
      </c>
      <c r="D3357">
        <v>1358.1107</v>
      </c>
    </row>
    <row r="3358" spans="1:4" x14ac:dyDescent="0.15">
      <c r="A3358" s="4">
        <v>42401</v>
      </c>
      <c r="B3358" s="3" t="s">
        <v>54</v>
      </c>
      <c r="C3358" s="3" t="s">
        <v>52</v>
      </c>
      <c r="D3358">
        <v>3530.8611000000001</v>
      </c>
    </row>
    <row r="3359" spans="1:4" x14ac:dyDescent="0.15">
      <c r="A3359" s="4">
        <v>42401</v>
      </c>
      <c r="B3359" s="3" t="s">
        <v>54</v>
      </c>
      <c r="C3359" s="3" t="s">
        <v>47</v>
      </c>
      <c r="D3359">
        <v>190.70320000000001</v>
      </c>
    </row>
    <row r="3360" spans="1:4" x14ac:dyDescent="0.15">
      <c r="A3360" s="4">
        <v>42401</v>
      </c>
      <c r="B3360" s="3" t="s">
        <v>54</v>
      </c>
      <c r="C3360" s="3" t="s">
        <v>46</v>
      </c>
      <c r="D3360">
        <v>442.96199999999999</v>
      </c>
    </row>
    <row r="3361" spans="1:4" x14ac:dyDescent="0.15">
      <c r="A3361" s="4">
        <v>42401</v>
      </c>
      <c r="B3361" s="3" t="s">
        <v>54</v>
      </c>
      <c r="C3361" s="3" t="s">
        <v>59</v>
      </c>
      <c r="D3361">
        <v>131.7954</v>
      </c>
    </row>
    <row r="3362" spans="1:4" x14ac:dyDescent="0.15">
      <c r="A3362" s="4">
        <v>42401</v>
      </c>
      <c r="B3362" s="3" t="s">
        <v>54</v>
      </c>
      <c r="C3362" s="3" t="s">
        <v>54</v>
      </c>
      <c r="D3362">
        <v>13.322100000000001</v>
      </c>
    </row>
    <row r="3363" spans="1:4" x14ac:dyDescent="0.15">
      <c r="A3363" s="4">
        <v>42401</v>
      </c>
      <c r="B3363" s="3" t="s">
        <v>64</v>
      </c>
      <c r="C3363" s="3" t="s">
        <v>52</v>
      </c>
      <c r="D3363">
        <v>59.877899999999997</v>
      </c>
    </row>
    <row r="3364" spans="1:4" x14ac:dyDescent="0.15">
      <c r="A3364" s="4">
        <v>42430</v>
      </c>
      <c r="B3364" s="3" t="s">
        <v>46</v>
      </c>
      <c r="C3364" s="3" t="s">
        <v>52</v>
      </c>
      <c r="D3364">
        <v>59656.4355</v>
      </c>
    </row>
    <row r="3365" spans="1:4" x14ac:dyDescent="0.15">
      <c r="A3365" s="4">
        <v>42430</v>
      </c>
      <c r="B3365" s="3" t="s">
        <v>55</v>
      </c>
      <c r="C3365" s="3" t="s">
        <v>52</v>
      </c>
      <c r="D3365">
        <v>42903.885900000001</v>
      </c>
    </row>
    <row r="3366" spans="1:4" x14ac:dyDescent="0.15">
      <c r="A3366" s="4">
        <v>42430</v>
      </c>
      <c r="B3366" s="3" t="s">
        <v>55</v>
      </c>
      <c r="C3366" s="3" t="s">
        <v>53</v>
      </c>
      <c r="D3366">
        <v>364.01429999999999</v>
      </c>
    </row>
    <row r="3367" spans="1:4" x14ac:dyDescent="0.15">
      <c r="A3367" s="4">
        <v>42430</v>
      </c>
      <c r="B3367" s="3" t="s">
        <v>55</v>
      </c>
      <c r="C3367" s="3" t="s">
        <v>47</v>
      </c>
      <c r="D3367">
        <v>996.51210000000003</v>
      </c>
    </row>
    <row r="3368" spans="1:4" x14ac:dyDescent="0.15">
      <c r="A3368" s="4">
        <v>42430</v>
      </c>
      <c r="B3368" s="3" t="s">
        <v>55</v>
      </c>
      <c r="C3368" s="3" t="s">
        <v>57</v>
      </c>
      <c r="D3368">
        <v>2444.2809000000002</v>
      </c>
    </row>
    <row r="3369" spans="1:4" x14ac:dyDescent="0.15">
      <c r="A3369" s="4">
        <v>42430</v>
      </c>
      <c r="B3369" s="3" t="s">
        <v>55</v>
      </c>
      <c r="C3369" s="3" t="s">
        <v>50</v>
      </c>
      <c r="D3369">
        <v>672.71190000000001</v>
      </c>
    </row>
    <row r="3370" spans="1:4" x14ac:dyDescent="0.15">
      <c r="A3370" s="4">
        <v>42430</v>
      </c>
      <c r="B3370" s="3" t="s">
        <v>55</v>
      </c>
      <c r="C3370" s="3" t="s">
        <v>58</v>
      </c>
      <c r="D3370">
        <v>563.2287</v>
      </c>
    </row>
    <row r="3371" spans="1:4" x14ac:dyDescent="0.15">
      <c r="A3371" s="4">
        <v>42430</v>
      </c>
      <c r="B3371" s="3" t="s">
        <v>58</v>
      </c>
      <c r="C3371" s="3" t="s">
        <v>52</v>
      </c>
      <c r="D3371">
        <v>234.1781</v>
      </c>
    </row>
    <row r="3372" spans="1:4" x14ac:dyDescent="0.15">
      <c r="A3372" s="4">
        <v>42430</v>
      </c>
      <c r="B3372" s="3" t="s">
        <v>58</v>
      </c>
      <c r="C3372" s="3" t="s">
        <v>47</v>
      </c>
      <c r="D3372">
        <v>3.2343999999999999</v>
      </c>
    </row>
    <row r="3373" spans="1:4" x14ac:dyDescent="0.15">
      <c r="A3373" s="4">
        <v>42430</v>
      </c>
      <c r="B3373" s="3" t="s">
        <v>65</v>
      </c>
      <c r="C3373" s="3" t="s">
        <v>58</v>
      </c>
      <c r="D3373">
        <v>5.2748999999999997</v>
      </c>
    </row>
    <row r="3374" spans="1:4" x14ac:dyDescent="0.15">
      <c r="A3374" s="4">
        <v>42430</v>
      </c>
      <c r="B3374" s="3" t="s">
        <v>53</v>
      </c>
      <c r="C3374" s="3" t="s">
        <v>52</v>
      </c>
      <c r="D3374">
        <v>17942.149000000001</v>
      </c>
    </row>
    <row r="3375" spans="1:4" x14ac:dyDescent="0.15">
      <c r="A3375" s="4">
        <v>42430</v>
      </c>
      <c r="B3375" s="3" t="s">
        <v>53</v>
      </c>
      <c r="C3375" s="3" t="s">
        <v>53</v>
      </c>
      <c r="D3375">
        <v>167.11179999999999</v>
      </c>
    </row>
    <row r="3376" spans="1:4" x14ac:dyDescent="0.15">
      <c r="A3376" s="4">
        <v>42430</v>
      </c>
      <c r="B3376" s="3" t="s">
        <v>47</v>
      </c>
      <c r="C3376" s="3" t="s">
        <v>52</v>
      </c>
      <c r="D3376">
        <v>401.11989999999997</v>
      </c>
    </row>
    <row r="3377" spans="1:4" x14ac:dyDescent="0.15">
      <c r="A3377" s="4">
        <v>42430</v>
      </c>
      <c r="B3377" s="3" t="s">
        <v>47</v>
      </c>
      <c r="C3377" s="3" t="s">
        <v>58</v>
      </c>
      <c r="D3377">
        <v>15.796799999999999</v>
      </c>
    </row>
    <row r="3378" spans="1:4" x14ac:dyDescent="0.15">
      <c r="A3378" s="4">
        <v>42430</v>
      </c>
      <c r="B3378" s="3" t="s">
        <v>65</v>
      </c>
      <c r="C3378" s="3" t="s">
        <v>52</v>
      </c>
      <c r="D3378">
        <v>1273.3619000000001</v>
      </c>
    </row>
    <row r="3379" spans="1:4" x14ac:dyDescent="0.15">
      <c r="A3379" s="4">
        <v>42430</v>
      </c>
      <c r="B3379" s="3" t="s">
        <v>53</v>
      </c>
      <c r="C3379" s="3" t="s">
        <v>50</v>
      </c>
      <c r="D3379">
        <v>139.51259999999999</v>
      </c>
    </row>
    <row r="3380" spans="1:4" x14ac:dyDescent="0.15">
      <c r="A3380" s="4">
        <v>42430</v>
      </c>
      <c r="B3380" s="3" t="s">
        <v>53</v>
      </c>
      <c r="C3380" s="3" t="s">
        <v>58</v>
      </c>
      <c r="D3380">
        <v>185.99709999999999</v>
      </c>
    </row>
    <row r="3381" spans="1:4" x14ac:dyDescent="0.15">
      <c r="A3381" s="4">
        <v>42430</v>
      </c>
      <c r="B3381" s="3" t="s">
        <v>57</v>
      </c>
      <c r="C3381" s="3" t="s">
        <v>52</v>
      </c>
      <c r="D3381">
        <v>1283.2837999999999</v>
      </c>
    </row>
    <row r="3382" spans="1:4" x14ac:dyDescent="0.15">
      <c r="A3382" s="4">
        <v>42430</v>
      </c>
      <c r="B3382" s="3" t="s">
        <v>65</v>
      </c>
      <c r="C3382" s="3" t="s">
        <v>53</v>
      </c>
      <c r="D3382">
        <v>29.688800000000001</v>
      </c>
    </row>
    <row r="3383" spans="1:4" x14ac:dyDescent="0.15">
      <c r="A3383" s="4">
        <v>42430</v>
      </c>
      <c r="B3383" s="3" t="s">
        <v>65</v>
      </c>
      <c r="C3383" s="3" t="s">
        <v>47</v>
      </c>
      <c r="D3383">
        <v>270.67809999999997</v>
      </c>
    </row>
    <row r="3384" spans="1:4" x14ac:dyDescent="0.15">
      <c r="A3384" s="4">
        <v>42430</v>
      </c>
      <c r="B3384" s="3" t="s">
        <v>65</v>
      </c>
      <c r="C3384" s="3" t="s">
        <v>50</v>
      </c>
      <c r="D3384">
        <v>2.7704</v>
      </c>
    </row>
    <row r="3385" spans="1:4" x14ac:dyDescent="0.15">
      <c r="A3385" s="4">
        <v>42430</v>
      </c>
      <c r="B3385" s="3" t="s">
        <v>57</v>
      </c>
      <c r="C3385" s="3" t="s">
        <v>47</v>
      </c>
      <c r="D3385">
        <v>2923.3687</v>
      </c>
    </row>
    <row r="3386" spans="1:4" x14ac:dyDescent="0.15">
      <c r="A3386" s="4">
        <v>42430</v>
      </c>
      <c r="B3386" s="3" t="s">
        <v>57</v>
      </c>
      <c r="C3386" s="3" t="s">
        <v>46</v>
      </c>
      <c r="D3386">
        <v>1.7081999999999999</v>
      </c>
    </row>
    <row r="3387" spans="1:4" x14ac:dyDescent="0.15">
      <c r="A3387" s="4">
        <v>42430</v>
      </c>
      <c r="B3387" s="3" t="s">
        <v>57</v>
      </c>
      <c r="C3387" s="3" t="s">
        <v>54</v>
      </c>
      <c r="D3387">
        <v>32.446100000000001</v>
      </c>
    </row>
    <row r="3388" spans="1:4" x14ac:dyDescent="0.15">
      <c r="A3388" s="4">
        <v>42430</v>
      </c>
      <c r="B3388" s="3" t="s">
        <v>57</v>
      </c>
      <c r="C3388" s="3" t="s">
        <v>50</v>
      </c>
      <c r="D3388">
        <v>56.137999999999998</v>
      </c>
    </row>
    <row r="3389" spans="1:4" x14ac:dyDescent="0.15">
      <c r="A3389" s="4">
        <v>42430</v>
      </c>
      <c r="B3389" s="3" t="s">
        <v>53</v>
      </c>
      <c r="C3389" s="3" t="s">
        <v>47</v>
      </c>
      <c r="D3389">
        <v>1798.7837999999999</v>
      </c>
    </row>
    <row r="3390" spans="1:4" x14ac:dyDescent="0.15">
      <c r="A3390" s="4">
        <v>42430</v>
      </c>
      <c r="B3390" s="3" t="s">
        <v>53</v>
      </c>
      <c r="C3390" s="3" t="s">
        <v>59</v>
      </c>
      <c r="D3390">
        <v>9.8415999999999997</v>
      </c>
    </row>
    <row r="3391" spans="1:4" x14ac:dyDescent="0.15">
      <c r="A3391" s="4">
        <v>42430</v>
      </c>
      <c r="B3391" s="3" t="s">
        <v>49</v>
      </c>
      <c r="C3391" s="3" t="s">
        <v>52</v>
      </c>
      <c r="D3391">
        <v>1404.8625</v>
      </c>
    </row>
    <row r="3392" spans="1:4" x14ac:dyDescent="0.15">
      <c r="A3392" s="4">
        <v>42430</v>
      </c>
      <c r="B3392" s="3" t="s">
        <v>57</v>
      </c>
      <c r="C3392" s="3" t="s">
        <v>58</v>
      </c>
      <c r="D3392">
        <v>5.6882999999999999</v>
      </c>
    </row>
    <row r="3393" spans="1:4" x14ac:dyDescent="0.15">
      <c r="A3393" s="4">
        <v>42430</v>
      </c>
      <c r="B3393" s="3" t="s">
        <v>56</v>
      </c>
      <c r="C3393" s="3" t="s">
        <v>52</v>
      </c>
      <c r="D3393">
        <v>1492.2313999999999</v>
      </c>
    </row>
    <row r="3394" spans="1:4" x14ac:dyDescent="0.15">
      <c r="A3394" s="4">
        <v>42430</v>
      </c>
      <c r="B3394" s="3" t="s">
        <v>56</v>
      </c>
      <c r="C3394" s="3" t="s">
        <v>53</v>
      </c>
      <c r="D3394">
        <v>124.26479999999999</v>
      </c>
    </row>
    <row r="3395" spans="1:4" x14ac:dyDescent="0.15">
      <c r="A3395" s="4">
        <v>42430</v>
      </c>
      <c r="B3395" s="3" t="s">
        <v>56</v>
      </c>
      <c r="C3395" s="3" t="s">
        <v>47</v>
      </c>
      <c r="D3395">
        <v>330.54379999999998</v>
      </c>
    </row>
    <row r="3396" spans="1:4" x14ac:dyDescent="0.15">
      <c r="A3396" s="4">
        <v>42430</v>
      </c>
      <c r="B3396" s="3" t="s">
        <v>57</v>
      </c>
      <c r="C3396" s="3" t="s">
        <v>53</v>
      </c>
      <c r="D3396">
        <v>974.7364</v>
      </c>
    </row>
    <row r="3397" spans="1:4" x14ac:dyDescent="0.15">
      <c r="A3397" s="4">
        <v>42430</v>
      </c>
      <c r="B3397" s="3" t="s">
        <v>49</v>
      </c>
      <c r="C3397" s="3" t="s">
        <v>50</v>
      </c>
      <c r="D3397">
        <v>234.15700000000001</v>
      </c>
    </row>
    <row r="3398" spans="1:4" x14ac:dyDescent="0.15">
      <c r="A3398" s="4">
        <v>42430</v>
      </c>
      <c r="B3398" s="3" t="s">
        <v>54</v>
      </c>
      <c r="C3398" s="3" t="s">
        <v>52</v>
      </c>
      <c r="D3398">
        <v>4037.6253999999999</v>
      </c>
    </row>
    <row r="3399" spans="1:4" x14ac:dyDescent="0.15">
      <c r="A3399" s="4">
        <v>42430</v>
      </c>
      <c r="B3399" s="3" t="s">
        <v>54</v>
      </c>
      <c r="C3399" s="3" t="s">
        <v>47</v>
      </c>
      <c r="D3399">
        <v>190.70320000000001</v>
      </c>
    </row>
    <row r="3400" spans="1:4" x14ac:dyDescent="0.15">
      <c r="A3400" s="4">
        <v>42430</v>
      </c>
      <c r="B3400" s="3" t="s">
        <v>56</v>
      </c>
      <c r="C3400" s="3" t="s">
        <v>50</v>
      </c>
      <c r="D3400">
        <v>31.215800000000002</v>
      </c>
    </row>
    <row r="3401" spans="1:4" x14ac:dyDescent="0.15">
      <c r="A3401" s="4">
        <v>42430</v>
      </c>
      <c r="B3401" s="3" t="s">
        <v>56</v>
      </c>
      <c r="C3401" s="3" t="s">
        <v>58</v>
      </c>
      <c r="D3401">
        <v>3.4842</v>
      </c>
    </row>
    <row r="3402" spans="1:4" x14ac:dyDescent="0.15">
      <c r="A3402" s="4">
        <v>42430</v>
      </c>
      <c r="B3402" s="3" t="s">
        <v>50</v>
      </c>
      <c r="C3402" s="3" t="s">
        <v>52</v>
      </c>
      <c r="D3402">
        <v>122.73090000000001</v>
      </c>
    </row>
    <row r="3403" spans="1:4" x14ac:dyDescent="0.15">
      <c r="A3403" s="4">
        <v>42430</v>
      </c>
      <c r="B3403" s="3" t="s">
        <v>67</v>
      </c>
      <c r="C3403" s="3" t="s">
        <v>53</v>
      </c>
      <c r="D3403">
        <v>810.38130000000001</v>
      </c>
    </row>
    <row r="3404" spans="1:4" x14ac:dyDescent="0.15">
      <c r="A3404" s="4">
        <v>42430</v>
      </c>
      <c r="B3404" s="3" t="s">
        <v>54</v>
      </c>
      <c r="C3404" s="3" t="s">
        <v>46</v>
      </c>
      <c r="D3404">
        <v>546.91200000000003</v>
      </c>
    </row>
    <row r="3405" spans="1:4" x14ac:dyDescent="0.15">
      <c r="A3405" s="4">
        <v>42430</v>
      </c>
      <c r="B3405" s="3" t="s">
        <v>54</v>
      </c>
      <c r="C3405" s="3" t="s">
        <v>59</v>
      </c>
      <c r="D3405">
        <v>153.19149999999999</v>
      </c>
    </row>
    <row r="3406" spans="1:4" x14ac:dyDescent="0.15">
      <c r="A3406" s="4">
        <v>42430</v>
      </c>
      <c r="B3406" s="3" t="s">
        <v>54</v>
      </c>
      <c r="C3406" s="3" t="s">
        <v>54</v>
      </c>
      <c r="D3406">
        <v>24.889299999999999</v>
      </c>
    </row>
    <row r="3407" spans="1:4" x14ac:dyDescent="0.15">
      <c r="A3407" s="4">
        <v>42430</v>
      </c>
      <c r="B3407" s="3" t="s">
        <v>64</v>
      </c>
      <c r="C3407" s="3" t="s">
        <v>52</v>
      </c>
      <c r="D3407">
        <v>63.376600000000003</v>
      </c>
    </row>
    <row r="3408" spans="1:4" x14ac:dyDescent="0.15">
      <c r="A3408" s="4">
        <v>42430</v>
      </c>
      <c r="B3408" s="3" t="s">
        <v>49</v>
      </c>
      <c r="C3408" s="3" t="s">
        <v>47</v>
      </c>
      <c r="D3408">
        <v>15.683400000000001</v>
      </c>
    </row>
    <row r="3409" spans="1:4" x14ac:dyDescent="0.15">
      <c r="A3409" s="4">
        <v>42430</v>
      </c>
      <c r="B3409" s="3" t="s">
        <v>67</v>
      </c>
      <c r="C3409" s="3" t="s">
        <v>46</v>
      </c>
      <c r="D3409">
        <v>1644.4002</v>
      </c>
    </row>
    <row r="3410" spans="1:4" x14ac:dyDescent="0.15">
      <c r="A3410" s="4">
        <v>42430</v>
      </c>
      <c r="B3410" s="3" t="s">
        <v>67</v>
      </c>
      <c r="C3410" s="3" t="s">
        <v>59</v>
      </c>
      <c r="D3410">
        <v>170.01929999999999</v>
      </c>
    </row>
    <row r="3411" spans="1:4" x14ac:dyDescent="0.15">
      <c r="A3411" s="4">
        <v>42430</v>
      </c>
      <c r="B3411" s="3" t="s">
        <v>67</v>
      </c>
      <c r="C3411" s="3" t="s">
        <v>55</v>
      </c>
      <c r="D3411">
        <v>238.74350000000001</v>
      </c>
    </row>
    <row r="3412" spans="1:4" x14ac:dyDescent="0.15">
      <c r="A3412" s="4">
        <v>42430</v>
      </c>
      <c r="B3412" s="3" t="s">
        <v>67</v>
      </c>
      <c r="C3412" s="3" t="s">
        <v>49</v>
      </c>
      <c r="D3412">
        <v>5.7168999999999999</v>
      </c>
    </row>
    <row r="3413" spans="1:4" x14ac:dyDescent="0.15">
      <c r="A3413" s="4">
        <v>42430</v>
      </c>
      <c r="B3413" s="3" t="s">
        <v>67</v>
      </c>
      <c r="C3413" s="3" t="s">
        <v>52</v>
      </c>
      <c r="D3413">
        <v>18861.934399999998</v>
      </c>
    </row>
    <row r="3414" spans="1:4" x14ac:dyDescent="0.15">
      <c r="A3414" s="4">
        <v>42430</v>
      </c>
      <c r="B3414" s="3" t="s">
        <v>67</v>
      </c>
      <c r="C3414" s="3" t="s">
        <v>48</v>
      </c>
      <c r="D3414">
        <v>557.13900000000001</v>
      </c>
    </row>
    <row r="3415" spans="1:4" x14ac:dyDescent="0.15">
      <c r="A3415" s="4">
        <v>42430</v>
      </c>
      <c r="B3415" s="3" t="s">
        <v>48</v>
      </c>
      <c r="C3415" s="3" t="s">
        <v>52</v>
      </c>
      <c r="D3415">
        <v>11772.662899999999</v>
      </c>
    </row>
    <row r="3416" spans="1:4" x14ac:dyDescent="0.15">
      <c r="A3416" s="4">
        <v>42430</v>
      </c>
      <c r="B3416" s="3" t="s">
        <v>48</v>
      </c>
      <c r="C3416" s="3" t="s">
        <v>48</v>
      </c>
      <c r="D3416">
        <v>148.57859999999999</v>
      </c>
    </row>
    <row r="3417" spans="1:4" x14ac:dyDescent="0.15">
      <c r="A3417" s="4">
        <v>42430</v>
      </c>
      <c r="B3417" s="3" t="s">
        <v>48</v>
      </c>
      <c r="C3417" s="3" t="s">
        <v>53</v>
      </c>
      <c r="D3417">
        <v>682.32299999999998</v>
      </c>
    </row>
    <row r="3418" spans="1:4" x14ac:dyDescent="0.15">
      <c r="A3418" s="4">
        <v>42430</v>
      </c>
      <c r="B3418" s="3" t="s">
        <v>48</v>
      </c>
      <c r="C3418" s="3" t="s">
        <v>47</v>
      </c>
      <c r="D3418">
        <v>178.6026</v>
      </c>
    </row>
    <row r="3419" spans="1:4" x14ac:dyDescent="0.15">
      <c r="A3419" s="4">
        <v>42430</v>
      </c>
      <c r="B3419" s="3" t="s">
        <v>67</v>
      </c>
      <c r="C3419" s="3" t="s">
        <v>47</v>
      </c>
      <c r="D3419">
        <v>1064.4597000000001</v>
      </c>
    </row>
    <row r="3420" spans="1:4" x14ac:dyDescent="0.15">
      <c r="A3420" s="4">
        <v>42430</v>
      </c>
      <c r="B3420" s="3" t="s">
        <v>67</v>
      </c>
      <c r="C3420" s="3" t="s">
        <v>56</v>
      </c>
      <c r="D3420">
        <v>4191.4335000000001</v>
      </c>
    </row>
    <row r="3421" spans="1:4" x14ac:dyDescent="0.15">
      <c r="A3421" s="4">
        <v>42430</v>
      </c>
      <c r="B3421" s="3" t="s">
        <v>63</v>
      </c>
      <c r="C3421" s="3" t="s">
        <v>46</v>
      </c>
      <c r="D3421">
        <v>1165.9313</v>
      </c>
    </row>
    <row r="3422" spans="1:4" x14ac:dyDescent="0.15">
      <c r="A3422" s="4">
        <v>42430</v>
      </c>
      <c r="B3422" s="3" t="s">
        <v>48</v>
      </c>
      <c r="C3422" s="3" t="s">
        <v>56</v>
      </c>
      <c r="D3422">
        <v>8303.2189999999991</v>
      </c>
    </row>
    <row r="3423" spans="1:4" x14ac:dyDescent="0.15">
      <c r="A3423" s="4">
        <v>42430</v>
      </c>
      <c r="B3423" s="3" t="s">
        <v>48</v>
      </c>
      <c r="C3423" s="3" t="s">
        <v>46</v>
      </c>
      <c r="D3423">
        <v>2261.5502000000001</v>
      </c>
    </row>
    <row r="3424" spans="1:4" x14ac:dyDescent="0.15">
      <c r="A3424" s="4">
        <v>42430</v>
      </c>
      <c r="B3424" s="3" t="s">
        <v>48</v>
      </c>
      <c r="C3424" s="3" t="s">
        <v>55</v>
      </c>
      <c r="D3424">
        <v>650.43389999999999</v>
      </c>
    </row>
    <row r="3425" spans="1:4" x14ac:dyDescent="0.15">
      <c r="A3425" s="4">
        <v>42430</v>
      </c>
      <c r="B3425" s="3" t="s">
        <v>48</v>
      </c>
      <c r="C3425" s="3" t="s">
        <v>49</v>
      </c>
      <c r="D3425">
        <v>745.76289999999995</v>
      </c>
    </row>
    <row r="3426" spans="1:4" x14ac:dyDescent="0.15">
      <c r="A3426" s="4">
        <v>42430</v>
      </c>
      <c r="B3426" s="3" t="s">
        <v>67</v>
      </c>
      <c r="C3426" s="3" t="s">
        <v>54</v>
      </c>
      <c r="D3426">
        <v>37.016500000000001</v>
      </c>
    </row>
    <row r="3427" spans="1:4" x14ac:dyDescent="0.15">
      <c r="A3427" s="4">
        <v>42430</v>
      </c>
      <c r="B3427" s="3" t="s">
        <v>52</v>
      </c>
      <c r="C3427" s="3" t="s">
        <v>53</v>
      </c>
      <c r="D3427">
        <v>682.32299999999998</v>
      </c>
    </row>
    <row r="3428" spans="1:4" x14ac:dyDescent="0.15">
      <c r="A3428" s="4">
        <v>42430</v>
      </c>
      <c r="B3428" s="3" t="s">
        <v>52</v>
      </c>
      <c r="C3428" s="3" t="s">
        <v>47</v>
      </c>
      <c r="D3428">
        <v>178.6026</v>
      </c>
    </row>
    <row r="3429" spans="1:4" x14ac:dyDescent="0.15">
      <c r="A3429" s="4">
        <v>42430</v>
      </c>
      <c r="B3429" s="3" t="s">
        <v>52</v>
      </c>
      <c r="C3429" s="3" t="s">
        <v>56</v>
      </c>
      <c r="D3429">
        <v>8303.2189999999991</v>
      </c>
    </row>
    <row r="3430" spans="1:4" x14ac:dyDescent="0.15">
      <c r="A3430" s="4">
        <v>42430</v>
      </c>
      <c r="B3430" s="3" t="s">
        <v>48</v>
      </c>
      <c r="C3430" s="3" t="s">
        <v>54</v>
      </c>
      <c r="D3430">
        <v>19.320499999999999</v>
      </c>
    </row>
    <row r="3431" spans="1:4" x14ac:dyDescent="0.15">
      <c r="A3431" s="4">
        <v>42430</v>
      </c>
      <c r="B3431" s="3" t="s">
        <v>63</v>
      </c>
      <c r="C3431" s="3" t="s">
        <v>52</v>
      </c>
      <c r="D3431">
        <v>3915.9827</v>
      </c>
    </row>
    <row r="3432" spans="1:4" x14ac:dyDescent="0.15">
      <c r="A3432" s="4">
        <v>42430</v>
      </c>
      <c r="B3432" s="3" t="s">
        <v>63</v>
      </c>
      <c r="C3432" s="3" t="s">
        <v>48</v>
      </c>
      <c r="D3432">
        <v>148.57859999999999</v>
      </c>
    </row>
    <row r="3433" spans="1:4" x14ac:dyDescent="0.15">
      <c r="A3433" s="4">
        <v>42430</v>
      </c>
      <c r="B3433" s="3" t="s">
        <v>52</v>
      </c>
      <c r="C3433" s="3" t="s">
        <v>46</v>
      </c>
      <c r="D3433">
        <v>1095.6188999999999</v>
      </c>
    </row>
    <row r="3434" spans="1:4" x14ac:dyDescent="0.15">
      <c r="A3434" s="4">
        <v>42430</v>
      </c>
      <c r="B3434" s="3" t="s">
        <v>52</v>
      </c>
      <c r="C3434" s="3" t="s">
        <v>55</v>
      </c>
      <c r="D3434">
        <v>650.43389999999999</v>
      </c>
    </row>
    <row r="3435" spans="1:4" x14ac:dyDescent="0.15">
      <c r="A3435" s="4">
        <v>42430</v>
      </c>
      <c r="B3435" s="3" t="s">
        <v>52</v>
      </c>
      <c r="C3435" s="3" t="s">
        <v>49</v>
      </c>
      <c r="D3435">
        <v>745.76289999999995</v>
      </c>
    </row>
    <row r="3436" spans="1:4" x14ac:dyDescent="0.15">
      <c r="A3436" s="4">
        <v>42430</v>
      </c>
      <c r="B3436" s="3" t="s">
        <v>52</v>
      </c>
      <c r="C3436" s="3" t="s">
        <v>54</v>
      </c>
      <c r="D3436">
        <v>17.093</v>
      </c>
    </row>
    <row r="3437" spans="1:4" x14ac:dyDescent="0.15">
      <c r="A3437" s="4">
        <v>42430</v>
      </c>
      <c r="B3437" s="3" t="s">
        <v>63</v>
      </c>
      <c r="C3437" s="3" t="s">
        <v>54</v>
      </c>
      <c r="D3437">
        <v>2.2275</v>
      </c>
    </row>
    <row r="3438" spans="1:4" x14ac:dyDescent="0.15">
      <c r="A3438" s="4">
        <v>42430</v>
      </c>
      <c r="B3438" s="3" t="s">
        <v>52</v>
      </c>
      <c r="C3438" s="3" t="s">
        <v>52</v>
      </c>
      <c r="D3438">
        <v>7856.6800999999996</v>
      </c>
    </row>
    <row r="3439" spans="1:4" x14ac:dyDescent="0.15">
      <c r="A3439" s="4">
        <v>42461</v>
      </c>
      <c r="B3439" s="3" t="s">
        <v>56</v>
      </c>
      <c r="C3439" s="3" t="s">
        <v>50</v>
      </c>
      <c r="D3439">
        <v>38.764499999999998</v>
      </c>
    </row>
    <row r="3440" spans="1:4" x14ac:dyDescent="0.15">
      <c r="A3440" s="4">
        <v>42461</v>
      </c>
      <c r="B3440" s="3" t="s">
        <v>56</v>
      </c>
      <c r="C3440" s="3" t="s">
        <v>58</v>
      </c>
      <c r="D3440">
        <v>8.8542000000000005</v>
      </c>
    </row>
    <row r="3441" spans="1:4" x14ac:dyDescent="0.15">
      <c r="A3441" s="4">
        <v>42461</v>
      </c>
      <c r="B3441" s="3" t="s">
        <v>50</v>
      </c>
      <c r="C3441" s="3" t="s">
        <v>52</v>
      </c>
      <c r="D3441">
        <v>141.80250000000001</v>
      </c>
    </row>
    <row r="3442" spans="1:4" x14ac:dyDescent="0.15">
      <c r="A3442" s="4">
        <v>42461</v>
      </c>
      <c r="B3442" s="3" t="s">
        <v>49</v>
      </c>
      <c r="C3442" s="3" t="s">
        <v>52</v>
      </c>
      <c r="D3442">
        <v>1936.0650000000001</v>
      </c>
    </row>
    <row r="3443" spans="1:4" x14ac:dyDescent="0.15">
      <c r="A3443" s="4">
        <v>42461</v>
      </c>
      <c r="B3443" s="3" t="s">
        <v>49</v>
      </c>
      <c r="C3443" s="3" t="s">
        <v>47</v>
      </c>
      <c r="D3443">
        <v>98.528899999999993</v>
      </c>
    </row>
    <row r="3444" spans="1:4" x14ac:dyDescent="0.15">
      <c r="A3444" s="4">
        <v>42461</v>
      </c>
      <c r="B3444" s="3" t="s">
        <v>49</v>
      </c>
      <c r="C3444" s="3" t="s">
        <v>50</v>
      </c>
      <c r="D3444">
        <v>301.17520000000002</v>
      </c>
    </row>
    <row r="3445" spans="1:4" x14ac:dyDescent="0.15">
      <c r="A3445" s="4">
        <v>42461</v>
      </c>
      <c r="B3445" s="3" t="s">
        <v>52</v>
      </c>
      <c r="C3445" s="3" t="s">
        <v>55</v>
      </c>
      <c r="D3445">
        <v>882.01149999999996</v>
      </c>
    </row>
    <row r="3446" spans="1:4" x14ac:dyDescent="0.15">
      <c r="A3446" s="4">
        <v>42461</v>
      </c>
      <c r="B3446" s="3" t="s">
        <v>52</v>
      </c>
      <c r="C3446" s="3" t="s">
        <v>49</v>
      </c>
      <c r="D3446">
        <v>987.33219999999994</v>
      </c>
    </row>
    <row r="3447" spans="1:4" x14ac:dyDescent="0.15">
      <c r="A3447" s="4">
        <v>42461</v>
      </c>
      <c r="B3447" s="3" t="s">
        <v>52</v>
      </c>
      <c r="C3447" s="3" t="s">
        <v>54</v>
      </c>
      <c r="D3447">
        <v>20.3629</v>
      </c>
    </row>
    <row r="3448" spans="1:4" x14ac:dyDescent="0.15">
      <c r="A3448" s="4">
        <v>42461</v>
      </c>
      <c r="B3448" s="3" t="s">
        <v>63</v>
      </c>
      <c r="C3448" s="3" t="s">
        <v>54</v>
      </c>
      <c r="D3448">
        <v>2.93</v>
      </c>
    </row>
    <row r="3449" spans="1:4" x14ac:dyDescent="0.15">
      <c r="A3449" s="4">
        <v>42461</v>
      </c>
      <c r="B3449" s="3" t="s">
        <v>52</v>
      </c>
      <c r="C3449" s="3" t="s">
        <v>52</v>
      </c>
      <c r="D3449">
        <v>11421.8089</v>
      </c>
    </row>
    <row r="3450" spans="1:4" x14ac:dyDescent="0.15">
      <c r="A3450" s="4">
        <v>42461</v>
      </c>
      <c r="B3450" s="3" t="s">
        <v>52</v>
      </c>
      <c r="C3450" s="3" t="s">
        <v>53</v>
      </c>
      <c r="D3450">
        <v>513.88509999999997</v>
      </c>
    </row>
    <row r="3451" spans="1:4" x14ac:dyDescent="0.15">
      <c r="A3451" s="4">
        <v>42461</v>
      </c>
      <c r="B3451" s="3" t="s">
        <v>52</v>
      </c>
      <c r="C3451" s="3" t="s">
        <v>47</v>
      </c>
      <c r="D3451">
        <v>299.2577</v>
      </c>
    </row>
    <row r="3452" spans="1:4" x14ac:dyDescent="0.15">
      <c r="A3452" s="4">
        <v>42461</v>
      </c>
      <c r="B3452" s="3" t="s">
        <v>52</v>
      </c>
      <c r="C3452" s="3" t="s">
        <v>56</v>
      </c>
      <c r="D3452">
        <v>9328.7212</v>
      </c>
    </row>
    <row r="3453" spans="1:4" x14ac:dyDescent="0.15">
      <c r="A3453" s="4">
        <v>42461</v>
      </c>
      <c r="B3453" s="3" t="s">
        <v>52</v>
      </c>
      <c r="C3453" s="3" t="s">
        <v>46</v>
      </c>
      <c r="D3453">
        <v>1532.1679999999999</v>
      </c>
    </row>
    <row r="3454" spans="1:4" x14ac:dyDescent="0.15">
      <c r="A3454" s="4">
        <v>42461</v>
      </c>
      <c r="B3454" s="3" t="s">
        <v>48</v>
      </c>
      <c r="C3454" s="3" t="s">
        <v>55</v>
      </c>
      <c r="D3454">
        <v>882.01149999999996</v>
      </c>
    </row>
    <row r="3455" spans="1:4" x14ac:dyDescent="0.15">
      <c r="A3455" s="4">
        <v>42461</v>
      </c>
      <c r="B3455" s="3" t="s">
        <v>48</v>
      </c>
      <c r="C3455" s="3" t="s">
        <v>49</v>
      </c>
      <c r="D3455">
        <v>987.33219999999994</v>
      </c>
    </row>
    <row r="3456" spans="1:4" x14ac:dyDescent="0.15">
      <c r="A3456" s="4">
        <v>42461</v>
      </c>
      <c r="B3456" s="3" t="s">
        <v>48</v>
      </c>
      <c r="C3456" s="3" t="s">
        <v>54</v>
      </c>
      <c r="D3456">
        <v>23.2928</v>
      </c>
    </row>
    <row r="3457" spans="1:4" x14ac:dyDescent="0.15">
      <c r="A3457" s="4">
        <v>42461</v>
      </c>
      <c r="B3457" s="3" t="s">
        <v>63</v>
      </c>
      <c r="C3457" s="3" t="s">
        <v>52</v>
      </c>
      <c r="D3457">
        <v>4654.7530999999999</v>
      </c>
    </row>
    <row r="3458" spans="1:4" x14ac:dyDescent="0.15">
      <c r="A3458" s="4">
        <v>42461</v>
      </c>
      <c r="B3458" s="3" t="s">
        <v>63</v>
      </c>
      <c r="C3458" s="3" t="s">
        <v>48</v>
      </c>
      <c r="D3458">
        <v>137.6053</v>
      </c>
    </row>
    <row r="3459" spans="1:4" x14ac:dyDescent="0.15">
      <c r="A3459" s="4">
        <v>42461</v>
      </c>
      <c r="B3459" s="3" t="s">
        <v>63</v>
      </c>
      <c r="C3459" s="3" t="s">
        <v>46</v>
      </c>
      <c r="D3459">
        <v>1709.1627000000001</v>
      </c>
    </row>
    <row r="3460" spans="1:4" x14ac:dyDescent="0.15">
      <c r="A3460" s="4">
        <v>42461</v>
      </c>
      <c r="B3460" s="3" t="s">
        <v>57</v>
      </c>
      <c r="C3460" s="3" t="s">
        <v>54</v>
      </c>
      <c r="D3460">
        <v>35.812800000000003</v>
      </c>
    </row>
    <row r="3461" spans="1:4" x14ac:dyDescent="0.15">
      <c r="A3461" s="4">
        <v>42461</v>
      </c>
      <c r="B3461" s="3" t="s">
        <v>57</v>
      </c>
      <c r="C3461" s="3" t="s">
        <v>50</v>
      </c>
      <c r="D3461">
        <v>82.305700000000002</v>
      </c>
    </row>
    <row r="3462" spans="1:4" x14ac:dyDescent="0.15">
      <c r="A3462" s="4">
        <v>42461</v>
      </c>
      <c r="B3462" s="3" t="s">
        <v>57</v>
      </c>
      <c r="C3462" s="3" t="s">
        <v>58</v>
      </c>
      <c r="D3462">
        <v>11.288</v>
      </c>
    </row>
    <row r="3463" spans="1:4" x14ac:dyDescent="0.15">
      <c r="A3463" s="4">
        <v>42461</v>
      </c>
      <c r="B3463" s="3" t="s">
        <v>56</v>
      </c>
      <c r="C3463" s="3" t="s">
        <v>52</v>
      </c>
      <c r="D3463">
        <v>2343.7435999999998</v>
      </c>
    </row>
    <row r="3464" spans="1:4" x14ac:dyDescent="0.15">
      <c r="A3464" s="4">
        <v>42461</v>
      </c>
      <c r="B3464" s="3" t="s">
        <v>56</v>
      </c>
      <c r="C3464" s="3" t="s">
        <v>53</v>
      </c>
      <c r="D3464">
        <v>130.4179</v>
      </c>
    </row>
    <row r="3465" spans="1:4" x14ac:dyDescent="0.15">
      <c r="A3465" s="4">
        <v>42461</v>
      </c>
      <c r="B3465" s="3" t="s">
        <v>56</v>
      </c>
      <c r="C3465" s="3" t="s">
        <v>47</v>
      </c>
      <c r="D3465">
        <v>448.32380000000001</v>
      </c>
    </row>
    <row r="3466" spans="1:4" x14ac:dyDescent="0.15">
      <c r="A3466" s="4">
        <v>42461</v>
      </c>
      <c r="B3466" s="3" t="s">
        <v>53</v>
      </c>
      <c r="C3466" s="3" t="s">
        <v>50</v>
      </c>
      <c r="D3466">
        <v>168.37360000000001</v>
      </c>
    </row>
    <row r="3467" spans="1:4" x14ac:dyDescent="0.15">
      <c r="A3467" s="4">
        <v>42461</v>
      </c>
      <c r="B3467" s="3" t="s">
        <v>53</v>
      </c>
      <c r="C3467" s="3" t="s">
        <v>58</v>
      </c>
      <c r="D3467">
        <v>276.99880000000002</v>
      </c>
    </row>
    <row r="3468" spans="1:4" x14ac:dyDescent="0.15">
      <c r="A3468" s="4">
        <v>42461</v>
      </c>
      <c r="B3468" s="3" t="s">
        <v>57</v>
      </c>
      <c r="C3468" s="3" t="s">
        <v>52</v>
      </c>
      <c r="D3468">
        <v>1696.7097000000001</v>
      </c>
    </row>
    <row r="3469" spans="1:4" x14ac:dyDescent="0.15">
      <c r="A3469" s="4">
        <v>42461</v>
      </c>
      <c r="B3469" s="3" t="s">
        <v>57</v>
      </c>
      <c r="C3469" s="3" t="s">
        <v>53</v>
      </c>
      <c r="D3469">
        <v>1311.7383</v>
      </c>
    </row>
    <row r="3470" spans="1:4" x14ac:dyDescent="0.15">
      <c r="A3470" s="4">
        <v>42461</v>
      </c>
      <c r="B3470" s="3" t="s">
        <v>57</v>
      </c>
      <c r="C3470" s="3" t="s">
        <v>47</v>
      </c>
      <c r="D3470">
        <v>3976.5969</v>
      </c>
    </row>
    <row r="3471" spans="1:4" x14ac:dyDescent="0.15">
      <c r="A3471" s="4">
        <v>42461</v>
      </c>
      <c r="B3471" s="3" t="s">
        <v>57</v>
      </c>
      <c r="C3471" s="3" t="s">
        <v>46</v>
      </c>
      <c r="D3471">
        <v>1.7081999999999999</v>
      </c>
    </row>
    <row r="3472" spans="1:4" x14ac:dyDescent="0.15">
      <c r="A3472" s="4">
        <v>42461</v>
      </c>
      <c r="B3472" s="3" t="s">
        <v>65</v>
      </c>
      <c r="C3472" s="3" t="s">
        <v>50</v>
      </c>
      <c r="D3472">
        <v>3.8393000000000002</v>
      </c>
    </row>
    <row r="3473" spans="1:4" x14ac:dyDescent="0.15">
      <c r="A3473" s="4">
        <v>42461</v>
      </c>
      <c r="B3473" s="3" t="s">
        <v>65</v>
      </c>
      <c r="C3473" s="3" t="s">
        <v>58</v>
      </c>
      <c r="D3473">
        <v>7.3472999999999997</v>
      </c>
    </row>
    <row r="3474" spans="1:4" x14ac:dyDescent="0.15">
      <c r="A3474" s="4">
        <v>42461</v>
      </c>
      <c r="B3474" s="3" t="s">
        <v>53</v>
      </c>
      <c r="C3474" s="3" t="s">
        <v>52</v>
      </c>
      <c r="D3474">
        <v>29416.1381</v>
      </c>
    </row>
    <row r="3475" spans="1:4" x14ac:dyDescent="0.15">
      <c r="A3475" s="4">
        <v>42461</v>
      </c>
      <c r="B3475" s="3" t="s">
        <v>53</v>
      </c>
      <c r="C3475" s="3" t="s">
        <v>53</v>
      </c>
      <c r="D3475">
        <v>1381.8366000000001</v>
      </c>
    </row>
    <row r="3476" spans="1:4" x14ac:dyDescent="0.15">
      <c r="A3476" s="4">
        <v>42461</v>
      </c>
      <c r="B3476" s="3" t="s">
        <v>53</v>
      </c>
      <c r="C3476" s="3" t="s">
        <v>47</v>
      </c>
      <c r="D3476">
        <v>2494.5045</v>
      </c>
    </row>
    <row r="3477" spans="1:4" x14ac:dyDescent="0.15">
      <c r="A3477" s="4">
        <v>42461</v>
      </c>
      <c r="B3477" s="3" t="s">
        <v>53</v>
      </c>
      <c r="C3477" s="3" t="s">
        <v>59</v>
      </c>
      <c r="D3477">
        <v>9.2279999999999998</v>
      </c>
    </row>
    <row r="3478" spans="1:4" x14ac:dyDescent="0.15">
      <c r="A3478" s="4">
        <v>42461</v>
      </c>
      <c r="B3478" s="3" t="s">
        <v>58</v>
      </c>
      <c r="C3478" s="3" t="s">
        <v>47</v>
      </c>
      <c r="D3478">
        <v>8.2113999999999994</v>
      </c>
    </row>
    <row r="3479" spans="1:4" x14ac:dyDescent="0.15">
      <c r="A3479" s="4">
        <v>42461</v>
      </c>
      <c r="B3479" s="3" t="s">
        <v>47</v>
      </c>
      <c r="C3479" s="3" t="s">
        <v>52</v>
      </c>
      <c r="D3479">
        <v>476.23250000000002</v>
      </c>
    </row>
    <row r="3480" spans="1:4" x14ac:dyDescent="0.15">
      <c r="A3480" s="4">
        <v>42461</v>
      </c>
      <c r="B3480" s="3" t="s">
        <v>47</v>
      </c>
      <c r="C3480" s="3" t="s">
        <v>58</v>
      </c>
      <c r="D3480">
        <v>39.723799999999997</v>
      </c>
    </row>
    <row r="3481" spans="1:4" x14ac:dyDescent="0.15">
      <c r="A3481" s="4">
        <v>42461</v>
      </c>
      <c r="B3481" s="3" t="s">
        <v>65</v>
      </c>
      <c r="C3481" s="3" t="s">
        <v>52</v>
      </c>
      <c r="D3481">
        <v>1965.2307000000001</v>
      </c>
    </row>
    <row r="3482" spans="1:4" x14ac:dyDescent="0.15">
      <c r="A3482" s="4">
        <v>42461</v>
      </c>
      <c r="B3482" s="3" t="s">
        <v>65</v>
      </c>
      <c r="C3482" s="3" t="s">
        <v>53</v>
      </c>
      <c r="D3482">
        <v>35.682099999999998</v>
      </c>
    </row>
    <row r="3483" spans="1:4" x14ac:dyDescent="0.15">
      <c r="A3483" s="4">
        <v>42461</v>
      </c>
      <c r="B3483" s="3" t="s">
        <v>65</v>
      </c>
      <c r="C3483" s="3" t="s">
        <v>47</v>
      </c>
      <c r="D3483">
        <v>317.0102</v>
      </c>
    </row>
    <row r="3484" spans="1:4" x14ac:dyDescent="0.15">
      <c r="A3484" s="4">
        <v>42461</v>
      </c>
      <c r="B3484" s="3" t="s">
        <v>55</v>
      </c>
      <c r="C3484" s="3" t="s">
        <v>53</v>
      </c>
      <c r="D3484">
        <v>1300.1744000000001</v>
      </c>
    </row>
    <row r="3485" spans="1:4" x14ac:dyDescent="0.15">
      <c r="A3485" s="4">
        <v>42461</v>
      </c>
      <c r="B3485" s="3" t="s">
        <v>55</v>
      </c>
      <c r="C3485" s="3" t="s">
        <v>47</v>
      </c>
      <c r="D3485">
        <v>1222.4858999999999</v>
      </c>
    </row>
    <row r="3486" spans="1:4" x14ac:dyDescent="0.15">
      <c r="A3486" s="4">
        <v>42461</v>
      </c>
      <c r="B3486" s="3" t="s">
        <v>55</v>
      </c>
      <c r="C3486" s="3" t="s">
        <v>57</v>
      </c>
      <c r="D3486">
        <v>3430.2539000000002</v>
      </c>
    </row>
    <row r="3487" spans="1:4" x14ac:dyDescent="0.15">
      <c r="A3487" s="4">
        <v>42461</v>
      </c>
      <c r="B3487" s="3" t="s">
        <v>55</v>
      </c>
      <c r="C3487" s="3" t="s">
        <v>50</v>
      </c>
      <c r="D3487">
        <v>1283.6061</v>
      </c>
    </row>
    <row r="3488" spans="1:4" x14ac:dyDescent="0.15">
      <c r="A3488" s="4">
        <v>42461</v>
      </c>
      <c r="B3488" s="3" t="s">
        <v>55</v>
      </c>
      <c r="C3488" s="3" t="s">
        <v>58</v>
      </c>
      <c r="D3488">
        <v>732.83370000000002</v>
      </c>
    </row>
    <row r="3489" spans="1:4" x14ac:dyDescent="0.15">
      <c r="A3489" s="4">
        <v>42461</v>
      </c>
      <c r="B3489" s="3" t="s">
        <v>58</v>
      </c>
      <c r="C3489" s="3" t="s">
        <v>52</v>
      </c>
      <c r="D3489">
        <v>267.952</v>
      </c>
    </row>
    <row r="3490" spans="1:4" x14ac:dyDescent="0.15">
      <c r="A3490" s="4">
        <v>42461</v>
      </c>
      <c r="B3490" s="3" t="s">
        <v>48</v>
      </c>
      <c r="C3490" s="3" t="s">
        <v>53</v>
      </c>
      <c r="D3490">
        <v>513.88509999999997</v>
      </c>
    </row>
    <row r="3491" spans="1:4" x14ac:dyDescent="0.15">
      <c r="A3491" s="4">
        <v>42461</v>
      </c>
      <c r="B3491" s="3" t="s">
        <v>48</v>
      </c>
      <c r="C3491" s="3" t="s">
        <v>47</v>
      </c>
      <c r="D3491">
        <v>299.2577</v>
      </c>
    </row>
    <row r="3492" spans="1:4" x14ac:dyDescent="0.15">
      <c r="A3492" s="4">
        <v>42461</v>
      </c>
      <c r="B3492" s="3" t="s">
        <v>48</v>
      </c>
      <c r="C3492" s="3" t="s">
        <v>56</v>
      </c>
      <c r="D3492">
        <v>9328.7212</v>
      </c>
    </row>
    <row r="3493" spans="1:4" x14ac:dyDescent="0.15">
      <c r="A3493" s="4">
        <v>42461</v>
      </c>
      <c r="B3493" s="3" t="s">
        <v>48</v>
      </c>
      <c r="C3493" s="3" t="s">
        <v>46</v>
      </c>
      <c r="D3493">
        <v>3241.3305999999998</v>
      </c>
    </row>
    <row r="3494" spans="1:4" x14ac:dyDescent="0.15">
      <c r="A3494" s="4">
        <v>42461</v>
      </c>
      <c r="B3494" s="3" t="s">
        <v>46</v>
      </c>
      <c r="C3494" s="3" t="s">
        <v>52</v>
      </c>
      <c r="D3494">
        <v>81185.273199999996</v>
      </c>
    </row>
    <row r="3495" spans="1:4" x14ac:dyDescent="0.15">
      <c r="A3495" s="4">
        <v>42461</v>
      </c>
      <c r="B3495" s="3" t="s">
        <v>55</v>
      </c>
      <c r="C3495" s="3" t="s">
        <v>52</v>
      </c>
      <c r="D3495">
        <v>52194.774299999997</v>
      </c>
    </row>
    <row r="3496" spans="1:4" x14ac:dyDescent="0.15">
      <c r="A3496" s="4">
        <v>42461</v>
      </c>
      <c r="B3496" s="3" t="s">
        <v>67</v>
      </c>
      <c r="C3496" s="3" t="s">
        <v>59</v>
      </c>
      <c r="D3496">
        <v>214.47389999999999</v>
      </c>
    </row>
    <row r="3497" spans="1:4" x14ac:dyDescent="0.15">
      <c r="A3497" s="4">
        <v>42461</v>
      </c>
      <c r="B3497" s="3" t="s">
        <v>67</v>
      </c>
      <c r="C3497" s="3" t="s">
        <v>55</v>
      </c>
      <c r="D3497">
        <v>344.38990000000001</v>
      </c>
    </row>
    <row r="3498" spans="1:4" x14ac:dyDescent="0.15">
      <c r="A3498" s="4">
        <v>42461</v>
      </c>
      <c r="B3498" s="3" t="s">
        <v>67</v>
      </c>
      <c r="C3498" s="3" t="s">
        <v>49</v>
      </c>
      <c r="D3498">
        <v>10.272600000000001</v>
      </c>
    </row>
    <row r="3499" spans="1:4" x14ac:dyDescent="0.15">
      <c r="A3499" s="4">
        <v>42461</v>
      </c>
      <c r="B3499" s="3" t="s">
        <v>67</v>
      </c>
      <c r="C3499" s="3" t="s">
        <v>54</v>
      </c>
      <c r="D3499">
        <v>45.558100000000003</v>
      </c>
    </row>
    <row r="3500" spans="1:4" x14ac:dyDescent="0.15">
      <c r="A3500" s="4">
        <v>42461</v>
      </c>
      <c r="B3500" s="3" t="s">
        <v>48</v>
      </c>
      <c r="C3500" s="3" t="s">
        <v>52</v>
      </c>
      <c r="D3500">
        <v>16076.561900000001</v>
      </c>
    </row>
    <row r="3501" spans="1:4" x14ac:dyDescent="0.15">
      <c r="A3501" s="4">
        <v>42461</v>
      </c>
      <c r="B3501" s="3" t="s">
        <v>48</v>
      </c>
      <c r="C3501" s="3" t="s">
        <v>48</v>
      </c>
      <c r="D3501">
        <v>137.6053</v>
      </c>
    </row>
    <row r="3502" spans="1:4" x14ac:dyDescent="0.15">
      <c r="A3502" s="4">
        <v>42461</v>
      </c>
      <c r="B3502" s="3" t="s">
        <v>67</v>
      </c>
      <c r="C3502" s="3" t="s">
        <v>52</v>
      </c>
      <c r="D3502">
        <v>26484.4856</v>
      </c>
    </row>
    <row r="3503" spans="1:4" x14ac:dyDescent="0.15">
      <c r="A3503" s="4">
        <v>42461</v>
      </c>
      <c r="B3503" s="3" t="s">
        <v>67</v>
      </c>
      <c r="C3503" s="3" t="s">
        <v>48</v>
      </c>
      <c r="D3503">
        <v>791.03009999999995</v>
      </c>
    </row>
    <row r="3504" spans="1:4" x14ac:dyDescent="0.15">
      <c r="A3504" s="4">
        <v>42461</v>
      </c>
      <c r="B3504" s="3" t="s">
        <v>67</v>
      </c>
      <c r="C3504" s="3" t="s">
        <v>53</v>
      </c>
      <c r="D3504">
        <v>591.67650000000003</v>
      </c>
    </row>
    <row r="3505" spans="1:4" x14ac:dyDescent="0.15">
      <c r="A3505" s="4">
        <v>42461</v>
      </c>
      <c r="B3505" s="3" t="s">
        <v>67</v>
      </c>
      <c r="C3505" s="3" t="s">
        <v>47</v>
      </c>
      <c r="D3505">
        <v>1278.239</v>
      </c>
    </row>
    <row r="3506" spans="1:4" x14ac:dyDescent="0.15">
      <c r="A3506" s="4">
        <v>42461</v>
      </c>
      <c r="B3506" s="3" t="s">
        <v>67</v>
      </c>
      <c r="C3506" s="3" t="s">
        <v>56</v>
      </c>
      <c r="D3506">
        <v>4322.9485999999997</v>
      </c>
    </row>
    <row r="3507" spans="1:4" x14ac:dyDescent="0.15">
      <c r="A3507" s="4">
        <v>42461</v>
      </c>
      <c r="B3507" s="3" t="s">
        <v>67</v>
      </c>
      <c r="C3507" s="3" t="s">
        <v>46</v>
      </c>
      <c r="D3507">
        <v>3041.5337</v>
      </c>
    </row>
    <row r="3508" spans="1:4" x14ac:dyDescent="0.15">
      <c r="A3508" s="4">
        <v>42461</v>
      </c>
      <c r="B3508" s="3" t="s">
        <v>54</v>
      </c>
      <c r="C3508" s="3" t="s">
        <v>52</v>
      </c>
      <c r="D3508">
        <v>4518.6018000000004</v>
      </c>
    </row>
    <row r="3509" spans="1:4" x14ac:dyDescent="0.15">
      <c r="A3509" s="4">
        <v>42461</v>
      </c>
      <c r="B3509" s="3" t="s">
        <v>54</v>
      </c>
      <c r="C3509" s="3" t="s">
        <v>47</v>
      </c>
      <c r="D3509">
        <v>191.4983</v>
      </c>
    </row>
    <row r="3510" spans="1:4" x14ac:dyDescent="0.15">
      <c r="A3510" s="4">
        <v>42461</v>
      </c>
      <c r="B3510" s="3" t="s">
        <v>54</v>
      </c>
      <c r="C3510" s="3" t="s">
        <v>46</v>
      </c>
      <c r="D3510">
        <v>664.26310000000001</v>
      </c>
    </row>
    <row r="3511" spans="1:4" x14ac:dyDescent="0.15">
      <c r="A3511" s="4">
        <v>42461</v>
      </c>
      <c r="B3511" s="3" t="s">
        <v>54</v>
      </c>
      <c r="C3511" s="3" t="s">
        <v>59</v>
      </c>
      <c r="D3511">
        <v>184.6439</v>
      </c>
    </row>
    <row r="3512" spans="1:4" x14ac:dyDescent="0.15">
      <c r="A3512" s="4">
        <v>42461</v>
      </c>
      <c r="B3512" s="3" t="s">
        <v>54</v>
      </c>
      <c r="C3512" s="3" t="s">
        <v>54</v>
      </c>
      <c r="D3512">
        <v>33.281300000000002</v>
      </c>
    </row>
    <row r="3513" spans="1:4" x14ac:dyDescent="0.15">
      <c r="A3513" s="4">
        <v>42461</v>
      </c>
      <c r="B3513" s="3" t="s">
        <v>64</v>
      </c>
      <c r="C3513" s="3" t="s">
        <v>52</v>
      </c>
      <c r="D3513">
        <v>87.953500000000005</v>
      </c>
    </row>
    <row r="3514" spans="1:4" x14ac:dyDescent="0.15">
      <c r="A3514" s="4">
        <v>42491</v>
      </c>
      <c r="B3514" s="3" t="s">
        <v>46</v>
      </c>
      <c r="C3514" s="3" t="s">
        <v>52</v>
      </c>
      <c r="D3514">
        <v>88450.908100000001</v>
      </c>
    </row>
    <row r="3515" spans="1:4" x14ac:dyDescent="0.15">
      <c r="A3515" s="4">
        <v>42491</v>
      </c>
      <c r="B3515" s="3" t="s">
        <v>55</v>
      </c>
      <c r="C3515" s="3" t="s">
        <v>52</v>
      </c>
      <c r="D3515">
        <v>61338.445699999997</v>
      </c>
    </row>
    <row r="3516" spans="1:4" x14ac:dyDescent="0.15">
      <c r="A3516" s="4">
        <v>42491</v>
      </c>
      <c r="B3516" s="3" t="s">
        <v>55</v>
      </c>
      <c r="C3516" s="3" t="s">
        <v>53</v>
      </c>
      <c r="D3516">
        <v>1412.4532999999999</v>
      </c>
    </row>
    <row r="3517" spans="1:4" x14ac:dyDescent="0.15">
      <c r="A3517" s="4">
        <v>42491</v>
      </c>
      <c r="B3517" s="3" t="s">
        <v>52</v>
      </c>
      <c r="C3517" s="3" t="s">
        <v>54</v>
      </c>
      <c r="D3517">
        <v>25.025300000000001</v>
      </c>
    </row>
    <row r="3518" spans="1:4" x14ac:dyDescent="0.15">
      <c r="A3518" s="4">
        <v>42491</v>
      </c>
      <c r="B3518" s="3" t="s">
        <v>52</v>
      </c>
      <c r="C3518" s="3" t="s">
        <v>46</v>
      </c>
      <c r="D3518">
        <v>1806.4070999999999</v>
      </c>
    </row>
    <row r="3519" spans="1:4" x14ac:dyDescent="0.15">
      <c r="A3519" s="4">
        <v>42491</v>
      </c>
      <c r="B3519" s="3" t="s">
        <v>52</v>
      </c>
      <c r="C3519" s="3" t="s">
        <v>55</v>
      </c>
      <c r="D3519">
        <v>1163.8005000000001</v>
      </c>
    </row>
    <row r="3520" spans="1:4" x14ac:dyDescent="0.15">
      <c r="A3520" s="4">
        <v>42491</v>
      </c>
      <c r="B3520" s="3" t="s">
        <v>55</v>
      </c>
      <c r="C3520" s="3" t="s">
        <v>47</v>
      </c>
      <c r="D3520">
        <v>1365.1487999999999</v>
      </c>
    </row>
    <row r="3521" spans="1:4" x14ac:dyDescent="0.15">
      <c r="A3521" s="4">
        <v>42491</v>
      </c>
      <c r="B3521" s="3" t="s">
        <v>55</v>
      </c>
      <c r="C3521" s="3" t="s">
        <v>57</v>
      </c>
      <c r="D3521">
        <v>4372.7042000000001</v>
      </c>
    </row>
    <row r="3522" spans="1:4" x14ac:dyDescent="0.15">
      <c r="A3522" s="4">
        <v>42491</v>
      </c>
      <c r="B3522" s="3" t="s">
        <v>55</v>
      </c>
      <c r="C3522" s="3" t="s">
        <v>50</v>
      </c>
      <c r="D3522">
        <v>1713.0668000000001</v>
      </c>
    </row>
    <row r="3523" spans="1:4" x14ac:dyDescent="0.15">
      <c r="A3523" s="4">
        <v>42491</v>
      </c>
      <c r="B3523" s="3" t="s">
        <v>47</v>
      </c>
      <c r="C3523" s="3" t="s">
        <v>58</v>
      </c>
      <c r="D3523">
        <v>51.195799999999998</v>
      </c>
    </row>
    <row r="3524" spans="1:4" x14ac:dyDescent="0.15">
      <c r="A3524" s="4">
        <v>42491</v>
      </c>
      <c r="B3524" s="3" t="s">
        <v>65</v>
      </c>
      <c r="C3524" s="3" t="s">
        <v>52</v>
      </c>
      <c r="D3524">
        <v>2421.4616000000001</v>
      </c>
    </row>
    <row r="3525" spans="1:4" x14ac:dyDescent="0.15">
      <c r="A3525" s="4">
        <v>42491</v>
      </c>
      <c r="B3525" s="3" t="s">
        <v>47</v>
      </c>
      <c r="C3525" s="3" t="s">
        <v>52</v>
      </c>
      <c r="D3525">
        <v>548.35910000000001</v>
      </c>
    </row>
    <row r="3526" spans="1:4" x14ac:dyDescent="0.15">
      <c r="A3526" s="4">
        <v>42491</v>
      </c>
      <c r="B3526" s="3" t="s">
        <v>58</v>
      </c>
      <c r="C3526" s="3" t="s">
        <v>47</v>
      </c>
      <c r="D3526">
        <v>10.4924</v>
      </c>
    </row>
    <row r="3527" spans="1:4" x14ac:dyDescent="0.15">
      <c r="A3527" s="4">
        <v>42491</v>
      </c>
      <c r="B3527" s="3" t="s">
        <v>55</v>
      </c>
      <c r="C3527" s="3" t="s">
        <v>58</v>
      </c>
      <c r="D3527">
        <v>1102.7346</v>
      </c>
    </row>
    <row r="3528" spans="1:4" x14ac:dyDescent="0.15">
      <c r="A3528" s="4">
        <v>42491</v>
      </c>
      <c r="B3528" s="3" t="s">
        <v>58</v>
      </c>
      <c r="C3528" s="3" t="s">
        <v>52</v>
      </c>
      <c r="D3528">
        <v>279.92</v>
      </c>
    </row>
    <row r="3529" spans="1:4" x14ac:dyDescent="0.15">
      <c r="A3529" s="4">
        <v>42491</v>
      </c>
      <c r="B3529" s="3" t="s">
        <v>65</v>
      </c>
      <c r="C3529" s="3" t="s">
        <v>58</v>
      </c>
      <c r="D3529">
        <v>17.589099999999998</v>
      </c>
    </row>
    <row r="3530" spans="1:4" x14ac:dyDescent="0.15">
      <c r="A3530" s="4">
        <v>42491</v>
      </c>
      <c r="B3530" s="3" t="s">
        <v>53</v>
      </c>
      <c r="C3530" s="3" t="s">
        <v>52</v>
      </c>
      <c r="D3530">
        <v>33664.552300000003</v>
      </c>
    </row>
    <row r="3531" spans="1:4" x14ac:dyDescent="0.15">
      <c r="A3531" s="4">
        <v>42491</v>
      </c>
      <c r="B3531" s="3" t="s">
        <v>53</v>
      </c>
      <c r="C3531" s="3" t="s">
        <v>53</v>
      </c>
      <c r="D3531">
        <v>1381.8366000000001</v>
      </c>
    </row>
    <row r="3532" spans="1:4" x14ac:dyDescent="0.15">
      <c r="A3532" s="4">
        <v>42491</v>
      </c>
      <c r="B3532" s="3" t="s">
        <v>65</v>
      </c>
      <c r="C3532" s="3" t="s">
        <v>53</v>
      </c>
      <c r="D3532">
        <v>46.421199999999999</v>
      </c>
    </row>
    <row r="3533" spans="1:4" x14ac:dyDescent="0.15">
      <c r="A3533" s="4">
        <v>42491</v>
      </c>
      <c r="B3533" s="3" t="s">
        <v>65</v>
      </c>
      <c r="C3533" s="3" t="s">
        <v>47</v>
      </c>
      <c r="D3533">
        <v>432.42599999999999</v>
      </c>
    </row>
    <row r="3534" spans="1:4" x14ac:dyDescent="0.15">
      <c r="A3534" s="4">
        <v>42491</v>
      </c>
      <c r="B3534" s="3" t="s">
        <v>65</v>
      </c>
      <c r="C3534" s="3" t="s">
        <v>50</v>
      </c>
      <c r="D3534">
        <v>8.4871999999999996</v>
      </c>
    </row>
    <row r="3535" spans="1:4" x14ac:dyDescent="0.15">
      <c r="A3535" s="4">
        <v>42491</v>
      </c>
      <c r="B3535" s="3" t="s">
        <v>57</v>
      </c>
      <c r="C3535" s="3" t="s">
        <v>46</v>
      </c>
      <c r="D3535">
        <v>1.7081999999999999</v>
      </c>
    </row>
    <row r="3536" spans="1:4" x14ac:dyDescent="0.15">
      <c r="A3536" s="4">
        <v>42491</v>
      </c>
      <c r="B3536" s="3" t="s">
        <v>53</v>
      </c>
      <c r="C3536" s="3" t="s">
        <v>50</v>
      </c>
      <c r="D3536">
        <v>238.45670000000001</v>
      </c>
    </row>
    <row r="3537" spans="1:4" x14ac:dyDescent="0.15">
      <c r="A3537" s="4">
        <v>42491</v>
      </c>
      <c r="B3537" s="3" t="s">
        <v>53</v>
      </c>
      <c r="C3537" s="3" t="s">
        <v>58</v>
      </c>
      <c r="D3537">
        <v>348.22649999999999</v>
      </c>
    </row>
    <row r="3538" spans="1:4" x14ac:dyDescent="0.15">
      <c r="A3538" s="4">
        <v>42491</v>
      </c>
      <c r="B3538" s="3" t="s">
        <v>57</v>
      </c>
      <c r="C3538" s="3" t="s">
        <v>52</v>
      </c>
      <c r="D3538">
        <v>2333.8453</v>
      </c>
    </row>
    <row r="3539" spans="1:4" x14ac:dyDescent="0.15">
      <c r="A3539" s="4">
        <v>42491</v>
      </c>
      <c r="B3539" s="3" t="s">
        <v>53</v>
      </c>
      <c r="C3539" s="3" t="s">
        <v>47</v>
      </c>
      <c r="D3539">
        <v>2948.0841999999998</v>
      </c>
    </row>
    <row r="3540" spans="1:4" x14ac:dyDescent="0.15">
      <c r="A3540" s="4">
        <v>42491</v>
      </c>
      <c r="B3540" s="3" t="s">
        <v>53</v>
      </c>
      <c r="C3540" s="3" t="s">
        <v>59</v>
      </c>
      <c r="D3540">
        <v>44.194000000000003</v>
      </c>
    </row>
    <row r="3541" spans="1:4" x14ac:dyDescent="0.15">
      <c r="A3541" s="4">
        <v>42491</v>
      </c>
      <c r="B3541" s="3" t="s">
        <v>56</v>
      </c>
      <c r="C3541" s="3" t="s">
        <v>52</v>
      </c>
      <c r="D3541">
        <v>3231.7125999999998</v>
      </c>
    </row>
    <row r="3542" spans="1:4" x14ac:dyDescent="0.15">
      <c r="A3542" s="4">
        <v>42491</v>
      </c>
      <c r="B3542" s="3" t="s">
        <v>56</v>
      </c>
      <c r="C3542" s="3" t="s">
        <v>53</v>
      </c>
      <c r="D3542">
        <v>155.66050000000001</v>
      </c>
    </row>
    <row r="3543" spans="1:4" x14ac:dyDescent="0.15">
      <c r="A3543" s="4">
        <v>42491</v>
      </c>
      <c r="B3543" s="3" t="s">
        <v>57</v>
      </c>
      <c r="C3543" s="3" t="s">
        <v>54</v>
      </c>
      <c r="D3543">
        <v>41.531100000000002</v>
      </c>
    </row>
    <row r="3544" spans="1:4" x14ac:dyDescent="0.15">
      <c r="A3544" s="4">
        <v>42491</v>
      </c>
      <c r="B3544" s="3" t="s">
        <v>57</v>
      </c>
      <c r="C3544" s="3" t="s">
        <v>50</v>
      </c>
      <c r="D3544">
        <v>93.170199999999994</v>
      </c>
    </row>
    <row r="3545" spans="1:4" x14ac:dyDescent="0.15">
      <c r="A3545" s="4">
        <v>42491</v>
      </c>
      <c r="B3545" s="3" t="s">
        <v>57</v>
      </c>
      <c r="C3545" s="3" t="s">
        <v>53</v>
      </c>
      <c r="D3545">
        <v>1658.5409</v>
      </c>
    </row>
    <row r="3546" spans="1:4" x14ac:dyDescent="0.15">
      <c r="A3546" s="4">
        <v>42491</v>
      </c>
      <c r="B3546" s="3" t="s">
        <v>57</v>
      </c>
      <c r="C3546" s="3" t="s">
        <v>47</v>
      </c>
      <c r="D3546">
        <v>5147.0909000000001</v>
      </c>
    </row>
    <row r="3547" spans="1:4" x14ac:dyDescent="0.15">
      <c r="A3547" s="4">
        <v>42491</v>
      </c>
      <c r="B3547" s="3" t="s">
        <v>49</v>
      </c>
      <c r="C3547" s="3" t="s">
        <v>52</v>
      </c>
      <c r="D3547">
        <v>2368.3040999999998</v>
      </c>
    </row>
    <row r="3548" spans="1:4" x14ac:dyDescent="0.15">
      <c r="A3548" s="4">
        <v>42491</v>
      </c>
      <c r="B3548" s="3" t="s">
        <v>56</v>
      </c>
      <c r="C3548" s="3" t="s">
        <v>50</v>
      </c>
      <c r="D3548">
        <v>46.948599999999999</v>
      </c>
    </row>
    <row r="3549" spans="1:4" x14ac:dyDescent="0.15">
      <c r="A3549" s="4">
        <v>42491</v>
      </c>
      <c r="B3549" s="3" t="s">
        <v>56</v>
      </c>
      <c r="C3549" s="3" t="s">
        <v>58</v>
      </c>
      <c r="D3549">
        <v>26.131399999999999</v>
      </c>
    </row>
    <row r="3550" spans="1:4" x14ac:dyDescent="0.15">
      <c r="A3550" s="4">
        <v>42491</v>
      </c>
      <c r="B3550" s="3" t="s">
        <v>50</v>
      </c>
      <c r="C3550" s="3" t="s">
        <v>52</v>
      </c>
      <c r="D3550">
        <v>159.7158</v>
      </c>
    </row>
    <row r="3551" spans="1:4" x14ac:dyDescent="0.15">
      <c r="A3551" s="4">
        <v>42491</v>
      </c>
      <c r="B3551" s="3" t="s">
        <v>56</v>
      </c>
      <c r="C3551" s="3" t="s">
        <v>47</v>
      </c>
      <c r="D3551">
        <v>564.05380000000002</v>
      </c>
    </row>
    <row r="3552" spans="1:4" x14ac:dyDescent="0.15">
      <c r="A3552" s="4">
        <v>42491</v>
      </c>
      <c r="B3552" s="3" t="s">
        <v>57</v>
      </c>
      <c r="C3552" s="3" t="s">
        <v>58</v>
      </c>
      <c r="D3552">
        <v>20.259399999999999</v>
      </c>
    </row>
    <row r="3553" spans="1:4" x14ac:dyDescent="0.15">
      <c r="A3553" s="4">
        <v>42491</v>
      </c>
      <c r="B3553" s="3" t="s">
        <v>54</v>
      </c>
      <c r="C3553" s="3" t="s">
        <v>46</v>
      </c>
      <c r="D3553">
        <v>798.76289999999995</v>
      </c>
    </row>
    <row r="3554" spans="1:4" x14ac:dyDescent="0.15">
      <c r="A3554" s="4">
        <v>42491</v>
      </c>
      <c r="B3554" s="3" t="s">
        <v>54</v>
      </c>
      <c r="C3554" s="3" t="s">
        <v>59</v>
      </c>
      <c r="D3554">
        <v>212.4503</v>
      </c>
    </row>
    <row r="3555" spans="1:4" x14ac:dyDescent="0.15">
      <c r="A3555" s="4">
        <v>42491</v>
      </c>
      <c r="B3555" s="3" t="s">
        <v>54</v>
      </c>
      <c r="C3555" s="3" t="s">
        <v>52</v>
      </c>
      <c r="D3555">
        <v>5291.5162</v>
      </c>
    </row>
    <row r="3556" spans="1:4" x14ac:dyDescent="0.15">
      <c r="A3556" s="4">
        <v>42491</v>
      </c>
      <c r="B3556" s="3" t="s">
        <v>54</v>
      </c>
      <c r="C3556" s="3" t="s">
        <v>47</v>
      </c>
      <c r="D3556">
        <v>210.72059999999999</v>
      </c>
    </row>
    <row r="3557" spans="1:4" x14ac:dyDescent="0.15">
      <c r="A3557" s="4">
        <v>42491</v>
      </c>
      <c r="B3557" s="3" t="s">
        <v>49</v>
      </c>
      <c r="C3557" s="3" t="s">
        <v>47</v>
      </c>
      <c r="D3557">
        <v>93.214200000000005</v>
      </c>
    </row>
    <row r="3558" spans="1:4" x14ac:dyDescent="0.15">
      <c r="A3558" s="4">
        <v>42491</v>
      </c>
      <c r="B3558" s="3" t="s">
        <v>49</v>
      </c>
      <c r="C3558" s="3" t="s">
        <v>50</v>
      </c>
      <c r="D3558">
        <v>494.30270000000002</v>
      </c>
    </row>
    <row r="3559" spans="1:4" x14ac:dyDescent="0.15">
      <c r="A3559" s="4">
        <v>42491</v>
      </c>
      <c r="B3559" s="3" t="s">
        <v>67</v>
      </c>
      <c r="C3559" s="3" t="s">
        <v>46</v>
      </c>
      <c r="D3559">
        <v>3432.9852000000001</v>
      </c>
    </row>
    <row r="3560" spans="1:4" x14ac:dyDescent="0.15">
      <c r="A3560" s="4">
        <v>42491</v>
      </c>
      <c r="B3560" s="3" t="s">
        <v>67</v>
      </c>
      <c r="C3560" s="3" t="s">
        <v>48</v>
      </c>
      <c r="D3560">
        <v>1014.5214999999999</v>
      </c>
    </row>
    <row r="3561" spans="1:4" x14ac:dyDescent="0.15">
      <c r="A3561" s="4">
        <v>42491</v>
      </c>
      <c r="B3561" s="3" t="s">
        <v>67</v>
      </c>
      <c r="C3561" s="3" t="s">
        <v>53</v>
      </c>
      <c r="D3561">
        <v>798.97550000000001</v>
      </c>
    </row>
    <row r="3562" spans="1:4" x14ac:dyDescent="0.15">
      <c r="A3562" s="4">
        <v>42491</v>
      </c>
      <c r="B3562" s="3" t="s">
        <v>67</v>
      </c>
      <c r="C3562" s="3" t="s">
        <v>52</v>
      </c>
      <c r="D3562">
        <v>35203.023399999998</v>
      </c>
    </row>
    <row r="3563" spans="1:4" x14ac:dyDescent="0.15">
      <c r="A3563" s="4">
        <v>42491</v>
      </c>
      <c r="B3563" s="3" t="s">
        <v>54</v>
      </c>
      <c r="C3563" s="3" t="s">
        <v>54</v>
      </c>
      <c r="D3563">
        <v>44.300400000000003</v>
      </c>
    </row>
    <row r="3564" spans="1:4" x14ac:dyDescent="0.15">
      <c r="A3564" s="4">
        <v>42491</v>
      </c>
      <c r="B3564" s="3" t="s">
        <v>64</v>
      </c>
      <c r="C3564" s="3" t="s">
        <v>52</v>
      </c>
      <c r="D3564">
        <v>102.2465</v>
      </c>
    </row>
    <row r="3565" spans="1:4" x14ac:dyDescent="0.15">
      <c r="A3565" s="4">
        <v>42491</v>
      </c>
      <c r="B3565" s="3" t="s">
        <v>48</v>
      </c>
      <c r="C3565" s="3" t="s">
        <v>48</v>
      </c>
      <c r="D3565">
        <v>331.38929999999999</v>
      </c>
    </row>
    <row r="3566" spans="1:4" x14ac:dyDescent="0.15">
      <c r="A3566" s="4">
        <v>42491</v>
      </c>
      <c r="B3566" s="3" t="s">
        <v>67</v>
      </c>
      <c r="C3566" s="3" t="s">
        <v>59</v>
      </c>
      <c r="D3566">
        <v>204.05109999999999</v>
      </c>
    </row>
    <row r="3567" spans="1:4" x14ac:dyDescent="0.15">
      <c r="A3567" s="4">
        <v>42491</v>
      </c>
      <c r="B3567" s="3" t="s">
        <v>67</v>
      </c>
      <c r="C3567" s="3" t="s">
        <v>55</v>
      </c>
      <c r="D3567">
        <v>423.38099999999997</v>
      </c>
    </row>
    <row r="3568" spans="1:4" x14ac:dyDescent="0.15">
      <c r="A3568" s="4">
        <v>42491</v>
      </c>
      <c r="B3568" s="3" t="s">
        <v>67</v>
      </c>
      <c r="C3568" s="3" t="s">
        <v>49</v>
      </c>
      <c r="D3568">
        <v>20.404399999999999</v>
      </c>
    </row>
    <row r="3569" spans="1:4" x14ac:dyDescent="0.15">
      <c r="A3569" s="4">
        <v>42491</v>
      </c>
      <c r="B3569" s="3" t="s">
        <v>67</v>
      </c>
      <c r="C3569" s="3" t="s">
        <v>47</v>
      </c>
      <c r="D3569">
        <v>1750.5424</v>
      </c>
    </row>
    <row r="3570" spans="1:4" x14ac:dyDescent="0.15">
      <c r="A3570" s="4">
        <v>42491</v>
      </c>
      <c r="B3570" s="3" t="s">
        <v>67</v>
      </c>
      <c r="C3570" s="3" t="s">
        <v>56</v>
      </c>
      <c r="D3570">
        <v>5022.5627999999997</v>
      </c>
    </row>
    <row r="3571" spans="1:4" x14ac:dyDescent="0.15">
      <c r="A3571" s="4">
        <v>42491</v>
      </c>
      <c r="B3571" s="3" t="s">
        <v>48</v>
      </c>
      <c r="C3571" s="3" t="s">
        <v>56</v>
      </c>
      <c r="D3571">
        <v>12111.7672</v>
      </c>
    </row>
    <row r="3572" spans="1:4" x14ac:dyDescent="0.15">
      <c r="A3572" s="4">
        <v>42491</v>
      </c>
      <c r="B3572" s="3" t="s">
        <v>48</v>
      </c>
      <c r="C3572" s="3" t="s">
        <v>46</v>
      </c>
      <c r="D3572">
        <v>3954.7896999999998</v>
      </c>
    </row>
    <row r="3573" spans="1:4" x14ac:dyDescent="0.15">
      <c r="A3573" s="4">
        <v>42491</v>
      </c>
      <c r="B3573" s="3" t="s">
        <v>48</v>
      </c>
      <c r="C3573" s="3" t="s">
        <v>53</v>
      </c>
      <c r="D3573">
        <v>675.7722</v>
      </c>
    </row>
    <row r="3574" spans="1:4" x14ac:dyDescent="0.15">
      <c r="A3574" s="4">
        <v>42491</v>
      </c>
      <c r="B3574" s="3" t="s">
        <v>48</v>
      </c>
      <c r="C3574" s="3" t="s">
        <v>47</v>
      </c>
      <c r="D3574">
        <v>347.24459999999999</v>
      </c>
    </row>
    <row r="3575" spans="1:4" x14ac:dyDescent="0.15">
      <c r="A3575" s="4">
        <v>42491</v>
      </c>
      <c r="B3575" s="3" t="s">
        <v>67</v>
      </c>
      <c r="C3575" s="3" t="s">
        <v>54</v>
      </c>
      <c r="D3575">
        <v>87.093199999999996</v>
      </c>
    </row>
    <row r="3576" spans="1:4" x14ac:dyDescent="0.15">
      <c r="A3576" s="4">
        <v>42491</v>
      </c>
      <c r="B3576" s="3" t="s">
        <v>48</v>
      </c>
      <c r="C3576" s="3" t="s">
        <v>52</v>
      </c>
      <c r="D3576">
        <v>18845.6548</v>
      </c>
    </row>
    <row r="3577" spans="1:4" x14ac:dyDescent="0.15">
      <c r="A3577" s="4">
        <v>42491</v>
      </c>
      <c r="B3577" s="3" t="s">
        <v>63</v>
      </c>
      <c r="C3577" s="3" t="s">
        <v>48</v>
      </c>
      <c r="D3577">
        <v>331.38929999999999</v>
      </c>
    </row>
    <row r="3578" spans="1:4" x14ac:dyDescent="0.15">
      <c r="A3578" s="4">
        <v>42491</v>
      </c>
      <c r="B3578" s="3" t="s">
        <v>63</v>
      </c>
      <c r="C3578" s="3" t="s">
        <v>46</v>
      </c>
      <c r="D3578">
        <v>2148.3825999999999</v>
      </c>
    </row>
    <row r="3579" spans="1:4" x14ac:dyDescent="0.15">
      <c r="A3579" s="4">
        <v>42491</v>
      </c>
      <c r="B3579" s="3" t="s">
        <v>48</v>
      </c>
      <c r="C3579" s="3" t="s">
        <v>54</v>
      </c>
      <c r="D3579">
        <v>31.296500000000002</v>
      </c>
    </row>
    <row r="3580" spans="1:4" x14ac:dyDescent="0.15">
      <c r="A3580" s="4">
        <v>42491</v>
      </c>
      <c r="B3580" s="3" t="s">
        <v>63</v>
      </c>
      <c r="C3580" s="3" t="s">
        <v>52</v>
      </c>
      <c r="D3580">
        <v>5041.3091999999997</v>
      </c>
    </row>
    <row r="3581" spans="1:4" x14ac:dyDescent="0.15">
      <c r="A3581" s="4">
        <v>42491</v>
      </c>
      <c r="B3581" s="3" t="s">
        <v>48</v>
      </c>
      <c r="C3581" s="3" t="s">
        <v>55</v>
      </c>
      <c r="D3581">
        <v>1163.8005000000001</v>
      </c>
    </row>
    <row r="3582" spans="1:4" x14ac:dyDescent="0.15">
      <c r="A3582" s="4">
        <v>42491</v>
      </c>
      <c r="B3582" s="3" t="s">
        <v>48</v>
      </c>
      <c r="C3582" s="3" t="s">
        <v>49</v>
      </c>
      <c r="D3582">
        <v>1282.5985000000001</v>
      </c>
    </row>
    <row r="3583" spans="1:4" x14ac:dyDescent="0.15">
      <c r="A3583" s="4">
        <v>42491</v>
      </c>
      <c r="B3583" s="3" t="s">
        <v>52</v>
      </c>
      <c r="C3583" s="3" t="s">
        <v>49</v>
      </c>
      <c r="D3583">
        <v>1282.5985000000001</v>
      </c>
    </row>
    <row r="3584" spans="1:4" x14ac:dyDescent="0.15">
      <c r="A3584" s="4">
        <v>42491</v>
      </c>
      <c r="B3584" s="3" t="s">
        <v>52</v>
      </c>
      <c r="C3584" s="3" t="s">
        <v>53</v>
      </c>
      <c r="D3584">
        <v>675.7722</v>
      </c>
    </row>
    <row r="3585" spans="1:4" x14ac:dyDescent="0.15">
      <c r="A3585" s="4">
        <v>42491</v>
      </c>
      <c r="B3585" s="3" t="s">
        <v>52</v>
      </c>
      <c r="C3585" s="3" t="s">
        <v>47</v>
      </c>
      <c r="D3585">
        <v>347.24459999999999</v>
      </c>
    </row>
    <row r="3586" spans="1:4" x14ac:dyDescent="0.15">
      <c r="A3586" s="4">
        <v>42491</v>
      </c>
      <c r="B3586" s="3" t="s">
        <v>52</v>
      </c>
      <c r="C3586" s="3" t="s">
        <v>56</v>
      </c>
      <c r="D3586">
        <v>12111.7672</v>
      </c>
    </row>
    <row r="3587" spans="1:4" x14ac:dyDescent="0.15">
      <c r="A3587" s="4">
        <v>42491</v>
      </c>
      <c r="B3587" s="3" t="s">
        <v>63</v>
      </c>
      <c r="C3587" s="3" t="s">
        <v>54</v>
      </c>
      <c r="D3587">
        <v>6.2712000000000003</v>
      </c>
    </row>
    <row r="3588" spans="1:4" x14ac:dyDescent="0.15">
      <c r="A3588" s="4">
        <v>42491</v>
      </c>
      <c r="B3588" s="3" t="s">
        <v>52</v>
      </c>
      <c r="C3588" s="3" t="s">
        <v>52</v>
      </c>
      <c r="D3588">
        <v>13804.345600000001</v>
      </c>
    </row>
    <row r="3589" spans="1:4" x14ac:dyDescent="0.15">
      <c r="A3589" s="4">
        <v>42522</v>
      </c>
      <c r="B3589" s="3" t="s">
        <v>46</v>
      </c>
      <c r="C3589" s="3" t="s">
        <v>52</v>
      </c>
      <c r="D3589">
        <v>95046.9764</v>
      </c>
    </row>
    <row r="3590" spans="1:4" x14ac:dyDescent="0.15">
      <c r="A3590" s="4">
        <v>42522</v>
      </c>
      <c r="B3590" s="3" t="s">
        <v>55</v>
      </c>
      <c r="C3590" s="3" t="s">
        <v>52</v>
      </c>
      <c r="D3590">
        <v>71930.573600000003</v>
      </c>
    </row>
    <row r="3591" spans="1:4" x14ac:dyDescent="0.15">
      <c r="A3591" s="4">
        <v>42522</v>
      </c>
      <c r="B3591" s="3" t="s">
        <v>55</v>
      </c>
      <c r="C3591" s="3" t="s">
        <v>53</v>
      </c>
      <c r="D3591">
        <v>1497.4698000000001</v>
      </c>
    </row>
    <row r="3592" spans="1:4" x14ac:dyDescent="0.15">
      <c r="A3592" s="4">
        <v>42522</v>
      </c>
      <c r="B3592" s="3" t="s">
        <v>55</v>
      </c>
      <c r="C3592" s="3" t="s">
        <v>47</v>
      </c>
      <c r="D3592">
        <v>1452.4023</v>
      </c>
    </row>
    <row r="3593" spans="1:4" x14ac:dyDescent="0.15">
      <c r="A3593" s="4">
        <v>42522</v>
      </c>
      <c r="B3593" s="3" t="s">
        <v>55</v>
      </c>
      <c r="C3593" s="3" t="s">
        <v>57</v>
      </c>
      <c r="D3593">
        <v>5719.0433000000003</v>
      </c>
    </row>
    <row r="3594" spans="1:4" x14ac:dyDescent="0.15">
      <c r="A3594" s="4">
        <v>42522</v>
      </c>
      <c r="B3594" s="3" t="s">
        <v>55</v>
      </c>
      <c r="C3594" s="3" t="s">
        <v>50</v>
      </c>
      <c r="D3594">
        <v>2023.9558999999999</v>
      </c>
    </row>
    <row r="3595" spans="1:4" x14ac:dyDescent="0.15">
      <c r="A3595" s="4">
        <v>42522</v>
      </c>
      <c r="B3595" s="3" t="s">
        <v>47</v>
      </c>
      <c r="C3595" s="3" t="s">
        <v>58</v>
      </c>
      <c r="D3595">
        <v>66.597099999999998</v>
      </c>
    </row>
    <row r="3596" spans="1:4" x14ac:dyDescent="0.15">
      <c r="A3596" s="4">
        <v>42522</v>
      </c>
      <c r="B3596" s="3" t="s">
        <v>65</v>
      </c>
      <c r="C3596" s="3" t="s">
        <v>52</v>
      </c>
      <c r="D3596">
        <v>2856.1966000000002</v>
      </c>
    </row>
    <row r="3597" spans="1:4" x14ac:dyDescent="0.15">
      <c r="A3597" s="4">
        <v>42522</v>
      </c>
      <c r="B3597" s="3" t="s">
        <v>55</v>
      </c>
      <c r="C3597" s="3" t="s">
        <v>58</v>
      </c>
      <c r="D3597">
        <v>1197.8898999999999</v>
      </c>
    </row>
    <row r="3598" spans="1:4" x14ac:dyDescent="0.15">
      <c r="A3598" s="4">
        <v>42522</v>
      </c>
      <c r="B3598" s="3" t="s">
        <v>58</v>
      </c>
      <c r="C3598" s="3" t="s">
        <v>52</v>
      </c>
      <c r="D3598">
        <v>298.41879999999998</v>
      </c>
    </row>
    <row r="3599" spans="1:4" x14ac:dyDescent="0.15">
      <c r="A3599" s="4">
        <v>42522</v>
      </c>
      <c r="B3599" s="3" t="s">
        <v>58</v>
      </c>
      <c r="C3599" s="3" t="s">
        <v>47</v>
      </c>
      <c r="D3599">
        <v>10.2392</v>
      </c>
    </row>
    <row r="3600" spans="1:4" x14ac:dyDescent="0.15">
      <c r="A3600" s="4">
        <v>42522</v>
      </c>
      <c r="B3600" s="3" t="s">
        <v>58</v>
      </c>
      <c r="C3600" s="3" t="s">
        <v>54</v>
      </c>
      <c r="D3600">
        <v>41.000399999999999</v>
      </c>
    </row>
    <row r="3601" spans="1:4" x14ac:dyDescent="0.15">
      <c r="A3601" s="4">
        <v>42522</v>
      </c>
      <c r="B3601" s="3" t="s">
        <v>65</v>
      </c>
      <c r="C3601" s="3" t="s">
        <v>47</v>
      </c>
      <c r="D3601">
        <v>548.09799999999996</v>
      </c>
    </row>
    <row r="3602" spans="1:4" x14ac:dyDescent="0.15">
      <c r="A3602" s="4">
        <v>42522</v>
      </c>
      <c r="B3602" s="3" t="s">
        <v>65</v>
      </c>
      <c r="C3602" s="3" t="s">
        <v>50</v>
      </c>
      <c r="D3602">
        <v>14.912100000000001</v>
      </c>
    </row>
    <row r="3603" spans="1:4" x14ac:dyDescent="0.15">
      <c r="A3603" s="4">
        <v>42522</v>
      </c>
      <c r="B3603" s="3" t="s">
        <v>65</v>
      </c>
      <c r="C3603" s="3" t="s">
        <v>58</v>
      </c>
      <c r="D3603">
        <v>59.482900000000001</v>
      </c>
    </row>
    <row r="3604" spans="1:4" x14ac:dyDescent="0.15">
      <c r="A3604" s="4">
        <v>42522</v>
      </c>
      <c r="B3604" s="3" t="s">
        <v>53</v>
      </c>
      <c r="C3604" s="3" t="s">
        <v>52</v>
      </c>
      <c r="D3604">
        <v>39551.822399999997</v>
      </c>
    </row>
    <row r="3605" spans="1:4" x14ac:dyDescent="0.15">
      <c r="A3605" s="4">
        <v>42522</v>
      </c>
      <c r="B3605" s="3" t="s">
        <v>53</v>
      </c>
      <c r="C3605" s="3" t="s">
        <v>53</v>
      </c>
      <c r="D3605">
        <v>1698.6451</v>
      </c>
    </row>
    <row r="3606" spans="1:4" x14ac:dyDescent="0.15">
      <c r="A3606" s="4">
        <v>42522</v>
      </c>
      <c r="B3606" s="3" t="s">
        <v>47</v>
      </c>
      <c r="C3606" s="3" t="s">
        <v>52</v>
      </c>
      <c r="D3606">
        <v>594.00379999999996</v>
      </c>
    </row>
    <row r="3607" spans="1:4" x14ac:dyDescent="0.15">
      <c r="A3607" s="4">
        <v>42522</v>
      </c>
      <c r="B3607" s="3" t="s">
        <v>53</v>
      </c>
      <c r="C3607" s="3" t="s">
        <v>59</v>
      </c>
      <c r="D3607">
        <v>42.413600000000002</v>
      </c>
    </row>
    <row r="3608" spans="1:4" x14ac:dyDescent="0.15">
      <c r="A3608" s="4">
        <v>42522</v>
      </c>
      <c r="B3608" s="3" t="s">
        <v>53</v>
      </c>
      <c r="C3608" s="3" t="s">
        <v>54</v>
      </c>
      <c r="D3608">
        <v>45.799399999999999</v>
      </c>
    </row>
    <row r="3609" spans="1:4" x14ac:dyDescent="0.15">
      <c r="A3609" s="4">
        <v>42522</v>
      </c>
      <c r="B3609" s="3" t="s">
        <v>53</v>
      </c>
      <c r="C3609" s="3" t="s">
        <v>50</v>
      </c>
      <c r="D3609">
        <v>296.66030000000001</v>
      </c>
    </row>
    <row r="3610" spans="1:4" x14ac:dyDescent="0.15">
      <c r="A3610" s="4">
        <v>42522</v>
      </c>
      <c r="B3610" s="3" t="s">
        <v>53</v>
      </c>
      <c r="C3610" s="3" t="s">
        <v>58</v>
      </c>
      <c r="D3610">
        <v>438.06869999999998</v>
      </c>
    </row>
    <row r="3611" spans="1:4" x14ac:dyDescent="0.15">
      <c r="A3611" s="4">
        <v>42522</v>
      </c>
      <c r="B3611" s="3" t="s">
        <v>57</v>
      </c>
      <c r="C3611" s="3" t="s">
        <v>52</v>
      </c>
      <c r="D3611">
        <v>2736.4816999999998</v>
      </c>
    </row>
    <row r="3612" spans="1:4" x14ac:dyDescent="0.15">
      <c r="A3612" s="4">
        <v>42522</v>
      </c>
      <c r="B3612" s="3" t="s">
        <v>65</v>
      </c>
      <c r="C3612" s="3" t="s">
        <v>53</v>
      </c>
      <c r="D3612">
        <v>47.045099999999998</v>
      </c>
    </row>
    <row r="3613" spans="1:4" x14ac:dyDescent="0.15">
      <c r="A3613" s="4">
        <v>42522</v>
      </c>
      <c r="B3613" s="3" t="s">
        <v>57</v>
      </c>
      <c r="C3613" s="3" t="s">
        <v>53</v>
      </c>
      <c r="D3613">
        <v>2022.1293000000001</v>
      </c>
    </row>
    <row r="3614" spans="1:4" x14ac:dyDescent="0.15">
      <c r="A3614" s="4">
        <v>42522</v>
      </c>
      <c r="B3614" s="3" t="s">
        <v>57</v>
      </c>
      <c r="C3614" s="3" t="s">
        <v>47</v>
      </c>
      <c r="D3614">
        <v>6418.1473999999998</v>
      </c>
    </row>
    <row r="3615" spans="1:4" x14ac:dyDescent="0.15">
      <c r="A3615" s="4">
        <v>42522</v>
      </c>
      <c r="B3615" s="3" t="s">
        <v>57</v>
      </c>
      <c r="C3615" s="3" t="s">
        <v>46</v>
      </c>
      <c r="D3615">
        <v>3.2568000000000001</v>
      </c>
    </row>
    <row r="3616" spans="1:4" x14ac:dyDescent="0.15">
      <c r="A3616" s="4">
        <v>42522</v>
      </c>
      <c r="B3616" s="3" t="s">
        <v>57</v>
      </c>
      <c r="C3616" s="3" t="s">
        <v>54</v>
      </c>
      <c r="D3616">
        <v>42.5959</v>
      </c>
    </row>
    <row r="3617" spans="1:4" x14ac:dyDescent="0.15">
      <c r="A3617" s="4">
        <v>42522</v>
      </c>
      <c r="B3617" s="3" t="s">
        <v>57</v>
      </c>
      <c r="C3617" s="3" t="s">
        <v>50</v>
      </c>
      <c r="D3617">
        <v>117.715</v>
      </c>
    </row>
    <row r="3618" spans="1:4" x14ac:dyDescent="0.15">
      <c r="A3618" s="4">
        <v>42522</v>
      </c>
      <c r="B3618" s="3" t="s">
        <v>53</v>
      </c>
      <c r="C3618" s="3" t="s">
        <v>47</v>
      </c>
      <c r="D3618">
        <v>3561.4512</v>
      </c>
    </row>
    <row r="3619" spans="1:4" x14ac:dyDescent="0.15">
      <c r="A3619" s="4">
        <v>42522</v>
      </c>
      <c r="B3619" s="3" t="s">
        <v>49</v>
      </c>
      <c r="C3619" s="3" t="s">
        <v>52</v>
      </c>
      <c r="D3619">
        <v>2753.9432000000002</v>
      </c>
    </row>
    <row r="3620" spans="1:4" x14ac:dyDescent="0.15">
      <c r="A3620" s="4">
        <v>42522</v>
      </c>
      <c r="B3620" s="3" t="s">
        <v>57</v>
      </c>
      <c r="C3620" s="3" t="s">
        <v>58</v>
      </c>
      <c r="D3620">
        <v>25.661899999999999</v>
      </c>
    </row>
    <row r="3621" spans="1:4" x14ac:dyDescent="0.15">
      <c r="A3621" s="4">
        <v>42522</v>
      </c>
      <c r="B3621" s="3" t="s">
        <v>56</v>
      </c>
      <c r="C3621" s="3" t="s">
        <v>52</v>
      </c>
      <c r="D3621">
        <v>3908.6588999999999</v>
      </c>
    </row>
    <row r="3622" spans="1:4" x14ac:dyDescent="0.15">
      <c r="A3622" s="4">
        <v>42522</v>
      </c>
      <c r="B3622" s="3" t="s">
        <v>56</v>
      </c>
      <c r="C3622" s="3" t="s">
        <v>53</v>
      </c>
      <c r="D3622">
        <v>349.7251</v>
      </c>
    </row>
    <row r="3623" spans="1:4" x14ac:dyDescent="0.15">
      <c r="A3623" s="4">
        <v>42522</v>
      </c>
      <c r="B3623" s="3" t="s">
        <v>56</v>
      </c>
      <c r="C3623" s="3" t="s">
        <v>47</v>
      </c>
      <c r="D3623">
        <v>701.79060000000004</v>
      </c>
    </row>
    <row r="3624" spans="1:4" x14ac:dyDescent="0.15">
      <c r="A3624" s="4">
        <v>42522</v>
      </c>
      <c r="B3624" s="3" t="s">
        <v>56</v>
      </c>
      <c r="C3624" s="3" t="s">
        <v>54</v>
      </c>
      <c r="D3624">
        <v>23.538900000000002</v>
      </c>
    </row>
    <row r="3625" spans="1:4" x14ac:dyDescent="0.15">
      <c r="A3625" s="4">
        <v>42522</v>
      </c>
      <c r="B3625" s="3" t="s">
        <v>49</v>
      </c>
      <c r="C3625" s="3" t="s">
        <v>50</v>
      </c>
      <c r="D3625">
        <v>907.53269999999998</v>
      </c>
    </row>
    <row r="3626" spans="1:4" x14ac:dyDescent="0.15">
      <c r="A3626" s="4">
        <v>42522</v>
      </c>
      <c r="B3626" s="3" t="s">
        <v>54</v>
      </c>
      <c r="C3626" s="3" t="s">
        <v>52</v>
      </c>
      <c r="D3626">
        <v>5935.4080000000004</v>
      </c>
    </row>
    <row r="3627" spans="1:4" x14ac:dyDescent="0.15">
      <c r="A3627" s="4">
        <v>42522</v>
      </c>
      <c r="B3627" s="3" t="s">
        <v>54</v>
      </c>
      <c r="C3627" s="3" t="s">
        <v>47</v>
      </c>
      <c r="D3627">
        <v>474.21690000000001</v>
      </c>
    </row>
    <row r="3628" spans="1:4" x14ac:dyDescent="0.15">
      <c r="A3628" s="4">
        <v>42522</v>
      </c>
      <c r="B3628" s="3" t="s">
        <v>56</v>
      </c>
      <c r="C3628" s="3" t="s">
        <v>50</v>
      </c>
      <c r="D3628">
        <v>64.162099999999995</v>
      </c>
    </row>
    <row r="3629" spans="1:4" x14ac:dyDescent="0.15">
      <c r="A3629" s="4">
        <v>42522</v>
      </c>
      <c r="B3629" s="3" t="s">
        <v>56</v>
      </c>
      <c r="C3629" s="3" t="s">
        <v>58</v>
      </c>
      <c r="D3629">
        <v>27.347100000000001</v>
      </c>
    </row>
    <row r="3630" spans="1:4" x14ac:dyDescent="0.15">
      <c r="A3630" s="4">
        <v>42522</v>
      </c>
      <c r="B3630" s="3" t="s">
        <v>50</v>
      </c>
      <c r="C3630" s="3" t="s">
        <v>52</v>
      </c>
      <c r="D3630">
        <v>180.30879999999999</v>
      </c>
    </row>
    <row r="3631" spans="1:4" x14ac:dyDescent="0.15">
      <c r="A3631" s="4">
        <v>42522</v>
      </c>
      <c r="B3631" s="3" t="s">
        <v>67</v>
      </c>
      <c r="C3631" s="3" t="s">
        <v>53</v>
      </c>
      <c r="D3631">
        <v>915.49549999999999</v>
      </c>
    </row>
    <row r="3632" spans="1:4" x14ac:dyDescent="0.15">
      <c r="A3632" s="4">
        <v>42522</v>
      </c>
      <c r="B3632" s="3" t="s">
        <v>54</v>
      </c>
      <c r="C3632" s="3" t="s">
        <v>46</v>
      </c>
      <c r="D3632">
        <v>937.22490000000005</v>
      </c>
    </row>
    <row r="3633" spans="1:4" x14ac:dyDescent="0.15">
      <c r="A3633" s="4">
        <v>42522</v>
      </c>
      <c r="B3633" s="3" t="s">
        <v>54</v>
      </c>
      <c r="C3633" s="3" t="s">
        <v>59</v>
      </c>
      <c r="D3633">
        <v>221.78450000000001</v>
      </c>
    </row>
    <row r="3634" spans="1:4" x14ac:dyDescent="0.15">
      <c r="A3634" s="4">
        <v>42522</v>
      </c>
      <c r="B3634" s="3" t="s">
        <v>54</v>
      </c>
      <c r="C3634" s="3" t="s">
        <v>54</v>
      </c>
      <c r="D3634">
        <v>76.269499999999994</v>
      </c>
    </row>
    <row r="3635" spans="1:4" x14ac:dyDescent="0.15">
      <c r="A3635" s="4">
        <v>42522</v>
      </c>
      <c r="B3635" s="3" t="s">
        <v>64</v>
      </c>
      <c r="C3635" s="3" t="s">
        <v>52</v>
      </c>
      <c r="D3635">
        <v>147.8527</v>
      </c>
    </row>
    <row r="3636" spans="1:4" x14ac:dyDescent="0.15">
      <c r="A3636" s="4">
        <v>42522</v>
      </c>
      <c r="B3636" s="3" t="s">
        <v>49</v>
      </c>
      <c r="C3636" s="3" t="s">
        <v>47</v>
      </c>
      <c r="D3636">
        <v>95.056100000000001</v>
      </c>
    </row>
    <row r="3637" spans="1:4" x14ac:dyDescent="0.15">
      <c r="A3637" s="4">
        <v>42522</v>
      </c>
      <c r="B3637" s="3" t="s">
        <v>67</v>
      </c>
      <c r="C3637" s="3" t="s">
        <v>46</v>
      </c>
      <c r="D3637">
        <v>3941.7716999999998</v>
      </c>
    </row>
    <row r="3638" spans="1:4" x14ac:dyDescent="0.15">
      <c r="A3638" s="4">
        <v>42522</v>
      </c>
      <c r="B3638" s="3" t="s">
        <v>67</v>
      </c>
      <c r="C3638" s="3" t="s">
        <v>59</v>
      </c>
      <c r="D3638">
        <v>233.02850000000001</v>
      </c>
    </row>
    <row r="3639" spans="1:4" x14ac:dyDescent="0.15">
      <c r="A3639" s="4">
        <v>42522</v>
      </c>
      <c r="B3639" s="3" t="s">
        <v>67</v>
      </c>
      <c r="C3639" s="3" t="s">
        <v>55</v>
      </c>
      <c r="D3639">
        <v>499.45679999999999</v>
      </c>
    </row>
    <row r="3640" spans="1:4" x14ac:dyDescent="0.15">
      <c r="A3640" s="4">
        <v>42522</v>
      </c>
      <c r="B3640" s="3" t="s">
        <v>67</v>
      </c>
      <c r="C3640" s="3" t="s">
        <v>49</v>
      </c>
      <c r="D3640">
        <v>23.918800000000001</v>
      </c>
    </row>
    <row r="3641" spans="1:4" x14ac:dyDescent="0.15">
      <c r="A3641" s="4">
        <v>42522</v>
      </c>
      <c r="B3641" s="3" t="s">
        <v>67</v>
      </c>
      <c r="C3641" s="3" t="s">
        <v>52</v>
      </c>
      <c r="D3641">
        <v>40447.628499999999</v>
      </c>
    </row>
    <row r="3642" spans="1:4" x14ac:dyDescent="0.15">
      <c r="A3642" s="4">
        <v>42522</v>
      </c>
      <c r="B3642" s="3" t="s">
        <v>67</v>
      </c>
      <c r="C3642" s="3" t="s">
        <v>48</v>
      </c>
      <c r="D3642">
        <v>1126.3865000000001</v>
      </c>
    </row>
    <row r="3643" spans="1:4" x14ac:dyDescent="0.15">
      <c r="A3643" s="4">
        <v>42522</v>
      </c>
      <c r="B3643" s="3" t="s">
        <v>48</v>
      </c>
      <c r="C3643" s="3" t="s">
        <v>52</v>
      </c>
      <c r="D3643">
        <v>22627.2618</v>
      </c>
    </row>
    <row r="3644" spans="1:4" x14ac:dyDescent="0.15">
      <c r="A3644" s="4">
        <v>42522</v>
      </c>
      <c r="B3644" s="3" t="s">
        <v>48</v>
      </c>
      <c r="C3644" s="3" t="s">
        <v>48</v>
      </c>
      <c r="D3644">
        <v>384.33030000000002</v>
      </c>
    </row>
    <row r="3645" spans="1:4" x14ac:dyDescent="0.15">
      <c r="A3645" s="4">
        <v>42522</v>
      </c>
      <c r="B3645" s="3" t="s">
        <v>48</v>
      </c>
      <c r="C3645" s="3" t="s">
        <v>53</v>
      </c>
      <c r="D3645">
        <v>731.8972</v>
      </c>
    </row>
    <row r="3646" spans="1:4" x14ac:dyDescent="0.15">
      <c r="A3646" s="4">
        <v>42522</v>
      </c>
      <c r="B3646" s="3" t="s">
        <v>48</v>
      </c>
      <c r="C3646" s="3" t="s">
        <v>47</v>
      </c>
      <c r="D3646">
        <v>377.69630000000001</v>
      </c>
    </row>
    <row r="3647" spans="1:4" x14ac:dyDescent="0.15">
      <c r="A3647" s="4">
        <v>42522</v>
      </c>
      <c r="B3647" s="3" t="s">
        <v>67</v>
      </c>
      <c r="C3647" s="3" t="s">
        <v>47</v>
      </c>
      <c r="D3647">
        <v>2366.0990000000002</v>
      </c>
    </row>
    <row r="3648" spans="1:4" x14ac:dyDescent="0.15">
      <c r="A3648" s="4">
        <v>42522</v>
      </c>
      <c r="B3648" s="3" t="s">
        <v>67</v>
      </c>
      <c r="C3648" s="3" t="s">
        <v>56</v>
      </c>
      <c r="D3648">
        <v>5035.8892999999998</v>
      </c>
    </row>
    <row r="3649" spans="1:4" x14ac:dyDescent="0.15">
      <c r="A3649" s="4">
        <v>42522</v>
      </c>
      <c r="B3649" s="3" t="s">
        <v>63</v>
      </c>
      <c r="C3649" s="3" t="s">
        <v>46</v>
      </c>
      <c r="D3649">
        <v>2680.1601999999998</v>
      </c>
    </row>
    <row r="3650" spans="1:4" x14ac:dyDescent="0.15">
      <c r="A3650" s="4">
        <v>42522</v>
      </c>
      <c r="B3650" s="3" t="s">
        <v>48</v>
      </c>
      <c r="C3650" s="3" t="s">
        <v>56</v>
      </c>
      <c r="D3650">
        <v>14330.016100000001</v>
      </c>
    </row>
    <row r="3651" spans="1:4" x14ac:dyDescent="0.15">
      <c r="A3651" s="4">
        <v>42522</v>
      </c>
      <c r="B3651" s="3" t="s">
        <v>48</v>
      </c>
      <c r="C3651" s="3" t="s">
        <v>46</v>
      </c>
      <c r="D3651">
        <v>4665.9934999999996</v>
      </c>
    </row>
    <row r="3652" spans="1:4" x14ac:dyDescent="0.15">
      <c r="A3652" s="4">
        <v>42522</v>
      </c>
      <c r="B3652" s="3" t="s">
        <v>48</v>
      </c>
      <c r="C3652" s="3" t="s">
        <v>55</v>
      </c>
      <c r="D3652">
        <v>1503.0885000000001</v>
      </c>
    </row>
    <row r="3653" spans="1:4" x14ac:dyDescent="0.15">
      <c r="A3653" s="4">
        <v>42522</v>
      </c>
      <c r="B3653" s="3" t="s">
        <v>48</v>
      </c>
      <c r="C3653" s="3" t="s">
        <v>49</v>
      </c>
      <c r="D3653">
        <v>1561.9912999999999</v>
      </c>
    </row>
    <row r="3654" spans="1:4" x14ac:dyDescent="0.15">
      <c r="A3654" s="4">
        <v>42522</v>
      </c>
      <c r="B3654" s="3" t="s">
        <v>67</v>
      </c>
      <c r="C3654" s="3" t="s">
        <v>54</v>
      </c>
      <c r="D3654">
        <v>101.1033</v>
      </c>
    </row>
    <row r="3655" spans="1:4" x14ac:dyDescent="0.15">
      <c r="A3655" s="4">
        <v>42522</v>
      </c>
      <c r="B3655" s="3" t="s">
        <v>52</v>
      </c>
      <c r="C3655" s="3" t="s">
        <v>53</v>
      </c>
      <c r="D3655">
        <v>731.8972</v>
      </c>
    </row>
    <row r="3656" spans="1:4" x14ac:dyDescent="0.15">
      <c r="A3656" s="4">
        <v>42522</v>
      </c>
      <c r="B3656" s="3" t="s">
        <v>52</v>
      </c>
      <c r="C3656" s="3" t="s">
        <v>47</v>
      </c>
      <c r="D3656">
        <v>377.69630000000001</v>
      </c>
    </row>
    <row r="3657" spans="1:4" x14ac:dyDescent="0.15">
      <c r="A3657" s="4">
        <v>42522</v>
      </c>
      <c r="B3657" s="3" t="s">
        <v>52</v>
      </c>
      <c r="C3657" s="3" t="s">
        <v>56</v>
      </c>
      <c r="D3657">
        <v>14330.016100000001</v>
      </c>
    </row>
    <row r="3658" spans="1:4" x14ac:dyDescent="0.15">
      <c r="A3658" s="4">
        <v>42522</v>
      </c>
      <c r="B3658" s="3" t="s">
        <v>48</v>
      </c>
      <c r="C3658" s="3" t="s">
        <v>54</v>
      </c>
      <c r="D3658">
        <v>45.269500000000001</v>
      </c>
    </row>
    <row r="3659" spans="1:4" x14ac:dyDescent="0.15">
      <c r="A3659" s="4">
        <v>42522</v>
      </c>
      <c r="B3659" s="3" t="s">
        <v>63</v>
      </c>
      <c r="C3659" s="3" t="s">
        <v>52</v>
      </c>
      <c r="D3659">
        <v>5697.3665000000001</v>
      </c>
    </row>
    <row r="3660" spans="1:4" x14ac:dyDescent="0.15">
      <c r="A3660" s="4">
        <v>42522</v>
      </c>
      <c r="B3660" s="3" t="s">
        <v>63</v>
      </c>
      <c r="C3660" s="3" t="s">
        <v>48</v>
      </c>
      <c r="D3660">
        <v>384.33030000000002</v>
      </c>
    </row>
    <row r="3661" spans="1:4" x14ac:dyDescent="0.15">
      <c r="A3661" s="4">
        <v>42522</v>
      </c>
      <c r="B3661" s="3" t="s">
        <v>52</v>
      </c>
      <c r="C3661" s="3" t="s">
        <v>46</v>
      </c>
      <c r="D3661">
        <v>1985.8333</v>
      </c>
    </row>
    <row r="3662" spans="1:4" x14ac:dyDescent="0.15">
      <c r="A3662" s="4">
        <v>42522</v>
      </c>
      <c r="B3662" s="3" t="s">
        <v>52</v>
      </c>
      <c r="C3662" s="3" t="s">
        <v>55</v>
      </c>
      <c r="D3662">
        <v>1503.0885000000001</v>
      </c>
    </row>
    <row r="3663" spans="1:4" x14ac:dyDescent="0.15">
      <c r="A3663" s="4">
        <v>42522</v>
      </c>
      <c r="B3663" s="3" t="s">
        <v>52</v>
      </c>
      <c r="C3663" s="3" t="s">
        <v>49</v>
      </c>
      <c r="D3663">
        <v>1561.9912999999999</v>
      </c>
    </row>
    <row r="3664" spans="1:4" x14ac:dyDescent="0.15">
      <c r="A3664" s="4">
        <v>42522</v>
      </c>
      <c r="B3664" s="3" t="s">
        <v>52</v>
      </c>
      <c r="C3664" s="3" t="s">
        <v>54</v>
      </c>
      <c r="D3664">
        <v>29.275400000000001</v>
      </c>
    </row>
    <row r="3665" spans="1:4" x14ac:dyDescent="0.15">
      <c r="A3665" s="4">
        <v>42522</v>
      </c>
      <c r="B3665" s="3" t="s">
        <v>63</v>
      </c>
      <c r="C3665" s="3" t="s">
        <v>54</v>
      </c>
      <c r="D3665">
        <v>15.9941</v>
      </c>
    </row>
    <row r="3666" spans="1:4" x14ac:dyDescent="0.15">
      <c r="A3666" s="4">
        <v>42522</v>
      </c>
      <c r="B3666" s="3" t="s">
        <v>52</v>
      </c>
      <c r="C3666" s="3" t="s">
        <v>52</v>
      </c>
      <c r="D3666">
        <v>16929.8953</v>
      </c>
    </row>
    <row r="3667" spans="1:4" x14ac:dyDescent="0.15">
      <c r="A3667" s="4">
        <v>42552</v>
      </c>
      <c r="B3667" s="3" t="s">
        <v>46</v>
      </c>
      <c r="C3667" s="3" t="s">
        <v>52</v>
      </c>
      <c r="D3667">
        <v>103461.788</v>
      </c>
    </row>
    <row r="3668" spans="1:4" x14ac:dyDescent="0.15">
      <c r="A3668" s="4">
        <v>42552</v>
      </c>
      <c r="B3668" s="3" t="s">
        <v>55</v>
      </c>
      <c r="C3668" s="3" t="s">
        <v>52</v>
      </c>
      <c r="D3668">
        <v>83959.308499999999</v>
      </c>
    </row>
    <row r="3669" spans="1:4" x14ac:dyDescent="0.15">
      <c r="A3669" s="4">
        <v>42552</v>
      </c>
      <c r="B3669" s="3" t="s">
        <v>55</v>
      </c>
      <c r="C3669" s="3" t="s">
        <v>53</v>
      </c>
      <c r="D3669">
        <v>1581.7122999999999</v>
      </c>
    </row>
    <row r="3670" spans="1:4" x14ac:dyDescent="0.15">
      <c r="A3670" s="4">
        <v>42552</v>
      </c>
      <c r="B3670" s="3" t="s">
        <v>55</v>
      </c>
      <c r="C3670" s="3" t="s">
        <v>47</v>
      </c>
      <c r="D3670">
        <v>1594.6632999999999</v>
      </c>
    </row>
    <row r="3671" spans="1:4" x14ac:dyDescent="0.15">
      <c r="A3671" s="4">
        <v>42552</v>
      </c>
      <c r="B3671" s="3" t="s">
        <v>55</v>
      </c>
      <c r="C3671" s="3" t="s">
        <v>57</v>
      </c>
      <c r="D3671">
        <v>7155.8307999999997</v>
      </c>
    </row>
    <row r="3672" spans="1:4" x14ac:dyDescent="0.15">
      <c r="A3672" s="4">
        <v>42552</v>
      </c>
      <c r="B3672" s="3" t="s">
        <v>55</v>
      </c>
      <c r="C3672" s="3" t="s">
        <v>50</v>
      </c>
      <c r="D3672">
        <v>2551.9733000000001</v>
      </c>
    </row>
    <row r="3673" spans="1:4" x14ac:dyDescent="0.15">
      <c r="A3673" s="4">
        <v>42552</v>
      </c>
      <c r="B3673" s="3" t="s">
        <v>58</v>
      </c>
      <c r="C3673" s="3" t="s">
        <v>54</v>
      </c>
      <c r="D3673">
        <v>41.000399999999999</v>
      </c>
    </row>
    <row r="3674" spans="1:4" x14ac:dyDescent="0.15">
      <c r="A3674" s="4">
        <v>42552</v>
      </c>
      <c r="B3674" s="3" t="s">
        <v>47</v>
      </c>
      <c r="C3674" s="3" t="s">
        <v>58</v>
      </c>
      <c r="D3674">
        <v>64.3001</v>
      </c>
    </row>
    <row r="3675" spans="1:4" x14ac:dyDescent="0.15">
      <c r="A3675" s="4">
        <v>42552</v>
      </c>
      <c r="B3675" s="3" t="s">
        <v>65</v>
      </c>
      <c r="C3675" s="3" t="s">
        <v>52</v>
      </c>
      <c r="D3675">
        <v>3408.3836000000001</v>
      </c>
    </row>
    <row r="3676" spans="1:4" x14ac:dyDescent="0.15">
      <c r="A3676" s="4">
        <v>42552</v>
      </c>
      <c r="B3676" s="3" t="s">
        <v>55</v>
      </c>
      <c r="C3676" s="3" t="s">
        <v>58</v>
      </c>
      <c r="D3676">
        <v>1280.8277</v>
      </c>
    </row>
    <row r="3677" spans="1:4" x14ac:dyDescent="0.15">
      <c r="A3677" s="4">
        <v>42552</v>
      </c>
      <c r="B3677" s="3" t="s">
        <v>58</v>
      </c>
      <c r="C3677" s="3" t="s">
        <v>52</v>
      </c>
      <c r="D3677">
        <v>302.87650000000002</v>
      </c>
    </row>
    <row r="3678" spans="1:4" x14ac:dyDescent="0.15">
      <c r="A3678" s="4">
        <v>42552</v>
      </c>
      <c r="B3678" s="3" t="s">
        <v>58</v>
      </c>
      <c r="C3678" s="3" t="s">
        <v>53</v>
      </c>
      <c r="D3678">
        <v>31.301100000000002</v>
      </c>
    </row>
    <row r="3679" spans="1:4" x14ac:dyDescent="0.15">
      <c r="A3679" s="4">
        <v>42552</v>
      </c>
      <c r="B3679" s="3" t="s">
        <v>58</v>
      </c>
      <c r="C3679" s="3" t="s">
        <v>47</v>
      </c>
      <c r="D3679">
        <v>10.7973</v>
      </c>
    </row>
    <row r="3680" spans="1:4" x14ac:dyDescent="0.15">
      <c r="A3680" s="4">
        <v>42552</v>
      </c>
      <c r="B3680" s="3" t="s">
        <v>65</v>
      </c>
      <c r="C3680" s="3" t="s">
        <v>47</v>
      </c>
      <c r="D3680">
        <v>726.42520000000002</v>
      </c>
    </row>
    <row r="3681" spans="1:4" x14ac:dyDescent="0.15">
      <c r="A3681" s="4">
        <v>42552</v>
      </c>
      <c r="B3681" s="3" t="s">
        <v>65</v>
      </c>
      <c r="C3681" s="3" t="s">
        <v>50</v>
      </c>
      <c r="D3681">
        <v>17.1053</v>
      </c>
    </row>
    <row r="3682" spans="1:4" x14ac:dyDescent="0.15">
      <c r="A3682" s="4">
        <v>42552</v>
      </c>
      <c r="B3682" s="3" t="s">
        <v>65</v>
      </c>
      <c r="C3682" s="3" t="s">
        <v>58</v>
      </c>
      <c r="D3682">
        <v>62.630600000000001</v>
      </c>
    </row>
    <row r="3683" spans="1:4" x14ac:dyDescent="0.15">
      <c r="A3683" s="4">
        <v>42552</v>
      </c>
      <c r="B3683" s="3" t="s">
        <v>53</v>
      </c>
      <c r="C3683" s="3" t="s">
        <v>52</v>
      </c>
      <c r="D3683">
        <v>44772.438699999999</v>
      </c>
    </row>
    <row r="3684" spans="1:4" x14ac:dyDescent="0.15">
      <c r="A3684" s="4">
        <v>42552</v>
      </c>
      <c r="B3684" s="3" t="s">
        <v>53</v>
      </c>
      <c r="C3684" s="3" t="s">
        <v>53</v>
      </c>
      <c r="D3684">
        <v>1862.2761</v>
      </c>
    </row>
    <row r="3685" spans="1:4" x14ac:dyDescent="0.15">
      <c r="A3685" s="4">
        <v>42552</v>
      </c>
      <c r="B3685" s="3" t="s">
        <v>47</v>
      </c>
      <c r="C3685" s="3" t="s">
        <v>52</v>
      </c>
      <c r="D3685">
        <v>606.11009999999999</v>
      </c>
    </row>
    <row r="3686" spans="1:4" x14ac:dyDescent="0.15">
      <c r="A3686" s="4">
        <v>42552</v>
      </c>
      <c r="B3686" s="3" t="s">
        <v>53</v>
      </c>
      <c r="C3686" s="3" t="s">
        <v>59</v>
      </c>
      <c r="D3686">
        <v>47.598399999999998</v>
      </c>
    </row>
    <row r="3687" spans="1:4" x14ac:dyDescent="0.15">
      <c r="A3687" s="4">
        <v>42552</v>
      </c>
      <c r="B3687" s="3" t="s">
        <v>53</v>
      </c>
      <c r="C3687" s="3" t="s">
        <v>54</v>
      </c>
      <c r="D3687">
        <v>45.799399999999999</v>
      </c>
    </row>
    <row r="3688" spans="1:4" x14ac:dyDescent="0.15">
      <c r="A3688" s="4">
        <v>42552</v>
      </c>
      <c r="B3688" s="3" t="s">
        <v>53</v>
      </c>
      <c r="C3688" s="3" t="s">
        <v>50</v>
      </c>
      <c r="D3688">
        <v>375.17660000000001</v>
      </c>
    </row>
    <row r="3689" spans="1:4" x14ac:dyDescent="0.15">
      <c r="A3689" s="4">
        <v>42552</v>
      </c>
      <c r="B3689" s="3" t="s">
        <v>53</v>
      </c>
      <c r="C3689" s="3" t="s">
        <v>58</v>
      </c>
      <c r="D3689">
        <v>501.50580000000002</v>
      </c>
    </row>
    <row r="3690" spans="1:4" x14ac:dyDescent="0.15">
      <c r="A3690" s="4">
        <v>42552</v>
      </c>
      <c r="B3690" s="3" t="s">
        <v>57</v>
      </c>
      <c r="C3690" s="3" t="s">
        <v>52</v>
      </c>
      <c r="D3690">
        <v>3759.6106</v>
      </c>
    </row>
    <row r="3691" spans="1:4" x14ac:dyDescent="0.15">
      <c r="A3691" s="4">
        <v>42552</v>
      </c>
      <c r="B3691" s="3" t="s">
        <v>65</v>
      </c>
      <c r="C3691" s="3" t="s">
        <v>53</v>
      </c>
      <c r="D3691">
        <v>52.577500000000001</v>
      </c>
    </row>
    <row r="3692" spans="1:4" x14ac:dyDescent="0.15">
      <c r="A3692" s="4">
        <v>42552</v>
      </c>
      <c r="B3692" s="3" t="s">
        <v>57</v>
      </c>
      <c r="C3692" s="3" t="s">
        <v>53</v>
      </c>
      <c r="D3692">
        <v>2292.5675000000001</v>
      </c>
    </row>
    <row r="3693" spans="1:4" x14ac:dyDescent="0.15">
      <c r="A3693" s="4">
        <v>42552</v>
      </c>
      <c r="B3693" s="3" t="s">
        <v>57</v>
      </c>
      <c r="C3693" s="3" t="s">
        <v>47</v>
      </c>
      <c r="D3693">
        <v>7590.1602999999996</v>
      </c>
    </row>
    <row r="3694" spans="1:4" x14ac:dyDescent="0.15">
      <c r="A3694" s="4">
        <v>42552</v>
      </c>
      <c r="B3694" s="3" t="s">
        <v>57</v>
      </c>
      <c r="C3694" s="3" t="s">
        <v>46</v>
      </c>
      <c r="D3694">
        <v>3.2568000000000001</v>
      </c>
    </row>
    <row r="3695" spans="1:4" x14ac:dyDescent="0.15">
      <c r="A3695" s="4">
        <v>42552</v>
      </c>
      <c r="B3695" s="3" t="s">
        <v>57</v>
      </c>
      <c r="C3695" s="3" t="s">
        <v>54</v>
      </c>
      <c r="D3695">
        <v>506.26769999999999</v>
      </c>
    </row>
    <row r="3696" spans="1:4" x14ac:dyDescent="0.15">
      <c r="A3696" s="4">
        <v>42552</v>
      </c>
      <c r="B3696" s="3" t="s">
        <v>57</v>
      </c>
      <c r="C3696" s="3" t="s">
        <v>50</v>
      </c>
      <c r="D3696">
        <v>128.2895</v>
      </c>
    </row>
    <row r="3697" spans="1:4" x14ac:dyDescent="0.15">
      <c r="A3697" s="4">
        <v>42552</v>
      </c>
      <c r="B3697" s="3" t="s">
        <v>53</v>
      </c>
      <c r="C3697" s="3" t="s">
        <v>47</v>
      </c>
      <c r="D3697">
        <v>4295.8065999999999</v>
      </c>
    </row>
    <row r="3698" spans="1:4" x14ac:dyDescent="0.15">
      <c r="A3698" s="4">
        <v>42552</v>
      </c>
      <c r="B3698" s="3" t="s">
        <v>49</v>
      </c>
      <c r="C3698" s="3" t="s">
        <v>52</v>
      </c>
      <c r="D3698">
        <v>3335.2359000000001</v>
      </c>
    </row>
    <row r="3699" spans="1:4" x14ac:dyDescent="0.15">
      <c r="A3699" s="4">
        <v>42552</v>
      </c>
      <c r="B3699" s="3" t="s">
        <v>57</v>
      </c>
      <c r="C3699" s="3" t="s">
        <v>58</v>
      </c>
      <c r="D3699">
        <v>26.834299999999999</v>
      </c>
    </row>
    <row r="3700" spans="1:4" x14ac:dyDescent="0.15">
      <c r="A3700" s="4">
        <v>42552</v>
      </c>
      <c r="B3700" s="3" t="s">
        <v>56</v>
      </c>
      <c r="C3700" s="3" t="s">
        <v>52</v>
      </c>
      <c r="D3700">
        <v>4466.3879999999999</v>
      </c>
    </row>
    <row r="3701" spans="1:4" x14ac:dyDescent="0.15">
      <c r="A3701" s="4">
        <v>42552</v>
      </c>
      <c r="B3701" s="3" t="s">
        <v>56</v>
      </c>
      <c r="C3701" s="3" t="s">
        <v>53</v>
      </c>
      <c r="D3701">
        <v>353.34199999999998</v>
      </c>
    </row>
    <row r="3702" spans="1:4" x14ac:dyDescent="0.15">
      <c r="A3702" s="4">
        <v>42552</v>
      </c>
      <c r="B3702" s="3" t="s">
        <v>56</v>
      </c>
      <c r="C3702" s="3" t="s">
        <v>47</v>
      </c>
      <c r="D3702">
        <v>829.44190000000003</v>
      </c>
    </row>
    <row r="3703" spans="1:4" x14ac:dyDescent="0.15">
      <c r="A3703" s="4">
        <v>42552</v>
      </c>
      <c r="B3703" s="3" t="s">
        <v>56</v>
      </c>
      <c r="C3703" s="3" t="s">
        <v>54</v>
      </c>
      <c r="D3703">
        <v>23.538900000000002</v>
      </c>
    </row>
    <row r="3704" spans="1:4" x14ac:dyDescent="0.15">
      <c r="A3704" s="4">
        <v>42552</v>
      </c>
      <c r="B3704" s="3" t="s">
        <v>49</v>
      </c>
      <c r="C3704" s="3" t="s">
        <v>50</v>
      </c>
      <c r="D3704">
        <v>986.08420000000001</v>
      </c>
    </row>
    <row r="3705" spans="1:4" x14ac:dyDescent="0.15">
      <c r="A3705" s="4">
        <v>42552</v>
      </c>
      <c r="B3705" s="3" t="s">
        <v>54</v>
      </c>
      <c r="C3705" s="3" t="s">
        <v>52</v>
      </c>
      <c r="D3705">
        <v>6540.4096</v>
      </c>
    </row>
    <row r="3706" spans="1:4" x14ac:dyDescent="0.15">
      <c r="A3706" s="4">
        <v>42552</v>
      </c>
      <c r="B3706" s="3" t="s">
        <v>54</v>
      </c>
      <c r="C3706" s="3" t="s">
        <v>47</v>
      </c>
      <c r="D3706">
        <v>547.4</v>
      </c>
    </row>
    <row r="3707" spans="1:4" x14ac:dyDescent="0.15">
      <c r="A3707" s="4">
        <v>42552</v>
      </c>
      <c r="B3707" s="3" t="s">
        <v>56</v>
      </c>
      <c r="C3707" s="3" t="s">
        <v>50</v>
      </c>
      <c r="D3707">
        <v>82.488500000000002</v>
      </c>
    </row>
    <row r="3708" spans="1:4" x14ac:dyDescent="0.15">
      <c r="A3708" s="4">
        <v>42552</v>
      </c>
      <c r="B3708" s="3" t="s">
        <v>56</v>
      </c>
      <c r="C3708" s="3" t="s">
        <v>58</v>
      </c>
      <c r="D3708">
        <v>41.311500000000002</v>
      </c>
    </row>
    <row r="3709" spans="1:4" x14ac:dyDescent="0.15">
      <c r="A3709" s="4">
        <v>42552</v>
      </c>
      <c r="B3709" s="3" t="s">
        <v>50</v>
      </c>
      <c r="C3709" s="3" t="s">
        <v>52</v>
      </c>
      <c r="D3709">
        <v>208.63300000000001</v>
      </c>
    </row>
    <row r="3710" spans="1:4" x14ac:dyDescent="0.15">
      <c r="A3710" s="4">
        <v>42552</v>
      </c>
      <c r="B3710" s="3" t="s">
        <v>67</v>
      </c>
      <c r="C3710" s="3" t="s">
        <v>53</v>
      </c>
      <c r="D3710">
        <v>1208.9131</v>
      </c>
    </row>
    <row r="3711" spans="1:4" x14ac:dyDescent="0.15">
      <c r="A3711" s="4">
        <v>42552</v>
      </c>
      <c r="B3711" s="3" t="s">
        <v>54</v>
      </c>
      <c r="C3711" s="3" t="s">
        <v>46</v>
      </c>
      <c r="D3711">
        <v>1314.175</v>
      </c>
    </row>
    <row r="3712" spans="1:4" x14ac:dyDescent="0.15">
      <c r="A3712" s="4">
        <v>42552</v>
      </c>
      <c r="B3712" s="3" t="s">
        <v>54</v>
      </c>
      <c r="C3712" s="3" t="s">
        <v>59</v>
      </c>
      <c r="D3712">
        <v>206.34719999999999</v>
      </c>
    </row>
    <row r="3713" spans="1:4" x14ac:dyDescent="0.15">
      <c r="A3713" s="4">
        <v>42552</v>
      </c>
      <c r="B3713" s="3" t="s">
        <v>54</v>
      </c>
      <c r="C3713" s="3" t="s">
        <v>54</v>
      </c>
      <c r="D3713">
        <v>172.68819999999999</v>
      </c>
    </row>
    <row r="3714" spans="1:4" x14ac:dyDescent="0.15">
      <c r="A3714" s="4">
        <v>42552</v>
      </c>
      <c r="B3714" s="3" t="s">
        <v>64</v>
      </c>
      <c r="C3714" s="3" t="s">
        <v>52</v>
      </c>
      <c r="D3714">
        <v>262.0641</v>
      </c>
    </row>
    <row r="3715" spans="1:4" x14ac:dyDescent="0.15">
      <c r="A3715" s="4">
        <v>42552</v>
      </c>
      <c r="B3715" s="3" t="s">
        <v>49</v>
      </c>
      <c r="C3715" s="3" t="s">
        <v>47</v>
      </c>
      <c r="D3715">
        <v>103.0209</v>
      </c>
    </row>
    <row r="3716" spans="1:4" x14ac:dyDescent="0.15">
      <c r="A3716" s="4">
        <v>42552</v>
      </c>
      <c r="B3716" s="3" t="s">
        <v>67</v>
      </c>
      <c r="C3716" s="3" t="s">
        <v>46</v>
      </c>
      <c r="D3716">
        <v>4755.4569000000001</v>
      </c>
    </row>
    <row r="3717" spans="1:4" x14ac:dyDescent="0.15">
      <c r="A3717" s="4">
        <v>42552</v>
      </c>
      <c r="B3717" s="3" t="s">
        <v>67</v>
      </c>
      <c r="C3717" s="3" t="s">
        <v>59</v>
      </c>
      <c r="D3717">
        <v>233.56360000000001</v>
      </c>
    </row>
    <row r="3718" spans="1:4" x14ac:dyDescent="0.15">
      <c r="A3718" s="4">
        <v>42552</v>
      </c>
      <c r="B3718" s="3" t="s">
        <v>67</v>
      </c>
      <c r="C3718" s="3" t="s">
        <v>55</v>
      </c>
      <c r="D3718">
        <v>568.07010000000002</v>
      </c>
    </row>
    <row r="3719" spans="1:4" x14ac:dyDescent="0.15">
      <c r="A3719" s="4">
        <v>42552</v>
      </c>
      <c r="B3719" s="3" t="s">
        <v>67</v>
      </c>
      <c r="C3719" s="3" t="s">
        <v>49</v>
      </c>
      <c r="D3719">
        <v>26.242799999999999</v>
      </c>
    </row>
    <row r="3720" spans="1:4" x14ac:dyDescent="0.15">
      <c r="A3720" s="4">
        <v>42552</v>
      </c>
      <c r="B3720" s="3" t="s">
        <v>67</v>
      </c>
      <c r="C3720" s="3" t="s">
        <v>52</v>
      </c>
      <c r="D3720">
        <v>43070.001199999999</v>
      </c>
    </row>
    <row r="3721" spans="1:4" x14ac:dyDescent="0.15">
      <c r="A3721" s="4">
        <v>42552</v>
      </c>
      <c r="B3721" s="3" t="s">
        <v>67</v>
      </c>
      <c r="C3721" s="3" t="s">
        <v>48</v>
      </c>
      <c r="D3721">
        <v>4788.4674000000005</v>
      </c>
    </row>
    <row r="3722" spans="1:4" x14ac:dyDescent="0.15">
      <c r="A3722" s="4">
        <v>42552</v>
      </c>
      <c r="B3722" s="3" t="s">
        <v>48</v>
      </c>
      <c r="C3722" s="3" t="s">
        <v>52</v>
      </c>
      <c r="D3722">
        <v>25790.308799999999</v>
      </c>
    </row>
    <row r="3723" spans="1:4" x14ac:dyDescent="0.15">
      <c r="A3723" s="4">
        <v>42552</v>
      </c>
      <c r="B3723" s="3" t="s">
        <v>48</v>
      </c>
      <c r="C3723" s="3" t="s">
        <v>48</v>
      </c>
      <c r="D3723">
        <v>379.57690000000002</v>
      </c>
    </row>
    <row r="3724" spans="1:4" x14ac:dyDescent="0.15">
      <c r="A3724" s="4">
        <v>42552</v>
      </c>
      <c r="B3724" s="3" t="s">
        <v>48</v>
      </c>
      <c r="C3724" s="3" t="s">
        <v>53</v>
      </c>
      <c r="D3724">
        <v>985.31870000000004</v>
      </c>
    </row>
    <row r="3725" spans="1:4" x14ac:dyDescent="0.15">
      <c r="A3725" s="4">
        <v>42552</v>
      </c>
      <c r="B3725" s="3" t="s">
        <v>48</v>
      </c>
      <c r="C3725" s="3" t="s">
        <v>47</v>
      </c>
      <c r="D3725">
        <v>486.50299999999999</v>
      </c>
    </row>
    <row r="3726" spans="1:4" x14ac:dyDescent="0.15">
      <c r="A3726" s="4">
        <v>42552</v>
      </c>
      <c r="B3726" s="3" t="s">
        <v>67</v>
      </c>
      <c r="C3726" s="3" t="s">
        <v>47</v>
      </c>
      <c r="D3726">
        <v>3032.5785000000001</v>
      </c>
    </row>
    <row r="3727" spans="1:4" x14ac:dyDescent="0.15">
      <c r="A3727" s="4">
        <v>42552</v>
      </c>
      <c r="B3727" s="3" t="s">
        <v>67</v>
      </c>
      <c r="C3727" s="3" t="s">
        <v>56</v>
      </c>
      <c r="D3727">
        <v>5412.3918000000003</v>
      </c>
    </row>
    <row r="3728" spans="1:4" x14ac:dyDescent="0.15">
      <c r="A3728" s="4">
        <v>42552</v>
      </c>
      <c r="B3728" s="3" t="s">
        <v>63</v>
      </c>
      <c r="C3728" s="3" t="s">
        <v>46</v>
      </c>
      <c r="D3728">
        <v>3153.2455</v>
      </c>
    </row>
    <row r="3729" spans="1:4" x14ac:dyDescent="0.15">
      <c r="A3729" s="4">
        <v>42552</v>
      </c>
      <c r="B3729" s="3" t="s">
        <v>48</v>
      </c>
      <c r="C3729" s="3" t="s">
        <v>56</v>
      </c>
      <c r="D3729">
        <v>16936.588299999999</v>
      </c>
    </row>
    <row r="3730" spans="1:4" x14ac:dyDescent="0.15">
      <c r="A3730" s="4">
        <v>42552</v>
      </c>
      <c r="B3730" s="3" t="s">
        <v>48</v>
      </c>
      <c r="C3730" s="3" t="s">
        <v>46</v>
      </c>
      <c r="D3730">
        <v>5369.5958000000001</v>
      </c>
    </row>
    <row r="3731" spans="1:4" x14ac:dyDescent="0.15">
      <c r="A3731" s="4">
        <v>42552</v>
      </c>
      <c r="B3731" s="3" t="s">
        <v>48</v>
      </c>
      <c r="C3731" s="3" t="s">
        <v>55</v>
      </c>
      <c r="D3731">
        <v>1845.6071999999999</v>
      </c>
    </row>
    <row r="3732" spans="1:4" x14ac:dyDescent="0.15">
      <c r="A3732" s="4">
        <v>42552</v>
      </c>
      <c r="B3732" s="3" t="s">
        <v>48</v>
      </c>
      <c r="C3732" s="3" t="s">
        <v>49</v>
      </c>
      <c r="D3732">
        <v>1937.3708999999999</v>
      </c>
    </row>
    <row r="3733" spans="1:4" x14ac:dyDescent="0.15">
      <c r="A3733" s="4">
        <v>42552</v>
      </c>
      <c r="B3733" s="3" t="s">
        <v>67</v>
      </c>
      <c r="C3733" s="3" t="s">
        <v>54</v>
      </c>
      <c r="D3733">
        <v>121.5294</v>
      </c>
    </row>
    <row r="3734" spans="1:4" x14ac:dyDescent="0.15">
      <c r="A3734" s="4">
        <v>42552</v>
      </c>
      <c r="B3734" s="3" t="s">
        <v>52</v>
      </c>
      <c r="C3734" s="3" t="s">
        <v>53</v>
      </c>
      <c r="D3734">
        <v>985.31870000000004</v>
      </c>
    </row>
    <row r="3735" spans="1:4" x14ac:dyDescent="0.15">
      <c r="A3735" s="4">
        <v>42552</v>
      </c>
      <c r="B3735" s="3" t="s">
        <v>52</v>
      </c>
      <c r="C3735" s="3" t="s">
        <v>47</v>
      </c>
      <c r="D3735">
        <v>486.50299999999999</v>
      </c>
    </row>
    <row r="3736" spans="1:4" x14ac:dyDescent="0.15">
      <c r="A3736" s="4">
        <v>42552</v>
      </c>
      <c r="B3736" s="3" t="s">
        <v>52</v>
      </c>
      <c r="C3736" s="3" t="s">
        <v>56</v>
      </c>
      <c r="D3736">
        <v>16936.588299999999</v>
      </c>
    </row>
    <row r="3737" spans="1:4" x14ac:dyDescent="0.15">
      <c r="A3737" s="4">
        <v>42552</v>
      </c>
      <c r="B3737" s="3" t="s">
        <v>48</v>
      </c>
      <c r="C3737" s="3" t="s">
        <v>54</v>
      </c>
      <c r="D3737">
        <v>114.8656</v>
      </c>
    </row>
    <row r="3738" spans="1:4" x14ac:dyDescent="0.15">
      <c r="A3738" s="4">
        <v>42552</v>
      </c>
      <c r="B3738" s="3" t="s">
        <v>63</v>
      </c>
      <c r="C3738" s="3" t="s">
        <v>52</v>
      </c>
      <c r="D3738">
        <v>6363.7835999999998</v>
      </c>
    </row>
    <row r="3739" spans="1:4" x14ac:dyDescent="0.15">
      <c r="A3739" s="4">
        <v>42552</v>
      </c>
      <c r="B3739" s="3" t="s">
        <v>63</v>
      </c>
      <c r="C3739" s="3" t="s">
        <v>48</v>
      </c>
      <c r="D3739">
        <v>379.57690000000002</v>
      </c>
    </row>
    <row r="3740" spans="1:4" x14ac:dyDescent="0.15">
      <c r="A3740" s="4">
        <v>42552</v>
      </c>
      <c r="B3740" s="3" t="s">
        <v>52</v>
      </c>
      <c r="C3740" s="3" t="s">
        <v>46</v>
      </c>
      <c r="D3740">
        <v>2216.3503999999998</v>
      </c>
    </row>
    <row r="3741" spans="1:4" x14ac:dyDescent="0.15">
      <c r="A3741" s="4">
        <v>42552</v>
      </c>
      <c r="B3741" s="3" t="s">
        <v>52</v>
      </c>
      <c r="C3741" s="3" t="s">
        <v>55</v>
      </c>
      <c r="D3741">
        <v>1845.6071999999999</v>
      </c>
    </row>
    <row r="3742" spans="1:4" x14ac:dyDescent="0.15">
      <c r="A3742" s="4">
        <v>42552</v>
      </c>
      <c r="B3742" s="3" t="s">
        <v>52</v>
      </c>
      <c r="C3742" s="3" t="s">
        <v>49</v>
      </c>
      <c r="D3742">
        <v>1937.3708999999999</v>
      </c>
    </row>
    <row r="3743" spans="1:4" x14ac:dyDescent="0.15">
      <c r="A3743" s="4">
        <v>42552</v>
      </c>
      <c r="B3743" s="3" t="s">
        <v>52</v>
      </c>
      <c r="C3743" s="3" t="s">
        <v>54</v>
      </c>
      <c r="D3743">
        <v>38.703699999999998</v>
      </c>
    </row>
    <row r="3744" spans="1:4" x14ac:dyDescent="0.15">
      <c r="A3744" s="4">
        <v>42552</v>
      </c>
      <c r="B3744" s="3" t="s">
        <v>63</v>
      </c>
      <c r="C3744" s="3" t="s">
        <v>54</v>
      </c>
      <c r="D3744">
        <v>76.161900000000003</v>
      </c>
    </row>
    <row r="3745" spans="1:4" x14ac:dyDescent="0.15">
      <c r="A3745" s="4">
        <v>42552</v>
      </c>
      <c r="B3745" s="3" t="s">
        <v>52</v>
      </c>
      <c r="C3745" s="3" t="s">
        <v>52</v>
      </c>
      <c r="D3745">
        <v>19426.5252</v>
      </c>
    </row>
    <row r="3746" spans="1:4" x14ac:dyDescent="0.15">
      <c r="A3746" s="4">
        <v>42583</v>
      </c>
      <c r="B3746" s="3" t="s">
        <v>46</v>
      </c>
      <c r="C3746" s="3" t="s">
        <v>52</v>
      </c>
      <c r="D3746">
        <v>116765.9709</v>
      </c>
    </row>
    <row r="3747" spans="1:4" x14ac:dyDescent="0.15">
      <c r="A3747" s="4">
        <v>42583</v>
      </c>
      <c r="B3747" s="3" t="s">
        <v>55</v>
      </c>
      <c r="C3747" s="3" t="s">
        <v>52</v>
      </c>
      <c r="D3747">
        <v>96078.006699999998</v>
      </c>
    </row>
    <row r="3748" spans="1:4" x14ac:dyDescent="0.15">
      <c r="A3748" s="4">
        <v>42583</v>
      </c>
      <c r="B3748" s="3" t="s">
        <v>55</v>
      </c>
      <c r="C3748" s="3" t="s">
        <v>53</v>
      </c>
      <c r="D3748">
        <v>1767.5345</v>
      </c>
    </row>
    <row r="3749" spans="1:4" x14ac:dyDescent="0.15">
      <c r="A3749" s="4">
        <v>42583</v>
      </c>
      <c r="B3749" s="3" t="s">
        <v>52</v>
      </c>
      <c r="C3749" s="3" t="s">
        <v>54</v>
      </c>
      <c r="D3749">
        <v>48.966000000000001</v>
      </c>
    </row>
    <row r="3750" spans="1:4" x14ac:dyDescent="0.15">
      <c r="A3750" s="4">
        <v>42583</v>
      </c>
      <c r="B3750" s="3" t="s">
        <v>52</v>
      </c>
      <c r="C3750" s="3" t="s">
        <v>46</v>
      </c>
      <c r="D3750">
        <v>2562.9409999999998</v>
      </c>
    </row>
    <row r="3751" spans="1:4" x14ac:dyDescent="0.15">
      <c r="A3751" s="4">
        <v>42583</v>
      </c>
      <c r="B3751" s="3" t="s">
        <v>52</v>
      </c>
      <c r="C3751" s="3" t="s">
        <v>55</v>
      </c>
      <c r="D3751">
        <v>2168.3746000000001</v>
      </c>
    </row>
    <row r="3752" spans="1:4" x14ac:dyDescent="0.15">
      <c r="A3752" s="4">
        <v>42583</v>
      </c>
      <c r="B3752" s="3" t="s">
        <v>55</v>
      </c>
      <c r="C3752" s="3" t="s">
        <v>50</v>
      </c>
      <c r="D3752">
        <v>2876.7055</v>
      </c>
    </row>
    <row r="3753" spans="1:4" x14ac:dyDescent="0.15">
      <c r="A3753" s="4">
        <v>42583</v>
      </c>
      <c r="B3753" s="3" t="s">
        <v>58</v>
      </c>
      <c r="C3753" s="3" t="s">
        <v>54</v>
      </c>
      <c r="D3753">
        <v>41.000399999999999</v>
      </c>
    </row>
    <row r="3754" spans="1:4" x14ac:dyDescent="0.15">
      <c r="A3754" s="4">
        <v>42583</v>
      </c>
      <c r="B3754" s="3" t="s">
        <v>55</v>
      </c>
      <c r="C3754" s="3" t="s">
        <v>58</v>
      </c>
      <c r="D3754">
        <v>1415.8023000000001</v>
      </c>
    </row>
    <row r="3755" spans="1:4" x14ac:dyDescent="0.15">
      <c r="A3755" s="4">
        <v>42583</v>
      </c>
      <c r="B3755" s="3" t="s">
        <v>58</v>
      </c>
      <c r="C3755" s="3" t="s">
        <v>52</v>
      </c>
      <c r="D3755">
        <v>359.78699999999998</v>
      </c>
    </row>
    <row r="3756" spans="1:4" x14ac:dyDescent="0.15">
      <c r="A3756" s="4">
        <v>42583</v>
      </c>
      <c r="B3756" s="3" t="s">
        <v>58</v>
      </c>
      <c r="C3756" s="3" t="s">
        <v>53</v>
      </c>
      <c r="D3756">
        <v>35.5471</v>
      </c>
    </row>
    <row r="3757" spans="1:4" x14ac:dyDescent="0.15">
      <c r="A3757" s="4">
        <v>42583</v>
      </c>
      <c r="B3757" s="3" t="s">
        <v>55</v>
      </c>
      <c r="C3757" s="3" t="s">
        <v>47</v>
      </c>
      <c r="D3757">
        <v>1655.7311</v>
      </c>
    </row>
    <row r="3758" spans="1:4" x14ac:dyDescent="0.15">
      <c r="A3758" s="4">
        <v>42583</v>
      </c>
      <c r="B3758" s="3" t="s">
        <v>55</v>
      </c>
      <c r="C3758" s="3" t="s">
        <v>57</v>
      </c>
      <c r="D3758">
        <v>8002.2655000000004</v>
      </c>
    </row>
    <row r="3759" spans="1:4" x14ac:dyDescent="0.15">
      <c r="A3759" s="4">
        <v>42583</v>
      </c>
      <c r="B3759" s="3" t="s">
        <v>65</v>
      </c>
      <c r="C3759" s="3" t="s">
        <v>47</v>
      </c>
      <c r="D3759">
        <v>743.08770000000004</v>
      </c>
    </row>
    <row r="3760" spans="1:4" x14ac:dyDescent="0.15">
      <c r="A3760" s="4">
        <v>42583</v>
      </c>
      <c r="B3760" s="3" t="s">
        <v>65</v>
      </c>
      <c r="C3760" s="3" t="s">
        <v>50</v>
      </c>
      <c r="D3760">
        <v>41.100200000000001</v>
      </c>
    </row>
    <row r="3761" spans="1:4" x14ac:dyDescent="0.15">
      <c r="A3761" s="4">
        <v>42583</v>
      </c>
      <c r="B3761" s="3" t="s">
        <v>47</v>
      </c>
      <c r="C3761" s="3" t="s">
        <v>58</v>
      </c>
      <c r="D3761">
        <v>64.3001</v>
      </c>
    </row>
    <row r="3762" spans="1:4" x14ac:dyDescent="0.15">
      <c r="A3762" s="4">
        <v>42583</v>
      </c>
      <c r="B3762" s="3" t="s">
        <v>65</v>
      </c>
      <c r="C3762" s="3" t="s">
        <v>52</v>
      </c>
      <c r="D3762">
        <v>3752.0848000000001</v>
      </c>
    </row>
    <row r="3763" spans="1:4" x14ac:dyDescent="0.15">
      <c r="A3763" s="4">
        <v>42583</v>
      </c>
      <c r="B3763" s="3" t="s">
        <v>47</v>
      </c>
      <c r="C3763" s="3" t="s">
        <v>52</v>
      </c>
      <c r="D3763">
        <v>848.33130000000006</v>
      </c>
    </row>
    <row r="3764" spans="1:4" x14ac:dyDescent="0.15">
      <c r="A3764" s="4">
        <v>42583</v>
      </c>
      <c r="B3764" s="3" t="s">
        <v>58</v>
      </c>
      <c r="C3764" s="3" t="s">
        <v>47</v>
      </c>
      <c r="D3764">
        <v>14.493600000000001</v>
      </c>
    </row>
    <row r="3765" spans="1:4" x14ac:dyDescent="0.15">
      <c r="A3765" s="4">
        <v>42583</v>
      </c>
      <c r="B3765" s="3" t="s">
        <v>53</v>
      </c>
      <c r="C3765" s="3" t="s">
        <v>59</v>
      </c>
      <c r="D3765">
        <v>49.149500000000003</v>
      </c>
    </row>
    <row r="3766" spans="1:4" x14ac:dyDescent="0.15">
      <c r="A3766" s="4">
        <v>42583</v>
      </c>
      <c r="B3766" s="3" t="s">
        <v>53</v>
      </c>
      <c r="C3766" s="3" t="s">
        <v>54</v>
      </c>
      <c r="D3766">
        <v>159.8219</v>
      </c>
    </row>
    <row r="3767" spans="1:4" x14ac:dyDescent="0.15">
      <c r="A3767" s="4">
        <v>42583</v>
      </c>
      <c r="B3767" s="3" t="s">
        <v>65</v>
      </c>
      <c r="C3767" s="3" t="s">
        <v>58</v>
      </c>
      <c r="D3767">
        <v>67.403400000000005</v>
      </c>
    </row>
    <row r="3768" spans="1:4" x14ac:dyDescent="0.15">
      <c r="A3768" s="4">
        <v>42583</v>
      </c>
      <c r="B3768" s="3" t="s">
        <v>53</v>
      </c>
      <c r="C3768" s="3" t="s">
        <v>52</v>
      </c>
      <c r="D3768">
        <v>48577.5933</v>
      </c>
    </row>
    <row r="3769" spans="1:4" x14ac:dyDescent="0.15">
      <c r="A3769" s="4">
        <v>42583</v>
      </c>
      <c r="B3769" s="3" t="s">
        <v>53</v>
      </c>
      <c r="C3769" s="3" t="s">
        <v>53</v>
      </c>
      <c r="D3769">
        <v>2108.4899</v>
      </c>
    </row>
    <row r="3770" spans="1:4" x14ac:dyDescent="0.15">
      <c r="A3770" s="4">
        <v>42583</v>
      </c>
      <c r="B3770" s="3" t="s">
        <v>65</v>
      </c>
      <c r="C3770" s="3" t="s">
        <v>53</v>
      </c>
      <c r="D3770">
        <v>57.501100000000001</v>
      </c>
    </row>
    <row r="3771" spans="1:4" x14ac:dyDescent="0.15">
      <c r="A3771" s="4">
        <v>42583</v>
      </c>
      <c r="B3771" s="3" t="s">
        <v>57</v>
      </c>
      <c r="C3771" s="3" t="s">
        <v>47</v>
      </c>
      <c r="D3771">
        <v>8806.1728999999996</v>
      </c>
    </row>
    <row r="3772" spans="1:4" x14ac:dyDescent="0.15">
      <c r="A3772" s="4">
        <v>42583</v>
      </c>
      <c r="B3772" s="3" t="s">
        <v>57</v>
      </c>
      <c r="C3772" s="3" t="s">
        <v>46</v>
      </c>
      <c r="D3772">
        <v>8.6117000000000008</v>
      </c>
    </row>
    <row r="3773" spans="1:4" x14ac:dyDescent="0.15">
      <c r="A3773" s="4">
        <v>42583</v>
      </c>
      <c r="B3773" s="3" t="s">
        <v>53</v>
      </c>
      <c r="C3773" s="3" t="s">
        <v>50</v>
      </c>
      <c r="D3773">
        <v>607.36850000000004</v>
      </c>
    </row>
    <row r="3774" spans="1:4" x14ac:dyDescent="0.15">
      <c r="A3774" s="4">
        <v>42583</v>
      </c>
      <c r="B3774" s="3" t="s">
        <v>53</v>
      </c>
      <c r="C3774" s="3" t="s">
        <v>58</v>
      </c>
      <c r="D3774">
        <v>561.36120000000005</v>
      </c>
    </row>
    <row r="3775" spans="1:4" x14ac:dyDescent="0.15">
      <c r="A3775" s="4">
        <v>42583</v>
      </c>
      <c r="B3775" s="3" t="s">
        <v>57</v>
      </c>
      <c r="C3775" s="3" t="s">
        <v>52</v>
      </c>
      <c r="D3775">
        <v>4453.5781999999999</v>
      </c>
    </row>
    <row r="3776" spans="1:4" x14ac:dyDescent="0.15">
      <c r="A3776" s="4">
        <v>42583</v>
      </c>
      <c r="B3776" s="3" t="s">
        <v>53</v>
      </c>
      <c r="C3776" s="3" t="s">
        <v>47</v>
      </c>
      <c r="D3776">
        <v>5036.3590000000004</v>
      </c>
    </row>
    <row r="3777" spans="1:4" x14ac:dyDescent="0.15">
      <c r="A3777" s="4">
        <v>42583</v>
      </c>
      <c r="B3777" s="3" t="s">
        <v>57</v>
      </c>
      <c r="C3777" s="3" t="s">
        <v>58</v>
      </c>
      <c r="D3777">
        <v>30.056999999999999</v>
      </c>
    </row>
    <row r="3778" spans="1:4" x14ac:dyDescent="0.15">
      <c r="A3778" s="4">
        <v>42583</v>
      </c>
      <c r="B3778" s="3" t="s">
        <v>56</v>
      </c>
      <c r="C3778" s="3" t="s">
        <v>52</v>
      </c>
      <c r="D3778">
        <v>4896.2119000000002</v>
      </c>
    </row>
    <row r="3779" spans="1:4" x14ac:dyDescent="0.15">
      <c r="A3779" s="4">
        <v>42583</v>
      </c>
      <c r="B3779" s="3" t="s">
        <v>56</v>
      </c>
      <c r="C3779" s="3" t="s">
        <v>53</v>
      </c>
      <c r="D3779">
        <v>380.57839999999999</v>
      </c>
    </row>
    <row r="3780" spans="1:4" x14ac:dyDescent="0.15">
      <c r="A3780" s="4">
        <v>42583</v>
      </c>
      <c r="B3780" s="3" t="s">
        <v>57</v>
      </c>
      <c r="C3780" s="3" t="s">
        <v>54</v>
      </c>
      <c r="D3780">
        <v>531.36689999999999</v>
      </c>
    </row>
    <row r="3781" spans="1:4" x14ac:dyDescent="0.15">
      <c r="A3781" s="4">
        <v>42583</v>
      </c>
      <c r="B3781" s="3" t="s">
        <v>57</v>
      </c>
      <c r="C3781" s="3" t="s">
        <v>50</v>
      </c>
      <c r="D3781">
        <v>148.6737</v>
      </c>
    </row>
    <row r="3782" spans="1:4" x14ac:dyDescent="0.15">
      <c r="A3782" s="4">
        <v>42583</v>
      </c>
      <c r="B3782" s="3" t="s">
        <v>57</v>
      </c>
      <c r="C3782" s="3" t="s">
        <v>53</v>
      </c>
      <c r="D3782">
        <v>2734.9077000000002</v>
      </c>
    </row>
    <row r="3783" spans="1:4" x14ac:dyDescent="0.15">
      <c r="A3783" s="4">
        <v>42583</v>
      </c>
      <c r="B3783" s="3" t="s">
        <v>49</v>
      </c>
      <c r="C3783" s="3" t="s">
        <v>52</v>
      </c>
      <c r="D3783">
        <v>3828.0976999999998</v>
      </c>
    </row>
    <row r="3784" spans="1:4" x14ac:dyDescent="0.15">
      <c r="A3784" s="4">
        <v>42583</v>
      </c>
      <c r="B3784" s="3" t="s">
        <v>56</v>
      </c>
      <c r="C3784" s="3" t="s">
        <v>50</v>
      </c>
      <c r="D3784">
        <v>98.513400000000004</v>
      </c>
    </row>
    <row r="3785" spans="1:4" x14ac:dyDescent="0.15">
      <c r="A3785" s="4">
        <v>42583</v>
      </c>
      <c r="B3785" s="3" t="s">
        <v>56</v>
      </c>
      <c r="C3785" s="3" t="s">
        <v>58</v>
      </c>
      <c r="D3785">
        <v>45.605200000000004</v>
      </c>
    </row>
    <row r="3786" spans="1:4" x14ac:dyDescent="0.15">
      <c r="A3786" s="4">
        <v>42583</v>
      </c>
      <c r="B3786" s="3" t="s">
        <v>50</v>
      </c>
      <c r="C3786" s="3" t="s">
        <v>52</v>
      </c>
      <c r="D3786">
        <v>221.63839999999999</v>
      </c>
    </row>
    <row r="3787" spans="1:4" x14ac:dyDescent="0.15">
      <c r="A3787" s="4">
        <v>42583</v>
      </c>
      <c r="B3787" s="3" t="s">
        <v>56</v>
      </c>
      <c r="C3787" s="3" t="s">
        <v>47</v>
      </c>
      <c r="D3787">
        <v>979.17340000000002</v>
      </c>
    </row>
    <row r="3788" spans="1:4" x14ac:dyDescent="0.15">
      <c r="A3788" s="4">
        <v>42583</v>
      </c>
      <c r="B3788" s="3" t="s">
        <v>56</v>
      </c>
      <c r="C3788" s="3" t="s">
        <v>54</v>
      </c>
      <c r="D3788">
        <v>23.538900000000002</v>
      </c>
    </row>
    <row r="3789" spans="1:4" x14ac:dyDescent="0.15">
      <c r="A3789" s="4">
        <v>42583</v>
      </c>
      <c r="B3789" s="3" t="s">
        <v>54</v>
      </c>
      <c r="C3789" s="3" t="s">
        <v>46</v>
      </c>
      <c r="D3789">
        <v>1542.8952999999999</v>
      </c>
    </row>
    <row r="3790" spans="1:4" x14ac:dyDescent="0.15">
      <c r="A3790" s="4">
        <v>42583</v>
      </c>
      <c r="B3790" s="3" t="s">
        <v>54</v>
      </c>
      <c r="C3790" s="3" t="s">
        <v>59</v>
      </c>
      <c r="D3790">
        <v>121.2894</v>
      </c>
    </row>
    <row r="3791" spans="1:4" x14ac:dyDescent="0.15">
      <c r="A3791" s="4">
        <v>42583</v>
      </c>
      <c r="B3791" s="3" t="s">
        <v>54</v>
      </c>
      <c r="C3791" s="3" t="s">
        <v>52</v>
      </c>
      <c r="D3791">
        <v>7285.6832000000004</v>
      </c>
    </row>
    <row r="3792" spans="1:4" x14ac:dyDescent="0.15">
      <c r="A3792" s="4">
        <v>42583</v>
      </c>
      <c r="B3792" s="3" t="s">
        <v>54</v>
      </c>
      <c r="C3792" s="3" t="s">
        <v>47</v>
      </c>
      <c r="D3792">
        <v>593.22320000000002</v>
      </c>
    </row>
    <row r="3793" spans="1:4" x14ac:dyDescent="0.15">
      <c r="A3793" s="4">
        <v>42583</v>
      </c>
      <c r="B3793" s="3" t="s">
        <v>49</v>
      </c>
      <c r="C3793" s="3" t="s">
        <v>47</v>
      </c>
      <c r="D3793">
        <v>108.7961</v>
      </c>
    </row>
    <row r="3794" spans="1:4" x14ac:dyDescent="0.15">
      <c r="A3794" s="4">
        <v>42583</v>
      </c>
      <c r="B3794" s="3" t="s">
        <v>49</v>
      </c>
      <c r="C3794" s="3" t="s">
        <v>50</v>
      </c>
      <c r="D3794">
        <v>1058.5241000000001</v>
      </c>
    </row>
    <row r="3795" spans="1:4" x14ac:dyDescent="0.15">
      <c r="A3795" s="4">
        <v>42583</v>
      </c>
      <c r="B3795" s="3" t="s">
        <v>67</v>
      </c>
      <c r="C3795" s="3" t="s">
        <v>46</v>
      </c>
      <c r="D3795">
        <v>5083.3374999999996</v>
      </c>
    </row>
    <row r="3796" spans="1:4" x14ac:dyDescent="0.15">
      <c r="A3796" s="4">
        <v>42583</v>
      </c>
      <c r="B3796" s="3" t="s">
        <v>67</v>
      </c>
      <c r="C3796" s="3" t="s">
        <v>48</v>
      </c>
      <c r="D3796">
        <v>7653.3926000000001</v>
      </c>
    </row>
    <row r="3797" spans="1:4" x14ac:dyDescent="0.15">
      <c r="A3797" s="4">
        <v>42583</v>
      </c>
      <c r="B3797" s="3" t="s">
        <v>67</v>
      </c>
      <c r="C3797" s="3" t="s">
        <v>53</v>
      </c>
      <c r="D3797">
        <v>1162.6454000000001</v>
      </c>
    </row>
    <row r="3798" spans="1:4" x14ac:dyDescent="0.15">
      <c r="A3798" s="4">
        <v>42583</v>
      </c>
      <c r="B3798" s="3" t="s">
        <v>67</v>
      </c>
      <c r="C3798" s="3" t="s">
        <v>52</v>
      </c>
      <c r="D3798">
        <v>46869.325400000002</v>
      </c>
    </row>
    <row r="3799" spans="1:4" x14ac:dyDescent="0.15">
      <c r="A3799" s="4">
        <v>42583</v>
      </c>
      <c r="B3799" s="3" t="s">
        <v>54</v>
      </c>
      <c r="C3799" s="3" t="s">
        <v>54</v>
      </c>
      <c r="D3799">
        <v>182.66630000000001</v>
      </c>
    </row>
    <row r="3800" spans="1:4" x14ac:dyDescent="0.15">
      <c r="A3800" s="4">
        <v>42583</v>
      </c>
      <c r="B3800" s="3" t="s">
        <v>64</v>
      </c>
      <c r="C3800" s="3" t="s">
        <v>52</v>
      </c>
      <c r="D3800">
        <v>289.2371</v>
      </c>
    </row>
    <row r="3801" spans="1:4" x14ac:dyDescent="0.15">
      <c r="A3801" s="4">
        <v>42583</v>
      </c>
      <c r="B3801" s="3" t="s">
        <v>48</v>
      </c>
      <c r="C3801" s="3" t="s">
        <v>48</v>
      </c>
      <c r="D3801">
        <v>458.72399999999999</v>
      </c>
    </row>
    <row r="3802" spans="1:4" x14ac:dyDescent="0.15">
      <c r="A3802" s="4">
        <v>42583</v>
      </c>
      <c r="B3802" s="3" t="s">
        <v>67</v>
      </c>
      <c r="C3802" s="3" t="s">
        <v>59</v>
      </c>
      <c r="D3802">
        <v>223.59989999999999</v>
      </c>
    </row>
    <row r="3803" spans="1:4" x14ac:dyDescent="0.15">
      <c r="A3803" s="4">
        <v>42583</v>
      </c>
      <c r="B3803" s="3" t="s">
        <v>67</v>
      </c>
      <c r="C3803" s="3" t="s">
        <v>55</v>
      </c>
      <c r="D3803">
        <v>644.88890000000004</v>
      </c>
    </row>
    <row r="3804" spans="1:4" x14ac:dyDescent="0.15">
      <c r="A3804" s="4">
        <v>42583</v>
      </c>
      <c r="B3804" s="3" t="s">
        <v>67</v>
      </c>
      <c r="C3804" s="3" t="s">
        <v>49</v>
      </c>
      <c r="D3804">
        <v>31.479600000000001</v>
      </c>
    </row>
    <row r="3805" spans="1:4" x14ac:dyDescent="0.15">
      <c r="A3805" s="4">
        <v>42583</v>
      </c>
      <c r="B3805" s="3" t="s">
        <v>67</v>
      </c>
      <c r="C3805" s="3" t="s">
        <v>47</v>
      </c>
      <c r="D3805">
        <v>3472.9924999999998</v>
      </c>
    </row>
    <row r="3806" spans="1:4" x14ac:dyDescent="0.15">
      <c r="A3806" s="4">
        <v>42583</v>
      </c>
      <c r="B3806" s="3" t="s">
        <v>67</v>
      </c>
      <c r="C3806" s="3" t="s">
        <v>56</v>
      </c>
      <c r="D3806">
        <v>5638.6175999999996</v>
      </c>
    </row>
    <row r="3807" spans="1:4" x14ac:dyDescent="0.15">
      <c r="A3807" s="4">
        <v>42583</v>
      </c>
      <c r="B3807" s="3" t="s">
        <v>48</v>
      </c>
      <c r="C3807" s="3" t="s">
        <v>56</v>
      </c>
      <c r="D3807">
        <v>18733.674299999999</v>
      </c>
    </row>
    <row r="3808" spans="1:4" x14ac:dyDescent="0.15">
      <c r="A3808" s="4">
        <v>42583</v>
      </c>
      <c r="B3808" s="3" t="s">
        <v>48</v>
      </c>
      <c r="C3808" s="3" t="s">
        <v>46</v>
      </c>
      <c r="D3808">
        <v>5972.7701999999999</v>
      </c>
    </row>
    <row r="3809" spans="1:4" x14ac:dyDescent="0.15">
      <c r="A3809" s="4">
        <v>42583</v>
      </c>
      <c r="B3809" s="3" t="s">
        <v>48</v>
      </c>
      <c r="C3809" s="3" t="s">
        <v>53</v>
      </c>
      <c r="D3809">
        <v>1071.5627999999999</v>
      </c>
    </row>
    <row r="3810" spans="1:4" x14ac:dyDescent="0.15">
      <c r="A3810" s="4">
        <v>42583</v>
      </c>
      <c r="B3810" s="3" t="s">
        <v>48</v>
      </c>
      <c r="C3810" s="3" t="s">
        <v>47</v>
      </c>
      <c r="D3810">
        <v>601.90030000000002</v>
      </c>
    </row>
    <row r="3811" spans="1:4" x14ac:dyDescent="0.15">
      <c r="A3811" s="4">
        <v>42583</v>
      </c>
      <c r="B3811" s="3" t="s">
        <v>67</v>
      </c>
      <c r="C3811" s="3" t="s">
        <v>54</v>
      </c>
      <c r="D3811">
        <v>392.89589999999998</v>
      </c>
    </row>
    <row r="3812" spans="1:4" x14ac:dyDescent="0.15">
      <c r="A3812" s="4">
        <v>42583</v>
      </c>
      <c r="B3812" s="3" t="s">
        <v>48</v>
      </c>
      <c r="C3812" s="3" t="s">
        <v>52</v>
      </c>
      <c r="D3812">
        <v>28073.968499999999</v>
      </c>
    </row>
    <row r="3813" spans="1:4" x14ac:dyDescent="0.15">
      <c r="A3813" s="4">
        <v>42583</v>
      </c>
      <c r="B3813" s="3" t="s">
        <v>63</v>
      </c>
      <c r="C3813" s="3" t="s">
        <v>48</v>
      </c>
      <c r="D3813">
        <v>458.72399999999999</v>
      </c>
    </row>
    <row r="3814" spans="1:4" x14ac:dyDescent="0.15">
      <c r="A3814" s="4">
        <v>42583</v>
      </c>
      <c r="B3814" s="3" t="s">
        <v>63</v>
      </c>
      <c r="C3814" s="3" t="s">
        <v>46</v>
      </c>
      <c r="D3814">
        <v>3409.8292000000001</v>
      </c>
    </row>
    <row r="3815" spans="1:4" x14ac:dyDescent="0.15">
      <c r="A3815" s="4">
        <v>42583</v>
      </c>
      <c r="B3815" s="3" t="s">
        <v>48</v>
      </c>
      <c r="C3815" s="3" t="s">
        <v>54</v>
      </c>
      <c r="D3815">
        <v>170.96680000000001</v>
      </c>
    </row>
    <row r="3816" spans="1:4" x14ac:dyDescent="0.15">
      <c r="A3816" s="4">
        <v>42583</v>
      </c>
      <c r="B3816" s="3" t="s">
        <v>63</v>
      </c>
      <c r="C3816" s="3" t="s">
        <v>52</v>
      </c>
      <c r="D3816">
        <v>6800.9076999999997</v>
      </c>
    </row>
    <row r="3817" spans="1:4" x14ac:dyDescent="0.15">
      <c r="A3817" s="4">
        <v>42583</v>
      </c>
      <c r="B3817" s="3" t="s">
        <v>48</v>
      </c>
      <c r="C3817" s="3" t="s">
        <v>55</v>
      </c>
      <c r="D3817">
        <v>2168.3746000000001</v>
      </c>
    </row>
    <row r="3818" spans="1:4" x14ac:dyDescent="0.15">
      <c r="A3818" s="4">
        <v>42583</v>
      </c>
      <c r="B3818" s="3" t="s">
        <v>48</v>
      </c>
      <c r="C3818" s="3" t="s">
        <v>49</v>
      </c>
      <c r="D3818">
        <v>2198.1457</v>
      </c>
    </row>
    <row r="3819" spans="1:4" x14ac:dyDescent="0.15">
      <c r="A3819" s="4">
        <v>42583</v>
      </c>
      <c r="B3819" s="3" t="s">
        <v>52</v>
      </c>
      <c r="C3819" s="3" t="s">
        <v>49</v>
      </c>
      <c r="D3819">
        <v>2198.1457</v>
      </c>
    </row>
    <row r="3820" spans="1:4" x14ac:dyDescent="0.15">
      <c r="A3820" s="4">
        <v>42583</v>
      </c>
      <c r="B3820" s="3" t="s">
        <v>52</v>
      </c>
      <c r="C3820" s="3" t="s">
        <v>53</v>
      </c>
      <c r="D3820">
        <v>1071.5627999999999</v>
      </c>
    </row>
    <row r="3821" spans="1:4" x14ac:dyDescent="0.15">
      <c r="A3821" s="4">
        <v>42583</v>
      </c>
      <c r="B3821" s="3" t="s">
        <v>52</v>
      </c>
      <c r="C3821" s="3" t="s">
        <v>47</v>
      </c>
      <c r="D3821">
        <v>601.90030000000002</v>
      </c>
    </row>
    <row r="3822" spans="1:4" x14ac:dyDescent="0.15">
      <c r="A3822" s="4">
        <v>42583</v>
      </c>
      <c r="B3822" s="3" t="s">
        <v>52</v>
      </c>
      <c r="C3822" s="3" t="s">
        <v>56</v>
      </c>
      <c r="D3822">
        <v>18733.674299999999</v>
      </c>
    </row>
    <row r="3823" spans="1:4" x14ac:dyDescent="0.15">
      <c r="A3823" s="4">
        <v>42583</v>
      </c>
      <c r="B3823" s="3" t="s">
        <v>63</v>
      </c>
      <c r="C3823" s="3" t="s">
        <v>54</v>
      </c>
      <c r="D3823">
        <v>122.0009</v>
      </c>
    </row>
    <row r="3824" spans="1:4" x14ac:dyDescent="0.15">
      <c r="A3824" s="4">
        <v>42583</v>
      </c>
      <c r="B3824" s="3" t="s">
        <v>52</v>
      </c>
      <c r="C3824" s="3" t="s">
        <v>52</v>
      </c>
      <c r="D3824">
        <v>21273.060799999999</v>
      </c>
    </row>
    <row r="3825" spans="1:4" x14ac:dyDescent="0.15">
      <c r="A3825" s="4">
        <v>42614</v>
      </c>
      <c r="B3825" s="3" t="s">
        <v>46</v>
      </c>
      <c r="C3825" s="3" t="s">
        <v>52</v>
      </c>
      <c r="D3825">
        <v>120776.0732</v>
      </c>
    </row>
    <row r="3826" spans="1:4" x14ac:dyDescent="0.15">
      <c r="A3826" s="4">
        <v>42614</v>
      </c>
      <c r="B3826" s="3" t="s">
        <v>55</v>
      </c>
      <c r="C3826" s="3" t="s">
        <v>52</v>
      </c>
      <c r="D3826">
        <v>108780.28320000001</v>
      </c>
    </row>
    <row r="3827" spans="1:4" x14ac:dyDescent="0.15">
      <c r="A3827" s="4">
        <v>42614</v>
      </c>
      <c r="B3827" s="3" t="s">
        <v>55</v>
      </c>
      <c r="C3827" s="3" t="s">
        <v>53</v>
      </c>
      <c r="D3827">
        <v>1940.6431</v>
      </c>
    </row>
    <row r="3828" spans="1:4" x14ac:dyDescent="0.15">
      <c r="A3828" s="4">
        <v>42614</v>
      </c>
      <c r="B3828" s="3" t="s">
        <v>55</v>
      </c>
      <c r="C3828" s="3" t="s">
        <v>47</v>
      </c>
      <c r="D3828">
        <v>1718.3897999999999</v>
      </c>
    </row>
    <row r="3829" spans="1:4" x14ac:dyDescent="0.15">
      <c r="A3829" s="4">
        <v>42614</v>
      </c>
      <c r="B3829" s="3" t="s">
        <v>55</v>
      </c>
      <c r="C3829" s="3" t="s">
        <v>57</v>
      </c>
      <c r="D3829">
        <v>8785.4490999999998</v>
      </c>
    </row>
    <row r="3830" spans="1:4" x14ac:dyDescent="0.15">
      <c r="A3830" s="4">
        <v>42614</v>
      </c>
      <c r="B3830" s="3" t="s">
        <v>55</v>
      </c>
      <c r="C3830" s="3" t="s">
        <v>50</v>
      </c>
      <c r="D3830">
        <v>3310.0652</v>
      </c>
    </row>
    <row r="3831" spans="1:4" x14ac:dyDescent="0.15">
      <c r="A3831" s="4">
        <v>42614</v>
      </c>
      <c r="B3831" s="3" t="s">
        <v>58</v>
      </c>
      <c r="C3831" s="3" t="s">
        <v>54</v>
      </c>
      <c r="D3831">
        <v>44.2121</v>
      </c>
    </row>
    <row r="3832" spans="1:4" x14ac:dyDescent="0.15">
      <c r="A3832" s="4">
        <v>42614</v>
      </c>
      <c r="B3832" s="3" t="s">
        <v>47</v>
      </c>
      <c r="C3832" s="3" t="s">
        <v>58</v>
      </c>
      <c r="D3832">
        <v>67.057400000000001</v>
      </c>
    </row>
    <row r="3833" spans="1:4" x14ac:dyDescent="0.15">
      <c r="A3833" s="4">
        <v>42614</v>
      </c>
      <c r="B3833" s="3" t="s">
        <v>65</v>
      </c>
      <c r="C3833" s="3" t="s">
        <v>52</v>
      </c>
      <c r="D3833">
        <v>4516.4123</v>
      </c>
    </row>
    <row r="3834" spans="1:4" x14ac:dyDescent="0.15">
      <c r="A3834" s="4">
        <v>42614</v>
      </c>
      <c r="B3834" s="3" t="s">
        <v>55</v>
      </c>
      <c r="C3834" s="3" t="s">
        <v>58</v>
      </c>
      <c r="D3834">
        <v>1849.6555000000001</v>
      </c>
    </row>
    <row r="3835" spans="1:4" x14ac:dyDescent="0.15">
      <c r="A3835" s="4">
        <v>42614</v>
      </c>
      <c r="B3835" s="3" t="s">
        <v>58</v>
      </c>
      <c r="C3835" s="3" t="s">
        <v>52</v>
      </c>
      <c r="D3835">
        <v>497.06349999999998</v>
      </c>
    </row>
    <row r="3836" spans="1:4" x14ac:dyDescent="0.15">
      <c r="A3836" s="4">
        <v>42614</v>
      </c>
      <c r="B3836" s="3" t="s">
        <v>58</v>
      </c>
      <c r="C3836" s="3" t="s">
        <v>53</v>
      </c>
      <c r="D3836">
        <v>35.5471</v>
      </c>
    </row>
    <row r="3837" spans="1:4" x14ac:dyDescent="0.15">
      <c r="A3837" s="4">
        <v>42614</v>
      </c>
      <c r="B3837" s="3" t="s">
        <v>58</v>
      </c>
      <c r="C3837" s="3" t="s">
        <v>47</v>
      </c>
      <c r="D3837">
        <v>17.026</v>
      </c>
    </row>
    <row r="3838" spans="1:4" x14ac:dyDescent="0.15">
      <c r="A3838" s="4">
        <v>42614</v>
      </c>
      <c r="B3838" s="3" t="s">
        <v>65</v>
      </c>
      <c r="C3838" s="3" t="s">
        <v>47</v>
      </c>
      <c r="D3838">
        <v>805.62530000000004</v>
      </c>
    </row>
    <row r="3839" spans="1:4" x14ac:dyDescent="0.15">
      <c r="A3839" s="4">
        <v>42614</v>
      </c>
      <c r="B3839" s="3" t="s">
        <v>65</v>
      </c>
      <c r="C3839" s="3" t="s">
        <v>50</v>
      </c>
      <c r="D3839">
        <v>44.566699999999997</v>
      </c>
    </row>
    <row r="3840" spans="1:4" x14ac:dyDescent="0.15">
      <c r="A3840" s="4">
        <v>42614</v>
      </c>
      <c r="B3840" s="3" t="s">
        <v>65</v>
      </c>
      <c r="C3840" s="3" t="s">
        <v>58</v>
      </c>
      <c r="D3840">
        <v>67.727800000000002</v>
      </c>
    </row>
    <row r="3841" spans="1:4" x14ac:dyDescent="0.15">
      <c r="A3841" s="4">
        <v>42614</v>
      </c>
      <c r="B3841" s="3" t="s">
        <v>53</v>
      </c>
      <c r="C3841" s="3" t="s">
        <v>52</v>
      </c>
      <c r="D3841">
        <v>51942.693700000003</v>
      </c>
    </row>
    <row r="3842" spans="1:4" x14ac:dyDescent="0.15">
      <c r="A3842" s="4">
        <v>42614</v>
      </c>
      <c r="B3842" s="3" t="s">
        <v>53</v>
      </c>
      <c r="C3842" s="3" t="s">
        <v>53</v>
      </c>
      <c r="D3842">
        <v>2577.6069000000002</v>
      </c>
    </row>
    <row r="3843" spans="1:4" x14ac:dyDescent="0.15">
      <c r="A3843" s="4">
        <v>42614</v>
      </c>
      <c r="B3843" s="3" t="s">
        <v>47</v>
      </c>
      <c r="C3843" s="3" t="s">
        <v>52</v>
      </c>
      <c r="D3843">
        <v>914.51430000000005</v>
      </c>
    </row>
    <row r="3844" spans="1:4" x14ac:dyDescent="0.15">
      <c r="A3844" s="4">
        <v>42614</v>
      </c>
      <c r="B3844" s="3" t="s">
        <v>53</v>
      </c>
      <c r="C3844" s="3" t="s">
        <v>59</v>
      </c>
      <c r="D3844">
        <v>48.991599999999998</v>
      </c>
    </row>
    <row r="3845" spans="1:4" x14ac:dyDescent="0.15">
      <c r="A3845" s="4">
        <v>42614</v>
      </c>
      <c r="B3845" s="3" t="s">
        <v>53</v>
      </c>
      <c r="C3845" s="3" t="s">
        <v>54</v>
      </c>
      <c r="D3845">
        <v>153.2663</v>
      </c>
    </row>
    <row r="3846" spans="1:4" x14ac:dyDescent="0.15">
      <c r="A3846" s="4">
        <v>42614</v>
      </c>
      <c r="B3846" s="3" t="s">
        <v>53</v>
      </c>
      <c r="C3846" s="3" t="s">
        <v>50</v>
      </c>
      <c r="D3846">
        <v>732.59739999999999</v>
      </c>
    </row>
    <row r="3847" spans="1:4" x14ac:dyDescent="0.15">
      <c r="A3847" s="4">
        <v>42614</v>
      </c>
      <c r="B3847" s="3" t="s">
        <v>53</v>
      </c>
      <c r="C3847" s="3" t="s">
        <v>58</v>
      </c>
      <c r="D3847">
        <v>651.09140000000002</v>
      </c>
    </row>
    <row r="3848" spans="1:4" x14ac:dyDescent="0.15">
      <c r="A3848" s="4">
        <v>42614</v>
      </c>
      <c r="B3848" s="3" t="s">
        <v>57</v>
      </c>
      <c r="C3848" s="3" t="s">
        <v>52</v>
      </c>
      <c r="D3848">
        <v>4674.8029999999999</v>
      </c>
    </row>
    <row r="3849" spans="1:4" x14ac:dyDescent="0.15">
      <c r="A3849" s="4">
        <v>42614</v>
      </c>
      <c r="B3849" s="3" t="s">
        <v>65</v>
      </c>
      <c r="C3849" s="3" t="s">
        <v>53</v>
      </c>
      <c r="D3849">
        <v>60.059699999999999</v>
      </c>
    </row>
    <row r="3850" spans="1:4" x14ac:dyDescent="0.15">
      <c r="A3850" s="4">
        <v>42614</v>
      </c>
      <c r="B3850" s="3" t="s">
        <v>57</v>
      </c>
      <c r="C3850" s="3" t="s">
        <v>53</v>
      </c>
      <c r="D3850">
        <v>3110.4686000000002</v>
      </c>
    </row>
    <row r="3851" spans="1:4" x14ac:dyDescent="0.15">
      <c r="A3851" s="4">
        <v>42614</v>
      </c>
      <c r="B3851" s="3" t="s">
        <v>57</v>
      </c>
      <c r="C3851" s="3" t="s">
        <v>47</v>
      </c>
      <c r="D3851">
        <v>10142.922200000001</v>
      </c>
    </row>
    <row r="3852" spans="1:4" x14ac:dyDescent="0.15">
      <c r="A3852" s="4">
        <v>42614</v>
      </c>
      <c r="B3852" s="3" t="s">
        <v>57</v>
      </c>
      <c r="C3852" s="3" t="s">
        <v>46</v>
      </c>
      <c r="D3852">
        <v>8.6117000000000008</v>
      </c>
    </row>
    <row r="3853" spans="1:4" x14ac:dyDescent="0.15">
      <c r="A3853" s="4">
        <v>42614</v>
      </c>
      <c r="B3853" s="3" t="s">
        <v>57</v>
      </c>
      <c r="C3853" s="3" t="s">
        <v>54</v>
      </c>
      <c r="D3853">
        <v>539.03399999999999</v>
      </c>
    </row>
    <row r="3854" spans="1:4" x14ac:dyDescent="0.15">
      <c r="A3854" s="4">
        <v>42614</v>
      </c>
      <c r="B3854" s="3" t="s">
        <v>57</v>
      </c>
      <c r="C3854" s="3" t="s">
        <v>50</v>
      </c>
      <c r="D3854">
        <v>212.68270000000001</v>
      </c>
    </row>
    <row r="3855" spans="1:4" x14ac:dyDescent="0.15">
      <c r="A3855" s="4">
        <v>42614</v>
      </c>
      <c r="B3855" s="3" t="s">
        <v>53</v>
      </c>
      <c r="C3855" s="3" t="s">
        <v>47</v>
      </c>
      <c r="D3855">
        <v>5671.5382</v>
      </c>
    </row>
    <row r="3856" spans="1:4" x14ac:dyDescent="0.15">
      <c r="A3856" s="4">
        <v>42614</v>
      </c>
      <c r="B3856" s="3" t="s">
        <v>49</v>
      </c>
      <c r="C3856" s="3" t="s">
        <v>52</v>
      </c>
      <c r="D3856">
        <v>4249.9786000000004</v>
      </c>
    </row>
    <row r="3857" spans="1:4" x14ac:dyDescent="0.15">
      <c r="A3857" s="4">
        <v>42614</v>
      </c>
      <c r="B3857" s="3" t="s">
        <v>57</v>
      </c>
      <c r="C3857" s="3" t="s">
        <v>58</v>
      </c>
      <c r="D3857">
        <v>42.371600000000001</v>
      </c>
    </row>
    <row r="3858" spans="1:4" x14ac:dyDescent="0.15">
      <c r="A3858" s="4">
        <v>42614</v>
      </c>
      <c r="B3858" s="3" t="s">
        <v>56</v>
      </c>
      <c r="C3858" s="3" t="s">
        <v>52</v>
      </c>
      <c r="D3858">
        <v>5631.1763000000001</v>
      </c>
    </row>
    <row r="3859" spans="1:4" x14ac:dyDescent="0.15">
      <c r="A3859" s="4">
        <v>42614</v>
      </c>
      <c r="B3859" s="3" t="s">
        <v>56</v>
      </c>
      <c r="C3859" s="3" t="s">
        <v>53</v>
      </c>
      <c r="D3859">
        <v>382.07589999999999</v>
      </c>
    </row>
    <row r="3860" spans="1:4" x14ac:dyDescent="0.15">
      <c r="A3860" s="4">
        <v>42614</v>
      </c>
      <c r="B3860" s="3" t="s">
        <v>56</v>
      </c>
      <c r="C3860" s="3" t="s">
        <v>47</v>
      </c>
      <c r="D3860">
        <v>1104.4273000000001</v>
      </c>
    </row>
    <row r="3861" spans="1:4" x14ac:dyDescent="0.15">
      <c r="A3861" s="4">
        <v>42614</v>
      </c>
      <c r="B3861" s="3" t="s">
        <v>56</v>
      </c>
      <c r="C3861" s="3" t="s">
        <v>54</v>
      </c>
      <c r="D3861">
        <v>23.538900000000002</v>
      </c>
    </row>
    <row r="3862" spans="1:4" x14ac:dyDescent="0.15">
      <c r="A3862" s="4">
        <v>42614</v>
      </c>
      <c r="B3862" s="3" t="s">
        <v>49</v>
      </c>
      <c r="C3862" s="3" t="s">
        <v>50</v>
      </c>
      <c r="D3862">
        <v>1117.3735999999999</v>
      </c>
    </row>
    <row r="3863" spans="1:4" x14ac:dyDescent="0.15">
      <c r="A3863" s="4">
        <v>42614</v>
      </c>
      <c r="B3863" s="3" t="s">
        <v>54</v>
      </c>
      <c r="C3863" s="3" t="s">
        <v>52</v>
      </c>
      <c r="D3863">
        <v>8014.0150999999996</v>
      </c>
    </row>
    <row r="3864" spans="1:4" x14ac:dyDescent="0.15">
      <c r="A3864" s="4">
        <v>42614</v>
      </c>
      <c r="B3864" s="3" t="s">
        <v>54</v>
      </c>
      <c r="C3864" s="3" t="s">
        <v>47</v>
      </c>
      <c r="D3864">
        <v>733.16409999999996</v>
      </c>
    </row>
    <row r="3865" spans="1:4" x14ac:dyDescent="0.15">
      <c r="A3865" s="4">
        <v>42614</v>
      </c>
      <c r="B3865" s="3" t="s">
        <v>56</v>
      </c>
      <c r="C3865" s="3" t="s">
        <v>50</v>
      </c>
      <c r="D3865">
        <v>112.7623</v>
      </c>
    </row>
    <row r="3866" spans="1:4" x14ac:dyDescent="0.15">
      <c r="A3866" s="4">
        <v>42614</v>
      </c>
      <c r="B3866" s="3" t="s">
        <v>56</v>
      </c>
      <c r="C3866" s="3" t="s">
        <v>58</v>
      </c>
      <c r="D3866">
        <v>34.941499999999998</v>
      </c>
    </row>
    <row r="3867" spans="1:4" x14ac:dyDescent="0.15">
      <c r="A3867" s="4">
        <v>42614</v>
      </c>
      <c r="B3867" s="3" t="s">
        <v>50</v>
      </c>
      <c r="C3867" s="3" t="s">
        <v>52</v>
      </c>
      <c r="D3867">
        <v>237.81610000000001</v>
      </c>
    </row>
    <row r="3868" spans="1:4" x14ac:dyDescent="0.15">
      <c r="A3868" s="4">
        <v>42614</v>
      </c>
      <c r="B3868" s="3" t="s">
        <v>67</v>
      </c>
      <c r="C3868" s="3" t="s">
        <v>53</v>
      </c>
      <c r="D3868">
        <v>1425.9157</v>
      </c>
    </row>
    <row r="3869" spans="1:4" x14ac:dyDescent="0.15">
      <c r="A3869" s="4">
        <v>42614</v>
      </c>
      <c r="B3869" s="3" t="s">
        <v>54</v>
      </c>
      <c r="C3869" s="3" t="s">
        <v>46</v>
      </c>
      <c r="D3869">
        <v>1700.1220000000001</v>
      </c>
    </row>
    <row r="3870" spans="1:4" x14ac:dyDescent="0.15">
      <c r="A3870" s="4">
        <v>42614</v>
      </c>
      <c r="B3870" s="3" t="s">
        <v>54</v>
      </c>
      <c r="C3870" s="3" t="s">
        <v>59</v>
      </c>
      <c r="D3870">
        <v>58.387300000000003</v>
      </c>
    </row>
    <row r="3871" spans="1:4" x14ac:dyDescent="0.15">
      <c r="A3871" s="4">
        <v>42614</v>
      </c>
      <c r="B3871" s="3" t="s">
        <v>54</v>
      </c>
      <c r="C3871" s="3" t="s">
        <v>54</v>
      </c>
      <c r="D3871">
        <v>192.22839999999999</v>
      </c>
    </row>
    <row r="3872" spans="1:4" x14ac:dyDescent="0.15">
      <c r="A3872" s="4">
        <v>42614</v>
      </c>
      <c r="B3872" s="3" t="s">
        <v>64</v>
      </c>
      <c r="C3872" s="3" t="s">
        <v>52</v>
      </c>
      <c r="D3872">
        <v>362.83819999999997</v>
      </c>
    </row>
    <row r="3873" spans="1:4" x14ac:dyDescent="0.15">
      <c r="A3873" s="4">
        <v>42614</v>
      </c>
      <c r="B3873" s="3" t="s">
        <v>49</v>
      </c>
      <c r="C3873" s="3" t="s">
        <v>47</v>
      </c>
      <c r="D3873">
        <v>145.4109</v>
      </c>
    </row>
    <row r="3874" spans="1:4" x14ac:dyDescent="0.15">
      <c r="A3874" s="4">
        <v>42614</v>
      </c>
      <c r="B3874" s="3" t="s">
        <v>67</v>
      </c>
      <c r="C3874" s="3" t="s">
        <v>46</v>
      </c>
      <c r="D3874">
        <v>5434.8275999999996</v>
      </c>
    </row>
    <row r="3875" spans="1:4" x14ac:dyDescent="0.15">
      <c r="A3875" s="4">
        <v>42614</v>
      </c>
      <c r="B3875" s="3" t="s">
        <v>67</v>
      </c>
      <c r="C3875" s="3" t="s">
        <v>59</v>
      </c>
      <c r="D3875">
        <v>259.33300000000003</v>
      </c>
    </row>
    <row r="3876" spans="1:4" x14ac:dyDescent="0.15">
      <c r="A3876" s="4">
        <v>42614</v>
      </c>
      <c r="B3876" s="3" t="s">
        <v>67</v>
      </c>
      <c r="C3876" s="3" t="s">
        <v>55</v>
      </c>
      <c r="D3876">
        <v>734.97339999999997</v>
      </c>
    </row>
    <row r="3877" spans="1:4" x14ac:dyDescent="0.15">
      <c r="A3877" s="4">
        <v>42614</v>
      </c>
      <c r="B3877" s="3" t="s">
        <v>67</v>
      </c>
      <c r="C3877" s="3" t="s">
        <v>49</v>
      </c>
      <c r="D3877">
        <v>36.864699999999999</v>
      </c>
    </row>
    <row r="3878" spans="1:4" x14ac:dyDescent="0.15">
      <c r="A3878" s="4">
        <v>42614</v>
      </c>
      <c r="B3878" s="3" t="s">
        <v>67</v>
      </c>
      <c r="C3878" s="3" t="s">
        <v>52</v>
      </c>
      <c r="D3878">
        <v>51240.168899999997</v>
      </c>
    </row>
    <row r="3879" spans="1:4" x14ac:dyDescent="0.15">
      <c r="A3879" s="4">
        <v>42614</v>
      </c>
      <c r="B3879" s="3" t="s">
        <v>67</v>
      </c>
      <c r="C3879" s="3" t="s">
        <v>48</v>
      </c>
      <c r="D3879">
        <v>4447.2371000000003</v>
      </c>
    </row>
    <row r="3880" spans="1:4" x14ac:dyDescent="0.15">
      <c r="A3880" s="4">
        <v>42614</v>
      </c>
      <c r="B3880" s="3" t="s">
        <v>48</v>
      </c>
      <c r="C3880" s="3" t="s">
        <v>52</v>
      </c>
      <c r="D3880">
        <v>31212.229899999998</v>
      </c>
    </row>
    <row r="3881" spans="1:4" x14ac:dyDescent="0.15">
      <c r="A3881" s="4">
        <v>42614</v>
      </c>
      <c r="B3881" s="3" t="s">
        <v>48</v>
      </c>
      <c r="C3881" s="3" t="s">
        <v>48</v>
      </c>
      <c r="D3881">
        <v>508.37599999999998</v>
      </c>
    </row>
    <row r="3882" spans="1:4" x14ac:dyDescent="0.15">
      <c r="A3882" s="4">
        <v>42614</v>
      </c>
      <c r="B3882" s="3" t="s">
        <v>48</v>
      </c>
      <c r="C3882" s="3" t="s">
        <v>53</v>
      </c>
      <c r="D3882">
        <v>1198.5328999999999</v>
      </c>
    </row>
    <row r="3883" spans="1:4" x14ac:dyDescent="0.15">
      <c r="A3883" s="4">
        <v>42614</v>
      </c>
      <c r="B3883" s="3" t="s">
        <v>48</v>
      </c>
      <c r="C3883" s="3" t="s">
        <v>47</v>
      </c>
      <c r="D3883">
        <v>675.06970000000001</v>
      </c>
    </row>
    <row r="3884" spans="1:4" x14ac:dyDescent="0.15">
      <c r="A3884" s="4">
        <v>42614</v>
      </c>
      <c r="B3884" s="3" t="s">
        <v>67</v>
      </c>
      <c r="C3884" s="3" t="s">
        <v>47</v>
      </c>
      <c r="D3884">
        <v>3888.3467999999998</v>
      </c>
    </row>
    <row r="3885" spans="1:4" x14ac:dyDescent="0.15">
      <c r="A3885" s="4">
        <v>42614</v>
      </c>
      <c r="B3885" s="3" t="s">
        <v>67</v>
      </c>
      <c r="C3885" s="3" t="s">
        <v>56</v>
      </c>
      <c r="D3885">
        <v>5134.1494000000002</v>
      </c>
    </row>
    <row r="3886" spans="1:4" x14ac:dyDescent="0.15">
      <c r="A3886" s="4">
        <v>42614</v>
      </c>
      <c r="B3886" s="3" t="s">
        <v>63</v>
      </c>
      <c r="C3886" s="3" t="s">
        <v>46</v>
      </c>
      <c r="D3886">
        <v>3800.4337999999998</v>
      </c>
    </row>
    <row r="3887" spans="1:4" x14ac:dyDescent="0.15">
      <c r="A3887" s="4">
        <v>42614</v>
      </c>
      <c r="B3887" s="3" t="s">
        <v>48</v>
      </c>
      <c r="C3887" s="3" t="s">
        <v>56</v>
      </c>
      <c r="D3887">
        <v>20073.147499999999</v>
      </c>
    </row>
    <row r="3888" spans="1:4" x14ac:dyDescent="0.15">
      <c r="A3888" s="4">
        <v>42614</v>
      </c>
      <c r="B3888" s="3" t="s">
        <v>48</v>
      </c>
      <c r="C3888" s="3" t="s">
        <v>46</v>
      </c>
      <c r="D3888">
        <v>6738.4871000000003</v>
      </c>
    </row>
    <row r="3889" spans="1:4" x14ac:dyDescent="0.15">
      <c r="A3889" s="4">
        <v>42614</v>
      </c>
      <c r="B3889" s="3" t="s">
        <v>48</v>
      </c>
      <c r="C3889" s="3" t="s">
        <v>55</v>
      </c>
      <c r="D3889">
        <v>2408.3690000000001</v>
      </c>
    </row>
    <row r="3890" spans="1:4" x14ac:dyDescent="0.15">
      <c r="A3890" s="4">
        <v>42614</v>
      </c>
      <c r="B3890" s="3" t="s">
        <v>48</v>
      </c>
      <c r="C3890" s="3" t="s">
        <v>49</v>
      </c>
      <c r="D3890">
        <v>2465.6248999999998</v>
      </c>
    </row>
    <row r="3891" spans="1:4" x14ac:dyDescent="0.15">
      <c r="A3891" s="4">
        <v>42614</v>
      </c>
      <c r="B3891" s="3" t="s">
        <v>67</v>
      </c>
      <c r="C3891" s="3" t="s">
        <v>54</v>
      </c>
      <c r="D3891">
        <v>431.4581</v>
      </c>
    </row>
    <row r="3892" spans="1:4" x14ac:dyDescent="0.15">
      <c r="A3892" s="4">
        <v>42614</v>
      </c>
      <c r="B3892" s="3" t="s">
        <v>52</v>
      </c>
      <c r="C3892" s="3" t="s">
        <v>53</v>
      </c>
      <c r="D3892">
        <v>1198.5328999999999</v>
      </c>
    </row>
    <row r="3893" spans="1:4" x14ac:dyDescent="0.15">
      <c r="A3893" s="4">
        <v>42614</v>
      </c>
      <c r="B3893" s="3" t="s">
        <v>52</v>
      </c>
      <c r="C3893" s="3" t="s">
        <v>47</v>
      </c>
      <c r="D3893">
        <v>675.06970000000001</v>
      </c>
    </row>
    <row r="3894" spans="1:4" x14ac:dyDescent="0.15">
      <c r="A3894" s="4">
        <v>42614</v>
      </c>
      <c r="B3894" s="3" t="s">
        <v>52</v>
      </c>
      <c r="C3894" s="3" t="s">
        <v>56</v>
      </c>
      <c r="D3894">
        <v>20073.147499999999</v>
      </c>
    </row>
    <row r="3895" spans="1:4" x14ac:dyDescent="0.15">
      <c r="A3895" s="4">
        <v>42614</v>
      </c>
      <c r="B3895" s="3" t="s">
        <v>48</v>
      </c>
      <c r="C3895" s="3" t="s">
        <v>54</v>
      </c>
      <c r="D3895">
        <v>215.4983</v>
      </c>
    </row>
    <row r="3896" spans="1:4" x14ac:dyDescent="0.15">
      <c r="A3896" s="4">
        <v>42614</v>
      </c>
      <c r="B3896" s="3" t="s">
        <v>63</v>
      </c>
      <c r="C3896" s="3" t="s">
        <v>52</v>
      </c>
      <c r="D3896">
        <v>7791.3198000000002</v>
      </c>
    </row>
    <row r="3897" spans="1:4" x14ac:dyDescent="0.15">
      <c r="A3897" s="4">
        <v>42614</v>
      </c>
      <c r="B3897" s="3" t="s">
        <v>63</v>
      </c>
      <c r="C3897" s="3" t="s">
        <v>48</v>
      </c>
      <c r="D3897">
        <v>508.37599999999998</v>
      </c>
    </row>
    <row r="3898" spans="1:4" x14ac:dyDescent="0.15">
      <c r="A3898" s="4">
        <v>42614</v>
      </c>
      <c r="B3898" s="3" t="s">
        <v>52</v>
      </c>
      <c r="C3898" s="3" t="s">
        <v>46</v>
      </c>
      <c r="D3898">
        <v>2938.0533</v>
      </c>
    </row>
    <row r="3899" spans="1:4" x14ac:dyDescent="0.15">
      <c r="A3899" s="4">
        <v>42614</v>
      </c>
      <c r="B3899" s="3" t="s">
        <v>52</v>
      </c>
      <c r="C3899" s="3" t="s">
        <v>55</v>
      </c>
      <c r="D3899">
        <v>2408.3690000000001</v>
      </c>
    </row>
    <row r="3900" spans="1:4" x14ac:dyDescent="0.15">
      <c r="A3900" s="4">
        <v>42614</v>
      </c>
      <c r="B3900" s="3" t="s">
        <v>52</v>
      </c>
      <c r="C3900" s="3" t="s">
        <v>49</v>
      </c>
      <c r="D3900">
        <v>2465.6248999999998</v>
      </c>
    </row>
    <row r="3901" spans="1:4" x14ac:dyDescent="0.15">
      <c r="A3901" s="4">
        <v>42614</v>
      </c>
      <c r="B3901" s="3" t="s">
        <v>52</v>
      </c>
      <c r="C3901" s="3" t="s">
        <v>54</v>
      </c>
      <c r="D3901">
        <v>65.367000000000004</v>
      </c>
    </row>
    <row r="3902" spans="1:4" x14ac:dyDescent="0.15">
      <c r="A3902" s="4">
        <v>42614</v>
      </c>
      <c r="B3902" s="3" t="s">
        <v>63</v>
      </c>
      <c r="C3902" s="3" t="s">
        <v>54</v>
      </c>
      <c r="D3902">
        <v>150.13140000000001</v>
      </c>
    </row>
    <row r="3903" spans="1:4" x14ac:dyDescent="0.15">
      <c r="A3903" s="4">
        <v>42614</v>
      </c>
      <c r="B3903" s="3" t="s">
        <v>52</v>
      </c>
      <c r="C3903" s="3" t="s">
        <v>52</v>
      </c>
      <c r="D3903">
        <v>23420.910100000001</v>
      </c>
    </row>
    <row r="3904" spans="1:4" x14ac:dyDescent="0.15">
      <c r="A3904" s="4">
        <v>42644</v>
      </c>
      <c r="B3904" s="3" t="s">
        <v>56</v>
      </c>
      <c r="C3904" s="3" t="s">
        <v>54</v>
      </c>
      <c r="D3904">
        <v>23.538900000000002</v>
      </c>
    </row>
    <row r="3905" spans="1:4" x14ac:dyDescent="0.15">
      <c r="A3905" s="4">
        <v>42644</v>
      </c>
      <c r="B3905" s="3" t="s">
        <v>56</v>
      </c>
      <c r="C3905" s="3" t="s">
        <v>50</v>
      </c>
      <c r="D3905">
        <v>125.41849999999999</v>
      </c>
    </row>
    <row r="3906" spans="1:4" x14ac:dyDescent="0.15">
      <c r="A3906" s="4">
        <v>42644</v>
      </c>
      <c r="B3906" s="3" t="s">
        <v>56</v>
      </c>
      <c r="C3906" s="3" t="s">
        <v>58</v>
      </c>
      <c r="D3906">
        <v>41.349200000000003</v>
      </c>
    </row>
    <row r="3907" spans="1:4" x14ac:dyDescent="0.15">
      <c r="A3907" s="4">
        <v>42644</v>
      </c>
      <c r="B3907" s="3" t="s">
        <v>50</v>
      </c>
      <c r="C3907" s="3" t="s">
        <v>52</v>
      </c>
      <c r="D3907">
        <v>246.54130000000001</v>
      </c>
    </row>
    <row r="3908" spans="1:4" x14ac:dyDescent="0.15">
      <c r="A3908" s="4">
        <v>42644</v>
      </c>
      <c r="B3908" s="3" t="s">
        <v>49</v>
      </c>
      <c r="C3908" s="3" t="s">
        <v>52</v>
      </c>
      <c r="D3908">
        <v>4729.1983</v>
      </c>
    </row>
    <row r="3909" spans="1:4" x14ac:dyDescent="0.15">
      <c r="A3909" s="4">
        <v>42644</v>
      </c>
      <c r="B3909" s="3" t="s">
        <v>49</v>
      </c>
      <c r="C3909" s="3" t="s">
        <v>47</v>
      </c>
      <c r="D3909">
        <v>164.065</v>
      </c>
    </row>
    <row r="3910" spans="1:4" x14ac:dyDescent="0.15">
      <c r="A3910" s="4">
        <v>42644</v>
      </c>
      <c r="B3910" s="3" t="s">
        <v>52</v>
      </c>
      <c r="C3910" s="3" t="s">
        <v>54</v>
      </c>
      <c r="D3910">
        <v>82.3446</v>
      </c>
    </row>
    <row r="3911" spans="1:4" x14ac:dyDescent="0.15">
      <c r="A3911" s="4">
        <v>42644</v>
      </c>
      <c r="B3911" s="3" t="s">
        <v>52</v>
      </c>
      <c r="C3911" s="3" t="s">
        <v>53</v>
      </c>
      <c r="D3911">
        <v>1371.7972</v>
      </c>
    </row>
    <row r="3912" spans="1:4" x14ac:dyDescent="0.15">
      <c r="A3912" s="4">
        <v>42644</v>
      </c>
      <c r="B3912" s="3" t="s">
        <v>52</v>
      </c>
      <c r="C3912" s="3" t="s">
        <v>47</v>
      </c>
      <c r="D3912">
        <v>765.2912</v>
      </c>
    </row>
    <row r="3913" spans="1:4" x14ac:dyDescent="0.15">
      <c r="A3913" s="4">
        <v>42644</v>
      </c>
      <c r="B3913" s="3" t="s">
        <v>52</v>
      </c>
      <c r="C3913" s="3" t="s">
        <v>56</v>
      </c>
      <c r="D3913">
        <v>21098.973900000001</v>
      </c>
    </row>
    <row r="3914" spans="1:4" x14ac:dyDescent="0.15">
      <c r="A3914" s="4">
        <v>42644</v>
      </c>
      <c r="B3914" s="3" t="s">
        <v>52</v>
      </c>
      <c r="C3914" s="3" t="s">
        <v>46</v>
      </c>
      <c r="D3914">
        <v>3241.8829000000001</v>
      </c>
    </row>
    <row r="3915" spans="1:4" x14ac:dyDescent="0.15">
      <c r="A3915" s="4">
        <v>42644</v>
      </c>
      <c r="B3915" s="3" t="s">
        <v>52</v>
      </c>
      <c r="C3915" s="3" t="s">
        <v>55</v>
      </c>
      <c r="D3915">
        <v>2701.5704999999998</v>
      </c>
    </row>
    <row r="3916" spans="1:4" x14ac:dyDescent="0.15">
      <c r="A3916" s="4">
        <v>42644</v>
      </c>
      <c r="B3916" s="3" t="s">
        <v>52</v>
      </c>
      <c r="C3916" s="3" t="s">
        <v>49</v>
      </c>
      <c r="D3916">
        <v>2935.9942000000001</v>
      </c>
    </row>
    <row r="3917" spans="1:4" x14ac:dyDescent="0.15">
      <c r="A3917" s="4">
        <v>42644</v>
      </c>
      <c r="B3917" s="3" t="s">
        <v>48</v>
      </c>
      <c r="C3917" s="3" t="s">
        <v>54</v>
      </c>
      <c r="D3917">
        <v>269.50229999999999</v>
      </c>
    </row>
    <row r="3918" spans="1:4" x14ac:dyDescent="0.15">
      <c r="A3918" s="4">
        <v>42644</v>
      </c>
      <c r="B3918" s="3" t="s">
        <v>63</v>
      </c>
      <c r="C3918" s="3" t="s">
        <v>52</v>
      </c>
      <c r="D3918">
        <v>8396.0841999999993</v>
      </c>
    </row>
    <row r="3919" spans="1:4" x14ac:dyDescent="0.15">
      <c r="A3919" s="4">
        <v>42644</v>
      </c>
      <c r="B3919" s="3" t="s">
        <v>63</v>
      </c>
      <c r="C3919" s="3" t="s">
        <v>48</v>
      </c>
      <c r="D3919">
        <v>583.14580000000001</v>
      </c>
    </row>
    <row r="3920" spans="1:4" x14ac:dyDescent="0.15">
      <c r="A3920" s="4">
        <v>42644</v>
      </c>
      <c r="B3920" s="3" t="s">
        <v>63</v>
      </c>
      <c r="C3920" s="3" t="s">
        <v>46</v>
      </c>
      <c r="D3920">
        <v>4278.3582999999999</v>
      </c>
    </row>
    <row r="3921" spans="1:4" x14ac:dyDescent="0.15">
      <c r="A3921" s="4">
        <v>42644</v>
      </c>
      <c r="B3921" s="3" t="s">
        <v>63</v>
      </c>
      <c r="C3921" s="3" t="s">
        <v>54</v>
      </c>
      <c r="D3921">
        <v>187.1576</v>
      </c>
    </row>
    <row r="3922" spans="1:4" x14ac:dyDescent="0.15">
      <c r="A3922" s="4">
        <v>42644</v>
      </c>
      <c r="B3922" s="3" t="s">
        <v>52</v>
      </c>
      <c r="C3922" s="3" t="s">
        <v>52</v>
      </c>
      <c r="D3922">
        <v>25438.406599999998</v>
      </c>
    </row>
    <row r="3923" spans="1:4" x14ac:dyDescent="0.15">
      <c r="A3923" s="4">
        <v>42644</v>
      </c>
      <c r="B3923" s="3" t="s">
        <v>57</v>
      </c>
      <c r="C3923" s="3" t="s">
        <v>58</v>
      </c>
      <c r="D3923">
        <v>49.354900000000001</v>
      </c>
    </row>
    <row r="3924" spans="1:4" x14ac:dyDescent="0.15">
      <c r="A3924" s="4">
        <v>42644</v>
      </c>
      <c r="B3924" s="3" t="s">
        <v>56</v>
      </c>
      <c r="C3924" s="3" t="s">
        <v>52</v>
      </c>
      <c r="D3924">
        <v>6256.3975</v>
      </c>
    </row>
    <row r="3925" spans="1:4" x14ac:dyDescent="0.15">
      <c r="A3925" s="4">
        <v>42644</v>
      </c>
      <c r="B3925" s="3" t="s">
        <v>56</v>
      </c>
      <c r="C3925" s="3" t="s">
        <v>53</v>
      </c>
      <c r="D3925">
        <v>483.1508</v>
      </c>
    </row>
    <row r="3926" spans="1:4" x14ac:dyDescent="0.15">
      <c r="A3926" s="4">
        <v>42644</v>
      </c>
      <c r="B3926" s="3" t="s">
        <v>56</v>
      </c>
      <c r="C3926" s="3" t="s">
        <v>47</v>
      </c>
      <c r="D3926">
        <v>1234.1622</v>
      </c>
    </row>
    <row r="3927" spans="1:4" x14ac:dyDescent="0.15">
      <c r="A3927" s="4">
        <v>42644</v>
      </c>
      <c r="B3927" s="3" t="s">
        <v>48</v>
      </c>
      <c r="C3927" s="3" t="s">
        <v>55</v>
      </c>
      <c r="D3927">
        <v>2701.5704999999998</v>
      </c>
    </row>
    <row r="3928" spans="1:4" x14ac:dyDescent="0.15">
      <c r="A3928" s="4">
        <v>42644</v>
      </c>
      <c r="B3928" s="3" t="s">
        <v>48</v>
      </c>
      <c r="C3928" s="3" t="s">
        <v>49</v>
      </c>
      <c r="D3928">
        <v>2935.9942000000001</v>
      </c>
    </row>
    <row r="3929" spans="1:4" x14ac:dyDescent="0.15">
      <c r="A3929" s="4">
        <v>42644</v>
      </c>
      <c r="B3929" s="3" t="s">
        <v>57</v>
      </c>
      <c r="C3929" s="3" t="s">
        <v>52</v>
      </c>
      <c r="D3929">
        <v>5488.3792999999996</v>
      </c>
    </row>
    <row r="3930" spans="1:4" x14ac:dyDescent="0.15">
      <c r="A3930" s="4">
        <v>42644</v>
      </c>
      <c r="B3930" s="3" t="s">
        <v>57</v>
      </c>
      <c r="C3930" s="3" t="s">
        <v>53</v>
      </c>
      <c r="D3930">
        <v>3502.7123999999999</v>
      </c>
    </row>
    <row r="3931" spans="1:4" x14ac:dyDescent="0.15">
      <c r="A3931" s="4">
        <v>42644</v>
      </c>
      <c r="B3931" s="3" t="s">
        <v>57</v>
      </c>
      <c r="C3931" s="3" t="s">
        <v>47</v>
      </c>
      <c r="D3931">
        <v>11420.050499999999</v>
      </c>
    </row>
    <row r="3932" spans="1:4" x14ac:dyDescent="0.15">
      <c r="A3932" s="4">
        <v>42644</v>
      </c>
      <c r="B3932" s="3" t="s">
        <v>57</v>
      </c>
      <c r="C3932" s="3" t="s">
        <v>46</v>
      </c>
      <c r="D3932">
        <v>8.6465999999999994</v>
      </c>
    </row>
    <row r="3933" spans="1:4" x14ac:dyDescent="0.15">
      <c r="A3933" s="4">
        <v>42644</v>
      </c>
      <c r="B3933" s="3" t="s">
        <v>57</v>
      </c>
      <c r="C3933" s="3" t="s">
        <v>54</v>
      </c>
      <c r="D3933">
        <v>543.14660000000003</v>
      </c>
    </row>
    <row r="3934" spans="1:4" x14ac:dyDescent="0.15">
      <c r="A3934" s="4">
        <v>42644</v>
      </c>
      <c r="B3934" s="3" t="s">
        <v>57</v>
      </c>
      <c r="C3934" s="3" t="s">
        <v>50</v>
      </c>
      <c r="D3934">
        <v>242.5257</v>
      </c>
    </row>
    <row r="3935" spans="1:4" x14ac:dyDescent="0.15">
      <c r="A3935" s="4">
        <v>42644</v>
      </c>
      <c r="B3935" s="3" t="s">
        <v>53</v>
      </c>
      <c r="C3935" s="3" t="s">
        <v>53</v>
      </c>
      <c r="D3935">
        <v>3003.7815999999998</v>
      </c>
    </row>
    <row r="3936" spans="1:4" x14ac:dyDescent="0.15">
      <c r="A3936" s="4">
        <v>42644</v>
      </c>
      <c r="B3936" s="3" t="s">
        <v>53</v>
      </c>
      <c r="C3936" s="3" t="s">
        <v>47</v>
      </c>
      <c r="D3936">
        <v>6766.0517</v>
      </c>
    </row>
    <row r="3937" spans="1:4" x14ac:dyDescent="0.15">
      <c r="A3937" s="4">
        <v>42644</v>
      </c>
      <c r="B3937" s="3" t="s">
        <v>53</v>
      </c>
      <c r="C3937" s="3" t="s">
        <v>59</v>
      </c>
      <c r="D3937">
        <v>50.946199999999997</v>
      </c>
    </row>
    <row r="3938" spans="1:4" x14ac:dyDescent="0.15">
      <c r="A3938" s="4">
        <v>42644</v>
      </c>
      <c r="B3938" s="3" t="s">
        <v>53</v>
      </c>
      <c r="C3938" s="3" t="s">
        <v>54</v>
      </c>
      <c r="D3938">
        <v>153.2663</v>
      </c>
    </row>
    <row r="3939" spans="1:4" x14ac:dyDescent="0.15">
      <c r="A3939" s="4">
        <v>42644</v>
      </c>
      <c r="B3939" s="3" t="s">
        <v>53</v>
      </c>
      <c r="C3939" s="3" t="s">
        <v>50</v>
      </c>
      <c r="D3939">
        <v>684.37570000000005</v>
      </c>
    </row>
    <row r="3940" spans="1:4" x14ac:dyDescent="0.15">
      <c r="A3940" s="4">
        <v>42644</v>
      </c>
      <c r="B3940" s="3" t="s">
        <v>53</v>
      </c>
      <c r="C3940" s="3" t="s">
        <v>58</v>
      </c>
      <c r="D3940">
        <v>725.59230000000002</v>
      </c>
    </row>
    <row r="3941" spans="1:4" x14ac:dyDescent="0.15">
      <c r="A3941" s="4">
        <v>42644</v>
      </c>
      <c r="B3941" s="3" t="s">
        <v>65</v>
      </c>
      <c r="C3941" s="3" t="s">
        <v>52</v>
      </c>
      <c r="D3941">
        <v>5267.7844999999998</v>
      </c>
    </row>
    <row r="3942" spans="1:4" x14ac:dyDescent="0.15">
      <c r="A3942" s="4">
        <v>42644</v>
      </c>
      <c r="B3942" s="3" t="s">
        <v>65</v>
      </c>
      <c r="C3942" s="3" t="s">
        <v>53</v>
      </c>
      <c r="D3942">
        <v>60.298999999999999</v>
      </c>
    </row>
    <row r="3943" spans="1:4" x14ac:dyDescent="0.15">
      <c r="A3943" s="4">
        <v>42644</v>
      </c>
      <c r="B3943" s="3" t="s">
        <v>65</v>
      </c>
      <c r="C3943" s="3" t="s">
        <v>47</v>
      </c>
      <c r="D3943">
        <v>847.78480000000002</v>
      </c>
    </row>
    <row r="3944" spans="1:4" x14ac:dyDescent="0.15">
      <c r="A3944" s="4">
        <v>42644</v>
      </c>
      <c r="B3944" s="3" t="s">
        <v>65</v>
      </c>
      <c r="C3944" s="3" t="s">
        <v>50</v>
      </c>
      <c r="D3944">
        <v>48.348399999999998</v>
      </c>
    </row>
    <row r="3945" spans="1:4" x14ac:dyDescent="0.15">
      <c r="A3945" s="4">
        <v>42644</v>
      </c>
      <c r="B3945" s="3" t="s">
        <v>65</v>
      </c>
      <c r="C3945" s="3" t="s">
        <v>58</v>
      </c>
      <c r="D3945">
        <v>68.284300000000002</v>
      </c>
    </row>
    <row r="3946" spans="1:4" x14ac:dyDescent="0.15">
      <c r="A3946" s="4">
        <v>42644</v>
      </c>
      <c r="B3946" s="3" t="s">
        <v>53</v>
      </c>
      <c r="C3946" s="3" t="s">
        <v>52</v>
      </c>
      <c r="D3946">
        <v>56425.467100000002</v>
      </c>
    </row>
    <row r="3947" spans="1:4" x14ac:dyDescent="0.15">
      <c r="A3947" s="4">
        <v>42644</v>
      </c>
      <c r="B3947" s="3" t="s">
        <v>58</v>
      </c>
      <c r="C3947" s="3" t="s">
        <v>52</v>
      </c>
      <c r="D3947">
        <v>516.30139999999994</v>
      </c>
    </row>
    <row r="3948" spans="1:4" x14ac:dyDescent="0.15">
      <c r="A3948" s="4">
        <v>42644</v>
      </c>
      <c r="B3948" s="3" t="s">
        <v>58</v>
      </c>
      <c r="C3948" s="3" t="s">
        <v>53</v>
      </c>
      <c r="D3948">
        <v>35.5471</v>
      </c>
    </row>
    <row r="3949" spans="1:4" x14ac:dyDescent="0.15">
      <c r="A3949" s="4">
        <v>42644</v>
      </c>
      <c r="B3949" s="3" t="s">
        <v>58</v>
      </c>
      <c r="C3949" s="3" t="s">
        <v>47</v>
      </c>
      <c r="D3949">
        <v>19.3307</v>
      </c>
    </row>
    <row r="3950" spans="1:4" x14ac:dyDescent="0.15">
      <c r="A3950" s="4">
        <v>42644</v>
      </c>
      <c r="B3950" s="3" t="s">
        <v>58</v>
      </c>
      <c r="C3950" s="3" t="s">
        <v>54</v>
      </c>
      <c r="D3950">
        <v>44.2121</v>
      </c>
    </row>
    <row r="3951" spans="1:4" x14ac:dyDescent="0.15">
      <c r="A3951" s="4">
        <v>42644</v>
      </c>
      <c r="B3951" s="3" t="s">
        <v>47</v>
      </c>
      <c r="C3951" s="3" t="s">
        <v>52</v>
      </c>
      <c r="D3951">
        <v>987.99090000000001</v>
      </c>
    </row>
    <row r="3952" spans="1:4" x14ac:dyDescent="0.15">
      <c r="A3952" s="4">
        <v>42644</v>
      </c>
      <c r="B3952" s="3" t="s">
        <v>47</v>
      </c>
      <c r="C3952" s="3" t="s">
        <v>58</v>
      </c>
      <c r="D3952">
        <v>67.057400000000001</v>
      </c>
    </row>
    <row r="3953" spans="1:4" x14ac:dyDescent="0.15">
      <c r="A3953" s="4">
        <v>42644</v>
      </c>
      <c r="B3953" s="3" t="s">
        <v>55</v>
      </c>
      <c r="C3953" s="3" t="s">
        <v>52</v>
      </c>
      <c r="D3953">
        <v>115394.0129</v>
      </c>
    </row>
    <row r="3954" spans="1:4" x14ac:dyDescent="0.15">
      <c r="A3954" s="4">
        <v>42644</v>
      </c>
      <c r="B3954" s="3" t="s">
        <v>55</v>
      </c>
      <c r="C3954" s="3" t="s">
        <v>53</v>
      </c>
      <c r="D3954">
        <v>2073.1867000000002</v>
      </c>
    </row>
    <row r="3955" spans="1:4" x14ac:dyDescent="0.15">
      <c r="A3955" s="4">
        <v>42644</v>
      </c>
      <c r="B3955" s="3" t="s">
        <v>55</v>
      </c>
      <c r="C3955" s="3" t="s">
        <v>47</v>
      </c>
      <c r="D3955">
        <v>1794.0361</v>
      </c>
    </row>
    <row r="3956" spans="1:4" x14ac:dyDescent="0.15">
      <c r="A3956" s="4">
        <v>42644</v>
      </c>
      <c r="B3956" s="3" t="s">
        <v>55</v>
      </c>
      <c r="C3956" s="3" t="s">
        <v>57</v>
      </c>
      <c r="D3956">
        <v>9554.1591000000008</v>
      </c>
    </row>
    <row r="3957" spans="1:4" x14ac:dyDescent="0.15">
      <c r="A3957" s="4">
        <v>42644</v>
      </c>
      <c r="B3957" s="3" t="s">
        <v>55</v>
      </c>
      <c r="C3957" s="3" t="s">
        <v>50</v>
      </c>
      <c r="D3957">
        <v>3682.3726999999999</v>
      </c>
    </row>
    <row r="3958" spans="1:4" x14ac:dyDescent="0.15">
      <c r="A3958" s="4">
        <v>42644</v>
      </c>
      <c r="B3958" s="3" t="s">
        <v>55</v>
      </c>
      <c r="C3958" s="3" t="s">
        <v>58</v>
      </c>
      <c r="D3958">
        <v>2048.3690000000001</v>
      </c>
    </row>
    <row r="3959" spans="1:4" x14ac:dyDescent="0.15">
      <c r="A3959" s="4">
        <v>42644</v>
      </c>
      <c r="B3959" s="3" t="s">
        <v>48</v>
      </c>
      <c r="C3959" s="3" t="s">
        <v>48</v>
      </c>
      <c r="D3959">
        <v>583.14580000000001</v>
      </c>
    </row>
    <row r="3960" spans="1:4" x14ac:dyDescent="0.15">
      <c r="A3960" s="4">
        <v>42644</v>
      </c>
      <c r="B3960" s="3" t="s">
        <v>48</v>
      </c>
      <c r="C3960" s="3" t="s">
        <v>53</v>
      </c>
      <c r="D3960">
        <v>1371.7972</v>
      </c>
    </row>
    <row r="3961" spans="1:4" x14ac:dyDescent="0.15">
      <c r="A3961" s="4">
        <v>42644</v>
      </c>
      <c r="B3961" s="3" t="s">
        <v>48</v>
      </c>
      <c r="C3961" s="3" t="s">
        <v>47</v>
      </c>
      <c r="D3961">
        <v>765.2912</v>
      </c>
    </row>
    <row r="3962" spans="1:4" x14ac:dyDescent="0.15">
      <c r="A3962" s="4">
        <v>42644</v>
      </c>
      <c r="B3962" s="3" t="s">
        <v>48</v>
      </c>
      <c r="C3962" s="3" t="s">
        <v>56</v>
      </c>
      <c r="D3962">
        <v>21098.973900000001</v>
      </c>
    </row>
    <row r="3963" spans="1:4" x14ac:dyDescent="0.15">
      <c r="A3963" s="4">
        <v>42644</v>
      </c>
      <c r="B3963" s="3" t="s">
        <v>48</v>
      </c>
      <c r="C3963" s="3" t="s">
        <v>46</v>
      </c>
      <c r="D3963">
        <v>7520.2412000000004</v>
      </c>
    </row>
    <row r="3964" spans="1:4" x14ac:dyDescent="0.15">
      <c r="A3964" s="4">
        <v>42644</v>
      </c>
      <c r="B3964" s="3" t="s">
        <v>46</v>
      </c>
      <c r="C3964" s="3" t="s">
        <v>52</v>
      </c>
      <c r="D3964">
        <v>138931.33379999999</v>
      </c>
    </row>
    <row r="3965" spans="1:4" x14ac:dyDescent="0.15">
      <c r="A3965" s="4">
        <v>42644</v>
      </c>
      <c r="B3965" s="3" t="s">
        <v>67</v>
      </c>
      <c r="C3965" s="3" t="s">
        <v>46</v>
      </c>
      <c r="D3965">
        <v>5901.0690000000004</v>
      </c>
    </row>
    <row r="3966" spans="1:4" x14ac:dyDescent="0.15">
      <c r="A3966" s="4">
        <v>42644</v>
      </c>
      <c r="B3966" s="3" t="s">
        <v>67</v>
      </c>
      <c r="C3966" s="3" t="s">
        <v>59</v>
      </c>
      <c r="D3966">
        <v>303.78339999999997</v>
      </c>
    </row>
    <row r="3967" spans="1:4" x14ac:dyDescent="0.15">
      <c r="A3967" s="4">
        <v>42644</v>
      </c>
      <c r="B3967" s="3" t="s">
        <v>67</v>
      </c>
      <c r="C3967" s="3" t="s">
        <v>55</v>
      </c>
      <c r="D3967">
        <v>809.62710000000004</v>
      </c>
    </row>
    <row r="3968" spans="1:4" x14ac:dyDescent="0.15">
      <c r="A3968" s="4">
        <v>42644</v>
      </c>
      <c r="B3968" s="3" t="s">
        <v>67</v>
      </c>
      <c r="C3968" s="3" t="s">
        <v>49</v>
      </c>
      <c r="D3968">
        <v>44.582299999999996</v>
      </c>
    </row>
    <row r="3969" spans="1:4" x14ac:dyDescent="0.15">
      <c r="A3969" s="4">
        <v>42644</v>
      </c>
      <c r="B3969" s="3" t="s">
        <v>67</v>
      </c>
      <c r="C3969" s="3" t="s">
        <v>54</v>
      </c>
      <c r="D3969">
        <v>888.94039999999995</v>
      </c>
    </row>
    <row r="3970" spans="1:4" x14ac:dyDescent="0.15">
      <c r="A3970" s="4">
        <v>42644</v>
      </c>
      <c r="B3970" s="3" t="s">
        <v>48</v>
      </c>
      <c r="C3970" s="3" t="s">
        <v>52</v>
      </c>
      <c r="D3970">
        <v>33834.4908</v>
      </c>
    </row>
    <row r="3971" spans="1:4" x14ac:dyDescent="0.15">
      <c r="A3971" s="4">
        <v>42644</v>
      </c>
      <c r="B3971" s="3" t="s">
        <v>64</v>
      </c>
      <c r="C3971" s="3" t="s">
        <v>52</v>
      </c>
      <c r="D3971">
        <v>448.46749999999997</v>
      </c>
    </row>
    <row r="3972" spans="1:4" x14ac:dyDescent="0.15">
      <c r="A3972" s="4">
        <v>42644</v>
      </c>
      <c r="B3972" s="3" t="s">
        <v>67</v>
      </c>
      <c r="C3972" s="3" t="s">
        <v>52</v>
      </c>
      <c r="D3972">
        <v>55557.256600000001</v>
      </c>
    </row>
    <row r="3973" spans="1:4" x14ac:dyDescent="0.15">
      <c r="A3973" s="4">
        <v>42644</v>
      </c>
      <c r="B3973" s="3" t="s">
        <v>67</v>
      </c>
      <c r="C3973" s="3" t="s">
        <v>48</v>
      </c>
      <c r="D3973">
        <v>4821.5284000000001</v>
      </c>
    </row>
    <row r="3974" spans="1:4" x14ac:dyDescent="0.15">
      <c r="A3974" s="4">
        <v>42644</v>
      </c>
      <c r="B3974" s="3" t="s">
        <v>67</v>
      </c>
      <c r="C3974" s="3" t="s">
        <v>53</v>
      </c>
      <c r="D3974">
        <v>1593.8626999999999</v>
      </c>
    </row>
    <row r="3975" spans="1:4" x14ac:dyDescent="0.15">
      <c r="A3975" s="4">
        <v>42644</v>
      </c>
      <c r="B3975" s="3" t="s">
        <v>67</v>
      </c>
      <c r="C3975" s="3" t="s">
        <v>47</v>
      </c>
      <c r="D3975">
        <v>4183.3486000000003</v>
      </c>
    </row>
    <row r="3976" spans="1:4" x14ac:dyDescent="0.15">
      <c r="A3976" s="4">
        <v>42644</v>
      </c>
      <c r="B3976" s="3" t="s">
        <v>67</v>
      </c>
      <c r="C3976" s="3" t="s">
        <v>56</v>
      </c>
      <c r="D3976">
        <v>5531.1333000000004</v>
      </c>
    </row>
    <row r="3977" spans="1:4" x14ac:dyDescent="0.15">
      <c r="A3977" s="4">
        <v>42644</v>
      </c>
      <c r="B3977" s="3" t="s">
        <v>49</v>
      </c>
      <c r="C3977" s="3" t="s">
        <v>50</v>
      </c>
      <c r="D3977">
        <v>1198.9346</v>
      </c>
    </row>
    <row r="3978" spans="1:4" x14ac:dyDescent="0.15">
      <c r="A3978" s="4">
        <v>42644</v>
      </c>
      <c r="B3978" s="3" t="s">
        <v>54</v>
      </c>
      <c r="C3978" s="3" t="s">
        <v>52</v>
      </c>
      <c r="D3978">
        <v>9702.8258000000005</v>
      </c>
    </row>
    <row r="3979" spans="1:4" x14ac:dyDescent="0.15">
      <c r="A3979" s="4">
        <v>42644</v>
      </c>
      <c r="B3979" s="3" t="s">
        <v>54</v>
      </c>
      <c r="C3979" s="3" t="s">
        <v>47</v>
      </c>
      <c r="D3979">
        <v>856.75350000000003</v>
      </c>
    </row>
    <row r="3980" spans="1:4" x14ac:dyDescent="0.15">
      <c r="A3980" s="4">
        <v>42644</v>
      </c>
      <c r="B3980" s="3" t="s">
        <v>54</v>
      </c>
      <c r="C3980" s="3" t="s">
        <v>46</v>
      </c>
      <c r="D3980">
        <v>1908.6636000000001</v>
      </c>
    </row>
    <row r="3981" spans="1:4" x14ac:dyDescent="0.15">
      <c r="A3981" s="4">
        <v>42644</v>
      </c>
      <c r="B3981" s="3" t="s">
        <v>54</v>
      </c>
      <c r="C3981" s="3" t="s">
        <v>59</v>
      </c>
      <c r="D3981">
        <v>73.481999999999999</v>
      </c>
    </row>
    <row r="3982" spans="1:4" x14ac:dyDescent="0.15">
      <c r="A3982" s="4">
        <v>42644</v>
      </c>
      <c r="B3982" s="3" t="s">
        <v>54</v>
      </c>
      <c r="C3982" s="3" t="s">
        <v>54</v>
      </c>
      <c r="D3982">
        <v>164.64510000000001</v>
      </c>
    </row>
    <row r="3983" spans="1:4" x14ac:dyDescent="0.15">
      <c r="A3983" s="4">
        <v>42675</v>
      </c>
      <c r="B3983" s="3" t="s">
        <v>46</v>
      </c>
      <c r="C3983" s="3" t="s">
        <v>52</v>
      </c>
      <c r="D3983">
        <v>146914.32490000001</v>
      </c>
    </row>
    <row r="3984" spans="1:4" x14ac:dyDescent="0.15">
      <c r="A3984" s="4">
        <v>42675</v>
      </c>
      <c r="B3984" s="3" t="s">
        <v>55</v>
      </c>
      <c r="C3984" s="3" t="s">
        <v>52</v>
      </c>
      <c r="D3984">
        <v>125435.337</v>
      </c>
    </row>
    <row r="3985" spans="1:4" x14ac:dyDescent="0.15">
      <c r="A3985" s="4">
        <v>42675</v>
      </c>
      <c r="B3985" s="3" t="s">
        <v>55</v>
      </c>
      <c r="C3985" s="3" t="s">
        <v>53</v>
      </c>
      <c r="D3985">
        <v>2202.0962</v>
      </c>
    </row>
    <row r="3986" spans="1:4" x14ac:dyDescent="0.15">
      <c r="A3986" s="4">
        <v>42675</v>
      </c>
      <c r="B3986" s="3" t="s">
        <v>55</v>
      </c>
      <c r="C3986" s="3" t="s">
        <v>47</v>
      </c>
      <c r="D3986">
        <v>1851.6883</v>
      </c>
    </row>
    <row r="3987" spans="1:4" x14ac:dyDescent="0.15">
      <c r="A3987" s="4">
        <v>42675</v>
      </c>
      <c r="B3987" s="3" t="s">
        <v>55</v>
      </c>
      <c r="C3987" s="3" t="s">
        <v>57</v>
      </c>
      <c r="D3987">
        <v>10618.684800000001</v>
      </c>
    </row>
    <row r="3988" spans="1:4" x14ac:dyDescent="0.15">
      <c r="A3988" s="4">
        <v>42675</v>
      </c>
      <c r="B3988" s="3" t="s">
        <v>55</v>
      </c>
      <c r="C3988" s="3" t="s">
        <v>50</v>
      </c>
      <c r="D3988">
        <v>4383.7197999999999</v>
      </c>
    </row>
    <row r="3989" spans="1:4" x14ac:dyDescent="0.15">
      <c r="A3989" s="4">
        <v>42675</v>
      </c>
      <c r="B3989" s="3" t="s">
        <v>58</v>
      </c>
      <c r="C3989" s="3" t="s">
        <v>54</v>
      </c>
      <c r="D3989">
        <v>44.2121</v>
      </c>
    </row>
    <row r="3990" spans="1:4" x14ac:dyDescent="0.15">
      <c r="A3990" s="4">
        <v>42675</v>
      </c>
      <c r="B3990" s="3" t="s">
        <v>47</v>
      </c>
      <c r="C3990" s="3" t="s">
        <v>58</v>
      </c>
      <c r="D3990">
        <v>67.057400000000001</v>
      </c>
    </row>
    <row r="3991" spans="1:4" x14ac:dyDescent="0.15">
      <c r="A3991" s="4">
        <v>42675</v>
      </c>
      <c r="B3991" s="3" t="s">
        <v>65</v>
      </c>
      <c r="C3991" s="3" t="s">
        <v>52</v>
      </c>
      <c r="D3991">
        <v>5569.2241999999997</v>
      </c>
    </row>
    <row r="3992" spans="1:4" x14ac:dyDescent="0.15">
      <c r="A3992" s="4">
        <v>42675</v>
      </c>
      <c r="B3992" s="3" t="s">
        <v>55</v>
      </c>
      <c r="C3992" s="3" t="s">
        <v>58</v>
      </c>
      <c r="D3992">
        <v>2603.9187999999999</v>
      </c>
    </row>
    <row r="3993" spans="1:4" x14ac:dyDescent="0.15">
      <c r="A3993" s="4">
        <v>42675</v>
      </c>
      <c r="B3993" s="3" t="s">
        <v>58</v>
      </c>
      <c r="C3993" s="3" t="s">
        <v>52</v>
      </c>
      <c r="D3993">
        <v>540.56619999999998</v>
      </c>
    </row>
    <row r="3994" spans="1:4" x14ac:dyDescent="0.15">
      <c r="A3994" s="4">
        <v>42675</v>
      </c>
      <c r="B3994" s="3" t="s">
        <v>58</v>
      </c>
      <c r="C3994" s="3" t="s">
        <v>53</v>
      </c>
      <c r="D3994">
        <v>35.5471</v>
      </c>
    </row>
    <row r="3995" spans="1:4" x14ac:dyDescent="0.15">
      <c r="A3995" s="4">
        <v>42675</v>
      </c>
      <c r="B3995" s="3" t="s">
        <v>58</v>
      </c>
      <c r="C3995" s="3" t="s">
        <v>47</v>
      </c>
      <c r="D3995">
        <v>19.3307</v>
      </c>
    </row>
    <row r="3996" spans="1:4" x14ac:dyDescent="0.15">
      <c r="A3996" s="4">
        <v>42675</v>
      </c>
      <c r="B3996" s="3" t="s">
        <v>65</v>
      </c>
      <c r="C3996" s="3" t="s">
        <v>47</v>
      </c>
      <c r="D3996">
        <v>911.38400000000001</v>
      </c>
    </row>
    <row r="3997" spans="1:4" x14ac:dyDescent="0.15">
      <c r="A3997" s="4">
        <v>42675</v>
      </c>
      <c r="B3997" s="3" t="s">
        <v>65</v>
      </c>
      <c r="C3997" s="3" t="s">
        <v>50</v>
      </c>
      <c r="D3997">
        <v>69.662499999999994</v>
      </c>
    </row>
    <row r="3998" spans="1:4" x14ac:dyDescent="0.15">
      <c r="A3998" s="4">
        <v>42675</v>
      </c>
      <c r="B3998" s="3" t="s">
        <v>65</v>
      </c>
      <c r="C3998" s="3" t="s">
        <v>58</v>
      </c>
      <c r="D3998">
        <v>71.538600000000002</v>
      </c>
    </row>
    <row r="3999" spans="1:4" x14ac:dyDescent="0.15">
      <c r="A3999" s="4">
        <v>42675</v>
      </c>
      <c r="B3999" s="3" t="s">
        <v>53</v>
      </c>
      <c r="C3999" s="3" t="s">
        <v>52</v>
      </c>
      <c r="D3999">
        <v>60431.229899999998</v>
      </c>
    </row>
    <row r="4000" spans="1:4" x14ac:dyDescent="0.15">
      <c r="A4000" s="4">
        <v>42675</v>
      </c>
      <c r="B4000" s="3" t="s">
        <v>53</v>
      </c>
      <c r="C4000" s="3" t="s">
        <v>53</v>
      </c>
      <c r="D4000">
        <v>3406.0535</v>
      </c>
    </row>
    <row r="4001" spans="1:4" x14ac:dyDescent="0.15">
      <c r="A4001" s="4">
        <v>42675</v>
      </c>
      <c r="B4001" s="3" t="s">
        <v>47</v>
      </c>
      <c r="C4001" s="3" t="s">
        <v>52</v>
      </c>
      <c r="D4001">
        <v>1013.0326</v>
      </c>
    </row>
    <row r="4002" spans="1:4" x14ac:dyDescent="0.15">
      <c r="A4002" s="4">
        <v>42675</v>
      </c>
      <c r="B4002" s="3" t="s">
        <v>53</v>
      </c>
      <c r="C4002" s="3" t="s">
        <v>59</v>
      </c>
      <c r="D4002">
        <v>50.603700000000003</v>
      </c>
    </row>
    <row r="4003" spans="1:4" x14ac:dyDescent="0.15">
      <c r="A4003" s="4">
        <v>42675</v>
      </c>
      <c r="B4003" s="3" t="s">
        <v>53</v>
      </c>
      <c r="C4003" s="3" t="s">
        <v>54</v>
      </c>
      <c r="D4003">
        <v>497.20280000000002</v>
      </c>
    </row>
    <row r="4004" spans="1:4" x14ac:dyDescent="0.15">
      <c r="A4004" s="4">
        <v>42675</v>
      </c>
      <c r="B4004" s="3" t="s">
        <v>53</v>
      </c>
      <c r="C4004" s="3" t="s">
        <v>50</v>
      </c>
      <c r="D4004">
        <v>822.73360000000002</v>
      </c>
    </row>
    <row r="4005" spans="1:4" x14ac:dyDescent="0.15">
      <c r="A4005" s="4">
        <v>42675</v>
      </c>
      <c r="B4005" s="3" t="s">
        <v>53</v>
      </c>
      <c r="C4005" s="3" t="s">
        <v>58</v>
      </c>
      <c r="D4005">
        <v>797.08309999999994</v>
      </c>
    </row>
    <row r="4006" spans="1:4" x14ac:dyDescent="0.15">
      <c r="A4006" s="4">
        <v>42675</v>
      </c>
      <c r="B4006" s="3" t="s">
        <v>57</v>
      </c>
      <c r="C4006" s="3" t="s">
        <v>52</v>
      </c>
      <c r="D4006">
        <v>5606.3289000000004</v>
      </c>
    </row>
    <row r="4007" spans="1:4" x14ac:dyDescent="0.15">
      <c r="A4007" s="4">
        <v>42675</v>
      </c>
      <c r="B4007" s="3" t="s">
        <v>65</v>
      </c>
      <c r="C4007" s="3" t="s">
        <v>53</v>
      </c>
      <c r="D4007">
        <v>61.494100000000003</v>
      </c>
    </row>
    <row r="4008" spans="1:4" x14ac:dyDescent="0.15">
      <c r="A4008" s="4">
        <v>42675</v>
      </c>
      <c r="B4008" s="3" t="s">
        <v>57</v>
      </c>
      <c r="C4008" s="3" t="s">
        <v>53</v>
      </c>
      <c r="D4008">
        <v>3897.0882000000001</v>
      </c>
    </row>
    <row r="4009" spans="1:4" x14ac:dyDescent="0.15">
      <c r="A4009" s="4">
        <v>42675</v>
      </c>
      <c r="B4009" s="3" t="s">
        <v>57</v>
      </c>
      <c r="C4009" s="3" t="s">
        <v>47</v>
      </c>
      <c r="D4009">
        <v>12688.8745</v>
      </c>
    </row>
    <row r="4010" spans="1:4" x14ac:dyDescent="0.15">
      <c r="A4010" s="4">
        <v>42675</v>
      </c>
      <c r="B4010" s="3" t="s">
        <v>57</v>
      </c>
      <c r="C4010" s="3" t="s">
        <v>46</v>
      </c>
      <c r="D4010">
        <v>8.7307000000000006</v>
      </c>
    </row>
    <row r="4011" spans="1:4" x14ac:dyDescent="0.15">
      <c r="A4011" s="4">
        <v>42675</v>
      </c>
      <c r="B4011" s="3" t="s">
        <v>57</v>
      </c>
      <c r="C4011" s="3" t="s">
        <v>54</v>
      </c>
      <c r="D4011">
        <v>536.48990000000003</v>
      </c>
    </row>
    <row r="4012" spans="1:4" x14ac:dyDescent="0.15">
      <c r="A4012" s="4">
        <v>42675</v>
      </c>
      <c r="B4012" s="3" t="s">
        <v>57</v>
      </c>
      <c r="C4012" s="3" t="s">
        <v>50</v>
      </c>
      <c r="D4012">
        <v>252.49199999999999</v>
      </c>
    </row>
    <row r="4013" spans="1:4" x14ac:dyDescent="0.15">
      <c r="A4013" s="4">
        <v>42675</v>
      </c>
      <c r="B4013" s="3" t="s">
        <v>53</v>
      </c>
      <c r="C4013" s="3" t="s">
        <v>47</v>
      </c>
      <c r="D4013">
        <v>7316.9890999999998</v>
      </c>
    </row>
    <row r="4014" spans="1:4" x14ac:dyDescent="0.15">
      <c r="A4014" s="4">
        <v>42675</v>
      </c>
      <c r="B4014" s="3" t="s">
        <v>49</v>
      </c>
      <c r="C4014" s="3" t="s">
        <v>52</v>
      </c>
      <c r="D4014">
        <v>5185.5645000000004</v>
      </c>
    </row>
    <row r="4015" spans="1:4" x14ac:dyDescent="0.15">
      <c r="A4015" s="4">
        <v>42675</v>
      </c>
      <c r="B4015" s="3" t="s">
        <v>57</v>
      </c>
      <c r="C4015" s="3" t="s">
        <v>58</v>
      </c>
      <c r="D4015">
        <v>54.7181</v>
      </c>
    </row>
    <row r="4016" spans="1:4" x14ac:dyDescent="0.15">
      <c r="A4016" s="4">
        <v>42675</v>
      </c>
      <c r="B4016" s="3" t="s">
        <v>56</v>
      </c>
      <c r="C4016" s="3" t="s">
        <v>52</v>
      </c>
      <c r="D4016">
        <v>6979.1612999999998</v>
      </c>
    </row>
    <row r="4017" spans="1:4" x14ac:dyDescent="0.15">
      <c r="A4017" s="4">
        <v>42675</v>
      </c>
      <c r="B4017" s="3" t="s">
        <v>56</v>
      </c>
      <c r="C4017" s="3" t="s">
        <v>53</v>
      </c>
      <c r="D4017">
        <v>508.52940000000001</v>
      </c>
    </row>
    <row r="4018" spans="1:4" x14ac:dyDescent="0.15">
      <c r="A4018" s="4">
        <v>42675</v>
      </c>
      <c r="B4018" s="3" t="s">
        <v>56</v>
      </c>
      <c r="C4018" s="3" t="s">
        <v>47</v>
      </c>
      <c r="D4018">
        <v>1416.0997</v>
      </c>
    </row>
    <row r="4019" spans="1:4" x14ac:dyDescent="0.15">
      <c r="A4019" s="4">
        <v>42675</v>
      </c>
      <c r="B4019" s="3" t="s">
        <v>56</v>
      </c>
      <c r="C4019" s="3" t="s">
        <v>54</v>
      </c>
      <c r="D4019">
        <v>38.798299999999998</v>
      </c>
    </row>
    <row r="4020" spans="1:4" x14ac:dyDescent="0.15">
      <c r="A4020" s="4">
        <v>42675</v>
      </c>
      <c r="B4020" s="3" t="s">
        <v>49</v>
      </c>
      <c r="C4020" s="3" t="s">
        <v>50</v>
      </c>
      <c r="D4020">
        <v>1502.3343</v>
      </c>
    </row>
    <row r="4021" spans="1:4" x14ac:dyDescent="0.15">
      <c r="A4021" s="4">
        <v>42675</v>
      </c>
      <c r="B4021" s="3" t="s">
        <v>54</v>
      </c>
      <c r="C4021" s="3" t="s">
        <v>52</v>
      </c>
      <c r="D4021">
        <v>10376.846</v>
      </c>
    </row>
    <row r="4022" spans="1:4" x14ac:dyDescent="0.15">
      <c r="A4022" s="4">
        <v>42675</v>
      </c>
      <c r="B4022" s="3" t="s">
        <v>54</v>
      </c>
      <c r="C4022" s="3" t="s">
        <v>47</v>
      </c>
      <c r="D4022">
        <v>866.66610000000003</v>
      </c>
    </row>
    <row r="4023" spans="1:4" x14ac:dyDescent="0.15">
      <c r="A4023" s="4">
        <v>42675</v>
      </c>
      <c r="B4023" s="3" t="s">
        <v>56</v>
      </c>
      <c r="C4023" s="3" t="s">
        <v>50</v>
      </c>
      <c r="D4023">
        <v>131.68960000000001</v>
      </c>
    </row>
    <row r="4024" spans="1:4" x14ac:dyDescent="0.15">
      <c r="A4024" s="4">
        <v>42675</v>
      </c>
      <c r="B4024" s="3" t="s">
        <v>56</v>
      </c>
      <c r="C4024" s="3" t="s">
        <v>58</v>
      </c>
      <c r="D4024">
        <v>44.143300000000004</v>
      </c>
    </row>
    <row r="4025" spans="1:4" x14ac:dyDescent="0.15">
      <c r="A4025" s="4">
        <v>42675</v>
      </c>
      <c r="B4025" s="3" t="s">
        <v>50</v>
      </c>
      <c r="C4025" s="3" t="s">
        <v>52</v>
      </c>
      <c r="D4025">
        <v>270.33679999999998</v>
      </c>
    </row>
    <row r="4026" spans="1:4" x14ac:dyDescent="0.15">
      <c r="A4026" s="4">
        <v>42675</v>
      </c>
      <c r="B4026" s="3" t="s">
        <v>67</v>
      </c>
      <c r="C4026" s="3" t="s">
        <v>53</v>
      </c>
      <c r="D4026">
        <v>1782.5197000000001</v>
      </c>
    </row>
    <row r="4027" spans="1:4" x14ac:dyDescent="0.15">
      <c r="A4027" s="4">
        <v>42675</v>
      </c>
      <c r="B4027" s="3" t="s">
        <v>54</v>
      </c>
      <c r="C4027" s="3" t="s">
        <v>46</v>
      </c>
      <c r="D4027">
        <v>2060.0230000000001</v>
      </c>
    </row>
    <row r="4028" spans="1:4" x14ac:dyDescent="0.15">
      <c r="A4028" s="4">
        <v>42675</v>
      </c>
      <c r="B4028" s="3" t="s">
        <v>54</v>
      </c>
      <c r="C4028" s="3" t="s">
        <v>59</v>
      </c>
      <c r="D4028">
        <v>58.277999999999999</v>
      </c>
    </row>
    <row r="4029" spans="1:4" x14ac:dyDescent="0.15">
      <c r="A4029" s="4">
        <v>42675</v>
      </c>
      <c r="B4029" s="3" t="s">
        <v>54</v>
      </c>
      <c r="C4029" s="3" t="s">
        <v>54</v>
      </c>
      <c r="D4029">
        <v>253.66220000000001</v>
      </c>
    </row>
    <row r="4030" spans="1:4" x14ac:dyDescent="0.15">
      <c r="A4030" s="4">
        <v>42675</v>
      </c>
      <c r="B4030" s="3" t="s">
        <v>64</v>
      </c>
      <c r="C4030" s="3" t="s">
        <v>52</v>
      </c>
      <c r="D4030">
        <v>470.41649999999998</v>
      </c>
    </row>
    <row r="4031" spans="1:4" x14ac:dyDescent="0.15">
      <c r="A4031" s="4">
        <v>42675</v>
      </c>
      <c r="B4031" s="3" t="s">
        <v>49</v>
      </c>
      <c r="C4031" s="3" t="s">
        <v>47</v>
      </c>
      <c r="D4031">
        <v>252.42240000000001</v>
      </c>
    </row>
    <row r="4032" spans="1:4" x14ac:dyDescent="0.15">
      <c r="A4032" s="4">
        <v>42675</v>
      </c>
      <c r="B4032" s="3" t="s">
        <v>67</v>
      </c>
      <c r="C4032" s="3" t="s">
        <v>46</v>
      </c>
      <c r="D4032">
        <v>6204.8415000000005</v>
      </c>
    </row>
    <row r="4033" spans="1:4" x14ac:dyDescent="0.15">
      <c r="A4033" s="4">
        <v>42675</v>
      </c>
      <c r="B4033" s="3" t="s">
        <v>67</v>
      </c>
      <c r="C4033" s="3" t="s">
        <v>59</v>
      </c>
      <c r="D4033">
        <v>339.73239999999998</v>
      </c>
    </row>
    <row r="4034" spans="1:4" x14ac:dyDescent="0.15">
      <c r="A4034" s="4">
        <v>42675</v>
      </c>
      <c r="B4034" s="3" t="s">
        <v>67</v>
      </c>
      <c r="C4034" s="3" t="s">
        <v>55</v>
      </c>
      <c r="D4034">
        <v>897.28009999999995</v>
      </c>
    </row>
    <row r="4035" spans="1:4" x14ac:dyDescent="0.15">
      <c r="A4035" s="4">
        <v>42675</v>
      </c>
      <c r="B4035" s="3" t="s">
        <v>67</v>
      </c>
      <c r="C4035" s="3" t="s">
        <v>49</v>
      </c>
      <c r="D4035">
        <v>51.387700000000002</v>
      </c>
    </row>
    <row r="4036" spans="1:4" x14ac:dyDescent="0.15">
      <c r="A4036" s="4">
        <v>42675</v>
      </c>
      <c r="B4036" s="3" t="s">
        <v>67</v>
      </c>
      <c r="C4036" s="3" t="s">
        <v>52</v>
      </c>
      <c r="D4036">
        <v>62716.633900000001</v>
      </c>
    </row>
    <row r="4037" spans="1:4" x14ac:dyDescent="0.15">
      <c r="A4037" s="4">
        <v>42675</v>
      </c>
      <c r="B4037" s="3" t="s">
        <v>67</v>
      </c>
      <c r="C4037" s="3" t="s">
        <v>48</v>
      </c>
      <c r="D4037">
        <v>4982.8477999999996</v>
      </c>
    </row>
    <row r="4038" spans="1:4" x14ac:dyDescent="0.15">
      <c r="A4038" s="4">
        <v>42675</v>
      </c>
      <c r="B4038" s="3" t="s">
        <v>48</v>
      </c>
      <c r="C4038" s="3" t="s">
        <v>52</v>
      </c>
      <c r="D4038">
        <v>37289.185400000002</v>
      </c>
    </row>
    <row r="4039" spans="1:4" x14ac:dyDescent="0.15">
      <c r="A4039" s="4">
        <v>42675</v>
      </c>
      <c r="B4039" s="3" t="s">
        <v>48</v>
      </c>
      <c r="C4039" s="3" t="s">
        <v>48</v>
      </c>
      <c r="D4039">
        <v>666.50779999999997</v>
      </c>
    </row>
    <row r="4040" spans="1:4" x14ac:dyDescent="0.15">
      <c r="A4040" s="4">
        <v>42675</v>
      </c>
      <c r="B4040" s="3" t="s">
        <v>48</v>
      </c>
      <c r="C4040" s="3" t="s">
        <v>53</v>
      </c>
      <c r="D4040">
        <v>1526.0733</v>
      </c>
    </row>
    <row r="4041" spans="1:4" x14ac:dyDescent="0.15">
      <c r="A4041" s="4">
        <v>42675</v>
      </c>
      <c r="B4041" s="3" t="s">
        <v>48</v>
      </c>
      <c r="C4041" s="3" t="s">
        <v>47</v>
      </c>
      <c r="D4041">
        <v>2098.5419000000002</v>
      </c>
    </row>
    <row r="4042" spans="1:4" x14ac:dyDescent="0.15">
      <c r="A4042" s="4">
        <v>42675</v>
      </c>
      <c r="B4042" s="3" t="s">
        <v>67</v>
      </c>
      <c r="C4042" s="3" t="s">
        <v>47</v>
      </c>
      <c r="D4042">
        <v>3785.2374</v>
      </c>
    </row>
    <row r="4043" spans="1:4" x14ac:dyDescent="0.15">
      <c r="A4043" s="4">
        <v>42675</v>
      </c>
      <c r="B4043" s="3" t="s">
        <v>67</v>
      </c>
      <c r="C4043" s="3" t="s">
        <v>56</v>
      </c>
      <c r="D4043">
        <v>5817.6567999999997</v>
      </c>
    </row>
    <row r="4044" spans="1:4" x14ac:dyDescent="0.15">
      <c r="A4044" s="4">
        <v>42675</v>
      </c>
      <c r="B4044" s="3" t="s">
        <v>63</v>
      </c>
      <c r="C4044" s="3" t="s">
        <v>46</v>
      </c>
      <c r="D4044">
        <v>4715.3743000000004</v>
      </c>
    </row>
    <row r="4045" spans="1:4" x14ac:dyDescent="0.15">
      <c r="A4045" s="4">
        <v>42675</v>
      </c>
      <c r="B4045" s="3" t="s">
        <v>48</v>
      </c>
      <c r="C4045" s="3" t="s">
        <v>56</v>
      </c>
      <c r="D4045">
        <v>22520.200700000001</v>
      </c>
    </row>
    <row r="4046" spans="1:4" x14ac:dyDescent="0.15">
      <c r="A4046" s="4">
        <v>42675</v>
      </c>
      <c r="B4046" s="3" t="s">
        <v>48</v>
      </c>
      <c r="C4046" s="3" t="s">
        <v>46</v>
      </c>
      <c r="D4046">
        <v>8175.7536</v>
      </c>
    </row>
    <row r="4047" spans="1:4" x14ac:dyDescent="0.15">
      <c r="A4047" s="4">
        <v>42675</v>
      </c>
      <c r="B4047" s="3" t="s">
        <v>48</v>
      </c>
      <c r="C4047" s="3" t="s">
        <v>55</v>
      </c>
      <c r="D4047">
        <v>2957.4780000000001</v>
      </c>
    </row>
    <row r="4048" spans="1:4" x14ac:dyDescent="0.15">
      <c r="A4048" s="4">
        <v>42675</v>
      </c>
      <c r="B4048" s="3" t="s">
        <v>48</v>
      </c>
      <c r="C4048" s="3" t="s">
        <v>49</v>
      </c>
      <c r="D4048">
        <v>3248.3451</v>
      </c>
    </row>
    <row r="4049" spans="1:4" x14ac:dyDescent="0.15">
      <c r="A4049" s="4">
        <v>42675</v>
      </c>
      <c r="B4049" s="3" t="s">
        <v>67</v>
      </c>
      <c r="C4049" s="3" t="s">
        <v>54</v>
      </c>
      <c r="D4049">
        <v>1866.4650999999999</v>
      </c>
    </row>
    <row r="4050" spans="1:4" x14ac:dyDescent="0.15">
      <c r="A4050" s="4">
        <v>42675</v>
      </c>
      <c r="B4050" s="3" t="s">
        <v>52</v>
      </c>
      <c r="C4050" s="3" t="s">
        <v>53</v>
      </c>
      <c r="D4050">
        <v>1526.0733</v>
      </c>
    </row>
    <row r="4051" spans="1:4" x14ac:dyDescent="0.15">
      <c r="A4051" s="4">
        <v>42675</v>
      </c>
      <c r="B4051" s="3" t="s">
        <v>52</v>
      </c>
      <c r="C4051" s="3" t="s">
        <v>47</v>
      </c>
      <c r="D4051">
        <v>2098.5419000000002</v>
      </c>
    </row>
    <row r="4052" spans="1:4" x14ac:dyDescent="0.15">
      <c r="A4052" s="4">
        <v>42675</v>
      </c>
      <c r="B4052" s="3" t="s">
        <v>52</v>
      </c>
      <c r="C4052" s="3" t="s">
        <v>56</v>
      </c>
      <c r="D4052">
        <v>22520.200700000001</v>
      </c>
    </row>
    <row r="4053" spans="1:4" x14ac:dyDescent="0.15">
      <c r="A4053" s="4">
        <v>42675</v>
      </c>
      <c r="B4053" s="3" t="s">
        <v>48</v>
      </c>
      <c r="C4053" s="3" t="s">
        <v>54</v>
      </c>
      <c r="D4053">
        <v>328.57310000000001</v>
      </c>
    </row>
    <row r="4054" spans="1:4" x14ac:dyDescent="0.15">
      <c r="A4054" s="4">
        <v>42675</v>
      </c>
      <c r="B4054" s="3" t="s">
        <v>63</v>
      </c>
      <c r="C4054" s="3" t="s">
        <v>52</v>
      </c>
      <c r="D4054">
        <v>9121.9647999999997</v>
      </c>
    </row>
    <row r="4055" spans="1:4" x14ac:dyDescent="0.15">
      <c r="A4055" s="4">
        <v>42675</v>
      </c>
      <c r="B4055" s="3" t="s">
        <v>63</v>
      </c>
      <c r="C4055" s="3" t="s">
        <v>48</v>
      </c>
      <c r="D4055">
        <v>666.50779999999997</v>
      </c>
    </row>
    <row r="4056" spans="1:4" x14ac:dyDescent="0.15">
      <c r="A4056" s="4">
        <v>42675</v>
      </c>
      <c r="B4056" s="3" t="s">
        <v>52</v>
      </c>
      <c r="C4056" s="3" t="s">
        <v>46</v>
      </c>
      <c r="D4056">
        <v>3460.3791999999999</v>
      </c>
    </row>
    <row r="4057" spans="1:4" x14ac:dyDescent="0.15">
      <c r="A4057" s="4">
        <v>42675</v>
      </c>
      <c r="B4057" s="3" t="s">
        <v>52</v>
      </c>
      <c r="C4057" s="3" t="s">
        <v>55</v>
      </c>
      <c r="D4057">
        <v>2957.4780000000001</v>
      </c>
    </row>
    <row r="4058" spans="1:4" x14ac:dyDescent="0.15">
      <c r="A4058" s="4">
        <v>42675</v>
      </c>
      <c r="B4058" s="3" t="s">
        <v>52</v>
      </c>
      <c r="C4058" s="3" t="s">
        <v>49</v>
      </c>
      <c r="D4058">
        <v>3248.3451</v>
      </c>
    </row>
    <row r="4059" spans="1:4" x14ac:dyDescent="0.15">
      <c r="A4059" s="4">
        <v>42675</v>
      </c>
      <c r="B4059" s="3" t="s">
        <v>52</v>
      </c>
      <c r="C4059" s="3" t="s">
        <v>54</v>
      </c>
      <c r="D4059">
        <v>93.510400000000004</v>
      </c>
    </row>
    <row r="4060" spans="1:4" x14ac:dyDescent="0.15">
      <c r="A4060" s="4">
        <v>42675</v>
      </c>
      <c r="B4060" s="3" t="s">
        <v>63</v>
      </c>
      <c r="C4060" s="3" t="s">
        <v>54</v>
      </c>
      <c r="D4060">
        <v>235.06270000000001</v>
      </c>
    </row>
    <row r="4061" spans="1:4" x14ac:dyDescent="0.15">
      <c r="A4061" s="4">
        <v>42675</v>
      </c>
      <c r="B4061" s="3" t="s">
        <v>52</v>
      </c>
      <c r="C4061" s="3" t="s">
        <v>52</v>
      </c>
      <c r="D4061">
        <v>28167.220600000001</v>
      </c>
    </row>
    <row r="4062" spans="1:4" x14ac:dyDescent="0.15">
      <c r="A4062" s="4">
        <v>42705</v>
      </c>
      <c r="B4062" s="3" t="s">
        <v>46</v>
      </c>
      <c r="C4062" s="3" t="s">
        <v>52</v>
      </c>
      <c r="D4062">
        <v>151390.38010000001</v>
      </c>
    </row>
    <row r="4063" spans="1:4" x14ac:dyDescent="0.15">
      <c r="A4063" s="4">
        <v>42705</v>
      </c>
      <c r="B4063" s="3" t="s">
        <v>55</v>
      </c>
      <c r="C4063" s="3" t="s">
        <v>52</v>
      </c>
      <c r="D4063">
        <v>136543.6398</v>
      </c>
    </row>
    <row r="4064" spans="1:4" x14ac:dyDescent="0.15">
      <c r="A4064" s="4">
        <v>42705</v>
      </c>
      <c r="B4064" s="3" t="s">
        <v>55</v>
      </c>
      <c r="C4064" s="3" t="s">
        <v>53</v>
      </c>
      <c r="D4064">
        <v>2313.0282000000002</v>
      </c>
    </row>
    <row r="4065" spans="1:4" x14ac:dyDescent="0.15">
      <c r="A4065" s="4">
        <v>42705</v>
      </c>
      <c r="B4065" s="3" t="s">
        <v>52</v>
      </c>
      <c r="C4065" s="3" t="s">
        <v>54</v>
      </c>
      <c r="D4065">
        <v>97.369500000000002</v>
      </c>
    </row>
    <row r="4066" spans="1:4" x14ac:dyDescent="0.15">
      <c r="A4066" s="4">
        <v>42705</v>
      </c>
      <c r="B4066" s="3" t="s">
        <v>52</v>
      </c>
      <c r="C4066" s="3" t="s">
        <v>46</v>
      </c>
      <c r="D4066">
        <v>3886.4395</v>
      </c>
    </row>
    <row r="4067" spans="1:4" x14ac:dyDescent="0.15">
      <c r="A4067" s="4">
        <v>42705</v>
      </c>
      <c r="B4067" s="3" t="s">
        <v>52</v>
      </c>
      <c r="C4067" s="3" t="s">
        <v>55</v>
      </c>
      <c r="D4067">
        <v>3287.3836000000001</v>
      </c>
    </row>
    <row r="4068" spans="1:4" x14ac:dyDescent="0.15">
      <c r="A4068" s="4">
        <v>42705</v>
      </c>
      <c r="B4068" s="3" t="s">
        <v>55</v>
      </c>
      <c r="C4068" s="3" t="s">
        <v>50</v>
      </c>
      <c r="D4068">
        <v>4546.6063999999997</v>
      </c>
    </row>
    <row r="4069" spans="1:4" x14ac:dyDescent="0.15">
      <c r="A4069" s="4">
        <v>42705</v>
      </c>
      <c r="B4069" s="3" t="s">
        <v>58</v>
      </c>
      <c r="C4069" s="3" t="s">
        <v>54</v>
      </c>
      <c r="D4069">
        <v>52.030799999999999</v>
      </c>
    </row>
    <row r="4070" spans="1:4" x14ac:dyDescent="0.15">
      <c r="A4070" s="4">
        <v>42705</v>
      </c>
      <c r="B4070" s="3" t="s">
        <v>55</v>
      </c>
      <c r="C4070" s="3" t="s">
        <v>58</v>
      </c>
      <c r="D4070">
        <v>2680.6095999999998</v>
      </c>
    </row>
    <row r="4071" spans="1:4" x14ac:dyDescent="0.15">
      <c r="A4071" s="4">
        <v>42705</v>
      </c>
      <c r="B4071" s="3" t="s">
        <v>58</v>
      </c>
      <c r="C4071" s="3" t="s">
        <v>52</v>
      </c>
      <c r="D4071">
        <v>590.08119999999997</v>
      </c>
    </row>
    <row r="4072" spans="1:4" x14ac:dyDescent="0.15">
      <c r="A4072" s="4">
        <v>42705</v>
      </c>
      <c r="B4072" s="3" t="s">
        <v>58</v>
      </c>
      <c r="C4072" s="3" t="s">
        <v>53</v>
      </c>
      <c r="D4072">
        <v>35.5471</v>
      </c>
    </row>
    <row r="4073" spans="1:4" x14ac:dyDescent="0.15">
      <c r="A4073" s="4">
        <v>42705</v>
      </c>
      <c r="B4073" s="3" t="s">
        <v>55</v>
      </c>
      <c r="C4073" s="3" t="s">
        <v>47</v>
      </c>
      <c r="D4073">
        <v>1932.7859000000001</v>
      </c>
    </row>
    <row r="4074" spans="1:4" x14ac:dyDescent="0.15">
      <c r="A4074" s="4">
        <v>42705</v>
      </c>
      <c r="B4074" s="3" t="s">
        <v>55</v>
      </c>
      <c r="C4074" s="3" t="s">
        <v>57</v>
      </c>
      <c r="D4074">
        <v>11716.137000000001</v>
      </c>
    </row>
    <row r="4075" spans="1:4" x14ac:dyDescent="0.15">
      <c r="A4075" s="4">
        <v>42705</v>
      </c>
      <c r="B4075" s="3" t="s">
        <v>65</v>
      </c>
      <c r="C4075" s="3" t="s">
        <v>47</v>
      </c>
      <c r="D4075">
        <v>1142.2755</v>
      </c>
    </row>
    <row r="4076" spans="1:4" x14ac:dyDescent="0.15">
      <c r="A4076" s="4">
        <v>42705</v>
      </c>
      <c r="B4076" s="3" t="s">
        <v>65</v>
      </c>
      <c r="C4076" s="3" t="s">
        <v>50</v>
      </c>
      <c r="D4076">
        <v>72.004400000000004</v>
      </c>
    </row>
    <row r="4077" spans="1:4" x14ac:dyDescent="0.15">
      <c r="A4077" s="4">
        <v>42705</v>
      </c>
      <c r="B4077" s="3" t="s">
        <v>47</v>
      </c>
      <c r="C4077" s="3" t="s">
        <v>58</v>
      </c>
      <c r="D4077">
        <v>78.471400000000003</v>
      </c>
    </row>
    <row r="4078" spans="1:4" x14ac:dyDescent="0.15">
      <c r="A4078" s="4">
        <v>42705</v>
      </c>
      <c r="B4078" s="3" t="s">
        <v>65</v>
      </c>
      <c r="C4078" s="3" t="s">
        <v>52</v>
      </c>
      <c r="D4078">
        <v>5965.0542999999998</v>
      </c>
    </row>
    <row r="4079" spans="1:4" x14ac:dyDescent="0.15">
      <c r="A4079" s="4">
        <v>42705</v>
      </c>
      <c r="B4079" s="3" t="s">
        <v>47</v>
      </c>
      <c r="C4079" s="3" t="s">
        <v>52</v>
      </c>
      <c r="D4079">
        <v>1078.6867999999999</v>
      </c>
    </row>
    <row r="4080" spans="1:4" x14ac:dyDescent="0.15">
      <c r="A4080" s="4">
        <v>42705</v>
      </c>
      <c r="B4080" s="3" t="s">
        <v>58</v>
      </c>
      <c r="C4080" s="3" t="s">
        <v>47</v>
      </c>
      <c r="D4080">
        <v>20.9742</v>
      </c>
    </row>
    <row r="4081" spans="1:4" x14ac:dyDescent="0.15">
      <c r="A4081" s="4">
        <v>42705</v>
      </c>
      <c r="B4081" s="3" t="s">
        <v>53</v>
      </c>
      <c r="C4081" s="3" t="s">
        <v>59</v>
      </c>
      <c r="D4081">
        <v>534.10850000000005</v>
      </c>
    </row>
    <row r="4082" spans="1:4" x14ac:dyDescent="0.15">
      <c r="A4082" s="4">
        <v>42705</v>
      </c>
      <c r="B4082" s="3" t="s">
        <v>53</v>
      </c>
      <c r="C4082" s="3" t="s">
        <v>54</v>
      </c>
      <c r="D4082">
        <v>525.95590000000004</v>
      </c>
    </row>
    <row r="4083" spans="1:4" x14ac:dyDescent="0.15">
      <c r="A4083" s="4">
        <v>42705</v>
      </c>
      <c r="B4083" s="3" t="s">
        <v>65</v>
      </c>
      <c r="C4083" s="3" t="s">
        <v>58</v>
      </c>
      <c r="D4083">
        <v>76.677599999999998</v>
      </c>
    </row>
    <row r="4084" spans="1:4" x14ac:dyDescent="0.15">
      <c r="A4084" s="4">
        <v>42705</v>
      </c>
      <c r="B4084" s="3" t="s">
        <v>53</v>
      </c>
      <c r="C4084" s="3" t="s">
        <v>52</v>
      </c>
      <c r="D4084">
        <v>66378.061199999996</v>
      </c>
    </row>
    <row r="4085" spans="1:4" x14ac:dyDescent="0.15">
      <c r="A4085" s="4">
        <v>42705</v>
      </c>
      <c r="B4085" s="3" t="s">
        <v>53</v>
      </c>
      <c r="C4085" s="3" t="s">
        <v>53</v>
      </c>
      <c r="D4085">
        <v>4346.5648000000001</v>
      </c>
    </row>
    <row r="4086" spans="1:4" x14ac:dyDescent="0.15">
      <c r="A4086" s="4">
        <v>42705</v>
      </c>
      <c r="B4086" s="3" t="s">
        <v>65</v>
      </c>
      <c r="C4086" s="3" t="s">
        <v>53</v>
      </c>
      <c r="D4086">
        <v>61.8354</v>
      </c>
    </row>
    <row r="4087" spans="1:4" x14ac:dyDescent="0.15">
      <c r="A4087" s="4">
        <v>42705</v>
      </c>
      <c r="B4087" s="3" t="s">
        <v>57</v>
      </c>
      <c r="C4087" s="3" t="s">
        <v>47</v>
      </c>
      <c r="D4087">
        <v>14373.7996</v>
      </c>
    </row>
    <row r="4088" spans="1:4" x14ac:dyDescent="0.15">
      <c r="A4088" s="4">
        <v>42705</v>
      </c>
      <c r="B4088" s="3" t="s">
        <v>57</v>
      </c>
      <c r="C4088" s="3" t="s">
        <v>46</v>
      </c>
      <c r="D4088">
        <v>8.7307000000000006</v>
      </c>
    </row>
    <row r="4089" spans="1:4" x14ac:dyDescent="0.15">
      <c r="A4089" s="4">
        <v>42705</v>
      </c>
      <c r="B4089" s="3" t="s">
        <v>53</v>
      </c>
      <c r="C4089" s="3" t="s">
        <v>50</v>
      </c>
      <c r="D4089">
        <v>929.56280000000004</v>
      </c>
    </row>
    <row r="4090" spans="1:4" x14ac:dyDescent="0.15">
      <c r="A4090" s="4">
        <v>42705</v>
      </c>
      <c r="B4090" s="3" t="s">
        <v>53</v>
      </c>
      <c r="C4090" s="3" t="s">
        <v>58</v>
      </c>
      <c r="D4090">
        <v>910.16099999999994</v>
      </c>
    </row>
    <row r="4091" spans="1:4" x14ac:dyDescent="0.15">
      <c r="A4091" s="4">
        <v>42705</v>
      </c>
      <c r="B4091" s="3" t="s">
        <v>57</v>
      </c>
      <c r="C4091" s="3" t="s">
        <v>52</v>
      </c>
      <c r="D4091">
        <v>6151.2093999999997</v>
      </c>
    </row>
    <row r="4092" spans="1:4" x14ac:dyDescent="0.15">
      <c r="A4092" s="4">
        <v>42705</v>
      </c>
      <c r="B4092" s="3" t="s">
        <v>53</v>
      </c>
      <c r="C4092" s="3" t="s">
        <v>47</v>
      </c>
      <c r="D4092">
        <v>8181.9587000000001</v>
      </c>
    </row>
    <row r="4093" spans="1:4" x14ac:dyDescent="0.15">
      <c r="A4093" s="4">
        <v>42705</v>
      </c>
      <c r="B4093" s="3" t="s">
        <v>57</v>
      </c>
      <c r="C4093" s="3" t="s">
        <v>58</v>
      </c>
      <c r="D4093">
        <v>86.9953</v>
      </c>
    </row>
    <row r="4094" spans="1:4" x14ac:dyDescent="0.15">
      <c r="A4094" s="4">
        <v>42705</v>
      </c>
      <c r="B4094" s="3" t="s">
        <v>56</v>
      </c>
      <c r="C4094" s="3" t="s">
        <v>52</v>
      </c>
      <c r="D4094">
        <v>7705.2284</v>
      </c>
    </row>
    <row r="4095" spans="1:4" x14ac:dyDescent="0.15">
      <c r="A4095" s="4">
        <v>42705</v>
      </c>
      <c r="B4095" s="3" t="s">
        <v>56</v>
      </c>
      <c r="C4095" s="3" t="s">
        <v>53</v>
      </c>
      <c r="D4095">
        <v>596.28150000000005</v>
      </c>
    </row>
    <row r="4096" spans="1:4" x14ac:dyDescent="0.15">
      <c r="A4096" s="4">
        <v>42705</v>
      </c>
      <c r="B4096" s="3" t="s">
        <v>57</v>
      </c>
      <c r="C4096" s="3" t="s">
        <v>54</v>
      </c>
      <c r="D4096">
        <v>557.47220000000004</v>
      </c>
    </row>
    <row r="4097" spans="1:4" x14ac:dyDescent="0.15">
      <c r="A4097" s="4">
        <v>42705</v>
      </c>
      <c r="B4097" s="3" t="s">
        <v>57</v>
      </c>
      <c r="C4097" s="3" t="s">
        <v>50</v>
      </c>
      <c r="D4097">
        <v>327.51870000000002</v>
      </c>
    </row>
    <row r="4098" spans="1:4" x14ac:dyDescent="0.15">
      <c r="A4098" s="4">
        <v>42705</v>
      </c>
      <c r="B4098" s="3" t="s">
        <v>57</v>
      </c>
      <c r="C4098" s="3" t="s">
        <v>53</v>
      </c>
      <c r="D4098">
        <v>4270.5769</v>
      </c>
    </row>
    <row r="4099" spans="1:4" x14ac:dyDescent="0.15">
      <c r="A4099" s="4">
        <v>42705</v>
      </c>
      <c r="B4099" s="3" t="s">
        <v>49</v>
      </c>
      <c r="C4099" s="3" t="s">
        <v>52</v>
      </c>
      <c r="D4099">
        <v>5669.4129000000003</v>
      </c>
    </row>
    <row r="4100" spans="1:4" x14ac:dyDescent="0.15">
      <c r="A4100" s="4">
        <v>42705</v>
      </c>
      <c r="B4100" s="3" t="s">
        <v>56</v>
      </c>
      <c r="C4100" s="3" t="s">
        <v>50</v>
      </c>
      <c r="D4100">
        <v>151.91909999999999</v>
      </c>
    </row>
    <row r="4101" spans="1:4" x14ac:dyDescent="0.15">
      <c r="A4101" s="4">
        <v>42705</v>
      </c>
      <c r="B4101" s="3" t="s">
        <v>56</v>
      </c>
      <c r="C4101" s="3" t="s">
        <v>58</v>
      </c>
      <c r="D4101">
        <v>35.482900000000001</v>
      </c>
    </row>
    <row r="4102" spans="1:4" x14ac:dyDescent="0.15">
      <c r="A4102" s="4">
        <v>42705</v>
      </c>
      <c r="B4102" s="3" t="s">
        <v>50</v>
      </c>
      <c r="C4102" s="3" t="s">
        <v>52</v>
      </c>
      <c r="D4102">
        <v>291.4982</v>
      </c>
    </row>
    <row r="4103" spans="1:4" x14ac:dyDescent="0.15">
      <c r="A4103" s="4">
        <v>42705</v>
      </c>
      <c r="B4103" s="3" t="s">
        <v>56</v>
      </c>
      <c r="C4103" s="3" t="s">
        <v>47</v>
      </c>
      <c r="D4103">
        <v>1739.7466999999999</v>
      </c>
    </row>
    <row r="4104" spans="1:4" x14ac:dyDescent="0.15">
      <c r="A4104" s="4">
        <v>42705</v>
      </c>
      <c r="B4104" s="3" t="s">
        <v>56</v>
      </c>
      <c r="C4104" s="3" t="s">
        <v>54</v>
      </c>
      <c r="D4104">
        <v>37.706800000000001</v>
      </c>
    </row>
    <row r="4105" spans="1:4" x14ac:dyDescent="0.15">
      <c r="A4105" s="4">
        <v>42705</v>
      </c>
      <c r="B4105" s="3" t="s">
        <v>54</v>
      </c>
      <c r="C4105" s="3" t="s">
        <v>46</v>
      </c>
      <c r="D4105">
        <v>2937.8944999999999</v>
      </c>
    </row>
    <row r="4106" spans="1:4" x14ac:dyDescent="0.15">
      <c r="A4106" s="4">
        <v>42705</v>
      </c>
      <c r="B4106" s="3" t="s">
        <v>54</v>
      </c>
      <c r="C4106" s="3" t="s">
        <v>59</v>
      </c>
      <c r="D4106">
        <v>1028.1353999999999</v>
      </c>
    </row>
    <row r="4107" spans="1:4" x14ac:dyDescent="0.15">
      <c r="A4107" s="4">
        <v>42705</v>
      </c>
      <c r="B4107" s="3" t="s">
        <v>54</v>
      </c>
      <c r="C4107" s="3" t="s">
        <v>52</v>
      </c>
      <c r="D4107">
        <v>14523.319600000001</v>
      </c>
    </row>
    <row r="4108" spans="1:4" x14ac:dyDescent="0.15">
      <c r="A4108" s="4">
        <v>42705</v>
      </c>
      <c r="B4108" s="3" t="s">
        <v>54</v>
      </c>
      <c r="C4108" s="3" t="s">
        <v>47</v>
      </c>
      <c r="D4108">
        <v>897.95839999999998</v>
      </c>
    </row>
    <row r="4109" spans="1:4" x14ac:dyDescent="0.15">
      <c r="A4109" s="4">
        <v>42705</v>
      </c>
      <c r="B4109" s="3" t="s">
        <v>49</v>
      </c>
      <c r="C4109" s="3" t="s">
        <v>47</v>
      </c>
      <c r="D4109">
        <v>363.89519999999999</v>
      </c>
    </row>
    <row r="4110" spans="1:4" x14ac:dyDescent="0.15">
      <c r="A4110" s="4">
        <v>42705</v>
      </c>
      <c r="B4110" s="3" t="s">
        <v>49</v>
      </c>
      <c r="C4110" s="3" t="s">
        <v>50</v>
      </c>
      <c r="D4110">
        <v>1622.307</v>
      </c>
    </row>
    <row r="4111" spans="1:4" x14ac:dyDescent="0.15">
      <c r="A4111" s="4">
        <v>42705</v>
      </c>
      <c r="B4111" s="3" t="s">
        <v>67</v>
      </c>
      <c r="C4111" s="3" t="s">
        <v>46</v>
      </c>
      <c r="D4111">
        <v>8427.5535999999993</v>
      </c>
    </row>
    <row r="4112" spans="1:4" x14ac:dyDescent="0.15">
      <c r="A4112" s="4">
        <v>42705</v>
      </c>
      <c r="B4112" s="3" t="s">
        <v>67</v>
      </c>
      <c r="C4112" s="3" t="s">
        <v>48</v>
      </c>
      <c r="D4112">
        <v>5489.1373999999996</v>
      </c>
    </row>
    <row r="4113" spans="1:4" x14ac:dyDescent="0.15">
      <c r="A4113" s="4">
        <v>42705</v>
      </c>
      <c r="B4113" s="3" t="s">
        <v>67</v>
      </c>
      <c r="C4113" s="3" t="s">
        <v>53</v>
      </c>
      <c r="D4113">
        <v>2249.6844000000001</v>
      </c>
    </row>
    <row r="4114" spans="1:4" x14ac:dyDescent="0.15">
      <c r="A4114" s="4">
        <v>42705</v>
      </c>
      <c r="B4114" s="3" t="s">
        <v>67</v>
      </c>
      <c r="C4114" s="3" t="s">
        <v>52</v>
      </c>
      <c r="D4114">
        <v>70398.574200000003</v>
      </c>
    </row>
    <row r="4115" spans="1:4" x14ac:dyDescent="0.15">
      <c r="A4115" s="4">
        <v>42705</v>
      </c>
      <c r="B4115" s="3" t="s">
        <v>54</v>
      </c>
      <c r="C4115" s="3" t="s">
        <v>54</v>
      </c>
      <c r="D4115">
        <v>264.80259999999998</v>
      </c>
    </row>
    <row r="4116" spans="1:4" x14ac:dyDescent="0.15">
      <c r="A4116" s="4">
        <v>42705</v>
      </c>
      <c r="B4116" s="3" t="s">
        <v>64</v>
      </c>
      <c r="C4116" s="3" t="s">
        <v>52</v>
      </c>
      <c r="D4116">
        <v>471.98610000000002</v>
      </c>
    </row>
    <row r="4117" spans="1:4" x14ac:dyDescent="0.15">
      <c r="A4117" s="4">
        <v>42705</v>
      </c>
      <c r="B4117" s="3" t="s">
        <v>48</v>
      </c>
      <c r="C4117" s="3" t="s">
        <v>48</v>
      </c>
      <c r="D4117">
        <v>793.23820000000001</v>
      </c>
    </row>
    <row r="4118" spans="1:4" x14ac:dyDescent="0.15">
      <c r="A4118" s="4">
        <v>42705</v>
      </c>
      <c r="B4118" s="3" t="s">
        <v>67</v>
      </c>
      <c r="C4118" s="3" t="s">
        <v>59</v>
      </c>
      <c r="D4118">
        <v>1385.2213999999999</v>
      </c>
    </row>
    <row r="4119" spans="1:4" x14ac:dyDescent="0.15">
      <c r="A4119" s="4">
        <v>42705</v>
      </c>
      <c r="B4119" s="3" t="s">
        <v>67</v>
      </c>
      <c r="C4119" s="3" t="s">
        <v>55</v>
      </c>
      <c r="D4119">
        <v>990.54420000000005</v>
      </c>
    </row>
    <row r="4120" spans="1:4" x14ac:dyDescent="0.15">
      <c r="A4120" s="4">
        <v>42705</v>
      </c>
      <c r="B4120" s="3" t="s">
        <v>67</v>
      </c>
      <c r="C4120" s="3" t="s">
        <v>49</v>
      </c>
      <c r="D4120">
        <v>61.032299999999999</v>
      </c>
    </row>
    <row r="4121" spans="1:4" x14ac:dyDescent="0.15">
      <c r="A4121" s="4">
        <v>42705</v>
      </c>
      <c r="B4121" s="3" t="s">
        <v>67</v>
      </c>
      <c r="C4121" s="3" t="s">
        <v>47</v>
      </c>
      <c r="D4121">
        <v>4068.5682999999999</v>
      </c>
    </row>
    <row r="4122" spans="1:4" x14ac:dyDescent="0.15">
      <c r="A4122" s="4">
        <v>42705</v>
      </c>
      <c r="B4122" s="3" t="s">
        <v>67</v>
      </c>
      <c r="C4122" s="3" t="s">
        <v>56</v>
      </c>
      <c r="D4122">
        <v>6280.5088999999998</v>
      </c>
    </row>
    <row r="4123" spans="1:4" x14ac:dyDescent="0.15">
      <c r="A4123" s="4">
        <v>42705</v>
      </c>
      <c r="B4123" s="3" t="s">
        <v>48</v>
      </c>
      <c r="C4123" s="3" t="s">
        <v>56</v>
      </c>
      <c r="D4123">
        <v>24120.384699999999</v>
      </c>
    </row>
    <row r="4124" spans="1:4" x14ac:dyDescent="0.15">
      <c r="A4124" s="4">
        <v>42705</v>
      </c>
      <c r="B4124" s="3" t="s">
        <v>48</v>
      </c>
      <c r="C4124" s="3" t="s">
        <v>46</v>
      </c>
      <c r="D4124">
        <v>9089.5380000000005</v>
      </c>
    </row>
    <row r="4125" spans="1:4" x14ac:dyDescent="0.15">
      <c r="A4125" s="4">
        <v>42705</v>
      </c>
      <c r="B4125" s="3" t="s">
        <v>48</v>
      </c>
      <c r="C4125" s="3" t="s">
        <v>53</v>
      </c>
      <c r="D4125">
        <v>1644.3363999999999</v>
      </c>
    </row>
    <row r="4126" spans="1:4" x14ac:dyDescent="0.15">
      <c r="A4126" s="4">
        <v>42705</v>
      </c>
      <c r="B4126" s="3" t="s">
        <v>48</v>
      </c>
      <c r="C4126" s="3" t="s">
        <v>47</v>
      </c>
      <c r="D4126">
        <v>2454.7934</v>
      </c>
    </row>
    <row r="4127" spans="1:4" x14ac:dyDescent="0.15">
      <c r="A4127" s="4">
        <v>42705</v>
      </c>
      <c r="B4127" s="3" t="s">
        <v>67</v>
      </c>
      <c r="C4127" s="3" t="s">
        <v>54</v>
      </c>
      <c r="D4127">
        <v>1943.2962</v>
      </c>
    </row>
    <row r="4128" spans="1:4" x14ac:dyDescent="0.15">
      <c r="A4128" s="4">
        <v>42705</v>
      </c>
      <c r="B4128" s="3" t="s">
        <v>48</v>
      </c>
      <c r="C4128" s="3" t="s">
        <v>52</v>
      </c>
      <c r="D4128">
        <v>41072.409899999999</v>
      </c>
    </row>
    <row r="4129" spans="1:4" x14ac:dyDescent="0.15">
      <c r="A4129" s="4">
        <v>42705</v>
      </c>
      <c r="B4129" s="3" t="s">
        <v>63</v>
      </c>
      <c r="C4129" s="3" t="s">
        <v>48</v>
      </c>
      <c r="D4129">
        <v>793.23820000000001</v>
      </c>
    </row>
    <row r="4130" spans="1:4" x14ac:dyDescent="0.15">
      <c r="A4130" s="4">
        <v>42705</v>
      </c>
      <c r="B4130" s="3" t="s">
        <v>63</v>
      </c>
      <c r="C4130" s="3" t="s">
        <v>46</v>
      </c>
      <c r="D4130">
        <v>5203.0985000000001</v>
      </c>
    </row>
    <row r="4131" spans="1:4" x14ac:dyDescent="0.15">
      <c r="A4131" s="4">
        <v>42705</v>
      </c>
      <c r="B4131" s="3" t="s">
        <v>48</v>
      </c>
      <c r="C4131" s="3" t="s">
        <v>54</v>
      </c>
      <c r="D4131">
        <v>370.79809999999998</v>
      </c>
    </row>
    <row r="4132" spans="1:4" x14ac:dyDescent="0.15">
      <c r="A4132" s="4">
        <v>42705</v>
      </c>
      <c r="B4132" s="3" t="s">
        <v>63</v>
      </c>
      <c r="C4132" s="3" t="s">
        <v>52</v>
      </c>
      <c r="D4132">
        <v>11082.164500000001</v>
      </c>
    </row>
    <row r="4133" spans="1:4" x14ac:dyDescent="0.15">
      <c r="A4133" s="4">
        <v>42705</v>
      </c>
      <c r="B4133" s="3" t="s">
        <v>48</v>
      </c>
      <c r="C4133" s="3" t="s">
        <v>55</v>
      </c>
      <c r="D4133">
        <v>3287.3836000000001</v>
      </c>
    </row>
    <row r="4134" spans="1:4" x14ac:dyDescent="0.15">
      <c r="A4134" s="4">
        <v>42705</v>
      </c>
      <c r="B4134" s="3" t="s">
        <v>48</v>
      </c>
      <c r="C4134" s="3" t="s">
        <v>49</v>
      </c>
      <c r="D4134">
        <v>3784.6032</v>
      </c>
    </row>
    <row r="4135" spans="1:4" x14ac:dyDescent="0.15">
      <c r="A4135" s="4">
        <v>42705</v>
      </c>
      <c r="B4135" s="3" t="s">
        <v>52</v>
      </c>
      <c r="C4135" s="3" t="s">
        <v>49</v>
      </c>
      <c r="D4135">
        <v>3784.6032</v>
      </c>
    </row>
    <row r="4136" spans="1:4" x14ac:dyDescent="0.15">
      <c r="A4136" s="4">
        <v>42705</v>
      </c>
      <c r="B4136" s="3" t="s">
        <v>52</v>
      </c>
      <c r="C4136" s="3" t="s">
        <v>53</v>
      </c>
      <c r="D4136">
        <v>1644.3363999999999</v>
      </c>
    </row>
    <row r="4137" spans="1:4" x14ac:dyDescent="0.15">
      <c r="A4137" s="4">
        <v>42705</v>
      </c>
      <c r="B4137" s="3" t="s">
        <v>52</v>
      </c>
      <c r="C4137" s="3" t="s">
        <v>47</v>
      </c>
      <c r="D4137">
        <v>2454.7934</v>
      </c>
    </row>
    <row r="4138" spans="1:4" x14ac:dyDescent="0.15">
      <c r="A4138" s="4">
        <v>42705</v>
      </c>
      <c r="B4138" s="3" t="s">
        <v>52</v>
      </c>
      <c r="C4138" s="3" t="s">
        <v>56</v>
      </c>
      <c r="D4138">
        <v>24120.384699999999</v>
      </c>
    </row>
    <row r="4139" spans="1:4" x14ac:dyDescent="0.15">
      <c r="A4139" s="4">
        <v>42705</v>
      </c>
      <c r="B4139" s="3" t="s">
        <v>63</v>
      </c>
      <c r="C4139" s="3" t="s">
        <v>54</v>
      </c>
      <c r="D4139">
        <v>273.42860000000002</v>
      </c>
    </row>
    <row r="4140" spans="1:4" x14ac:dyDescent="0.15">
      <c r="A4140" s="4">
        <v>42705</v>
      </c>
      <c r="B4140" s="3" t="s">
        <v>52</v>
      </c>
      <c r="C4140" s="3" t="s">
        <v>52</v>
      </c>
      <c r="D4140">
        <v>29990.2454</v>
      </c>
    </row>
    <row r="4141" spans="1:4" x14ac:dyDescent="0.15">
      <c r="A4141" s="4">
        <v>42736</v>
      </c>
      <c r="B4141" s="3" t="s">
        <v>56</v>
      </c>
      <c r="C4141" s="3" t="s">
        <v>54</v>
      </c>
      <c r="D4141">
        <v>1.0914999999999999</v>
      </c>
    </row>
    <row r="4142" spans="1:4" x14ac:dyDescent="0.15">
      <c r="A4142" s="4">
        <v>42736</v>
      </c>
      <c r="B4142" s="3" t="s">
        <v>56</v>
      </c>
      <c r="C4142" s="3" t="s">
        <v>50</v>
      </c>
      <c r="D4142">
        <v>19.1889</v>
      </c>
    </row>
    <row r="4143" spans="1:4" x14ac:dyDescent="0.15">
      <c r="A4143" s="4">
        <v>42736</v>
      </c>
      <c r="B4143" s="3" t="s">
        <v>56</v>
      </c>
      <c r="C4143" s="3" t="s">
        <v>58</v>
      </c>
      <c r="D4143">
        <v>3.3677000000000001</v>
      </c>
    </row>
    <row r="4144" spans="1:4" x14ac:dyDescent="0.15">
      <c r="A4144" s="4">
        <v>42736</v>
      </c>
      <c r="B4144" s="3" t="s">
        <v>50</v>
      </c>
      <c r="C4144" s="3" t="s">
        <v>52</v>
      </c>
      <c r="D4144">
        <v>17.844200000000001</v>
      </c>
    </row>
    <row r="4145" spans="1:4" x14ac:dyDescent="0.15">
      <c r="A4145" s="4">
        <v>42736</v>
      </c>
      <c r="B4145" s="3" t="s">
        <v>49</v>
      </c>
      <c r="C4145" s="3" t="s">
        <v>52</v>
      </c>
      <c r="D4145">
        <v>635.21280000000002</v>
      </c>
    </row>
    <row r="4146" spans="1:4" x14ac:dyDescent="0.15">
      <c r="A4146" s="4">
        <v>42736</v>
      </c>
      <c r="B4146" s="3" t="s">
        <v>49</v>
      </c>
      <c r="C4146" s="3" t="s">
        <v>47</v>
      </c>
      <c r="D4146">
        <v>-63.008499999999998</v>
      </c>
    </row>
    <row r="4147" spans="1:4" x14ac:dyDescent="0.15">
      <c r="A4147" s="4">
        <v>42736</v>
      </c>
      <c r="B4147" s="3" t="s">
        <v>52</v>
      </c>
      <c r="C4147" s="3" t="s">
        <v>55</v>
      </c>
      <c r="D4147">
        <v>279.0086</v>
      </c>
    </row>
    <row r="4148" spans="1:4" x14ac:dyDescent="0.15">
      <c r="A4148" s="4">
        <v>42736</v>
      </c>
      <c r="B4148" s="3" t="s">
        <v>52</v>
      </c>
      <c r="C4148" s="3" t="s">
        <v>49</v>
      </c>
      <c r="D4148">
        <v>334.83659999999998</v>
      </c>
    </row>
    <row r="4149" spans="1:4" x14ac:dyDescent="0.15">
      <c r="A4149" s="4">
        <v>42736</v>
      </c>
      <c r="B4149" s="3" t="s">
        <v>52</v>
      </c>
      <c r="C4149" s="3" t="s">
        <v>54</v>
      </c>
      <c r="D4149">
        <v>12.508800000000001</v>
      </c>
    </row>
    <row r="4150" spans="1:4" x14ac:dyDescent="0.15">
      <c r="A4150" s="4">
        <v>42736</v>
      </c>
      <c r="B4150" s="3" t="s">
        <v>63</v>
      </c>
      <c r="C4150" s="3" t="s">
        <v>54</v>
      </c>
      <c r="D4150">
        <v>0.53239999999999998</v>
      </c>
    </row>
    <row r="4151" spans="1:4" x14ac:dyDescent="0.15">
      <c r="A4151" s="4">
        <v>42736</v>
      </c>
      <c r="B4151" s="3" t="s">
        <v>52</v>
      </c>
      <c r="C4151" s="3" t="s">
        <v>52</v>
      </c>
      <c r="D4151">
        <v>3733.6125999999999</v>
      </c>
    </row>
    <row r="4152" spans="1:4" x14ac:dyDescent="0.15">
      <c r="A4152" s="4">
        <v>42736</v>
      </c>
      <c r="B4152" s="3" t="s">
        <v>52</v>
      </c>
      <c r="C4152" s="3" t="s">
        <v>53</v>
      </c>
      <c r="D4152">
        <v>144.53290000000001</v>
      </c>
    </row>
    <row r="4153" spans="1:4" x14ac:dyDescent="0.15">
      <c r="A4153" s="4">
        <v>42736</v>
      </c>
      <c r="B4153" s="3" t="s">
        <v>52</v>
      </c>
      <c r="C4153" s="3" t="s">
        <v>47</v>
      </c>
      <c r="D4153">
        <v>306.85879999999997</v>
      </c>
    </row>
    <row r="4154" spans="1:4" x14ac:dyDescent="0.15">
      <c r="A4154" s="4">
        <v>42736</v>
      </c>
      <c r="B4154" s="3" t="s">
        <v>52</v>
      </c>
      <c r="C4154" s="3" t="s">
        <v>56</v>
      </c>
      <c r="D4154">
        <v>6106.4888000000001</v>
      </c>
    </row>
    <row r="4155" spans="1:4" x14ac:dyDescent="0.15">
      <c r="A4155" s="4">
        <v>42736</v>
      </c>
      <c r="B4155" s="3" t="s">
        <v>52</v>
      </c>
      <c r="C4155" s="3" t="s">
        <v>46</v>
      </c>
      <c r="D4155">
        <v>1011.3605</v>
      </c>
    </row>
    <row r="4156" spans="1:4" x14ac:dyDescent="0.15">
      <c r="A4156" s="4">
        <v>42736</v>
      </c>
      <c r="B4156" s="3" t="s">
        <v>48</v>
      </c>
      <c r="C4156" s="3" t="s">
        <v>55</v>
      </c>
      <c r="D4156">
        <v>279.0086</v>
      </c>
    </row>
    <row r="4157" spans="1:4" x14ac:dyDescent="0.15">
      <c r="A4157" s="4">
        <v>42736</v>
      </c>
      <c r="B4157" s="3" t="s">
        <v>48</v>
      </c>
      <c r="C4157" s="3" t="s">
        <v>49</v>
      </c>
      <c r="D4157">
        <v>334.83659999999998</v>
      </c>
    </row>
    <row r="4158" spans="1:4" x14ac:dyDescent="0.15">
      <c r="A4158" s="4">
        <v>42736</v>
      </c>
      <c r="B4158" s="3" t="s">
        <v>48</v>
      </c>
      <c r="C4158" s="3" t="s">
        <v>54</v>
      </c>
      <c r="D4158">
        <v>13.0412</v>
      </c>
    </row>
    <row r="4159" spans="1:4" x14ac:dyDescent="0.15">
      <c r="A4159" s="4">
        <v>42736</v>
      </c>
      <c r="B4159" s="3" t="s">
        <v>63</v>
      </c>
      <c r="C4159" s="3" t="s">
        <v>52</v>
      </c>
      <c r="D4159">
        <v>2032.7992999999999</v>
      </c>
    </row>
    <row r="4160" spans="1:4" x14ac:dyDescent="0.15">
      <c r="A4160" s="4">
        <v>42736</v>
      </c>
      <c r="B4160" s="3" t="s">
        <v>63</v>
      </c>
      <c r="C4160" s="3" t="s">
        <v>48</v>
      </c>
      <c r="D4160">
        <v>19.997800000000002</v>
      </c>
    </row>
    <row r="4161" spans="1:4" x14ac:dyDescent="0.15">
      <c r="A4161" s="4">
        <v>42736</v>
      </c>
      <c r="B4161" s="3" t="s">
        <v>63</v>
      </c>
      <c r="C4161" s="3" t="s">
        <v>46</v>
      </c>
      <c r="D4161">
        <v>553.76260000000002</v>
      </c>
    </row>
    <row r="4162" spans="1:4" x14ac:dyDescent="0.15">
      <c r="A4162" s="4">
        <v>42736</v>
      </c>
      <c r="B4162" s="3" t="s">
        <v>57</v>
      </c>
      <c r="C4162" s="3" t="s">
        <v>54</v>
      </c>
      <c r="D4162">
        <v>8.2969000000000008</v>
      </c>
    </row>
    <row r="4163" spans="1:4" x14ac:dyDescent="0.15">
      <c r="A4163" s="4">
        <v>42736</v>
      </c>
      <c r="B4163" s="3" t="s">
        <v>57</v>
      </c>
      <c r="C4163" s="3" t="s">
        <v>50</v>
      </c>
      <c r="D4163">
        <v>57.173699999999997</v>
      </c>
    </row>
    <row r="4164" spans="1:4" x14ac:dyDescent="0.15">
      <c r="A4164" s="4">
        <v>42736</v>
      </c>
      <c r="B4164" s="3" t="s">
        <v>57</v>
      </c>
      <c r="C4164" s="3" t="s">
        <v>58</v>
      </c>
      <c r="D4164">
        <v>0.65029999999999999</v>
      </c>
    </row>
    <row r="4165" spans="1:4" x14ac:dyDescent="0.15">
      <c r="A4165" s="4">
        <v>42736</v>
      </c>
      <c r="B4165" s="3" t="s">
        <v>56</v>
      </c>
      <c r="C4165" s="3" t="s">
        <v>52</v>
      </c>
      <c r="D4165">
        <v>1154.4522999999999</v>
      </c>
    </row>
    <row r="4166" spans="1:4" x14ac:dyDescent="0.15">
      <c r="A4166" s="4">
        <v>42736</v>
      </c>
      <c r="B4166" s="3" t="s">
        <v>56</v>
      </c>
      <c r="C4166" s="3" t="s">
        <v>53</v>
      </c>
      <c r="D4166">
        <v>-10.553800000000001</v>
      </c>
    </row>
    <row r="4167" spans="1:4" x14ac:dyDescent="0.15">
      <c r="A4167" s="4">
        <v>42736</v>
      </c>
      <c r="B4167" s="3" t="s">
        <v>56</v>
      </c>
      <c r="C4167" s="3" t="s">
        <v>47</v>
      </c>
      <c r="D4167">
        <v>-0.1376</v>
      </c>
    </row>
    <row r="4168" spans="1:4" x14ac:dyDescent="0.15">
      <c r="A4168" s="4">
        <v>42736</v>
      </c>
      <c r="B4168" s="3" t="s">
        <v>53</v>
      </c>
      <c r="C4168" s="3" t="s">
        <v>50</v>
      </c>
      <c r="D4168">
        <v>78.781700000000001</v>
      </c>
    </row>
    <row r="4169" spans="1:4" x14ac:dyDescent="0.15">
      <c r="A4169" s="4">
        <v>42736</v>
      </c>
      <c r="B4169" s="3" t="s">
        <v>53</v>
      </c>
      <c r="C4169" s="3" t="s">
        <v>58</v>
      </c>
      <c r="D4169">
        <v>68.072999999999993</v>
      </c>
    </row>
    <row r="4170" spans="1:4" x14ac:dyDescent="0.15">
      <c r="A4170" s="4">
        <v>42736</v>
      </c>
      <c r="B4170" s="3" t="s">
        <v>57</v>
      </c>
      <c r="C4170" s="3" t="s">
        <v>52</v>
      </c>
      <c r="D4170">
        <v>614.54390000000001</v>
      </c>
    </row>
    <row r="4171" spans="1:4" x14ac:dyDescent="0.15">
      <c r="A4171" s="4">
        <v>42736</v>
      </c>
      <c r="B4171" s="3" t="s">
        <v>57</v>
      </c>
      <c r="C4171" s="3" t="s">
        <v>53</v>
      </c>
      <c r="D4171">
        <v>407.50510000000003</v>
      </c>
    </row>
    <row r="4172" spans="1:4" x14ac:dyDescent="0.15">
      <c r="A4172" s="4">
        <v>42736</v>
      </c>
      <c r="B4172" s="3" t="s">
        <v>57</v>
      </c>
      <c r="C4172" s="3" t="s">
        <v>47</v>
      </c>
      <c r="D4172">
        <v>888.35839999999996</v>
      </c>
    </row>
    <row r="4173" spans="1:4" x14ac:dyDescent="0.15">
      <c r="A4173" s="4">
        <v>42736</v>
      </c>
      <c r="B4173" s="3" t="s">
        <v>57</v>
      </c>
      <c r="C4173" s="3" t="s">
        <v>46</v>
      </c>
      <c r="D4173">
        <v>2.5857000000000001</v>
      </c>
    </row>
    <row r="4174" spans="1:4" x14ac:dyDescent="0.15">
      <c r="A4174" s="4">
        <v>42736</v>
      </c>
      <c r="B4174" s="3" t="s">
        <v>65</v>
      </c>
      <c r="C4174" s="3" t="s">
        <v>50</v>
      </c>
      <c r="D4174">
        <v>10.676</v>
      </c>
    </row>
    <row r="4175" spans="1:4" x14ac:dyDescent="0.15">
      <c r="A4175" s="4">
        <v>42736</v>
      </c>
      <c r="B4175" s="3" t="s">
        <v>65</v>
      </c>
      <c r="C4175" s="3" t="s">
        <v>58</v>
      </c>
      <c r="D4175">
        <v>0.50070000000000003</v>
      </c>
    </row>
    <row r="4176" spans="1:4" x14ac:dyDescent="0.15">
      <c r="A4176" s="4">
        <v>42736</v>
      </c>
      <c r="B4176" s="3" t="s">
        <v>53</v>
      </c>
      <c r="C4176" s="3" t="s">
        <v>52</v>
      </c>
      <c r="D4176">
        <v>7091.3822</v>
      </c>
    </row>
    <row r="4177" spans="1:4" x14ac:dyDescent="0.15">
      <c r="A4177" s="4">
        <v>42736</v>
      </c>
      <c r="B4177" s="3" t="s">
        <v>53</v>
      </c>
      <c r="C4177" s="3" t="s">
        <v>53</v>
      </c>
      <c r="D4177">
        <v>154.43430000000001</v>
      </c>
    </row>
    <row r="4178" spans="1:4" x14ac:dyDescent="0.15">
      <c r="A4178" s="4">
        <v>42736</v>
      </c>
      <c r="B4178" s="3" t="s">
        <v>53</v>
      </c>
      <c r="C4178" s="3" t="s">
        <v>47</v>
      </c>
      <c r="D4178">
        <v>969.57150000000001</v>
      </c>
    </row>
    <row r="4179" spans="1:4" x14ac:dyDescent="0.15">
      <c r="A4179" s="4">
        <v>42736</v>
      </c>
      <c r="B4179" s="3" t="s">
        <v>53</v>
      </c>
      <c r="C4179" s="3" t="s">
        <v>59</v>
      </c>
      <c r="D4179">
        <v>4.7076000000000002</v>
      </c>
    </row>
    <row r="4180" spans="1:4" x14ac:dyDescent="0.15">
      <c r="A4180" s="4">
        <v>42736</v>
      </c>
      <c r="B4180" s="3" t="s">
        <v>58</v>
      </c>
      <c r="C4180" s="3" t="s">
        <v>52</v>
      </c>
      <c r="D4180">
        <v>194.90389999999999</v>
      </c>
    </row>
    <row r="4181" spans="1:4" x14ac:dyDescent="0.15">
      <c r="A4181" s="4">
        <v>42736</v>
      </c>
      <c r="B4181" s="3" t="s">
        <v>47</v>
      </c>
      <c r="C4181" s="3" t="s">
        <v>52</v>
      </c>
      <c r="D4181">
        <v>422.52179999999998</v>
      </c>
    </row>
    <row r="4182" spans="1:4" x14ac:dyDescent="0.15">
      <c r="A4182" s="4">
        <v>42736</v>
      </c>
      <c r="B4182" s="3" t="s">
        <v>47</v>
      </c>
      <c r="C4182" s="3" t="s">
        <v>58</v>
      </c>
      <c r="D4182">
        <v>5.5739999999999998</v>
      </c>
    </row>
    <row r="4183" spans="1:4" x14ac:dyDescent="0.15">
      <c r="A4183" s="4">
        <v>42736</v>
      </c>
      <c r="B4183" s="3" t="s">
        <v>65</v>
      </c>
      <c r="C4183" s="3" t="s">
        <v>52</v>
      </c>
      <c r="D4183">
        <v>671.82860000000005</v>
      </c>
    </row>
    <row r="4184" spans="1:4" x14ac:dyDescent="0.15">
      <c r="A4184" s="4">
        <v>42736</v>
      </c>
      <c r="B4184" s="3" t="s">
        <v>65</v>
      </c>
      <c r="C4184" s="3" t="s">
        <v>53</v>
      </c>
      <c r="D4184">
        <v>81.716999999999999</v>
      </c>
    </row>
    <row r="4185" spans="1:4" x14ac:dyDescent="0.15">
      <c r="A4185" s="4">
        <v>42736</v>
      </c>
      <c r="B4185" s="3" t="s">
        <v>65</v>
      </c>
      <c r="C4185" s="3" t="s">
        <v>47</v>
      </c>
      <c r="D4185">
        <v>149.6337</v>
      </c>
    </row>
    <row r="4186" spans="1:4" x14ac:dyDescent="0.15">
      <c r="A4186" s="4">
        <v>42736</v>
      </c>
      <c r="B4186" s="3" t="s">
        <v>55</v>
      </c>
      <c r="C4186" s="3" t="s">
        <v>52</v>
      </c>
      <c r="D4186">
        <v>17038.256399999998</v>
      </c>
    </row>
    <row r="4187" spans="1:4" x14ac:dyDescent="0.15">
      <c r="A4187" s="4">
        <v>42736</v>
      </c>
      <c r="B4187" s="3" t="s">
        <v>55</v>
      </c>
      <c r="C4187" s="3" t="s">
        <v>53</v>
      </c>
      <c r="D4187">
        <v>79.156000000000006</v>
      </c>
    </row>
    <row r="4188" spans="1:4" x14ac:dyDescent="0.15">
      <c r="A4188" s="4">
        <v>42736</v>
      </c>
      <c r="B4188" s="3" t="s">
        <v>55</v>
      </c>
      <c r="C4188" s="3" t="s">
        <v>47</v>
      </c>
      <c r="D4188">
        <v>803.75400000000002</v>
      </c>
    </row>
    <row r="4189" spans="1:4" x14ac:dyDescent="0.15">
      <c r="A4189" s="4">
        <v>42736</v>
      </c>
      <c r="B4189" s="3" t="s">
        <v>55</v>
      </c>
      <c r="C4189" s="3" t="s">
        <v>57</v>
      </c>
      <c r="D4189">
        <v>1056.8275000000001</v>
      </c>
    </row>
    <row r="4190" spans="1:4" x14ac:dyDescent="0.15">
      <c r="A4190" s="4">
        <v>42736</v>
      </c>
      <c r="B4190" s="3" t="s">
        <v>55</v>
      </c>
      <c r="C4190" s="3" t="s">
        <v>50</v>
      </c>
      <c r="D4190">
        <v>473.9941</v>
      </c>
    </row>
    <row r="4191" spans="1:4" x14ac:dyDescent="0.15">
      <c r="A4191" s="4">
        <v>42736</v>
      </c>
      <c r="B4191" s="3" t="s">
        <v>55</v>
      </c>
      <c r="C4191" s="3" t="s">
        <v>58</v>
      </c>
      <c r="D4191">
        <v>415.35930000000002</v>
      </c>
    </row>
    <row r="4192" spans="1:4" x14ac:dyDescent="0.15">
      <c r="A4192" s="4">
        <v>42736</v>
      </c>
      <c r="B4192" s="3" t="s">
        <v>48</v>
      </c>
      <c r="C4192" s="3" t="s">
        <v>48</v>
      </c>
      <c r="D4192">
        <v>19.997800000000002</v>
      </c>
    </row>
    <row r="4193" spans="1:4" x14ac:dyDescent="0.15">
      <c r="A4193" s="4">
        <v>42736</v>
      </c>
      <c r="B4193" s="3" t="s">
        <v>48</v>
      </c>
      <c r="C4193" s="3" t="s">
        <v>53</v>
      </c>
      <c r="D4193">
        <v>144.53290000000001</v>
      </c>
    </row>
    <row r="4194" spans="1:4" x14ac:dyDescent="0.15">
      <c r="A4194" s="4">
        <v>42736</v>
      </c>
      <c r="B4194" s="3" t="s">
        <v>48</v>
      </c>
      <c r="C4194" s="3" t="s">
        <v>47</v>
      </c>
      <c r="D4194">
        <v>306.85879999999997</v>
      </c>
    </row>
    <row r="4195" spans="1:4" x14ac:dyDescent="0.15">
      <c r="A4195" s="4">
        <v>42736</v>
      </c>
      <c r="B4195" s="3" t="s">
        <v>48</v>
      </c>
      <c r="C4195" s="3" t="s">
        <v>56</v>
      </c>
      <c r="D4195">
        <v>6106.4888000000001</v>
      </c>
    </row>
    <row r="4196" spans="1:4" x14ac:dyDescent="0.15">
      <c r="A4196" s="4">
        <v>42736</v>
      </c>
      <c r="B4196" s="3" t="s">
        <v>48</v>
      </c>
      <c r="C4196" s="3" t="s">
        <v>46</v>
      </c>
      <c r="D4196">
        <v>1565.1231</v>
      </c>
    </row>
    <row r="4197" spans="1:4" x14ac:dyDescent="0.15">
      <c r="A4197" s="4">
        <v>42736</v>
      </c>
      <c r="B4197" s="3" t="s">
        <v>46</v>
      </c>
      <c r="C4197" s="3" t="s">
        <v>52</v>
      </c>
      <c r="D4197">
        <v>85616.218299999993</v>
      </c>
    </row>
    <row r="4198" spans="1:4" x14ac:dyDescent="0.15">
      <c r="A4198" s="4">
        <v>42736</v>
      </c>
      <c r="B4198" s="3" t="s">
        <v>67</v>
      </c>
      <c r="C4198" s="3" t="s">
        <v>46</v>
      </c>
      <c r="D4198">
        <v>248.6763</v>
      </c>
    </row>
    <row r="4199" spans="1:4" x14ac:dyDescent="0.15">
      <c r="A4199" s="4">
        <v>42736</v>
      </c>
      <c r="B4199" s="3" t="s">
        <v>67</v>
      </c>
      <c r="C4199" s="3" t="s">
        <v>59</v>
      </c>
      <c r="D4199">
        <v>31.1112</v>
      </c>
    </row>
    <row r="4200" spans="1:4" x14ac:dyDescent="0.15">
      <c r="A4200" s="4">
        <v>42736</v>
      </c>
      <c r="B4200" s="3" t="s">
        <v>67</v>
      </c>
      <c r="C4200" s="3" t="s">
        <v>55</v>
      </c>
      <c r="D4200">
        <v>103.80500000000001</v>
      </c>
    </row>
    <row r="4201" spans="1:4" x14ac:dyDescent="0.15">
      <c r="A4201" s="4">
        <v>42736</v>
      </c>
      <c r="B4201" s="3" t="s">
        <v>67</v>
      </c>
      <c r="C4201" s="3" t="s">
        <v>49</v>
      </c>
      <c r="D4201">
        <v>7.8829000000000002</v>
      </c>
    </row>
    <row r="4202" spans="1:4" x14ac:dyDescent="0.15">
      <c r="A4202" s="4">
        <v>42736</v>
      </c>
      <c r="B4202" s="3" t="s">
        <v>67</v>
      </c>
      <c r="C4202" s="3" t="s">
        <v>54</v>
      </c>
      <c r="D4202">
        <v>17.023800000000001</v>
      </c>
    </row>
    <row r="4203" spans="1:4" x14ac:dyDescent="0.15">
      <c r="A4203" s="4">
        <v>42736</v>
      </c>
      <c r="B4203" s="3" t="s">
        <v>48</v>
      </c>
      <c r="C4203" s="3" t="s">
        <v>52</v>
      </c>
      <c r="D4203">
        <v>5766.4119000000001</v>
      </c>
    </row>
    <row r="4204" spans="1:4" x14ac:dyDescent="0.15">
      <c r="A4204" s="4">
        <v>42736</v>
      </c>
      <c r="B4204" s="3" t="s">
        <v>64</v>
      </c>
      <c r="C4204" s="3" t="s">
        <v>52</v>
      </c>
      <c r="D4204">
        <v>-1.1497999999999999</v>
      </c>
    </row>
    <row r="4205" spans="1:4" x14ac:dyDescent="0.15">
      <c r="A4205" s="4">
        <v>42736</v>
      </c>
      <c r="B4205" s="3" t="s">
        <v>67</v>
      </c>
      <c r="C4205" s="3" t="s">
        <v>52</v>
      </c>
      <c r="D4205">
        <v>10492.808999999999</v>
      </c>
    </row>
    <row r="4206" spans="1:4" x14ac:dyDescent="0.15">
      <c r="A4206" s="4">
        <v>42736</v>
      </c>
      <c r="B4206" s="3" t="s">
        <v>67</v>
      </c>
      <c r="C4206" s="3" t="s">
        <v>48</v>
      </c>
      <c r="D4206">
        <v>1184.9327000000001</v>
      </c>
    </row>
    <row r="4207" spans="1:4" x14ac:dyDescent="0.15">
      <c r="A4207" s="4">
        <v>42736</v>
      </c>
      <c r="B4207" s="3" t="s">
        <v>67</v>
      </c>
      <c r="C4207" s="3" t="s">
        <v>53</v>
      </c>
      <c r="D4207">
        <v>500.0752</v>
      </c>
    </row>
    <row r="4208" spans="1:4" x14ac:dyDescent="0.15">
      <c r="A4208" s="4">
        <v>42736</v>
      </c>
      <c r="B4208" s="3" t="s">
        <v>67</v>
      </c>
      <c r="C4208" s="3" t="s">
        <v>47</v>
      </c>
      <c r="D4208">
        <v>148.75280000000001</v>
      </c>
    </row>
    <row r="4209" spans="1:4" x14ac:dyDescent="0.15">
      <c r="A4209" s="4">
        <v>42736</v>
      </c>
      <c r="B4209" s="3" t="s">
        <v>67</v>
      </c>
      <c r="C4209" s="3" t="s">
        <v>56</v>
      </c>
      <c r="D4209">
        <v>909.76980000000003</v>
      </c>
    </row>
    <row r="4210" spans="1:4" x14ac:dyDescent="0.15">
      <c r="A4210" s="4">
        <v>42736</v>
      </c>
      <c r="B4210" s="3" t="s">
        <v>49</v>
      </c>
      <c r="C4210" s="3" t="s">
        <v>50</v>
      </c>
      <c r="D4210">
        <v>132.42429999999999</v>
      </c>
    </row>
    <row r="4211" spans="1:4" x14ac:dyDescent="0.15">
      <c r="A4211" s="4">
        <v>42736</v>
      </c>
      <c r="B4211" s="3" t="s">
        <v>54</v>
      </c>
      <c r="C4211" s="3" t="s">
        <v>52</v>
      </c>
      <c r="D4211">
        <v>2707.6880999999998</v>
      </c>
    </row>
    <row r="4212" spans="1:4" x14ac:dyDescent="0.15">
      <c r="A4212" s="4">
        <v>42736</v>
      </c>
      <c r="B4212" s="3" t="s">
        <v>54</v>
      </c>
      <c r="C4212" s="3" t="s">
        <v>47</v>
      </c>
      <c r="D4212">
        <v>26.761700000000001</v>
      </c>
    </row>
    <row r="4213" spans="1:4" x14ac:dyDescent="0.15">
      <c r="A4213" s="4">
        <v>42736</v>
      </c>
      <c r="B4213" s="3" t="s">
        <v>54</v>
      </c>
      <c r="C4213" s="3" t="s">
        <v>46</v>
      </c>
      <c r="D4213">
        <v>102.53700000000001</v>
      </c>
    </row>
    <row r="4214" spans="1:4" x14ac:dyDescent="0.15">
      <c r="A4214" s="4">
        <v>42736</v>
      </c>
      <c r="B4214" s="3" t="s">
        <v>54</v>
      </c>
      <c r="C4214" s="3" t="s">
        <v>59</v>
      </c>
      <c r="D4214">
        <v>10.716900000000001</v>
      </c>
    </row>
    <row r="4215" spans="1:4" x14ac:dyDescent="0.15">
      <c r="A4215" s="4">
        <v>42736</v>
      </c>
      <c r="B4215" s="3" t="s">
        <v>54</v>
      </c>
      <c r="C4215" s="3" t="s">
        <v>54</v>
      </c>
      <c r="D4215">
        <v>7.4878</v>
      </c>
    </row>
    <row r="4216" spans="1:4" x14ac:dyDescent="0.15">
      <c r="A4216" s="4">
        <v>42767</v>
      </c>
      <c r="B4216" s="3" t="s">
        <v>46</v>
      </c>
      <c r="C4216" s="3" t="s">
        <v>52</v>
      </c>
      <c r="D4216">
        <v>101807.5641</v>
      </c>
    </row>
    <row r="4217" spans="1:4" x14ac:dyDescent="0.15">
      <c r="A4217" s="4">
        <v>42767</v>
      </c>
      <c r="B4217" s="3" t="s">
        <v>55</v>
      </c>
      <c r="C4217" s="3" t="s">
        <v>52</v>
      </c>
      <c r="D4217">
        <v>28120.073799999998</v>
      </c>
    </row>
    <row r="4218" spans="1:4" x14ac:dyDescent="0.15">
      <c r="A4218" s="4">
        <v>42767</v>
      </c>
      <c r="B4218" s="3" t="s">
        <v>55</v>
      </c>
      <c r="C4218" s="3" t="s">
        <v>53</v>
      </c>
      <c r="D4218">
        <v>820.14790000000005</v>
      </c>
    </row>
    <row r="4219" spans="1:4" x14ac:dyDescent="0.15">
      <c r="A4219" s="4">
        <v>42767</v>
      </c>
      <c r="B4219" s="3" t="s">
        <v>55</v>
      </c>
      <c r="C4219" s="3" t="s">
        <v>47</v>
      </c>
      <c r="D4219">
        <v>1225.3461</v>
      </c>
    </row>
    <row r="4220" spans="1:4" x14ac:dyDescent="0.15">
      <c r="A4220" s="4">
        <v>42767</v>
      </c>
      <c r="B4220" s="3" t="s">
        <v>55</v>
      </c>
      <c r="C4220" s="3" t="s">
        <v>57</v>
      </c>
      <c r="D4220">
        <v>2414.1086</v>
      </c>
    </row>
    <row r="4221" spans="1:4" x14ac:dyDescent="0.15">
      <c r="A4221" s="4">
        <v>42767</v>
      </c>
      <c r="B4221" s="3" t="s">
        <v>55</v>
      </c>
      <c r="C4221" s="3" t="s">
        <v>50</v>
      </c>
      <c r="D4221">
        <v>981.40030000000002</v>
      </c>
    </row>
    <row r="4222" spans="1:4" x14ac:dyDescent="0.15">
      <c r="A4222" s="4">
        <v>42767</v>
      </c>
      <c r="B4222" s="3" t="s">
        <v>47</v>
      </c>
      <c r="C4222" s="3" t="s">
        <v>58</v>
      </c>
      <c r="D4222">
        <v>5.5739999999999998</v>
      </c>
    </row>
    <row r="4223" spans="1:4" x14ac:dyDescent="0.15">
      <c r="A4223" s="4">
        <v>42767</v>
      </c>
      <c r="B4223" s="3" t="s">
        <v>65</v>
      </c>
      <c r="C4223" s="3" t="s">
        <v>52</v>
      </c>
      <c r="D4223">
        <v>1059.8504</v>
      </c>
    </row>
    <row r="4224" spans="1:4" x14ac:dyDescent="0.15">
      <c r="A4224" s="4">
        <v>42767</v>
      </c>
      <c r="B4224" s="3" t="s">
        <v>55</v>
      </c>
      <c r="C4224" s="3" t="s">
        <v>58</v>
      </c>
      <c r="D4224">
        <v>474.99759999999998</v>
      </c>
    </row>
    <row r="4225" spans="1:4" x14ac:dyDescent="0.15">
      <c r="A4225" s="4">
        <v>42767</v>
      </c>
      <c r="B4225" s="3" t="s">
        <v>58</v>
      </c>
      <c r="C4225" s="3" t="s">
        <v>52</v>
      </c>
      <c r="D4225">
        <v>244.1943</v>
      </c>
    </row>
    <row r="4226" spans="1:4" x14ac:dyDescent="0.15">
      <c r="A4226" s="4">
        <v>42767</v>
      </c>
      <c r="B4226" s="3" t="s">
        <v>58</v>
      </c>
      <c r="C4226" s="3" t="s">
        <v>53</v>
      </c>
      <c r="D4226">
        <v>-3.1255999999999999</v>
      </c>
    </row>
    <row r="4227" spans="1:4" x14ac:dyDescent="0.15">
      <c r="A4227" s="4">
        <v>42767</v>
      </c>
      <c r="B4227" s="3" t="s">
        <v>58</v>
      </c>
      <c r="C4227" s="3" t="s">
        <v>47</v>
      </c>
      <c r="D4227">
        <v>1.9517</v>
      </c>
    </row>
    <row r="4228" spans="1:4" x14ac:dyDescent="0.15">
      <c r="A4228" s="4">
        <v>42767</v>
      </c>
      <c r="B4228" s="3" t="s">
        <v>65</v>
      </c>
      <c r="C4228" s="3" t="s">
        <v>47</v>
      </c>
      <c r="D4228">
        <v>337.04140000000001</v>
      </c>
    </row>
    <row r="4229" spans="1:4" x14ac:dyDescent="0.15">
      <c r="A4229" s="4">
        <v>42767</v>
      </c>
      <c r="B4229" s="3" t="s">
        <v>65</v>
      </c>
      <c r="C4229" s="3" t="s">
        <v>50</v>
      </c>
      <c r="D4229">
        <v>12.4649</v>
      </c>
    </row>
    <row r="4230" spans="1:4" x14ac:dyDescent="0.15">
      <c r="A4230" s="4">
        <v>42767</v>
      </c>
      <c r="B4230" s="3" t="s">
        <v>65</v>
      </c>
      <c r="C4230" s="3" t="s">
        <v>58</v>
      </c>
      <c r="D4230">
        <v>1.4947999999999999</v>
      </c>
    </row>
    <row r="4231" spans="1:4" x14ac:dyDescent="0.15">
      <c r="A4231" s="4">
        <v>42767</v>
      </c>
      <c r="B4231" s="3" t="s">
        <v>53</v>
      </c>
      <c r="C4231" s="3" t="s">
        <v>52</v>
      </c>
      <c r="D4231">
        <v>14170.689899999999</v>
      </c>
    </row>
    <row r="4232" spans="1:4" x14ac:dyDescent="0.15">
      <c r="A4232" s="4">
        <v>42767</v>
      </c>
      <c r="B4232" s="3" t="s">
        <v>53</v>
      </c>
      <c r="C4232" s="3" t="s">
        <v>53</v>
      </c>
      <c r="D4232">
        <v>510.98689999999999</v>
      </c>
    </row>
    <row r="4233" spans="1:4" x14ac:dyDescent="0.15">
      <c r="A4233" s="4">
        <v>42767</v>
      </c>
      <c r="B4233" s="3" t="s">
        <v>47</v>
      </c>
      <c r="C4233" s="3" t="s">
        <v>52</v>
      </c>
      <c r="D4233">
        <v>438.37729999999999</v>
      </c>
    </row>
    <row r="4234" spans="1:4" x14ac:dyDescent="0.15">
      <c r="A4234" s="4">
        <v>42767</v>
      </c>
      <c r="B4234" s="3" t="s">
        <v>53</v>
      </c>
      <c r="C4234" s="3" t="s">
        <v>59</v>
      </c>
      <c r="D4234">
        <v>6.7481999999999998</v>
      </c>
    </row>
    <row r="4235" spans="1:4" x14ac:dyDescent="0.15">
      <c r="A4235" s="4">
        <v>42767</v>
      </c>
      <c r="B4235" s="3" t="s">
        <v>53</v>
      </c>
      <c r="C4235" s="3" t="s">
        <v>54</v>
      </c>
      <c r="D4235">
        <v>-23.815000000000001</v>
      </c>
    </row>
    <row r="4236" spans="1:4" x14ac:dyDescent="0.15">
      <c r="A4236" s="4">
        <v>42767</v>
      </c>
      <c r="B4236" s="3" t="s">
        <v>53</v>
      </c>
      <c r="C4236" s="3" t="s">
        <v>50</v>
      </c>
      <c r="D4236">
        <v>171.05080000000001</v>
      </c>
    </row>
    <row r="4237" spans="1:4" x14ac:dyDescent="0.15">
      <c r="A4237" s="4">
        <v>42767</v>
      </c>
      <c r="B4237" s="3" t="s">
        <v>53</v>
      </c>
      <c r="C4237" s="3" t="s">
        <v>58</v>
      </c>
      <c r="D4237">
        <v>144.11009999999999</v>
      </c>
    </row>
    <row r="4238" spans="1:4" x14ac:dyDescent="0.15">
      <c r="A4238" s="4">
        <v>42767</v>
      </c>
      <c r="B4238" s="3" t="s">
        <v>57</v>
      </c>
      <c r="C4238" s="3" t="s">
        <v>52</v>
      </c>
      <c r="D4238">
        <v>1358.5662</v>
      </c>
    </row>
    <row r="4239" spans="1:4" x14ac:dyDescent="0.15">
      <c r="A4239" s="4">
        <v>42767</v>
      </c>
      <c r="B4239" s="3" t="s">
        <v>65</v>
      </c>
      <c r="C4239" s="3" t="s">
        <v>53</v>
      </c>
      <c r="D4239">
        <v>86.991699999999994</v>
      </c>
    </row>
    <row r="4240" spans="1:4" x14ac:dyDescent="0.15">
      <c r="A4240" s="4">
        <v>42767</v>
      </c>
      <c r="B4240" s="3" t="s">
        <v>57</v>
      </c>
      <c r="C4240" s="3" t="s">
        <v>53</v>
      </c>
      <c r="D4240">
        <v>844.83780000000002</v>
      </c>
    </row>
    <row r="4241" spans="1:4" x14ac:dyDescent="0.15">
      <c r="A4241" s="4">
        <v>42767</v>
      </c>
      <c r="B4241" s="3" t="s">
        <v>57</v>
      </c>
      <c r="C4241" s="3" t="s">
        <v>47</v>
      </c>
      <c r="D4241">
        <v>2304.7267999999999</v>
      </c>
    </row>
    <row r="4242" spans="1:4" x14ac:dyDescent="0.15">
      <c r="A4242" s="4">
        <v>42767</v>
      </c>
      <c r="B4242" s="3" t="s">
        <v>57</v>
      </c>
      <c r="C4242" s="3" t="s">
        <v>46</v>
      </c>
      <c r="D4242">
        <v>2.6606000000000001</v>
      </c>
    </row>
    <row r="4243" spans="1:4" x14ac:dyDescent="0.15">
      <c r="A4243" s="4">
        <v>42767</v>
      </c>
      <c r="B4243" s="3" t="s">
        <v>57</v>
      </c>
      <c r="C4243" s="3" t="s">
        <v>54</v>
      </c>
      <c r="D4243">
        <v>-18.4742</v>
      </c>
    </row>
    <row r="4244" spans="1:4" x14ac:dyDescent="0.15">
      <c r="A4244" s="4">
        <v>42767</v>
      </c>
      <c r="B4244" s="3" t="s">
        <v>57</v>
      </c>
      <c r="C4244" s="3" t="s">
        <v>50</v>
      </c>
      <c r="D4244">
        <v>56.611600000000003</v>
      </c>
    </row>
    <row r="4245" spans="1:4" x14ac:dyDescent="0.15">
      <c r="A4245" s="4">
        <v>42767</v>
      </c>
      <c r="B4245" s="3" t="s">
        <v>53</v>
      </c>
      <c r="C4245" s="3" t="s">
        <v>47</v>
      </c>
      <c r="D4245">
        <v>1279.6161999999999</v>
      </c>
    </row>
    <row r="4246" spans="1:4" x14ac:dyDescent="0.15">
      <c r="A4246" s="4">
        <v>42767</v>
      </c>
      <c r="B4246" s="3" t="s">
        <v>49</v>
      </c>
      <c r="C4246" s="3" t="s">
        <v>52</v>
      </c>
      <c r="D4246">
        <v>1320.1033</v>
      </c>
    </row>
    <row r="4247" spans="1:4" x14ac:dyDescent="0.15">
      <c r="A4247" s="4">
        <v>42767</v>
      </c>
      <c r="B4247" s="3" t="s">
        <v>57</v>
      </c>
      <c r="C4247" s="3" t="s">
        <v>58</v>
      </c>
      <c r="D4247">
        <v>7.9222000000000001</v>
      </c>
    </row>
    <row r="4248" spans="1:4" x14ac:dyDescent="0.15">
      <c r="A4248" s="4">
        <v>42767</v>
      </c>
      <c r="B4248" s="3" t="s">
        <v>56</v>
      </c>
      <c r="C4248" s="3" t="s">
        <v>52</v>
      </c>
      <c r="D4248">
        <v>1904.7372</v>
      </c>
    </row>
    <row r="4249" spans="1:4" x14ac:dyDescent="0.15">
      <c r="A4249" s="4">
        <v>42767</v>
      </c>
      <c r="B4249" s="3" t="s">
        <v>56</v>
      </c>
      <c r="C4249" s="3" t="s">
        <v>53</v>
      </c>
      <c r="D4249">
        <v>20.774699999999999</v>
      </c>
    </row>
    <row r="4250" spans="1:4" x14ac:dyDescent="0.15">
      <c r="A4250" s="4">
        <v>42767</v>
      </c>
      <c r="B4250" s="3" t="s">
        <v>56</v>
      </c>
      <c r="C4250" s="3" t="s">
        <v>47</v>
      </c>
      <c r="D4250">
        <v>107.3214</v>
      </c>
    </row>
    <row r="4251" spans="1:4" x14ac:dyDescent="0.15">
      <c r="A4251" s="4">
        <v>42767</v>
      </c>
      <c r="B4251" s="3" t="s">
        <v>56</v>
      </c>
      <c r="C4251" s="3" t="s">
        <v>54</v>
      </c>
      <c r="D4251">
        <v>1.0914999999999999</v>
      </c>
    </row>
    <row r="4252" spans="1:4" x14ac:dyDescent="0.15">
      <c r="A4252" s="4">
        <v>42767</v>
      </c>
      <c r="B4252" s="3" t="s">
        <v>49</v>
      </c>
      <c r="C4252" s="3" t="s">
        <v>50</v>
      </c>
      <c r="D4252">
        <v>730.26480000000004</v>
      </c>
    </row>
    <row r="4253" spans="1:4" x14ac:dyDescent="0.15">
      <c r="A4253" s="4">
        <v>42767</v>
      </c>
      <c r="B4253" s="3" t="s">
        <v>54</v>
      </c>
      <c r="C4253" s="3" t="s">
        <v>52</v>
      </c>
      <c r="D4253">
        <v>3176.6089999999999</v>
      </c>
    </row>
    <row r="4254" spans="1:4" x14ac:dyDescent="0.15">
      <c r="A4254" s="4">
        <v>42767</v>
      </c>
      <c r="B4254" s="3" t="s">
        <v>54</v>
      </c>
      <c r="C4254" s="3" t="s">
        <v>47</v>
      </c>
      <c r="D4254">
        <v>106.8184</v>
      </c>
    </row>
    <row r="4255" spans="1:4" x14ac:dyDescent="0.15">
      <c r="A4255" s="4">
        <v>42767</v>
      </c>
      <c r="B4255" s="3" t="s">
        <v>56</v>
      </c>
      <c r="C4255" s="3" t="s">
        <v>50</v>
      </c>
      <c r="D4255">
        <v>81.551299999999998</v>
      </c>
    </row>
    <row r="4256" spans="1:4" x14ac:dyDescent="0.15">
      <c r="A4256" s="4">
        <v>42767</v>
      </c>
      <c r="B4256" s="3" t="s">
        <v>56</v>
      </c>
      <c r="C4256" s="3" t="s">
        <v>58</v>
      </c>
      <c r="D4256">
        <v>21.015999999999998</v>
      </c>
    </row>
    <row r="4257" spans="1:4" x14ac:dyDescent="0.15">
      <c r="A4257" s="4">
        <v>42767</v>
      </c>
      <c r="B4257" s="3" t="s">
        <v>50</v>
      </c>
      <c r="C4257" s="3" t="s">
        <v>52</v>
      </c>
      <c r="D4257">
        <v>62.127800000000001</v>
      </c>
    </row>
    <row r="4258" spans="1:4" x14ac:dyDescent="0.15">
      <c r="A4258" s="4">
        <v>42767</v>
      </c>
      <c r="B4258" s="3" t="s">
        <v>67</v>
      </c>
      <c r="C4258" s="3" t="s">
        <v>53</v>
      </c>
      <c r="D4258">
        <v>2270.7276000000002</v>
      </c>
    </row>
    <row r="4259" spans="1:4" x14ac:dyDescent="0.15">
      <c r="A4259" s="4">
        <v>42767</v>
      </c>
      <c r="B4259" s="3" t="s">
        <v>54</v>
      </c>
      <c r="C4259" s="3" t="s">
        <v>46</v>
      </c>
      <c r="D4259">
        <v>256.76260000000002</v>
      </c>
    </row>
    <row r="4260" spans="1:4" x14ac:dyDescent="0.15">
      <c r="A4260" s="4">
        <v>42767</v>
      </c>
      <c r="B4260" s="3" t="s">
        <v>54</v>
      </c>
      <c r="C4260" s="3" t="s">
        <v>59</v>
      </c>
      <c r="D4260">
        <v>17.323599999999999</v>
      </c>
    </row>
    <row r="4261" spans="1:4" x14ac:dyDescent="0.15">
      <c r="A4261" s="4">
        <v>42767</v>
      </c>
      <c r="B4261" s="3" t="s">
        <v>54</v>
      </c>
      <c r="C4261" s="3" t="s">
        <v>54</v>
      </c>
      <c r="D4261">
        <v>12.849299999999999</v>
      </c>
    </row>
    <row r="4262" spans="1:4" x14ac:dyDescent="0.15">
      <c r="A4262" s="4">
        <v>42767</v>
      </c>
      <c r="B4262" s="3" t="s">
        <v>64</v>
      </c>
      <c r="C4262" s="3" t="s">
        <v>52</v>
      </c>
      <c r="D4262">
        <v>11.1805</v>
      </c>
    </row>
    <row r="4263" spans="1:4" x14ac:dyDescent="0.15">
      <c r="A4263" s="4">
        <v>42767</v>
      </c>
      <c r="B4263" s="3" t="s">
        <v>49</v>
      </c>
      <c r="C4263" s="3" t="s">
        <v>47</v>
      </c>
      <c r="D4263">
        <v>24.550899999999999</v>
      </c>
    </row>
    <row r="4264" spans="1:4" x14ac:dyDescent="0.15">
      <c r="A4264" s="4">
        <v>42767</v>
      </c>
      <c r="B4264" s="3" t="s">
        <v>67</v>
      </c>
      <c r="C4264" s="3" t="s">
        <v>46</v>
      </c>
      <c r="D4264">
        <v>648.10599999999999</v>
      </c>
    </row>
    <row r="4265" spans="1:4" x14ac:dyDescent="0.15">
      <c r="A4265" s="4">
        <v>42767</v>
      </c>
      <c r="B4265" s="3" t="s">
        <v>67</v>
      </c>
      <c r="C4265" s="3" t="s">
        <v>59</v>
      </c>
      <c r="D4265">
        <v>47.887300000000003</v>
      </c>
    </row>
    <row r="4266" spans="1:4" x14ac:dyDescent="0.15">
      <c r="A4266" s="4">
        <v>42767</v>
      </c>
      <c r="B4266" s="3" t="s">
        <v>67</v>
      </c>
      <c r="C4266" s="3" t="s">
        <v>55</v>
      </c>
      <c r="D4266">
        <v>186.1183</v>
      </c>
    </row>
    <row r="4267" spans="1:4" x14ac:dyDescent="0.15">
      <c r="A4267" s="4">
        <v>42767</v>
      </c>
      <c r="B4267" s="3" t="s">
        <v>67</v>
      </c>
      <c r="C4267" s="3" t="s">
        <v>49</v>
      </c>
      <c r="D4267">
        <v>17.321100000000001</v>
      </c>
    </row>
    <row r="4268" spans="1:4" x14ac:dyDescent="0.15">
      <c r="A4268" s="4">
        <v>42767</v>
      </c>
      <c r="B4268" s="3" t="s">
        <v>67</v>
      </c>
      <c r="C4268" s="3" t="s">
        <v>52</v>
      </c>
      <c r="D4268">
        <v>13461.260200000001</v>
      </c>
    </row>
    <row r="4269" spans="1:4" x14ac:dyDescent="0.15">
      <c r="A4269" s="4">
        <v>42767</v>
      </c>
      <c r="B4269" s="3" t="s">
        <v>67</v>
      </c>
      <c r="C4269" s="3" t="s">
        <v>48</v>
      </c>
      <c r="D4269">
        <v>1368.4536000000001</v>
      </c>
    </row>
    <row r="4270" spans="1:4" x14ac:dyDescent="0.15">
      <c r="A4270" s="4">
        <v>42767</v>
      </c>
      <c r="B4270" s="3" t="s">
        <v>48</v>
      </c>
      <c r="C4270" s="3" t="s">
        <v>52</v>
      </c>
      <c r="D4270">
        <v>9189.9156000000003</v>
      </c>
    </row>
    <row r="4271" spans="1:4" x14ac:dyDescent="0.15">
      <c r="A4271" s="4">
        <v>42767</v>
      </c>
      <c r="B4271" s="3" t="s">
        <v>48</v>
      </c>
      <c r="C4271" s="3" t="s">
        <v>48</v>
      </c>
      <c r="D4271">
        <v>79.485100000000003</v>
      </c>
    </row>
    <row r="4272" spans="1:4" x14ac:dyDescent="0.15">
      <c r="A4272" s="4">
        <v>42767</v>
      </c>
      <c r="B4272" s="3" t="s">
        <v>48</v>
      </c>
      <c r="C4272" s="3" t="s">
        <v>53</v>
      </c>
      <c r="D4272">
        <v>330.8655</v>
      </c>
    </row>
    <row r="4273" spans="1:4" x14ac:dyDescent="0.15">
      <c r="A4273" s="4">
        <v>42767</v>
      </c>
      <c r="B4273" s="3" t="s">
        <v>48</v>
      </c>
      <c r="C4273" s="3" t="s">
        <v>47</v>
      </c>
      <c r="D4273">
        <v>556.43119999999999</v>
      </c>
    </row>
    <row r="4274" spans="1:4" x14ac:dyDescent="0.15">
      <c r="A4274" s="4">
        <v>42767</v>
      </c>
      <c r="B4274" s="3" t="s">
        <v>67</v>
      </c>
      <c r="C4274" s="3" t="s">
        <v>47</v>
      </c>
      <c r="D4274">
        <v>350.80040000000002</v>
      </c>
    </row>
    <row r="4275" spans="1:4" x14ac:dyDescent="0.15">
      <c r="A4275" s="4">
        <v>42767</v>
      </c>
      <c r="B4275" s="3" t="s">
        <v>67</v>
      </c>
      <c r="C4275" s="3" t="s">
        <v>56</v>
      </c>
      <c r="D4275">
        <v>1631.8136</v>
      </c>
    </row>
    <row r="4276" spans="1:4" x14ac:dyDescent="0.15">
      <c r="A4276" s="4">
        <v>42767</v>
      </c>
      <c r="B4276" s="3" t="s">
        <v>63</v>
      </c>
      <c r="C4276" s="3" t="s">
        <v>46</v>
      </c>
      <c r="D4276">
        <v>887.34969999999998</v>
      </c>
    </row>
    <row r="4277" spans="1:4" x14ac:dyDescent="0.15">
      <c r="A4277" s="4">
        <v>42767</v>
      </c>
      <c r="B4277" s="3" t="s">
        <v>48</v>
      </c>
      <c r="C4277" s="3" t="s">
        <v>56</v>
      </c>
      <c r="D4277">
        <v>10880.909299999999</v>
      </c>
    </row>
    <row r="4278" spans="1:4" x14ac:dyDescent="0.15">
      <c r="A4278" s="4">
        <v>42767</v>
      </c>
      <c r="B4278" s="3" t="s">
        <v>48</v>
      </c>
      <c r="C4278" s="3" t="s">
        <v>46</v>
      </c>
      <c r="D4278">
        <v>2192.2838000000002</v>
      </c>
    </row>
    <row r="4279" spans="1:4" x14ac:dyDescent="0.15">
      <c r="A4279" s="4">
        <v>42767</v>
      </c>
      <c r="B4279" s="3" t="s">
        <v>48</v>
      </c>
      <c r="C4279" s="3" t="s">
        <v>55</v>
      </c>
      <c r="D4279">
        <v>569.80020000000002</v>
      </c>
    </row>
    <row r="4280" spans="1:4" x14ac:dyDescent="0.15">
      <c r="A4280" s="4">
        <v>42767</v>
      </c>
      <c r="B4280" s="3" t="s">
        <v>48</v>
      </c>
      <c r="C4280" s="3" t="s">
        <v>49</v>
      </c>
      <c r="D4280">
        <v>645.01969999999994</v>
      </c>
    </row>
    <row r="4281" spans="1:4" x14ac:dyDescent="0.15">
      <c r="A4281" s="4">
        <v>42767</v>
      </c>
      <c r="B4281" s="3" t="s">
        <v>67</v>
      </c>
      <c r="C4281" s="3" t="s">
        <v>54</v>
      </c>
      <c r="D4281">
        <v>653.79510000000005</v>
      </c>
    </row>
    <row r="4282" spans="1:4" x14ac:dyDescent="0.15">
      <c r="A4282" s="4">
        <v>42767</v>
      </c>
      <c r="B4282" s="3" t="s">
        <v>52</v>
      </c>
      <c r="C4282" s="3" t="s">
        <v>53</v>
      </c>
      <c r="D4282">
        <v>330.8655</v>
      </c>
    </row>
    <row r="4283" spans="1:4" x14ac:dyDescent="0.15">
      <c r="A4283" s="4">
        <v>42767</v>
      </c>
      <c r="B4283" s="3" t="s">
        <v>52</v>
      </c>
      <c r="C4283" s="3" t="s">
        <v>47</v>
      </c>
      <c r="D4283">
        <v>556.43119999999999</v>
      </c>
    </row>
    <row r="4284" spans="1:4" x14ac:dyDescent="0.15">
      <c r="A4284" s="4">
        <v>42767</v>
      </c>
      <c r="B4284" s="3" t="s">
        <v>52</v>
      </c>
      <c r="C4284" s="3" t="s">
        <v>56</v>
      </c>
      <c r="D4284">
        <v>10880.909299999999</v>
      </c>
    </row>
    <row r="4285" spans="1:4" x14ac:dyDescent="0.15">
      <c r="A4285" s="4">
        <v>42767</v>
      </c>
      <c r="B4285" s="3" t="s">
        <v>48</v>
      </c>
      <c r="C4285" s="3" t="s">
        <v>54</v>
      </c>
      <c r="D4285">
        <v>133.55600000000001</v>
      </c>
    </row>
    <row r="4286" spans="1:4" x14ac:dyDescent="0.15">
      <c r="A4286" s="4">
        <v>42767</v>
      </c>
      <c r="B4286" s="3" t="s">
        <v>63</v>
      </c>
      <c r="C4286" s="3" t="s">
        <v>52</v>
      </c>
      <c r="D4286">
        <v>3532.3090000000002</v>
      </c>
    </row>
    <row r="4287" spans="1:4" x14ac:dyDescent="0.15">
      <c r="A4287" s="4">
        <v>42767</v>
      </c>
      <c r="B4287" s="3" t="s">
        <v>63</v>
      </c>
      <c r="C4287" s="3" t="s">
        <v>48</v>
      </c>
      <c r="D4287">
        <v>79.485100000000003</v>
      </c>
    </row>
    <row r="4288" spans="1:4" x14ac:dyDescent="0.15">
      <c r="A4288" s="4">
        <v>42767</v>
      </c>
      <c r="B4288" s="3" t="s">
        <v>52</v>
      </c>
      <c r="C4288" s="3" t="s">
        <v>46</v>
      </c>
      <c r="D4288">
        <v>1304.9340999999999</v>
      </c>
    </row>
    <row r="4289" spans="1:4" x14ac:dyDescent="0.15">
      <c r="A4289" s="4">
        <v>42767</v>
      </c>
      <c r="B4289" s="3" t="s">
        <v>52</v>
      </c>
      <c r="C4289" s="3" t="s">
        <v>55</v>
      </c>
      <c r="D4289">
        <v>569.80020000000002</v>
      </c>
    </row>
    <row r="4290" spans="1:4" x14ac:dyDescent="0.15">
      <c r="A4290" s="4">
        <v>42767</v>
      </c>
      <c r="B4290" s="3" t="s">
        <v>52</v>
      </c>
      <c r="C4290" s="3" t="s">
        <v>49</v>
      </c>
      <c r="D4290">
        <v>645.01969999999994</v>
      </c>
    </row>
    <row r="4291" spans="1:4" x14ac:dyDescent="0.15">
      <c r="A4291" s="4">
        <v>42767</v>
      </c>
      <c r="B4291" s="3" t="s">
        <v>52</v>
      </c>
      <c r="C4291" s="3" t="s">
        <v>54</v>
      </c>
      <c r="D4291">
        <v>41.647100000000002</v>
      </c>
    </row>
    <row r="4292" spans="1:4" x14ac:dyDescent="0.15">
      <c r="A4292" s="4">
        <v>42767</v>
      </c>
      <c r="B4292" s="3" t="s">
        <v>63</v>
      </c>
      <c r="C4292" s="3" t="s">
        <v>54</v>
      </c>
      <c r="D4292">
        <v>91.909000000000006</v>
      </c>
    </row>
    <row r="4293" spans="1:4" x14ac:dyDescent="0.15">
      <c r="A4293" s="4">
        <v>42767</v>
      </c>
      <c r="B4293" s="3" t="s">
        <v>52</v>
      </c>
      <c r="C4293" s="3" t="s">
        <v>52</v>
      </c>
      <c r="D4293">
        <v>5657.6066000000001</v>
      </c>
    </row>
    <row r="4294" spans="1:4" x14ac:dyDescent="0.15">
      <c r="A4294" s="4">
        <v>42795</v>
      </c>
      <c r="B4294" s="3" t="s">
        <v>46</v>
      </c>
      <c r="C4294" s="3" t="s">
        <v>52</v>
      </c>
      <c r="D4294">
        <v>101192.3373</v>
      </c>
    </row>
    <row r="4295" spans="1:4" x14ac:dyDescent="0.15">
      <c r="A4295" s="4">
        <v>42795</v>
      </c>
      <c r="B4295" s="3" t="s">
        <v>55</v>
      </c>
      <c r="C4295" s="3" t="s">
        <v>52</v>
      </c>
      <c r="D4295">
        <v>44890.230100000001</v>
      </c>
    </row>
    <row r="4296" spans="1:4" x14ac:dyDescent="0.15">
      <c r="A4296" s="4">
        <v>42795</v>
      </c>
      <c r="B4296" s="3" t="s">
        <v>55</v>
      </c>
      <c r="C4296" s="3" t="s">
        <v>53</v>
      </c>
      <c r="D4296">
        <v>971.50570000000005</v>
      </c>
    </row>
    <row r="4297" spans="1:4" x14ac:dyDescent="0.15">
      <c r="A4297" s="4">
        <v>42795</v>
      </c>
      <c r="B4297" s="3" t="s">
        <v>55</v>
      </c>
      <c r="C4297" s="3" t="s">
        <v>47</v>
      </c>
      <c r="D4297">
        <v>1605.4070999999999</v>
      </c>
    </row>
    <row r="4298" spans="1:4" x14ac:dyDescent="0.15">
      <c r="A4298" s="4">
        <v>42795</v>
      </c>
      <c r="B4298" s="3" t="s">
        <v>55</v>
      </c>
      <c r="C4298" s="3" t="s">
        <v>57</v>
      </c>
      <c r="D4298">
        <v>3580.3562000000002</v>
      </c>
    </row>
    <row r="4299" spans="1:4" x14ac:dyDescent="0.15">
      <c r="A4299" s="4">
        <v>42795</v>
      </c>
      <c r="B4299" s="3" t="s">
        <v>55</v>
      </c>
      <c r="C4299" s="3" t="s">
        <v>50</v>
      </c>
      <c r="D4299">
        <v>1562.9168999999999</v>
      </c>
    </row>
    <row r="4300" spans="1:4" x14ac:dyDescent="0.15">
      <c r="A4300" s="4">
        <v>42795</v>
      </c>
      <c r="B4300" s="3" t="s">
        <v>58</v>
      </c>
      <c r="C4300" s="3" t="s">
        <v>53</v>
      </c>
      <c r="D4300">
        <v>-3.1255999999999999</v>
      </c>
    </row>
    <row r="4301" spans="1:4" x14ac:dyDescent="0.15">
      <c r="A4301" s="4">
        <v>42795</v>
      </c>
      <c r="B4301" s="3" t="s">
        <v>58</v>
      </c>
      <c r="C4301" s="3" t="s">
        <v>47</v>
      </c>
      <c r="D4301">
        <v>1.9517</v>
      </c>
    </row>
    <row r="4302" spans="1:4" x14ac:dyDescent="0.15">
      <c r="A4302" s="4">
        <v>42795</v>
      </c>
      <c r="B4302" s="3" t="s">
        <v>47</v>
      </c>
      <c r="C4302" s="3" t="s">
        <v>52</v>
      </c>
      <c r="D4302">
        <v>534.28200000000004</v>
      </c>
    </row>
    <row r="4303" spans="1:4" x14ac:dyDescent="0.15">
      <c r="A4303" s="4">
        <v>42795</v>
      </c>
      <c r="B4303" s="3" t="s">
        <v>47</v>
      </c>
      <c r="C4303" s="3" t="s">
        <v>50</v>
      </c>
      <c r="D4303">
        <v>25.5594</v>
      </c>
    </row>
    <row r="4304" spans="1:4" x14ac:dyDescent="0.15">
      <c r="A4304" s="4">
        <v>42795</v>
      </c>
      <c r="B4304" s="3" t="s">
        <v>47</v>
      </c>
      <c r="C4304" s="3" t="s">
        <v>58</v>
      </c>
      <c r="D4304">
        <v>5.5739999999999998</v>
      </c>
    </row>
    <row r="4305" spans="1:4" x14ac:dyDescent="0.15">
      <c r="A4305" s="4">
        <v>42795</v>
      </c>
      <c r="B4305" s="3" t="s">
        <v>65</v>
      </c>
      <c r="C4305" s="3" t="s">
        <v>52</v>
      </c>
      <c r="D4305">
        <v>1640.7620999999999</v>
      </c>
    </row>
    <row r="4306" spans="1:4" x14ac:dyDescent="0.15">
      <c r="A4306" s="4">
        <v>42795</v>
      </c>
      <c r="B4306" s="3" t="s">
        <v>55</v>
      </c>
      <c r="C4306" s="3" t="s">
        <v>58</v>
      </c>
      <c r="D4306">
        <v>652.76990000000001</v>
      </c>
    </row>
    <row r="4307" spans="1:4" x14ac:dyDescent="0.15">
      <c r="A4307" s="4">
        <v>42795</v>
      </c>
      <c r="B4307" s="3" t="s">
        <v>58</v>
      </c>
      <c r="C4307" s="3" t="s">
        <v>52</v>
      </c>
      <c r="D4307">
        <v>269.21640000000002</v>
      </c>
    </row>
    <row r="4308" spans="1:4" x14ac:dyDescent="0.15">
      <c r="A4308" s="4">
        <v>42795</v>
      </c>
      <c r="B4308" s="3" t="s">
        <v>65</v>
      </c>
      <c r="C4308" s="3" t="s">
        <v>53</v>
      </c>
      <c r="D4308">
        <v>87.677499999999995</v>
      </c>
    </row>
    <row r="4309" spans="1:4" x14ac:dyDescent="0.15">
      <c r="A4309" s="4">
        <v>42795</v>
      </c>
      <c r="B4309" s="3" t="s">
        <v>65</v>
      </c>
      <c r="C4309" s="3" t="s">
        <v>47</v>
      </c>
      <c r="D4309">
        <v>508.90949999999998</v>
      </c>
    </row>
    <row r="4310" spans="1:4" x14ac:dyDescent="0.15">
      <c r="A4310" s="4">
        <v>42795</v>
      </c>
      <c r="B4310" s="3" t="s">
        <v>65</v>
      </c>
      <c r="C4310" s="3" t="s">
        <v>50</v>
      </c>
      <c r="D4310">
        <v>15.8262</v>
      </c>
    </row>
    <row r="4311" spans="1:4" x14ac:dyDescent="0.15">
      <c r="A4311" s="4">
        <v>42795</v>
      </c>
      <c r="B4311" s="3" t="s">
        <v>65</v>
      </c>
      <c r="C4311" s="3" t="s">
        <v>58</v>
      </c>
      <c r="D4311">
        <v>4.4949000000000003</v>
      </c>
    </row>
    <row r="4312" spans="1:4" x14ac:dyDescent="0.15">
      <c r="A4312" s="4">
        <v>42795</v>
      </c>
      <c r="B4312" s="3" t="s">
        <v>53</v>
      </c>
      <c r="C4312" s="3" t="s">
        <v>52</v>
      </c>
      <c r="D4312">
        <v>18093.0651</v>
      </c>
    </row>
    <row r="4313" spans="1:4" x14ac:dyDescent="0.15">
      <c r="A4313" s="4">
        <v>42795</v>
      </c>
      <c r="B4313" s="3" t="s">
        <v>53</v>
      </c>
      <c r="C4313" s="3" t="s">
        <v>53</v>
      </c>
      <c r="D4313">
        <v>940.17939999999999</v>
      </c>
    </row>
    <row r="4314" spans="1:4" x14ac:dyDescent="0.15">
      <c r="A4314" s="4">
        <v>42795</v>
      </c>
      <c r="B4314" s="3" t="s">
        <v>53</v>
      </c>
      <c r="C4314" s="3" t="s">
        <v>47</v>
      </c>
      <c r="D4314">
        <v>2042.3864000000001</v>
      </c>
    </row>
    <row r="4315" spans="1:4" x14ac:dyDescent="0.15">
      <c r="A4315" s="4">
        <v>42795</v>
      </c>
      <c r="B4315" s="3" t="s">
        <v>53</v>
      </c>
      <c r="C4315" s="3" t="s">
        <v>59</v>
      </c>
      <c r="D4315">
        <v>9.9556000000000004</v>
      </c>
    </row>
    <row r="4316" spans="1:4" x14ac:dyDescent="0.15">
      <c r="A4316" s="4">
        <v>42795</v>
      </c>
      <c r="B4316" s="3" t="s">
        <v>53</v>
      </c>
      <c r="C4316" s="3" t="s">
        <v>54</v>
      </c>
      <c r="D4316">
        <v>-23.815000000000001</v>
      </c>
    </row>
    <row r="4317" spans="1:4" x14ac:dyDescent="0.15">
      <c r="A4317" s="4">
        <v>42795</v>
      </c>
      <c r="B4317" s="3" t="s">
        <v>53</v>
      </c>
      <c r="C4317" s="3" t="s">
        <v>50</v>
      </c>
      <c r="D4317">
        <v>195.5515</v>
      </c>
    </row>
    <row r="4318" spans="1:4" x14ac:dyDescent="0.15">
      <c r="A4318" s="4">
        <v>42795</v>
      </c>
      <c r="B4318" s="3" t="s">
        <v>53</v>
      </c>
      <c r="C4318" s="3" t="s">
        <v>58</v>
      </c>
      <c r="D4318">
        <v>192.5625</v>
      </c>
    </row>
    <row r="4319" spans="1:4" x14ac:dyDescent="0.15">
      <c r="A4319" s="4">
        <v>42795</v>
      </c>
      <c r="B4319" s="3" t="s">
        <v>57</v>
      </c>
      <c r="C4319" s="3" t="s">
        <v>52</v>
      </c>
      <c r="D4319">
        <v>2135.7921000000001</v>
      </c>
    </row>
    <row r="4320" spans="1:4" x14ac:dyDescent="0.15">
      <c r="A4320" s="4">
        <v>42795</v>
      </c>
      <c r="B4320" s="3" t="s">
        <v>56</v>
      </c>
      <c r="C4320" s="3" t="s">
        <v>54</v>
      </c>
      <c r="D4320">
        <v>1.0914999999999999</v>
      </c>
    </row>
    <row r="4321" spans="1:4" x14ac:dyDescent="0.15">
      <c r="A4321" s="4">
        <v>42795</v>
      </c>
      <c r="B4321" s="3" t="s">
        <v>57</v>
      </c>
      <c r="C4321" s="3" t="s">
        <v>53</v>
      </c>
      <c r="D4321">
        <v>1270.3433</v>
      </c>
    </row>
    <row r="4322" spans="1:4" x14ac:dyDescent="0.15">
      <c r="A4322" s="4">
        <v>42795</v>
      </c>
      <c r="B4322" s="3" t="s">
        <v>57</v>
      </c>
      <c r="C4322" s="3" t="s">
        <v>47</v>
      </c>
      <c r="D4322">
        <v>3572.2476000000001</v>
      </c>
    </row>
    <row r="4323" spans="1:4" x14ac:dyDescent="0.15">
      <c r="A4323" s="4">
        <v>42795</v>
      </c>
      <c r="B4323" s="3" t="s">
        <v>57</v>
      </c>
      <c r="C4323" s="3" t="s">
        <v>46</v>
      </c>
      <c r="D4323">
        <v>4.9161999999999999</v>
      </c>
    </row>
    <row r="4324" spans="1:4" x14ac:dyDescent="0.15">
      <c r="A4324" s="4">
        <v>42795</v>
      </c>
      <c r="B4324" s="3" t="s">
        <v>57</v>
      </c>
      <c r="C4324" s="3" t="s">
        <v>54</v>
      </c>
      <c r="D4324">
        <v>-15.0783</v>
      </c>
    </row>
    <row r="4325" spans="1:4" x14ac:dyDescent="0.15">
      <c r="A4325" s="4">
        <v>42795</v>
      </c>
      <c r="B4325" s="3" t="s">
        <v>57</v>
      </c>
      <c r="C4325" s="3" t="s">
        <v>50</v>
      </c>
      <c r="D4325">
        <v>96.593400000000003</v>
      </c>
    </row>
    <row r="4326" spans="1:4" x14ac:dyDescent="0.15">
      <c r="A4326" s="4">
        <v>42795</v>
      </c>
      <c r="B4326" s="3" t="s">
        <v>50</v>
      </c>
      <c r="C4326" s="3" t="s">
        <v>52</v>
      </c>
      <c r="D4326">
        <v>88.968100000000007</v>
      </c>
    </row>
    <row r="4327" spans="1:4" x14ac:dyDescent="0.15">
      <c r="A4327" s="4">
        <v>42795</v>
      </c>
      <c r="B4327" s="3" t="s">
        <v>49</v>
      </c>
      <c r="C4327" s="3" t="s">
        <v>52</v>
      </c>
      <c r="D4327">
        <v>2566.6466999999998</v>
      </c>
    </row>
    <row r="4328" spans="1:4" x14ac:dyDescent="0.15">
      <c r="A4328" s="4">
        <v>42795</v>
      </c>
      <c r="B4328" s="3" t="s">
        <v>57</v>
      </c>
      <c r="C4328" s="3" t="s">
        <v>58</v>
      </c>
      <c r="D4328">
        <v>15.2554</v>
      </c>
    </row>
    <row r="4329" spans="1:4" x14ac:dyDescent="0.15">
      <c r="A4329" s="4">
        <v>42795</v>
      </c>
      <c r="B4329" s="3" t="s">
        <v>56</v>
      </c>
      <c r="C4329" s="3" t="s">
        <v>52</v>
      </c>
      <c r="D4329">
        <v>2549.7791000000002</v>
      </c>
    </row>
    <row r="4330" spans="1:4" x14ac:dyDescent="0.15">
      <c r="A4330" s="4">
        <v>42795</v>
      </c>
      <c r="B4330" s="3" t="s">
        <v>56</v>
      </c>
      <c r="C4330" s="3" t="s">
        <v>53</v>
      </c>
      <c r="D4330">
        <v>125.6801</v>
      </c>
    </row>
    <row r="4331" spans="1:4" x14ac:dyDescent="0.15">
      <c r="A4331" s="4">
        <v>42795</v>
      </c>
      <c r="B4331" s="3" t="s">
        <v>56</v>
      </c>
      <c r="C4331" s="3" t="s">
        <v>47</v>
      </c>
      <c r="D4331">
        <v>226.81460000000001</v>
      </c>
    </row>
    <row r="4332" spans="1:4" x14ac:dyDescent="0.15">
      <c r="A4332" s="4">
        <v>42795</v>
      </c>
      <c r="B4332" s="3" t="s">
        <v>49</v>
      </c>
      <c r="C4332" s="3" t="s">
        <v>47</v>
      </c>
      <c r="D4332">
        <v>105.84180000000001</v>
      </c>
    </row>
    <row r="4333" spans="1:4" x14ac:dyDescent="0.15">
      <c r="A4333" s="4">
        <v>42795</v>
      </c>
      <c r="B4333" s="3" t="s">
        <v>49</v>
      </c>
      <c r="C4333" s="3" t="s">
        <v>50</v>
      </c>
      <c r="D4333">
        <v>840.56960000000004</v>
      </c>
    </row>
    <row r="4334" spans="1:4" x14ac:dyDescent="0.15">
      <c r="A4334" s="4">
        <v>42795</v>
      </c>
      <c r="B4334" s="3" t="s">
        <v>54</v>
      </c>
      <c r="C4334" s="3" t="s">
        <v>52</v>
      </c>
      <c r="D4334">
        <v>3461.5320000000002</v>
      </c>
    </row>
    <row r="4335" spans="1:4" x14ac:dyDescent="0.15">
      <c r="A4335" s="4">
        <v>42795</v>
      </c>
      <c r="B4335" s="3" t="s">
        <v>54</v>
      </c>
      <c r="C4335" s="3" t="s">
        <v>47</v>
      </c>
      <c r="D4335">
        <v>144.6951</v>
      </c>
    </row>
    <row r="4336" spans="1:4" x14ac:dyDescent="0.15">
      <c r="A4336" s="4">
        <v>42795</v>
      </c>
      <c r="B4336" s="3" t="s">
        <v>56</v>
      </c>
      <c r="C4336" s="3" t="s">
        <v>50</v>
      </c>
      <c r="D4336">
        <v>92.775999999999996</v>
      </c>
    </row>
    <row r="4337" spans="1:4" x14ac:dyDescent="0.15">
      <c r="A4337" s="4">
        <v>42795</v>
      </c>
      <c r="B4337" s="3" t="s">
        <v>56</v>
      </c>
      <c r="C4337" s="3" t="s">
        <v>58</v>
      </c>
      <c r="D4337">
        <v>22.452100000000002</v>
      </c>
    </row>
    <row r="4338" spans="1:4" x14ac:dyDescent="0.15">
      <c r="A4338" s="4">
        <v>42795</v>
      </c>
      <c r="B4338" s="3" t="s">
        <v>67</v>
      </c>
      <c r="C4338" s="3" t="s">
        <v>48</v>
      </c>
      <c r="D4338">
        <v>1385.077</v>
      </c>
    </row>
    <row r="4339" spans="1:4" x14ac:dyDescent="0.15">
      <c r="A4339" s="4">
        <v>42795</v>
      </c>
      <c r="B4339" s="3" t="s">
        <v>67</v>
      </c>
      <c r="C4339" s="3" t="s">
        <v>53</v>
      </c>
      <c r="D4339">
        <v>2633.1781999999998</v>
      </c>
    </row>
    <row r="4340" spans="1:4" x14ac:dyDescent="0.15">
      <c r="A4340" s="4">
        <v>42795</v>
      </c>
      <c r="B4340" s="3" t="s">
        <v>54</v>
      </c>
      <c r="C4340" s="3" t="s">
        <v>46</v>
      </c>
      <c r="D4340">
        <v>387.25319999999999</v>
      </c>
    </row>
    <row r="4341" spans="1:4" x14ac:dyDescent="0.15">
      <c r="A4341" s="4">
        <v>42795</v>
      </c>
      <c r="B4341" s="3" t="s">
        <v>54</v>
      </c>
      <c r="C4341" s="3" t="s">
        <v>59</v>
      </c>
      <c r="D4341">
        <v>57.623699999999999</v>
      </c>
    </row>
    <row r="4342" spans="1:4" x14ac:dyDescent="0.15">
      <c r="A4342" s="4">
        <v>42795</v>
      </c>
      <c r="B4342" s="3" t="s">
        <v>54</v>
      </c>
      <c r="C4342" s="3" t="s">
        <v>54</v>
      </c>
      <c r="D4342">
        <v>19.198399999999999</v>
      </c>
    </row>
    <row r="4343" spans="1:4" x14ac:dyDescent="0.15">
      <c r="A4343" s="4">
        <v>42795</v>
      </c>
      <c r="B4343" s="3" t="s">
        <v>64</v>
      </c>
      <c r="C4343" s="3" t="s">
        <v>52</v>
      </c>
      <c r="D4343">
        <v>26.072800000000001</v>
      </c>
    </row>
    <row r="4344" spans="1:4" x14ac:dyDescent="0.15">
      <c r="A4344" s="4">
        <v>42795</v>
      </c>
      <c r="B4344" s="3" t="s">
        <v>67</v>
      </c>
      <c r="C4344" s="3" t="s">
        <v>56</v>
      </c>
      <c r="D4344">
        <v>1772.6987999999999</v>
      </c>
    </row>
    <row r="4345" spans="1:4" x14ac:dyDescent="0.15">
      <c r="A4345" s="4">
        <v>42795</v>
      </c>
      <c r="B4345" s="3" t="s">
        <v>67</v>
      </c>
      <c r="C4345" s="3" t="s">
        <v>46</v>
      </c>
      <c r="D4345">
        <v>1057.2665</v>
      </c>
    </row>
    <row r="4346" spans="1:4" x14ac:dyDescent="0.15">
      <c r="A4346" s="4">
        <v>42795</v>
      </c>
      <c r="B4346" s="3" t="s">
        <v>67</v>
      </c>
      <c r="C4346" s="3" t="s">
        <v>59</v>
      </c>
      <c r="D4346">
        <v>54.116</v>
      </c>
    </row>
    <row r="4347" spans="1:4" x14ac:dyDescent="0.15">
      <c r="A4347" s="4">
        <v>42795</v>
      </c>
      <c r="B4347" s="3" t="s">
        <v>67</v>
      </c>
      <c r="C4347" s="3" t="s">
        <v>55</v>
      </c>
      <c r="D4347">
        <v>319.32749999999999</v>
      </c>
    </row>
    <row r="4348" spans="1:4" x14ac:dyDescent="0.15">
      <c r="A4348" s="4">
        <v>42795</v>
      </c>
      <c r="B4348" s="3" t="s">
        <v>67</v>
      </c>
      <c r="C4348" s="3" t="s">
        <v>49</v>
      </c>
      <c r="D4348">
        <v>23.901299999999999</v>
      </c>
    </row>
    <row r="4349" spans="1:4" x14ac:dyDescent="0.15">
      <c r="A4349" s="4">
        <v>42795</v>
      </c>
      <c r="B4349" s="3" t="s">
        <v>67</v>
      </c>
      <c r="C4349" s="3" t="s">
        <v>52</v>
      </c>
      <c r="D4349">
        <v>22957.865099999999</v>
      </c>
    </row>
    <row r="4350" spans="1:4" x14ac:dyDescent="0.15">
      <c r="A4350" s="4">
        <v>42795</v>
      </c>
      <c r="B4350" s="3" t="s">
        <v>67</v>
      </c>
      <c r="C4350" s="3" t="s">
        <v>54</v>
      </c>
      <c r="D4350">
        <v>710.33780000000002</v>
      </c>
    </row>
    <row r="4351" spans="1:4" x14ac:dyDescent="0.15">
      <c r="A4351" s="4">
        <v>42795</v>
      </c>
      <c r="B4351" s="3" t="s">
        <v>48</v>
      </c>
      <c r="C4351" s="3" t="s">
        <v>52</v>
      </c>
      <c r="D4351">
        <v>11938.3863</v>
      </c>
    </row>
    <row r="4352" spans="1:4" x14ac:dyDescent="0.15">
      <c r="A4352" s="4">
        <v>42795</v>
      </c>
      <c r="B4352" s="3" t="s">
        <v>48</v>
      </c>
      <c r="C4352" s="3" t="s">
        <v>48</v>
      </c>
      <c r="D4352">
        <v>113.96169999999999</v>
      </c>
    </row>
    <row r="4353" spans="1:4" x14ac:dyDescent="0.15">
      <c r="A4353" s="4">
        <v>42795</v>
      </c>
      <c r="B4353" s="3" t="s">
        <v>48</v>
      </c>
      <c r="C4353" s="3" t="s">
        <v>53</v>
      </c>
      <c r="D4353">
        <v>437.01</v>
      </c>
    </row>
    <row r="4354" spans="1:4" x14ac:dyDescent="0.15">
      <c r="A4354" s="4">
        <v>42795</v>
      </c>
      <c r="B4354" s="3" t="s">
        <v>48</v>
      </c>
      <c r="C4354" s="3" t="s">
        <v>47</v>
      </c>
      <c r="D4354">
        <v>811.85829999999999</v>
      </c>
    </row>
    <row r="4355" spans="1:4" x14ac:dyDescent="0.15">
      <c r="A4355" s="4">
        <v>42795</v>
      </c>
      <c r="B4355" s="3" t="s">
        <v>67</v>
      </c>
      <c r="C4355" s="3" t="s">
        <v>47</v>
      </c>
      <c r="D4355">
        <v>971.56619999999998</v>
      </c>
    </row>
    <row r="4356" spans="1:4" x14ac:dyDescent="0.15">
      <c r="A4356" s="4">
        <v>42795</v>
      </c>
      <c r="B4356" s="3" t="s">
        <v>63</v>
      </c>
      <c r="C4356" s="3" t="s">
        <v>47</v>
      </c>
      <c r="D4356">
        <v>34.253799999999998</v>
      </c>
    </row>
    <row r="4357" spans="1:4" x14ac:dyDescent="0.15">
      <c r="A4357" s="4">
        <v>42795</v>
      </c>
      <c r="B4357" s="3" t="s">
        <v>63</v>
      </c>
      <c r="C4357" s="3" t="s">
        <v>46</v>
      </c>
      <c r="D4357">
        <v>1207.8426999999999</v>
      </c>
    </row>
    <row r="4358" spans="1:4" x14ac:dyDescent="0.15">
      <c r="A4358" s="4">
        <v>42795</v>
      </c>
      <c r="B4358" s="3" t="s">
        <v>48</v>
      </c>
      <c r="C4358" s="3" t="s">
        <v>56</v>
      </c>
      <c r="D4358">
        <v>11679.213</v>
      </c>
    </row>
    <row r="4359" spans="1:4" x14ac:dyDescent="0.15">
      <c r="A4359" s="4">
        <v>42795</v>
      </c>
      <c r="B4359" s="3" t="s">
        <v>48</v>
      </c>
      <c r="C4359" s="3" t="s">
        <v>46</v>
      </c>
      <c r="D4359">
        <v>2822.2157999999999</v>
      </c>
    </row>
    <row r="4360" spans="1:4" x14ac:dyDescent="0.15">
      <c r="A4360" s="4">
        <v>42795</v>
      </c>
      <c r="B4360" s="3" t="s">
        <v>48</v>
      </c>
      <c r="C4360" s="3" t="s">
        <v>55</v>
      </c>
      <c r="D4360">
        <v>909.00379999999996</v>
      </c>
    </row>
    <row r="4361" spans="1:4" x14ac:dyDescent="0.15">
      <c r="A4361" s="4">
        <v>42795</v>
      </c>
      <c r="B4361" s="3" t="s">
        <v>48</v>
      </c>
      <c r="C4361" s="3" t="s">
        <v>49</v>
      </c>
      <c r="D4361">
        <v>1067.5206000000001</v>
      </c>
    </row>
    <row r="4362" spans="1:4" x14ac:dyDescent="0.15">
      <c r="A4362" s="4">
        <v>42795</v>
      </c>
      <c r="B4362" s="3" t="s">
        <v>52</v>
      </c>
      <c r="C4362" s="3" t="s">
        <v>53</v>
      </c>
      <c r="D4362">
        <v>437.01</v>
      </c>
    </row>
    <row r="4363" spans="1:4" x14ac:dyDescent="0.15">
      <c r="A4363" s="4">
        <v>42795</v>
      </c>
      <c r="B4363" s="3" t="s">
        <v>52</v>
      </c>
      <c r="C4363" s="3" t="s">
        <v>47</v>
      </c>
      <c r="D4363">
        <v>777.6046</v>
      </c>
    </row>
    <row r="4364" spans="1:4" x14ac:dyDescent="0.15">
      <c r="A4364" s="4">
        <v>42795</v>
      </c>
      <c r="B4364" s="3" t="s">
        <v>52</v>
      </c>
      <c r="C4364" s="3" t="s">
        <v>56</v>
      </c>
      <c r="D4364">
        <v>11679.213</v>
      </c>
    </row>
    <row r="4365" spans="1:4" x14ac:dyDescent="0.15">
      <c r="A4365" s="4">
        <v>42795</v>
      </c>
      <c r="B4365" s="3" t="s">
        <v>48</v>
      </c>
      <c r="C4365" s="3" t="s">
        <v>54</v>
      </c>
      <c r="D4365">
        <v>218.9803</v>
      </c>
    </row>
    <row r="4366" spans="1:4" x14ac:dyDescent="0.15">
      <c r="A4366" s="4">
        <v>42795</v>
      </c>
      <c r="B4366" s="3" t="s">
        <v>63</v>
      </c>
      <c r="C4366" s="3" t="s">
        <v>52</v>
      </c>
      <c r="D4366">
        <v>3917.1961999999999</v>
      </c>
    </row>
    <row r="4367" spans="1:4" x14ac:dyDescent="0.15">
      <c r="A4367" s="4">
        <v>42795</v>
      </c>
      <c r="B4367" s="3" t="s">
        <v>63</v>
      </c>
      <c r="C4367" s="3" t="s">
        <v>48</v>
      </c>
      <c r="D4367">
        <v>113.96169999999999</v>
      </c>
    </row>
    <row r="4368" spans="1:4" x14ac:dyDescent="0.15">
      <c r="A4368" s="4">
        <v>42795</v>
      </c>
      <c r="B4368" s="3" t="s">
        <v>52</v>
      </c>
      <c r="C4368" s="3" t="s">
        <v>46</v>
      </c>
      <c r="D4368">
        <v>1614.3732</v>
      </c>
    </row>
    <row r="4369" spans="1:4" x14ac:dyDescent="0.15">
      <c r="A4369" s="4">
        <v>42795</v>
      </c>
      <c r="B4369" s="3" t="s">
        <v>52</v>
      </c>
      <c r="C4369" s="3" t="s">
        <v>55</v>
      </c>
      <c r="D4369">
        <v>909.00379999999996</v>
      </c>
    </row>
    <row r="4370" spans="1:4" x14ac:dyDescent="0.15">
      <c r="A4370" s="4">
        <v>42795</v>
      </c>
      <c r="B4370" s="3" t="s">
        <v>52</v>
      </c>
      <c r="C4370" s="3" t="s">
        <v>49</v>
      </c>
      <c r="D4370">
        <v>1067.5206000000001</v>
      </c>
    </row>
    <row r="4371" spans="1:4" x14ac:dyDescent="0.15">
      <c r="A4371" s="4">
        <v>42795</v>
      </c>
      <c r="B4371" s="3" t="s">
        <v>52</v>
      </c>
      <c r="C4371" s="3" t="s">
        <v>54</v>
      </c>
      <c r="D4371">
        <v>68.662599999999998</v>
      </c>
    </row>
    <row r="4372" spans="1:4" x14ac:dyDescent="0.15">
      <c r="A4372" s="4">
        <v>42795</v>
      </c>
      <c r="B4372" s="3" t="s">
        <v>63</v>
      </c>
      <c r="C4372" s="3" t="s">
        <v>54</v>
      </c>
      <c r="D4372">
        <v>150.3177</v>
      </c>
    </row>
    <row r="4373" spans="1:4" x14ac:dyDescent="0.15">
      <c r="A4373" s="4">
        <v>42795</v>
      </c>
      <c r="B4373" s="3" t="s">
        <v>52</v>
      </c>
      <c r="C4373" s="3" t="s">
        <v>52</v>
      </c>
      <c r="D4373">
        <v>8021.1900999999998</v>
      </c>
    </row>
    <row r="4374" spans="1:4" x14ac:dyDescent="0.15">
      <c r="A4374" s="4">
        <v>42826</v>
      </c>
      <c r="B4374" s="3" t="s">
        <v>46</v>
      </c>
      <c r="C4374" s="3" t="s">
        <v>52</v>
      </c>
      <c r="D4374">
        <v>112087.2917</v>
      </c>
    </row>
    <row r="4375" spans="1:4" x14ac:dyDescent="0.15">
      <c r="A4375" s="4">
        <v>42826</v>
      </c>
      <c r="B4375" s="3" t="s">
        <v>55</v>
      </c>
      <c r="C4375" s="3" t="s">
        <v>52</v>
      </c>
      <c r="D4375">
        <v>50425.742200000001</v>
      </c>
    </row>
    <row r="4376" spans="1:4" x14ac:dyDescent="0.15">
      <c r="A4376" s="4">
        <v>42826</v>
      </c>
      <c r="B4376" s="3" t="s">
        <v>55</v>
      </c>
      <c r="C4376" s="3" t="s">
        <v>53</v>
      </c>
      <c r="D4376">
        <v>1100.0054</v>
      </c>
    </row>
    <row r="4377" spans="1:4" x14ac:dyDescent="0.15">
      <c r="A4377" s="4">
        <v>42826</v>
      </c>
      <c r="B4377" s="3" t="s">
        <v>55</v>
      </c>
      <c r="C4377" s="3" t="s">
        <v>47</v>
      </c>
      <c r="D4377">
        <v>1818.2304999999999</v>
      </c>
    </row>
    <row r="4378" spans="1:4" x14ac:dyDescent="0.15">
      <c r="A4378" s="4">
        <v>42826</v>
      </c>
      <c r="B4378" s="3" t="s">
        <v>55</v>
      </c>
      <c r="C4378" s="3" t="s">
        <v>57</v>
      </c>
      <c r="D4378">
        <v>4421.1940999999997</v>
      </c>
    </row>
    <row r="4379" spans="1:4" x14ac:dyDescent="0.15">
      <c r="A4379" s="4">
        <v>42826</v>
      </c>
      <c r="B4379" s="3" t="s">
        <v>55</v>
      </c>
      <c r="C4379" s="3" t="s">
        <v>50</v>
      </c>
      <c r="D4379">
        <v>2132.6368000000002</v>
      </c>
    </row>
    <row r="4380" spans="1:4" x14ac:dyDescent="0.15">
      <c r="A4380" s="4">
        <v>42826</v>
      </c>
      <c r="B4380" s="3" t="s">
        <v>58</v>
      </c>
      <c r="C4380" s="3" t="s">
        <v>53</v>
      </c>
      <c r="D4380">
        <v>-3.1255999999999999</v>
      </c>
    </row>
    <row r="4381" spans="1:4" x14ac:dyDescent="0.15">
      <c r="A4381" s="4">
        <v>42826</v>
      </c>
      <c r="B4381" s="3" t="s">
        <v>58</v>
      </c>
      <c r="C4381" s="3" t="s">
        <v>47</v>
      </c>
      <c r="D4381">
        <v>5.6275000000000004</v>
      </c>
    </row>
    <row r="4382" spans="1:4" x14ac:dyDescent="0.15">
      <c r="A4382" s="4">
        <v>42826</v>
      </c>
      <c r="B4382" s="3" t="s">
        <v>58</v>
      </c>
      <c r="C4382" s="3" t="s">
        <v>54</v>
      </c>
      <c r="D4382">
        <v>8.6672999999999991</v>
      </c>
    </row>
    <row r="4383" spans="1:4" x14ac:dyDescent="0.15">
      <c r="A4383" s="4">
        <v>42826</v>
      </c>
      <c r="B4383" s="3" t="s">
        <v>47</v>
      </c>
      <c r="C4383" s="3" t="s">
        <v>52</v>
      </c>
      <c r="D4383">
        <v>633.56380000000001</v>
      </c>
    </row>
    <row r="4384" spans="1:4" x14ac:dyDescent="0.15">
      <c r="A4384" s="4">
        <v>42826</v>
      </c>
      <c r="B4384" s="3" t="s">
        <v>47</v>
      </c>
      <c r="C4384" s="3" t="s">
        <v>50</v>
      </c>
      <c r="D4384">
        <v>37.8812</v>
      </c>
    </row>
    <row r="4385" spans="1:4" x14ac:dyDescent="0.15">
      <c r="A4385" s="4">
        <v>42826</v>
      </c>
      <c r="B4385" s="3" t="s">
        <v>47</v>
      </c>
      <c r="C4385" s="3" t="s">
        <v>58</v>
      </c>
      <c r="D4385">
        <v>7.6299000000000001</v>
      </c>
    </row>
    <row r="4386" spans="1:4" x14ac:dyDescent="0.15">
      <c r="A4386" s="4">
        <v>42826</v>
      </c>
      <c r="B4386" s="3" t="s">
        <v>65</v>
      </c>
      <c r="C4386" s="3" t="s">
        <v>52</v>
      </c>
      <c r="D4386">
        <v>2288.9713999999999</v>
      </c>
    </row>
    <row r="4387" spans="1:4" x14ac:dyDescent="0.15">
      <c r="A4387" s="4">
        <v>42826</v>
      </c>
      <c r="B4387" s="3" t="s">
        <v>55</v>
      </c>
      <c r="C4387" s="3" t="s">
        <v>58</v>
      </c>
      <c r="D4387">
        <v>748.03650000000005</v>
      </c>
    </row>
    <row r="4388" spans="1:4" x14ac:dyDescent="0.15">
      <c r="A4388" s="4">
        <v>42826</v>
      </c>
      <c r="B4388" s="3" t="s">
        <v>58</v>
      </c>
      <c r="C4388" s="3" t="s">
        <v>52</v>
      </c>
      <c r="D4388">
        <v>281.28469999999999</v>
      </c>
    </row>
    <row r="4389" spans="1:4" x14ac:dyDescent="0.15">
      <c r="A4389" s="4">
        <v>42826</v>
      </c>
      <c r="B4389" s="3" t="s">
        <v>65</v>
      </c>
      <c r="C4389" s="3" t="s">
        <v>53</v>
      </c>
      <c r="D4389">
        <v>92.341399999999993</v>
      </c>
    </row>
    <row r="4390" spans="1:4" x14ac:dyDescent="0.15">
      <c r="A4390" s="4">
        <v>42826</v>
      </c>
      <c r="B4390" s="3" t="s">
        <v>65</v>
      </c>
      <c r="C4390" s="3" t="s">
        <v>47</v>
      </c>
      <c r="D4390">
        <v>579.28800000000001</v>
      </c>
    </row>
    <row r="4391" spans="1:4" x14ac:dyDescent="0.15">
      <c r="A4391" s="4">
        <v>42826</v>
      </c>
      <c r="B4391" s="3" t="s">
        <v>65</v>
      </c>
      <c r="C4391" s="3" t="s">
        <v>50</v>
      </c>
      <c r="D4391">
        <v>32.948599999999999</v>
      </c>
    </row>
    <row r="4392" spans="1:4" x14ac:dyDescent="0.15">
      <c r="A4392" s="4">
        <v>42826</v>
      </c>
      <c r="B4392" s="3" t="s">
        <v>65</v>
      </c>
      <c r="C4392" s="3" t="s">
        <v>58</v>
      </c>
      <c r="D4392">
        <v>18.431000000000001</v>
      </c>
    </row>
    <row r="4393" spans="1:4" x14ac:dyDescent="0.15">
      <c r="A4393" s="4">
        <v>42826</v>
      </c>
      <c r="B4393" s="3" t="s">
        <v>53</v>
      </c>
      <c r="C4393" s="3" t="s">
        <v>52</v>
      </c>
      <c r="D4393">
        <v>29285.1626</v>
      </c>
    </row>
    <row r="4394" spans="1:4" x14ac:dyDescent="0.15">
      <c r="A4394" s="4">
        <v>42826</v>
      </c>
      <c r="B4394" s="3" t="s">
        <v>53</v>
      </c>
      <c r="C4394" s="3" t="s">
        <v>53</v>
      </c>
      <c r="D4394">
        <v>1560.7333000000001</v>
      </c>
    </row>
    <row r="4395" spans="1:4" x14ac:dyDescent="0.15">
      <c r="A4395" s="4">
        <v>42826</v>
      </c>
      <c r="B4395" s="3" t="s">
        <v>53</v>
      </c>
      <c r="C4395" s="3" t="s">
        <v>47</v>
      </c>
      <c r="D4395">
        <v>2607.4973</v>
      </c>
    </row>
    <row r="4396" spans="1:4" x14ac:dyDescent="0.15">
      <c r="A4396" s="4">
        <v>42826</v>
      </c>
      <c r="B4396" s="3" t="s">
        <v>53</v>
      </c>
      <c r="C4396" s="3" t="s">
        <v>59</v>
      </c>
      <c r="D4396">
        <v>9.4921000000000006</v>
      </c>
    </row>
    <row r="4397" spans="1:4" x14ac:dyDescent="0.15">
      <c r="A4397" s="4">
        <v>42826</v>
      </c>
      <c r="B4397" s="3" t="s">
        <v>53</v>
      </c>
      <c r="C4397" s="3" t="s">
        <v>54</v>
      </c>
      <c r="D4397">
        <v>-11.3215</v>
      </c>
    </row>
    <row r="4398" spans="1:4" x14ac:dyDescent="0.15">
      <c r="A4398" s="4">
        <v>42826</v>
      </c>
      <c r="B4398" s="3" t="s">
        <v>53</v>
      </c>
      <c r="C4398" s="3" t="s">
        <v>50</v>
      </c>
      <c r="D4398">
        <v>301.9359</v>
      </c>
    </row>
    <row r="4399" spans="1:4" x14ac:dyDescent="0.15">
      <c r="A4399" s="4">
        <v>42826</v>
      </c>
      <c r="B4399" s="3" t="s">
        <v>53</v>
      </c>
      <c r="C4399" s="3" t="s">
        <v>58</v>
      </c>
      <c r="D4399">
        <v>256.60079999999999</v>
      </c>
    </row>
    <row r="4400" spans="1:4" x14ac:dyDescent="0.15">
      <c r="A4400" s="4">
        <v>42826</v>
      </c>
      <c r="B4400" s="3" t="s">
        <v>57</v>
      </c>
      <c r="C4400" s="3" t="s">
        <v>52</v>
      </c>
      <c r="D4400">
        <v>5084.8702000000003</v>
      </c>
    </row>
    <row r="4401" spans="1:4" x14ac:dyDescent="0.15">
      <c r="A4401" s="4">
        <v>42826</v>
      </c>
      <c r="B4401" s="3" t="s">
        <v>56</v>
      </c>
      <c r="C4401" s="3" t="s">
        <v>54</v>
      </c>
      <c r="D4401">
        <v>1.0914999999999999</v>
      </c>
    </row>
    <row r="4402" spans="1:4" x14ac:dyDescent="0.15">
      <c r="A4402" s="4">
        <v>42826</v>
      </c>
      <c r="B4402" s="3" t="s">
        <v>57</v>
      </c>
      <c r="C4402" s="3" t="s">
        <v>53</v>
      </c>
      <c r="D4402">
        <v>1709.0483999999999</v>
      </c>
    </row>
    <row r="4403" spans="1:4" x14ac:dyDescent="0.15">
      <c r="A4403" s="4">
        <v>42826</v>
      </c>
      <c r="B4403" s="3" t="s">
        <v>57</v>
      </c>
      <c r="C4403" s="3" t="s">
        <v>47</v>
      </c>
      <c r="D4403">
        <v>4923.6944999999996</v>
      </c>
    </row>
    <row r="4404" spans="1:4" x14ac:dyDescent="0.15">
      <c r="A4404" s="4">
        <v>42826</v>
      </c>
      <c r="B4404" s="3" t="s">
        <v>57</v>
      </c>
      <c r="C4404" s="3" t="s">
        <v>46</v>
      </c>
      <c r="D4404">
        <v>5.66</v>
      </c>
    </row>
    <row r="4405" spans="1:4" x14ac:dyDescent="0.15">
      <c r="A4405" s="4">
        <v>42826</v>
      </c>
      <c r="B4405" s="3" t="s">
        <v>57</v>
      </c>
      <c r="C4405" s="3" t="s">
        <v>54</v>
      </c>
      <c r="D4405">
        <v>6.1486000000000001</v>
      </c>
    </row>
    <row r="4406" spans="1:4" x14ac:dyDescent="0.15">
      <c r="A4406" s="4">
        <v>42826</v>
      </c>
      <c r="B4406" s="3" t="s">
        <v>57</v>
      </c>
      <c r="C4406" s="3" t="s">
        <v>50</v>
      </c>
      <c r="D4406">
        <v>129.489</v>
      </c>
    </row>
    <row r="4407" spans="1:4" x14ac:dyDescent="0.15">
      <c r="A4407" s="4">
        <v>42826</v>
      </c>
      <c r="B4407" s="3" t="s">
        <v>50</v>
      </c>
      <c r="C4407" s="3" t="s">
        <v>52</v>
      </c>
      <c r="D4407">
        <v>102.03270000000001</v>
      </c>
    </row>
    <row r="4408" spans="1:4" x14ac:dyDescent="0.15">
      <c r="A4408" s="4">
        <v>42826</v>
      </c>
      <c r="B4408" s="3" t="s">
        <v>49</v>
      </c>
      <c r="C4408" s="3" t="s">
        <v>52</v>
      </c>
      <c r="D4408">
        <v>3485.3159999999998</v>
      </c>
    </row>
    <row r="4409" spans="1:4" x14ac:dyDescent="0.15">
      <c r="A4409" s="4">
        <v>42826</v>
      </c>
      <c r="B4409" s="3" t="s">
        <v>57</v>
      </c>
      <c r="C4409" s="3" t="s">
        <v>58</v>
      </c>
      <c r="D4409">
        <v>36.880000000000003</v>
      </c>
    </row>
    <row r="4410" spans="1:4" x14ac:dyDescent="0.15">
      <c r="A4410" s="4">
        <v>42826</v>
      </c>
      <c r="B4410" s="3" t="s">
        <v>56</v>
      </c>
      <c r="C4410" s="3" t="s">
        <v>52</v>
      </c>
      <c r="D4410">
        <v>5412.4282999999996</v>
      </c>
    </row>
    <row r="4411" spans="1:4" x14ac:dyDescent="0.15">
      <c r="A4411" s="4">
        <v>42826</v>
      </c>
      <c r="B4411" s="3" t="s">
        <v>56</v>
      </c>
      <c r="C4411" s="3" t="s">
        <v>53</v>
      </c>
      <c r="D4411">
        <v>299.57569999999998</v>
      </c>
    </row>
    <row r="4412" spans="1:4" x14ac:dyDescent="0.15">
      <c r="A4412" s="4">
        <v>42826</v>
      </c>
      <c r="B4412" s="3" t="s">
        <v>56</v>
      </c>
      <c r="C4412" s="3" t="s">
        <v>47</v>
      </c>
      <c r="D4412">
        <v>377.35989999999998</v>
      </c>
    </row>
    <row r="4413" spans="1:4" x14ac:dyDescent="0.15">
      <c r="A4413" s="4">
        <v>42826</v>
      </c>
      <c r="B4413" s="3" t="s">
        <v>49</v>
      </c>
      <c r="C4413" s="3" t="s">
        <v>47</v>
      </c>
      <c r="D4413">
        <v>121.19540000000001</v>
      </c>
    </row>
    <row r="4414" spans="1:4" x14ac:dyDescent="0.15">
      <c r="A4414" s="4">
        <v>42826</v>
      </c>
      <c r="B4414" s="3" t="s">
        <v>49</v>
      </c>
      <c r="C4414" s="3" t="s">
        <v>50</v>
      </c>
      <c r="D4414">
        <v>948.12639999999999</v>
      </c>
    </row>
    <row r="4415" spans="1:4" x14ac:dyDescent="0.15">
      <c r="A4415" s="4">
        <v>42826</v>
      </c>
      <c r="B4415" s="3" t="s">
        <v>54</v>
      </c>
      <c r="C4415" s="3" t="s">
        <v>52</v>
      </c>
      <c r="D4415">
        <v>3174.1601000000001</v>
      </c>
    </row>
    <row r="4416" spans="1:4" x14ac:dyDescent="0.15">
      <c r="A4416" s="4">
        <v>42826</v>
      </c>
      <c r="B4416" s="3" t="s">
        <v>54</v>
      </c>
      <c r="C4416" s="3" t="s">
        <v>47</v>
      </c>
      <c r="D4416">
        <v>207.11279999999999</v>
      </c>
    </row>
    <row r="4417" spans="1:4" x14ac:dyDescent="0.15">
      <c r="A4417" s="4">
        <v>42826</v>
      </c>
      <c r="B4417" s="3" t="s">
        <v>56</v>
      </c>
      <c r="C4417" s="3" t="s">
        <v>50</v>
      </c>
      <c r="D4417">
        <v>98.189400000000006</v>
      </c>
    </row>
    <row r="4418" spans="1:4" x14ac:dyDescent="0.15">
      <c r="A4418" s="4">
        <v>42826</v>
      </c>
      <c r="B4418" s="3" t="s">
        <v>56</v>
      </c>
      <c r="C4418" s="3" t="s">
        <v>58</v>
      </c>
      <c r="D4418">
        <v>28.209299999999999</v>
      </c>
    </row>
    <row r="4419" spans="1:4" x14ac:dyDescent="0.15">
      <c r="A4419" s="4">
        <v>42826</v>
      </c>
      <c r="B4419" s="3" t="s">
        <v>67</v>
      </c>
      <c r="C4419" s="3" t="s">
        <v>48</v>
      </c>
      <c r="D4419">
        <v>1753.4523999999999</v>
      </c>
    </row>
    <row r="4420" spans="1:4" x14ac:dyDescent="0.15">
      <c r="A4420" s="4">
        <v>42826</v>
      </c>
      <c r="B4420" s="3" t="s">
        <v>67</v>
      </c>
      <c r="C4420" s="3" t="s">
        <v>53</v>
      </c>
      <c r="D4420">
        <v>2983.1327000000001</v>
      </c>
    </row>
    <row r="4421" spans="1:4" x14ac:dyDescent="0.15">
      <c r="A4421" s="4">
        <v>42826</v>
      </c>
      <c r="B4421" s="3" t="s">
        <v>54</v>
      </c>
      <c r="C4421" s="3" t="s">
        <v>46</v>
      </c>
      <c r="D4421">
        <v>555.26779999999997</v>
      </c>
    </row>
    <row r="4422" spans="1:4" x14ac:dyDescent="0.15">
      <c r="A4422" s="4">
        <v>42826</v>
      </c>
      <c r="B4422" s="3" t="s">
        <v>54</v>
      </c>
      <c r="C4422" s="3" t="s">
        <v>59</v>
      </c>
      <c r="D4422">
        <v>69.209199999999996</v>
      </c>
    </row>
    <row r="4423" spans="1:4" x14ac:dyDescent="0.15">
      <c r="A4423" s="4">
        <v>42826</v>
      </c>
      <c r="B4423" s="3" t="s">
        <v>54</v>
      </c>
      <c r="C4423" s="3" t="s">
        <v>54</v>
      </c>
      <c r="D4423">
        <v>29.299499999999998</v>
      </c>
    </row>
    <row r="4424" spans="1:4" x14ac:dyDescent="0.15">
      <c r="A4424" s="4">
        <v>42826</v>
      </c>
      <c r="B4424" s="3" t="s">
        <v>64</v>
      </c>
      <c r="C4424" s="3" t="s">
        <v>52</v>
      </c>
      <c r="D4424">
        <v>45.545200000000001</v>
      </c>
    </row>
    <row r="4425" spans="1:4" x14ac:dyDescent="0.15">
      <c r="A4425" s="4">
        <v>42826</v>
      </c>
      <c r="B4425" s="3" t="s">
        <v>67</v>
      </c>
      <c r="C4425" s="3" t="s">
        <v>56</v>
      </c>
      <c r="D4425">
        <v>4240.9958999999999</v>
      </c>
    </row>
    <row r="4426" spans="1:4" x14ac:dyDescent="0.15">
      <c r="A4426" s="4">
        <v>42826</v>
      </c>
      <c r="B4426" s="3" t="s">
        <v>67</v>
      </c>
      <c r="C4426" s="3" t="s">
        <v>46</v>
      </c>
      <c r="D4426">
        <v>2737.3087999999998</v>
      </c>
    </row>
    <row r="4427" spans="1:4" x14ac:dyDescent="0.15">
      <c r="A4427" s="4">
        <v>42826</v>
      </c>
      <c r="B4427" s="3" t="s">
        <v>67</v>
      </c>
      <c r="C4427" s="3" t="s">
        <v>59</v>
      </c>
      <c r="D4427">
        <v>88.513999999999996</v>
      </c>
    </row>
    <row r="4428" spans="1:4" x14ac:dyDescent="0.15">
      <c r="A4428" s="4">
        <v>42826</v>
      </c>
      <c r="B4428" s="3" t="s">
        <v>67</v>
      </c>
      <c r="C4428" s="3" t="s">
        <v>55</v>
      </c>
      <c r="D4428">
        <v>413.31909999999999</v>
      </c>
    </row>
    <row r="4429" spans="1:4" x14ac:dyDescent="0.15">
      <c r="A4429" s="4">
        <v>42826</v>
      </c>
      <c r="B4429" s="3" t="s">
        <v>67</v>
      </c>
      <c r="C4429" s="3" t="s">
        <v>49</v>
      </c>
      <c r="D4429">
        <v>31.508500000000002</v>
      </c>
    </row>
    <row r="4430" spans="1:4" x14ac:dyDescent="0.15">
      <c r="A4430" s="4">
        <v>42826</v>
      </c>
      <c r="B4430" s="3" t="s">
        <v>67</v>
      </c>
      <c r="C4430" s="3" t="s">
        <v>52</v>
      </c>
      <c r="D4430">
        <v>29861.506399999998</v>
      </c>
    </row>
    <row r="4431" spans="1:4" x14ac:dyDescent="0.15">
      <c r="A4431" s="4">
        <v>42826</v>
      </c>
      <c r="B4431" s="3" t="s">
        <v>67</v>
      </c>
      <c r="C4431" s="3" t="s">
        <v>54</v>
      </c>
      <c r="D4431">
        <v>1023.3665999999999</v>
      </c>
    </row>
    <row r="4432" spans="1:4" x14ac:dyDescent="0.15">
      <c r="A4432" s="4">
        <v>42826</v>
      </c>
      <c r="B4432" s="3" t="s">
        <v>48</v>
      </c>
      <c r="C4432" s="3" t="s">
        <v>52</v>
      </c>
      <c r="D4432">
        <v>15498.7269</v>
      </c>
    </row>
    <row r="4433" spans="1:4" x14ac:dyDescent="0.15">
      <c r="A4433" s="4">
        <v>42826</v>
      </c>
      <c r="B4433" s="3" t="s">
        <v>48</v>
      </c>
      <c r="C4433" s="3" t="s">
        <v>48</v>
      </c>
      <c r="D4433">
        <v>168.03149999999999</v>
      </c>
    </row>
    <row r="4434" spans="1:4" x14ac:dyDescent="0.15">
      <c r="A4434" s="4">
        <v>42826</v>
      </c>
      <c r="B4434" s="3" t="s">
        <v>48</v>
      </c>
      <c r="C4434" s="3" t="s">
        <v>53</v>
      </c>
      <c r="D4434">
        <v>586.45330000000001</v>
      </c>
    </row>
    <row r="4435" spans="1:4" x14ac:dyDescent="0.15">
      <c r="A4435" s="4">
        <v>42826</v>
      </c>
      <c r="B4435" s="3" t="s">
        <v>48</v>
      </c>
      <c r="C4435" s="3" t="s">
        <v>47</v>
      </c>
      <c r="D4435">
        <v>1201.8425</v>
      </c>
    </row>
    <row r="4436" spans="1:4" x14ac:dyDescent="0.15">
      <c r="A4436" s="4">
        <v>42826</v>
      </c>
      <c r="B4436" s="3" t="s">
        <v>67</v>
      </c>
      <c r="C4436" s="3" t="s">
        <v>47</v>
      </c>
      <c r="D4436">
        <v>1304.9466</v>
      </c>
    </row>
    <row r="4437" spans="1:4" x14ac:dyDescent="0.15">
      <c r="A4437" s="4">
        <v>42826</v>
      </c>
      <c r="B4437" s="3" t="s">
        <v>63</v>
      </c>
      <c r="C4437" s="3" t="s">
        <v>47</v>
      </c>
      <c r="D4437">
        <v>34.253799999999998</v>
      </c>
    </row>
    <row r="4438" spans="1:4" x14ac:dyDescent="0.15">
      <c r="A4438" s="4">
        <v>42826</v>
      </c>
      <c r="B4438" s="3" t="s">
        <v>63</v>
      </c>
      <c r="C4438" s="3" t="s">
        <v>46</v>
      </c>
      <c r="D4438">
        <v>1664.6889000000001</v>
      </c>
    </row>
    <row r="4439" spans="1:4" x14ac:dyDescent="0.15">
      <c r="A4439" s="4">
        <v>42826</v>
      </c>
      <c r="B4439" s="3" t="s">
        <v>48</v>
      </c>
      <c r="C4439" s="3" t="s">
        <v>56</v>
      </c>
      <c r="D4439">
        <v>13373.6675</v>
      </c>
    </row>
    <row r="4440" spans="1:4" x14ac:dyDescent="0.15">
      <c r="A4440" s="4">
        <v>42826</v>
      </c>
      <c r="B4440" s="3" t="s">
        <v>48</v>
      </c>
      <c r="C4440" s="3" t="s">
        <v>46</v>
      </c>
      <c r="D4440">
        <v>3523.8348999999998</v>
      </c>
    </row>
    <row r="4441" spans="1:4" x14ac:dyDescent="0.15">
      <c r="A4441" s="4">
        <v>42826</v>
      </c>
      <c r="B4441" s="3" t="s">
        <v>48</v>
      </c>
      <c r="C4441" s="3" t="s">
        <v>55</v>
      </c>
      <c r="D4441">
        <v>1230.4129</v>
      </c>
    </row>
    <row r="4442" spans="1:4" x14ac:dyDescent="0.15">
      <c r="A4442" s="4">
        <v>42826</v>
      </c>
      <c r="B4442" s="3" t="s">
        <v>48</v>
      </c>
      <c r="C4442" s="3" t="s">
        <v>49</v>
      </c>
      <c r="D4442">
        <v>1507.0971999999999</v>
      </c>
    </row>
    <row r="4443" spans="1:4" x14ac:dyDescent="0.15">
      <c r="A4443" s="4">
        <v>42826</v>
      </c>
      <c r="B4443" s="3" t="s">
        <v>52</v>
      </c>
      <c r="C4443" s="3" t="s">
        <v>53</v>
      </c>
      <c r="D4443">
        <v>586.45330000000001</v>
      </c>
    </row>
    <row r="4444" spans="1:4" x14ac:dyDescent="0.15">
      <c r="A4444" s="4">
        <v>42826</v>
      </c>
      <c r="B4444" s="3" t="s">
        <v>52</v>
      </c>
      <c r="C4444" s="3" t="s">
        <v>47</v>
      </c>
      <c r="D4444">
        <v>1167.5888</v>
      </c>
    </row>
    <row r="4445" spans="1:4" x14ac:dyDescent="0.15">
      <c r="A4445" s="4">
        <v>42826</v>
      </c>
      <c r="B4445" s="3" t="s">
        <v>52</v>
      </c>
      <c r="C4445" s="3" t="s">
        <v>56</v>
      </c>
      <c r="D4445">
        <v>13373.6675</v>
      </c>
    </row>
    <row r="4446" spans="1:4" x14ac:dyDescent="0.15">
      <c r="A4446" s="4">
        <v>42826</v>
      </c>
      <c r="B4446" s="3" t="s">
        <v>48</v>
      </c>
      <c r="C4446" s="3" t="s">
        <v>54</v>
      </c>
      <c r="D4446">
        <v>288.0421</v>
      </c>
    </row>
    <row r="4447" spans="1:4" x14ac:dyDescent="0.15">
      <c r="A4447" s="4">
        <v>42826</v>
      </c>
      <c r="B4447" s="3" t="s">
        <v>63</v>
      </c>
      <c r="C4447" s="3" t="s">
        <v>52</v>
      </c>
      <c r="D4447">
        <v>5057.9863999999998</v>
      </c>
    </row>
    <row r="4448" spans="1:4" x14ac:dyDescent="0.15">
      <c r="A4448" s="4">
        <v>42826</v>
      </c>
      <c r="B4448" s="3" t="s">
        <v>63</v>
      </c>
      <c r="C4448" s="3" t="s">
        <v>48</v>
      </c>
      <c r="D4448">
        <v>168.03149999999999</v>
      </c>
    </row>
    <row r="4449" spans="1:4" x14ac:dyDescent="0.15">
      <c r="A4449" s="4">
        <v>42826</v>
      </c>
      <c r="B4449" s="3" t="s">
        <v>52</v>
      </c>
      <c r="C4449" s="3" t="s">
        <v>46</v>
      </c>
      <c r="D4449">
        <v>1859.1459</v>
      </c>
    </row>
    <row r="4450" spans="1:4" x14ac:dyDescent="0.15">
      <c r="A4450" s="4">
        <v>42826</v>
      </c>
      <c r="B4450" s="3" t="s">
        <v>52</v>
      </c>
      <c r="C4450" s="3" t="s">
        <v>55</v>
      </c>
      <c r="D4450">
        <v>1230.4129</v>
      </c>
    </row>
    <row r="4451" spans="1:4" x14ac:dyDescent="0.15">
      <c r="A4451" s="4">
        <v>42826</v>
      </c>
      <c r="B4451" s="3" t="s">
        <v>52</v>
      </c>
      <c r="C4451" s="3" t="s">
        <v>49</v>
      </c>
      <c r="D4451">
        <v>1507.0971999999999</v>
      </c>
    </row>
    <row r="4452" spans="1:4" x14ac:dyDescent="0.15">
      <c r="A4452" s="4">
        <v>42826</v>
      </c>
      <c r="B4452" s="3" t="s">
        <v>52</v>
      </c>
      <c r="C4452" s="3" t="s">
        <v>54</v>
      </c>
      <c r="D4452">
        <v>92.2286</v>
      </c>
    </row>
    <row r="4453" spans="1:4" x14ac:dyDescent="0.15">
      <c r="A4453" s="4">
        <v>42826</v>
      </c>
      <c r="B4453" s="3" t="s">
        <v>63</v>
      </c>
      <c r="C4453" s="3" t="s">
        <v>54</v>
      </c>
      <c r="D4453">
        <v>195.8135</v>
      </c>
    </row>
    <row r="4454" spans="1:4" x14ac:dyDescent="0.15">
      <c r="A4454" s="4">
        <v>42826</v>
      </c>
      <c r="B4454" s="3" t="s">
        <v>52</v>
      </c>
      <c r="C4454" s="3" t="s">
        <v>52</v>
      </c>
      <c r="D4454">
        <v>10440.7405</v>
      </c>
    </row>
    <row r="4455" spans="1:4" x14ac:dyDescent="0.15">
      <c r="A4455" s="4">
        <v>42856</v>
      </c>
      <c r="B4455" s="3" t="s">
        <v>56</v>
      </c>
      <c r="C4455" s="3" t="s">
        <v>54</v>
      </c>
      <c r="D4455">
        <v>1.0914999999999999</v>
      </c>
    </row>
    <row r="4456" spans="1:4" x14ac:dyDescent="0.15">
      <c r="A4456" s="4">
        <v>42856</v>
      </c>
      <c r="B4456" s="3" t="s">
        <v>56</v>
      </c>
      <c r="C4456" s="3" t="s">
        <v>50</v>
      </c>
      <c r="D4456">
        <v>113.1721</v>
      </c>
    </row>
    <row r="4457" spans="1:4" x14ac:dyDescent="0.15">
      <c r="A4457" s="4">
        <v>42856</v>
      </c>
      <c r="B4457" s="3" t="s">
        <v>56</v>
      </c>
      <c r="C4457" s="3" t="s">
        <v>58</v>
      </c>
      <c r="D4457">
        <v>32.369700000000002</v>
      </c>
    </row>
    <row r="4458" spans="1:4" x14ac:dyDescent="0.15">
      <c r="A4458" s="4">
        <v>42856</v>
      </c>
      <c r="B4458" s="3" t="s">
        <v>50</v>
      </c>
      <c r="C4458" s="3" t="s">
        <v>52</v>
      </c>
      <c r="D4458">
        <v>126.0582</v>
      </c>
    </row>
    <row r="4459" spans="1:4" x14ac:dyDescent="0.15">
      <c r="A4459" s="4">
        <v>42856</v>
      </c>
      <c r="B4459" s="3" t="s">
        <v>49</v>
      </c>
      <c r="C4459" s="3" t="s">
        <v>52</v>
      </c>
      <c r="D4459">
        <v>4053.3204000000001</v>
      </c>
    </row>
    <row r="4460" spans="1:4" x14ac:dyDescent="0.15">
      <c r="A4460" s="4">
        <v>42856</v>
      </c>
      <c r="B4460" s="3" t="s">
        <v>49</v>
      </c>
      <c r="C4460" s="3" t="s">
        <v>47</v>
      </c>
      <c r="D4460">
        <v>126.66119999999999</v>
      </c>
    </row>
    <row r="4461" spans="1:4" x14ac:dyDescent="0.15">
      <c r="A4461" s="4">
        <v>42856</v>
      </c>
      <c r="B4461" s="3" t="s">
        <v>52</v>
      </c>
      <c r="C4461" s="3" t="s">
        <v>46</v>
      </c>
      <c r="D4461">
        <v>2473.8054000000002</v>
      </c>
    </row>
    <row r="4462" spans="1:4" x14ac:dyDescent="0.15">
      <c r="A4462" s="4">
        <v>42856</v>
      </c>
      <c r="B4462" s="3" t="s">
        <v>52</v>
      </c>
      <c r="C4462" s="3" t="s">
        <v>55</v>
      </c>
      <c r="D4462">
        <v>1708.5260000000001</v>
      </c>
    </row>
    <row r="4463" spans="1:4" x14ac:dyDescent="0.15">
      <c r="A4463" s="4">
        <v>42856</v>
      </c>
      <c r="B4463" s="3" t="s">
        <v>52</v>
      </c>
      <c r="C4463" s="3" t="s">
        <v>49</v>
      </c>
      <c r="D4463">
        <v>1879.0589</v>
      </c>
    </row>
    <row r="4464" spans="1:4" x14ac:dyDescent="0.15">
      <c r="A4464" s="4">
        <v>42856</v>
      </c>
      <c r="B4464" s="3" t="s">
        <v>52</v>
      </c>
      <c r="C4464" s="3" t="s">
        <v>54</v>
      </c>
      <c r="D4464">
        <v>115.4802</v>
      </c>
    </row>
    <row r="4465" spans="1:4" x14ac:dyDescent="0.15">
      <c r="A4465" s="4">
        <v>42856</v>
      </c>
      <c r="B4465" s="3" t="s">
        <v>63</v>
      </c>
      <c r="C4465" s="3" t="s">
        <v>46</v>
      </c>
      <c r="D4465">
        <v>2159.6368000000002</v>
      </c>
    </row>
    <row r="4466" spans="1:4" x14ac:dyDescent="0.15">
      <c r="A4466" s="4">
        <v>42856</v>
      </c>
      <c r="B4466" s="3" t="s">
        <v>63</v>
      </c>
      <c r="C4466" s="3" t="s">
        <v>54</v>
      </c>
      <c r="D4466">
        <v>247.9289</v>
      </c>
    </row>
    <row r="4467" spans="1:4" x14ac:dyDescent="0.15">
      <c r="A4467" s="4">
        <v>42856</v>
      </c>
      <c r="B4467" s="3" t="s">
        <v>52</v>
      </c>
      <c r="C4467" s="3" t="s">
        <v>52</v>
      </c>
      <c r="D4467">
        <v>13883.526599999999</v>
      </c>
    </row>
    <row r="4468" spans="1:4" x14ac:dyDescent="0.15">
      <c r="A4468" s="4">
        <v>42856</v>
      </c>
      <c r="B4468" s="3" t="s">
        <v>52</v>
      </c>
      <c r="C4468" s="3" t="s">
        <v>53</v>
      </c>
      <c r="D4468">
        <v>740.80349999999999</v>
      </c>
    </row>
    <row r="4469" spans="1:4" x14ac:dyDescent="0.15">
      <c r="A4469" s="4">
        <v>42856</v>
      </c>
      <c r="B4469" s="3" t="s">
        <v>52</v>
      </c>
      <c r="C4469" s="3" t="s">
        <v>47</v>
      </c>
      <c r="D4469">
        <v>1386.4791</v>
      </c>
    </row>
    <row r="4470" spans="1:4" x14ac:dyDescent="0.15">
      <c r="A4470" s="4">
        <v>42856</v>
      </c>
      <c r="B4470" s="3" t="s">
        <v>52</v>
      </c>
      <c r="C4470" s="3" t="s">
        <v>56</v>
      </c>
      <c r="D4470">
        <v>15860.353300000001</v>
      </c>
    </row>
    <row r="4471" spans="1:4" x14ac:dyDescent="0.15">
      <c r="A4471" s="4">
        <v>42856</v>
      </c>
      <c r="B4471" s="3" t="s">
        <v>48</v>
      </c>
      <c r="C4471" s="3" t="s">
        <v>55</v>
      </c>
      <c r="D4471">
        <v>1708.5260000000001</v>
      </c>
    </row>
    <row r="4472" spans="1:4" x14ac:dyDescent="0.15">
      <c r="A4472" s="4">
        <v>42856</v>
      </c>
      <c r="B4472" s="3" t="s">
        <v>48</v>
      </c>
      <c r="C4472" s="3" t="s">
        <v>49</v>
      </c>
      <c r="D4472">
        <v>1879.0589</v>
      </c>
    </row>
    <row r="4473" spans="1:4" x14ac:dyDescent="0.15">
      <c r="A4473" s="4">
        <v>42856</v>
      </c>
      <c r="B4473" s="3" t="s">
        <v>48</v>
      </c>
      <c r="C4473" s="3" t="s">
        <v>54</v>
      </c>
      <c r="D4473">
        <v>363.40910000000002</v>
      </c>
    </row>
    <row r="4474" spans="1:4" x14ac:dyDescent="0.15">
      <c r="A4474" s="4">
        <v>42856</v>
      </c>
      <c r="B4474" s="3" t="s">
        <v>63</v>
      </c>
      <c r="C4474" s="3" t="s">
        <v>52</v>
      </c>
      <c r="D4474">
        <v>5543.7184999999999</v>
      </c>
    </row>
    <row r="4475" spans="1:4" x14ac:dyDescent="0.15">
      <c r="A4475" s="4">
        <v>42856</v>
      </c>
      <c r="B4475" s="3" t="s">
        <v>63</v>
      </c>
      <c r="C4475" s="3" t="s">
        <v>48</v>
      </c>
      <c r="D4475">
        <v>171.9359</v>
      </c>
    </row>
    <row r="4476" spans="1:4" x14ac:dyDescent="0.15">
      <c r="A4476" s="4">
        <v>42856</v>
      </c>
      <c r="B4476" s="3" t="s">
        <v>63</v>
      </c>
      <c r="C4476" s="3" t="s">
        <v>47</v>
      </c>
      <c r="D4476">
        <v>36.295200000000001</v>
      </c>
    </row>
    <row r="4477" spans="1:4" x14ac:dyDescent="0.15">
      <c r="A4477" s="4">
        <v>42856</v>
      </c>
      <c r="B4477" s="3" t="s">
        <v>57</v>
      </c>
      <c r="C4477" s="3" t="s">
        <v>54</v>
      </c>
      <c r="D4477">
        <v>4.4320000000000004</v>
      </c>
    </row>
    <row r="4478" spans="1:4" x14ac:dyDescent="0.15">
      <c r="A4478" s="4">
        <v>42856</v>
      </c>
      <c r="B4478" s="3" t="s">
        <v>57</v>
      </c>
      <c r="C4478" s="3" t="s">
        <v>50</v>
      </c>
      <c r="D4478">
        <v>152.5034</v>
      </c>
    </row>
    <row r="4479" spans="1:4" x14ac:dyDescent="0.15">
      <c r="A4479" s="4">
        <v>42856</v>
      </c>
      <c r="B4479" s="3" t="s">
        <v>57</v>
      </c>
      <c r="C4479" s="3" t="s">
        <v>58</v>
      </c>
      <c r="D4479">
        <v>41.0426</v>
      </c>
    </row>
    <row r="4480" spans="1:4" x14ac:dyDescent="0.15">
      <c r="A4480" s="4">
        <v>42856</v>
      </c>
      <c r="B4480" s="3" t="s">
        <v>56</v>
      </c>
      <c r="C4480" s="3" t="s">
        <v>52</v>
      </c>
      <c r="D4480">
        <v>6423.1234000000004</v>
      </c>
    </row>
    <row r="4481" spans="1:4" x14ac:dyDescent="0.15">
      <c r="A4481" s="4">
        <v>42856</v>
      </c>
      <c r="B4481" s="3" t="s">
        <v>56</v>
      </c>
      <c r="C4481" s="3" t="s">
        <v>53</v>
      </c>
      <c r="D4481">
        <v>303.18110000000001</v>
      </c>
    </row>
    <row r="4482" spans="1:4" x14ac:dyDescent="0.15">
      <c r="A4482" s="4">
        <v>42856</v>
      </c>
      <c r="B4482" s="3" t="s">
        <v>56</v>
      </c>
      <c r="C4482" s="3" t="s">
        <v>47</v>
      </c>
      <c r="D4482">
        <v>499.6121</v>
      </c>
    </row>
    <row r="4483" spans="1:4" x14ac:dyDescent="0.15">
      <c r="A4483" s="4">
        <v>42856</v>
      </c>
      <c r="B4483" s="3" t="s">
        <v>53</v>
      </c>
      <c r="C4483" s="3" t="s">
        <v>50</v>
      </c>
      <c r="D4483">
        <v>378.85730000000001</v>
      </c>
    </row>
    <row r="4484" spans="1:4" x14ac:dyDescent="0.15">
      <c r="A4484" s="4">
        <v>42856</v>
      </c>
      <c r="B4484" s="3" t="s">
        <v>53</v>
      </c>
      <c r="C4484" s="3" t="s">
        <v>58</v>
      </c>
      <c r="D4484">
        <v>370.72629999999998</v>
      </c>
    </row>
    <row r="4485" spans="1:4" x14ac:dyDescent="0.15">
      <c r="A4485" s="4">
        <v>42856</v>
      </c>
      <c r="B4485" s="3" t="s">
        <v>57</v>
      </c>
      <c r="C4485" s="3" t="s">
        <v>52</v>
      </c>
      <c r="D4485">
        <v>5956.6044000000002</v>
      </c>
    </row>
    <row r="4486" spans="1:4" x14ac:dyDescent="0.15">
      <c r="A4486" s="4">
        <v>42856</v>
      </c>
      <c r="B4486" s="3" t="s">
        <v>57</v>
      </c>
      <c r="C4486" s="3" t="s">
        <v>53</v>
      </c>
      <c r="D4486">
        <v>2152.6435000000001</v>
      </c>
    </row>
    <row r="4487" spans="1:4" x14ac:dyDescent="0.15">
      <c r="A4487" s="4">
        <v>42856</v>
      </c>
      <c r="B4487" s="3" t="s">
        <v>57</v>
      </c>
      <c r="C4487" s="3" t="s">
        <v>47</v>
      </c>
      <c r="D4487">
        <v>6354.7388000000001</v>
      </c>
    </row>
    <row r="4488" spans="1:4" x14ac:dyDescent="0.15">
      <c r="A4488" s="4">
        <v>42856</v>
      </c>
      <c r="B4488" s="3" t="s">
        <v>57</v>
      </c>
      <c r="C4488" s="3" t="s">
        <v>46</v>
      </c>
      <c r="D4488">
        <v>5.7675999999999998</v>
      </c>
    </row>
    <row r="4489" spans="1:4" x14ac:dyDescent="0.15">
      <c r="A4489" s="4">
        <v>42856</v>
      </c>
      <c r="B4489" s="3" t="s">
        <v>65</v>
      </c>
      <c r="C4489" s="3" t="s">
        <v>58</v>
      </c>
      <c r="D4489">
        <v>29.667100000000001</v>
      </c>
    </row>
    <row r="4490" spans="1:4" x14ac:dyDescent="0.15">
      <c r="A4490" s="4">
        <v>42856</v>
      </c>
      <c r="B4490" s="3" t="s">
        <v>53</v>
      </c>
      <c r="C4490" s="3" t="s">
        <v>52</v>
      </c>
      <c r="D4490">
        <v>33542.704700000002</v>
      </c>
    </row>
    <row r="4491" spans="1:4" x14ac:dyDescent="0.15">
      <c r="A4491" s="4">
        <v>42856</v>
      </c>
      <c r="B4491" s="3" t="s">
        <v>53</v>
      </c>
      <c r="C4491" s="3" t="s">
        <v>53</v>
      </c>
      <c r="D4491">
        <v>1706.8641</v>
      </c>
    </row>
    <row r="4492" spans="1:4" x14ac:dyDescent="0.15">
      <c r="A4492" s="4">
        <v>42856</v>
      </c>
      <c r="B4492" s="3" t="s">
        <v>53</v>
      </c>
      <c r="C4492" s="3" t="s">
        <v>47</v>
      </c>
      <c r="D4492">
        <v>3396.8888999999999</v>
      </c>
    </row>
    <row r="4493" spans="1:4" x14ac:dyDescent="0.15">
      <c r="A4493" s="4">
        <v>42856</v>
      </c>
      <c r="B4493" s="3" t="s">
        <v>53</v>
      </c>
      <c r="C4493" s="3" t="s">
        <v>59</v>
      </c>
      <c r="D4493">
        <v>16.743400000000001</v>
      </c>
    </row>
    <row r="4494" spans="1:4" x14ac:dyDescent="0.15">
      <c r="A4494" s="4">
        <v>42856</v>
      </c>
      <c r="B4494" s="3" t="s">
        <v>53</v>
      </c>
      <c r="C4494" s="3" t="s">
        <v>54</v>
      </c>
      <c r="D4494">
        <v>2.2902</v>
      </c>
    </row>
    <row r="4495" spans="1:4" x14ac:dyDescent="0.15">
      <c r="A4495" s="4">
        <v>42856</v>
      </c>
      <c r="B4495" s="3" t="s">
        <v>47</v>
      </c>
      <c r="C4495" s="3" t="s">
        <v>50</v>
      </c>
      <c r="D4495">
        <v>37.8812</v>
      </c>
    </row>
    <row r="4496" spans="1:4" x14ac:dyDescent="0.15">
      <c r="A4496" s="4">
        <v>42856</v>
      </c>
      <c r="B4496" s="3" t="s">
        <v>47</v>
      </c>
      <c r="C4496" s="3" t="s">
        <v>58</v>
      </c>
      <c r="D4496">
        <v>19.933700000000002</v>
      </c>
    </row>
    <row r="4497" spans="1:4" x14ac:dyDescent="0.15">
      <c r="A4497" s="4">
        <v>42856</v>
      </c>
      <c r="B4497" s="3" t="s">
        <v>65</v>
      </c>
      <c r="C4497" s="3" t="s">
        <v>52</v>
      </c>
      <c r="D4497">
        <v>2697.3209999999999</v>
      </c>
    </row>
    <row r="4498" spans="1:4" x14ac:dyDescent="0.15">
      <c r="A4498" s="4">
        <v>42856</v>
      </c>
      <c r="B4498" s="3" t="s">
        <v>65</v>
      </c>
      <c r="C4498" s="3" t="s">
        <v>53</v>
      </c>
      <c r="D4498">
        <v>101.26430000000001</v>
      </c>
    </row>
    <row r="4499" spans="1:4" x14ac:dyDescent="0.15">
      <c r="A4499" s="4">
        <v>42856</v>
      </c>
      <c r="B4499" s="3" t="s">
        <v>65</v>
      </c>
      <c r="C4499" s="3" t="s">
        <v>47</v>
      </c>
      <c r="D4499">
        <v>659.56550000000004</v>
      </c>
    </row>
    <row r="4500" spans="1:4" x14ac:dyDescent="0.15">
      <c r="A4500" s="4">
        <v>42856</v>
      </c>
      <c r="B4500" s="3" t="s">
        <v>65</v>
      </c>
      <c r="C4500" s="3" t="s">
        <v>50</v>
      </c>
      <c r="D4500">
        <v>41.285800000000002</v>
      </c>
    </row>
    <row r="4501" spans="1:4" x14ac:dyDescent="0.15">
      <c r="A4501" s="4">
        <v>42856</v>
      </c>
      <c r="B4501" s="3" t="s">
        <v>58</v>
      </c>
      <c r="C4501" s="3" t="s">
        <v>52</v>
      </c>
      <c r="D4501">
        <v>305.43169999999998</v>
      </c>
    </row>
    <row r="4502" spans="1:4" x14ac:dyDescent="0.15">
      <c r="A4502" s="4">
        <v>42856</v>
      </c>
      <c r="B4502" s="3" t="s">
        <v>58</v>
      </c>
      <c r="C4502" s="3" t="s">
        <v>53</v>
      </c>
      <c r="D4502">
        <v>-3.1255999999999999</v>
      </c>
    </row>
    <row r="4503" spans="1:4" x14ac:dyDescent="0.15">
      <c r="A4503" s="4">
        <v>42856</v>
      </c>
      <c r="B4503" s="3" t="s">
        <v>58</v>
      </c>
      <c r="C4503" s="3" t="s">
        <v>47</v>
      </c>
      <c r="D4503">
        <v>6.1201999999999996</v>
      </c>
    </row>
    <row r="4504" spans="1:4" x14ac:dyDescent="0.15">
      <c r="A4504" s="4">
        <v>42856</v>
      </c>
      <c r="B4504" s="3" t="s">
        <v>58</v>
      </c>
      <c r="C4504" s="3" t="s">
        <v>54</v>
      </c>
      <c r="D4504">
        <v>19.9773</v>
      </c>
    </row>
    <row r="4505" spans="1:4" x14ac:dyDescent="0.15">
      <c r="A4505" s="4">
        <v>42856</v>
      </c>
      <c r="B4505" s="3" t="s">
        <v>58</v>
      </c>
      <c r="C4505" s="3" t="s">
        <v>58</v>
      </c>
      <c r="D4505">
        <v>1.4643999999999999</v>
      </c>
    </row>
    <row r="4506" spans="1:4" x14ac:dyDescent="0.15">
      <c r="A4506" s="4">
        <v>42856</v>
      </c>
      <c r="B4506" s="3" t="s">
        <v>47</v>
      </c>
      <c r="C4506" s="3" t="s">
        <v>52</v>
      </c>
      <c r="D4506">
        <v>637.81590000000006</v>
      </c>
    </row>
    <row r="4507" spans="1:4" x14ac:dyDescent="0.15">
      <c r="A4507" s="4">
        <v>42856</v>
      </c>
      <c r="B4507" s="3" t="s">
        <v>55</v>
      </c>
      <c r="C4507" s="3" t="s">
        <v>52</v>
      </c>
      <c r="D4507">
        <v>59771.481699999997</v>
      </c>
    </row>
    <row r="4508" spans="1:4" x14ac:dyDescent="0.15">
      <c r="A4508" s="4">
        <v>42856</v>
      </c>
      <c r="B4508" s="3" t="s">
        <v>55</v>
      </c>
      <c r="C4508" s="3" t="s">
        <v>53</v>
      </c>
      <c r="D4508">
        <v>1839.6871000000001</v>
      </c>
    </row>
    <row r="4509" spans="1:4" x14ac:dyDescent="0.15">
      <c r="A4509" s="4">
        <v>42856</v>
      </c>
      <c r="B4509" s="3" t="s">
        <v>55</v>
      </c>
      <c r="C4509" s="3" t="s">
        <v>47</v>
      </c>
      <c r="D4509">
        <v>1899.1411000000001</v>
      </c>
    </row>
    <row r="4510" spans="1:4" x14ac:dyDescent="0.15">
      <c r="A4510" s="4">
        <v>42856</v>
      </c>
      <c r="B4510" s="3" t="s">
        <v>55</v>
      </c>
      <c r="C4510" s="3" t="s">
        <v>57</v>
      </c>
      <c r="D4510">
        <v>5432.6048000000001</v>
      </c>
    </row>
    <row r="4511" spans="1:4" x14ac:dyDescent="0.15">
      <c r="A4511" s="4">
        <v>42856</v>
      </c>
      <c r="B4511" s="3" t="s">
        <v>55</v>
      </c>
      <c r="C4511" s="3" t="s">
        <v>50</v>
      </c>
      <c r="D4511">
        <v>2792.0037000000002</v>
      </c>
    </row>
    <row r="4512" spans="1:4" x14ac:dyDescent="0.15">
      <c r="A4512" s="4">
        <v>42856</v>
      </c>
      <c r="B4512" s="3" t="s">
        <v>55</v>
      </c>
      <c r="C4512" s="3" t="s">
        <v>58</v>
      </c>
      <c r="D4512">
        <v>846.86630000000002</v>
      </c>
    </row>
    <row r="4513" spans="1:4" x14ac:dyDescent="0.15">
      <c r="A4513" s="4">
        <v>42856</v>
      </c>
      <c r="B4513" s="3" t="s">
        <v>48</v>
      </c>
      <c r="C4513" s="3" t="s">
        <v>48</v>
      </c>
      <c r="D4513">
        <v>171.9359</v>
      </c>
    </row>
    <row r="4514" spans="1:4" x14ac:dyDescent="0.15">
      <c r="A4514" s="4">
        <v>42856</v>
      </c>
      <c r="B4514" s="3" t="s">
        <v>48</v>
      </c>
      <c r="C4514" s="3" t="s">
        <v>53</v>
      </c>
      <c r="D4514">
        <v>740.80349999999999</v>
      </c>
    </row>
    <row r="4515" spans="1:4" x14ac:dyDescent="0.15">
      <c r="A4515" s="4">
        <v>42856</v>
      </c>
      <c r="B4515" s="3" t="s">
        <v>48</v>
      </c>
      <c r="C4515" s="3" t="s">
        <v>47</v>
      </c>
      <c r="D4515">
        <v>1422.7743</v>
      </c>
    </row>
    <row r="4516" spans="1:4" x14ac:dyDescent="0.15">
      <c r="A4516" s="4">
        <v>42856</v>
      </c>
      <c r="B4516" s="3" t="s">
        <v>48</v>
      </c>
      <c r="C4516" s="3" t="s">
        <v>56</v>
      </c>
      <c r="D4516">
        <v>15860.353300000001</v>
      </c>
    </row>
    <row r="4517" spans="1:4" x14ac:dyDescent="0.15">
      <c r="A4517" s="4">
        <v>42856</v>
      </c>
      <c r="B4517" s="3" t="s">
        <v>48</v>
      </c>
      <c r="C4517" s="3" t="s">
        <v>46</v>
      </c>
      <c r="D4517">
        <v>4633.4422000000004</v>
      </c>
    </row>
    <row r="4518" spans="1:4" x14ac:dyDescent="0.15">
      <c r="A4518" s="4">
        <v>42856</v>
      </c>
      <c r="B4518" s="3" t="s">
        <v>46</v>
      </c>
      <c r="C4518" s="3" t="s">
        <v>52</v>
      </c>
      <c r="D4518">
        <v>119945.1591</v>
      </c>
    </row>
    <row r="4519" spans="1:4" x14ac:dyDescent="0.15">
      <c r="A4519" s="4">
        <v>42856</v>
      </c>
      <c r="B4519" s="3" t="s">
        <v>67</v>
      </c>
      <c r="C4519" s="3" t="s">
        <v>46</v>
      </c>
      <c r="D4519">
        <v>3298.2415000000001</v>
      </c>
    </row>
    <row r="4520" spans="1:4" x14ac:dyDescent="0.15">
      <c r="A4520" s="4">
        <v>42856</v>
      </c>
      <c r="B4520" s="3" t="s">
        <v>67</v>
      </c>
      <c r="C4520" s="3" t="s">
        <v>59</v>
      </c>
      <c r="D4520">
        <v>99.137500000000003</v>
      </c>
    </row>
    <row r="4521" spans="1:4" x14ac:dyDescent="0.15">
      <c r="A4521" s="4">
        <v>42856</v>
      </c>
      <c r="B4521" s="3" t="s">
        <v>67</v>
      </c>
      <c r="C4521" s="3" t="s">
        <v>55</v>
      </c>
      <c r="D4521">
        <v>515.42570000000001</v>
      </c>
    </row>
    <row r="4522" spans="1:4" x14ac:dyDescent="0.15">
      <c r="A4522" s="4">
        <v>42856</v>
      </c>
      <c r="B4522" s="3" t="s">
        <v>67</v>
      </c>
      <c r="C4522" s="3" t="s">
        <v>49</v>
      </c>
      <c r="D4522">
        <v>55.329799999999999</v>
      </c>
    </row>
    <row r="4523" spans="1:4" x14ac:dyDescent="0.15">
      <c r="A4523" s="4">
        <v>42856</v>
      </c>
      <c r="B4523" s="3" t="s">
        <v>67</v>
      </c>
      <c r="C4523" s="3" t="s">
        <v>54</v>
      </c>
      <c r="D4523">
        <v>1421.2186999999999</v>
      </c>
    </row>
    <row r="4524" spans="1:4" x14ac:dyDescent="0.15">
      <c r="A4524" s="4">
        <v>42856</v>
      </c>
      <c r="B4524" s="3" t="s">
        <v>48</v>
      </c>
      <c r="C4524" s="3" t="s">
        <v>52</v>
      </c>
      <c r="D4524">
        <v>19427.2451</v>
      </c>
    </row>
    <row r="4525" spans="1:4" x14ac:dyDescent="0.15">
      <c r="A4525" s="4">
        <v>42856</v>
      </c>
      <c r="B4525" s="3" t="s">
        <v>64</v>
      </c>
      <c r="C4525" s="3" t="s">
        <v>52</v>
      </c>
      <c r="D4525">
        <v>58.601199999999999</v>
      </c>
    </row>
    <row r="4526" spans="1:4" x14ac:dyDescent="0.15">
      <c r="A4526" s="4">
        <v>42856</v>
      </c>
      <c r="B4526" s="3" t="s">
        <v>67</v>
      </c>
      <c r="C4526" s="3" t="s">
        <v>52</v>
      </c>
      <c r="D4526">
        <v>36161.332499999997</v>
      </c>
    </row>
    <row r="4527" spans="1:4" x14ac:dyDescent="0.15">
      <c r="A4527" s="4">
        <v>42856</v>
      </c>
      <c r="B4527" s="3" t="s">
        <v>67</v>
      </c>
      <c r="C4527" s="3" t="s">
        <v>48</v>
      </c>
      <c r="D4527">
        <v>2004.329</v>
      </c>
    </row>
    <row r="4528" spans="1:4" x14ac:dyDescent="0.15">
      <c r="A4528" s="4">
        <v>42856</v>
      </c>
      <c r="B4528" s="3" t="s">
        <v>67</v>
      </c>
      <c r="C4528" s="3" t="s">
        <v>53</v>
      </c>
      <c r="D4528">
        <v>3332.3065000000001</v>
      </c>
    </row>
    <row r="4529" spans="1:4" x14ac:dyDescent="0.15">
      <c r="A4529" s="4">
        <v>42856</v>
      </c>
      <c r="B4529" s="3" t="s">
        <v>67</v>
      </c>
      <c r="C4529" s="3" t="s">
        <v>47</v>
      </c>
      <c r="D4529">
        <v>1576.5091</v>
      </c>
    </row>
    <row r="4530" spans="1:4" x14ac:dyDescent="0.15">
      <c r="A4530" s="4">
        <v>42856</v>
      </c>
      <c r="B4530" s="3" t="s">
        <v>67</v>
      </c>
      <c r="C4530" s="3" t="s">
        <v>56</v>
      </c>
      <c r="D4530">
        <v>4937.5077000000001</v>
      </c>
    </row>
    <row r="4531" spans="1:4" x14ac:dyDescent="0.15">
      <c r="A4531" s="4">
        <v>42856</v>
      </c>
      <c r="B4531" s="3" t="s">
        <v>49</v>
      </c>
      <c r="C4531" s="3" t="s">
        <v>50</v>
      </c>
      <c r="D4531">
        <v>1050.2915</v>
      </c>
    </row>
    <row r="4532" spans="1:4" x14ac:dyDescent="0.15">
      <c r="A4532" s="4">
        <v>42856</v>
      </c>
      <c r="B4532" s="3" t="s">
        <v>54</v>
      </c>
      <c r="C4532" s="3" t="s">
        <v>52</v>
      </c>
      <c r="D4532">
        <v>4500.7633999999998</v>
      </c>
    </row>
    <row r="4533" spans="1:4" x14ac:dyDescent="0.15">
      <c r="A4533" s="4">
        <v>42856</v>
      </c>
      <c r="B4533" s="3" t="s">
        <v>54</v>
      </c>
      <c r="C4533" s="3" t="s">
        <v>47</v>
      </c>
      <c r="D4533">
        <v>279.81599999999997</v>
      </c>
    </row>
    <row r="4534" spans="1:4" x14ac:dyDescent="0.15">
      <c r="A4534" s="4">
        <v>42856</v>
      </c>
      <c r="B4534" s="3" t="s">
        <v>54</v>
      </c>
      <c r="C4534" s="3" t="s">
        <v>46</v>
      </c>
      <c r="D4534">
        <v>748.01319999999998</v>
      </c>
    </row>
    <row r="4535" spans="1:4" x14ac:dyDescent="0.15">
      <c r="A4535" s="4">
        <v>42856</v>
      </c>
      <c r="B4535" s="3" t="s">
        <v>54</v>
      </c>
      <c r="C4535" s="3" t="s">
        <v>59</v>
      </c>
      <c r="D4535">
        <v>94.230699999999999</v>
      </c>
    </row>
    <row r="4536" spans="1:4" x14ac:dyDescent="0.15">
      <c r="A4536" s="4">
        <v>42856</v>
      </c>
      <c r="B4536" s="3" t="s">
        <v>54</v>
      </c>
      <c r="C4536" s="3" t="s">
        <v>54</v>
      </c>
      <c r="D4536">
        <v>76.201300000000003</v>
      </c>
    </row>
    <row r="4537" spans="1:4" x14ac:dyDescent="0.15">
      <c r="A4537" s="4">
        <v>42887</v>
      </c>
      <c r="B4537" s="3" t="s">
        <v>46</v>
      </c>
      <c r="C4537" s="3" t="s">
        <v>52</v>
      </c>
      <c r="D4537">
        <v>127880.11139999999</v>
      </c>
    </row>
    <row r="4538" spans="1:4" x14ac:dyDescent="0.15">
      <c r="A4538" s="4">
        <v>42887</v>
      </c>
      <c r="B4538" s="3" t="s">
        <v>55</v>
      </c>
      <c r="C4538" s="3" t="s">
        <v>52</v>
      </c>
      <c r="D4538">
        <v>69534.760999999999</v>
      </c>
    </row>
    <row r="4539" spans="1:4" x14ac:dyDescent="0.15">
      <c r="A4539" s="4">
        <v>42887</v>
      </c>
      <c r="B4539" s="3" t="s">
        <v>55</v>
      </c>
      <c r="C4539" s="3" t="s">
        <v>53</v>
      </c>
      <c r="D4539">
        <v>1935.5827999999999</v>
      </c>
    </row>
    <row r="4540" spans="1:4" x14ac:dyDescent="0.15">
      <c r="A4540" s="4">
        <v>42887</v>
      </c>
      <c r="B4540" s="3" t="s">
        <v>55</v>
      </c>
      <c r="C4540" s="3" t="s">
        <v>47</v>
      </c>
      <c r="D4540">
        <v>1982.2050999999999</v>
      </c>
    </row>
    <row r="4541" spans="1:4" x14ac:dyDescent="0.15">
      <c r="A4541" s="4">
        <v>42887</v>
      </c>
      <c r="B4541" s="3" t="s">
        <v>55</v>
      </c>
      <c r="C4541" s="3" t="s">
        <v>57</v>
      </c>
      <c r="D4541">
        <v>6745.7294000000002</v>
      </c>
    </row>
    <row r="4542" spans="1:4" x14ac:dyDescent="0.15">
      <c r="A4542" s="4">
        <v>42887</v>
      </c>
      <c r="B4542" s="3" t="s">
        <v>55</v>
      </c>
      <c r="C4542" s="3" t="s">
        <v>50</v>
      </c>
      <c r="D4542">
        <v>3512.8665000000001</v>
      </c>
    </row>
    <row r="4543" spans="1:4" x14ac:dyDescent="0.15">
      <c r="A4543" s="4">
        <v>42887</v>
      </c>
      <c r="B4543" s="3" t="s">
        <v>58</v>
      </c>
      <c r="C4543" s="3" t="s">
        <v>52</v>
      </c>
      <c r="D4543">
        <v>329.31049999999999</v>
      </c>
    </row>
    <row r="4544" spans="1:4" x14ac:dyDescent="0.15">
      <c r="A4544" s="4">
        <v>42887</v>
      </c>
      <c r="B4544" s="3" t="s">
        <v>58</v>
      </c>
      <c r="C4544" s="3" t="s">
        <v>53</v>
      </c>
      <c r="D4544">
        <v>-3.1255999999999999</v>
      </c>
    </row>
    <row r="4545" spans="1:4" x14ac:dyDescent="0.15">
      <c r="A4545" s="4">
        <v>42887</v>
      </c>
      <c r="B4545" s="3" t="s">
        <v>58</v>
      </c>
      <c r="C4545" s="3" t="s">
        <v>47</v>
      </c>
      <c r="D4545">
        <v>6.5042</v>
      </c>
    </row>
    <row r="4546" spans="1:4" x14ac:dyDescent="0.15">
      <c r="A4546" s="4">
        <v>42887</v>
      </c>
      <c r="B4546" s="3" t="s">
        <v>58</v>
      </c>
      <c r="C4546" s="3" t="s">
        <v>54</v>
      </c>
      <c r="D4546">
        <v>19.9573</v>
      </c>
    </row>
    <row r="4547" spans="1:4" x14ac:dyDescent="0.15">
      <c r="A4547" s="4">
        <v>42887</v>
      </c>
      <c r="B4547" s="3" t="s">
        <v>58</v>
      </c>
      <c r="C4547" s="3" t="s">
        <v>58</v>
      </c>
      <c r="D4547">
        <v>1.9300000000000001E-2</v>
      </c>
    </row>
    <row r="4548" spans="1:4" x14ac:dyDescent="0.15">
      <c r="A4548" s="4">
        <v>42887</v>
      </c>
      <c r="B4548" s="3" t="s">
        <v>47</v>
      </c>
      <c r="C4548" s="3" t="s">
        <v>52</v>
      </c>
      <c r="D4548">
        <v>702.33389999999997</v>
      </c>
    </row>
    <row r="4549" spans="1:4" x14ac:dyDescent="0.15">
      <c r="A4549" s="4">
        <v>42887</v>
      </c>
      <c r="B4549" s="3" t="s">
        <v>47</v>
      </c>
      <c r="C4549" s="3" t="s">
        <v>50</v>
      </c>
      <c r="D4549">
        <v>37.8812</v>
      </c>
    </row>
    <row r="4550" spans="1:4" x14ac:dyDescent="0.15">
      <c r="A4550" s="4">
        <v>42887</v>
      </c>
      <c r="B4550" s="3" t="s">
        <v>47</v>
      </c>
      <c r="C4550" s="3" t="s">
        <v>58</v>
      </c>
      <c r="D4550">
        <v>40.101399999999998</v>
      </c>
    </row>
    <row r="4551" spans="1:4" x14ac:dyDescent="0.15">
      <c r="A4551" s="4">
        <v>42887</v>
      </c>
      <c r="B4551" s="3" t="s">
        <v>65</v>
      </c>
      <c r="C4551" s="3" t="s">
        <v>52</v>
      </c>
      <c r="D4551">
        <v>3233.4915000000001</v>
      </c>
    </row>
    <row r="4552" spans="1:4" x14ac:dyDescent="0.15">
      <c r="A4552" s="4">
        <v>42887</v>
      </c>
      <c r="B4552" s="3" t="s">
        <v>55</v>
      </c>
      <c r="C4552" s="3" t="s">
        <v>58</v>
      </c>
      <c r="D4552">
        <v>910.68489999999997</v>
      </c>
    </row>
    <row r="4553" spans="1:4" x14ac:dyDescent="0.15">
      <c r="A4553" s="4">
        <v>42887</v>
      </c>
      <c r="B4553" s="3" t="s">
        <v>65</v>
      </c>
      <c r="C4553" s="3" t="s">
        <v>53</v>
      </c>
      <c r="D4553">
        <v>104.5809</v>
      </c>
    </row>
    <row r="4554" spans="1:4" x14ac:dyDescent="0.15">
      <c r="A4554" s="4">
        <v>42887</v>
      </c>
      <c r="B4554" s="3" t="s">
        <v>65</v>
      </c>
      <c r="C4554" s="3" t="s">
        <v>47</v>
      </c>
      <c r="D4554">
        <v>768.73979999999995</v>
      </c>
    </row>
    <row r="4555" spans="1:4" x14ac:dyDescent="0.15">
      <c r="A4555" s="4">
        <v>42887</v>
      </c>
      <c r="B4555" s="3" t="s">
        <v>65</v>
      </c>
      <c r="C4555" s="3" t="s">
        <v>50</v>
      </c>
      <c r="D4555">
        <v>101.077</v>
      </c>
    </row>
    <row r="4556" spans="1:4" x14ac:dyDescent="0.15">
      <c r="A4556" s="4">
        <v>42887</v>
      </c>
      <c r="B4556" s="3" t="s">
        <v>65</v>
      </c>
      <c r="C4556" s="3" t="s">
        <v>58</v>
      </c>
      <c r="D4556">
        <v>29.7819</v>
      </c>
    </row>
    <row r="4557" spans="1:4" x14ac:dyDescent="0.15">
      <c r="A4557" s="4">
        <v>42887</v>
      </c>
      <c r="B4557" s="3" t="s">
        <v>53</v>
      </c>
      <c r="C4557" s="3" t="s">
        <v>52</v>
      </c>
      <c r="D4557">
        <v>38737.053899999999</v>
      </c>
    </row>
    <row r="4558" spans="1:4" x14ac:dyDescent="0.15">
      <c r="A4558" s="4">
        <v>42887</v>
      </c>
      <c r="B4558" s="3" t="s">
        <v>53</v>
      </c>
      <c r="C4558" s="3" t="s">
        <v>53</v>
      </c>
      <c r="D4558">
        <v>1971.3387</v>
      </c>
    </row>
    <row r="4559" spans="1:4" x14ac:dyDescent="0.15">
      <c r="A4559" s="4">
        <v>42887</v>
      </c>
      <c r="B4559" s="3" t="s">
        <v>53</v>
      </c>
      <c r="C4559" s="3" t="s">
        <v>47</v>
      </c>
      <c r="D4559">
        <v>4900.0632999999998</v>
      </c>
    </row>
    <row r="4560" spans="1:4" x14ac:dyDescent="0.15">
      <c r="A4560" s="4">
        <v>42887</v>
      </c>
      <c r="B4560" s="3" t="s">
        <v>53</v>
      </c>
      <c r="C4560" s="3" t="s">
        <v>59</v>
      </c>
      <c r="D4560">
        <v>20.4998</v>
      </c>
    </row>
    <row r="4561" spans="1:4" x14ac:dyDescent="0.15">
      <c r="A4561" s="4">
        <v>42887</v>
      </c>
      <c r="B4561" s="3" t="s">
        <v>53</v>
      </c>
      <c r="C4561" s="3" t="s">
        <v>54</v>
      </c>
      <c r="D4561">
        <v>18.297999999999998</v>
      </c>
    </row>
    <row r="4562" spans="1:4" x14ac:dyDescent="0.15">
      <c r="A4562" s="4">
        <v>42887</v>
      </c>
      <c r="B4562" s="3" t="s">
        <v>53</v>
      </c>
      <c r="C4562" s="3" t="s">
        <v>50</v>
      </c>
      <c r="D4562">
        <v>480.4015</v>
      </c>
    </row>
    <row r="4563" spans="1:4" x14ac:dyDescent="0.15">
      <c r="A4563" s="4">
        <v>42887</v>
      </c>
      <c r="B4563" s="3" t="s">
        <v>53</v>
      </c>
      <c r="C4563" s="3" t="s">
        <v>58</v>
      </c>
      <c r="D4563">
        <v>490.04820000000001</v>
      </c>
    </row>
    <row r="4564" spans="1:4" x14ac:dyDescent="0.15">
      <c r="A4564" s="4">
        <v>42887</v>
      </c>
      <c r="B4564" s="3" t="s">
        <v>57</v>
      </c>
      <c r="C4564" s="3" t="s">
        <v>52</v>
      </c>
      <c r="D4564">
        <v>7342.7218999999996</v>
      </c>
    </row>
    <row r="4565" spans="1:4" x14ac:dyDescent="0.15">
      <c r="A4565" s="4">
        <v>42887</v>
      </c>
      <c r="B4565" s="3" t="s">
        <v>56</v>
      </c>
      <c r="C4565" s="3" t="s">
        <v>54</v>
      </c>
      <c r="D4565">
        <v>3.5630999999999999</v>
      </c>
    </row>
    <row r="4566" spans="1:4" x14ac:dyDescent="0.15">
      <c r="A4566" s="4">
        <v>42887</v>
      </c>
      <c r="B4566" s="3" t="s">
        <v>57</v>
      </c>
      <c r="C4566" s="3" t="s">
        <v>53</v>
      </c>
      <c r="D4566">
        <v>2636.0652</v>
      </c>
    </row>
    <row r="4567" spans="1:4" x14ac:dyDescent="0.15">
      <c r="A4567" s="4">
        <v>42887</v>
      </c>
      <c r="B4567" s="3" t="s">
        <v>57</v>
      </c>
      <c r="C4567" s="3" t="s">
        <v>47</v>
      </c>
      <c r="D4567">
        <v>7765.6493</v>
      </c>
    </row>
    <row r="4568" spans="1:4" x14ac:dyDescent="0.15">
      <c r="A4568" s="4">
        <v>42887</v>
      </c>
      <c r="B4568" s="3" t="s">
        <v>57</v>
      </c>
      <c r="C4568" s="3" t="s">
        <v>46</v>
      </c>
      <c r="D4568">
        <v>5.7744999999999997</v>
      </c>
    </row>
    <row r="4569" spans="1:4" x14ac:dyDescent="0.15">
      <c r="A4569" s="4">
        <v>42887</v>
      </c>
      <c r="B4569" s="3" t="s">
        <v>57</v>
      </c>
      <c r="C4569" s="3" t="s">
        <v>54</v>
      </c>
      <c r="D4569">
        <v>5.0991999999999997</v>
      </c>
    </row>
    <row r="4570" spans="1:4" x14ac:dyDescent="0.15">
      <c r="A4570" s="4">
        <v>42887</v>
      </c>
      <c r="B4570" s="3" t="s">
        <v>57</v>
      </c>
      <c r="C4570" s="3" t="s">
        <v>50</v>
      </c>
      <c r="D4570">
        <v>186.32320000000001</v>
      </c>
    </row>
    <row r="4571" spans="1:4" x14ac:dyDescent="0.15">
      <c r="A4571" s="4">
        <v>42887</v>
      </c>
      <c r="B4571" s="3" t="s">
        <v>50</v>
      </c>
      <c r="C4571" s="3" t="s">
        <v>52</v>
      </c>
      <c r="D4571">
        <v>140.5804</v>
      </c>
    </row>
    <row r="4572" spans="1:4" x14ac:dyDescent="0.15">
      <c r="A4572" s="4">
        <v>42887</v>
      </c>
      <c r="B4572" s="3" t="s">
        <v>49</v>
      </c>
      <c r="C4572" s="3" t="s">
        <v>52</v>
      </c>
      <c r="D4572">
        <v>6421.3544000000002</v>
      </c>
    </row>
    <row r="4573" spans="1:4" x14ac:dyDescent="0.15">
      <c r="A4573" s="4">
        <v>42887</v>
      </c>
      <c r="B4573" s="3" t="s">
        <v>57</v>
      </c>
      <c r="C4573" s="3" t="s">
        <v>58</v>
      </c>
      <c r="D4573">
        <v>47.130699999999997</v>
      </c>
    </row>
    <row r="4574" spans="1:4" x14ac:dyDescent="0.15">
      <c r="A4574" s="4">
        <v>42887</v>
      </c>
      <c r="B4574" s="3" t="s">
        <v>56</v>
      </c>
      <c r="C4574" s="3" t="s">
        <v>52</v>
      </c>
      <c r="D4574">
        <v>7306.3243000000002</v>
      </c>
    </row>
    <row r="4575" spans="1:4" x14ac:dyDescent="0.15">
      <c r="A4575" s="4">
        <v>42887</v>
      </c>
      <c r="B4575" s="3" t="s">
        <v>56</v>
      </c>
      <c r="C4575" s="3" t="s">
        <v>53</v>
      </c>
      <c r="D4575">
        <v>311.45699999999999</v>
      </c>
    </row>
    <row r="4576" spans="1:4" x14ac:dyDescent="0.15">
      <c r="A4576" s="4">
        <v>42887</v>
      </c>
      <c r="B4576" s="3" t="s">
        <v>56</v>
      </c>
      <c r="C4576" s="3" t="s">
        <v>47</v>
      </c>
      <c r="D4576">
        <v>664.9248</v>
      </c>
    </row>
    <row r="4577" spans="1:4" x14ac:dyDescent="0.15">
      <c r="A4577" s="4">
        <v>42887</v>
      </c>
      <c r="B4577" s="3" t="s">
        <v>49</v>
      </c>
      <c r="C4577" s="3" t="s">
        <v>47</v>
      </c>
      <c r="D4577">
        <v>132.9932</v>
      </c>
    </row>
    <row r="4578" spans="1:4" x14ac:dyDescent="0.15">
      <c r="A4578" s="4">
        <v>42887</v>
      </c>
      <c r="B4578" s="3" t="s">
        <v>49</v>
      </c>
      <c r="C4578" s="3" t="s">
        <v>50</v>
      </c>
      <c r="D4578">
        <v>1167.4691</v>
      </c>
    </row>
    <row r="4579" spans="1:4" x14ac:dyDescent="0.15">
      <c r="A4579" s="4">
        <v>42887</v>
      </c>
      <c r="B4579" s="3" t="s">
        <v>54</v>
      </c>
      <c r="C4579" s="3" t="s">
        <v>52</v>
      </c>
      <c r="D4579">
        <v>4844.2523000000001</v>
      </c>
    </row>
    <row r="4580" spans="1:4" x14ac:dyDescent="0.15">
      <c r="A4580" s="4">
        <v>42887</v>
      </c>
      <c r="B4580" s="3" t="s">
        <v>54</v>
      </c>
      <c r="C4580" s="3" t="s">
        <v>47</v>
      </c>
      <c r="D4580">
        <v>236.1645</v>
      </c>
    </row>
    <row r="4581" spans="1:4" x14ac:dyDescent="0.15">
      <c r="A4581" s="4">
        <v>42887</v>
      </c>
      <c r="B4581" s="3" t="s">
        <v>56</v>
      </c>
      <c r="C4581" s="3" t="s">
        <v>50</v>
      </c>
      <c r="D4581">
        <v>157.43629999999999</v>
      </c>
    </row>
    <row r="4582" spans="1:4" x14ac:dyDescent="0.15">
      <c r="A4582" s="4">
        <v>42887</v>
      </c>
      <c r="B4582" s="3" t="s">
        <v>56</v>
      </c>
      <c r="C4582" s="3" t="s">
        <v>58</v>
      </c>
      <c r="D4582">
        <v>42.332299999999996</v>
      </c>
    </row>
    <row r="4583" spans="1:4" x14ac:dyDescent="0.15">
      <c r="A4583" s="4">
        <v>42887</v>
      </c>
      <c r="B4583" s="3" t="s">
        <v>67</v>
      </c>
      <c r="C4583" s="3" t="s">
        <v>48</v>
      </c>
      <c r="D4583">
        <v>2148.4169000000002</v>
      </c>
    </row>
    <row r="4584" spans="1:4" x14ac:dyDescent="0.15">
      <c r="A4584" s="4">
        <v>42887</v>
      </c>
      <c r="B4584" s="3" t="s">
        <v>67</v>
      </c>
      <c r="C4584" s="3" t="s">
        <v>53</v>
      </c>
      <c r="D4584">
        <v>3713.1462000000001</v>
      </c>
    </row>
    <row r="4585" spans="1:4" x14ac:dyDescent="0.15">
      <c r="A4585" s="4">
        <v>42887</v>
      </c>
      <c r="B4585" s="3" t="s">
        <v>54</v>
      </c>
      <c r="C4585" s="3" t="s">
        <v>46</v>
      </c>
      <c r="D4585">
        <v>1330.1103000000001</v>
      </c>
    </row>
    <row r="4586" spans="1:4" x14ac:dyDescent="0.15">
      <c r="A4586" s="4">
        <v>42887</v>
      </c>
      <c r="B4586" s="3" t="s">
        <v>54</v>
      </c>
      <c r="C4586" s="3" t="s">
        <v>59</v>
      </c>
      <c r="D4586">
        <v>119.5552</v>
      </c>
    </row>
    <row r="4587" spans="1:4" x14ac:dyDescent="0.15">
      <c r="A4587" s="4">
        <v>42887</v>
      </c>
      <c r="B4587" s="3" t="s">
        <v>54</v>
      </c>
      <c r="C4587" s="3" t="s">
        <v>54</v>
      </c>
      <c r="D4587">
        <v>75.815399999999997</v>
      </c>
    </row>
    <row r="4588" spans="1:4" x14ac:dyDescent="0.15">
      <c r="A4588" s="4">
        <v>42887</v>
      </c>
      <c r="B4588" s="3" t="s">
        <v>64</v>
      </c>
      <c r="C4588" s="3" t="s">
        <v>52</v>
      </c>
      <c r="D4588">
        <v>88.875</v>
      </c>
    </row>
    <row r="4589" spans="1:4" x14ac:dyDescent="0.15">
      <c r="A4589" s="4">
        <v>42887</v>
      </c>
      <c r="B4589" s="3" t="s">
        <v>67</v>
      </c>
      <c r="C4589" s="3" t="s">
        <v>56</v>
      </c>
      <c r="D4589">
        <v>5097.4345000000003</v>
      </c>
    </row>
    <row r="4590" spans="1:4" x14ac:dyDescent="0.15">
      <c r="A4590" s="4">
        <v>42887</v>
      </c>
      <c r="B4590" s="3" t="s">
        <v>67</v>
      </c>
      <c r="C4590" s="3" t="s">
        <v>46</v>
      </c>
      <c r="D4590">
        <v>3810.4074000000001</v>
      </c>
    </row>
    <row r="4591" spans="1:4" x14ac:dyDescent="0.15">
      <c r="A4591" s="4">
        <v>42887</v>
      </c>
      <c r="B4591" s="3" t="s">
        <v>67</v>
      </c>
      <c r="C4591" s="3" t="s">
        <v>59</v>
      </c>
      <c r="D4591">
        <v>621.17759999999998</v>
      </c>
    </row>
    <row r="4592" spans="1:4" x14ac:dyDescent="0.15">
      <c r="A4592" s="4">
        <v>42887</v>
      </c>
      <c r="B4592" s="3" t="s">
        <v>67</v>
      </c>
      <c r="C4592" s="3" t="s">
        <v>55</v>
      </c>
      <c r="D4592">
        <v>625.98119999999994</v>
      </c>
    </row>
    <row r="4593" spans="1:4" x14ac:dyDescent="0.15">
      <c r="A4593" s="4">
        <v>42887</v>
      </c>
      <c r="B4593" s="3" t="s">
        <v>67</v>
      </c>
      <c r="C4593" s="3" t="s">
        <v>49</v>
      </c>
      <c r="D4593">
        <v>59.652099999999997</v>
      </c>
    </row>
    <row r="4594" spans="1:4" x14ac:dyDescent="0.15">
      <c r="A4594" s="4">
        <v>42887</v>
      </c>
      <c r="B4594" s="3" t="s">
        <v>67</v>
      </c>
      <c r="C4594" s="3" t="s">
        <v>52</v>
      </c>
      <c r="D4594">
        <v>38685.710599999999</v>
      </c>
    </row>
    <row r="4595" spans="1:4" x14ac:dyDescent="0.15">
      <c r="A4595" s="4">
        <v>42887</v>
      </c>
      <c r="B4595" s="3" t="s">
        <v>67</v>
      </c>
      <c r="C4595" s="3" t="s">
        <v>54</v>
      </c>
      <c r="D4595">
        <v>1745.2102</v>
      </c>
    </row>
    <row r="4596" spans="1:4" x14ac:dyDescent="0.15">
      <c r="A4596" s="4">
        <v>42887</v>
      </c>
      <c r="B4596" s="3" t="s">
        <v>48</v>
      </c>
      <c r="C4596" s="3" t="s">
        <v>52</v>
      </c>
      <c r="D4596">
        <v>23406.083699999999</v>
      </c>
    </row>
    <row r="4597" spans="1:4" x14ac:dyDescent="0.15">
      <c r="A4597" s="4">
        <v>42887</v>
      </c>
      <c r="B4597" s="3" t="s">
        <v>48</v>
      </c>
      <c r="C4597" s="3" t="s">
        <v>48</v>
      </c>
      <c r="D4597">
        <v>282.19799999999998</v>
      </c>
    </row>
    <row r="4598" spans="1:4" x14ac:dyDescent="0.15">
      <c r="A4598" s="4">
        <v>42887</v>
      </c>
      <c r="B4598" s="3" t="s">
        <v>48</v>
      </c>
      <c r="C4598" s="3" t="s">
        <v>53</v>
      </c>
      <c r="D4598">
        <v>881.83680000000004</v>
      </c>
    </row>
    <row r="4599" spans="1:4" x14ac:dyDescent="0.15">
      <c r="A4599" s="4">
        <v>42887</v>
      </c>
      <c r="B4599" s="3" t="s">
        <v>48</v>
      </c>
      <c r="C4599" s="3" t="s">
        <v>47</v>
      </c>
      <c r="D4599">
        <v>1575.3077000000001</v>
      </c>
    </row>
    <row r="4600" spans="1:4" x14ac:dyDescent="0.15">
      <c r="A4600" s="4">
        <v>42887</v>
      </c>
      <c r="B4600" s="3" t="s">
        <v>67</v>
      </c>
      <c r="C4600" s="3" t="s">
        <v>47</v>
      </c>
      <c r="D4600">
        <v>1766.9953</v>
      </c>
    </row>
    <row r="4601" spans="1:4" x14ac:dyDescent="0.15">
      <c r="A4601" s="4">
        <v>42887</v>
      </c>
      <c r="B4601" s="3" t="s">
        <v>63</v>
      </c>
      <c r="C4601" s="3" t="s">
        <v>47</v>
      </c>
      <c r="D4601">
        <v>36.295200000000001</v>
      </c>
    </row>
    <row r="4602" spans="1:4" x14ac:dyDescent="0.15">
      <c r="A4602" s="4">
        <v>42887</v>
      </c>
      <c r="B4602" s="3" t="s">
        <v>63</v>
      </c>
      <c r="C4602" s="3" t="s">
        <v>46</v>
      </c>
      <c r="D4602">
        <v>2718.1113999999998</v>
      </c>
    </row>
    <row r="4603" spans="1:4" x14ac:dyDescent="0.15">
      <c r="A4603" s="4">
        <v>42887</v>
      </c>
      <c r="B4603" s="3" t="s">
        <v>48</v>
      </c>
      <c r="C4603" s="3" t="s">
        <v>56</v>
      </c>
      <c r="D4603">
        <v>17544.421900000001</v>
      </c>
    </row>
    <row r="4604" spans="1:4" x14ac:dyDescent="0.15">
      <c r="A4604" s="4">
        <v>42887</v>
      </c>
      <c r="B4604" s="3" t="s">
        <v>48</v>
      </c>
      <c r="C4604" s="3" t="s">
        <v>46</v>
      </c>
      <c r="D4604">
        <v>5585.2909</v>
      </c>
    </row>
    <row r="4605" spans="1:4" x14ac:dyDescent="0.15">
      <c r="A4605" s="4">
        <v>42887</v>
      </c>
      <c r="B4605" s="3" t="s">
        <v>48</v>
      </c>
      <c r="C4605" s="3" t="s">
        <v>55</v>
      </c>
      <c r="D4605">
        <v>2226.2422000000001</v>
      </c>
    </row>
    <row r="4606" spans="1:4" x14ac:dyDescent="0.15">
      <c r="A4606" s="4">
        <v>42887</v>
      </c>
      <c r="B4606" s="3" t="s">
        <v>48</v>
      </c>
      <c r="C4606" s="3" t="s">
        <v>49</v>
      </c>
      <c r="D4606">
        <v>2286.8631999999998</v>
      </c>
    </row>
    <row r="4607" spans="1:4" x14ac:dyDescent="0.15">
      <c r="A4607" s="4">
        <v>42887</v>
      </c>
      <c r="B4607" s="3" t="s">
        <v>52</v>
      </c>
      <c r="C4607" s="3" t="s">
        <v>53</v>
      </c>
      <c r="D4607">
        <v>881.83680000000004</v>
      </c>
    </row>
    <row r="4608" spans="1:4" x14ac:dyDescent="0.15">
      <c r="A4608" s="4">
        <v>42887</v>
      </c>
      <c r="B4608" s="3" t="s">
        <v>52</v>
      </c>
      <c r="C4608" s="3" t="s">
        <v>47</v>
      </c>
      <c r="D4608">
        <v>1539.0126</v>
      </c>
    </row>
    <row r="4609" spans="1:4" x14ac:dyDescent="0.15">
      <c r="A4609" s="4">
        <v>42887</v>
      </c>
      <c r="B4609" s="3" t="s">
        <v>52</v>
      </c>
      <c r="C4609" s="3" t="s">
        <v>56</v>
      </c>
      <c r="D4609">
        <v>17544.421900000001</v>
      </c>
    </row>
    <row r="4610" spans="1:4" x14ac:dyDescent="0.15">
      <c r="A4610" s="4">
        <v>42887</v>
      </c>
      <c r="B4610" s="3" t="s">
        <v>48</v>
      </c>
      <c r="C4610" s="3" t="s">
        <v>54</v>
      </c>
      <c r="D4610">
        <v>435.68970000000002</v>
      </c>
    </row>
    <row r="4611" spans="1:4" x14ac:dyDescent="0.15">
      <c r="A4611" s="4">
        <v>42887</v>
      </c>
      <c r="B4611" s="3" t="s">
        <v>63</v>
      </c>
      <c r="C4611" s="3" t="s">
        <v>52</v>
      </c>
      <c r="D4611">
        <v>6470.3391000000001</v>
      </c>
    </row>
    <row r="4612" spans="1:4" x14ac:dyDescent="0.15">
      <c r="A4612" s="4">
        <v>42887</v>
      </c>
      <c r="B4612" s="3" t="s">
        <v>63</v>
      </c>
      <c r="C4612" s="3" t="s">
        <v>48</v>
      </c>
      <c r="D4612">
        <v>282.19799999999998</v>
      </c>
    </row>
    <row r="4613" spans="1:4" x14ac:dyDescent="0.15">
      <c r="A4613" s="4">
        <v>42887</v>
      </c>
      <c r="B4613" s="3" t="s">
        <v>52</v>
      </c>
      <c r="C4613" s="3" t="s">
        <v>46</v>
      </c>
      <c r="D4613">
        <v>2867.1795999999999</v>
      </c>
    </row>
    <row r="4614" spans="1:4" x14ac:dyDescent="0.15">
      <c r="A4614" s="4">
        <v>42887</v>
      </c>
      <c r="B4614" s="3" t="s">
        <v>52</v>
      </c>
      <c r="C4614" s="3" t="s">
        <v>55</v>
      </c>
      <c r="D4614">
        <v>2226.2422000000001</v>
      </c>
    </row>
    <row r="4615" spans="1:4" x14ac:dyDescent="0.15">
      <c r="A4615" s="4">
        <v>42887</v>
      </c>
      <c r="B4615" s="3" t="s">
        <v>52</v>
      </c>
      <c r="C4615" s="3" t="s">
        <v>49</v>
      </c>
      <c r="D4615">
        <v>2286.8631999999998</v>
      </c>
    </row>
    <row r="4616" spans="1:4" x14ac:dyDescent="0.15">
      <c r="A4616" s="4">
        <v>42887</v>
      </c>
      <c r="B4616" s="3" t="s">
        <v>52</v>
      </c>
      <c r="C4616" s="3" t="s">
        <v>54</v>
      </c>
      <c r="D4616">
        <v>133.54509999999999</v>
      </c>
    </row>
    <row r="4617" spans="1:4" x14ac:dyDescent="0.15">
      <c r="A4617" s="4">
        <v>42887</v>
      </c>
      <c r="B4617" s="3" t="s">
        <v>63</v>
      </c>
      <c r="C4617" s="3" t="s">
        <v>54</v>
      </c>
      <c r="D4617">
        <v>302.1447</v>
      </c>
    </row>
    <row r="4618" spans="1:4" x14ac:dyDescent="0.15">
      <c r="A4618" s="4">
        <v>42887</v>
      </c>
      <c r="B4618" s="3" t="s">
        <v>52</v>
      </c>
      <c r="C4618" s="3" t="s">
        <v>52</v>
      </c>
      <c r="D4618">
        <v>16935.744699999999</v>
      </c>
    </row>
    <row r="4619" spans="1:4" x14ac:dyDescent="0.15">
      <c r="A4619" s="4">
        <v>42917</v>
      </c>
      <c r="B4619" s="3" t="s">
        <v>46</v>
      </c>
      <c r="C4619" s="3" t="s">
        <v>52</v>
      </c>
      <c r="D4619">
        <v>135757.8751</v>
      </c>
    </row>
    <row r="4620" spans="1:4" x14ac:dyDescent="0.15">
      <c r="A4620" s="4">
        <v>42917</v>
      </c>
      <c r="B4620" s="3" t="s">
        <v>55</v>
      </c>
      <c r="C4620" s="3" t="s">
        <v>52</v>
      </c>
      <c r="D4620">
        <v>83498.337</v>
      </c>
    </row>
    <row r="4621" spans="1:4" x14ac:dyDescent="0.15">
      <c r="A4621" s="4">
        <v>42917</v>
      </c>
      <c r="B4621" s="3" t="s">
        <v>55</v>
      </c>
      <c r="C4621" s="3" t="s">
        <v>53</v>
      </c>
      <c r="D4621">
        <v>2019.6822999999999</v>
      </c>
    </row>
    <row r="4622" spans="1:4" x14ac:dyDescent="0.15">
      <c r="A4622" s="4">
        <v>42917</v>
      </c>
      <c r="B4622" s="3" t="s">
        <v>55</v>
      </c>
      <c r="C4622" s="3" t="s">
        <v>47</v>
      </c>
      <c r="D4622">
        <v>2080.9859999999999</v>
      </c>
    </row>
    <row r="4623" spans="1:4" x14ac:dyDescent="0.15">
      <c r="A4623" s="4">
        <v>42917</v>
      </c>
      <c r="B4623" s="3" t="s">
        <v>55</v>
      </c>
      <c r="C4623" s="3" t="s">
        <v>57</v>
      </c>
      <c r="D4623">
        <v>9022.7618000000002</v>
      </c>
    </row>
    <row r="4624" spans="1:4" x14ac:dyDescent="0.15">
      <c r="A4624" s="4">
        <v>42917</v>
      </c>
      <c r="B4624" s="3" t="s">
        <v>55</v>
      </c>
      <c r="C4624" s="3" t="s">
        <v>50</v>
      </c>
      <c r="D4624">
        <v>4135.3378000000002</v>
      </c>
    </row>
    <row r="4625" spans="1:4" x14ac:dyDescent="0.15">
      <c r="A4625" s="4">
        <v>42917</v>
      </c>
      <c r="B4625" s="3" t="s">
        <v>55</v>
      </c>
      <c r="C4625" s="3" t="s">
        <v>58</v>
      </c>
      <c r="D4625">
        <v>997.97860000000003</v>
      </c>
    </row>
    <row r="4626" spans="1:4" x14ac:dyDescent="0.15">
      <c r="A4626" s="4">
        <v>42917</v>
      </c>
      <c r="B4626" s="3" t="s">
        <v>58</v>
      </c>
      <c r="C4626" s="3" t="s">
        <v>52</v>
      </c>
      <c r="D4626">
        <v>344.56619999999998</v>
      </c>
    </row>
    <row r="4627" spans="1:4" x14ac:dyDescent="0.15">
      <c r="A4627" s="4">
        <v>42917</v>
      </c>
      <c r="B4627" s="3" t="s">
        <v>58</v>
      </c>
      <c r="C4627" s="3" t="s">
        <v>53</v>
      </c>
      <c r="D4627">
        <v>-3.1255999999999999</v>
      </c>
    </row>
    <row r="4628" spans="1:4" x14ac:dyDescent="0.15">
      <c r="A4628" s="4">
        <v>42917</v>
      </c>
      <c r="B4628" s="3" t="s">
        <v>58</v>
      </c>
      <c r="C4628" s="3" t="s">
        <v>47</v>
      </c>
      <c r="D4628">
        <v>6.5042</v>
      </c>
    </row>
    <row r="4629" spans="1:4" x14ac:dyDescent="0.15">
      <c r="A4629" s="4">
        <v>42917</v>
      </c>
      <c r="B4629" s="3" t="s">
        <v>58</v>
      </c>
      <c r="C4629" s="3" t="s">
        <v>54</v>
      </c>
      <c r="D4629">
        <v>19.9573</v>
      </c>
    </row>
    <row r="4630" spans="1:4" x14ac:dyDescent="0.15">
      <c r="A4630" s="4">
        <v>42917</v>
      </c>
      <c r="B4630" s="3" t="s">
        <v>53</v>
      </c>
      <c r="C4630" s="3" t="s">
        <v>53</v>
      </c>
      <c r="D4630">
        <v>2285.4238</v>
      </c>
    </row>
    <row r="4631" spans="1:4" x14ac:dyDescent="0.15">
      <c r="A4631" s="4">
        <v>42917</v>
      </c>
      <c r="B4631" s="3" t="s">
        <v>58</v>
      </c>
      <c r="C4631" s="3" t="s">
        <v>58</v>
      </c>
      <c r="D4631">
        <v>2.9327000000000001</v>
      </c>
    </row>
    <row r="4632" spans="1:4" x14ac:dyDescent="0.15">
      <c r="A4632" s="4">
        <v>42917</v>
      </c>
      <c r="B4632" s="3" t="s">
        <v>47</v>
      </c>
      <c r="C4632" s="3" t="s">
        <v>52</v>
      </c>
      <c r="D4632">
        <v>769.32159999999999</v>
      </c>
    </row>
    <row r="4633" spans="1:4" x14ac:dyDescent="0.15">
      <c r="A4633" s="4">
        <v>42917</v>
      </c>
      <c r="B4633" s="3" t="s">
        <v>47</v>
      </c>
      <c r="C4633" s="3" t="s">
        <v>50</v>
      </c>
      <c r="D4633">
        <v>57.402200000000001</v>
      </c>
    </row>
    <row r="4634" spans="1:4" x14ac:dyDescent="0.15">
      <c r="A4634" s="4">
        <v>42917</v>
      </c>
      <c r="B4634" s="3" t="s">
        <v>47</v>
      </c>
      <c r="C4634" s="3" t="s">
        <v>58</v>
      </c>
      <c r="D4634">
        <v>40.101399999999998</v>
      </c>
    </row>
    <row r="4635" spans="1:4" x14ac:dyDescent="0.15">
      <c r="A4635" s="4">
        <v>42917</v>
      </c>
      <c r="B4635" s="3" t="s">
        <v>65</v>
      </c>
      <c r="C4635" s="3" t="s">
        <v>52</v>
      </c>
      <c r="D4635">
        <v>3681.4611</v>
      </c>
    </row>
    <row r="4636" spans="1:4" x14ac:dyDescent="0.15">
      <c r="A4636" s="4">
        <v>42917</v>
      </c>
      <c r="B4636" s="3" t="s">
        <v>57</v>
      </c>
      <c r="C4636" s="3" t="s">
        <v>52</v>
      </c>
      <c r="D4636">
        <v>8148.7772000000004</v>
      </c>
    </row>
    <row r="4637" spans="1:4" x14ac:dyDescent="0.15">
      <c r="A4637" s="4">
        <v>42917</v>
      </c>
      <c r="B4637" s="3" t="s">
        <v>65</v>
      </c>
      <c r="C4637" s="3" t="s">
        <v>53</v>
      </c>
      <c r="D4637">
        <v>117.3082</v>
      </c>
    </row>
    <row r="4638" spans="1:4" x14ac:dyDescent="0.15">
      <c r="A4638" s="4">
        <v>42917</v>
      </c>
      <c r="B4638" s="3" t="s">
        <v>65</v>
      </c>
      <c r="C4638" s="3" t="s">
        <v>47</v>
      </c>
      <c r="D4638">
        <v>833.25900000000001</v>
      </c>
    </row>
    <row r="4639" spans="1:4" x14ac:dyDescent="0.15">
      <c r="A4639" s="4">
        <v>42917</v>
      </c>
      <c r="B4639" s="3" t="s">
        <v>65</v>
      </c>
      <c r="C4639" s="3" t="s">
        <v>50</v>
      </c>
      <c r="D4639">
        <v>83.908000000000001</v>
      </c>
    </row>
    <row r="4640" spans="1:4" x14ac:dyDescent="0.15">
      <c r="A4640" s="4">
        <v>42917</v>
      </c>
      <c r="B4640" s="3" t="s">
        <v>65</v>
      </c>
      <c r="C4640" s="3" t="s">
        <v>58</v>
      </c>
      <c r="D4640">
        <v>31.6145</v>
      </c>
    </row>
    <row r="4641" spans="1:4" x14ac:dyDescent="0.15">
      <c r="A4641" s="4">
        <v>42917</v>
      </c>
      <c r="B4641" s="3" t="s">
        <v>53</v>
      </c>
      <c r="C4641" s="3" t="s">
        <v>52</v>
      </c>
      <c r="D4641">
        <v>43686.352599999998</v>
      </c>
    </row>
    <row r="4642" spans="1:4" x14ac:dyDescent="0.15">
      <c r="A4642" s="4">
        <v>42917</v>
      </c>
      <c r="B4642" s="3" t="s">
        <v>57</v>
      </c>
      <c r="C4642" s="3" t="s">
        <v>50</v>
      </c>
      <c r="D4642">
        <v>242.92769999999999</v>
      </c>
    </row>
    <row r="4643" spans="1:4" x14ac:dyDescent="0.15">
      <c r="A4643" s="4">
        <v>42917</v>
      </c>
      <c r="B4643" s="3" t="s">
        <v>53</v>
      </c>
      <c r="C4643" s="3" t="s">
        <v>47</v>
      </c>
      <c r="D4643">
        <v>6294.2087000000001</v>
      </c>
    </row>
    <row r="4644" spans="1:4" x14ac:dyDescent="0.15">
      <c r="A4644" s="4">
        <v>42917</v>
      </c>
      <c r="B4644" s="3" t="s">
        <v>53</v>
      </c>
      <c r="C4644" s="3" t="s">
        <v>59</v>
      </c>
      <c r="D4644">
        <v>22.964400000000001</v>
      </c>
    </row>
    <row r="4645" spans="1:4" x14ac:dyDescent="0.15">
      <c r="A4645" s="4">
        <v>42917</v>
      </c>
      <c r="B4645" s="3" t="s">
        <v>53</v>
      </c>
      <c r="C4645" s="3" t="s">
        <v>54</v>
      </c>
      <c r="D4645">
        <v>20.877600000000001</v>
      </c>
    </row>
    <row r="4646" spans="1:4" x14ac:dyDescent="0.15">
      <c r="A4646" s="4">
        <v>42917</v>
      </c>
      <c r="B4646" s="3" t="s">
        <v>53</v>
      </c>
      <c r="C4646" s="3" t="s">
        <v>50</v>
      </c>
      <c r="D4646">
        <v>574.15660000000003</v>
      </c>
    </row>
    <row r="4647" spans="1:4" x14ac:dyDescent="0.15">
      <c r="A4647" s="4">
        <v>42917</v>
      </c>
      <c r="B4647" s="3" t="s">
        <v>53</v>
      </c>
      <c r="C4647" s="3" t="s">
        <v>58</v>
      </c>
      <c r="D4647">
        <v>570.95479999999998</v>
      </c>
    </row>
    <row r="4648" spans="1:4" x14ac:dyDescent="0.15">
      <c r="A4648" s="4">
        <v>42917</v>
      </c>
      <c r="B4648" s="3" t="s">
        <v>56</v>
      </c>
      <c r="C4648" s="3" t="s">
        <v>47</v>
      </c>
      <c r="D4648">
        <v>805.22450000000003</v>
      </c>
    </row>
    <row r="4649" spans="1:4" x14ac:dyDescent="0.15">
      <c r="A4649" s="4">
        <v>42917</v>
      </c>
      <c r="B4649" s="3" t="s">
        <v>56</v>
      </c>
      <c r="C4649" s="3" t="s">
        <v>54</v>
      </c>
      <c r="D4649">
        <v>6.7327000000000004</v>
      </c>
    </row>
    <row r="4650" spans="1:4" x14ac:dyDescent="0.15">
      <c r="A4650" s="4">
        <v>42917</v>
      </c>
      <c r="B4650" s="3" t="s">
        <v>57</v>
      </c>
      <c r="C4650" s="3" t="s">
        <v>53</v>
      </c>
      <c r="D4650">
        <v>3271.4632999999999</v>
      </c>
    </row>
    <row r="4651" spans="1:4" x14ac:dyDescent="0.15">
      <c r="A4651" s="4">
        <v>42917</v>
      </c>
      <c r="B4651" s="3" t="s">
        <v>57</v>
      </c>
      <c r="C4651" s="3" t="s">
        <v>47</v>
      </c>
      <c r="D4651">
        <v>9040.9680000000008</v>
      </c>
    </row>
    <row r="4652" spans="1:4" x14ac:dyDescent="0.15">
      <c r="A4652" s="4">
        <v>42917</v>
      </c>
      <c r="B4652" s="3" t="s">
        <v>57</v>
      </c>
      <c r="C4652" s="3" t="s">
        <v>46</v>
      </c>
      <c r="D4652">
        <v>6.0208000000000004</v>
      </c>
    </row>
    <row r="4653" spans="1:4" x14ac:dyDescent="0.15">
      <c r="A4653" s="4">
        <v>42917</v>
      </c>
      <c r="B4653" s="3" t="s">
        <v>57</v>
      </c>
      <c r="C4653" s="3" t="s">
        <v>54</v>
      </c>
      <c r="D4653">
        <v>506.90649999999999</v>
      </c>
    </row>
    <row r="4654" spans="1:4" x14ac:dyDescent="0.15">
      <c r="A4654" s="4">
        <v>42917</v>
      </c>
      <c r="B4654" s="3" t="s">
        <v>50</v>
      </c>
      <c r="C4654" s="3" t="s">
        <v>52</v>
      </c>
      <c r="D4654">
        <v>208.6463</v>
      </c>
    </row>
    <row r="4655" spans="1:4" x14ac:dyDescent="0.15">
      <c r="A4655" s="4">
        <v>42917</v>
      </c>
      <c r="B4655" s="3" t="s">
        <v>50</v>
      </c>
      <c r="C4655" s="3" t="s">
        <v>47</v>
      </c>
      <c r="D4655">
        <v>18.9404</v>
      </c>
    </row>
    <row r="4656" spans="1:4" x14ac:dyDescent="0.15">
      <c r="A4656" s="4">
        <v>42917</v>
      </c>
      <c r="B4656" s="3" t="s">
        <v>49</v>
      </c>
      <c r="C4656" s="3" t="s">
        <v>52</v>
      </c>
      <c r="D4656">
        <v>6400.8473999999997</v>
      </c>
    </row>
    <row r="4657" spans="1:4" x14ac:dyDescent="0.15">
      <c r="A4657" s="4">
        <v>42917</v>
      </c>
      <c r="B4657" s="3" t="s">
        <v>57</v>
      </c>
      <c r="C4657" s="3" t="s">
        <v>58</v>
      </c>
      <c r="D4657">
        <v>56.520299999999999</v>
      </c>
    </row>
    <row r="4658" spans="1:4" x14ac:dyDescent="0.15">
      <c r="A4658" s="4">
        <v>42917</v>
      </c>
      <c r="B4658" s="3" t="s">
        <v>56</v>
      </c>
      <c r="C4658" s="3" t="s">
        <v>52</v>
      </c>
      <c r="D4658">
        <v>7872.893</v>
      </c>
    </row>
    <row r="4659" spans="1:4" x14ac:dyDescent="0.15">
      <c r="A4659" s="4">
        <v>42917</v>
      </c>
      <c r="B4659" s="3" t="s">
        <v>56</v>
      </c>
      <c r="C4659" s="3" t="s">
        <v>53</v>
      </c>
      <c r="D4659">
        <v>397.55279999999999</v>
      </c>
    </row>
    <row r="4660" spans="1:4" x14ac:dyDescent="0.15">
      <c r="A4660" s="4">
        <v>42917</v>
      </c>
      <c r="B4660" s="3" t="s">
        <v>49</v>
      </c>
      <c r="C4660" s="3" t="s">
        <v>47</v>
      </c>
      <c r="D4660">
        <v>193.5693</v>
      </c>
    </row>
    <row r="4661" spans="1:4" x14ac:dyDescent="0.15">
      <c r="A4661" s="4">
        <v>42917</v>
      </c>
      <c r="B4661" s="3" t="s">
        <v>49</v>
      </c>
      <c r="C4661" s="3" t="s">
        <v>50</v>
      </c>
      <c r="D4661">
        <v>1417.4629</v>
      </c>
    </row>
    <row r="4662" spans="1:4" x14ac:dyDescent="0.15">
      <c r="A4662" s="4">
        <v>42917</v>
      </c>
      <c r="B4662" s="3" t="s">
        <v>54</v>
      </c>
      <c r="C4662" s="3" t="s">
        <v>52</v>
      </c>
      <c r="D4662">
        <v>3761.5488</v>
      </c>
    </row>
    <row r="4663" spans="1:4" x14ac:dyDescent="0.15">
      <c r="A4663" s="4">
        <v>42917</v>
      </c>
      <c r="B4663" s="3" t="s">
        <v>54</v>
      </c>
      <c r="C4663" s="3" t="s">
        <v>47</v>
      </c>
      <c r="D4663">
        <v>318.36720000000003</v>
      </c>
    </row>
    <row r="4664" spans="1:4" x14ac:dyDescent="0.15">
      <c r="A4664" s="4">
        <v>42917</v>
      </c>
      <c r="B4664" s="3" t="s">
        <v>56</v>
      </c>
      <c r="C4664" s="3" t="s">
        <v>50</v>
      </c>
      <c r="D4664">
        <v>179.51769999999999</v>
      </c>
    </row>
    <row r="4665" spans="1:4" x14ac:dyDescent="0.15">
      <c r="A4665" s="4">
        <v>42917</v>
      </c>
      <c r="B4665" s="3" t="s">
        <v>56</v>
      </c>
      <c r="C4665" s="3" t="s">
        <v>58</v>
      </c>
      <c r="D4665">
        <v>45.580199999999998</v>
      </c>
    </row>
    <row r="4666" spans="1:4" x14ac:dyDescent="0.15">
      <c r="A4666" s="4">
        <v>42917</v>
      </c>
      <c r="B4666" s="3" t="s">
        <v>67</v>
      </c>
      <c r="C4666" s="3" t="s">
        <v>48</v>
      </c>
      <c r="D4666">
        <v>2346.5942</v>
      </c>
    </row>
    <row r="4667" spans="1:4" x14ac:dyDescent="0.15">
      <c r="A4667" s="4">
        <v>42917</v>
      </c>
      <c r="B4667" s="3" t="s">
        <v>67</v>
      </c>
      <c r="C4667" s="3" t="s">
        <v>53</v>
      </c>
      <c r="D4667">
        <v>5192.2676000000001</v>
      </c>
    </row>
    <row r="4668" spans="1:4" x14ac:dyDescent="0.15">
      <c r="A4668" s="4">
        <v>42917</v>
      </c>
      <c r="B4668" s="3" t="s">
        <v>54</v>
      </c>
      <c r="C4668" s="3" t="s">
        <v>46</v>
      </c>
      <c r="D4668">
        <v>1572.0286000000001</v>
      </c>
    </row>
    <row r="4669" spans="1:4" x14ac:dyDescent="0.15">
      <c r="A4669" s="4">
        <v>42917</v>
      </c>
      <c r="B4669" s="3" t="s">
        <v>54</v>
      </c>
      <c r="C4669" s="3" t="s">
        <v>59</v>
      </c>
      <c r="D4669">
        <v>138.1429</v>
      </c>
    </row>
    <row r="4670" spans="1:4" x14ac:dyDescent="0.15">
      <c r="A4670" s="4">
        <v>42917</v>
      </c>
      <c r="B4670" s="3" t="s">
        <v>54</v>
      </c>
      <c r="C4670" s="3" t="s">
        <v>54</v>
      </c>
      <c r="D4670">
        <v>270.83010000000002</v>
      </c>
    </row>
    <row r="4671" spans="1:4" x14ac:dyDescent="0.15">
      <c r="A4671" s="4">
        <v>42917</v>
      </c>
      <c r="B4671" s="3" t="s">
        <v>64</v>
      </c>
      <c r="C4671" s="3" t="s">
        <v>52</v>
      </c>
      <c r="D4671">
        <v>104.89749999999999</v>
      </c>
    </row>
    <row r="4672" spans="1:4" x14ac:dyDescent="0.15">
      <c r="A4672" s="4">
        <v>42917</v>
      </c>
      <c r="B4672" s="3" t="s">
        <v>67</v>
      </c>
      <c r="C4672" s="3" t="s">
        <v>56</v>
      </c>
      <c r="D4672">
        <v>5536.7821000000004</v>
      </c>
    </row>
    <row r="4673" spans="1:4" x14ac:dyDescent="0.15">
      <c r="A4673" s="4">
        <v>42917</v>
      </c>
      <c r="B4673" s="3" t="s">
        <v>67</v>
      </c>
      <c r="C4673" s="3" t="s">
        <v>46</v>
      </c>
      <c r="D4673">
        <v>4280.9661999999998</v>
      </c>
    </row>
    <row r="4674" spans="1:4" x14ac:dyDescent="0.15">
      <c r="A4674" s="4">
        <v>42917</v>
      </c>
      <c r="B4674" s="3" t="s">
        <v>67</v>
      </c>
      <c r="C4674" s="3" t="s">
        <v>59</v>
      </c>
      <c r="D4674">
        <v>659.76689999999996</v>
      </c>
    </row>
    <row r="4675" spans="1:4" x14ac:dyDescent="0.15">
      <c r="A4675" s="4">
        <v>42917</v>
      </c>
      <c r="B4675" s="3" t="s">
        <v>67</v>
      </c>
      <c r="C4675" s="3" t="s">
        <v>55</v>
      </c>
      <c r="D4675">
        <v>733.18100000000004</v>
      </c>
    </row>
    <row r="4676" spans="1:4" x14ac:dyDescent="0.15">
      <c r="A4676" s="4">
        <v>42917</v>
      </c>
      <c r="B4676" s="3" t="s">
        <v>67</v>
      </c>
      <c r="C4676" s="3" t="s">
        <v>49</v>
      </c>
      <c r="D4676">
        <v>66.634500000000003</v>
      </c>
    </row>
    <row r="4677" spans="1:4" x14ac:dyDescent="0.15">
      <c r="A4677" s="4">
        <v>42917</v>
      </c>
      <c r="B4677" s="3" t="s">
        <v>67</v>
      </c>
      <c r="C4677" s="3" t="s">
        <v>52</v>
      </c>
      <c r="D4677">
        <v>41767.986499999999</v>
      </c>
    </row>
    <row r="4678" spans="1:4" x14ac:dyDescent="0.15">
      <c r="A4678" s="4">
        <v>42917</v>
      </c>
      <c r="B4678" s="3" t="s">
        <v>67</v>
      </c>
      <c r="C4678" s="3" t="s">
        <v>54</v>
      </c>
      <c r="D4678">
        <v>2052.6628000000001</v>
      </c>
    </row>
    <row r="4679" spans="1:4" x14ac:dyDescent="0.15">
      <c r="A4679" s="4">
        <v>42917</v>
      </c>
      <c r="B4679" s="3" t="s">
        <v>48</v>
      </c>
      <c r="C4679" s="3" t="s">
        <v>52</v>
      </c>
      <c r="D4679">
        <v>26225.452499999999</v>
      </c>
    </row>
    <row r="4680" spans="1:4" x14ac:dyDescent="0.15">
      <c r="A4680" s="4">
        <v>42917</v>
      </c>
      <c r="B4680" s="3" t="s">
        <v>48</v>
      </c>
      <c r="C4680" s="3" t="s">
        <v>48</v>
      </c>
      <c r="D4680">
        <v>336.96820000000002</v>
      </c>
    </row>
    <row r="4681" spans="1:4" x14ac:dyDescent="0.15">
      <c r="A4681" s="4">
        <v>42917</v>
      </c>
      <c r="B4681" s="3" t="s">
        <v>48</v>
      </c>
      <c r="C4681" s="3" t="s">
        <v>53</v>
      </c>
      <c r="D4681">
        <v>1049.2321999999999</v>
      </c>
    </row>
    <row r="4682" spans="1:4" x14ac:dyDescent="0.15">
      <c r="A4682" s="4">
        <v>42917</v>
      </c>
      <c r="B4682" s="3" t="s">
        <v>48</v>
      </c>
      <c r="C4682" s="3" t="s">
        <v>47</v>
      </c>
      <c r="D4682">
        <v>1812.1427000000001</v>
      </c>
    </row>
    <row r="4683" spans="1:4" x14ac:dyDescent="0.15">
      <c r="A4683" s="4">
        <v>42917</v>
      </c>
      <c r="B4683" s="3" t="s">
        <v>67</v>
      </c>
      <c r="C4683" s="3" t="s">
        <v>47</v>
      </c>
      <c r="D4683">
        <v>2131.8296</v>
      </c>
    </row>
    <row r="4684" spans="1:4" x14ac:dyDescent="0.15">
      <c r="A4684" s="4">
        <v>42917</v>
      </c>
      <c r="B4684" s="3" t="s">
        <v>63</v>
      </c>
      <c r="C4684" s="3" t="s">
        <v>47</v>
      </c>
      <c r="D4684">
        <v>39.200899999999997</v>
      </c>
    </row>
    <row r="4685" spans="1:4" x14ac:dyDescent="0.15">
      <c r="A4685" s="4">
        <v>42917</v>
      </c>
      <c r="B4685" s="3" t="s">
        <v>63</v>
      </c>
      <c r="C4685" s="3" t="s">
        <v>46</v>
      </c>
      <c r="D4685">
        <v>3173.4301999999998</v>
      </c>
    </row>
    <row r="4686" spans="1:4" x14ac:dyDescent="0.15">
      <c r="A4686" s="4">
        <v>42917</v>
      </c>
      <c r="B4686" s="3" t="s">
        <v>48</v>
      </c>
      <c r="C4686" s="3" t="s">
        <v>56</v>
      </c>
      <c r="D4686">
        <v>20447.189699999999</v>
      </c>
    </row>
    <row r="4687" spans="1:4" x14ac:dyDescent="0.15">
      <c r="A4687" s="4">
        <v>42917</v>
      </c>
      <c r="B4687" s="3" t="s">
        <v>48</v>
      </c>
      <c r="C4687" s="3" t="s">
        <v>46</v>
      </c>
      <c r="D4687">
        <v>6402.9335000000001</v>
      </c>
    </row>
    <row r="4688" spans="1:4" x14ac:dyDescent="0.15">
      <c r="A4688" s="4">
        <v>42917</v>
      </c>
      <c r="B4688" s="3" t="s">
        <v>48</v>
      </c>
      <c r="C4688" s="3" t="s">
        <v>55</v>
      </c>
      <c r="D4688">
        <v>2674.6790999999998</v>
      </c>
    </row>
    <row r="4689" spans="1:4" x14ac:dyDescent="0.15">
      <c r="A4689" s="4">
        <v>42917</v>
      </c>
      <c r="B4689" s="3" t="s">
        <v>48</v>
      </c>
      <c r="C4689" s="3" t="s">
        <v>49</v>
      </c>
      <c r="D4689">
        <v>2703.4326999999998</v>
      </c>
    </row>
    <row r="4690" spans="1:4" x14ac:dyDescent="0.15">
      <c r="A4690" s="4">
        <v>42917</v>
      </c>
      <c r="B4690" s="3" t="s">
        <v>52</v>
      </c>
      <c r="C4690" s="3" t="s">
        <v>53</v>
      </c>
      <c r="D4690">
        <v>1049.2321999999999</v>
      </c>
    </row>
    <row r="4691" spans="1:4" x14ac:dyDescent="0.15">
      <c r="A4691" s="4">
        <v>42917</v>
      </c>
      <c r="B4691" s="3" t="s">
        <v>52</v>
      </c>
      <c r="C4691" s="3" t="s">
        <v>47</v>
      </c>
      <c r="D4691">
        <v>1772.9418000000001</v>
      </c>
    </row>
    <row r="4692" spans="1:4" x14ac:dyDescent="0.15">
      <c r="A4692" s="4">
        <v>42917</v>
      </c>
      <c r="B4692" s="3" t="s">
        <v>52</v>
      </c>
      <c r="C4692" s="3" t="s">
        <v>56</v>
      </c>
      <c r="D4692">
        <v>20447.189699999999</v>
      </c>
    </row>
    <row r="4693" spans="1:4" x14ac:dyDescent="0.15">
      <c r="A4693" s="4">
        <v>42917</v>
      </c>
      <c r="B4693" s="3" t="s">
        <v>48</v>
      </c>
      <c r="C4693" s="3" t="s">
        <v>54</v>
      </c>
      <c r="D4693">
        <v>515.4701</v>
      </c>
    </row>
    <row r="4694" spans="1:4" x14ac:dyDescent="0.15">
      <c r="A4694" s="4">
        <v>42917</v>
      </c>
      <c r="B4694" s="3" t="s">
        <v>63</v>
      </c>
      <c r="C4694" s="3" t="s">
        <v>52</v>
      </c>
      <c r="D4694">
        <v>7072.9267</v>
      </c>
    </row>
    <row r="4695" spans="1:4" x14ac:dyDescent="0.15">
      <c r="A4695" s="4">
        <v>42917</v>
      </c>
      <c r="B4695" s="3" t="s">
        <v>63</v>
      </c>
      <c r="C4695" s="3" t="s">
        <v>48</v>
      </c>
      <c r="D4695">
        <v>336.96820000000002</v>
      </c>
    </row>
    <row r="4696" spans="1:4" x14ac:dyDescent="0.15">
      <c r="A4696" s="4">
        <v>42917</v>
      </c>
      <c r="B4696" s="3" t="s">
        <v>52</v>
      </c>
      <c r="C4696" s="3" t="s">
        <v>46</v>
      </c>
      <c r="D4696">
        <v>3229.5032999999999</v>
      </c>
    </row>
    <row r="4697" spans="1:4" x14ac:dyDescent="0.15">
      <c r="A4697" s="4">
        <v>42917</v>
      </c>
      <c r="B4697" s="3" t="s">
        <v>52</v>
      </c>
      <c r="C4697" s="3" t="s">
        <v>55</v>
      </c>
      <c r="D4697">
        <v>2674.6790999999998</v>
      </c>
    </row>
    <row r="4698" spans="1:4" x14ac:dyDescent="0.15">
      <c r="A4698" s="4">
        <v>42917</v>
      </c>
      <c r="B4698" s="3" t="s">
        <v>52</v>
      </c>
      <c r="C4698" s="3" t="s">
        <v>49</v>
      </c>
      <c r="D4698">
        <v>2703.4326999999998</v>
      </c>
    </row>
    <row r="4699" spans="1:4" x14ac:dyDescent="0.15">
      <c r="A4699" s="4">
        <v>42917</v>
      </c>
      <c r="B4699" s="3" t="s">
        <v>52</v>
      </c>
      <c r="C4699" s="3" t="s">
        <v>54</v>
      </c>
      <c r="D4699">
        <v>142.77549999999999</v>
      </c>
    </row>
    <row r="4700" spans="1:4" x14ac:dyDescent="0.15">
      <c r="A4700" s="4">
        <v>42917</v>
      </c>
      <c r="B4700" s="3" t="s">
        <v>63</v>
      </c>
      <c r="C4700" s="3" t="s">
        <v>54</v>
      </c>
      <c r="D4700">
        <v>372.69459999999998</v>
      </c>
    </row>
    <row r="4701" spans="1:4" x14ac:dyDescent="0.15">
      <c r="A4701" s="4">
        <v>42917</v>
      </c>
      <c r="B4701" s="3" t="s">
        <v>52</v>
      </c>
      <c r="C4701" s="3" t="s">
        <v>52</v>
      </c>
      <c r="D4701">
        <v>19152.525699999998</v>
      </c>
    </row>
    <row r="4702" spans="1:4" x14ac:dyDescent="0.15">
      <c r="A4702" s="4">
        <v>42948</v>
      </c>
      <c r="B4702" s="3" t="s">
        <v>56</v>
      </c>
      <c r="C4702" s="3" t="s">
        <v>54</v>
      </c>
      <c r="D4702">
        <v>6.7327000000000004</v>
      </c>
    </row>
    <row r="4703" spans="1:4" x14ac:dyDescent="0.15">
      <c r="A4703" s="4">
        <v>42948</v>
      </c>
      <c r="B4703" s="3" t="s">
        <v>56</v>
      </c>
      <c r="C4703" s="3" t="s">
        <v>50</v>
      </c>
      <c r="D4703">
        <v>204.32480000000001</v>
      </c>
    </row>
    <row r="4704" spans="1:4" x14ac:dyDescent="0.15">
      <c r="A4704" s="4">
        <v>42948</v>
      </c>
      <c r="B4704" s="3" t="s">
        <v>56</v>
      </c>
      <c r="C4704" s="3" t="s">
        <v>58</v>
      </c>
      <c r="D4704">
        <v>48.523000000000003</v>
      </c>
    </row>
    <row r="4705" spans="1:4" x14ac:dyDescent="0.15">
      <c r="A4705" s="4">
        <v>42948</v>
      </c>
      <c r="B4705" s="3" t="s">
        <v>50</v>
      </c>
      <c r="C4705" s="3" t="s">
        <v>52</v>
      </c>
      <c r="D4705">
        <v>220.715</v>
      </c>
    </row>
    <row r="4706" spans="1:4" x14ac:dyDescent="0.15">
      <c r="A4706" s="4">
        <v>42948</v>
      </c>
      <c r="B4706" s="3" t="s">
        <v>50</v>
      </c>
      <c r="C4706" s="3" t="s">
        <v>47</v>
      </c>
      <c r="D4706">
        <v>21.683199999999999</v>
      </c>
    </row>
    <row r="4707" spans="1:4" x14ac:dyDescent="0.15">
      <c r="A4707" s="4">
        <v>42948</v>
      </c>
      <c r="B4707" s="3" t="s">
        <v>49</v>
      </c>
      <c r="C4707" s="3" t="s">
        <v>52</v>
      </c>
      <c r="D4707">
        <v>6814.0661</v>
      </c>
    </row>
    <row r="4708" spans="1:4" x14ac:dyDescent="0.15">
      <c r="A4708" s="4">
        <v>42948</v>
      </c>
      <c r="B4708" s="3" t="s">
        <v>52</v>
      </c>
      <c r="C4708" s="3" t="s">
        <v>56</v>
      </c>
      <c r="D4708">
        <v>23486.7117</v>
      </c>
    </row>
    <row r="4709" spans="1:4" x14ac:dyDescent="0.15">
      <c r="A4709" s="4">
        <v>42948</v>
      </c>
      <c r="B4709" s="3" t="s">
        <v>52</v>
      </c>
      <c r="C4709" s="3" t="s">
        <v>46</v>
      </c>
      <c r="D4709">
        <v>3646.7156</v>
      </c>
    </row>
    <row r="4710" spans="1:4" x14ac:dyDescent="0.15">
      <c r="A4710" s="4">
        <v>42948</v>
      </c>
      <c r="B4710" s="3" t="s">
        <v>52</v>
      </c>
      <c r="C4710" s="3" t="s">
        <v>55</v>
      </c>
      <c r="D4710">
        <v>3048.2658000000001</v>
      </c>
    </row>
    <row r="4711" spans="1:4" x14ac:dyDescent="0.15">
      <c r="A4711" s="4">
        <v>42948</v>
      </c>
      <c r="B4711" s="3" t="s">
        <v>52</v>
      </c>
      <c r="C4711" s="3" t="s">
        <v>49</v>
      </c>
      <c r="D4711">
        <v>3048.8584999999998</v>
      </c>
    </row>
    <row r="4712" spans="1:4" x14ac:dyDescent="0.15">
      <c r="A4712" s="4">
        <v>42948</v>
      </c>
      <c r="B4712" s="3" t="s">
        <v>52</v>
      </c>
      <c r="C4712" s="3" t="s">
        <v>54</v>
      </c>
      <c r="D4712">
        <v>173.57980000000001</v>
      </c>
    </row>
    <row r="4713" spans="1:4" x14ac:dyDescent="0.15">
      <c r="A4713" s="4">
        <v>42948</v>
      </c>
      <c r="B4713" s="3" t="s">
        <v>63</v>
      </c>
      <c r="C4713" s="3" t="s">
        <v>47</v>
      </c>
      <c r="D4713">
        <v>57.155099999999997</v>
      </c>
    </row>
    <row r="4714" spans="1:4" x14ac:dyDescent="0.15">
      <c r="A4714" s="4">
        <v>42948</v>
      </c>
      <c r="B4714" s="3" t="s">
        <v>63</v>
      </c>
      <c r="C4714" s="3" t="s">
        <v>46</v>
      </c>
      <c r="D4714">
        <v>3719.2498000000001</v>
      </c>
    </row>
    <row r="4715" spans="1:4" x14ac:dyDescent="0.15">
      <c r="A4715" s="4">
        <v>42948</v>
      </c>
      <c r="B4715" s="3" t="s">
        <v>63</v>
      </c>
      <c r="C4715" s="3" t="s">
        <v>54</v>
      </c>
      <c r="D4715">
        <v>462.28550000000001</v>
      </c>
    </row>
    <row r="4716" spans="1:4" x14ac:dyDescent="0.15">
      <c r="A4716" s="4">
        <v>42948</v>
      </c>
      <c r="B4716" s="3" t="s">
        <v>52</v>
      </c>
      <c r="C4716" s="3" t="s">
        <v>52</v>
      </c>
      <c r="D4716">
        <v>21200.606299999999</v>
      </c>
    </row>
    <row r="4717" spans="1:4" x14ac:dyDescent="0.15">
      <c r="A4717" s="4">
        <v>42948</v>
      </c>
      <c r="B4717" s="3" t="s">
        <v>52</v>
      </c>
      <c r="C4717" s="3" t="s">
        <v>53</v>
      </c>
      <c r="D4717">
        <v>1205.9249</v>
      </c>
    </row>
    <row r="4718" spans="1:4" x14ac:dyDescent="0.15">
      <c r="A4718" s="4">
        <v>42948</v>
      </c>
      <c r="B4718" s="3" t="s">
        <v>52</v>
      </c>
      <c r="C4718" s="3" t="s">
        <v>47</v>
      </c>
      <c r="D4718">
        <v>2008.3309999999999</v>
      </c>
    </row>
    <row r="4719" spans="1:4" x14ac:dyDescent="0.15">
      <c r="A4719" s="4">
        <v>42948</v>
      </c>
      <c r="B4719" s="3" t="s">
        <v>56</v>
      </c>
      <c r="C4719" s="3" t="s">
        <v>47</v>
      </c>
      <c r="D4719">
        <v>1054.1080999999999</v>
      </c>
    </row>
    <row r="4720" spans="1:4" x14ac:dyDescent="0.15">
      <c r="A4720" s="4">
        <v>42948</v>
      </c>
      <c r="B4720" s="3" t="s">
        <v>48</v>
      </c>
      <c r="C4720" s="3" t="s">
        <v>55</v>
      </c>
      <c r="D4720">
        <v>3048.2658000000001</v>
      </c>
    </row>
    <row r="4721" spans="1:4" x14ac:dyDescent="0.15">
      <c r="A4721" s="4">
        <v>42948</v>
      </c>
      <c r="B4721" s="3" t="s">
        <v>48</v>
      </c>
      <c r="C4721" s="3" t="s">
        <v>49</v>
      </c>
      <c r="D4721">
        <v>3048.8584999999998</v>
      </c>
    </row>
    <row r="4722" spans="1:4" x14ac:dyDescent="0.15">
      <c r="A4722" s="4">
        <v>42948</v>
      </c>
      <c r="B4722" s="3" t="s">
        <v>48</v>
      </c>
      <c r="C4722" s="3" t="s">
        <v>54</v>
      </c>
      <c r="D4722">
        <v>635.86530000000005</v>
      </c>
    </row>
    <row r="4723" spans="1:4" x14ac:dyDescent="0.15">
      <c r="A4723" s="4">
        <v>42948</v>
      </c>
      <c r="B4723" s="3" t="s">
        <v>63</v>
      </c>
      <c r="C4723" s="3" t="s">
        <v>52</v>
      </c>
      <c r="D4723">
        <v>7687.7425999999996</v>
      </c>
    </row>
    <row r="4724" spans="1:4" x14ac:dyDescent="0.15">
      <c r="A4724" s="4">
        <v>42948</v>
      </c>
      <c r="B4724" s="3" t="s">
        <v>63</v>
      </c>
      <c r="C4724" s="3" t="s">
        <v>48</v>
      </c>
      <c r="D4724">
        <v>364.56270000000001</v>
      </c>
    </row>
    <row r="4725" spans="1:4" x14ac:dyDescent="0.15">
      <c r="A4725" s="4">
        <v>42948</v>
      </c>
      <c r="B4725" s="3" t="s">
        <v>57</v>
      </c>
      <c r="C4725" s="3" t="s">
        <v>46</v>
      </c>
      <c r="D4725">
        <v>6.9492000000000003</v>
      </c>
    </row>
    <row r="4726" spans="1:4" x14ac:dyDescent="0.15">
      <c r="A4726" s="4">
        <v>42948</v>
      </c>
      <c r="B4726" s="3" t="s">
        <v>57</v>
      </c>
      <c r="C4726" s="3" t="s">
        <v>54</v>
      </c>
      <c r="D4726">
        <v>560.68769999999995</v>
      </c>
    </row>
    <row r="4727" spans="1:4" x14ac:dyDescent="0.15">
      <c r="A4727" s="4">
        <v>42948</v>
      </c>
      <c r="B4727" s="3" t="s">
        <v>57</v>
      </c>
      <c r="C4727" s="3" t="s">
        <v>50</v>
      </c>
      <c r="D4727">
        <v>277.18540000000002</v>
      </c>
    </row>
    <row r="4728" spans="1:4" x14ac:dyDescent="0.15">
      <c r="A4728" s="4">
        <v>42948</v>
      </c>
      <c r="B4728" s="3" t="s">
        <v>57</v>
      </c>
      <c r="C4728" s="3" t="s">
        <v>58</v>
      </c>
      <c r="D4728">
        <v>71.169200000000004</v>
      </c>
    </row>
    <row r="4729" spans="1:4" x14ac:dyDescent="0.15">
      <c r="A4729" s="4">
        <v>42948</v>
      </c>
      <c r="B4729" s="3" t="s">
        <v>56</v>
      </c>
      <c r="C4729" s="3" t="s">
        <v>52</v>
      </c>
      <c r="D4729">
        <v>8576.8245999999999</v>
      </c>
    </row>
    <row r="4730" spans="1:4" x14ac:dyDescent="0.15">
      <c r="A4730" s="4">
        <v>42948</v>
      </c>
      <c r="B4730" s="3" t="s">
        <v>56</v>
      </c>
      <c r="C4730" s="3" t="s">
        <v>53</v>
      </c>
      <c r="D4730">
        <v>415.46469999999999</v>
      </c>
    </row>
    <row r="4731" spans="1:4" x14ac:dyDescent="0.15">
      <c r="A4731" s="4">
        <v>42948</v>
      </c>
      <c r="B4731" s="3" t="s">
        <v>53</v>
      </c>
      <c r="C4731" s="3" t="s">
        <v>54</v>
      </c>
      <c r="D4731">
        <v>160.20050000000001</v>
      </c>
    </row>
    <row r="4732" spans="1:4" x14ac:dyDescent="0.15">
      <c r="A4732" s="4">
        <v>42948</v>
      </c>
      <c r="B4732" s="3" t="s">
        <v>53</v>
      </c>
      <c r="C4732" s="3" t="s">
        <v>50</v>
      </c>
      <c r="D4732">
        <v>727.04790000000003</v>
      </c>
    </row>
    <row r="4733" spans="1:4" x14ac:dyDescent="0.15">
      <c r="A4733" s="4">
        <v>42948</v>
      </c>
      <c r="B4733" s="3" t="s">
        <v>53</v>
      </c>
      <c r="C4733" s="3" t="s">
        <v>58</v>
      </c>
      <c r="D4733">
        <v>653.22979999999995</v>
      </c>
    </row>
    <row r="4734" spans="1:4" x14ac:dyDescent="0.15">
      <c r="A4734" s="4">
        <v>42948</v>
      </c>
      <c r="B4734" s="3" t="s">
        <v>57</v>
      </c>
      <c r="C4734" s="3" t="s">
        <v>52</v>
      </c>
      <c r="D4734">
        <v>8931.0475000000006</v>
      </c>
    </row>
    <row r="4735" spans="1:4" x14ac:dyDescent="0.15">
      <c r="A4735" s="4">
        <v>42948</v>
      </c>
      <c r="B4735" s="3" t="s">
        <v>57</v>
      </c>
      <c r="C4735" s="3" t="s">
        <v>53</v>
      </c>
      <c r="D4735">
        <v>3744.7636000000002</v>
      </c>
    </row>
    <row r="4736" spans="1:4" x14ac:dyDescent="0.15">
      <c r="A4736" s="4">
        <v>42948</v>
      </c>
      <c r="B4736" s="3" t="s">
        <v>57</v>
      </c>
      <c r="C4736" s="3" t="s">
        <v>47</v>
      </c>
      <c r="D4736">
        <v>10459.3645</v>
      </c>
    </row>
    <row r="4737" spans="1:4" x14ac:dyDescent="0.15">
      <c r="A4737" s="4">
        <v>42948</v>
      </c>
      <c r="B4737" s="3" t="s">
        <v>65</v>
      </c>
      <c r="C4737" s="3" t="s">
        <v>50</v>
      </c>
      <c r="D4737">
        <v>145.19229999999999</v>
      </c>
    </row>
    <row r="4738" spans="1:4" x14ac:dyDescent="0.15">
      <c r="A4738" s="4">
        <v>42948</v>
      </c>
      <c r="B4738" s="3" t="s">
        <v>65</v>
      </c>
      <c r="C4738" s="3" t="s">
        <v>58</v>
      </c>
      <c r="D4738">
        <v>33.476300000000002</v>
      </c>
    </row>
    <row r="4739" spans="1:4" x14ac:dyDescent="0.15">
      <c r="A4739" s="4">
        <v>42948</v>
      </c>
      <c r="B4739" s="3" t="s">
        <v>53</v>
      </c>
      <c r="C4739" s="3" t="s">
        <v>52</v>
      </c>
      <c r="D4739">
        <v>47773.13</v>
      </c>
    </row>
    <row r="4740" spans="1:4" x14ac:dyDescent="0.15">
      <c r="A4740" s="4">
        <v>42948</v>
      </c>
      <c r="B4740" s="3" t="s">
        <v>53</v>
      </c>
      <c r="C4740" s="3" t="s">
        <v>53</v>
      </c>
      <c r="D4740">
        <v>2483.5178999999998</v>
      </c>
    </row>
    <row r="4741" spans="1:4" x14ac:dyDescent="0.15">
      <c r="A4741" s="4">
        <v>42948</v>
      </c>
      <c r="B4741" s="3" t="s">
        <v>53</v>
      </c>
      <c r="C4741" s="3" t="s">
        <v>47</v>
      </c>
      <c r="D4741">
        <v>6668.6805000000004</v>
      </c>
    </row>
    <row r="4742" spans="1:4" x14ac:dyDescent="0.15">
      <c r="A4742" s="4">
        <v>42948</v>
      </c>
      <c r="B4742" s="3" t="s">
        <v>53</v>
      </c>
      <c r="C4742" s="3" t="s">
        <v>59</v>
      </c>
      <c r="D4742">
        <v>23.683</v>
      </c>
    </row>
    <row r="4743" spans="1:4" x14ac:dyDescent="0.15">
      <c r="A4743" s="4">
        <v>42948</v>
      </c>
      <c r="B4743" s="3" t="s">
        <v>47</v>
      </c>
      <c r="C4743" s="3" t="s">
        <v>52</v>
      </c>
      <c r="D4743">
        <v>1006.399</v>
      </c>
    </row>
    <row r="4744" spans="1:4" x14ac:dyDescent="0.15">
      <c r="A4744" s="4">
        <v>42948</v>
      </c>
      <c r="B4744" s="3" t="s">
        <v>47</v>
      </c>
      <c r="C4744" s="3" t="s">
        <v>50</v>
      </c>
      <c r="D4744">
        <v>81.573300000000003</v>
      </c>
    </row>
    <row r="4745" spans="1:4" x14ac:dyDescent="0.15">
      <c r="A4745" s="4">
        <v>42948</v>
      </c>
      <c r="B4745" s="3" t="s">
        <v>47</v>
      </c>
      <c r="C4745" s="3" t="s">
        <v>58</v>
      </c>
      <c r="D4745">
        <v>40.101399999999998</v>
      </c>
    </row>
    <row r="4746" spans="1:4" x14ac:dyDescent="0.15">
      <c r="A4746" s="4">
        <v>42948</v>
      </c>
      <c r="B4746" s="3" t="s">
        <v>65</v>
      </c>
      <c r="C4746" s="3" t="s">
        <v>52</v>
      </c>
      <c r="D4746">
        <v>4141.8194999999996</v>
      </c>
    </row>
    <row r="4747" spans="1:4" x14ac:dyDescent="0.15">
      <c r="A4747" s="4">
        <v>42948</v>
      </c>
      <c r="B4747" s="3" t="s">
        <v>65</v>
      </c>
      <c r="C4747" s="3" t="s">
        <v>53</v>
      </c>
      <c r="D4747">
        <v>116.2911</v>
      </c>
    </row>
    <row r="4748" spans="1:4" x14ac:dyDescent="0.15">
      <c r="A4748" s="4">
        <v>42948</v>
      </c>
      <c r="B4748" s="3" t="s">
        <v>65</v>
      </c>
      <c r="C4748" s="3" t="s">
        <v>47</v>
      </c>
      <c r="D4748">
        <v>865.69330000000002</v>
      </c>
    </row>
    <row r="4749" spans="1:4" x14ac:dyDescent="0.15">
      <c r="A4749" s="4">
        <v>42948</v>
      </c>
      <c r="B4749" s="3" t="s">
        <v>55</v>
      </c>
      <c r="C4749" s="3" t="s">
        <v>58</v>
      </c>
      <c r="D4749">
        <v>1076.7188000000001</v>
      </c>
    </row>
    <row r="4750" spans="1:4" x14ac:dyDescent="0.15">
      <c r="A4750" s="4">
        <v>42948</v>
      </c>
      <c r="B4750" s="3" t="s">
        <v>58</v>
      </c>
      <c r="C4750" s="3" t="s">
        <v>52</v>
      </c>
      <c r="D4750">
        <v>373.50959999999998</v>
      </c>
    </row>
    <row r="4751" spans="1:4" x14ac:dyDescent="0.15">
      <c r="A4751" s="4">
        <v>42948</v>
      </c>
      <c r="B4751" s="3" t="s">
        <v>58</v>
      </c>
      <c r="C4751" s="3" t="s">
        <v>53</v>
      </c>
      <c r="D4751">
        <v>30.4011</v>
      </c>
    </row>
    <row r="4752" spans="1:4" x14ac:dyDescent="0.15">
      <c r="A4752" s="4">
        <v>42948</v>
      </c>
      <c r="B4752" s="3" t="s">
        <v>58</v>
      </c>
      <c r="C4752" s="3" t="s">
        <v>47</v>
      </c>
      <c r="D4752">
        <v>13.5763</v>
      </c>
    </row>
    <row r="4753" spans="1:4" x14ac:dyDescent="0.15">
      <c r="A4753" s="4">
        <v>42948</v>
      </c>
      <c r="B4753" s="3" t="s">
        <v>58</v>
      </c>
      <c r="C4753" s="3" t="s">
        <v>54</v>
      </c>
      <c r="D4753">
        <v>19.9573</v>
      </c>
    </row>
    <row r="4754" spans="1:4" x14ac:dyDescent="0.15">
      <c r="A4754" s="4">
        <v>42948</v>
      </c>
      <c r="B4754" s="3" t="s">
        <v>58</v>
      </c>
      <c r="C4754" s="3" t="s">
        <v>58</v>
      </c>
      <c r="D4754">
        <v>5.6547000000000001</v>
      </c>
    </row>
    <row r="4755" spans="1:4" x14ac:dyDescent="0.15">
      <c r="A4755" s="4">
        <v>42948</v>
      </c>
      <c r="B4755" s="3" t="s">
        <v>46</v>
      </c>
      <c r="C4755" s="3" t="s">
        <v>52</v>
      </c>
      <c r="D4755">
        <v>143273.66279999999</v>
      </c>
    </row>
    <row r="4756" spans="1:4" x14ac:dyDescent="0.15">
      <c r="A4756" s="4">
        <v>42948</v>
      </c>
      <c r="B4756" s="3" t="s">
        <v>55</v>
      </c>
      <c r="C4756" s="3" t="s">
        <v>52</v>
      </c>
      <c r="D4756">
        <v>93675.489199999996</v>
      </c>
    </row>
    <row r="4757" spans="1:4" x14ac:dyDescent="0.15">
      <c r="A4757" s="4">
        <v>42948</v>
      </c>
      <c r="B4757" s="3" t="s">
        <v>55</v>
      </c>
      <c r="C4757" s="3" t="s">
        <v>53</v>
      </c>
      <c r="D4757">
        <v>2106.2105999999999</v>
      </c>
    </row>
    <row r="4758" spans="1:4" x14ac:dyDescent="0.15">
      <c r="A4758" s="4">
        <v>42948</v>
      </c>
      <c r="B4758" s="3" t="s">
        <v>55</v>
      </c>
      <c r="C4758" s="3" t="s">
        <v>47</v>
      </c>
      <c r="D4758">
        <v>2170.9785999999999</v>
      </c>
    </row>
    <row r="4759" spans="1:4" x14ac:dyDescent="0.15">
      <c r="A4759" s="4">
        <v>42948</v>
      </c>
      <c r="B4759" s="3" t="s">
        <v>55</v>
      </c>
      <c r="C4759" s="3" t="s">
        <v>57</v>
      </c>
      <c r="D4759">
        <v>9852.75</v>
      </c>
    </row>
    <row r="4760" spans="1:4" x14ac:dyDescent="0.15">
      <c r="A4760" s="4">
        <v>42948</v>
      </c>
      <c r="B4760" s="3" t="s">
        <v>55</v>
      </c>
      <c r="C4760" s="3" t="s">
        <v>50</v>
      </c>
      <c r="D4760">
        <v>5527.9198999999999</v>
      </c>
    </row>
    <row r="4761" spans="1:4" x14ac:dyDescent="0.15">
      <c r="A4761" s="4">
        <v>42948</v>
      </c>
      <c r="B4761" s="3" t="s">
        <v>48</v>
      </c>
      <c r="C4761" s="3" t="s">
        <v>52</v>
      </c>
      <c r="D4761">
        <v>28888.348900000001</v>
      </c>
    </row>
    <row r="4762" spans="1:4" x14ac:dyDescent="0.15">
      <c r="A4762" s="4">
        <v>42948</v>
      </c>
      <c r="B4762" s="3" t="s">
        <v>48</v>
      </c>
      <c r="C4762" s="3" t="s">
        <v>48</v>
      </c>
      <c r="D4762">
        <v>364.56270000000001</v>
      </c>
    </row>
    <row r="4763" spans="1:4" x14ac:dyDescent="0.15">
      <c r="A4763" s="4">
        <v>42948</v>
      </c>
      <c r="B4763" s="3" t="s">
        <v>48</v>
      </c>
      <c r="C4763" s="3" t="s">
        <v>53</v>
      </c>
      <c r="D4763">
        <v>1205.9249</v>
      </c>
    </row>
    <row r="4764" spans="1:4" x14ac:dyDescent="0.15">
      <c r="A4764" s="4">
        <v>42948</v>
      </c>
      <c r="B4764" s="3" t="s">
        <v>48</v>
      </c>
      <c r="C4764" s="3" t="s">
        <v>47</v>
      </c>
      <c r="D4764">
        <v>2065.4859999999999</v>
      </c>
    </row>
    <row r="4765" spans="1:4" x14ac:dyDescent="0.15">
      <c r="A4765" s="4">
        <v>42948</v>
      </c>
      <c r="B4765" s="3" t="s">
        <v>48</v>
      </c>
      <c r="C4765" s="3" t="s">
        <v>56</v>
      </c>
      <c r="D4765">
        <v>23486.7117</v>
      </c>
    </row>
    <row r="4766" spans="1:4" x14ac:dyDescent="0.15">
      <c r="A4766" s="4">
        <v>42948</v>
      </c>
      <c r="B4766" s="3" t="s">
        <v>48</v>
      </c>
      <c r="C4766" s="3" t="s">
        <v>46</v>
      </c>
      <c r="D4766">
        <v>7365.9654</v>
      </c>
    </row>
    <row r="4767" spans="1:4" x14ac:dyDescent="0.15">
      <c r="A4767" s="4">
        <v>42948</v>
      </c>
      <c r="B4767" s="3" t="s">
        <v>67</v>
      </c>
      <c r="C4767" s="3" t="s">
        <v>56</v>
      </c>
      <c r="D4767">
        <v>5007.6235999999999</v>
      </c>
    </row>
    <row r="4768" spans="1:4" x14ac:dyDescent="0.15">
      <c r="A4768" s="4">
        <v>42948</v>
      </c>
      <c r="B4768" s="3" t="s">
        <v>67</v>
      </c>
      <c r="C4768" s="3" t="s">
        <v>46</v>
      </c>
      <c r="D4768">
        <v>4667.3615</v>
      </c>
    </row>
    <row r="4769" spans="1:4" x14ac:dyDescent="0.15">
      <c r="A4769" s="4">
        <v>42948</v>
      </c>
      <c r="B4769" s="3" t="s">
        <v>67</v>
      </c>
      <c r="C4769" s="3" t="s">
        <v>59</v>
      </c>
      <c r="D4769">
        <v>723.06920000000002</v>
      </c>
    </row>
    <row r="4770" spans="1:4" x14ac:dyDescent="0.15">
      <c r="A4770" s="4">
        <v>42948</v>
      </c>
      <c r="B4770" s="3" t="s">
        <v>67</v>
      </c>
      <c r="C4770" s="3" t="s">
        <v>55</v>
      </c>
      <c r="D4770">
        <v>854.82560000000001</v>
      </c>
    </row>
    <row r="4771" spans="1:4" x14ac:dyDescent="0.15">
      <c r="A4771" s="4">
        <v>42948</v>
      </c>
      <c r="B4771" s="3" t="s">
        <v>67</v>
      </c>
      <c r="C4771" s="3" t="s">
        <v>49</v>
      </c>
      <c r="D4771">
        <v>77.750799999999998</v>
      </c>
    </row>
    <row r="4772" spans="1:4" x14ac:dyDescent="0.15">
      <c r="A4772" s="4">
        <v>42948</v>
      </c>
      <c r="B4772" s="3" t="s">
        <v>67</v>
      </c>
      <c r="C4772" s="3" t="s">
        <v>54</v>
      </c>
      <c r="D4772">
        <v>6141.0353999999998</v>
      </c>
    </row>
    <row r="4773" spans="1:4" x14ac:dyDescent="0.15">
      <c r="A4773" s="4">
        <v>42948</v>
      </c>
      <c r="B4773" s="3" t="s">
        <v>54</v>
      </c>
      <c r="C4773" s="3" t="s">
        <v>54</v>
      </c>
      <c r="D4773">
        <v>441.13409999999999</v>
      </c>
    </row>
    <row r="4774" spans="1:4" x14ac:dyDescent="0.15">
      <c r="A4774" s="4">
        <v>42948</v>
      </c>
      <c r="B4774" s="3" t="s">
        <v>64</v>
      </c>
      <c r="C4774" s="3" t="s">
        <v>52</v>
      </c>
      <c r="D4774">
        <v>126.7979</v>
      </c>
    </row>
    <row r="4775" spans="1:4" x14ac:dyDescent="0.15">
      <c r="A4775" s="4">
        <v>42948</v>
      </c>
      <c r="B4775" s="3" t="s">
        <v>67</v>
      </c>
      <c r="C4775" s="3" t="s">
        <v>52</v>
      </c>
      <c r="D4775">
        <v>47613.241399999999</v>
      </c>
    </row>
    <row r="4776" spans="1:4" x14ac:dyDescent="0.15">
      <c r="A4776" s="4">
        <v>42948</v>
      </c>
      <c r="B4776" s="3" t="s">
        <v>67</v>
      </c>
      <c r="C4776" s="3" t="s">
        <v>48</v>
      </c>
      <c r="D4776">
        <v>2453.61</v>
      </c>
    </row>
    <row r="4777" spans="1:4" x14ac:dyDescent="0.15">
      <c r="A4777" s="4">
        <v>42948</v>
      </c>
      <c r="B4777" s="3" t="s">
        <v>67</v>
      </c>
      <c r="C4777" s="3" t="s">
        <v>53</v>
      </c>
      <c r="D4777">
        <v>5339.5461999999998</v>
      </c>
    </row>
    <row r="4778" spans="1:4" x14ac:dyDescent="0.15">
      <c r="A4778" s="4">
        <v>42948</v>
      </c>
      <c r="B4778" s="3" t="s">
        <v>67</v>
      </c>
      <c r="C4778" s="3" t="s">
        <v>47</v>
      </c>
      <c r="D4778">
        <v>2360.6873000000001</v>
      </c>
    </row>
    <row r="4779" spans="1:4" x14ac:dyDescent="0.15">
      <c r="A4779" s="4">
        <v>42948</v>
      </c>
      <c r="B4779" s="3" t="s">
        <v>49</v>
      </c>
      <c r="C4779" s="3" t="s">
        <v>47</v>
      </c>
      <c r="D4779">
        <v>295.10930000000002</v>
      </c>
    </row>
    <row r="4780" spans="1:4" x14ac:dyDescent="0.15">
      <c r="A4780" s="4">
        <v>42948</v>
      </c>
      <c r="B4780" s="3" t="s">
        <v>49</v>
      </c>
      <c r="C4780" s="3" t="s">
        <v>50</v>
      </c>
      <c r="D4780">
        <v>1540.1637000000001</v>
      </c>
    </row>
    <row r="4781" spans="1:4" x14ac:dyDescent="0.15">
      <c r="A4781" s="4">
        <v>42948</v>
      </c>
      <c r="B4781" s="3" t="s">
        <v>54</v>
      </c>
      <c r="C4781" s="3" t="s">
        <v>52</v>
      </c>
      <c r="D4781">
        <v>6000.4912999999997</v>
      </c>
    </row>
    <row r="4782" spans="1:4" x14ac:dyDescent="0.15">
      <c r="A4782" s="4">
        <v>42948</v>
      </c>
      <c r="B4782" s="3" t="s">
        <v>54</v>
      </c>
      <c r="C4782" s="3" t="s">
        <v>47</v>
      </c>
      <c r="D4782">
        <v>487.83760000000001</v>
      </c>
    </row>
    <row r="4783" spans="1:4" x14ac:dyDescent="0.15">
      <c r="A4783" s="4">
        <v>42948</v>
      </c>
      <c r="B4783" s="3" t="s">
        <v>54</v>
      </c>
      <c r="C4783" s="3" t="s">
        <v>46</v>
      </c>
      <c r="D4783">
        <v>1815.9517000000001</v>
      </c>
    </row>
    <row r="4784" spans="1:4" x14ac:dyDescent="0.15">
      <c r="A4784" s="4">
        <v>42948</v>
      </c>
      <c r="B4784" s="3" t="s">
        <v>54</v>
      </c>
      <c r="C4784" s="3" t="s">
        <v>59</v>
      </c>
      <c r="D4784">
        <v>155.45410000000001</v>
      </c>
    </row>
    <row r="4785" spans="1:4" x14ac:dyDescent="0.15">
      <c r="A4785" s="4">
        <v>42979</v>
      </c>
      <c r="B4785" s="3" t="s">
        <v>56</v>
      </c>
      <c r="C4785" s="3" t="s">
        <v>54</v>
      </c>
      <c r="D4785">
        <v>6.7327000000000004</v>
      </c>
    </row>
    <row r="4786" spans="1:4" x14ac:dyDescent="0.15">
      <c r="A4786" s="4">
        <v>42979</v>
      </c>
      <c r="B4786" s="3" t="s">
        <v>56</v>
      </c>
      <c r="C4786" s="3" t="s">
        <v>50</v>
      </c>
      <c r="D4786">
        <v>211.94710000000001</v>
      </c>
    </row>
    <row r="4787" spans="1:4" x14ac:dyDescent="0.15">
      <c r="A4787" s="4">
        <v>42979</v>
      </c>
      <c r="B4787" s="3" t="s">
        <v>56</v>
      </c>
      <c r="C4787" s="3" t="s">
        <v>58</v>
      </c>
      <c r="D4787">
        <v>50.967100000000002</v>
      </c>
    </row>
    <row r="4788" spans="1:4" x14ac:dyDescent="0.15">
      <c r="A4788" s="4">
        <v>42979</v>
      </c>
      <c r="B4788" s="3" t="s">
        <v>50</v>
      </c>
      <c r="C4788" s="3" t="s">
        <v>52</v>
      </c>
      <c r="D4788">
        <v>223.8955</v>
      </c>
    </row>
    <row r="4789" spans="1:4" x14ac:dyDescent="0.15">
      <c r="A4789" s="4">
        <v>42979</v>
      </c>
      <c r="B4789" s="3" t="s">
        <v>50</v>
      </c>
      <c r="C4789" s="3" t="s">
        <v>47</v>
      </c>
      <c r="D4789">
        <v>24.431100000000001</v>
      </c>
    </row>
    <row r="4790" spans="1:4" x14ac:dyDescent="0.15">
      <c r="A4790" s="4">
        <v>42979</v>
      </c>
      <c r="B4790" s="3" t="s">
        <v>49</v>
      </c>
      <c r="C4790" s="3" t="s">
        <v>52</v>
      </c>
      <c r="D4790">
        <v>7157.0023000000001</v>
      </c>
    </row>
    <row r="4791" spans="1:4" x14ac:dyDescent="0.15">
      <c r="A4791" s="4">
        <v>42979</v>
      </c>
      <c r="B4791" s="3" t="s">
        <v>52</v>
      </c>
      <c r="C4791" s="3" t="s">
        <v>56</v>
      </c>
      <c r="D4791">
        <v>25143.820400000001</v>
      </c>
    </row>
    <row r="4792" spans="1:4" x14ac:dyDescent="0.15">
      <c r="A4792" s="4">
        <v>42979</v>
      </c>
      <c r="B4792" s="3" t="s">
        <v>52</v>
      </c>
      <c r="C4792" s="3" t="s">
        <v>46</v>
      </c>
      <c r="D4792">
        <v>3997.2366999999999</v>
      </c>
    </row>
    <row r="4793" spans="1:4" x14ac:dyDescent="0.15">
      <c r="A4793" s="4">
        <v>42979</v>
      </c>
      <c r="B4793" s="3" t="s">
        <v>52</v>
      </c>
      <c r="C4793" s="3" t="s">
        <v>55</v>
      </c>
      <c r="D4793">
        <v>3394.7035999999998</v>
      </c>
    </row>
    <row r="4794" spans="1:4" x14ac:dyDescent="0.15">
      <c r="A4794" s="4">
        <v>42979</v>
      </c>
      <c r="B4794" s="3" t="s">
        <v>52</v>
      </c>
      <c r="C4794" s="3" t="s">
        <v>49</v>
      </c>
      <c r="D4794">
        <v>3380.9587999999999</v>
      </c>
    </row>
    <row r="4795" spans="1:4" x14ac:dyDescent="0.15">
      <c r="A4795" s="4">
        <v>42979</v>
      </c>
      <c r="B4795" s="3" t="s">
        <v>52</v>
      </c>
      <c r="C4795" s="3" t="s">
        <v>54</v>
      </c>
      <c r="D4795">
        <v>173.57980000000001</v>
      </c>
    </row>
    <row r="4796" spans="1:4" x14ac:dyDescent="0.15">
      <c r="A4796" s="4">
        <v>42979</v>
      </c>
      <c r="B4796" s="3" t="s">
        <v>63</v>
      </c>
      <c r="C4796" s="3" t="s">
        <v>47</v>
      </c>
      <c r="D4796">
        <v>118.8158</v>
      </c>
    </row>
    <row r="4797" spans="1:4" x14ac:dyDescent="0.15">
      <c r="A4797" s="4">
        <v>42979</v>
      </c>
      <c r="B4797" s="3" t="s">
        <v>63</v>
      </c>
      <c r="C4797" s="3" t="s">
        <v>46</v>
      </c>
      <c r="D4797">
        <v>4163.8987999999999</v>
      </c>
    </row>
    <row r="4798" spans="1:4" x14ac:dyDescent="0.15">
      <c r="A4798" s="4">
        <v>42979</v>
      </c>
      <c r="B4798" s="3" t="s">
        <v>63</v>
      </c>
      <c r="C4798" s="3" t="s">
        <v>54</v>
      </c>
      <c r="D4798">
        <v>462.48630000000003</v>
      </c>
    </row>
    <row r="4799" spans="1:4" x14ac:dyDescent="0.15">
      <c r="A4799" s="4">
        <v>42979</v>
      </c>
      <c r="B4799" s="3" t="s">
        <v>52</v>
      </c>
      <c r="C4799" s="3" t="s">
        <v>52</v>
      </c>
      <c r="D4799">
        <v>23455.081300000002</v>
      </c>
    </row>
    <row r="4800" spans="1:4" x14ac:dyDescent="0.15">
      <c r="A4800" s="4">
        <v>42979</v>
      </c>
      <c r="B4800" s="3" t="s">
        <v>52</v>
      </c>
      <c r="C4800" s="3" t="s">
        <v>53</v>
      </c>
      <c r="D4800">
        <v>1601.5866000000001</v>
      </c>
    </row>
    <row r="4801" spans="1:4" x14ac:dyDescent="0.15">
      <c r="A4801" s="4">
        <v>42979</v>
      </c>
      <c r="B4801" s="3" t="s">
        <v>52</v>
      </c>
      <c r="C4801" s="3" t="s">
        <v>47</v>
      </c>
      <c r="D4801">
        <v>2186.7123999999999</v>
      </c>
    </row>
    <row r="4802" spans="1:4" x14ac:dyDescent="0.15">
      <c r="A4802" s="4">
        <v>42979</v>
      </c>
      <c r="B4802" s="3" t="s">
        <v>56</v>
      </c>
      <c r="C4802" s="3" t="s">
        <v>47</v>
      </c>
      <c r="D4802">
        <v>1108.5556999999999</v>
      </c>
    </row>
    <row r="4803" spans="1:4" x14ac:dyDescent="0.15">
      <c r="A4803" s="4">
        <v>42979</v>
      </c>
      <c r="B4803" s="3" t="s">
        <v>48</v>
      </c>
      <c r="C4803" s="3" t="s">
        <v>55</v>
      </c>
      <c r="D4803">
        <v>3394.7035999999998</v>
      </c>
    </row>
    <row r="4804" spans="1:4" x14ac:dyDescent="0.15">
      <c r="A4804" s="4">
        <v>42979</v>
      </c>
      <c r="B4804" s="3" t="s">
        <v>48</v>
      </c>
      <c r="C4804" s="3" t="s">
        <v>49</v>
      </c>
      <c r="D4804">
        <v>3380.9587999999999</v>
      </c>
    </row>
    <row r="4805" spans="1:4" x14ac:dyDescent="0.15">
      <c r="A4805" s="4">
        <v>42979</v>
      </c>
      <c r="B4805" s="3" t="s">
        <v>48</v>
      </c>
      <c r="C4805" s="3" t="s">
        <v>54</v>
      </c>
      <c r="D4805">
        <v>636.06610000000001</v>
      </c>
    </row>
    <row r="4806" spans="1:4" x14ac:dyDescent="0.15">
      <c r="A4806" s="4">
        <v>42979</v>
      </c>
      <c r="B4806" s="3" t="s">
        <v>63</v>
      </c>
      <c r="C4806" s="3" t="s">
        <v>52</v>
      </c>
      <c r="D4806">
        <v>8635.3214000000007</v>
      </c>
    </row>
    <row r="4807" spans="1:4" x14ac:dyDescent="0.15">
      <c r="A4807" s="4">
        <v>42979</v>
      </c>
      <c r="B4807" s="3" t="s">
        <v>63</v>
      </c>
      <c r="C4807" s="3" t="s">
        <v>48</v>
      </c>
      <c r="D4807">
        <v>442.02589999999998</v>
      </c>
    </row>
    <row r="4808" spans="1:4" x14ac:dyDescent="0.15">
      <c r="A4808" s="4">
        <v>42979</v>
      </c>
      <c r="B4808" s="3" t="s">
        <v>57</v>
      </c>
      <c r="C4808" s="3" t="s">
        <v>46</v>
      </c>
      <c r="D4808">
        <v>7.1936</v>
      </c>
    </row>
    <row r="4809" spans="1:4" x14ac:dyDescent="0.15">
      <c r="A4809" s="4">
        <v>42979</v>
      </c>
      <c r="B4809" s="3" t="s">
        <v>57</v>
      </c>
      <c r="C4809" s="3" t="s">
        <v>54</v>
      </c>
      <c r="D4809">
        <v>554.2423</v>
      </c>
    </row>
    <row r="4810" spans="1:4" x14ac:dyDescent="0.15">
      <c r="A4810" s="4">
        <v>42979</v>
      </c>
      <c r="B4810" s="3" t="s">
        <v>57</v>
      </c>
      <c r="C4810" s="3" t="s">
        <v>50</v>
      </c>
      <c r="D4810">
        <v>303.07490000000001</v>
      </c>
    </row>
    <row r="4811" spans="1:4" x14ac:dyDescent="0.15">
      <c r="A4811" s="4">
        <v>42979</v>
      </c>
      <c r="B4811" s="3" t="s">
        <v>57</v>
      </c>
      <c r="C4811" s="3" t="s">
        <v>58</v>
      </c>
      <c r="D4811">
        <v>78.692099999999996</v>
      </c>
    </row>
    <row r="4812" spans="1:4" x14ac:dyDescent="0.15">
      <c r="A4812" s="4">
        <v>42979</v>
      </c>
      <c r="B4812" s="3" t="s">
        <v>56</v>
      </c>
      <c r="C4812" s="3" t="s">
        <v>52</v>
      </c>
      <c r="D4812">
        <v>9364.7193000000007</v>
      </c>
    </row>
    <row r="4813" spans="1:4" x14ac:dyDescent="0.15">
      <c r="A4813" s="4">
        <v>42979</v>
      </c>
      <c r="B4813" s="3" t="s">
        <v>56</v>
      </c>
      <c r="C4813" s="3" t="s">
        <v>53</v>
      </c>
      <c r="D4813">
        <v>434.81659999999999</v>
      </c>
    </row>
    <row r="4814" spans="1:4" x14ac:dyDescent="0.15">
      <c r="A4814" s="4">
        <v>42979</v>
      </c>
      <c r="B4814" s="3" t="s">
        <v>53</v>
      </c>
      <c r="C4814" s="3" t="s">
        <v>54</v>
      </c>
      <c r="D4814">
        <v>160.20050000000001</v>
      </c>
    </row>
    <row r="4815" spans="1:4" x14ac:dyDescent="0.15">
      <c r="A4815" s="4">
        <v>42979</v>
      </c>
      <c r="B4815" s="3" t="s">
        <v>53</v>
      </c>
      <c r="C4815" s="3" t="s">
        <v>50</v>
      </c>
      <c r="D4815">
        <v>865.51909999999998</v>
      </c>
    </row>
    <row r="4816" spans="1:4" x14ac:dyDescent="0.15">
      <c r="A4816" s="4">
        <v>42979</v>
      </c>
      <c r="B4816" s="3" t="s">
        <v>53</v>
      </c>
      <c r="C4816" s="3" t="s">
        <v>58</v>
      </c>
      <c r="D4816">
        <v>761.02800000000002</v>
      </c>
    </row>
    <row r="4817" spans="1:4" x14ac:dyDescent="0.15">
      <c r="A4817" s="4">
        <v>42979</v>
      </c>
      <c r="B4817" s="3" t="s">
        <v>57</v>
      </c>
      <c r="C4817" s="3" t="s">
        <v>52</v>
      </c>
      <c r="D4817">
        <v>9874.6244000000006</v>
      </c>
    </row>
    <row r="4818" spans="1:4" x14ac:dyDescent="0.15">
      <c r="A4818" s="4">
        <v>42979</v>
      </c>
      <c r="B4818" s="3" t="s">
        <v>57</v>
      </c>
      <c r="C4818" s="3" t="s">
        <v>53</v>
      </c>
      <c r="D4818">
        <v>4181.6423000000004</v>
      </c>
    </row>
    <row r="4819" spans="1:4" x14ac:dyDescent="0.15">
      <c r="A4819" s="4">
        <v>42979</v>
      </c>
      <c r="B4819" s="3" t="s">
        <v>57</v>
      </c>
      <c r="C4819" s="3" t="s">
        <v>47</v>
      </c>
      <c r="D4819">
        <v>11860.6898</v>
      </c>
    </row>
    <row r="4820" spans="1:4" x14ac:dyDescent="0.15">
      <c r="A4820" s="4">
        <v>42979</v>
      </c>
      <c r="B4820" s="3" t="s">
        <v>65</v>
      </c>
      <c r="C4820" s="3" t="s">
        <v>50</v>
      </c>
      <c r="D4820">
        <v>156.52199999999999</v>
      </c>
    </row>
    <row r="4821" spans="1:4" x14ac:dyDescent="0.15">
      <c r="A4821" s="4">
        <v>42979</v>
      </c>
      <c r="B4821" s="3" t="s">
        <v>65</v>
      </c>
      <c r="C4821" s="3" t="s">
        <v>58</v>
      </c>
      <c r="D4821">
        <v>43.086300000000001</v>
      </c>
    </row>
    <row r="4822" spans="1:4" x14ac:dyDescent="0.15">
      <c r="A4822" s="4">
        <v>42979</v>
      </c>
      <c r="B4822" s="3" t="s">
        <v>53</v>
      </c>
      <c r="C4822" s="3" t="s">
        <v>52</v>
      </c>
      <c r="D4822">
        <v>51662.422700000003</v>
      </c>
    </row>
    <row r="4823" spans="1:4" x14ac:dyDescent="0.15">
      <c r="A4823" s="4">
        <v>42979</v>
      </c>
      <c r="B4823" s="3" t="s">
        <v>53</v>
      </c>
      <c r="C4823" s="3" t="s">
        <v>53</v>
      </c>
      <c r="D4823">
        <v>2908.1498999999999</v>
      </c>
    </row>
    <row r="4824" spans="1:4" x14ac:dyDescent="0.15">
      <c r="A4824" s="4">
        <v>42979</v>
      </c>
      <c r="B4824" s="3" t="s">
        <v>53</v>
      </c>
      <c r="C4824" s="3" t="s">
        <v>47</v>
      </c>
      <c r="D4824">
        <v>7228.1791000000003</v>
      </c>
    </row>
    <row r="4825" spans="1:4" x14ac:dyDescent="0.15">
      <c r="A4825" s="4">
        <v>42979</v>
      </c>
      <c r="B4825" s="3" t="s">
        <v>53</v>
      </c>
      <c r="C4825" s="3" t="s">
        <v>59</v>
      </c>
      <c r="D4825">
        <v>25.7639</v>
      </c>
    </row>
    <row r="4826" spans="1:4" x14ac:dyDescent="0.15">
      <c r="A4826" s="4">
        <v>42979</v>
      </c>
      <c r="B4826" s="3" t="s">
        <v>47</v>
      </c>
      <c r="C4826" s="3" t="s">
        <v>52</v>
      </c>
      <c r="D4826">
        <v>1058.6224</v>
      </c>
    </row>
    <row r="4827" spans="1:4" x14ac:dyDescent="0.15">
      <c r="A4827" s="4">
        <v>42979</v>
      </c>
      <c r="B4827" s="3" t="s">
        <v>47</v>
      </c>
      <c r="C4827" s="3" t="s">
        <v>50</v>
      </c>
      <c r="D4827">
        <v>91.558700000000002</v>
      </c>
    </row>
    <row r="4828" spans="1:4" x14ac:dyDescent="0.15">
      <c r="A4828" s="4">
        <v>42979</v>
      </c>
      <c r="B4828" s="3" t="s">
        <v>47</v>
      </c>
      <c r="C4828" s="3" t="s">
        <v>58</v>
      </c>
      <c r="D4828">
        <v>40.101399999999998</v>
      </c>
    </row>
    <row r="4829" spans="1:4" x14ac:dyDescent="0.15">
      <c r="A4829" s="4">
        <v>42979</v>
      </c>
      <c r="B4829" s="3" t="s">
        <v>65</v>
      </c>
      <c r="C4829" s="3" t="s">
        <v>52</v>
      </c>
      <c r="D4829">
        <v>4712.1180000000004</v>
      </c>
    </row>
    <row r="4830" spans="1:4" x14ac:dyDescent="0.15">
      <c r="A4830" s="4">
        <v>42979</v>
      </c>
      <c r="B4830" s="3" t="s">
        <v>65</v>
      </c>
      <c r="C4830" s="3" t="s">
        <v>53</v>
      </c>
      <c r="D4830">
        <v>123.9776</v>
      </c>
    </row>
    <row r="4831" spans="1:4" x14ac:dyDescent="0.15">
      <c r="A4831" s="4">
        <v>42979</v>
      </c>
      <c r="B4831" s="3" t="s">
        <v>65</v>
      </c>
      <c r="C4831" s="3" t="s">
        <v>47</v>
      </c>
      <c r="D4831">
        <v>960.02880000000005</v>
      </c>
    </row>
    <row r="4832" spans="1:4" x14ac:dyDescent="0.15">
      <c r="A4832" s="4">
        <v>42979</v>
      </c>
      <c r="B4832" s="3" t="s">
        <v>55</v>
      </c>
      <c r="C4832" s="3" t="s">
        <v>58</v>
      </c>
      <c r="D4832">
        <v>1348.9242999999999</v>
      </c>
    </row>
    <row r="4833" spans="1:4" x14ac:dyDescent="0.15">
      <c r="A4833" s="4">
        <v>42979</v>
      </c>
      <c r="B4833" s="3" t="s">
        <v>58</v>
      </c>
      <c r="C4833" s="3" t="s">
        <v>52</v>
      </c>
      <c r="D4833">
        <v>526.92600000000004</v>
      </c>
    </row>
    <row r="4834" spans="1:4" x14ac:dyDescent="0.15">
      <c r="A4834" s="4">
        <v>42979</v>
      </c>
      <c r="B4834" s="3" t="s">
        <v>58</v>
      </c>
      <c r="C4834" s="3" t="s">
        <v>53</v>
      </c>
      <c r="D4834">
        <v>30.4011</v>
      </c>
    </row>
    <row r="4835" spans="1:4" x14ac:dyDescent="0.15">
      <c r="A4835" s="4">
        <v>42979</v>
      </c>
      <c r="B4835" s="3" t="s">
        <v>58</v>
      </c>
      <c r="C4835" s="3" t="s">
        <v>47</v>
      </c>
      <c r="D4835">
        <v>14.868499999999999</v>
      </c>
    </row>
    <row r="4836" spans="1:4" x14ac:dyDescent="0.15">
      <c r="A4836" s="4">
        <v>42979</v>
      </c>
      <c r="B4836" s="3" t="s">
        <v>58</v>
      </c>
      <c r="C4836" s="3" t="s">
        <v>54</v>
      </c>
      <c r="D4836">
        <v>23.326699999999999</v>
      </c>
    </row>
    <row r="4837" spans="1:4" x14ac:dyDescent="0.15">
      <c r="A4837" s="4">
        <v>42979</v>
      </c>
      <c r="B4837" s="3" t="s">
        <v>58</v>
      </c>
      <c r="C4837" s="3" t="s">
        <v>58</v>
      </c>
      <c r="D4837">
        <v>2.7067999999999999</v>
      </c>
    </row>
    <row r="4838" spans="1:4" x14ac:dyDescent="0.15">
      <c r="A4838" s="4">
        <v>42979</v>
      </c>
      <c r="B4838" s="3" t="s">
        <v>46</v>
      </c>
      <c r="C4838" s="3" t="s">
        <v>52</v>
      </c>
      <c r="D4838">
        <v>148824.85870000001</v>
      </c>
    </row>
    <row r="4839" spans="1:4" x14ac:dyDescent="0.15">
      <c r="A4839" s="4">
        <v>42979</v>
      </c>
      <c r="B4839" s="3" t="s">
        <v>55</v>
      </c>
      <c r="C4839" s="3" t="s">
        <v>52</v>
      </c>
      <c r="D4839">
        <v>109706.765</v>
      </c>
    </row>
    <row r="4840" spans="1:4" x14ac:dyDescent="0.15">
      <c r="A4840" s="4">
        <v>42979</v>
      </c>
      <c r="B4840" s="3" t="s">
        <v>55</v>
      </c>
      <c r="C4840" s="3" t="s">
        <v>53</v>
      </c>
      <c r="D4840">
        <v>2185.8741</v>
      </c>
    </row>
    <row r="4841" spans="1:4" x14ac:dyDescent="0.15">
      <c r="A4841" s="4">
        <v>42979</v>
      </c>
      <c r="B4841" s="3" t="s">
        <v>55</v>
      </c>
      <c r="C4841" s="3" t="s">
        <v>47</v>
      </c>
      <c r="D4841">
        <v>2254.4811</v>
      </c>
    </row>
    <row r="4842" spans="1:4" x14ac:dyDescent="0.15">
      <c r="A4842" s="4">
        <v>42979</v>
      </c>
      <c r="B4842" s="3" t="s">
        <v>55</v>
      </c>
      <c r="C4842" s="3" t="s">
        <v>57</v>
      </c>
      <c r="D4842">
        <v>11200.2906</v>
      </c>
    </row>
    <row r="4843" spans="1:4" x14ac:dyDescent="0.15">
      <c r="A4843" s="4">
        <v>42979</v>
      </c>
      <c r="B4843" s="3" t="s">
        <v>55</v>
      </c>
      <c r="C4843" s="3" t="s">
        <v>50</v>
      </c>
      <c r="D4843">
        <v>6170.6842999999999</v>
      </c>
    </row>
    <row r="4844" spans="1:4" x14ac:dyDescent="0.15">
      <c r="A4844" s="4">
        <v>42979</v>
      </c>
      <c r="B4844" s="3" t="s">
        <v>48</v>
      </c>
      <c r="C4844" s="3" t="s">
        <v>52</v>
      </c>
      <c r="D4844">
        <v>32090.402699999999</v>
      </c>
    </row>
    <row r="4845" spans="1:4" x14ac:dyDescent="0.15">
      <c r="A4845" s="4">
        <v>42979</v>
      </c>
      <c r="B4845" s="3" t="s">
        <v>48</v>
      </c>
      <c r="C4845" s="3" t="s">
        <v>48</v>
      </c>
      <c r="D4845">
        <v>442.02589999999998</v>
      </c>
    </row>
    <row r="4846" spans="1:4" x14ac:dyDescent="0.15">
      <c r="A4846" s="4">
        <v>42979</v>
      </c>
      <c r="B4846" s="3" t="s">
        <v>48</v>
      </c>
      <c r="C4846" s="3" t="s">
        <v>53</v>
      </c>
      <c r="D4846">
        <v>1601.5866000000001</v>
      </c>
    </row>
    <row r="4847" spans="1:4" x14ac:dyDescent="0.15">
      <c r="A4847" s="4">
        <v>42979</v>
      </c>
      <c r="B4847" s="3" t="s">
        <v>48</v>
      </c>
      <c r="C4847" s="3" t="s">
        <v>47</v>
      </c>
      <c r="D4847">
        <v>2305.5281</v>
      </c>
    </row>
    <row r="4848" spans="1:4" x14ac:dyDescent="0.15">
      <c r="A4848" s="4">
        <v>42979</v>
      </c>
      <c r="B4848" s="3" t="s">
        <v>48</v>
      </c>
      <c r="C4848" s="3" t="s">
        <v>56</v>
      </c>
      <c r="D4848">
        <v>25143.820400000001</v>
      </c>
    </row>
    <row r="4849" spans="1:4" x14ac:dyDescent="0.15">
      <c r="A4849" s="4">
        <v>42979</v>
      </c>
      <c r="B4849" s="3" t="s">
        <v>48</v>
      </c>
      <c r="C4849" s="3" t="s">
        <v>46</v>
      </c>
      <c r="D4849">
        <v>8161.1355000000003</v>
      </c>
    </row>
    <row r="4850" spans="1:4" x14ac:dyDescent="0.15">
      <c r="A4850" s="4">
        <v>42979</v>
      </c>
      <c r="B4850" s="3" t="s">
        <v>67</v>
      </c>
      <c r="C4850" s="3" t="s">
        <v>56</v>
      </c>
      <c r="D4850">
        <v>5419.2637999999997</v>
      </c>
    </row>
    <row r="4851" spans="1:4" x14ac:dyDescent="0.15">
      <c r="A4851" s="4">
        <v>42979</v>
      </c>
      <c r="B4851" s="3" t="s">
        <v>67</v>
      </c>
      <c r="C4851" s="3" t="s">
        <v>46</v>
      </c>
      <c r="D4851">
        <v>5235.2479000000003</v>
      </c>
    </row>
    <row r="4852" spans="1:4" x14ac:dyDescent="0.15">
      <c r="A4852" s="4">
        <v>42979</v>
      </c>
      <c r="B4852" s="3" t="s">
        <v>67</v>
      </c>
      <c r="C4852" s="3" t="s">
        <v>59</v>
      </c>
      <c r="D4852">
        <v>755.12149999999997</v>
      </c>
    </row>
    <row r="4853" spans="1:4" x14ac:dyDescent="0.15">
      <c r="A4853" s="4">
        <v>42979</v>
      </c>
      <c r="B4853" s="3" t="s">
        <v>67</v>
      </c>
      <c r="C4853" s="3" t="s">
        <v>55</v>
      </c>
      <c r="D4853">
        <v>962.01880000000006</v>
      </c>
    </row>
    <row r="4854" spans="1:4" x14ac:dyDescent="0.15">
      <c r="A4854" s="4">
        <v>42979</v>
      </c>
      <c r="B4854" s="3" t="s">
        <v>67</v>
      </c>
      <c r="C4854" s="3" t="s">
        <v>49</v>
      </c>
      <c r="D4854">
        <v>82.940299999999993</v>
      </c>
    </row>
    <row r="4855" spans="1:4" x14ac:dyDescent="0.15">
      <c r="A4855" s="4">
        <v>42979</v>
      </c>
      <c r="B4855" s="3" t="s">
        <v>67</v>
      </c>
      <c r="C4855" s="3" t="s">
        <v>54</v>
      </c>
      <c r="D4855">
        <v>6155.4404999999997</v>
      </c>
    </row>
    <row r="4856" spans="1:4" x14ac:dyDescent="0.15">
      <c r="A4856" s="4">
        <v>42979</v>
      </c>
      <c r="B4856" s="3" t="s">
        <v>54</v>
      </c>
      <c r="C4856" s="3" t="s">
        <v>54</v>
      </c>
      <c r="D4856">
        <v>448.84649999999999</v>
      </c>
    </row>
    <row r="4857" spans="1:4" x14ac:dyDescent="0.15">
      <c r="A4857" s="4">
        <v>42979</v>
      </c>
      <c r="B4857" s="3" t="s">
        <v>64</v>
      </c>
      <c r="C4857" s="3" t="s">
        <v>52</v>
      </c>
      <c r="D4857">
        <v>163.61429999999999</v>
      </c>
    </row>
    <row r="4858" spans="1:4" x14ac:dyDescent="0.15">
      <c r="A4858" s="4">
        <v>42979</v>
      </c>
      <c r="B4858" s="3" t="s">
        <v>67</v>
      </c>
      <c r="C4858" s="3" t="s">
        <v>52</v>
      </c>
      <c r="D4858">
        <v>55406.790300000001</v>
      </c>
    </row>
    <row r="4859" spans="1:4" x14ac:dyDescent="0.15">
      <c r="A4859" s="4">
        <v>42979</v>
      </c>
      <c r="B4859" s="3" t="s">
        <v>67</v>
      </c>
      <c r="C4859" s="3" t="s">
        <v>48</v>
      </c>
      <c r="D4859">
        <v>2638.3861000000002</v>
      </c>
    </row>
    <row r="4860" spans="1:4" x14ac:dyDescent="0.15">
      <c r="A4860" s="4">
        <v>42979</v>
      </c>
      <c r="B4860" s="3" t="s">
        <v>67</v>
      </c>
      <c r="C4860" s="3" t="s">
        <v>53</v>
      </c>
      <c r="D4860">
        <v>5682.5378000000001</v>
      </c>
    </row>
    <row r="4861" spans="1:4" x14ac:dyDescent="0.15">
      <c r="A4861" s="4">
        <v>42979</v>
      </c>
      <c r="B4861" s="3" t="s">
        <v>67</v>
      </c>
      <c r="C4861" s="3" t="s">
        <v>47</v>
      </c>
      <c r="D4861">
        <v>2565.5590000000002</v>
      </c>
    </row>
    <row r="4862" spans="1:4" x14ac:dyDescent="0.15">
      <c r="A4862" s="4">
        <v>42979</v>
      </c>
      <c r="B4862" s="3" t="s">
        <v>49</v>
      </c>
      <c r="C4862" s="3" t="s">
        <v>47</v>
      </c>
      <c r="D4862">
        <v>305.71440000000001</v>
      </c>
    </row>
    <row r="4863" spans="1:4" x14ac:dyDescent="0.15">
      <c r="A4863" s="4">
        <v>42979</v>
      </c>
      <c r="B4863" s="3" t="s">
        <v>49</v>
      </c>
      <c r="C4863" s="3" t="s">
        <v>50</v>
      </c>
      <c r="D4863">
        <v>1607.337</v>
      </c>
    </row>
    <row r="4864" spans="1:4" x14ac:dyDescent="0.15">
      <c r="A4864" s="4">
        <v>42979</v>
      </c>
      <c r="B4864" s="3" t="s">
        <v>54</v>
      </c>
      <c r="C4864" s="3" t="s">
        <v>52</v>
      </c>
      <c r="D4864">
        <v>4780.2879999999996</v>
      </c>
    </row>
    <row r="4865" spans="1:4" x14ac:dyDescent="0.15">
      <c r="A4865" s="4">
        <v>42979</v>
      </c>
      <c r="B4865" s="3" t="s">
        <v>54</v>
      </c>
      <c r="C4865" s="3" t="s">
        <v>47</v>
      </c>
      <c r="D4865">
        <v>558.63120000000004</v>
      </c>
    </row>
    <row r="4866" spans="1:4" x14ac:dyDescent="0.15">
      <c r="A4866" s="4">
        <v>42979</v>
      </c>
      <c r="B4866" s="3" t="s">
        <v>54</v>
      </c>
      <c r="C4866" s="3" t="s">
        <v>46</v>
      </c>
      <c r="D4866">
        <v>2339.4969000000001</v>
      </c>
    </row>
    <row r="4867" spans="1:4" x14ac:dyDescent="0.15">
      <c r="A4867" s="4">
        <v>42979</v>
      </c>
      <c r="B4867" s="3" t="s">
        <v>54</v>
      </c>
      <c r="C4867" s="3" t="s">
        <v>59</v>
      </c>
      <c r="D4867">
        <v>166.7706</v>
      </c>
    </row>
    <row r="4868" spans="1:4" x14ac:dyDescent="0.15">
      <c r="A4868" s="4">
        <v>43009</v>
      </c>
      <c r="B4868" s="3" t="s">
        <v>46</v>
      </c>
      <c r="C4868" s="3" t="s">
        <v>52</v>
      </c>
      <c r="D4868">
        <v>171351.66649999999</v>
      </c>
    </row>
    <row r="4869" spans="1:4" x14ac:dyDescent="0.15">
      <c r="A4869" s="4">
        <v>43009</v>
      </c>
      <c r="B4869" s="3" t="s">
        <v>55</v>
      </c>
      <c r="C4869" s="3" t="s">
        <v>52</v>
      </c>
      <c r="D4869">
        <v>118347.9258</v>
      </c>
    </row>
    <row r="4870" spans="1:4" x14ac:dyDescent="0.15">
      <c r="A4870" s="4">
        <v>43009</v>
      </c>
      <c r="B4870" s="3" t="s">
        <v>55</v>
      </c>
      <c r="C4870" s="3" t="s">
        <v>53</v>
      </c>
      <c r="D4870">
        <v>2270.8330999999998</v>
      </c>
    </row>
    <row r="4871" spans="1:4" x14ac:dyDescent="0.15">
      <c r="A4871" s="4">
        <v>43009</v>
      </c>
      <c r="B4871" s="3" t="s">
        <v>55</v>
      </c>
      <c r="C4871" s="3" t="s">
        <v>47</v>
      </c>
      <c r="D4871">
        <v>2564.0210999999999</v>
      </c>
    </row>
    <row r="4872" spans="1:4" x14ac:dyDescent="0.15">
      <c r="A4872" s="4">
        <v>43009</v>
      </c>
      <c r="B4872" s="3" t="s">
        <v>55</v>
      </c>
      <c r="C4872" s="3" t="s">
        <v>57</v>
      </c>
      <c r="D4872">
        <v>11867.7523</v>
      </c>
    </row>
    <row r="4873" spans="1:4" x14ac:dyDescent="0.15">
      <c r="A4873" s="4">
        <v>43009</v>
      </c>
      <c r="B4873" s="3" t="s">
        <v>55</v>
      </c>
      <c r="C4873" s="3" t="s">
        <v>50</v>
      </c>
      <c r="D4873">
        <v>7136.2986000000001</v>
      </c>
    </row>
    <row r="4874" spans="1:4" x14ac:dyDescent="0.15">
      <c r="A4874" s="4">
        <v>43009</v>
      </c>
      <c r="B4874" s="3" t="s">
        <v>55</v>
      </c>
      <c r="C4874" s="3" t="s">
        <v>58</v>
      </c>
      <c r="D4874">
        <v>1481.7102</v>
      </c>
    </row>
    <row r="4875" spans="1:4" x14ac:dyDescent="0.15">
      <c r="A4875" s="4">
        <v>43009</v>
      </c>
      <c r="B4875" s="3" t="s">
        <v>58</v>
      </c>
      <c r="C4875" s="3" t="s">
        <v>52</v>
      </c>
      <c r="D4875">
        <v>544.21469999999999</v>
      </c>
    </row>
    <row r="4876" spans="1:4" x14ac:dyDescent="0.15">
      <c r="A4876" s="4">
        <v>43009</v>
      </c>
      <c r="B4876" s="3" t="s">
        <v>58</v>
      </c>
      <c r="C4876" s="3" t="s">
        <v>53</v>
      </c>
      <c r="D4876">
        <v>30.4011</v>
      </c>
    </row>
    <row r="4877" spans="1:4" x14ac:dyDescent="0.15">
      <c r="A4877" s="4">
        <v>43009</v>
      </c>
      <c r="B4877" s="3" t="s">
        <v>58</v>
      </c>
      <c r="C4877" s="3" t="s">
        <v>47</v>
      </c>
      <c r="D4877">
        <v>17.560099999999998</v>
      </c>
    </row>
    <row r="4878" spans="1:4" x14ac:dyDescent="0.15">
      <c r="A4878" s="4">
        <v>43009</v>
      </c>
      <c r="B4878" s="3" t="s">
        <v>58</v>
      </c>
      <c r="C4878" s="3" t="s">
        <v>54</v>
      </c>
      <c r="D4878">
        <v>41.073799999999999</v>
      </c>
    </row>
    <row r="4879" spans="1:4" x14ac:dyDescent="0.15">
      <c r="A4879" s="4">
        <v>43009</v>
      </c>
      <c r="B4879" s="3" t="s">
        <v>53</v>
      </c>
      <c r="C4879" s="3" t="s">
        <v>53</v>
      </c>
      <c r="D4879">
        <v>3368.2179999999998</v>
      </c>
    </row>
    <row r="4880" spans="1:4" x14ac:dyDescent="0.15">
      <c r="A4880" s="4">
        <v>43009</v>
      </c>
      <c r="B4880" s="3" t="s">
        <v>58</v>
      </c>
      <c r="C4880" s="3" t="s">
        <v>58</v>
      </c>
      <c r="D4880">
        <v>2.7067999999999999</v>
      </c>
    </row>
    <row r="4881" spans="1:4" x14ac:dyDescent="0.15">
      <c r="A4881" s="4">
        <v>43009</v>
      </c>
      <c r="B4881" s="3" t="s">
        <v>47</v>
      </c>
      <c r="C4881" s="3" t="s">
        <v>52</v>
      </c>
      <c r="D4881">
        <v>1074.6205</v>
      </c>
    </row>
    <row r="4882" spans="1:4" x14ac:dyDescent="0.15">
      <c r="A4882" s="4">
        <v>43009</v>
      </c>
      <c r="B4882" s="3" t="s">
        <v>47</v>
      </c>
      <c r="C4882" s="3" t="s">
        <v>50</v>
      </c>
      <c r="D4882">
        <v>91.558700000000002</v>
      </c>
    </row>
    <row r="4883" spans="1:4" x14ac:dyDescent="0.15">
      <c r="A4883" s="4">
        <v>43009</v>
      </c>
      <c r="B4883" s="3" t="s">
        <v>47</v>
      </c>
      <c r="C4883" s="3" t="s">
        <v>58</v>
      </c>
      <c r="D4883">
        <v>40.650199999999998</v>
      </c>
    </row>
    <row r="4884" spans="1:4" x14ac:dyDescent="0.15">
      <c r="A4884" s="4">
        <v>43009</v>
      </c>
      <c r="B4884" s="3" t="s">
        <v>65</v>
      </c>
      <c r="C4884" s="3" t="s">
        <v>52</v>
      </c>
      <c r="D4884">
        <v>5253.8615</v>
      </c>
    </row>
    <row r="4885" spans="1:4" x14ac:dyDescent="0.15">
      <c r="A4885" s="4">
        <v>43009</v>
      </c>
      <c r="B4885" s="3" t="s">
        <v>57</v>
      </c>
      <c r="C4885" s="3" t="s">
        <v>52</v>
      </c>
      <c r="D4885">
        <v>10522.356299999999</v>
      </c>
    </row>
    <row r="4886" spans="1:4" x14ac:dyDescent="0.15">
      <c r="A4886" s="4">
        <v>43009</v>
      </c>
      <c r="B4886" s="3" t="s">
        <v>65</v>
      </c>
      <c r="C4886" s="3" t="s">
        <v>53</v>
      </c>
      <c r="D4886">
        <v>124.0719</v>
      </c>
    </row>
    <row r="4887" spans="1:4" x14ac:dyDescent="0.15">
      <c r="A4887" s="4">
        <v>43009</v>
      </c>
      <c r="B4887" s="3" t="s">
        <v>65</v>
      </c>
      <c r="C4887" s="3" t="s">
        <v>47</v>
      </c>
      <c r="D4887">
        <v>1031.1405</v>
      </c>
    </row>
    <row r="4888" spans="1:4" x14ac:dyDescent="0.15">
      <c r="A4888" s="4">
        <v>43009</v>
      </c>
      <c r="B4888" s="3" t="s">
        <v>65</v>
      </c>
      <c r="C4888" s="3" t="s">
        <v>50</v>
      </c>
      <c r="D4888">
        <v>166.42429999999999</v>
      </c>
    </row>
    <row r="4889" spans="1:4" x14ac:dyDescent="0.15">
      <c r="A4889" s="4">
        <v>43009</v>
      </c>
      <c r="B4889" s="3" t="s">
        <v>65</v>
      </c>
      <c r="C4889" s="3" t="s">
        <v>58</v>
      </c>
      <c r="D4889">
        <v>43.569099999999999</v>
      </c>
    </row>
    <row r="4890" spans="1:4" x14ac:dyDescent="0.15">
      <c r="A4890" s="4">
        <v>43009</v>
      </c>
      <c r="B4890" s="3" t="s">
        <v>53</v>
      </c>
      <c r="C4890" s="3" t="s">
        <v>52</v>
      </c>
      <c r="D4890">
        <v>56041.8024</v>
      </c>
    </row>
    <row r="4891" spans="1:4" x14ac:dyDescent="0.15">
      <c r="A4891" s="4">
        <v>43009</v>
      </c>
      <c r="B4891" s="3" t="s">
        <v>57</v>
      </c>
      <c r="C4891" s="3" t="s">
        <v>50</v>
      </c>
      <c r="D4891">
        <v>369.02870000000001</v>
      </c>
    </row>
    <row r="4892" spans="1:4" x14ac:dyDescent="0.15">
      <c r="A4892" s="4">
        <v>43009</v>
      </c>
      <c r="B4892" s="3" t="s">
        <v>53</v>
      </c>
      <c r="C4892" s="3" t="s">
        <v>47</v>
      </c>
      <c r="D4892">
        <v>8058.3252000000002</v>
      </c>
    </row>
    <row r="4893" spans="1:4" x14ac:dyDescent="0.15">
      <c r="A4893" s="4">
        <v>43009</v>
      </c>
      <c r="B4893" s="3" t="s">
        <v>53</v>
      </c>
      <c r="C4893" s="3" t="s">
        <v>59</v>
      </c>
      <c r="D4893">
        <v>25.6693</v>
      </c>
    </row>
    <row r="4894" spans="1:4" x14ac:dyDescent="0.15">
      <c r="A4894" s="4">
        <v>43009</v>
      </c>
      <c r="B4894" s="3" t="s">
        <v>53</v>
      </c>
      <c r="C4894" s="3" t="s">
        <v>54</v>
      </c>
      <c r="D4894">
        <v>160.20050000000001</v>
      </c>
    </row>
    <row r="4895" spans="1:4" x14ac:dyDescent="0.15">
      <c r="A4895" s="4">
        <v>43009</v>
      </c>
      <c r="B4895" s="3" t="s">
        <v>53</v>
      </c>
      <c r="C4895" s="3" t="s">
        <v>50</v>
      </c>
      <c r="D4895">
        <v>948.34839999999997</v>
      </c>
    </row>
    <row r="4896" spans="1:4" x14ac:dyDescent="0.15">
      <c r="A4896" s="4">
        <v>43009</v>
      </c>
      <c r="B4896" s="3" t="s">
        <v>53</v>
      </c>
      <c r="C4896" s="3" t="s">
        <v>58</v>
      </c>
      <c r="D4896">
        <v>858.399</v>
      </c>
    </row>
    <row r="4897" spans="1:4" x14ac:dyDescent="0.15">
      <c r="A4897" s="4">
        <v>43009</v>
      </c>
      <c r="B4897" s="3" t="s">
        <v>56</v>
      </c>
      <c r="C4897" s="3" t="s">
        <v>47</v>
      </c>
      <c r="D4897">
        <v>1468.8720000000001</v>
      </c>
    </row>
    <row r="4898" spans="1:4" x14ac:dyDescent="0.15">
      <c r="A4898" s="4">
        <v>43009</v>
      </c>
      <c r="B4898" s="3" t="s">
        <v>56</v>
      </c>
      <c r="C4898" s="3" t="s">
        <v>54</v>
      </c>
      <c r="D4898">
        <v>6.7327000000000004</v>
      </c>
    </row>
    <row r="4899" spans="1:4" x14ac:dyDescent="0.15">
      <c r="A4899" s="4">
        <v>43009</v>
      </c>
      <c r="B4899" s="3" t="s">
        <v>57</v>
      </c>
      <c r="C4899" s="3" t="s">
        <v>53</v>
      </c>
      <c r="D4899">
        <v>4608.0303000000004</v>
      </c>
    </row>
    <row r="4900" spans="1:4" x14ac:dyDescent="0.15">
      <c r="A4900" s="4">
        <v>43009</v>
      </c>
      <c r="B4900" s="3" t="s">
        <v>57</v>
      </c>
      <c r="C4900" s="3" t="s">
        <v>47</v>
      </c>
      <c r="D4900">
        <v>13228.8388</v>
      </c>
    </row>
    <row r="4901" spans="1:4" x14ac:dyDescent="0.15">
      <c r="A4901" s="4">
        <v>43009</v>
      </c>
      <c r="B4901" s="3" t="s">
        <v>57</v>
      </c>
      <c r="C4901" s="3" t="s">
        <v>46</v>
      </c>
      <c r="D4901">
        <v>18.3188</v>
      </c>
    </row>
    <row r="4902" spans="1:4" x14ac:dyDescent="0.15">
      <c r="A4902" s="4">
        <v>43009</v>
      </c>
      <c r="B4902" s="3" t="s">
        <v>57</v>
      </c>
      <c r="C4902" s="3" t="s">
        <v>54</v>
      </c>
      <c r="D4902">
        <v>561.46259999999995</v>
      </c>
    </row>
    <row r="4903" spans="1:4" x14ac:dyDescent="0.15">
      <c r="A4903" s="4">
        <v>43009</v>
      </c>
      <c r="B4903" s="3" t="s">
        <v>50</v>
      </c>
      <c r="C4903" s="3" t="s">
        <v>52</v>
      </c>
      <c r="D4903">
        <v>224.45050000000001</v>
      </c>
    </row>
    <row r="4904" spans="1:4" x14ac:dyDescent="0.15">
      <c r="A4904" s="4">
        <v>43009</v>
      </c>
      <c r="B4904" s="3" t="s">
        <v>50</v>
      </c>
      <c r="C4904" s="3" t="s">
        <v>47</v>
      </c>
      <c r="D4904">
        <v>27.203700000000001</v>
      </c>
    </row>
    <row r="4905" spans="1:4" x14ac:dyDescent="0.15">
      <c r="A4905" s="4">
        <v>43009</v>
      </c>
      <c r="B4905" s="3" t="s">
        <v>49</v>
      </c>
      <c r="C4905" s="3" t="s">
        <v>52</v>
      </c>
      <c r="D4905">
        <v>7388.7449999999999</v>
      </c>
    </row>
    <row r="4906" spans="1:4" x14ac:dyDescent="0.15">
      <c r="A4906" s="4">
        <v>43009</v>
      </c>
      <c r="B4906" s="3" t="s">
        <v>57</v>
      </c>
      <c r="C4906" s="3" t="s">
        <v>58</v>
      </c>
      <c r="D4906">
        <v>83.784300000000002</v>
      </c>
    </row>
    <row r="4907" spans="1:4" x14ac:dyDescent="0.15">
      <c r="A4907" s="4">
        <v>43009</v>
      </c>
      <c r="B4907" s="3" t="s">
        <v>56</v>
      </c>
      <c r="C4907" s="3" t="s">
        <v>52</v>
      </c>
      <c r="D4907">
        <v>9996.8343999999997</v>
      </c>
    </row>
    <row r="4908" spans="1:4" x14ac:dyDescent="0.15">
      <c r="A4908" s="4">
        <v>43009</v>
      </c>
      <c r="B4908" s="3" t="s">
        <v>56</v>
      </c>
      <c r="C4908" s="3" t="s">
        <v>53</v>
      </c>
      <c r="D4908">
        <v>454.08190000000002</v>
      </c>
    </row>
    <row r="4909" spans="1:4" x14ac:dyDescent="0.15">
      <c r="A4909" s="4">
        <v>43009</v>
      </c>
      <c r="B4909" s="3" t="s">
        <v>49</v>
      </c>
      <c r="C4909" s="3" t="s">
        <v>47</v>
      </c>
      <c r="D4909">
        <v>390.68970000000002</v>
      </c>
    </row>
    <row r="4910" spans="1:4" x14ac:dyDescent="0.15">
      <c r="A4910" s="4">
        <v>43009</v>
      </c>
      <c r="B4910" s="3" t="s">
        <v>49</v>
      </c>
      <c r="C4910" s="3" t="s">
        <v>50</v>
      </c>
      <c r="D4910">
        <v>1642.125</v>
      </c>
    </row>
    <row r="4911" spans="1:4" x14ac:dyDescent="0.15">
      <c r="A4911" s="4">
        <v>43009</v>
      </c>
      <c r="B4911" s="3" t="s">
        <v>54</v>
      </c>
      <c r="C4911" s="3" t="s">
        <v>52</v>
      </c>
      <c r="D4911">
        <v>9766.0928999999996</v>
      </c>
    </row>
    <row r="4912" spans="1:4" x14ac:dyDescent="0.15">
      <c r="A4912" s="4">
        <v>43009</v>
      </c>
      <c r="B4912" s="3" t="s">
        <v>54</v>
      </c>
      <c r="C4912" s="3" t="s">
        <v>47</v>
      </c>
      <c r="D4912">
        <v>625.81449999999995</v>
      </c>
    </row>
    <row r="4913" spans="1:4" x14ac:dyDescent="0.15">
      <c r="A4913" s="4">
        <v>43009</v>
      </c>
      <c r="B4913" s="3" t="s">
        <v>56</v>
      </c>
      <c r="C4913" s="3" t="s">
        <v>50</v>
      </c>
      <c r="D4913">
        <v>226.65020000000001</v>
      </c>
    </row>
    <row r="4914" spans="1:4" x14ac:dyDescent="0.15">
      <c r="A4914" s="4">
        <v>43009</v>
      </c>
      <c r="B4914" s="3" t="s">
        <v>56</v>
      </c>
      <c r="C4914" s="3" t="s">
        <v>58</v>
      </c>
      <c r="D4914">
        <v>60.077500000000001</v>
      </c>
    </row>
    <row r="4915" spans="1:4" x14ac:dyDescent="0.15">
      <c r="A4915" s="4">
        <v>43009</v>
      </c>
      <c r="B4915" s="3" t="s">
        <v>67</v>
      </c>
      <c r="C4915" s="3" t="s">
        <v>48</v>
      </c>
      <c r="D4915">
        <v>3398.0776000000001</v>
      </c>
    </row>
    <row r="4916" spans="1:4" x14ac:dyDescent="0.15">
      <c r="A4916" s="4">
        <v>43009</v>
      </c>
      <c r="B4916" s="3" t="s">
        <v>67</v>
      </c>
      <c r="C4916" s="3" t="s">
        <v>53</v>
      </c>
      <c r="D4916">
        <v>6859.3468000000003</v>
      </c>
    </row>
    <row r="4917" spans="1:4" x14ac:dyDescent="0.15">
      <c r="A4917" s="4">
        <v>43009</v>
      </c>
      <c r="B4917" s="3" t="s">
        <v>54</v>
      </c>
      <c r="C4917" s="3" t="s">
        <v>46</v>
      </c>
      <c r="D4917">
        <v>2762.3490999999999</v>
      </c>
    </row>
    <row r="4918" spans="1:4" x14ac:dyDescent="0.15">
      <c r="A4918" s="4">
        <v>43009</v>
      </c>
      <c r="B4918" s="3" t="s">
        <v>54</v>
      </c>
      <c r="C4918" s="3" t="s">
        <v>59</v>
      </c>
      <c r="D4918">
        <v>207.21340000000001</v>
      </c>
    </row>
    <row r="4919" spans="1:4" x14ac:dyDescent="0.15">
      <c r="A4919" s="4">
        <v>43009</v>
      </c>
      <c r="B4919" s="3" t="s">
        <v>54</v>
      </c>
      <c r="C4919" s="3" t="s">
        <v>54</v>
      </c>
      <c r="D4919">
        <v>435.36450000000002</v>
      </c>
    </row>
    <row r="4920" spans="1:4" x14ac:dyDescent="0.15">
      <c r="A4920" s="4">
        <v>43009</v>
      </c>
      <c r="B4920" s="3" t="s">
        <v>64</v>
      </c>
      <c r="C4920" s="3" t="s">
        <v>52</v>
      </c>
      <c r="D4920">
        <v>215.78569999999999</v>
      </c>
    </row>
    <row r="4921" spans="1:4" x14ac:dyDescent="0.15">
      <c r="A4921" s="4">
        <v>43009</v>
      </c>
      <c r="B4921" s="3" t="s">
        <v>67</v>
      </c>
      <c r="C4921" s="3" t="s">
        <v>56</v>
      </c>
      <c r="D4921">
        <v>5781.8653999999997</v>
      </c>
    </row>
    <row r="4922" spans="1:4" x14ac:dyDescent="0.15">
      <c r="A4922" s="4">
        <v>43009</v>
      </c>
      <c r="B4922" s="3" t="s">
        <v>67</v>
      </c>
      <c r="C4922" s="3" t="s">
        <v>46</v>
      </c>
      <c r="D4922">
        <v>5828.3833000000004</v>
      </c>
    </row>
    <row r="4923" spans="1:4" x14ac:dyDescent="0.15">
      <c r="A4923" s="4">
        <v>43009</v>
      </c>
      <c r="B4923" s="3" t="s">
        <v>67</v>
      </c>
      <c r="C4923" s="3" t="s">
        <v>59</v>
      </c>
      <c r="D4923">
        <v>788.05380000000002</v>
      </c>
    </row>
    <row r="4924" spans="1:4" x14ac:dyDescent="0.15">
      <c r="A4924" s="4">
        <v>43009</v>
      </c>
      <c r="B4924" s="3" t="s">
        <v>67</v>
      </c>
      <c r="C4924" s="3" t="s">
        <v>55</v>
      </c>
      <c r="D4924">
        <v>1062.5581999999999</v>
      </c>
    </row>
    <row r="4925" spans="1:4" x14ac:dyDescent="0.15">
      <c r="A4925" s="4">
        <v>43009</v>
      </c>
      <c r="B4925" s="3" t="s">
        <v>67</v>
      </c>
      <c r="C4925" s="3" t="s">
        <v>49</v>
      </c>
      <c r="D4925">
        <v>90.504300000000001</v>
      </c>
    </row>
    <row r="4926" spans="1:4" x14ac:dyDescent="0.15">
      <c r="A4926" s="4">
        <v>43009</v>
      </c>
      <c r="B4926" s="3" t="s">
        <v>67</v>
      </c>
      <c r="C4926" s="3" t="s">
        <v>52</v>
      </c>
      <c r="D4926">
        <v>58288.519899999999</v>
      </c>
    </row>
    <row r="4927" spans="1:4" x14ac:dyDescent="0.15">
      <c r="A4927" s="4">
        <v>43009</v>
      </c>
      <c r="B4927" s="3" t="s">
        <v>67</v>
      </c>
      <c r="C4927" s="3" t="s">
        <v>54</v>
      </c>
      <c r="D4927">
        <v>6733.848</v>
      </c>
    </row>
    <row r="4928" spans="1:4" x14ac:dyDescent="0.15">
      <c r="A4928" s="4">
        <v>43009</v>
      </c>
      <c r="B4928" s="3" t="s">
        <v>48</v>
      </c>
      <c r="C4928" s="3" t="s">
        <v>52</v>
      </c>
      <c r="D4928">
        <v>34512.809399999998</v>
      </c>
    </row>
    <row r="4929" spans="1:4" x14ac:dyDescent="0.15">
      <c r="A4929" s="4">
        <v>43009</v>
      </c>
      <c r="B4929" s="3" t="s">
        <v>48</v>
      </c>
      <c r="C4929" s="3" t="s">
        <v>48</v>
      </c>
      <c r="D4929">
        <v>501.80799999999999</v>
      </c>
    </row>
    <row r="4930" spans="1:4" x14ac:dyDescent="0.15">
      <c r="A4930" s="4">
        <v>43009</v>
      </c>
      <c r="B4930" s="3" t="s">
        <v>48</v>
      </c>
      <c r="C4930" s="3" t="s">
        <v>53</v>
      </c>
      <c r="D4930">
        <v>1723.8769</v>
      </c>
    </row>
    <row r="4931" spans="1:4" x14ac:dyDescent="0.15">
      <c r="A4931" s="4">
        <v>43009</v>
      </c>
      <c r="B4931" s="3" t="s">
        <v>48</v>
      </c>
      <c r="C4931" s="3" t="s">
        <v>47</v>
      </c>
      <c r="D4931">
        <v>2625.8395</v>
      </c>
    </row>
    <row r="4932" spans="1:4" x14ac:dyDescent="0.15">
      <c r="A4932" s="4">
        <v>43009</v>
      </c>
      <c r="B4932" s="3" t="s">
        <v>67</v>
      </c>
      <c r="C4932" s="3" t="s">
        <v>47</v>
      </c>
      <c r="D4932">
        <v>3012.0572000000002</v>
      </c>
    </row>
    <row r="4933" spans="1:4" x14ac:dyDescent="0.15">
      <c r="A4933" s="4">
        <v>43009</v>
      </c>
      <c r="B4933" s="3" t="s">
        <v>63</v>
      </c>
      <c r="C4933" s="3" t="s">
        <v>47</v>
      </c>
      <c r="D4933">
        <v>133.5565</v>
      </c>
    </row>
    <row r="4934" spans="1:4" x14ac:dyDescent="0.15">
      <c r="A4934" s="4">
        <v>43009</v>
      </c>
      <c r="B4934" s="3" t="s">
        <v>63</v>
      </c>
      <c r="C4934" s="3" t="s">
        <v>46</v>
      </c>
      <c r="D4934">
        <v>4782.1054000000004</v>
      </c>
    </row>
    <row r="4935" spans="1:4" x14ac:dyDescent="0.15">
      <c r="A4935" s="4">
        <v>43009</v>
      </c>
      <c r="B4935" s="3" t="s">
        <v>48</v>
      </c>
      <c r="C4935" s="3" t="s">
        <v>56</v>
      </c>
      <c r="D4935">
        <v>26147.6024</v>
      </c>
    </row>
    <row r="4936" spans="1:4" x14ac:dyDescent="0.15">
      <c r="A4936" s="4">
        <v>43009</v>
      </c>
      <c r="B4936" s="3" t="s">
        <v>48</v>
      </c>
      <c r="C4936" s="3" t="s">
        <v>46</v>
      </c>
      <c r="D4936">
        <v>9095.2140999999992</v>
      </c>
    </row>
    <row r="4937" spans="1:4" x14ac:dyDescent="0.15">
      <c r="A4937" s="4">
        <v>43009</v>
      </c>
      <c r="B4937" s="3" t="s">
        <v>48</v>
      </c>
      <c r="C4937" s="3" t="s">
        <v>55</v>
      </c>
      <c r="D4937">
        <v>3701.7352999999998</v>
      </c>
    </row>
    <row r="4938" spans="1:4" x14ac:dyDescent="0.15">
      <c r="A4938" s="4">
        <v>43009</v>
      </c>
      <c r="B4938" s="3" t="s">
        <v>48</v>
      </c>
      <c r="C4938" s="3" t="s">
        <v>49</v>
      </c>
      <c r="D4938">
        <v>3912.4645999999998</v>
      </c>
    </row>
    <row r="4939" spans="1:4" x14ac:dyDescent="0.15">
      <c r="A4939" s="4">
        <v>43009</v>
      </c>
      <c r="B4939" s="3" t="s">
        <v>52</v>
      </c>
      <c r="C4939" s="3" t="s">
        <v>53</v>
      </c>
      <c r="D4939">
        <v>1723.8769</v>
      </c>
    </row>
    <row r="4940" spans="1:4" x14ac:dyDescent="0.15">
      <c r="A4940" s="4">
        <v>43009</v>
      </c>
      <c r="B4940" s="3" t="s">
        <v>52</v>
      </c>
      <c r="C4940" s="3" t="s">
        <v>47</v>
      </c>
      <c r="D4940">
        <v>2492.2829000000002</v>
      </c>
    </row>
    <row r="4941" spans="1:4" x14ac:dyDescent="0.15">
      <c r="A4941" s="4">
        <v>43009</v>
      </c>
      <c r="B4941" s="3" t="s">
        <v>52</v>
      </c>
      <c r="C4941" s="3" t="s">
        <v>56</v>
      </c>
      <c r="D4941">
        <v>26147.6024</v>
      </c>
    </row>
    <row r="4942" spans="1:4" x14ac:dyDescent="0.15">
      <c r="A4942" s="4">
        <v>43009</v>
      </c>
      <c r="B4942" s="3" t="s">
        <v>48</v>
      </c>
      <c r="C4942" s="3" t="s">
        <v>54</v>
      </c>
      <c r="D4942">
        <v>853.70669999999996</v>
      </c>
    </row>
    <row r="4943" spans="1:4" x14ac:dyDescent="0.15">
      <c r="A4943" s="4">
        <v>43009</v>
      </c>
      <c r="B4943" s="3" t="s">
        <v>63</v>
      </c>
      <c r="C4943" s="3" t="s">
        <v>52</v>
      </c>
      <c r="D4943">
        <v>8696.6044000000002</v>
      </c>
    </row>
    <row r="4944" spans="1:4" x14ac:dyDescent="0.15">
      <c r="A4944" s="4">
        <v>43009</v>
      </c>
      <c r="B4944" s="3" t="s">
        <v>63</v>
      </c>
      <c r="C4944" s="3" t="s">
        <v>48</v>
      </c>
      <c r="D4944">
        <v>501.80799999999999</v>
      </c>
    </row>
    <row r="4945" spans="1:4" x14ac:dyDescent="0.15">
      <c r="A4945" s="4">
        <v>43009</v>
      </c>
      <c r="B4945" s="3" t="s">
        <v>52</v>
      </c>
      <c r="C4945" s="3" t="s">
        <v>46</v>
      </c>
      <c r="D4945">
        <v>4313.1086999999998</v>
      </c>
    </row>
    <row r="4946" spans="1:4" x14ac:dyDescent="0.15">
      <c r="A4946" s="4">
        <v>43009</v>
      </c>
      <c r="B4946" s="3" t="s">
        <v>52</v>
      </c>
      <c r="C4946" s="3" t="s">
        <v>55</v>
      </c>
      <c r="D4946">
        <v>3701.7352999999998</v>
      </c>
    </row>
    <row r="4947" spans="1:4" x14ac:dyDescent="0.15">
      <c r="A4947" s="4">
        <v>43009</v>
      </c>
      <c r="B4947" s="3" t="s">
        <v>52</v>
      </c>
      <c r="C4947" s="3" t="s">
        <v>49</v>
      </c>
      <c r="D4947">
        <v>3912.4645999999998</v>
      </c>
    </row>
    <row r="4948" spans="1:4" x14ac:dyDescent="0.15">
      <c r="A4948" s="4">
        <v>43009</v>
      </c>
      <c r="B4948" s="3" t="s">
        <v>52</v>
      </c>
      <c r="C4948" s="3" t="s">
        <v>54</v>
      </c>
      <c r="D4948">
        <v>219.75989999999999</v>
      </c>
    </row>
    <row r="4949" spans="1:4" x14ac:dyDescent="0.15">
      <c r="A4949" s="4">
        <v>43009</v>
      </c>
      <c r="B4949" s="3" t="s">
        <v>63</v>
      </c>
      <c r="C4949" s="3" t="s">
        <v>54</v>
      </c>
      <c r="D4949">
        <v>633.94680000000005</v>
      </c>
    </row>
    <row r="4950" spans="1:4" x14ac:dyDescent="0.15">
      <c r="A4950" s="4">
        <v>43009</v>
      </c>
      <c r="B4950" s="3" t="s">
        <v>52</v>
      </c>
      <c r="C4950" s="3" t="s">
        <v>52</v>
      </c>
      <c r="D4950">
        <v>25816.205000000002</v>
      </c>
    </row>
    <row r="4951" spans="1:4" x14ac:dyDescent="0.15">
      <c r="A4951" s="4">
        <v>43040</v>
      </c>
      <c r="B4951" s="3" t="s">
        <v>46</v>
      </c>
      <c r="C4951" s="3" t="s">
        <v>52</v>
      </c>
      <c r="D4951">
        <v>179806.36550000001</v>
      </c>
    </row>
    <row r="4952" spans="1:4" x14ac:dyDescent="0.15">
      <c r="A4952" s="4">
        <v>43040</v>
      </c>
      <c r="B4952" s="3" t="s">
        <v>55</v>
      </c>
      <c r="C4952" s="3" t="s">
        <v>52</v>
      </c>
      <c r="D4952">
        <v>127584.97410000001</v>
      </c>
    </row>
    <row r="4953" spans="1:4" x14ac:dyDescent="0.15">
      <c r="A4953" s="4">
        <v>43040</v>
      </c>
      <c r="B4953" s="3" t="s">
        <v>55</v>
      </c>
      <c r="C4953" s="3" t="s">
        <v>53</v>
      </c>
      <c r="D4953">
        <v>2422.0985000000001</v>
      </c>
    </row>
    <row r="4954" spans="1:4" x14ac:dyDescent="0.15">
      <c r="A4954" s="4">
        <v>43040</v>
      </c>
      <c r="B4954" s="3" t="s">
        <v>55</v>
      </c>
      <c r="C4954" s="3" t="s">
        <v>47</v>
      </c>
      <c r="D4954">
        <v>2619.5549999999998</v>
      </c>
    </row>
    <row r="4955" spans="1:4" x14ac:dyDescent="0.15">
      <c r="A4955" s="4">
        <v>43040</v>
      </c>
      <c r="B4955" s="3" t="s">
        <v>55</v>
      </c>
      <c r="C4955" s="3" t="s">
        <v>57</v>
      </c>
      <c r="D4955">
        <v>12784.595799999999</v>
      </c>
    </row>
    <row r="4956" spans="1:4" x14ac:dyDescent="0.15">
      <c r="A4956" s="4">
        <v>43040</v>
      </c>
      <c r="B4956" s="3" t="s">
        <v>55</v>
      </c>
      <c r="C4956" s="3" t="s">
        <v>50</v>
      </c>
      <c r="D4956">
        <v>7966.6170000000002</v>
      </c>
    </row>
    <row r="4957" spans="1:4" x14ac:dyDescent="0.15">
      <c r="A4957" s="4">
        <v>43040</v>
      </c>
      <c r="B4957" s="3" t="s">
        <v>58</v>
      </c>
      <c r="C4957" s="3" t="s">
        <v>54</v>
      </c>
      <c r="D4957">
        <v>46.500700000000002</v>
      </c>
    </row>
    <row r="4958" spans="1:4" x14ac:dyDescent="0.15">
      <c r="A4958" s="4">
        <v>43040</v>
      </c>
      <c r="B4958" s="3" t="s">
        <v>47</v>
      </c>
      <c r="C4958" s="3" t="s">
        <v>58</v>
      </c>
      <c r="D4958">
        <v>49.168799999999997</v>
      </c>
    </row>
    <row r="4959" spans="1:4" x14ac:dyDescent="0.15">
      <c r="A4959" s="4">
        <v>43040</v>
      </c>
      <c r="B4959" s="3" t="s">
        <v>65</v>
      </c>
      <c r="C4959" s="3" t="s">
        <v>52</v>
      </c>
      <c r="D4959">
        <v>5713.8348999999998</v>
      </c>
    </row>
    <row r="4960" spans="1:4" x14ac:dyDescent="0.15">
      <c r="A4960" s="4">
        <v>43040</v>
      </c>
      <c r="B4960" s="3" t="s">
        <v>55</v>
      </c>
      <c r="C4960" s="3" t="s">
        <v>58</v>
      </c>
      <c r="D4960">
        <v>1981.8232</v>
      </c>
    </row>
    <row r="4961" spans="1:4" x14ac:dyDescent="0.15">
      <c r="A4961" s="4">
        <v>43040</v>
      </c>
      <c r="B4961" s="3" t="s">
        <v>58</v>
      </c>
      <c r="C4961" s="3" t="s">
        <v>52</v>
      </c>
      <c r="D4961">
        <v>564.33249999999998</v>
      </c>
    </row>
    <row r="4962" spans="1:4" x14ac:dyDescent="0.15">
      <c r="A4962" s="4">
        <v>43040</v>
      </c>
      <c r="B4962" s="3" t="s">
        <v>58</v>
      </c>
      <c r="C4962" s="3" t="s">
        <v>53</v>
      </c>
      <c r="D4962">
        <v>30.4011</v>
      </c>
    </row>
    <row r="4963" spans="1:4" x14ac:dyDescent="0.15">
      <c r="A4963" s="4">
        <v>43040</v>
      </c>
      <c r="B4963" s="3" t="s">
        <v>58</v>
      </c>
      <c r="C4963" s="3" t="s">
        <v>47</v>
      </c>
      <c r="D4963">
        <v>17.560099999999998</v>
      </c>
    </row>
    <row r="4964" spans="1:4" x14ac:dyDescent="0.15">
      <c r="A4964" s="4">
        <v>43040</v>
      </c>
      <c r="B4964" s="3" t="s">
        <v>65</v>
      </c>
      <c r="C4964" s="3" t="s">
        <v>58</v>
      </c>
      <c r="D4964">
        <v>44.064799999999998</v>
      </c>
    </row>
    <row r="4965" spans="1:4" x14ac:dyDescent="0.15">
      <c r="A4965" s="4">
        <v>43040</v>
      </c>
      <c r="B4965" s="3" t="s">
        <v>53</v>
      </c>
      <c r="C4965" s="3" t="s">
        <v>52</v>
      </c>
      <c r="D4965">
        <v>60053.006399999998</v>
      </c>
    </row>
    <row r="4966" spans="1:4" x14ac:dyDescent="0.15">
      <c r="A4966" s="4">
        <v>43040</v>
      </c>
      <c r="B4966" s="3" t="s">
        <v>53</v>
      </c>
      <c r="C4966" s="3" t="s">
        <v>53</v>
      </c>
      <c r="D4966">
        <v>3738.9274999999998</v>
      </c>
    </row>
    <row r="4967" spans="1:4" x14ac:dyDescent="0.15">
      <c r="A4967" s="4">
        <v>43040</v>
      </c>
      <c r="B4967" s="3" t="s">
        <v>58</v>
      </c>
      <c r="C4967" s="3" t="s">
        <v>58</v>
      </c>
      <c r="D4967">
        <v>2.7067999999999999</v>
      </c>
    </row>
    <row r="4968" spans="1:4" x14ac:dyDescent="0.15">
      <c r="A4968" s="4">
        <v>43040</v>
      </c>
      <c r="B4968" s="3" t="s">
        <v>47</v>
      </c>
      <c r="C4968" s="3" t="s">
        <v>52</v>
      </c>
      <c r="D4968">
        <v>1161.9736</v>
      </c>
    </row>
    <row r="4969" spans="1:4" x14ac:dyDescent="0.15">
      <c r="A4969" s="4">
        <v>43040</v>
      </c>
      <c r="B4969" s="3" t="s">
        <v>47</v>
      </c>
      <c r="C4969" s="3" t="s">
        <v>50</v>
      </c>
      <c r="D4969">
        <v>81.673299999999998</v>
      </c>
    </row>
    <row r="4970" spans="1:4" x14ac:dyDescent="0.15">
      <c r="A4970" s="4">
        <v>43040</v>
      </c>
      <c r="B4970" s="3" t="s">
        <v>53</v>
      </c>
      <c r="C4970" s="3" t="s">
        <v>50</v>
      </c>
      <c r="D4970">
        <v>2042.3006</v>
      </c>
    </row>
    <row r="4971" spans="1:4" x14ac:dyDescent="0.15">
      <c r="A4971" s="4">
        <v>43040</v>
      </c>
      <c r="B4971" s="3" t="s">
        <v>53</v>
      </c>
      <c r="C4971" s="3" t="s">
        <v>58</v>
      </c>
      <c r="D4971">
        <v>980.86159999999995</v>
      </c>
    </row>
    <row r="4972" spans="1:4" x14ac:dyDescent="0.15">
      <c r="A4972" s="4">
        <v>43040</v>
      </c>
      <c r="B4972" s="3" t="s">
        <v>57</v>
      </c>
      <c r="C4972" s="3" t="s">
        <v>52</v>
      </c>
      <c r="D4972">
        <v>11998.9555</v>
      </c>
    </row>
    <row r="4973" spans="1:4" x14ac:dyDescent="0.15">
      <c r="A4973" s="4">
        <v>43040</v>
      </c>
      <c r="B4973" s="3" t="s">
        <v>65</v>
      </c>
      <c r="C4973" s="3" t="s">
        <v>53</v>
      </c>
      <c r="D4973">
        <v>123.20010000000001</v>
      </c>
    </row>
    <row r="4974" spans="1:4" x14ac:dyDescent="0.15">
      <c r="A4974" s="4">
        <v>43040</v>
      </c>
      <c r="B4974" s="3" t="s">
        <v>65</v>
      </c>
      <c r="C4974" s="3" t="s">
        <v>47</v>
      </c>
      <c r="D4974">
        <v>1097.1039000000001</v>
      </c>
    </row>
    <row r="4975" spans="1:4" x14ac:dyDescent="0.15">
      <c r="A4975" s="4">
        <v>43040</v>
      </c>
      <c r="B4975" s="3" t="s">
        <v>65</v>
      </c>
      <c r="C4975" s="3" t="s">
        <v>50</v>
      </c>
      <c r="D4975">
        <v>173.71639999999999</v>
      </c>
    </row>
    <row r="4976" spans="1:4" x14ac:dyDescent="0.15">
      <c r="A4976" s="4">
        <v>43040</v>
      </c>
      <c r="B4976" s="3" t="s">
        <v>57</v>
      </c>
      <c r="C4976" s="3" t="s">
        <v>46</v>
      </c>
      <c r="D4976">
        <v>19.865500000000001</v>
      </c>
    </row>
    <row r="4977" spans="1:4" x14ac:dyDescent="0.15">
      <c r="A4977" s="4">
        <v>43040</v>
      </c>
      <c r="B4977" s="3" t="s">
        <v>57</v>
      </c>
      <c r="C4977" s="3" t="s">
        <v>54</v>
      </c>
      <c r="D4977">
        <v>591.22680000000003</v>
      </c>
    </row>
    <row r="4978" spans="1:4" x14ac:dyDescent="0.15">
      <c r="A4978" s="4">
        <v>43040</v>
      </c>
      <c r="B4978" s="3" t="s">
        <v>57</v>
      </c>
      <c r="C4978" s="3" t="s">
        <v>50</v>
      </c>
      <c r="D4978">
        <v>391.43669999999997</v>
      </c>
    </row>
    <row r="4979" spans="1:4" x14ac:dyDescent="0.15">
      <c r="A4979" s="4">
        <v>43040</v>
      </c>
      <c r="B4979" s="3" t="s">
        <v>53</v>
      </c>
      <c r="C4979" s="3" t="s">
        <v>47</v>
      </c>
      <c r="D4979">
        <v>8829.6453000000001</v>
      </c>
    </row>
    <row r="4980" spans="1:4" x14ac:dyDescent="0.15">
      <c r="A4980" s="4">
        <v>43040</v>
      </c>
      <c r="B4980" s="3" t="s">
        <v>53</v>
      </c>
      <c r="C4980" s="3" t="s">
        <v>59</v>
      </c>
      <c r="D4980">
        <v>25.8401</v>
      </c>
    </row>
    <row r="4981" spans="1:4" x14ac:dyDescent="0.15">
      <c r="A4981" s="4">
        <v>43040</v>
      </c>
      <c r="B4981" s="3" t="s">
        <v>53</v>
      </c>
      <c r="C4981" s="3" t="s">
        <v>54</v>
      </c>
      <c r="D4981">
        <v>660.77290000000005</v>
      </c>
    </row>
    <row r="4982" spans="1:4" x14ac:dyDescent="0.15">
      <c r="A4982" s="4">
        <v>43040</v>
      </c>
      <c r="B4982" s="3" t="s">
        <v>56</v>
      </c>
      <c r="C4982" s="3" t="s">
        <v>52</v>
      </c>
      <c r="D4982">
        <v>10733.168600000001</v>
      </c>
    </row>
    <row r="4983" spans="1:4" x14ac:dyDescent="0.15">
      <c r="A4983" s="4">
        <v>43040</v>
      </c>
      <c r="B4983" s="3" t="s">
        <v>56</v>
      </c>
      <c r="C4983" s="3" t="s">
        <v>53</v>
      </c>
      <c r="D4983">
        <v>478.8141</v>
      </c>
    </row>
    <row r="4984" spans="1:4" x14ac:dyDescent="0.15">
      <c r="A4984" s="4">
        <v>43040</v>
      </c>
      <c r="B4984" s="3" t="s">
        <v>56</v>
      </c>
      <c r="C4984" s="3" t="s">
        <v>47</v>
      </c>
      <c r="D4984">
        <v>2961.6538</v>
      </c>
    </row>
    <row r="4985" spans="1:4" x14ac:dyDescent="0.15">
      <c r="A4985" s="4">
        <v>43040</v>
      </c>
      <c r="B4985" s="3" t="s">
        <v>56</v>
      </c>
      <c r="C4985" s="3" t="s">
        <v>54</v>
      </c>
      <c r="D4985">
        <v>28.695399999999999</v>
      </c>
    </row>
    <row r="4986" spans="1:4" x14ac:dyDescent="0.15">
      <c r="A4986" s="4">
        <v>43040</v>
      </c>
      <c r="B4986" s="3" t="s">
        <v>57</v>
      </c>
      <c r="C4986" s="3" t="s">
        <v>53</v>
      </c>
      <c r="D4986">
        <v>5052.4800999999998</v>
      </c>
    </row>
    <row r="4987" spans="1:4" x14ac:dyDescent="0.15">
      <c r="A4987" s="4">
        <v>43040</v>
      </c>
      <c r="B4987" s="3" t="s">
        <v>57</v>
      </c>
      <c r="C4987" s="3" t="s">
        <v>47</v>
      </c>
      <c r="D4987">
        <v>14615.639800000001</v>
      </c>
    </row>
    <row r="4988" spans="1:4" x14ac:dyDescent="0.15">
      <c r="A4988" s="4">
        <v>43040</v>
      </c>
      <c r="B4988" s="3" t="s">
        <v>56</v>
      </c>
      <c r="C4988" s="3" t="s">
        <v>50</v>
      </c>
      <c r="D4988">
        <v>249.93260000000001</v>
      </c>
    </row>
    <row r="4989" spans="1:4" x14ac:dyDescent="0.15">
      <c r="A4989" s="4">
        <v>43040</v>
      </c>
      <c r="B4989" s="3" t="s">
        <v>56</v>
      </c>
      <c r="C4989" s="3" t="s">
        <v>58</v>
      </c>
      <c r="D4989">
        <v>62.492699999999999</v>
      </c>
    </row>
    <row r="4990" spans="1:4" x14ac:dyDescent="0.15">
      <c r="A4990" s="4">
        <v>43040</v>
      </c>
      <c r="B4990" s="3" t="s">
        <v>50</v>
      </c>
      <c r="C4990" s="3" t="s">
        <v>52</v>
      </c>
      <c r="D4990">
        <v>249.9187</v>
      </c>
    </row>
    <row r="4991" spans="1:4" x14ac:dyDescent="0.15">
      <c r="A4991" s="4">
        <v>43040</v>
      </c>
      <c r="B4991" s="3" t="s">
        <v>50</v>
      </c>
      <c r="C4991" s="3" t="s">
        <v>47</v>
      </c>
      <c r="D4991">
        <v>30.0001</v>
      </c>
    </row>
    <row r="4992" spans="1:4" x14ac:dyDescent="0.15">
      <c r="A4992" s="4">
        <v>43040</v>
      </c>
      <c r="B4992" s="3" t="s">
        <v>49</v>
      </c>
      <c r="C4992" s="3" t="s">
        <v>52</v>
      </c>
      <c r="D4992">
        <v>8058.2920999999997</v>
      </c>
    </row>
    <row r="4993" spans="1:4" x14ac:dyDescent="0.15">
      <c r="A4993" s="4">
        <v>43040</v>
      </c>
      <c r="B4993" s="3" t="s">
        <v>57</v>
      </c>
      <c r="C4993" s="3" t="s">
        <v>58</v>
      </c>
      <c r="D4993">
        <v>87.003500000000003</v>
      </c>
    </row>
    <row r="4994" spans="1:4" x14ac:dyDescent="0.15">
      <c r="A4994" s="4">
        <v>43040</v>
      </c>
      <c r="B4994" s="3" t="s">
        <v>54</v>
      </c>
      <c r="C4994" s="3" t="s">
        <v>54</v>
      </c>
      <c r="D4994">
        <v>540.64750000000004</v>
      </c>
    </row>
    <row r="4995" spans="1:4" x14ac:dyDescent="0.15">
      <c r="A4995" s="4">
        <v>43040</v>
      </c>
      <c r="B4995" s="3" t="s">
        <v>64</v>
      </c>
      <c r="C4995" s="3" t="s">
        <v>52</v>
      </c>
      <c r="D4995">
        <v>216.97810000000001</v>
      </c>
    </row>
    <row r="4996" spans="1:4" x14ac:dyDescent="0.15">
      <c r="A4996" s="4">
        <v>43040</v>
      </c>
      <c r="B4996" s="3" t="s">
        <v>49</v>
      </c>
      <c r="C4996" s="3" t="s">
        <v>47</v>
      </c>
      <c r="D4996">
        <v>408.2149</v>
      </c>
    </row>
    <row r="4997" spans="1:4" x14ac:dyDescent="0.15">
      <c r="A4997" s="4">
        <v>43040</v>
      </c>
      <c r="B4997" s="3" t="s">
        <v>49</v>
      </c>
      <c r="C4997" s="3" t="s">
        <v>50</v>
      </c>
      <c r="D4997">
        <v>1687.9487999999999</v>
      </c>
    </row>
    <row r="4998" spans="1:4" x14ac:dyDescent="0.15">
      <c r="A4998" s="4">
        <v>43040</v>
      </c>
      <c r="B4998" s="3" t="s">
        <v>54</v>
      </c>
      <c r="C4998" s="3" t="s">
        <v>52</v>
      </c>
      <c r="D4998">
        <v>10872.677799999999</v>
      </c>
    </row>
    <row r="4999" spans="1:4" x14ac:dyDescent="0.15">
      <c r="A4999" s="4">
        <v>43040</v>
      </c>
      <c r="B4999" s="3" t="s">
        <v>54</v>
      </c>
      <c r="C4999" s="3" t="s">
        <v>47</v>
      </c>
      <c r="D4999">
        <v>702.06870000000004</v>
      </c>
    </row>
    <row r="5000" spans="1:4" x14ac:dyDescent="0.15">
      <c r="A5000" s="4">
        <v>43040</v>
      </c>
      <c r="B5000" s="3" t="s">
        <v>67</v>
      </c>
      <c r="C5000" s="3" t="s">
        <v>49</v>
      </c>
      <c r="D5000">
        <v>104.1425</v>
      </c>
    </row>
    <row r="5001" spans="1:4" x14ac:dyDescent="0.15">
      <c r="A5001" s="4">
        <v>43040</v>
      </c>
      <c r="B5001" s="3" t="s">
        <v>67</v>
      </c>
      <c r="C5001" s="3" t="s">
        <v>52</v>
      </c>
      <c r="D5001">
        <v>61944.594899999996</v>
      </c>
    </row>
    <row r="5002" spans="1:4" x14ac:dyDescent="0.15">
      <c r="A5002" s="4">
        <v>43040</v>
      </c>
      <c r="B5002" s="3" t="s">
        <v>67</v>
      </c>
      <c r="C5002" s="3" t="s">
        <v>48</v>
      </c>
      <c r="D5002">
        <v>3495.3969000000002</v>
      </c>
    </row>
    <row r="5003" spans="1:4" x14ac:dyDescent="0.15">
      <c r="A5003" s="4">
        <v>43040</v>
      </c>
      <c r="B5003" s="3" t="s">
        <v>67</v>
      </c>
      <c r="C5003" s="3" t="s">
        <v>53</v>
      </c>
      <c r="D5003">
        <v>6992.5733</v>
      </c>
    </row>
    <row r="5004" spans="1:4" x14ac:dyDescent="0.15">
      <c r="A5004" s="4">
        <v>43040</v>
      </c>
      <c r="B5004" s="3" t="s">
        <v>54</v>
      </c>
      <c r="C5004" s="3" t="s">
        <v>46</v>
      </c>
      <c r="D5004">
        <v>2994.0293000000001</v>
      </c>
    </row>
    <row r="5005" spans="1:4" x14ac:dyDescent="0.15">
      <c r="A5005" s="4">
        <v>43040</v>
      </c>
      <c r="B5005" s="3" t="s">
        <v>54</v>
      </c>
      <c r="C5005" s="3" t="s">
        <v>59</v>
      </c>
      <c r="D5005">
        <v>199.82069999999999</v>
      </c>
    </row>
    <row r="5006" spans="1:4" x14ac:dyDescent="0.15">
      <c r="A5006" s="4">
        <v>43040</v>
      </c>
      <c r="B5006" s="3" t="s">
        <v>48</v>
      </c>
      <c r="C5006" s="3" t="s">
        <v>47</v>
      </c>
      <c r="D5006">
        <v>2835.3346999999999</v>
      </c>
    </row>
    <row r="5007" spans="1:4" x14ac:dyDescent="0.15">
      <c r="A5007" s="4">
        <v>43040</v>
      </c>
      <c r="B5007" s="3" t="s">
        <v>67</v>
      </c>
      <c r="C5007" s="3" t="s">
        <v>47</v>
      </c>
      <c r="D5007">
        <v>3812.1008000000002</v>
      </c>
    </row>
    <row r="5008" spans="1:4" x14ac:dyDescent="0.15">
      <c r="A5008" s="4">
        <v>43040</v>
      </c>
      <c r="B5008" s="3" t="s">
        <v>67</v>
      </c>
      <c r="C5008" s="3" t="s">
        <v>56</v>
      </c>
      <c r="D5008">
        <v>6188.5219999999999</v>
      </c>
    </row>
    <row r="5009" spans="1:4" x14ac:dyDescent="0.15">
      <c r="A5009" s="4">
        <v>43040</v>
      </c>
      <c r="B5009" s="3" t="s">
        <v>67</v>
      </c>
      <c r="C5009" s="3" t="s">
        <v>46</v>
      </c>
      <c r="D5009">
        <v>6328.8784999999998</v>
      </c>
    </row>
    <row r="5010" spans="1:4" x14ac:dyDescent="0.15">
      <c r="A5010" s="4">
        <v>43040</v>
      </c>
      <c r="B5010" s="3" t="s">
        <v>67</v>
      </c>
      <c r="C5010" s="3" t="s">
        <v>59</v>
      </c>
      <c r="D5010">
        <v>681.77009999999996</v>
      </c>
    </row>
    <row r="5011" spans="1:4" x14ac:dyDescent="0.15">
      <c r="A5011" s="4">
        <v>43040</v>
      </c>
      <c r="B5011" s="3" t="s">
        <v>67</v>
      </c>
      <c r="C5011" s="3" t="s">
        <v>55</v>
      </c>
      <c r="D5011">
        <v>1195.3892000000001</v>
      </c>
    </row>
    <row r="5012" spans="1:4" x14ac:dyDescent="0.15">
      <c r="A5012" s="4">
        <v>43040</v>
      </c>
      <c r="B5012" s="3" t="s">
        <v>48</v>
      </c>
      <c r="C5012" s="3" t="s">
        <v>55</v>
      </c>
      <c r="D5012">
        <v>4036.8609000000001</v>
      </c>
    </row>
    <row r="5013" spans="1:4" x14ac:dyDescent="0.15">
      <c r="A5013" s="4">
        <v>43040</v>
      </c>
      <c r="B5013" s="3" t="s">
        <v>48</v>
      </c>
      <c r="C5013" s="3" t="s">
        <v>49</v>
      </c>
      <c r="D5013">
        <v>4289.8346000000001</v>
      </c>
    </row>
    <row r="5014" spans="1:4" x14ac:dyDescent="0.15">
      <c r="A5014" s="4">
        <v>43040</v>
      </c>
      <c r="B5014" s="3" t="s">
        <v>67</v>
      </c>
      <c r="C5014" s="3" t="s">
        <v>54</v>
      </c>
      <c r="D5014">
        <v>6702.9843000000001</v>
      </c>
    </row>
    <row r="5015" spans="1:4" x14ac:dyDescent="0.15">
      <c r="A5015" s="4">
        <v>43040</v>
      </c>
      <c r="B5015" s="3" t="s">
        <v>48</v>
      </c>
      <c r="C5015" s="3" t="s">
        <v>52</v>
      </c>
      <c r="D5015">
        <v>38779.459799999997</v>
      </c>
    </row>
    <row r="5016" spans="1:4" x14ac:dyDescent="0.15">
      <c r="A5016" s="4">
        <v>43040</v>
      </c>
      <c r="B5016" s="3" t="s">
        <v>48</v>
      </c>
      <c r="C5016" s="3" t="s">
        <v>48</v>
      </c>
      <c r="D5016">
        <v>606.75120000000004</v>
      </c>
    </row>
    <row r="5017" spans="1:4" x14ac:dyDescent="0.15">
      <c r="A5017" s="4">
        <v>43040</v>
      </c>
      <c r="B5017" s="3" t="s">
        <v>48</v>
      </c>
      <c r="C5017" s="3" t="s">
        <v>53</v>
      </c>
      <c r="D5017">
        <v>1863.45</v>
      </c>
    </row>
    <row r="5018" spans="1:4" x14ac:dyDescent="0.15">
      <c r="A5018" s="4">
        <v>43040</v>
      </c>
      <c r="B5018" s="3" t="s">
        <v>63</v>
      </c>
      <c r="C5018" s="3" t="s">
        <v>48</v>
      </c>
      <c r="D5018">
        <v>606.75120000000004</v>
      </c>
    </row>
    <row r="5019" spans="1:4" x14ac:dyDescent="0.15">
      <c r="A5019" s="4">
        <v>43040</v>
      </c>
      <c r="B5019" s="3" t="s">
        <v>63</v>
      </c>
      <c r="C5019" s="3" t="s">
        <v>47</v>
      </c>
      <c r="D5019">
        <v>175.6585</v>
      </c>
    </row>
    <row r="5020" spans="1:4" x14ac:dyDescent="0.15">
      <c r="A5020" s="4">
        <v>43040</v>
      </c>
      <c r="B5020" s="3" t="s">
        <v>63</v>
      </c>
      <c r="C5020" s="3" t="s">
        <v>46</v>
      </c>
      <c r="D5020">
        <v>5349.5985000000001</v>
      </c>
    </row>
    <row r="5021" spans="1:4" x14ac:dyDescent="0.15">
      <c r="A5021" s="4">
        <v>43040</v>
      </c>
      <c r="B5021" s="3" t="s">
        <v>48</v>
      </c>
      <c r="C5021" s="3" t="s">
        <v>56</v>
      </c>
      <c r="D5021">
        <v>28562.531800000001</v>
      </c>
    </row>
    <row r="5022" spans="1:4" x14ac:dyDescent="0.15">
      <c r="A5022" s="4">
        <v>43040</v>
      </c>
      <c r="B5022" s="3" t="s">
        <v>48</v>
      </c>
      <c r="C5022" s="3" t="s">
        <v>46</v>
      </c>
      <c r="D5022">
        <v>10098.159100000001</v>
      </c>
    </row>
    <row r="5023" spans="1:4" x14ac:dyDescent="0.15">
      <c r="A5023" s="4">
        <v>43040</v>
      </c>
      <c r="B5023" s="3" t="s">
        <v>48</v>
      </c>
      <c r="C5023" s="3" t="s">
        <v>59</v>
      </c>
      <c r="D5023">
        <v>33.8797</v>
      </c>
    </row>
    <row r="5024" spans="1:4" x14ac:dyDescent="0.15">
      <c r="A5024" s="4">
        <v>43040</v>
      </c>
      <c r="B5024" s="3" t="s">
        <v>52</v>
      </c>
      <c r="C5024" s="3" t="s">
        <v>52</v>
      </c>
      <c r="D5024">
        <v>29332.579900000001</v>
      </c>
    </row>
    <row r="5025" spans="1:4" x14ac:dyDescent="0.15">
      <c r="A5025" s="4">
        <v>43040</v>
      </c>
      <c r="B5025" s="3" t="s">
        <v>52</v>
      </c>
      <c r="C5025" s="3" t="s">
        <v>53</v>
      </c>
      <c r="D5025">
        <v>1863.45</v>
      </c>
    </row>
    <row r="5026" spans="1:4" x14ac:dyDescent="0.15">
      <c r="A5026" s="4">
        <v>43040</v>
      </c>
      <c r="B5026" s="3" t="s">
        <v>52</v>
      </c>
      <c r="C5026" s="3" t="s">
        <v>47</v>
      </c>
      <c r="D5026">
        <v>2659.6763000000001</v>
      </c>
    </row>
    <row r="5027" spans="1:4" x14ac:dyDescent="0.15">
      <c r="A5027" s="4">
        <v>43040</v>
      </c>
      <c r="B5027" s="3" t="s">
        <v>52</v>
      </c>
      <c r="C5027" s="3" t="s">
        <v>56</v>
      </c>
      <c r="D5027">
        <v>28562.531800000001</v>
      </c>
    </row>
    <row r="5028" spans="1:4" x14ac:dyDescent="0.15">
      <c r="A5028" s="4">
        <v>43040</v>
      </c>
      <c r="B5028" s="3" t="s">
        <v>48</v>
      </c>
      <c r="C5028" s="3" t="s">
        <v>54</v>
      </c>
      <c r="D5028">
        <v>987.73779999999999</v>
      </c>
    </row>
    <row r="5029" spans="1:4" x14ac:dyDescent="0.15">
      <c r="A5029" s="4">
        <v>43040</v>
      </c>
      <c r="B5029" s="3" t="s">
        <v>63</v>
      </c>
      <c r="C5029" s="3" t="s">
        <v>52</v>
      </c>
      <c r="D5029">
        <v>9446.8798999999999</v>
      </c>
    </row>
    <row r="5030" spans="1:4" x14ac:dyDescent="0.15">
      <c r="A5030" s="4">
        <v>43040</v>
      </c>
      <c r="B5030" s="3" t="s">
        <v>52</v>
      </c>
      <c r="C5030" s="3" t="s">
        <v>46</v>
      </c>
      <c r="D5030">
        <v>4748.5605999999998</v>
      </c>
    </row>
    <row r="5031" spans="1:4" x14ac:dyDescent="0.15">
      <c r="A5031" s="4">
        <v>43040</v>
      </c>
      <c r="B5031" s="3" t="s">
        <v>52</v>
      </c>
      <c r="C5031" s="3" t="s">
        <v>55</v>
      </c>
      <c r="D5031">
        <v>4036.8609000000001</v>
      </c>
    </row>
    <row r="5032" spans="1:4" x14ac:dyDescent="0.15">
      <c r="A5032" s="4">
        <v>43040</v>
      </c>
      <c r="B5032" s="3" t="s">
        <v>52</v>
      </c>
      <c r="C5032" s="3" t="s">
        <v>49</v>
      </c>
      <c r="D5032">
        <v>4289.8346000000001</v>
      </c>
    </row>
    <row r="5033" spans="1:4" x14ac:dyDescent="0.15">
      <c r="A5033" s="4">
        <v>43040</v>
      </c>
      <c r="B5033" s="3" t="s">
        <v>52</v>
      </c>
      <c r="C5033" s="3" t="s">
        <v>54</v>
      </c>
      <c r="D5033">
        <v>252.92439999999999</v>
      </c>
    </row>
    <row r="5034" spans="1:4" x14ac:dyDescent="0.15">
      <c r="A5034" s="4">
        <v>43040</v>
      </c>
      <c r="B5034" s="3" t="s">
        <v>63</v>
      </c>
      <c r="C5034" s="3" t="s">
        <v>59</v>
      </c>
      <c r="D5034">
        <v>33.8797</v>
      </c>
    </row>
    <row r="5035" spans="1:4" x14ac:dyDescent="0.15">
      <c r="A5035" s="4">
        <v>43040</v>
      </c>
      <c r="B5035" s="3" t="s">
        <v>63</v>
      </c>
      <c r="C5035" s="3" t="s">
        <v>54</v>
      </c>
      <c r="D5035">
        <v>734.81349999999998</v>
      </c>
    </row>
    <row r="5036" spans="1:4" x14ac:dyDescent="0.15">
      <c r="A5036" s="4">
        <v>43070</v>
      </c>
      <c r="B5036" s="3" t="s">
        <v>46</v>
      </c>
      <c r="C5036" s="3" t="s">
        <v>52</v>
      </c>
      <c r="D5036">
        <v>187356.4718</v>
      </c>
    </row>
    <row r="5037" spans="1:4" x14ac:dyDescent="0.15">
      <c r="A5037" s="4">
        <v>43070</v>
      </c>
      <c r="B5037" s="3" t="s">
        <v>55</v>
      </c>
      <c r="C5037" s="3" t="s">
        <v>52</v>
      </c>
      <c r="D5037">
        <v>138368.79560000001</v>
      </c>
    </row>
    <row r="5038" spans="1:4" x14ac:dyDescent="0.15">
      <c r="A5038" s="4">
        <v>43070</v>
      </c>
      <c r="B5038" s="3" t="s">
        <v>55</v>
      </c>
      <c r="C5038" s="3" t="s">
        <v>53</v>
      </c>
      <c r="D5038">
        <v>2498.5396999999998</v>
      </c>
    </row>
    <row r="5039" spans="1:4" x14ac:dyDescent="0.15">
      <c r="A5039" s="4">
        <v>43070</v>
      </c>
      <c r="B5039" s="3" t="s">
        <v>55</v>
      </c>
      <c r="C5039" s="3" t="s">
        <v>47</v>
      </c>
      <c r="D5039">
        <v>2744.0254</v>
      </c>
    </row>
    <row r="5040" spans="1:4" x14ac:dyDescent="0.15">
      <c r="A5040" s="4">
        <v>43070</v>
      </c>
      <c r="B5040" s="3" t="s">
        <v>55</v>
      </c>
      <c r="C5040" s="3" t="s">
        <v>57</v>
      </c>
      <c r="D5040">
        <v>13865.6877</v>
      </c>
    </row>
    <row r="5041" spans="1:4" x14ac:dyDescent="0.15">
      <c r="A5041" s="4">
        <v>43070</v>
      </c>
      <c r="B5041" s="3" t="s">
        <v>55</v>
      </c>
      <c r="C5041" s="3" t="s">
        <v>50</v>
      </c>
      <c r="D5041">
        <v>8460.8202999999994</v>
      </c>
    </row>
    <row r="5042" spans="1:4" x14ac:dyDescent="0.15">
      <c r="A5042" s="4">
        <v>43070</v>
      </c>
      <c r="B5042" s="3" t="s">
        <v>65</v>
      </c>
      <c r="C5042" s="3" t="s">
        <v>52</v>
      </c>
      <c r="D5042">
        <v>6158.2371000000003</v>
      </c>
    </row>
    <row r="5043" spans="1:4" x14ac:dyDescent="0.15">
      <c r="A5043" s="4">
        <v>43070</v>
      </c>
      <c r="B5043" s="3" t="s">
        <v>55</v>
      </c>
      <c r="C5043" s="3" t="s">
        <v>58</v>
      </c>
      <c r="D5043">
        <v>2043.1116999999999</v>
      </c>
    </row>
    <row r="5044" spans="1:4" x14ac:dyDescent="0.15">
      <c r="A5044" s="4">
        <v>43070</v>
      </c>
      <c r="B5044" s="3" t="s">
        <v>58</v>
      </c>
      <c r="C5044" s="3" t="s">
        <v>52</v>
      </c>
      <c r="D5044">
        <v>641.0213</v>
      </c>
    </row>
    <row r="5045" spans="1:4" x14ac:dyDescent="0.15">
      <c r="A5045" s="4">
        <v>43070</v>
      </c>
      <c r="B5045" s="3" t="s">
        <v>58</v>
      </c>
      <c r="C5045" s="3" t="s">
        <v>53</v>
      </c>
      <c r="D5045">
        <v>30.4011</v>
      </c>
    </row>
    <row r="5046" spans="1:4" x14ac:dyDescent="0.15">
      <c r="A5046" s="4">
        <v>43070</v>
      </c>
      <c r="B5046" s="3" t="s">
        <v>58</v>
      </c>
      <c r="C5046" s="3" t="s">
        <v>47</v>
      </c>
      <c r="D5046">
        <v>19.9634</v>
      </c>
    </row>
    <row r="5047" spans="1:4" x14ac:dyDescent="0.15">
      <c r="A5047" s="4">
        <v>43070</v>
      </c>
      <c r="B5047" s="3" t="s">
        <v>58</v>
      </c>
      <c r="C5047" s="3" t="s">
        <v>54</v>
      </c>
      <c r="D5047">
        <v>57.265000000000001</v>
      </c>
    </row>
    <row r="5048" spans="1:4" x14ac:dyDescent="0.15">
      <c r="A5048" s="4">
        <v>43070</v>
      </c>
      <c r="B5048" s="3" t="s">
        <v>53</v>
      </c>
      <c r="C5048" s="3" t="s">
        <v>52</v>
      </c>
      <c r="D5048">
        <v>66878.710999999996</v>
      </c>
    </row>
    <row r="5049" spans="1:4" x14ac:dyDescent="0.15">
      <c r="A5049" s="4">
        <v>43070</v>
      </c>
      <c r="B5049" s="3" t="s">
        <v>53</v>
      </c>
      <c r="C5049" s="3" t="s">
        <v>53</v>
      </c>
      <c r="D5049">
        <v>4382.2578999999996</v>
      </c>
    </row>
    <row r="5050" spans="1:4" x14ac:dyDescent="0.15">
      <c r="A5050" s="4">
        <v>43070</v>
      </c>
      <c r="B5050" s="3" t="s">
        <v>58</v>
      </c>
      <c r="C5050" s="3" t="s">
        <v>58</v>
      </c>
      <c r="D5050">
        <v>2.7067999999999999</v>
      </c>
    </row>
    <row r="5051" spans="1:4" x14ac:dyDescent="0.15">
      <c r="A5051" s="4">
        <v>43070</v>
      </c>
      <c r="B5051" s="3" t="s">
        <v>47</v>
      </c>
      <c r="C5051" s="3" t="s">
        <v>52</v>
      </c>
      <c r="D5051">
        <v>1235.1384</v>
      </c>
    </row>
    <row r="5052" spans="1:4" x14ac:dyDescent="0.15">
      <c r="A5052" s="4">
        <v>43070</v>
      </c>
      <c r="B5052" s="3" t="s">
        <v>47</v>
      </c>
      <c r="C5052" s="3" t="s">
        <v>50</v>
      </c>
      <c r="D5052">
        <v>78.779700000000005</v>
      </c>
    </row>
    <row r="5053" spans="1:4" x14ac:dyDescent="0.15">
      <c r="A5053" s="4">
        <v>43070</v>
      </c>
      <c r="B5053" s="3" t="s">
        <v>47</v>
      </c>
      <c r="C5053" s="3" t="s">
        <v>58</v>
      </c>
      <c r="D5053">
        <v>68.501900000000006</v>
      </c>
    </row>
    <row r="5054" spans="1:4" x14ac:dyDescent="0.15">
      <c r="A5054" s="4">
        <v>43070</v>
      </c>
      <c r="B5054" s="3" t="s">
        <v>53</v>
      </c>
      <c r="C5054" s="3" t="s">
        <v>58</v>
      </c>
      <c r="D5054">
        <v>1139.5355</v>
      </c>
    </row>
    <row r="5055" spans="1:4" x14ac:dyDescent="0.15">
      <c r="A5055" s="4">
        <v>43070</v>
      </c>
      <c r="B5055" s="3" t="s">
        <v>57</v>
      </c>
      <c r="C5055" s="3" t="s">
        <v>52</v>
      </c>
      <c r="D5055">
        <v>12731.905500000001</v>
      </c>
    </row>
    <row r="5056" spans="1:4" x14ac:dyDescent="0.15">
      <c r="A5056" s="4">
        <v>43070</v>
      </c>
      <c r="B5056" s="3" t="s">
        <v>65</v>
      </c>
      <c r="C5056" s="3" t="s">
        <v>53</v>
      </c>
      <c r="D5056">
        <v>124.5677</v>
      </c>
    </row>
    <row r="5057" spans="1:4" x14ac:dyDescent="0.15">
      <c r="A5057" s="4">
        <v>43070</v>
      </c>
      <c r="B5057" s="3" t="s">
        <v>65</v>
      </c>
      <c r="C5057" s="3" t="s">
        <v>47</v>
      </c>
      <c r="D5057">
        <v>1469.9</v>
      </c>
    </row>
    <row r="5058" spans="1:4" x14ac:dyDescent="0.15">
      <c r="A5058" s="4">
        <v>43070</v>
      </c>
      <c r="B5058" s="3" t="s">
        <v>65</v>
      </c>
      <c r="C5058" s="3" t="s">
        <v>50</v>
      </c>
      <c r="D5058">
        <v>193.24199999999999</v>
      </c>
    </row>
    <row r="5059" spans="1:4" x14ac:dyDescent="0.15">
      <c r="A5059" s="4">
        <v>43070</v>
      </c>
      <c r="B5059" s="3" t="s">
        <v>65</v>
      </c>
      <c r="C5059" s="3" t="s">
        <v>58</v>
      </c>
      <c r="D5059">
        <v>46.481200000000001</v>
      </c>
    </row>
    <row r="5060" spans="1:4" x14ac:dyDescent="0.15">
      <c r="A5060" s="4">
        <v>43070</v>
      </c>
      <c r="B5060" s="3" t="s">
        <v>57</v>
      </c>
      <c r="C5060" s="3" t="s">
        <v>54</v>
      </c>
      <c r="D5060">
        <v>583.69219999999996</v>
      </c>
    </row>
    <row r="5061" spans="1:4" x14ac:dyDescent="0.15">
      <c r="A5061" s="4">
        <v>43070</v>
      </c>
      <c r="B5061" s="3" t="s">
        <v>57</v>
      </c>
      <c r="C5061" s="3" t="s">
        <v>50</v>
      </c>
      <c r="D5061">
        <v>459.20010000000002</v>
      </c>
    </row>
    <row r="5062" spans="1:4" x14ac:dyDescent="0.15">
      <c r="A5062" s="4">
        <v>43070</v>
      </c>
      <c r="B5062" s="3" t="s">
        <v>53</v>
      </c>
      <c r="C5062" s="3" t="s">
        <v>47</v>
      </c>
      <c r="D5062">
        <v>11137.336300000001</v>
      </c>
    </row>
    <row r="5063" spans="1:4" x14ac:dyDescent="0.15">
      <c r="A5063" s="4">
        <v>43070</v>
      </c>
      <c r="B5063" s="3" t="s">
        <v>53</v>
      </c>
      <c r="C5063" s="3" t="s">
        <v>59</v>
      </c>
      <c r="D5063">
        <v>536.96500000000003</v>
      </c>
    </row>
    <row r="5064" spans="1:4" x14ac:dyDescent="0.15">
      <c r="A5064" s="4">
        <v>43070</v>
      </c>
      <c r="B5064" s="3" t="s">
        <v>53</v>
      </c>
      <c r="C5064" s="3" t="s">
        <v>54</v>
      </c>
      <c r="D5064">
        <v>732.399</v>
      </c>
    </row>
    <row r="5065" spans="1:4" x14ac:dyDescent="0.15">
      <c r="A5065" s="4">
        <v>43070</v>
      </c>
      <c r="B5065" s="3" t="s">
        <v>53</v>
      </c>
      <c r="C5065" s="3" t="s">
        <v>50</v>
      </c>
      <c r="D5065">
        <v>2087.1507000000001</v>
      </c>
    </row>
    <row r="5066" spans="1:4" x14ac:dyDescent="0.15">
      <c r="A5066" s="4">
        <v>43070</v>
      </c>
      <c r="B5066" s="3" t="s">
        <v>56</v>
      </c>
      <c r="C5066" s="3" t="s">
        <v>53</v>
      </c>
      <c r="D5066">
        <v>481.85250000000002</v>
      </c>
    </row>
    <row r="5067" spans="1:4" x14ac:dyDescent="0.15">
      <c r="A5067" s="4">
        <v>43070</v>
      </c>
      <c r="B5067" s="3" t="s">
        <v>56</v>
      </c>
      <c r="C5067" s="3" t="s">
        <v>47</v>
      </c>
      <c r="D5067">
        <v>3249.7141000000001</v>
      </c>
    </row>
    <row r="5068" spans="1:4" x14ac:dyDescent="0.15">
      <c r="A5068" s="4">
        <v>43070</v>
      </c>
      <c r="B5068" s="3" t="s">
        <v>56</v>
      </c>
      <c r="C5068" s="3" t="s">
        <v>54</v>
      </c>
      <c r="D5068">
        <v>32.619500000000002</v>
      </c>
    </row>
    <row r="5069" spans="1:4" x14ac:dyDescent="0.15">
      <c r="A5069" s="4">
        <v>43070</v>
      </c>
      <c r="B5069" s="3" t="s">
        <v>57</v>
      </c>
      <c r="C5069" s="3" t="s">
        <v>53</v>
      </c>
      <c r="D5069">
        <v>5569.1459999999997</v>
      </c>
    </row>
    <row r="5070" spans="1:4" x14ac:dyDescent="0.15">
      <c r="A5070" s="4">
        <v>43070</v>
      </c>
      <c r="B5070" s="3" t="s">
        <v>57</v>
      </c>
      <c r="C5070" s="3" t="s">
        <v>47</v>
      </c>
      <c r="D5070">
        <v>16362.3076</v>
      </c>
    </row>
    <row r="5071" spans="1:4" x14ac:dyDescent="0.15">
      <c r="A5071" s="4">
        <v>43070</v>
      </c>
      <c r="B5071" s="3" t="s">
        <v>57</v>
      </c>
      <c r="C5071" s="3" t="s">
        <v>46</v>
      </c>
      <c r="D5071">
        <v>10.9445</v>
      </c>
    </row>
    <row r="5072" spans="1:4" x14ac:dyDescent="0.15">
      <c r="A5072" s="4">
        <v>43070</v>
      </c>
      <c r="B5072" s="3" t="s">
        <v>56</v>
      </c>
      <c r="C5072" s="3" t="s">
        <v>50</v>
      </c>
      <c r="D5072">
        <v>261.92619999999999</v>
      </c>
    </row>
    <row r="5073" spans="1:4" x14ac:dyDescent="0.15">
      <c r="A5073" s="4">
        <v>43070</v>
      </c>
      <c r="B5073" s="3" t="s">
        <v>56</v>
      </c>
      <c r="C5073" s="3" t="s">
        <v>58</v>
      </c>
      <c r="D5073">
        <v>64.119</v>
      </c>
    </row>
    <row r="5074" spans="1:4" x14ac:dyDescent="0.15">
      <c r="A5074" s="4">
        <v>43070</v>
      </c>
      <c r="B5074" s="3" t="s">
        <v>50</v>
      </c>
      <c r="C5074" s="3" t="s">
        <v>52</v>
      </c>
      <c r="D5074">
        <v>251.4435</v>
      </c>
    </row>
    <row r="5075" spans="1:4" x14ac:dyDescent="0.15">
      <c r="A5075" s="4">
        <v>43070</v>
      </c>
      <c r="B5075" s="3" t="s">
        <v>49</v>
      </c>
      <c r="C5075" s="3" t="s">
        <v>52</v>
      </c>
      <c r="D5075">
        <v>11709.909</v>
      </c>
    </row>
    <row r="5076" spans="1:4" x14ac:dyDescent="0.15">
      <c r="A5076" s="4">
        <v>43070</v>
      </c>
      <c r="B5076" s="3" t="s">
        <v>57</v>
      </c>
      <c r="C5076" s="3" t="s">
        <v>58</v>
      </c>
      <c r="D5076">
        <v>96.200599999999994</v>
      </c>
    </row>
    <row r="5077" spans="1:4" x14ac:dyDescent="0.15">
      <c r="A5077" s="4">
        <v>43070</v>
      </c>
      <c r="B5077" s="3" t="s">
        <v>56</v>
      </c>
      <c r="C5077" s="3" t="s">
        <v>52</v>
      </c>
      <c r="D5077">
        <v>11882.2937</v>
      </c>
    </row>
    <row r="5078" spans="1:4" x14ac:dyDescent="0.15">
      <c r="A5078" s="4">
        <v>43070</v>
      </c>
      <c r="B5078" s="3" t="s">
        <v>54</v>
      </c>
      <c r="C5078" s="3" t="s">
        <v>54</v>
      </c>
      <c r="D5078">
        <v>568.7894</v>
      </c>
    </row>
    <row r="5079" spans="1:4" x14ac:dyDescent="0.15">
      <c r="A5079" s="4">
        <v>43070</v>
      </c>
      <c r="B5079" s="3" t="s">
        <v>64</v>
      </c>
      <c r="C5079" s="3" t="s">
        <v>52</v>
      </c>
      <c r="D5079">
        <v>220.26990000000001</v>
      </c>
    </row>
    <row r="5080" spans="1:4" x14ac:dyDescent="0.15">
      <c r="A5080" s="4">
        <v>43070</v>
      </c>
      <c r="B5080" s="3" t="s">
        <v>49</v>
      </c>
      <c r="C5080" s="3" t="s">
        <v>47</v>
      </c>
      <c r="D5080">
        <v>692.26310000000001</v>
      </c>
    </row>
    <row r="5081" spans="1:4" x14ac:dyDescent="0.15">
      <c r="A5081" s="4">
        <v>43070</v>
      </c>
      <c r="B5081" s="3" t="s">
        <v>49</v>
      </c>
      <c r="C5081" s="3" t="s">
        <v>50</v>
      </c>
      <c r="D5081">
        <v>1812.0354</v>
      </c>
    </row>
    <row r="5082" spans="1:4" x14ac:dyDescent="0.15">
      <c r="A5082" s="4">
        <v>43070</v>
      </c>
      <c r="B5082" s="3" t="s">
        <v>54</v>
      </c>
      <c r="C5082" s="3" t="s">
        <v>52</v>
      </c>
      <c r="D5082">
        <v>11191.481100000001</v>
      </c>
    </row>
    <row r="5083" spans="1:4" x14ac:dyDescent="0.15">
      <c r="A5083" s="4">
        <v>43070</v>
      </c>
      <c r="B5083" s="3" t="s">
        <v>54</v>
      </c>
      <c r="C5083" s="3" t="s">
        <v>47</v>
      </c>
      <c r="D5083">
        <v>633.87099999999998</v>
      </c>
    </row>
    <row r="5084" spans="1:4" x14ac:dyDescent="0.15">
      <c r="A5084" s="4">
        <v>43070</v>
      </c>
      <c r="B5084" s="3" t="s">
        <v>67</v>
      </c>
      <c r="C5084" s="3" t="s">
        <v>49</v>
      </c>
      <c r="D5084">
        <v>115.8215</v>
      </c>
    </row>
    <row r="5085" spans="1:4" x14ac:dyDescent="0.15">
      <c r="A5085" s="4">
        <v>43070</v>
      </c>
      <c r="B5085" s="3" t="s">
        <v>67</v>
      </c>
      <c r="C5085" s="3" t="s">
        <v>52</v>
      </c>
      <c r="D5085">
        <v>70077.843200000003</v>
      </c>
    </row>
    <row r="5086" spans="1:4" x14ac:dyDescent="0.15">
      <c r="A5086" s="4">
        <v>43070</v>
      </c>
      <c r="B5086" s="3" t="s">
        <v>67</v>
      </c>
      <c r="C5086" s="3" t="s">
        <v>48</v>
      </c>
      <c r="D5086">
        <v>3640.8719000000001</v>
      </c>
    </row>
    <row r="5087" spans="1:4" x14ac:dyDescent="0.15">
      <c r="A5087" s="4">
        <v>43070</v>
      </c>
      <c r="B5087" s="3" t="s">
        <v>67</v>
      </c>
      <c r="C5087" s="3" t="s">
        <v>53</v>
      </c>
      <c r="D5087">
        <v>7527.0474999999997</v>
      </c>
    </row>
    <row r="5088" spans="1:4" x14ac:dyDescent="0.15">
      <c r="A5088" s="4">
        <v>43070</v>
      </c>
      <c r="B5088" s="3" t="s">
        <v>54</v>
      </c>
      <c r="C5088" s="3" t="s">
        <v>46</v>
      </c>
      <c r="D5088">
        <v>4135.634</v>
      </c>
    </row>
    <row r="5089" spans="1:4" x14ac:dyDescent="0.15">
      <c r="A5089" s="4">
        <v>43070</v>
      </c>
      <c r="B5089" s="3" t="s">
        <v>54</v>
      </c>
      <c r="C5089" s="3" t="s">
        <v>59</v>
      </c>
      <c r="D5089">
        <v>1477.4908</v>
      </c>
    </row>
    <row r="5090" spans="1:4" x14ac:dyDescent="0.15">
      <c r="A5090" s="4">
        <v>43070</v>
      </c>
      <c r="B5090" s="3" t="s">
        <v>48</v>
      </c>
      <c r="C5090" s="3" t="s">
        <v>47</v>
      </c>
      <c r="D5090">
        <v>3282.9506999999999</v>
      </c>
    </row>
    <row r="5091" spans="1:4" x14ac:dyDescent="0.15">
      <c r="A5091" s="4">
        <v>43070</v>
      </c>
      <c r="B5091" s="3" t="s">
        <v>67</v>
      </c>
      <c r="C5091" s="3" t="s">
        <v>47</v>
      </c>
      <c r="D5091">
        <v>4114.6724000000004</v>
      </c>
    </row>
    <row r="5092" spans="1:4" x14ac:dyDescent="0.15">
      <c r="A5092" s="4">
        <v>43070</v>
      </c>
      <c r="B5092" s="3" t="s">
        <v>67</v>
      </c>
      <c r="C5092" s="3" t="s">
        <v>56</v>
      </c>
      <c r="D5092">
        <v>6729.7803000000004</v>
      </c>
    </row>
    <row r="5093" spans="1:4" x14ac:dyDescent="0.15">
      <c r="A5093" s="4">
        <v>43070</v>
      </c>
      <c r="B5093" s="3" t="s">
        <v>67</v>
      </c>
      <c r="C5093" s="3" t="s">
        <v>46</v>
      </c>
      <c r="D5093">
        <v>8916.4107999999997</v>
      </c>
    </row>
    <row r="5094" spans="1:4" x14ac:dyDescent="0.15">
      <c r="A5094" s="4">
        <v>43070</v>
      </c>
      <c r="B5094" s="3" t="s">
        <v>67</v>
      </c>
      <c r="C5094" s="3" t="s">
        <v>59</v>
      </c>
      <c r="D5094">
        <v>1954.7878000000001</v>
      </c>
    </row>
    <row r="5095" spans="1:4" x14ac:dyDescent="0.15">
      <c r="A5095" s="4">
        <v>43070</v>
      </c>
      <c r="B5095" s="3" t="s">
        <v>67</v>
      </c>
      <c r="C5095" s="3" t="s">
        <v>55</v>
      </c>
      <c r="D5095">
        <v>1314.6179999999999</v>
      </c>
    </row>
    <row r="5096" spans="1:4" x14ac:dyDescent="0.15">
      <c r="A5096" s="4">
        <v>43070</v>
      </c>
      <c r="B5096" s="3" t="s">
        <v>48</v>
      </c>
      <c r="C5096" s="3" t="s">
        <v>55</v>
      </c>
      <c r="D5096">
        <v>4464.6756999999998</v>
      </c>
    </row>
    <row r="5097" spans="1:4" x14ac:dyDescent="0.15">
      <c r="A5097" s="4">
        <v>43070</v>
      </c>
      <c r="B5097" s="3" t="s">
        <v>48</v>
      </c>
      <c r="C5097" s="3" t="s">
        <v>49</v>
      </c>
      <c r="D5097">
        <v>4963.9974000000002</v>
      </c>
    </row>
    <row r="5098" spans="1:4" x14ac:dyDescent="0.15">
      <c r="A5098" s="4">
        <v>43070</v>
      </c>
      <c r="B5098" s="3" t="s">
        <v>67</v>
      </c>
      <c r="C5098" s="3" t="s">
        <v>54</v>
      </c>
      <c r="D5098">
        <v>6792.2864</v>
      </c>
    </row>
    <row r="5099" spans="1:4" x14ac:dyDescent="0.15">
      <c r="A5099" s="4">
        <v>43070</v>
      </c>
      <c r="B5099" s="3" t="s">
        <v>48</v>
      </c>
      <c r="C5099" s="3" t="s">
        <v>52</v>
      </c>
      <c r="D5099">
        <v>43039.531499999997</v>
      </c>
    </row>
    <row r="5100" spans="1:4" x14ac:dyDescent="0.15">
      <c r="A5100" s="4">
        <v>43070</v>
      </c>
      <c r="B5100" s="3" t="s">
        <v>48</v>
      </c>
      <c r="C5100" s="3" t="s">
        <v>48</v>
      </c>
      <c r="D5100">
        <v>666.38959999999997</v>
      </c>
    </row>
    <row r="5101" spans="1:4" x14ac:dyDescent="0.15">
      <c r="A5101" s="4">
        <v>43070</v>
      </c>
      <c r="B5101" s="3" t="s">
        <v>48</v>
      </c>
      <c r="C5101" s="3" t="s">
        <v>53</v>
      </c>
      <c r="D5101">
        <v>1986.6708000000001</v>
      </c>
    </row>
    <row r="5102" spans="1:4" x14ac:dyDescent="0.15">
      <c r="A5102" s="4">
        <v>43070</v>
      </c>
      <c r="B5102" s="3" t="s">
        <v>63</v>
      </c>
      <c r="C5102" s="3" t="s">
        <v>48</v>
      </c>
      <c r="D5102">
        <v>666.38959999999997</v>
      </c>
    </row>
    <row r="5103" spans="1:4" x14ac:dyDescent="0.15">
      <c r="A5103" s="4">
        <v>43070</v>
      </c>
      <c r="B5103" s="3" t="s">
        <v>63</v>
      </c>
      <c r="C5103" s="3" t="s">
        <v>47</v>
      </c>
      <c r="D5103">
        <v>220.06960000000001</v>
      </c>
    </row>
    <row r="5104" spans="1:4" x14ac:dyDescent="0.15">
      <c r="A5104" s="4">
        <v>43070</v>
      </c>
      <c r="B5104" s="3" t="s">
        <v>63</v>
      </c>
      <c r="C5104" s="3" t="s">
        <v>46</v>
      </c>
      <c r="D5104">
        <v>5688.3819999999996</v>
      </c>
    </row>
    <row r="5105" spans="1:4" x14ac:dyDescent="0.15">
      <c r="A5105" s="4">
        <v>43070</v>
      </c>
      <c r="B5105" s="3" t="s">
        <v>48</v>
      </c>
      <c r="C5105" s="3" t="s">
        <v>56</v>
      </c>
      <c r="D5105">
        <v>30954.528200000001</v>
      </c>
    </row>
    <row r="5106" spans="1:4" x14ac:dyDescent="0.15">
      <c r="A5106" s="4">
        <v>43070</v>
      </c>
      <c r="B5106" s="3" t="s">
        <v>48</v>
      </c>
      <c r="C5106" s="3" t="s">
        <v>46</v>
      </c>
      <c r="D5106">
        <v>10875.7845</v>
      </c>
    </row>
    <row r="5107" spans="1:4" x14ac:dyDescent="0.15">
      <c r="A5107" s="4">
        <v>43070</v>
      </c>
      <c r="B5107" s="3" t="s">
        <v>48</v>
      </c>
      <c r="C5107" s="3" t="s">
        <v>59</v>
      </c>
      <c r="D5107">
        <v>40.825000000000003</v>
      </c>
    </row>
    <row r="5108" spans="1:4" x14ac:dyDescent="0.15">
      <c r="A5108" s="4">
        <v>43070</v>
      </c>
      <c r="B5108" s="3" t="s">
        <v>52</v>
      </c>
      <c r="C5108" s="3" t="s">
        <v>52</v>
      </c>
      <c r="D5108">
        <v>30988.518800000002</v>
      </c>
    </row>
    <row r="5109" spans="1:4" x14ac:dyDescent="0.15">
      <c r="A5109" s="4">
        <v>43070</v>
      </c>
      <c r="B5109" s="3" t="s">
        <v>52</v>
      </c>
      <c r="C5109" s="3" t="s">
        <v>53</v>
      </c>
      <c r="D5109">
        <v>1986.6708000000001</v>
      </c>
    </row>
    <row r="5110" spans="1:4" x14ac:dyDescent="0.15">
      <c r="A5110" s="4">
        <v>43070</v>
      </c>
      <c r="B5110" s="3" t="s">
        <v>52</v>
      </c>
      <c r="C5110" s="3" t="s">
        <v>47</v>
      </c>
      <c r="D5110">
        <v>3062.8811000000001</v>
      </c>
    </row>
    <row r="5111" spans="1:4" x14ac:dyDescent="0.15">
      <c r="A5111" s="4">
        <v>43070</v>
      </c>
      <c r="B5111" s="3" t="s">
        <v>52</v>
      </c>
      <c r="C5111" s="3" t="s">
        <v>56</v>
      </c>
      <c r="D5111">
        <v>30954.528200000001</v>
      </c>
    </row>
    <row r="5112" spans="1:4" x14ac:dyDescent="0.15">
      <c r="A5112" s="4">
        <v>43070</v>
      </c>
      <c r="B5112" s="3" t="s">
        <v>48</v>
      </c>
      <c r="C5112" s="3" t="s">
        <v>54</v>
      </c>
      <c r="D5112">
        <v>1033.1116999999999</v>
      </c>
    </row>
    <row r="5113" spans="1:4" x14ac:dyDescent="0.15">
      <c r="A5113" s="4">
        <v>43070</v>
      </c>
      <c r="B5113" s="3" t="s">
        <v>63</v>
      </c>
      <c r="C5113" s="3" t="s">
        <v>52</v>
      </c>
      <c r="D5113">
        <v>12051.0126</v>
      </c>
    </row>
    <row r="5114" spans="1:4" x14ac:dyDescent="0.15">
      <c r="A5114" s="4">
        <v>43070</v>
      </c>
      <c r="B5114" s="3" t="s">
        <v>52</v>
      </c>
      <c r="C5114" s="3" t="s">
        <v>46</v>
      </c>
      <c r="D5114">
        <v>5187.4025000000001</v>
      </c>
    </row>
    <row r="5115" spans="1:4" x14ac:dyDescent="0.15">
      <c r="A5115" s="4">
        <v>43070</v>
      </c>
      <c r="B5115" s="3" t="s">
        <v>52</v>
      </c>
      <c r="C5115" s="3" t="s">
        <v>55</v>
      </c>
      <c r="D5115">
        <v>4464.6756999999998</v>
      </c>
    </row>
    <row r="5116" spans="1:4" x14ac:dyDescent="0.15">
      <c r="A5116" s="4">
        <v>43070</v>
      </c>
      <c r="B5116" s="3" t="s">
        <v>52</v>
      </c>
      <c r="C5116" s="3" t="s">
        <v>49</v>
      </c>
      <c r="D5116">
        <v>4963.9974000000002</v>
      </c>
    </row>
    <row r="5117" spans="1:4" x14ac:dyDescent="0.15">
      <c r="A5117" s="4">
        <v>43070</v>
      </c>
      <c r="B5117" s="3" t="s">
        <v>52</v>
      </c>
      <c r="C5117" s="3" t="s">
        <v>54</v>
      </c>
      <c r="D5117">
        <v>272.41000000000003</v>
      </c>
    </row>
    <row r="5118" spans="1:4" x14ac:dyDescent="0.15">
      <c r="A5118" s="4">
        <v>43070</v>
      </c>
      <c r="B5118" s="3" t="s">
        <v>63</v>
      </c>
      <c r="C5118" s="3" t="s">
        <v>59</v>
      </c>
      <c r="D5118">
        <v>40.825000000000003</v>
      </c>
    </row>
    <row r="5119" spans="1:4" x14ac:dyDescent="0.15">
      <c r="A5119" s="4">
        <v>43070</v>
      </c>
      <c r="B5119" s="3" t="s">
        <v>63</v>
      </c>
      <c r="C5119" s="3" t="s">
        <v>54</v>
      </c>
      <c r="D5119">
        <v>760.70180000000005</v>
      </c>
    </row>
    <row r="5120" spans="1:4" x14ac:dyDescent="0.15">
      <c r="A5120" s="4">
        <v>43101</v>
      </c>
      <c r="B5120" s="3" t="s">
        <v>46</v>
      </c>
      <c r="C5120" s="3" t="s">
        <v>52</v>
      </c>
      <c r="D5120">
        <v>85798.591</v>
      </c>
    </row>
    <row r="5121" spans="1:4" x14ac:dyDescent="0.15">
      <c r="A5121" s="4">
        <v>43101</v>
      </c>
      <c r="B5121" s="3" t="s">
        <v>55</v>
      </c>
      <c r="C5121" s="3" t="s">
        <v>52</v>
      </c>
      <c r="D5121">
        <v>14042.151400000001</v>
      </c>
    </row>
    <row r="5122" spans="1:4" x14ac:dyDescent="0.15">
      <c r="A5122" s="4">
        <v>43101</v>
      </c>
      <c r="B5122" s="3" t="s">
        <v>55</v>
      </c>
      <c r="C5122" s="3" t="s">
        <v>53</v>
      </c>
      <c r="D5122">
        <v>-7.1707000000000001</v>
      </c>
    </row>
    <row r="5123" spans="1:4" x14ac:dyDescent="0.15">
      <c r="A5123" s="4">
        <v>43101</v>
      </c>
      <c r="B5123" s="3" t="s">
        <v>55</v>
      </c>
      <c r="C5123" s="3" t="s">
        <v>47</v>
      </c>
      <c r="D5123">
        <v>1478.49</v>
      </c>
    </row>
    <row r="5124" spans="1:4" x14ac:dyDescent="0.15">
      <c r="A5124" s="4">
        <v>43101</v>
      </c>
      <c r="B5124" s="3" t="s">
        <v>55</v>
      </c>
      <c r="C5124" s="3" t="s">
        <v>57</v>
      </c>
      <c r="D5124">
        <v>1297.4504999999999</v>
      </c>
    </row>
    <row r="5125" spans="1:4" x14ac:dyDescent="0.15">
      <c r="A5125" s="4">
        <v>43101</v>
      </c>
      <c r="B5125" s="3" t="s">
        <v>55</v>
      </c>
      <c r="C5125" s="3" t="s">
        <v>50</v>
      </c>
      <c r="D5125">
        <v>1191.5317</v>
      </c>
    </row>
    <row r="5126" spans="1:4" x14ac:dyDescent="0.15">
      <c r="A5126" s="4">
        <v>43101</v>
      </c>
      <c r="B5126" s="3" t="s">
        <v>53</v>
      </c>
      <c r="C5126" s="3" t="s">
        <v>52</v>
      </c>
      <c r="D5126">
        <v>6725.2951000000003</v>
      </c>
    </row>
    <row r="5127" spans="1:4" x14ac:dyDescent="0.15">
      <c r="A5127" s="4">
        <v>43101</v>
      </c>
      <c r="B5127" s="3" t="s">
        <v>53</v>
      </c>
      <c r="C5127" s="3" t="s">
        <v>53</v>
      </c>
      <c r="D5127">
        <v>514.64930000000004</v>
      </c>
    </row>
    <row r="5128" spans="1:4" x14ac:dyDescent="0.15">
      <c r="A5128" s="4">
        <v>43101</v>
      </c>
      <c r="B5128" s="3" t="s">
        <v>47</v>
      </c>
      <c r="C5128" s="3" t="s">
        <v>52</v>
      </c>
      <c r="D5128">
        <v>555.31619999999998</v>
      </c>
    </row>
    <row r="5129" spans="1:4" x14ac:dyDescent="0.15">
      <c r="A5129" s="4">
        <v>43101</v>
      </c>
      <c r="B5129" s="3" t="s">
        <v>65</v>
      </c>
      <c r="C5129" s="3" t="s">
        <v>52</v>
      </c>
      <c r="D5129">
        <v>839.09640000000002</v>
      </c>
    </row>
    <row r="5130" spans="1:4" x14ac:dyDescent="0.15">
      <c r="A5130" s="4">
        <v>43101</v>
      </c>
      <c r="B5130" s="3" t="s">
        <v>55</v>
      </c>
      <c r="C5130" s="3" t="s">
        <v>58</v>
      </c>
      <c r="D5130">
        <v>934.14350000000002</v>
      </c>
    </row>
    <row r="5131" spans="1:4" x14ac:dyDescent="0.15">
      <c r="A5131" s="4">
        <v>43101</v>
      </c>
      <c r="B5131" s="3" t="s">
        <v>58</v>
      </c>
      <c r="C5131" s="3" t="s">
        <v>52</v>
      </c>
      <c r="D5131">
        <v>111.97750000000001</v>
      </c>
    </row>
    <row r="5132" spans="1:4" x14ac:dyDescent="0.15">
      <c r="A5132" s="4">
        <v>43101</v>
      </c>
      <c r="B5132" s="3" t="s">
        <v>53</v>
      </c>
      <c r="C5132" s="3" t="s">
        <v>58</v>
      </c>
      <c r="D5132">
        <v>73.405100000000004</v>
      </c>
    </row>
    <row r="5133" spans="1:4" x14ac:dyDescent="0.15">
      <c r="A5133" s="4">
        <v>43101</v>
      </c>
      <c r="B5133" s="3" t="s">
        <v>57</v>
      </c>
      <c r="C5133" s="3" t="s">
        <v>52</v>
      </c>
      <c r="D5133">
        <v>1218.9160999999999</v>
      </c>
    </row>
    <row r="5134" spans="1:4" x14ac:dyDescent="0.15">
      <c r="A5134" s="4">
        <v>43101</v>
      </c>
      <c r="B5134" s="3" t="s">
        <v>65</v>
      </c>
      <c r="C5134" s="3" t="s">
        <v>53</v>
      </c>
      <c r="D5134">
        <v>14.709</v>
      </c>
    </row>
    <row r="5135" spans="1:4" x14ac:dyDescent="0.15">
      <c r="A5135" s="4">
        <v>43101</v>
      </c>
      <c r="B5135" s="3" t="s">
        <v>65</v>
      </c>
      <c r="C5135" s="3" t="s">
        <v>47</v>
      </c>
      <c r="D5135">
        <v>135.70689999999999</v>
      </c>
    </row>
    <row r="5136" spans="1:4" x14ac:dyDescent="0.15">
      <c r="A5136" s="4">
        <v>43101</v>
      </c>
      <c r="B5136" s="3" t="s">
        <v>65</v>
      </c>
      <c r="C5136" s="3" t="s">
        <v>50</v>
      </c>
      <c r="D5136">
        <v>4.1581000000000001</v>
      </c>
    </row>
    <row r="5137" spans="1:4" x14ac:dyDescent="0.15">
      <c r="A5137" s="4">
        <v>43101</v>
      </c>
      <c r="B5137" s="3" t="s">
        <v>65</v>
      </c>
      <c r="C5137" s="3" t="s">
        <v>58</v>
      </c>
      <c r="D5137">
        <v>5.8200000000000002E-2</v>
      </c>
    </row>
    <row r="5138" spans="1:4" x14ac:dyDescent="0.15">
      <c r="A5138" s="4">
        <v>43101</v>
      </c>
      <c r="B5138" s="3" t="s">
        <v>57</v>
      </c>
      <c r="C5138" s="3" t="s">
        <v>54</v>
      </c>
      <c r="D5138">
        <v>9.43</v>
      </c>
    </row>
    <row r="5139" spans="1:4" x14ac:dyDescent="0.15">
      <c r="A5139" s="4">
        <v>43101</v>
      </c>
      <c r="B5139" s="3" t="s">
        <v>57</v>
      </c>
      <c r="C5139" s="3" t="s">
        <v>50</v>
      </c>
      <c r="D5139">
        <v>47.218499999999999</v>
      </c>
    </row>
    <row r="5140" spans="1:4" x14ac:dyDescent="0.15">
      <c r="A5140" s="4">
        <v>43101</v>
      </c>
      <c r="B5140" s="3" t="s">
        <v>53</v>
      </c>
      <c r="C5140" s="3" t="s">
        <v>47</v>
      </c>
      <c r="D5140">
        <v>466.27589999999998</v>
      </c>
    </row>
    <row r="5141" spans="1:4" x14ac:dyDescent="0.15">
      <c r="A5141" s="4">
        <v>43101</v>
      </c>
      <c r="B5141" s="3" t="s">
        <v>53</v>
      </c>
      <c r="C5141" s="3" t="s">
        <v>59</v>
      </c>
      <c r="D5141">
        <v>-12.765000000000001</v>
      </c>
    </row>
    <row r="5142" spans="1:4" x14ac:dyDescent="0.15">
      <c r="A5142" s="4">
        <v>43101</v>
      </c>
      <c r="B5142" s="3" t="s">
        <v>53</v>
      </c>
      <c r="C5142" s="3" t="s">
        <v>54</v>
      </c>
      <c r="D5142">
        <v>-1.1535</v>
      </c>
    </row>
    <row r="5143" spans="1:4" x14ac:dyDescent="0.15">
      <c r="A5143" s="4">
        <v>43101</v>
      </c>
      <c r="B5143" s="3" t="s">
        <v>53</v>
      </c>
      <c r="C5143" s="3" t="s">
        <v>50</v>
      </c>
      <c r="D5143">
        <v>144.70849999999999</v>
      </c>
    </row>
    <row r="5144" spans="1:4" x14ac:dyDescent="0.15">
      <c r="A5144" s="4">
        <v>43101</v>
      </c>
      <c r="B5144" s="3" t="s">
        <v>56</v>
      </c>
      <c r="C5144" s="3" t="s">
        <v>53</v>
      </c>
      <c r="D5144">
        <v>36.733499999999999</v>
      </c>
    </row>
    <row r="5145" spans="1:4" x14ac:dyDescent="0.15">
      <c r="A5145" s="4">
        <v>43101</v>
      </c>
      <c r="B5145" s="3" t="s">
        <v>56</v>
      </c>
      <c r="C5145" s="3" t="s">
        <v>47</v>
      </c>
      <c r="D5145">
        <v>223.40119999999999</v>
      </c>
    </row>
    <row r="5146" spans="1:4" x14ac:dyDescent="0.15">
      <c r="A5146" s="4">
        <v>43101</v>
      </c>
      <c r="B5146" s="3" t="s">
        <v>56</v>
      </c>
      <c r="C5146" s="3" t="s">
        <v>54</v>
      </c>
      <c r="D5146">
        <v>25.258500000000002</v>
      </c>
    </row>
    <row r="5147" spans="1:4" x14ac:dyDescent="0.15">
      <c r="A5147" s="4">
        <v>43101</v>
      </c>
      <c r="B5147" s="3" t="s">
        <v>57</v>
      </c>
      <c r="C5147" s="3" t="s">
        <v>53</v>
      </c>
      <c r="D5147">
        <v>4427.1481999999996</v>
      </c>
    </row>
    <row r="5148" spans="1:4" x14ac:dyDescent="0.15">
      <c r="A5148" s="4">
        <v>43101</v>
      </c>
      <c r="B5148" s="3" t="s">
        <v>57</v>
      </c>
      <c r="C5148" s="3" t="s">
        <v>47</v>
      </c>
      <c r="D5148">
        <v>1099.3185000000001</v>
      </c>
    </row>
    <row r="5149" spans="1:4" x14ac:dyDescent="0.15">
      <c r="A5149" s="4">
        <v>43101</v>
      </c>
      <c r="B5149" s="3" t="s">
        <v>57</v>
      </c>
      <c r="C5149" s="3" t="s">
        <v>46</v>
      </c>
      <c r="D5149">
        <v>1.5115000000000001</v>
      </c>
    </row>
    <row r="5150" spans="1:4" x14ac:dyDescent="0.15">
      <c r="A5150" s="4">
        <v>43101</v>
      </c>
      <c r="B5150" s="3" t="s">
        <v>56</v>
      </c>
      <c r="C5150" s="3" t="s">
        <v>50</v>
      </c>
      <c r="D5150">
        <v>15.554500000000001</v>
      </c>
    </row>
    <row r="5151" spans="1:4" x14ac:dyDescent="0.15">
      <c r="A5151" s="4">
        <v>43101</v>
      </c>
      <c r="B5151" s="3" t="s">
        <v>56</v>
      </c>
      <c r="C5151" s="3" t="s">
        <v>58</v>
      </c>
      <c r="D5151">
        <v>4.6128999999999998</v>
      </c>
    </row>
    <row r="5152" spans="1:4" x14ac:dyDescent="0.15">
      <c r="A5152" s="4">
        <v>43101</v>
      </c>
      <c r="B5152" s="3" t="s">
        <v>50</v>
      </c>
      <c r="C5152" s="3" t="s">
        <v>52</v>
      </c>
      <c r="D5152">
        <v>2.8791000000000002</v>
      </c>
    </row>
    <row r="5153" spans="1:4" x14ac:dyDescent="0.15">
      <c r="A5153" s="4">
        <v>43101</v>
      </c>
      <c r="B5153" s="3" t="s">
        <v>49</v>
      </c>
      <c r="C5153" s="3" t="s">
        <v>52</v>
      </c>
      <c r="D5153">
        <v>101.0008</v>
      </c>
    </row>
    <row r="5154" spans="1:4" x14ac:dyDescent="0.15">
      <c r="A5154" s="4">
        <v>43101</v>
      </c>
      <c r="B5154" s="3" t="s">
        <v>57</v>
      </c>
      <c r="C5154" s="3" t="s">
        <v>58</v>
      </c>
      <c r="D5154">
        <v>11.3447</v>
      </c>
    </row>
    <row r="5155" spans="1:4" x14ac:dyDescent="0.15">
      <c r="A5155" s="4">
        <v>43101</v>
      </c>
      <c r="B5155" s="3" t="s">
        <v>56</v>
      </c>
      <c r="C5155" s="3" t="s">
        <v>52</v>
      </c>
      <c r="D5155">
        <v>2895.3903</v>
      </c>
    </row>
    <row r="5156" spans="1:4" x14ac:dyDescent="0.15">
      <c r="A5156" s="4">
        <v>43101</v>
      </c>
      <c r="B5156" s="3" t="s">
        <v>54</v>
      </c>
      <c r="C5156" s="3" t="s">
        <v>54</v>
      </c>
      <c r="D5156">
        <v>27.544799999999999</v>
      </c>
    </row>
    <row r="5157" spans="1:4" x14ac:dyDescent="0.15">
      <c r="A5157" s="4">
        <v>43101</v>
      </c>
      <c r="B5157" s="3" t="s">
        <v>64</v>
      </c>
      <c r="C5157" s="3" t="s">
        <v>52</v>
      </c>
      <c r="D5157">
        <v>1.6328</v>
      </c>
    </row>
    <row r="5158" spans="1:4" x14ac:dyDescent="0.15">
      <c r="A5158" s="4">
        <v>43101</v>
      </c>
      <c r="B5158" s="3" t="s">
        <v>49</v>
      </c>
      <c r="C5158" s="3" t="s">
        <v>47</v>
      </c>
      <c r="D5158">
        <v>17.270299999999999</v>
      </c>
    </row>
    <row r="5159" spans="1:4" x14ac:dyDescent="0.15">
      <c r="A5159" s="4">
        <v>43101</v>
      </c>
      <c r="B5159" s="3" t="s">
        <v>49</v>
      </c>
      <c r="C5159" s="3" t="s">
        <v>50</v>
      </c>
      <c r="D5159">
        <v>146.16980000000001</v>
      </c>
    </row>
    <row r="5160" spans="1:4" x14ac:dyDescent="0.15">
      <c r="A5160" s="4">
        <v>43101</v>
      </c>
      <c r="B5160" s="3" t="s">
        <v>54</v>
      </c>
      <c r="C5160" s="3" t="s">
        <v>52</v>
      </c>
      <c r="D5160">
        <v>3532.6783</v>
      </c>
    </row>
    <row r="5161" spans="1:4" x14ac:dyDescent="0.15">
      <c r="A5161" s="4">
        <v>43101</v>
      </c>
      <c r="B5161" s="3" t="s">
        <v>54</v>
      </c>
      <c r="C5161" s="3" t="s">
        <v>47</v>
      </c>
      <c r="D5161">
        <v>243.68119999999999</v>
      </c>
    </row>
    <row r="5162" spans="1:4" x14ac:dyDescent="0.15">
      <c r="A5162" s="4">
        <v>43101</v>
      </c>
      <c r="B5162" s="3" t="s">
        <v>67</v>
      </c>
      <c r="C5162" s="3" t="s">
        <v>49</v>
      </c>
      <c r="D5162">
        <v>8.9213000000000005</v>
      </c>
    </row>
    <row r="5163" spans="1:4" x14ac:dyDescent="0.15">
      <c r="A5163" s="4">
        <v>43101</v>
      </c>
      <c r="B5163" s="3" t="s">
        <v>67</v>
      </c>
      <c r="C5163" s="3" t="s">
        <v>52</v>
      </c>
      <c r="D5163">
        <v>11849.165800000001</v>
      </c>
    </row>
    <row r="5164" spans="1:4" x14ac:dyDescent="0.15">
      <c r="A5164" s="4">
        <v>43101</v>
      </c>
      <c r="B5164" s="3" t="s">
        <v>67</v>
      </c>
      <c r="C5164" s="3" t="s">
        <v>48</v>
      </c>
      <c r="D5164">
        <v>261.59190000000001</v>
      </c>
    </row>
    <row r="5165" spans="1:4" x14ac:dyDescent="0.15">
      <c r="A5165" s="4">
        <v>43101</v>
      </c>
      <c r="B5165" s="3" t="s">
        <v>67</v>
      </c>
      <c r="C5165" s="3" t="s">
        <v>53</v>
      </c>
      <c r="D5165">
        <v>496.25869999999998</v>
      </c>
    </row>
    <row r="5166" spans="1:4" x14ac:dyDescent="0.15">
      <c r="A5166" s="4">
        <v>43101</v>
      </c>
      <c r="B5166" s="3" t="s">
        <v>54</v>
      </c>
      <c r="C5166" s="3" t="s">
        <v>46</v>
      </c>
      <c r="D5166">
        <v>207.84190000000001</v>
      </c>
    </row>
    <row r="5167" spans="1:4" x14ac:dyDescent="0.15">
      <c r="A5167" s="4">
        <v>43101</v>
      </c>
      <c r="B5167" s="3" t="s">
        <v>54</v>
      </c>
      <c r="C5167" s="3" t="s">
        <v>59</v>
      </c>
      <c r="D5167">
        <v>-15.2814</v>
      </c>
    </row>
    <row r="5168" spans="1:4" x14ac:dyDescent="0.15">
      <c r="A5168" s="4">
        <v>43101</v>
      </c>
      <c r="B5168" s="3" t="s">
        <v>48</v>
      </c>
      <c r="C5168" s="3" t="s">
        <v>47</v>
      </c>
      <c r="D5168">
        <v>493.38720000000001</v>
      </c>
    </row>
    <row r="5169" spans="1:4" x14ac:dyDescent="0.15">
      <c r="A5169" s="4">
        <v>43101</v>
      </c>
      <c r="B5169" s="3" t="s">
        <v>67</v>
      </c>
      <c r="C5169" s="3" t="s">
        <v>47</v>
      </c>
      <c r="D5169">
        <v>313.92759999999998</v>
      </c>
    </row>
    <row r="5170" spans="1:4" x14ac:dyDescent="0.15">
      <c r="A5170" s="4">
        <v>43101</v>
      </c>
      <c r="B5170" s="3" t="s">
        <v>67</v>
      </c>
      <c r="C5170" s="3" t="s">
        <v>56</v>
      </c>
      <c r="D5170">
        <v>1792.6115</v>
      </c>
    </row>
    <row r="5171" spans="1:4" x14ac:dyDescent="0.15">
      <c r="A5171" s="4">
        <v>43101</v>
      </c>
      <c r="B5171" s="3" t="s">
        <v>67</v>
      </c>
      <c r="C5171" s="3" t="s">
        <v>46</v>
      </c>
      <c r="D5171">
        <v>909.10709999999995</v>
      </c>
    </row>
    <row r="5172" spans="1:4" x14ac:dyDescent="0.15">
      <c r="A5172" s="4">
        <v>43101</v>
      </c>
      <c r="B5172" s="3" t="s">
        <v>67</v>
      </c>
      <c r="C5172" s="3" t="s">
        <v>59</v>
      </c>
      <c r="D5172">
        <v>178.1422</v>
      </c>
    </row>
    <row r="5173" spans="1:4" x14ac:dyDescent="0.15">
      <c r="A5173" s="4">
        <v>43101</v>
      </c>
      <c r="B5173" s="3" t="s">
        <v>67</v>
      </c>
      <c r="C5173" s="3" t="s">
        <v>55</v>
      </c>
      <c r="D5173">
        <v>124.1665</v>
      </c>
    </row>
    <row r="5174" spans="1:4" x14ac:dyDescent="0.15">
      <c r="A5174" s="4">
        <v>43101</v>
      </c>
      <c r="B5174" s="3" t="s">
        <v>48</v>
      </c>
      <c r="C5174" s="3" t="s">
        <v>55</v>
      </c>
      <c r="D5174">
        <v>406.15339999999998</v>
      </c>
    </row>
    <row r="5175" spans="1:4" x14ac:dyDescent="0.15">
      <c r="A5175" s="4">
        <v>43101</v>
      </c>
      <c r="B5175" s="3" t="s">
        <v>48</v>
      </c>
      <c r="C5175" s="3" t="s">
        <v>49</v>
      </c>
      <c r="D5175">
        <v>447.98869999999999</v>
      </c>
    </row>
    <row r="5176" spans="1:4" x14ac:dyDescent="0.15">
      <c r="A5176" s="4">
        <v>43101</v>
      </c>
      <c r="B5176" s="3" t="s">
        <v>67</v>
      </c>
      <c r="C5176" s="3" t="s">
        <v>54</v>
      </c>
      <c r="D5176">
        <v>52.302100000000003</v>
      </c>
    </row>
    <row r="5177" spans="1:4" x14ac:dyDescent="0.15">
      <c r="A5177" s="4">
        <v>43101</v>
      </c>
      <c r="B5177" s="3" t="s">
        <v>48</v>
      </c>
      <c r="C5177" s="3" t="s">
        <v>52</v>
      </c>
      <c r="D5177">
        <v>5954.8477000000003</v>
      </c>
    </row>
    <row r="5178" spans="1:4" x14ac:dyDescent="0.15">
      <c r="A5178" s="4">
        <v>43101</v>
      </c>
      <c r="B5178" s="3" t="s">
        <v>48</v>
      </c>
      <c r="C5178" s="3" t="s">
        <v>48</v>
      </c>
      <c r="D5178">
        <v>43.964399999999998</v>
      </c>
    </row>
    <row r="5179" spans="1:4" x14ac:dyDescent="0.15">
      <c r="A5179" s="4">
        <v>43101</v>
      </c>
      <c r="B5179" s="3" t="s">
        <v>48</v>
      </c>
      <c r="C5179" s="3" t="s">
        <v>53</v>
      </c>
      <c r="D5179">
        <v>110.5223</v>
      </c>
    </row>
    <row r="5180" spans="1:4" x14ac:dyDescent="0.15">
      <c r="A5180" s="4">
        <v>43101</v>
      </c>
      <c r="B5180" s="3" t="s">
        <v>63</v>
      </c>
      <c r="C5180" s="3" t="s">
        <v>48</v>
      </c>
      <c r="D5180">
        <v>43.964399999999998</v>
      </c>
    </row>
    <row r="5181" spans="1:4" x14ac:dyDescent="0.15">
      <c r="A5181" s="4">
        <v>43101</v>
      </c>
      <c r="B5181" s="3" t="s">
        <v>63</v>
      </c>
      <c r="C5181" s="3" t="s">
        <v>47</v>
      </c>
      <c r="D5181">
        <v>26.133800000000001</v>
      </c>
    </row>
    <row r="5182" spans="1:4" x14ac:dyDescent="0.15">
      <c r="A5182" s="4">
        <v>43101</v>
      </c>
      <c r="B5182" s="3" t="s">
        <v>63</v>
      </c>
      <c r="C5182" s="3" t="s">
        <v>46</v>
      </c>
      <c r="D5182">
        <v>505.82740000000001</v>
      </c>
    </row>
    <row r="5183" spans="1:4" x14ac:dyDescent="0.15">
      <c r="A5183" s="4">
        <v>43101</v>
      </c>
      <c r="B5183" s="3" t="s">
        <v>48</v>
      </c>
      <c r="C5183" s="3" t="s">
        <v>56</v>
      </c>
      <c r="D5183">
        <v>7906.6219000000001</v>
      </c>
    </row>
    <row r="5184" spans="1:4" x14ac:dyDescent="0.15">
      <c r="A5184" s="4">
        <v>43101</v>
      </c>
      <c r="B5184" s="3" t="s">
        <v>48</v>
      </c>
      <c r="C5184" s="3" t="s">
        <v>46</v>
      </c>
      <c r="D5184">
        <v>1366.3884</v>
      </c>
    </row>
    <row r="5185" spans="1:4" x14ac:dyDescent="0.15">
      <c r="A5185" s="4">
        <v>43101</v>
      </c>
      <c r="B5185" s="3" t="s">
        <v>48</v>
      </c>
      <c r="C5185" s="3" t="s">
        <v>59</v>
      </c>
      <c r="D5185">
        <v>24.579599999999999</v>
      </c>
    </row>
    <row r="5186" spans="1:4" x14ac:dyDescent="0.15">
      <c r="A5186" s="4">
        <v>43101</v>
      </c>
      <c r="B5186" s="3" t="s">
        <v>52</v>
      </c>
      <c r="C5186" s="3" t="s">
        <v>52</v>
      </c>
      <c r="D5186">
        <v>3765.4198999999999</v>
      </c>
    </row>
    <row r="5187" spans="1:4" x14ac:dyDescent="0.15">
      <c r="A5187" s="4">
        <v>43101</v>
      </c>
      <c r="B5187" s="3" t="s">
        <v>52</v>
      </c>
      <c r="C5187" s="3" t="s">
        <v>53</v>
      </c>
      <c r="D5187">
        <v>110.5223</v>
      </c>
    </row>
    <row r="5188" spans="1:4" x14ac:dyDescent="0.15">
      <c r="A5188" s="4">
        <v>43101</v>
      </c>
      <c r="B5188" s="3" t="s">
        <v>52</v>
      </c>
      <c r="C5188" s="3" t="s">
        <v>47</v>
      </c>
      <c r="D5188">
        <v>467.2534</v>
      </c>
    </row>
    <row r="5189" spans="1:4" x14ac:dyDescent="0.15">
      <c r="A5189" s="4">
        <v>43101</v>
      </c>
      <c r="B5189" s="3" t="s">
        <v>52</v>
      </c>
      <c r="C5189" s="3" t="s">
        <v>56</v>
      </c>
      <c r="D5189">
        <v>7906.6219000000001</v>
      </c>
    </row>
    <row r="5190" spans="1:4" x14ac:dyDescent="0.15">
      <c r="A5190" s="4">
        <v>43101</v>
      </c>
      <c r="B5190" s="3" t="s">
        <v>48</v>
      </c>
      <c r="C5190" s="3" t="s">
        <v>54</v>
      </c>
      <c r="D5190">
        <v>82.405500000000004</v>
      </c>
    </row>
    <row r="5191" spans="1:4" x14ac:dyDescent="0.15">
      <c r="A5191" s="4">
        <v>43101</v>
      </c>
      <c r="B5191" s="3" t="s">
        <v>63</v>
      </c>
      <c r="C5191" s="3" t="s">
        <v>52</v>
      </c>
      <c r="D5191">
        <v>2189.4277000000002</v>
      </c>
    </row>
    <row r="5192" spans="1:4" x14ac:dyDescent="0.15">
      <c r="A5192" s="4">
        <v>43101</v>
      </c>
      <c r="B5192" s="3" t="s">
        <v>52</v>
      </c>
      <c r="C5192" s="3" t="s">
        <v>46</v>
      </c>
      <c r="D5192">
        <v>860.56100000000004</v>
      </c>
    </row>
    <row r="5193" spans="1:4" x14ac:dyDescent="0.15">
      <c r="A5193" s="4">
        <v>43101</v>
      </c>
      <c r="B5193" s="3" t="s">
        <v>52</v>
      </c>
      <c r="C5193" s="3" t="s">
        <v>55</v>
      </c>
      <c r="D5193">
        <v>406.15339999999998</v>
      </c>
    </row>
    <row r="5194" spans="1:4" x14ac:dyDescent="0.15">
      <c r="A5194" s="4">
        <v>43101</v>
      </c>
      <c r="B5194" s="3" t="s">
        <v>52</v>
      </c>
      <c r="C5194" s="3" t="s">
        <v>49</v>
      </c>
      <c r="D5194">
        <v>447.98869999999999</v>
      </c>
    </row>
    <row r="5195" spans="1:4" x14ac:dyDescent="0.15">
      <c r="A5195" s="4">
        <v>43101</v>
      </c>
      <c r="B5195" s="3" t="s">
        <v>52</v>
      </c>
      <c r="C5195" s="3" t="s">
        <v>54</v>
      </c>
      <c r="D5195">
        <v>29.058299999999999</v>
      </c>
    </row>
    <row r="5196" spans="1:4" x14ac:dyDescent="0.15">
      <c r="A5196" s="4">
        <v>43101</v>
      </c>
      <c r="B5196" s="3" t="s">
        <v>63</v>
      </c>
      <c r="C5196" s="3" t="s">
        <v>59</v>
      </c>
      <c r="D5196">
        <v>24.579599999999999</v>
      </c>
    </row>
    <row r="5197" spans="1:4" x14ac:dyDescent="0.15">
      <c r="A5197" s="4">
        <v>43101</v>
      </c>
      <c r="B5197" s="3" t="s">
        <v>63</v>
      </c>
      <c r="C5197" s="3" t="s">
        <v>54</v>
      </c>
      <c r="D5197">
        <v>53.347299999999997</v>
      </c>
    </row>
    <row r="5198" spans="1:4" x14ac:dyDescent="0.15">
      <c r="A5198" s="4">
        <v>43132</v>
      </c>
      <c r="B5198" s="3" t="s">
        <v>46</v>
      </c>
      <c r="C5198" s="3" t="s">
        <v>52</v>
      </c>
      <c r="D5198">
        <v>92396.357199999999</v>
      </c>
    </row>
    <row r="5199" spans="1:4" x14ac:dyDescent="0.15">
      <c r="A5199" s="4">
        <v>43132</v>
      </c>
      <c r="B5199" s="3" t="s">
        <v>55</v>
      </c>
      <c r="C5199" s="3" t="s">
        <v>52</v>
      </c>
      <c r="D5199">
        <v>23889.8642</v>
      </c>
    </row>
    <row r="5200" spans="1:4" x14ac:dyDescent="0.15">
      <c r="A5200" s="4">
        <v>43132</v>
      </c>
      <c r="B5200" s="3" t="s">
        <v>55</v>
      </c>
      <c r="C5200" s="3" t="s">
        <v>53</v>
      </c>
      <c r="D5200">
        <v>1168.0454999999999</v>
      </c>
    </row>
    <row r="5201" spans="1:4" x14ac:dyDescent="0.15">
      <c r="A5201" s="4">
        <v>43132</v>
      </c>
      <c r="B5201" s="3" t="s">
        <v>55</v>
      </c>
      <c r="C5201" s="3" t="s">
        <v>47</v>
      </c>
      <c r="D5201">
        <v>1835.9267</v>
      </c>
    </row>
    <row r="5202" spans="1:4" x14ac:dyDescent="0.15">
      <c r="A5202" s="4">
        <v>43132</v>
      </c>
      <c r="B5202" s="3" t="s">
        <v>55</v>
      </c>
      <c r="C5202" s="3" t="s">
        <v>57</v>
      </c>
      <c r="D5202">
        <v>2649.8514</v>
      </c>
    </row>
    <row r="5203" spans="1:4" x14ac:dyDescent="0.15">
      <c r="A5203" s="4">
        <v>43132</v>
      </c>
      <c r="B5203" s="3" t="s">
        <v>55</v>
      </c>
      <c r="C5203" s="3" t="s">
        <v>50</v>
      </c>
      <c r="D5203">
        <v>2050.5259999999998</v>
      </c>
    </row>
    <row r="5204" spans="1:4" x14ac:dyDescent="0.15">
      <c r="A5204" s="4">
        <v>43132</v>
      </c>
      <c r="B5204" s="3" t="s">
        <v>58</v>
      </c>
      <c r="C5204" s="3" t="s">
        <v>52</v>
      </c>
      <c r="D5204">
        <v>213.83369999999999</v>
      </c>
    </row>
    <row r="5205" spans="1:4" x14ac:dyDescent="0.15">
      <c r="A5205" s="4">
        <v>43132</v>
      </c>
      <c r="B5205" s="3" t="s">
        <v>58</v>
      </c>
      <c r="C5205" s="3" t="s">
        <v>47</v>
      </c>
      <c r="D5205">
        <v>2.2189999999999999</v>
      </c>
    </row>
    <row r="5206" spans="1:4" x14ac:dyDescent="0.15">
      <c r="A5206" s="4">
        <v>43132</v>
      </c>
      <c r="B5206" s="3" t="s">
        <v>58</v>
      </c>
      <c r="C5206" s="3" t="s">
        <v>54</v>
      </c>
      <c r="D5206">
        <v>11.223800000000001</v>
      </c>
    </row>
    <row r="5207" spans="1:4" x14ac:dyDescent="0.15">
      <c r="A5207" s="4">
        <v>43132</v>
      </c>
      <c r="B5207" s="3" t="s">
        <v>53</v>
      </c>
      <c r="C5207" s="3" t="s">
        <v>52</v>
      </c>
      <c r="D5207">
        <v>12822.2153</v>
      </c>
    </row>
    <row r="5208" spans="1:4" x14ac:dyDescent="0.15">
      <c r="A5208" s="4">
        <v>43132</v>
      </c>
      <c r="B5208" s="3" t="s">
        <v>53</v>
      </c>
      <c r="C5208" s="3" t="s">
        <v>53</v>
      </c>
      <c r="D5208">
        <v>1028.2918</v>
      </c>
    </row>
    <row r="5209" spans="1:4" x14ac:dyDescent="0.15">
      <c r="A5209" s="4">
        <v>43132</v>
      </c>
      <c r="B5209" s="3" t="s">
        <v>47</v>
      </c>
      <c r="C5209" s="3" t="s">
        <v>52</v>
      </c>
      <c r="D5209">
        <v>611.59029999999996</v>
      </c>
    </row>
    <row r="5210" spans="1:4" x14ac:dyDescent="0.15">
      <c r="A5210" s="4">
        <v>43132</v>
      </c>
      <c r="B5210" s="3" t="s">
        <v>47</v>
      </c>
      <c r="C5210" s="3" t="s">
        <v>58</v>
      </c>
      <c r="D5210">
        <v>307.11189999999999</v>
      </c>
    </row>
    <row r="5211" spans="1:4" x14ac:dyDescent="0.15">
      <c r="A5211" s="4">
        <v>43132</v>
      </c>
      <c r="B5211" s="3" t="s">
        <v>65</v>
      </c>
      <c r="C5211" s="3" t="s">
        <v>52</v>
      </c>
      <c r="D5211">
        <v>1381.5508</v>
      </c>
    </row>
    <row r="5212" spans="1:4" x14ac:dyDescent="0.15">
      <c r="A5212" s="4">
        <v>43132</v>
      </c>
      <c r="B5212" s="3" t="s">
        <v>55</v>
      </c>
      <c r="C5212" s="3" t="s">
        <v>58</v>
      </c>
      <c r="D5212">
        <v>939.59079999999994</v>
      </c>
    </row>
    <row r="5213" spans="1:4" x14ac:dyDescent="0.15">
      <c r="A5213" s="4">
        <v>43132</v>
      </c>
      <c r="B5213" s="3" t="s">
        <v>53</v>
      </c>
      <c r="C5213" s="3" t="s">
        <v>58</v>
      </c>
      <c r="D5213">
        <v>188.54390000000001</v>
      </c>
    </row>
    <row r="5214" spans="1:4" x14ac:dyDescent="0.15">
      <c r="A5214" s="4">
        <v>43132</v>
      </c>
      <c r="B5214" s="3" t="s">
        <v>57</v>
      </c>
      <c r="C5214" s="3" t="s">
        <v>52</v>
      </c>
      <c r="D5214">
        <v>1951.5323000000001</v>
      </c>
    </row>
    <row r="5215" spans="1:4" x14ac:dyDescent="0.15">
      <c r="A5215" s="4">
        <v>43132</v>
      </c>
      <c r="B5215" s="3" t="s">
        <v>65</v>
      </c>
      <c r="C5215" s="3" t="s">
        <v>53</v>
      </c>
      <c r="D5215">
        <v>26.910399999999999</v>
      </c>
    </row>
    <row r="5216" spans="1:4" x14ac:dyDescent="0.15">
      <c r="A5216" s="4">
        <v>43132</v>
      </c>
      <c r="B5216" s="3" t="s">
        <v>65</v>
      </c>
      <c r="C5216" s="3" t="s">
        <v>47</v>
      </c>
      <c r="D5216">
        <v>256.73169999999999</v>
      </c>
    </row>
    <row r="5217" spans="1:4" x14ac:dyDescent="0.15">
      <c r="A5217" s="4">
        <v>43132</v>
      </c>
      <c r="B5217" s="3" t="s">
        <v>65</v>
      </c>
      <c r="C5217" s="3" t="s">
        <v>50</v>
      </c>
      <c r="D5217">
        <v>7.2835000000000001</v>
      </c>
    </row>
    <row r="5218" spans="1:4" x14ac:dyDescent="0.15">
      <c r="A5218" s="4">
        <v>43132</v>
      </c>
      <c r="B5218" s="3" t="s">
        <v>65</v>
      </c>
      <c r="C5218" s="3" t="s">
        <v>58</v>
      </c>
      <c r="D5218">
        <v>-2.9662000000000002</v>
      </c>
    </row>
    <row r="5219" spans="1:4" x14ac:dyDescent="0.15">
      <c r="A5219" s="4">
        <v>43132</v>
      </c>
      <c r="B5219" s="3" t="s">
        <v>57</v>
      </c>
      <c r="C5219" s="3" t="s">
        <v>54</v>
      </c>
      <c r="D5219">
        <v>9.4395000000000007</v>
      </c>
    </row>
    <row r="5220" spans="1:4" x14ac:dyDescent="0.15">
      <c r="A5220" s="4">
        <v>43132</v>
      </c>
      <c r="B5220" s="3" t="s">
        <v>57</v>
      </c>
      <c r="C5220" s="3" t="s">
        <v>50</v>
      </c>
      <c r="D5220">
        <v>63.9407</v>
      </c>
    </row>
    <row r="5221" spans="1:4" x14ac:dyDescent="0.15">
      <c r="A5221" s="4">
        <v>43132</v>
      </c>
      <c r="B5221" s="3" t="s">
        <v>53</v>
      </c>
      <c r="C5221" s="3" t="s">
        <v>47</v>
      </c>
      <c r="D5221">
        <v>898.34810000000004</v>
      </c>
    </row>
    <row r="5222" spans="1:4" x14ac:dyDescent="0.15">
      <c r="A5222" s="4">
        <v>43132</v>
      </c>
      <c r="B5222" s="3" t="s">
        <v>53</v>
      </c>
      <c r="C5222" s="3" t="s">
        <v>59</v>
      </c>
      <c r="D5222">
        <v>52.828000000000003</v>
      </c>
    </row>
    <row r="5223" spans="1:4" x14ac:dyDescent="0.15">
      <c r="A5223" s="4">
        <v>43132</v>
      </c>
      <c r="B5223" s="3" t="s">
        <v>53</v>
      </c>
      <c r="C5223" s="3" t="s">
        <v>54</v>
      </c>
      <c r="D5223">
        <v>0.38300000000000001</v>
      </c>
    </row>
    <row r="5224" spans="1:4" x14ac:dyDescent="0.15">
      <c r="A5224" s="4">
        <v>43132</v>
      </c>
      <c r="B5224" s="3" t="s">
        <v>53</v>
      </c>
      <c r="C5224" s="3" t="s">
        <v>50</v>
      </c>
      <c r="D5224">
        <v>235.89850000000001</v>
      </c>
    </row>
    <row r="5225" spans="1:4" x14ac:dyDescent="0.15">
      <c r="A5225" s="4">
        <v>43132</v>
      </c>
      <c r="B5225" s="3" t="s">
        <v>56</v>
      </c>
      <c r="C5225" s="3" t="s">
        <v>53</v>
      </c>
      <c r="D5225">
        <v>130.84950000000001</v>
      </c>
    </row>
    <row r="5226" spans="1:4" x14ac:dyDescent="0.15">
      <c r="A5226" s="4">
        <v>43132</v>
      </c>
      <c r="B5226" s="3" t="s">
        <v>56</v>
      </c>
      <c r="C5226" s="3" t="s">
        <v>47</v>
      </c>
      <c r="D5226">
        <v>350.02140000000003</v>
      </c>
    </row>
    <row r="5227" spans="1:4" x14ac:dyDescent="0.15">
      <c r="A5227" s="4">
        <v>43132</v>
      </c>
      <c r="B5227" s="3" t="s">
        <v>56</v>
      </c>
      <c r="C5227" s="3" t="s">
        <v>54</v>
      </c>
      <c r="D5227">
        <v>25.258500000000002</v>
      </c>
    </row>
    <row r="5228" spans="1:4" x14ac:dyDescent="0.15">
      <c r="A5228" s="4">
        <v>43132</v>
      </c>
      <c r="B5228" s="3" t="s">
        <v>57</v>
      </c>
      <c r="C5228" s="3" t="s">
        <v>53</v>
      </c>
      <c r="D5228">
        <v>4471.3540999999996</v>
      </c>
    </row>
    <row r="5229" spans="1:4" x14ac:dyDescent="0.15">
      <c r="A5229" s="4">
        <v>43132</v>
      </c>
      <c r="B5229" s="3" t="s">
        <v>57</v>
      </c>
      <c r="C5229" s="3" t="s">
        <v>47</v>
      </c>
      <c r="D5229">
        <v>2348.6676000000002</v>
      </c>
    </row>
    <row r="5230" spans="1:4" x14ac:dyDescent="0.15">
      <c r="A5230" s="4">
        <v>43132</v>
      </c>
      <c r="B5230" s="3" t="s">
        <v>57</v>
      </c>
      <c r="C5230" s="3" t="s">
        <v>46</v>
      </c>
      <c r="D5230">
        <v>2.3302999999999998</v>
      </c>
    </row>
    <row r="5231" spans="1:4" x14ac:dyDescent="0.15">
      <c r="A5231" s="4">
        <v>43132</v>
      </c>
      <c r="B5231" s="3" t="s">
        <v>56</v>
      </c>
      <c r="C5231" s="3" t="s">
        <v>50</v>
      </c>
      <c r="D5231">
        <v>33.393799999999999</v>
      </c>
    </row>
    <row r="5232" spans="1:4" x14ac:dyDescent="0.15">
      <c r="A5232" s="4">
        <v>43132</v>
      </c>
      <c r="B5232" s="3" t="s">
        <v>56</v>
      </c>
      <c r="C5232" s="3" t="s">
        <v>58</v>
      </c>
      <c r="D5232">
        <v>28.5396</v>
      </c>
    </row>
    <row r="5233" spans="1:4" x14ac:dyDescent="0.15">
      <c r="A5233" s="4">
        <v>43132</v>
      </c>
      <c r="B5233" s="3" t="s">
        <v>50</v>
      </c>
      <c r="C5233" s="3" t="s">
        <v>52</v>
      </c>
      <c r="D5233">
        <v>6.1780999999999997</v>
      </c>
    </row>
    <row r="5234" spans="1:4" x14ac:dyDescent="0.15">
      <c r="A5234" s="4">
        <v>43132</v>
      </c>
      <c r="B5234" s="3" t="s">
        <v>49</v>
      </c>
      <c r="C5234" s="3" t="s">
        <v>52</v>
      </c>
      <c r="D5234">
        <v>806.8501</v>
      </c>
    </row>
    <row r="5235" spans="1:4" x14ac:dyDescent="0.15">
      <c r="A5235" s="4">
        <v>43132</v>
      </c>
      <c r="B5235" s="3" t="s">
        <v>57</v>
      </c>
      <c r="C5235" s="3" t="s">
        <v>58</v>
      </c>
      <c r="D5235">
        <v>139.65280000000001</v>
      </c>
    </row>
    <row r="5236" spans="1:4" x14ac:dyDescent="0.15">
      <c r="A5236" s="4">
        <v>43132</v>
      </c>
      <c r="B5236" s="3" t="s">
        <v>56</v>
      </c>
      <c r="C5236" s="3" t="s">
        <v>52</v>
      </c>
      <c r="D5236">
        <v>3831.7431999999999</v>
      </c>
    </row>
    <row r="5237" spans="1:4" x14ac:dyDescent="0.15">
      <c r="A5237" s="4">
        <v>43132</v>
      </c>
      <c r="B5237" s="3" t="s">
        <v>54</v>
      </c>
      <c r="C5237" s="3" t="s">
        <v>54</v>
      </c>
      <c r="D5237">
        <v>25.9512</v>
      </c>
    </row>
    <row r="5238" spans="1:4" x14ac:dyDescent="0.15">
      <c r="A5238" s="4">
        <v>43132</v>
      </c>
      <c r="B5238" s="3" t="s">
        <v>64</v>
      </c>
      <c r="C5238" s="3" t="s">
        <v>52</v>
      </c>
      <c r="D5238">
        <v>15.7987</v>
      </c>
    </row>
    <row r="5239" spans="1:4" x14ac:dyDescent="0.15">
      <c r="A5239" s="4">
        <v>43132</v>
      </c>
      <c r="B5239" s="3" t="s">
        <v>49</v>
      </c>
      <c r="C5239" s="3" t="s">
        <v>47</v>
      </c>
      <c r="D5239">
        <v>37.819499999999998</v>
      </c>
    </row>
    <row r="5240" spans="1:4" x14ac:dyDescent="0.15">
      <c r="A5240" s="4">
        <v>43132</v>
      </c>
      <c r="B5240" s="3" t="s">
        <v>49</v>
      </c>
      <c r="C5240" s="3" t="s">
        <v>50</v>
      </c>
      <c r="D5240">
        <v>219.3716</v>
      </c>
    </row>
    <row r="5241" spans="1:4" x14ac:dyDescent="0.15">
      <c r="A5241" s="4">
        <v>43132</v>
      </c>
      <c r="B5241" s="3" t="s">
        <v>54</v>
      </c>
      <c r="C5241" s="3" t="s">
        <v>52</v>
      </c>
      <c r="D5241">
        <v>3359.5385999999999</v>
      </c>
    </row>
    <row r="5242" spans="1:4" x14ac:dyDescent="0.15">
      <c r="A5242" s="4">
        <v>43132</v>
      </c>
      <c r="B5242" s="3" t="s">
        <v>54</v>
      </c>
      <c r="C5242" s="3" t="s">
        <v>47</v>
      </c>
      <c r="D5242">
        <v>334.61619999999999</v>
      </c>
    </row>
    <row r="5243" spans="1:4" x14ac:dyDescent="0.15">
      <c r="A5243" s="4">
        <v>43132</v>
      </c>
      <c r="B5243" s="3" t="s">
        <v>67</v>
      </c>
      <c r="C5243" s="3" t="s">
        <v>49</v>
      </c>
      <c r="D5243">
        <v>13.824199999999999</v>
      </c>
    </row>
    <row r="5244" spans="1:4" x14ac:dyDescent="0.15">
      <c r="A5244" s="4">
        <v>43132</v>
      </c>
      <c r="B5244" s="3" t="s">
        <v>67</v>
      </c>
      <c r="C5244" s="3" t="s">
        <v>52</v>
      </c>
      <c r="D5244">
        <v>14392.924499999999</v>
      </c>
    </row>
    <row r="5245" spans="1:4" x14ac:dyDescent="0.15">
      <c r="A5245" s="4">
        <v>43132</v>
      </c>
      <c r="B5245" s="3" t="s">
        <v>67</v>
      </c>
      <c r="C5245" s="3" t="s">
        <v>48</v>
      </c>
      <c r="D5245">
        <v>1835.5802000000001</v>
      </c>
    </row>
    <row r="5246" spans="1:4" x14ac:dyDescent="0.15">
      <c r="A5246" s="4">
        <v>43132</v>
      </c>
      <c r="B5246" s="3" t="s">
        <v>67</v>
      </c>
      <c r="C5246" s="3" t="s">
        <v>53</v>
      </c>
      <c r="D5246">
        <v>1760.1411000000001</v>
      </c>
    </row>
    <row r="5247" spans="1:4" x14ac:dyDescent="0.15">
      <c r="A5247" s="4">
        <v>43132</v>
      </c>
      <c r="B5247" s="3" t="s">
        <v>54</v>
      </c>
      <c r="C5247" s="3" t="s">
        <v>46</v>
      </c>
      <c r="D5247">
        <v>426.32130000000001</v>
      </c>
    </row>
    <row r="5248" spans="1:4" x14ac:dyDescent="0.15">
      <c r="A5248" s="4">
        <v>43132</v>
      </c>
      <c r="B5248" s="3" t="s">
        <v>54</v>
      </c>
      <c r="C5248" s="3" t="s">
        <v>59</v>
      </c>
      <c r="D5248">
        <v>12.742100000000001</v>
      </c>
    </row>
    <row r="5249" spans="1:4" x14ac:dyDescent="0.15">
      <c r="A5249" s="4">
        <v>43132</v>
      </c>
      <c r="B5249" s="3" t="s">
        <v>48</v>
      </c>
      <c r="C5249" s="3" t="s">
        <v>47</v>
      </c>
      <c r="D5249">
        <v>496.84739999999999</v>
      </c>
    </row>
    <row r="5250" spans="1:4" x14ac:dyDescent="0.15">
      <c r="A5250" s="4">
        <v>43132</v>
      </c>
      <c r="B5250" s="3" t="s">
        <v>67</v>
      </c>
      <c r="C5250" s="3" t="s">
        <v>47</v>
      </c>
      <c r="D5250">
        <v>471.55329999999998</v>
      </c>
    </row>
    <row r="5251" spans="1:4" x14ac:dyDescent="0.15">
      <c r="A5251" s="4">
        <v>43132</v>
      </c>
      <c r="B5251" s="3" t="s">
        <v>67</v>
      </c>
      <c r="C5251" s="3" t="s">
        <v>56</v>
      </c>
      <c r="D5251">
        <v>2576.183</v>
      </c>
    </row>
    <row r="5252" spans="1:4" x14ac:dyDescent="0.15">
      <c r="A5252" s="4">
        <v>43132</v>
      </c>
      <c r="B5252" s="3" t="s">
        <v>67</v>
      </c>
      <c r="C5252" s="3" t="s">
        <v>46</v>
      </c>
      <c r="D5252">
        <v>1329.1095</v>
      </c>
    </row>
    <row r="5253" spans="1:4" x14ac:dyDescent="0.15">
      <c r="A5253" s="4">
        <v>43132</v>
      </c>
      <c r="B5253" s="3" t="s">
        <v>67</v>
      </c>
      <c r="C5253" s="3" t="s">
        <v>59</v>
      </c>
      <c r="D5253">
        <v>311.29860000000002</v>
      </c>
    </row>
    <row r="5254" spans="1:4" x14ac:dyDescent="0.15">
      <c r="A5254" s="4">
        <v>43132</v>
      </c>
      <c r="B5254" s="3" t="s">
        <v>67</v>
      </c>
      <c r="C5254" s="3" t="s">
        <v>55</v>
      </c>
      <c r="D5254">
        <v>255.38550000000001</v>
      </c>
    </row>
    <row r="5255" spans="1:4" x14ac:dyDescent="0.15">
      <c r="A5255" s="4">
        <v>43132</v>
      </c>
      <c r="B5255" s="3" t="s">
        <v>48</v>
      </c>
      <c r="C5255" s="3" t="s">
        <v>55</v>
      </c>
      <c r="D5255">
        <v>760.34130000000005</v>
      </c>
    </row>
    <row r="5256" spans="1:4" x14ac:dyDescent="0.15">
      <c r="A5256" s="4">
        <v>43132</v>
      </c>
      <c r="B5256" s="3" t="s">
        <v>48</v>
      </c>
      <c r="C5256" s="3" t="s">
        <v>49</v>
      </c>
      <c r="D5256">
        <v>831.97940000000006</v>
      </c>
    </row>
    <row r="5257" spans="1:4" x14ac:dyDescent="0.15">
      <c r="A5257" s="4">
        <v>43132</v>
      </c>
      <c r="B5257" s="3" t="s">
        <v>67</v>
      </c>
      <c r="C5257" s="3" t="s">
        <v>54</v>
      </c>
      <c r="D5257">
        <v>205.85929999999999</v>
      </c>
    </row>
    <row r="5258" spans="1:4" x14ac:dyDescent="0.15">
      <c r="A5258" s="4">
        <v>43132</v>
      </c>
      <c r="B5258" s="3" t="s">
        <v>48</v>
      </c>
      <c r="C5258" s="3" t="s">
        <v>52</v>
      </c>
      <c r="D5258">
        <v>11220.7883</v>
      </c>
    </row>
    <row r="5259" spans="1:4" x14ac:dyDescent="0.15">
      <c r="A5259" s="4">
        <v>43132</v>
      </c>
      <c r="B5259" s="3" t="s">
        <v>48</v>
      </c>
      <c r="C5259" s="3" t="s">
        <v>48</v>
      </c>
      <c r="D5259">
        <v>84.849699999999999</v>
      </c>
    </row>
    <row r="5260" spans="1:4" x14ac:dyDescent="0.15">
      <c r="A5260" s="4">
        <v>43132</v>
      </c>
      <c r="B5260" s="3" t="s">
        <v>48</v>
      </c>
      <c r="C5260" s="3" t="s">
        <v>53</v>
      </c>
      <c r="D5260">
        <v>298.65390000000002</v>
      </c>
    </row>
    <row r="5261" spans="1:4" x14ac:dyDescent="0.15">
      <c r="A5261" s="4">
        <v>43132</v>
      </c>
      <c r="B5261" s="3" t="s">
        <v>63</v>
      </c>
      <c r="C5261" s="3" t="s">
        <v>48</v>
      </c>
      <c r="D5261">
        <v>84.849699999999999</v>
      </c>
    </row>
    <row r="5262" spans="1:4" x14ac:dyDescent="0.15">
      <c r="A5262" s="4">
        <v>43132</v>
      </c>
      <c r="B5262" s="3" t="s">
        <v>63</v>
      </c>
      <c r="C5262" s="3" t="s">
        <v>47</v>
      </c>
      <c r="D5262">
        <v>47.744300000000003</v>
      </c>
    </row>
    <row r="5263" spans="1:4" x14ac:dyDescent="0.15">
      <c r="A5263" s="4">
        <v>43132</v>
      </c>
      <c r="B5263" s="3" t="s">
        <v>63</v>
      </c>
      <c r="C5263" s="3" t="s">
        <v>46</v>
      </c>
      <c r="D5263">
        <v>898.78599999999994</v>
      </c>
    </row>
    <row r="5264" spans="1:4" x14ac:dyDescent="0.15">
      <c r="A5264" s="4">
        <v>43132</v>
      </c>
      <c r="B5264" s="3" t="s">
        <v>48</v>
      </c>
      <c r="C5264" s="3" t="s">
        <v>56</v>
      </c>
      <c r="D5264">
        <v>13859.963299999999</v>
      </c>
    </row>
    <row r="5265" spans="1:4" x14ac:dyDescent="0.15">
      <c r="A5265" s="4">
        <v>43132</v>
      </c>
      <c r="B5265" s="3" t="s">
        <v>48</v>
      </c>
      <c r="C5265" s="3" t="s">
        <v>46</v>
      </c>
      <c r="D5265">
        <v>2167.8523</v>
      </c>
    </row>
    <row r="5266" spans="1:4" x14ac:dyDescent="0.15">
      <c r="A5266" s="4">
        <v>43132</v>
      </c>
      <c r="B5266" s="3" t="s">
        <v>48</v>
      </c>
      <c r="C5266" s="3" t="s">
        <v>59</v>
      </c>
      <c r="D5266">
        <v>39.311900000000001</v>
      </c>
    </row>
    <row r="5267" spans="1:4" x14ac:dyDescent="0.15">
      <c r="A5267" s="4">
        <v>43132</v>
      </c>
      <c r="B5267" s="3" t="s">
        <v>52</v>
      </c>
      <c r="C5267" s="3" t="s">
        <v>52</v>
      </c>
      <c r="D5267">
        <v>7406.3459000000003</v>
      </c>
    </row>
    <row r="5268" spans="1:4" x14ac:dyDescent="0.15">
      <c r="A5268" s="4">
        <v>43132</v>
      </c>
      <c r="B5268" s="3" t="s">
        <v>52</v>
      </c>
      <c r="C5268" s="3" t="s">
        <v>53</v>
      </c>
      <c r="D5268">
        <v>298.65390000000002</v>
      </c>
    </row>
    <row r="5269" spans="1:4" x14ac:dyDescent="0.15">
      <c r="A5269" s="4">
        <v>43132</v>
      </c>
      <c r="B5269" s="3" t="s">
        <v>52</v>
      </c>
      <c r="C5269" s="3" t="s">
        <v>47</v>
      </c>
      <c r="D5269">
        <v>449.10309999999998</v>
      </c>
    </row>
    <row r="5270" spans="1:4" x14ac:dyDescent="0.15">
      <c r="A5270" s="4">
        <v>43132</v>
      </c>
      <c r="B5270" s="3" t="s">
        <v>52</v>
      </c>
      <c r="C5270" s="3" t="s">
        <v>56</v>
      </c>
      <c r="D5270">
        <v>13859.963299999999</v>
      </c>
    </row>
    <row r="5271" spans="1:4" x14ac:dyDescent="0.15">
      <c r="A5271" s="4">
        <v>43132</v>
      </c>
      <c r="B5271" s="3" t="s">
        <v>48</v>
      </c>
      <c r="C5271" s="3" t="s">
        <v>54</v>
      </c>
      <c r="D5271">
        <v>160.57429999999999</v>
      </c>
    </row>
    <row r="5272" spans="1:4" x14ac:dyDescent="0.15">
      <c r="A5272" s="4">
        <v>43132</v>
      </c>
      <c r="B5272" s="3" t="s">
        <v>63</v>
      </c>
      <c r="C5272" s="3" t="s">
        <v>52</v>
      </c>
      <c r="D5272">
        <v>3814.4423000000002</v>
      </c>
    </row>
    <row r="5273" spans="1:4" x14ac:dyDescent="0.15">
      <c r="A5273" s="4">
        <v>43132</v>
      </c>
      <c r="B5273" s="3" t="s">
        <v>52</v>
      </c>
      <c r="C5273" s="3" t="s">
        <v>46</v>
      </c>
      <c r="D5273">
        <v>1269.0663</v>
      </c>
    </row>
    <row r="5274" spans="1:4" x14ac:dyDescent="0.15">
      <c r="A5274" s="4">
        <v>43132</v>
      </c>
      <c r="B5274" s="3" t="s">
        <v>52</v>
      </c>
      <c r="C5274" s="3" t="s">
        <v>55</v>
      </c>
      <c r="D5274">
        <v>760.34130000000005</v>
      </c>
    </row>
    <row r="5275" spans="1:4" x14ac:dyDescent="0.15">
      <c r="A5275" s="4">
        <v>43132</v>
      </c>
      <c r="B5275" s="3" t="s">
        <v>52</v>
      </c>
      <c r="C5275" s="3" t="s">
        <v>49</v>
      </c>
      <c r="D5275">
        <v>831.97940000000006</v>
      </c>
    </row>
    <row r="5276" spans="1:4" x14ac:dyDescent="0.15">
      <c r="A5276" s="4">
        <v>43132</v>
      </c>
      <c r="B5276" s="3" t="s">
        <v>52</v>
      </c>
      <c r="C5276" s="3" t="s">
        <v>54</v>
      </c>
      <c r="D5276">
        <v>38.278399999999998</v>
      </c>
    </row>
    <row r="5277" spans="1:4" x14ac:dyDescent="0.15">
      <c r="A5277" s="4">
        <v>43132</v>
      </c>
      <c r="B5277" s="3" t="s">
        <v>63</v>
      </c>
      <c r="C5277" s="3" t="s">
        <v>59</v>
      </c>
      <c r="D5277">
        <v>39.311900000000001</v>
      </c>
    </row>
    <row r="5278" spans="1:4" x14ac:dyDescent="0.15">
      <c r="A5278" s="4">
        <v>43132</v>
      </c>
      <c r="B5278" s="3" t="s">
        <v>63</v>
      </c>
      <c r="C5278" s="3" t="s">
        <v>54</v>
      </c>
      <c r="D5278">
        <v>122.2958</v>
      </c>
    </row>
    <row r="5279" spans="1:4" x14ac:dyDescent="0.15">
      <c r="A5279" s="4">
        <v>43160</v>
      </c>
      <c r="B5279" s="3" t="s">
        <v>46</v>
      </c>
      <c r="C5279" s="3" t="s">
        <v>52</v>
      </c>
      <c r="D5279">
        <v>103378.05409999999</v>
      </c>
    </row>
    <row r="5280" spans="1:4" x14ac:dyDescent="0.15">
      <c r="A5280" s="4">
        <v>43160</v>
      </c>
      <c r="B5280" s="3" t="s">
        <v>55</v>
      </c>
      <c r="C5280" s="3" t="s">
        <v>52</v>
      </c>
      <c r="D5280">
        <v>43109.1106</v>
      </c>
    </row>
    <row r="5281" spans="1:4" x14ac:dyDescent="0.15">
      <c r="A5281" s="4">
        <v>43160</v>
      </c>
      <c r="B5281" s="3" t="s">
        <v>55</v>
      </c>
      <c r="C5281" s="3" t="s">
        <v>53</v>
      </c>
      <c r="D5281">
        <v>1227.3895</v>
      </c>
    </row>
    <row r="5282" spans="1:4" x14ac:dyDescent="0.15">
      <c r="A5282" s="4">
        <v>43160</v>
      </c>
      <c r="B5282" s="3" t="s">
        <v>55</v>
      </c>
      <c r="C5282" s="3" t="s">
        <v>47</v>
      </c>
      <c r="D5282">
        <v>2291.9454999999998</v>
      </c>
    </row>
    <row r="5283" spans="1:4" x14ac:dyDescent="0.15">
      <c r="A5283" s="4">
        <v>43160</v>
      </c>
      <c r="B5283" s="3" t="s">
        <v>55</v>
      </c>
      <c r="C5283" s="3" t="s">
        <v>57</v>
      </c>
      <c r="D5283">
        <v>3858.8699000000001</v>
      </c>
    </row>
    <row r="5284" spans="1:4" x14ac:dyDescent="0.15">
      <c r="A5284" s="4">
        <v>43160</v>
      </c>
      <c r="B5284" s="3" t="s">
        <v>55</v>
      </c>
      <c r="C5284" s="3" t="s">
        <v>50</v>
      </c>
      <c r="D5284">
        <v>2800.4974999999999</v>
      </c>
    </row>
    <row r="5285" spans="1:4" x14ac:dyDescent="0.15">
      <c r="A5285" s="4">
        <v>43160</v>
      </c>
      <c r="B5285" s="3" t="s">
        <v>55</v>
      </c>
      <c r="C5285" s="3" t="s">
        <v>58</v>
      </c>
      <c r="D5285">
        <v>1075.8476000000001</v>
      </c>
    </row>
    <row r="5286" spans="1:4" x14ac:dyDescent="0.15">
      <c r="A5286" s="4">
        <v>43160</v>
      </c>
      <c r="B5286" s="3" t="s">
        <v>58</v>
      </c>
      <c r="C5286" s="3" t="s">
        <v>52</v>
      </c>
      <c r="D5286">
        <v>245.46879999999999</v>
      </c>
    </row>
    <row r="5287" spans="1:4" x14ac:dyDescent="0.15">
      <c r="A5287" s="4">
        <v>43160</v>
      </c>
      <c r="B5287" s="3" t="s">
        <v>58</v>
      </c>
      <c r="C5287" s="3" t="s">
        <v>47</v>
      </c>
      <c r="D5287">
        <v>2.2189999999999999</v>
      </c>
    </row>
    <row r="5288" spans="1:4" x14ac:dyDescent="0.15">
      <c r="A5288" s="4">
        <v>43160</v>
      </c>
      <c r="B5288" s="3" t="s">
        <v>58</v>
      </c>
      <c r="C5288" s="3" t="s">
        <v>54</v>
      </c>
      <c r="D5288">
        <v>23.749199999999998</v>
      </c>
    </row>
    <row r="5289" spans="1:4" x14ac:dyDescent="0.15">
      <c r="A5289" s="4">
        <v>43160</v>
      </c>
      <c r="B5289" s="3" t="s">
        <v>53</v>
      </c>
      <c r="C5289" s="3" t="s">
        <v>52</v>
      </c>
      <c r="D5289">
        <v>16990.9172</v>
      </c>
    </row>
    <row r="5290" spans="1:4" x14ac:dyDescent="0.15">
      <c r="A5290" s="4">
        <v>43160</v>
      </c>
      <c r="B5290" s="3" t="s">
        <v>53</v>
      </c>
      <c r="C5290" s="3" t="s">
        <v>53</v>
      </c>
      <c r="D5290">
        <v>1256.4056</v>
      </c>
    </row>
    <row r="5291" spans="1:4" x14ac:dyDescent="0.15">
      <c r="A5291" s="4">
        <v>43160</v>
      </c>
      <c r="B5291" s="3" t="s">
        <v>47</v>
      </c>
      <c r="C5291" s="3" t="s">
        <v>52</v>
      </c>
      <c r="D5291">
        <v>672.46429999999998</v>
      </c>
    </row>
    <row r="5292" spans="1:4" x14ac:dyDescent="0.15">
      <c r="A5292" s="4">
        <v>43160</v>
      </c>
      <c r="B5292" s="3" t="s">
        <v>47</v>
      </c>
      <c r="C5292" s="3" t="s">
        <v>50</v>
      </c>
      <c r="D5292">
        <v>-6.6029</v>
      </c>
    </row>
    <row r="5293" spans="1:4" x14ac:dyDescent="0.15">
      <c r="A5293" s="4">
        <v>43160</v>
      </c>
      <c r="B5293" s="3" t="s">
        <v>47</v>
      </c>
      <c r="C5293" s="3" t="s">
        <v>58</v>
      </c>
      <c r="D5293">
        <v>306.97750000000002</v>
      </c>
    </row>
    <row r="5294" spans="1:4" x14ac:dyDescent="0.15">
      <c r="A5294" s="4">
        <v>43160</v>
      </c>
      <c r="B5294" s="3" t="s">
        <v>65</v>
      </c>
      <c r="C5294" s="3" t="s">
        <v>52</v>
      </c>
      <c r="D5294">
        <v>1812.3128999999999</v>
      </c>
    </row>
    <row r="5295" spans="1:4" x14ac:dyDescent="0.15">
      <c r="A5295" s="4">
        <v>43160</v>
      </c>
      <c r="B5295" s="3" t="s">
        <v>53</v>
      </c>
      <c r="C5295" s="3" t="s">
        <v>58</v>
      </c>
      <c r="D5295">
        <v>287.48880000000003</v>
      </c>
    </row>
    <row r="5296" spans="1:4" x14ac:dyDescent="0.15">
      <c r="A5296" s="4">
        <v>43160</v>
      </c>
      <c r="B5296" s="3" t="s">
        <v>57</v>
      </c>
      <c r="C5296" s="3" t="s">
        <v>52</v>
      </c>
      <c r="D5296">
        <v>2539.9600999999998</v>
      </c>
    </row>
    <row r="5297" spans="1:4" x14ac:dyDescent="0.15">
      <c r="A5297" s="4">
        <v>43160</v>
      </c>
      <c r="B5297" s="3" t="s">
        <v>65</v>
      </c>
      <c r="C5297" s="3" t="s">
        <v>53</v>
      </c>
      <c r="D5297">
        <v>41.768099999999997</v>
      </c>
    </row>
    <row r="5298" spans="1:4" x14ac:dyDescent="0.15">
      <c r="A5298" s="4">
        <v>43160</v>
      </c>
      <c r="B5298" s="3" t="s">
        <v>65</v>
      </c>
      <c r="C5298" s="3" t="s">
        <v>47</v>
      </c>
      <c r="D5298">
        <v>549.92010000000005</v>
      </c>
    </row>
    <row r="5299" spans="1:4" x14ac:dyDescent="0.15">
      <c r="A5299" s="4">
        <v>43160</v>
      </c>
      <c r="B5299" s="3" t="s">
        <v>65</v>
      </c>
      <c r="C5299" s="3" t="s">
        <v>50</v>
      </c>
      <c r="D5299">
        <v>16.371300000000002</v>
      </c>
    </row>
    <row r="5300" spans="1:4" x14ac:dyDescent="0.15">
      <c r="A5300" s="4">
        <v>43160</v>
      </c>
      <c r="B5300" s="3" t="s">
        <v>65</v>
      </c>
      <c r="C5300" s="3" t="s">
        <v>58</v>
      </c>
      <c r="D5300">
        <v>-0.73850000000000005</v>
      </c>
    </row>
    <row r="5301" spans="1:4" x14ac:dyDescent="0.15">
      <c r="A5301" s="4">
        <v>43160</v>
      </c>
      <c r="B5301" s="3" t="s">
        <v>57</v>
      </c>
      <c r="C5301" s="3" t="s">
        <v>54</v>
      </c>
      <c r="D5301">
        <v>9.5227000000000004</v>
      </c>
    </row>
    <row r="5302" spans="1:4" x14ac:dyDescent="0.15">
      <c r="A5302" s="4">
        <v>43160</v>
      </c>
      <c r="B5302" s="3" t="s">
        <v>57</v>
      </c>
      <c r="C5302" s="3" t="s">
        <v>50</v>
      </c>
      <c r="D5302">
        <v>97.537300000000002</v>
      </c>
    </row>
    <row r="5303" spans="1:4" x14ac:dyDescent="0.15">
      <c r="A5303" s="4">
        <v>43160</v>
      </c>
      <c r="B5303" s="3" t="s">
        <v>53</v>
      </c>
      <c r="C5303" s="3" t="s">
        <v>47</v>
      </c>
      <c r="D5303">
        <v>2241.6224999999999</v>
      </c>
    </row>
    <row r="5304" spans="1:4" x14ac:dyDescent="0.15">
      <c r="A5304" s="4">
        <v>43160</v>
      </c>
      <c r="B5304" s="3" t="s">
        <v>53</v>
      </c>
      <c r="C5304" s="3" t="s">
        <v>59</v>
      </c>
      <c r="D5304">
        <v>60.515799999999999</v>
      </c>
    </row>
    <row r="5305" spans="1:4" x14ac:dyDescent="0.15">
      <c r="A5305" s="4">
        <v>43160</v>
      </c>
      <c r="B5305" s="3" t="s">
        <v>53</v>
      </c>
      <c r="C5305" s="3" t="s">
        <v>54</v>
      </c>
      <c r="D5305">
        <v>0.3659</v>
      </c>
    </row>
    <row r="5306" spans="1:4" x14ac:dyDescent="0.15">
      <c r="A5306" s="4">
        <v>43160</v>
      </c>
      <c r="B5306" s="3" t="s">
        <v>53</v>
      </c>
      <c r="C5306" s="3" t="s">
        <v>50</v>
      </c>
      <c r="D5306">
        <v>303.52159999999998</v>
      </c>
    </row>
    <row r="5307" spans="1:4" x14ac:dyDescent="0.15">
      <c r="A5307" s="4">
        <v>43160</v>
      </c>
      <c r="B5307" s="3" t="s">
        <v>56</v>
      </c>
      <c r="C5307" s="3" t="s">
        <v>53</v>
      </c>
      <c r="D5307">
        <v>159.23869999999999</v>
      </c>
    </row>
    <row r="5308" spans="1:4" x14ac:dyDescent="0.15">
      <c r="A5308" s="4">
        <v>43160</v>
      </c>
      <c r="B5308" s="3" t="s">
        <v>56</v>
      </c>
      <c r="C5308" s="3" t="s">
        <v>47</v>
      </c>
      <c r="D5308">
        <v>449.80529999999999</v>
      </c>
    </row>
    <row r="5309" spans="1:4" x14ac:dyDescent="0.15">
      <c r="A5309" s="4">
        <v>43160</v>
      </c>
      <c r="B5309" s="3" t="s">
        <v>56</v>
      </c>
      <c r="C5309" s="3" t="s">
        <v>54</v>
      </c>
      <c r="D5309">
        <v>19.881699999999999</v>
      </c>
    </row>
    <row r="5310" spans="1:4" x14ac:dyDescent="0.15">
      <c r="A5310" s="4">
        <v>43160</v>
      </c>
      <c r="B5310" s="3" t="s">
        <v>57</v>
      </c>
      <c r="C5310" s="3" t="s">
        <v>53</v>
      </c>
      <c r="D5310">
        <v>4375.6885000000002</v>
      </c>
    </row>
    <row r="5311" spans="1:4" x14ac:dyDescent="0.15">
      <c r="A5311" s="4">
        <v>43160</v>
      </c>
      <c r="B5311" s="3" t="s">
        <v>57</v>
      </c>
      <c r="C5311" s="3" t="s">
        <v>47</v>
      </c>
      <c r="D5311">
        <v>3628.9018999999998</v>
      </c>
    </row>
    <row r="5312" spans="1:4" x14ac:dyDescent="0.15">
      <c r="A5312" s="4">
        <v>43160</v>
      </c>
      <c r="B5312" s="3" t="s">
        <v>57</v>
      </c>
      <c r="C5312" s="3" t="s">
        <v>46</v>
      </c>
      <c r="D5312">
        <v>3.1560999999999999</v>
      </c>
    </row>
    <row r="5313" spans="1:4" x14ac:dyDescent="0.15">
      <c r="A5313" s="4">
        <v>43160</v>
      </c>
      <c r="B5313" s="3" t="s">
        <v>56</v>
      </c>
      <c r="C5313" s="3" t="s">
        <v>50</v>
      </c>
      <c r="D5313">
        <v>49.829300000000003</v>
      </c>
    </row>
    <row r="5314" spans="1:4" x14ac:dyDescent="0.15">
      <c r="A5314" s="4">
        <v>43160</v>
      </c>
      <c r="B5314" s="3" t="s">
        <v>56</v>
      </c>
      <c r="C5314" s="3" t="s">
        <v>58</v>
      </c>
      <c r="D5314">
        <v>33.584899999999998</v>
      </c>
    </row>
    <row r="5315" spans="1:4" x14ac:dyDescent="0.15">
      <c r="A5315" s="4">
        <v>43160</v>
      </c>
      <c r="B5315" s="3" t="s">
        <v>50</v>
      </c>
      <c r="C5315" s="3" t="s">
        <v>52</v>
      </c>
      <c r="D5315">
        <v>10.1159</v>
      </c>
    </row>
    <row r="5316" spans="1:4" x14ac:dyDescent="0.15">
      <c r="A5316" s="4">
        <v>43160</v>
      </c>
      <c r="B5316" s="3" t="s">
        <v>49</v>
      </c>
      <c r="C5316" s="3" t="s">
        <v>52</v>
      </c>
      <c r="D5316">
        <v>446.38</v>
      </c>
    </row>
    <row r="5317" spans="1:4" x14ac:dyDescent="0.15">
      <c r="A5317" s="4">
        <v>43160</v>
      </c>
      <c r="B5317" s="3" t="s">
        <v>57</v>
      </c>
      <c r="C5317" s="3" t="s">
        <v>58</v>
      </c>
      <c r="D5317">
        <v>150.28809999999999</v>
      </c>
    </row>
    <row r="5318" spans="1:4" x14ac:dyDescent="0.15">
      <c r="A5318" s="4">
        <v>43160</v>
      </c>
      <c r="B5318" s="3" t="s">
        <v>56</v>
      </c>
      <c r="C5318" s="3" t="s">
        <v>52</v>
      </c>
      <c r="D5318">
        <v>4548.5739000000003</v>
      </c>
    </row>
    <row r="5319" spans="1:4" x14ac:dyDescent="0.15">
      <c r="A5319" s="4">
        <v>43160</v>
      </c>
      <c r="B5319" s="3" t="s">
        <v>54</v>
      </c>
      <c r="C5319" s="3" t="s">
        <v>54</v>
      </c>
      <c r="D5319">
        <v>34.905900000000003</v>
      </c>
    </row>
    <row r="5320" spans="1:4" x14ac:dyDescent="0.15">
      <c r="A5320" s="4">
        <v>43160</v>
      </c>
      <c r="B5320" s="3" t="s">
        <v>64</v>
      </c>
      <c r="C5320" s="3" t="s">
        <v>52</v>
      </c>
      <c r="D5320">
        <v>34.068600000000004</v>
      </c>
    </row>
    <row r="5321" spans="1:4" x14ac:dyDescent="0.15">
      <c r="A5321" s="4">
        <v>43160</v>
      </c>
      <c r="B5321" s="3" t="s">
        <v>49</v>
      </c>
      <c r="C5321" s="3" t="s">
        <v>47</v>
      </c>
      <c r="D5321">
        <v>58.667900000000003</v>
      </c>
    </row>
    <row r="5322" spans="1:4" x14ac:dyDescent="0.15">
      <c r="A5322" s="4">
        <v>43160</v>
      </c>
      <c r="B5322" s="3" t="s">
        <v>49</v>
      </c>
      <c r="C5322" s="3" t="s">
        <v>50</v>
      </c>
      <c r="D5322">
        <v>289.9024</v>
      </c>
    </row>
    <row r="5323" spans="1:4" x14ac:dyDescent="0.15">
      <c r="A5323" s="4">
        <v>43160</v>
      </c>
      <c r="B5323" s="3" t="s">
        <v>54</v>
      </c>
      <c r="C5323" s="3" t="s">
        <v>52</v>
      </c>
      <c r="D5323">
        <v>1781.2605000000001</v>
      </c>
    </row>
    <row r="5324" spans="1:4" x14ac:dyDescent="0.15">
      <c r="A5324" s="4">
        <v>43160</v>
      </c>
      <c r="B5324" s="3" t="s">
        <v>54</v>
      </c>
      <c r="C5324" s="3" t="s">
        <v>47</v>
      </c>
      <c r="D5324">
        <v>389.52359999999999</v>
      </c>
    </row>
    <row r="5325" spans="1:4" x14ac:dyDescent="0.15">
      <c r="A5325" s="4">
        <v>43160</v>
      </c>
      <c r="B5325" s="3" t="s">
        <v>67</v>
      </c>
      <c r="C5325" s="3" t="s">
        <v>49</v>
      </c>
      <c r="D5325">
        <v>23.096499999999999</v>
      </c>
    </row>
    <row r="5326" spans="1:4" x14ac:dyDescent="0.15">
      <c r="A5326" s="4">
        <v>43160</v>
      </c>
      <c r="B5326" s="3" t="s">
        <v>67</v>
      </c>
      <c r="C5326" s="3" t="s">
        <v>52</v>
      </c>
      <c r="D5326">
        <v>26871.100900000001</v>
      </c>
    </row>
    <row r="5327" spans="1:4" x14ac:dyDescent="0.15">
      <c r="A5327" s="4">
        <v>43160</v>
      </c>
      <c r="B5327" s="3" t="s">
        <v>67</v>
      </c>
      <c r="C5327" s="3" t="s">
        <v>48</v>
      </c>
      <c r="D5327">
        <v>1886.3834999999999</v>
      </c>
    </row>
    <row r="5328" spans="1:4" x14ac:dyDescent="0.15">
      <c r="A5328" s="4">
        <v>43160</v>
      </c>
      <c r="B5328" s="3" t="s">
        <v>67</v>
      </c>
      <c r="C5328" s="3" t="s">
        <v>53</v>
      </c>
      <c r="D5328">
        <v>2192.5135</v>
      </c>
    </row>
    <row r="5329" spans="1:4" x14ac:dyDescent="0.15">
      <c r="A5329" s="4">
        <v>43160</v>
      </c>
      <c r="B5329" s="3" t="s">
        <v>54</v>
      </c>
      <c r="C5329" s="3" t="s">
        <v>46</v>
      </c>
      <c r="D5329">
        <v>674.79520000000002</v>
      </c>
    </row>
    <row r="5330" spans="1:4" x14ac:dyDescent="0.15">
      <c r="A5330" s="4">
        <v>43160</v>
      </c>
      <c r="B5330" s="3" t="s">
        <v>54</v>
      </c>
      <c r="C5330" s="3" t="s">
        <v>59</v>
      </c>
      <c r="D5330">
        <v>32.515500000000003</v>
      </c>
    </row>
    <row r="5331" spans="1:4" x14ac:dyDescent="0.15">
      <c r="A5331" s="4">
        <v>43160</v>
      </c>
      <c r="B5331" s="3" t="s">
        <v>48</v>
      </c>
      <c r="C5331" s="3" t="s">
        <v>47</v>
      </c>
      <c r="D5331">
        <v>875.41890000000001</v>
      </c>
    </row>
    <row r="5332" spans="1:4" x14ac:dyDescent="0.15">
      <c r="A5332" s="4">
        <v>43160</v>
      </c>
      <c r="B5332" s="3" t="s">
        <v>67</v>
      </c>
      <c r="C5332" s="3" t="s">
        <v>47</v>
      </c>
      <c r="D5332">
        <v>1347.7372</v>
      </c>
    </row>
    <row r="5333" spans="1:4" x14ac:dyDescent="0.15">
      <c r="A5333" s="4">
        <v>43160</v>
      </c>
      <c r="B5333" s="3" t="s">
        <v>67</v>
      </c>
      <c r="C5333" s="3" t="s">
        <v>56</v>
      </c>
      <c r="D5333">
        <v>2762.4425999999999</v>
      </c>
    </row>
    <row r="5334" spans="1:4" x14ac:dyDescent="0.15">
      <c r="A5334" s="4">
        <v>43160</v>
      </c>
      <c r="B5334" s="3" t="s">
        <v>67</v>
      </c>
      <c r="C5334" s="3" t="s">
        <v>46</v>
      </c>
      <c r="D5334">
        <v>1722.1193000000001</v>
      </c>
    </row>
    <row r="5335" spans="1:4" x14ac:dyDescent="0.15">
      <c r="A5335" s="4">
        <v>43160</v>
      </c>
      <c r="B5335" s="3" t="s">
        <v>67</v>
      </c>
      <c r="C5335" s="3" t="s">
        <v>59</v>
      </c>
      <c r="D5335">
        <v>351.41460000000001</v>
      </c>
    </row>
    <row r="5336" spans="1:4" x14ac:dyDescent="0.15">
      <c r="A5336" s="4">
        <v>43160</v>
      </c>
      <c r="B5336" s="3" t="s">
        <v>67</v>
      </c>
      <c r="C5336" s="3" t="s">
        <v>55</v>
      </c>
      <c r="D5336">
        <v>356.44499999999999</v>
      </c>
    </row>
    <row r="5337" spans="1:4" x14ac:dyDescent="0.15">
      <c r="A5337" s="4">
        <v>43160</v>
      </c>
      <c r="B5337" s="3" t="s">
        <v>48</v>
      </c>
      <c r="C5337" s="3" t="s">
        <v>55</v>
      </c>
      <c r="D5337">
        <v>1128.1802</v>
      </c>
    </row>
    <row r="5338" spans="1:4" x14ac:dyDescent="0.15">
      <c r="A5338" s="4">
        <v>43160</v>
      </c>
      <c r="B5338" s="3" t="s">
        <v>48</v>
      </c>
      <c r="C5338" s="3" t="s">
        <v>49</v>
      </c>
      <c r="D5338">
        <v>1182.5373999999999</v>
      </c>
    </row>
    <row r="5339" spans="1:4" x14ac:dyDescent="0.15">
      <c r="A5339" s="4">
        <v>43160</v>
      </c>
      <c r="B5339" s="3" t="s">
        <v>67</v>
      </c>
      <c r="C5339" s="3" t="s">
        <v>54</v>
      </c>
      <c r="D5339">
        <v>196.30459999999999</v>
      </c>
    </row>
    <row r="5340" spans="1:4" x14ac:dyDescent="0.15">
      <c r="A5340" s="4">
        <v>43160</v>
      </c>
      <c r="B5340" s="3" t="s">
        <v>48</v>
      </c>
      <c r="C5340" s="3" t="s">
        <v>52</v>
      </c>
      <c r="D5340">
        <v>14336.237300000001</v>
      </c>
    </row>
    <row r="5341" spans="1:4" x14ac:dyDescent="0.15">
      <c r="A5341" s="4">
        <v>43160</v>
      </c>
      <c r="B5341" s="3" t="s">
        <v>48</v>
      </c>
      <c r="C5341" s="3" t="s">
        <v>48</v>
      </c>
      <c r="D5341">
        <v>177.59460000000001</v>
      </c>
    </row>
    <row r="5342" spans="1:4" x14ac:dyDescent="0.15">
      <c r="A5342" s="4">
        <v>43160</v>
      </c>
      <c r="B5342" s="3" t="s">
        <v>48</v>
      </c>
      <c r="C5342" s="3" t="s">
        <v>53</v>
      </c>
      <c r="D5342">
        <v>831.1508</v>
      </c>
    </row>
    <row r="5343" spans="1:4" x14ac:dyDescent="0.15">
      <c r="A5343" s="4">
        <v>43160</v>
      </c>
      <c r="B5343" s="3" t="s">
        <v>63</v>
      </c>
      <c r="C5343" s="3" t="s">
        <v>48</v>
      </c>
      <c r="D5343">
        <v>177.59460000000001</v>
      </c>
    </row>
    <row r="5344" spans="1:4" x14ac:dyDescent="0.15">
      <c r="A5344" s="4">
        <v>43160</v>
      </c>
      <c r="B5344" s="3" t="s">
        <v>63</v>
      </c>
      <c r="C5344" s="3" t="s">
        <v>47</v>
      </c>
      <c r="D5344">
        <v>107.01349999999999</v>
      </c>
    </row>
    <row r="5345" spans="1:4" x14ac:dyDescent="0.15">
      <c r="A5345" s="4">
        <v>43160</v>
      </c>
      <c r="B5345" s="3" t="s">
        <v>63</v>
      </c>
      <c r="C5345" s="3" t="s">
        <v>46</v>
      </c>
      <c r="D5345">
        <v>1383.7646999999999</v>
      </c>
    </row>
    <row r="5346" spans="1:4" x14ac:dyDescent="0.15">
      <c r="A5346" s="4">
        <v>43160</v>
      </c>
      <c r="B5346" s="3" t="s">
        <v>48</v>
      </c>
      <c r="C5346" s="3" t="s">
        <v>56</v>
      </c>
      <c r="D5346">
        <v>15422.580099999999</v>
      </c>
    </row>
    <row r="5347" spans="1:4" x14ac:dyDescent="0.15">
      <c r="A5347" s="4">
        <v>43160</v>
      </c>
      <c r="B5347" s="3" t="s">
        <v>48</v>
      </c>
      <c r="C5347" s="3" t="s">
        <v>46</v>
      </c>
      <c r="D5347">
        <v>2915.1043</v>
      </c>
    </row>
    <row r="5348" spans="1:4" x14ac:dyDescent="0.15">
      <c r="A5348" s="4">
        <v>43160</v>
      </c>
      <c r="B5348" s="3" t="s">
        <v>48</v>
      </c>
      <c r="C5348" s="3" t="s">
        <v>59</v>
      </c>
      <c r="D5348">
        <v>45.330399999999997</v>
      </c>
    </row>
    <row r="5349" spans="1:4" x14ac:dyDescent="0.15">
      <c r="A5349" s="4">
        <v>43160</v>
      </c>
      <c r="B5349" s="3" t="s">
        <v>52</v>
      </c>
      <c r="C5349" s="3" t="s">
        <v>52</v>
      </c>
      <c r="D5349">
        <v>9357.9424999999992</v>
      </c>
    </row>
    <row r="5350" spans="1:4" x14ac:dyDescent="0.15">
      <c r="A5350" s="4">
        <v>43160</v>
      </c>
      <c r="B5350" s="3" t="s">
        <v>52</v>
      </c>
      <c r="C5350" s="3" t="s">
        <v>53</v>
      </c>
      <c r="D5350">
        <v>831.1508</v>
      </c>
    </row>
    <row r="5351" spans="1:4" x14ac:dyDescent="0.15">
      <c r="A5351" s="4">
        <v>43160</v>
      </c>
      <c r="B5351" s="3" t="s">
        <v>52</v>
      </c>
      <c r="C5351" s="3" t="s">
        <v>47</v>
      </c>
      <c r="D5351">
        <v>768.40549999999996</v>
      </c>
    </row>
    <row r="5352" spans="1:4" x14ac:dyDescent="0.15">
      <c r="A5352" s="4">
        <v>43160</v>
      </c>
      <c r="B5352" s="3" t="s">
        <v>52</v>
      </c>
      <c r="C5352" s="3" t="s">
        <v>56</v>
      </c>
      <c r="D5352">
        <v>15422.580099999999</v>
      </c>
    </row>
    <row r="5353" spans="1:4" x14ac:dyDescent="0.15">
      <c r="A5353" s="4">
        <v>43160</v>
      </c>
      <c r="B5353" s="3" t="s">
        <v>48</v>
      </c>
      <c r="C5353" s="3" t="s">
        <v>54</v>
      </c>
      <c r="D5353">
        <v>240.6867</v>
      </c>
    </row>
    <row r="5354" spans="1:4" x14ac:dyDescent="0.15">
      <c r="A5354" s="4">
        <v>43160</v>
      </c>
      <c r="B5354" s="3" t="s">
        <v>63</v>
      </c>
      <c r="C5354" s="3" t="s">
        <v>52</v>
      </c>
      <c r="D5354">
        <v>4978.2947999999997</v>
      </c>
    </row>
    <row r="5355" spans="1:4" x14ac:dyDescent="0.15">
      <c r="A5355" s="4">
        <v>43160</v>
      </c>
      <c r="B5355" s="3" t="s">
        <v>52</v>
      </c>
      <c r="C5355" s="3" t="s">
        <v>46</v>
      </c>
      <c r="D5355">
        <v>1531.3396</v>
      </c>
    </row>
    <row r="5356" spans="1:4" x14ac:dyDescent="0.15">
      <c r="A5356" s="4">
        <v>43160</v>
      </c>
      <c r="B5356" s="3" t="s">
        <v>52</v>
      </c>
      <c r="C5356" s="3" t="s">
        <v>55</v>
      </c>
      <c r="D5356">
        <v>1128.1802</v>
      </c>
    </row>
    <row r="5357" spans="1:4" x14ac:dyDescent="0.15">
      <c r="A5357" s="4">
        <v>43160</v>
      </c>
      <c r="B5357" s="3" t="s">
        <v>52</v>
      </c>
      <c r="C5357" s="3" t="s">
        <v>49</v>
      </c>
      <c r="D5357">
        <v>1182.5373999999999</v>
      </c>
    </row>
    <row r="5358" spans="1:4" x14ac:dyDescent="0.15">
      <c r="A5358" s="4">
        <v>43160</v>
      </c>
      <c r="B5358" s="3" t="s">
        <v>52</v>
      </c>
      <c r="C5358" s="3" t="s">
        <v>54</v>
      </c>
      <c r="D5358">
        <v>47.410800000000002</v>
      </c>
    </row>
    <row r="5359" spans="1:4" x14ac:dyDescent="0.15">
      <c r="A5359" s="4">
        <v>43160</v>
      </c>
      <c r="B5359" s="3" t="s">
        <v>63</v>
      </c>
      <c r="C5359" s="3" t="s">
        <v>59</v>
      </c>
      <c r="D5359">
        <v>45.330399999999997</v>
      </c>
    </row>
    <row r="5360" spans="1:4" x14ac:dyDescent="0.15">
      <c r="A5360" s="4">
        <v>43160</v>
      </c>
      <c r="B5360" s="3" t="s">
        <v>63</v>
      </c>
      <c r="C5360" s="3" t="s">
        <v>54</v>
      </c>
      <c r="D5360">
        <v>193.27590000000001</v>
      </c>
    </row>
    <row r="5361" spans="1:4" x14ac:dyDescent="0.15">
      <c r="A5361" s="4">
        <v>43191</v>
      </c>
      <c r="B5361" s="3" t="s">
        <v>56</v>
      </c>
      <c r="C5361" s="3" t="s">
        <v>54</v>
      </c>
      <c r="D5361">
        <v>57.604700000000001</v>
      </c>
    </row>
    <row r="5362" spans="1:4" x14ac:dyDescent="0.15">
      <c r="A5362" s="4">
        <v>43191</v>
      </c>
      <c r="B5362" s="3" t="s">
        <v>56</v>
      </c>
      <c r="C5362" s="3" t="s">
        <v>50</v>
      </c>
      <c r="D5362">
        <v>70.460300000000004</v>
      </c>
    </row>
    <row r="5363" spans="1:4" x14ac:dyDescent="0.15">
      <c r="A5363" s="4">
        <v>43191</v>
      </c>
      <c r="B5363" s="3" t="s">
        <v>56</v>
      </c>
      <c r="C5363" s="3" t="s">
        <v>58</v>
      </c>
      <c r="D5363">
        <v>39.311900000000001</v>
      </c>
    </row>
    <row r="5364" spans="1:4" x14ac:dyDescent="0.15">
      <c r="A5364" s="4">
        <v>43191</v>
      </c>
      <c r="B5364" s="3" t="s">
        <v>50</v>
      </c>
      <c r="C5364" s="3" t="s">
        <v>52</v>
      </c>
      <c r="D5364">
        <v>11.6096</v>
      </c>
    </row>
    <row r="5365" spans="1:4" x14ac:dyDescent="0.15">
      <c r="A5365" s="4">
        <v>43191</v>
      </c>
      <c r="B5365" s="3" t="s">
        <v>49</v>
      </c>
      <c r="C5365" s="3" t="s">
        <v>52</v>
      </c>
      <c r="D5365">
        <v>802.14020000000005</v>
      </c>
    </row>
    <row r="5366" spans="1:4" x14ac:dyDescent="0.15">
      <c r="A5366" s="4">
        <v>43191</v>
      </c>
      <c r="B5366" s="3" t="s">
        <v>49</v>
      </c>
      <c r="C5366" s="3" t="s">
        <v>47</v>
      </c>
      <c r="D5366">
        <v>79.503100000000003</v>
      </c>
    </row>
    <row r="5367" spans="1:4" x14ac:dyDescent="0.15">
      <c r="A5367" s="4">
        <v>43191</v>
      </c>
      <c r="B5367" s="3" t="s">
        <v>52</v>
      </c>
      <c r="C5367" s="3" t="s">
        <v>56</v>
      </c>
      <c r="D5367">
        <v>17928.335800000001</v>
      </c>
    </row>
    <row r="5368" spans="1:4" x14ac:dyDescent="0.15">
      <c r="A5368" s="4">
        <v>43191</v>
      </c>
      <c r="B5368" s="3" t="s">
        <v>52</v>
      </c>
      <c r="C5368" s="3" t="s">
        <v>46</v>
      </c>
      <c r="D5368">
        <v>1992.0833</v>
      </c>
    </row>
    <row r="5369" spans="1:4" x14ac:dyDescent="0.15">
      <c r="A5369" s="4">
        <v>43191</v>
      </c>
      <c r="B5369" s="3" t="s">
        <v>52</v>
      </c>
      <c r="C5369" s="3" t="s">
        <v>55</v>
      </c>
      <c r="D5369">
        <v>1508.4356</v>
      </c>
    </row>
    <row r="5370" spans="1:4" x14ac:dyDescent="0.15">
      <c r="A5370" s="4">
        <v>43191</v>
      </c>
      <c r="B5370" s="3" t="s">
        <v>52</v>
      </c>
      <c r="C5370" s="3" t="s">
        <v>49</v>
      </c>
      <c r="D5370">
        <v>1856.2992999999999</v>
      </c>
    </row>
    <row r="5371" spans="1:4" x14ac:dyDescent="0.15">
      <c r="A5371" s="4">
        <v>43191</v>
      </c>
      <c r="B5371" s="3" t="s">
        <v>52</v>
      </c>
      <c r="C5371" s="3" t="s">
        <v>54</v>
      </c>
      <c r="D5371">
        <v>84.016599999999997</v>
      </c>
    </row>
    <row r="5372" spans="1:4" x14ac:dyDescent="0.15">
      <c r="A5372" s="4">
        <v>43191</v>
      </c>
      <c r="B5372" s="3" t="s">
        <v>63</v>
      </c>
      <c r="C5372" s="3" t="s">
        <v>46</v>
      </c>
      <c r="D5372">
        <v>1981.5298</v>
      </c>
    </row>
    <row r="5373" spans="1:4" x14ac:dyDescent="0.15">
      <c r="A5373" s="4">
        <v>43191</v>
      </c>
      <c r="B5373" s="3" t="s">
        <v>63</v>
      </c>
      <c r="C5373" s="3" t="s">
        <v>59</v>
      </c>
      <c r="D5373">
        <v>49.7455</v>
      </c>
    </row>
    <row r="5374" spans="1:4" x14ac:dyDescent="0.15">
      <c r="A5374" s="4">
        <v>43191</v>
      </c>
      <c r="B5374" s="3" t="s">
        <v>63</v>
      </c>
      <c r="C5374" s="3" t="s">
        <v>54</v>
      </c>
      <c r="D5374">
        <v>267.9973</v>
      </c>
    </row>
    <row r="5375" spans="1:4" x14ac:dyDescent="0.15">
      <c r="A5375" s="4">
        <v>43191</v>
      </c>
      <c r="B5375" s="3" t="s">
        <v>52</v>
      </c>
      <c r="C5375" s="3" t="s">
        <v>52</v>
      </c>
      <c r="D5375">
        <v>12198.6183</v>
      </c>
    </row>
    <row r="5376" spans="1:4" x14ac:dyDescent="0.15">
      <c r="A5376" s="4">
        <v>43191</v>
      </c>
      <c r="B5376" s="3" t="s">
        <v>52</v>
      </c>
      <c r="C5376" s="3" t="s">
        <v>53</v>
      </c>
      <c r="D5376">
        <v>883.93240000000003</v>
      </c>
    </row>
    <row r="5377" spans="1:4" x14ac:dyDescent="0.15">
      <c r="A5377" s="4">
        <v>43191</v>
      </c>
      <c r="B5377" s="3" t="s">
        <v>52</v>
      </c>
      <c r="C5377" s="3" t="s">
        <v>47</v>
      </c>
      <c r="D5377">
        <v>930.73249999999996</v>
      </c>
    </row>
    <row r="5378" spans="1:4" x14ac:dyDescent="0.15">
      <c r="A5378" s="4">
        <v>43191</v>
      </c>
      <c r="B5378" s="3" t="s">
        <v>48</v>
      </c>
      <c r="C5378" s="3" t="s">
        <v>55</v>
      </c>
      <c r="D5378">
        <v>1508.4356</v>
      </c>
    </row>
    <row r="5379" spans="1:4" x14ac:dyDescent="0.15">
      <c r="A5379" s="4">
        <v>43191</v>
      </c>
      <c r="B5379" s="3" t="s">
        <v>48</v>
      </c>
      <c r="C5379" s="3" t="s">
        <v>49</v>
      </c>
      <c r="D5379">
        <v>1856.2992999999999</v>
      </c>
    </row>
    <row r="5380" spans="1:4" x14ac:dyDescent="0.15">
      <c r="A5380" s="4">
        <v>43191</v>
      </c>
      <c r="B5380" s="3" t="s">
        <v>48</v>
      </c>
      <c r="C5380" s="3" t="s">
        <v>54</v>
      </c>
      <c r="D5380">
        <v>352.01389999999998</v>
      </c>
    </row>
    <row r="5381" spans="1:4" x14ac:dyDescent="0.15">
      <c r="A5381" s="4">
        <v>43191</v>
      </c>
      <c r="B5381" s="3" t="s">
        <v>63</v>
      </c>
      <c r="C5381" s="3" t="s">
        <v>52</v>
      </c>
      <c r="D5381">
        <v>5309.6899000000003</v>
      </c>
    </row>
    <row r="5382" spans="1:4" x14ac:dyDescent="0.15">
      <c r="A5382" s="4">
        <v>43191</v>
      </c>
      <c r="B5382" s="3" t="s">
        <v>63</v>
      </c>
      <c r="C5382" s="3" t="s">
        <v>48</v>
      </c>
      <c r="D5382">
        <v>236.18520000000001</v>
      </c>
    </row>
    <row r="5383" spans="1:4" x14ac:dyDescent="0.15">
      <c r="A5383" s="4">
        <v>43191</v>
      </c>
      <c r="B5383" s="3" t="s">
        <v>63</v>
      </c>
      <c r="C5383" s="3" t="s">
        <v>47</v>
      </c>
      <c r="D5383">
        <v>141.01849999999999</v>
      </c>
    </row>
    <row r="5384" spans="1:4" x14ac:dyDescent="0.15">
      <c r="A5384" s="4">
        <v>43191</v>
      </c>
      <c r="B5384" s="3" t="s">
        <v>57</v>
      </c>
      <c r="C5384" s="3" t="s">
        <v>54</v>
      </c>
      <c r="D5384">
        <v>15.6229</v>
      </c>
    </row>
    <row r="5385" spans="1:4" x14ac:dyDescent="0.15">
      <c r="A5385" s="4">
        <v>43191</v>
      </c>
      <c r="B5385" s="3" t="s">
        <v>57</v>
      </c>
      <c r="C5385" s="3" t="s">
        <v>50</v>
      </c>
      <c r="D5385">
        <v>141.30799999999999</v>
      </c>
    </row>
    <row r="5386" spans="1:4" x14ac:dyDescent="0.15">
      <c r="A5386" s="4">
        <v>43191</v>
      </c>
      <c r="B5386" s="3" t="s">
        <v>57</v>
      </c>
      <c r="C5386" s="3" t="s">
        <v>58</v>
      </c>
      <c r="D5386">
        <v>153.83340000000001</v>
      </c>
    </row>
    <row r="5387" spans="1:4" x14ac:dyDescent="0.15">
      <c r="A5387" s="4">
        <v>43191</v>
      </c>
      <c r="B5387" s="3" t="s">
        <v>56</v>
      </c>
      <c r="C5387" s="3" t="s">
        <v>52</v>
      </c>
      <c r="D5387">
        <v>5596.2819</v>
      </c>
    </row>
    <row r="5388" spans="1:4" x14ac:dyDescent="0.15">
      <c r="A5388" s="4">
        <v>43191</v>
      </c>
      <c r="B5388" s="3" t="s">
        <v>56</v>
      </c>
      <c r="C5388" s="3" t="s">
        <v>53</v>
      </c>
      <c r="D5388">
        <v>193.19280000000001</v>
      </c>
    </row>
    <row r="5389" spans="1:4" x14ac:dyDescent="0.15">
      <c r="A5389" s="4">
        <v>43191</v>
      </c>
      <c r="B5389" s="3" t="s">
        <v>56</v>
      </c>
      <c r="C5389" s="3" t="s">
        <v>47</v>
      </c>
      <c r="D5389">
        <v>554.50869999999998</v>
      </c>
    </row>
    <row r="5390" spans="1:4" x14ac:dyDescent="0.15">
      <c r="A5390" s="4">
        <v>43191</v>
      </c>
      <c r="B5390" s="3" t="s">
        <v>53</v>
      </c>
      <c r="C5390" s="3" t="s">
        <v>50</v>
      </c>
      <c r="D5390">
        <v>420.98270000000002</v>
      </c>
    </row>
    <row r="5391" spans="1:4" x14ac:dyDescent="0.15">
      <c r="A5391" s="4">
        <v>43191</v>
      </c>
      <c r="B5391" s="3" t="s">
        <v>53</v>
      </c>
      <c r="C5391" s="3" t="s">
        <v>58</v>
      </c>
      <c r="D5391">
        <v>415.5102</v>
      </c>
    </row>
    <row r="5392" spans="1:4" x14ac:dyDescent="0.15">
      <c r="A5392" s="4">
        <v>43191</v>
      </c>
      <c r="B5392" s="3" t="s">
        <v>57</v>
      </c>
      <c r="C5392" s="3" t="s">
        <v>52</v>
      </c>
      <c r="D5392">
        <v>3756.8971999999999</v>
      </c>
    </row>
    <row r="5393" spans="1:4" x14ac:dyDescent="0.15">
      <c r="A5393" s="4">
        <v>43191</v>
      </c>
      <c r="B5393" s="3" t="s">
        <v>57</v>
      </c>
      <c r="C5393" s="3" t="s">
        <v>53</v>
      </c>
      <c r="D5393">
        <v>4569.6601000000001</v>
      </c>
    </row>
    <row r="5394" spans="1:4" x14ac:dyDescent="0.15">
      <c r="A5394" s="4">
        <v>43191</v>
      </c>
      <c r="B5394" s="3" t="s">
        <v>57</v>
      </c>
      <c r="C5394" s="3" t="s">
        <v>47</v>
      </c>
      <c r="D5394">
        <v>4835.2291999999998</v>
      </c>
    </row>
    <row r="5395" spans="1:4" x14ac:dyDescent="0.15">
      <c r="A5395" s="4">
        <v>43191</v>
      </c>
      <c r="B5395" s="3" t="s">
        <v>57</v>
      </c>
      <c r="C5395" s="3" t="s">
        <v>46</v>
      </c>
      <c r="D5395">
        <v>3.8835999999999999</v>
      </c>
    </row>
    <row r="5396" spans="1:4" x14ac:dyDescent="0.15">
      <c r="A5396" s="4">
        <v>43191</v>
      </c>
      <c r="B5396" s="3" t="s">
        <v>65</v>
      </c>
      <c r="C5396" s="3" t="s">
        <v>58</v>
      </c>
      <c r="D5396">
        <v>-0.60029999999999994</v>
      </c>
    </row>
    <row r="5397" spans="1:4" x14ac:dyDescent="0.15">
      <c r="A5397" s="4">
        <v>43191</v>
      </c>
      <c r="B5397" s="3" t="s">
        <v>53</v>
      </c>
      <c r="C5397" s="3" t="s">
        <v>52</v>
      </c>
      <c r="D5397">
        <v>29281.5036</v>
      </c>
    </row>
    <row r="5398" spans="1:4" x14ac:dyDescent="0.15">
      <c r="A5398" s="4">
        <v>43191</v>
      </c>
      <c r="B5398" s="3" t="s">
        <v>53</v>
      </c>
      <c r="C5398" s="3" t="s">
        <v>53</v>
      </c>
      <c r="D5398">
        <v>1368.3489999999999</v>
      </c>
    </row>
    <row r="5399" spans="1:4" x14ac:dyDescent="0.15">
      <c r="A5399" s="4">
        <v>43191</v>
      </c>
      <c r="B5399" s="3" t="s">
        <v>53</v>
      </c>
      <c r="C5399" s="3" t="s">
        <v>47</v>
      </c>
      <c r="D5399">
        <v>2683.8353000000002</v>
      </c>
    </row>
    <row r="5400" spans="1:4" x14ac:dyDescent="0.15">
      <c r="A5400" s="4">
        <v>43191</v>
      </c>
      <c r="B5400" s="3" t="s">
        <v>53</v>
      </c>
      <c r="C5400" s="3" t="s">
        <v>59</v>
      </c>
      <c r="D5400">
        <v>61.449100000000001</v>
      </c>
    </row>
    <row r="5401" spans="1:4" x14ac:dyDescent="0.15">
      <c r="A5401" s="4">
        <v>43191</v>
      </c>
      <c r="B5401" s="3" t="s">
        <v>53</v>
      </c>
      <c r="C5401" s="3" t="s">
        <v>54</v>
      </c>
      <c r="D5401">
        <v>1.3648</v>
      </c>
    </row>
    <row r="5402" spans="1:4" x14ac:dyDescent="0.15">
      <c r="A5402" s="4">
        <v>43191</v>
      </c>
      <c r="B5402" s="3" t="s">
        <v>47</v>
      </c>
      <c r="C5402" s="3" t="s">
        <v>50</v>
      </c>
      <c r="D5402">
        <v>-6.6029</v>
      </c>
    </row>
    <row r="5403" spans="1:4" x14ac:dyDescent="0.15">
      <c r="A5403" s="4">
        <v>43191</v>
      </c>
      <c r="B5403" s="3" t="s">
        <v>47</v>
      </c>
      <c r="C5403" s="3" t="s">
        <v>58</v>
      </c>
      <c r="D5403">
        <v>-1.7221</v>
      </c>
    </row>
    <row r="5404" spans="1:4" x14ac:dyDescent="0.15">
      <c r="A5404" s="4">
        <v>43191</v>
      </c>
      <c r="B5404" s="3" t="s">
        <v>65</v>
      </c>
      <c r="C5404" s="3" t="s">
        <v>52</v>
      </c>
      <c r="D5404">
        <v>2436.8613</v>
      </c>
    </row>
    <row r="5405" spans="1:4" x14ac:dyDescent="0.15">
      <c r="A5405" s="4">
        <v>43191</v>
      </c>
      <c r="B5405" s="3" t="s">
        <v>65</v>
      </c>
      <c r="C5405" s="3" t="s">
        <v>53</v>
      </c>
      <c r="D5405">
        <v>43.091099999999997</v>
      </c>
    </row>
    <row r="5406" spans="1:4" x14ac:dyDescent="0.15">
      <c r="A5406" s="4">
        <v>43191</v>
      </c>
      <c r="B5406" s="3" t="s">
        <v>65</v>
      </c>
      <c r="C5406" s="3" t="s">
        <v>47</v>
      </c>
      <c r="D5406">
        <v>750.99980000000005</v>
      </c>
    </row>
    <row r="5407" spans="1:4" x14ac:dyDescent="0.15">
      <c r="A5407" s="4">
        <v>43191</v>
      </c>
      <c r="B5407" s="3" t="s">
        <v>65</v>
      </c>
      <c r="C5407" s="3" t="s">
        <v>50</v>
      </c>
      <c r="D5407">
        <v>35.615099999999998</v>
      </c>
    </row>
    <row r="5408" spans="1:4" x14ac:dyDescent="0.15">
      <c r="A5408" s="4">
        <v>43191</v>
      </c>
      <c r="B5408" s="3" t="s">
        <v>55</v>
      </c>
      <c r="C5408" s="3" t="s">
        <v>58</v>
      </c>
      <c r="D5408">
        <v>1738.4312</v>
      </c>
    </row>
    <row r="5409" spans="1:4" x14ac:dyDescent="0.15">
      <c r="A5409" s="4">
        <v>43191</v>
      </c>
      <c r="B5409" s="3" t="s">
        <v>58</v>
      </c>
      <c r="C5409" s="3" t="s">
        <v>52</v>
      </c>
      <c r="D5409">
        <v>258.58440000000002</v>
      </c>
    </row>
    <row r="5410" spans="1:4" x14ac:dyDescent="0.15">
      <c r="A5410" s="4">
        <v>43191</v>
      </c>
      <c r="B5410" s="3" t="s">
        <v>58</v>
      </c>
      <c r="C5410" s="3" t="s">
        <v>53</v>
      </c>
      <c r="D5410">
        <v>8.1178000000000008</v>
      </c>
    </row>
    <row r="5411" spans="1:4" x14ac:dyDescent="0.15">
      <c r="A5411" s="4">
        <v>43191</v>
      </c>
      <c r="B5411" s="3" t="s">
        <v>58</v>
      </c>
      <c r="C5411" s="3" t="s">
        <v>47</v>
      </c>
      <c r="D5411">
        <v>8.0414999999999992</v>
      </c>
    </row>
    <row r="5412" spans="1:4" x14ac:dyDescent="0.15">
      <c r="A5412" s="4">
        <v>43191</v>
      </c>
      <c r="B5412" s="3" t="s">
        <v>58</v>
      </c>
      <c r="C5412" s="3" t="s">
        <v>54</v>
      </c>
      <c r="D5412">
        <v>32.108899999999998</v>
      </c>
    </row>
    <row r="5413" spans="1:4" x14ac:dyDescent="0.15">
      <c r="A5413" s="4">
        <v>43191</v>
      </c>
      <c r="B5413" s="3" t="s">
        <v>47</v>
      </c>
      <c r="C5413" s="3" t="s">
        <v>52</v>
      </c>
      <c r="D5413">
        <v>767.98099999999999</v>
      </c>
    </row>
    <row r="5414" spans="1:4" x14ac:dyDescent="0.15">
      <c r="A5414" s="4">
        <v>43191</v>
      </c>
      <c r="B5414" s="3" t="s">
        <v>46</v>
      </c>
      <c r="C5414" s="3" t="s">
        <v>52</v>
      </c>
      <c r="D5414">
        <v>118034.45209999999</v>
      </c>
    </row>
    <row r="5415" spans="1:4" x14ac:dyDescent="0.15">
      <c r="A5415" s="4">
        <v>43191</v>
      </c>
      <c r="B5415" s="3" t="s">
        <v>55</v>
      </c>
      <c r="C5415" s="3" t="s">
        <v>52</v>
      </c>
      <c r="D5415">
        <v>51135.9231</v>
      </c>
    </row>
    <row r="5416" spans="1:4" x14ac:dyDescent="0.15">
      <c r="A5416" s="4">
        <v>43191</v>
      </c>
      <c r="B5416" s="3" t="s">
        <v>55</v>
      </c>
      <c r="C5416" s="3" t="s">
        <v>53</v>
      </c>
      <c r="D5416">
        <v>1828.7628</v>
      </c>
    </row>
    <row r="5417" spans="1:4" x14ac:dyDescent="0.15">
      <c r="A5417" s="4">
        <v>43191</v>
      </c>
      <c r="B5417" s="3" t="s">
        <v>55</v>
      </c>
      <c r="C5417" s="3" t="s">
        <v>47</v>
      </c>
      <c r="D5417">
        <v>2732.8793000000001</v>
      </c>
    </row>
    <row r="5418" spans="1:4" x14ac:dyDescent="0.15">
      <c r="A5418" s="4">
        <v>43191</v>
      </c>
      <c r="B5418" s="3" t="s">
        <v>55</v>
      </c>
      <c r="C5418" s="3" t="s">
        <v>57</v>
      </c>
      <c r="D5418">
        <v>5165.2471999999998</v>
      </c>
    </row>
    <row r="5419" spans="1:4" x14ac:dyDescent="0.15">
      <c r="A5419" s="4">
        <v>43191</v>
      </c>
      <c r="B5419" s="3" t="s">
        <v>55</v>
      </c>
      <c r="C5419" s="3" t="s">
        <v>50</v>
      </c>
      <c r="D5419">
        <v>3548.5165000000002</v>
      </c>
    </row>
    <row r="5420" spans="1:4" x14ac:dyDescent="0.15">
      <c r="A5420" s="4">
        <v>43191</v>
      </c>
      <c r="B5420" s="3" t="s">
        <v>48</v>
      </c>
      <c r="C5420" s="3" t="s">
        <v>48</v>
      </c>
      <c r="D5420">
        <v>236.18520000000001</v>
      </c>
    </row>
    <row r="5421" spans="1:4" x14ac:dyDescent="0.15">
      <c r="A5421" s="4">
        <v>43191</v>
      </c>
      <c r="B5421" s="3" t="s">
        <v>48</v>
      </c>
      <c r="C5421" s="3" t="s">
        <v>53</v>
      </c>
      <c r="D5421">
        <v>883.93240000000003</v>
      </c>
    </row>
    <row r="5422" spans="1:4" x14ac:dyDescent="0.15">
      <c r="A5422" s="4">
        <v>43191</v>
      </c>
      <c r="B5422" s="3" t="s">
        <v>48</v>
      </c>
      <c r="C5422" s="3" t="s">
        <v>47</v>
      </c>
      <c r="D5422">
        <v>1071.7511</v>
      </c>
    </row>
    <row r="5423" spans="1:4" x14ac:dyDescent="0.15">
      <c r="A5423" s="4">
        <v>43191</v>
      </c>
      <c r="B5423" s="3" t="s">
        <v>48</v>
      </c>
      <c r="C5423" s="3" t="s">
        <v>56</v>
      </c>
      <c r="D5423">
        <v>17928.335800000001</v>
      </c>
    </row>
    <row r="5424" spans="1:4" x14ac:dyDescent="0.15">
      <c r="A5424" s="4">
        <v>43191</v>
      </c>
      <c r="B5424" s="3" t="s">
        <v>48</v>
      </c>
      <c r="C5424" s="3" t="s">
        <v>46</v>
      </c>
      <c r="D5424">
        <v>3973.6129999999998</v>
      </c>
    </row>
    <row r="5425" spans="1:4" x14ac:dyDescent="0.15">
      <c r="A5425" s="4">
        <v>43191</v>
      </c>
      <c r="B5425" s="3" t="s">
        <v>48</v>
      </c>
      <c r="C5425" s="3" t="s">
        <v>59</v>
      </c>
      <c r="D5425">
        <v>49.7455</v>
      </c>
    </row>
    <row r="5426" spans="1:4" x14ac:dyDescent="0.15">
      <c r="A5426" s="4">
        <v>43191</v>
      </c>
      <c r="B5426" s="3" t="s">
        <v>67</v>
      </c>
      <c r="C5426" s="3" t="s">
        <v>46</v>
      </c>
      <c r="D5426">
        <v>3510.0790999999999</v>
      </c>
    </row>
    <row r="5427" spans="1:4" x14ac:dyDescent="0.15">
      <c r="A5427" s="4">
        <v>43191</v>
      </c>
      <c r="B5427" s="3" t="s">
        <v>67</v>
      </c>
      <c r="C5427" s="3" t="s">
        <v>59</v>
      </c>
      <c r="D5427">
        <v>360.56490000000002</v>
      </c>
    </row>
    <row r="5428" spans="1:4" x14ac:dyDescent="0.15">
      <c r="A5428" s="4">
        <v>43191</v>
      </c>
      <c r="B5428" s="3" t="s">
        <v>67</v>
      </c>
      <c r="C5428" s="3" t="s">
        <v>55</v>
      </c>
      <c r="D5428">
        <v>480.68979999999999</v>
      </c>
    </row>
    <row r="5429" spans="1:4" x14ac:dyDescent="0.15">
      <c r="A5429" s="4">
        <v>43191</v>
      </c>
      <c r="B5429" s="3" t="s">
        <v>67</v>
      </c>
      <c r="C5429" s="3" t="s">
        <v>49</v>
      </c>
      <c r="D5429">
        <v>45.533200000000001</v>
      </c>
    </row>
    <row r="5430" spans="1:4" x14ac:dyDescent="0.15">
      <c r="A5430" s="4">
        <v>43191</v>
      </c>
      <c r="B5430" s="3" t="s">
        <v>67</v>
      </c>
      <c r="C5430" s="3" t="s">
        <v>54</v>
      </c>
      <c r="D5430">
        <v>161.60079999999999</v>
      </c>
    </row>
    <row r="5431" spans="1:4" x14ac:dyDescent="0.15">
      <c r="A5431" s="4">
        <v>43191</v>
      </c>
      <c r="B5431" s="3" t="s">
        <v>48</v>
      </c>
      <c r="C5431" s="3" t="s">
        <v>52</v>
      </c>
      <c r="D5431">
        <v>17508.308199999999</v>
      </c>
    </row>
    <row r="5432" spans="1:4" x14ac:dyDescent="0.15">
      <c r="A5432" s="4">
        <v>43191</v>
      </c>
      <c r="B5432" s="3" t="s">
        <v>64</v>
      </c>
      <c r="C5432" s="3" t="s">
        <v>52</v>
      </c>
      <c r="D5432">
        <v>61.0169</v>
      </c>
    </row>
    <row r="5433" spans="1:4" x14ac:dyDescent="0.15">
      <c r="A5433" s="4">
        <v>43191</v>
      </c>
      <c r="B5433" s="3" t="s">
        <v>67</v>
      </c>
      <c r="C5433" s="3" t="s">
        <v>52</v>
      </c>
      <c r="D5433">
        <v>30679.8619</v>
      </c>
    </row>
    <row r="5434" spans="1:4" x14ac:dyDescent="0.15">
      <c r="A5434" s="4">
        <v>43191</v>
      </c>
      <c r="B5434" s="3" t="s">
        <v>67</v>
      </c>
      <c r="C5434" s="3" t="s">
        <v>48</v>
      </c>
      <c r="D5434">
        <v>2254.3582999999999</v>
      </c>
    </row>
    <row r="5435" spans="1:4" x14ac:dyDescent="0.15">
      <c r="A5435" s="4">
        <v>43191</v>
      </c>
      <c r="B5435" s="3" t="s">
        <v>67</v>
      </c>
      <c r="C5435" s="3" t="s">
        <v>53</v>
      </c>
      <c r="D5435">
        <v>5964.1064999999999</v>
      </c>
    </row>
    <row r="5436" spans="1:4" x14ac:dyDescent="0.15">
      <c r="A5436" s="4">
        <v>43191</v>
      </c>
      <c r="B5436" s="3" t="s">
        <v>67</v>
      </c>
      <c r="C5436" s="3" t="s">
        <v>47</v>
      </c>
      <c r="D5436">
        <v>1531.2038</v>
      </c>
    </row>
    <row r="5437" spans="1:4" x14ac:dyDescent="0.15">
      <c r="A5437" s="4">
        <v>43191</v>
      </c>
      <c r="B5437" s="3" t="s">
        <v>67</v>
      </c>
      <c r="C5437" s="3" t="s">
        <v>56</v>
      </c>
      <c r="D5437">
        <v>3053.5817000000002</v>
      </c>
    </row>
    <row r="5438" spans="1:4" x14ac:dyDescent="0.15">
      <c r="A5438" s="4">
        <v>43191</v>
      </c>
      <c r="B5438" s="3" t="s">
        <v>49</v>
      </c>
      <c r="C5438" s="3" t="s">
        <v>50</v>
      </c>
      <c r="D5438">
        <v>392.47899999999998</v>
      </c>
    </row>
    <row r="5439" spans="1:4" x14ac:dyDescent="0.15">
      <c r="A5439" s="4">
        <v>43191</v>
      </c>
      <c r="B5439" s="3" t="s">
        <v>54</v>
      </c>
      <c r="C5439" s="3" t="s">
        <v>52</v>
      </c>
      <c r="D5439">
        <v>2614.4252000000001</v>
      </c>
    </row>
    <row r="5440" spans="1:4" x14ac:dyDescent="0.15">
      <c r="A5440" s="4">
        <v>43191</v>
      </c>
      <c r="B5440" s="3" t="s">
        <v>54</v>
      </c>
      <c r="C5440" s="3" t="s">
        <v>47</v>
      </c>
      <c r="D5440">
        <v>470.15410000000003</v>
      </c>
    </row>
    <row r="5441" spans="1:4" x14ac:dyDescent="0.15">
      <c r="A5441" s="4">
        <v>43191</v>
      </c>
      <c r="B5441" s="3" t="s">
        <v>54</v>
      </c>
      <c r="C5441" s="3" t="s">
        <v>46</v>
      </c>
      <c r="D5441">
        <v>860.35630000000003</v>
      </c>
    </row>
    <row r="5442" spans="1:4" x14ac:dyDescent="0.15">
      <c r="A5442" s="4">
        <v>43191</v>
      </c>
      <c r="B5442" s="3" t="s">
        <v>54</v>
      </c>
      <c r="C5442" s="3" t="s">
        <v>59</v>
      </c>
      <c r="D5442">
        <v>46.667700000000004</v>
      </c>
    </row>
    <row r="5443" spans="1:4" x14ac:dyDescent="0.15">
      <c r="A5443" s="4">
        <v>43191</v>
      </c>
      <c r="B5443" s="3" t="s">
        <v>54</v>
      </c>
      <c r="C5443" s="3" t="s">
        <v>54</v>
      </c>
      <c r="D5443">
        <v>37.745100000000001</v>
      </c>
    </row>
    <row r="5444" spans="1:4" x14ac:dyDescent="0.15">
      <c r="A5444" s="4">
        <v>43221</v>
      </c>
      <c r="B5444" s="3" t="s">
        <v>46</v>
      </c>
      <c r="C5444" s="3" t="s">
        <v>52</v>
      </c>
      <c r="D5444">
        <v>129132.046</v>
      </c>
    </row>
    <row r="5445" spans="1:4" x14ac:dyDescent="0.15">
      <c r="A5445" s="4">
        <v>43221</v>
      </c>
      <c r="B5445" s="3" t="s">
        <v>55</v>
      </c>
      <c r="C5445" s="3" t="s">
        <v>52</v>
      </c>
      <c r="D5445">
        <v>61064.093000000001</v>
      </c>
    </row>
    <row r="5446" spans="1:4" x14ac:dyDescent="0.15">
      <c r="A5446" s="4">
        <v>43221</v>
      </c>
      <c r="B5446" s="3" t="s">
        <v>55</v>
      </c>
      <c r="C5446" s="3" t="s">
        <v>53</v>
      </c>
      <c r="D5446">
        <v>1926.2493999999999</v>
      </c>
    </row>
    <row r="5447" spans="1:4" x14ac:dyDescent="0.15">
      <c r="A5447" s="4">
        <v>43221</v>
      </c>
      <c r="B5447" s="3" t="s">
        <v>52</v>
      </c>
      <c r="C5447" s="3" t="s">
        <v>54</v>
      </c>
      <c r="D5447">
        <v>82.8125</v>
      </c>
    </row>
    <row r="5448" spans="1:4" x14ac:dyDescent="0.15">
      <c r="A5448" s="4">
        <v>43221</v>
      </c>
      <c r="B5448" s="3" t="s">
        <v>52</v>
      </c>
      <c r="C5448" s="3" t="s">
        <v>46</v>
      </c>
      <c r="D5448">
        <v>2387.6639</v>
      </c>
    </row>
    <row r="5449" spans="1:4" x14ac:dyDescent="0.15">
      <c r="A5449" s="4">
        <v>43221</v>
      </c>
      <c r="B5449" s="3" t="s">
        <v>52</v>
      </c>
      <c r="C5449" s="3" t="s">
        <v>55</v>
      </c>
      <c r="D5449">
        <v>1956.0386000000001</v>
      </c>
    </row>
    <row r="5450" spans="1:4" x14ac:dyDescent="0.15">
      <c r="A5450" s="4">
        <v>43221</v>
      </c>
      <c r="B5450" s="3" t="s">
        <v>58</v>
      </c>
      <c r="C5450" s="3" t="s">
        <v>52</v>
      </c>
      <c r="D5450">
        <v>363.40690000000001</v>
      </c>
    </row>
    <row r="5451" spans="1:4" x14ac:dyDescent="0.15">
      <c r="A5451" s="4">
        <v>43221</v>
      </c>
      <c r="B5451" s="3" t="s">
        <v>58</v>
      </c>
      <c r="C5451" s="3" t="s">
        <v>53</v>
      </c>
      <c r="D5451">
        <v>8.1178000000000008</v>
      </c>
    </row>
    <row r="5452" spans="1:4" x14ac:dyDescent="0.15">
      <c r="A5452" s="4">
        <v>43221</v>
      </c>
      <c r="B5452" s="3" t="s">
        <v>55</v>
      </c>
      <c r="C5452" s="3" t="s">
        <v>47</v>
      </c>
      <c r="D5452">
        <v>2823.3728999999998</v>
      </c>
    </row>
    <row r="5453" spans="1:4" x14ac:dyDescent="0.15">
      <c r="A5453" s="4">
        <v>43221</v>
      </c>
      <c r="B5453" s="3" t="s">
        <v>55</v>
      </c>
      <c r="C5453" s="3" t="s">
        <v>57</v>
      </c>
      <c r="D5453">
        <v>6118.1844000000001</v>
      </c>
    </row>
    <row r="5454" spans="1:4" x14ac:dyDescent="0.15">
      <c r="A5454" s="4">
        <v>43221</v>
      </c>
      <c r="B5454" s="3" t="s">
        <v>55</v>
      </c>
      <c r="C5454" s="3" t="s">
        <v>50</v>
      </c>
      <c r="D5454">
        <v>4288.9251999999997</v>
      </c>
    </row>
    <row r="5455" spans="1:4" x14ac:dyDescent="0.15">
      <c r="A5455" s="4">
        <v>43221</v>
      </c>
      <c r="B5455" s="3" t="s">
        <v>47</v>
      </c>
      <c r="C5455" s="3" t="s">
        <v>58</v>
      </c>
      <c r="D5455">
        <v>-1.7221</v>
      </c>
    </row>
    <row r="5456" spans="1:4" x14ac:dyDescent="0.15">
      <c r="A5456" s="4">
        <v>43221</v>
      </c>
      <c r="B5456" s="3" t="s">
        <v>65</v>
      </c>
      <c r="C5456" s="3" t="s">
        <v>52</v>
      </c>
      <c r="D5456">
        <v>2886.1743999999999</v>
      </c>
    </row>
    <row r="5457" spans="1:4" x14ac:dyDescent="0.15">
      <c r="A5457" s="4">
        <v>43221</v>
      </c>
      <c r="B5457" s="3" t="s">
        <v>47</v>
      </c>
      <c r="C5457" s="3" t="s">
        <v>52</v>
      </c>
      <c r="D5457">
        <v>804.24760000000003</v>
      </c>
    </row>
    <row r="5458" spans="1:4" x14ac:dyDescent="0.15">
      <c r="A5458" s="4">
        <v>43221</v>
      </c>
      <c r="B5458" s="3" t="s">
        <v>58</v>
      </c>
      <c r="C5458" s="3" t="s">
        <v>47</v>
      </c>
      <c r="D5458">
        <v>12.3171</v>
      </c>
    </row>
    <row r="5459" spans="1:4" x14ac:dyDescent="0.15">
      <c r="A5459" s="4">
        <v>43221</v>
      </c>
      <c r="B5459" s="3" t="s">
        <v>58</v>
      </c>
      <c r="C5459" s="3" t="s">
        <v>54</v>
      </c>
      <c r="D5459">
        <v>52.64</v>
      </c>
    </row>
    <row r="5460" spans="1:4" x14ac:dyDescent="0.15">
      <c r="A5460" s="4">
        <v>43221</v>
      </c>
      <c r="B5460" s="3" t="s">
        <v>55</v>
      </c>
      <c r="C5460" s="3" t="s">
        <v>58</v>
      </c>
      <c r="D5460">
        <v>1851.3669</v>
      </c>
    </row>
    <row r="5461" spans="1:4" x14ac:dyDescent="0.15">
      <c r="A5461" s="4">
        <v>43221</v>
      </c>
      <c r="B5461" s="3" t="s">
        <v>53</v>
      </c>
      <c r="C5461" s="3" t="s">
        <v>52</v>
      </c>
      <c r="D5461">
        <v>33354.312299999998</v>
      </c>
    </row>
    <row r="5462" spans="1:4" x14ac:dyDescent="0.15">
      <c r="A5462" s="4">
        <v>43221</v>
      </c>
      <c r="B5462" s="3" t="s">
        <v>53</v>
      </c>
      <c r="C5462" s="3" t="s">
        <v>53</v>
      </c>
      <c r="D5462">
        <v>1650.2514000000001</v>
      </c>
    </row>
    <row r="5463" spans="1:4" x14ac:dyDescent="0.15">
      <c r="A5463" s="4">
        <v>43221</v>
      </c>
      <c r="B5463" s="3" t="s">
        <v>65</v>
      </c>
      <c r="C5463" s="3" t="s">
        <v>53</v>
      </c>
      <c r="D5463">
        <v>44.893999999999998</v>
      </c>
    </row>
    <row r="5464" spans="1:4" x14ac:dyDescent="0.15">
      <c r="A5464" s="4">
        <v>43221</v>
      </c>
      <c r="B5464" s="3" t="s">
        <v>65</v>
      </c>
      <c r="C5464" s="3" t="s">
        <v>47</v>
      </c>
      <c r="D5464">
        <v>886.18470000000002</v>
      </c>
    </row>
    <row r="5465" spans="1:4" x14ac:dyDescent="0.15">
      <c r="A5465" s="4">
        <v>43221</v>
      </c>
      <c r="B5465" s="3" t="s">
        <v>65</v>
      </c>
      <c r="C5465" s="3" t="s">
        <v>50</v>
      </c>
      <c r="D5465">
        <v>42.463200000000001</v>
      </c>
    </row>
    <row r="5466" spans="1:4" x14ac:dyDescent="0.15">
      <c r="A5466" s="4">
        <v>43221</v>
      </c>
      <c r="B5466" s="3" t="s">
        <v>47</v>
      </c>
      <c r="C5466" s="3" t="s">
        <v>50</v>
      </c>
      <c r="D5466">
        <v>5.9177</v>
      </c>
    </row>
    <row r="5467" spans="1:4" x14ac:dyDescent="0.15">
      <c r="A5467" s="4">
        <v>43221</v>
      </c>
      <c r="B5467" s="3" t="s">
        <v>53</v>
      </c>
      <c r="C5467" s="3" t="s">
        <v>58</v>
      </c>
      <c r="D5467">
        <v>521.75789999999995</v>
      </c>
    </row>
    <row r="5468" spans="1:4" x14ac:dyDescent="0.15">
      <c r="A5468" s="4">
        <v>43221</v>
      </c>
      <c r="B5468" s="3" t="s">
        <v>57</v>
      </c>
      <c r="C5468" s="3" t="s">
        <v>52</v>
      </c>
      <c r="D5468">
        <v>4756.7906999999996</v>
      </c>
    </row>
    <row r="5469" spans="1:4" x14ac:dyDescent="0.15">
      <c r="A5469" s="4">
        <v>43221</v>
      </c>
      <c r="B5469" s="3" t="s">
        <v>53</v>
      </c>
      <c r="C5469" s="3" t="s">
        <v>47</v>
      </c>
      <c r="D5469">
        <v>3453.8764000000001</v>
      </c>
    </row>
    <row r="5470" spans="1:4" x14ac:dyDescent="0.15">
      <c r="A5470" s="4">
        <v>43221</v>
      </c>
      <c r="B5470" s="3" t="s">
        <v>53</v>
      </c>
      <c r="C5470" s="3" t="s">
        <v>59</v>
      </c>
      <c r="D5470">
        <v>63.9253</v>
      </c>
    </row>
    <row r="5471" spans="1:4" x14ac:dyDescent="0.15">
      <c r="A5471" s="4">
        <v>43221</v>
      </c>
      <c r="B5471" s="3" t="s">
        <v>53</v>
      </c>
      <c r="C5471" s="3" t="s">
        <v>54</v>
      </c>
      <c r="D5471">
        <v>52.110999999999997</v>
      </c>
    </row>
    <row r="5472" spans="1:4" x14ac:dyDescent="0.15">
      <c r="A5472" s="4">
        <v>43221</v>
      </c>
      <c r="B5472" s="3" t="s">
        <v>65</v>
      </c>
      <c r="C5472" s="3" t="s">
        <v>58</v>
      </c>
      <c r="D5472">
        <v>9.1645000000000003</v>
      </c>
    </row>
    <row r="5473" spans="1:4" x14ac:dyDescent="0.15">
      <c r="A5473" s="4">
        <v>43221</v>
      </c>
      <c r="B5473" s="3" t="s">
        <v>57</v>
      </c>
      <c r="C5473" s="3" t="s">
        <v>54</v>
      </c>
      <c r="D5473">
        <v>17.364999999999998</v>
      </c>
    </row>
    <row r="5474" spans="1:4" x14ac:dyDescent="0.15">
      <c r="A5474" s="4">
        <v>43221</v>
      </c>
      <c r="B5474" s="3" t="s">
        <v>57</v>
      </c>
      <c r="C5474" s="3" t="s">
        <v>50</v>
      </c>
      <c r="D5474">
        <v>161.17500000000001</v>
      </c>
    </row>
    <row r="5475" spans="1:4" x14ac:dyDescent="0.15">
      <c r="A5475" s="4">
        <v>43221</v>
      </c>
      <c r="B5475" s="3" t="s">
        <v>57</v>
      </c>
      <c r="C5475" s="3" t="s">
        <v>53</v>
      </c>
      <c r="D5475">
        <v>4638.3045000000002</v>
      </c>
    </row>
    <row r="5476" spans="1:4" x14ac:dyDescent="0.15">
      <c r="A5476" s="4">
        <v>43221</v>
      </c>
      <c r="B5476" s="3" t="s">
        <v>57</v>
      </c>
      <c r="C5476" s="3" t="s">
        <v>47</v>
      </c>
      <c r="D5476">
        <v>6016.6785</v>
      </c>
    </row>
    <row r="5477" spans="1:4" x14ac:dyDescent="0.15">
      <c r="A5477" s="4">
        <v>43221</v>
      </c>
      <c r="B5477" s="3" t="s">
        <v>57</v>
      </c>
      <c r="C5477" s="3" t="s">
        <v>46</v>
      </c>
      <c r="D5477">
        <v>6.6771000000000003</v>
      </c>
    </row>
    <row r="5478" spans="1:4" x14ac:dyDescent="0.15">
      <c r="A5478" s="4">
        <v>43221</v>
      </c>
      <c r="B5478" s="3" t="s">
        <v>53</v>
      </c>
      <c r="C5478" s="3" t="s">
        <v>50</v>
      </c>
      <c r="D5478">
        <v>490.77300000000002</v>
      </c>
    </row>
    <row r="5479" spans="1:4" x14ac:dyDescent="0.15">
      <c r="A5479" s="4">
        <v>43221</v>
      </c>
      <c r="B5479" s="3" t="s">
        <v>50</v>
      </c>
      <c r="C5479" s="3" t="s">
        <v>52</v>
      </c>
      <c r="D5479">
        <v>13.234</v>
      </c>
    </row>
    <row r="5480" spans="1:4" x14ac:dyDescent="0.15">
      <c r="A5480" s="4">
        <v>43221</v>
      </c>
      <c r="B5480" s="3" t="s">
        <v>56</v>
      </c>
      <c r="C5480" s="3" t="s">
        <v>47</v>
      </c>
      <c r="D5480">
        <v>664.30859999999996</v>
      </c>
    </row>
    <row r="5481" spans="1:4" x14ac:dyDescent="0.15">
      <c r="A5481" s="4">
        <v>43221</v>
      </c>
      <c r="B5481" s="3" t="s">
        <v>56</v>
      </c>
      <c r="C5481" s="3" t="s">
        <v>54</v>
      </c>
      <c r="D5481">
        <v>57.604700000000001</v>
      </c>
    </row>
    <row r="5482" spans="1:4" x14ac:dyDescent="0.15">
      <c r="A5482" s="4">
        <v>43221</v>
      </c>
      <c r="B5482" s="3" t="s">
        <v>57</v>
      </c>
      <c r="C5482" s="3" t="s">
        <v>58</v>
      </c>
      <c r="D5482">
        <v>183.33500000000001</v>
      </c>
    </row>
    <row r="5483" spans="1:4" x14ac:dyDescent="0.15">
      <c r="A5483" s="4">
        <v>43221</v>
      </c>
      <c r="B5483" s="3" t="s">
        <v>56</v>
      </c>
      <c r="C5483" s="3" t="s">
        <v>52</v>
      </c>
      <c r="D5483">
        <v>6693.3921</v>
      </c>
    </row>
    <row r="5484" spans="1:4" x14ac:dyDescent="0.15">
      <c r="A5484" s="4">
        <v>43221</v>
      </c>
      <c r="B5484" s="3" t="s">
        <v>56</v>
      </c>
      <c r="C5484" s="3" t="s">
        <v>53</v>
      </c>
      <c r="D5484">
        <v>207.31</v>
      </c>
    </row>
    <row r="5485" spans="1:4" x14ac:dyDescent="0.15">
      <c r="A5485" s="4">
        <v>43221</v>
      </c>
      <c r="B5485" s="3" t="s">
        <v>54</v>
      </c>
      <c r="C5485" s="3" t="s">
        <v>47</v>
      </c>
      <c r="D5485">
        <v>408.72579999999999</v>
      </c>
    </row>
    <row r="5486" spans="1:4" x14ac:dyDescent="0.15">
      <c r="A5486" s="4">
        <v>43221</v>
      </c>
      <c r="B5486" s="3" t="s">
        <v>49</v>
      </c>
      <c r="C5486" s="3" t="s">
        <v>47</v>
      </c>
      <c r="D5486">
        <v>91.086200000000005</v>
      </c>
    </row>
    <row r="5487" spans="1:4" x14ac:dyDescent="0.15">
      <c r="A5487" s="4">
        <v>43221</v>
      </c>
      <c r="B5487" s="3" t="s">
        <v>49</v>
      </c>
      <c r="C5487" s="3" t="s">
        <v>50</v>
      </c>
      <c r="D5487">
        <v>481.786</v>
      </c>
    </row>
    <row r="5488" spans="1:4" x14ac:dyDescent="0.15">
      <c r="A5488" s="4">
        <v>43221</v>
      </c>
      <c r="B5488" s="3" t="s">
        <v>49</v>
      </c>
      <c r="C5488" s="3" t="s">
        <v>52</v>
      </c>
      <c r="D5488">
        <v>973.45090000000005</v>
      </c>
    </row>
    <row r="5489" spans="1:4" x14ac:dyDescent="0.15">
      <c r="A5489" s="4">
        <v>43221</v>
      </c>
      <c r="B5489" s="3" t="s">
        <v>56</v>
      </c>
      <c r="C5489" s="3" t="s">
        <v>50</v>
      </c>
      <c r="D5489">
        <v>90.5351</v>
      </c>
    </row>
    <row r="5490" spans="1:4" x14ac:dyDescent="0.15">
      <c r="A5490" s="4">
        <v>43221</v>
      </c>
      <c r="B5490" s="3" t="s">
        <v>56</v>
      </c>
      <c r="C5490" s="3" t="s">
        <v>58</v>
      </c>
      <c r="D5490">
        <v>47.430300000000003</v>
      </c>
    </row>
    <row r="5491" spans="1:4" x14ac:dyDescent="0.15">
      <c r="A5491" s="4">
        <v>43221</v>
      </c>
      <c r="B5491" s="3" t="s">
        <v>67</v>
      </c>
      <c r="C5491" s="3" t="s">
        <v>52</v>
      </c>
      <c r="D5491">
        <v>34384.923000000003</v>
      </c>
    </row>
    <row r="5492" spans="1:4" x14ac:dyDescent="0.15">
      <c r="A5492" s="4">
        <v>43221</v>
      </c>
      <c r="B5492" s="3" t="s">
        <v>54</v>
      </c>
      <c r="C5492" s="3" t="s">
        <v>54</v>
      </c>
      <c r="D5492">
        <v>35.383099999999999</v>
      </c>
    </row>
    <row r="5493" spans="1:4" x14ac:dyDescent="0.15">
      <c r="A5493" s="4">
        <v>43221</v>
      </c>
      <c r="B5493" s="3" t="s">
        <v>64</v>
      </c>
      <c r="C5493" s="3" t="s">
        <v>52</v>
      </c>
      <c r="D5493">
        <v>66.688900000000004</v>
      </c>
    </row>
    <row r="5494" spans="1:4" x14ac:dyDescent="0.15">
      <c r="A5494" s="4">
        <v>43221</v>
      </c>
      <c r="B5494" s="3" t="s">
        <v>54</v>
      </c>
      <c r="C5494" s="3" t="s">
        <v>46</v>
      </c>
      <c r="D5494">
        <v>1226.72</v>
      </c>
    </row>
    <row r="5495" spans="1:4" x14ac:dyDescent="0.15">
      <c r="A5495" s="4">
        <v>43221</v>
      </c>
      <c r="B5495" s="3" t="s">
        <v>54</v>
      </c>
      <c r="C5495" s="3" t="s">
        <v>59</v>
      </c>
      <c r="D5495">
        <v>121.2152</v>
      </c>
    </row>
    <row r="5496" spans="1:4" x14ac:dyDescent="0.15">
      <c r="A5496" s="4">
        <v>43221</v>
      </c>
      <c r="B5496" s="3" t="s">
        <v>54</v>
      </c>
      <c r="C5496" s="3" t="s">
        <v>52</v>
      </c>
      <c r="D5496">
        <v>3297.8506000000002</v>
      </c>
    </row>
    <row r="5497" spans="1:4" x14ac:dyDescent="0.15">
      <c r="A5497" s="4">
        <v>43221</v>
      </c>
      <c r="B5497" s="3" t="s">
        <v>67</v>
      </c>
      <c r="C5497" s="3" t="s">
        <v>49</v>
      </c>
      <c r="D5497">
        <v>68.323999999999998</v>
      </c>
    </row>
    <row r="5498" spans="1:4" x14ac:dyDescent="0.15">
      <c r="A5498" s="4">
        <v>43221</v>
      </c>
      <c r="B5498" s="3" t="s">
        <v>67</v>
      </c>
      <c r="C5498" s="3" t="s">
        <v>47</v>
      </c>
      <c r="D5498">
        <v>4559.1121999999996</v>
      </c>
    </row>
    <row r="5499" spans="1:4" x14ac:dyDescent="0.15">
      <c r="A5499" s="4">
        <v>43221</v>
      </c>
      <c r="B5499" s="3" t="s">
        <v>67</v>
      </c>
      <c r="C5499" s="3" t="s">
        <v>56</v>
      </c>
      <c r="D5499">
        <v>3641.8674999999998</v>
      </c>
    </row>
    <row r="5500" spans="1:4" x14ac:dyDescent="0.15">
      <c r="A5500" s="4">
        <v>43221</v>
      </c>
      <c r="B5500" s="3" t="s">
        <v>67</v>
      </c>
      <c r="C5500" s="3" t="s">
        <v>46</v>
      </c>
      <c r="D5500">
        <v>4070.5715</v>
      </c>
    </row>
    <row r="5501" spans="1:4" x14ac:dyDescent="0.15">
      <c r="A5501" s="4">
        <v>43221</v>
      </c>
      <c r="B5501" s="3" t="s">
        <v>67</v>
      </c>
      <c r="C5501" s="3" t="s">
        <v>48</v>
      </c>
      <c r="D5501">
        <v>2447.7312999999999</v>
      </c>
    </row>
    <row r="5502" spans="1:4" x14ac:dyDescent="0.15">
      <c r="A5502" s="4">
        <v>43221</v>
      </c>
      <c r="B5502" s="3" t="s">
        <v>67</v>
      </c>
      <c r="C5502" s="3" t="s">
        <v>53</v>
      </c>
      <c r="D5502">
        <v>6140.6387999999997</v>
      </c>
    </row>
    <row r="5503" spans="1:4" x14ac:dyDescent="0.15">
      <c r="A5503" s="4">
        <v>43221</v>
      </c>
      <c r="B5503" s="3" t="s">
        <v>48</v>
      </c>
      <c r="C5503" s="3" t="s">
        <v>47</v>
      </c>
      <c r="D5503">
        <v>1249.1463000000001</v>
      </c>
    </row>
    <row r="5504" spans="1:4" x14ac:dyDescent="0.15">
      <c r="A5504" s="4">
        <v>43221</v>
      </c>
      <c r="B5504" s="3" t="s">
        <v>67</v>
      </c>
      <c r="C5504" s="3" t="s">
        <v>54</v>
      </c>
      <c r="D5504">
        <v>224.8869</v>
      </c>
    </row>
    <row r="5505" spans="1:4" x14ac:dyDescent="0.15">
      <c r="A5505" s="4">
        <v>43221</v>
      </c>
      <c r="B5505" s="3" t="s">
        <v>48</v>
      </c>
      <c r="C5505" s="3" t="s">
        <v>52</v>
      </c>
      <c r="D5505">
        <v>19879.558099999998</v>
      </c>
    </row>
    <row r="5506" spans="1:4" x14ac:dyDescent="0.15">
      <c r="A5506" s="4">
        <v>43221</v>
      </c>
      <c r="B5506" s="3" t="s">
        <v>48</v>
      </c>
      <c r="C5506" s="3" t="s">
        <v>48</v>
      </c>
      <c r="D5506">
        <v>303.92239999999998</v>
      </c>
    </row>
    <row r="5507" spans="1:4" x14ac:dyDescent="0.15">
      <c r="A5507" s="4">
        <v>43221</v>
      </c>
      <c r="B5507" s="3" t="s">
        <v>67</v>
      </c>
      <c r="C5507" s="3" t="s">
        <v>59</v>
      </c>
      <c r="D5507">
        <v>370.91329999999999</v>
      </c>
    </row>
    <row r="5508" spans="1:4" x14ac:dyDescent="0.15">
      <c r="A5508" s="4">
        <v>43221</v>
      </c>
      <c r="B5508" s="3" t="s">
        <v>67</v>
      </c>
      <c r="C5508" s="3" t="s">
        <v>55</v>
      </c>
      <c r="D5508">
        <v>618.16890000000001</v>
      </c>
    </row>
    <row r="5509" spans="1:4" x14ac:dyDescent="0.15">
      <c r="A5509" s="4">
        <v>43221</v>
      </c>
      <c r="B5509" s="3" t="s">
        <v>48</v>
      </c>
      <c r="C5509" s="3" t="s">
        <v>55</v>
      </c>
      <c r="D5509">
        <v>1956.0386000000001</v>
      </c>
    </row>
    <row r="5510" spans="1:4" x14ac:dyDescent="0.15">
      <c r="A5510" s="4">
        <v>43221</v>
      </c>
      <c r="B5510" s="3" t="s">
        <v>48</v>
      </c>
      <c r="C5510" s="3" t="s">
        <v>49</v>
      </c>
      <c r="D5510">
        <v>2280.0520999999999</v>
      </c>
    </row>
    <row r="5511" spans="1:4" x14ac:dyDescent="0.15">
      <c r="A5511" s="4">
        <v>43221</v>
      </c>
      <c r="B5511" s="3" t="s">
        <v>48</v>
      </c>
      <c r="C5511" s="3" t="s">
        <v>56</v>
      </c>
      <c r="D5511">
        <v>21135.198700000001</v>
      </c>
    </row>
    <row r="5512" spans="1:4" x14ac:dyDescent="0.15">
      <c r="A5512" s="4">
        <v>43221</v>
      </c>
      <c r="B5512" s="3" t="s">
        <v>48</v>
      </c>
      <c r="C5512" s="3" t="s">
        <v>46</v>
      </c>
      <c r="D5512">
        <v>4963.96</v>
      </c>
    </row>
    <row r="5513" spans="1:4" x14ac:dyDescent="0.15">
      <c r="A5513" s="4">
        <v>43221</v>
      </c>
      <c r="B5513" s="3" t="s">
        <v>48</v>
      </c>
      <c r="C5513" s="3" t="s">
        <v>59</v>
      </c>
      <c r="D5513">
        <v>46.6999</v>
      </c>
    </row>
    <row r="5514" spans="1:4" x14ac:dyDescent="0.15">
      <c r="A5514" s="4">
        <v>43221</v>
      </c>
      <c r="B5514" s="3" t="s">
        <v>48</v>
      </c>
      <c r="C5514" s="3" t="s">
        <v>53</v>
      </c>
      <c r="D5514">
        <v>1017.4838</v>
      </c>
    </row>
    <row r="5515" spans="1:4" x14ac:dyDescent="0.15">
      <c r="A5515" s="4">
        <v>43221</v>
      </c>
      <c r="B5515" s="3" t="s">
        <v>52</v>
      </c>
      <c r="C5515" s="3" t="s">
        <v>52</v>
      </c>
      <c r="D5515">
        <v>14072.145200000001</v>
      </c>
    </row>
    <row r="5516" spans="1:4" x14ac:dyDescent="0.15">
      <c r="A5516" s="4">
        <v>43221</v>
      </c>
      <c r="B5516" s="3" t="s">
        <v>63</v>
      </c>
      <c r="C5516" s="3" t="s">
        <v>48</v>
      </c>
      <c r="D5516">
        <v>303.92239999999998</v>
      </c>
    </row>
    <row r="5517" spans="1:4" x14ac:dyDescent="0.15">
      <c r="A5517" s="4">
        <v>43221</v>
      </c>
      <c r="B5517" s="3" t="s">
        <v>63</v>
      </c>
      <c r="C5517" s="3" t="s">
        <v>47</v>
      </c>
      <c r="D5517">
        <v>151.54849999999999</v>
      </c>
    </row>
    <row r="5518" spans="1:4" x14ac:dyDescent="0.15">
      <c r="A5518" s="4">
        <v>43221</v>
      </c>
      <c r="B5518" s="3" t="s">
        <v>63</v>
      </c>
      <c r="C5518" s="3" t="s">
        <v>46</v>
      </c>
      <c r="D5518">
        <v>2576.2959999999998</v>
      </c>
    </row>
    <row r="5519" spans="1:4" x14ac:dyDescent="0.15">
      <c r="A5519" s="4">
        <v>43221</v>
      </c>
      <c r="B5519" s="3" t="s">
        <v>48</v>
      </c>
      <c r="C5519" s="3" t="s">
        <v>54</v>
      </c>
      <c r="D5519">
        <v>419.17959999999999</v>
      </c>
    </row>
    <row r="5520" spans="1:4" x14ac:dyDescent="0.15">
      <c r="A5520" s="4">
        <v>43221</v>
      </c>
      <c r="B5520" s="3" t="s">
        <v>63</v>
      </c>
      <c r="C5520" s="3" t="s">
        <v>52</v>
      </c>
      <c r="D5520">
        <v>5807.4129000000003</v>
      </c>
    </row>
    <row r="5521" spans="1:4" x14ac:dyDescent="0.15">
      <c r="A5521" s="4">
        <v>43221</v>
      </c>
      <c r="B5521" s="3" t="s">
        <v>52</v>
      </c>
      <c r="C5521" s="3" t="s">
        <v>49</v>
      </c>
      <c r="D5521">
        <v>2280.0520999999999</v>
      </c>
    </row>
    <row r="5522" spans="1:4" x14ac:dyDescent="0.15">
      <c r="A5522" s="4">
        <v>43221</v>
      </c>
      <c r="B5522" s="3" t="s">
        <v>52</v>
      </c>
      <c r="C5522" s="3" t="s">
        <v>53</v>
      </c>
      <c r="D5522">
        <v>1017.4838</v>
      </c>
    </row>
    <row r="5523" spans="1:4" x14ac:dyDescent="0.15">
      <c r="A5523" s="4">
        <v>43221</v>
      </c>
      <c r="B5523" s="3" t="s">
        <v>52</v>
      </c>
      <c r="C5523" s="3" t="s">
        <v>47</v>
      </c>
      <c r="D5523">
        <v>1097.5977</v>
      </c>
    </row>
    <row r="5524" spans="1:4" x14ac:dyDescent="0.15">
      <c r="A5524" s="4">
        <v>43221</v>
      </c>
      <c r="B5524" s="3" t="s">
        <v>52</v>
      </c>
      <c r="C5524" s="3" t="s">
        <v>56</v>
      </c>
      <c r="D5524">
        <v>21135.198700000001</v>
      </c>
    </row>
    <row r="5525" spans="1:4" x14ac:dyDescent="0.15">
      <c r="A5525" s="4">
        <v>43221</v>
      </c>
      <c r="B5525" s="3" t="s">
        <v>63</v>
      </c>
      <c r="C5525" s="3" t="s">
        <v>59</v>
      </c>
      <c r="D5525">
        <v>46.6999</v>
      </c>
    </row>
    <row r="5526" spans="1:4" x14ac:dyDescent="0.15">
      <c r="A5526" s="4">
        <v>43221</v>
      </c>
      <c r="B5526" s="3" t="s">
        <v>63</v>
      </c>
      <c r="C5526" s="3" t="s">
        <v>54</v>
      </c>
      <c r="D5526">
        <v>336.36709999999999</v>
      </c>
    </row>
    <row r="5527" spans="1:4" x14ac:dyDescent="0.15">
      <c r="A5527" s="4">
        <v>43252</v>
      </c>
      <c r="B5527" s="3" t="s">
        <v>46</v>
      </c>
      <c r="C5527" s="3" t="s">
        <v>52</v>
      </c>
      <c r="D5527">
        <v>138938.64259999999</v>
      </c>
    </row>
    <row r="5528" spans="1:4" x14ac:dyDescent="0.15">
      <c r="A5528" s="4">
        <v>43252</v>
      </c>
      <c r="B5528" s="3" t="s">
        <v>55</v>
      </c>
      <c r="C5528" s="3" t="s">
        <v>52</v>
      </c>
      <c r="D5528">
        <v>70382.079899999997</v>
      </c>
    </row>
    <row r="5529" spans="1:4" x14ac:dyDescent="0.15">
      <c r="A5529" s="4">
        <v>43252</v>
      </c>
      <c r="B5529" s="3" t="s">
        <v>55</v>
      </c>
      <c r="C5529" s="3" t="s">
        <v>53</v>
      </c>
      <c r="D5529">
        <v>1992.364</v>
      </c>
    </row>
    <row r="5530" spans="1:4" x14ac:dyDescent="0.15">
      <c r="A5530" s="4">
        <v>43252</v>
      </c>
      <c r="B5530" s="3" t="s">
        <v>55</v>
      </c>
      <c r="C5530" s="3" t="s">
        <v>47</v>
      </c>
      <c r="D5530">
        <v>2987.7161999999998</v>
      </c>
    </row>
    <row r="5531" spans="1:4" x14ac:dyDescent="0.15">
      <c r="A5531" s="4">
        <v>43252</v>
      </c>
      <c r="B5531" s="3" t="s">
        <v>55</v>
      </c>
      <c r="C5531" s="3" t="s">
        <v>57</v>
      </c>
      <c r="D5531">
        <v>8022.9893000000002</v>
      </c>
    </row>
    <row r="5532" spans="1:4" x14ac:dyDescent="0.15">
      <c r="A5532" s="4">
        <v>43252</v>
      </c>
      <c r="B5532" s="3" t="s">
        <v>55</v>
      </c>
      <c r="C5532" s="3" t="s">
        <v>50</v>
      </c>
      <c r="D5532">
        <v>5004.1154999999999</v>
      </c>
    </row>
    <row r="5533" spans="1:4" x14ac:dyDescent="0.15">
      <c r="A5533" s="4">
        <v>43252</v>
      </c>
      <c r="B5533" s="3" t="s">
        <v>55</v>
      </c>
      <c r="C5533" s="3" t="s">
        <v>58</v>
      </c>
      <c r="D5533">
        <v>1916.5862</v>
      </c>
    </row>
    <row r="5534" spans="1:4" x14ac:dyDescent="0.15">
      <c r="A5534" s="4">
        <v>43252</v>
      </c>
      <c r="B5534" s="3" t="s">
        <v>58</v>
      </c>
      <c r="C5534" s="3" t="s">
        <v>52</v>
      </c>
      <c r="D5534">
        <v>423.03969999999998</v>
      </c>
    </row>
    <row r="5535" spans="1:4" x14ac:dyDescent="0.15">
      <c r="A5535" s="4">
        <v>43252</v>
      </c>
      <c r="B5535" s="3" t="s">
        <v>58</v>
      </c>
      <c r="C5535" s="3" t="s">
        <v>53</v>
      </c>
      <c r="D5535">
        <v>8.1178000000000008</v>
      </c>
    </row>
    <row r="5536" spans="1:4" x14ac:dyDescent="0.15">
      <c r="A5536" s="4">
        <v>43252</v>
      </c>
      <c r="B5536" s="3" t="s">
        <v>58</v>
      </c>
      <c r="C5536" s="3" t="s">
        <v>47</v>
      </c>
      <c r="D5536">
        <v>14.5298</v>
      </c>
    </row>
    <row r="5537" spans="1:4" x14ac:dyDescent="0.15">
      <c r="A5537" s="4">
        <v>43252</v>
      </c>
      <c r="B5537" s="3" t="s">
        <v>58</v>
      </c>
      <c r="C5537" s="3" t="s">
        <v>54</v>
      </c>
      <c r="D5537">
        <v>24.5943</v>
      </c>
    </row>
    <row r="5538" spans="1:4" x14ac:dyDescent="0.15">
      <c r="A5538" s="4">
        <v>43252</v>
      </c>
      <c r="B5538" s="3" t="s">
        <v>53</v>
      </c>
      <c r="C5538" s="3" t="s">
        <v>52</v>
      </c>
      <c r="D5538">
        <v>38373.839500000002</v>
      </c>
    </row>
    <row r="5539" spans="1:4" x14ac:dyDescent="0.15">
      <c r="A5539" s="4">
        <v>43252</v>
      </c>
      <c r="B5539" s="3" t="s">
        <v>53</v>
      </c>
      <c r="C5539" s="3" t="s">
        <v>53</v>
      </c>
      <c r="D5539">
        <v>2273.1821</v>
      </c>
    </row>
    <row r="5540" spans="1:4" x14ac:dyDescent="0.15">
      <c r="A5540" s="4">
        <v>43252</v>
      </c>
      <c r="B5540" s="3" t="s">
        <v>47</v>
      </c>
      <c r="C5540" s="3" t="s">
        <v>52</v>
      </c>
      <c r="D5540">
        <v>826.32339999999999</v>
      </c>
    </row>
    <row r="5541" spans="1:4" x14ac:dyDescent="0.15">
      <c r="A5541" s="4">
        <v>43252</v>
      </c>
      <c r="B5541" s="3" t="s">
        <v>47</v>
      </c>
      <c r="C5541" s="3" t="s">
        <v>50</v>
      </c>
      <c r="D5541">
        <v>24.148399999999999</v>
      </c>
    </row>
    <row r="5542" spans="1:4" x14ac:dyDescent="0.15">
      <c r="A5542" s="4">
        <v>43252</v>
      </c>
      <c r="B5542" s="3" t="s">
        <v>47</v>
      </c>
      <c r="C5542" s="3" t="s">
        <v>58</v>
      </c>
      <c r="D5542">
        <v>-1.7221</v>
      </c>
    </row>
    <row r="5543" spans="1:4" x14ac:dyDescent="0.15">
      <c r="A5543" s="4">
        <v>43252</v>
      </c>
      <c r="B5543" s="3" t="s">
        <v>65</v>
      </c>
      <c r="C5543" s="3" t="s">
        <v>52</v>
      </c>
      <c r="D5543">
        <v>3331.4874</v>
      </c>
    </row>
    <row r="5544" spans="1:4" x14ac:dyDescent="0.15">
      <c r="A5544" s="4">
        <v>43252</v>
      </c>
      <c r="B5544" s="3" t="s">
        <v>53</v>
      </c>
      <c r="C5544" s="3" t="s">
        <v>58</v>
      </c>
      <c r="D5544">
        <v>646.44820000000004</v>
      </c>
    </row>
    <row r="5545" spans="1:4" x14ac:dyDescent="0.15">
      <c r="A5545" s="4">
        <v>43252</v>
      </c>
      <c r="B5545" s="3" t="s">
        <v>57</v>
      </c>
      <c r="C5545" s="3" t="s">
        <v>52</v>
      </c>
      <c r="D5545">
        <v>5344.1917000000003</v>
      </c>
    </row>
    <row r="5546" spans="1:4" x14ac:dyDescent="0.15">
      <c r="A5546" s="4">
        <v>43252</v>
      </c>
      <c r="B5546" s="3" t="s">
        <v>65</v>
      </c>
      <c r="C5546" s="3" t="s">
        <v>53</v>
      </c>
      <c r="D5546">
        <v>56.951900000000002</v>
      </c>
    </row>
    <row r="5547" spans="1:4" x14ac:dyDescent="0.15">
      <c r="A5547" s="4">
        <v>43252</v>
      </c>
      <c r="B5547" s="3" t="s">
        <v>65</v>
      </c>
      <c r="C5547" s="3" t="s">
        <v>47</v>
      </c>
      <c r="D5547">
        <v>1035.0232000000001</v>
      </c>
    </row>
    <row r="5548" spans="1:4" x14ac:dyDescent="0.15">
      <c r="A5548" s="4">
        <v>43252</v>
      </c>
      <c r="B5548" s="3" t="s">
        <v>65</v>
      </c>
      <c r="C5548" s="3" t="s">
        <v>50</v>
      </c>
      <c r="D5548">
        <v>60.267699999999998</v>
      </c>
    </row>
    <row r="5549" spans="1:4" x14ac:dyDescent="0.15">
      <c r="A5549" s="4">
        <v>43252</v>
      </c>
      <c r="B5549" s="3" t="s">
        <v>65</v>
      </c>
      <c r="C5549" s="3" t="s">
        <v>58</v>
      </c>
      <c r="D5549">
        <v>12.7804</v>
      </c>
    </row>
    <row r="5550" spans="1:4" x14ac:dyDescent="0.15">
      <c r="A5550" s="4">
        <v>43252</v>
      </c>
      <c r="B5550" s="3" t="s">
        <v>57</v>
      </c>
      <c r="C5550" s="3" t="s">
        <v>54</v>
      </c>
      <c r="D5550">
        <v>26.755400000000002</v>
      </c>
    </row>
    <row r="5551" spans="1:4" x14ac:dyDescent="0.15">
      <c r="A5551" s="4">
        <v>43252</v>
      </c>
      <c r="B5551" s="3" t="s">
        <v>57</v>
      </c>
      <c r="C5551" s="3" t="s">
        <v>50</v>
      </c>
      <c r="D5551">
        <v>207.41579999999999</v>
      </c>
    </row>
    <row r="5552" spans="1:4" x14ac:dyDescent="0.15">
      <c r="A5552" s="4">
        <v>43252</v>
      </c>
      <c r="B5552" s="3" t="s">
        <v>53</v>
      </c>
      <c r="C5552" s="3" t="s">
        <v>47</v>
      </c>
      <c r="D5552">
        <v>4827.8626999999997</v>
      </c>
    </row>
    <row r="5553" spans="1:4" x14ac:dyDescent="0.15">
      <c r="A5553" s="4">
        <v>43252</v>
      </c>
      <c r="B5553" s="3" t="s">
        <v>53</v>
      </c>
      <c r="C5553" s="3" t="s">
        <v>59</v>
      </c>
      <c r="D5553">
        <v>65.554500000000004</v>
      </c>
    </row>
    <row r="5554" spans="1:4" x14ac:dyDescent="0.15">
      <c r="A5554" s="4">
        <v>43252</v>
      </c>
      <c r="B5554" s="3" t="s">
        <v>53</v>
      </c>
      <c r="C5554" s="3" t="s">
        <v>54</v>
      </c>
      <c r="D5554">
        <v>52.439700000000002</v>
      </c>
    </row>
    <row r="5555" spans="1:4" x14ac:dyDescent="0.15">
      <c r="A5555" s="4">
        <v>43252</v>
      </c>
      <c r="B5555" s="3" t="s">
        <v>53</v>
      </c>
      <c r="C5555" s="3" t="s">
        <v>50</v>
      </c>
      <c r="D5555">
        <v>654.75980000000004</v>
      </c>
    </row>
    <row r="5556" spans="1:4" x14ac:dyDescent="0.15">
      <c r="A5556" s="4">
        <v>43252</v>
      </c>
      <c r="B5556" s="3" t="s">
        <v>56</v>
      </c>
      <c r="C5556" s="3" t="s">
        <v>53</v>
      </c>
      <c r="D5556">
        <v>213.54140000000001</v>
      </c>
    </row>
    <row r="5557" spans="1:4" x14ac:dyDescent="0.15">
      <c r="A5557" s="4">
        <v>43252</v>
      </c>
      <c r="B5557" s="3" t="s">
        <v>56</v>
      </c>
      <c r="C5557" s="3" t="s">
        <v>47</v>
      </c>
      <c r="D5557">
        <v>935.80240000000003</v>
      </c>
    </row>
    <row r="5558" spans="1:4" x14ac:dyDescent="0.15">
      <c r="A5558" s="4">
        <v>43252</v>
      </c>
      <c r="B5558" s="3" t="s">
        <v>56</v>
      </c>
      <c r="C5558" s="3" t="s">
        <v>54</v>
      </c>
      <c r="D5558">
        <v>1.3371999999999999</v>
      </c>
    </row>
    <row r="5559" spans="1:4" x14ac:dyDescent="0.15">
      <c r="A5559" s="4">
        <v>43252</v>
      </c>
      <c r="B5559" s="3" t="s">
        <v>57</v>
      </c>
      <c r="C5559" s="3" t="s">
        <v>53</v>
      </c>
      <c r="D5559">
        <v>4689.9776000000002</v>
      </c>
    </row>
    <row r="5560" spans="1:4" x14ac:dyDescent="0.15">
      <c r="A5560" s="4">
        <v>43252</v>
      </c>
      <c r="B5560" s="3" t="s">
        <v>57</v>
      </c>
      <c r="C5560" s="3" t="s">
        <v>47</v>
      </c>
      <c r="D5560">
        <v>7308.8752999999997</v>
      </c>
    </row>
    <row r="5561" spans="1:4" x14ac:dyDescent="0.15">
      <c r="A5561" s="4">
        <v>43252</v>
      </c>
      <c r="B5561" s="3" t="s">
        <v>57</v>
      </c>
      <c r="C5561" s="3" t="s">
        <v>46</v>
      </c>
      <c r="D5561">
        <v>8.3766999999999996</v>
      </c>
    </row>
    <row r="5562" spans="1:4" x14ac:dyDescent="0.15">
      <c r="A5562" s="4">
        <v>43252</v>
      </c>
      <c r="B5562" s="3" t="s">
        <v>56</v>
      </c>
      <c r="C5562" s="3" t="s">
        <v>50</v>
      </c>
      <c r="D5562">
        <v>111.15009999999999</v>
      </c>
    </row>
    <row r="5563" spans="1:4" x14ac:dyDescent="0.15">
      <c r="A5563" s="4">
        <v>43252</v>
      </c>
      <c r="B5563" s="3" t="s">
        <v>56</v>
      </c>
      <c r="C5563" s="3" t="s">
        <v>58</v>
      </c>
      <c r="D5563">
        <v>52.866500000000002</v>
      </c>
    </row>
    <row r="5564" spans="1:4" x14ac:dyDescent="0.15">
      <c r="A5564" s="4">
        <v>43252</v>
      </c>
      <c r="B5564" s="3" t="s">
        <v>50</v>
      </c>
      <c r="C5564" s="3" t="s">
        <v>52</v>
      </c>
      <c r="D5564">
        <v>17.246500000000001</v>
      </c>
    </row>
    <row r="5565" spans="1:4" x14ac:dyDescent="0.15">
      <c r="A5565" s="4">
        <v>43252</v>
      </c>
      <c r="B5565" s="3" t="s">
        <v>49</v>
      </c>
      <c r="C5565" s="3" t="s">
        <v>52</v>
      </c>
      <c r="D5565">
        <v>1245.9595999999999</v>
      </c>
    </row>
    <row r="5566" spans="1:4" x14ac:dyDescent="0.15">
      <c r="A5566" s="4">
        <v>43252</v>
      </c>
      <c r="B5566" s="3" t="s">
        <v>57</v>
      </c>
      <c r="C5566" s="3" t="s">
        <v>58</v>
      </c>
      <c r="D5566">
        <v>197.68559999999999</v>
      </c>
    </row>
    <row r="5567" spans="1:4" x14ac:dyDescent="0.15">
      <c r="A5567" s="4">
        <v>43252</v>
      </c>
      <c r="B5567" s="3" t="s">
        <v>56</v>
      </c>
      <c r="C5567" s="3" t="s">
        <v>52</v>
      </c>
      <c r="D5567">
        <v>7603.8633</v>
      </c>
    </row>
    <row r="5568" spans="1:4" x14ac:dyDescent="0.15">
      <c r="A5568" s="4">
        <v>43252</v>
      </c>
      <c r="B5568" s="3" t="s">
        <v>54</v>
      </c>
      <c r="C5568" s="3" t="s">
        <v>54</v>
      </c>
      <c r="D5568">
        <v>101.2606</v>
      </c>
    </row>
    <row r="5569" spans="1:4" x14ac:dyDescent="0.15">
      <c r="A5569" s="4">
        <v>43252</v>
      </c>
      <c r="B5569" s="3" t="s">
        <v>64</v>
      </c>
      <c r="C5569" s="3" t="s">
        <v>52</v>
      </c>
      <c r="D5569">
        <v>103.2009</v>
      </c>
    </row>
    <row r="5570" spans="1:4" x14ac:dyDescent="0.15">
      <c r="A5570" s="4">
        <v>43252</v>
      </c>
      <c r="B5570" s="3" t="s">
        <v>49</v>
      </c>
      <c r="C5570" s="3" t="s">
        <v>47</v>
      </c>
      <c r="D5570">
        <v>103.22629999999999</v>
      </c>
    </row>
    <row r="5571" spans="1:4" x14ac:dyDescent="0.15">
      <c r="A5571" s="4">
        <v>43252</v>
      </c>
      <c r="B5571" s="3" t="s">
        <v>49</v>
      </c>
      <c r="C5571" s="3" t="s">
        <v>50</v>
      </c>
      <c r="D5571">
        <v>788.94209999999998</v>
      </c>
    </row>
    <row r="5572" spans="1:4" x14ac:dyDescent="0.15">
      <c r="A5572" s="4">
        <v>43252</v>
      </c>
      <c r="B5572" s="3" t="s">
        <v>54</v>
      </c>
      <c r="C5572" s="3" t="s">
        <v>52</v>
      </c>
      <c r="D5572">
        <v>4045.7040999999999</v>
      </c>
    </row>
    <row r="5573" spans="1:4" x14ac:dyDescent="0.15">
      <c r="A5573" s="4">
        <v>43252</v>
      </c>
      <c r="B5573" s="3" t="s">
        <v>54</v>
      </c>
      <c r="C5573" s="3" t="s">
        <v>47</v>
      </c>
      <c r="D5573">
        <v>427.80500000000001</v>
      </c>
    </row>
    <row r="5574" spans="1:4" x14ac:dyDescent="0.15">
      <c r="A5574" s="4">
        <v>43252</v>
      </c>
      <c r="B5574" s="3" t="s">
        <v>67</v>
      </c>
      <c r="C5574" s="3" t="s">
        <v>49</v>
      </c>
      <c r="D5574">
        <v>80.653700000000001</v>
      </c>
    </row>
    <row r="5575" spans="1:4" x14ac:dyDescent="0.15">
      <c r="A5575" s="4">
        <v>43252</v>
      </c>
      <c r="B5575" s="3" t="s">
        <v>67</v>
      </c>
      <c r="C5575" s="3" t="s">
        <v>52</v>
      </c>
      <c r="D5575">
        <v>37729.834600000002</v>
      </c>
    </row>
    <row r="5576" spans="1:4" x14ac:dyDescent="0.15">
      <c r="A5576" s="4">
        <v>43252</v>
      </c>
      <c r="B5576" s="3" t="s">
        <v>67</v>
      </c>
      <c r="C5576" s="3" t="s">
        <v>48</v>
      </c>
      <c r="D5576">
        <v>2566.5495999999998</v>
      </c>
    </row>
    <row r="5577" spans="1:4" x14ac:dyDescent="0.15">
      <c r="A5577" s="4">
        <v>43252</v>
      </c>
      <c r="B5577" s="3" t="s">
        <v>67</v>
      </c>
      <c r="C5577" s="3" t="s">
        <v>53</v>
      </c>
      <c r="D5577">
        <v>6381.6485000000002</v>
      </c>
    </row>
    <row r="5578" spans="1:4" x14ac:dyDescent="0.15">
      <c r="A5578" s="4">
        <v>43252</v>
      </c>
      <c r="B5578" s="3" t="s">
        <v>54</v>
      </c>
      <c r="C5578" s="3" t="s">
        <v>46</v>
      </c>
      <c r="D5578">
        <v>1450.6255000000001</v>
      </c>
    </row>
    <row r="5579" spans="1:4" x14ac:dyDescent="0.15">
      <c r="A5579" s="4">
        <v>43252</v>
      </c>
      <c r="B5579" s="3" t="s">
        <v>54</v>
      </c>
      <c r="C5579" s="3" t="s">
        <v>59</v>
      </c>
      <c r="D5579">
        <v>127.4365</v>
      </c>
    </row>
    <row r="5580" spans="1:4" x14ac:dyDescent="0.15">
      <c r="A5580" s="4">
        <v>43252</v>
      </c>
      <c r="B5580" s="3" t="s">
        <v>48</v>
      </c>
      <c r="C5580" s="3" t="s">
        <v>47</v>
      </c>
      <c r="D5580">
        <v>1372.4978000000001</v>
      </c>
    </row>
    <row r="5581" spans="1:4" x14ac:dyDescent="0.15">
      <c r="A5581" s="4">
        <v>43252</v>
      </c>
      <c r="B5581" s="3" t="s">
        <v>67</v>
      </c>
      <c r="C5581" s="3" t="s">
        <v>47</v>
      </c>
      <c r="D5581">
        <v>4787.0573999999997</v>
      </c>
    </row>
    <row r="5582" spans="1:4" x14ac:dyDescent="0.15">
      <c r="A5582" s="4">
        <v>43252</v>
      </c>
      <c r="B5582" s="3" t="s">
        <v>67</v>
      </c>
      <c r="C5582" s="3" t="s">
        <v>56</v>
      </c>
      <c r="D5582">
        <v>3728.3885</v>
      </c>
    </row>
    <row r="5583" spans="1:4" x14ac:dyDescent="0.15">
      <c r="A5583" s="4">
        <v>43252</v>
      </c>
      <c r="B5583" s="3" t="s">
        <v>67</v>
      </c>
      <c r="C5583" s="3" t="s">
        <v>46</v>
      </c>
      <c r="D5583">
        <v>4564.0165999999999</v>
      </c>
    </row>
    <row r="5584" spans="1:4" x14ac:dyDescent="0.15">
      <c r="A5584" s="4">
        <v>43252</v>
      </c>
      <c r="B5584" s="3" t="s">
        <v>67</v>
      </c>
      <c r="C5584" s="3" t="s">
        <v>59</v>
      </c>
      <c r="D5584">
        <v>427.96379999999999</v>
      </c>
    </row>
    <row r="5585" spans="1:4" x14ac:dyDescent="0.15">
      <c r="A5585" s="4">
        <v>43252</v>
      </c>
      <c r="B5585" s="3" t="s">
        <v>67</v>
      </c>
      <c r="C5585" s="3" t="s">
        <v>55</v>
      </c>
      <c r="D5585">
        <v>775.02139999999997</v>
      </c>
    </row>
    <row r="5586" spans="1:4" x14ac:dyDescent="0.15">
      <c r="A5586" s="4">
        <v>43252</v>
      </c>
      <c r="B5586" s="3" t="s">
        <v>48</v>
      </c>
      <c r="C5586" s="3" t="s">
        <v>55</v>
      </c>
      <c r="D5586">
        <v>2473.4243999999999</v>
      </c>
    </row>
    <row r="5587" spans="1:4" x14ac:dyDescent="0.15">
      <c r="A5587" s="4">
        <v>43252</v>
      </c>
      <c r="B5587" s="3" t="s">
        <v>48</v>
      </c>
      <c r="C5587" s="3" t="s">
        <v>49</v>
      </c>
      <c r="D5587">
        <v>2720.7606000000001</v>
      </c>
    </row>
    <row r="5588" spans="1:4" x14ac:dyDescent="0.15">
      <c r="A5588" s="4">
        <v>43252</v>
      </c>
      <c r="B5588" s="3" t="s">
        <v>67</v>
      </c>
      <c r="C5588" s="3" t="s">
        <v>54</v>
      </c>
      <c r="D5588">
        <v>241.20760000000001</v>
      </c>
    </row>
    <row r="5589" spans="1:4" x14ac:dyDescent="0.15">
      <c r="A5589" s="4">
        <v>43252</v>
      </c>
      <c r="B5589" s="3" t="s">
        <v>48</v>
      </c>
      <c r="C5589" s="3" t="s">
        <v>52</v>
      </c>
      <c r="D5589">
        <v>24029.2883</v>
      </c>
    </row>
    <row r="5590" spans="1:4" x14ac:dyDescent="0.15">
      <c r="A5590" s="4">
        <v>43252</v>
      </c>
      <c r="B5590" s="3" t="s">
        <v>48</v>
      </c>
      <c r="C5590" s="3" t="s">
        <v>48</v>
      </c>
      <c r="D5590">
        <v>322.6857</v>
      </c>
    </row>
    <row r="5591" spans="1:4" x14ac:dyDescent="0.15">
      <c r="A5591" s="4">
        <v>43252</v>
      </c>
      <c r="B5591" s="3" t="s">
        <v>48</v>
      </c>
      <c r="C5591" s="3" t="s">
        <v>53</v>
      </c>
      <c r="D5591">
        <v>1115.8866</v>
      </c>
    </row>
    <row r="5592" spans="1:4" x14ac:dyDescent="0.15">
      <c r="A5592" s="4">
        <v>43252</v>
      </c>
      <c r="B5592" s="3" t="s">
        <v>63</v>
      </c>
      <c r="C5592" s="3" t="s">
        <v>48</v>
      </c>
      <c r="D5592">
        <v>322.6857</v>
      </c>
    </row>
    <row r="5593" spans="1:4" x14ac:dyDescent="0.15">
      <c r="A5593" s="4">
        <v>43252</v>
      </c>
      <c r="B5593" s="3" t="s">
        <v>63</v>
      </c>
      <c r="C5593" s="3" t="s">
        <v>47</v>
      </c>
      <c r="D5593">
        <v>192.46449999999999</v>
      </c>
    </row>
    <row r="5594" spans="1:4" x14ac:dyDescent="0.15">
      <c r="A5594" s="4">
        <v>43252</v>
      </c>
      <c r="B5594" s="3" t="s">
        <v>63</v>
      </c>
      <c r="C5594" s="3" t="s">
        <v>46</v>
      </c>
      <c r="D5594">
        <v>3293.6855999999998</v>
      </c>
    </row>
    <row r="5595" spans="1:4" x14ac:dyDescent="0.15">
      <c r="A5595" s="4">
        <v>43252</v>
      </c>
      <c r="B5595" s="3" t="s">
        <v>48</v>
      </c>
      <c r="C5595" s="3" t="s">
        <v>56</v>
      </c>
      <c r="D5595">
        <v>23228.874599999999</v>
      </c>
    </row>
    <row r="5596" spans="1:4" x14ac:dyDescent="0.15">
      <c r="A5596" s="4">
        <v>43252</v>
      </c>
      <c r="B5596" s="3" t="s">
        <v>48</v>
      </c>
      <c r="C5596" s="3" t="s">
        <v>46</v>
      </c>
      <c r="D5596">
        <v>5914.6854000000003</v>
      </c>
    </row>
    <row r="5597" spans="1:4" x14ac:dyDescent="0.15">
      <c r="A5597" s="4">
        <v>43252</v>
      </c>
      <c r="B5597" s="3" t="s">
        <v>48</v>
      </c>
      <c r="C5597" s="3" t="s">
        <v>59</v>
      </c>
      <c r="D5597">
        <v>43.937100000000001</v>
      </c>
    </row>
    <row r="5598" spans="1:4" x14ac:dyDescent="0.15">
      <c r="A5598" s="4">
        <v>43252</v>
      </c>
      <c r="B5598" s="3" t="s">
        <v>52</v>
      </c>
      <c r="C5598" s="3" t="s">
        <v>52</v>
      </c>
      <c r="D5598">
        <v>17882.129199999999</v>
      </c>
    </row>
    <row r="5599" spans="1:4" x14ac:dyDescent="0.15">
      <c r="A5599" s="4">
        <v>43252</v>
      </c>
      <c r="B5599" s="3" t="s">
        <v>52</v>
      </c>
      <c r="C5599" s="3" t="s">
        <v>53</v>
      </c>
      <c r="D5599">
        <v>1115.8866</v>
      </c>
    </row>
    <row r="5600" spans="1:4" x14ac:dyDescent="0.15">
      <c r="A5600" s="4">
        <v>43252</v>
      </c>
      <c r="B5600" s="3" t="s">
        <v>52</v>
      </c>
      <c r="C5600" s="3" t="s">
        <v>47</v>
      </c>
      <c r="D5600">
        <v>1180.0332000000001</v>
      </c>
    </row>
    <row r="5601" spans="1:4" x14ac:dyDescent="0.15">
      <c r="A5601" s="4">
        <v>43252</v>
      </c>
      <c r="B5601" s="3" t="s">
        <v>52</v>
      </c>
      <c r="C5601" s="3" t="s">
        <v>56</v>
      </c>
      <c r="D5601">
        <v>23228.874599999999</v>
      </c>
    </row>
    <row r="5602" spans="1:4" x14ac:dyDescent="0.15">
      <c r="A5602" s="4">
        <v>43252</v>
      </c>
      <c r="B5602" s="3" t="s">
        <v>48</v>
      </c>
      <c r="C5602" s="3" t="s">
        <v>54</v>
      </c>
      <c r="D5602">
        <v>476.69659999999999</v>
      </c>
    </row>
    <row r="5603" spans="1:4" x14ac:dyDescent="0.15">
      <c r="A5603" s="4">
        <v>43252</v>
      </c>
      <c r="B5603" s="3" t="s">
        <v>63</v>
      </c>
      <c r="C5603" s="3" t="s">
        <v>52</v>
      </c>
      <c r="D5603">
        <v>6147.1592000000001</v>
      </c>
    </row>
    <row r="5604" spans="1:4" x14ac:dyDescent="0.15">
      <c r="A5604" s="4">
        <v>43252</v>
      </c>
      <c r="B5604" s="3" t="s">
        <v>52</v>
      </c>
      <c r="C5604" s="3" t="s">
        <v>46</v>
      </c>
      <c r="D5604">
        <v>2620.9996999999998</v>
      </c>
    </row>
    <row r="5605" spans="1:4" x14ac:dyDescent="0.15">
      <c r="A5605" s="4">
        <v>43252</v>
      </c>
      <c r="B5605" s="3" t="s">
        <v>52</v>
      </c>
      <c r="C5605" s="3" t="s">
        <v>55</v>
      </c>
      <c r="D5605">
        <v>2473.4243999999999</v>
      </c>
    </row>
    <row r="5606" spans="1:4" x14ac:dyDescent="0.15">
      <c r="A5606" s="4">
        <v>43252</v>
      </c>
      <c r="B5606" s="3" t="s">
        <v>52</v>
      </c>
      <c r="C5606" s="3" t="s">
        <v>49</v>
      </c>
      <c r="D5606">
        <v>2720.7606000000001</v>
      </c>
    </row>
    <row r="5607" spans="1:4" x14ac:dyDescent="0.15">
      <c r="A5607" s="4">
        <v>43252</v>
      </c>
      <c r="B5607" s="3" t="s">
        <v>52</v>
      </c>
      <c r="C5607" s="3" t="s">
        <v>54</v>
      </c>
      <c r="D5607">
        <v>79.427499999999995</v>
      </c>
    </row>
    <row r="5608" spans="1:4" x14ac:dyDescent="0.15">
      <c r="A5608" s="4">
        <v>43252</v>
      </c>
      <c r="B5608" s="3" t="s">
        <v>63</v>
      </c>
      <c r="C5608" s="3" t="s">
        <v>59</v>
      </c>
      <c r="D5608">
        <v>43.937100000000001</v>
      </c>
    </row>
    <row r="5609" spans="1:4" x14ac:dyDescent="0.15">
      <c r="A5609" s="4">
        <v>43252</v>
      </c>
      <c r="B5609" s="3" t="s">
        <v>63</v>
      </c>
      <c r="C5609" s="3" t="s">
        <v>54</v>
      </c>
      <c r="D5609">
        <v>397.26900000000001</v>
      </c>
    </row>
    <row r="5610" spans="1:4" x14ac:dyDescent="0.15">
      <c r="A5610" s="4">
        <v>43282</v>
      </c>
      <c r="B5610" s="3" t="s">
        <v>46</v>
      </c>
      <c r="C5610" s="3" t="s">
        <v>52</v>
      </c>
      <c r="D5610">
        <v>145283.10579999999</v>
      </c>
    </row>
    <row r="5611" spans="1:4" x14ac:dyDescent="0.15">
      <c r="A5611" s="4">
        <v>43282</v>
      </c>
      <c r="B5611" s="3" t="s">
        <v>55</v>
      </c>
      <c r="C5611" s="3" t="s">
        <v>52</v>
      </c>
      <c r="D5611">
        <v>83697.134099999996</v>
      </c>
    </row>
    <row r="5612" spans="1:4" x14ac:dyDescent="0.15">
      <c r="A5612" s="4">
        <v>43282</v>
      </c>
      <c r="B5612" s="3" t="s">
        <v>55</v>
      </c>
      <c r="C5612" s="3" t="s">
        <v>53</v>
      </c>
      <c r="D5612">
        <v>2063.0814999999998</v>
      </c>
    </row>
    <row r="5613" spans="1:4" x14ac:dyDescent="0.15">
      <c r="A5613" s="4">
        <v>43282</v>
      </c>
      <c r="B5613" s="3" t="s">
        <v>55</v>
      </c>
      <c r="C5613" s="3" t="s">
        <v>47</v>
      </c>
      <c r="D5613">
        <v>3363.9533999999999</v>
      </c>
    </row>
    <row r="5614" spans="1:4" x14ac:dyDescent="0.15">
      <c r="A5614" s="4">
        <v>43282</v>
      </c>
      <c r="B5614" s="3" t="s">
        <v>55</v>
      </c>
      <c r="C5614" s="3" t="s">
        <v>57</v>
      </c>
      <c r="D5614">
        <v>9141.1866000000009</v>
      </c>
    </row>
    <row r="5615" spans="1:4" x14ac:dyDescent="0.15">
      <c r="A5615" s="4">
        <v>43282</v>
      </c>
      <c r="B5615" s="3" t="s">
        <v>55</v>
      </c>
      <c r="C5615" s="3" t="s">
        <v>50</v>
      </c>
      <c r="D5615">
        <v>5838.3838999999998</v>
      </c>
    </row>
    <row r="5616" spans="1:4" x14ac:dyDescent="0.15">
      <c r="A5616" s="4">
        <v>43282</v>
      </c>
      <c r="B5616" s="3" t="s">
        <v>65</v>
      </c>
      <c r="C5616" s="3" t="s">
        <v>52</v>
      </c>
      <c r="D5616">
        <v>4023.6275000000001</v>
      </c>
    </row>
    <row r="5617" spans="1:4" x14ac:dyDescent="0.15">
      <c r="A5617" s="4">
        <v>43282</v>
      </c>
      <c r="B5617" s="3" t="s">
        <v>55</v>
      </c>
      <c r="C5617" s="3" t="s">
        <v>58</v>
      </c>
      <c r="D5617">
        <v>1998.3622</v>
      </c>
    </row>
    <row r="5618" spans="1:4" x14ac:dyDescent="0.15">
      <c r="A5618" s="4">
        <v>43282</v>
      </c>
      <c r="B5618" s="3" t="s">
        <v>58</v>
      </c>
      <c r="C5618" s="3" t="s">
        <v>52</v>
      </c>
      <c r="D5618">
        <v>463.8349</v>
      </c>
    </row>
    <row r="5619" spans="1:4" x14ac:dyDescent="0.15">
      <c r="A5619" s="4">
        <v>43282</v>
      </c>
      <c r="B5619" s="3" t="s">
        <v>58</v>
      </c>
      <c r="C5619" s="3" t="s">
        <v>53</v>
      </c>
      <c r="D5619">
        <v>8.1178000000000008</v>
      </c>
    </row>
    <row r="5620" spans="1:4" x14ac:dyDescent="0.15">
      <c r="A5620" s="4">
        <v>43282</v>
      </c>
      <c r="B5620" s="3" t="s">
        <v>58</v>
      </c>
      <c r="C5620" s="3" t="s">
        <v>47</v>
      </c>
      <c r="D5620">
        <v>21.2182</v>
      </c>
    </row>
    <row r="5621" spans="1:4" x14ac:dyDescent="0.15">
      <c r="A5621" s="4">
        <v>43282</v>
      </c>
      <c r="B5621" s="3" t="s">
        <v>58</v>
      </c>
      <c r="C5621" s="3" t="s">
        <v>54</v>
      </c>
      <c r="D5621">
        <v>24.5943</v>
      </c>
    </row>
    <row r="5622" spans="1:4" x14ac:dyDescent="0.15">
      <c r="A5622" s="4">
        <v>43282</v>
      </c>
      <c r="B5622" s="3" t="s">
        <v>53</v>
      </c>
      <c r="C5622" s="3" t="s">
        <v>52</v>
      </c>
      <c r="D5622">
        <v>42190.524599999997</v>
      </c>
    </row>
    <row r="5623" spans="1:4" x14ac:dyDescent="0.15">
      <c r="A5623" s="4">
        <v>43282</v>
      </c>
      <c r="B5623" s="3" t="s">
        <v>53</v>
      </c>
      <c r="C5623" s="3" t="s">
        <v>53</v>
      </c>
      <c r="D5623">
        <v>2524.7696000000001</v>
      </c>
    </row>
    <row r="5624" spans="1:4" x14ac:dyDescent="0.15">
      <c r="A5624" s="4">
        <v>43282</v>
      </c>
      <c r="B5624" s="3" t="s">
        <v>58</v>
      </c>
      <c r="C5624" s="3" t="s">
        <v>58</v>
      </c>
      <c r="D5624">
        <v>2.6333000000000002</v>
      </c>
    </row>
    <row r="5625" spans="1:4" x14ac:dyDescent="0.15">
      <c r="A5625" s="4">
        <v>43282</v>
      </c>
      <c r="B5625" s="3" t="s">
        <v>47</v>
      </c>
      <c r="C5625" s="3" t="s">
        <v>52</v>
      </c>
      <c r="D5625">
        <v>874.76279999999997</v>
      </c>
    </row>
    <row r="5626" spans="1:4" x14ac:dyDescent="0.15">
      <c r="A5626" s="4">
        <v>43282</v>
      </c>
      <c r="B5626" s="3" t="s">
        <v>47</v>
      </c>
      <c r="C5626" s="3" t="s">
        <v>50</v>
      </c>
      <c r="D5626">
        <v>24.148399999999999</v>
      </c>
    </row>
    <row r="5627" spans="1:4" x14ac:dyDescent="0.15">
      <c r="A5627" s="4">
        <v>43282</v>
      </c>
      <c r="B5627" s="3" t="s">
        <v>47</v>
      </c>
      <c r="C5627" s="3" t="s">
        <v>58</v>
      </c>
      <c r="D5627">
        <v>-1.7221</v>
      </c>
    </row>
    <row r="5628" spans="1:4" x14ac:dyDescent="0.15">
      <c r="A5628" s="4">
        <v>43282</v>
      </c>
      <c r="B5628" s="3" t="s">
        <v>53</v>
      </c>
      <c r="C5628" s="3" t="s">
        <v>58</v>
      </c>
      <c r="D5628">
        <v>746.9606</v>
      </c>
    </row>
    <row r="5629" spans="1:4" x14ac:dyDescent="0.15">
      <c r="A5629" s="4">
        <v>43282</v>
      </c>
      <c r="B5629" s="3" t="s">
        <v>57</v>
      </c>
      <c r="C5629" s="3" t="s">
        <v>52</v>
      </c>
      <c r="D5629">
        <v>6443.1180000000004</v>
      </c>
    </row>
    <row r="5630" spans="1:4" x14ac:dyDescent="0.15">
      <c r="A5630" s="4">
        <v>43282</v>
      </c>
      <c r="B5630" s="3" t="s">
        <v>65</v>
      </c>
      <c r="C5630" s="3" t="s">
        <v>53</v>
      </c>
      <c r="D5630">
        <v>57.967500000000001</v>
      </c>
    </row>
    <row r="5631" spans="1:4" x14ac:dyDescent="0.15">
      <c r="A5631" s="4">
        <v>43282</v>
      </c>
      <c r="B5631" s="3" t="s">
        <v>65</v>
      </c>
      <c r="C5631" s="3" t="s">
        <v>47</v>
      </c>
      <c r="D5631">
        <v>1091.6811</v>
      </c>
    </row>
    <row r="5632" spans="1:4" x14ac:dyDescent="0.15">
      <c r="A5632" s="4">
        <v>43282</v>
      </c>
      <c r="B5632" s="3" t="s">
        <v>65</v>
      </c>
      <c r="C5632" s="3" t="s">
        <v>50</v>
      </c>
      <c r="D5632">
        <v>72.435100000000006</v>
      </c>
    </row>
    <row r="5633" spans="1:4" x14ac:dyDescent="0.15">
      <c r="A5633" s="4">
        <v>43282</v>
      </c>
      <c r="B5633" s="3" t="s">
        <v>65</v>
      </c>
      <c r="C5633" s="3" t="s">
        <v>58</v>
      </c>
      <c r="D5633">
        <v>14.1732</v>
      </c>
    </row>
    <row r="5634" spans="1:4" x14ac:dyDescent="0.15">
      <c r="A5634" s="4">
        <v>43282</v>
      </c>
      <c r="B5634" s="3" t="s">
        <v>57</v>
      </c>
      <c r="C5634" s="3" t="s">
        <v>54</v>
      </c>
      <c r="D5634">
        <v>580.04449999999997</v>
      </c>
    </row>
    <row r="5635" spans="1:4" x14ac:dyDescent="0.15">
      <c r="A5635" s="4">
        <v>43282</v>
      </c>
      <c r="B5635" s="3" t="s">
        <v>57</v>
      </c>
      <c r="C5635" s="3" t="s">
        <v>50</v>
      </c>
      <c r="D5635">
        <v>271.07659999999998</v>
      </c>
    </row>
    <row r="5636" spans="1:4" x14ac:dyDescent="0.15">
      <c r="A5636" s="4">
        <v>43282</v>
      </c>
      <c r="B5636" s="3" t="s">
        <v>53</v>
      </c>
      <c r="C5636" s="3" t="s">
        <v>47</v>
      </c>
      <c r="D5636">
        <v>5624.7272999999996</v>
      </c>
    </row>
    <row r="5637" spans="1:4" x14ac:dyDescent="0.15">
      <c r="A5637" s="4">
        <v>43282</v>
      </c>
      <c r="B5637" s="3" t="s">
        <v>53</v>
      </c>
      <c r="C5637" s="3" t="s">
        <v>59</v>
      </c>
      <c r="D5637">
        <v>68.929599999999994</v>
      </c>
    </row>
    <row r="5638" spans="1:4" x14ac:dyDescent="0.15">
      <c r="A5638" s="4">
        <v>43282</v>
      </c>
      <c r="B5638" s="3" t="s">
        <v>53</v>
      </c>
      <c r="C5638" s="3" t="s">
        <v>54</v>
      </c>
      <c r="D5638">
        <v>57.7346</v>
      </c>
    </row>
    <row r="5639" spans="1:4" x14ac:dyDescent="0.15">
      <c r="A5639" s="4">
        <v>43282</v>
      </c>
      <c r="B5639" s="3" t="s">
        <v>53</v>
      </c>
      <c r="C5639" s="3" t="s">
        <v>50</v>
      </c>
      <c r="D5639">
        <v>723.97460000000001</v>
      </c>
    </row>
    <row r="5640" spans="1:4" x14ac:dyDescent="0.15">
      <c r="A5640" s="4">
        <v>43282</v>
      </c>
      <c r="B5640" s="3" t="s">
        <v>56</v>
      </c>
      <c r="C5640" s="3" t="s">
        <v>53</v>
      </c>
      <c r="D5640">
        <v>302.96629999999999</v>
      </c>
    </row>
    <row r="5641" spans="1:4" x14ac:dyDescent="0.15">
      <c r="A5641" s="4">
        <v>43282</v>
      </c>
      <c r="B5641" s="3" t="s">
        <v>56</v>
      </c>
      <c r="C5641" s="3" t="s">
        <v>47</v>
      </c>
      <c r="D5641">
        <v>1086.8354999999999</v>
      </c>
    </row>
    <row r="5642" spans="1:4" x14ac:dyDescent="0.15">
      <c r="A5642" s="4">
        <v>43282</v>
      </c>
      <c r="B5642" s="3" t="s">
        <v>56</v>
      </c>
      <c r="C5642" s="3" t="s">
        <v>54</v>
      </c>
      <c r="D5642">
        <v>6.3624000000000001</v>
      </c>
    </row>
    <row r="5643" spans="1:4" x14ac:dyDescent="0.15">
      <c r="A5643" s="4">
        <v>43282</v>
      </c>
      <c r="B5643" s="3" t="s">
        <v>57</v>
      </c>
      <c r="C5643" s="3" t="s">
        <v>53</v>
      </c>
      <c r="D5643">
        <v>5123.5924999999997</v>
      </c>
    </row>
    <row r="5644" spans="1:4" x14ac:dyDescent="0.15">
      <c r="A5644" s="4">
        <v>43282</v>
      </c>
      <c r="B5644" s="3" t="s">
        <v>57</v>
      </c>
      <c r="C5644" s="3" t="s">
        <v>47</v>
      </c>
      <c r="D5644">
        <v>8487.3392000000003</v>
      </c>
    </row>
    <row r="5645" spans="1:4" x14ac:dyDescent="0.15">
      <c r="A5645" s="4">
        <v>43282</v>
      </c>
      <c r="B5645" s="3" t="s">
        <v>57</v>
      </c>
      <c r="C5645" s="3" t="s">
        <v>46</v>
      </c>
      <c r="D5645">
        <v>10.907299999999999</v>
      </c>
    </row>
    <row r="5646" spans="1:4" x14ac:dyDescent="0.15">
      <c r="A5646" s="4">
        <v>43282</v>
      </c>
      <c r="B5646" s="3" t="s">
        <v>56</v>
      </c>
      <c r="C5646" s="3" t="s">
        <v>50</v>
      </c>
      <c r="D5646">
        <v>140.8956</v>
      </c>
    </row>
    <row r="5647" spans="1:4" x14ac:dyDescent="0.15">
      <c r="A5647" s="4">
        <v>43282</v>
      </c>
      <c r="B5647" s="3" t="s">
        <v>56</v>
      </c>
      <c r="C5647" s="3" t="s">
        <v>58</v>
      </c>
      <c r="D5647">
        <v>58.855400000000003</v>
      </c>
    </row>
    <row r="5648" spans="1:4" x14ac:dyDescent="0.15">
      <c r="A5648" s="4">
        <v>43282</v>
      </c>
      <c r="B5648" s="3" t="s">
        <v>50</v>
      </c>
      <c r="C5648" s="3" t="s">
        <v>52</v>
      </c>
      <c r="D5648">
        <v>17.246500000000001</v>
      </c>
    </row>
    <row r="5649" spans="1:4" x14ac:dyDescent="0.15">
      <c r="A5649" s="4">
        <v>43282</v>
      </c>
      <c r="B5649" s="3" t="s">
        <v>49</v>
      </c>
      <c r="C5649" s="3" t="s">
        <v>52</v>
      </c>
      <c r="D5649">
        <v>1692.8010999999999</v>
      </c>
    </row>
    <row r="5650" spans="1:4" x14ac:dyDescent="0.15">
      <c r="A5650" s="4">
        <v>43282</v>
      </c>
      <c r="B5650" s="3" t="s">
        <v>57</v>
      </c>
      <c r="C5650" s="3" t="s">
        <v>58</v>
      </c>
      <c r="D5650">
        <v>212.4265</v>
      </c>
    </row>
    <row r="5651" spans="1:4" x14ac:dyDescent="0.15">
      <c r="A5651" s="4">
        <v>43282</v>
      </c>
      <c r="B5651" s="3" t="s">
        <v>56</v>
      </c>
      <c r="C5651" s="3" t="s">
        <v>52</v>
      </c>
      <c r="D5651">
        <v>8063.7654000000002</v>
      </c>
    </row>
    <row r="5652" spans="1:4" x14ac:dyDescent="0.15">
      <c r="A5652" s="4">
        <v>43282</v>
      </c>
      <c r="B5652" s="3" t="s">
        <v>54</v>
      </c>
      <c r="C5652" s="3" t="s">
        <v>54</v>
      </c>
      <c r="D5652">
        <v>362.85989999999998</v>
      </c>
    </row>
    <row r="5653" spans="1:4" x14ac:dyDescent="0.15">
      <c r="A5653" s="4">
        <v>43282</v>
      </c>
      <c r="B5653" s="3" t="s">
        <v>64</v>
      </c>
      <c r="C5653" s="3" t="s">
        <v>52</v>
      </c>
      <c r="D5653">
        <v>111.7364</v>
      </c>
    </row>
    <row r="5654" spans="1:4" x14ac:dyDescent="0.15">
      <c r="A5654" s="4">
        <v>43282</v>
      </c>
      <c r="B5654" s="3" t="s">
        <v>49</v>
      </c>
      <c r="C5654" s="3" t="s">
        <v>47</v>
      </c>
      <c r="D5654">
        <v>192.57660000000001</v>
      </c>
    </row>
    <row r="5655" spans="1:4" x14ac:dyDescent="0.15">
      <c r="A5655" s="4">
        <v>43282</v>
      </c>
      <c r="B5655" s="3" t="s">
        <v>49</v>
      </c>
      <c r="C5655" s="3" t="s">
        <v>50</v>
      </c>
      <c r="D5655">
        <v>877.80449999999996</v>
      </c>
    </row>
    <row r="5656" spans="1:4" x14ac:dyDescent="0.15">
      <c r="A5656" s="4">
        <v>43282</v>
      </c>
      <c r="B5656" s="3" t="s">
        <v>54</v>
      </c>
      <c r="C5656" s="3" t="s">
        <v>52</v>
      </c>
      <c r="D5656">
        <v>3730.0160999999998</v>
      </c>
    </row>
    <row r="5657" spans="1:4" x14ac:dyDescent="0.15">
      <c r="A5657" s="4">
        <v>43282</v>
      </c>
      <c r="B5657" s="3" t="s">
        <v>54</v>
      </c>
      <c r="C5657" s="3" t="s">
        <v>47</v>
      </c>
      <c r="D5657">
        <v>403.88459999999998</v>
      </c>
    </row>
    <row r="5658" spans="1:4" x14ac:dyDescent="0.15">
      <c r="A5658" s="4">
        <v>43282</v>
      </c>
      <c r="B5658" s="3" t="s">
        <v>67</v>
      </c>
      <c r="C5658" s="3" t="s">
        <v>49</v>
      </c>
      <c r="D5658">
        <v>91.87</v>
      </c>
    </row>
    <row r="5659" spans="1:4" x14ac:dyDescent="0.15">
      <c r="A5659" s="4">
        <v>43282</v>
      </c>
      <c r="B5659" s="3" t="s">
        <v>67</v>
      </c>
      <c r="C5659" s="3" t="s">
        <v>52</v>
      </c>
      <c r="D5659">
        <v>43503.682200000003</v>
      </c>
    </row>
    <row r="5660" spans="1:4" x14ac:dyDescent="0.15">
      <c r="A5660" s="4">
        <v>43282</v>
      </c>
      <c r="B5660" s="3" t="s">
        <v>67</v>
      </c>
      <c r="C5660" s="3" t="s">
        <v>48</v>
      </c>
      <c r="D5660">
        <v>5435.6911</v>
      </c>
    </row>
    <row r="5661" spans="1:4" x14ac:dyDescent="0.15">
      <c r="A5661" s="4">
        <v>43282</v>
      </c>
      <c r="B5661" s="3" t="s">
        <v>67</v>
      </c>
      <c r="C5661" s="3" t="s">
        <v>53</v>
      </c>
      <c r="D5661">
        <v>6493.7921999999999</v>
      </c>
    </row>
    <row r="5662" spans="1:4" x14ac:dyDescent="0.15">
      <c r="A5662" s="4">
        <v>43282</v>
      </c>
      <c r="B5662" s="3" t="s">
        <v>54</v>
      </c>
      <c r="C5662" s="3" t="s">
        <v>46</v>
      </c>
      <c r="D5662">
        <v>1895.3421000000001</v>
      </c>
    </row>
    <row r="5663" spans="1:4" x14ac:dyDescent="0.15">
      <c r="A5663" s="4">
        <v>43282</v>
      </c>
      <c r="B5663" s="3" t="s">
        <v>54</v>
      </c>
      <c r="C5663" s="3" t="s">
        <v>59</v>
      </c>
      <c r="D5663">
        <v>129.73259999999999</v>
      </c>
    </row>
    <row r="5664" spans="1:4" x14ac:dyDescent="0.15">
      <c r="A5664" s="4">
        <v>43282</v>
      </c>
      <c r="B5664" s="3" t="s">
        <v>48</v>
      </c>
      <c r="C5664" s="3" t="s">
        <v>47</v>
      </c>
      <c r="D5664">
        <v>1669.6195</v>
      </c>
    </row>
    <row r="5665" spans="1:4" x14ac:dyDescent="0.15">
      <c r="A5665" s="4">
        <v>43282</v>
      </c>
      <c r="B5665" s="3" t="s">
        <v>67</v>
      </c>
      <c r="C5665" s="3" t="s">
        <v>47</v>
      </c>
      <c r="D5665">
        <v>5093.3077999999996</v>
      </c>
    </row>
    <row r="5666" spans="1:4" x14ac:dyDescent="0.15">
      <c r="A5666" s="4">
        <v>43282</v>
      </c>
      <c r="B5666" s="3" t="s">
        <v>67</v>
      </c>
      <c r="C5666" s="3" t="s">
        <v>56</v>
      </c>
      <c r="D5666">
        <v>4200.4937</v>
      </c>
    </row>
    <row r="5667" spans="1:4" x14ac:dyDescent="0.15">
      <c r="A5667" s="4">
        <v>43282</v>
      </c>
      <c r="B5667" s="3" t="s">
        <v>67</v>
      </c>
      <c r="C5667" s="3" t="s">
        <v>46</v>
      </c>
      <c r="D5667">
        <v>6431.9409999999998</v>
      </c>
    </row>
    <row r="5668" spans="1:4" x14ac:dyDescent="0.15">
      <c r="A5668" s="4">
        <v>43282</v>
      </c>
      <c r="B5668" s="3" t="s">
        <v>67</v>
      </c>
      <c r="C5668" s="3" t="s">
        <v>59</v>
      </c>
      <c r="D5668">
        <v>1172.1194</v>
      </c>
    </row>
    <row r="5669" spans="1:4" x14ac:dyDescent="0.15">
      <c r="A5669" s="4">
        <v>43282</v>
      </c>
      <c r="B5669" s="3" t="s">
        <v>67</v>
      </c>
      <c r="C5669" s="3" t="s">
        <v>55</v>
      </c>
      <c r="D5669">
        <v>920.34770000000003</v>
      </c>
    </row>
    <row r="5670" spans="1:4" x14ac:dyDescent="0.15">
      <c r="A5670" s="4">
        <v>43282</v>
      </c>
      <c r="B5670" s="3" t="s">
        <v>48</v>
      </c>
      <c r="C5670" s="3" t="s">
        <v>55</v>
      </c>
      <c r="D5670">
        <v>2974.7503000000002</v>
      </c>
    </row>
    <row r="5671" spans="1:4" x14ac:dyDescent="0.15">
      <c r="A5671" s="4">
        <v>43282</v>
      </c>
      <c r="B5671" s="3" t="s">
        <v>48</v>
      </c>
      <c r="C5671" s="3" t="s">
        <v>49</v>
      </c>
      <c r="D5671">
        <v>3090.2309</v>
      </c>
    </row>
    <row r="5672" spans="1:4" x14ac:dyDescent="0.15">
      <c r="A5672" s="4">
        <v>43282</v>
      </c>
      <c r="B5672" s="3" t="s">
        <v>67</v>
      </c>
      <c r="C5672" s="3" t="s">
        <v>54</v>
      </c>
      <c r="D5672">
        <v>297.7319</v>
      </c>
    </row>
    <row r="5673" spans="1:4" x14ac:dyDescent="0.15">
      <c r="A5673" s="4">
        <v>43282</v>
      </c>
      <c r="B5673" s="3" t="s">
        <v>48</v>
      </c>
      <c r="C5673" s="3" t="s">
        <v>52</v>
      </c>
      <c r="D5673">
        <v>27483.1217</v>
      </c>
    </row>
    <row r="5674" spans="1:4" x14ac:dyDescent="0.15">
      <c r="A5674" s="4">
        <v>43282</v>
      </c>
      <c r="B5674" s="3" t="s">
        <v>48</v>
      </c>
      <c r="C5674" s="3" t="s">
        <v>48</v>
      </c>
      <c r="D5674">
        <v>361.89519999999999</v>
      </c>
    </row>
    <row r="5675" spans="1:4" x14ac:dyDescent="0.15">
      <c r="A5675" s="4">
        <v>43282</v>
      </c>
      <c r="B5675" s="3" t="s">
        <v>48</v>
      </c>
      <c r="C5675" s="3" t="s">
        <v>53</v>
      </c>
      <c r="D5675">
        <v>1200.8282999999999</v>
      </c>
    </row>
    <row r="5676" spans="1:4" x14ac:dyDescent="0.15">
      <c r="A5676" s="4">
        <v>43282</v>
      </c>
      <c r="B5676" s="3" t="s">
        <v>63</v>
      </c>
      <c r="C5676" s="3" t="s">
        <v>48</v>
      </c>
      <c r="D5676">
        <v>361.89519999999999</v>
      </c>
    </row>
    <row r="5677" spans="1:4" x14ac:dyDescent="0.15">
      <c r="A5677" s="4">
        <v>43282</v>
      </c>
      <c r="B5677" s="3" t="s">
        <v>63</v>
      </c>
      <c r="C5677" s="3" t="s">
        <v>47</v>
      </c>
      <c r="D5677">
        <v>259.44540000000001</v>
      </c>
    </row>
    <row r="5678" spans="1:4" x14ac:dyDescent="0.15">
      <c r="A5678" s="4">
        <v>43282</v>
      </c>
      <c r="B5678" s="3" t="s">
        <v>63</v>
      </c>
      <c r="C5678" s="3" t="s">
        <v>46</v>
      </c>
      <c r="D5678">
        <v>4045.5958999999998</v>
      </c>
    </row>
    <row r="5679" spans="1:4" x14ac:dyDescent="0.15">
      <c r="A5679" s="4">
        <v>43282</v>
      </c>
      <c r="B5679" s="3" t="s">
        <v>48</v>
      </c>
      <c r="C5679" s="3" t="s">
        <v>56</v>
      </c>
      <c r="D5679">
        <v>25928.712599999999</v>
      </c>
    </row>
    <row r="5680" spans="1:4" x14ac:dyDescent="0.15">
      <c r="A5680" s="4">
        <v>43282</v>
      </c>
      <c r="B5680" s="3" t="s">
        <v>48</v>
      </c>
      <c r="C5680" s="3" t="s">
        <v>46</v>
      </c>
      <c r="D5680">
        <v>7408.0541000000003</v>
      </c>
    </row>
    <row r="5681" spans="1:4" x14ac:dyDescent="0.15">
      <c r="A5681" s="4">
        <v>43282</v>
      </c>
      <c r="B5681" s="3" t="s">
        <v>48</v>
      </c>
      <c r="C5681" s="3" t="s">
        <v>59</v>
      </c>
      <c r="D5681">
        <v>42.2881</v>
      </c>
    </row>
    <row r="5682" spans="1:4" x14ac:dyDescent="0.15">
      <c r="A5682" s="4">
        <v>43282</v>
      </c>
      <c r="B5682" s="3" t="s">
        <v>52</v>
      </c>
      <c r="C5682" s="3" t="s">
        <v>52</v>
      </c>
      <c r="D5682">
        <v>20632.216700000001</v>
      </c>
    </row>
    <row r="5683" spans="1:4" x14ac:dyDescent="0.15">
      <c r="A5683" s="4">
        <v>43282</v>
      </c>
      <c r="B5683" s="3" t="s">
        <v>52</v>
      </c>
      <c r="C5683" s="3" t="s">
        <v>53</v>
      </c>
      <c r="D5683">
        <v>1200.8282999999999</v>
      </c>
    </row>
    <row r="5684" spans="1:4" x14ac:dyDescent="0.15">
      <c r="A5684" s="4">
        <v>43282</v>
      </c>
      <c r="B5684" s="3" t="s">
        <v>52</v>
      </c>
      <c r="C5684" s="3" t="s">
        <v>47</v>
      </c>
      <c r="D5684">
        <v>1410.1741</v>
      </c>
    </row>
    <row r="5685" spans="1:4" x14ac:dyDescent="0.15">
      <c r="A5685" s="4">
        <v>43282</v>
      </c>
      <c r="B5685" s="3" t="s">
        <v>52</v>
      </c>
      <c r="C5685" s="3" t="s">
        <v>56</v>
      </c>
      <c r="D5685">
        <v>25928.712599999999</v>
      </c>
    </row>
    <row r="5686" spans="1:4" x14ac:dyDescent="0.15">
      <c r="A5686" s="4">
        <v>43282</v>
      </c>
      <c r="B5686" s="3" t="s">
        <v>48</v>
      </c>
      <c r="C5686" s="3" t="s">
        <v>54</v>
      </c>
      <c r="D5686">
        <v>658.38440000000003</v>
      </c>
    </row>
    <row r="5687" spans="1:4" x14ac:dyDescent="0.15">
      <c r="A5687" s="4">
        <v>43282</v>
      </c>
      <c r="B5687" s="3" t="s">
        <v>63</v>
      </c>
      <c r="C5687" s="3" t="s">
        <v>52</v>
      </c>
      <c r="D5687">
        <v>6850.9050999999999</v>
      </c>
    </row>
    <row r="5688" spans="1:4" x14ac:dyDescent="0.15">
      <c r="A5688" s="4">
        <v>43282</v>
      </c>
      <c r="B5688" s="3" t="s">
        <v>52</v>
      </c>
      <c r="C5688" s="3" t="s">
        <v>46</v>
      </c>
      <c r="D5688">
        <v>3362.4582999999998</v>
      </c>
    </row>
    <row r="5689" spans="1:4" x14ac:dyDescent="0.15">
      <c r="A5689" s="4">
        <v>43282</v>
      </c>
      <c r="B5689" s="3" t="s">
        <v>52</v>
      </c>
      <c r="C5689" s="3" t="s">
        <v>55</v>
      </c>
      <c r="D5689">
        <v>2974.7503000000002</v>
      </c>
    </row>
    <row r="5690" spans="1:4" x14ac:dyDescent="0.15">
      <c r="A5690" s="4">
        <v>43282</v>
      </c>
      <c r="B5690" s="3" t="s">
        <v>52</v>
      </c>
      <c r="C5690" s="3" t="s">
        <v>49</v>
      </c>
      <c r="D5690">
        <v>3090.2309</v>
      </c>
    </row>
    <row r="5691" spans="1:4" x14ac:dyDescent="0.15">
      <c r="A5691" s="4">
        <v>43282</v>
      </c>
      <c r="B5691" s="3" t="s">
        <v>52</v>
      </c>
      <c r="C5691" s="3" t="s">
        <v>54</v>
      </c>
      <c r="D5691">
        <v>133.43190000000001</v>
      </c>
    </row>
    <row r="5692" spans="1:4" x14ac:dyDescent="0.15">
      <c r="A5692" s="4">
        <v>43282</v>
      </c>
      <c r="B5692" s="3" t="s">
        <v>63</v>
      </c>
      <c r="C5692" s="3" t="s">
        <v>59</v>
      </c>
      <c r="D5692">
        <v>42.2881</v>
      </c>
    </row>
    <row r="5693" spans="1:4" x14ac:dyDescent="0.15">
      <c r="A5693" s="4">
        <v>43282</v>
      </c>
      <c r="B5693" s="3" t="s">
        <v>63</v>
      </c>
      <c r="C5693" s="3" t="s">
        <v>54</v>
      </c>
      <c r="D5693">
        <v>524.95249999999999</v>
      </c>
    </row>
    <row r="5694" spans="1:4" x14ac:dyDescent="0.15">
      <c r="A5694" s="4">
        <v>43313</v>
      </c>
      <c r="B5694" s="3" t="s">
        <v>46</v>
      </c>
      <c r="C5694" s="3" t="s">
        <v>52</v>
      </c>
      <c r="D5694">
        <v>152895.04389999999</v>
      </c>
    </row>
    <row r="5695" spans="1:4" x14ac:dyDescent="0.15">
      <c r="A5695" s="4">
        <v>43313</v>
      </c>
      <c r="B5695" s="3" t="s">
        <v>55</v>
      </c>
      <c r="C5695" s="3" t="s">
        <v>52</v>
      </c>
      <c r="D5695">
        <v>93802.282099999997</v>
      </c>
    </row>
    <row r="5696" spans="1:4" x14ac:dyDescent="0.15">
      <c r="A5696" s="4">
        <v>43313</v>
      </c>
      <c r="B5696" s="3" t="s">
        <v>55</v>
      </c>
      <c r="C5696" s="3" t="s">
        <v>53</v>
      </c>
      <c r="D5696">
        <v>2142.2483999999999</v>
      </c>
    </row>
    <row r="5697" spans="1:4" x14ac:dyDescent="0.15">
      <c r="A5697" s="4">
        <v>43313</v>
      </c>
      <c r="B5697" s="3" t="s">
        <v>55</v>
      </c>
      <c r="C5697" s="3" t="s">
        <v>47</v>
      </c>
      <c r="D5697">
        <v>3395.4611</v>
      </c>
    </row>
    <row r="5698" spans="1:4" x14ac:dyDescent="0.15">
      <c r="A5698" s="4">
        <v>43313</v>
      </c>
      <c r="B5698" s="3" t="s">
        <v>55</v>
      </c>
      <c r="C5698" s="3" t="s">
        <v>57</v>
      </c>
      <c r="D5698">
        <v>10043.688399999999</v>
      </c>
    </row>
    <row r="5699" spans="1:4" x14ac:dyDescent="0.15">
      <c r="A5699" s="4">
        <v>43313</v>
      </c>
      <c r="B5699" s="3" t="s">
        <v>55</v>
      </c>
      <c r="C5699" s="3" t="s">
        <v>50</v>
      </c>
      <c r="D5699">
        <v>7264.5967000000001</v>
      </c>
    </row>
    <row r="5700" spans="1:4" x14ac:dyDescent="0.15">
      <c r="A5700" s="4">
        <v>43313</v>
      </c>
      <c r="B5700" s="3" t="s">
        <v>65</v>
      </c>
      <c r="C5700" s="3" t="s">
        <v>52</v>
      </c>
      <c r="D5700">
        <v>4383.5300999999999</v>
      </c>
    </row>
    <row r="5701" spans="1:4" x14ac:dyDescent="0.15">
      <c r="A5701" s="4">
        <v>43313</v>
      </c>
      <c r="B5701" s="3" t="s">
        <v>55</v>
      </c>
      <c r="C5701" s="3" t="s">
        <v>58</v>
      </c>
      <c r="D5701">
        <v>2067.9162999999999</v>
      </c>
    </row>
    <row r="5702" spans="1:4" x14ac:dyDescent="0.15">
      <c r="A5702" s="4">
        <v>43313</v>
      </c>
      <c r="B5702" s="3" t="s">
        <v>58</v>
      </c>
      <c r="C5702" s="3" t="s">
        <v>52</v>
      </c>
      <c r="D5702">
        <v>486.82769999999999</v>
      </c>
    </row>
    <row r="5703" spans="1:4" x14ac:dyDescent="0.15">
      <c r="A5703" s="4">
        <v>43313</v>
      </c>
      <c r="B5703" s="3" t="s">
        <v>58</v>
      </c>
      <c r="C5703" s="3" t="s">
        <v>53</v>
      </c>
      <c r="D5703">
        <v>8.1178000000000008</v>
      </c>
    </row>
    <row r="5704" spans="1:4" x14ac:dyDescent="0.15">
      <c r="A5704" s="4">
        <v>43313</v>
      </c>
      <c r="B5704" s="3" t="s">
        <v>58</v>
      </c>
      <c r="C5704" s="3" t="s">
        <v>47</v>
      </c>
      <c r="D5704">
        <v>24.7743</v>
      </c>
    </row>
    <row r="5705" spans="1:4" x14ac:dyDescent="0.15">
      <c r="A5705" s="4">
        <v>43313</v>
      </c>
      <c r="B5705" s="3" t="s">
        <v>58</v>
      </c>
      <c r="C5705" s="3" t="s">
        <v>54</v>
      </c>
      <c r="D5705">
        <v>24.414999999999999</v>
      </c>
    </row>
    <row r="5706" spans="1:4" x14ac:dyDescent="0.15">
      <c r="A5706" s="4">
        <v>43313</v>
      </c>
      <c r="B5706" s="3" t="s">
        <v>53</v>
      </c>
      <c r="C5706" s="3" t="s">
        <v>52</v>
      </c>
      <c r="D5706">
        <v>47291.402900000001</v>
      </c>
    </row>
    <row r="5707" spans="1:4" x14ac:dyDescent="0.15">
      <c r="A5707" s="4">
        <v>43313</v>
      </c>
      <c r="B5707" s="3" t="s">
        <v>53</v>
      </c>
      <c r="C5707" s="3" t="s">
        <v>53</v>
      </c>
      <c r="D5707">
        <v>2725.1707000000001</v>
      </c>
    </row>
    <row r="5708" spans="1:4" x14ac:dyDescent="0.15">
      <c r="A5708" s="4">
        <v>43313</v>
      </c>
      <c r="B5708" s="3" t="s">
        <v>58</v>
      </c>
      <c r="C5708" s="3" t="s">
        <v>58</v>
      </c>
      <c r="D5708">
        <v>2.6333000000000002</v>
      </c>
    </row>
    <row r="5709" spans="1:4" x14ac:dyDescent="0.15">
      <c r="A5709" s="4">
        <v>43313</v>
      </c>
      <c r="B5709" s="3" t="s">
        <v>47</v>
      </c>
      <c r="C5709" s="3" t="s">
        <v>52</v>
      </c>
      <c r="D5709">
        <v>1168.9491</v>
      </c>
    </row>
    <row r="5710" spans="1:4" x14ac:dyDescent="0.15">
      <c r="A5710" s="4">
        <v>43313</v>
      </c>
      <c r="B5710" s="3" t="s">
        <v>47</v>
      </c>
      <c r="C5710" s="3" t="s">
        <v>50</v>
      </c>
      <c r="D5710">
        <v>46.886099999999999</v>
      </c>
    </row>
    <row r="5711" spans="1:4" x14ac:dyDescent="0.15">
      <c r="A5711" s="4">
        <v>43313</v>
      </c>
      <c r="B5711" s="3" t="s">
        <v>47</v>
      </c>
      <c r="C5711" s="3" t="s">
        <v>58</v>
      </c>
      <c r="D5711">
        <v>-0.26140000000000002</v>
      </c>
    </row>
    <row r="5712" spans="1:4" x14ac:dyDescent="0.15">
      <c r="A5712" s="4">
        <v>43313</v>
      </c>
      <c r="B5712" s="3" t="s">
        <v>53</v>
      </c>
      <c r="C5712" s="3" t="s">
        <v>58</v>
      </c>
      <c r="D5712">
        <v>865.20820000000003</v>
      </c>
    </row>
    <row r="5713" spans="1:4" x14ac:dyDescent="0.15">
      <c r="A5713" s="4">
        <v>43313</v>
      </c>
      <c r="B5713" s="3" t="s">
        <v>57</v>
      </c>
      <c r="C5713" s="3" t="s">
        <v>52</v>
      </c>
      <c r="D5713">
        <v>7144.567</v>
      </c>
    </row>
    <row r="5714" spans="1:4" x14ac:dyDescent="0.15">
      <c r="A5714" s="4">
        <v>43313</v>
      </c>
      <c r="B5714" s="3" t="s">
        <v>65</v>
      </c>
      <c r="C5714" s="3" t="s">
        <v>53</v>
      </c>
      <c r="D5714">
        <v>62.836199999999998</v>
      </c>
    </row>
    <row r="5715" spans="1:4" x14ac:dyDescent="0.15">
      <c r="A5715" s="4">
        <v>43313</v>
      </c>
      <c r="B5715" s="3" t="s">
        <v>65</v>
      </c>
      <c r="C5715" s="3" t="s">
        <v>47</v>
      </c>
      <c r="D5715">
        <v>1122.6448</v>
      </c>
    </row>
    <row r="5716" spans="1:4" x14ac:dyDescent="0.15">
      <c r="A5716" s="4">
        <v>43313</v>
      </c>
      <c r="B5716" s="3" t="s">
        <v>65</v>
      </c>
      <c r="C5716" s="3" t="s">
        <v>50</v>
      </c>
      <c r="D5716">
        <v>94.819699999999997</v>
      </c>
    </row>
    <row r="5717" spans="1:4" x14ac:dyDescent="0.15">
      <c r="A5717" s="4">
        <v>43313</v>
      </c>
      <c r="B5717" s="3" t="s">
        <v>65</v>
      </c>
      <c r="C5717" s="3" t="s">
        <v>58</v>
      </c>
      <c r="D5717">
        <v>15.6128</v>
      </c>
    </row>
    <row r="5718" spans="1:4" x14ac:dyDescent="0.15">
      <c r="A5718" s="4">
        <v>43313</v>
      </c>
      <c r="B5718" s="3" t="s">
        <v>57</v>
      </c>
      <c r="C5718" s="3" t="s">
        <v>54</v>
      </c>
      <c r="D5718">
        <v>666.72329999999999</v>
      </c>
    </row>
    <row r="5719" spans="1:4" x14ac:dyDescent="0.15">
      <c r="A5719" s="4">
        <v>43313</v>
      </c>
      <c r="B5719" s="3" t="s">
        <v>57</v>
      </c>
      <c r="C5719" s="3" t="s">
        <v>50</v>
      </c>
      <c r="D5719">
        <v>298.43279999999999</v>
      </c>
    </row>
    <row r="5720" spans="1:4" x14ac:dyDescent="0.15">
      <c r="A5720" s="4">
        <v>43313</v>
      </c>
      <c r="B5720" s="3" t="s">
        <v>53</v>
      </c>
      <c r="C5720" s="3" t="s">
        <v>47</v>
      </c>
      <c r="D5720">
        <v>5956.9255000000003</v>
      </c>
    </row>
    <row r="5721" spans="1:4" x14ac:dyDescent="0.15">
      <c r="A5721" s="4">
        <v>43313</v>
      </c>
      <c r="B5721" s="3" t="s">
        <v>53</v>
      </c>
      <c r="C5721" s="3" t="s">
        <v>59</v>
      </c>
      <c r="D5721">
        <v>68.929599999999994</v>
      </c>
    </row>
    <row r="5722" spans="1:4" x14ac:dyDescent="0.15">
      <c r="A5722" s="4">
        <v>43313</v>
      </c>
      <c r="B5722" s="3" t="s">
        <v>53</v>
      </c>
      <c r="C5722" s="3" t="s">
        <v>54</v>
      </c>
      <c r="D5722">
        <v>182.72970000000001</v>
      </c>
    </row>
    <row r="5723" spans="1:4" x14ac:dyDescent="0.15">
      <c r="A5723" s="4">
        <v>43313</v>
      </c>
      <c r="B5723" s="3" t="s">
        <v>53</v>
      </c>
      <c r="C5723" s="3" t="s">
        <v>50</v>
      </c>
      <c r="D5723">
        <v>896.08870000000002</v>
      </c>
    </row>
    <row r="5724" spans="1:4" x14ac:dyDescent="0.15">
      <c r="A5724" s="4">
        <v>43313</v>
      </c>
      <c r="B5724" s="3" t="s">
        <v>56</v>
      </c>
      <c r="C5724" s="3" t="s">
        <v>53</v>
      </c>
      <c r="D5724">
        <v>324.61439999999999</v>
      </c>
    </row>
    <row r="5725" spans="1:4" x14ac:dyDescent="0.15">
      <c r="A5725" s="4">
        <v>43313</v>
      </c>
      <c r="B5725" s="3" t="s">
        <v>56</v>
      </c>
      <c r="C5725" s="3" t="s">
        <v>47</v>
      </c>
      <c r="D5725">
        <v>1121.8832</v>
      </c>
    </row>
    <row r="5726" spans="1:4" x14ac:dyDescent="0.15">
      <c r="A5726" s="4">
        <v>43313</v>
      </c>
      <c r="B5726" s="3" t="s">
        <v>56</v>
      </c>
      <c r="C5726" s="3" t="s">
        <v>54</v>
      </c>
      <c r="D5726">
        <v>6.3624000000000001</v>
      </c>
    </row>
    <row r="5727" spans="1:4" x14ac:dyDescent="0.15">
      <c r="A5727" s="4">
        <v>43313</v>
      </c>
      <c r="B5727" s="3" t="s">
        <v>57</v>
      </c>
      <c r="C5727" s="3" t="s">
        <v>53</v>
      </c>
      <c r="D5727">
        <v>5306.6679000000004</v>
      </c>
    </row>
    <row r="5728" spans="1:4" x14ac:dyDescent="0.15">
      <c r="A5728" s="4">
        <v>43313</v>
      </c>
      <c r="B5728" s="3" t="s">
        <v>57</v>
      </c>
      <c r="C5728" s="3" t="s">
        <v>47</v>
      </c>
      <c r="D5728">
        <v>9629.0859</v>
      </c>
    </row>
    <row r="5729" spans="1:4" x14ac:dyDescent="0.15">
      <c r="A5729" s="4">
        <v>43313</v>
      </c>
      <c r="B5729" s="3" t="s">
        <v>57</v>
      </c>
      <c r="C5729" s="3" t="s">
        <v>46</v>
      </c>
      <c r="D5729">
        <v>11.416</v>
      </c>
    </row>
    <row r="5730" spans="1:4" x14ac:dyDescent="0.15">
      <c r="A5730" s="4">
        <v>43313</v>
      </c>
      <c r="B5730" s="3" t="s">
        <v>56</v>
      </c>
      <c r="C5730" s="3" t="s">
        <v>50</v>
      </c>
      <c r="D5730">
        <v>164.79169999999999</v>
      </c>
    </row>
    <row r="5731" spans="1:4" x14ac:dyDescent="0.15">
      <c r="A5731" s="4">
        <v>43313</v>
      </c>
      <c r="B5731" s="3" t="s">
        <v>56</v>
      </c>
      <c r="C5731" s="3" t="s">
        <v>58</v>
      </c>
      <c r="D5731">
        <v>65.845299999999995</v>
      </c>
    </row>
    <row r="5732" spans="1:4" x14ac:dyDescent="0.15">
      <c r="A5732" s="4">
        <v>43313</v>
      </c>
      <c r="B5732" s="3" t="s">
        <v>50</v>
      </c>
      <c r="C5732" s="3" t="s">
        <v>52</v>
      </c>
      <c r="D5732">
        <v>18.284700000000001</v>
      </c>
    </row>
    <row r="5733" spans="1:4" x14ac:dyDescent="0.15">
      <c r="A5733" s="4">
        <v>43313</v>
      </c>
      <c r="B5733" s="3" t="s">
        <v>49</v>
      </c>
      <c r="C5733" s="3" t="s">
        <v>52</v>
      </c>
      <c r="D5733">
        <v>2087.7887000000001</v>
      </c>
    </row>
    <row r="5734" spans="1:4" x14ac:dyDescent="0.15">
      <c r="A5734" s="4">
        <v>43313</v>
      </c>
      <c r="B5734" s="3" t="s">
        <v>57</v>
      </c>
      <c r="C5734" s="3" t="s">
        <v>58</v>
      </c>
      <c r="D5734">
        <v>218.309</v>
      </c>
    </row>
    <row r="5735" spans="1:4" x14ac:dyDescent="0.15">
      <c r="A5735" s="4">
        <v>43313</v>
      </c>
      <c r="B5735" s="3" t="s">
        <v>56</v>
      </c>
      <c r="C5735" s="3" t="s">
        <v>52</v>
      </c>
      <c r="D5735">
        <v>8633.4341999999997</v>
      </c>
    </row>
    <row r="5736" spans="1:4" x14ac:dyDescent="0.15">
      <c r="A5736" s="4">
        <v>43313</v>
      </c>
      <c r="B5736" s="3" t="s">
        <v>54</v>
      </c>
      <c r="C5736" s="3" t="s">
        <v>54</v>
      </c>
      <c r="D5736">
        <v>662.06510000000003</v>
      </c>
    </row>
    <row r="5737" spans="1:4" x14ac:dyDescent="0.15">
      <c r="A5737" s="4">
        <v>43313</v>
      </c>
      <c r="B5737" s="3" t="s">
        <v>64</v>
      </c>
      <c r="C5737" s="3" t="s">
        <v>52</v>
      </c>
      <c r="D5737">
        <v>153.0616</v>
      </c>
    </row>
    <row r="5738" spans="1:4" x14ac:dyDescent="0.15">
      <c r="A5738" s="4">
        <v>43313</v>
      </c>
      <c r="B5738" s="3" t="s">
        <v>49</v>
      </c>
      <c r="C5738" s="3" t="s">
        <v>47</v>
      </c>
      <c r="D5738">
        <v>217.32499999999999</v>
      </c>
    </row>
    <row r="5739" spans="1:4" x14ac:dyDescent="0.15">
      <c r="A5739" s="4">
        <v>43313</v>
      </c>
      <c r="B5739" s="3" t="s">
        <v>49</v>
      </c>
      <c r="C5739" s="3" t="s">
        <v>50</v>
      </c>
      <c r="D5739">
        <v>972.20939999999996</v>
      </c>
    </row>
    <row r="5740" spans="1:4" x14ac:dyDescent="0.15">
      <c r="A5740" s="4">
        <v>43313</v>
      </c>
      <c r="B5740" s="3" t="s">
        <v>54</v>
      </c>
      <c r="C5740" s="3" t="s">
        <v>52</v>
      </c>
      <c r="D5740">
        <v>4664.6566999999995</v>
      </c>
    </row>
    <row r="5741" spans="1:4" x14ac:dyDescent="0.15">
      <c r="A5741" s="4">
        <v>43313</v>
      </c>
      <c r="B5741" s="3" t="s">
        <v>54</v>
      </c>
      <c r="C5741" s="3" t="s">
        <v>47</v>
      </c>
      <c r="D5741">
        <v>404.00060000000002</v>
      </c>
    </row>
    <row r="5742" spans="1:4" x14ac:dyDescent="0.15">
      <c r="A5742" s="4">
        <v>43313</v>
      </c>
      <c r="B5742" s="3" t="s">
        <v>67</v>
      </c>
      <c r="C5742" s="3" t="s">
        <v>49</v>
      </c>
      <c r="D5742">
        <v>105.8432</v>
      </c>
    </row>
    <row r="5743" spans="1:4" x14ac:dyDescent="0.15">
      <c r="A5743" s="4">
        <v>43313</v>
      </c>
      <c r="B5743" s="3" t="s">
        <v>67</v>
      </c>
      <c r="C5743" s="3" t="s">
        <v>52</v>
      </c>
      <c r="D5743">
        <v>53527.703000000001</v>
      </c>
    </row>
    <row r="5744" spans="1:4" x14ac:dyDescent="0.15">
      <c r="A5744" s="4">
        <v>43313</v>
      </c>
      <c r="B5744" s="3" t="s">
        <v>67</v>
      </c>
      <c r="C5744" s="3" t="s">
        <v>48</v>
      </c>
      <c r="D5744">
        <v>5531.03</v>
      </c>
    </row>
    <row r="5745" spans="1:4" x14ac:dyDescent="0.15">
      <c r="A5745" s="4">
        <v>43313</v>
      </c>
      <c r="B5745" s="3" t="s">
        <v>67</v>
      </c>
      <c r="C5745" s="3" t="s">
        <v>53</v>
      </c>
      <c r="D5745">
        <v>7188.3123999999998</v>
      </c>
    </row>
    <row r="5746" spans="1:4" x14ac:dyDescent="0.15">
      <c r="A5746" s="4">
        <v>43313</v>
      </c>
      <c r="B5746" s="3" t="s">
        <v>54</v>
      </c>
      <c r="C5746" s="3" t="s">
        <v>46</v>
      </c>
      <c r="D5746">
        <v>3051.2058999999999</v>
      </c>
    </row>
    <row r="5747" spans="1:4" x14ac:dyDescent="0.15">
      <c r="A5747" s="4">
        <v>43313</v>
      </c>
      <c r="B5747" s="3" t="s">
        <v>54</v>
      </c>
      <c r="C5747" s="3" t="s">
        <v>59</v>
      </c>
      <c r="D5747">
        <v>129.73259999999999</v>
      </c>
    </row>
    <row r="5748" spans="1:4" x14ac:dyDescent="0.15">
      <c r="A5748" s="4">
        <v>43313</v>
      </c>
      <c r="B5748" s="3" t="s">
        <v>48</v>
      </c>
      <c r="C5748" s="3" t="s">
        <v>47</v>
      </c>
      <c r="D5748">
        <v>1910.1458</v>
      </c>
    </row>
    <row r="5749" spans="1:4" x14ac:dyDescent="0.15">
      <c r="A5749" s="4">
        <v>43313</v>
      </c>
      <c r="B5749" s="3" t="s">
        <v>67</v>
      </c>
      <c r="C5749" s="3" t="s">
        <v>47</v>
      </c>
      <c r="D5749">
        <v>5775.5231999999996</v>
      </c>
    </row>
    <row r="5750" spans="1:4" x14ac:dyDescent="0.15">
      <c r="A5750" s="4">
        <v>43313</v>
      </c>
      <c r="B5750" s="3" t="s">
        <v>67</v>
      </c>
      <c r="C5750" s="3" t="s">
        <v>56</v>
      </c>
      <c r="D5750">
        <v>4907.7834000000003</v>
      </c>
    </row>
    <row r="5751" spans="1:4" x14ac:dyDescent="0.15">
      <c r="A5751" s="4">
        <v>43313</v>
      </c>
      <c r="B5751" s="3" t="s">
        <v>67</v>
      </c>
      <c r="C5751" s="3" t="s">
        <v>46</v>
      </c>
      <c r="D5751">
        <v>7600.2384000000002</v>
      </c>
    </row>
    <row r="5752" spans="1:4" x14ac:dyDescent="0.15">
      <c r="A5752" s="4">
        <v>43313</v>
      </c>
      <c r="B5752" s="3" t="s">
        <v>67</v>
      </c>
      <c r="C5752" s="3" t="s">
        <v>59</v>
      </c>
      <c r="D5752">
        <v>1172.1194</v>
      </c>
    </row>
    <row r="5753" spans="1:4" x14ac:dyDescent="0.15">
      <c r="A5753" s="4">
        <v>43313</v>
      </c>
      <c r="B5753" s="3" t="s">
        <v>67</v>
      </c>
      <c r="C5753" s="3" t="s">
        <v>55</v>
      </c>
      <c r="D5753">
        <v>1124.8520000000001</v>
      </c>
    </row>
    <row r="5754" spans="1:4" x14ac:dyDescent="0.15">
      <c r="A5754" s="4">
        <v>43313</v>
      </c>
      <c r="B5754" s="3" t="s">
        <v>48</v>
      </c>
      <c r="C5754" s="3" t="s">
        <v>55</v>
      </c>
      <c r="D5754">
        <v>3449.6801</v>
      </c>
    </row>
    <row r="5755" spans="1:4" x14ac:dyDescent="0.15">
      <c r="A5755" s="4">
        <v>43313</v>
      </c>
      <c r="B5755" s="3" t="s">
        <v>48</v>
      </c>
      <c r="C5755" s="3" t="s">
        <v>49</v>
      </c>
      <c r="D5755">
        <v>3622.2988</v>
      </c>
    </row>
    <row r="5756" spans="1:4" x14ac:dyDescent="0.15">
      <c r="A5756" s="4">
        <v>43313</v>
      </c>
      <c r="B5756" s="3" t="s">
        <v>67</v>
      </c>
      <c r="C5756" s="3" t="s">
        <v>54</v>
      </c>
      <c r="D5756">
        <v>748.58050000000003</v>
      </c>
    </row>
    <row r="5757" spans="1:4" x14ac:dyDescent="0.15">
      <c r="A5757" s="4">
        <v>43313</v>
      </c>
      <c r="B5757" s="3" t="s">
        <v>48</v>
      </c>
      <c r="C5757" s="3" t="s">
        <v>52</v>
      </c>
      <c r="D5757">
        <v>29729.029399999999</v>
      </c>
    </row>
    <row r="5758" spans="1:4" x14ac:dyDescent="0.15">
      <c r="A5758" s="4">
        <v>43313</v>
      </c>
      <c r="B5758" s="3" t="s">
        <v>48</v>
      </c>
      <c r="C5758" s="3" t="s">
        <v>48</v>
      </c>
      <c r="D5758">
        <v>398.17180000000002</v>
      </c>
    </row>
    <row r="5759" spans="1:4" x14ac:dyDescent="0.15">
      <c r="A5759" s="4">
        <v>43313</v>
      </c>
      <c r="B5759" s="3" t="s">
        <v>48</v>
      </c>
      <c r="C5759" s="3" t="s">
        <v>53</v>
      </c>
      <c r="D5759">
        <v>1297.7962</v>
      </c>
    </row>
    <row r="5760" spans="1:4" x14ac:dyDescent="0.15">
      <c r="A5760" s="4">
        <v>43313</v>
      </c>
      <c r="B5760" s="3" t="s">
        <v>63</v>
      </c>
      <c r="C5760" s="3" t="s">
        <v>48</v>
      </c>
      <c r="D5760">
        <v>398.17180000000002</v>
      </c>
    </row>
    <row r="5761" spans="1:4" x14ac:dyDescent="0.15">
      <c r="A5761" s="4">
        <v>43313</v>
      </c>
      <c r="B5761" s="3" t="s">
        <v>63</v>
      </c>
      <c r="C5761" s="3" t="s">
        <v>47</v>
      </c>
      <c r="D5761">
        <v>248.29509999999999</v>
      </c>
    </row>
    <row r="5762" spans="1:4" x14ac:dyDescent="0.15">
      <c r="A5762" s="4">
        <v>43313</v>
      </c>
      <c r="B5762" s="3" t="s">
        <v>63</v>
      </c>
      <c r="C5762" s="3" t="s">
        <v>46</v>
      </c>
      <c r="D5762">
        <v>4686.4531999999999</v>
      </c>
    </row>
    <row r="5763" spans="1:4" x14ac:dyDescent="0.15">
      <c r="A5763" s="4">
        <v>43313</v>
      </c>
      <c r="B5763" s="3" t="s">
        <v>48</v>
      </c>
      <c r="C5763" s="3" t="s">
        <v>56</v>
      </c>
      <c r="D5763">
        <v>30250.065699999999</v>
      </c>
    </row>
    <row r="5764" spans="1:4" x14ac:dyDescent="0.15">
      <c r="A5764" s="4">
        <v>43313</v>
      </c>
      <c r="B5764" s="3" t="s">
        <v>48</v>
      </c>
      <c r="C5764" s="3" t="s">
        <v>46</v>
      </c>
      <c r="D5764">
        <v>8355.7430999999997</v>
      </c>
    </row>
    <row r="5765" spans="1:4" x14ac:dyDescent="0.15">
      <c r="A5765" s="4">
        <v>43313</v>
      </c>
      <c r="B5765" s="3" t="s">
        <v>48</v>
      </c>
      <c r="C5765" s="3" t="s">
        <v>59</v>
      </c>
      <c r="D5765">
        <v>42.2881</v>
      </c>
    </row>
    <row r="5766" spans="1:4" x14ac:dyDescent="0.15">
      <c r="A5766" s="4">
        <v>43313</v>
      </c>
      <c r="B5766" s="3" t="s">
        <v>52</v>
      </c>
      <c r="C5766" s="3" t="s">
        <v>52</v>
      </c>
      <c r="D5766">
        <v>22226.7696</v>
      </c>
    </row>
    <row r="5767" spans="1:4" x14ac:dyDescent="0.15">
      <c r="A5767" s="4">
        <v>43313</v>
      </c>
      <c r="B5767" s="3" t="s">
        <v>52</v>
      </c>
      <c r="C5767" s="3" t="s">
        <v>53</v>
      </c>
      <c r="D5767">
        <v>1297.7962</v>
      </c>
    </row>
    <row r="5768" spans="1:4" x14ac:dyDescent="0.15">
      <c r="A5768" s="4">
        <v>43313</v>
      </c>
      <c r="B5768" s="3" t="s">
        <v>52</v>
      </c>
      <c r="C5768" s="3" t="s">
        <v>47</v>
      </c>
      <c r="D5768">
        <v>1661.8507999999999</v>
      </c>
    </row>
    <row r="5769" spans="1:4" x14ac:dyDescent="0.15">
      <c r="A5769" s="4">
        <v>43313</v>
      </c>
      <c r="B5769" s="3" t="s">
        <v>52</v>
      </c>
      <c r="C5769" s="3" t="s">
        <v>56</v>
      </c>
      <c r="D5769">
        <v>30250.065699999999</v>
      </c>
    </row>
    <row r="5770" spans="1:4" x14ac:dyDescent="0.15">
      <c r="A5770" s="4">
        <v>43313</v>
      </c>
      <c r="B5770" s="3" t="s">
        <v>48</v>
      </c>
      <c r="C5770" s="3" t="s">
        <v>54</v>
      </c>
      <c r="D5770">
        <v>776.00469999999996</v>
      </c>
    </row>
    <row r="5771" spans="1:4" x14ac:dyDescent="0.15">
      <c r="A5771" s="4">
        <v>43313</v>
      </c>
      <c r="B5771" s="3" t="s">
        <v>63</v>
      </c>
      <c r="C5771" s="3" t="s">
        <v>52</v>
      </c>
      <c r="D5771">
        <v>7502.2597999999998</v>
      </c>
    </row>
    <row r="5772" spans="1:4" x14ac:dyDescent="0.15">
      <c r="A5772" s="4">
        <v>43313</v>
      </c>
      <c r="B5772" s="3" t="s">
        <v>52</v>
      </c>
      <c r="C5772" s="3" t="s">
        <v>46</v>
      </c>
      <c r="D5772">
        <v>3669.2899000000002</v>
      </c>
    </row>
    <row r="5773" spans="1:4" x14ac:dyDescent="0.15">
      <c r="A5773" s="4">
        <v>43313</v>
      </c>
      <c r="B5773" s="3" t="s">
        <v>52</v>
      </c>
      <c r="C5773" s="3" t="s">
        <v>55</v>
      </c>
      <c r="D5773">
        <v>3449.6801</v>
      </c>
    </row>
    <row r="5774" spans="1:4" x14ac:dyDescent="0.15">
      <c r="A5774" s="4">
        <v>43313</v>
      </c>
      <c r="B5774" s="3" t="s">
        <v>52</v>
      </c>
      <c r="C5774" s="3" t="s">
        <v>49</v>
      </c>
      <c r="D5774">
        <v>3622.2988</v>
      </c>
    </row>
    <row r="5775" spans="1:4" x14ac:dyDescent="0.15">
      <c r="A5775" s="4">
        <v>43313</v>
      </c>
      <c r="B5775" s="3" t="s">
        <v>52</v>
      </c>
      <c r="C5775" s="3" t="s">
        <v>54</v>
      </c>
      <c r="D5775">
        <v>152.64449999999999</v>
      </c>
    </row>
    <row r="5776" spans="1:4" x14ac:dyDescent="0.15">
      <c r="A5776" s="4">
        <v>43313</v>
      </c>
      <c r="B5776" s="3" t="s">
        <v>63</v>
      </c>
      <c r="C5776" s="3" t="s">
        <v>59</v>
      </c>
      <c r="D5776">
        <v>42.2881</v>
      </c>
    </row>
    <row r="5777" spans="1:4" x14ac:dyDescent="0.15">
      <c r="A5777" s="4">
        <v>43313</v>
      </c>
      <c r="B5777" s="3" t="s">
        <v>63</v>
      </c>
      <c r="C5777" s="3" t="s">
        <v>54</v>
      </c>
      <c r="D5777">
        <v>623.36019999999996</v>
      </c>
    </row>
    <row r="5778" spans="1:4" x14ac:dyDescent="0.15">
      <c r="A5778" s="4">
        <v>43344</v>
      </c>
      <c r="B5778" s="3" t="s">
        <v>46</v>
      </c>
      <c r="C5778" s="3" t="s">
        <v>52</v>
      </c>
      <c r="D5778">
        <v>164706.24410000001</v>
      </c>
    </row>
    <row r="5779" spans="1:4" x14ac:dyDescent="0.15">
      <c r="A5779" s="4">
        <v>43344</v>
      </c>
      <c r="B5779" s="3" t="s">
        <v>55</v>
      </c>
      <c r="C5779" s="3" t="s">
        <v>52</v>
      </c>
      <c r="D5779">
        <v>109516.10679999999</v>
      </c>
    </row>
    <row r="5780" spans="1:4" x14ac:dyDescent="0.15">
      <c r="A5780" s="4">
        <v>43344</v>
      </c>
      <c r="B5780" s="3" t="s">
        <v>55</v>
      </c>
      <c r="C5780" s="3" t="s">
        <v>53</v>
      </c>
      <c r="D5780">
        <v>2174.1129999999998</v>
      </c>
    </row>
    <row r="5781" spans="1:4" x14ac:dyDescent="0.15">
      <c r="A5781" s="4">
        <v>43344</v>
      </c>
      <c r="B5781" s="3" t="s">
        <v>55</v>
      </c>
      <c r="C5781" s="3" t="s">
        <v>47</v>
      </c>
      <c r="D5781">
        <v>3748.0225999999998</v>
      </c>
    </row>
    <row r="5782" spans="1:4" x14ac:dyDescent="0.15">
      <c r="A5782" s="4">
        <v>43344</v>
      </c>
      <c r="B5782" s="3" t="s">
        <v>55</v>
      </c>
      <c r="C5782" s="3" t="s">
        <v>57</v>
      </c>
      <c r="D5782">
        <v>10649.936299999999</v>
      </c>
    </row>
    <row r="5783" spans="1:4" x14ac:dyDescent="0.15">
      <c r="A5783" s="4">
        <v>43344</v>
      </c>
      <c r="B5783" s="3" t="s">
        <v>55</v>
      </c>
      <c r="C5783" s="3" t="s">
        <v>50</v>
      </c>
      <c r="D5783">
        <v>7923.3015999999998</v>
      </c>
    </row>
    <row r="5784" spans="1:4" x14ac:dyDescent="0.15">
      <c r="A5784" s="4">
        <v>43344</v>
      </c>
      <c r="B5784" s="3" t="s">
        <v>65</v>
      </c>
      <c r="C5784" s="3" t="s">
        <v>52</v>
      </c>
      <c r="D5784">
        <v>4747.7889999999998</v>
      </c>
    </row>
    <row r="5785" spans="1:4" x14ac:dyDescent="0.15">
      <c r="A5785" s="4">
        <v>43344</v>
      </c>
      <c r="B5785" s="3" t="s">
        <v>55</v>
      </c>
      <c r="C5785" s="3" t="s">
        <v>58</v>
      </c>
      <c r="D5785">
        <v>2318.1749</v>
      </c>
    </row>
    <row r="5786" spans="1:4" x14ac:dyDescent="0.15">
      <c r="A5786" s="4">
        <v>43344</v>
      </c>
      <c r="B5786" s="3" t="s">
        <v>58</v>
      </c>
      <c r="C5786" s="3" t="s">
        <v>52</v>
      </c>
      <c r="D5786">
        <v>503.61759999999998</v>
      </c>
    </row>
    <row r="5787" spans="1:4" x14ac:dyDescent="0.15">
      <c r="A5787" s="4">
        <v>43344</v>
      </c>
      <c r="B5787" s="3" t="s">
        <v>58</v>
      </c>
      <c r="C5787" s="3" t="s">
        <v>47</v>
      </c>
      <c r="D5787">
        <v>25.135200000000001</v>
      </c>
    </row>
    <row r="5788" spans="1:4" x14ac:dyDescent="0.15">
      <c r="A5788" s="4">
        <v>43344</v>
      </c>
      <c r="B5788" s="3" t="s">
        <v>58</v>
      </c>
      <c r="C5788" s="3" t="s">
        <v>54</v>
      </c>
      <c r="D5788">
        <v>28.987500000000001</v>
      </c>
    </row>
    <row r="5789" spans="1:4" x14ac:dyDescent="0.15">
      <c r="A5789" s="4">
        <v>43344</v>
      </c>
      <c r="B5789" s="3" t="s">
        <v>58</v>
      </c>
      <c r="C5789" s="3" t="s">
        <v>50</v>
      </c>
      <c r="D5789">
        <v>73.781400000000005</v>
      </c>
    </row>
    <row r="5790" spans="1:4" x14ac:dyDescent="0.15">
      <c r="A5790" s="4">
        <v>43344</v>
      </c>
      <c r="B5790" s="3" t="s">
        <v>53</v>
      </c>
      <c r="C5790" s="3" t="s">
        <v>52</v>
      </c>
      <c r="D5790">
        <v>50304.697699999997</v>
      </c>
    </row>
    <row r="5791" spans="1:4" x14ac:dyDescent="0.15">
      <c r="A5791" s="4">
        <v>43344</v>
      </c>
      <c r="B5791" s="3" t="s">
        <v>53</v>
      </c>
      <c r="C5791" s="3" t="s">
        <v>53</v>
      </c>
      <c r="D5791">
        <v>3207.6606000000002</v>
      </c>
    </row>
    <row r="5792" spans="1:4" x14ac:dyDescent="0.15">
      <c r="A5792" s="4">
        <v>43344</v>
      </c>
      <c r="B5792" s="3" t="s">
        <v>58</v>
      </c>
      <c r="C5792" s="3" t="s">
        <v>58</v>
      </c>
      <c r="D5792">
        <v>2.6333000000000002</v>
      </c>
    </row>
    <row r="5793" spans="1:4" x14ac:dyDescent="0.15">
      <c r="A5793" s="4">
        <v>43344</v>
      </c>
      <c r="B5793" s="3" t="s">
        <v>47</v>
      </c>
      <c r="C5793" s="3" t="s">
        <v>52</v>
      </c>
      <c r="D5793">
        <v>1191.1762000000001</v>
      </c>
    </row>
    <row r="5794" spans="1:4" x14ac:dyDescent="0.15">
      <c r="A5794" s="4">
        <v>43344</v>
      </c>
      <c r="B5794" s="3" t="s">
        <v>47</v>
      </c>
      <c r="C5794" s="3" t="s">
        <v>50</v>
      </c>
      <c r="D5794">
        <v>46.886099999999999</v>
      </c>
    </row>
    <row r="5795" spans="1:4" x14ac:dyDescent="0.15">
      <c r="A5795" s="4">
        <v>43344</v>
      </c>
      <c r="B5795" s="3" t="s">
        <v>47</v>
      </c>
      <c r="C5795" s="3" t="s">
        <v>58</v>
      </c>
      <c r="D5795">
        <v>21.399699999999999</v>
      </c>
    </row>
    <row r="5796" spans="1:4" x14ac:dyDescent="0.15">
      <c r="A5796" s="4">
        <v>43344</v>
      </c>
      <c r="B5796" s="3" t="s">
        <v>53</v>
      </c>
      <c r="C5796" s="3" t="s">
        <v>58</v>
      </c>
      <c r="D5796">
        <v>964.62519999999995</v>
      </c>
    </row>
    <row r="5797" spans="1:4" x14ac:dyDescent="0.15">
      <c r="A5797" s="4">
        <v>43344</v>
      </c>
      <c r="B5797" s="3" t="s">
        <v>57</v>
      </c>
      <c r="C5797" s="3" t="s">
        <v>52</v>
      </c>
      <c r="D5797">
        <v>7641.1692999999996</v>
      </c>
    </row>
    <row r="5798" spans="1:4" x14ac:dyDescent="0.15">
      <c r="A5798" s="4">
        <v>43344</v>
      </c>
      <c r="B5798" s="3" t="s">
        <v>65</v>
      </c>
      <c r="C5798" s="3" t="s">
        <v>53</v>
      </c>
      <c r="D5798">
        <v>74.586200000000005</v>
      </c>
    </row>
    <row r="5799" spans="1:4" x14ac:dyDescent="0.15">
      <c r="A5799" s="4">
        <v>43344</v>
      </c>
      <c r="B5799" s="3" t="s">
        <v>65</v>
      </c>
      <c r="C5799" s="3" t="s">
        <v>47</v>
      </c>
      <c r="D5799">
        <v>1169.6944000000001</v>
      </c>
    </row>
    <row r="5800" spans="1:4" x14ac:dyDescent="0.15">
      <c r="A5800" s="4">
        <v>43344</v>
      </c>
      <c r="B5800" s="3" t="s">
        <v>65</v>
      </c>
      <c r="C5800" s="3" t="s">
        <v>50</v>
      </c>
      <c r="D5800">
        <v>114.8501</v>
      </c>
    </row>
    <row r="5801" spans="1:4" x14ac:dyDescent="0.15">
      <c r="A5801" s="4">
        <v>43344</v>
      </c>
      <c r="B5801" s="3" t="s">
        <v>65</v>
      </c>
      <c r="C5801" s="3" t="s">
        <v>58</v>
      </c>
      <c r="D5801">
        <v>15.6128</v>
      </c>
    </row>
    <row r="5802" spans="1:4" x14ac:dyDescent="0.15">
      <c r="A5802" s="4">
        <v>43344</v>
      </c>
      <c r="B5802" s="3" t="s">
        <v>57</v>
      </c>
      <c r="C5802" s="3" t="s">
        <v>54</v>
      </c>
      <c r="D5802">
        <v>680.39179999999999</v>
      </c>
    </row>
    <row r="5803" spans="1:4" x14ac:dyDescent="0.15">
      <c r="A5803" s="4">
        <v>43344</v>
      </c>
      <c r="B5803" s="3" t="s">
        <v>57</v>
      </c>
      <c r="C5803" s="3" t="s">
        <v>50</v>
      </c>
      <c r="D5803">
        <v>322.61540000000002</v>
      </c>
    </row>
    <row r="5804" spans="1:4" x14ac:dyDescent="0.15">
      <c r="A5804" s="4">
        <v>43344</v>
      </c>
      <c r="B5804" s="3" t="s">
        <v>53</v>
      </c>
      <c r="C5804" s="3" t="s">
        <v>47</v>
      </c>
      <c r="D5804">
        <v>6708.6746999999996</v>
      </c>
    </row>
    <row r="5805" spans="1:4" x14ac:dyDescent="0.15">
      <c r="A5805" s="4">
        <v>43344</v>
      </c>
      <c r="B5805" s="3" t="s">
        <v>53</v>
      </c>
      <c r="C5805" s="3" t="s">
        <v>59</v>
      </c>
      <c r="D5805">
        <v>69.822199999999995</v>
      </c>
    </row>
    <row r="5806" spans="1:4" x14ac:dyDescent="0.15">
      <c r="A5806" s="4">
        <v>43344</v>
      </c>
      <c r="B5806" s="3" t="s">
        <v>53</v>
      </c>
      <c r="C5806" s="3" t="s">
        <v>54</v>
      </c>
      <c r="D5806">
        <v>193.47839999999999</v>
      </c>
    </row>
    <row r="5807" spans="1:4" x14ac:dyDescent="0.15">
      <c r="A5807" s="4">
        <v>43344</v>
      </c>
      <c r="B5807" s="3" t="s">
        <v>53</v>
      </c>
      <c r="C5807" s="3" t="s">
        <v>50</v>
      </c>
      <c r="D5807">
        <v>996.91039999999998</v>
      </c>
    </row>
    <row r="5808" spans="1:4" x14ac:dyDescent="0.15">
      <c r="A5808" s="4">
        <v>43344</v>
      </c>
      <c r="B5808" s="3" t="s">
        <v>56</v>
      </c>
      <c r="C5808" s="3" t="s">
        <v>53</v>
      </c>
      <c r="D5808">
        <v>337.97250000000003</v>
      </c>
    </row>
    <row r="5809" spans="1:4" x14ac:dyDescent="0.15">
      <c r="A5809" s="4">
        <v>43344</v>
      </c>
      <c r="B5809" s="3" t="s">
        <v>56</v>
      </c>
      <c r="C5809" s="3" t="s">
        <v>47</v>
      </c>
      <c r="D5809">
        <v>1174.8960999999999</v>
      </c>
    </row>
    <row r="5810" spans="1:4" x14ac:dyDescent="0.15">
      <c r="A5810" s="4">
        <v>43344</v>
      </c>
      <c r="B5810" s="3" t="s">
        <v>56</v>
      </c>
      <c r="C5810" s="3" t="s">
        <v>54</v>
      </c>
      <c r="D5810">
        <v>6.7347999999999999</v>
      </c>
    </row>
    <row r="5811" spans="1:4" x14ac:dyDescent="0.15">
      <c r="A5811" s="4">
        <v>43344</v>
      </c>
      <c r="B5811" s="3" t="s">
        <v>57</v>
      </c>
      <c r="C5811" s="3" t="s">
        <v>53</v>
      </c>
      <c r="D5811">
        <v>5334.6512000000002</v>
      </c>
    </row>
    <row r="5812" spans="1:4" x14ac:dyDescent="0.15">
      <c r="A5812" s="4">
        <v>43344</v>
      </c>
      <c r="B5812" s="3" t="s">
        <v>57</v>
      </c>
      <c r="C5812" s="3" t="s">
        <v>47</v>
      </c>
      <c r="D5812">
        <v>10838.128500000001</v>
      </c>
    </row>
    <row r="5813" spans="1:4" x14ac:dyDescent="0.15">
      <c r="A5813" s="4">
        <v>43344</v>
      </c>
      <c r="B5813" s="3" t="s">
        <v>57</v>
      </c>
      <c r="C5813" s="3" t="s">
        <v>46</v>
      </c>
      <c r="D5813">
        <v>19.029299999999999</v>
      </c>
    </row>
    <row r="5814" spans="1:4" x14ac:dyDescent="0.15">
      <c r="A5814" s="4">
        <v>43344</v>
      </c>
      <c r="B5814" s="3" t="s">
        <v>56</v>
      </c>
      <c r="C5814" s="3" t="s">
        <v>50</v>
      </c>
      <c r="D5814">
        <v>195.82040000000001</v>
      </c>
    </row>
    <row r="5815" spans="1:4" x14ac:dyDescent="0.15">
      <c r="A5815" s="4">
        <v>43344</v>
      </c>
      <c r="B5815" s="3" t="s">
        <v>56</v>
      </c>
      <c r="C5815" s="3" t="s">
        <v>58</v>
      </c>
      <c r="D5815">
        <v>78.739500000000007</v>
      </c>
    </row>
    <row r="5816" spans="1:4" x14ac:dyDescent="0.15">
      <c r="A5816" s="4">
        <v>43344</v>
      </c>
      <c r="B5816" s="3" t="s">
        <v>50</v>
      </c>
      <c r="C5816" s="3" t="s">
        <v>52</v>
      </c>
      <c r="D5816">
        <v>28.991900000000001</v>
      </c>
    </row>
    <row r="5817" spans="1:4" x14ac:dyDescent="0.15">
      <c r="A5817" s="4">
        <v>43344</v>
      </c>
      <c r="B5817" s="3" t="s">
        <v>49</v>
      </c>
      <c r="C5817" s="3" t="s">
        <v>52</v>
      </c>
      <c r="D5817">
        <v>2330.2078999999999</v>
      </c>
    </row>
    <row r="5818" spans="1:4" x14ac:dyDescent="0.15">
      <c r="A5818" s="4">
        <v>43344</v>
      </c>
      <c r="B5818" s="3" t="s">
        <v>57</v>
      </c>
      <c r="C5818" s="3" t="s">
        <v>58</v>
      </c>
      <c r="D5818">
        <v>228.7432</v>
      </c>
    </row>
    <row r="5819" spans="1:4" x14ac:dyDescent="0.15">
      <c r="A5819" s="4">
        <v>43344</v>
      </c>
      <c r="B5819" s="3" t="s">
        <v>56</v>
      </c>
      <c r="C5819" s="3" t="s">
        <v>52</v>
      </c>
      <c r="D5819">
        <v>9191.2970000000005</v>
      </c>
    </row>
    <row r="5820" spans="1:4" x14ac:dyDescent="0.15">
      <c r="A5820" s="4">
        <v>43344</v>
      </c>
      <c r="B5820" s="3" t="s">
        <v>54</v>
      </c>
      <c r="C5820" s="3" t="s">
        <v>54</v>
      </c>
      <c r="D5820">
        <v>765.15470000000005</v>
      </c>
    </row>
    <row r="5821" spans="1:4" x14ac:dyDescent="0.15">
      <c r="A5821" s="4">
        <v>43344</v>
      </c>
      <c r="B5821" s="3" t="s">
        <v>64</v>
      </c>
      <c r="C5821" s="3" t="s">
        <v>52</v>
      </c>
      <c r="D5821">
        <v>177.05850000000001</v>
      </c>
    </row>
    <row r="5822" spans="1:4" x14ac:dyDescent="0.15">
      <c r="A5822" s="4">
        <v>43344</v>
      </c>
      <c r="B5822" s="3" t="s">
        <v>49</v>
      </c>
      <c r="C5822" s="3" t="s">
        <v>47</v>
      </c>
      <c r="D5822">
        <v>235.97020000000001</v>
      </c>
    </row>
    <row r="5823" spans="1:4" x14ac:dyDescent="0.15">
      <c r="A5823" s="4">
        <v>43344</v>
      </c>
      <c r="B5823" s="3" t="s">
        <v>49</v>
      </c>
      <c r="C5823" s="3" t="s">
        <v>50</v>
      </c>
      <c r="D5823">
        <v>1177.6259</v>
      </c>
    </row>
    <row r="5824" spans="1:4" x14ac:dyDescent="0.15">
      <c r="A5824" s="4">
        <v>43344</v>
      </c>
      <c r="B5824" s="3" t="s">
        <v>54</v>
      </c>
      <c r="C5824" s="3" t="s">
        <v>52</v>
      </c>
      <c r="D5824">
        <v>4418.1696000000002</v>
      </c>
    </row>
    <row r="5825" spans="1:4" x14ac:dyDescent="0.15">
      <c r="A5825" s="4">
        <v>43344</v>
      </c>
      <c r="B5825" s="3" t="s">
        <v>54</v>
      </c>
      <c r="C5825" s="3" t="s">
        <v>47</v>
      </c>
      <c r="D5825">
        <v>432.50319999999999</v>
      </c>
    </row>
    <row r="5826" spans="1:4" x14ac:dyDescent="0.15">
      <c r="A5826" s="4">
        <v>43344</v>
      </c>
      <c r="B5826" s="3" t="s">
        <v>67</v>
      </c>
      <c r="C5826" s="3" t="s">
        <v>49</v>
      </c>
      <c r="D5826">
        <v>121.47069999999999</v>
      </c>
    </row>
    <row r="5827" spans="1:4" x14ac:dyDescent="0.15">
      <c r="A5827" s="4">
        <v>43344</v>
      </c>
      <c r="B5827" s="3" t="s">
        <v>67</v>
      </c>
      <c r="C5827" s="3" t="s">
        <v>52</v>
      </c>
      <c r="D5827">
        <v>61693.359600000003</v>
      </c>
    </row>
    <row r="5828" spans="1:4" x14ac:dyDescent="0.15">
      <c r="A5828" s="4">
        <v>43344</v>
      </c>
      <c r="B5828" s="3" t="s">
        <v>67</v>
      </c>
      <c r="C5828" s="3" t="s">
        <v>48</v>
      </c>
      <c r="D5828">
        <v>5753.1422000000002</v>
      </c>
    </row>
    <row r="5829" spans="1:4" x14ac:dyDescent="0.15">
      <c r="A5829" s="4">
        <v>43344</v>
      </c>
      <c r="B5829" s="3" t="s">
        <v>67</v>
      </c>
      <c r="C5829" s="3" t="s">
        <v>53</v>
      </c>
      <c r="D5829">
        <v>8178.1702999999998</v>
      </c>
    </row>
    <row r="5830" spans="1:4" x14ac:dyDescent="0.15">
      <c r="A5830" s="4">
        <v>43344</v>
      </c>
      <c r="B5830" s="3" t="s">
        <v>54</v>
      </c>
      <c r="C5830" s="3" t="s">
        <v>46</v>
      </c>
      <c r="D5830">
        <v>3314.0657000000001</v>
      </c>
    </row>
    <row r="5831" spans="1:4" x14ac:dyDescent="0.15">
      <c r="A5831" s="4">
        <v>43344</v>
      </c>
      <c r="B5831" s="3" t="s">
        <v>54</v>
      </c>
      <c r="C5831" s="3" t="s">
        <v>59</v>
      </c>
      <c r="D5831">
        <v>233.4554</v>
      </c>
    </row>
    <row r="5832" spans="1:4" x14ac:dyDescent="0.15">
      <c r="A5832" s="4">
        <v>43344</v>
      </c>
      <c r="B5832" s="3" t="s">
        <v>48</v>
      </c>
      <c r="C5832" s="3" t="s">
        <v>47</v>
      </c>
      <c r="D5832">
        <v>2162.2359999999999</v>
      </c>
    </row>
    <row r="5833" spans="1:4" x14ac:dyDescent="0.15">
      <c r="A5833" s="4">
        <v>43344</v>
      </c>
      <c r="B5833" s="3" t="s">
        <v>67</v>
      </c>
      <c r="C5833" s="3" t="s">
        <v>47</v>
      </c>
      <c r="D5833">
        <v>6099.5060000000003</v>
      </c>
    </row>
    <row r="5834" spans="1:4" x14ac:dyDescent="0.15">
      <c r="A5834" s="4">
        <v>43344</v>
      </c>
      <c r="B5834" s="3" t="s">
        <v>67</v>
      </c>
      <c r="C5834" s="3" t="s">
        <v>56</v>
      </c>
      <c r="D5834">
        <v>5110.5092000000004</v>
      </c>
    </row>
    <row r="5835" spans="1:4" x14ac:dyDescent="0.15">
      <c r="A5835" s="4">
        <v>43344</v>
      </c>
      <c r="B5835" s="3" t="s">
        <v>67</v>
      </c>
      <c r="C5835" s="3" t="s">
        <v>46</v>
      </c>
      <c r="D5835">
        <v>8376.8412000000008</v>
      </c>
    </row>
    <row r="5836" spans="1:4" x14ac:dyDescent="0.15">
      <c r="A5836" s="4">
        <v>43344</v>
      </c>
      <c r="B5836" s="3" t="s">
        <v>67</v>
      </c>
      <c r="C5836" s="3" t="s">
        <v>59</v>
      </c>
      <c r="D5836">
        <v>1225.1415999999999</v>
      </c>
    </row>
    <row r="5837" spans="1:4" x14ac:dyDescent="0.15">
      <c r="A5837" s="4">
        <v>43344</v>
      </c>
      <c r="B5837" s="3" t="s">
        <v>67</v>
      </c>
      <c r="C5837" s="3" t="s">
        <v>55</v>
      </c>
      <c r="D5837">
        <v>1274.3820000000001</v>
      </c>
    </row>
    <row r="5838" spans="1:4" x14ac:dyDescent="0.15">
      <c r="A5838" s="4">
        <v>43344</v>
      </c>
      <c r="B5838" s="3" t="s">
        <v>48</v>
      </c>
      <c r="C5838" s="3" t="s">
        <v>55</v>
      </c>
      <c r="D5838">
        <v>3849.4299000000001</v>
      </c>
    </row>
    <row r="5839" spans="1:4" x14ac:dyDescent="0.15">
      <c r="A5839" s="4">
        <v>43344</v>
      </c>
      <c r="B5839" s="3" t="s">
        <v>48</v>
      </c>
      <c r="C5839" s="3" t="s">
        <v>49</v>
      </c>
      <c r="D5839">
        <v>3983.6062000000002</v>
      </c>
    </row>
    <row r="5840" spans="1:4" x14ac:dyDescent="0.15">
      <c r="A5840" s="4">
        <v>43344</v>
      </c>
      <c r="B5840" s="3" t="s">
        <v>67</v>
      </c>
      <c r="C5840" s="3" t="s">
        <v>54</v>
      </c>
      <c r="D5840">
        <v>4597.9703</v>
      </c>
    </row>
    <row r="5841" spans="1:4" x14ac:dyDescent="0.15">
      <c r="A5841" s="4">
        <v>43344</v>
      </c>
      <c r="B5841" s="3" t="s">
        <v>48</v>
      </c>
      <c r="C5841" s="3" t="s">
        <v>52</v>
      </c>
      <c r="D5841">
        <v>32366.534599999999</v>
      </c>
    </row>
    <row r="5842" spans="1:4" x14ac:dyDescent="0.15">
      <c r="A5842" s="4">
        <v>43344</v>
      </c>
      <c r="B5842" s="3" t="s">
        <v>48</v>
      </c>
      <c r="C5842" s="3" t="s">
        <v>48</v>
      </c>
      <c r="D5842">
        <v>440.4873</v>
      </c>
    </row>
    <row r="5843" spans="1:4" x14ac:dyDescent="0.15">
      <c r="A5843" s="4">
        <v>43344</v>
      </c>
      <c r="B5843" s="3" t="s">
        <v>48</v>
      </c>
      <c r="C5843" s="3" t="s">
        <v>53</v>
      </c>
      <c r="D5843">
        <v>1379.1470999999999</v>
      </c>
    </row>
    <row r="5844" spans="1:4" x14ac:dyDescent="0.15">
      <c r="A5844" s="4">
        <v>43344</v>
      </c>
      <c r="B5844" s="3" t="s">
        <v>63</v>
      </c>
      <c r="C5844" s="3" t="s">
        <v>48</v>
      </c>
      <c r="D5844">
        <v>440.4873</v>
      </c>
    </row>
    <row r="5845" spans="1:4" x14ac:dyDescent="0.15">
      <c r="A5845" s="4">
        <v>43344</v>
      </c>
      <c r="B5845" s="3" t="s">
        <v>63</v>
      </c>
      <c r="C5845" s="3" t="s">
        <v>47</v>
      </c>
      <c r="D5845">
        <v>314.30509999999998</v>
      </c>
    </row>
    <row r="5846" spans="1:4" x14ac:dyDescent="0.15">
      <c r="A5846" s="4">
        <v>43344</v>
      </c>
      <c r="B5846" s="3" t="s">
        <v>63</v>
      </c>
      <c r="C5846" s="3" t="s">
        <v>46</v>
      </c>
      <c r="D5846">
        <v>5266.5690999999997</v>
      </c>
    </row>
    <row r="5847" spans="1:4" x14ac:dyDescent="0.15">
      <c r="A5847" s="4">
        <v>43344</v>
      </c>
      <c r="B5847" s="3" t="s">
        <v>48</v>
      </c>
      <c r="C5847" s="3" t="s">
        <v>56</v>
      </c>
      <c r="D5847">
        <v>31492.654900000001</v>
      </c>
    </row>
    <row r="5848" spans="1:4" x14ac:dyDescent="0.15">
      <c r="A5848" s="4">
        <v>43344</v>
      </c>
      <c r="B5848" s="3" t="s">
        <v>48</v>
      </c>
      <c r="C5848" s="3" t="s">
        <v>46</v>
      </c>
      <c r="D5848">
        <v>9251.4143000000004</v>
      </c>
    </row>
    <row r="5849" spans="1:4" x14ac:dyDescent="0.15">
      <c r="A5849" s="4">
        <v>43344</v>
      </c>
      <c r="B5849" s="3" t="s">
        <v>48</v>
      </c>
      <c r="C5849" s="3" t="s">
        <v>59</v>
      </c>
      <c r="D5849">
        <v>41.4437</v>
      </c>
    </row>
    <row r="5850" spans="1:4" x14ac:dyDescent="0.15">
      <c r="A5850" s="4">
        <v>43344</v>
      </c>
      <c r="B5850" s="3" t="s">
        <v>52</v>
      </c>
      <c r="C5850" s="3" t="s">
        <v>52</v>
      </c>
      <c r="D5850">
        <v>23759.308799999999</v>
      </c>
    </row>
    <row r="5851" spans="1:4" x14ac:dyDescent="0.15">
      <c r="A5851" s="4">
        <v>43344</v>
      </c>
      <c r="B5851" s="3" t="s">
        <v>52</v>
      </c>
      <c r="C5851" s="3" t="s">
        <v>53</v>
      </c>
      <c r="D5851">
        <v>1379.1470999999999</v>
      </c>
    </row>
    <row r="5852" spans="1:4" x14ac:dyDescent="0.15">
      <c r="A5852" s="4">
        <v>43344</v>
      </c>
      <c r="B5852" s="3" t="s">
        <v>52</v>
      </c>
      <c r="C5852" s="3" t="s">
        <v>47</v>
      </c>
      <c r="D5852">
        <v>1847.9309000000001</v>
      </c>
    </row>
    <row r="5853" spans="1:4" x14ac:dyDescent="0.15">
      <c r="A5853" s="4">
        <v>43344</v>
      </c>
      <c r="B5853" s="3" t="s">
        <v>52</v>
      </c>
      <c r="C5853" s="3" t="s">
        <v>56</v>
      </c>
      <c r="D5853">
        <v>31492.654900000001</v>
      </c>
    </row>
    <row r="5854" spans="1:4" x14ac:dyDescent="0.15">
      <c r="A5854" s="4">
        <v>43344</v>
      </c>
      <c r="B5854" s="3" t="s">
        <v>48</v>
      </c>
      <c r="C5854" s="3" t="s">
        <v>54</v>
      </c>
      <c r="D5854">
        <v>922.51790000000005</v>
      </c>
    </row>
    <row r="5855" spans="1:4" x14ac:dyDescent="0.15">
      <c r="A5855" s="4">
        <v>43344</v>
      </c>
      <c r="B5855" s="3" t="s">
        <v>63</v>
      </c>
      <c r="C5855" s="3" t="s">
        <v>52</v>
      </c>
      <c r="D5855">
        <v>8607.2258000000002</v>
      </c>
    </row>
    <row r="5856" spans="1:4" x14ac:dyDescent="0.15">
      <c r="A5856" s="4">
        <v>43344</v>
      </c>
      <c r="B5856" s="3" t="s">
        <v>52</v>
      </c>
      <c r="C5856" s="3" t="s">
        <v>46</v>
      </c>
      <c r="D5856">
        <v>3984.8452000000002</v>
      </c>
    </row>
    <row r="5857" spans="1:4" x14ac:dyDescent="0.15">
      <c r="A5857" s="4">
        <v>43344</v>
      </c>
      <c r="B5857" s="3" t="s">
        <v>52</v>
      </c>
      <c r="C5857" s="3" t="s">
        <v>55</v>
      </c>
      <c r="D5857">
        <v>3849.4299000000001</v>
      </c>
    </row>
    <row r="5858" spans="1:4" x14ac:dyDescent="0.15">
      <c r="A5858" s="4">
        <v>43344</v>
      </c>
      <c r="B5858" s="3" t="s">
        <v>52</v>
      </c>
      <c r="C5858" s="3" t="s">
        <v>49</v>
      </c>
      <c r="D5858">
        <v>3983.6062000000002</v>
      </c>
    </row>
    <row r="5859" spans="1:4" x14ac:dyDescent="0.15">
      <c r="A5859" s="4">
        <v>43344</v>
      </c>
      <c r="B5859" s="3" t="s">
        <v>52</v>
      </c>
      <c r="C5859" s="3" t="s">
        <v>54</v>
      </c>
      <c r="D5859">
        <v>183.38079999999999</v>
      </c>
    </row>
    <row r="5860" spans="1:4" x14ac:dyDescent="0.15">
      <c r="A5860" s="4">
        <v>43344</v>
      </c>
      <c r="B5860" s="3" t="s">
        <v>63</v>
      </c>
      <c r="C5860" s="3" t="s">
        <v>59</v>
      </c>
      <c r="D5860">
        <v>41.4437</v>
      </c>
    </row>
    <row r="5861" spans="1:4" x14ac:dyDescent="0.15">
      <c r="A5861" s="4">
        <v>43344</v>
      </c>
      <c r="B5861" s="3" t="s">
        <v>63</v>
      </c>
      <c r="C5861" s="3" t="s">
        <v>54</v>
      </c>
      <c r="D5861">
        <v>739.13710000000003</v>
      </c>
    </row>
    <row r="5862" spans="1:4" x14ac:dyDescent="0.15">
      <c r="A5862" s="4">
        <v>43374</v>
      </c>
      <c r="B5862" s="3" t="s">
        <v>56</v>
      </c>
      <c r="C5862" s="3" t="s">
        <v>54</v>
      </c>
      <c r="D5862">
        <v>5.8327999999999998</v>
      </c>
    </row>
    <row r="5863" spans="1:4" x14ac:dyDescent="0.15">
      <c r="A5863" s="4">
        <v>43374</v>
      </c>
      <c r="B5863" s="3" t="s">
        <v>56</v>
      </c>
      <c r="C5863" s="3" t="s">
        <v>50</v>
      </c>
      <c r="D5863">
        <v>228.3837</v>
      </c>
    </row>
    <row r="5864" spans="1:4" x14ac:dyDescent="0.15">
      <c r="A5864" s="4">
        <v>43374</v>
      </c>
      <c r="B5864" s="3" t="s">
        <v>56</v>
      </c>
      <c r="C5864" s="3" t="s">
        <v>58</v>
      </c>
      <c r="D5864">
        <v>95.495599999999996</v>
      </c>
    </row>
    <row r="5865" spans="1:4" x14ac:dyDescent="0.15">
      <c r="A5865" s="4">
        <v>43374</v>
      </c>
      <c r="B5865" s="3" t="s">
        <v>50</v>
      </c>
      <c r="C5865" s="3" t="s">
        <v>52</v>
      </c>
      <c r="D5865">
        <v>52.9116</v>
      </c>
    </row>
    <row r="5866" spans="1:4" x14ac:dyDescent="0.15">
      <c r="A5866" s="4">
        <v>43374</v>
      </c>
      <c r="B5866" s="3" t="s">
        <v>49</v>
      </c>
      <c r="C5866" s="3" t="s">
        <v>52</v>
      </c>
      <c r="D5866">
        <v>2678.6127999999999</v>
      </c>
    </row>
    <row r="5867" spans="1:4" x14ac:dyDescent="0.15">
      <c r="A5867" s="4">
        <v>43374</v>
      </c>
      <c r="B5867" s="3" t="s">
        <v>49</v>
      </c>
      <c r="C5867" s="3" t="s">
        <v>47</v>
      </c>
      <c r="D5867">
        <v>249.04859999999999</v>
      </c>
    </row>
    <row r="5868" spans="1:4" x14ac:dyDescent="0.15">
      <c r="A5868" s="4">
        <v>43374</v>
      </c>
      <c r="B5868" s="3" t="s">
        <v>52</v>
      </c>
      <c r="C5868" s="3" t="s">
        <v>54</v>
      </c>
      <c r="D5868">
        <v>193.20910000000001</v>
      </c>
    </row>
    <row r="5869" spans="1:4" x14ac:dyDescent="0.15">
      <c r="A5869" s="4">
        <v>43374</v>
      </c>
      <c r="B5869" s="3" t="s">
        <v>52</v>
      </c>
      <c r="C5869" s="3" t="s">
        <v>53</v>
      </c>
      <c r="D5869">
        <v>1729.0432000000001</v>
      </c>
    </row>
    <row r="5870" spans="1:4" x14ac:dyDescent="0.15">
      <c r="A5870" s="4">
        <v>43374</v>
      </c>
      <c r="B5870" s="3" t="s">
        <v>52</v>
      </c>
      <c r="C5870" s="3" t="s">
        <v>47</v>
      </c>
      <c r="D5870">
        <v>2374.5954000000002</v>
      </c>
    </row>
    <row r="5871" spans="1:4" x14ac:dyDescent="0.15">
      <c r="A5871" s="4">
        <v>43374</v>
      </c>
      <c r="B5871" s="3" t="s">
        <v>52</v>
      </c>
      <c r="C5871" s="3" t="s">
        <v>56</v>
      </c>
      <c r="D5871">
        <v>33100.908199999998</v>
      </c>
    </row>
    <row r="5872" spans="1:4" x14ac:dyDescent="0.15">
      <c r="A5872" s="4">
        <v>43374</v>
      </c>
      <c r="B5872" s="3" t="s">
        <v>52</v>
      </c>
      <c r="C5872" s="3" t="s">
        <v>46</v>
      </c>
      <c r="D5872">
        <v>4300.7389999999996</v>
      </c>
    </row>
    <row r="5873" spans="1:4" x14ac:dyDescent="0.15">
      <c r="A5873" s="4">
        <v>43374</v>
      </c>
      <c r="B5873" s="3" t="s">
        <v>52</v>
      </c>
      <c r="C5873" s="3" t="s">
        <v>55</v>
      </c>
      <c r="D5873">
        <v>4330.8950000000004</v>
      </c>
    </row>
    <row r="5874" spans="1:4" x14ac:dyDescent="0.15">
      <c r="A5874" s="4">
        <v>43374</v>
      </c>
      <c r="B5874" s="3" t="s">
        <v>52</v>
      </c>
      <c r="C5874" s="3" t="s">
        <v>49</v>
      </c>
      <c r="D5874">
        <v>4453.7892000000002</v>
      </c>
    </row>
    <row r="5875" spans="1:4" x14ac:dyDescent="0.15">
      <c r="A5875" s="4">
        <v>43374</v>
      </c>
      <c r="B5875" s="3" t="s">
        <v>63</v>
      </c>
      <c r="C5875" s="3" t="s">
        <v>48</v>
      </c>
      <c r="D5875">
        <v>514.74159999999995</v>
      </c>
    </row>
    <row r="5876" spans="1:4" x14ac:dyDescent="0.15">
      <c r="A5876" s="4">
        <v>43374</v>
      </c>
      <c r="B5876" s="3" t="s">
        <v>63</v>
      </c>
      <c r="C5876" s="3" t="s">
        <v>47</v>
      </c>
      <c r="D5876">
        <v>354.78269999999998</v>
      </c>
    </row>
    <row r="5877" spans="1:4" x14ac:dyDescent="0.15">
      <c r="A5877" s="4">
        <v>43374</v>
      </c>
      <c r="B5877" s="3" t="s">
        <v>63</v>
      </c>
      <c r="C5877" s="3" t="s">
        <v>46</v>
      </c>
      <c r="D5877">
        <v>5837.2031999999999</v>
      </c>
    </row>
    <row r="5878" spans="1:4" x14ac:dyDescent="0.15">
      <c r="A5878" s="4">
        <v>43374</v>
      </c>
      <c r="B5878" s="3" t="s">
        <v>63</v>
      </c>
      <c r="C5878" s="3" t="s">
        <v>59</v>
      </c>
      <c r="D5878">
        <v>123.79219999999999</v>
      </c>
    </row>
    <row r="5879" spans="1:4" x14ac:dyDescent="0.15">
      <c r="A5879" s="4">
        <v>43374</v>
      </c>
      <c r="B5879" s="3" t="s">
        <v>63</v>
      </c>
      <c r="C5879" s="3" t="s">
        <v>54</v>
      </c>
      <c r="D5879">
        <v>881.71780000000001</v>
      </c>
    </row>
    <row r="5880" spans="1:4" x14ac:dyDescent="0.15">
      <c r="A5880" s="4">
        <v>43374</v>
      </c>
      <c r="B5880" s="3" t="s">
        <v>52</v>
      </c>
      <c r="C5880" s="3" t="s">
        <v>52</v>
      </c>
      <c r="D5880">
        <v>26091.0497</v>
      </c>
    </row>
    <row r="5881" spans="1:4" x14ac:dyDescent="0.15">
      <c r="A5881" s="4">
        <v>43374</v>
      </c>
      <c r="B5881" s="3" t="s">
        <v>56</v>
      </c>
      <c r="C5881" s="3" t="s">
        <v>53</v>
      </c>
      <c r="D5881">
        <v>362.67059999999998</v>
      </c>
    </row>
    <row r="5882" spans="1:4" x14ac:dyDescent="0.15">
      <c r="A5882" s="4">
        <v>43374</v>
      </c>
      <c r="B5882" s="3" t="s">
        <v>56</v>
      </c>
      <c r="C5882" s="3" t="s">
        <v>47</v>
      </c>
      <c r="D5882">
        <v>1516.6311000000001</v>
      </c>
    </row>
    <row r="5883" spans="1:4" x14ac:dyDescent="0.15">
      <c r="A5883" s="4">
        <v>43374</v>
      </c>
      <c r="B5883" s="3" t="s">
        <v>48</v>
      </c>
      <c r="C5883" s="3" t="s">
        <v>55</v>
      </c>
      <c r="D5883">
        <v>4330.8950000000004</v>
      </c>
    </row>
    <row r="5884" spans="1:4" x14ac:dyDescent="0.15">
      <c r="A5884" s="4">
        <v>43374</v>
      </c>
      <c r="B5884" s="3" t="s">
        <v>48</v>
      </c>
      <c r="C5884" s="3" t="s">
        <v>49</v>
      </c>
      <c r="D5884">
        <v>4453.7892000000002</v>
      </c>
    </row>
    <row r="5885" spans="1:4" x14ac:dyDescent="0.15">
      <c r="A5885" s="4">
        <v>43374</v>
      </c>
      <c r="B5885" s="3" t="s">
        <v>48</v>
      </c>
      <c r="C5885" s="3" t="s">
        <v>54</v>
      </c>
      <c r="D5885">
        <v>1074.9268</v>
      </c>
    </row>
    <row r="5886" spans="1:4" x14ac:dyDescent="0.15">
      <c r="A5886" s="4">
        <v>43374</v>
      </c>
      <c r="B5886" s="3" t="s">
        <v>63</v>
      </c>
      <c r="C5886" s="3" t="s">
        <v>52</v>
      </c>
      <c r="D5886">
        <v>9301.8258000000005</v>
      </c>
    </row>
    <row r="5887" spans="1:4" x14ac:dyDescent="0.15">
      <c r="A5887" s="4">
        <v>43374</v>
      </c>
      <c r="B5887" s="3" t="s">
        <v>57</v>
      </c>
      <c r="C5887" s="3" t="s">
        <v>47</v>
      </c>
      <c r="D5887">
        <v>12120.9899</v>
      </c>
    </row>
    <row r="5888" spans="1:4" x14ac:dyDescent="0.15">
      <c r="A5888" s="4">
        <v>43374</v>
      </c>
      <c r="B5888" s="3" t="s">
        <v>57</v>
      </c>
      <c r="C5888" s="3" t="s">
        <v>46</v>
      </c>
      <c r="D5888">
        <v>13.4908</v>
      </c>
    </row>
    <row r="5889" spans="1:4" x14ac:dyDescent="0.15">
      <c r="A5889" s="4">
        <v>43374</v>
      </c>
      <c r="B5889" s="3" t="s">
        <v>57</v>
      </c>
      <c r="C5889" s="3" t="s">
        <v>54</v>
      </c>
      <c r="D5889">
        <v>682.2998</v>
      </c>
    </row>
    <row r="5890" spans="1:4" x14ac:dyDescent="0.15">
      <c r="A5890" s="4">
        <v>43374</v>
      </c>
      <c r="B5890" s="3" t="s">
        <v>57</v>
      </c>
      <c r="C5890" s="3" t="s">
        <v>50</v>
      </c>
      <c r="D5890">
        <v>391.28989999999999</v>
      </c>
    </row>
    <row r="5891" spans="1:4" x14ac:dyDescent="0.15">
      <c r="A5891" s="4">
        <v>43374</v>
      </c>
      <c r="B5891" s="3" t="s">
        <v>57</v>
      </c>
      <c r="C5891" s="3" t="s">
        <v>58</v>
      </c>
      <c r="D5891">
        <v>270.98590000000002</v>
      </c>
    </row>
    <row r="5892" spans="1:4" x14ac:dyDescent="0.15">
      <c r="A5892" s="4">
        <v>43374</v>
      </c>
      <c r="B5892" s="3" t="s">
        <v>56</v>
      </c>
      <c r="C5892" s="3" t="s">
        <v>52</v>
      </c>
      <c r="D5892">
        <v>10105.037899999999</v>
      </c>
    </row>
    <row r="5893" spans="1:4" x14ac:dyDescent="0.15">
      <c r="A5893" s="4">
        <v>43374</v>
      </c>
      <c r="B5893" s="3" t="s">
        <v>53</v>
      </c>
      <c r="C5893" s="3" t="s">
        <v>59</v>
      </c>
      <c r="D5893">
        <v>70.542000000000002</v>
      </c>
    </row>
    <row r="5894" spans="1:4" x14ac:dyDescent="0.15">
      <c r="A5894" s="4">
        <v>43374</v>
      </c>
      <c r="B5894" s="3" t="s">
        <v>53</v>
      </c>
      <c r="C5894" s="3" t="s">
        <v>54</v>
      </c>
      <c r="D5894">
        <v>218.70339999999999</v>
      </c>
    </row>
    <row r="5895" spans="1:4" x14ac:dyDescent="0.15">
      <c r="A5895" s="4">
        <v>43374</v>
      </c>
      <c r="B5895" s="3" t="s">
        <v>53</v>
      </c>
      <c r="C5895" s="3" t="s">
        <v>50</v>
      </c>
      <c r="D5895">
        <v>1054.1464000000001</v>
      </c>
    </row>
    <row r="5896" spans="1:4" x14ac:dyDescent="0.15">
      <c r="A5896" s="4">
        <v>43374</v>
      </c>
      <c r="B5896" s="3" t="s">
        <v>53</v>
      </c>
      <c r="C5896" s="3" t="s">
        <v>58</v>
      </c>
      <c r="D5896">
        <v>1173.0307</v>
      </c>
    </row>
    <row r="5897" spans="1:4" x14ac:dyDescent="0.15">
      <c r="A5897" s="4">
        <v>43374</v>
      </c>
      <c r="B5897" s="3" t="s">
        <v>57</v>
      </c>
      <c r="C5897" s="3" t="s">
        <v>52</v>
      </c>
      <c r="D5897">
        <v>8455.17</v>
      </c>
    </row>
    <row r="5898" spans="1:4" x14ac:dyDescent="0.15">
      <c r="A5898" s="4">
        <v>43374</v>
      </c>
      <c r="B5898" s="3" t="s">
        <v>57</v>
      </c>
      <c r="C5898" s="3" t="s">
        <v>53</v>
      </c>
      <c r="D5898">
        <v>5465.3624</v>
      </c>
    </row>
    <row r="5899" spans="1:4" x14ac:dyDescent="0.15">
      <c r="A5899" s="4">
        <v>43374</v>
      </c>
      <c r="B5899" s="3" t="s">
        <v>65</v>
      </c>
      <c r="C5899" s="3" t="s">
        <v>47</v>
      </c>
      <c r="D5899">
        <v>1230.3272999999999</v>
      </c>
    </row>
    <row r="5900" spans="1:4" x14ac:dyDescent="0.15">
      <c r="A5900" s="4">
        <v>43374</v>
      </c>
      <c r="B5900" s="3" t="s">
        <v>65</v>
      </c>
      <c r="C5900" s="3" t="s">
        <v>50</v>
      </c>
      <c r="D5900">
        <v>134.7139</v>
      </c>
    </row>
    <row r="5901" spans="1:4" x14ac:dyDescent="0.15">
      <c r="A5901" s="4">
        <v>43374</v>
      </c>
      <c r="B5901" s="3" t="s">
        <v>65</v>
      </c>
      <c r="C5901" s="3" t="s">
        <v>58</v>
      </c>
      <c r="D5901">
        <v>19.200700000000001</v>
      </c>
    </row>
    <row r="5902" spans="1:4" x14ac:dyDescent="0.15">
      <c r="A5902" s="4">
        <v>43374</v>
      </c>
      <c r="B5902" s="3" t="s">
        <v>53</v>
      </c>
      <c r="C5902" s="3" t="s">
        <v>52</v>
      </c>
      <c r="D5902">
        <v>55808.552300000003</v>
      </c>
    </row>
    <row r="5903" spans="1:4" x14ac:dyDescent="0.15">
      <c r="A5903" s="4">
        <v>43374</v>
      </c>
      <c r="B5903" s="3" t="s">
        <v>53</v>
      </c>
      <c r="C5903" s="3" t="s">
        <v>53</v>
      </c>
      <c r="D5903">
        <v>3784.4452999999999</v>
      </c>
    </row>
    <row r="5904" spans="1:4" x14ac:dyDescent="0.15">
      <c r="A5904" s="4">
        <v>43374</v>
      </c>
      <c r="B5904" s="3" t="s">
        <v>53</v>
      </c>
      <c r="C5904" s="3" t="s">
        <v>47</v>
      </c>
      <c r="D5904">
        <v>7714.3950000000004</v>
      </c>
    </row>
    <row r="5905" spans="1:4" x14ac:dyDescent="0.15">
      <c r="A5905" s="4">
        <v>43374</v>
      </c>
      <c r="B5905" s="3" t="s">
        <v>58</v>
      </c>
      <c r="C5905" s="3" t="s">
        <v>58</v>
      </c>
      <c r="D5905">
        <v>2.6333000000000002</v>
      </c>
    </row>
    <row r="5906" spans="1:4" x14ac:dyDescent="0.15">
      <c r="A5906" s="4">
        <v>43374</v>
      </c>
      <c r="B5906" s="3" t="s">
        <v>47</v>
      </c>
      <c r="C5906" s="3" t="s">
        <v>52</v>
      </c>
      <c r="D5906">
        <v>1325.7837</v>
      </c>
    </row>
    <row r="5907" spans="1:4" x14ac:dyDescent="0.15">
      <c r="A5907" s="4">
        <v>43374</v>
      </c>
      <c r="B5907" s="3" t="s">
        <v>47</v>
      </c>
      <c r="C5907" s="3" t="s">
        <v>50</v>
      </c>
      <c r="D5907">
        <v>46.6434</v>
      </c>
    </row>
    <row r="5908" spans="1:4" x14ac:dyDescent="0.15">
      <c r="A5908" s="4">
        <v>43374</v>
      </c>
      <c r="B5908" s="3" t="s">
        <v>47</v>
      </c>
      <c r="C5908" s="3" t="s">
        <v>58</v>
      </c>
      <c r="D5908">
        <v>87.437799999999996</v>
      </c>
    </row>
    <row r="5909" spans="1:4" x14ac:dyDescent="0.15">
      <c r="A5909" s="4">
        <v>43374</v>
      </c>
      <c r="B5909" s="3" t="s">
        <v>65</v>
      </c>
      <c r="C5909" s="3" t="s">
        <v>52</v>
      </c>
      <c r="D5909">
        <v>5539.1017000000002</v>
      </c>
    </row>
    <row r="5910" spans="1:4" x14ac:dyDescent="0.15">
      <c r="A5910" s="4">
        <v>43374</v>
      </c>
      <c r="B5910" s="3" t="s">
        <v>65</v>
      </c>
      <c r="C5910" s="3" t="s">
        <v>53</v>
      </c>
      <c r="D5910">
        <v>77.522599999999997</v>
      </c>
    </row>
    <row r="5911" spans="1:4" x14ac:dyDescent="0.15">
      <c r="A5911" s="4">
        <v>43374</v>
      </c>
      <c r="B5911" s="3" t="s">
        <v>55</v>
      </c>
      <c r="C5911" s="3" t="s">
        <v>50</v>
      </c>
      <c r="D5911">
        <v>8625.0928999999996</v>
      </c>
    </row>
    <row r="5912" spans="1:4" x14ac:dyDescent="0.15">
      <c r="A5912" s="4">
        <v>43374</v>
      </c>
      <c r="B5912" s="3" t="s">
        <v>55</v>
      </c>
      <c r="C5912" s="3" t="s">
        <v>58</v>
      </c>
      <c r="D5912">
        <v>2534.6786000000002</v>
      </c>
    </row>
    <row r="5913" spans="1:4" x14ac:dyDescent="0.15">
      <c r="A5913" s="4">
        <v>43374</v>
      </c>
      <c r="B5913" s="3" t="s">
        <v>58</v>
      </c>
      <c r="C5913" s="3" t="s">
        <v>52</v>
      </c>
      <c r="D5913">
        <v>526.24689999999998</v>
      </c>
    </row>
    <row r="5914" spans="1:4" x14ac:dyDescent="0.15">
      <c r="A5914" s="4">
        <v>43374</v>
      </c>
      <c r="B5914" s="3" t="s">
        <v>58</v>
      </c>
      <c r="C5914" s="3" t="s">
        <v>47</v>
      </c>
      <c r="D5914">
        <v>30.8476</v>
      </c>
    </row>
    <row r="5915" spans="1:4" x14ac:dyDescent="0.15">
      <c r="A5915" s="4">
        <v>43374</v>
      </c>
      <c r="B5915" s="3" t="s">
        <v>58</v>
      </c>
      <c r="C5915" s="3" t="s">
        <v>54</v>
      </c>
      <c r="D5915">
        <v>42.542000000000002</v>
      </c>
    </row>
    <row r="5916" spans="1:4" x14ac:dyDescent="0.15">
      <c r="A5916" s="4">
        <v>43374</v>
      </c>
      <c r="B5916" s="3" t="s">
        <v>58</v>
      </c>
      <c r="C5916" s="3" t="s">
        <v>50</v>
      </c>
      <c r="D5916">
        <v>75.562399999999997</v>
      </c>
    </row>
    <row r="5917" spans="1:4" x14ac:dyDescent="0.15">
      <c r="A5917" s="4">
        <v>43374</v>
      </c>
      <c r="B5917" s="3" t="s">
        <v>48</v>
      </c>
      <c r="C5917" s="3" t="s">
        <v>59</v>
      </c>
      <c r="D5917">
        <v>123.79219999999999</v>
      </c>
    </row>
    <row r="5918" spans="1:4" x14ac:dyDescent="0.15">
      <c r="A5918" s="4">
        <v>43374</v>
      </c>
      <c r="B5918" s="3" t="s">
        <v>46</v>
      </c>
      <c r="C5918" s="3" t="s">
        <v>52</v>
      </c>
      <c r="D5918">
        <v>184138.5343</v>
      </c>
    </row>
    <row r="5919" spans="1:4" x14ac:dyDescent="0.15">
      <c r="A5919" s="4">
        <v>43374</v>
      </c>
      <c r="B5919" s="3" t="s">
        <v>55</v>
      </c>
      <c r="C5919" s="3" t="s">
        <v>52</v>
      </c>
      <c r="D5919">
        <v>120190.5653</v>
      </c>
    </row>
    <row r="5920" spans="1:4" x14ac:dyDescent="0.15">
      <c r="A5920" s="4">
        <v>43374</v>
      </c>
      <c r="B5920" s="3" t="s">
        <v>55</v>
      </c>
      <c r="C5920" s="3" t="s">
        <v>53</v>
      </c>
      <c r="D5920">
        <v>2271.2820000000002</v>
      </c>
    </row>
    <row r="5921" spans="1:4" x14ac:dyDescent="0.15">
      <c r="A5921" s="4">
        <v>43374</v>
      </c>
      <c r="B5921" s="3" t="s">
        <v>55</v>
      </c>
      <c r="C5921" s="3" t="s">
        <v>47</v>
      </c>
      <c r="D5921">
        <v>4167.0029999999997</v>
      </c>
    </row>
    <row r="5922" spans="1:4" x14ac:dyDescent="0.15">
      <c r="A5922" s="4">
        <v>43374</v>
      </c>
      <c r="B5922" s="3" t="s">
        <v>55</v>
      </c>
      <c r="C5922" s="3" t="s">
        <v>57</v>
      </c>
      <c r="D5922">
        <v>11499.1561</v>
      </c>
    </row>
    <row r="5923" spans="1:4" x14ac:dyDescent="0.15">
      <c r="A5923" s="4">
        <v>43374</v>
      </c>
      <c r="B5923" s="3" t="s">
        <v>48</v>
      </c>
      <c r="C5923" s="3" t="s">
        <v>52</v>
      </c>
      <c r="D5923">
        <v>35392.875399999997</v>
      </c>
    </row>
    <row r="5924" spans="1:4" x14ac:dyDescent="0.15">
      <c r="A5924" s="4">
        <v>43374</v>
      </c>
      <c r="B5924" s="3" t="s">
        <v>48</v>
      </c>
      <c r="C5924" s="3" t="s">
        <v>48</v>
      </c>
      <c r="D5924">
        <v>514.74159999999995</v>
      </c>
    </row>
    <row r="5925" spans="1:4" x14ac:dyDescent="0.15">
      <c r="A5925" s="4">
        <v>43374</v>
      </c>
      <c r="B5925" s="3" t="s">
        <v>48</v>
      </c>
      <c r="C5925" s="3" t="s">
        <v>53</v>
      </c>
      <c r="D5925">
        <v>1729.0432000000001</v>
      </c>
    </row>
    <row r="5926" spans="1:4" x14ac:dyDescent="0.15">
      <c r="A5926" s="4">
        <v>43374</v>
      </c>
      <c r="B5926" s="3" t="s">
        <v>48</v>
      </c>
      <c r="C5926" s="3" t="s">
        <v>47</v>
      </c>
      <c r="D5926">
        <v>2729.3780999999999</v>
      </c>
    </row>
    <row r="5927" spans="1:4" x14ac:dyDescent="0.15">
      <c r="A5927" s="4">
        <v>43374</v>
      </c>
      <c r="B5927" s="3" t="s">
        <v>48</v>
      </c>
      <c r="C5927" s="3" t="s">
        <v>56</v>
      </c>
      <c r="D5927">
        <v>33100.908199999998</v>
      </c>
    </row>
    <row r="5928" spans="1:4" x14ac:dyDescent="0.15">
      <c r="A5928" s="4">
        <v>43374</v>
      </c>
      <c r="B5928" s="3" t="s">
        <v>48</v>
      </c>
      <c r="C5928" s="3" t="s">
        <v>46</v>
      </c>
      <c r="D5928">
        <v>10137.9421</v>
      </c>
    </row>
    <row r="5929" spans="1:4" x14ac:dyDescent="0.15">
      <c r="A5929" s="4">
        <v>43374</v>
      </c>
      <c r="B5929" s="3" t="s">
        <v>67</v>
      </c>
      <c r="C5929" s="3" t="s">
        <v>56</v>
      </c>
      <c r="D5929">
        <v>5453.1079</v>
      </c>
    </row>
    <row r="5930" spans="1:4" x14ac:dyDescent="0.15">
      <c r="A5930" s="4">
        <v>43374</v>
      </c>
      <c r="B5930" s="3" t="s">
        <v>67</v>
      </c>
      <c r="C5930" s="3" t="s">
        <v>46</v>
      </c>
      <c r="D5930">
        <v>8986.2608</v>
      </c>
    </row>
    <row r="5931" spans="1:4" x14ac:dyDescent="0.15">
      <c r="A5931" s="4">
        <v>43374</v>
      </c>
      <c r="B5931" s="3" t="s">
        <v>67</v>
      </c>
      <c r="C5931" s="3" t="s">
        <v>59</v>
      </c>
      <c r="D5931">
        <v>1251.2479000000001</v>
      </c>
    </row>
    <row r="5932" spans="1:4" x14ac:dyDescent="0.15">
      <c r="A5932" s="4">
        <v>43374</v>
      </c>
      <c r="B5932" s="3" t="s">
        <v>67</v>
      </c>
      <c r="C5932" s="3" t="s">
        <v>55</v>
      </c>
      <c r="D5932">
        <v>1434.2633000000001</v>
      </c>
    </row>
    <row r="5933" spans="1:4" x14ac:dyDescent="0.15">
      <c r="A5933" s="4">
        <v>43374</v>
      </c>
      <c r="B5933" s="3" t="s">
        <v>67</v>
      </c>
      <c r="C5933" s="3" t="s">
        <v>49</v>
      </c>
      <c r="D5933">
        <v>142.0968</v>
      </c>
    </row>
    <row r="5934" spans="1:4" x14ac:dyDescent="0.15">
      <c r="A5934" s="4">
        <v>43374</v>
      </c>
      <c r="B5934" s="3" t="s">
        <v>67</v>
      </c>
      <c r="C5934" s="3" t="s">
        <v>54</v>
      </c>
      <c r="D5934">
        <v>5237.1980000000003</v>
      </c>
    </row>
    <row r="5935" spans="1:4" x14ac:dyDescent="0.15">
      <c r="A5935" s="4">
        <v>43374</v>
      </c>
      <c r="B5935" s="3" t="s">
        <v>54</v>
      </c>
      <c r="C5935" s="3" t="s">
        <v>50</v>
      </c>
      <c r="D5935">
        <v>0.45500000000000002</v>
      </c>
    </row>
    <row r="5936" spans="1:4" x14ac:dyDescent="0.15">
      <c r="A5936" s="4">
        <v>43374</v>
      </c>
      <c r="B5936" s="3" t="s">
        <v>64</v>
      </c>
      <c r="C5936" s="3" t="s">
        <v>52</v>
      </c>
      <c r="D5936">
        <v>222.1052</v>
      </c>
    </row>
    <row r="5937" spans="1:4" x14ac:dyDescent="0.15">
      <c r="A5937" s="4">
        <v>43374</v>
      </c>
      <c r="B5937" s="3" t="s">
        <v>67</v>
      </c>
      <c r="C5937" s="3" t="s">
        <v>52</v>
      </c>
      <c r="D5937">
        <v>63230.872600000002</v>
      </c>
    </row>
    <row r="5938" spans="1:4" x14ac:dyDescent="0.15">
      <c r="A5938" s="4">
        <v>43374</v>
      </c>
      <c r="B5938" s="3" t="s">
        <v>67</v>
      </c>
      <c r="C5938" s="3" t="s">
        <v>48</v>
      </c>
      <c r="D5938">
        <v>6546.8001000000004</v>
      </c>
    </row>
    <row r="5939" spans="1:4" x14ac:dyDescent="0.15">
      <c r="A5939" s="4">
        <v>43374</v>
      </c>
      <c r="B5939" s="3" t="s">
        <v>67</v>
      </c>
      <c r="C5939" s="3" t="s">
        <v>53</v>
      </c>
      <c r="D5939">
        <v>8455.6293000000005</v>
      </c>
    </row>
    <row r="5940" spans="1:4" x14ac:dyDescent="0.15">
      <c r="A5940" s="4">
        <v>43374</v>
      </c>
      <c r="B5940" s="3" t="s">
        <v>67</v>
      </c>
      <c r="C5940" s="3" t="s">
        <v>47</v>
      </c>
      <c r="D5940">
        <v>6459.6196</v>
      </c>
    </row>
    <row r="5941" spans="1:4" x14ac:dyDescent="0.15">
      <c r="A5941" s="4">
        <v>43374</v>
      </c>
      <c r="B5941" s="3" t="s">
        <v>49</v>
      </c>
      <c r="C5941" s="3" t="s">
        <v>50</v>
      </c>
      <c r="D5941">
        <v>1231.2873999999999</v>
      </c>
    </row>
    <row r="5942" spans="1:4" x14ac:dyDescent="0.15">
      <c r="A5942" s="4">
        <v>43374</v>
      </c>
      <c r="B5942" s="3" t="s">
        <v>54</v>
      </c>
      <c r="C5942" s="3" t="s">
        <v>52</v>
      </c>
      <c r="D5942">
        <v>9490.7486000000008</v>
      </c>
    </row>
    <row r="5943" spans="1:4" x14ac:dyDescent="0.15">
      <c r="A5943" s="4">
        <v>43374</v>
      </c>
      <c r="B5943" s="3" t="s">
        <v>54</v>
      </c>
      <c r="C5943" s="3" t="s">
        <v>47</v>
      </c>
      <c r="D5943">
        <v>439.53120000000001</v>
      </c>
    </row>
    <row r="5944" spans="1:4" x14ac:dyDescent="0.15">
      <c r="A5944" s="4">
        <v>43374</v>
      </c>
      <c r="B5944" s="3" t="s">
        <v>54</v>
      </c>
      <c r="C5944" s="3" t="s">
        <v>46</v>
      </c>
      <c r="D5944">
        <v>3748.0963999999999</v>
      </c>
    </row>
    <row r="5945" spans="1:4" x14ac:dyDescent="0.15">
      <c r="A5945" s="4">
        <v>43374</v>
      </c>
      <c r="B5945" s="3" t="s">
        <v>54</v>
      </c>
      <c r="C5945" s="3" t="s">
        <v>59</v>
      </c>
      <c r="D5945">
        <v>284.76519999999999</v>
      </c>
    </row>
    <row r="5946" spans="1:4" x14ac:dyDescent="0.15">
      <c r="A5946" s="4">
        <v>43374</v>
      </c>
      <c r="B5946" s="3" t="s">
        <v>54</v>
      </c>
      <c r="C5946" s="3" t="s">
        <v>54</v>
      </c>
      <c r="D5946">
        <v>805.73429999999996</v>
      </c>
    </row>
    <row r="5947" spans="1:4" x14ac:dyDescent="0.15">
      <c r="A5947" s="4">
        <v>43405</v>
      </c>
      <c r="B5947" s="3" t="s">
        <v>46</v>
      </c>
      <c r="C5947" s="3" t="s">
        <v>52</v>
      </c>
      <c r="D5947">
        <v>181088.0509</v>
      </c>
    </row>
    <row r="5948" spans="1:4" x14ac:dyDescent="0.15">
      <c r="A5948" s="4">
        <v>43405</v>
      </c>
      <c r="B5948" s="3" t="s">
        <v>55</v>
      </c>
      <c r="C5948" s="3" t="s">
        <v>52</v>
      </c>
      <c r="D5948">
        <v>129819.7182</v>
      </c>
    </row>
    <row r="5949" spans="1:4" x14ac:dyDescent="0.15">
      <c r="A5949" s="4">
        <v>43405</v>
      </c>
      <c r="B5949" s="3" t="s">
        <v>55</v>
      </c>
      <c r="C5949" s="3" t="s">
        <v>53</v>
      </c>
      <c r="D5949">
        <v>2337.7154</v>
      </c>
    </row>
    <row r="5950" spans="1:4" x14ac:dyDescent="0.15">
      <c r="A5950" s="4">
        <v>43405</v>
      </c>
      <c r="B5950" s="3" t="s">
        <v>55</v>
      </c>
      <c r="C5950" s="3" t="s">
        <v>47</v>
      </c>
      <c r="D5950">
        <v>4232.6903000000002</v>
      </c>
    </row>
    <row r="5951" spans="1:4" x14ac:dyDescent="0.15">
      <c r="A5951" s="4">
        <v>43405</v>
      </c>
      <c r="B5951" s="3" t="s">
        <v>55</v>
      </c>
      <c r="C5951" s="3" t="s">
        <v>57</v>
      </c>
      <c r="D5951">
        <v>12462.4413</v>
      </c>
    </row>
    <row r="5952" spans="1:4" x14ac:dyDescent="0.15">
      <c r="A5952" s="4">
        <v>43405</v>
      </c>
      <c r="B5952" s="3" t="s">
        <v>55</v>
      </c>
      <c r="C5952" s="3" t="s">
        <v>50</v>
      </c>
      <c r="D5952">
        <v>9006.8955000000005</v>
      </c>
    </row>
    <row r="5953" spans="1:4" x14ac:dyDescent="0.15">
      <c r="A5953" s="4">
        <v>43405</v>
      </c>
      <c r="B5953" s="3" t="s">
        <v>58</v>
      </c>
      <c r="C5953" s="3" t="s">
        <v>50</v>
      </c>
      <c r="D5953">
        <v>75.562399999999997</v>
      </c>
    </row>
    <row r="5954" spans="1:4" x14ac:dyDescent="0.15">
      <c r="A5954" s="4">
        <v>43405</v>
      </c>
      <c r="B5954" s="3" t="s">
        <v>47</v>
      </c>
      <c r="C5954" s="3" t="s">
        <v>58</v>
      </c>
      <c r="D5954">
        <v>87.437799999999996</v>
      </c>
    </row>
    <row r="5955" spans="1:4" x14ac:dyDescent="0.15">
      <c r="A5955" s="4">
        <v>43405</v>
      </c>
      <c r="B5955" s="3" t="s">
        <v>65</v>
      </c>
      <c r="C5955" s="3" t="s">
        <v>52</v>
      </c>
      <c r="D5955">
        <v>6092.5905000000002</v>
      </c>
    </row>
    <row r="5956" spans="1:4" x14ac:dyDescent="0.15">
      <c r="A5956" s="4">
        <v>43405</v>
      </c>
      <c r="B5956" s="3" t="s">
        <v>55</v>
      </c>
      <c r="C5956" s="3" t="s">
        <v>58</v>
      </c>
      <c r="D5956">
        <v>3041.9099000000001</v>
      </c>
    </row>
    <row r="5957" spans="1:4" x14ac:dyDescent="0.15">
      <c r="A5957" s="4">
        <v>43405</v>
      </c>
      <c r="B5957" s="3" t="s">
        <v>58</v>
      </c>
      <c r="C5957" s="3" t="s">
        <v>52</v>
      </c>
      <c r="D5957">
        <v>564.74390000000005</v>
      </c>
    </row>
    <row r="5958" spans="1:4" x14ac:dyDescent="0.15">
      <c r="A5958" s="4">
        <v>43405</v>
      </c>
      <c r="B5958" s="3" t="s">
        <v>58</v>
      </c>
      <c r="C5958" s="3" t="s">
        <v>47</v>
      </c>
      <c r="D5958">
        <v>31.963899999999999</v>
      </c>
    </row>
    <row r="5959" spans="1:4" x14ac:dyDescent="0.15">
      <c r="A5959" s="4">
        <v>43405</v>
      </c>
      <c r="B5959" s="3" t="s">
        <v>58</v>
      </c>
      <c r="C5959" s="3" t="s">
        <v>54</v>
      </c>
      <c r="D5959">
        <v>58.1083</v>
      </c>
    </row>
    <row r="5960" spans="1:4" x14ac:dyDescent="0.15">
      <c r="A5960" s="4">
        <v>43405</v>
      </c>
      <c r="B5960" s="3" t="s">
        <v>65</v>
      </c>
      <c r="C5960" s="3" t="s">
        <v>58</v>
      </c>
      <c r="D5960">
        <v>23.2758</v>
      </c>
    </row>
    <row r="5961" spans="1:4" x14ac:dyDescent="0.15">
      <c r="A5961" s="4">
        <v>43405</v>
      </c>
      <c r="B5961" s="3" t="s">
        <v>53</v>
      </c>
      <c r="C5961" s="3" t="s">
        <v>52</v>
      </c>
      <c r="D5961">
        <v>60378.129000000001</v>
      </c>
    </row>
    <row r="5962" spans="1:4" x14ac:dyDescent="0.15">
      <c r="A5962" s="4">
        <v>43405</v>
      </c>
      <c r="B5962" s="3" t="s">
        <v>53</v>
      </c>
      <c r="C5962" s="3" t="s">
        <v>53</v>
      </c>
      <c r="D5962">
        <v>3963.4519</v>
      </c>
    </row>
    <row r="5963" spans="1:4" x14ac:dyDescent="0.15">
      <c r="A5963" s="4">
        <v>43405</v>
      </c>
      <c r="B5963" s="3" t="s">
        <v>58</v>
      </c>
      <c r="C5963" s="3" t="s">
        <v>58</v>
      </c>
      <c r="D5963">
        <v>2.6333000000000002</v>
      </c>
    </row>
    <row r="5964" spans="1:4" x14ac:dyDescent="0.15">
      <c r="A5964" s="4">
        <v>43405</v>
      </c>
      <c r="B5964" s="3" t="s">
        <v>47</v>
      </c>
      <c r="C5964" s="3" t="s">
        <v>52</v>
      </c>
      <c r="D5964">
        <v>1345.739</v>
      </c>
    </row>
    <row r="5965" spans="1:4" x14ac:dyDescent="0.15">
      <c r="A5965" s="4">
        <v>43405</v>
      </c>
      <c r="B5965" s="3" t="s">
        <v>47</v>
      </c>
      <c r="C5965" s="3" t="s">
        <v>50</v>
      </c>
      <c r="D5965">
        <v>46.6434</v>
      </c>
    </row>
    <row r="5966" spans="1:4" x14ac:dyDescent="0.15">
      <c r="A5966" s="4">
        <v>43405</v>
      </c>
      <c r="B5966" s="3" t="s">
        <v>53</v>
      </c>
      <c r="C5966" s="3" t="s">
        <v>50</v>
      </c>
      <c r="D5966">
        <v>1084.6314</v>
      </c>
    </row>
    <row r="5967" spans="1:4" x14ac:dyDescent="0.15">
      <c r="A5967" s="4">
        <v>43405</v>
      </c>
      <c r="B5967" s="3" t="s">
        <v>53</v>
      </c>
      <c r="C5967" s="3" t="s">
        <v>58</v>
      </c>
      <c r="D5967">
        <v>1357.5994000000001</v>
      </c>
    </row>
    <row r="5968" spans="1:4" x14ac:dyDescent="0.15">
      <c r="A5968" s="4">
        <v>43405</v>
      </c>
      <c r="B5968" s="3" t="s">
        <v>57</v>
      </c>
      <c r="C5968" s="3" t="s">
        <v>52</v>
      </c>
      <c r="D5968">
        <v>10031.804599999999</v>
      </c>
    </row>
    <row r="5969" spans="1:4" x14ac:dyDescent="0.15">
      <c r="A5969" s="4">
        <v>43405</v>
      </c>
      <c r="B5969" s="3" t="s">
        <v>65</v>
      </c>
      <c r="C5969" s="3" t="s">
        <v>53</v>
      </c>
      <c r="D5969">
        <v>80.9392</v>
      </c>
    </row>
    <row r="5970" spans="1:4" x14ac:dyDescent="0.15">
      <c r="A5970" s="4">
        <v>43405</v>
      </c>
      <c r="B5970" s="3" t="s">
        <v>65</v>
      </c>
      <c r="C5970" s="3" t="s">
        <v>47</v>
      </c>
      <c r="D5970">
        <v>1317.9128000000001</v>
      </c>
    </row>
    <row r="5971" spans="1:4" x14ac:dyDescent="0.15">
      <c r="A5971" s="4">
        <v>43405</v>
      </c>
      <c r="B5971" s="3" t="s">
        <v>65</v>
      </c>
      <c r="C5971" s="3" t="s">
        <v>50</v>
      </c>
      <c r="D5971">
        <v>136.9468</v>
      </c>
    </row>
    <row r="5972" spans="1:4" x14ac:dyDescent="0.15">
      <c r="A5972" s="4">
        <v>43405</v>
      </c>
      <c r="B5972" s="3" t="s">
        <v>57</v>
      </c>
      <c r="C5972" s="3" t="s">
        <v>46</v>
      </c>
      <c r="D5972">
        <v>13.974299999999999</v>
      </c>
    </row>
    <row r="5973" spans="1:4" x14ac:dyDescent="0.15">
      <c r="A5973" s="4">
        <v>43405</v>
      </c>
      <c r="B5973" s="3" t="s">
        <v>57</v>
      </c>
      <c r="C5973" s="3" t="s">
        <v>54</v>
      </c>
      <c r="D5973">
        <v>699.83590000000004</v>
      </c>
    </row>
    <row r="5974" spans="1:4" x14ac:dyDescent="0.15">
      <c r="A5974" s="4">
        <v>43405</v>
      </c>
      <c r="B5974" s="3" t="s">
        <v>57</v>
      </c>
      <c r="C5974" s="3" t="s">
        <v>50</v>
      </c>
      <c r="D5974">
        <v>406.87079999999997</v>
      </c>
    </row>
    <row r="5975" spans="1:4" x14ac:dyDescent="0.15">
      <c r="A5975" s="4">
        <v>43405</v>
      </c>
      <c r="B5975" s="3" t="s">
        <v>53</v>
      </c>
      <c r="C5975" s="3" t="s">
        <v>47</v>
      </c>
      <c r="D5975">
        <v>8459.9346999999998</v>
      </c>
    </row>
    <row r="5976" spans="1:4" x14ac:dyDescent="0.15">
      <c r="A5976" s="4">
        <v>43405</v>
      </c>
      <c r="B5976" s="3" t="s">
        <v>53</v>
      </c>
      <c r="C5976" s="3" t="s">
        <v>59</v>
      </c>
      <c r="D5976">
        <v>70.052300000000002</v>
      </c>
    </row>
    <row r="5977" spans="1:4" x14ac:dyDescent="0.15">
      <c r="A5977" s="4">
        <v>43405</v>
      </c>
      <c r="B5977" s="3" t="s">
        <v>53</v>
      </c>
      <c r="C5977" s="3" t="s">
        <v>54</v>
      </c>
      <c r="D5977">
        <v>863.11890000000005</v>
      </c>
    </row>
    <row r="5978" spans="1:4" x14ac:dyDescent="0.15">
      <c r="A5978" s="4">
        <v>43405</v>
      </c>
      <c r="B5978" s="3" t="s">
        <v>56</v>
      </c>
      <c r="C5978" s="3" t="s">
        <v>52</v>
      </c>
      <c r="D5978">
        <v>10843.6991</v>
      </c>
    </row>
    <row r="5979" spans="1:4" x14ac:dyDescent="0.15">
      <c r="A5979" s="4">
        <v>43405</v>
      </c>
      <c r="B5979" s="3" t="s">
        <v>56</v>
      </c>
      <c r="C5979" s="3" t="s">
        <v>53</v>
      </c>
      <c r="D5979">
        <v>376.5444</v>
      </c>
    </row>
    <row r="5980" spans="1:4" x14ac:dyDescent="0.15">
      <c r="A5980" s="4">
        <v>43405</v>
      </c>
      <c r="B5980" s="3" t="s">
        <v>56</v>
      </c>
      <c r="C5980" s="3" t="s">
        <v>47</v>
      </c>
      <c r="D5980">
        <v>3227.4218999999998</v>
      </c>
    </row>
    <row r="5981" spans="1:4" x14ac:dyDescent="0.15">
      <c r="A5981" s="4">
        <v>43405</v>
      </c>
      <c r="B5981" s="3" t="s">
        <v>56</v>
      </c>
      <c r="C5981" s="3" t="s">
        <v>54</v>
      </c>
      <c r="D5981">
        <v>37.303199999999997</v>
      </c>
    </row>
    <row r="5982" spans="1:4" x14ac:dyDescent="0.15">
      <c r="A5982" s="4">
        <v>43405</v>
      </c>
      <c r="B5982" s="3" t="s">
        <v>57</v>
      </c>
      <c r="C5982" s="3" t="s">
        <v>53</v>
      </c>
      <c r="D5982">
        <v>5598.9327999999996</v>
      </c>
    </row>
    <row r="5983" spans="1:4" x14ac:dyDescent="0.15">
      <c r="A5983" s="4">
        <v>43405</v>
      </c>
      <c r="B5983" s="3" t="s">
        <v>57</v>
      </c>
      <c r="C5983" s="3" t="s">
        <v>47</v>
      </c>
      <c r="D5983">
        <v>12418.5182</v>
      </c>
    </row>
    <row r="5984" spans="1:4" x14ac:dyDescent="0.15">
      <c r="A5984" s="4">
        <v>43405</v>
      </c>
      <c r="B5984" s="3" t="s">
        <v>54</v>
      </c>
      <c r="C5984" s="3" t="s">
        <v>47</v>
      </c>
      <c r="D5984">
        <v>503.14280000000002</v>
      </c>
    </row>
    <row r="5985" spans="1:4" x14ac:dyDescent="0.15">
      <c r="A5985" s="4">
        <v>43405</v>
      </c>
      <c r="B5985" s="3" t="s">
        <v>56</v>
      </c>
      <c r="C5985" s="3" t="s">
        <v>50</v>
      </c>
      <c r="D5985">
        <v>291.28379999999999</v>
      </c>
    </row>
    <row r="5986" spans="1:4" x14ac:dyDescent="0.15">
      <c r="A5986" s="4">
        <v>43405</v>
      </c>
      <c r="B5986" s="3" t="s">
        <v>56</v>
      </c>
      <c r="C5986" s="3" t="s">
        <v>58</v>
      </c>
      <c r="D5986">
        <v>101.4392</v>
      </c>
    </row>
    <row r="5987" spans="1:4" x14ac:dyDescent="0.15">
      <c r="A5987" s="4">
        <v>43405</v>
      </c>
      <c r="B5987" s="3" t="s">
        <v>50</v>
      </c>
      <c r="C5987" s="3" t="s">
        <v>52</v>
      </c>
      <c r="D5987">
        <v>55.735300000000002</v>
      </c>
    </row>
    <row r="5988" spans="1:4" x14ac:dyDescent="0.15">
      <c r="A5988" s="4">
        <v>43405</v>
      </c>
      <c r="B5988" s="3" t="s">
        <v>49</v>
      </c>
      <c r="C5988" s="3" t="s">
        <v>52</v>
      </c>
      <c r="D5988">
        <v>2961.0385999999999</v>
      </c>
    </row>
    <row r="5989" spans="1:4" x14ac:dyDescent="0.15">
      <c r="A5989" s="4">
        <v>43405</v>
      </c>
      <c r="B5989" s="3" t="s">
        <v>57</v>
      </c>
      <c r="C5989" s="3" t="s">
        <v>58</v>
      </c>
      <c r="D5989">
        <v>276.34750000000003</v>
      </c>
    </row>
    <row r="5990" spans="1:4" x14ac:dyDescent="0.15">
      <c r="A5990" s="4">
        <v>43405</v>
      </c>
      <c r="B5990" s="3" t="s">
        <v>54</v>
      </c>
      <c r="C5990" s="3" t="s">
        <v>54</v>
      </c>
      <c r="D5990">
        <v>959.10029999999995</v>
      </c>
    </row>
    <row r="5991" spans="1:4" x14ac:dyDescent="0.15">
      <c r="A5991" s="4">
        <v>43405</v>
      </c>
      <c r="B5991" s="3" t="s">
        <v>54</v>
      </c>
      <c r="C5991" s="3" t="s">
        <v>50</v>
      </c>
      <c r="D5991">
        <v>0.45500000000000002</v>
      </c>
    </row>
    <row r="5992" spans="1:4" x14ac:dyDescent="0.15">
      <c r="A5992" s="4">
        <v>43405</v>
      </c>
      <c r="B5992" s="3" t="s">
        <v>64</v>
      </c>
      <c r="C5992" s="3" t="s">
        <v>52</v>
      </c>
      <c r="D5992">
        <v>225.83369999999999</v>
      </c>
    </row>
    <row r="5993" spans="1:4" x14ac:dyDescent="0.15">
      <c r="A5993" s="4">
        <v>43405</v>
      </c>
      <c r="B5993" s="3" t="s">
        <v>49</v>
      </c>
      <c r="C5993" s="3" t="s">
        <v>47</v>
      </c>
      <c r="D5993">
        <v>300.78070000000002</v>
      </c>
    </row>
    <row r="5994" spans="1:4" x14ac:dyDescent="0.15">
      <c r="A5994" s="4">
        <v>43405</v>
      </c>
      <c r="B5994" s="3" t="s">
        <v>49</v>
      </c>
      <c r="C5994" s="3" t="s">
        <v>50</v>
      </c>
      <c r="D5994">
        <v>1288.3701000000001</v>
      </c>
    </row>
    <row r="5995" spans="1:4" x14ac:dyDescent="0.15">
      <c r="A5995" s="4">
        <v>43405</v>
      </c>
      <c r="B5995" s="3" t="s">
        <v>54</v>
      </c>
      <c r="C5995" s="3" t="s">
        <v>52</v>
      </c>
      <c r="D5995">
        <v>12123.9774</v>
      </c>
    </row>
    <row r="5996" spans="1:4" x14ac:dyDescent="0.15">
      <c r="A5996" s="4">
        <v>43405</v>
      </c>
      <c r="B5996" s="3" t="s">
        <v>67</v>
      </c>
      <c r="C5996" s="3" t="s">
        <v>49</v>
      </c>
      <c r="D5996">
        <v>158.15309999999999</v>
      </c>
    </row>
    <row r="5997" spans="1:4" x14ac:dyDescent="0.15">
      <c r="A5997" s="4">
        <v>43405</v>
      </c>
      <c r="B5997" s="3" t="s">
        <v>67</v>
      </c>
      <c r="C5997" s="3" t="s">
        <v>52</v>
      </c>
      <c r="D5997">
        <v>67175.327699999994</v>
      </c>
    </row>
    <row r="5998" spans="1:4" x14ac:dyDescent="0.15">
      <c r="A5998" s="4">
        <v>43405</v>
      </c>
      <c r="B5998" s="3" t="s">
        <v>67</v>
      </c>
      <c r="C5998" s="3" t="s">
        <v>48</v>
      </c>
      <c r="D5998">
        <v>7059.4186</v>
      </c>
    </row>
    <row r="5999" spans="1:4" x14ac:dyDescent="0.15">
      <c r="A5999" s="4">
        <v>43405</v>
      </c>
      <c r="B5999" s="3" t="s">
        <v>67</v>
      </c>
      <c r="C5999" s="3" t="s">
        <v>53</v>
      </c>
      <c r="D5999">
        <v>8574.5144999999993</v>
      </c>
    </row>
    <row r="6000" spans="1:4" x14ac:dyDescent="0.15">
      <c r="A6000" s="4">
        <v>43405</v>
      </c>
      <c r="B6000" s="3" t="s">
        <v>54</v>
      </c>
      <c r="C6000" s="3" t="s">
        <v>46</v>
      </c>
      <c r="D6000">
        <v>4110.7682000000004</v>
      </c>
    </row>
    <row r="6001" spans="1:4" x14ac:dyDescent="0.15">
      <c r="A6001" s="4">
        <v>43405</v>
      </c>
      <c r="B6001" s="3" t="s">
        <v>54</v>
      </c>
      <c r="C6001" s="3" t="s">
        <v>59</v>
      </c>
      <c r="D6001">
        <v>308.35230000000001</v>
      </c>
    </row>
    <row r="6002" spans="1:4" x14ac:dyDescent="0.15">
      <c r="A6002" s="4">
        <v>43405</v>
      </c>
      <c r="B6002" s="3" t="s">
        <v>48</v>
      </c>
      <c r="C6002" s="3" t="s">
        <v>47</v>
      </c>
      <c r="D6002">
        <v>4433.3311999999996</v>
      </c>
    </row>
    <row r="6003" spans="1:4" x14ac:dyDescent="0.15">
      <c r="A6003" s="4">
        <v>43405</v>
      </c>
      <c r="B6003" s="3" t="s">
        <v>67</v>
      </c>
      <c r="C6003" s="3" t="s">
        <v>47</v>
      </c>
      <c r="D6003">
        <v>7446.5045</v>
      </c>
    </row>
    <row r="6004" spans="1:4" x14ac:dyDescent="0.15">
      <c r="A6004" s="4">
        <v>43405</v>
      </c>
      <c r="B6004" s="3" t="s">
        <v>67</v>
      </c>
      <c r="C6004" s="3" t="s">
        <v>56</v>
      </c>
      <c r="D6004">
        <v>5562.5983999999999</v>
      </c>
    </row>
    <row r="6005" spans="1:4" x14ac:dyDescent="0.15">
      <c r="A6005" s="4">
        <v>43405</v>
      </c>
      <c r="B6005" s="3" t="s">
        <v>67</v>
      </c>
      <c r="C6005" s="3" t="s">
        <v>46</v>
      </c>
      <c r="D6005">
        <v>9654.1689999999999</v>
      </c>
    </row>
    <row r="6006" spans="1:4" x14ac:dyDescent="0.15">
      <c r="A6006" s="4">
        <v>43405</v>
      </c>
      <c r="B6006" s="3" t="s">
        <v>67</v>
      </c>
      <c r="C6006" s="3" t="s">
        <v>59</v>
      </c>
      <c r="D6006">
        <v>1270.6883</v>
      </c>
    </row>
    <row r="6007" spans="1:4" x14ac:dyDescent="0.15">
      <c r="A6007" s="4">
        <v>43405</v>
      </c>
      <c r="B6007" s="3" t="s">
        <v>67</v>
      </c>
      <c r="C6007" s="3" t="s">
        <v>55</v>
      </c>
      <c r="D6007">
        <v>1449.2668000000001</v>
      </c>
    </row>
    <row r="6008" spans="1:4" x14ac:dyDescent="0.15">
      <c r="A6008" s="4">
        <v>43405</v>
      </c>
      <c r="B6008" s="3" t="s">
        <v>48</v>
      </c>
      <c r="C6008" s="3" t="s">
        <v>55</v>
      </c>
      <c r="D6008">
        <v>4962.0155999999997</v>
      </c>
    </row>
    <row r="6009" spans="1:4" x14ac:dyDescent="0.15">
      <c r="A6009" s="4">
        <v>43405</v>
      </c>
      <c r="B6009" s="3" t="s">
        <v>48</v>
      </c>
      <c r="C6009" s="3" t="s">
        <v>49</v>
      </c>
      <c r="D6009">
        <v>4978.0616</v>
      </c>
    </row>
    <row r="6010" spans="1:4" x14ac:dyDescent="0.15">
      <c r="A6010" s="4">
        <v>43405</v>
      </c>
      <c r="B6010" s="3" t="s">
        <v>67</v>
      </c>
      <c r="C6010" s="3" t="s">
        <v>54</v>
      </c>
      <c r="D6010">
        <v>5098.6097</v>
      </c>
    </row>
    <row r="6011" spans="1:4" x14ac:dyDescent="0.15">
      <c r="A6011" s="4">
        <v>43405</v>
      </c>
      <c r="B6011" s="3" t="s">
        <v>48</v>
      </c>
      <c r="C6011" s="3" t="s">
        <v>52</v>
      </c>
      <c r="D6011">
        <v>39839.306900000003</v>
      </c>
    </row>
    <row r="6012" spans="1:4" x14ac:dyDescent="0.15">
      <c r="A6012" s="4">
        <v>43405</v>
      </c>
      <c r="B6012" s="3" t="s">
        <v>48</v>
      </c>
      <c r="C6012" s="3" t="s">
        <v>48</v>
      </c>
      <c r="D6012">
        <v>611.31050000000005</v>
      </c>
    </row>
    <row r="6013" spans="1:4" x14ac:dyDescent="0.15">
      <c r="A6013" s="4">
        <v>43405</v>
      </c>
      <c r="B6013" s="3" t="s">
        <v>48</v>
      </c>
      <c r="C6013" s="3" t="s">
        <v>53</v>
      </c>
      <c r="D6013">
        <v>1803.8179</v>
      </c>
    </row>
    <row r="6014" spans="1:4" x14ac:dyDescent="0.15">
      <c r="A6014" s="4">
        <v>43405</v>
      </c>
      <c r="B6014" s="3" t="s">
        <v>63</v>
      </c>
      <c r="C6014" s="3" t="s">
        <v>48</v>
      </c>
      <c r="D6014">
        <v>611.31050000000005</v>
      </c>
    </row>
    <row r="6015" spans="1:4" x14ac:dyDescent="0.15">
      <c r="A6015" s="4">
        <v>43405</v>
      </c>
      <c r="B6015" s="3" t="s">
        <v>63</v>
      </c>
      <c r="C6015" s="3" t="s">
        <v>47</v>
      </c>
      <c r="D6015">
        <v>1705.0404000000001</v>
      </c>
    </row>
    <row r="6016" spans="1:4" x14ac:dyDescent="0.15">
      <c r="A6016" s="4">
        <v>43405</v>
      </c>
      <c r="B6016" s="3" t="s">
        <v>63</v>
      </c>
      <c r="C6016" s="3" t="s">
        <v>46</v>
      </c>
      <c r="D6016">
        <v>6453.8994000000002</v>
      </c>
    </row>
    <row r="6017" spans="1:4" x14ac:dyDescent="0.15">
      <c r="A6017" s="4">
        <v>43405</v>
      </c>
      <c r="B6017" s="3" t="s">
        <v>48</v>
      </c>
      <c r="C6017" s="3" t="s">
        <v>56</v>
      </c>
      <c r="D6017">
        <v>33500.018400000001</v>
      </c>
    </row>
    <row r="6018" spans="1:4" x14ac:dyDescent="0.15">
      <c r="A6018" s="4">
        <v>43405</v>
      </c>
      <c r="B6018" s="3" t="s">
        <v>48</v>
      </c>
      <c r="C6018" s="3" t="s">
        <v>46</v>
      </c>
      <c r="D6018">
        <v>11033.6862</v>
      </c>
    </row>
    <row r="6019" spans="1:4" x14ac:dyDescent="0.15">
      <c r="A6019" s="4">
        <v>43405</v>
      </c>
      <c r="B6019" s="3" t="s">
        <v>48</v>
      </c>
      <c r="C6019" s="3" t="s">
        <v>59</v>
      </c>
      <c r="D6019">
        <v>114.9546</v>
      </c>
    </row>
    <row r="6020" spans="1:4" x14ac:dyDescent="0.15">
      <c r="A6020" s="4">
        <v>43405</v>
      </c>
      <c r="B6020" s="3" t="s">
        <v>52</v>
      </c>
      <c r="C6020" s="3" t="s">
        <v>52</v>
      </c>
      <c r="D6020">
        <v>29849.9293</v>
      </c>
    </row>
    <row r="6021" spans="1:4" x14ac:dyDescent="0.15">
      <c r="A6021" s="4">
        <v>43405</v>
      </c>
      <c r="B6021" s="3" t="s">
        <v>52</v>
      </c>
      <c r="C6021" s="3" t="s">
        <v>53</v>
      </c>
      <c r="D6021">
        <v>1803.8179</v>
      </c>
    </row>
    <row r="6022" spans="1:4" x14ac:dyDescent="0.15">
      <c r="A6022" s="4">
        <v>43405</v>
      </c>
      <c r="B6022" s="3" t="s">
        <v>52</v>
      </c>
      <c r="C6022" s="3" t="s">
        <v>47</v>
      </c>
      <c r="D6022">
        <v>2728.2908000000002</v>
      </c>
    </row>
    <row r="6023" spans="1:4" x14ac:dyDescent="0.15">
      <c r="A6023" s="4">
        <v>43405</v>
      </c>
      <c r="B6023" s="3" t="s">
        <v>52</v>
      </c>
      <c r="C6023" s="3" t="s">
        <v>56</v>
      </c>
      <c r="D6023">
        <v>33500.018400000001</v>
      </c>
    </row>
    <row r="6024" spans="1:4" x14ac:dyDescent="0.15">
      <c r="A6024" s="4">
        <v>43405</v>
      </c>
      <c r="B6024" s="3" t="s">
        <v>48</v>
      </c>
      <c r="C6024" s="3" t="s">
        <v>54</v>
      </c>
      <c r="D6024">
        <v>1245.0345</v>
      </c>
    </row>
    <row r="6025" spans="1:4" x14ac:dyDescent="0.15">
      <c r="A6025" s="4">
        <v>43405</v>
      </c>
      <c r="B6025" s="3" t="s">
        <v>63</v>
      </c>
      <c r="C6025" s="3" t="s">
        <v>52</v>
      </c>
      <c r="D6025">
        <v>9989.3775000000005</v>
      </c>
    </row>
    <row r="6026" spans="1:4" x14ac:dyDescent="0.15">
      <c r="A6026" s="4">
        <v>43405</v>
      </c>
      <c r="B6026" s="3" t="s">
        <v>52</v>
      </c>
      <c r="C6026" s="3" t="s">
        <v>46</v>
      </c>
      <c r="D6026">
        <v>4579.7869000000001</v>
      </c>
    </row>
    <row r="6027" spans="1:4" x14ac:dyDescent="0.15">
      <c r="A6027" s="4">
        <v>43405</v>
      </c>
      <c r="B6027" s="3" t="s">
        <v>52</v>
      </c>
      <c r="C6027" s="3" t="s">
        <v>55</v>
      </c>
      <c r="D6027">
        <v>4962.0155999999997</v>
      </c>
    </row>
    <row r="6028" spans="1:4" x14ac:dyDescent="0.15">
      <c r="A6028" s="4">
        <v>43405</v>
      </c>
      <c r="B6028" s="3" t="s">
        <v>52</v>
      </c>
      <c r="C6028" s="3" t="s">
        <v>49</v>
      </c>
      <c r="D6028">
        <v>4978.0616</v>
      </c>
    </row>
    <row r="6029" spans="1:4" x14ac:dyDescent="0.15">
      <c r="A6029" s="4">
        <v>43405</v>
      </c>
      <c r="B6029" s="3" t="s">
        <v>52</v>
      </c>
      <c r="C6029" s="3" t="s">
        <v>54</v>
      </c>
      <c r="D6029">
        <v>225.3879</v>
      </c>
    </row>
    <row r="6030" spans="1:4" x14ac:dyDescent="0.15">
      <c r="A6030" s="4">
        <v>43405</v>
      </c>
      <c r="B6030" s="3" t="s">
        <v>63</v>
      </c>
      <c r="C6030" s="3" t="s">
        <v>59</v>
      </c>
      <c r="D6030">
        <v>114.9546</v>
      </c>
    </row>
    <row r="6031" spans="1:4" x14ac:dyDescent="0.15">
      <c r="A6031" s="4">
        <v>43405</v>
      </c>
      <c r="B6031" s="3" t="s">
        <v>63</v>
      </c>
      <c r="C6031" s="3" t="s">
        <v>54</v>
      </c>
      <c r="D6031">
        <v>1019.6464999999999</v>
      </c>
    </row>
    <row r="6032" spans="1:4" x14ac:dyDescent="0.15">
      <c r="A6032" s="4">
        <v>43435</v>
      </c>
      <c r="B6032" s="3" t="s">
        <v>46</v>
      </c>
      <c r="C6032" s="3" t="s">
        <v>52</v>
      </c>
      <c r="D6032">
        <v>190980.38219999999</v>
      </c>
    </row>
    <row r="6033" spans="1:4" x14ac:dyDescent="0.15">
      <c r="A6033" s="4">
        <v>43435</v>
      </c>
      <c r="B6033" s="3" t="s">
        <v>55</v>
      </c>
      <c r="C6033" s="3" t="s">
        <v>52</v>
      </c>
      <c r="D6033">
        <v>138248.63680000001</v>
      </c>
    </row>
    <row r="6034" spans="1:4" x14ac:dyDescent="0.15">
      <c r="A6034" s="4">
        <v>43435</v>
      </c>
      <c r="B6034" s="3" t="s">
        <v>55</v>
      </c>
      <c r="C6034" s="3" t="s">
        <v>53</v>
      </c>
      <c r="D6034">
        <v>2410.9591</v>
      </c>
    </row>
    <row r="6035" spans="1:4" x14ac:dyDescent="0.15">
      <c r="A6035" s="4">
        <v>43435</v>
      </c>
      <c r="B6035" s="3" t="s">
        <v>55</v>
      </c>
      <c r="C6035" s="3" t="s">
        <v>47</v>
      </c>
      <c r="D6035">
        <v>4709.2148999999999</v>
      </c>
    </row>
    <row r="6036" spans="1:4" x14ac:dyDescent="0.15">
      <c r="A6036" s="4">
        <v>43435</v>
      </c>
      <c r="B6036" s="3" t="s">
        <v>55</v>
      </c>
      <c r="C6036" s="3" t="s">
        <v>57</v>
      </c>
      <c r="D6036">
        <v>13613.3007</v>
      </c>
    </row>
    <row r="6037" spans="1:4" x14ac:dyDescent="0.15">
      <c r="A6037" s="4">
        <v>43435</v>
      </c>
      <c r="B6037" s="3" t="s">
        <v>55</v>
      </c>
      <c r="C6037" s="3" t="s">
        <v>50</v>
      </c>
      <c r="D6037">
        <v>9466.7535000000007</v>
      </c>
    </row>
    <row r="6038" spans="1:4" x14ac:dyDescent="0.15">
      <c r="A6038" s="4">
        <v>43435</v>
      </c>
      <c r="B6038" s="3" t="s">
        <v>58</v>
      </c>
      <c r="C6038" s="3" t="s">
        <v>54</v>
      </c>
      <c r="D6038">
        <v>58.1083</v>
      </c>
    </row>
    <row r="6039" spans="1:4" x14ac:dyDescent="0.15">
      <c r="A6039" s="4">
        <v>43435</v>
      </c>
      <c r="B6039" s="3" t="s">
        <v>58</v>
      </c>
      <c r="C6039" s="3" t="s">
        <v>50</v>
      </c>
      <c r="D6039">
        <v>75.562399999999997</v>
      </c>
    </row>
    <row r="6040" spans="1:4" x14ac:dyDescent="0.15">
      <c r="A6040" s="4">
        <v>43435</v>
      </c>
      <c r="B6040" s="3" t="s">
        <v>47</v>
      </c>
      <c r="C6040" s="3" t="s">
        <v>50</v>
      </c>
      <c r="D6040">
        <v>46.6434</v>
      </c>
    </row>
    <row r="6041" spans="1:4" x14ac:dyDescent="0.15">
      <c r="A6041" s="4">
        <v>43435</v>
      </c>
      <c r="B6041" s="3" t="s">
        <v>47</v>
      </c>
      <c r="C6041" s="3" t="s">
        <v>58</v>
      </c>
      <c r="D6041">
        <v>119.20050000000001</v>
      </c>
    </row>
    <row r="6042" spans="1:4" x14ac:dyDescent="0.15">
      <c r="A6042" s="4">
        <v>43435</v>
      </c>
      <c r="B6042" s="3" t="s">
        <v>65</v>
      </c>
      <c r="C6042" s="3" t="s">
        <v>52</v>
      </c>
      <c r="D6042">
        <v>6425.5454</v>
      </c>
    </row>
    <row r="6043" spans="1:4" x14ac:dyDescent="0.15">
      <c r="A6043" s="4">
        <v>43435</v>
      </c>
      <c r="B6043" s="3" t="s">
        <v>55</v>
      </c>
      <c r="C6043" s="3" t="s">
        <v>58</v>
      </c>
      <c r="D6043">
        <v>3122.5693999999999</v>
      </c>
    </row>
    <row r="6044" spans="1:4" x14ac:dyDescent="0.15">
      <c r="A6044" s="4">
        <v>43435</v>
      </c>
      <c r="B6044" s="3" t="s">
        <v>58</v>
      </c>
      <c r="C6044" s="3" t="s">
        <v>52</v>
      </c>
      <c r="D6044">
        <v>611.73829999999998</v>
      </c>
    </row>
    <row r="6045" spans="1:4" x14ac:dyDescent="0.15">
      <c r="A6045" s="4">
        <v>43435</v>
      </c>
      <c r="B6045" s="3" t="s">
        <v>58</v>
      </c>
      <c r="C6045" s="3" t="s">
        <v>47</v>
      </c>
      <c r="D6045">
        <v>34.420299999999997</v>
      </c>
    </row>
    <row r="6046" spans="1:4" x14ac:dyDescent="0.15">
      <c r="A6046" s="4">
        <v>43435</v>
      </c>
      <c r="B6046" s="3" t="s">
        <v>65</v>
      </c>
      <c r="C6046" s="3" t="s">
        <v>50</v>
      </c>
      <c r="D6046">
        <v>153.34630000000001</v>
      </c>
    </row>
    <row r="6047" spans="1:4" x14ac:dyDescent="0.15">
      <c r="A6047" s="4">
        <v>43435</v>
      </c>
      <c r="B6047" s="3" t="s">
        <v>65</v>
      </c>
      <c r="C6047" s="3" t="s">
        <v>58</v>
      </c>
      <c r="D6047">
        <v>28.6997</v>
      </c>
    </row>
    <row r="6048" spans="1:4" x14ac:dyDescent="0.15">
      <c r="A6048" s="4">
        <v>43435</v>
      </c>
      <c r="B6048" s="3" t="s">
        <v>53</v>
      </c>
      <c r="C6048" s="3" t="s">
        <v>52</v>
      </c>
      <c r="D6048">
        <v>64183.772700000001</v>
      </c>
    </row>
    <row r="6049" spans="1:4" x14ac:dyDescent="0.15">
      <c r="A6049" s="4">
        <v>43435</v>
      </c>
      <c r="B6049" s="3" t="s">
        <v>53</v>
      </c>
      <c r="C6049" s="3" t="s">
        <v>53</v>
      </c>
      <c r="D6049">
        <v>4859.6282000000001</v>
      </c>
    </row>
    <row r="6050" spans="1:4" x14ac:dyDescent="0.15">
      <c r="A6050" s="4">
        <v>43435</v>
      </c>
      <c r="B6050" s="3" t="s">
        <v>58</v>
      </c>
      <c r="C6050" s="3" t="s">
        <v>58</v>
      </c>
      <c r="D6050">
        <v>2.6333000000000002</v>
      </c>
    </row>
    <row r="6051" spans="1:4" x14ac:dyDescent="0.15">
      <c r="A6051" s="4">
        <v>43435</v>
      </c>
      <c r="B6051" s="3" t="s">
        <v>47</v>
      </c>
      <c r="C6051" s="3" t="s">
        <v>52</v>
      </c>
      <c r="D6051">
        <v>1492.7025000000001</v>
      </c>
    </row>
    <row r="6052" spans="1:4" x14ac:dyDescent="0.15">
      <c r="A6052" s="4">
        <v>43435</v>
      </c>
      <c r="B6052" s="3" t="s">
        <v>53</v>
      </c>
      <c r="C6052" s="3" t="s">
        <v>54</v>
      </c>
      <c r="D6052">
        <v>880.80970000000002</v>
      </c>
    </row>
    <row r="6053" spans="1:4" x14ac:dyDescent="0.15">
      <c r="A6053" s="4">
        <v>43435</v>
      </c>
      <c r="B6053" s="3" t="s">
        <v>53</v>
      </c>
      <c r="C6053" s="3" t="s">
        <v>50</v>
      </c>
      <c r="D6053">
        <v>1864.5944</v>
      </c>
    </row>
    <row r="6054" spans="1:4" x14ac:dyDescent="0.15">
      <c r="A6054" s="4">
        <v>43435</v>
      </c>
      <c r="B6054" s="3" t="s">
        <v>53</v>
      </c>
      <c r="C6054" s="3" t="s">
        <v>58</v>
      </c>
      <c r="D6054">
        <v>1798.5315000000001</v>
      </c>
    </row>
    <row r="6055" spans="1:4" x14ac:dyDescent="0.15">
      <c r="A6055" s="4">
        <v>43435</v>
      </c>
      <c r="B6055" s="3" t="s">
        <v>57</v>
      </c>
      <c r="C6055" s="3" t="s">
        <v>52</v>
      </c>
      <c r="D6055">
        <v>10184.4872</v>
      </c>
    </row>
    <row r="6056" spans="1:4" x14ac:dyDescent="0.15">
      <c r="A6056" s="4">
        <v>43435</v>
      </c>
      <c r="B6056" s="3" t="s">
        <v>65</v>
      </c>
      <c r="C6056" s="3" t="s">
        <v>53</v>
      </c>
      <c r="D6056">
        <v>101.7072</v>
      </c>
    </row>
    <row r="6057" spans="1:4" x14ac:dyDescent="0.15">
      <c r="A6057" s="4">
        <v>43435</v>
      </c>
      <c r="B6057" s="3" t="s">
        <v>65</v>
      </c>
      <c r="C6057" s="3" t="s">
        <v>47</v>
      </c>
      <c r="D6057">
        <v>1605.5915</v>
      </c>
    </row>
    <row r="6058" spans="1:4" x14ac:dyDescent="0.15">
      <c r="A6058" s="4">
        <v>43435</v>
      </c>
      <c r="B6058" s="3" t="s">
        <v>57</v>
      </c>
      <c r="C6058" s="3" t="s">
        <v>47</v>
      </c>
      <c r="D6058">
        <v>13940.7253</v>
      </c>
    </row>
    <row r="6059" spans="1:4" x14ac:dyDescent="0.15">
      <c r="A6059" s="4">
        <v>43435</v>
      </c>
      <c r="B6059" s="3" t="s">
        <v>57</v>
      </c>
      <c r="C6059" s="3" t="s">
        <v>46</v>
      </c>
      <c r="D6059">
        <v>16.2744</v>
      </c>
    </row>
    <row r="6060" spans="1:4" x14ac:dyDescent="0.15">
      <c r="A6060" s="4">
        <v>43435</v>
      </c>
      <c r="B6060" s="3" t="s">
        <v>57</v>
      </c>
      <c r="C6060" s="3" t="s">
        <v>54</v>
      </c>
      <c r="D6060">
        <v>815.39020000000005</v>
      </c>
    </row>
    <row r="6061" spans="1:4" x14ac:dyDescent="0.15">
      <c r="A6061" s="4">
        <v>43435</v>
      </c>
      <c r="B6061" s="3" t="s">
        <v>57</v>
      </c>
      <c r="C6061" s="3" t="s">
        <v>50</v>
      </c>
      <c r="D6061">
        <v>453.44979999999998</v>
      </c>
    </row>
    <row r="6062" spans="1:4" x14ac:dyDescent="0.15">
      <c r="A6062" s="4">
        <v>43435</v>
      </c>
      <c r="B6062" s="3" t="s">
        <v>53</v>
      </c>
      <c r="C6062" s="3" t="s">
        <v>47</v>
      </c>
      <c r="D6062">
        <v>10218.1885</v>
      </c>
    </row>
    <row r="6063" spans="1:4" x14ac:dyDescent="0.15">
      <c r="A6063" s="4">
        <v>43435</v>
      </c>
      <c r="B6063" s="3" t="s">
        <v>53</v>
      </c>
      <c r="C6063" s="3" t="s">
        <v>59</v>
      </c>
      <c r="D6063">
        <v>641.0086</v>
      </c>
    </row>
    <row r="6064" spans="1:4" x14ac:dyDescent="0.15">
      <c r="A6064" s="4">
        <v>43435</v>
      </c>
      <c r="B6064" s="3" t="s">
        <v>57</v>
      </c>
      <c r="C6064" s="3" t="s">
        <v>58</v>
      </c>
      <c r="D6064">
        <v>344.04109999999997</v>
      </c>
    </row>
    <row r="6065" spans="1:4" x14ac:dyDescent="0.15">
      <c r="A6065" s="4">
        <v>43435</v>
      </c>
      <c r="B6065" s="3" t="s">
        <v>56</v>
      </c>
      <c r="C6065" s="3" t="s">
        <v>52</v>
      </c>
      <c r="D6065">
        <v>11635.387699999999</v>
      </c>
    </row>
    <row r="6066" spans="1:4" x14ac:dyDescent="0.15">
      <c r="A6066" s="4">
        <v>43435</v>
      </c>
      <c r="B6066" s="3" t="s">
        <v>56</v>
      </c>
      <c r="C6066" s="3" t="s">
        <v>53</v>
      </c>
      <c r="D6066">
        <v>396.9015</v>
      </c>
    </row>
    <row r="6067" spans="1:4" x14ac:dyDescent="0.15">
      <c r="A6067" s="4">
        <v>43435</v>
      </c>
      <c r="B6067" s="3" t="s">
        <v>56</v>
      </c>
      <c r="C6067" s="3" t="s">
        <v>47</v>
      </c>
      <c r="D6067">
        <v>3468.2282</v>
      </c>
    </row>
    <row r="6068" spans="1:4" x14ac:dyDescent="0.15">
      <c r="A6068" s="4">
        <v>43435</v>
      </c>
      <c r="B6068" s="3" t="s">
        <v>56</v>
      </c>
      <c r="C6068" s="3" t="s">
        <v>54</v>
      </c>
      <c r="D6068">
        <v>37.303199999999997</v>
      </c>
    </row>
    <row r="6069" spans="1:4" x14ac:dyDescent="0.15">
      <c r="A6069" s="4">
        <v>43435</v>
      </c>
      <c r="B6069" s="3" t="s">
        <v>57</v>
      </c>
      <c r="C6069" s="3" t="s">
        <v>53</v>
      </c>
      <c r="D6069">
        <v>6703.5983999999999</v>
      </c>
    </row>
    <row r="6070" spans="1:4" x14ac:dyDescent="0.15">
      <c r="A6070" s="4">
        <v>43435</v>
      </c>
      <c r="B6070" s="3" t="s">
        <v>54</v>
      </c>
      <c r="C6070" s="3" t="s">
        <v>47</v>
      </c>
      <c r="D6070">
        <v>496.00400000000002</v>
      </c>
    </row>
    <row r="6071" spans="1:4" x14ac:dyDescent="0.15">
      <c r="A6071" s="4">
        <v>43435</v>
      </c>
      <c r="B6071" s="3" t="s">
        <v>56</v>
      </c>
      <c r="C6071" s="3" t="s">
        <v>50</v>
      </c>
      <c r="D6071">
        <v>305.74509999999998</v>
      </c>
    </row>
    <row r="6072" spans="1:4" x14ac:dyDescent="0.15">
      <c r="A6072" s="4">
        <v>43435</v>
      </c>
      <c r="B6072" s="3" t="s">
        <v>56</v>
      </c>
      <c r="C6072" s="3" t="s">
        <v>58</v>
      </c>
      <c r="D6072">
        <v>104.6961</v>
      </c>
    </row>
    <row r="6073" spans="1:4" x14ac:dyDescent="0.15">
      <c r="A6073" s="4">
        <v>43435</v>
      </c>
      <c r="B6073" s="3" t="s">
        <v>50</v>
      </c>
      <c r="C6073" s="3" t="s">
        <v>52</v>
      </c>
      <c r="D6073">
        <v>60.807400000000001</v>
      </c>
    </row>
    <row r="6074" spans="1:4" x14ac:dyDescent="0.15">
      <c r="A6074" s="4">
        <v>43435</v>
      </c>
      <c r="B6074" s="3" t="s">
        <v>49</v>
      </c>
      <c r="C6074" s="3" t="s">
        <v>52</v>
      </c>
      <c r="D6074">
        <v>4847.7098999999998</v>
      </c>
    </row>
    <row r="6075" spans="1:4" x14ac:dyDescent="0.15">
      <c r="A6075" s="4">
        <v>43435</v>
      </c>
      <c r="B6075" s="3" t="s">
        <v>49</v>
      </c>
      <c r="C6075" s="3" t="s">
        <v>53</v>
      </c>
      <c r="D6075">
        <v>359.52080000000001</v>
      </c>
    </row>
    <row r="6076" spans="1:4" x14ac:dyDescent="0.15">
      <c r="A6076" s="4">
        <v>43435</v>
      </c>
      <c r="B6076" s="3" t="s">
        <v>54</v>
      </c>
      <c r="C6076" s="3" t="s">
        <v>54</v>
      </c>
      <c r="D6076">
        <v>980.02290000000005</v>
      </c>
    </row>
    <row r="6077" spans="1:4" x14ac:dyDescent="0.15">
      <c r="A6077" s="4">
        <v>43435</v>
      </c>
      <c r="B6077" s="3" t="s">
        <v>54</v>
      </c>
      <c r="C6077" s="3" t="s">
        <v>50</v>
      </c>
      <c r="D6077">
        <v>0.45500000000000002</v>
      </c>
    </row>
    <row r="6078" spans="1:4" x14ac:dyDescent="0.15">
      <c r="A6078" s="4">
        <v>43435</v>
      </c>
      <c r="B6078" s="3" t="s">
        <v>64</v>
      </c>
      <c r="C6078" s="3" t="s">
        <v>52</v>
      </c>
      <c r="D6078">
        <v>235.89510000000001</v>
      </c>
    </row>
    <row r="6079" spans="1:4" x14ac:dyDescent="0.15">
      <c r="A6079" s="4">
        <v>43435</v>
      </c>
      <c r="B6079" s="3" t="s">
        <v>49</v>
      </c>
      <c r="C6079" s="3" t="s">
        <v>47</v>
      </c>
      <c r="D6079">
        <v>523.83460000000002</v>
      </c>
    </row>
    <row r="6080" spans="1:4" x14ac:dyDescent="0.15">
      <c r="A6080" s="4">
        <v>43435</v>
      </c>
      <c r="B6080" s="3" t="s">
        <v>49</v>
      </c>
      <c r="C6080" s="3" t="s">
        <v>50</v>
      </c>
      <c r="D6080">
        <v>963.76679999999999</v>
      </c>
    </row>
    <row r="6081" spans="1:4" x14ac:dyDescent="0.15">
      <c r="A6081" s="4">
        <v>43435</v>
      </c>
      <c r="B6081" s="3" t="s">
        <v>54</v>
      </c>
      <c r="C6081" s="3" t="s">
        <v>52</v>
      </c>
      <c r="D6081">
        <v>11706.7392</v>
      </c>
    </row>
    <row r="6082" spans="1:4" x14ac:dyDescent="0.15">
      <c r="A6082" s="4">
        <v>43435</v>
      </c>
      <c r="B6082" s="3" t="s">
        <v>67</v>
      </c>
      <c r="C6082" s="3" t="s">
        <v>49</v>
      </c>
      <c r="D6082">
        <v>183.75720000000001</v>
      </c>
    </row>
    <row r="6083" spans="1:4" x14ac:dyDescent="0.15">
      <c r="A6083" s="4">
        <v>43435</v>
      </c>
      <c r="B6083" s="3" t="s">
        <v>67</v>
      </c>
      <c r="C6083" s="3" t="s">
        <v>52</v>
      </c>
      <c r="D6083">
        <v>70483.147700000001</v>
      </c>
    </row>
    <row r="6084" spans="1:4" x14ac:dyDescent="0.15">
      <c r="A6084" s="4">
        <v>43435</v>
      </c>
      <c r="B6084" s="3" t="s">
        <v>67</v>
      </c>
      <c r="C6084" s="3" t="s">
        <v>48</v>
      </c>
      <c r="D6084">
        <v>7209.2819</v>
      </c>
    </row>
    <row r="6085" spans="1:4" x14ac:dyDescent="0.15">
      <c r="A6085" s="4">
        <v>43435</v>
      </c>
      <c r="B6085" s="3" t="s">
        <v>67</v>
      </c>
      <c r="C6085" s="3" t="s">
        <v>53</v>
      </c>
      <c r="D6085">
        <v>8703.0738999999994</v>
      </c>
    </row>
    <row r="6086" spans="1:4" x14ac:dyDescent="0.15">
      <c r="A6086" s="4">
        <v>43435</v>
      </c>
      <c r="B6086" s="3" t="s">
        <v>54</v>
      </c>
      <c r="C6086" s="3" t="s">
        <v>46</v>
      </c>
      <c r="D6086">
        <v>5321.0550000000003</v>
      </c>
    </row>
    <row r="6087" spans="1:4" x14ac:dyDescent="0.15">
      <c r="A6087" s="4">
        <v>43435</v>
      </c>
      <c r="B6087" s="3" t="s">
        <v>54</v>
      </c>
      <c r="C6087" s="3" t="s">
        <v>59</v>
      </c>
      <c r="D6087">
        <v>1681.6228000000001</v>
      </c>
    </row>
    <row r="6088" spans="1:4" x14ac:dyDescent="0.15">
      <c r="A6088" s="4">
        <v>43435</v>
      </c>
      <c r="B6088" s="3" t="s">
        <v>48</v>
      </c>
      <c r="C6088" s="3" t="s">
        <v>47</v>
      </c>
      <c r="D6088">
        <v>6481.4952000000003</v>
      </c>
    </row>
    <row r="6089" spans="1:4" x14ac:dyDescent="0.15">
      <c r="A6089" s="4">
        <v>43435</v>
      </c>
      <c r="B6089" s="3" t="s">
        <v>67</v>
      </c>
      <c r="C6089" s="3" t="s">
        <v>47</v>
      </c>
      <c r="D6089">
        <v>7886.7311</v>
      </c>
    </row>
    <row r="6090" spans="1:4" x14ac:dyDescent="0.15">
      <c r="A6090" s="4">
        <v>43435</v>
      </c>
      <c r="B6090" s="3" t="s">
        <v>67</v>
      </c>
      <c r="C6090" s="3" t="s">
        <v>56</v>
      </c>
      <c r="D6090">
        <v>6470.6706999999997</v>
      </c>
    </row>
    <row r="6091" spans="1:4" x14ac:dyDescent="0.15">
      <c r="A6091" s="4">
        <v>43435</v>
      </c>
      <c r="B6091" s="3" t="s">
        <v>67</v>
      </c>
      <c r="C6091" s="3" t="s">
        <v>46</v>
      </c>
      <c r="D6091">
        <v>13204.924800000001</v>
      </c>
    </row>
    <row r="6092" spans="1:4" x14ac:dyDescent="0.15">
      <c r="A6092" s="4">
        <v>43435</v>
      </c>
      <c r="B6092" s="3" t="s">
        <v>67</v>
      </c>
      <c r="C6092" s="3" t="s">
        <v>59</v>
      </c>
      <c r="D6092">
        <v>2793.5666000000001</v>
      </c>
    </row>
    <row r="6093" spans="1:4" x14ac:dyDescent="0.15">
      <c r="A6093" s="4">
        <v>43435</v>
      </c>
      <c r="B6093" s="3" t="s">
        <v>67</v>
      </c>
      <c r="C6093" s="3" t="s">
        <v>55</v>
      </c>
      <c r="D6093">
        <v>1761.7155</v>
      </c>
    </row>
    <row r="6094" spans="1:4" x14ac:dyDescent="0.15">
      <c r="A6094" s="4">
        <v>43435</v>
      </c>
      <c r="B6094" s="3" t="s">
        <v>48</v>
      </c>
      <c r="C6094" s="3" t="s">
        <v>55</v>
      </c>
      <c r="D6094">
        <v>5308.4390000000003</v>
      </c>
    </row>
    <row r="6095" spans="1:4" x14ac:dyDescent="0.15">
      <c r="A6095" s="4">
        <v>43435</v>
      </c>
      <c r="B6095" s="3" t="s">
        <v>48</v>
      </c>
      <c r="C6095" s="3" t="s">
        <v>49</v>
      </c>
      <c r="D6095">
        <v>5477.0852000000004</v>
      </c>
    </row>
    <row r="6096" spans="1:4" x14ac:dyDescent="0.15">
      <c r="A6096" s="4">
        <v>43435</v>
      </c>
      <c r="B6096" s="3" t="s">
        <v>67</v>
      </c>
      <c r="C6096" s="3" t="s">
        <v>54</v>
      </c>
      <c r="D6096">
        <v>5228.9736000000003</v>
      </c>
    </row>
    <row r="6097" spans="1:4" x14ac:dyDescent="0.15">
      <c r="A6097" s="4">
        <v>43435</v>
      </c>
      <c r="B6097" s="3" t="s">
        <v>48</v>
      </c>
      <c r="C6097" s="3" t="s">
        <v>52</v>
      </c>
      <c r="D6097">
        <v>43086.719799999999</v>
      </c>
    </row>
    <row r="6098" spans="1:4" x14ac:dyDescent="0.15">
      <c r="A6098" s="4">
        <v>43435</v>
      </c>
      <c r="B6098" s="3" t="s">
        <v>48</v>
      </c>
      <c r="C6098" s="3" t="s">
        <v>48</v>
      </c>
      <c r="D6098">
        <v>671.14049999999997</v>
      </c>
    </row>
    <row r="6099" spans="1:4" x14ac:dyDescent="0.15">
      <c r="A6099" s="4">
        <v>43435</v>
      </c>
      <c r="B6099" s="3" t="s">
        <v>48</v>
      </c>
      <c r="C6099" s="3" t="s">
        <v>53</v>
      </c>
      <c r="D6099">
        <v>1951.3733</v>
      </c>
    </row>
    <row r="6100" spans="1:4" x14ac:dyDescent="0.15">
      <c r="A6100" s="4">
        <v>43435</v>
      </c>
      <c r="B6100" s="3" t="s">
        <v>63</v>
      </c>
      <c r="C6100" s="3" t="s">
        <v>48</v>
      </c>
      <c r="D6100">
        <v>671.14049999999997</v>
      </c>
    </row>
    <row r="6101" spans="1:4" x14ac:dyDescent="0.15">
      <c r="A6101" s="4">
        <v>43435</v>
      </c>
      <c r="B6101" s="3" t="s">
        <v>63</v>
      </c>
      <c r="C6101" s="3" t="s">
        <v>47</v>
      </c>
      <c r="D6101">
        <v>2876.2763</v>
      </c>
    </row>
    <row r="6102" spans="1:4" x14ac:dyDescent="0.15">
      <c r="A6102" s="4">
        <v>43435</v>
      </c>
      <c r="B6102" s="3" t="s">
        <v>63</v>
      </c>
      <c r="C6102" s="3" t="s">
        <v>46</v>
      </c>
      <c r="D6102">
        <v>6915.8527000000004</v>
      </c>
    </row>
    <row r="6103" spans="1:4" x14ac:dyDescent="0.15">
      <c r="A6103" s="4">
        <v>43435</v>
      </c>
      <c r="B6103" s="3" t="s">
        <v>48</v>
      </c>
      <c r="C6103" s="3" t="s">
        <v>56</v>
      </c>
      <c r="D6103">
        <v>38474.167399999998</v>
      </c>
    </row>
    <row r="6104" spans="1:4" x14ac:dyDescent="0.15">
      <c r="A6104" s="4">
        <v>43435</v>
      </c>
      <c r="B6104" s="3" t="s">
        <v>48</v>
      </c>
      <c r="C6104" s="3" t="s">
        <v>46</v>
      </c>
      <c r="D6104">
        <v>11742.8734</v>
      </c>
    </row>
    <row r="6105" spans="1:4" x14ac:dyDescent="0.15">
      <c r="A6105" s="4">
        <v>43435</v>
      </c>
      <c r="B6105" s="3" t="s">
        <v>48</v>
      </c>
      <c r="C6105" s="3" t="s">
        <v>59</v>
      </c>
      <c r="D6105">
        <v>107.1444</v>
      </c>
    </row>
    <row r="6106" spans="1:4" x14ac:dyDescent="0.15">
      <c r="A6106" s="4">
        <v>43435</v>
      </c>
      <c r="B6106" s="3" t="s">
        <v>52</v>
      </c>
      <c r="C6106" s="3" t="s">
        <v>52</v>
      </c>
      <c r="D6106">
        <v>31294.357899999999</v>
      </c>
    </row>
    <row r="6107" spans="1:4" x14ac:dyDescent="0.15">
      <c r="A6107" s="4">
        <v>43435</v>
      </c>
      <c r="B6107" s="3" t="s">
        <v>52</v>
      </c>
      <c r="C6107" s="3" t="s">
        <v>53</v>
      </c>
      <c r="D6107">
        <v>1951.3733</v>
      </c>
    </row>
    <row r="6108" spans="1:4" x14ac:dyDescent="0.15">
      <c r="A6108" s="4">
        <v>43435</v>
      </c>
      <c r="B6108" s="3" t="s">
        <v>52</v>
      </c>
      <c r="C6108" s="3" t="s">
        <v>47</v>
      </c>
      <c r="D6108">
        <v>3605.2188000000001</v>
      </c>
    </row>
    <row r="6109" spans="1:4" x14ac:dyDescent="0.15">
      <c r="A6109" s="4">
        <v>43435</v>
      </c>
      <c r="B6109" s="3" t="s">
        <v>52</v>
      </c>
      <c r="C6109" s="3" t="s">
        <v>56</v>
      </c>
      <c r="D6109">
        <v>38474.167399999998</v>
      </c>
    </row>
    <row r="6110" spans="1:4" x14ac:dyDescent="0.15">
      <c r="A6110" s="4">
        <v>43435</v>
      </c>
      <c r="B6110" s="3" t="s">
        <v>48</v>
      </c>
      <c r="C6110" s="3" t="s">
        <v>54</v>
      </c>
      <c r="D6110">
        <v>1338.0141000000001</v>
      </c>
    </row>
    <row r="6111" spans="1:4" x14ac:dyDescent="0.15">
      <c r="A6111" s="4">
        <v>43435</v>
      </c>
      <c r="B6111" s="3" t="s">
        <v>63</v>
      </c>
      <c r="C6111" s="3" t="s">
        <v>52</v>
      </c>
      <c r="D6111">
        <v>11792.3619</v>
      </c>
    </row>
    <row r="6112" spans="1:4" x14ac:dyDescent="0.15">
      <c r="A6112" s="4">
        <v>43435</v>
      </c>
      <c r="B6112" s="3" t="s">
        <v>52</v>
      </c>
      <c r="C6112" s="3" t="s">
        <v>46</v>
      </c>
      <c r="D6112">
        <v>4827.0207</v>
      </c>
    </row>
    <row r="6113" spans="1:4" x14ac:dyDescent="0.15">
      <c r="A6113" s="4">
        <v>43435</v>
      </c>
      <c r="B6113" s="3" t="s">
        <v>52</v>
      </c>
      <c r="C6113" s="3" t="s">
        <v>55</v>
      </c>
      <c r="D6113">
        <v>5308.4390000000003</v>
      </c>
    </row>
    <row r="6114" spans="1:4" x14ac:dyDescent="0.15">
      <c r="A6114" s="4">
        <v>43435</v>
      </c>
      <c r="B6114" s="3" t="s">
        <v>52</v>
      </c>
      <c r="C6114" s="3" t="s">
        <v>49</v>
      </c>
      <c r="D6114">
        <v>5477.0852000000004</v>
      </c>
    </row>
    <row r="6115" spans="1:4" x14ac:dyDescent="0.15">
      <c r="A6115" s="4">
        <v>43435</v>
      </c>
      <c r="B6115" s="3" t="s">
        <v>52</v>
      </c>
      <c r="C6115" s="3" t="s">
        <v>54</v>
      </c>
      <c r="D6115">
        <v>246.11429999999999</v>
      </c>
    </row>
    <row r="6116" spans="1:4" x14ac:dyDescent="0.15">
      <c r="A6116" s="4">
        <v>43435</v>
      </c>
      <c r="B6116" s="3" t="s">
        <v>63</v>
      </c>
      <c r="C6116" s="3" t="s">
        <v>59</v>
      </c>
      <c r="D6116">
        <v>107.1444</v>
      </c>
    </row>
    <row r="6117" spans="1:4" x14ac:dyDescent="0.15">
      <c r="A6117" s="4">
        <v>43435</v>
      </c>
      <c r="B6117" s="3" t="s">
        <v>63</v>
      </c>
      <c r="C6117" s="3" t="s">
        <v>54</v>
      </c>
      <c r="D6117">
        <v>1091.8997999999999</v>
      </c>
    </row>
    <row r="6118" spans="1:4" x14ac:dyDescent="0.15">
      <c r="A6118" s="4">
        <v>43466</v>
      </c>
      <c r="B6118" s="3" t="s">
        <v>56</v>
      </c>
      <c r="C6118" s="3" t="s">
        <v>50</v>
      </c>
      <c r="D6118">
        <v>27.544499999999999</v>
      </c>
    </row>
    <row r="6119" spans="1:4" x14ac:dyDescent="0.15">
      <c r="A6119" s="4">
        <v>43466</v>
      </c>
      <c r="B6119" s="3" t="s">
        <v>56</v>
      </c>
      <c r="C6119" s="3" t="s">
        <v>58</v>
      </c>
      <c r="D6119">
        <v>9.6450999999999993</v>
      </c>
    </row>
    <row r="6120" spans="1:4" x14ac:dyDescent="0.15">
      <c r="A6120" s="4">
        <v>43466</v>
      </c>
      <c r="B6120" s="3" t="s">
        <v>50</v>
      </c>
      <c r="C6120" s="3" t="s">
        <v>52</v>
      </c>
      <c r="D6120">
        <v>7.2358000000000002</v>
      </c>
    </row>
    <row r="6121" spans="1:4" x14ac:dyDescent="0.15">
      <c r="A6121" s="4">
        <v>43466</v>
      </c>
      <c r="B6121" s="3" t="s">
        <v>49</v>
      </c>
      <c r="C6121" s="3" t="s">
        <v>52</v>
      </c>
      <c r="D6121">
        <v>452.70170000000002</v>
      </c>
    </row>
    <row r="6122" spans="1:4" x14ac:dyDescent="0.15">
      <c r="A6122" s="4">
        <v>43466</v>
      </c>
      <c r="B6122" s="3" t="s">
        <v>49</v>
      </c>
      <c r="C6122" s="3" t="s">
        <v>47</v>
      </c>
      <c r="D6122">
        <v>13.111000000000001</v>
      </c>
    </row>
    <row r="6123" spans="1:4" x14ac:dyDescent="0.15">
      <c r="A6123" s="4">
        <v>43466</v>
      </c>
      <c r="B6123" s="3" t="s">
        <v>49</v>
      </c>
      <c r="C6123" s="3" t="s">
        <v>50</v>
      </c>
      <c r="D6123">
        <v>57.244199999999999</v>
      </c>
    </row>
    <row r="6124" spans="1:4" x14ac:dyDescent="0.15">
      <c r="A6124" s="4">
        <v>43466</v>
      </c>
      <c r="B6124" s="3" t="s">
        <v>52</v>
      </c>
      <c r="C6124" s="3" t="s">
        <v>54</v>
      </c>
      <c r="D6124">
        <v>46.399700000000003</v>
      </c>
    </row>
    <row r="6125" spans="1:4" x14ac:dyDescent="0.15">
      <c r="A6125" s="4">
        <v>43466</v>
      </c>
      <c r="B6125" s="3" t="s">
        <v>52</v>
      </c>
      <c r="C6125" s="3" t="s">
        <v>53</v>
      </c>
      <c r="D6125">
        <v>83.141099999999994</v>
      </c>
    </row>
    <row r="6126" spans="1:4" x14ac:dyDescent="0.15">
      <c r="A6126" s="4">
        <v>43466</v>
      </c>
      <c r="B6126" s="3" t="s">
        <v>52</v>
      </c>
      <c r="C6126" s="3" t="s">
        <v>47</v>
      </c>
      <c r="D6126">
        <v>978.1499</v>
      </c>
    </row>
    <row r="6127" spans="1:4" x14ac:dyDescent="0.15">
      <c r="A6127" s="4">
        <v>43466</v>
      </c>
      <c r="B6127" s="3" t="s">
        <v>52</v>
      </c>
      <c r="C6127" s="3" t="s">
        <v>56</v>
      </c>
      <c r="D6127">
        <v>11563.2399</v>
      </c>
    </row>
    <row r="6128" spans="1:4" x14ac:dyDescent="0.15">
      <c r="A6128" s="4">
        <v>43466</v>
      </c>
      <c r="B6128" s="3" t="s">
        <v>52</v>
      </c>
      <c r="C6128" s="3" t="s">
        <v>46</v>
      </c>
      <c r="D6128">
        <v>686.03520000000003</v>
      </c>
    </row>
    <row r="6129" spans="1:4" x14ac:dyDescent="0.15">
      <c r="A6129" s="4">
        <v>43466</v>
      </c>
      <c r="B6129" s="3" t="s">
        <v>52</v>
      </c>
      <c r="C6129" s="3" t="s">
        <v>55</v>
      </c>
      <c r="D6129">
        <v>472.28289999999998</v>
      </c>
    </row>
    <row r="6130" spans="1:4" x14ac:dyDescent="0.15">
      <c r="A6130" s="4">
        <v>43466</v>
      </c>
      <c r="B6130" s="3" t="s">
        <v>52</v>
      </c>
      <c r="C6130" s="3" t="s">
        <v>49</v>
      </c>
      <c r="D6130">
        <v>819.81939999999997</v>
      </c>
    </row>
    <row r="6131" spans="1:4" x14ac:dyDescent="0.15">
      <c r="A6131" s="4">
        <v>43466</v>
      </c>
      <c r="B6131" s="3" t="s">
        <v>63</v>
      </c>
      <c r="C6131" s="3" t="s">
        <v>48</v>
      </c>
      <c r="D6131">
        <v>-4.3933999999999997</v>
      </c>
    </row>
    <row r="6132" spans="1:4" x14ac:dyDescent="0.15">
      <c r="A6132" s="4">
        <v>43466</v>
      </c>
      <c r="B6132" s="3" t="s">
        <v>63</v>
      </c>
      <c r="C6132" s="3" t="s">
        <v>47</v>
      </c>
      <c r="D6132">
        <v>1108.0056</v>
      </c>
    </row>
    <row r="6133" spans="1:4" x14ac:dyDescent="0.15">
      <c r="A6133" s="4">
        <v>43466</v>
      </c>
      <c r="B6133" s="3" t="s">
        <v>63</v>
      </c>
      <c r="C6133" s="3" t="s">
        <v>46</v>
      </c>
      <c r="D6133">
        <v>514.71910000000003</v>
      </c>
    </row>
    <row r="6134" spans="1:4" x14ac:dyDescent="0.15">
      <c r="A6134" s="4">
        <v>43466</v>
      </c>
      <c r="B6134" s="3" t="s">
        <v>63</v>
      </c>
      <c r="C6134" s="3" t="s">
        <v>59</v>
      </c>
      <c r="D6134">
        <v>-3.0931999999999999</v>
      </c>
    </row>
    <row r="6135" spans="1:4" x14ac:dyDescent="0.15">
      <c r="A6135" s="4">
        <v>43466</v>
      </c>
      <c r="B6135" s="3" t="s">
        <v>63</v>
      </c>
      <c r="C6135" s="3" t="s">
        <v>54</v>
      </c>
      <c r="D6135">
        <v>81.967299999999994</v>
      </c>
    </row>
    <row r="6136" spans="1:4" x14ac:dyDescent="0.15">
      <c r="A6136" s="4">
        <v>43466</v>
      </c>
      <c r="B6136" s="3" t="s">
        <v>52</v>
      </c>
      <c r="C6136" s="3" t="s">
        <v>52</v>
      </c>
      <c r="D6136">
        <v>5185.1773999999996</v>
      </c>
    </row>
    <row r="6137" spans="1:4" x14ac:dyDescent="0.15">
      <c r="A6137" s="4">
        <v>43466</v>
      </c>
      <c r="B6137" s="3" t="s">
        <v>56</v>
      </c>
      <c r="C6137" s="3" t="s">
        <v>53</v>
      </c>
      <c r="D6137">
        <v>89.662099999999995</v>
      </c>
    </row>
    <row r="6138" spans="1:4" x14ac:dyDescent="0.15">
      <c r="A6138" s="4">
        <v>43466</v>
      </c>
      <c r="B6138" s="3" t="s">
        <v>56</v>
      </c>
      <c r="C6138" s="3" t="s">
        <v>47</v>
      </c>
      <c r="D6138">
        <v>329.51690000000002</v>
      </c>
    </row>
    <row r="6139" spans="1:4" x14ac:dyDescent="0.15">
      <c r="A6139" s="4">
        <v>43466</v>
      </c>
      <c r="B6139" s="3" t="s">
        <v>48</v>
      </c>
      <c r="C6139" s="3" t="s">
        <v>55</v>
      </c>
      <c r="D6139">
        <v>472.28289999999998</v>
      </c>
    </row>
    <row r="6140" spans="1:4" x14ac:dyDescent="0.15">
      <c r="A6140" s="4">
        <v>43466</v>
      </c>
      <c r="B6140" s="3" t="s">
        <v>48</v>
      </c>
      <c r="C6140" s="3" t="s">
        <v>49</v>
      </c>
      <c r="D6140">
        <v>819.81939999999997</v>
      </c>
    </row>
    <row r="6141" spans="1:4" x14ac:dyDescent="0.15">
      <c r="A6141" s="4">
        <v>43466</v>
      </c>
      <c r="B6141" s="3" t="s">
        <v>48</v>
      </c>
      <c r="C6141" s="3" t="s">
        <v>54</v>
      </c>
      <c r="D6141">
        <v>128.36709999999999</v>
      </c>
    </row>
    <row r="6142" spans="1:4" x14ac:dyDescent="0.15">
      <c r="A6142" s="4">
        <v>43466</v>
      </c>
      <c r="B6142" s="3" t="s">
        <v>63</v>
      </c>
      <c r="C6142" s="3" t="s">
        <v>52</v>
      </c>
      <c r="D6142">
        <v>2359.6711</v>
      </c>
    </row>
    <row r="6143" spans="1:4" x14ac:dyDescent="0.15">
      <c r="A6143" s="4">
        <v>43466</v>
      </c>
      <c r="B6143" s="3" t="s">
        <v>57</v>
      </c>
      <c r="C6143" s="3" t="s">
        <v>47</v>
      </c>
      <c r="D6143">
        <v>662.24530000000004</v>
      </c>
    </row>
    <row r="6144" spans="1:4" x14ac:dyDescent="0.15">
      <c r="A6144" s="4">
        <v>43466</v>
      </c>
      <c r="B6144" s="3" t="s">
        <v>57</v>
      </c>
      <c r="C6144" s="3" t="s">
        <v>46</v>
      </c>
      <c r="D6144">
        <v>0.78220000000000001</v>
      </c>
    </row>
    <row r="6145" spans="1:4" x14ac:dyDescent="0.15">
      <c r="A6145" s="4">
        <v>43466</v>
      </c>
      <c r="B6145" s="3" t="s">
        <v>57</v>
      </c>
      <c r="C6145" s="3" t="s">
        <v>54</v>
      </c>
      <c r="D6145">
        <v>8.1907999999999994</v>
      </c>
    </row>
    <row r="6146" spans="1:4" x14ac:dyDescent="0.15">
      <c r="A6146" s="4">
        <v>43466</v>
      </c>
      <c r="B6146" s="3" t="s">
        <v>57</v>
      </c>
      <c r="C6146" s="3" t="s">
        <v>50</v>
      </c>
      <c r="D6146">
        <v>25.026800000000001</v>
      </c>
    </row>
    <row r="6147" spans="1:4" x14ac:dyDescent="0.15">
      <c r="A6147" s="4">
        <v>43466</v>
      </c>
      <c r="B6147" s="3" t="s">
        <v>57</v>
      </c>
      <c r="C6147" s="3" t="s">
        <v>58</v>
      </c>
      <c r="D6147">
        <v>28.3917</v>
      </c>
    </row>
    <row r="6148" spans="1:4" x14ac:dyDescent="0.15">
      <c r="A6148" s="4">
        <v>43466</v>
      </c>
      <c r="B6148" s="3" t="s">
        <v>56</v>
      </c>
      <c r="C6148" s="3" t="s">
        <v>52</v>
      </c>
      <c r="D6148">
        <v>3459.0061999999998</v>
      </c>
    </row>
    <row r="6149" spans="1:4" x14ac:dyDescent="0.15">
      <c r="A6149" s="4">
        <v>43466</v>
      </c>
      <c r="B6149" s="3" t="s">
        <v>53</v>
      </c>
      <c r="C6149" s="3" t="s">
        <v>59</v>
      </c>
      <c r="D6149">
        <v>-2.5192000000000001</v>
      </c>
    </row>
    <row r="6150" spans="1:4" x14ac:dyDescent="0.15">
      <c r="A6150" s="4">
        <v>43466</v>
      </c>
      <c r="B6150" s="3" t="s">
        <v>53</v>
      </c>
      <c r="C6150" s="3" t="s">
        <v>54</v>
      </c>
      <c r="D6150">
        <v>12.3386</v>
      </c>
    </row>
    <row r="6151" spans="1:4" x14ac:dyDescent="0.15">
      <c r="A6151" s="4">
        <v>43466</v>
      </c>
      <c r="B6151" s="3" t="s">
        <v>53</v>
      </c>
      <c r="C6151" s="3" t="s">
        <v>50</v>
      </c>
      <c r="D6151">
        <v>115.60290000000001</v>
      </c>
    </row>
    <row r="6152" spans="1:4" x14ac:dyDescent="0.15">
      <c r="A6152" s="4">
        <v>43466</v>
      </c>
      <c r="B6152" s="3" t="s">
        <v>53</v>
      </c>
      <c r="C6152" s="3" t="s">
        <v>58</v>
      </c>
      <c r="D6152">
        <v>85.869600000000005</v>
      </c>
    </row>
    <row r="6153" spans="1:4" x14ac:dyDescent="0.15">
      <c r="A6153" s="4">
        <v>43466</v>
      </c>
      <c r="B6153" s="3" t="s">
        <v>57</v>
      </c>
      <c r="C6153" s="3" t="s">
        <v>52</v>
      </c>
      <c r="D6153">
        <v>1797.6251</v>
      </c>
    </row>
    <row r="6154" spans="1:4" x14ac:dyDescent="0.15">
      <c r="A6154" s="4">
        <v>43466</v>
      </c>
      <c r="B6154" s="3" t="s">
        <v>57</v>
      </c>
      <c r="C6154" s="3" t="s">
        <v>53</v>
      </c>
      <c r="D6154">
        <v>-276.05900000000003</v>
      </c>
    </row>
    <row r="6155" spans="1:4" x14ac:dyDescent="0.15">
      <c r="A6155" s="4">
        <v>43466</v>
      </c>
      <c r="B6155" s="3" t="s">
        <v>65</v>
      </c>
      <c r="C6155" s="3" t="s">
        <v>47</v>
      </c>
      <c r="D6155">
        <v>255.19159999999999</v>
      </c>
    </row>
    <row r="6156" spans="1:4" x14ac:dyDescent="0.15">
      <c r="A6156" s="4">
        <v>43466</v>
      </c>
      <c r="B6156" s="3" t="s">
        <v>65</v>
      </c>
      <c r="C6156" s="3" t="s">
        <v>50</v>
      </c>
      <c r="D6156">
        <v>2.5</v>
      </c>
    </row>
    <row r="6157" spans="1:4" x14ac:dyDescent="0.15">
      <c r="A6157" s="4">
        <v>43466</v>
      </c>
      <c r="B6157" s="3" t="s">
        <v>65</v>
      </c>
      <c r="C6157" s="3" t="s">
        <v>58</v>
      </c>
      <c r="D6157">
        <v>0.26150000000000001</v>
      </c>
    </row>
    <row r="6158" spans="1:4" x14ac:dyDescent="0.15">
      <c r="A6158" s="4">
        <v>43466</v>
      </c>
      <c r="B6158" s="3" t="s">
        <v>53</v>
      </c>
      <c r="C6158" s="3" t="s">
        <v>52</v>
      </c>
      <c r="D6158">
        <v>11019.292299999999</v>
      </c>
    </row>
    <row r="6159" spans="1:4" x14ac:dyDescent="0.15">
      <c r="A6159" s="4">
        <v>43466</v>
      </c>
      <c r="B6159" s="3" t="s">
        <v>53</v>
      </c>
      <c r="C6159" s="3" t="s">
        <v>53</v>
      </c>
      <c r="D6159">
        <v>647.6712</v>
      </c>
    </row>
    <row r="6160" spans="1:4" x14ac:dyDescent="0.15">
      <c r="A6160" s="4">
        <v>43466</v>
      </c>
      <c r="B6160" s="3" t="s">
        <v>53</v>
      </c>
      <c r="C6160" s="3" t="s">
        <v>47</v>
      </c>
      <c r="D6160">
        <v>690.82770000000005</v>
      </c>
    </row>
    <row r="6161" spans="1:4" x14ac:dyDescent="0.15">
      <c r="A6161" s="4">
        <v>43466</v>
      </c>
      <c r="B6161" s="3" t="s">
        <v>58</v>
      </c>
      <c r="C6161" s="3" t="s">
        <v>52</v>
      </c>
      <c r="D6161">
        <v>275.5566</v>
      </c>
    </row>
    <row r="6162" spans="1:4" x14ac:dyDescent="0.15">
      <c r="A6162" s="4">
        <v>43466</v>
      </c>
      <c r="B6162" s="3" t="s">
        <v>58</v>
      </c>
      <c r="C6162" s="3" t="s">
        <v>47</v>
      </c>
      <c r="D6162">
        <v>-0.22070000000000001</v>
      </c>
    </row>
    <row r="6163" spans="1:4" x14ac:dyDescent="0.15">
      <c r="A6163" s="4">
        <v>43466</v>
      </c>
      <c r="B6163" s="3" t="s">
        <v>58</v>
      </c>
      <c r="C6163" s="3" t="s">
        <v>54</v>
      </c>
      <c r="D6163">
        <v>5.1372999999999998</v>
      </c>
    </row>
    <row r="6164" spans="1:4" x14ac:dyDescent="0.15">
      <c r="A6164" s="4">
        <v>43466</v>
      </c>
      <c r="B6164" s="3" t="s">
        <v>47</v>
      </c>
      <c r="C6164" s="3" t="s">
        <v>52</v>
      </c>
      <c r="D6164">
        <v>612.82569999999998</v>
      </c>
    </row>
    <row r="6165" spans="1:4" x14ac:dyDescent="0.15">
      <c r="A6165" s="4">
        <v>43466</v>
      </c>
      <c r="B6165" s="3" t="s">
        <v>65</v>
      </c>
      <c r="C6165" s="3" t="s">
        <v>52</v>
      </c>
      <c r="D6165">
        <v>878.66959999999995</v>
      </c>
    </row>
    <row r="6166" spans="1:4" x14ac:dyDescent="0.15">
      <c r="A6166" s="4">
        <v>43466</v>
      </c>
      <c r="B6166" s="3" t="s">
        <v>65</v>
      </c>
      <c r="C6166" s="3" t="s">
        <v>53</v>
      </c>
      <c r="D6166">
        <v>16.382100000000001</v>
      </c>
    </row>
    <row r="6167" spans="1:4" x14ac:dyDescent="0.15">
      <c r="A6167" s="4">
        <v>43466</v>
      </c>
      <c r="B6167" s="3" t="s">
        <v>55</v>
      </c>
      <c r="C6167" s="3" t="s">
        <v>52</v>
      </c>
      <c r="D6167">
        <v>15090.197399999999</v>
      </c>
    </row>
    <row r="6168" spans="1:4" x14ac:dyDescent="0.15">
      <c r="A6168" s="4">
        <v>43466</v>
      </c>
      <c r="B6168" s="3" t="s">
        <v>55</v>
      </c>
      <c r="C6168" s="3" t="s">
        <v>53</v>
      </c>
      <c r="D6168">
        <v>53.931699999999999</v>
      </c>
    </row>
    <row r="6169" spans="1:4" x14ac:dyDescent="0.15">
      <c r="A6169" s="4">
        <v>43466</v>
      </c>
      <c r="B6169" s="3" t="s">
        <v>55</v>
      </c>
      <c r="C6169" s="3" t="s">
        <v>47</v>
      </c>
      <c r="D6169">
        <v>1746.0694000000001</v>
      </c>
    </row>
    <row r="6170" spans="1:4" x14ac:dyDescent="0.15">
      <c r="A6170" s="4">
        <v>43466</v>
      </c>
      <c r="B6170" s="3" t="s">
        <v>55</v>
      </c>
      <c r="C6170" s="3" t="s">
        <v>57</v>
      </c>
      <c r="D6170">
        <v>1077.9965</v>
      </c>
    </row>
    <row r="6171" spans="1:4" x14ac:dyDescent="0.15">
      <c r="A6171" s="4">
        <v>43466</v>
      </c>
      <c r="B6171" s="3" t="s">
        <v>55</v>
      </c>
      <c r="C6171" s="3" t="s">
        <v>50</v>
      </c>
      <c r="D6171">
        <v>527.12609999999995</v>
      </c>
    </row>
    <row r="6172" spans="1:4" x14ac:dyDescent="0.15">
      <c r="A6172" s="4">
        <v>43466</v>
      </c>
      <c r="B6172" s="3" t="s">
        <v>55</v>
      </c>
      <c r="C6172" s="3" t="s">
        <v>58</v>
      </c>
      <c r="D6172">
        <v>1048.7610999999999</v>
      </c>
    </row>
    <row r="6173" spans="1:4" x14ac:dyDescent="0.15">
      <c r="A6173" s="4">
        <v>43466</v>
      </c>
      <c r="B6173" s="3" t="s">
        <v>48</v>
      </c>
      <c r="C6173" s="3" t="s">
        <v>53</v>
      </c>
      <c r="D6173">
        <v>83.141099999999994</v>
      </c>
    </row>
    <row r="6174" spans="1:4" x14ac:dyDescent="0.15">
      <c r="A6174" s="4">
        <v>43466</v>
      </c>
      <c r="B6174" s="3" t="s">
        <v>48</v>
      </c>
      <c r="C6174" s="3" t="s">
        <v>47</v>
      </c>
      <c r="D6174">
        <v>2086.1554999999998</v>
      </c>
    </row>
    <row r="6175" spans="1:4" x14ac:dyDescent="0.15">
      <c r="A6175" s="4">
        <v>43466</v>
      </c>
      <c r="B6175" s="3" t="s">
        <v>48</v>
      </c>
      <c r="C6175" s="3" t="s">
        <v>56</v>
      </c>
      <c r="D6175">
        <v>11563.2399</v>
      </c>
    </row>
    <row r="6176" spans="1:4" x14ac:dyDescent="0.15">
      <c r="A6176" s="4">
        <v>43466</v>
      </c>
      <c r="B6176" s="3" t="s">
        <v>48</v>
      </c>
      <c r="C6176" s="3" t="s">
        <v>46</v>
      </c>
      <c r="D6176">
        <v>1200.7542000000001</v>
      </c>
    </row>
    <row r="6177" spans="1:4" x14ac:dyDescent="0.15">
      <c r="A6177" s="4">
        <v>43466</v>
      </c>
      <c r="B6177" s="3" t="s">
        <v>48</v>
      </c>
      <c r="C6177" s="3" t="s">
        <v>59</v>
      </c>
      <c r="D6177">
        <v>-3.0931999999999999</v>
      </c>
    </row>
    <row r="6178" spans="1:4" x14ac:dyDescent="0.15">
      <c r="A6178" s="4">
        <v>43466</v>
      </c>
      <c r="B6178" s="3" t="s">
        <v>46</v>
      </c>
      <c r="C6178" s="3" t="s">
        <v>52</v>
      </c>
      <c r="D6178">
        <v>90410.5389</v>
      </c>
    </row>
    <row r="6179" spans="1:4" x14ac:dyDescent="0.15">
      <c r="A6179" s="4">
        <v>43466</v>
      </c>
      <c r="B6179" s="3" t="s">
        <v>67</v>
      </c>
      <c r="C6179" s="3" t="s">
        <v>59</v>
      </c>
      <c r="D6179">
        <v>160.8673</v>
      </c>
    </row>
    <row r="6180" spans="1:4" x14ac:dyDescent="0.15">
      <c r="A6180" s="4">
        <v>43466</v>
      </c>
      <c r="B6180" s="3" t="s">
        <v>67</v>
      </c>
      <c r="C6180" s="3" t="s">
        <v>55</v>
      </c>
      <c r="D6180">
        <v>166.4693</v>
      </c>
    </row>
    <row r="6181" spans="1:4" x14ac:dyDescent="0.15">
      <c r="A6181" s="4">
        <v>43466</v>
      </c>
      <c r="B6181" s="3" t="s">
        <v>67</v>
      </c>
      <c r="C6181" s="3" t="s">
        <v>49</v>
      </c>
      <c r="D6181">
        <v>18.386500000000002</v>
      </c>
    </row>
    <row r="6182" spans="1:4" x14ac:dyDescent="0.15">
      <c r="A6182" s="4">
        <v>43466</v>
      </c>
      <c r="B6182" s="3" t="s">
        <v>67</v>
      </c>
      <c r="C6182" s="3" t="s">
        <v>54</v>
      </c>
      <c r="D6182">
        <v>43.245699999999999</v>
      </c>
    </row>
    <row r="6183" spans="1:4" x14ac:dyDescent="0.15">
      <c r="A6183" s="4">
        <v>43466</v>
      </c>
      <c r="B6183" s="3" t="s">
        <v>48</v>
      </c>
      <c r="C6183" s="3" t="s">
        <v>52</v>
      </c>
      <c r="D6183">
        <v>7544.8485000000001</v>
      </c>
    </row>
    <row r="6184" spans="1:4" x14ac:dyDescent="0.15">
      <c r="A6184" s="4">
        <v>43466</v>
      </c>
      <c r="B6184" s="3" t="s">
        <v>48</v>
      </c>
      <c r="C6184" s="3" t="s">
        <v>48</v>
      </c>
      <c r="D6184">
        <v>-4.3933999999999997</v>
      </c>
    </row>
    <row r="6185" spans="1:4" x14ac:dyDescent="0.15">
      <c r="A6185" s="4">
        <v>43466</v>
      </c>
      <c r="B6185" s="3" t="s">
        <v>67</v>
      </c>
      <c r="C6185" s="3" t="s">
        <v>52</v>
      </c>
      <c r="D6185">
        <v>12433.192999999999</v>
      </c>
    </row>
    <row r="6186" spans="1:4" x14ac:dyDescent="0.15">
      <c r="A6186" s="4">
        <v>43466</v>
      </c>
      <c r="B6186" s="3" t="s">
        <v>67</v>
      </c>
      <c r="C6186" s="3" t="s">
        <v>48</v>
      </c>
      <c r="D6186">
        <v>267.47280000000001</v>
      </c>
    </row>
    <row r="6187" spans="1:4" x14ac:dyDescent="0.15">
      <c r="A6187" s="4">
        <v>43466</v>
      </c>
      <c r="B6187" s="3" t="s">
        <v>67</v>
      </c>
      <c r="C6187" s="3" t="s">
        <v>53</v>
      </c>
      <c r="D6187">
        <v>158.3314</v>
      </c>
    </row>
    <row r="6188" spans="1:4" x14ac:dyDescent="0.15">
      <c r="A6188" s="4">
        <v>43466</v>
      </c>
      <c r="B6188" s="3" t="s">
        <v>67</v>
      </c>
      <c r="C6188" s="3" t="s">
        <v>47</v>
      </c>
      <c r="D6188">
        <v>308.70850000000002</v>
      </c>
    </row>
    <row r="6189" spans="1:4" x14ac:dyDescent="0.15">
      <c r="A6189" s="4">
        <v>43466</v>
      </c>
      <c r="B6189" s="3" t="s">
        <v>67</v>
      </c>
      <c r="C6189" s="3" t="s">
        <v>56</v>
      </c>
      <c r="D6189">
        <v>2253.7109999999998</v>
      </c>
    </row>
    <row r="6190" spans="1:4" x14ac:dyDescent="0.15">
      <c r="A6190" s="4">
        <v>43466</v>
      </c>
      <c r="B6190" s="3" t="s">
        <v>67</v>
      </c>
      <c r="C6190" s="3" t="s">
        <v>46</v>
      </c>
      <c r="D6190">
        <v>426.76690000000002</v>
      </c>
    </row>
    <row r="6191" spans="1:4" x14ac:dyDescent="0.15">
      <c r="A6191" s="4">
        <v>43466</v>
      </c>
      <c r="B6191" s="3" t="s">
        <v>54</v>
      </c>
      <c r="C6191" s="3" t="s">
        <v>52</v>
      </c>
      <c r="D6191">
        <v>321.67520000000002</v>
      </c>
    </row>
    <row r="6192" spans="1:4" x14ac:dyDescent="0.15">
      <c r="A6192" s="4">
        <v>43466</v>
      </c>
      <c r="B6192" s="3" t="s">
        <v>54</v>
      </c>
      <c r="C6192" s="3" t="s">
        <v>47</v>
      </c>
      <c r="D6192">
        <v>226.1156</v>
      </c>
    </row>
    <row r="6193" spans="1:4" x14ac:dyDescent="0.15">
      <c r="A6193" s="4">
        <v>43466</v>
      </c>
      <c r="B6193" s="3" t="s">
        <v>54</v>
      </c>
      <c r="C6193" s="3" t="s">
        <v>46</v>
      </c>
      <c r="D6193">
        <v>167.81819999999999</v>
      </c>
    </row>
    <row r="6194" spans="1:4" x14ac:dyDescent="0.15">
      <c r="A6194" s="4">
        <v>43466</v>
      </c>
      <c r="B6194" s="3" t="s">
        <v>54</v>
      </c>
      <c r="C6194" s="3" t="s">
        <v>59</v>
      </c>
      <c r="D6194">
        <v>-21.392800000000001</v>
      </c>
    </row>
    <row r="6195" spans="1:4" x14ac:dyDescent="0.15">
      <c r="A6195" s="4">
        <v>43466</v>
      </c>
      <c r="B6195" s="3" t="s">
        <v>54</v>
      </c>
      <c r="C6195" s="3" t="s">
        <v>54</v>
      </c>
      <c r="D6195">
        <v>6.7568999999999999</v>
      </c>
    </row>
    <row r="6196" spans="1:4" x14ac:dyDescent="0.15">
      <c r="A6196" s="4">
        <v>43466</v>
      </c>
      <c r="B6196" s="3" t="s">
        <v>64</v>
      </c>
      <c r="C6196" s="3" t="s">
        <v>52</v>
      </c>
      <c r="D6196">
        <v>19.998000000000001</v>
      </c>
    </row>
    <row r="6197" spans="1:4" x14ac:dyDescent="0.15">
      <c r="A6197" s="4">
        <v>43497</v>
      </c>
      <c r="B6197" s="3" t="s">
        <v>56</v>
      </c>
      <c r="C6197" s="3" t="s">
        <v>50</v>
      </c>
      <c r="D6197">
        <v>53.3598</v>
      </c>
    </row>
    <row r="6198" spans="1:4" x14ac:dyDescent="0.15">
      <c r="A6198" s="4">
        <v>43497</v>
      </c>
      <c r="B6198" s="3" t="s">
        <v>56</v>
      </c>
      <c r="C6198" s="3" t="s">
        <v>58</v>
      </c>
      <c r="D6198">
        <v>44.709499999999998</v>
      </c>
    </row>
    <row r="6199" spans="1:4" x14ac:dyDescent="0.15">
      <c r="A6199" s="4">
        <v>43497</v>
      </c>
      <c r="B6199" s="3" t="s">
        <v>50</v>
      </c>
      <c r="C6199" s="3" t="s">
        <v>52</v>
      </c>
      <c r="D6199">
        <v>10.8527</v>
      </c>
    </row>
    <row r="6200" spans="1:4" x14ac:dyDescent="0.15">
      <c r="A6200" s="4">
        <v>43497</v>
      </c>
      <c r="B6200" s="3" t="s">
        <v>49</v>
      </c>
      <c r="C6200" s="3" t="s">
        <v>52</v>
      </c>
      <c r="D6200">
        <v>829.67079999999999</v>
      </c>
    </row>
    <row r="6201" spans="1:4" x14ac:dyDescent="0.15">
      <c r="A6201" s="4">
        <v>43497</v>
      </c>
      <c r="B6201" s="3" t="s">
        <v>49</v>
      </c>
      <c r="C6201" s="3" t="s">
        <v>47</v>
      </c>
      <c r="D6201">
        <v>75.397400000000005</v>
      </c>
    </row>
    <row r="6202" spans="1:4" x14ac:dyDescent="0.15">
      <c r="A6202" s="4">
        <v>43497</v>
      </c>
      <c r="B6202" s="3" t="s">
        <v>49</v>
      </c>
      <c r="C6202" s="3" t="s">
        <v>50</v>
      </c>
      <c r="D6202">
        <v>149.5197</v>
      </c>
    </row>
    <row r="6203" spans="1:4" x14ac:dyDescent="0.15">
      <c r="A6203" s="4">
        <v>43497</v>
      </c>
      <c r="B6203" s="3" t="s">
        <v>52</v>
      </c>
      <c r="C6203" s="3" t="s">
        <v>54</v>
      </c>
      <c r="D6203">
        <v>84.869600000000005</v>
      </c>
    </row>
    <row r="6204" spans="1:4" x14ac:dyDescent="0.15">
      <c r="A6204" s="4">
        <v>43497</v>
      </c>
      <c r="B6204" s="3" t="s">
        <v>52</v>
      </c>
      <c r="C6204" s="3" t="s">
        <v>53</v>
      </c>
      <c r="D6204">
        <v>214.16820000000001</v>
      </c>
    </row>
    <row r="6205" spans="1:4" x14ac:dyDescent="0.15">
      <c r="A6205" s="4">
        <v>43497</v>
      </c>
      <c r="B6205" s="3" t="s">
        <v>52</v>
      </c>
      <c r="C6205" s="3" t="s">
        <v>47</v>
      </c>
      <c r="D6205">
        <v>1474.2720999999999</v>
      </c>
    </row>
    <row r="6206" spans="1:4" x14ac:dyDescent="0.15">
      <c r="A6206" s="4">
        <v>43497</v>
      </c>
      <c r="B6206" s="3" t="s">
        <v>52</v>
      </c>
      <c r="C6206" s="3" t="s">
        <v>56</v>
      </c>
      <c r="D6206">
        <v>17405.407500000001</v>
      </c>
    </row>
    <row r="6207" spans="1:4" x14ac:dyDescent="0.15">
      <c r="A6207" s="4">
        <v>43497</v>
      </c>
      <c r="B6207" s="3" t="s">
        <v>52</v>
      </c>
      <c r="C6207" s="3" t="s">
        <v>46</v>
      </c>
      <c r="D6207">
        <v>895.63369999999998</v>
      </c>
    </row>
    <row r="6208" spans="1:4" x14ac:dyDescent="0.15">
      <c r="A6208" s="4">
        <v>43497</v>
      </c>
      <c r="B6208" s="3" t="s">
        <v>52</v>
      </c>
      <c r="C6208" s="3" t="s">
        <v>55</v>
      </c>
      <c r="D6208">
        <v>771.18529999999998</v>
      </c>
    </row>
    <row r="6209" spans="1:4" x14ac:dyDescent="0.15">
      <c r="A6209" s="4">
        <v>43497</v>
      </c>
      <c r="B6209" s="3" t="s">
        <v>52</v>
      </c>
      <c r="C6209" s="3" t="s">
        <v>49</v>
      </c>
      <c r="D6209">
        <v>1216.4921999999999</v>
      </c>
    </row>
    <row r="6210" spans="1:4" x14ac:dyDescent="0.15">
      <c r="A6210" s="4">
        <v>43497</v>
      </c>
      <c r="B6210" s="3" t="s">
        <v>63</v>
      </c>
      <c r="C6210" s="3" t="s">
        <v>48</v>
      </c>
      <c r="D6210">
        <v>23.9038</v>
      </c>
    </row>
    <row r="6211" spans="1:4" x14ac:dyDescent="0.15">
      <c r="A6211" s="4">
        <v>43497</v>
      </c>
      <c r="B6211" s="3" t="s">
        <v>63</v>
      </c>
      <c r="C6211" s="3" t="s">
        <v>47</v>
      </c>
      <c r="D6211">
        <v>2071.3825999999999</v>
      </c>
    </row>
    <row r="6212" spans="1:4" x14ac:dyDescent="0.15">
      <c r="A6212" s="4">
        <v>43497</v>
      </c>
      <c r="B6212" s="3" t="s">
        <v>63</v>
      </c>
      <c r="C6212" s="3" t="s">
        <v>46</v>
      </c>
      <c r="D6212">
        <v>1078.3172</v>
      </c>
    </row>
    <row r="6213" spans="1:4" x14ac:dyDescent="0.15">
      <c r="A6213" s="4">
        <v>43497</v>
      </c>
      <c r="B6213" s="3" t="s">
        <v>63</v>
      </c>
      <c r="C6213" s="3" t="s">
        <v>59</v>
      </c>
      <c r="D6213">
        <v>-4.1841999999999997</v>
      </c>
    </row>
    <row r="6214" spans="1:4" x14ac:dyDescent="0.15">
      <c r="A6214" s="4">
        <v>43497</v>
      </c>
      <c r="B6214" s="3" t="s">
        <v>63</v>
      </c>
      <c r="C6214" s="3" t="s">
        <v>54</v>
      </c>
      <c r="D6214">
        <v>176.9992</v>
      </c>
    </row>
    <row r="6215" spans="1:4" x14ac:dyDescent="0.15">
      <c r="A6215" s="4">
        <v>43497</v>
      </c>
      <c r="B6215" s="3" t="s">
        <v>52</v>
      </c>
      <c r="C6215" s="3" t="s">
        <v>52</v>
      </c>
      <c r="D6215">
        <v>7932.0124999999998</v>
      </c>
    </row>
    <row r="6216" spans="1:4" x14ac:dyDescent="0.15">
      <c r="A6216" s="4">
        <v>43497</v>
      </c>
      <c r="B6216" s="3" t="s">
        <v>56</v>
      </c>
      <c r="C6216" s="3" t="s">
        <v>53</v>
      </c>
      <c r="D6216">
        <v>128.18299999999999</v>
      </c>
    </row>
    <row r="6217" spans="1:4" x14ac:dyDescent="0.15">
      <c r="A6217" s="4">
        <v>43497</v>
      </c>
      <c r="B6217" s="3" t="s">
        <v>56</v>
      </c>
      <c r="C6217" s="3" t="s">
        <v>47</v>
      </c>
      <c r="D6217">
        <v>395.2183</v>
      </c>
    </row>
    <row r="6218" spans="1:4" x14ac:dyDescent="0.15">
      <c r="A6218" s="4">
        <v>43497</v>
      </c>
      <c r="B6218" s="3" t="s">
        <v>48</v>
      </c>
      <c r="C6218" s="3" t="s">
        <v>55</v>
      </c>
      <c r="D6218">
        <v>771.18529999999998</v>
      </c>
    </row>
    <row r="6219" spans="1:4" x14ac:dyDescent="0.15">
      <c r="A6219" s="4">
        <v>43497</v>
      </c>
      <c r="B6219" s="3" t="s">
        <v>48</v>
      </c>
      <c r="C6219" s="3" t="s">
        <v>49</v>
      </c>
      <c r="D6219">
        <v>1216.4921999999999</v>
      </c>
    </row>
    <row r="6220" spans="1:4" x14ac:dyDescent="0.15">
      <c r="A6220" s="4">
        <v>43497</v>
      </c>
      <c r="B6220" s="3" t="s">
        <v>48</v>
      </c>
      <c r="C6220" s="3" t="s">
        <v>54</v>
      </c>
      <c r="D6220">
        <v>261.86869999999999</v>
      </c>
    </row>
    <row r="6221" spans="1:4" x14ac:dyDescent="0.15">
      <c r="A6221" s="4">
        <v>43497</v>
      </c>
      <c r="B6221" s="3" t="s">
        <v>63</v>
      </c>
      <c r="C6221" s="3" t="s">
        <v>52</v>
      </c>
      <c r="D6221">
        <v>3750.8926999999999</v>
      </c>
    </row>
    <row r="6222" spans="1:4" x14ac:dyDescent="0.15">
      <c r="A6222" s="4">
        <v>43497</v>
      </c>
      <c r="B6222" s="3" t="s">
        <v>57</v>
      </c>
      <c r="C6222" s="3" t="s">
        <v>47</v>
      </c>
      <c r="D6222">
        <v>1568.9101000000001</v>
      </c>
    </row>
    <row r="6223" spans="1:4" x14ac:dyDescent="0.15">
      <c r="A6223" s="4">
        <v>43497</v>
      </c>
      <c r="B6223" s="3" t="s">
        <v>57</v>
      </c>
      <c r="C6223" s="3" t="s">
        <v>46</v>
      </c>
      <c r="D6223">
        <v>7.7666000000000004</v>
      </c>
    </row>
    <row r="6224" spans="1:4" x14ac:dyDescent="0.15">
      <c r="A6224" s="4">
        <v>43497</v>
      </c>
      <c r="B6224" s="3" t="s">
        <v>57</v>
      </c>
      <c r="C6224" s="3" t="s">
        <v>54</v>
      </c>
      <c r="D6224">
        <v>39.407499999999999</v>
      </c>
    </row>
    <row r="6225" spans="1:4" x14ac:dyDescent="0.15">
      <c r="A6225" s="4">
        <v>43497</v>
      </c>
      <c r="B6225" s="3" t="s">
        <v>57</v>
      </c>
      <c r="C6225" s="3" t="s">
        <v>50</v>
      </c>
      <c r="D6225">
        <v>50.712600000000002</v>
      </c>
    </row>
    <row r="6226" spans="1:4" x14ac:dyDescent="0.15">
      <c r="A6226" s="4">
        <v>43497</v>
      </c>
      <c r="B6226" s="3" t="s">
        <v>57</v>
      </c>
      <c r="C6226" s="3" t="s">
        <v>58</v>
      </c>
      <c r="D6226">
        <v>35.790799999999997</v>
      </c>
    </row>
    <row r="6227" spans="1:4" x14ac:dyDescent="0.15">
      <c r="A6227" s="4">
        <v>43497</v>
      </c>
      <c r="B6227" s="3" t="s">
        <v>56</v>
      </c>
      <c r="C6227" s="3" t="s">
        <v>52</v>
      </c>
      <c r="D6227">
        <v>4665.6760999999997</v>
      </c>
    </row>
    <row r="6228" spans="1:4" x14ac:dyDescent="0.15">
      <c r="A6228" s="4">
        <v>43497</v>
      </c>
      <c r="B6228" s="3" t="s">
        <v>53</v>
      </c>
      <c r="C6228" s="3" t="s">
        <v>59</v>
      </c>
      <c r="D6228">
        <v>60.084200000000003</v>
      </c>
    </row>
    <row r="6229" spans="1:4" x14ac:dyDescent="0.15">
      <c r="A6229" s="4">
        <v>43497</v>
      </c>
      <c r="B6229" s="3" t="s">
        <v>53</v>
      </c>
      <c r="C6229" s="3" t="s">
        <v>54</v>
      </c>
      <c r="D6229">
        <v>14.2705</v>
      </c>
    </row>
    <row r="6230" spans="1:4" x14ac:dyDescent="0.15">
      <c r="A6230" s="4">
        <v>43497</v>
      </c>
      <c r="B6230" s="3" t="s">
        <v>53</v>
      </c>
      <c r="C6230" s="3" t="s">
        <v>50</v>
      </c>
      <c r="D6230">
        <v>177.95869999999999</v>
      </c>
    </row>
    <row r="6231" spans="1:4" x14ac:dyDescent="0.15">
      <c r="A6231" s="4">
        <v>43497</v>
      </c>
      <c r="B6231" s="3" t="s">
        <v>53</v>
      </c>
      <c r="C6231" s="3" t="s">
        <v>58</v>
      </c>
      <c r="D6231">
        <v>303.01119999999997</v>
      </c>
    </row>
    <row r="6232" spans="1:4" x14ac:dyDescent="0.15">
      <c r="A6232" s="4">
        <v>43497</v>
      </c>
      <c r="B6232" s="3" t="s">
        <v>57</v>
      </c>
      <c r="C6232" s="3" t="s">
        <v>52</v>
      </c>
      <c r="D6232">
        <v>2804.433</v>
      </c>
    </row>
    <row r="6233" spans="1:4" x14ac:dyDescent="0.15">
      <c r="A6233" s="4">
        <v>43497</v>
      </c>
      <c r="B6233" s="3" t="s">
        <v>57</v>
      </c>
      <c r="C6233" s="3" t="s">
        <v>53</v>
      </c>
      <c r="D6233">
        <v>-549.16409999999996</v>
      </c>
    </row>
    <row r="6234" spans="1:4" x14ac:dyDescent="0.15">
      <c r="A6234" s="4">
        <v>43497</v>
      </c>
      <c r="B6234" s="3" t="s">
        <v>65</v>
      </c>
      <c r="C6234" s="3" t="s">
        <v>47</v>
      </c>
      <c r="D6234">
        <v>482.43880000000001</v>
      </c>
    </row>
    <row r="6235" spans="1:4" x14ac:dyDescent="0.15">
      <c r="A6235" s="4">
        <v>43497</v>
      </c>
      <c r="B6235" s="3" t="s">
        <v>65</v>
      </c>
      <c r="C6235" s="3" t="s">
        <v>50</v>
      </c>
      <c r="D6235">
        <v>8.8407999999999998</v>
      </c>
    </row>
    <row r="6236" spans="1:4" x14ac:dyDescent="0.15">
      <c r="A6236" s="4">
        <v>43497</v>
      </c>
      <c r="B6236" s="3" t="s">
        <v>65</v>
      </c>
      <c r="C6236" s="3" t="s">
        <v>58</v>
      </c>
      <c r="D6236">
        <v>1.1538999999999999</v>
      </c>
    </row>
    <row r="6237" spans="1:4" x14ac:dyDescent="0.15">
      <c r="A6237" s="4">
        <v>43497</v>
      </c>
      <c r="B6237" s="3" t="s">
        <v>53</v>
      </c>
      <c r="C6237" s="3" t="s">
        <v>52</v>
      </c>
      <c r="D6237">
        <v>16969.778999999999</v>
      </c>
    </row>
    <row r="6238" spans="1:4" x14ac:dyDescent="0.15">
      <c r="A6238" s="4">
        <v>43497</v>
      </c>
      <c r="B6238" s="3" t="s">
        <v>53</v>
      </c>
      <c r="C6238" s="3" t="s">
        <v>53</v>
      </c>
      <c r="D6238">
        <v>775.84810000000004</v>
      </c>
    </row>
    <row r="6239" spans="1:4" x14ac:dyDescent="0.15">
      <c r="A6239" s="4">
        <v>43497</v>
      </c>
      <c r="B6239" s="3" t="s">
        <v>53</v>
      </c>
      <c r="C6239" s="3" t="s">
        <v>47</v>
      </c>
      <c r="D6239">
        <v>1399.816</v>
      </c>
    </row>
    <row r="6240" spans="1:4" x14ac:dyDescent="0.15">
      <c r="A6240" s="4">
        <v>43497</v>
      </c>
      <c r="B6240" s="3" t="s">
        <v>58</v>
      </c>
      <c r="C6240" s="3" t="s">
        <v>52</v>
      </c>
      <c r="D6240">
        <v>412.53269999999998</v>
      </c>
    </row>
    <row r="6241" spans="1:4" x14ac:dyDescent="0.15">
      <c r="A6241" s="4">
        <v>43497</v>
      </c>
      <c r="B6241" s="3" t="s">
        <v>58</v>
      </c>
      <c r="C6241" s="3" t="s">
        <v>47</v>
      </c>
      <c r="D6241">
        <v>1.6029</v>
      </c>
    </row>
    <row r="6242" spans="1:4" x14ac:dyDescent="0.15">
      <c r="A6242" s="4">
        <v>43497</v>
      </c>
      <c r="B6242" s="3" t="s">
        <v>58</v>
      </c>
      <c r="C6242" s="3" t="s">
        <v>54</v>
      </c>
      <c r="D6242">
        <v>3.9788000000000001</v>
      </c>
    </row>
    <row r="6243" spans="1:4" x14ac:dyDescent="0.15">
      <c r="A6243" s="4">
        <v>43497</v>
      </c>
      <c r="B6243" s="3" t="s">
        <v>47</v>
      </c>
      <c r="C6243" s="3" t="s">
        <v>52</v>
      </c>
      <c r="D6243">
        <v>711.76729999999998</v>
      </c>
    </row>
    <row r="6244" spans="1:4" x14ac:dyDescent="0.15">
      <c r="A6244" s="4">
        <v>43497</v>
      </c>
      <c r="B6244" s="3" t="s">
        <v>65</v>
      </c>
      <c r="C6244" s="3" t="s">
        <v>52</v>
      </c>
      <c r="D6244">
        <v>1407.5782999999999</v>
      </c>
    </row>
    <row r="6245" spans="1:4" x14ac:dyDescent="0.15">
      <c r="A6245" s="4">
        <v>43497</v>
      </c>
      <c r="B6245" s="3" t="s">
        <v>65</v>
      </c>
      <c r="C6245" s="3" t="s">
        <v>53</v>
      </c>
      <c r="D6245">
        <v>24.2576</v>
      </c>
    </row>
    <row r="6246" spans="1:4" x14ac:dyDescent="0.15">
      <c r="A6246" s="4">
        <v>43497</v>
      </c>
      <c r="B6246" s="3" t="s">
        <v>55</v>
      </c>
      <c r="C6246" s="3" t="s">
        <v>52</v>
      </c>
      <c r="D6246">
        <v>26755.6145</v>
      </c>
    </row>
    <row r="6247" spans="1:4" x14ac:dyDescent="0.15">
      <c r="A6247" s="4">
        <v>43497</v>
      </c>
      <c r="B6247" s="3" t="s">
        <v>55</v>
      </c>
      <c r="C6247" s="3" t="s">
        <v>53</v>
      </c>
      <c r="D6247">
        <v>1446.1796999999999</v>
      </c>
    </row>
    <row r="6248" spans="1:4" x14ac:dyDescent="0.15">
      <c r="A6248" s="4">
        <v>43497</v>
      </c>
      <c r="B6248" s="3" t="s">
        <v>55</v>
      </c>
      <c r="C6248" s="3" t="s">
        <v>47</v>
      </c>
      <c r="D6248">
        <v>2072.2507000000001</v>
      </c>
    </row>
    <row r="6249" spans="1:4" x14ac:dyDescent="0.15">
      <c r="A6249" s="4">
        <v>43497</v>
      </c>
      <c r="B6249" s="3" t="s">
        <v>55</v>
      </c>
      <c r="C6249" s="3" t="s">
        <v>57</v>
      </c>
      <c r="D6249">
        <v>2149.2631000000001</v>
      </c>
    </row>
    <row r="6250" spans="1:4" x14ac:dyDescent="0.15">
      <c r="A6250" s="4">
        <v>43497</v>
      </c>
      <c r="B6250" s="3" t="s">
        <v>55</v>
      </c>
      <c r="C6250" s="3" t="s">
        <v>50</v>
      </c>
      <c r="D6250">
        <v>1043.7506000000001</v>
      </c>
    </row>
    <row r="6251" spans="1:4" x14ac:dyDescent="0.15">
      <c r="A6251" s="4">
        <v>43497</v>
      </c>
      <c r="B6251" s="3" t="s">
        <v>55</v>
      </c>
      <c r="C6251" s="3" t="s">
        <v>58</v>
      </c>
      <c r="D6251">
        <v>1198.7189000000001</v>
      </c>
    </row>
    <row r="6252" spans="1:4" x14ac:dyDescent="0.15">
      <c r="A6252" s="4">
        <v>43497</v>
      </c>
      <c r="B6252" s="3" t="s">
        <v>48</v>
      </c>
      <c r="C6252" s="3" t="s">
        <v>53</v>
      </c>
      <c r="D6252">
        <v>214.16820000000001</v>
      </c>
    </row>
    <row r="6253" spans="1:4" x14ac:dyDescent="0.15">
      <c r="A6253" s="4">
        <v>43497</v>
      </c>
      <c r="B6253" s="3" t="s">
        <v>48</v>
      </c>
      <c r="C6253" s="3" t="s">
        <v>47</v>
      </c>
      <c r="D6253">
        <v>3545.6547</v>
      </c>
    </row>
    <row r="6254" spans="1:4" x14ac:dyDescent="0.15">
      <c r="A6254" s="4">
        <v>43497</v>
      </c>
      <c r="B6254" s="3" t="s">
        <v>48</v>
      </c>
      <c r="C6254" s="3" t="s">
        <v>56</v>
      </c>
      <c r="D6254">
        <v>17405.407500000001</v>
      </c>
    </row>
    <row r="6255" spans="1:4" x14ac:dyDescent="0.15">
      <c r="A6255" s="4">
        <v>43497</v>
      </c>
      <c r="B6255" s="3" t="s">
        <v>48</v>
      </c>
      <c r="C6255" s="3" t="s">
        <v>46</v>
      </c>
      <c r="D6255">
        <v>1973.9509</v>
      </c>
    </row>
    <row r="6256" spans="1:4" x14ac:dyDescent="0.15">
      <c r="A6256" s="4">
        <v>43497</v>
      </c>
      <c r="B6256" s="3" t="s">
        <v>48</v>
      </c>
      <c r="C6256" s="3" t="s">
        <v>59</v>
      </c>
      <c r="D6256">
        <v>-4.1841999999999997</v>
      </c>
    </row>
    <row r="6257" spans="1:4" x14ac:dyDescent="0.15">
      <c r="A6257" s="4">
        <v>43497</v>
      </c>
      <c r="B6257" s="3" t="s">
        <v>46</v>
      </c>
      <c r="C6257" s="3" t="s">
        <v>52</v>
      </c>
      <c r="D6257">
        <v>101617.23119999999</v>
      </c>
    </row>
    <row r="6258" spans="1:4" x14ac:dyDescent="0.15">
      <c r="A6258" s="4">
        <v>43497</v>
      </c>
      <c r="B6258" s="3" t="s">
        <v>67</v>
      </c>
      <c r="C6258" s="3" t="s">
        <v>59</v>
      </c>
      <c r="D6258">
        <v>155.6542</v>
      </c>
    </row>
    <row r="6259" spans="1:4" x14ac:dyDescent="0.15">
      <c r="A6259" s="4">
        <v>43497</v>
      </c>
      <c r="B6259" s="3" t="s">
        <v>67</v>
      </c>
      <c r="C6259" s="3" t="s">
        <v>55</v>
      </c>
      <c r="D6259">
        <v>271.95100000000002</v>
      </c>
    </row>
    <row r="6260" spans="1:4" x14ac:dyDescent="0.15">
      <c r="A6260" s="4">
        <v>43497</v>
      </c>
      <c r="B6260" s="3" t="s">
        <v>67</v>
      </c>
      <c r="C6260" s="3" t="s">
        <v>49</v>
      </c>
      <c r="D6260">
        <v>29.269300000000001</v>
      </c>
    </row>
    <row r="6261" spans="1:4" x14ac:dyDescent="0.15">
      <c r="A6261" s="4">
        <v>43497</v>
      </c>
      <c r="B6261" s="3" t="s">
        <v>67</v>
      </c>
      <c r="C6261" s="3" t="s">
        <v>54</v>
      </c>
      <c r="D6261">
        <v>70.324100000000001</v>
      </c>
    </row>
    <row r="6262" spans="1:4" x14ac:dyDescent="0.15">
      <c r="A6262" s="4">
        <v>43497</v>
      </c>
      <c r="B6262" s="3" t="s">
        <v>48</v>
      </c>
      <c r="C6262" s="3" t="s">
        <v>52</v>
      </c>
      <c r="D6262">
        <v>11682.9051</v>
      </c>
    </row>
    <row r="6263" spans="1:4" x14ac:dyDescent="0.15">
      <c r="A6263" s="4">
        <v>43497</v>
      </c>
      <c r="B6263" s="3" t="s">
        <v>48</v>
      </c>
      <c r="C6263" s="3" t="s">
        <v>48</v>
      </c>
      <c r="D6263">
        <v>23.9038</v>
      </c>
    </row>
    <row r="6264" spans="1:4" x14ac:dyDescent="0.15">
      <c r="A6264" s="4">
        <v>43497</v>
      </c>
      <c r="B6264" s="3" t="s">
        <v>67</v>
      </c>
      <c r="C6264" s="3" t="s">
        <v>52</v>
      </c>
      <c r="D6264">
        <v>26438.0173</v>
      </c>
    </row>
    <row r="6265" spans="1:4" x14ac:dyDescent="0.15">
      <c r="A6265" s="4">
        <v>43497</v>
      </c>
      <c r="B6265" s="3" t="s">
        <v>67</v>
      </c>
      <c r="C6265" s="3" t="s">
        <v>48</v>
      </c>
      <c r="D6265">
        <v>2000.6429000000001</v>
      </c>
    </row>
    <row r="6266" spans="1:4" x14ac:dyDescent="0.15">
      <c r="A6266" s="4">
        <v>43497</v>
      </c>
      <c r="B6266" s="3" t="s">
        <v>67</v>
      </c>
      <c r="C6266" s="3" t="s">
        <v>53</v>
      </c>
      <c r="D6266">
        <v>262.97449999999998</v>
      </c>
    </row>
    <row r="6267" spans="1:4" x14ac:dyDescent="0.15">
      <c r="A6267" s="4">
        <v>43497</v>
      </c>
      <c r="B6267" s="3" t="s">
        <v>67</v>
      </c>
      <c r="C6267" s="3" t="s">
        <v>47</v>
      </c>
      <c r="D6267">
        <v>784.71870000000001</v>
      </c>
    </row>
    <row r="6268" spans="1:4" x14ac:dyDescent="0.15">
      <c r="A6268" s="4">
        <v>43497</v>
      </c>
      <c r="B6268" s="3" t="s">
        <v>67</v>
      </c>
      <c r="C6268" s="3" t="s">
        <v>56</v>
      </c>
      <c r="D6268">
        <v>3076.1605</v>
      </c>
    </row>
    <row r="6269" spans="1:4" x14ac:dyDescent="0.15">
      <c r="A6269" s="4">
        <v>43497</v>
      </c>
      <c r="B6269" s="3" t="s">
        <v>67</v>
      </c>
      <c r="C6269" s="3" t="s">
        <v>46</v>
      </c>
      <c r="D6269">
        <v>934.53750000000002</v>
      </c>
    </row>
    <row r="6270" spans="1:4" x14ac:dyDescent="0.15">
      <c r="A6270" s="4">
        <v>43497</v>
      </c>
      <c r="B6270" s="3" t="s">
        <v>54</v>
      </c>
      <c r="C6270" s="3" t="s">
        <v>52</v>
      </c>
      <c r="D6270">
        <v>-433.6542</v>
      </c>
    </row>
    <row r="6271" spans="1:4" x14ac:dyDescent="0.15">
      <c r="A6271" s="4">
        <v>43497</v>
      </c>
      <c r="B6271" s="3" t="s">
        <v>54</v>
      </c>
      <c r="C6271" s="3" t="s">
        <v>47</v>
      </c>
      <c r="D6271">
        <v>228.71199999999999</v>
      </c>
    </row>
    <row r="6272" spans="1:4" x14ac:dyDescent="0.15">
      <c r="A6272" s="4">
        <v>43497</v>
      </c>
      <c r="B6272" s="3" t="s">
        <v>54</v>
      </c>
      <c r="C6272" s="3" t="s">
        <v>46</v>
      </c>
      <c r="D6272">
        <v>464.75349999999997</v>
      </c>
    </row>
    <row r="6273" spans="1:4" x14ac:dyDescent="0.15">
      <c r="A6273" s="4">
        <v>43497</v>
      </c>
      <c r="B6273" s="3" t="s">
        <v>54</v>
      </c>
      <c r="C6273" s="3" t="s">
        <v>59</v>
      </c>
      <c r="D6273">
        <v>-23.898599999999998</v>
      </c>
    </row>
    <row r="6274" spans="1:4" x14ac:dyDescent="0.15">
      <c r="A6274" s="4">
        <v>43497</v>
      </c>
      <c r="B6274" s="3" t="s">
        <v>54</v>
      </c>
      <c r="C6274" s="3" t="s">
        <v>54</v>
      </c>
      <c r="D6274">
        <v>56.933399999999999</v>
      </c>
    </row>
    <row r="6275" spans="1:4" x14ac:dyDescent="0.15">
      <c r="A6275" s="4">
        <v>43497</v>
      </c>
      <c r="B6275" s="3" t="s">
        <v>64</v>
      </c>
      <c r="C6275" s="3" t="s">
        <v>52</v>
      </c>
      <c r="D6275">
        <v>47.802999999999997</v>
      </c>
    </row>
    <row r="6276" spans="1:4" x14ac:dyDescent="0.15">
      <c r="A6276" s="4">
        <v>43525</v>
      </c>
      <c r="B6276" s="3" t="s">
        <v>46</v>
      </c>
      <c r="C6276" s="3" t="s">
        <v>52</v>
      </c>
      <c r="D6276">
        <v>111325.7727</v>
      </c>
    </row>
    <row r="6277" spans="1:4" x14ac:dyDescent="0.15">
      <c r="A6277" s="4">
        <v>43525</v>
      </c>
      <c r="B6277" s="3" t="s">
        <v>55</v>
      </c>
      <c r="C6277" s="3" t="s">
        <v>52</v>
      </c>
      <c r="D6277">
        <v>46769.967799999999</v>
      </c>
    </row>
    <row r="6278" spans="1:4" x14ac:dyDescent="0.15">
      <c r="A6278" s="4">
        <v>43525</v>
      </c>
      <c r="B6278" s="3" t="s">
        <v>55</v>
      </c>
      <c r="C6278" s="3" t="s">
        <v>53</v>
      </c>
      <c r="D6278">
        <v>1494.4443000000001</v>
      </c>
    </row>
    <row r="6279" spans="1:4" x14ac:dyDescent="0.15">
      <c r="A6279" s="4">
        <v>43525</v>
      </c>
      <c r="B6279" s="3" t="s">
        <v>55</v>
      </c>
      <c r="C6279" s="3" t="s">
        <v>47</v>
      </c>
      <c r="D6279">
        <v>2793.732</v>
      </c>
    </row>
    <row r="6280" spans="1:4" x14ac:dyDescent="0.15">
      <c r="A6280" s="4">
        <v>43525</v>
      </c>
      <c r="B6280" s="3" t="s">
        <v>55</v>
      </c>
      <c r="C6280" s="3" t="s">
        <v>57</v>
      </c>
      <c r="D6280">
        <v>3969.8636000000001</v>
      </c>
    </row>
    <row r="6281" spans="1:4" x14ac:dyDescent="0.15">
      <c r="A6281" s="4">
        <v>43525</v>
      </c>
      <c r="B6281" s="3" t="s">
        <v>55</v>
      </c>
      <c r="C6281" s="3" t="s">
        <v>50</v>
      </c>
      <c r="D6281">
        <v>1644.7294999999999</v>
      </c>
    </row>
    <row r="6282" spans="1:4" x14ac:dyDescent="0.15">
      <c r="A6282" s="4">
        <v>43525</v>
      </c>
      <c r="B6282" s="3" t="s">
        <v>58</v>
      </c>
      <c r="C6282" s="3" t="s">
        <v>54</v>
      </c>
      <c r="D6282">
        <v>16.223500000000001</v>
      </c>
    </row>
    <row r="6283" spans="1:4" x14ac:dyDescent="0.15">
      <c r="A6283" s="4">
        <v>43525</v>
      </c>
      <c r="B6283" s="3" t="s">
        <v>53</v>
      </c>
      <c r="C6283" s="3" t="s">
        <v>53</v>
      </c>
      <c r="D6283">
        <v>1287.9256</v>
      </c>
    </row>
    <row r="6284" spans="1:4" x14ac:dyDescent="0.15">
      <c r="A6284" s="4">
        <v>43525</v>
      </c>
      <c r="B6284" s="3" t="s">
        <v>47</v>
      </c>
      <c r="C6284" s="3" t="s">
        <v>52</v>
      </c>
      <c r="D6284">
        <v>779.96339999999998</v>
      </c>
    </row>
    <row r="6285" spans="1:4" x14ac:dyDescent="0.15">
      <c r="A6285" s="4">
        <v>43525</v>
      </c>
      <c r="B6285" s="3" t="s">
        <v>65</v>
      </c>
      <c r="C6285" s="3" t="s">
        <v>52</v>
      </c>
      <c r="D6285">
        <v>1930.5698</v>
      </c>
    </row>
    <row r="6286" spans="1:4" x14ac:dyDescent="0.15">
      <c r="A6286" s="4">
        <v>43525</v>
      </c>
      <c r="B6286" s="3" t="s">
        <v>55</v>
      </c>
      <c r="C6286" s="3" t="s">
        <v>58</v>
      </c>
      <c r="D6286">
        <v>1895.7493999999999</v>
      </c>
    </row>
    <row r="6287" spans="1:4" x14ac:dyDescent="0.15">
      <c r="A6287" s="4">
        <v>43525</v>
      </c>
      <c r="B6287" s="3" t="s">
        <v>58</v>
      </c>
      <c r="C6287" s="3" t="s">
        <v>52</v>
      </c>
      <c r="D6287">
        <v>608.01779999999997</v>
      </c>
    </row>
    <row r="6288" spans="1:4" x14ac:dyDescent="0.15">
      <c r="A6288" s="4">
        <v>43525</v>
      </c>
      <c r="B6288" s="3" t="s">
        <v>58</v>
      </c>
      <c r="C6288" s="3" t="s">
        <v>47</v>
      </c>
      <c r="D6288">
        <v>5.1368</v>
      </c>
    </row>
    <row r="6289" spans="1:4" x14ac:dyDescent="0.15">
      <c r="A6289" s="4">
        <v>43525</v>
      </c>
      <c r="B6289" s="3" t="s">
        <v>57</v>
      </c>
      <c r="C6289" s="3" t="s">
        <v>52</v>
      </c>
      <c r="D6289">
        <v>3445.8200999999999</v>
      </c>
    </row>
    <row r="6290" spans="1:4" x14ac:dyDescent="0.15">
      <c r="A6290" s="4">
        <v>43525</v>
      </c>
      <c r="B6290" s="3" t="s">
        <v>65</v>
      </c>
      <c r="C6290" s="3" t="s">
        <v>53</v>
      </c>
      <c r="D6290">
        <v>24.925899999999999</v>
      </c>
    </row>
    <row r="6291" spans="1:4" x14ac:dyDescent="0.15">
      <c r="A6291" s="4">
        <v>43525</v>
      </c>
      <c r="B6291" s="3" t="s">
        <v>65</v>
      </c>
      <c r="C6291" s="3" t="s">
        <v>47</v>
      </c>
      <c r="D6291">
        <v>571.31269999999995</v>
      </c>
    </row>
    <row r="6292" spans="1:4" x14ac:dyDescent="0.15">
      <c r="A6292" s="4">
        <v>43525</v>
      </c>
      <c r="B6292" s="3" t="s">
        <v>65</v>
      </c>
      <c r="C6292" s="3" t="s">
        <v>50</v>
      </c>
      <c r="D6292">
        <v>17.271000000000001</v>
      </c>
    </row>
    <row r="6293" spans="1:4" x14ac:dyDescent="0.15">
      <c r="A6293" s="4">
        <v>43525</v>
      </c>
      <c r="B6293" s="3" t="s">
        <v>65</v>
      </c>
      <c r="C6293" s="3" t="s">
        <v>58</v>
      </c>
      <c r="D6293">
        <v>1.0982000000000001</v>
      </c>
    </row>
    <row r="6294" spans="1:4" x14ac:dyDescent="0.15">
      <c r="A6294" s="4">
        <v>43525</v>
      </c>
      <c r="B6294" s="3" t="s">
        <v>53</v>
      </c>
      <c r="C6294" s="3" t="s">
        <v>52</v>
      </c>
      <c r="D6294">
        <v>20844.751</v>
      </c>
    </row>
    <row r="6295" spans="1:4" x14ac:dyDescent="0.15">
      <c r="A6295" s="4">
        <v>43525</v>
      </c>
      <c r="B6295" s="3" t="s">
        <v>57</v>
      </c>
      <c r="C6295" s="3" t="s">
        <v>50</v>
      </c>
      <c r="D6295">
        <v>74.830100000000002</v>
      </c>
    </row>
    <row r="6296" spans="1:4" x14ac:dyDescent="0.15">
      <c r="A6296" s="4">
        <v>43525</v>
      </c>
      <c r="B6296" s="3" t="s">
        <v>53</v>
      </c>
      <c r="C6296" s="3" t="s">
        <v>47</v>
      </c>
      <c r="D6296">
        <v>2150.0931</v>
      </c>
    </row>
    <row r="6297" spans="1:4" x14ac:dyDescent="0.15">
      <c r="A6297" s="4">
        <v>43525</v>
      </c>
      <c r="B6297" s="3" t="s">
        <v>53</v>
      </c>
      <c r="C6297" s="3" t="s">
        <v>59</v>
      </c>
      <c r="D6297">
        <v>64.478999999999999</v>
      </c>
    </row>
    <row r="6298" spans="1:4" x14ac:dyDescent="0.15">
      <c r="A6298" s="4">
        <v>43525</v>
      </c>
      <c r="B6298" s="3" t="s">
        <v>53</v>
      </c>
      <c r="C6298" s="3" t="s">
        <v>54</v>
      </c>
      <c r="D6298">
        <v>16.436800000000002</v>
      </c>
    </row>
    <row r="6299" spans="1:4" x14ac:dyDescent="0.15">
      <c r="A6299" s="4">
        <v>43525</v>
      </c>
      <c r="B6299" s="3" t="s">
        <v>53</v>
      </c>
      <c r="C6299" s="3" t="s">
        <v>50</v>
      </c>
      <c r="D6299">
        <v>254.52279999999999</v>
      </c>
    </row>
    <row r="6300" spans="1:4" x14ac:dyDescent="0.15">
      <c r="A6300" s="4">
        <v>43525</v>
      </c>
      <c r="B6300" s="3" t="s">
        <v>53</v>
      </c>
      <c r="C6300" s="3" t="s">
        <v>58</v>
      </c>
      <c r="D6300">
        <v>394.45909999999998</v>
      </c>
    </row>
    <row r="6301" spans="1:4" x14ac:dyDescent="0.15">
      <c r="A6301" s="4">
        <v>43525</v>
      </c>
      <c r="B6301" s="3" t="s">
        <v>56</v>
      </c>
      <c r="C6301" s="3" t="s">
        <v>53</v>
      </c>
      <c r="D6301">
        <v>211.76679999999999</v>
      </c>
    </row>
    <row r="6302" spans="1:4" x14ac:dyDescent="0.15">
      <c r="A6302" s="4">
        <v>43525</v>
      </c>
      <c r="B6302" s="3" t="s">
        <v>56</v>
      </c>
      <c r="C6302" s="3" t="s">
        <v>47</v>
      </c>
      <c r="D6302">
        <v>535.48320000000001</v>
      </c>
    </row>
    <row r="6303" spans="1:4" x14ac:dyDescent="0.15">
      <c r="A6303" s="4">
        <v>43525</v>
      </c>
      <c r="B6303" s="3" t="s">
        <v>57</v>
      </c>
      <c r="C6303" s="3" t="s">
        <v>53</v>
      </c>
      <c r="D6303">
        <v>-518.69060000000002</v>
      </c>
    </row>
    <row r="6304" spans="1:4" x14ac:dyDescent="0.15">
      <c r="A6304" s="4">
        <v>43525</v>
      </c>
      <c r="B6304" s="3" t="s">
        <v>57</v>
      </c>
      <c r="C6304" s="3" t="s">
        <v>47</v>
      </c>
      <c r="D6304">
        <v>2558.9267</v>
      </c>
    </row>
    <row r="6305" spans="1:4" x14ac:dyDescent="0.15">
      <c r="A6305" s="4">
        <v>43525</v>
      </c>
      <c r="B6305" s="3" t="s">
        <v>57</v>
      </c>
      <c r="C6305" s="3" t="s">
        <v>46</v>
      </c>
      <c r="D6305">
        <v>8.4133999999999993</v>
      </c>
    </row>
    <row r="6306" spans="1:4" x14ac:dyDescent="0.15">
      <c r="A6306" s="4">
        <v>43525</v>
      </c>
      <c r="B6306" s="3" t="s">
        <v>57</v>
      </c>
      <c r="C6306" s="3" t="s">
        <v>54</v>
      </c>
      <c r="D6306">
        <v>11.136900000000001</v>
      </c>
    </row>
    <row r="6307" spans="1:4" x14ac:dyDescent="0.15">
      <c r="A6307" s="4">
        <v>43525</v>
      </c>
      <c r="B6307" s="3" t="s">
        <v>56</v>
      </c>
      <c r="C6307" s="3" t="s">
        <v>50</v>
      </c>
      <c r="D6307">
        <v>102.3847</v>
      </c>
    </row>
    <row r="6308" spans="1:4" x14ac:dyDescent="0.15">
      <c r="A6308" s="4">
        <v>43525</v>
      </c>
      <c r="B6308" s="3" t="s">
        <v>56</v>
      </c>
      <c r="C6308" s="3" t="s">
        <v>58</v>
      </c>
      <c r="D6308">
        <v>58.128100000000003</v>
      </c>
    </row>
    <row r="6309" spans="1:4" x14ac:dyDescent="0.15">
      <c r="A6309" s="4">
        <v>43525</v>
      </c>
      <c r="B6309" s="3" t="s">
        <v>50</v>
      </c>
      <c r="C6309" s="3" t="s">
        <v>52</v>
      </c>
      <c r="D6309">
        <v>13.6332</v>
      </c>
    </row>
    <row r="6310" spans="1:4" x14ac:dyDescent="0.15">
      <c r="A6310" s="4">
        <v>43525</v>
      </c>
      <c r="B6310" s="3" t="s">
        <v>49</v>
      </c>
      <c r="C6310" s="3" t="s">
        <v>52</v>
      </c>
      <c r="D6310">
        <v>1733.2560000000001</v>
      </c>
    </row>
    <row r="6311" spans="1:4" x14ac:dyDescent="0.15">
      <c r="A6311" s="4">
        <v>43525</v>
      </c>
      <c r="B6311" s="3" t="s">
        <v>57</v>
      </c>
      <c r="C6311" s="3" t="s">
        <v>58</v>
      </c>
      <c r="D6311">
        <v>90.719499999999996</v>
      </c>
    </row>
    <row r="6312" spans="1:4" x14ac:dyDescent="0.15">
      <c r="A6312" s="4">
        <v>43525</v>
      </c>
      <c r="B6312" s="3" t="s">
        <v>56</v>
      </c>
      <c r="C6312" s="3" t="s">
        <v>52</v>
      </c>
      <c r="D6312">
        <v>5376.7523000000001</v>
      </c>
    </row>
    <row r="6313" spans="1:4" x14ac:dyDescent="0.15">
      <c r="A6313" s="4">
        <v>43525</v>
      </c>
      <c r="B6313" s="3" t="s">
        <v>54</v>
      </c>
      <c r="C6313" s="3" t="s">
        <v>54</v>
      </c>
      <c r="D6313">
        <v>100.9329</v>
      </c>
    </row>
    <row r="6314" spans="1:4" x14ac:dyDescent="0.15">
      <c r="A6314" s="4">
        <v>43525</v>
      </c>
      <c r="B6314" s="3" t="s">
        <v>64</v>
      </c>
      <c r="C6314" s="3" t="s">
        <v>52</v>
      </c>
      <c r="D6314">
        <v>61.65</v>
      </c>
    </row>
    <row r="6315" spans="1:4" x14ac:dyDescent="0.15">
      <c r="A6315" s="4">
        <v>43525</v>
      </c>
      <c r="B6315" s="3" t="s">
        <v>49</v>
      </c>
      <c r="C6315" s="3" t="s">
        <v>47</v>
      </c>
      <c r="D6315">
        <v>124.404</v>
      </c>
    </row>
    <row r="6316" spans="1:4" x14ac:dyDescent="0.15">
      <c r="A6316" s="4">
        <v>43525</v>
      </c>
      <c r="B6316" s="3" t="s">
        <v>49</v>
      </c>
      <c r="C6316" s="3" t="s">
        <v>50</v>
      </c>
      <c r="D6316">
        <v>251.48390000000001</v>
      </c>
    </row>
    <row r="6317" spans="1:4" x14ac:dyDescent="0.15">
      <c r="A6317" s="4">
        <v>43525</v>
      </c>
      <c r="B6317" s="3" t="s">
        <v>54</v>
      </c>
      <c r="C6317" s="3" t="s">
        <v>52</v>
      </c>
      <c r="D6317">
        <v>102.1935</v>
      </c>
    </row>
    <row r="6318" spans="1:4" x14ac:dyDescent="0.15">
      <c r="A6318" s="4">
        <v>43525</v>
      </c>
      <c r="B6318" s="3" t="s">
        <v>54</v>
      </c>
      <c r="C6318" s="3" t="s">
        <v>47</v>
      </c>
      <c r="D6318">
        <v>313.15230000000003</v>
      </c>
    </row>
    <row r="6319" spans="1:4" x14ac:dyDescent="0.15">
      <c r="A6319" s="4">
        <v>43525</v>
      </c>
      <c r="B6319" s="3" t="s">
        <v>67</v>
      </c>
      <c r="C6319" s="3" t="s">
        <v>49</v>
      </c>
      <c r="D6319">
        <v>61.829599999999999</v>
      </c>
    </row>
    <row r="6320" spans="1:4" x14ac:dyDescent="0.15">
      <c r="A6320" s="4">
        <v>43525</v>
      </c>
      <c r="B6320" s="3" t="s">
        <v>67</v>
      </c>
      <c r="C6320" s="3" t="s">
        <v>52</v>
      </c>
      <c r="D6320">
        <v>31500.8531</v>
      </c>
    </row>
    <row r="6321" spans="1:4" x14ac:dyDescent="0.15">
      <c r="A6321" s="4">
        <v>43525</v>
      </c>
      <c r="B6321" s="3" t="s">
        <v>67</v>
      </c>
      <c r="C6321" s="3" t="s">
        <v>48</v>
      </c>
      <c r="D6321">
        <v>2161.3258000000001</v>
      </c>
    </row>
    <row r="6322" spans="1:4" x14ac:dyDescent="0.15">
      <c r="A6322" s="4">
        <v>43525</v>
      </c>
      <c r="B6322" s="3" t="s">
        <v>67</v>
      </c>
      <c r="C6322" s="3" t="s">
        <v>53</v>
      </c>
      <c r="D6322">
        <v>602.70439999999996</v>
      </c>
    </row>
    <row r="6323" spans="1:4" x14ac:dyDescent="0.15">
      <c r="A6323" s="4">
        <v>43525</v>
      </c>
      <c r="B6323" s="3" t="s">
        <v>54</v>
      </c>
      <c r="C6323" s="3" t="s">
        <v>46</v>
      </c>
      <c r="D6323">
        <v>777.75250000000005</v>
      </c>
    </row>
    <row r="6324" spans="1:4" x14ac:dyDescent="0.15">
      <c r="A6324" s="4">
        <v>43525</v>
      </c>
      <c r="B6324" s="3" t="s">
        <v>54</v>
      </c>
      <c r="C6324" s="3" t="s">
        <v>59</v>
      </c>
      <c r="D6324">
        <v>-8.3482000000000003</v>
      </c>
    </row>
    <row r="6325" spans="1:4" x14ac:dyDescent="0.15">
      <c r="A6325" s="4">
        <v>43525</v>
      </c>
      <c r="B6325" s="3" t="s">
        <v>48</v>
      </c>
      <c r="C6325" s="3" t="s">
        <v>47</v>
      </c>
      <c r="D6325">
        <v>4638.2969999999996</v>
      </c>
    </row>
    <row r="6326" spans="1:4" x14ac:dyDescent="0.15">
      <c r="A6326" s="4">
        <v>43525</v>
      </c>
      <c r="B6326" s="3" t="s">
        <v>67</v>
      </c>
      <c r="C6326" s="3" t="s">
        <v>47</v>
      </c>
      <c r="D6326">
        <v>5488.0821999999998</v>
      </c>
    </row>
    <row r="6327" spans="1:4" x14ac:dyDescent="0.15">
      <c r="A6327" s="4">
        <v>43525</v>
      </c>
      <c r="B6327" s="3" t="s">
        <v>67</v>
      </c>
      <c r="C6327" s="3" t="s">
        <v>56</v>
      </c>
      <c r="D6327">
        <v>3228.2062999999998</v>
      </c>
    </row>
    <row r="6328" spans="1:4" x14ac:dyDescent="0.15">
      <c r="A6328" s="4">
        <v>43525</v>
      </c>
      <c r="B6328" s="3" t="s">
        <v>67</v>
      </c>
      <c r="C6328" s="3" t="s">
        <v>46</v>
      </c>
      <c r="D6328">
        <v>1430.5163</v>
      </c>
    </row>
    <row r="6329" spans="1:4" x14ac:dyDescent="0.15">
      <c r="A6329" s="4">
        <v>43525</v>
      </c>
      <c r="B6329" s="3" t="s">
        <v>67</v>
      </c>
      <c r="C6329" s="3" t="s">
        <v>59</v>
      </c>
      <c r="D6329">
        <v>169.66489999999999</v>
      </c>
    </row>
    <row r="6330" spans="1:4" x14ac:dyDescent="0.15">
      <c r="A6330" s="4">
        <v>43525</v>
      </c>
      <c r="B6330" s="3" t="s">
        <v>67</v>
      </c>
      <c r="C6330" s="3" t="s">
        <v>55</v>
      </c>
      <c r="D6330">
        <v>434.29079999999999</v>
      </c>
    </row>
    <row r="6331" spans="1:4" x14ac:dyDescent="0.15">
      <c r="A6331" s="4">
        <v>43525</v>
      </c>
      <c r="B6331" s="3" t="s">
        <v>48</v>
      </c>
      <c r="C6331" s="3" t="s">
        <v>55</v>
      </c>
      <c r="D6331">
        <v>1251.3154999999999</v>
      </c>
    </row>
    <row r="6332" spans="1:4" x14ac:dyDescent="0.15">
      <c r="A6332" s="4">
        <v>43525</v>
      </c>
      <c r="B6332" s="3" t="s">
        <v>48</v>
      </c>
      <c r="C6332" s="3" t="s">
        <v>49</v>
      </c>
      <c r="D6332">
        <v>1594.2528</v>
      </c>
    </row>
    <row r="6333" spans="1:4" x14ac:dyDescent="0.15">
      <c r="A6333" s="4">
        <v>43525</v>
      </c>
      <c r="B6333" s="3" t="s">
        <v>67</v>
      </c>
      <c r="C6333" s="3" t="s">
        <v>54</v>
      </c>
      <c r="D6333">
        <v>192.85820000000001</v>
      </c>
    </row>
    <row r="6334" spans="1:4" x14ac:dyDescent="0.15">
      <c r="A6334" s="4">
        <v>43525</v>
      </c>
      <c r="B6334" s="3" t="s">
        <v>48</v>
      </c>
      <c r="C6334" s="3" t="s">
        <v>52</v>
      </c>
      <c r="D6334">
        <v>14322.288500000001</v>
      </c>
    </row>
    <row r="6335" spans="1:4" x14ac:dyDescent="0.15">
      <c r="A6335" s="4">
        <v>43525</v>
      </c>
      <c r="B6335" s="3" t="s">
        <v>48</v>
      </c>
      <c r="C6335" s="3" t="s">
        <v>48</v>
      </c>
      <c r="D6335">
        <v>44.744300000000003</v>
      </c>
    </row>
    <row r="6336" spans="1:4" x14ac:dyDescent="0.15">
      <c r="A6336" s="4">
        <v>43525</v>
      </c>
      <c r="B6336" s="3" t="s">
        <v>48</v>
      </c>
      <c r="C6336" s="3" t="s">
        <v>53</v>
      </c>
      <c r="D6336">
        <v>296.33499999999998</v>
      </c>
    </row>
    <row r="6337" spans="1:4" x14ac:dyDescent="0.15">
      <c r="A6337" s="4">
        <v>43525</v>
      </c>
      <c r="B6337" s="3" t="s">
        <v>63</v>
      </c>
      <c r="C6337" s="3" t="s">
        <v>48</v>
      </c>
      <c r="D6337">
        <v>44.744300000000003</v>
      </c>
    </row>
    <row r="6338" spans="1:4" x14ac:dyDescent="0.15">
      <c r="A6338" s="4">
        <v>43525</v>
      </c>
      <c r="B6338" s="3" t="s">
        <v>63</v>
      </c>
      <c r="C6338" s="3" t="s">
        <v>47</v>
      </c>
      <c r="D6338">
        <v>2984.1475</v>
      </c>
    </row>
    <row r="6339" spans="1:4" x14ac:dyDescent="0.15">
      <c r="A6339" s="4">
        <v>43525</v>
      </c>
      <c r="B6339" s="3" t="s">
        <v>63</v>
      </c>
      <c r="C6339" s="3" t="s">
        <v>46</v>
      </c>
      <c r="D6339">
        <v>1569.2447</v>
      </c>
    </row>
    <row r="6340" spans="1:4" x14ac:dyDescent="0.15">
      <c r="A6340" s="4">
        <v>43525</v>
      </c>
      <c r="B6340" s="3" t="s">
        <v>48</v>
      </c>
      <c r="C6340" s="3" t="s">
        <v>56</v>
      </c>
      <c r="D6340">
        <v>18507.154299999998</v>
      </c>
    </row>
    <row r="6341" spans="1:4" x14ac:dyDescent="0.15">
      <c r="A6341" s="4">
        <v>43525</v>
      </c>
      <c r="B6341" s="3" t="s">
        <v>48</v>
      </c>
      <c r="C6341" s="3" t="s">
        <v>46</v>
      </c>
      <c r="D6341">
        <v>2743.9405000000002</v>
      </c>
    </row>
    <row r="6342" spans="1:4" x14ac:dyDescent="0.15">
      <c r="A6342" s="4">
        <v>43525</v>
      </c>
      <c r="B6342" s="3" t="s">
        <v>48</v>
      </c>
      <c r="C6342" s="3" t="s">
        <v>59</v>
      </c>
      <c r="D6342">
        <v>-5.1043000000000003</v>
      </c>
    </row>
    <row r="6343" spans="1:4" x14ac:dyDescent="0.15">
      <c r="A6343" s="4">
        <v>43525</v>
      </c>
      <c r="B6343" s="3" t="s">
        <v>52</v>
      </c>
      <c r="C6343" s="3" t="s">
        <v>52</v>
      </c>
      <c r="D6343">
        <v>10069.1561</v>
      </c>
    </row>
    <row r="6344" spans="1:4" x14ac:dyDescent="0.15">
      <c r="A6344" s="4">
        <v>43525</v>
      </c>
      <c r="B6344" s="3" t="s">
        <v>52</v>
      </c>
      <c r="C6344" s="3" t="s">
        <v>53</v>
      </c>
      <c r="D6344">
        <v>296.33499999999998</v>
      </c>
    </row>
    <row r="6345" spans="1:4" x14ac:dyDescent="0.15">
      <c r="A6345" s="4">
        <v>43525</v>
      </c>
      <c r="B6345" s="3" t="s">
        <v>52</v>
      </c>
      <c r="C6345" s="3" t="s">
        <v>47</v>
      </c>
      <c r="D6345">
        <v>1654.1495</v>
      </c>
    </row>
    <row r="6346" spans="1:4" x14ac:dyDescent="0.15">
      <c r="A6346" s="4">
        <v>43525</v>
      </c>
      <c r="B6346" s="3" t="s">
        <v>52</v>
      </c>
      <c r="C6346" s="3" t="s">
        <v>56</v>
      </c>
      <c r="D6346">
        <v>18507.154299999998</v>
      </c>
    </row>
    <row r="6347" spans="1:4" x14ac:dyDescent="0.15">
      <c r="A6347" s="4">
        <v>43525</v>
      </c>
      <c r="B6347" s="3" t="s">
        <v>48</v>
      </c>
      <c r="C6347" s="3" t="s">
        <v>54</v>
      </c>
      <c r="D6347">
        <v>416.4255</v>
      </c>
    </row>
    <row r="6348" spans="1:4" x14ac:dyDescent="0.15">
      <c r="A6348" s="4">
        <v>43525</v>
      </c>
      <c r="B6348" s="3" t="s">
        <v>63</v>
      </c>
      <c r="C6348" s="3" t="s">
        <v>52</v>
      </c>
      <c r="D6348">
        <v>4253.1324000000004</v>
      </c>
    </row>
    <row r="6349" spans="1:4" x14ac:dyDescent="0.15">
      <c r="A6349" s="4">
        <v>43525</v>
      </c>
      <c r="B6349" s="3" t="s">
        <v>52</v>
      </c>
      <c r="C6349" s="3" t="s">
        <v>46</v>
      </c>
      <c r="D6349">
        <v>1174.6958</v>
      </c>
    </row>
    <row r="6350" spans="1:4" x14ac:dyDescent="0.15">
      <c r="A6350" s="4">
        <v>43525</v>
      </c>
      <c r="B6350" s="3" t="s">
        <v>52</v>
      </c>
      <c r="C6350" s="3" t="s">
        <v>55</v>
      </c>
      <c r="D6350">
        <v>1251.3154999999999</v>
      </c>
    </row>
    <row r="6351" spans="1:4" x14ac:dyDescent="0.15">
      <c r="A6351" s="4">
        <v>43525</v>
      </c>
      <c r="B6351" s="3" t="s">
        <v>52</v>
      </c>
      <c r="C6351" s="3" t="s">
        <v>49</v>
      </c>
      <c r="D6351">
        <v>1594.2528</v>
      </c>
    </row>
    <row r="6352" spans="1:4" x14ac:dyDescent="0.15">
      <c r="A6352" s="4">
        <v>43525</v>
      </c>
      <c r="B6352" s="3" t="s">
        <v>52</v>
      </c>
      <c r="C6352" s="3" t="s">
        <v>54</v>
      </c>
      <c r="D6352">
        <v>140.05260000000001</v>
      </c>
    </row>
    <row r="6353" spans="1:4" x14ac:dyDescent="0.15">
      <c r="A6353" s="4">
        <v>43525</v>
      </c>
      <c r="B6353" s="3" t="s">
        <v>63</v>
      </c>
      <c r="C6353" s="3" t="s">
        <v>59</v>
      </c>
      <c r="D6353">
        <v>-5.1043000000000003</v>
      </c>
    </row>
    <row r="6354" spans="1:4" x14ac:dyDescent="0.15">
      <c r="A6354" s="4">
        <v>43525</v>
      </c>
      <c r="B6354" s="3" t="s">
        <v>63</v>
      </c>
      <c r="C6354" s="3" t="s">
        <v>54</v>
      </c>
      <c r="D6354">
        <v>276.37290000000002</v>
      </c>
    </row>
    <row r="6355" spans="1:4" x14ac:dyDescent="0.15">
      <c r="A6355" s="4">
        <v>43556</v>
      </c>
      <c r="B6355" s="3" t="s">
        <v>46</v>
      </c>
      <c r="C6355" s="3" t="s">
        <v>52</v>
      </c>
      <c r="D6355">
        <v>123577.63099999999</v>
      </c>
    </row>
    <row r="6356" spans="1:4" x14ac:dyDescent="0.15">
      <c r="A6356" s="4">
        <v>43556</v>
      </c>
      <c r="B6356" s="3" t="s">
        <v>55</v>
      </c>
      <c r="C6356" s="3" t="s">
        <v>52</v>
      </c>
      <c r="D6356">
        <v>55394.939400000003</v>
      </c>
    </row>
    <row r="6357" spans="1:4" x14ac:dyDescent="0.15">
      <c r="A6357" s="4">
        <v>43556</v>
      </c>
      <c r="B6357" s="3" t="s">
        <v>55</v>
      </c>
      <c r="C6357" s="3" t="s">
        <v>53</v>
      </c>
      <c r="D6357">
        <v>1933.2748999999999</v>
      </c>
    </row>
    <row r="6358" spans="1:4" x14ac:dyDescent="0.15">
      <c r="A6358" s="4">
        <v>43556</v>
      </c>
      <c r="B6358" s="3" t="s">
        <v>52</v>
      </c>
      <c r="C6358" s="3" t="s">
        <v>54</v>
      </c>
      <c r="D6358">
        <v>203.7148</v>
      </c>
    </row>
    <row r="6359" spans="1:4" x14ac:dyDescent="0.15">
      <c r="A6359" s="4">
        <v>43556</v>
      </c>
      <c r="B6359" s="3" t="s">
        <v>52</v>
      </c>
      <c r="C6359" s="3" t="s">
        <v>46</v>
      </c>
      <c r="D6359">
        <v>1546.6697999999999</v>
      </c>
    </row>
    <row r="6360" spans="1:4" x14ac:dyDescent="0.15">
      <c r="A6360" s="4">
        <v>43556</v>
      </c>
      <c r="B6360" s="3" t="s">
        <v>52</v>
      </c>
      <c r="C6360" s="3" t="s">
        <v>55</v>
      </c>
      <c r="D6360">
        <v>1708.1809000000001</v>
      </c>
    </row>
    <row r="6361" spans="1:4" x14ac:dyDescent="0.15">
      <c r="A6361" s="4">
        <v>43556</v>
      </c>
      <c r="B6361" s="3" t="s">
        <v>55</v>
      </c>
      <c r="C6361" s="3" t="s">
        <v>47</v>
      </c>
      <c r="D6361">
        <v>2862.4575</v>
      </c>
    </row>
    <row r="6362" spans="1:4" x14ac:dyDescent="0.15">
      <c r="A6362" s="4">
        <v>43556</v>
      </c>
      <c r="B6362" s="3" t="s">
        <v>55</v>
      </c>
      <c r="C6362" s="3" t="s">
        <v>57</v>
      </c>
      <c r="D6362">
        <v>5175.0769</v>
      </c>
    </row>
    <row r="6363" spans="1:4" x14ac:dyDescent="0.15">
      <c r="A6363" s="4">
        <v>43556</v>
      </c>
      <c r="B6363" s="3" t="s">
        <v>55</v>
      </c>
      <c r="C6363" s="3" t="s">
        <v>50</v>
      </c>
      <c r="D6363">
        <v>2231.2597000000001</v>
      </c>
    </row>
    <row r="6364" spans="1:4" x14ac:dyDescent="0.15">
      <c r="A6364" s="4">
        <v>43556</v>
      </c>
      <c r="B6364" s="3" t="s">
        <v>58</v>
      </c>
      <c r="C6364" s="3" t="s">
        <v>58</v>
      </c>
      <c r="D6364">
        <v>4.7355</v>
      </c>
    </row>
    <row r="6365" spans="1:4" x14ac:dyDescent="0.15">
      <c r="A6365" s="4">
        <v>43556</v>
      </c>
      <c r="B6365" s="3" t="s">
        <v>47</v>
      </c>
      <c r="C6365" s="3" t="s">
        <v>52</v>
      </c>
      <c r="D6365">
        <v>829.33069999999998</v>
      </c>
    </row>
    <row r="6366" spans="1:4" x14ac:dyDescent="0.15">
      <c r="A6366" s="4">
        <v>43556</v>
      </c>
      <c r="B6366" s="3" t="s">
        <v>58</v>
      </c>
      <c r="C6366" s="3" t="s">
        <v>47</v>
      </c>
      <c r="D6366">
        <v>10.760999999999999</v>
      </c>
    </row>
    <row r="6367" spans="1:4" x14ac:dyDescent="0.15">
      <c r="A6367" s="4">
        <v>43556</v>
      </c>
      <c r="B6367" s="3" t="s">
        <v>58</v>
      </c>
      <c r="C6367" s="3" t="s">
        <v>54</v>
      </c>
      <c r="D6367">
        <v>16.436499999999999</v>
      </c>
    </row>
    <row r="6368" spans="1:4" x14ac:dyDescent="0.15">
      <c r="A6368" s="4">
        <v>43556</v>
      </c>
      <c r="B6368" s="3" t="s">
        <v>55</v>
      </c>
      <c r="C6368" s="3" t="s">
        <v>58</v>
      </c>
      <c r="D6368">
        <v>2574.9863999999998</v>
      </c>
    </row>
    <row r="6369" spans="1:4" x14ac:dyDescent="0.15">
      <c r="A6369" s="4">
        <v>43556</v>
      </c>
      <c r="B6369" s="3" t="s">
        <v>58</v>
      </c>
      <c r="C6369" s="3" t="s">
        <v>52</v>
      </c>
      <c r="D6369">
        <v>604.17960000000005</v>
      </c>
    </row>
    <row r="6370" spans="1:4" x14ac:dyDescent="0.15">
      <c r="A6370" s="4">
        <v>43556</v>
      </c>
      <c r="B6370" s="3" t="s">
        <v>53</v>
      </c>
      <c r="C6370" s="3" t="s">
        <v>53</v>
      </c>
      <c r="D6370">
        <v>1560.1458</v>
      </c>
    </row>
    <row r="6371" spans="1:4" x14ac:dyDescent="0.15">
      <c r="A6371" s="4">
        <v>43556</v>
      </c>
      <c r="B6371" s="3" t="s">
        <v>65</v>
      </c>
      <c r="C6371" s="3" t="s">
        <v>53</v>
      </c>
      <c r="D6371">
        <v>27.0349</v>
      </c>
    </row>
    <row r="6372" spans="1:4" x14ac:dyDescent="0.15">
      <c r="A6372" s="4">
        <v>43556</v>
      </c>
      <c r="B6372" s="3" t="s">
        <v>65</v>
      </c>
      <c r="C6372" s="3" t="s">
        <v>47</v>
      </c>
      <c r="D6372">
        <v>620.01570000000004</v>
      </c>
    </row>
    <row r="6373" spans="1:4" x14ac:dyDescent="0.15">
      <c r="A6373" s="4">
        <v>43556</v>
      </c>
      <c r="B6373" s="3" t="s">
        <v>65</v>
      </c>
      <c r="C6373" s="3" t="s">
        <v>50</v>
      </c>
      <c r="D6373">
        <v>27.404399999999999</v>
      </c>
    </row>
    <row r="6374" spans="1:4" x14ac:dyDescent="0.15">
      <c r="A6374" s="4">
        <v>43556</v>
      </c>
      <c r="B6374" s="3" t="s">
        <v>47</v>
      </c>
      <c r="C6374" s="3" t="s">
        <v>58</v>
      </c>
      <c r="D6374">
        <v>11.004</v>
      </c>
    </row>
    <row r="6375" spans="1:4" x14ac:dyDescent="0.15">
      <c r="A6375" s="4">
        <v>43556</v>
      </c>
      <c r="B6375" s="3" t="s">
        <v>65</v>
      </c>
      <c r="C6375" s="3" t="s">
        <v>52</v>
      </c>
      <c r="D6375">
        <v>2571.4265999999998</v>
      </c>
    </row>
    <row r="6376" spans="1:4" x14ac:dyDescent="0.15">
      <c r="A6376" s="4">
        <v>43556</v>
      </c>
      <c r="B6376" s="3" t="s">
        <v>57</v>
      </c>
      <c r="C6376" s="3" t="s">
        <v>52</v>
      </c>
      <c r="D6376">
        <v>4273.2475000000004</v>
      </c>
    </row>
    <row r="6377" spans="1:4" x14ac:dyDescent="0.15">
      <c r="A6377" s="4">
        <v>43556</v>
      </c>
      <c r="B6377" s="3" t="s">
        <v>53</v>
      </c>
      <c r="C6377" s="3" t="s">
        <v>47</v>
      </c>
      <c r="D6377">
        <v>4454.9492</v>
      </c>
    </row>
    <row r="6378" spans="1:4" x14ac:dyDescent="0.15">
      <c r="A6378" s="4">
        <v>43556</v>
      </c>
      <c r="B6378" s="3" t="s">
        <v>53</v>
      </c>
      <c r="C6378" s="3" t="s">
        <v>59</v>
      </c>
      <c r="D6378">
        <v>67.623099999999994</v>
      </c>
    </row>
    <row r="6379" spans="1:4" x14ac:dyDescent="0.15">
      <c r="A6379" s="4">
        <v>43556</v>
      </c>
      <c r="B6379" s="3" t="s">
        <v>53</v>
      </c>
      <c r="C6379" s="3" t="s">
        <v>54</v>
      </c>
      <c r="D6379">
        <v>47.291400000000003</v>
      </c>
    </row>
    <row r="6380" spans="1:4" x14ac:dyDescent="0.15">
      <c r="A6380" s="4">
        <v>43556</v>
      </c>
      <c r="B6380" s="3" t="s">
        <v>65</v>
      </c>
      <c r="C6380" s="3" t="s">
        <v>58</v>
      </c>
      <c r="D6380">
        <v>20.689399999999999</v>
      </c>
    </row>
    <row r="6381" spans="1:4" x14ac:dyDescent="0.15">
      <c r="A6381" s="4">
        <v>43556</v>
      </c>
      <c r="B6381" s="3" t="s">
        <v>53</v>
      </c>
      <c r="C6381" s="3" t="s">
        <v>52</v>
      </c>
      <c r="D6381">
        <v>32874.678500000002</v>
      </c>
    </row>
    <row r="6382" spans="1:4" x14ac:dyDescent="0.15">
      <c r="A6382" s="4">
        <v>43556</v>
      </c>
      <c r="B6382" s="3" t="s">
        <v>57</v>
      </c>
      <c r="C6382" s="3" t="s">
        <v>50</v>
      </c>
      <c r="D6382">
        <v>100.2103</v>
      </c>
    </row>
    <row r="6383" spans="1:4" x14ac:dyDescent="0.15">
      <c r="A6383" s="4">
        <v>43556</v>
      </c>
      <c r="B6383" s="3" t="s">
        <v>57</v>
      </c>
      <c r="C6383" s="3" t="s">
        <v>53</v>
      </c>
      <c r="D6383">
        <v>-481.06319999999999</v>
      </c>
    </row>
    <row r="6384" spans="1:4" x14ac:dyDescent="0.15">
      <c r="A6384" s="4">
        <v>43556</v>
      </c>
      <c r="B6384" s="3" t="s">
        <v>57</v>
      </c>
      <c r="C6384" s="3" t="s">
        <v>47</v>
      </c>
      <c r="D6384">
        <v>3457.9256</v>
      </c>
    </row>
    <row r="6385" spans="1:4" x14ac:dyDescent="0.15">
      <c r="A6385" s="4">
        <v>43556</v>
      </c>
      <c r="B6385" s="3" t="s">
        <v>57</v>
      </c>
      <c r="C6385" s="3" t="s">
        <v>46</v>
      </c>
      <c r="D6385">
        <v>6.3569000000000004</v>
      </c>
    </row>
    <row r="6386" spans="1:4" x14ac:dyDescent="0.15">
      <c r="A6386" s="4">
        <v>43556</v>
      </c>
      <c r="B6386" s="3" t="s">
        <v>53</v>
      </c>
      <c r="C6386" s="3" t="s">
        <v>50</v>
      </c>
      <c r="D6386">
        <v>329.09379999999999</v>
      </c>
    </row>
    <row r="6387" spans="1:4" x14ac:dyDescent="0.15">
      <c r="A6387" s="4">
        <v>43556</v>
      </c>
      <c r="B6387" s="3" t="s">
        <v>53</v>
      </c>
      <c r="C6387" s="3" t="s">
        <v>58</v>
      </c>
      <c r="D6387">
        <v>515.1671</v>
      </c>
    </row>
    <row r="6388" spans="1:4" x14ac:dyDescent="0.15">
      <c r="A6388" s="4">
        <v>43556</v>
      </c>
      <c r="B6388" s="3" t="s">
        <v>50</v>
      </c>
      <c r="C6388" s="3" t="s">
        <v>52</v>
      </c>
      <c r="D6388">
        <v>24.136299999999999</v>
      </c>
    </row>
    <row r="6389" spans="1:4" x14ac:dyDescent="0.15">
      <c r="A6389" s="4">
        <v>43556</v>
      </c>
      <c r="B6389" s="3" t="s">
        <v>56</v>
      </c>
      <c r="C6389" s="3" t="s">
        <v>47</v>
      </c>
      <c r="D6389">
        <v>749.39930000000004</v>
      </c>
    </row>
    <row r="6390" spans="1:4" x14ac:dyDescent="0.15">
      <c r="A6390" s="4">
        <v>43556</v>
      </c>
      <c r="B6390" s="3" t="s">
        <v>57</v>
      </c>
      <c r="C6390" s="3" t="s">
        <v>58</v>
      </c>
      <c r="D6390">
        <v>92.117699999999999</v>
      </c>
    </row>
    <row r="6391" spans="1:4" x14ac:dyDescent="0.15">
      <c r="A6391" s="4">
        <v>43556</v>
      </c>
      <c r="B6391" s="3" t="s">
        <v>56</v>
      </c>
      <c r="C6391" s="3" t="s">
        <v>52</v>
      </c>
      <c r="D6391">
        <v>6728.9597999999996</v>
      </c>
    </row>
    <row r="6392" spans="1:4" x14ac:dyDescent="0.15">
      <c r="A6392" s="4">
        <v>43556</v>
      </c>
      <c r="B6392" s="3" t="s">
        <v>56</v>
      </c>
      <c r="C6392" s="3" t="s">
        <v>53</v>
      </c>
      <c r="D6392">
        <v>241.1816</v>
      </c>
    </row>
    <row r="6393" spans="1:4" x14ac:dyDescent="0.15">
      <c r="A6393" s="4">
        <v>43556</v>
      </c>
      <c r="B6393" s="3" t="s">
        <v>57</v>
      </c>
      <c r="C6393" s="3" t="s">
        <v>54</v>
      </c>
      <c r="D6393">
        <v>16.063800000000001</v>
      </c>
    </row>
    <row r="6394" spans="1:4" x14ac:dyDescent="0.15">
      <c r="A6394" s="4">
        <v>43556</v>
      </c>
      <c r="B6394" s="3" t="s">
        <v>54</v>
      </c>
      <c r="C6394" s="3" t="s">
        <v>47</v>
      </c>
      <c r="D6394">
        <v>352.43819999999999</v>
      </c>
    </row>
    <row r="6395" spans="1:4" x14ac:dyDescent="0.15">
      <c r="A6395" s="4">
        <v>43556</v>
      </c>
      <c r="B6395" s="3" t="s">
        <v>49</v>
      </c>
      <c r="C6395" s="3" t="s">
        <v>47</v>
      </c>
      <c r="D6395">
        <v>120.8908</v>
      </c>
    </row>
    <row r="6396" spans="1:4" x14ac:dyDescent="0.15">
      <c r="A6396" s="4">
        <v>43556</v>
      </c>
      <c r="B6396" s="3" t="s">
        <v>49</v>
      </c>
      <c r="C6396" s="3" t="s">
        <v>50</v>
      </c>
      <c r="D6396">
        <v>341.57830000000001</v>
      </c>
    </row>
    <row r="6397" spans="1:4" x14ac:dyDescent="0.15">
      <c r="A6397" s="4">
        <v>43556</v>
      </c>
      <c r="B6397" s="3" t="s">
        <v>49</v>
      </c>
      <c r="C6397" s="3" t="s">
        <v>52</v>
      </c>
      <c r="D6397">
        <v>2148.9140000000002</v>
      </c>
    </row>
    <row r="6398" spans="1:4" x14ac:dyDescent="0.15">
      <c r="A6398" s="4">
        <v>43556</v>
      </c>
      <c r="B6398" s="3" t="s">
        <v>56</v>
      </c>
      <c r="C6398" s="3" t="s">
        <v>50</v>
      </c>
      <c r="D6398">
        <v>134.22309999999999</v>
      </c>
    </row>
    <row r="6399" spans="1:4" x14ac:dyDescent="0.15">
      <c r="A6399" s="4">
        <v>43556</v>
      </c>
      <c r="B6399" s="3" t="s">
        <v>56</v>
      </c>
      <c r="C6399" s="3" t="s">
        <v>58</v>
      </c>
      <c r="D6399">
        <v>68.052000000000007</v>
      </c>
    </row>
    <row r="6400" spans="1:4" x14ac:dyDescent="0.15">
      <c r="A6400" s="4">
        <v>43556</v>
      </c>
      <c r="B6400" s="3" t="s">
        <v>67</v>
      </c>
      <c r="C6400" s="3" t="s">
        <v>52</v>
      </c>
      <c r="D6400">
        <v>34677.141799999998</v>
      </c>
    </row>
    <row r="6401" spans="1:4" x14ac:dyDescent="0.15">
      <c r="A6401" s="4">
        <v>43556</v>
      </c>
      <c r="B6401" s="3" t="s">
        <v>54</v>
      </c>
      <c r="C6401" s="3" t="s">
        <v>54</v>
      </c>
      <c r="D6401">
        <v>130.96199999999999</v>
      </c>
    </row>
    <row r="6402" spans="1:4" x14ac:dyDescent="0.15">
      <c r="A6402" s="4">
        <v>43556</v>
      </c>
      <c r="B6402" s="3" t="s">
        <v>64</v>
      </c>
      <c r="C6402" s="3" t="s">
        <v>52</v>
      </c>
      <c r="D6402">
        <v>63.398400000000002</v>
      </c>
    </row>
    <row r="6403" spans="1:4" x14ac:dyDescent="0.15">
      <c r="A6403" s="4">
        <v>43556</v>
      </c>
      <c r="B6403" s="3" t="s">
        <v>54</v>
      </c>
      <c r="C6403" s="3" t="s">
        <v>46</v>
      </c>
      <c r="D6403">
        <v>1227.5089</v>
      </c>
    </row>
    <row r="6404" spans="1:4" x14ac:dyDescent="0.15">
      <c r="A6404" s="4">
        <v>43556</v>
      </c>
      <c r="B6404" s="3" t="s">
        <v>54</v>
      </c>
      <c r="C6404" s="3" t="s">
        <v>59</v>
      </c>
      <c r="D6404">
        <v>13.7325</v>
      </c>
    </row>
    <row r="6405" spans="1:4" x14ac:dyDescent="0.15">
      <c r="A6405" s="4">
        <v>43556</v>
      </c>
      <c r="B6405" s="3" t="s">
        <v>54</v>
      </c>
      <c r="C6405" s="3" t="s">
        <v>52</v>
      </c>
      <c r="D6405">
        <v>3127.9893000000002</v>
      </c>
    </row>
    <row r="6406" spans="1:4" x14ac:dyDescent="0.15">
      <c r="A6406" s="4">
        <v>43556</v>
      </c>
      <c r="B6406" s="3" t="s">
        <v>67</v>
      </c>
      <c r="C6406" s="3" t="s">
        <v>49</v>
      </c>
      <c r="D6406">
        <v>93.049099999999996</v>
      </c>
    </row>
    <row r="6407" spans="1:4" x14ac:dyDescent="0.15">
      <c r="A6407" s="4">
        <v>43556</v>
      </c>
      <c r="B6407" s="3" t="s">
        <v>67</v>
      </c>
      <c r="C6407" s="3" t="s">
        <v>47</v>
      </c>
      <c r="D6407">
        <v>5839.6243999999997</v>
      </c>
    </row>
    <row r="6408" spans="1:4" x14ac:dyDescent="0.15">
      <c r="A6408" s="4">
        <v>43556</v>
      </c>
      <c r="B6408" s="3" t="s">
        <v>67</v>
      </c>
      <c r="C6408" s="3" t="s">
        <v>56</v>
      </c>
      <c r="D6408">
        <v>3594.9738000000002</v>
      </c>
    </row>
    <row r="6409" spans="1:4" x14ac:dyDescent="0.15">
      <c r="A6409" s="4">
        <v>43556</v>
      </c>
      <c r="B6409" s="3" t="s">
        <v>67</v>
      </c>
      <c r="C6409" s="3" t="s">
        <v>46</v>
      </c>
      <c r="D6409">
        <v>2086.7073</v>
      </c>
    </row>
    <row r="6410" spans="1:4" x14ac:dyDescent="0.15">
      <c r="A6410" s="4">
        <v>43556</v>
      </c>
      <c r="B6410" s="3" t="s">
        <v>67</v>
      </c>
      <c r="C6410" s="3" t="s">
        <v>48</v>
      </c>
      <c r="D6410">
        <v>2507.3391999999999</v>
      </c>
    </row>
    <row r="6411" spans="1:4" x14ac:dyDescent="0.15">
      <c r="A6411" s="4">
        <v>43556</v>
      </c>
      <c r="B6411" s="3" t="s">
        <v>67</v>
      </c>
      <c r="C6411" s="3" t="s">
        <v>53</v>
      </c>
      <c r="D6411">
        <v>4526.2214999999997</v>
      </c>
    </row>
    <row r="6412" spans="1:4" x14ac:dyDescent="0.15">
      <c r="A6412" s="4">
        <v>43556</v>
      </c>
      <c r="B6412" s="3" t="s">
        <v>48</v>
      </c>
      <c r="C6412" s="3" t="s">
        <v>47</v>
      </c>
      <c r="D6412">
        <v>5902.8995999999997</v>
      </c>
    </row>
    <row r="6413" spans="1:4" x14ac:dyDescent="0.15">
      <c r="A6413" s="4">
        <v>43556</v>
      </c>
      <c r="B6413" s="3" t="s">
        <v>67</v>
      </c>
      <c r="C6413" s="3" t="s">
        <v>54</v>
      </c>
      <c r="D6413">
        <v>306.7276</v>
      </c>
    </row>
    <row r="6414" spans="1:4" x14ac:dyDescent="0.15">
      <c r="A6414" s="4">
        <v>43556</v>
      </c>
      <c r="B6414" s="3" t="s">
        <v>48</v>
      </c>
      <c r="C6414" s="3" t="s">
        <v>52</v>
      </c>
      <c r="D6414">
        <v>17916.036400000001</v>
      </c>
    </row>
    <row r="6415" spans="1:4" x14ac:dyDescent="0.15">
      <c r="A6415" s="4">
        <v>43556</v>
      </c>
      <c r="B6415" s="3" t="s">
        <v>48</v>
      </c>
      <c r="C6415" s="3" t="s">
        <v>48</v>
      </c>
      <c r="D6415">
        <v>96.6952</v>
      </c>
    </row>
    <row r="6416" spans="1:4" x14ac:dyDescent="0.15">
      <c r="A6416" s="4">
        <v>43556</v>
      </c>
      <c r="B6416" s="3" t="s">
        <v>67</v>
      </c>
      <c r="C6416" s="3" t="s">
        <v>59</v>
      </c>
      <c r="D6416">
        <v>196.51830000000001</v>
      </c>
    </row>
    <row r="6417" spans="1:4" x14ac:dyDescent="0.15">
      <c r="A6417" s="4">
        <v>43556</v>
      </c>
      <c r="B6417" s="3" t="s">
        <v>67</v>
      </c>
      <c r="C6417" s="3" t="s">
        <v>55</v>
      </c>
      <c r="D6417">
        <v>546.06809999999996</v>
      </c>
    </row>
    <row r="6418" spans="1:4" x14ac:dyDescent="0.15">
      <c r="A6418" s="4">
        <v>43556</v>
      </c>
      <c r="B6418" s="3" t="s">
        <v>48</v>
      </c>
      <c r="C6418" s="3" t="s">
        <v>55</v>
      </c>
      <c r="D6418">
        <v>1708.1809000000001</v>
      </c>
    </row>
    <row r="6419" spans="1:4" x14ac:dyDescent="0.15">
      <c r="A6419" s="4">
        <v>43556</v>
      </c>
      <c r="B6419" s="3" t="s">
        <v>48</v>
      </c>
      <c r="C6419" s="3" t="s">
        <v>49</v>
      </c>
      <c r="D6419">
        <v>2208.6410000000001</v>
      </c>
    </row>
    <row r="6420" spans="1:4" x14ac:dyDescent="0.15">
      <c r="A6420" s="4">
        <v>43556</v>
      </c>
      <c r="B6420" s="3" t="s">
        <v>48</v>
      </c>
      <c r="C6420" s="3" t="s">
        <v>56</v>
      </c>
      <c r="D6420">
        <v>19477.700199999999</v>
      </c>
    </row>
    <row r="6421" spans="1:4" x14ac:dyDescent="0.15">
      <c r="A6421" s="4">
        <v>43556</v>
      </c>
      <c r="B6421" s="3" t="s">
        <v>48</v>
      </c>
      <c r="C6421" s="3" t="s">
        <v>46</v>
      </c>
      <c r="D6421">
        <v>3652.1840000000002</v>
      </c>
    </row>
    <row r="6422" spans="1:4" x14ac:dyDescent="0.15">
      <c r="A6422" s="4">
        <v>43556</v>
      </c>
      <c r="B6422" s="3" t="s">
        <v>48</v>
      </c>
      <c r="C6422" s="3" t="s">
        <v>59</v>
      </c>
      <c r="D6422">
        <v>-6.4118000000000004</v>
      </c>
    </row>
    <row r="6423" spans="1:4" x14ac:dyDescent="0.15">
      <c r="A6423" s="4">
        <v>43556</v>
      </c>
      <c r="B6423" s="3" t="s">
        <v>48</v>
      </c>
      <c r="C6423" s="3" t="s">
        <v>53</v>
      </c>
      <c r="D6423">
        <v>376.38369999999998</v>
      </c>
    </row>
    <row r="6424" spans="1:4" x14ac:dyDescent="0.15">
      <c r="A6424" s="4">
        <v>43556</v>
      </c>
      <c r="B6424" s="3" t="s">
        <v>52</v>
      </c>
      <c r="C6424" s="3" t="s">
        <v>52</v>
      </c>
      <c r="D6424">
        <v>12910.392599999999</v>
      </c>
    </row>
    <row r="6425" spans="1:4" x14ac:dyDescent="0.15">
      <c r="A6425" s="4">
        <v>43556</v>
      </c>
      <c r="B6425" s="3" t="s">
        <v>63</v>
      </c>
      <c r="C6425" s="3" t="s">
        <v>48</v>
      </c>
      <c r="D6425">
        <v>96.6952</v>
      </c>
    </row>
    <row r="6426" spans="1:4" x14ac:dyDescent="0.15">
      <c r="A6426" s="4">
        <v>43556</v>
      </c>
      <c r="B6426" s="3" t="s">
        <v>63</v>
      </c>
      <c r="C6426" s="3" t="s">
        <v>47</v>
      </c>
      <c r="D6426">
        <v>3902.68</v>
      </c>
    </row>
    <row r="6427" spans="1:4" x14ac:dyDescent="0.15">
      <c r="A6427" s="4">
        <v>43556</v>
      </c>
      <c r="B6427" s="3" t="s">
        <v>63</v>
      </c>
      <c r="C6427" s="3" t="s">
        <v>46</v>
      </c>
      <c r="D6427">
        <v>2105.5140999999999</v>
      </c>
    </row>
    <row r="6428" spans="1:4" x14ac:dyDescent="0.15">
      <c r="A6428" s="4">
        <v>43556</v>
      </c>
      <c r="B6428" s="3" t="s">
        <v>48</v>
      </c>
      <c r="C6428" s="3" t="s">
        <v>54</v>
      </c>
      <c r="D6428">
        <v>577.81709999999998</v>
      </c>
    </row>
    <row r="6429" spans="1:4" x14ac:dyDescent="0.15">
      <c r="A6429" s="4">
        <v>43556</v>
      </c>
      <c r="B6429" s="3" t="s">
        <v>63</v>
      </c>
      <c r="C6429" s="3" t="s">
        <v>52</v>
      </c>
      <c r="D6429">
        <v>5005.6437999999998</v>
      </c>
    </row>
    <row r="6430" spans="1:4" x14ac:dyDescent="0.15">
      <c r="A6430" s="4">
        <v>43556</v>
      </c>
      <c r="B6430" s="3" t="s">
        <v>52</v>
      </c>
      <c r="C6430" s="3" t="s">
        <v>49</v>
      </c>
      <c r="D6430">
        <v>2208.6410000000001</v>
      </c>
    </row>
    <row r="6431" spans="1:4" x14ac:dyDescent="0.15">
      <c r="A6431" s="4">
        <v>43556</v>
      </c>
      <c r="B6431" s="3" t="s">
        <v>52</v>
      </c>
      <c r="C6431" s="3" t="s">
        <v>53</v>
      </c>
      <c r="D6431">
        <v>376.38369999999998</v>
      </c>
    </row>
    <row r="6432" spans="1:4" x14ac:dyDescent="0.15">
      <c r="A6432" s="4">
        <v>43556</v>
      </c>
      <c r="B6432" s="3" t="s">
        <v>52</v>
      </c>
      <c r="C6432" s="3" t="s">
        <v>47</v>
      </c>
      <c r="D6432">
        <v>2000.2195999999999</v>
      </c>
    </row>
    <row r="6433" spans="1:4" x14ac:dyDescent="0.15">
      <c r="A6433" s="4">
        <v>43556</v>
      </c>
      <c r="B6433" s="3" t="s">
        <v>52</v>
      </c>
      <c r="C6433" s="3" t="s">
        <v>56</v>
      </c>
      <c r="D6433">
        <v>19477.700199999999</v>
      </c>
    </row>
    <row r="6434" spans="1:4" x14ac:dyDescent="0.15">
      <c r="A6434" s="4">
        <v>43556</v>
      </c>
      <c r="B6434" s="3" t="s">
        <v>63</v>
      </c>
      <c r="C6434" s="3" t="s">
        <v>59</v>
      </c>
      <c r="D6434">
        <v>-6.4118000000000004</v>
      </c>
    </row>
    <row r="6435" spans="1:4" x14ac:dyDescent="0.15">
      <c r="A6435" s="4">
        <v>43556</v>
      </c>
      <c r="B6435" s="3" t="s">
        <v>63</v>
      </c>
      <c r="C6435" s="3" t="s">
        <v>54</v>
      </c>
      <c r="D6435">
        <v>374.10219999999998</v>
      </c>
    </row>
    <row r="6436" spans="1:4" x14ac:dyDescent="0.15">
      <c r="A6436" s="4">
        <v>43586</v>
      </c>
      <c r="B6436" s="3" t="s">
        <v>56</v>
      </c>
      <c r="C6436" s="3" t="s">
        <v>50</v>
      </c>
      <c r="D6436">
        <v>188.83109999999999</v>
      </c>
    </row>
    <row r="6437" spans="1:4" x14ac:dyDescent="0.15">
      <c r="A6437" s="4">
        <v>43586</v>
      </c>
      <c r="B6437" s="3" t="s">
        <v>56</v>
      </c>
      <c r="C6437" s="3" t="s">
        <v>58</v>
      </c>
      <c r="D6437">
        <v>83.460599999999999</v>
      </c>
    </row>
    <row r="6438" spans="1:4" x14ac:dyDescent="0.15">
      <c r="A6438" s="4">
        <v>43586</v>
      </c>
      <c r="B6438" s="3" t="s">
        <v>50</v>
      </c>
      <c r="C6438" s="3" t="s">
        <v>52</v>
      </c>
      <c r="D6438">
        <v>24.136299999999999</v>
      </c>
    </row>
    <row r="6439" spans="1:4" x14ac:dyDescent="0.15">
      <c r="A6439" s="4">
        <v>43586</v>
      </c>
      <c r="B6439" s="3" t="s">
        <v>49</v>
      </c>
      <c r="C6439" s="3" t="s">
        <v>52</v>
      </c>
      <c r="D6439">
        <v>2559.5414000000001</v>
      </c>
    </row>
    <row r="6440" spans="1:4" x14ac:dyDescent="0.15">
      <c r="A6440" s="4">
        <v>43586</v>
      </c>
      <c r="B6440" s="3" t="s">
        <v>49</v>
      </c>
      <c r="C6440" s="3" t="s">
        <v>47</v>
      </c>
      <c r="D6440">
        <v>198.88059999999999</v>
      </c>
    </row>
    <row r="6441" spans="1:4" x14ac:dyDescent="0.15">
      <c r="A6441" s="4">
        <v>43586</v>
      </c>
      <c r="B6441" s="3" t="s">
        <v>49</v>
      </c>
      <c r="C6441" s="3" t="s">
        <v>50</v>
      </c>
      <c r="D6441">
        <v>403.91789999999997</v>
      </c>
    </row>
    <row r="6442" spans="1:4" x14ac:dyDescent="0.15">
      <c r="A6442" s="4">
        <v>43586</v>
      </c>
      <c r="B6442" s="3" t="s">
        <v>52</v>
      </c>
      <c r="C6442" s="3" t="s">
        <v>56</v>
      </c>
      <c r="D6442">
        <v>21687.439399999999</v>
      </c>
    </row>
    <row r="6443" spans="1:4" x14ac:dyDescent="0.15">
      <c r="A6443" s="4">
        <v>43586</v>
      </c>
      <c r="B6443" s="3" t="s">
        <v>52</v>
      </c>
      <c r="C6443" s="3" t="s">
        <v>46</v>
      </c>
      <c r="D6443">
        <v>2029.8860999999999</v>
      </c>
    </row>
    <row r="6444" spans="1:4" x14ac:dyDescent="0.15">
      <c r="A6444" s="4">
        <v>43586</v>
      </c>
      <c r="B6444" s="3" t="s">
        <v>52</v>
      </c>
      <c r="C6444" s="3" t="s">
        <v>55</v>
      </c>
      <c r="D6444">
        <v>2028.4999</v>
      </c>
    </row>
    <row r="6445" spans="1:4" x14ac:dyDescent="0.15">
      <c r="A6445" s="4">
        <v>43586</v>
      </c>
      <c r="B6445" s="3" t="s">
        <v>52</v>
      </c>
      <c r="C6445" s="3" t="s">
        <v>49</v>
      </c>
      <c r="D6445">
        <v>2696.3661000000002</v>
      </c>
    </row>
    <row r="6446" spans="1:4" x14ac:dyDescent="0.15">
      <c r="A6446" s="4">
        <v>43586</v>
      </c>
      <c r="B6446" s="3" t="s">
        <v>52</v>
      </c>
      <c r="C6446" s="3" t="s">
        <v>54</v>
      </c>
      <c r="D6446">
        <v>280.76549999999997</v>
      </c>
    </row>
    <row r="6447" spans="1:4" x14ac:dyDescent="0.15">
      <c r="A6447" s="4">
        <v>43586</v>
      </c>
      <c r="B6447" s="3" t="s">
        <v>63</v>
      </c>
      <c r="C6447" s="3" t="s">
        <v>46</v>
      </c>
      <c r="D6447">
        <v>2741.5102999999999</v>
      </c>
    </row>
    <row r="6448" spans="1:4" x14ac:dyDescent="0.15">
      <c r="A6448" s="4">
        <v>43586</v>
      </c>
      <c r="B6448" s="3" t="s">
        <v>63</v>
      </c>
      <c r="C6448" s="3" t="s">
        <v>59</v>
      </c>
      <c r="D6448">
        <v>-8.3535000000000004</v>
      </c>
    </row>
    <row r="6449" spans="1:4" x14ac:dyDescent="0.15">
      <c r="A6449" s="4">
        <v>43586</v>
      </c>
      <c r="B6449" s="3" t="s">
        <v>63</v>
      </c>
      <c r="C6449" s="3" t="s">
        <v>54</v>
      </c>
      <c r="D6449">
        <v>490.18680000000001</v>
      </c>
    </row>
    <row r="6450" spans="1:4" x14ac:dyDescent="0.15">
      <c r="A6450" s="4">
        <v>43586</v>
      </c>
      <c r="B6450" s="3" t="s">
        <v>52</v>
      </c>
      <c r="C6450" s="3" t="s">
        <v>52</v>
      </c>
      <c r="D6450">
        <v>15125.8012</v>
      </c>
    </row>
    <row r="6451" spans="1:4" x14ac:dyDescent="0.15">
      <c r="A6451" s="4">
        <v>43586</v>
      </c>
      <c r="B6451" s="3" t="s">
        <v>52</v>
      </c>
      <c r="C6451" s="3" t="s">
        <v>53</v>
      </c>
      <c r="D6451">
        <v>485.41039999999998</v>
      </c>
    </row>
    <row r="6452" spans="1:4" x14ac:dyDescent="0.15">
      <c r="A6452" s="4">
        <v>43586</v>
      </c>
      <c r="B6452" s="3" t="s">
        <v>52</v>
      </c>
      <c r="C6452" s="3" t="s">
        <v>47</v>
      </c>
      <c r="D6452">
        <v>2124.489</v>
      </c>
    </row>
    <row r="6453" spans="1:4" x14ac:dyDescent="0.15">
      <c r="A6453" s="4">
        <v>43586</v>
      </c>
      <c r="B6453" s="3" t="s">
        <v>48</v>
      </c>
      <c r="C6453" s="3" t="s">
        <v>55</v>
      </c>
      <c r="D6453">
        <v>2028.4999</v>
      </c>
    </row>
    <row r="6454" spans="1:4" x14ac:dyDescent="0.15">
      <c r="A6454" s="4">
        <v>43586</v>
      </c>
      <c r="B6454" s="3" t="s">
        <v>48</v>
      </c>
      <c r="C6454" s="3" t="s">
        <v>49</v>
      </c>
      <c r="D6454">
        <v>2696.3661000000002</v>
      </c>
    </row>
    <row r="6455" spans="1:4" x14ac:dyDescent="0.15">
      <c r="A6455" s="4">
        <v>43586</v>
      </c>
      <c r="B6455" s="3" t="s">
        <v>48</v>
      </c>
      <c r="C6455" s="3" t="s">
        <v>54</v>
      </c>
      <c r="D6455">
        <v>770.95230000000004</v>
      </c>
    </row>
    <row r="6456" spans="1:4" x14ac:dyDescent="0.15">
      <c r="A6456" s="4">
        <v>43586</v>
      </c>
      <c r="B6456" s="3" t="s">
        <v>63</v>
      </c>
      <c r="C6456" s="3" t="s">
        <v>52</v>
      </c>
      <c r="D6456">
        <v>5376.8854000000001</v>
      </c>
    </row>
    <row r="6457" spans="1:4" x14ac:dyDescent="0.15">
      <c r="A6457" s="4">
        <v>43586</v>
      </c>
      <c r="B6457" s="3" t="s">
        <v>63</v>
      </c>
      <c r="C6457" s="3" t="s">
        <v>48</v>
      </c>
      <c r="D6457">
        <v>141.73500000000001</v>
      </c>
    </row>
    <row r="6458" spans="1:4" x14ac:dyDescent="0.15">
      <c r="A6458" s="4">
        <v>43586</v>
      </c>
      <c r="B6458" s="3" t="s">
        <v>63</v>
      </c>
      <c r="C6458" s="3" t="s">
        <v>47</v>
      </c>
      <c r="D6458">
        <v>4852.4470000000001</v>
      </c>
    </row>
    <row r="6459" spans="1:4" x14ac:dyDescent="0.15">
      <c r="A6459" s="4">
        <v>43586</v>
      </c>
      <c r="B6459" s="3" t="s">
        <v>57</v>
      </c>
      <c r="C6459" s="3" t="s">
        <v>54</v>
      </c>
      <c r="D6459">
        <v>18.126100000000001</v>
      </c>
    </row>
    <row r="6460" spans="1:4" x14ac:dyDescent="0.15">
      <c r="A6460" s="4">
        <v>43586</v>
      </c>
      <c r="B6460" s="3" t="s">
        <v>57</v>
      </c>
      <c r="C6460" s="3" t="s">
        <v>50</v>
      </c>
      <c r="D6460">
        <v>150.02440000000001</v>
      </c>
    </row>
    <row r="6461" spans="1:4" x14ac:dyDescent="0.15">
      <c r="A6461" s="4">
        <v>43586</v>
      </c>
      <c r="B6461" s="3" t="s">
        <v>57</v>
      </c>
      <c r="C6461" s="3" t="s">
        <v>58</v>
      </c>
      <c r="D6461">
        <v>106.1037</v>
      </c>
    </row>
    <row r="6462" spans="1:4" x14ac:dyDescent="0.15">
      <c r="A6462" s="4">
        <v>43586</v>
      </c>
      <c r="B6462" s="3" t="s">
        <v>56</v>
      </c>
      <c r="C6462" s="3" t="s">
        <v>52</v>
      </c>
      <c r="D6462">
        <v>7778.7968000000001</v>
      </c>
    </row>
    <row r="6463" spans="1:4" x14ac:dyDescent="0.15">
      <c r="A6463" s="4">
        <v>43586</v>
      </c>
      <c r="B6463" s="3" t="s">
        <v>56</v>
      </c>
      <c r="C6463" s="3" t="s">
        <v>53</v>
      </c>
      <c r="D6463">
        <v>264.69349999999997</v>
      </c>
    </row>
    <row r="6464" spans="1:4" x14ac:dyDescent="0.15">
      <c r="A6464" s="4">
        <v>43586</v>
      </c>
      <c r="B6464" s="3" t="s">
        <v>56</v>
      </c>
      <c r="C6464" s="3" t="s">
        <v>47</v>
      </c>
      <c r="D6464">
        <v>885.04179999999997</v>
      </c>
    </row>
    <row r="6465" spans="1:4" x14ac:dyDescent="0.15">
      <c r="A6465" s="4">
        <v>43586</v>
      </c>
      <c r="B6465" s="3" t="s">
        <v>53</v>
      </c>
      <c r="C6465" s="3" t="s">
        <v>50</v>
      </c>
      <c r="D6465">
        <v>421.93819999999999</v>
      </c>
    </row>
    <row r="6466" spans="1:4" x14ac:dyDescent="0.15">
      <c r="A6466" s="4">
        <v>43586</v>
      </c>
      <c r="B6466" s="3" t="s">
        <v>53</v>
      </c>
      <c r="C6466" s="3" t="s">
        <v>58</v>
      </c>
      <c r="D6466">
        <v>668.46040000000005</v>
      </c>
    </row>
    <row r="6467" spans="1:4" x14ac:dyDescent="0.15">
      <c r="A6467" s="4">
        <v>43586</v>
      </c>
      <c r="B6467" s="3" t="s">
        <v>57</v>
      </c>
      <c r="C6467" s="3" t="s">
        <v>52</v>
      </c>
      <c r="D6467">
        <v>5227.0532999999996</v>
      </c>
    </row>
    <row r="6468" spans="1:4" x14ac:dyDescent="0.15">
      <c r="A6468" s="4">
        <v>43586</v>
      </c>
      <c r="B6468" s="3" t="s">
        <v>57</v>
      </c>
      <c r="C6468" s="3" t="s">
        <v>53</v>
      </c>
      <c r="D6468">
        <v>-459.07260000000002</v>
      </c>
    </row>
    <row r="6469" spans="1:4" x14ac:dyDescent="0.15">
      <c r="A6469" s="4">
        <v>43586</v>
      </c>
      <c r="B6469" s="3" t="s">
        <v>57</v>
      </c>
      <c r="C6469" s="3" t="s">
        <v>47</v>
      </c>
      <c r="D6469">
        <v>4330.5009</v>
      </c>
    </row>
    <row r="6470" spans="1:4" x14ac:dyDescent="0.15">
      <c r="A6470" s="4">
        <v>43586</v>
      </c>
      <c r="B6470" s="3" t="s">
        <v>57</v>
      </c>
      <c r="C6470" s="3" t="s">
        <v>46</v>
      </c>
      <c r="D6470">
        <v>13.782400000000001</v>
      </c>
    </row>
    <row r="6471" spans="1:4" x14ac:dyDescent="0.15">
      <c r="A6471" s="4">
        <v>43586</v>
      </c>
      <c r="B6471" s="3" t="s">
        <v>65</v>
      </c>
      <c r="C6471" s="3" t="s">
        <v>58</v>
      </c>
      <c r="D6471">
        <v>40.139099999999999</v>
      </c>
    </row>
    <row r="6472" spans="1:4" x14ac:dyDescent="0.15">
      <c r="A6472" s="4">
        <v>43586</v>
      </c>
      <c r="B6472" s="3" t="s">
        <v>53</v>
      </c>
      <c r="C6472" s="3" t="s">
        <v>52</v>
      </c>
      <c r="D6472">
        <v>35356.594100000002</v>
      </c>
    </row>
    <row r="6473" spans="1:4" x14ac:dyDescent="0.15">
      <c r="A6473" s="4">
        <v>43586</v>
      </c>
      <c r="B6473" s="3" t="s">
        <v>53</v>
      </c>
      <c r="C6473" s="3" t="s">
        <v>53</v>
      </c>
      <c r="D6473">
        <v>2100.2147</v>
      </c>
    </row>
    <row r="6474" spans="1:4" x14ac:dyDescent="0.15">
      <c r="A6474" s="4">
        <v>43586</v>
      </c>
      <c r="B6474" s="3" t="s">
        <v>53</v>
      </c>
      <c r="C6474" s="3" t="s">
        <v>47</v>
      </c>
      <c r="D6474">
        <v>5081.5744999999997</v>
      </c>
    </row>
    <row r="6475" spans="1:4" x14ac:dyDescent="0.15">
      <c r="A6475" s="4">
        <v>43586</v>
      </c>
      <c r="B6475" s="3" t="s">
        <v>53</v>
      </c>
      <c r="C6475" s="3" t="s">
        <v>59</v>
      </c>
      <c r="D6475">
        <v>60.861699999999999</v>
      </c>
    </row>
    <row r="6476" spans="1:4" x14ac:dyDescent="0.15">
      <c r="A6476" s="4">
        <v>43586</v>
      </c>
      <c r="B6476" s="3" t="s">
        <v>53</v>
      </c>
      <c r="C6476" s="3" t="s">
        <v>54</v>
      </c>
      <c r="D6476">
        <v>68.810699999999997</v>
      </c>
    </row>
    <row r="6477" spans="1:4" x14ac:dyDescent="0.15">
      <c r="A6477" s="4">
        <v>43586</v>
      </c>
      <c r="B6477" s="3" t="s">
        <v>47</v>
      </c>
      <c r="C6477" s="3" t="s">
        <v>52</v>
      </c>
      <c r="D6477">
        <v>845.96450000000004</v>
      </c>
    </row>
    <row r="6478" spans="1:4" x14ac:dyDescent="0.15">
      <c r="A6478" s="4">
        <v>43586</v>
      </c>
      <c r="B6478" s="3" t="s">
        <v>47</v>
      </c>
      <c r="C6478" s="3" t="s">
        <v>58</v>
      </c>
      <c r="D6478">
        <v>28.448699999999999</v>
      </c>
    </row>
    <row r="6479" spans="1:4" x14ac:dyDescent="0.15">
      <c r="A6479" s="4">
        <v>43586</v>
      </c>
      <c r="B6479" s="3" t="s">
        <v>65</v>
      </c>
      <c r="C6479" s="3" t="s">
        <v>52</v>
      </c>
      <c r="D6479">
        <v>2930.4288999999999</v>
      </c>
    </row>
    <row r="6480" spans="1:4" x14ac:dyDescent="0.15">
      <c r="A6480" s="4">
        <v>43586</v>
      </c>
      <c r="B6480" s="3" t="s">
        <v>65</v>
      </c>
      <c r="C6480" s="3" t="s">
        <v>53</v>
      </c>
      <c r="D6480">
        <v>27.0349</v>
      </c>
    </row>
    <row r="6481" spans="1:4" x14ac:dyDescent="0.15">
      <c r="A6481" s="4">
        <v>43586</v>
      </c>
      <c r="B6481" s="3" t="s">
        <v>65</v>
      </c>
      <c r="C6481" s="3" t="s">
        <v>47</v>
      </c>
      <c r="D6481">
        <v>787.49869999999999</v>
      </c>
    </row>
    <row r="6482" spans="1:4" x14ac:dyDescent="0.15">
      <c r="A6482" s="4">
        <v>43586</v>
      </c>
      <c r="B6482" s="3" t="s">
        <v>65</v>
      </c>
      <c r="C6482" s="3" t="s">
        <v>50</v>
      </c>
      <c r="D6482">
        <v>38.476100000000002</v>
      </c>
    </row>
    <row r="6483" spans="1:4" x14ac:dyDescent="0.15">
      <c r="A6483" s="4">
        <v>43586</v>
      </c>
      <c r="B6483" s="3" t="s">
        <v>55</v>
      </c>
      <c r="C6483" s="3" t="s">
        <v>58</v>
      </c>
      <c r="D6483">
        <v>2749.0070999999998</v>
      </c>
    </row>
    <row r="6484" spans="1:4" x14ac:dyDescent="0.15">
      <c r="A6484" s="4">
        <v>43586</v>
      </c>
      <c r="B6484" s="3" t="s">
        <v>58</v>
      </c>
      <c r="C6484" s="3" t="s">
        <v>52</v>
      </c>
      <c r="D6484">
        <v>655.70150000000001</v>
      </c>
    </row>
    <row r="6485" spans="1:4" x14ac:dyDescent="0.15">
      <c r="A6485" s="4">
        <v>43586</v>
      </c>
      <c r="B6485" s="3" t="s">
        <v>58</v>
      </c>
      <c r="C6485" s="3" t="s">
        <v>47</v>
      </c>
      <c r="D6485">
        <v>17.2745</v>
      </c>
    </row>
    <row r="6486" spans="1:4" x14ac:dyDescent="0.15">
      <c r="A6486" s="4">
        <v>43586</v>
      </c>
      <c r="B6486" s="3" t="s">
        <v>58</v>
      </c>
      <c r="C6486" s="3" t="s">
        <v>54</v>
      </c>
      <c r="D6486">
        <v>31.522099999999998</v>
      </c>
    </row>
    <row r="6487" spans="1:4" x14ac:dyDescent="0.15">
      <c r="A6487" s="4">
        <v>43586</v>
      </c>
      <c r="B6487" s="3" t="s">
        <v>58</v>
      </c>
      <c r="C6487" s="3" t="s">
        <v>50</v>
      </c>
      <c r="D6487">
        <v>7.742</v>
      </c>
    </row>
    <row r="6488" spans="1:4" x14ac:dyDescent="0.15">
      <c r="A6488" s="4">
        <v>43586</v>
      </c>
      <c r="B6488" s="3" t="s">
        <v>58</v>
      </c>
      <c r="C6488" s="3" t="s">
        <v>58</v>
      </c>
      <c r="D6488">
        <v>4.7355</v>
      </c>
    </row>
    <row r="6489" spans="1:4" x14ac:dyDescent="0.15">
      <c r="A6489" s="4">
        <v>43586</v>
      </c>
      <c r="B6489" s="3" t="s">
        <v>46</v>
      </c>
      <c r="C6489" s="3" t="s">
        <v>52</v>
      </c>
      <c r="D6489">
        <v>133155.2991</v>
      </c>
    </row>
    <row r="6490" spans="1:4" x14ac:dyDescent="0.15">
      <c r="A6490" s="4">
        <v>43586</v>
      </c>
      <c r="B6490" s="3" t="s">
        <v>55</v>
      </c>
      <c r="C6490" s="3" t="s">
        <v>52</v>
      </c>
      <c r="D6490">
        <v>64919.734499999999</v>
      </c>
    </row>
    <row r="6491" spans="1:4" x14ac:dyDescent="0.15">
      <c r="A6491" s="4">
        <v>43586</v>
      </c>
      <c r="B6491" s="3" t="s">
        <v>55</v>
      </c>
      <c r="C6491" s="3" t="s">
        <v>53</v>
      </c>
      <c r="D6491">
        <v>2017.0678</v>
      </c>
    </row>
    <row r="6492" spans="1:4" x14ac:dyDescent="0.15">
      <c r="A6492" s="4">
        <v>43586</v>
      </c>
      <c r="B6492" s="3" t="s">
        <v>55</v>
      </c>
      <c r="C6492" s="3" t="s">
        <v>47</v>
      </c>
      <c r="D6492">
        <v>2923.0949000000001</v>
      </c>
    </row>
    <row r="6493" spans="1:4" x14ac:dyDescent="0.15">
      <c r="A6493" s="4">
        <v>43586</v>
      </c>
      <c r="B6493" s="3" t="s">
        <v>55</v>
      </c>
      <c r="C6493" s="3" t="s">
        <v>57</v>
      </c>
      <c r="D6493">
        <v>6171.9701999999997</v>
      </c>
    </row>
    <row r="6494" spans="1:4" x14ac:dyDescent="0.15">
      <c r="A6494" s="4">
        <v>43586</v>
      </c>
      <c r="B6494" s="3" t="s">
        <v>55</v>
      </c>
      <c r="C6494" s="3" t="s">
        <v>50</v>
      </c>
      <c r="D6494">
        <v>2928.3760000000002</v>
      </c>
    </row>
    <row r="6495" spans="1:4" x14ac:dyDescent="0.15">
      <c r="A6495" s="4">
        <v>43586</v>
      </c>
      <c r="B6495" s="3" t="s">
        <v>48</v>
      </c>
      <c r="C6495" s="3" t="s">
        <v>48</v>
      </c>
      <c r="D6495">
        <v>141.73500000000001</v>
      </c>
    </row>
    <row r="6496" spans="1:4" x14ac:dyDescent="0.15">
      <c r="A6496" s="4">
        <v>43586</v>
      </c>
      <c r="B6496" s="3" t="s">
        <v>48</v>
      </c>
      <c r="C6496" s="3" t="s">
        <v>53</v>
      </c>
      <c r="D6496">
        <v>485.41039999999998</v>
      </c>
    </row>
    <row r="6497" spans="1:4" x14ac:dyDescent="0.15">
      <c r="A6497" s="4">
        <v>43586</v>
      </c>
      <c r="B6497" s="3" t="s">
        <v>48</v>
      </c>
      <c r="C6497" s="3" t="s">
        <v>47</v>
      </c>
      <c r="D6497">
        <v>6976.9359999999997</v>
      </c>
    </row>
    <row r="6498" spans="1:4" x14ac:dyDescent="0.15">
      <c r="A6498" s="4">
        <v>43586</v>
      </c>
      <c r="B6498" s="3" t="s">
        <v>48</v>
      </c>
      <c r="C6498" s="3" t="s">
        <v>56</v>
      </c>
      <c r="D6498">
        <v>21687.439399999999</v>
      </c>
    </row>
    <row r="6499" spans="1:4" x14ac:dyDescent="0.15">
      <c r="A6499" s="4">
        <v>43586</v>
      </c>
      <c r="B6499" s="3" t="s">
        <v>48</v>
      </c>
      <c r="C6499" s="3" t="s">
        <v>46</v>
      </c>
      <c r="D6499">
        <v>4771.3963999999996</v>
      </c>
    </row>
    <row r="6500" spans="1:4" x14ac:dyDescent="0.15">
      <c r="A6500" s="4">
        <v>43586</v>
      </c>
      <c r="B6500" s="3" t="s">
        <v>48</v>
      </c>
      <c r="C6500" s="3" t="s">
        <v>59</v>
      </c>
      <c r="D6500">
        <v>-8.3535000000000004</v>
      </c>
    </row>
    <row r="6501" spans="1:4" x14ac:dyDescent="0.15">
      <c r="A6501" s="4">
        <v>43586</v>
      </c>
      <c r="B6501" s="3" t="s">
        <v>67</v>
      </c>
      <c r="C6501" s="3" t="s">
        <v>46</v>
      </c>
      <c r="D6501">
        <v>2498.7184000000002</v>
      </c>
    </row>
    <row r="6502" spans="1:4" x14ac:dyDescent="0.15">
      <c r="A6502" s="4">
        <v>43586</v>
      </c>
      <c r="B6502" s="3" t="s">
        <v>67</v>
      </c>
      <c r="C6502" s="3" t="s">
        <v>59</v>
      </c>
      <c r="D6502">
        <v>207.18729999999999</v>
      </c>
    </row>
    <row r="6503" spans="1:4" x14ac:dyDescent="0.15">
      <c r="A6503" s="4">
        <v>43586</v>
      </c>
      <c r="B6503" s="3" t="s">
        <v>67</v>
      </c>
      <c r="C6503" s="3" t="s">
        <v>55</v>
      </c>
      <c r="D6503">
        <v>648.17489999999998</v>
      </c>
    </row>
    <row r="6504" spans="1:4" x14ac:dyDescent="0.15">
      <c r="A6504" s="4">
        <v>43586</v>
      </c>
      <c r="B6504" s="3" t="s">
        <v>67</v>
      </c>
      <c r="C6504" s="3" t="s">
        <v>49</v>
      </c>
      <c r="D6504">
        <v>105.1495</v>
      </c>
    </row>
    <row r="6505" spans="1:4" x14ac:dyDescent="0.15">
      <c r="A6505" s="4">
        <v>43586</v>
      </c>
      <c r="B6505" s="3" t="s">
        <v>67</v>
      </c>
      <c r="C6505" s="3" t="s">
        <v>54</v>
      </c>
      <c r="D6505">
        <v>416.9169</v>
      </c>
    </row>
    <row r="6506" spans="1:4" x14ac:dyDescent="0.15">
      <c r="A6506" s="4">
        <v>43586</v>
      </c>
      <c r="B6506" s="3" t="s">
        <v>48</v>
      </c>
      <c r="C6506" s="3" t="s">
        <v>52</v>
      </c>
      <c r="D6506">
        <v>20502.6865</v>
      </c>
    </row>
    <row r="6507" spans="1:4" x14ac:dyDescent="0.15">
      <c r="A6507" s="4">
        <v>43586</v>
      </c>
      <c r="B6507" s="3" t="s">
        <v>64</v>
      </c>
      <c r="C6507" s="3" t="s">
        <v>52</v>
      </c>
      <c r="D6507">
        <v>67.413300000000007</v>
      </c>
    </row>
    <row r="6508" spans="1:4" x14ac:dyDescent="0.15">
      <c r="A6508" s="4">
        <v>43586</v>
      </c>
      <c r="B6508" s="3" t="s">
        <v>67</v>
      </c>
      <c r="C6508" s="3" t="s">
        <v>52</v>
      </c>
      <c r="D6508">
        <v>37554.643499999998</v>
      </c>
    </row>
    <row r="6509" spans="1:4" x14ac:dyDescent="0.15">
      <c r="A6509" s="4">
        <v>43586</v>
      </c>
      <c r="B6509" s="3" t="s">
        <v>67</v>
      </c>
      <c r="C6509" s="3" t="s">
        <v>48</v>
      </c>
      <c r="D6509">
        <v>2673.0938999999998</v>
      </c>
    </row>
    <row r="6510" spans="1:4" x14ac:dyDescent="0.15">
      <c r="A6510" s="4">
        <v>43586</v>
      </c>
      <c r="B6510" s="3" t="s">
        <v>67</v>
      </c>
      <c r="C6510" s="3" t="s">
        <v>53</v>
      </c>
      <c r="D6510">
        <v>4528.3545999999997</v>
      </c>
    </row>
    <row r="6511" spans="1:4" x14ac:dyDescent="0.15">
      <c r="A6511" s="4">
        <v>43586</v>
      </c>
      <c r="B6511" s="3" t="s">
        <v>67</v>
      </c>
      <c r="C6511" s="3" t="s">
        <v>47</v>
      </c>
      <c r="D6511">
        <v>6373.0241999999998</v>
      </c>
    </row>
    <row r="6512" spans="1:4" x14ac:dyDescent="0.15">
      <c r="A6512" s="4">
        <v>43586</v>
      </c>
      <c r="B6512" s="3" t="s">
        <v>67</v>
      </c>
      <c r="C6512" s="3" t="s">
        <v>56</v>
      </c>
      <c r="D6512">
        <v>4126.2060000000001</v>
      </c>
    </row>
    <row r="6513" spans="1:4" x14ac:dyDescent="0.15">
      <c r="A6513" s="4">
        <v>43586</v>
      </c>
      <c r="B6513" s="3" t="s">
        <v>54</v>
      </c>
      <c r="C6513" s="3" t="s">
        <v>52</v>
      </c>
      <c r="D6513">
        <v>4191.0050000000001</v>
      </c>
    </row>
    <row r="6514" spans="1:4" x14ac:dyDescent="0.15">
      <c r="A6514" s="4">
        <v>43586</v>
      </c>
      <c r="B6514" s="3" t="s">
        <v>54</v>
      </c>
      <c r="C6514" s="3" t="s">
        <v>47</v>
      </c>
      <c r="D6514">
        <v>330.96780000000001</v>
      </c>
    </row>
    <row r="6515" spans="1:4" x14ac:dyDescent="0.15">
      <c r="A6515" s="4">
        <v>43586</v>
      </c>
      <c r="B6515" s="3" t="s">
        <v>54</v>
      </c>
      <c r="C6515" s="3" t="s">
        <v>46</v>
      </c>
      <c r="D6515">
        <v>1527.7871</v>
      </c>
    </row>
    <row r="6516" spans="1:4" x14ac:dyDescent="0.15">
      <c r="A6516" s="4">
        <v>43586</v>
      </c>
      <c r="B6516" s="3" t="s">
        <v>54</v>
      </c>
      <c r="C6516" s="3" t="s">
        <v>59</v>
      </c>
      <c r="D6516">
        <v>431.27910000000003</v>
      </c>
    </row>
    <row r="6517" spans="1:4" x14ac:dyDescent="0.15">
      <c r="A6517" s="4">
        <v>43586</v>
      </c>
      <c r="B6517" s="3" t="s">
        <v>54</v>
      </c>
      <c r="C6517" s="3" t="s">
        <v>54</v>
      </c>
      <c r="D6517">
        <v>342.50979999999998</v>
      </c>
    </row>
    <row r="6518" spans="1:4" x14ac:dyDescent="0.15">
      <c r="A6518" s="4">
        <v>43586</v>
      </c>
      <c r="B6518" s="3" t="s">
        <v>54</v>
      </c>
      <c r="C6518" s="3" t="s">
        <v>50</v>
      </c>
      <c r="D6518">
        <v>-2.3999999999999998E-3</v>
      </c>
    </row>
    <row r="6519" spans="1:4" x14ac:dyDescent="0.15">
      <c r="A6519" s="4">
        <v>43617</v>
      </c>
      <c r="B6519" s="3" t="s">
        <v>46</v>
      </c>
      <c r="C6519" s="3" t="s">
        <v>52</v>
      </c>
      <c r="D6519">
        <v>142664.5803</v>
      </c>
    </row>
    <row r="6520" spans="1:4" x14ac:dyDescent="0.15">
      <c r="A6520" s="4">
        <v>43617</v>
      </c>
      <c r="B6520" s="3" t="s">
        <v>55</v>
      </c>
      <c r="C6520" s="3" t="s">
        <v>52</v>
      </c>
      <c r="D6520">
        <v>72855.274699999994</v>
      </c>
    </row>
    <row r="6521" spans="1:4" x14ac:dyDescent="0.15">
      <c r="A6521" s="4">
        <v>43617</v>
      </c>
      <c r="B6521" s="3" t="s">
        <v>55</v>
      </c>
      <c r="C6521" s="3" t="s">
        <v>53</v>
      </c>
      <c r="D6521">
        <v>2091.5877</v>
      </c>
    </row>
    <row r="6522" spans="1:4" x14ac:dyDescent="0.15">
      <c r="A6522" s="4">
        <v>43617</v>
      </c>
      <c r="B6522" s="3" t="s">
        <v>55</v>
      </c>
      <c r="C6522" s="3" t="s">
        <v>47</v>
      </c>
      <c r="D6522">
        <v>3198.7552000000001</v>
      </c>
    </row>
    <row r="6523" spans="1:4" x14ac:dyDescent="0.15">
      <c r="A6523" s="4">
        <v>43617</v>
      </c>
      <c r="B6523" s="3" t="s">
        <v>55</v>
      </c>
      <c r="C6523" s="3" t="s">
        <v>57</v>
      </c>
      <c r="D6523">
        <v>7761.7647999999999</v>
      </c>
    </row>
    <row r="6524" spans="1:4" x14ac:dyDescent="0.15">
      <c r="A6524" s="4">
        <v>43617</v>
      </c>
      <c r="B6524" s="3" t="s">
        <v>55</v>
      </c>
      <c r="C6524" s="3" t="s">
        <v>50</v>
      </c>
      <c r="D6524">
        <v>3596.4776999999999</v>
      </c>
    </row>
    <row r="6525" spans="1:4" x14ac:dyDescent="0.15">
      <c r="A6525" s="4">
        <v>43617</v>
      </c>
      <c r="B6525" s="3" t="s">
        <v>58</v>
      </c>
      <c r="C6525" s="3" t="s">
        <v>50</v>
      </c>
      <c r="D6525">
        <v>7.742</v>
      </c>
    </row>
    <row r="6526" spans="1:4" x14ac:dyDescent="0.15">
      <c r="A6526" s="4">
        <v>43617</v>
      </c>
      <c r="B6526" s="3" t="s">
        <v>47</v>
      </c>
      <c r="C6526" s="3" t="s">
        <v>58</v>
      </c>
      <c r="D6526">
        <v>32.746899999999997</v>
      </c>
    </row>
    <row r="6527" spans="1:4" x14ac:dyDescent="0.15">
      <c r="A6527" s="4">
        <v>43617</v>
      </c>
      <c r="B6527" s="3" t="s">
        <v>65</v>
      </c>
      <c r="C6527" s="3" t="s">
        <v>52</v>
      </c>
      <c r="D6527">
        <v>3440.8870999999999</v>
      </c>
    </row>
    <row r="6528" spans="1:4" x14ac:dyDescent="0.15">
      <c r="A6528" s="4">
        <v>43617</v>
      </c>
      <c r="B6528" s="3" t="s">
        <v>55</v>
      </c>
      <c r="C6528" s="3" t="s">
        <v>58</v>
      </c>
      <c r="D6528">
        <v>2903.1514000000002</v>
      </c>
    </row>
    <row r="6529" spans="1:4" x14ac:dyDescent="0.15">
      <c r="A6529" s="4">
        <v>43617</v>
      </c>
      <c r="B6529" s="3" t="s">
        <v>58</v>
      </c>
      <c r="C6529" s="3" t="s">
        <v>52</v>
      </c>
      <c r="D6529">
        <v>689.23540000000003</v>
      </c>
    </row>
    <row r="6530" spans="1:4" x14ac:dyDescent="0.15">
      <c r="A6530" s="4">
        <v>43617</v>
      </c>
      <c r="B6530" s="3" t="s">
        <v>58</v>
      </c>
      <c r="C6530" s="3" t="s">
        <v>47</v>
      </c>
      <c r="D6530">
        <v>17.2745</v>
      </c>
    </row>
    <row r="6531" spans="1:4" x14ac:dyDescent="0.15">
      <c r="A6531" s="4">
        <v>43617</v>
      </c>
      <c r="B6531" s="3" t="s">
        <v>58</v>
      </c>
      <c r="C6531" s="3" t="s">
        <v>54</v>
      </c>
      <c r="D6531">
        <v>31.324300000000001</v>
      </c>
    </row>
    <row r="6532" spans="1:4" x14ac:dyDescent="0.15">
      <c r="A6532" s="4">
        <v>43617</v>
      </c>
      <c r="B6532" s="3" t="s">
        <v>65</v>
      </c>
      <c r="C6532" s="3" t="s">
        <v>58</v>
      </c>
      <c r="D6532">
        <v>46.752400000000002</v>
      </c>
    </row>
    <row r="6533" spans="1:4" x14ac:dyDescent="0.15">
      <c r="A6533" s="4">
        <v>43617</v>
      </c>
      <c r="B6533" s="3" t="s">
        <v>53</v>
      </c>
      <c r="C6533" s="3" t="s">
        <v>52</v>
      </c>
      <c r="D6533">
        <v>41457.062899999997</v>
      </c>
    </row>
    <row r="6534" spans="1:4" x14ac:dyDescent="0.15">
      <c r="A6534" s="4">
        <v>43617</v>
      </c>
      <c r="B6534" s="3" t="s">
        <v>53</v>
      </c>
      <c r="C6534" s="3" t="s">
        <v>53</v>
      </c>
      <c r="D6534">
        <v>2511.0612000000001</v>
      </c>
    </row>
    <row r="6535" spans="1:4" x14ac:dyDescent="0.15">
      <c r="A6535" s="4">
        <v>43617</v>
      </c>
      <c r="B6535" s="3" t="s">
        <v>58</v>
      </c>
      <c r="C6535" s="3" t="s">
        <v>58</v>
      </c>
      <c r="D6535">
        <v>4.7355</v>
      </c>
    </row>
    <row r="6536" spans="1:4" x14ac:dyDescent="0.15">
      <c r="A6536" s="4">
        <v>43617</v>
      </c>
      <c r="B6536" s="3" t="s">
        <v>47</v>
      </c>
      <c r="C6536" s="3" t="s">
        <v>52</v>
      </c>
      <c r="D6536">
        <v>1066.4126000000001</v>
      </c>
    </row>
    <row r="6537" spans="1:4" x14ac:dyDescent="0.15">
      <c r="A6537" s="4">
        <v>43617</v>
      </c>
      <c r="B6537" s="3" t="s">
        <v>47</v>
      </c>
      <c r="C6537" s="3" t="s">
        <v>50</v>
      </c>
      <c r="D6537">
        <v>22.740600000000001</v>
      </c>
    </row>
    <row r="6538" spans="1:4" x14ac:dyDescent="0.15">
      <c r="A6538" s="4">
        <v>43617</v>
      </c>
      <c r="B6538" s="3" t="s">
        <v>53</v>
      </c>
      <c r="C6538" s="3" t="s">
        <v>50</v>
      </c>
      <c r="D6538">
        <v>511.15519999999998</v>
      </c>
    </row>
    <row r="6539" spans="1:4" x14ac:dyDescent="0.15">
      <c r="A6539" s="4">
        <v>43617</v>
      </c>
      <c r="B6539" s="3" t="s">
        <v>53</v>
      </c>
      <c r="C6539" s="3" t="s">
        <v>58</v>
      </c>
      <c r="D6539">
        <v>874.43960000000004</v>
      </c>
    </row>
    <row r="6540" spans="1:4" x14ac:dyDescent="0.15">
      <c r="A6540" s="4">
        <v>43617</v>
      </c>
      <c r="B6540" s="3" t="s">
        <v>57</v>
      </c>
      <c r="C6540" s="3" t="s">
        <v>52</v>
      </c>
      <c r="D6540">
        <v>6002.2656999999999</v>
      </c>
    </row>
    <row r="6541" spans="1:4" x14ac:dyDescent="0.15">
      <c r="A6541" s="4">
        <v>43617</v>
      </c>
      <c r="B6541" s="3" t="s">
        <v>65</v>
      </c>
      <c r="C6541" s="3" t="s">
        <v>53</v>
      </c>
      <c r="D6541">
        <v>40.5944</v>
      </c>
    </row>
    <row r="6542" spans="1:4" x14ac:dyDescent="0.15">
      <c r="A6542" s="4">
        <v>43617</v>
      </c>
      <c r="B6542" s="3" t="s">
        <v>65</v>
      </c>
      <c r="C6542" s="3" t="s">
        <v>47</v>
      </c>
      <c r="D6542">
        <v>862.73350000000005</v>
      </c>
    </row>
    <row r="6543" spans="1:4" x14ac:dyDescent="0.15">
      <c r="A6543" s="4">
        <v>43617</v>
      </c>
      <c r="B6543" s="3" t="s">
        <v>65</v>
      </c>
      <c r="C6543" s="3" t="s">
        <v>50</v>
      </c>
      <c r="D6543">
        <v>73.201400000000007</v>
      </c>
    </row>
    <row r="6544" spans="1:4" x14ac:dyDescent="0.15">
      <c r="A6544" s="4">
        <v>43617</v>
      </c>
      <c r="B6544" s="3" t="s">
        <v>57</v>
      </c>
      <c r="C6544" s="3" t="s">
        <v>46</v>
      </c>
      <c r="D6544">
        <v>14.9846</v>
      </c>
    </row>
    <row r="6545" spans="1:4" x14ac:dyDescent="0.15">
      <c r="A6545" s="4">
        <v>43617</v>
      </c>
      <c r="B6545" s="3" t="s">
        <v>57</v>
      </c>
      <c r="C6545" s="3" t="s">
        <v>54</v>
      </c>
      <c r="D6545">
        <v>16.0625</v>
      </c>
    </row>
    <row r="6546" spans="1:4" x14ac:dyDescent="0.15">
      <c r="A6546" s="4">
        <v>43617</v>
      </c>
      <c r="B6546" s="3" t="s">
        <v>57</v>
      </c>
      <c r="C6546" s="3" t="s">
        <v>50</v>
      </c>
      <c r="D6546">
        <v>177.3304</v>
      </c>
    </row>
    <row r="6547" spans="1:4" x14ac:dyDescent="0.15">
      <c r="A6547" s="4">
        <v>43617</v>
      </c>
      <c r="B6547" s="3" t="s">
        <v>53</v>
      </c>
      <c r="C6547" s="3" t="s">
        <v>47</v>
      </c>
      <c r="D6547">
        <v>6666.5016999999998</v>
      </c>
    </row>
    <row r="6548" spans="1:4" x14ac:dyDescent="0.15">
      <c r="A6548" s="4">
        <v>43617</v>
      </c>
      <c r="B6548" s="3" t="s">
        <v>53</v>
      </c>
      <c r="C6548" s="3" t="s">
        <v>59</v>
      </c>
      <c r="D6548">
        <v>67.012200000000007</v>
      </c>
    </row>
    <row r="6549" spans="1:4" x14ac:dyDescent="0.15">
      <c r="A6549" s="4">
        <v>43617</v>
      </c>
      <c r="B6549" s="3" t="s">
        <v>53</v>
      </c>
      <c r="C6549" s="3" t="s">
        <v>54</v>
      </c>
      <c r="D6549">
        <v>99.418099999999995</v>
      </c>
    </row>
    <row r="6550" spans="1:4" x14ac:dyDescent="0.15">
      <c r="A6550" s="4">
        <v>43617</v>
      </c>
      <c r="B6550" s="3" t="s">
        <v>57</v>
      </c>
      <c r="C6550" s="3" t="s">
        <v>58</v>
      </c>
      <c r="D6550">
        <v>165.0069</v>
      </c>
    </row>
    <row r="6551" spans="1:4" x14ac:dyDescent="0.15">
      <c r="A6551" s="4">
        <v>43617</v>
      </c>
      <c r="B6551" s="3" t="s">
        <v>56</v>
      </c>
      <c r="C6551" s="3" t="s">
        <v>52</v>
      </c>
      <c r="D6551">
        <v>8467.5813999999991</v>
      </c>
    </row>
    <row r="6552" spans="1:4" x14ac:dyDescent="0.15">
      <c r="A6552" s="4">
        <v>43617</v>
      </c>
      <c r="B6552" s="3" t="s">
        <v>56</v>
      </c>
      <c r="C6552" s="3" t="s">
        <v>53</v>
      </c>
      <c r="D6552">
        <v>275.77620000000002</v>
      </c>
    </row>
    <row r="6553" spans="1:4" x14ac:dyDescent="0.15">
      <c r="A6553" s="4">
        <v>43617</v>
      </c>
      <c r="B6553" s="3" t="s">
        <v>56</v>
      </c>
      <c r="C6553" s="3" t="s">
        <v>47</v>
      </c>
      <c r="D6553">
        <v>1006.1922</v>
      </c>
    </row>
    <row r="6554" spans="1:4" x14ac:dyDescent="0.15">
      <c r="A6554" s="4">
        <v>43617</v>
      </c>
      <c r="B6554" s="3" t="s">
        <v>57</v>
      </c>
      <c r="C6554" s="3" t="s">
        <v>53</v>
      </c>
      <c r="D6554">
        <v>10.0085</v>
      </c>
    </row>
    <row r="6555" spans="1:4" x14ac:dyDescent="0.15">
      <c r="A6555" s="4">
        <v>43617</v>
      </c>
      <c r="B6555" s="3" t="s">
        <v>57</v>
      </c>
      <c r="C6555" s="3" t="s">
        <v>47</v>
      </c>
      <c r="D6555">
        <v>5239.2671</v>
      </c>
    </row>
    <row r="6556" spans="1:4" x14ac:dyDescent="0.15">
      <c r="A6556" s="4">
        <v>43617</v>
      </c>
      <c r="B6556" s="3" t="s">
        <v>54</v>
      </c>
      <c r="C6556" s="3" t="s">
        <v>47</v>
      </c>
      <c r="D6556">
        <v>330.012</v>
      </c>
    </row>
    <row r="6557" spans="1:4" x14ac:dyDescent="0.15">
      <c r="A6557" s="4">
        <v>43617</v>
      </c>
      <c r="B6557" s="3" t="s">
        <v>56</v>
      </c>
      <c r="C6557" s="3" t="s">
        <v>50</v>
      </c>
      <c r="D6557">
        <v>234.4829</v>
      </c>
    </row>
    <row r="6558" spans="1:4" x14ac:dyDescent="0.15">
      <c r="A6558" s="4">
        <v>43617</v>
      </c>
      <c r="B6558" s="3" t="s">
        <v>56</v>
      </c>
      <c r="C6558" s="3" t="s">
        <v>58</v>
      </c>
      <c r="D6558">
        <v>107.70529999999999</v>
      </c>
    </row>
    <row r="6559" spans="1:4" x14ac:dyDescent="0.15">
      <c r="A6559" s="4">
        <v>43617</v>
      </c>
      <c r="B6559" s="3" t="s">
        <v>50</v>
      </c>
      <c r="C6559" s="3" t="s">
        <v>52</v>
      </c>
      <c r="D6559">
        <v>24.136299999999999</v>
      </c>
    </row>
    <row r="6560" spans="1:4" x14ac:dyDescent="0.15">
      <c r="A6560" s="4">
        <v>43617</v>
      </c>
      <c r="B6560" s="3" t="s">
        <v>49</v>
      </c>
      <c r="C6560" s="3" t="s">
        <v>52</v>
      </c>
      <c r="D6560">
        <v>2923.8479000000002</v>
      </c>
    </row>
    <row r="6561" spans="1:4" x14ac:dyDescent="0.15">
      <c r="A6561" s="4">
        <v>43617</v>
      </c>
      <c r="B6561" s="3" t="s">
        <v>49</v>
      </c>
      <c r="C6561" s="3" t="s">
        <v>53</v>
      </c>
      <c r="D6561">
        <v>2.5587</v>
      </c>
    </row>
    <row r="6562" spans="1:4" x14ac:dyDescent="0.15">
      <c r="A6562" s="4">
        <v>43617</v>
      </c>
      <c r="B6562" s="3" t="s">
        <v>54</v>
      </c>
      <c r="C6562" s="3" t="s">
        <v>54</v>
      </c>
      <c r="D6562">
        <v>397.78989999999999</v>
      </c>
    </row>
    <row r="6563" spans="1:4" x14ac:dyDescent="0.15">
      <c r="A6563" s="4">
        <v>43617</v>
      </c>
      <c r="B6563" s="3" t="s">
        <v>54</v>
      </c>
      <c r="C6563" s="3" t="s">
        <v>50</v>
      </c>
      <c r="D6563">
        <v>-2.3999999999999998E-3</v>
      </c>
    </row>
    <row r="6564" spans="1:4" x14ac:dyDescent="0.15">
      <c r="A6564" s="4">
        <v>43617</v>
      </c>
      <c r="B6564" s="3" t="s">
        <v>64</v>
      </c>
      <c r="C6564" s="3" t="s">
        <v>52</v>
      </c>
      <c r="D6564">
        <v>84.934600000000003</v>
      </c>
    </row>
    <row r="6565" spans="1:4" x14ac:dyDescent="0.15">
      <c r="A6565" s="4">
        <v>43617</v>
      </c>
      <c r="B6565" s="3" t="s">
        <v>49</v>
      </c>
      <c r="C6565" s="3" t="s">
        <v>47</v>
      </c>
      <c r="D6565">
        <v>222.81549999999999</v>
      </c>
    </row>
    <row r="6566" spans="1:4" x14ac:dyDescent="0.15">
      <c r="A6566" s="4">
        <v>43617</v>
      </c>
      <c r="B6566" s="3" t="s">
        <v>49</v>
      </c>
      <c r="C6566" s="3" t="s">
        <v>50</v>
      </c>
      <c r="D6566">
        <v>509.4452</v>
      </c>
    </row>
    <row r="6567" spans="1:4" x14ac:dyDescent="0.15">
      <c r="A6567" s="4">
        <v>43617</v>
      </c>
      <c r="B6567" s="3" t="s">
        <v>54</v>
      </c>
      <c r="C6567" s="3" t="s">
        <v>52</v>
      </c>
      <c r="D6567">
        <v>3449.0007000000001</v>
      </c>
    </row>
    <row r="6568" spans="1:4" x14ac:dyDescent="0.15">
      <c r="A6568" s="4">
        <v>43617</v>
      </c>
      <c r="B6568" s="3" t="s">
        <v>67</v>
      </c>
      <c r="C6568" s="3" t="s">
        <v>49</v>
      </c>
      <c r="D6568">
        <v>120.3085</v>
      </c>
    </row>
    <row r="6569" spans="1:4" x14ac:dyDescent="0.15">
      <c r="A6569" s="4">
        <v>43617</v>
      </c>
      <c r="B6569" s="3" t="s">
        <v>67</v>
      </c>
      <c r="C6569" s="3" t="s">
        <v>52</v>
      </c>
      <c r="D6569">
        <v>46074.855100000001</v>
      </c>
    </row>
    <row r="6570" spans="1:4" x14ac:dyDescent="0.15">
      <c r="A6570" s="4">
        <v>43617</v>
      </c>
      <c r="B6570" s="3" t="s">
        <v>67</v>
      </c>
      <c r="C6570" s="3" t="s">
        <v>48</v>
      </c>
      <c r="D6570">
        <v>3765.5144</v>
      </c>
    </row>
    <row r="6571" spans="1:4" x14ac:dyDescent="0.15">
      <c r="A6571" s="4">
        <v>43617</v>
      </c>
      <c r="B6571" s="3" t="s">
        <v>67</v>
      </c>
      <c r="C6571" s="3" t="s">
        <v>53</v>
      </c>
      <c r="D6571">
        <v>4594.7839999999997</v>
      </c>
    </row>
    <row r="6572" spans="1:4" x14ac:dyDescent="0.15">
      <c r="A6572" s="4">
        <v>43617</v>
      </c>
      <c r="B6572" s="3" t="s">
        <v>54</v>
      </c>
      <c r="C6572" s="3" t="s">
        <v>46</v>
      </c>
      <c r="D6572">
        <v>2054.0066999999999</v>
      </c>
    </row>
    <row r="6573" spans="1:4" x14ac:dyDescent="0.15">
      <c r="A6573" s="4">
        <v>43617</v>
      </c>
      <c r="B6573" s="3" t="s">
        <v>54</v>
      </c>
      <c r="C6573" s="3" t="s">
        <v>59</v>
      </c>
      <c r="D6573">
        <v>469.76389999999998</v>
      </c>
    </row>
    <row r="6574" spans="1:4" x14ac:dyDescent="0.15">
      <c r="A6574" s="4">
        <v>43617</v>
      </c>
      <c r="B6574" s="3" t="s">
        <v>48</v>
      </c>
      <c r="C6574" s="3" t="s">
        <v>47</v>
      </c>
      <c r="D6574">
        <v>8679.8940999999995</v>
      </c>
    </row>
    <row r="6575" spans="1:4" x14ac:dyDescent="0.15">
      <c r="A6575" s="4">
        <v>43617</v>
      </c>
      <c r="B6575" s="3" t="s">
        <v>67</v>
      </c>
      <c r="C6575" s="3" t="s">
        <v>47</v>
      </c>
      <c r="D6575">
        <v>7215.5492999999997</v>
      </c>
    </row>
    <row r="6576" spans="1:4" x14ac:dyDescent="0.15">
      <c r="A6576" s="4">
        <v>43617</v>
      </c>
      <c r="B6576" s="3" t="s">
        <v>67</v>
      </c>
      <c r="C6576" s="3" t="s">
        <v>56</v>
      </c>
      <c r="D6576">
        <v>4489.0124999999998</v>
      </c>
    </row>
    <row r="6577" spans="1:4" x14ac:dyDescent="0.15">
      <c r="A6577" s="4">
        <v>43617</v>
      </c>
      <c r="B6577" s="3" t="s">
        <v>67</v>
      </c>
      <c r="C6577" s="3" t="s">
        <v>46</v>
      </c>
      <c r="D6577">
        <v>3775.3786</v>
      </c>
    </row>
    <row r="6578" spans="1:4" x14ac:dyDescent="0.15">
      <c r="A6578" s="4">
        <v>43617</v>
      </c>
      <c r="B6578" s="3" t="s">
        <v>67</v>
      </c>
      <c r="C6578" s="3" t="s">
        <v>59</v>
      </c>
      <c r="D6578">
        <v>273.49779999999998</v>
      </c>
    </row>
    <row r="6579" spans="1:4" x14ac:dyDescent="0.15">
      <c r="A6579" s="4">
        <v>43617</v>
      </c>
      <c r="B6579" s="3" t="s">
        <v>67</v>
      </c>
      <c r="C6579" s="3" t="s">
        <v>55</v>
      </c>
      <c r="D6579">
        <v>691.20370000000003</v>
      </c>
    </row>
    <row r="6580" spans="1:4" x14ac:dyDescent="0.15">
      <c r="A6580" s="4">
        <v>43617</v>
      </c>
      <c r="B6580" s="3" t="s">
        <v>48</v>
      </c>
      <c r="C6580" s="3" t="s">
        <v>55</v>
      </c>
      <c r="D6580">
        <v>2513.9404</v>
      </c>
    </row>
    <row r="6581" spans="1:4" x14ac:dyDescent="0.15">
      <c r="A6581" s="4">
        <v>43617</v>
      </c>
      <c r="B6581" s="3" t="s">
        <v>48</v>
      </c>
      <c r="C6581" s="3" t="s">
        <v>49</v>
      </c>
      <c r="D6581">
        <v>3173.4445000000001</v>
      </c>
    </row>
    <row r="6582" spans="1:4" x14ac:dyDescent="0.15">
      <c r="A6582" s="4">
        <v>43617</v>
      </c>
      <c r="B6582" s="3" t="s">
        <v>67</v>
      </c>
      <c r="C6582" s="3" t="s">
        <v>54</v>
      </c>
      <c r="D6582">
        <v>532.12059999999997</v>
      </c>
    </row>
    <row r="6583" spans="1:4" x14ac:dyDescent="0.15">
      <c r="A6583" s="4">
        <v>43617</v>
      </c>
      <c r="B6583" s="3" t="s">
        <v>48</v>
      </c>
      <c r="C6583" s="3" t="s">
        <v>52</v>
      </c>
      <c r="D6583">
        <v>24985.356800000001</v>
      </c>
    </row>
    <row r="6584" spans="1:4" x14ac:dyDescent="0.15">
      <c r="A6584" s="4">
        <v>43617</v>
      </c>
      <c r="B6584" s="3" t="s">
        <v>48</v>
      </c>
      <c r="C6584" s="3" t="s">
        <v>48</v>
      </c>
      <c r="D6584">
        <v>196.62119999999999</v>
      </c>
    </row>
    <row r="6585" spans="1:4" x14ac:dyDescent="0.15">
      <c r="A6585" s="4">
        <v>43617</v>
      </c>
      <c r="B6585" s="3" t="s">
        <v>48</v>
      </c>
      <c r="C6585" s="3" t="s">
        <v>53</v>
      </c>
      <c r="D6585">
        <v>664.11689999999999</v>
      </c>
    </row>
    <row r="6586" spans="1:4" x14ac:dyDescent="0.15">
      <c r="A6586" s="4">
        <v>43617</v>
      </c>
      <c r="B6586" s="3" t="s">
        <v>63</v>
      </c>
      <c r="C6586" s="3" t="s">
        <v>48</v>
      </c>
      <c r="D6586">
        <v>196.62119999999999</v>
      </c>
    </row>
    <row r="6587" spans="1:4" x14ac:dyDescent="0.15">
      <c r="A6587" s="4">
        <v>43617</v>
      </c>
      <c r="B6587" s="3" t="s">
        <v>63</v>
      </c>
      <c r="C6587" s="3" t="s">
        <v>47</v>
      </c>
      <c r="D6587">
        <v>5832.5397000000003</v>
      </c>
    </row>
    <row r="6588" spans="1:4" x14ac:dyDescent="0.15">
      <c r="A6588" s="4">
        <v>43617</v>
      </c>
      <c r="B6588" s="3" t="s">
        <v>63</v>
      </c>
      <c r="C6588" s="3" t="s">
        <v>46</v>
      </c>
      <c r="D6588">
        <v>3619.7465999999999</v>
      </c>
    </row>
    <row r="6589" spans="1:4" x14ac:dyDescent="0.15">
      <c r="A6589" s="4">
        <v>43617</v>
      </c>
      <c r="B6589" s="3" t="s">
        <v>48</v>
      </c>
      <c r="C6589" s="3" t="s">
        <v>56</v>
      </c>
      <c r="D6589">
        <v>23610.257799999999</v>
      </c>
    </row>
    <row r="6590" spans="1:4" x14ac:dyDescent="0.15">
      <c r="A6590" s="4">
        <v>43617</v>
      </c>
      <c r="B6590" s="3" t="s">
        <v>48</v>
      </c>
      <c r="C6590" s="3" t="s">
        <v>46</v>
      </c>
      <c r="D6590">
        <v>6215.6100999999999</v>
      </c>
    </row>
    <row r="6591" spans="1:4" x14ac:dyDescent="0.15">
      <c r="A6591" s="4">
        <v>43617</v>
      </c>
      <c r="B6591" s="3" t="s">
        <v>48</v>
      </c>
      <c r="C6591" s="3" t="s">
        <v>59</v>
      </c>
      <c r="D6591">
        <v>-8.9548000000000005</v>
      </c>
    </row>
    <row r="6592" spans="1:4" x14ac:dyDescent="0.15">
      <c r="A6592" s="4">
        <v>43617</v>
      </c>
      <c r="B6592" s="3" t="s">
        <v>52</v>
      </c>
      <c r="C6592" s="3" t="s">
        <v>52</v>
      </c>
      <c r="D6592">
        <v>18678.949100000002</v>
      </c>
    </row>
    <row r="6593" spans="1:4" x14ac:dyDescent="0.15">
      <c r="A6593" s="4">
        <v>43617</v>
      </c>
      <c r="B6593" s="3" t="s">
        <v>52</v>
      </c>
      <c r="C6593" s="3" t="s">
        <v>53</v>
      </c>
      <c r="D6593">
        <v>664.11689999999999</v>
      </c>
    </row>
    <row r="6594" spans="1:4" x14ac:dyDescent="0.15">
      <c r="A6594" s="4">
        <v>43617</v>
      </c>
      <c r="B6594" s="3" t="s">
        <v>52</v>
      </c>
      <c r="C6594" s="3" t="s">
        <v>47</v>
      </c>
      <c r="D6594">
        <v>2847.3544000000002</v>
      </c>
    </row>
    <row r="6595" spans="1:4" x14ac:dyDescent="0.15">
      <c r="A6595" s="4">
        <v>43617</v>
      </c>
      <c r="B6595" s="3" t="s">
        <v>52</v>
      </c>
      <c r="C6595" s="3" t="s">
        <v>56</v>
      </c>
      <c r="D6595">
        <v>23610.257799999999</v>
      </c>
    </row>
    <row r="6596" spans="1:4" x14ac:dyDescent="0.15">
      <c r="A6596" s="4">
        <v>43617</v>
      </c>
      <c r="B6596" s="3" t="s">
        <v>48</v>
      </c>
      <c r="C6596" s="3" t="s">
        <v>54</v>
      </c>
      <c r="D6596">
        <v>982.15409999999997</v>
      </c>
    </row>
    <row r="6597" spans="1:4" x14ac:dyDescent="0.15">
      <c r="A6597" s="4">
        <v>43617</v>
      </c>
      <c r="B6597" s="3" t="s">
        <v>63</v>
      </c>
      <c r="C6597" s="3" t="s">
        <v>52</v>
      </c>
      <c r="D6597">
        <v>6306.4078</v>
      </c>
    </row>
    <row r="6598" spans="1:4" x14ac:dyDescent="0.15">
      <c r="A6598" s="4">
        <v>43617</v>
      </c>
      <c r="B6598" s="3" t="s">
        <v>52</v>
      </c>
      <c r="C6598" s="3" t="s">
        <v>46</v>
      </c>
      <c r="D6598">
        <v>2595.8634000000002</v>
      </c>
    </row>
    <row r="6599" spans="1:4" x14ac:dyDescent="0.15">
      <c r="A6599" s="4">
        <v>43617</v>
      </c>
      <c r="B6599" s="3" t="s">
        <v>52</v>
      </c>
      <c r="C6599" s="3" t="s">
        <v>55</v>
      </c>
      <c r="D6599">
        <v>2513.9404</v>
      </c>
    </row>
    <row r="6600" spans="1:4" x14ac:dyDescent="0.15">
      <c r="A6600" s="4">
        <v>43617</v>
      </c>
      <c r="B6600" s="3" t="s">
        <v>52</v>
      </c>
      <c r="C6600" s="3" t="s">
        <v>49</v>
      </c>
      <c r="D6600">
        <v>3173.4445000000001</v>
      </c>
    </row>
    <row r="6601" spans="1:4" x14ac:dyDescent="0.15">
      <c r="A6601" s="4">
        <v>43617</v>
      </c>
      <c r="B6601" s="3" t="s">
        <v>52</v>
      </c>
      <c r="C6601" s="3" t="s">
        <v>54</v>
      </c>
      <c r="D6601">
        <v>380.59570000000002</v>
      </c>
    </row>
    <row r="6602" spans="1:4" x14ac:dyDescent="0.15">
      <c r="A6602" s="4">
        <v>43617</v>
      </c>
      <c r="B6602" s="3" t="s">
        <v>63</v>
      </c>
      <c r="C6602" s="3" t="s">
        <v>59</v>
      </c>
      <c r="D6602">
        <v>-8.9548000000000005</v>
      </c>
    </row>
    <row r="6603" spans="1:4" x14ac:dyDescent="0.15">
      <c r="A6603" s="4">
        <v>43617</v>
      </c>
      <c r="B6603" s="3" t="s">
        <v>63</v>
      </c>
      <c r="C6603" s="3" t="s">
        <v>54</v>
      </c>
      <c r="D6603">
        <v>601.55830000000003</v>
      </c>
    </row>
    <row r="6604" spans="1:4" x14ac:dyDescent="0.15">
      <c r="A6604" s="4">
        <v>43647</v>
      </c>
      <c r="B6604" s="3" t="s">
        <v>46</v>
      </c>
      <c r="C6604" s="3" t="s">
        <v>52</v>
      </c>
      <c r="D6604">
        <v>152469.91680000001</v>
      </c>
    </row>
    <row r="6605" spans="1:4" x14ac:dyDescent="0.15">
      <c r="A6605" s="4">
        <v>43647</v>
      </c>
      <c r="B6605" s="3" t="s">
        <v>55</v>
      </c>
      <c r="C6605" s="3" t="s">
        <v>52</v>
      </c>
      <c r="D6605">
        <v>87443.031400000007</v>
      </c>
    </row>
    <row r="6606" spans="1:4" x14ac:dyDescent="0.15">
      <c r="A6606" s="4">
        <v>43647</v>
      </c>
      <c r="B6606" s="3" t="s">
        <v>55</v>
      </c>
      <c r="C6606" s="3" t="s">
        <v>53</v>
      </c>
      <c r="D6606">
        <v>2148.0663</v>
      </c>
    </row>
    <row r="6607" spans="1:4" x14ac:dyDescent="0.15">
      <c r="A6607" s="4">
        <v>43647</v>
      </c>
      <c r="B6607" s="3" t="s">
        <v>55</v>
      </c>
      <c r="C6607" s="3" t="s">
        <v>47</v>
      </c>
      <c r="D6607">
        <v>3311.5626999999999</v>
      </c>
    </row>
    <row r="6608" spans="1:4" x14ac:dyDescent="0.15">
      <c r="A6608" s="4">
        <v>43647</v>
      </c>
      <c r="B6608" s="3" t="s">
        <v>55</v>
      </c>
      <c r="C6608" s="3" t="s">
        <v>57</v>
      </c>
      <c r="D6608">
        <v>8811.3505000000005</v>
      </c>
    </row>
    <row r="6609" spans="1:4" x14ac:dyDescent="0.15">
      <c r="A6609" s="4">
        <v>43647</v>
      </c>
      <c r="B6609" s="3" t="s">
        <v>55</v>
      </c>
      <c r="C6609" s="3" t="s">
        <v>50</v>
      </c>
      <c r="D6609">
        <v>3971.7887999999998</v>
      </c>
    </row>
    <row r="6610" spans="1:4" x14ac:dyDescent="0.15">
      <c r="A6610" s="4">
        <v>43647</v>
      </c>
      <c r="B6610" s="3" t="s">
        <v>58</v>
      </c>
      <c r="C6610" s="3" t="s">
        <v>50</v>
      </c>
      <c r="D6610">
        <v>7.742</v>
      </c>
    </row>
    <row r="6611" spans="1:4" x14ac:dyDescent="0.15">
      <c r="A6611" s="4">
        <v>43647</v>
      </c>
      <c r="B6611" s="3" t="s">
        <v>47</v>
      </c>
      <c r="C6611" s="3" t="s">
        <v>58</v>
      </c>
      <c r="D6611">
        <v>29.366099999999999</v>
      </c>
    </row>
    <row r="6612" spans="1:4" x14ac:dyDescent="0.15">
      <c r="A6612" s="4">
        <v>43647</v>
      </c>
      <c r="B6612" s="3" t="s">
        <v>65</v>
      </c>
      <c r="C6612" s="3" t="s">
        <v>52</v>
      </c>
      <c r="D6612">
        <v>4201.6364000000003</v>
      </c>
    </row>
    <row r="6613" spans="1:4" x14ac:dyDescent="0.15">
      <c r="A6613" s="4">
        <v>43647</v>
      </c>
      <c r="B6613" s="3" t="s">
        <v>55</v>
      </c>
      <c r="C6613" s="3" t="s">
        <v>58</v>
      </c>
      <c r="D6613">
        <v>3041.6417000000001</v>
      </c>
    </row>
    <row r="6614" spans="1:4" x14ac:dyDescent="0.15">
      <c r="A6614" s="4">
        <v>43647</v>
      </c>
      <c r="B6614" s="3" t="s">
        <v>58</v>
      </c>
      <c r="C6614" s="3" t="s">
        <v>52</v>
      </c>
      <c r="D6614">
        <v>745.94169999999997</v>
      </c>
    </row>
    <row r="6615" spans="1:4" x14ac:dyDescent="0.15">
      <c r="A6615" s="4">
        <v>43647</v>
      </c>
      <c r="B6615" s="3" t="s">
        <v>58</v>
      </c>
      <c r="C6615" s="3" t="s">
        <v>47</v>
      </c>
      <c r="D6615">
        <v>23.790700000000001</v>
      </c>
    </row>
    <row r="6616" spans="1:4" x14ac:dyDescent="0.15">
      <c r="A6616" s="4">
        <v>43647</v>
      </c>
      <c r="B6616" s="3" t="s">
        <v>58</v>
      </c>
      <c r="C6616" s="3" t="s">
        <v>54</v>
      </c>
      <c r="D6616">
        <v>37.627899999999997</v>
      </c>
    </row>
    <row r="6617" spans="1:4" x14ac:dyDescent="0.15">
      <c r="A6617" s="4">
        <v>43647</v>
      </c>
      <c r="B6617" s="3" t="s">
        <v>65</v>
      </c>
      <c r="C6617" s="3" t="s">
        <v>58</v>
      </c>
      <c r="D6617">
        <v>53.410499999999999</v>
      </c>
    </row>
    <row r="6618" spans="1:4" x14ac:dyDescent="0.15">
      <c r="A6618" s="4">
        <v>43647</v>
      </c>
      <c r="B6618" s="3" t="s">
        <v>53</v>
      </c>
      <c r="C6618" s="3" t="s">
        <v>52</v>
      </c>
      <c r="D6618">
        <v>46297.020600000003</v>
      </c>
    </row>
    <row r="6619" spans="1:4" x14ac:dyDescent="0.15">
      <c r="A6619" s="4">
        <v>43647</v>
      </c>
      <c r="B6619" s="3" t="s">
        <v>53</v>
      </c>
      <c r="C6619" s="3" t="s">
        <v>53</v>
      </c>
      <c r="D6619">
        <v>2899.1750000000002</v>
      </c>
    </row>
    <row r="6620" spans="1:4" x14ac:dyDescent="0.15">
      <c r="A6620" s="4">
        <v>43647</v>
      </c>
      <c r="B6620" s="3" t="s">
        <v>58</v>
      </c>
      <c r="C6620" s="3" t="s">
        <v>58</v>
      </c>
      <c r="D6620">
        <v>7.7009999999999996</v>
      </c>
    </row>
    <row r="6621" spans="1:4" x14ac:dyDescent="0.15">
      <c r="A6621" s="4">
        <v>43647</v>
      </c>
      <c r="B6621" s="3" t="s">
        <v>47</v>
      </c>
      <c r="C6621" s="3" t="s">
        <v>52</v>
      </c>
      <c r="D6621">
        <v>1133.5992000000001</v>
      </c>
    </row>
    <row r="6622" spans="1:4" x14ac:dyDescent="0.15">
      <c r="A6622" s="4">
        <v>43647</v>
      </c>
      <c r="B6622" s="3" t="s">
        <v>47</v>
      </c>
      <c r="C6622" s="3" t="s">
        <v>50</v>
      </c>
      <c r="D6622">
        <v>22.740600000000001</v>
      </c>
    </row>
    <row r="6623" spans="1:4" x14ac:dyDescent="0.15">
      <c r="A6623" s="4">
        <v>43647</v>
      </c>
      <c r="B6623" s="3" t="s">
        <v>53</v>
      </c>
      <c r="C6623" s="3" t="s">
        <v>50</v>
      </c>
      <c r="D6623">
        <v>1209.7564</v>
      </c>
    </row>
    <row r="6624" spans="1:4" x14ac:dyDescent="0.15">
      <c r="A6624" s="4">
        <v>43647</v>
      </c>
      <c r="B6624" s="3" t="s">
        <v>53</v>
      </c>
      <c r="C6624" s="3" t="s">
        <v>58</v>
      </c>
      <c r="D6624">
        <v>1025.0936999999999</v>
      </c>
    </row>
    <row r="6625" spans="1:4" x14ac:dyDescent="0.15">
      <c r="A6625" s="4">
        <v>43647</v>
      </c>
      <c r="B6625" s="3" t="s">
        <v>57</v>
      </c>
      <c r="C6625" s="3" t="s">
        <v>52</v>
      </c>
      <c r="D6625">
        <v>6804.5360000000001</v>
      </c>
    </row>
    <row r="6626" spans="1:4" x14ac:dyDescent="0.15">
      <c r="A6626" s="4">
        <v>43647</v>
      </c>
      <c r="B6626" s="3" t="s">
        <v>65</v>
      </c>
      <c r="C6626" s="3" t="s">
        <v>53</v>
      </c>
      <c r="D6626">
        <v>40.5944</v>
      </c>
    </row>
    <row r="6627" spans="1:4" x14ac:dyDescent="0.15">
      <c r="A6627" s="4">
        <v>43647</v>
      </c>
      <c r="B6627" s="3" t="s">
        <v>65</v>
      </c>
      <c r="C6627" s="3" t="s">
        <v>47</v>
      </c>
      <c r="D6627">
        <v>1020.1464999999999</v>
      </c>
    </row>
    <row r="6628" spans="1:4" x14ac:dyDescent="0.15">
      <c r="A6628" s="4">
        <v>43647</v>
      </c>
      <c r="B6628" s="3" t="s">
        <v>65</v>
      </c>
      <c r="C6628" s="3" t="s">
        <v>50</v>
      </c>
      <c r="D6628">
        <v>87.781300000000002</v>
      </c>
    </row>
    <row r="6629" spans="1:4" x14ac:dyDescent="0.15">
      <c r="A6629" s="4">
        <v>43647</v>
      </c>
      <c r="B6629" s="3" t="s">
        <v>57</v>
      </c>
      <c r="C6629" s="3" t="s">
        <v>46</v>
      </c>
      <c r="D6629">
        <v>17.1692</v>
      </c>
    </row>
    <row r="6630" spans="1:4" x14ac:dyDescent="0.15">
      <c r="A6630" s="4">
        <v>43647</v>
      </c>
      <c r="B6630" s="3" t="s">
        <v>57</v>
      </c>
      <c r="C6630" s="3" t="s">
        <v>54</v>
      </c>
      <c r="D6630">
        <v>632.12840000000006</v>
      </c>
    </row>
    <row r="6631" spans="1:4" x14ac:dyDescent="0.15">
      <c r="A6631" s="4">
        <v>43647</v>
      </c>
      <c r="B6631" s="3" t="s">
        <v>57</v>
      </c>
      <c r="C6631" s="3" t="s">
        <v>50</v>
      </c>
      <c r="D6631">
        <v>233.38499999999999</v>
      </c>
    </row>
    <row r="6632" spans="1:4" x14ac:dyDescent="0.15">
      <c r="A6632" s="4">
        <v>43647</v>
      </c>
      <c r="B6632" s="3" t="s">
        <v>53</v>
      </c>
      <c r="C6632" s="3" t="s">
        <v>47</v>
      </c>
      <c r="D6632">
        <v>7577.0505999999996</v>
      </c>
    </row>
    <row r="6633" spans="1:4" x14ac:dyDescent="0.15">
      <c r="A6633" s="4">
        <v>43647</v>
      </c>
      <c r="B6633" s="3" t="s">
        <v>53</v>
      </c>
      <c r="C6633" s="3" t="s">
        <v>59</v>
      </c>
      <c r="D6633">
        <v>70.210700000000003</v>
      </c>
    </row>
    <row r="6634" spans="1:4" x14ac:dyDescent="0.15">
      <c r="A6634" s="4">
        <v>43647</v>
      </c>
      <c r="B6634" s="3" t="s">
        <v>53</v>
      </c>
      <c r="C6634" s="3" t="s">
        <v>54</v>
      </c>
      <c r="D6634">
        <v>119.71</v>
      </c>
    </row>
    <row r="6635" spans="1:4" x14ac:dyDescent="0.15">
      <c r="A6635" s="4">
        <v>43647</v>
      </c>
      <c r="B6635" s="3" t="s">
        <v>57</v>
      </c>
      <c r="C6635" s="3" t="s">
        <v>58</v>
      </c>
      <c r="D6635">
        <v>174.57730000000001</v>
      </c>
    </row>
    <row r="6636" spans="1:4" x14ac:dyDescent="0.15">
      <c r="A6636" s="4">
        <v>43647</v>
      </c>
      <c r="B6636" s="3" t="s">
        <v>56</v>
      </c>
      <c r="C6636" s="3" t="s">
        <v>52</v>
      </c>
      <c r="D6636">
        <v>9350.0004000000008</v>
      </c>
    </row>
    <row r="6637" spans="1:4" x14ac:dyDescent="0.15">
      <c r="A6637" s="4">
        <v>43647</v>
      </c>
      <c r="B6637" s="3" t="s">
        <v>56</v>
      </c>
      <c r="C6637" s="3" t="s">
        <v>53</v>
      </c>
      <c r="D6637">
        <v>306.3288</v>
      </c>
    </row>
    <row r="6638" spans="1:4" x14ac:dyDescent="0.15">
      <c r="A6638" s="4">
        <v>43647</v>
      </c>
      <c r="B6638" s="3" t="s">
        <v>56</v>
      </c>
      <c r="C6638" s="3" t="s">
        <v>47</v>
      </c>
      <c r="D6638">
        <v>1269.9010000000001</v>
      </c>
    </row>
    <row r="6639" spans="1:4" x14ac:dyDescent="0.15">
      <c r="A6639" s="4">
        <v>43647</v>
      </c>
      <c r="B6639" s="3" t="s">
        <v>57</v>
      </c>
      <c r="C6639" s="3" t="s">
        <v>53</v>
      </c>
      <c r="D6639">
        <v>3078.2550000000001</v>
      </c>
    </row>
    <row r="6640" spans="1:4" x14ac:dyDescent="0.15">
      <c r="A6640" s="4">
        <v>43647</v>
      </c>
      <c r="B6640" s="3" t="s">
        <v>57</v>
      </c>
      <c r="C6640" s="3" t="s">
        <v>47</v>
      </c>
      <c r="D6640">
        <v>6212.0378000000001</v>
      </c>
    </row>
    <row r="6641" spans="1:4" x14ac:dyDescent="0.15">
      <c r="A6641" s="4">
        <v>43647</v>
      </c>
      <c r="B6641" s="3" t="s">
        <v>54</v>
      </c>
      <c r="C6641" s="3" t="s">
        <v>47</v>
      </c>
      <c r="D6641">
        <v>352.61419999999998</v>
      </c>
    </row>
    <row r="6642" spans="1:4" x14ac:dyDescent="0.15">
      <c r="A6642" s="4">
        <v>43647</v>
      </c>
      <c r="B6642" s="3" t="s">
        <v>56</v>
      </c>
      <c r="C6642" s="3" t="s">
        <v>50</v>
      </c>
      <c r="D6642">
        <v>271.96179999999998</v>
      </c>
    </row>
    <row r="6643" spans="1:4" x14ac:dyDescent="0.15">
      <c r="A6643" s="4">
        <v>43647</v>
      </c>
      <c r="B6643" s="3" t="s">
        <v>56</v>
      </c>
      <c r="C6643" s="3" t="s">
        <v>58</v>
      </c>
      <c r="D6643">
        <v>119.53700000000001</v>
      </c>
    </row>
    <row r="6644" spans="1:4" x14ac:dyDescent="0.15">
      <c r="A6644" s="4">
        <v>43647</v>
      </c>
      <c r="B6644" s="3" t="s">
        <v>50</v>
      </c>
      <c r="C6644" s="3" t="s">
        <v>52</v>
      </c>
      <c r="D6644">
        <v>24.136299999999999</v>
      </c>
    </row>
    <row r="6645" spans="1:4" x14ac:dyDescent="0.15">
      <c r="A6645" s="4">
        <v>43647</v>
      </c>
      <c r="B6645" s="3" t="s">
        <v>49</v>
      </c>
      <c r="C6645" s="3" t="s">
        <v>52</v>
      </c>
      <c r="D6645">
        <v>3735.9744000000001</v>
      </c>
    </row>
    <row r="6646" spans="1:4" x14ac:dyDescent="0.15">
      <c r="A6646" s="4">
        <v>43647</v>
      </c>
      <c r="B6646" s="3" t="s">
        <v>49</v>
      </c>
      <c r="C6646" s="3" t="s">
        <v>53</v>
      </c>
      <c r="D6646">
        <v>2.5587</v>
      </c>
    </row>
    <row r="6647" spans="1:4" x14ac:dyDescent="0.15">
      <c r="A6647" s="4">
        <v>43647</v>
      </c>
      <c r="B6647" s="3" t="s">
        <v>54</v>
      </c>
      <c r="C6647" s="3" t="s">
        <v>54</v>
      </c>
      <c r="D6647">
        <v>979.62519999999995</v>
      </c>
    </row>
    <row r="6648" spans="1:4" x14ac:dyDescent="0.15">
      <c r="A6648" s="4">
        <v>43647</v>
      </c>
      <c r="B6648" s="3" t="s">
        <v>54</v>
      </c>
      <c r="C6648" s="3" t="s">
        <v>50</v>
      </c>
      <c r="D6648">
        <v>-2.3999999999999998E-3</v>
      </c>
    </row>
    <row r="6649" spans="1:4" x14ac:dyDescent="0.15">
      <c r="A6649" s="4">
        <v>43647</v>
      </c>
      <c r="B6649" s="3" t="s">
        <v>64</v>
      </c>
      <c r="C6649" s="3" t="s">
        <v>52</v>
      </c>
      <c r="D6649">
        <v>100.3616</v>
      </c>
    </row>
    <row r="6650" spans="1:4" x14ac:dyDescent="0.15">
      <c r="A6650" s="4">
        <v>43647</v>
      </c>
      <c r="B6650" s="3" t="s">
        <v>49</v>
      </c>
      <c r="C6650" s="3" t="s">
        <v>47</v>
      </c>
      <c r="D6650">
        <v>318.39530000000002</v>
      </c>
    </row>
    <row r="6651" spans="1:4" x14ac:dyDescent="0.15">
      <c r="A6651" s="4">
        <v>43647</v>
      </c>
      <c r="B6651" s="3" t="s">
        <v>49</v>
      </c>
      <c r="C6651" s="3" t="s">
        <v>50</v>
      </c>
      <c r="D6651">
        <v>595.20529999999997</v>
      </c>
    </row>
    <row r="6652" spans="1:4" x14ac:dyDescent="0.15">
      <c r="A6652" s="4">
        <v>43647</v>
      </c>
      <c r="B6652" s="3" t="s">
        <v>54</v>
      </c>
      <c r="C6652" s="3" t="s">
        <v>52</v>
      </c>
      <c r="D6652">
        <v>5487.4318999999996</v>
      </c>
    </row>
    <row r="6653" spans="1:4" x14ac:dyDescent="0.15">
      <c r="A6653" s="4">
        <v>43647</v>
      </c>
      <c r="B6653" s="3" t="s">
        <v>67</v>
      </c>
      <c r="C6653" s="3" t="s">
        <v>49</v>
      </c>
      <c r="D6653">
        <v>128.83860000000001</v>
      </c>
    </row>
    <row r="6654" spans="1:4" x14ac:dyDescent="0.15">
      <c r="A6654" s="4">
        <v>43647</v>
      </c>
      <c r="B6654" s="3" t="s">
        <v>67</v>
      </c>
      <c r="C6654" s="3" t="s">
        <v>52</v>
      </c>
      <c r="D6654">
        <v>53269.749300000003</v>
      </c>
    </row>
    <row r="6655" spans="1:4" x14ac:dyDescent="0.15">
      <c r="A6655" s="4">
        <v>43647</v>
      </c>
      <c r="B6655" s="3" t="s">
        <v>67</v>
      </c>
      <c r="C6655" s="3" t="s">
        <v>48</v>
      </c>
      <c r="D6655">
        <v>7263.8469999999998</v>
      </c>
    </row>
    <row r="6656" spans="1:4" x14ac:dyDescent="0.15">
      <c r="A6656" s="4">
        <v>43647</v>
      </c>
      <c r="B6656" s="3" t="s">
        <v>67</v>
      </c>
      <c r="C6656" s="3" t="s">
        <v>53</v>
      </c>
      <c r="D6656">
        <v>4596.0257000000001</v>
      </c>
    </row>
    <row r="6657" spans="1:4" x14ac:dyDescent="0.15">
      <c r="A6657" s="4">
        <v>43647</v>
      </c>
      <c r="B6657" s="3" t="s">
        <v>54</v>
      </c>
      <c r="C6657" s="3" t="s">
        <v>46</v>
      </c>
      <c r="D6657">
        <v>2302.4292999999998</v>
      </c>
    </row>
    <row r="6658" spans="1:4" x14ac:dyDescent="0.15">
      <c r="A6658" s="4">
        <v>43647</v>
      </c>
      <c r="B6658" s="3" t="s">
        <v>54</v>
      </c>
      <c r="C6658" s="3" t="s">
        <v>59</v>
      </c>
      <c r="D6658">
        <v>480.74369999999999</v>
      </c>
    </row>
    <row r="6659" spans="1:4" x14ac:dyDescent="0.15">
      <c r="A6659" s="4">
        <v>43647</v>
      </c>
      <c r="B6659" s="3" t="s">
        <v>48</v>
      </c>
      <c r="C6659" s="3" t="s">
        <v>47</v>
      </c>
      <c r="D6659">
        <v>9972.5110000000004</v>
      </c>
    </row>
    <row r="6660" spans="1:4" x14ac:dyDescent="0.15">
      <c r="A6660" s="4">
        <v>43647</v>
      </c>
      <c r="B6660" s="3" t="s">
        <v>67</v>
      </c>
      <c r="C6660" s="3" t="s">
        <v>47</v>
      </c>
      <c r="D6660">
        <v>7411.5203000000001</v>
      </c>
    </row>
    <row r="6661" spans="1:4" x14ac:dyDescent="0.15">
      <c r="A6661" s="4">
        <v>43647</v>
      </c>
      <c r="B6661" s="3" t="s">
        <v>67</v>
      </c>
      <c r="C6661" s="3" t="s">
        <v>56</v>
      </c>
      <c r="D6661">
        <v>5006.8402999999998</v>
      </c>
    </row>
    <row r="6662" spans="1:4" x14ac:dyDescent="0.15">
      <c r="A6662" s="4">
        <v>43647</v>
      </c>
      <c r="B6662" s="3" t="s">
        <v>67</v>
      </c>
      <c r="C6662" s="3" t="s">
        <v>46</v>
      </c>
      <c r="D6662">
        <v>4084.1260000000002</v>
      </c>
    </row>
    <row r="6663" spans="1:4" x14ac:dyDescent="0.15">
      <c r="A6663" s="4">
        <v>43647</v>
      </c>
      <c r="B6663" s="3" t="s">
        <v>67</v>
      </c>
      <c r="C6663" s="3" t="s">
        <v>59</v>
      </c>
      <c r="D6663">
        <v>312.72480000000002</v>
      </c>
    </row>
    <row r="6664" spans="1:4" x14ac:dyDescent="0.15">
      <c r="A6664" s="4">
        <v>43647</v>
      </c>
      <c r="B6664" s="3" t="s">
        <v>67</v>
      </c>
      <c r="C6664" s="3" t="s">
        <v>55</v>
      </c>
      <c r="D6664">
        <v>824.0924</v>
      </c>
    </row>
    <row r="6665" spans="1:4" x14ac:dyDescent="0.15">
      <c r="A6665" s="4">
        <v>43647</v>
      </c>
      <c r="B6665" s="3" t="s">
        <v>48</v>
      </c>
      <c r="C6665" s="3" t="s">
        <v>55</v>
      </c>
      <c r="D6665">
        <v>2997.1549</v>
      </c>
    </row>
    <row r="6666" spans="1:4" x14ac:dyDescent="0.15">
      <c r="A6666" s="4">
        <v>43647</v>
      </c>
      <c r="B6666" s="3" t="s">
        <v>48</v>
      </c>
      <c r="C6666" s="3" t="s">
        <v>49</v>
      </c>
      <c r="D6666">
        <v>3763.5990999999999</v>
      </c>
    </row>
    <row r="6667" spans="1:4" x14ac:dyDescent="0.15">
      <c r="A6667" s="4">
        <v>43647</v>
      </c>
      <c r="B6667" s="3" t="s">
        <v>67</v>
      </c>
      <c r="C6667" s="3" t="s">
        <v>54</v>
      </c>
      <c r="D6667">
        <v>565.024</v>
      </c>
    </row>
    <row r="6668" spans="1:4" x14ac:dyDescent="0.15">
      <c r="A6668" s="4">
        <v>43647</v>
      </c>
      <c r="B6668" s="3" t="s">
        <v>48</v>
      </c>
      <c r="C6668" s="3" t="s">
        <v>52</v>
      </c>
      <c r="D6668">
        <v>28220.228599999999</v>
      </c>
    </row>
    <row r="6669" spans="1:4" x14ac:dyDescent="0.15">
      <c r="A6669" s="4">
        <v>43647</v>
      </c>
      <c r="B6669" s="3" t="s">
        <v>48</v>
      </c>
      <c r="C6669" s="3" t="s">
        <v>48</v>
      </c>
      <c r="D6669">
        <v>239.89869999999999</v>
      </c>
    </row>
    <row r="6670" spans="1:4" x14ac:dyDescent="0.15">
      <c r="A6670" s="4">
        <v>43647</v>
      </c>
      <c r="B6670" s="3" t="s">
        <v>48</v>
      </c>
      <c r="C6670" s="3" t="s">
        <v>53</v>
      </c>
      <c r="D6670">
        <v>767.50660000000005</v>
      </c>
    </row>
    <row r="6671" spans="1:4" x14ac:dyDescent="0.15">
      <c r="A6671" s="4">
        <v>43647</v>
      </c>
      <c r="B6671" s="3" t="s">
        <v>63</v>
      </c>
      <c r="C6671" s="3" t="s">
        <v>48</v>
      </c>
      <c r="D6671">
        <v>239.89869999999999</v>
      </c>
    </row>
    <row r="6672" spans="1:4" x14ac:dyDescent="0.15">
      <c r="A6672" s="4">
        <v>43647</v>
      </c>
      <c r="B6672" s="3" t="s">
        <v>63</v>
      </c>
      <c r="C6672" s="3" t="s">
        <v>47</v>
      </c>
      <c r="D6672">
        <v>6788.6306000000004</v>
      </c>
    </row>
    <row r="6673" spans="1:4" x14ac:dyDescent="0.15">
      <c r="A6673" s="4">
        <v>43647</v>
      </c>
      <c r="B6673" s="3" t="s">
        <v>63</v>
      </c>
      <c r="C6673" s="3" t="s">
        <v>46</v>
      </c>
      <c r="D6673">
        <v>4129.8413</v>
      </c>
    </row>
    <row r="6674" spans="1:4" x14ac:dyDescent="0.15">
      <c r="A6674" s="4">
        <v>43647</v>
      </c>
      <c r="B6674" s="3" t="s">
        <v>48</v>
      </c>
      <c r="C6674" s="3" t="s">
        <v>56</v>
      </c>
      <c r="D6674">
        <v>28227.912400000001</v>
      </c>
    </row>
    <row r="6675" spans="1:4" x14ac:dyDescent="0.15">
      <c r="A6675" s="4">
        <v>43647</v>
      </c>
      <c r="B6675" s="3" t="s">
        <v>48</v>
      </c>
      <c r="C6675" s="3" t="s">
        <v>46</v>
      </c>
      <c r="D6675">
        <v>7130.8581000000004</v>
      </c>
    </row>
    <row r="6676" spans="1:4" x14ac:dyDescent="0.15">
      <c r="A6676" s="4">
        <v>43647</v>
      </c>
      <c r="B6676" s="3" t="s">
        <v>48</v>
      </c>
      <c r="C6676" s="3" t="s">
        <v>59</v>
      </c>
      <c r="D6676">
        <v>-9.6672999999999991</v>
      </c>
    </row>
    <row r="6677" spans="1:4" x14ac:dyDescent="0.15">
      <c r="A6677" s="4">
        <v>43647</v>
      </c>
      <c r="B6677" s="3" t="s">
        <v>52</v>
      </c>
      <c r="C6677" s="3" t="s">
        <v>52</v>
      </c>
      <c r="D6677">
        <v>21032.114699999998</v>
      </c>
    </row>
    <row r="6678" spans="1:4" x14ac:dyDescent="0.15">
      <c r="A6678" s="4">
        <v>43647</v>
      </c>
      <c r="B6678" s="3" t="s">
        <v>52</v>
      </c>
      <c r="C6678" s="3" t="s">
        <v>53</v>
      </c>
      <c r="D6678">
        <v>767.50660000000005</v>
      </c>
    </row>
    <row r="6679" spans="1:4" x14ac:dyDescent="0.15">
      <c r="A6679" s="4">
        <v>43647</v>
      </c>
      <c r="B6679" s="3" t="s">
        <v>52</v>
      </c>
      <c r="C6679" s="3" t="s">
        <v>47</v>
      </c>
      <c r="D6679">
        <v>3183.8804</v>
      </c>
    </row>
    <row r="6680" spans="1:4" x14ac:dyDescent="0.15">
      <c r="A6680" s="4">
        <v>43647</v>
      </c>
      <c r="B6680" s="3" t="s">
        <v>52</v>
      </c>
      <c r="C6680" s="3" t="s">
        <v>56</v>
      </c>
      <c r="D6680">
        <v>28227.912400000001</v>
      </c>
    </row>
    <row r="6681" spans="1:4" x14ac:dyDescent="0.15">
      <c r="A6681" s="4">
        <v>43647</v>
      </c>
      <c r="B6681" s="3" t="s">
        <v>48</v>
      </c>
      <c r="C6681" s="3" t="s">
        <v>54</v>
      </c>
      <c r="D6681">
        <v>1112.5730000000001</v>
      </c>
    </row>
    <row r="6682" spans="1:4" x14ac:dyDescent="0.15">
      <c r="A6682" s="4">
        <v>43647</v>
      </c>
      <c r="B6682" s="3" t="s">
        <v>63</v>
      </c>
      <c r="C6682" s="3" t="s">
        <v>52</v>
      </c>
      <c r="D6682">
        <v>7188.1139000000003</v>
      </c>
    </row>
    <row r="6683" spans="1:4" x14ac:dyDescent="0.15">
      <c r="A6683" s="4">
        <v>43647</v>
      </c>
      <c r="B6683" s="3" t="s">
        <v>52</v>
      </c>
      <c r="C6683" s="3" t="s">
        <v>46</v>
      </c>
      <c r="D6683">
        <v>3001.0167000000001</v>
      </c>
    </row>
    <row r="6684" spans="1:4" x14ac:dyDescent="0.15">
      <c r="A6684" s="4">
        <v>43647</v>
      </c>
      <c r="B6684" s="3" t="s">
        <v>52</v>
      </c>
      <c r="C6684" s="3" t="s">
        <v>55</v>
      </c>
      <c r="D6684">
        <v>2997.1549</v>
      </c>
    </row>
    <row r="6685" spans="1:4" x14ac:dyDescent="0.15">
      <c r="A6685" s="4">
        <v>43647</v>
      </c>
      <c r="B6685" s="3" t="s">
        <v>52</v>
      </c>
      <c r="C6685" s="3" t="s">
        <v>49</v>
      </c>
      <c r="D6685">
        <v>3763.5990999999999</v>
      </c>
    </row>
    <row r="6686" spans="1:4" x14ac:dyDescent="0.15">
      <c r="A6686" s="4">
        <v>43647</v>
      </c>
      <c r="B6686" s="3" t="s">
        <v>52</v>
      </c>
      <c r="C6686" s="3" t="s">
        <v>54</v>
      </c>
      <c r="D6686">
        <v>460.01639999999998</v>
      </c>
    </row>
    <row r="6687" spans="1:4" x14ac:dyDescent="0.15">
      <c r="A6687" s="4">
        <v>43647</v>
      </c>
      <c r="B6687" s="3" t="s">
        <v>63</v>
      </c>
      <c r="C6687" s="3" t="s">
        <v>59</v>
      </c>
      <c r="D6687">
        <v>-9.6672999999999991</v>
      </c>
    </row>
    <row r="6688" spans="1:4" x14ac:dyDescent="0.15">
      <c r="A6688" s="4">
        <v>43647</v>
      </c>
      <c r="B6688" s="3" t="s">
        <v>63</v>
      </c>
      <c r="C6688" s="3" t="s">
        <v>54</v>
      </c>
      <c r="D6688">
        <v>652.5566</v>
      </c>
    </row>
    <row r="6689" spans="1:4" x14ac:dyDescent="0.15">
      <c r="A6689" s="4">
        <v>43678</v>
      </c>
      <c r="B6689" s="3" t="s">
        <v>56</v>
      </c>
      <c r="C6689" s="3" t="s">
        <v>50</v>
      </c>
      <c r="D6689">
        <v>300.80599999999998</v>
      </c>
    </row>
    <row r="6690" spans="1:4" x14ac:dyDescent="0.15">
      <c r="A6690" s="4">
        <v>43678</v>
      </c>
      <c r="B6690" s="3" t="s">
        <v>56</v>
      </c>
      <c r="C6690" s="3" t="s">
        <v>58</v>
      </c>
      <c r="D6690">
        <v>125.8779</v>
      </c>
    </row>
    <row r="6691" spans="1:4" x14ac:dyDescent="0.15">
      <c r="A6691" s="4">
        <v>43678</v>
      </c>
      <c r="B6691" s="3" t="s">
        <v>50</v>
      </c>
      <c r="C6691" s="3" t="s">
        <v>52</v>
      </c>
      <c r="D6691">
        <v>24.136299999999999</v>
      </c>
    </row>
    <row r="6692" spans="1:4" x14ac:dyDescent="0.15">
      <c r="A6692" s="4">
        <v>43678</v>
      </c>
      <c r="B6692" s="3" t="s">
        <v>49</v>
      </c>
      <c r="C6692" s="3" t="s">
        <v>52</v>
      </c>
      <c r="D6692">
        <v>3853.4712</v>
      </c>
    </row>
    <row r="6693" spans="1:4" x14ac:dyDescent="0.15">
      <c r="A6693" s="4">
        <v>43678</v>
      </c>
      <c r="B6693" s="3" t="s">
        <v>49</v>
      </c>
      <c r="C6693" s="3" t="s">
        <v>53</v>
      </c>
      <c r="D6693">
        <v>2.5587</v>
      </c>
    </row>
    <row r="6694" spans="1:4" x14ac:dyDescent="0.15">
      <c r="A6694" s="4">
        <v>43678</v>
      </c>
      <c r="B6694" s="3" t="s">
        <v>49</v>
      </c>
      <c r="C6694" s="3" t="s">
        <v>47</v>
      </c>
      <c r="D6694">
        <v>365.94650000000001</v>
      </c>
    </row>
    <row r="6695" spans="1:4" x14ac:dyDescent="0.15">
      <c r="A6695" s="4">
        <v>43678</v>
      </c>
      <c r="B6695" s="3" t="s">
        <v>52</v>
      </c>
      <c r="C6695" s="3" t="s">
        <v>49</v>
      </c>
      <c r="D6695">
        <v>4232.3932999999997</v>
      </c>
    </row>
    <row r="6696" spans="1:4" x14ac:dyDescent="0.15">
      <c r="A6696" s="4">
        <v>43678</v>
      </c>
      <c r="B6696" s="3" t="s">
        <v>52</v>
      </c>
      <c r="C6696" s="3" t="s">
        <v>54</v>
      </c>
      <c r="D6696">
        <v>545.01710000000003</v>
      </c>
    </row>
    <row r="6697" spans="1:4" x14ac:dyDescent="0.15">
      <c r="A6697" s="4">
        <v>43678</v>
      </c>
      <c r="B6697" s="3" t="s">
        <v>52</v>
      </c>
      <c r="C6697" s="3" t="s">
        <v>52</v>
      </c>
      <c r="D6697">
        <v>22645.565699999999</v>
      </c>
    </row>
    <row r="6698" spans="1:4" x14ac:dyDescent="0.15">
      <c r="A6698" s="4">
        <v>43678</v>
      </c>
      <c r="B6698" s="3" t="s">
        <v>52</v>
      </c>
      <c r="C6698" s="3" t="s">
        <v>53</v>
      </c>
      <c r="D6698">
        <v>881.49689999999998</v>
      </c>
    </row>
    <row r="6699" spans="1:4" x14ac:dyDescent="0.15">
      <c r="A6699" s="4">
        <v>43678</v>
      </c>
      <c r="B6699" s="3" t="s">
        <v>52</v>
      </c>
      <c r="C6699" s="3" t="s">
        <v>47</v>
      </c>
      <c r="D6699">
        <v>3613.5077999999999</v>
      </c>
    </row>
    <row r="6700" spans="1:4" x14ac:dyDescent="0.15">
      <c r="A6700" s="4">
        <v>43678</v>
      </c>
      <c r="B6700" s="3" t="s">
        <v>52</v>
      </c>
      <c r="C6700" s="3" t="s">
        <v>56</v>
      </c>
      <c r="D6700">
        <v>32691.619500000001</v>
      </c>
    </row>
    <row r="6701" spans="1:4" x14ac:dyDescent="0.15">
      <c r="A6701" s="4">
        <v>43678</v>
      </c>
      <c r="B6701" s="3" t="s">
        <v>52</v>
      </c>
      <c r="C6701" s="3" t="s">
        <v>46</v>
      </c>
      <c r="D6701">
        <v>3241.4544000000001</v>
      </c>
    </row>
    <row r="6702" spans="1:4" x14ac:dyDescent="0.15">
      <c r="A6702" s="4">
        <v>43678</v>
      </c>
      <c r="B6702" s="3" t="s">
        <v>52</v>
      </c>
      <c r="C6702" s="3" t="s">
        <v>55</v>
      </c>
      <c r="D6702">
        <v>3246.3337999999999</v>
      </c>
    </row>
    <row r="6703" spans="1:4" x14ac:dyDescent="0.15">
      <c r="A6703" s="4">
        <v>43678</v>
      </c>
      <c r="B6703" s="3" t="s">
        <v>63</v>
      </c>
      <c r="C6703" s="3" t="s">
        <v>52</v>
      </c>
      <c r="D6703">
        <v>7636.4966000000004</v>
      </c>
    </row>
    <row r="6704" spans="1:4" x14ac:dyDescent="0.15">
      <c r="A6704" s="4">
        <v>43678</v>
      </c>
      <c r="B6704" s="3" t="s">
        <v>63</v>
      </c>
      <c r="C6704" s="3" t="s">
        <v>48</v>
      </c>
      <c r="D6704">
        <v>260.108</v>
      </c>
    </row>
    <row r="6705" spans="1:4" x14ac:dyDescent="0.15">
      <c r="A6705" s="4">
        <v>43678</v>
      </c>
      <c r="B6705" s="3" t="s">
        <v>63</v>
      </c>
      <c r="C6705" s="3" t="s">
        <v>47</v>
      </c>
      <c r="D6705">
        <v>7681.3820999999998</v>
      </c>
    </row>
    <row r="6706" spans="1:4" x14ac:dyDescent="0.15">
      <c r="A6706" s="4">
        <v>43678</v>
      </c>
      <c r="B6706" s="3" t="s">
        <v>63</v>
      </c>
      <c r="C6706" s="3" t="s">
        <v>46</v>
      </c>
      <c r="D6706">
        <v>4841.2857999999997</v>
      </c>
    </row>
    <row r="6707" spans="1:4" x14ac:dyDescent="0.15">
      <c r="A6707" s="4">
        <v>43678</v>
      </c>
      <c r="B6707" s="3" t="s">
        <v>63</v>
      </c>
      <c r="C6707" s="3" t="s">
        <v>59</v>
      </c>
      <c r="D6707">
        <v>-10.177199999999999</v>
      </c>
    </row>
    <row r="6708" spans="1:4" x14ac:dyDescent="0.15">
      <c r="A6708" s="4">
        <v>43678</v>
      </c>
      <c r="B6708" s="3" t="s">
        <v>63</v>
      </c>
      <c r="C6708" s="3" t="s">
        <v>54</v>
      </c>
      <c r="D6708">
        <v>746.77739999999994</v>
      </c>
    </row>
    <row r="6709" spans="1:4" x14ac:dyDescent="0.15">
      <c r="A6709" s="4">
        <v>43678</v>
      </c>
      <c r="B6709" s="3" t="s">
        <v>56</v>
      </c>
      <c r="C6709" s="3" t="s">
        <v>52</v>
      </c>
      <c r="D6709">
        <v>10027.8917</v>
      </c>
    </row>
    <row r="6710" spans="1:4" x14ac:dyDescent="0.15">
      <c r="A6710" s="4">
        <v>43678</v>
      </c>
      <c r="B6710" s="3" t="s">
        <v>56</v>
      </c>
      <c r="C6710" s="3" t="s">
        <v>53</v>
      </c>
      <c r="D6710">
        <v>395.54539999999997</v>
      </c>
    </row>
    <row r="6711" spans="1:4" x14ac:dyDescent="0.15">
      <c r="A6711" s="4">
        <v>43678</v>
      </c>
      <c r="B6711" s="3" t="s">
        <v>56</v>
      </c>
      <c r="C6711" s="3" t="s">
        <v>47</v>
      </c>
      <c r="D6711">
        <v>1386.2175999999999</v>
      </c>
    </row>
    <row r="6712" spans="1:4" x14ac:dyDescent="0.15">
      <c r="A6712" s="4">
        <v>43678</v>
      </c>
      <c r="B6712" s="3" t="s">
        <v>48</v>
      </c>
      <c r="C6712" s="3" t="s">
        <v>55</v>
      </c>
      <c r="D6712">
        <v>3246.3337999999999</v>
      </c>
    </row>
    <row r="6713" spans="1:4" x14ac:dyDescent="0.15">
      <c r="A6713" s="4">
        <v>43678</v>
      </c>
      <c r="B6713" s="3" t="s">
        <v>48</v>
      </c>
      <c r="C6713" s="3" t="s">
        <v>49</v>
      </c>
      <c r="D6713">
        <v>4232.3932999999997</v>
      </c>
    </row>
    <row r="6714" spans="1:4" x14ac:dyDescent="0.15">
      <c r="A6714" s="4">
        <v>43678</v>
      </c>
      <c r="B6714" s="3" t="s">
        <v>48</v>
      </c>
      <c r="C6714" s="3" t="s">
        <v>54</v>
      </c>
      <c r="D6714">
        <v>1291.7945</v>
      </c>
    </row>
    <row r="6715" spans="1:4" x14ac:dyDescent="0.15">
      <c r="A6715" s="4">
        <v>43678</v>
      </c>
      <c r="B6715" s="3" t="s">
        <v>57</v>
      </c>
      <c r="C6715" s="3" t="s">
        <v>47</v>
      </c>
      <c r="D6715">
        <v>7109.1778000000004</v>
      </c>
    </row>
    <row r="6716" spans="1:4" x14ac:dyDescent="0.15">
      <c r="A6716" s="4">
        <v>43678</v>
      </c>
      <c r="B6716" s="3" t="s">
        <v>57</v>
      </c>
      <c r="C6716" s="3" t="s">
        <v>46</v>
      </c>
      <c r="D6716">
        <v>17.034099999999999</v>
      </c>
    </row>
    <row r="6717" spans="1:4" x14ac:dyDescent="0.15">
      <c r="A6717" s="4">
        <v>43678</v>
      </c>
      <c r="B6717" s="3" t="s">
        <v>57</v>
      </c>
      <c r="C6717" s="3" t="s">
        <v>59</v>
      </c>
      <c r="D6717">
        <v>0.55720000000000003</v>
      </c>
    </row>
    <row r="6718" spans="1:4" x14ac:dyDescent="0.15">
      <c r="A6718" s="4">
        <v>43678</v>
      </c>
      <c r="B6718" s="3" t="s">
        <v>57</v>
      </c>
      <c r="C6718" s="3" t="s">
        <v>54</v>
      </c>
      <c r="D6718">
        <v>871.99019999999996</v>
      </c>
    </row>
    <row r="6719" spans="1:4" x14ac:dyDescent="0.15">
      <c r="A6719" s="4">
        <v>43678</v>
      </c>
      <c r="B6719" s="3" t="s">
        <v>57</v>
      </c>
      <c r="C6719" s="3" t="s">
        <v>50</v>
      </c>
      <c r="D6719">
        <v>279.55669999999998</v>
      </c>
    </row>
    <row r="6720" spans="1:4" x14ac:dyDescent="0.15">
      <c r="A6720" s="4">
        <v>43678</v>
      </c>
      <c r="B6720" s="3" t="s">
        <v>57</v>
      </c>
      <c r="C6720" s="3" t="s">
        <v>58</v>
      </c>
      <c r="D6720">
        <v>134.50450000000001</v>
      </c>
    </row>
    <row r="6721" spans="1:4" x14ac:dyDescent="0.15">
      <c r="A6721" s="4">
        <v>43678</v>
      </c>
      <c r="B6721" s="3" t="s">
        <v>53</v>
      </c>
      <c r="C6721" s="3" t="s">
        <v>59</v>
      </c>
      <c r="D6721">
        <v>70.351200000000006</v>
      </c>
    </row>
    <row r="6722" spans="1:4" x14ac:dyDescent="0.15">
      <c r="A6722" s="4">
        <v>43678</v>
      </c>
      <c r="B6722" s="3" t="s">
        <v>53</v>
      </c>
      <c r="C6722" s="3" t="s">
        <v>54</v>
      </c>
      <c r="D6722">
        <v>248.09</v>
      </c>
    </row>
    <row r="6723" spans="1:4" x14ac:dyDescent="0.15">
      <c r="A6723" s="4">
        <v>43678</v>
      </c>
      <c r="B6723" s="3" t="s">
        <v>53</v>
      </c>
      <c r="C6723" s="3" t="s">
        <v>50</v>
      </c>
      <c r="D6723">
        <v>1286.6041</v>
      </c>
    </row>
    <row r="6724" spans="1:4" x14ac:dyDescent="0.15">
      <c r="A6724" s="4">
        <v>43678</v>
      </c>
      <c r="B6724" s="3" t="s">
        <v>53</v>
      </c>
      <c r="C6724" s="3" t="s">
        <v>58</v>
      </c>
      <c r="D6724">
        <v>1220.1460999999999</v>
      </c>
    </row>
    <row r="6725" spans="1:4" x14ac:dyDescent="0.15">
      <c r="A6725" s="4">
        <v>43678</v>
      </c>
      <c r="B6725" s="3" t="s">
        <v>57</v>
      </c>
      <c r="C6725" s="3" t="s">
        <v>52</v>
      </c>
      <c r="D6725">
        <v>7630.3702999999996</v>
      </c>
    </row>
    <row r="6726" spans="1:4" x14ac:dyDescent="0.15">
      <c r="A6726" s="4">
        <v>43678</v>
      </c>
      <c r="B6726" s="3" t="s">
        <v>57</v>
      </c>
      <c r="C6726" s="3" t="s">
        <v>53</v>
      </c>
      <c r="D6726">
        <v>3501.5012000000002</v>
      </c>
    </row>
    <row r="6727" spans="1:4" x14ac:dyDescent="0.15">
      <c r="A6727" s="4">
        <v>43678</v>
      </c>
      <c r="B6727" s="3" t="s">
        <v>65</v>
      </c>
      <c r="C6727" s="3" t="s">
        <v>47</v>
      </c>
      <c r="D6727">
        <v>1130.1893</v>
      </c>
    </row>
    <row r="6728" spans="1:4" x14ac:dyDescent="0.15">
      <c r="A6728" s="4">
        <v>43678</v>
      </c>
      <c r="B6728" s="3" t="s">
        <v>65</v>
      </c>
      <c r="C6728" s="3" t="s">
        <v>50</v>
      </c>
      <c r="D6728">
        <v>94.3489</v>
      </c>
    </row>
    <row r="6729" spans="1:4" x14ac:dyDescent="0.15">
      <c r="A6729" s="4">
        <v>43678</v>
      </c>
      <c r="B6729" s="3" t="s">
        <v>65</v>
      </c>
      <c r="C6729" s="3" t="s">
        <v>58</v>
      </c>
      <c r="D6729">
        <v>72.129400000000004</v>
      </c>
    </row>
    <row r="6730" spans="1:4" x14ac:dyDescent="0.15">
      <c r="A6730" s="4">
        <v>43678</v>
      </c>
      <c r="B6730" s="3" t="s">
        <v>53</v>
      </c>
      <c r="C6730" s="3" t="s">
        <v>52</v>
      </c>
      <c r="D6730">
        <v>49877.917800000003</v>
      </c>
    </row>
    <row r="6731" spans="1:4" x14ac:dyDescent="0.15">
      <c r="A6731" s="4">
        <v>43678</v>
      </c>
      <c r="B6731" s="3" t="s">
        <v>53</v>
      </c>
      <c r="C6731" s="3" t="s">
        <v>53</v>
      </c>
      <c r="D6731">
        <v>3112.8434999999999</v>
      </c>
    </row>
    <row r="6732" spans="1:4" x14ac:dyDescent="0.15">
      <c r="A6732" s="4">
        <v>43678</v>
      </c>
      <c r="B6732" s="3" t="s">
        <v>53</v>
      </c>
      <c r="C6732" s="3" t="s">
        <v>47</v>
      </c>
      <c r="D6732">
        <v>8187.2187000000004</v>
      </c>
    </row>
    <row r="6733" spans="1:4" x14ac:dyDescent="0.15">
      <c r="A6733" s="4">
        <v>43678</v>
      </c>
      <c r="B6733" s="3" t="s">
        <v>58</v>
      </c>
      <c r="C6733" s="3" t="s">
        <v>58</v>
      </c>
      <c r="D6733">
        <v>7.7009999999999996</v>
      </c>
    </row>
    <row r="6734" spans="1:4" x14ac:dyDescent="0.15">
      <c r="A6734" s="4">
        <v>43678</v>
      </c>
      <c r="B6734" s="3" t="s">
        <v>47</v>
      </c>
      <c r="C6734" s="3" t="s">
        <v>52</v>
      </c>
      <c r="D6734">
        <v>1546.1293000000001</v>
      </c>
    </row>
    <row r="6735" spans="1:4" x14ac:dyDescent="0.15">
      <c r="A6735" s="4">
        <v>43678</v>
      </c>
      <c r="B6735" s="3" t="s">
        <v>47</v>
      </c>
      <c r="C6735" s="3" t="s">
        <v>50</v>
      </c>
      <c r="D6735">
        <v>21.750399999999999</v>
      </c>
    </row>
    <row r="6736" spans="1:4" x14ac:dyDescent="0.15">
      <c r="A6736" s="4">
        <v>43678</v>
      </c>
      <c r="B6736" s="3" t="s">
        <v>47</v>
      </c>
      <c r="C6736" s="3" t="s">
        <v>58</v>
      </c>
      <c r="D6736">
        <v>35.712600000000002</v>
      </c>
    </row>
    <row r="6737" spans="1:4" x14ac:dyDescent="0.15">
      <c r="A6737" s="4">
        <v>43678</v>
      </c>
      <c r="B6737" s="3" t="s">
        <v>65</v>
      </c>
      <c r="C6737" s="3" t="s">
        <v>52</v>
      </c>
      <c r="D6737">
        <v>4430.2172</v>
      </c>
    </row>
    <row r="6738" spans="1:4" x14ac:dyDescent="0.15">
      <c r="A6738" s="4">
        <v>43678</v>
      </c>
      <c r="B6738" s="3" t="s">
        <v>65</v>
      </c>
      <c r="C6738" s="3" t="s">
        <v>53</v>
      </c>
      <c r="D6738">
        <v>41.513199999999998</v>
      </c>
    </row>
    <row r="6739" spans="1:4" x14ac:dyDescent="0.15">
      <c r="A6739" s="4">
        <v>43678</v>
      </c>
      <c r="B6739" s="3" t="s">
        <v>55</v>
      </c>
      <c r="C6739" s="3" t="s">
        <v>50</v>
      </c>
      <c r="D6739">
        <v>4438.2911000000004</v>
      </c>
    </row>
    <row r="6740" spans="1:4" x14ac:dyDescent="0.15">
      <c r="A6740" s="4">
        <v>43678</v>
      </c>
      <c r="B6740" s="3" t="s">
        <v>55</v>
      </c>
      <c r="C6740" s="3" t="s">
        <v>58</v>
      </c>
      <c r="D6740">
        <v>3397.8231999999998</v>
      </c>
    </row>
    <row r="6741" spans="1:4" x14ac:dyDescent="0.15">
      <c r="A6741" s="4">
        <v>43678</v>
      </c>
      <c r="B6741" s="3" t="s">
        <v>58</v>
      </c>
      <c r="C6741" s="3" t="s">
        <v>52</v>
      </c>
      <c r="D6741">
        <v>776.36109999999996</v>
      </c>
    </row>
    <row r="6742" spans="1:4" x14ac:dyDescent="0.15">
      <c r="A6742" s="4">
        <v>43678</v>
      </c>
      <c r="B6742" s="3" t="s">
        <v>58</v>
      </c>
      <c r="C6742" s="3" t="s">
        <v>47</v>
      </c>
      <c r="D6742">
        <v>28.893699999999999</v>
      </c>
    </row>
    <row r="6743" spans="1:4" x14ac:dyDescent="0.15">
      <c r="A6743" s="4">
        <v>43678</v>
      </c>
      <c r="B6743" s="3" t="s">
        <v>58</v>
      </c>
      <c r="C6743" s="3" t="s">
        <v>54</v>
      </c>
      <c r="D6743">
        <v>40.3504</v>
      </c>
    </row>
    <row r="6744" spans="1:4" x14ac:dyDescent="0.15">
      <c r="A6744" s="4">
        <v>43678</v>
      </c>
      <c r="B6744" s="3" t="s">
        <v>58</v>
      </c>
      <c r="C6744" s="3" t="s">
        <v>50</v>
      </c>
      <c r="D6744">
        <v>7.742</v>
      </c>
    </row>
    <row r="6745" spans="1:4" x14ac:dyDescent="0.15">
      <c r="A6745" s="4">
        <v>43678</v>
      </c>
      <c r="B6745" s="3" t="s">
        <v>48</v>
      </c>
      <c r="C6745" s="3" t="s">
        <v>59</v>
      </c>
      <c r="D6745">
        <v>-10.177199999999999</v>
      </c>
    </row>
    <row r="6746" spans="1:4" x14ac:dyDescent="0.15">
      <c r="A6746" s="4">
        <v>43678</v>
      </c>
      <c r="B6746" s="3" t="s">
        <v>46</v>
      </c>
      <c r="C6746" s="3" t="s">
        <v>52</v>
      </c>
      <c r="D6746">
        <v>175081.0018</v>
      </c>
    </row>
    <row r="6747" spans="1:4" x14ac:dyDescent="0.15">
      <c r="A6747" s="4">
        <v>43678</v>
      </c>
      <c r="B6747" s="3" t="s">
        <v>55</v>
      </c>
      <c r="C6747" s="3" t="s">
        <v>52</v>
      </c>
      <c r="D6747">
        <v>98708.273499999996</v>
      </c>
    </row>
    <row r="6748" spans="1:4" x14ac:dyDescent="0.15">
      <c r="A6748" s="4">
        <v>43678</v>
      </c>
      <c r="B6748" s="3" t="s">
        <v>55</v>
      </c>
      <c r="C6748" s="3" t="s">
        <v>53</v>
      </c>
      <c r="D6748">
        <v>2219.9899999999998</v>
      </c>
    </row>
    <row r="6749" spans="1:4" x14ac:dyDescent="0.15">
      <c r="A6749" s="4">
        <v>43678</v>
      </c>
      <c r="B6749" s="3" t="s">
        <v>55</v>
      </c>
      <c r="C6749" s="3" t="s">
        <v>47</v>
      </c>
      <c r="D6749">
        <v>3347.0830000000001</v>
      </c>
    </row>
    <row r="6750" spans="1:4" x14ac:dyDescent="0.15">
      <c r="A6750" s="4">
        <v>43678</v>
      </c>
      <c r="B6750" s="3" t="s">
        <v>55</v>
      </c>
      <c r="C6750" s="3" t="s">
        <v>57</v>
      </c>
      <c r="D6750">
        <v>9659.7656999999999</v>
      </c>
    </row>
    <row r="6751" spans="1:4" x14ac:dyDescent="0.15">
      <c r="A6751" s="4">
        <v>43678</v>
      </c>
      <c r="B6751" s="3" t="s">
        <v>48</v>
      </c>
      <c r="C6751" s="3" t="s">
        <v>52</v>
      </c>
      <c r="D6751">
        <v>30282.0622</v>
      </c>
    </row>
    <row r="6752" spans="1:4" x14ac:dyDescent="0.15">
      <c r="A6752" s="4">
        <v>43678</v>
      </c>
      <c r="B6752" s="3" t="s">
        <v>48</v>
      </c>
      <c r="C6752" s="3" t="s">
        <v>48</v>
      </c>
      <c r="D6752">
        <v>260.108</v>
      </c>
    </row>
    <row r="6753" spans="1:4" x14ac:dyDescent="0.15">
      <c r="A6753" s="4">
        <v>43678</v>
      </c>
      <c r="B6753" s="3" t="s">
        <v>48</v>
      </c>
      <c r="C6753" s="3" t="s">
        <v>53</v>
      </c>
      <c r="D6753">
        <v>881.49689999999998</v>
      </c>
    </row>
    <row r="6754" spans="1:4" x14ac:dyDescent="0.15">
      <c r="A6754" s="4">
        <v>43678</v>
      </c>
      <c r="B6754" s="3" t="s">
        <v>48</v>
      </c>
      <c r="C6754" s="3" t="s">
        <v>47</v>
      </c>
      <c r="D6754">
        <v>11294.89</v>
      </c>
    </row>
    <row r="6755" spans="1:4" x14ac:dyDescent="0.15">
      <c r="A6755" s="4">
        <v>43678</v>
      </c>
      <c r="B6755" s="3" t="s">
        <v>48</v>
      </c>
      <c r="C6755" s="3" t="s">
        <v>56</v>
      </c>
      <c r="D6755">
        <v>32691.619500000001</v>
      </c>
    </row>
    <row r="6756" spans="1:4" x14ac:dyDescent="0.15">
      <c r="A6756" s="4">
        <v>43678</v>
      </c>
      <c r="B6756" s="3" t="s">
        <v>48</v>
      </c>
      <c r="C6756" s="3" t="s">
        <v>46</v>
      </c>
      <c r="D6756">
        <v>8082.7402000000002</v>
      </c>
    </row>
    <row r="6757" spans="1:4" x14ac:dyDescent="0.15">
      <c r="A6757" s="4">
        <v>43678</v>
      </c>
      <c r="B6757" s="3" t="s">
        <v>67</v>
      </c>
      <c r="C6757" s="3" t="s">
        <v>56</v>
      </c>
      <c r="D6757">
        <v>5656.4151000000002</v>
      </c>
    </row>
    <row r="6758" spans="1:4" x14ac:dyDescent="0.15">
      <c r="A6758" s="4">
        <v>43678</v>
      </c>
      <c r="B6758" s="3" t="s">
        <v>67</v>
      </c>
      <c r="C6758" s="3" t="s">
        <v>46</v>
      </c>
      <c r="D6758">
        <v>4958.8612999999996</v>
      </c>
    </row>
    <row r="6759" spans="1:4" x14ac:dyDescent="0.15">
      <c r="A6759" s="4">
        <v>43678</v>
      </c>
      <c r="B6759" s="3" t="s">
        <v>67</v>
      </c>
      <c r="C6759" s="3" t="s">
        <v>59</v>
      </c>
      <c r="D6759">
        <v>334.27839999999998</v>
      </c>
    </row>
    <row r="6760" spans="1:4" x14ac:dyDescent="0.15">
      <c r="A6760" s="4">
        <v>43678</v>
      </c>
      <c r="B6760" s="3" t="s">
        <v>67</v>
      </c>
      <c r="C6760" s="3" t="s">
        <v>55</v>
      </c>
      <c r="D6760">
        <v>952.00390000000004</v>
      </c>
    </row>
    <row r="6761" spans="1:4" x14ac:dyDescent="0.15">
      <c r="A6761" s="4">
        <v>43678</v>
      </c>
      <c r="B6761" s="3" t="s">
        <v>67</v>
      </c>
      <c r="C6761" s="3" t="s">
        <v>49</v>
      </c>
      <c r="D6761">
        <v>142.88829999999999</v>
      </c>
    </row>
    <row r="6762" spans="1:4" x14ac:dyDescent="0.15">
      <c r="A6762" s="4">
        <v>43678</v>
      </c>
      <c r="B6762" s="3" t="s">
        <v>67</v>
      </c>
      <c r="C6762" s="3" t="s">
        <v>54</v>
      </c>
      <c r="D6762">
        <v>1003.0371</v>
      </c>
    </row>
    <row r="6763" spans="1:4" x14ac:dyDescent="0.15">
      <c r="A6763" s="4">
        <v>43678</v>
      </c>
      <c r="B6763" s="3" t="s">
        <v>54</v>
      </c>
      <c r="C6763" s="3" t="s">
        <v>50</v>
      </c>
      <c r="D6763">
        <v>-2.3999999999999998E-3</v>
      </c>
    </row>
    <row r="6764" spans="1:4" x14ac:dyDescent="0.15">
      <c r="A6764" s="4">
        <v>43678</v>
      </c>
      <c r="B6764" s="3" t="s">
        <v>64</v>
      </c>
      <c r="C6764" s="3" t="s">
        <v>52</v>
      </c>
      <c r="D6764">
        <v>106.1054</v>
      </c>
    </row>
    <row r="6765" spans="1:4" x14ac:dyDescent="0.15">
      <c r="A6765" s="4">
        <v>43678</v>
      </c>
      <c r="B6765" s="3" t="s">
        <v>67</v>
      </c>
      <c r="C6765" s="3" t="s">
        <v>52</v>
      </c>
      <c r="D6765">
        <v>57557.249600000003</v>
      </c>
    </row>
    <row r="6766" spans="1:4" x14ac:dyDescent="0.15">
      <c r="A6766" s="4">
        <v>43678</v>
      </c>
      <c r="B6766" s="3" t="s">
        <v>67</v>
      </c>
      <c r="C6766" s="3" t="s">
        <v>48</v>
      </c>
      <c r="D6766">
        <v>7545.1812</v>
      </c>
    </row>
    <row r="6767" spans="1:4" x14ac:dyDescent="0.15">
      <c r="A6767" s="4">
        <v>43678</v>
      </c>
      <c r="B6767" s="3" t="s">
        <v>67</v>
      </c>
      <c r="C6767" s="3" t="s">
        <v>53</v>
      </c>
      <c r="D6767">
        <v>5918.768</v>
      </c>
    </row>
    <row r="6768" spans="1:4" x14ac:dyDescent="0.15">
      <c r="A6768" s="4">
        <v>43678</v>
      </c>
      <c r="B6768" s="3" t="s">
        <v>67</v>
      </c>
      <c r="C6768" s="3" t="s">
        <v>47</v>
      </c>
      <c r="D6768">
        <v>8046.0793000000003</v>
      </c>
    </row>
    <row r="6769" spans="1:4" x14ac:dyDescent="0.15">
      <c r="A6769" s="4">
        <v>43678</v>
      </c>
      <c r="B6769" s="3" t="s">
        <v>49</v>
      </c>
      <c r="C6769" s="3" t="s">
        <v>50</v>
      </c>
      <c r="D6769">
        <v>666.32150000000001</v>
      </c>
    </row>
    <row r="6770" spans="1:4" x14ac:dyDescent="0.15">
      <c r="A6770" s="4">
        <v>43678</v>
      </c>
      <c r="B6770" s="3" t="s">
        <v>54</v>
      </c>
      <c r="C6770" s="3" t="s">
        <v>52</v>
      </c>
      <c r="D6770">
        <v>8338.2422000000006</v>
      </c>
    </row>
    <row r="6771" spans="1:4" x14ac:dyDescent="0.15">
      <c r="A6771" s="4">
        <v>43678</v>
      </c>
      <c r="B6771" s="3" t="s">
        <v>54</v>
      </c>
      <c r="C6771" s="3" t="s">
        <v>47</v>
      </c>
      <c r="D6771">
        <v>368.91969999999998</v>
      </c>
    </row>
    <row r="6772" spans="1:4" x14ac:dyDescent="0.15">
      <c r="A6772" s="4">
        <v>43678</v>
      </c>
      <c r="B6772" s="3" t="s">
        <v>54</v>
      </c>
      <c r="C6772" s="3" t="s">
        <v>46</v>
      </c>
      <c r="D6772">
        <v>2693.4513999999999</v>
      </c>
    </row>
    <row r="6773" spans="1:4" x14ac:dyDescent="0.15">
      <c r="A6773" s="4">
        <v>43678</v>
      </c>
      <c r="B6773" s="3" t="s">
        <v>54</v>
      </c>
      <c r="C6773" s="3" t="s">
        <v>59</v>
      </c>
      <c r="D6773">
        <v>494.60500000000002</v>
      </c>
    </row>
    <row r="6774" spans="1:4" x14ac:dyDescent="0.15">
      <c r="A6774" s="4">
        <v>43678</v>
      </c>
      <c r="B6774" s="3" t="s">
        <v>54</v>
      </c>
      <c r="C6774" s="3" t="s">
        <v>54</v>
      </c>
      <c r="D6774">
        <v>1089.0598</v>
      </c>
    </row>
    <row r="6775" spans="1:4" x14ac:dyDescent="0.15">
      <c r="A6775" s="4">
        <v>43709</v>
      </c>
      <c r="B6775" s="3" t="s">
        <v>56</v>
      </c>
      <c r="C6775" s="3" t="s">
        <v>54</v>
      </c>
      <c r="D6775">
        <v>1.0808</v>
      </c>
    </row>
    <row r="6776" spans="1:4" x14ac:dyDescent="0.15">
      <c r="A6776" s="4">
        <v>43709</v>
      </c>
      <c r="B6776" s="3" t="s">
        <v>56</v>
      </c>
      <c r="C6776" s="3" t="s">
        <v>50</v>
      </c>
      <c r="D6776">
        <v>349.04950000000002</v>
      </c>
    </row>
    <row r="6777" spans="1:4" x14ac:dyDescent="0.15">
      <c r="A6777" s="4">
        <v>43709</v>
      </c>
      <c r="B6777" s="3" t="s">
        <v>56</v>
      </c>
      <c r="C6777" s="3" t="s">
        <v>58</v>
      </c>
      <c r="D6777">
        <v>134.58879999999999</v>
      </c>
    </row>
    <row r="6778" spans="1:4" x14ac:dyDescent="0.15">
      <c r="A6778" s="4">
        <v>43709</v>
      </c>
      <c r="B6778" s="3" t="s">
        <v>50</v>
      </c>
      <c r="C6778" s="3" t="s">
        <v>52</v>
      </c>
      <c r="D6778">
        <v>29.5731</v>
      </c>
    </row>
    <row r="6779" spans="1:4" x14ac:dyDescent="0.15">
      <c r="A6779" s="4">
        <v>43709</v>
      </c>
      <c r="B6779" s="3" t="s">
        <v>49</v>
      </c>
      <c r="C6779" s="3" t="s">
        <v>52</v>
      </c>
      <c r="D6779">
        <v>4184.3235999999997</v>
      </c>
    </row>
    <row r="6780" spans="1:4" x14ac:dyDescent="0.15">
      <c r="A6780" s="4">
        <v>43709</v>
      </c>
      <c r="B6780" s="3" t="s">
        <v>49</v>
      </c>
      <c r="C6780" s="3" t="s">
        <v>53</v>
      </c>
      <c r="D6780">
        <v>2.5587</v>
      </c>
    </row>
    <row r="6781" spans="1:4" x14ac:dyDescent="0.15">
      <c r="A6781" s="4">
        <v>43709</v>
      </c>
      <c r="B6781" s="3" t="s">
        <v>52</v>
      </c>
      <c r="C6781" s="3" t="s">
        <v>55</v>
      </c>
      <c r="D6781">
        <v>3743.2873</v>
      </c>
    </row>
    <row r="6782" spans="1:4" x14ac:dyDescent="0.15">
      <c r="A6782" s="4">
        <v>43709</v>
      </c>
      <c r="B6782" s="3" t="s">
        <v>52</v>
      </c>
      <c r="C6782" s="3" t="s">
        <v>49</v>
      </c>
      <c r="D6782">
        <v>4621.3572999999997</v>
      </c>
    </row>
    <row r="6783" spans="1:4" x14ac:dyDescent="0.15">
      <c r="A6783" s="4">
        <v>43709</v>
      </c>
      <c r="B6783" s="3" t="s">
        <v>52</v>
      </c>
      <c r="C6783" s="3" t="s">
        <v>54</v>
      </c>
      <c r="D6783">
        <v>630.7133</v>
      </c>
    </row>
    <row r="6784" spans="1:4" x14ac:dyDescent="0.15">
      <c r="A6784" s="4">
        <v>43709</v>
      </c>
      <c r="B6784" s="3" t="s">
        <v>63</v>
      </c>
      <c r="C6784" s="3" t="s">
        <v>54</v>
      </c>
      <c r="D6784">
        <v>844.4796</v>
      </c>
    </row>
    <row r="6785" spans="1:4" x14ac:dyDescent="0.15">
      <c r="A6785" s="4">
        <v>43709</v>
      </c>
      <c r="B6785" s="3" t="s">
        <v>52</v>
      </c>
      <c r="C6785" s="3" t="s">
        <v>52</v>
      </c>
      <c r="D6785">
        <v>24376.703399999999</v>
      </c>
    </row>
    <row r="6786" spans="1:4" x14ac:dyDescent="0.15">
      <c r="A6786" s="4">
        <v>43709</v>
      </c>
      <c r="B6786" s="3" t="s">
        <v>52</v>
      </c>
      <c r="C6786" s="3" t="s">
        <v>53</v>
      </c>
      <c r="D6786">
        <v>1236.9701</v>
      </c>
    </row>
    <row r="6787" spans="1:4" x14ac:dyDescent="0.15">
      <c r="A6787" s="4">
        <v>43709</v>
      </c>
      <c r="B6787" s="3" t="s">
        <v>52</v>
      </c>
      <c r="C6787" s="3" t="s">
        <v>47</v>
      </c>
      <c r="D6787">
        <v>4177.7235000000001</v>
      </c>
    </row>
    <row r="6788" spans="1:4" x14ac:dyDescent="0.15">
      <c r="A6788" s="4">
        <v>43709</v>
      </c>
      <c r="B6788" s="3" t="s">
        <v>52</v>
      </c>
      <c r="C6788" s="3" t="s">
        <v>56</v>
      </c>
      <c r="D6788">
        <v>34372.548799999997</v>
      </c>
    </row>
    <row r="6789" spans="1:4" x14ac:dyDescent="0.15">
      <c r="A6789" s="4">
        <v>43709</v>
      </c>
      <c r="B6789" s="3" t="s">
        <v>52</v>
      </c>
      <c r="C6789" s="3" t="s">
        <v>46</v>
      </c>
      <c r="D6789">
        <v>3575.9191999999998</v>
      </c>
    </row>
    <row r="6790" spans="1:4" x14ac:dyDescent="0.15">
      <c r="A6790" s="4">
        <v>43709</v>
      </c>
      <c r="B6790" s="3" t="s">
        <v>48</v>
      </c>
      <c r="C6790" s="3" t="s">
        <v>54</v>
      </c>
      <c r="D6790">
        <v>1475.1929</v>
      </c>
    </row>
    <row r="6791" spans="1:4" x14ac:dyDescent="0.15">
      <c r="A6791" s="4">
        <v>43709</v>
      </c>
      <c r="B6791" s="3" t="s">
        <v>63</v>
      </c>
      <c r="C6791" s="3" t="s">
        <v>52</v>
      </c>
      <c r="D6791">
        <v>8458.4465</v>
      </c>
    </row>
    <row r="6792" spans="1:4" x14ac:dyDescent="0.15">
      <c r="A6792" s="4">
        <v>43709</v>
      </c>
      <c r="B6792" s="3" t="s">
        <v>63</v>
      </c>
      <c r="C6792" s="3" t="s">
        <v>48</v>
      </c>
      <c r="D6792">
        <v>302.39479999999998</v>
      </c>
    </row>
    <row r="6793" spans="1:4" x14ac:dyDescent="0.15">
      <c r="A6793" s="4">
        <v>43709</v>
      </c>
      <c r="B6793" s="3" t="s">
        <v>63</v>
      </c>
      <c r="C6793" s="3" t="s">
        <v>47</v>
      </c>
      <c r="D6793">
        <v>8731.8705000000009</v>
      </c>
    </row>
    <row r="6794" spans="1:4" x14ac:dyDescent="0.15">
      <c r="A6794" s="4">
        <v>43709</v>
      </c>
      <c r="B6794" s="3" t="s">
        <v>63</v>
      </c>
      <c r="C6794" s="3" t="s">
        <v>46</v>
      </c>
      <c r="D6794">
        <v>5377.9799000000003</v>
      </c>
    </row>
    <row r="6795" spans="1:4" x14ac:dyDescent="0.15">
      <c r="A6795" s="4">
        <v>43709</v>
      </c>
      <c r="B6795" s="3" t="s">
        <v>63</v>
      </c>
      <c r="C6795" s="3" t="s">
        <v>59</v>
      </c>
      <c r="D6795">
        <v>-10.3979</v>
      </c>
    </row>
    <row r="6796" spans="1:4" x14ac:dyDescent="0.15">
      <c r="A6796" s="4">
        <v>43709</v>
      </c>
      <c r="B6796" s="3" t="s">
        <v>57</v>
      </c>
      <c r="C6796" s="3" t="s">
        <v>58</v>
      </c>
      <c r="D6796">
        <v>244.36269999999999</v>
      </c>
    </row>
    <row r="6797" spans="1:4" x14ac:dyDescent="0.15">
      <c r="A6797" s="4">
        <v>43709</v>
      </c>
      <c r="B6797" s="3" t="s">
        <v>56</v>
      </c>
      <c r="C6797" s="3" t="s">
        <v>52</v>
      </c>
      <c r="D6797">
        <v>10747.771500000001</v>
      </c>
    </row>
    <row r="6798" spans="1:4" x14ac:dyDescent="0.15">
      <c r="A6798" s="4">
        <v>43709</v>
      </c>
      <c r="B6798" s="3" t="s">
        <v>56</v>
      </c>
      <c r="C6798" s="3" t="s">
        <v>53</v>
      </c>
      <c r="D6798">
        <v>415.0829</v>
      </c>
    </row>
    <row r="6799" spans="1:4" x14ac:dyDescent="0.15">
      <c r="A6799" s="4">
        <v>43709</v>
      </c>
      <c r="B6799" s="3" t="s">
        <v>56</v>
      </c>
      <c r="C6799" s="3" t="s">
        <v>47</v>
      </c>
      <c r="D6799">
        <v>1464.2689</v>
      </c>
    </row>
    <row r="6800" spans="1:4" x14ac:dyDescent="0.15">
      <c r="A6800" s="4">
        <v>43709</v>
      </c>
      <c r="B6800" s="3" t="s">
        <v>48</v>
      </c>
      <c r="C6800" s="3" t="s">
        <v>55</v>
      </c>
      <c r="D6800">
        <v>3743.2873</v>
      </c>
    </row>
    <row r="6801" spans="1:4" x14ac:dyDescent="0.15">
      <c r="A6801" s="4">
        <v>43709</v>
      </c>
      <c r="B6801" s="3" t="s">
        <v>48</v>
      </c>
      <c r="C6801" s="3" t="s">
        <v>49</v>
      </c>
      <c r="D6801">
        <v>4621.3572999999997</v>
      </c>
    </row>
    <row r="6802" spans="1:4" x14ac:dyDescent="0.15">
      <c r="A6802" s="4">
        <v>43709</v>
      </c>
      <c r="B6802" s="3" t="s">
        <v>57</v>
      </c>
      <c r="C6802" s="3" t="s">
        <v>53</v>
      </c>
      <c r="D6802">
        <v>3430.5322999999999</v>
      </c>
    </row>
    <row r="6803" spans="1:4" x14ac:dyDescent="0.15">
      <c r="A6803" s="4">
        <v>43709</v>
      </c>
      <c r="B6803" s="3" t="s">
        <v>57</v>
      </c>
      <c r="C6803" s="3" t="s">
        <v>47</v>
      </c>
      <c r="D6803">
        <v>8067.3500999999997</v>
      </c>
    </row>
    <row r="6804" spans="1:4" x14ac:dyDescent="0.15">
      <c r="A6804" s="4">
        <v>43709</v>
      </c>
      <c r="B6804" s="3" t="s">
        <v>57</v>
      </c>
      <c r="C6804" s="3" t="s">
        <v>46</v>
      </c>
      <c r="D6804">
        <v>17.804099999999998</v>
      </c>
    </row>
    <row r="6805" spans="1:4" x14ac:dyDescent="0.15">
      <c r="A6805" s="4">
        <v>43709</v>
      </c>
      <c r="B6805" s="3" t="s">
        <v>57</v>
      </c>
      <c r="C6805" s="3" t="s">
        <v>59</v>
      </c>
      <c r="D6805">
        <v>2.6635</v>
      </c>
    </row>
    <row r="6806" spans="1:4" x14ac:dyDescent="0.15">
      <c r="A6806" s="4">
        <v>43709</v>
      </c>
      <c r="B6806" s="3" t="s">
        <v>57</v>
      </c>
      <c r="C6806" s="3" t="s">
        <v>54</v>
      </c>
      <c r="D6806">
        <v>862.89440000000002</v>
      </c>
    </row>
    <row r="6807" spans="1:4" x14ac:dyDescent="0.15">
      <c r="A6807" s="4">
        <v>43709</v>
      </c>
      <c r="B6807" s="3" t="s">
        <v>57</v>
      </c>
      <c r="C6807" s="3" t="s">
        <v>50</v>
      </c>
      <c r="D6807">
        <v>302.30489999999998</v>
      </c>
    </row>
    <row r="6808" spans="1:4" x14ac:dyDescent="0.15">
      <c r="A6808" s="4">
        <v>43709</v>
      </c>
      <c r="B6808" s="3" t="s">
        <v>53</v>
      </c>
      <c r="C6808" s="3" t="s">
        <v>47</v>
      </c>
      <c r="D6808">
        <v>9172.4104000000007</v>
      </c>
    </row>
    <row r="6809" spans="1:4" x14ac:dyDescent="0.15">
      <c r="A6809" s="4">
        <v>43709</v>
      </c>
      <c r="B6809" s="3" t="s">
        <v>53</v>
      </c>
      <c r="C6809" s="3" t="s">
        <v>59</v>
      </c>
      <c r="D6809">
        <v>73.094700000000003</v>
      </c>
    </row>
    <row r="6810" spans="1:4" x14ac:dyDescent="0.15">
      <c r="A6810" s="4">
        <v>43709</v>
      </c>
      <c r="B6810" s="3" t="s">
        <v>53</v>
      </c>
      <c r="C6810" s="3" t="s">
        <v>54</v>
      </c>
      <c r="D6810">
        <v>294.60070000000002</v>
      </c>
    </row>
    <row r="6811" spans="1:4" x14ac:dyDescent="0.15">
      <c r="A6811" s="4">
        <v>43709</v>
      </c>
      <c r="B6811" s="3" t="s">
        <v>53</v>
      </c>
      <c r="C6811" s="3" t="s">
        <v>50</v>
      </c>
      <c r="D6811">
        <v>1381.2134000000001</v>
      </c>
    </row>
    <row r="6812" spans="1:4" x14ac:dyDescent="0.15">
      <c r="A6812" s="4">
        <v>43709</v>
      </c>
      <c r="B6812" s="3" t="s">
        <v>53</v>
      </c>
      <c r="C6812" s="3" t="s">
        <v>58</v>
      </c>
      <c r="D6812">
        <v>1342.6891000000001</v>
      </c>
    </row>
    <row r="6813" spans="1:4" x14ac:dyDescent="0.15">
      <c r="A6813" s="4">
        <v>43709</v>
      </c>
      <c r="B6813" s="3" t="s">
        <v>57</v>
      </c>
      <c r="C6813" s="3" t="s">
        <v>52</v>
      </c>
      <c r="D6813">
        <v>7939.9027999999998</v>
      </c>
    </row>
    <row r="6814" spans="1:4" x14ac:dyDescent="0.15">
      <c r="A6814" s="4">
        <v>43709</v>
      </c>
      <c r="B6814" s="3" t="s">
        <v>65</v>
      </c>
      <c r="C6814" s="3" t="s">
        <v>53</v>
      </c>
      <c r="D6814">
        <v>41.631500000000003</v>
      </c>
    </row>
    <row r="6815" spans="1:4" x14ac:dyDescent="0.15">
      <c r="A6815" s="4">
        <v>43709</v>
      </c>
      <c r="B6815" s="3" t="s">
        <v>65</v>
      </c>
      <c r="C6815" s="3" t="s">
        <v>47</v>
      </c>
      <c r="D6815">
        <v>1172.9142999999999</v>
      </c>
    </row>
    <row r="6816" spans="1:4" x14ac:dyDescent="0.15">
      <c r="A6816" s="4">
        <v>43709</v>
      </c>
      <c r="B6816" s="3" t="s">
        <v>65</v>
      </c>
      <c r="C6816" s="3" t="s">
        <v>50</v>
      </c>
      <c r="D6816">
        <v>106.3283</v>
      </c>
    </row>
    <row r="6817" spans="1:4" x14ac:dyDescent="0.15">
      <c r="A6817" s="4">
        <v>43709</v>
      </c>
      <c r="B6817" s="3" t="s">
        <v>65</v>
      </c>
      <c r="C6817" s="3" t="s">
        <v>58</v>
      </c>
      <c r="D6817">
        <v>77.266999999999996</v>
      </c>
    </row>
    <row r="6818" spans="1:4" x14ac:dyDescent="0.15">
      <c r="A6818" s="4">
        <v>43709</v>
      </c>
      <c r="B6818" s="3" t="s">
        <v>53</v>
      </c>
      <c r="C6818" s="3" t="s">
        <v>52</v>
      </c>
      <c r="D6818">
        <v>54248.781199999998</v>
      </c>
    </row>
    <row r="6819" spans="1:4" x14ac:dyDescent="0.15">
      <c r="A6819" s="4">
        <v>43709</v>
      </c>
      <c r="B6819" s="3" t="s">
        <v>53</v>
      </c>
      <c r="C6819" s="3" t="s">
        <v>53</v>
      </c>
      <c r="D6819">
        <v>3703.1372000000001</v>
      </c>
    </row>
    <row r="6820" spans="1:4" x14ac:dyDescent="0.15">
      <c r="A6820" s="4">
        <v>43709</v>
      </c>
      <c r="B6820" s="3" t="s">
        <v>58</v>
      </c>
      <c r="C6820" s="3" t="s">
        <v>50</v>
      </c>
      <c r="D6820">
        <v>27.258700000000001</v>
      </c>
    </row>
    <row r="6821" spans="1:4" x14ac:dyDescent="0.15">
      <c r="A6821" s="4">
        <v>43709</v>
      </c>
      <c r="B6821" s="3" t="s">
        <v>58</v>
      </c>
      <c r="C6821" s="3" t="s">
        <v>58</v>
      </c>
      <c r="D6821">
        <v>7.7009999999999996</v>
      </c>
    </row>
    <row r="6822" spans="1:4" x14ac:dyDescent="0.15">
      <c r="A6822" s="4">
        <v>43709</v>
      </c>
      <c r="B6822" s="3" t="s">
        <v>47</v>
      </c>
      <c r="C6822" s="3" t="s">
        <v>52</v>
      </c>
      <c r="D6822">
        <v>1521.0473999999999</v>
      </c>
    </row>
    <row r="6823" spans="1:4" x14ac:dyDescent="0.15">
      <c r="A6823" s="4">
        <v>43709</v>
      </c>
      <c r="B6823" s="3" t="s">
        <v>47</v>
      </c>
      <c r="C6823" s="3" t="s">
        <v>50</v>
      </c>
      <c r="D6823">
        <v>21.750399999999999</v>
      </c>
    </row>
    <row r="6824" spans="1:4" x14ac:dyDescent="0.15">
      <c r="A6824" s="4">
        <v>43709</v>
      </c>
      <c r="B6824" s="3" t="s">
        <v>47</v>
      </c>
      <c r="C6824" s="3" t="s">
        <v>58</v>
      </c>
      <c r="D6824">
        <v>36.662300000000002</v>
      </c>
    </row>
    <row r="6825" spans="1:4" x14ac:dyDescent="0.15">
      <c r="A6825" s="4">
        <v>43709</v>
      </c>
      <c r="B6825" s="3" t="s">
        <v>65</v>
      </c>
      <c r="C6825" s="3" t="s">
        <v>52</v>
      </c>
      <c r="D6825">
        <v>4932.3913000000002</v>
      </c>
    </row>
    <row r="6826" spans="1:4" x14ac:dyDescent="0.15">
      <c r="A6826" s="4">
        <v>43709</v>
      </c>
      <c r="B6826" s="3" t="s">
        <v>55</v>
      </c>
      <c r="C6826" s="3" t="s">
        <v>57</v>
      </c>
      <c r="D6826">
        <v>10358.7837</v>
      </c>
    </row>
    <row r="6827" spans="1:4" x14ac:dyDescent="0.15">
      <c r="A6827" s="4">
        <v>43709</v>
      </c>
      <c r="B6827" s="3" t="s">
        <v>55</v>
      </c>
      <c r="C6827" s="3" t="s">
        <v>50</v>
      </c>
      <c r="D6827">
        <v>4920.6558000000005</v>
      </c>
    </row>
    <row r="6828" spans="1:4" x14ac:dyDescent="0.15">
      <c r="A6828" s="4">
        <v>43709</v>
      </c>
      <c r="B6828" s="3" t="s">
        <v>55</v>
      </c>
      <c r="C6828" s="3" t="s">
        <v>58</v>
      </c>
      <c r="D6828">
        <v>3529.4178000000002</v>
      </c>
    </row>
    <row r="6829" spans="1:4" x14ac:dyDescent="0.15">
      <c r="A6829" s="4">
        <v>43709</v>
      </c>
      <c r="B6829" s="3" t="s">
        <v>58</v>
      </c>
      <c r="C6829" s="3" t="s">
        <v>52</v>
      </c>
      <c r="D6829">
        <v>790.78899999999999</v>
      </c>
    </row>
    <row r="6830" spans="1:4" x14ac:dyDescent="0.15">
      <c r="A6830" s="4">
        <v>43709</v>
      </c>
      <c r="B6830" s="3" t="s">
        <v>58</v>
      </c>
      <c r="C6830" s="3" t="s">
        <v>47</v>
      </c>
      <c r="D6830">
        <v>30.5824</v>
      </c>
    </row>
    <row r="6831" spans="1:4" x14ac:dyDescent="0.15">
      <c r="A6831" s="4">
        <v>43709</v>
      </c>
      <c r="B6831" s="3" t="s">
        <v>58</v>
      </c>
      <c r="C6831" s="3" t="s">
        <v>54</v>
      </c>
      <c r="D6831">
        <v>43.907600000000002</v>
      </c>
    </row>
    <row r="6832" spans="1:4" x14ac:dyDescent="0.15">
      <c r="A6832" s="4">
        <v>43709</v>
      </c>
      <c r="B6832" s="3" t="s">
        <v>48</v>
      </c>
      <c r="C6832" s="3" t="s">
        <v>46</v>
      </c>
      <c r="D6832">
        <v>8953.8991000000005</v>
      </c>
    </row>
    <row r="6833" spans="1:4" x14ac:dyDescent="0.15">
      <c r="A6833" s="4">
        <v>43709</v>
      </c>
      <c r="B6833" s="3" t="s">
        <v>48</v>
      </c>
      <c r="C6833" s="3" t="s">
        <v>59</v>
      </c>
      <c r="D6833">
        <v>-10.3979</v>
      </c>
    </row>
    <row r="6834" spans="1:4" x14ac:dyDescent="0.15">
      <c r="A6834" s="4">
        <v>43709</v>
      </c>
      <c r="B6834" s="3" t="s">
        <v>46</v>
      </c>
      <c r="C6834" s="3" t="s">
        <v>52</v>
      </c>
      <c r="D6834">
        <v>185122.65109999999</v>
      </c>
    </row>
    <row r="6835" spans="1:4" x14ac:dyDescent="0.15">
      <c r="A6835" s="4">
        <v>43709</v>
      </c>
      <c r="B6835" s="3" t="s">
        <v>55</v>
      </c>
      <c r="C6835" s="3" t="s">
        <v>52</v>
      </c>
      <c r="D6835">
        <v>117993.49559999999</v>
      </c>
    </row>
    <row r="6836" spans="1:4" x14ac:dyDescent="0.15">
      <c r="A6836" s="4">
        <v>43709</v>
      </c>
      <c r="B6836" s="3" t="s">
        <v>55</v>
      </c>
      <c r="C6836" s="3" t="s">
        <v>53</v>
      </c>
      <c r="D6836">
        <v>2264.5075000000002</v>
      </c>
    </row>
    <row r="6837" spans="1:4" x14ac:dyDescent="0.15">
      <c r="A6837" s="4">
        <v>43709</v>
      </c>
      <c r="B6837" s="3" t="s">
        <v>55</v>
      </c>
      <c r="C6837" s="3" t="s">
        <v>47</v>
      </c>
      <c r="D6837">
        <v>3665.9103</v>
      </c>
    </row>
    <row r="6838" spans="1:4" x14ac:dyDescent="0.15">
      <c r="A6838" s="4">
        <v>43709</v>
      </c>
      <c r="B6838" s="3" t="s">
        <v>67</v>
      </c>
      <c r="C6838" s="3" t="s">
        <v>54</v>
      </c>
      <c r="D6838">
        <v>4996.9057000000003</v>
      </c>
    </row>
    <row r="6839" spans="1:4" x14ac:dyDescent="0.15">
      <c r="A6839" s="4">
        <v>43709</v>
      </c>
      <c r="B6839" s="3" t="s">
        <v>48</v>
      </c>
      <c r="C6839" s="3" t="s">
        <v>52</v>
      </c>
      <c r="D6839">
        <v>32835.149899999997</v>
      </c>
    </row>
    <row r="6840" spans="1:4" x14ac:dyDescent="0.15">
      <c r="A6840" s="4">
        <v>43709</v>
      </c>
      <c r="B6840" s="3" t="s">
        <v>48</v>
      </c>
      <c r="C6840" s="3" t="s">
        <v>48</v>
      </c>
      <c r="D6840">
        <v>302.39479999999998</v>
      </c>
    </row>
    <row r="6841" spans="1:4" x14ac:dyDescent="0.15">
      <c r="A6841" s="4">
        <v>43709</v>
      </c>
      <c r="B6841" s="3" t="s">
        <v>48</v>
      </c>
      <c r="C6841" s="3" t="s">
        <v>53</v>
      </c>
      <c r="D6841">
        <v>1236.9701</v>
      </c>
    </row>
    <row r="6842" spans="1:4" x14ac:dyDescent="0.15">
      <c r="A6842" s="4">
        <v>43709</v>
      </c>
      <c r="B6842" s="3" t="s">
        <v>48</v>
      </c>
      <c r="C6842" s="3" t="s">
        <v>47</v>
      </c>
      <c r="D6842">
        <v>12909.593999999999</v>
      </c>
    </row>
    <row r="6843" spans="1:4" x14ac:dyDescent="0.15">
      <c r="A6843" s="4">
        <v>43709</v>
      </c>
      <c r="B6843" s="3" t="s">
        <v>48</v>
      </c>
      <c r="C6843" s="3" t="s">
        <v>56</v>
      </c>
      <c r="D6843">
        <v>34372.548799999997</v>
      </c>
    </row>
    <row r="6844" spans="1:4" x14ac:dyDescent="0.15">
      <c r="A6844" s="4">
        <v>43709</v>
      </c>
      <c r="B6844" s="3" t="s">
        <v>67</v>
      </c>
      <c r="C6844" s="3" t="s">
        <v>47</v>
      </c>
      <c r="D6844">
        <v>8382.8675999999996</v>
      </c>
    </row>
    <row r="6845" spans="1:4" x14ac:dyDescent="0.15">
      <c r="A6845" s="4">
        <v>43709</v>
      </c>
      <c r="B6845" s="3" t="s">
        <v>67</v>
      </c>
      <c r="C6845" s="3" t="s">
        <v>56</v>
      </c>
      <c r="D6845">
        <v>5990.4260999999997</v>
      </c>
    </row>
    <row r="6846" spans="1:4" x14ac:dyDescent="0.15">
      <c r="A6846" s="4">
        <v>43709</v>
      </c>
      <c r="B6846" s="3" t="s">
        <v>67</v>
      </c>
      <c r="C6846" s="3" t="s">
        <v>46</v>
      </c>
      <c r="D6846">
        <v>5945.0302000000001</v>
      </c>
    </row>
    <row r="6847" spans="1:4" x14ac:dyDescent="0.15">
      <c r="A6847" s="4">
        <v>43709</v>
      </c>
      <c r="B6847" s="3" t="s">
        <v>67</v>
      </c>
      <c r="C6847" s="3" t="s">
        <v>59</v>
      </c>
      <c r="D6847">
        <v>384.31040000000002</v>
      </c>
    </row>
    <row r="6848" spans="1:4" x14ac:dyDescent="0.15">
      <c r="A6848" s="4">
        <v>43709</v>
      </c>
      <c r="B6848" s="3" t="s">
        <v>67</v>
      </c>
      <c r="C6848" s="3" t="s">
        <v>55</v>
      </c>
      <c r="D6848">
        <v>1167.1963000000001</v>
      </c>
    </row>
    <row r="6849" spans="1:4" x14ac:dyDescent="0.15">
      <c r="A6849" s="4">
        <v>43709</v>
      </c>
      <c r="B6849" s="3" t="s">
        <v>67</v>
      </c>
      <c r="C6849" s="3" t="s">
        <v>49</v>
      </c>
      <c r="D6849">
        <v>162.8349</v>
      </c>
    </row>
    <row r="6850" spans="1:4" x14ac:dyDescent="0.15">
      <c r="A6850" s="4">
        <v>43709</v>
      </c>
      <c r="B6850" s="3" t="s">
        <v>54</v>
      </c>
      <c r="C6850" s="3" t="s">
        <v>54</v>
      </c>
      <c r="D6850">
        <v>1409.4609</v>
      </c>
    </row>
    <row r="6851" spans="1:4" x14ac:dyDescent="0.15">
      <c r="A6851" s="4">
        <v>43709</v>
      </c>
      <c r="B6851" s="3" t="s">
        <v>54</v>
      </c>
      <c r="C6851" s="3" t="s">
        <v>50</v>
      </c>
      <c r="D6851">
        <v>-2.3999999999999998E-3</v>
      </c>
    </row>
    <row r="6852" spans="1:4" x14ac:dyDescent="0.15">
      <c r="A6852" s="4">
        <v>43709</v>
      </c>
      <c r="B6852" s="3" t="s">
        <v>64</v>
      </c>
      <c r="C6852" s="3" t="s">
        <v>52</v>
      </c>
      <c r="D6852">
        <v>120.1173</v>
      </c>
    </row>
    <row r="6853" spans="1:4" x14ac:dyDescent="0.15">
      <c r="A6853" s="4">
        <v>43709</v>
      </c>
      <c r="B6853" s="3" t="s">
        <v>67</v>
      </c>
      <c r="C6853" s="3" t="s">
        <v>52</v>
      </c>
      <c r="D6853">
        <v>60239.209499999997</v>
      </c>
    </row>
    <row r="6854" spans="1:4" x14ac:dyDescent="0.15">
      <c r="A6854" s="4">
        <v>43709</v>
      </c>
      <c r="B6854" s="3" t="s">
        <v>67</v>
      </c>
      <c r="C6854" s="3" t="s">
        <v>48</v>
      </c>
      <c r="D6854">
        <v>7776.4940999999999</v>
      </c>
    </row>
    <row r="6855" spans="1:4" x14ac:dyDescent="0.15">
      <c r="A6855" s="4">
        <v>43709</v>
      </c>
      <c r="B6855" s="3" t="s">
        <v>67</v>
      </c>
      <c r="C6855" s="3" t="s">
        <v>53</v>
      </c>
      <c r="D6855">
        <v>7503.9849000000004</v>
      </c>
    </row>
    <row r="6856" spans="1:4" x14ac:dyDescent="0.15">
      <c r="A6856" s="4">
        <v>43709</v>
      </c>
      <c r="B6856" s="3" t="s">
        <v>49</v>
      </c>
      <c r="C6856" s="3" t="s">
        <v>47</v>
      </c>
      <c r="D6856">
        <v>393.77820000000003</v>
      </c>
    </row>
    <row r="6857" spans="1:4" x14ac:dyDescent="0.15">
      <c r="A6857" s="4">
        <v>43709</v>
      </c>
      <c r="B6857" s="3" t="s">
        <v>49</v>
      </c>
      <c r="C6857" s="3" t="s">
        <v>50</v>
      </c>
      <c r="D6857">
        <v>723.90049999999997</v>
      </c>
    </row>
    <row r="6858" spans="1:4" x14ac:dyDescent="0.15">
      <c r="A6858" s="4">
        <v>43709</v>
      </c>
      <c r="B6858" s="3" t="s">
        <v>54</v>
      </c>
      <c r="C6858" s="3" t="s">
        <v>52</v>
      </c>
      <c r="D6858">
        <v>10786.252699999999</v>
      </c>
    </row>
    <row r="6859" spans="1:4" x14ac:dyDescent="0.15">
      <c r="A6859" s="4">
        <v>43709</v>
      </c>
      <c r="B6859" s="3" t="s">
        <v>54</v>
      </c>
      <c r="C6859" s="3" t="s">
        <v>47</v>
      </c>
      <c r="D6859">
        <v>363.0401</v>
      </c>
    </row>
    <row r="6860" spans="1:4" x14ac:dyDescent="0.15">
      <c r="A6860" s="4">
        <v>43709</v>
      </c>
      <c r="B6860" s="3" t="s">
        <v>54</v>
      </c>
      <c r="C6860" s="3" t="s">
        <v>46</v>
      </c>
      <c r="D6860">
        <v>3225.0729000000001</v>
      </c>
    </row>
    <row r="6861" spans="1:4" x14ac:dyDescent="0.15">
      <c r="A6861" s="4">
        <v>43709</v>
      </c>
      <c r="B6861" s="3" t="s">
        <v>54</v>
      </c>
      <c r="C6861" s="3" t="s">
        <v>59</v>
      </c>
      <c r="D6861">
        <v>524.15170000000001</v>
      </c>
    </row>
    <row r="6862" spans="1:4" x14ac:dyDescent="0.15">
      <c r="A6862" s="4">
        <v>43739</v>
      </c>
      <c r="B6862" s="3" t="s">
        <v>46</v>
      </c>
      <c r="C6862" s="3" t="s">
        <v>52</v>
      </c>
      <c r="D6862">
        <v>199258.67660000001</v>
      </c>
    </row>
    <row r="6863" spans="1:4" x14ac:dyDescent="0.15">
      <c r="A6863" s="4">
        <v>43739</v>
      </c>
      <c r="B6863" s="3" t="s">
        <v>55</v>
      </c>
      <c r="C6863" s="3" t="s">
        <v>52</v>
      </c>
      <c r="D6863">
        <v>126348.49249999999</v>
      </c>
    </row>
    <row r="6864" spans="1:4" x14ac:dyDescent="0.15">
      <c r="A6864" s="4">
        <v>43739</v>
      </c>
      <c r="B6864" s="3" t="s">
        <v>55</v>
      </c>
      <c r="C6864" s="3" t="s">
        <v>53</v>
      </c>
      <c r="D6864">
        <v>2327.9542000000001</v>
      </c>
    </row>
    <row r="6865" spans="1:4" x14ac:dyDescent="0.15">
      <c r="A6865" s="4">
        <v>43739</v>
      </c>
      <c r="B6865" s="3" t="s">
        <v>55</v>
      </c>
      <c r="C6865" s="3" t="s">
        <v>47</v>
      </c>
      <c r="D6865">
        <v>4059.6048999999998</v>
      </c>
    </row>
    <row r="6866" spans="1:4" x14ac:dyDescent="0.15">
      <c r="A6866" s="4">
        <v>43739</v>
      </c>
      <c r="B6866" s="3" t="s">
        <v>55</v>
      </c>
      <c r="C6866" s="3" t="s">
        <v>57</v>
      </c>
      <c r="D6866">
        <v>11508.367700000001</v>
      </c>
    </row>
    <row r="6867" spans="1:4" x14ac:dyDescent="0.15">
      <c r="A6867" s="4">
        <v>43739</v>
      </c>
      <c r="B6867" s="3" t="s">
        <v>55</v>
      </c>
      <c r="C6867" s="3" t="s">
        <v>50</v>
      </c>
      <c r="D6867">
        <v>5395.3078999999998</v>
      </c>
    </row>
    <row r="6868" spans="1:4" x14ac:dyDescent="0.15">
      <c r="A6868" s="4">
        <v>43739</v>
      </c>
      <c r="B6868" s="3" t="s">
        <v>58</v>
      </c>
      <c r="C6868" s="3" t="s">
        <v>52</v>
      </c>
      <c r="D6868">
        <v>822.42660000000001</v>
      </c>
    </row>
    <row r="6869" spans="1:4" x14ac:dyDescent="0.15">
      <c r="A6869" s="4">
        <v>43739</v>
      </c>
      <c r="B6869" s="3" t="s">
        <v>58</v>
      </c>
      <c r="C6869" s="3" t="s">
        <v>47</v>
      </c>
      <c r="D6869">
        <v>31.4908</v>
      </c>
    </row>
    <row r="6870" spans="1:4" x14ac:dyDescent="0.15">
      <c r="A6870" s="4">
        <v>43739</v>
      </c>
      <c r="B6870" s="3" t="s">
        <v>58</v>
      </c>
      <c r="C6870" s="3" t="s">
        <v>54</v>
      </c>
      <c r="D6870">
        <v>43.710099999999997</v>
      </c>
    </row>
    <row r="6871" spans="1:4" x14ac:dyDescent="0.15">
      <c r="A6871" s="4">
        <v>43739</v>
      </c>
      <c r="B6871" s="3" t="s">
        <v>58</v>
      </c>
      <c r="C6871" s="3" t="s">
        <v>50</v>
      </c>
      <c r="D6871">
        <v>46.784100000000002</v>
      </c>
    </row>
    <row r="6872" spans="1:4" x14ac:dyDescent="0.15">
      <c r="A6872" s="4">
        <v>43739</v>
      </c>
      <c r="B6872" s="3" t="s">
        <v>58</v>
      </c>
      <c r="C6872" s="3" t="s">
        <v>58</v>
      </c>
      <c r="D6872">
        <v>7.7009999999999996</v>
      </c>
    </row>
    <row r="6873" spans="1:4" x14ac:dyDescent="0.15">
      <c r="A6873" s="4">
        <v>43739</v>
      </c>
      <c r="B6873" s="3" t="s">
        <v>47</v>
      </c>
      <c r="C6873" s="3" t="s">
        <v>52</v>
      </c>
      <c r="D6873">
        <v>1608.8671999999999</v>
      </c>
    </row>
    <row r="6874" spans="1:4" x14ac:dyDescent="0.15">
      <c r="A6874" s="4">
        <v>43739</v>
      </c>
      <c r="B6874" s="3" t="s">
        <v>47</v>
      </c>
      <c r="C6874" s="3" t="s">
        <v>50</v>
      </c>
      <c r="D6874">
        <v>20.267199999999999</v>
      </c>
    </row>
    <row r="6875" spans="1:4" x14ac:dyDescent="0.15">
      <c r="A6875" s="4">
        <v>43739</v>
      </c>
      <c r="B6875" s="3" t="s">
        <v>47</v>
      </c>
      <c r="C6875" s="3" t="s">
        <v>58</v>
      </c>
      <c r="D6875">
        <v>66.1631</v>
      </c>
    </row>
    <row r="6876" spans="1:4" x14ac:dyDescent="0.15">
      <c r="A6876" s="4">
        <v>43739</v>
      </c>
      <c r="B6876" s="3" t="s">
        <v>65</v>
      </c>
      <c r="C6876" s="3" t="s">
        <v>52</v>
      </c>
      <c r="D6876">
        <v>5475.2282999999998</v>
      </c>
    </row>
    <row r="6877" spans="1:4" x14ac:dyDescent="0.15">
      <c r="A6877" s="4">
        <v>43739</v>
      </c>
      <c r="B6877" s="3" t="s">
        <v>55</v>
      </c>
      <c r="C6877" s="3" t="s">
        <v>58</v>
      </c>
      <c r="D6877">
        <v>3761.2098000000001</v>
      </c>
    </row>
    <row r="6878" spans="1:4" x14ac:dyDescent="0.15">
      <c r="A6878" s="4">
        <v>43739</v>
      </c>
      <c r="B6878" s="3" t="s">
        <v>65</v>
      </c>
      <c r="C6878" s="3" t="s">
        <v>53</v>
      </c>
      <c r="D6878">
        <v>43.714100000000002</v>
      </c>
    </row>
    <row r="6879" spans="1:4" x14ac:dyDescent="0.15">
      <c r="A6879" s="4">
        <v>43739</v>
      </c>
      <c r="B6879" s="3" t="s">
        <v>65</v>
      </c>
      <c r="C6879" s="3" t="s">
        <v>47</v>
      </c>
      <c r="D6879">
        <v>1280.2807</v>
      </c>
    </row>
    <row r="6880" spans="1:4" x14ac:dyDescent="0.15">
      <c r="A6880" s="4">
        <v>43739</v>
      </c>
      <c r="B6880" s="3" t="s">
        <v>65</v>
      </c>
      <c r="C6880" s="3" t="s">
        <v>50</v>
      </c>
      <c r="D6880">
        <v>121.6966</v>
      </c>
    </row>
    <row r="6881" spans="1:4" x14ac:dyDescent="0.15">
      <c r="A6881" s="4">
        <v>43739</v>
      </c>
      <c r="B6881" s="3" t="s">
        <v>65</v>
      </c>
      <c r="C6881" s="3" t="s">
        <v>58</v>
      </c>
      <c r="D6881">
        <v>99.313400000000001</v>
      </c>
    </row>
    <row r="6882" spans="1:4" x14ac:dyDescent="0.15">
      <c r="A6882" s="4">
        <v>43739</v>
      </c>
      <c r="B6882" s="3" t="s">
        <v>53</v>
      </c>
      <c r="C6882" s="3" t="s">
        <v>52</v>
      </c>
      <c r="D6882">
        <v>59677.149100000002</v>
      </c>
    </row>
    <row r="6883" spans="1:4" x14ac:dyDescent="0.15">
      <c r="A6883" s="4">
        <v>43739</v>
      </c>
      <c r="B6883" s="3" t="s">
        <v>53</v>
      </c>
      <c r="C6883" s="3" t="s">
        <v>53</v>
      </c>
      <c r="D6883">
        <v>4360.0450000000001</v>
      </c>
    </row>
    <row r="6884" spans="1:4" x14ac:dyDescent="0.15">
      <c r="A6884" s="4">
        <v>43739</v>
      </c>
      <c r="B6884" s="3" t="s">
        <v>53</v>
      </c>
      <c r="C6884" s="3" t="s">
        <v>47</v>
      </c>
      <c r="D6884">
        <v>10163.142</v>
      </c>
    </row>
    <row r="6885" spans="1:4" x14ac:dyDescent="0.15">
      <c r="A6885" s="4">
        <v>43739</v>
      </c>
      <c r="B6885" s="3" t="s">
        <v>53</v>
      </c>
      <c r="C6885" s="3" t="s">
        <v>59</v>
      </c>
      <c r="D6885">
        <v>78.573899999999995</v>
      </c>
    </row>
    <row r="6886" spans="1:4" x14ac:dyDescent="0.15">
      <c r="A6886" s="4">
        <v>43739</v>
      </c>
      <c r="B6886" s="3" t="s">
        <v>53</v>
      </c>
      <c r="C6886" s="3" t="s">
        <v>54</v>
      </c>
      <c r="D6886">
        <v>280.40640000000002</v>
      </c>
    </row>
    <row r="6887" spans="1:4" x14ac:dyDescent="0.15">
      <c r="A6887" s="4">
        <v>43739</v>
      </c>
      <c r="B6887" s="3" t="s">
        <v>53</v>
      </c>
      <c r="C6887" s="3" t="s">
        <v>50</v>
      </c>
      <c r="D6887">
        <v>1504.4629</v>
      </c>
    </row>
    <row r="6888" spans="1:4" x14ac:dyDescent="0.15">
      <c r="A6888" s="4">
        <v>43739</v>
      </c>
      <c r="B6888" s="3" t="s">
        <v>53</v>
      </c>
      <c r="C6888" s="3" t="s">
        <v>58</v>
      </c>
      <c r="D6888">
        <v>1571.1174000000001</v>
      </c>
    </row>
    <row r="6889" spans="1:4" x14ac:dyDescent="0.15">
      <c r="A6889" s="4">
        <v>43739</v>
      </c>
      <c r="B6889" s="3" t="s">
        <v>57</v>
      </c>
      <c r="C6889" s="3" t="s">
        <v>52</v>
      </c>
      <c r="D6889">
        <v>8429.1437000000005</v>
      </c>
    </row>
    <row r="6890" spans="1:4" x14ac:dyDescent="0.15">
      <c r="A6890" s="4">
        <v>43739</v>
      </c>
      <c r="B6890" s="3" t="s">
        <v>57</v>
      </c>
      <c r="C6890" s="3" t="s">
        <v>53</v>
      </c>
      <c r="D6890">
        <v>3487.3384000000001</v>
      </c>
    </row>
    <row r="6891" spans="1:4" x14ac:dyDescent="0.15">
      <c r="A6891" s="4">
        <v>43739</v>
      </c>
      <c r="B6891" s="3" t="s">
        <v>57</v>
      </c>
      <c r="C6891" s="3" t="s">
        <v>47</v>
      </c>
      <c r="D6891">
        <v>8974.2942000000003</v>
      </c>
    </row>
    <row r="6892" spans="1:4" x14ac:dyDescent="0.15">
      <c r="A6892" s="4">
        <v>43739</v>
      </c>
      <c r="B6892" s="3" t="s">
        <v>57</v>
      </c>
      <c r="C6892" s="3" t="s">
        <v>46</v>
      </c>
      <c r="D6892">
        <v>18.744700000000002</v>
      </c>
    </row>
    <row r="6893" spans="1:4" x14ac:dyDescent="0.15">
      <c r="A6893" s="4">
        <v>43739</v>
      </c>
      <c r="B6893" s="3" t="s">
        <v>57</v>
      </c>
      <c r="C6893" s="3" t="s">
        <v>59</v>
      </c>
      <c r="D6893">
        <v>16.0672</v>
      </c>
    </row>
    <row r="6894" spans="1:4" x14ac:dyDescent="0.15">
      <c r="A6894" s="4">
        <v>43739</v>
      </c>
      <c r="B6894" s="3" t="s">
        <v>57</v>
      </c>
      <c r="C6894" s="3" t="s">
        <v>54</v>
      </c>
      <c r="D6894">
        <v>879.50120000000004</v>
      </c>
    </row>
    <row r="6895" spans="1:4" x14ac:dyDescent="0.15">
      <c r="A6895" s="4">
        <v>43739</v>
      </c>
      <c r="B6895" s="3" t="s">
        <v>57</v>
      </c>
      <c r="C6895" s="3" t="s">
        <v>50</v>
      </c>
      <c r="D6895">
        <v>336.8888</v>
      </c>
    </row>
    <row r="6896" spans="1:4" x14ac:dyDescent="0.15">
      <c r="A6896" s="4">
        <v>43739</v>
      </c>
      <c r="B6896" s="3" t="s">
        <v>57</v>
      </c>
      <c r="C6896" s="3" t="s">
        <v>58</v>
      </c>
      <c r="D6896">
        <v>231.70060000000001</v>
      </c>
    </row>
    <row r="6897" spans="1:4" x14ac:dyDescent="0.15">
      <c r="A6897" s="4">
        <v>43739</v>
      </c>
      <c r="B6897" s="3" t="s">
        <v>56</v>
      </c>
      <c r="C6897" s="3" t="s">
        <v>52</v>
      </c>
      <c r="D6897">
        <v>11563.876399999999</v>
      </c>
    </row>
    <row r="6898" spans="1:4" x14ac:dyDescent="0.15">
      <c r="A6898" s="4">
        <v>43739</v>
      </c>
      <c r="B6898" s="3" t="s">
        <v>56</v>
      </c>
      <c r="C6898" s="3" t="s">
        <v>53</v>
      </c>
      <c r="D6898">
        <v>446.29169999999999</v>
      </c>
    </row>
    <row r="6899" spans="1:4" x14ac:dyDescent="0.15">
      <c r="A6899" s="4">
        <v>43739</v>
      </c>
      <c r="B6899" s="3" t="s">
        <v>56</v>
      </c>
      <c r="C6899" s="3" t="s">
        <v>47</v>
      </c>
      <c r="D6899">
        <v>1937.3153</v>
      </c>
    </row>
    <row r="6900" spans="1:4" x14ac:dyDescent="0.15">
      <c r="A6900" s="4">
        <v>43739</v>
      </c>
      <c r="B6900" s="3" t="s">
        <v>56</v>
      </c>
      <c r="C6900" s="3" t="s">
        <v>46</v>
      </c>
      <c r="D6900">
        <v>2.3123999999999998</v>
      </c>
    </row>
    <row r="6901" spans="1:4" x14ac:dyDescent="0.15">
      <c r="A6901" s="4">
        <v>43739</v>
      </c>
      <c r="B6901" s="3" t="s">
        <v>56</v>
      </c>
      <c r="C6901" s="3" t="s">
        <v>54</v>
      </c>
      <c r="D6901">
        <v>1.0808</v>
      </c>
    </row>
    <row r="6902" spans="1:4" x14ac:dyDescent="0.15">
      <c r="A6902" s="4">
        <v>43739</v>
      </c>
      <c r="B6902" s="3" t="s">
        <v>54</v>
      </c>
      <c r="C6902" s="3" t="s">
        <v>47</v>
      </c>
      <c r="D6902">
        <v>391.49590000000001</v>
      </c>
    </row>
    <row r="6903" spans="1:4" x14ac:dyDescent="0.15">
      <c r="A6903" s="4">
        <v>43739</v>
      </c>
      <c r="B6903" s="3" t="s">
        <v>56</v>
      </c>
      <c r="C6903" s="3" t="s">
        <v>50</v>
      </c>
      <c r="D6903">
        <v>437.38589999999999</v>
      </c>
    </row>
    <row r="6904" spans="1:4" x14ac:dyDescent="0.15">
      <c r="A6904" s="4">
        <v>43739</v>
      </c>
      <c r="B6904" s="3" t="s">
        <v>56</v>
      </c>
      <c r="C6904" s="3" t="s">
        <v>58</v>
      </c>
      <c r="D6904">
        <v>147.71960000000001</v>
      </c>
    </row>
    <row r="6905" spans="1:4" x14ac:dyDescent="0.15">
      <c r="A6905" s="4">
        <v>43739</v>
      </c>
      <c r="B6905" s="3" t="s">
        <v>50</v>
      </c>
      <c r="C6905" s="3" t="s">
        <v>52</v>
      </c>
      <c r="D6905">
        <v>31.2851</v>
      </c>
    </row>
    <row r="6906" spans="1:4" x14ac:dyDescent="0.15">
      <c r="A6906" s="4">
        <v>43739</v>
      </c>
      <c r="B6906" s="3" t="s">
        <v>49</v>
      </c>
      <c r="C6906" s="3" t="s">
        <v>52</v>
      </c>
      <c r="D6906">
        <v>4521.0868</v>
      </c>
    </row>
    <row r="6907" spans="1:4" x14ac:dyDescent="0.15">
      <c r="A6907" s="4">
        <v>43739</v>
      </c>
      <c r="B6907" s="3" t="s">
        <v>49</v>
      </c>
      <c r="C6907" s="3" t="s">
        <v>53</v>
      </c>
      <c r="D6907">
        <v>2.5587</v>
      </c>
    </row>
    <row r="6908" spans="1:4" x14ac:dyDescent="0.15">
      <c r="A6908" s="4">
        <v>43739</v>
      </c>
      <c r="B6908" s="3" t="s">
        <v>54</v>
      </c>
      <c r="C6908" s="3" t="s">
        <v>54</v>
      </c>
      <c r="D6908">
        <v>1538.1570999999999</v>
      </c>
    </row>
    <row r="6909" spans="1:4" x14ac:dyDescent="0.15">
      <c r="A6909" s="4">
        <v>43739</v>
      </c>
      <c r="B6909" s="3" t="s">
        <v>54</v>
      </c>
      <c r="C6909" s="3" t="s">
        <v>50</v>
      </c>
      <c r="D6909">
        <v>-2.3999999999999998E-3</v>
      </c>
    </row>
    <row r="6910" spans="1:4" x14ac:dyDescent="0.15">
      <c r="A6910" s="4">
        <v>43739</v>
      </c>
      <c r="B6910" s="3" t="s">
        <v>64</v>
      </c>
      <c r="C6910" s="3" t="s">
        <v>52</v>
      </c>
      <c r="D6910">
        <v>124.4327</v>
      </c>
    </row>
    <row r="6911" spans="1:4" x14ac:dyDescent="0.15">
      <c r="A6911" s="4">
        <v>43739</v>
      </c>
      <c r="B6911" s="3" t="s">
        <v>49</v>
      </c>
      <c r="C6911" s="3" t="s">
        <v>47</v>
      </c>
      <c r="D6911">
        <v>403.762</v>
      </c>
    </row>
    <row r="6912" spans="1:4" x14ac:dyDescent="0.15">
      <c r="A6912" s="4">
        <v>43739</v>
      </c>
      <c r="B6912" s="3" t="s">
        <v>49</v>
      </c>
      <c r="C6912" s="3" t="s">
        <v>50</v>
      </c>
      <c r="D6912">
        <v>778.27769999999998</v>
      </c>
    </row>
    <row r="6913" spans="1:4" x14ac:dyDescent="0.15">
      <c r="A6913" s="4">
        <v>43739</v>
      </c>
      <c r="B6913" s="3" t="s">
        <v>54</v>
      </c>
      <c r="C6913" s="3" t="s">
        <v>52</v>
      </c>
      <c r="D6913">
        <v>11821.682199999999</v>
      </c>
    </row>
    <row r="6914" spans="1:4" x14ac:dyDescent="0.15">
      <c r="A6914" s="4">
        <v>43739</v>
      </c>
      <c r="B6914" s="3" t="s">
        <v>67</v>
      </c>
      <c r="C6914" s="3" t="s">
        <v>49</v>
      </c>
      <c r="D6914">
        <v>180.21629999999999</v>
      </c>
    </row>
    <row r="6915" spans="1:4" x14ac:dyDescent="0.15">
      <c r="A6915" s="4">
        <v>43739</v>
      </c>
      <c r="B6915" s="3" t="s">
        <v>67</v>
      </c>
      <c r="C6915" s="3" t="s">
        <v>52</v>
      </c>
      <c r="D6915">
        <v>61275.735500000003</v>
      </c>
    </row>
    <row r="6916" spans="1:4" x14ac:dyDescent="0.15">
      <c r="A6916" s="4">
        <v>43739</v>
      </c>
      <c r="B6916" s="3" t="s">
        <v>67</v>
      </c>
      <c r="C6916" s="3" t="s">
        <v>48</v>
      </c>
      <c r="D6916">
        <v>8769.6286</v>
      </c>
    </row>
    <row r="6917" spans="1:4" x14ac:dyDescent="0.15">
      <c r="A6917" s="4">
        <v>43739</v>
      </c>
      <c r="B6917" s="3" t="s">
        <v>67</v>
      </c>
      <c r="C6917" s="3" t="s">
        <v>53</v>
      </c>
      <c r="D6917">
        <v>8787.8608999999997</v>
      </c>
    </row>
    <row r="6918" spans="1:4" x14ac:dyDescent="0.15">
      <c r="A6918" s="4">
        <v>43739</v>
      </c>
      <c r="B6918" s="3" t="s">
        <v>54</v>
      </c>
      <c r="C6918" s="3" t="s">
        <v>46</v>
      </c>
      <c r="D6918">
        <v>4568.9933000000001</v>
      </c>
    </row>
    <row r="6919" spans="1:4" x14ac:dyDescent="0.15">
      <c r="A6919" s="4">
        <v>43739</v>
      </c>
      <c r="B6919" s="3" t="s">
        <v>54</v>
      </c>
      <c r="C6919" s="3" t="s">
        <v>59</v>
      </c>
      <c r="D6919">
        <v>603.71029999999996</v>
      </c>
    </row>
    <row r="6920" spans="1:4" x14ac:dyDescent="0.15">
      <c r="A6920" s="4">
        <v>43739</v>
      </c>
      <c r="B6920" s="3" t="s">
        <v>48</v>
      </c>
      <c r="C6920" s="3" t="s">
        <v>47</v>
      </c>
      <c r="D6920">
        <v>14345.120199999999</v>
      </c>
    </row>
    <row r="6921" spans="1:4" x14ac:dyDescent="0.15">
      <c r="A6921" s="4">
        <v>43739</v>
      </c>
      <c r="B6921" s="3" t="s">
        <v>67</v>
      </c>
      <c r="C6921" s="3" t="s">
        <v>47</v>
      </c>
      <c r="D6921">
        <v>8954.9966000000004</v>
      </c>
    </row>
    <row r="6922" spans="1:4" x14ac:dyDescent="0.15">
      <c r="A6922" s="4">
        <v>43739</v>
      </c>
      <c r="B6922" s="3" t="s">
        <v>67</v>
      </c>
      <c r="C6922" s="3" t="s">
        <v>56</v>
      </c>
      <c r="D6922">
        <v>6399.1695</v>
      </c>
    </row>
    <row r="6923" spans="1:4" x14ac:dyDescent="0.15">
      <c r="A6923" s="4">
        <v>43739</v>
      </c>
      <c r="B6923" s="3" t="s">
        <v>67</v>
      </c>
      <c r="C6923" s="3" t="s">
        <v>46</v>
      </c>
      <c r="D6923">
        <v>9025.6627000000008</v>
      </c>
    </row>
    <row r="6924" spans="1:4" x14ac:dyDescent="0.15">
      <c r="A6924" s="4">
        <v>43739</v>
      </c>
      <c r="B6924" s="3" t="s">
        <v>67</v>
      </c>
      <c r="C6924" s="3" t="s">
        <v>59</v>
      </c>
      <c r="D6924">
        <v>418.62110000000001</v>
      </c>
    </row>
    <row r="6925" spans="1:4" x14ac:dyDescent="0.15">
      <c r="A6925" s="4">
        <v>43739</v>
      </c>
      <c r="B6925" s="3" t="s">
        <v>67</v>
      </c>
      <c r="C6925" s="3" t="s">
        <v>55</v>
      </c>
      <c r="D6925">
        <v>1386.5742</v>
      </c>
    </row>
    <row r="6926" spans="1:4" x14ac:dyDescent="0.15">
      <c r="A6926" s="4">
        <v>43739</v>
      </c>
      <c r="B6926" s="3" t="s">
        <v>48</v>
      </c>
      <c r="C6926" s="3" t="s">
        <v>55</v>
      </c>
      <c r="D6926">
        <v>4246.7851000000001</v>
      </c>
    </row>
    <row r="6927" spans="1:4" x14ac:dyDescent="0.15">
      <c r="A6927" s="4">
        <v>43739</v>
      </c>
      <c r="B6927" s="3" t="s">
        <v>48</v>
      </c>
      <c r="C6927" s="3" t="s">
        <v>49</v>
      </c>
      <c r="D6927">
        <v>5254.5612000000001</v>
      </c>
    </row>
    <row r="6928" spans="1:4" x14ac:dyDescent="0.15">
      <c r="A6928" s="4">
        <v>43739</v>
      </c>
      <c r="B6928" s="3" t="s">
        <v>67</v>
      </c>
      <c r="C6928" s="3" t="s">
        <v>54</v>
      </c>
      <c r="D6928">
        <v>5561.9885000000004</v>
      </c>
    </row>
    <row r="6929" spans="1:4" x14ac:dyDescent="0.15">
      <c r="A6929" s="4">
        <v>43739</v>
      </c>
      <c r="B6929" s="3" t="s">
        <v>48</v>
      </c>
      <c r="C6929" s="3" t="s">
        <v>52</v>
      </c>
      <c r="D6929">
        <v>35279.871700000003</v>
      </c>
    </row>
    <row r="6930" spans="1:4" x14ac:dyDescent="0.15">
      <c r="A6930" s="4">
        <v>43739</v>
      </c>
      <c r="B6930" s="3" t="s">
        <v>48</v>
      </c>
      <c r="C6930" s="3" t="s">
        <v>48</v>
      </c>
      <c r="D6930">
        <v>352.9966</v>
      </c>
    </row>
    <row r="6931" spans="1:4" x14ac:dyDescent="0.15">
      <c r="A6931" s="4">
        <v>43739</v>
      </c>
      <c r="B6931" s="3" t="s">
        <v>48</v>
      </c>
      <c r="C6931" s="3" t="s">
        <v>53</v>
      </c>
      <c r="D6931">
        <v>1452.6904999999999</v>
      </c>
    </row>
    <row r="6932" spans="1:4" x14ac:dyDescent="0.15">
      <c r="A6932" s="4">
        <v>43739</v>
      </c>
      <c r="B6932" s="3" t="s">
        <v>63</v>
      </c>
      <c r="C6932" s="3" t="s">
        <v>48</v>
      </c>
      <c r="D6932">
        <v>352.9966</v>
      </c>
    </row>
    <row r="6933" spans="1:4" x14ac:dyDescent="0.15">
      <c r="A6933" s="4">
        <v>43739</v>
      </c>
      <c r="B6933" s="3" t="s">
        <v>63</v>
      </c>
      <c r="C6933" s="3" t="s">
        <v>47</v>
      </c>
      <c r="D6933">
        <v>9661.9374000000007</v>
      </c>
    </row>
    <row r="6934" spans="1:4" x14ac:dyDescent="0.15">
      <c r="A6934" s="4">
        <v>43739</v>
      </c>
      <c r="B6934" s="3" t="s">
        <v>63</v>
      </c>
      <c r="C6934" s="3" t="s">
        <v>46</v>
      </c>
      <c r="D6934">
        <v>5888.1787999999997</v>
      </c>
    </row>
    <row r="6935" spans="1:4" x14ac:dyDescent="0.15">
      <c r="A6935" s="4">
        <v>43739</v>
      </c>
      <c r="B6935" s="3" t="s">
        <v>48</v>
      </c>
      <c r="C6935" s="3" t="s">
        <v>56</v>
      </c>
      <c r="D6935">
        <v>36157.9666</v>
      </c>
    </row>
    <row r="6936" spans="1:4" x14ac:dyDescent="0.15">
      <c r="A6936" s="4">
        <v>43739</v>
      </c>
      <c r="B6936" s="3" t="s">
        <v>48</v>
      </c>
      <c r="C6936" s="3" t="s">
        <v>46</v>
      </c>
      <c r="D6936">
        <v>9754.1887999999999</v>
      </c>
    </row>
    <row r="6937" spans="1:4" x14ac:dyDescent="0.15">
      <c r="A6937" s="4">
        <v>43739</v>
      </c>
      <c r="B6937" s="3" t="s">
        <v>48</v>
      </c>
      <c r="C6937" s="3" t="s">
        <v>59</v>
      </c>
      <c r="D6937">
        <v>31.6891</v>
      </c>
    </row>
    <row r="6938" spans="1:4" x14ac:dyDescent="0.15">
      <c r="A6938" s="4">
        <v>43739</v>
      </c>
      <c r="B6938" s="3" t="s">
        <v>52</v>
      </c>
      <c r="C6938" s="3" t="s">
        <v>52</v>
      </c>
      <c r="D6938">
        <v>26142.251400000001</v>
      </c>
    </row>
    <row r="6939" spans="1:4" x14ac:dyDescent="0.15">
      <c r="A6939" s="4">
        <v>43739</v>
      </c>
      <c r="B6939" s="3" t="s">
        <v>52</v>
      </c>
      <c r="C6939" s="3" t="s">
        <v>53</v>
      </c>
      <c r="D6939">
        <v>1452.6904999999999</v>
      </c>
    </row>
    <row r="6940" spans="1:4" x14ac:dyDescent="0.15">
      <c r="A6940" s="4">
        <v>43739</v>
      </c>
      <c r="B6940" s="3" t="s">
        <v>52</v>
      </c>
      <c r="C6940" s="3" t="s">
        <v>47</v>
      </c>
      <c r="D6940">
        <v>4683.1827999999996</v>
      </c>
    </row>
    <row r="6941" spans="1:4" x14ac:dyDescent="0.15">
      <c r="A6941" s="4">
        <v>43739</v>
      </c>
      <c r="B6941" s="3" t="s">
        <v>52</v>
      </c>
      <c r="C6941" s="3" t="s">
        <v>56</v>
      </c>
      <c r="D6941">
        <v>36157.9666</v>
      </c>
    </row>
    <row r="6942" spans="1:4" x14ac:dyDescent="0.15">
      <c r="A6942" s="4">
        <v>43739</v>
      </c>
      <c r="B6942" s="3" t="s">
        <v>48</v>
      </c>
      <c r="C6942" s="3" t="s">
        <v>54</v>
      </c>
      <c r="D6942">
        <v>1680.6179</v>
      </c>
    </row>
    <row r="6943" spans="1:4" x14ac:dyDescent="0.15">
      <c r="A6943" s="4">
        <v>43739</v>
      </c>
      <c r="B6943" s="3" t="s">
        <v>63</v>
      </c>
      <c r="C6943" s="3" t="s">
        <v>52</v>
      </c>
      <c r="D6943">
        <v>9137.6203000000005</v>
      </c>
    </row>
    <row r="6944" spans="1:4" x14ac:dyDescent="0.15">
      <c r="A6944" s="4">
        <v>43739</v>
      </c>
      <c r="B6944" s="3" t="s">
        <v>52</v>
      </c>
      <c r="C6944" s="3" t="s">
        <v>46</v>
      </c>
      <c r="D6944">
        <v>3866.01</v>
      </c>
    </row>
    <row r="6945" spans="1:4" x14ac:dyDescent="0.15">
      <c r="A6945" s="4">
        <v>43739</v>
      </c>
      <c r="B6945" s="3" t="s">
        <v>52</v>
      </c>
      <c r="C6945" s="3" t="s">
        <v>55</v>
      </c>
      <c r="D6945">
        <v>4246.7851000000001</v>
      </c>
    </row>
    <row r="6946" spans="1:4" x14ac:dyDescent="0.15">
      <c r="A6946" s="4">
        <v>43739</v>
      </c>
      <c r="B6946" s="3" t="s">
        <v>52</v>
      </c>
      <c r="C6946" s="3" t="s">
        <v>49</v>
      </c>
      <c r="D6946">
        <v>5254.5612000000001</v>
      </c>
    </row>
    <row r="6947" spans="1:4" x14ac:dyDescent="0.15">
      <c r="A6947" s="4">
        <v>43739</v>
      </c>
      <c r="B6947" s="3" t="s">
        <v>52</v>
      </c>
      <c r="C6947" s="3" t="s">
        <v>54</v>
      </c>
      <c r="D6947">
        <v>717.44399999999996</v>
      </c>
    </row>
    <row r="6948" spans="1:4" x14ac:dyDescent="0.15">
      <c r="A6948" s="4">
        <v>43739</v>
      </c>
      <c r="B6948" s="3" t="s">
        <v>63</v>
      </c>
      <c r="C6948" s="3" t="s">
        <v>59</v>
      </c>
      <c r="D6948">
        <v>31.6891</v>
      </c>
    </row>
    <row r="6949" spans="1:4" x14ac:dyDescent="0.15">
      <c r="A6949" s="4">
        <v>43739</v>
      </c>
      <c r="B6949" s="3" t="s">
        <v>63</v>
      </c>
      <c r="C6949" s="3" t="s">
        <v>54</v>
      </c>
      <c r="D6949">
        <v>963.1739</v>
      </c>
    </row>
    <row r="6950" spans="1:4" x14ac:dyDescent="0.15">
      <c r="A6950" s="4">
        <v>43770</v>
      </c>
      <c r="B6950" s="3" t="s">
        <v>46</v>
      </c>
      <c r="C6950" s="3" t="s">
        <v>52</v>
      </c>
      <c r="D6950">
        <v>208166.10190000001</v>
      </c>
    </row>
    <row r="6951" spans="1:4" x14ac:dyDescent="0.15">
      <c r="A6951" s="4">
        <v>43770</v>
      </c>
      <c r="B6951" s="3" t="s">
        <v>55</v>
      </c>
      <c r="C6951" s="3" t="s">
        <v>52</v>
      </c>
      <c r="D6951">
        <v>135682.27230000001</v>
      </c>
    </row>
    <row r="6952" spans="1:4" x14ac:dyDescent="0.15">
      <c r="A6952" s="4">
        <v>43770</v>
      </c>
      <c r="B6952" s="3" t="s">
        <v>55</v>
      </c>
      <c r="C6952" s="3" t="s">
        <v>53</v>
      </c>
      <c r="D6952">
        <v>2425.0758999999998</v>
      </c>
    </row>
    <row r="6953" spans="1:4" x14ac:dyDescent="0.15">
      <c r="A6953" s="4">
        <v>43770</v>
      </c>
      <c r="B6953" s="3" t="s">
        <v>55</v>
      </c>
      <c r="C6953" s="3" t="s">
        <v>47</v>
      </c>
      <c r="D6953">
        <v>4227.1680999999999</v>
      </c>
    </row>
    <row r="6954" spans="1:4" x14ac:dyDescent="0.15">
      <c r="A6954" s="4">
        <v>43770</v>
      </c>
      <c r="B6954" s="3" t="s">
        <v>55</v>
      </c>
      <c r="C6954" s="3" t="s">
        <v>57</v>
      </c>
      <c r="D6954">
        <v>12605.295700000001</v>
      </c>
    </row>
    <row r="6955" spans="1:4" x14ac:dyDescent="0.15">
      <c r="A6955" s="4">
        <v>43770</v>
      </c>
      <c r="B6955" s="3" t="s">
        <v>55</v>
      </c>
      <c r="C6955" s="3" t="s">
        <v>50</v>
      </c>
      <c r="D6955">
        <v>5895.2223000000004</v>
      </c>
    </row>
    <row r="6956" spans="1:4" x14ac:dyDescent="0.15">
      <c r="A6956" s="4">
        <v>43770</v>
      </c>
      <c r="B6956" s="3" t="s">
        <v>58</v>
      </c>
      <c r="C6956" s="3" t="s">
        <v>52</v>
      </c>
      <c r="D6956">
        <v>862.67960000000005</v>
      </c>
    </row>
    <row r="6957" spans="1:4" x14ac:dyDescent="0.15">
      <c r="A6957" s="4">
        <v>43770</v>
      </c>
      <c r="B6957" s="3" t="s">
        <v>58</v>
      </c>
      <c r="C6957" s="3" t="s">
        <v>47</v>
      </c>
      <c r="D6957">
        <v>37.371000000000002</v>
      </c>
    </row>
    <row r="6958" spans="1:4" x14ac:dyDescent="0.15">
      <c r="A6958" s="4">
        <v>43770</v>
      </c>
      <c r="B6958" s="3" t="s">
        <v>58</v>
      </c>
      <c r="C6958" s="3" t="s">
        <v>54</v>
      </c>
      <c r="D6958">
        <v>59.286999999999999</v>
      </c>
    </row>
    <row r="6959" spans="1:4" x14ac:dyDescent="0.15">
      <c r="A6959" s="4">
        <v>43770</v>
      </c>
      <c r="B6959" s="3" t="s">
        <v>58</v>
      </c>
      <c r="C6959" s="3" t="s">
        <v>50</v>
      </c>
      <c r="D6959">
        <v>66.206299999999999</v>
      </c>
    </row>
    <row r="6960" spans="1:4" x14ac:dyDescent="0.15">
      <c r="A6960" s="4">
        <v>43770</v>
      </c>
      <c r="B6960" s="3" t="s">
        <v>58</v>
      </c>
      <c r="C6960" s="3" t="s">
        <v>58</v>
      </c>
      <c r="D6960">
        <v>7.7009999999999996</v>
      </c>
    </row>
    <row r="6961" spans="1:4" x14ac:dyDescent="0.15">
      <c r="A6961" s="4">
        <v>43770</v>
      </c>
      <c r="B6961" s="3" t="s">
        <v>47</v>
      </c>
      <c r="C6961" s="3" t="s">
        <v>52</v>
      </c>
      <c r="D6961">
        <v>1742.0606</v>
      </c>
    </row>
    <row r="6962" spans="1:4" x14ac:dyDescent="0.15">
      <c r="A6962" s="4">
        <v>43770</v>
      </c>
      <c r="B6962" s="3" t="s">
        <v>47</v>
      </c>
      <c r="C6962" s="3" t="s">
        <v>50</v>
      </c>
      <c r="D6962">
        <v>20.267199999999999</v>
      </c>
    </row>
    <row r="6963" spans="1:4" x14ac:dyDescent="0.15">
      <c r="A6963" s="4">
        <v>43770</v>
      </c>
      <c r="B6963" s="3" t="s">
        <v>47</v>
      </c>
      <c r="C6963" s="3" t="s">
        <v>58</v>
      </c>
      <c r="D6963">
        <v>86.741699999999994</v>
      </c>
    </row>
    <row r="6964" spans="1:4" x14ac:dyDescent="0.15">
      <c r="A6964" s="4">
        <v>43770</v>
      </c>
      <c r="B6964" s="3" t="s">
        <v>65</v>
      </c>
      <c r="C6964" s="3" t="s">
        <v>52</v>
      </c>
      <c r="D6964">
        <v>5821.9889999999996</v>
      </c>
    </row>
    <row r="6965" spans="1:4" x14ac:dyDescent="0.15">
      <c r="A6965" s="4">
        <v>43770</v>
      </c>
      <c r="B6965" s="3" t="s">
        <v>55</v>
      </c>
      <c r="C6965" s="3" t="s">
        <v>58</v>
      </c>
      <c r="D6965">
        <v>4569.8215</v>
      </c>
    </row>
    <row r="6966" spans="1:4" x14ac:dyDescent="0.15">
      <c r="A6966" s="4">
        <v>43770</v>
      </c>
      <c r="B6966" s="3" t="s">
        <v>65</v>
      </c>
      <c r="C6966" s="3" t="s">
        <v>53</v>
      </c>
      <c r="D6966">
        <v>60.021900000000002</v>
      </c>
    </row>
    <row r="6967" spans="1:4" x14ac:dyDescent="0.15">
      <c r="A6967" s="4">
        <v>43770</v>
      </c>
      <c r="B6967" s="3" t="s">
        <v>65</v>
      </c>
      <c r="C6967" s="3" t="s">
        <v>47</v>
      </c>
      <c r="D6967">
        <v>1346.3697999999999</v>
      </c>
    </row>
    <row r="6968" spans="1:4" x14ac:dyDescent="0.15">
      <c r="A6968" s="4">
        <v>43770</v>
      </c>
      <c r="B6968" s="3" t="s">
        <v>65</v>
      </c>
      <c r="C6968" s="3" t="s">
        <v>50</v>
      </c>
      <c r="D6968">
        <v>134.619</v>
      </c>
    </row>
    <row r="6969" spans="1:4" x14ac:dyDescent="0.15">
      <c r="A6969" s="4">
        <v>43770</v>
      </c>
      <c r="B6969" s="3" t="s">
        <v>65</v>
      </c>
      <c r="C6969" s="3" t="s">
        <v>58</v>
      </c>
      <c r="D6969">
        <v>104.6186</v>
      </c>
    </row>
    <row r="6970" spans="1:4" x14ac:dyDescent="0.15">
      <c r="A6970" s="4">
        <v>43770</v>
      </c>
      <c r="B6970" s="3" t="s">
        <v>53</v>
      </c>
      <c r="C6970" s="3" t="s">
        <v>52</v>
      </c>
      <c r="D6970">
        <v>63314.2379</v>
      </c>
    </row>
    <row r="6971" spans="1:4" x14ac:dyDescent="0.15">
      <c r="A6971" s="4">
        <v>43770</v>
      </c>
      <c r="B6971" s="3" t="s">
        <v>53</v>
      </c>
      <c r="C6971" s="3" t="s">
        <v>53</v>
      </c>
      <c r="D6971">
        <v>4638.7939999999999</v>
      </c>
    </row>
    <row r="6972" spans="1:4" x14ac:dyDescent="0.15">
      <c r="A6972" s="4">
        <v>43770</v>
      </c>
      <c r="B6972" s="3" t="s">
        <v>53</v>
      </c>
      <c r="C6972" s="3" t="s">
        <v>47</v>
      </c>
      <c r="D6972">
        <v>10987.409799999999</v>
      </c>
    </row>
    <row r="6973" spans="1:4" x14ac:dyDescent="0.15">
      <c r="A6973" s="4">
        <v>43770</v>
      </c>
      <c r="B6973" s="3" t="s">
        <v>53</v>
      </c>
      <c r="C6973" s="3" t="s">
        <v>59</v>
      </c>
      <c r="D6973">
        <v>78.047700000000006</v>
      </c>
    </row>
    <row r="6974" spans="1:4" x14ac:dyDescent="0.15">
      <c r="A6974" s="4">
        <v>43770</v>
      </c>
      <c r="B6974" s="3" t="s">
        <v>53</v>
      </c>
      <c r="C6974" s="3" t="s">
        <v>54</v>
      </c>
      <c r="D6974">
        <v>905.91589999999997</v>
      </c>
    </row>
    <row r="6975" spans="1:4" x14ac:dyDescent="0.15">
      <c r="A6975" s="4">
        <v>43770</v>
      </c>
      <c r="B6975" s="3" t="s">
        <v>53</v>
      </c>
      <c r="C6975" s="3" t="s">
        <v>50</v>
      </c>
      <c r="D6975">
        <v>3316.5327000000002</v>
      </c>
    </row>
    <row r="6976" spans="1:4" x14ac:dyDescent="0.15">
      <c r="A6976" s="4">
        <v>43770</v>
      </c>
      <c r="B6976" s="3" t="s">
        <v>53</v>
      </c>
      <c r="C6976" s="3" t="s">
        <v>58</v>
      </c>
      <c r="D6976">
        <v>1904.0143</v>
      </c>
    </row>
    <row r="6977" spans="1:4" x14ac:dyDescent="0.15">
      <c r="A6977" s="4">
        <v>43770</v>
      </c>
      <c r="B6977" s="3" t="s">
        <v>57</v>
      </c>
      <c r="C6977" s="3" t="s">
        <v>52</v>
      </c>
      <c r="D6977">
        <v>9475.6527000000006</v>
      </c>
    </row>
    <row r="6978" spans="1:4" x14ac:dyDescent="0.15">
      <c r="A6978" s="4">
        <v>43770</v>
      </c>
      <c r="B6978" s="3" t="s">
        <v>57</v>
      </c>
      <c r="C6978" s="3" t="s">
        <v>53</v>
      </c>
      <c r="D6978">
        <v>3353.5736000000002</v>
      </c>
    </row>
    <row r="6979" spans="1:4" x14ac:dyDescent="0.15">
      <c r="A6979" s="4">
        <v>43770</v>
      </c>
      <c r="B6979" s="3" t="s">
        <v>57</v>
      </c>
      <c r="C6979" s="3" t="s">
        <v>47</v>
      </c>
      <c r="D6979">
        <v>9848.2561999999998</v>
      </c>
    </row>
    <row r="6980" spans="1:4" x14ac:dyDescent="0.15">
      <c r="A6980" s="4">
        <v>43770</v>
      </c>
      <c r="B6980" s="3" t="s">
        <v>57</v>
      </c>
      <c r="C6980" s="3" t="s">
        <v>46</v>
      </c>
      <c r="D6980">
        <v>19.5656</v>
      </c>
    </row>
    <row r="6981" spans="1:4" x14ac:dyDescent="0.15">
      <c r="A6981" s="4">
        <v>43770</v>
      </c>
      <c r="B6981" s="3" t="s">
        <v>57</v>
      </c>
      <c r="C6981" s="3" t="s">
        <v>59</v>
      </c>
      <c r="D6981">
        <v>36.0824</v>
      </c>
    </row>
    <row r="6982" spans="1:4" x14ac:dyDescent="0.15">
      <c r="A6982" s="4">
        <v>43770</v>
      </c>
      <c r="B6982" s="3" t="s">
        <v>57</v>
      </c>
      <c r="C6982" s="3" t="s">
        <v>54</v>
      </c>
      <c r="D6982">
        <v>908.35929999999996</v>
      </c>
    </row>
    <row r="6983" spans="1:4" x14ac:dyDescent="0.15">
      <c r="A6983" s="4">
        <v>43770</v>
      </c>
      <c r="B6983" s="3" t="s">
        <v>57</v>
      </c>
      <c r="C6983" s="3" t="s">
        <v>50</v>
      </c>
      <c r="D6983">
        <v>373.5872</v>
      </c>
    </row>
    <row r="6984" spans="1:4" x14ac:dyDescent="0.15">
      <c r="A6984" s="4">
        <v>43770</v>
      </c>
      <c r="B6984" s="3" t="s">
        <v>57</v>
      </c>
      <c r="C6984" s="3" t="s">
        <v>58</v>
      </c>
      <c r="D6984">
        <v>234.25200000000001</v>
      </c>
    </row>
    <row r="6985" spans="1:4" x14ac:dyDescent="0.15">
      <c r="A6985" s="4">
        <v>43770</v>
      </c>
      <c r="B6985" s="3" t="s">
        <v>56</v>
      </c>
      <c r="C6985" s="3" t="s">
        <v>52</v>
      </c>
      <c r="D6985">
        <v>12243.9825</v>
      </c>
    </row>
    <row r="6986" spans="1:4" x14ac:dyDescent="0.15">
      <c r="A6986" s="4">
        <v>43770</v>
      </c>
      <c r="B6986" s="3" t="s">
        <v>56</v>
      </c>
      <c r="C6986" s="3" t="s">
        <v>53</v>
      </c>
      <c r="D6986">
        <v>533.25329999999997</v>
      </c>
    </row>
    <row r="6987" spans="1:4" x14ac:dyDescent="0.15">
      <c r="A6987" s="4">
        <v>43770</v>
      </c>
      <c r="B6987" s="3" t="s">
        <v>56</v>
      </c>
      <c r="C6987" s="3" t="s">
        <v>47</v>
      </c>
      <c r="D6987">
        <v>3571.0131999999999</v>
      </c>
    </row>
    <row r="6988" spans="1:4" x14ac:dyDescent="0.15">
      <c r="A6988" s="4">
        <v>43770</v>
      </c>
      <c r="B6988" s="3" t="s">
        <v>56</v>
      </c>
      <c r="C6988" s="3" t="s">
        <v>46</v>
      </c>
      <c r="D6988">
        <v>2.3123999999999998</v>
      </c>
    </row>
    <row r="6989" spans="1:4" x14ac:dyDescent="0.15">
      <c r="A6989" s="4">
        <v>43770</v>
      </c>
      <c r="B6989" s="3" t="s">
        <v>56</v>
      </c>
      <c r="C6989" s="3" t="s">
        <v>54</v>
      </c>
      <c r="D6989">
        <v>36.869399999999999</v>
      </c>
    </row>
    <row r="6990" spans="1:4" x14ac:dyDescent="0.15">
      <c r="A6990" s="4">
        <v>43770</v>
      </c>
      <c r="B6990" s="3" t="s">
        <v>54</v>
      </c>
      <c r="C6990" s="3" t="s">
        <v>47</v>
      </c>
      <c r="D6990">
        <v>412.40050000000002</v>
      </c>
    </row>
    <row r="6991" spans="1:4" x14ac:dyDescent="0.15">
      <c r="A6991" s="4">
        <v>43770</v>
      </c>
      <c r="B6991" s="3" t="s">
        <v>56</v>
      </c>
      <c r="C6991" s="3" t="s">
        <v>50</v>
      </c>
      <c r="D6991">
        <v>496.48680000000002</v>
      </c>
    </row>
    <row r="6992" spans="1:4" x14ac:dyDescent="0.15">
      <c r="A6992" s="4">
        <v>43770</v>
      </c>
      <c r="B6992" s="3" t="s">
        <v>56</v>
      </c>
      <c r="C6992" s="3" t="s">
        <v>58</v>
      </c>
      <c r="D6992">
        <v>162.57939999999999</v>
      </c>
    </row>
    <row r="6993" spans="1:4" x14ac:dyDescent="0.15">
      <c r="A6993" s="4">
        <v>43770</v>
      </c>
      <c r="B6993" s="3" t="s">
        <v>50</v>
      </c>
      <c r="C6993" s="3" t="s">
        <v>52</v>
      </c>
      <c r="D6993">
        <v>31.2851</v>
      </c>
    </row>
    <row r="6994" spans="1:4" x14ac:dyDescent="0.15">
      <c r="A6994" s="4">
        <v>43770</v>
      </c>
      <c r="B6994" s="3" t="s">
        <v>49</v>
      </c>
      <c r="C6994" s="3" t="s">
        <v>52</v>
      </c>
      <c r="D6994">
        <v>4850.8023000000003</v>
      </c>
    </row>
    <row r="6995" spans="1:4" x14ac:dyDescent="0.15">
      <c r="A6995" s="4">
        <v>43770</v>
      </c>
      <c r="B6995" s="3" t="s">
        <v>49</v>
      </c>
      <c r="C6995" s="3" t="s">
        <v>53</v>
      </c>
      <c r="D6995">
        <v>2.5587</v>
      </c>
    </row>
    <row r="6996" spans="1:4" x14ac:dyDescent="0.15">
      <c r="A6996" s="4">
        <v>43770</v>
      </c>
      <c r="B6996" s="3" t="s">
        <v>54</v>
      </c>
      <c r="C6996" s="3" t="s">
        <v>54</v>
      </c>
      <c r="D6996">
        <v>1717.3785</v>
      </c>
    </row>
    <row r="6997" spans="1:4" x14ac:dyDescent="0.15">
      <c r="A6997" s="4">
        <v>43770</v>
      </c>
      <c r="B6997" s="3" t="s">
        <v>54</v>
      </c>
      <c r="C6997" s="3" t="s">
        <v>50</v>
      </c>
      <c r="D6997">
        <v>-2.3999999999999998E-3</v>
      </c>
    </row>
    <row r="6998" spans="1:4" x14ac:dyDescent="0.15">
      <c r="A6998" s="4">
        <v>43770</v>
      </c>
      <c r="B6998" s="3" t="s">
        <v>64</v>
      </c>
      <c r="C6998" s="3" t="s">
        <v>52</v>
      </c>
      <c r="D6998">
        <v>128.4658</v>
      </c>
    </row>
    <row r="6999" spans="1:4" x14ac:dyDescent="0.15">
      <c r="A6999" s="4">
        <v>43770</v>
      </c>
      <c r="B6999" s="3" t="s">
        <v>49</v>
      </c>
      <c r="C6999" s="3" t="s">
        <v>47</v>
      </c>
      <c r="D6999">
        <v>446.62270000000001</v>
      </c>
    </row>
    <row r="7000" spans="1:4" x14ac:dyDescent="0.15">
      <c r="A7000" s="4">
        <v>43770</v>
      </c>
      <c r="B7000" s="3" t="s">
        <v>49</v>
      </c>
      <c r="C7000" s="3" t="s">
        <v>50</v>
      </c>
      <c r="D7000">
        <v>842.16150000000005</v>
      </c>
    </row>
    <row r="7001" spans="1:4" x14ac:dyDescent="0.15">
      <c r="A7001" s="4">
        <v>43770</v>
      </c>
      <c r="B7001" s="3" t="s">
        <v>54</v>
      </c>
      <c r="C7001" s="3" t="s">
        <v>52</v>
      </c>
      <c r="D7001">
        <v>11190.5967</v>
      </c>
    </row>
    <row r="7002" spans="1:4" x14ac:dyDescent="0.15">
      <c r="A7002" s="4">
        <v>43770</v>
      </c>
      <c r="B7002" s="3" t="s">
        <v>67</v>
      </c>
      <c r="C7002" s="3" t="s">
        <v>49</v>
      </c>
      <c r="D7002">
        <v>189.87350000000001</v>
      </c>
    </row>
    <row r="7003" spans="1:4" x14ac:dyDescent="0.15">
      <c r="A7003" s="4">
        <v>43770</v>
      </c>
      <c r="B7003" s="3" t="s">
        <v>67</v>
      </c>
      <c r="C7003" s="3" t="s">
        <v>52</v>
      </c>
      <c r="D7003">
        <v>66029.004000000001</v>
      </c>
    </row>
    <row r="7004" spans="1:4" x14ac:dyDescent="0.15">
      <c r="A7004" s="4">
        <v>43770</v>
      </c>
      <c r="B7004" s="3" t="s">
        <v>67</v>
      </c>
      <c r="C7004" s="3" t="s">
        <v>48</v>
      </c>
      <c r="D7004">
        <v>8891.5544000000009</v>
      </c>
    </row>
    <row r="7005" spans="1:4" x14ac:dyDescent="0.15">
      <c r="A7005" s="4">
        <v>43770</v>
      </c>
      <c r="B7005" s="3" t="s">
        <v>67</v>
      </c>
      <c r="C7005" s="3" t="s">
        <v>53</v>
      </c>
      <c r="D7005">
        <v>9305.9809000000005</v>
      </c>
    </row>
    <row r="7006" spans="1:4" x14ac:dyDescent="0.15">
      <c r="A7006" s="4">
        <v>43770</v>
      </c>
      <c r="B7006" s="3" t="s">
        <v>54</v>
      </c>
      <c r="C7006" s="3" t="s">
        <v>46</v>
      </c>
      <c r="D7006">
        <v>5948.2199000000001</v>
      </c>
    </row>
    <row r="7007" spans="1:4" x14ac:dyDescent="0.15">
      <c r="A7007" s="4">
        <v>43770</v>
      </c>
      <c r="B7007" s="3" t="s">
        <v>54</v>
      </c>
      <c r="C7007" s="3" t="s">
        <v>59</v>
      </c>
      <c r="D7007">
        <v>619.19500000000005</v>
      </c>
    </row>
    <row r="7008" spans="1:4" x14ac:dyDescent="0.15">
      <c r="A7008" s="4">
        <v>43770</v>
      </c>
      <c r="B7008" s="3" t="s">
        <v>48</v>
      </c>
      <c r="C7008" s="3" t="s">
        <v>47</v>
      </c>
      <c r="D7008">
        <v>15589.904699999999</v>
      </c>
    </row>
    <row r="7009" spans="1:4" x14ac:dyDescent="0.15">
      <c r="A7009" s="4">
        <v>43770</v>
      </c>
      <c r="B7009" s="3" t="s">
        <v>67</v>
      </c>
      <c r="C7009" s="3" t="s">
        <v>47</v>
      </c>
      <c r="D7009">
        <v>9932.6923000000006</v>
      </c>
    </row>
    <row r="7010" spans="1:4" x14ac:dyDescent="0.15">
      <c r="A7010" s="4">
        <v>43770</v>
      </c>
      <c r="B7010" s="3" t="s">
        <v>67</v>
      </c>
      <c r="C7010" s="3" t="s">
        <v>56</v>
      </c>
      <c r="D7010">
        <v>6804.2254999999996</v>
      </c>
    </row>
    <row r="7011" spans="1:4" x14ac:dyDescent="0.15">
      <c r="A7011" s="4">
        <v>43770</v>
      </c>
      <c r="B7011" s="3" t="s">
        <v>67</v>
      </c>
      <c r="C7011" s="3" t="s">
        <v>46</v>
      </c>
      <c r="D7011">
        <v>12522.5563</v>
      </c>
    </row>
    <row r="7012" spans="1:4" x14ac:dyDescent="0.15">
      <c r="A7012" s="4">
        <v>43770</v>
      </c>
      <c r="B7012" s="3" t="s">
        <v>67</v>
      </c>
      <c r="C7012" s="3" t="s">
        <v>59</v>
      </c>
      <c r="D7012">
        <v>448.44929999999999</v>
      </c>
    </row>
    <row r="7013" spans="1:4" x14ac:dyDescent="0.15">
      <c r="A7013" s="4">
        <v>43770</v>
      </c>
      <c r="B7013" s="3" t="s">
        <v>67</v>
      </c>
      <c r="C7013" s="3" t="s">
        <v>55</v>
      </c>
      <c r="D7013">
        <v>1641.3010999999999</v>
      </c>
    </row>
    <row r="7014" spans="1:4" x14ac:dyDescent="0.15">
      <c r="A7014" s="4">
        <v>43770</v>
      </c>
      <c r="B7014" s="3" t="s">
        <v>48</v>
      </c>
      <c r="C7014" s="3" t="s">
        <v>55</v>
      </c>
      <c r="D7014">
        <v>4610.0519999999997</v>
      </c>
    </row>
    <row r="7015" spans="1:4" x14ac:dyDescent="0.15">
      <c r="A7015" s="4">
        <v>43770</v>
      </c>
      <c r="B7015" s="3" t="s">
        <v>48</v>
      </c>
      <c r="C7015" s="3" t="s">
        <v>49</v>
      </c>
      <c r="D7015">
        <v>5641.5021999999999</v>
      </c>
    </row>
    <row r="7016" spans="1:4" x14ac:dyDescent="0.15">
      <c r="A7016" s="4">
        <v>43770</v>
      </c>
      <c r="B7016" s="3" t="s">
        <v>67</v>
      </c>
      <c r="C7016" s="3" t="s">
        <v>54</v>
      </c>
      <c r="D7016">
        <v>5487.8698000000004</v>
      </c>
    </row>
    <row r="7017" spans="1:4" x14ac:dyDescent="0.15">
      <c r="A7017" s="4">
        <v>43770</v>
      </c>
      <c r="B7017" s="3" t="s">
        <v>48</v>
      </c>
      <c r="C7017" s="3" t="s">
        <v>52</v>
      </c>
      <c r="D7017">
        <v>39842.236900000004</v>
      </c>
    </row>
    <row r="7018" spans="1:4" x14ac:dyDescent="0.15">
      <c r="A7018" s="4">
        <v>43770</v>
      </c>
      <c r="B7018" s="3" t="s">
        <v>48</v>
      </c>
      <c r="C7018" s="3" t="s">
        <v>48</v>
      </c>
      <c r="D7018">
        <v>421.56009999999998</v>
      </c>
    </row>
    <row r="7019" spans="1:4" x14ac:dyDescent="0.15">
      <c r="A7019" s="4">
        <v>43770</v>
      </c>
      <c r="B7019" s="3" t="s">
        <v>48</v>
      </c>
      <c r="C7019" s="3" t="s">
        <v>53</v>
      </c>
      <c r="D7019">
        <v>1569.5045</v>
      </c>
    </row>
    <row r="7020" spans="1:4" x14ac:dyDescent="0.15">
      <c r="A7020" s="4">
        <v>43770</v>
      </c>
      <c r="B7020" s="3" t="s">
        <v>63</v>
      </c>
      <c r="C7020" s="3" t="s">
        <v>48</v>
      </c>
      <c r="D7020">
        <v>421.56009999999998</v>
      </c>
    </row>
    <row r="7021" spans="1:4" x14ac:dyDescent="0.15">
      <c r="A7021" s="4">
        <v>43770</v>
      </c>
      <c r="B7021" s="3" t="s">
        <v>63</v>
      </c>
      <c r="C7021" s="3" t="s">
        <v>47</v>
      </c>
      <c r="D7021">
        <v>10586.5142</v>
      </c>
    </row>
    <row r="7022" spans="1:4" x14ac:dyDescent="0.15">
      <c r="A7022" s="4">
        <v>43770</v>
      </c>
      <c r="B7022" s="3" t="s">
        <v>63</v>
      </c>
      <c r="C7022" s="3" t="s">
        <v>46</v>
      </c>
      <c r="D7022">
        <v>6390.8432000000003</v>
      </c>
    </row>
    <row r="7023" spans="1:4" x14ac:dyDescent="0.15">
      <c r="A7023" s="4">
        <v>43770</v>
      </c>
      <c r="B7023" s="3" t="s">
        <v>48</v>
      </c>
      <c r="C7023" s="3" t="s">
        <v>56</v>
      </c>
      <c r="D7023">
        <v>39376.1558</v>
      </c>
    </row>
    <row r="7024" spans="1:4" x14ac:dyDescent="0.15">
      <c r="A7024" s="4">
        <v>43770</v>
      </c>
      <c r="B7024" s="3" t="s">
        <v>48</v>
      </c>
      <c r="C7024" s="3" t="s">
        <v>46</v>
      </c>
      <c r="D7024">
        <v>10334.7184</v>
      </c>
    </row>
    <row r="7025" spans="1:4" x14ac:dyDescent="0.15">
      <c r="A7025" s="4">
        <v>43770</v>
      </c>
      <c r="B7025" s="3" t="s">
        <v>48</v>
      </c>
      <c r="C7025" s="3" t="s">
        <v>59</v>
      </c>
      <c r="D7025">
        <v>29.646699999999999</v>
      </c>
    </row>
    <row r="7026" spans="1:4" x14ac:dyDescent="0.15">
      <c r="A7026" s="4">
        <v>43770</v>
      </c>
      <c r="B7026" s="3" t="s">
        <v>52</v>
      </c>
      <c r="C7026" s="3" t="s">
        <v>52</v>
      </c>
      <c r="D7026">
        <v>29907.259099999999</v>
      </c>
    </row>
    <row r="7027" spans="1:4" x14ac:dyDescent="0.15">
      <c r="A7027" s="4">
        <v>43770</v>
      </c>
      <c r="B7027" s="3" t="s">
        <v>52</v>
      </c>
      <c r="C7027" s="3" t="s">
        <v>53</v>
      </c>
      <c r="D7027">
        <v>1569.5045</v>
      </c>
    </row>
    <row r="7028" spans="1:4" x14ac:dyDescent="0.15">
      <c r="A7028" s="4">
        <v>43770</v>
      </c>
      <c r="B7028" s="3" t="s">
        <v>52</v>
      </c>
      <c r="C7028" s="3" t="s">
        <v>47</v>
      </c>
      <c r="D7028">
        <v>5003.3905999999997</v>
      </c>
    </row>
    <row r="7029" spans="1:4" x14ac:dyDescent="0.15">
      <c r="A7029" s="4">
        <v>43770</v>
      </c>
      <c r="B7029" s="3" t="s">
        <v>52</v>
      </c>
      <c r="C7029" s="3" t="s">
        <v>56</v>
      </c>
      <c r="D7029">
        <v>39376.1558</v>
      </c>
    </row>
    <row r="7030" spans="1:4" x14ac:dyDescent="0.15">
      <c r="A7030" s="4">
        <v>43770</v>
      </c>
      <c r="B7030" s="3" t="s">
        <v>48</v>
      </c>
      <c r="C7030" s="3" t="s">
        <v>54</v>
      </c>
      <c r="D7030">
        <v>1848.4</v>
      </c>
    </row>
    <row r="7031" spans="1:4" x14ac:dyDescent="0.15">
      <c r="A7031" s="4">
        <v>43770</v>
      </c>
      <c r="B7031" s="3" t="s">
        <v>63</v>
      </c>
      <c r="C7031" s="3" t="s">
        <v>52</v>
      </c>
      <c r="D7031">
        <v>9934.9778000000006</v>
      </c>
    </row>
    <row r="7032" spans="1:4" x14ac:dyDescent="0.15">
      <c r="A7032" s="4">
        <v>43770</v>
      </c>
      <c r="B7032" s="3" t="s">
        <v>52</v>
      </c>
      <c r="C7032" s="3" t="s">
        <v>46</v>
      </c>
      <c r="D7032">
        <v>3943.8751000000002</v>
      </c>
    </row>
    <row r="7033" spans="1:4" x14ac:dyDescent="0.15">
      <c r="A7033" s="4">
        <v>43770</v>
      </c>
      <c r="B7033" s="3" t="s">
        <v>52</v>
      </c>
      <c r="C7033" s="3" t="s">
        <v>55</v>
      </c>
      <c r="D7033">
        <v>4610.0519999999997</v>
      </c>
    </row>
    <row r="7034" spans="1:4" x14ac:dyDescent="0.15">
      <c r="A7034" s="4">
        <v>43770</v>
      </c>
      <c r="B7034" s="3" t="s">
        <v>52</v>
      </c>
      <c r="C7034" s="3" t="s">
        <v>49</v>
      </c>
      <c r="D7034">
        <v>5641.5021999999999</v>
      </c>
    </row>
    <row r="7035" spans="1:4" x14ac:dyDescent="0.15">
      <c r="A7035" s="4">
        <v>43770</v>
      </c>
      <c r="B7035" s="3" t="s">
        <v>52</v>
      </c>
      <c r="C7035" s="3" t="s">
        <v>54</v>
      </c>
      <c r="D7035">
        <v>784.18870000000004</v>
      </c>
    </row>
    <row r="7036" spans="1:4" x14ac:dyDescent="0.15">
      <c r="A7036" s="4">
        <v>43770</v>
      </c>
      <c r="B7036" s="3" t="s">
        <v>63</v>
      </c>
      <c r="C7036" s="3" t="s">
        <v>59</v>
      </c>
      <c r="D7036">
        <v>29.646699999999999</v>
      </c>
    </row>
    <row r="7037" spans="1:4" x14ac:dyDescent="0.15">
      <c r="A7037" s="4">
        <v>43770</v>
      </c>
      <c r="B7037" s="3" t="s">
        <v>63</v>
      </c>
      <c r="C7037" s="3" t="s">
        <v>54</v>
      </c>
      <c r="D7037">
        <v>1064.2112999999999</v>
      </c>
    </row>
    <row r="7038" spans="1:4" x14ac:dyDescent="0.15">
      <c r="A7038" s="4">
        <v>43800</v>
      </c>
      <c r="B7038" s="3" t="s">
        <v>55</v>
      </c>
      <c r="C7038" s="3" t="s">
        <v>52</v>
      </c>
      <c r="D7038">
        <v>144368.87219458996</v>
      </c>
    </row>
    <row r="7039" spans="1:4" x14ac:dyDescent="0.15">
      <c r="A7039" s="4">
        <v>43800</v>
      </c>
      <c r="B7039" s="3" t="s">
        <v>55</v>
      </c>
      <c r="C7039" s="3" t="s">
        <v>53</v>
      </c>
      <c r="D7039">
        <v>2428.3274082200001</v>
      </c>
    </row>
    <row r="7040" spans="1:4" x14ac:dyDescent="0.15">
      <c r="A7040" s="4">
        <v>43800</v>
      </c>
      <c r="B7040" s="3" t="s">
        <v>55</v>
      </c>
      <c r="C7040" s="3" t="s">
        <v>47</v>
      </c>
      <c r="D7040">
        <v>4310.6570908100002</v>
      </c>
    </row>
    <row r="7041" spans="1:4" x14ac:dyDescent="0.15">
      <c r="A7041" s="4">
        <v>43800</v>
      </c>
      <c r="B7041" s="3" t="s">
        <v>55</v>
      </c>
      <c r="C7041" s="3" t="s">
        <v>57</v>
      </c>
      <c r="D7041">
        <v>13873.015429379999</v>
      </c>
    </row>
    <row r="7042" spans="1:4" x14ac:dyDescent="0.15">
      <c r="A7042" s="4">
        <v>43800</v>
      </c>
      <c r="B7042" s="3" t="s">
        <v>55</v>
      </c>
      <c r="C7042" s="3" t="s">
        <v>50</v>
      </c>
      <c r="D7042">
        <v>6351.5390543900003</v>
      </c>
    </row>
    <row r="7043" spans="1:4" x14ac:dyDescent="0.15">
      <c r="A7043" s="4">
        <v>43800</v>
      </c>
      <c r="B7043" s="3" t="s">
        <v>55</v>
      </c>
      <c r="C7043" s="3" t="s">
        <v>58</v>
      </c>
      <c r="D7043">
        <v>4695.0586053699999</v>
      </c>
    </row>
    <row r="7044" spans="1:4" x14ac:dyDescent="0.15">
      <c r="A7044" s="4">
        <v>43800</v>
      </c>
      <c r="B7044" s="3" t="s">
        <v>58</v>
      </c>
      <c r="C7044" s="3" t="s">
        <v>52</v>
      </c>
      <c r="D7044">
        <v>940.03339820000019</v>
      </c>
    </row>
    <row r="7045" spans="1:4" x14ac:dyDescent="0.15">
      <c r="A7045" s="4">
        <v>43800</v>
      </c>
      <c r="B7045" s="3" t="s">
        <v>58</v>
      </c>
      <c r="C7045" s="3" t="s">
        <v>47</v>
      </c>
      <c r="D7045">
        <v>40.246623540000009</v>
      </c>
    </row>
    <row r="7046" spans="1:4" x14ac:dyDescent="0.15">
      <c r="A7046" s="4">
        <v>43800</v>
      </c>
      <c r="B7046" s="3" t="s">
        <v>58</v>
      </c>
      <c r="C7046" s="3" t="s">
        <v>54</v>
      </c>
      <c r="D7046">
        <v>59.287034590000005</v>
      </c>
    </row>
    <row r="7047" spans="1:4" x14ac:dyDescent="0.15">
      <c r="A7047" s="4">
        <v>43800</v>
      </c>
      <c r="B7047" s="3" t="s">
        <v>58</v>
      </c>
      <c r="C7047" s="3" t="s">
        <v>50</v>
      </c>
      <c r="D7047">
        <v>66.206341929999994</v>
      </c>
    </row>
    <row r="7048" spans="1:4" x14ac:dyDescent="0.15">
      <c r="A7048" s="4">
        <v>43800</v>
      </c>
      <c r="B7048" s="3" t="s">
        <v>58</v>
      </c>
      <c r="C7048" s="3" t="s">
        <v>58</v>
      </c>
      <c r="D7048">
        <v>7.7009577300000007</v>
      </c>
    </row>
    <row r="7049" spans="1:4" x14ac:dyDescent="0.15">
      <c r="A7049" s="4">
        <v>43800</v>
      </c>
      <c r="B7049" s="3" t="s">
        <v>47</v>
      </c>
      <c r="C7049" s="3" t="s">
        <v>52</v>
      </c>
      <c r="D7049">
        <v>1843.4811749200005</v>
      </c>
    </row>
    <row r="7050" spans="1:4" x14ac:dyDescent="0.15">
      <c r="A7050" s="4">
        <v>43800</v>
      </c>
      <c r="B7050" s="3" t="s">
        <v>47</v>
      </c>
      <c r="C7050" s="3" t="s">
        <v>50</v>
      </c>
      <c r="D7050">
        <v>20.267156719999999</v>
      </c>
    </row>
    <row r="7051" spans="1:4" x14ac:dyDescent="0.15">
      <c r="A7051" s="4">
        <v>43800</v>
      </c>
      <c r="B7051" s="3" t="s">
        <v>47</v>
      </c>
      <c r="C7051" s="3" t="s">
        <v>58</v>
      </c>
      <c r="D7051">
        <v>87.516253480000003</v>
      </c>
    </row>
    <row r="7052" spans="1:4" x14ac:dyDescent="0.15">
      <c r="A7052" s="4">
        <v>43800</v>
      </c>
      <c r="B7052" s="3" t="s">
        <v>65</v>
      </c>
      <c r="C7052" s="3" t="s">
        <v>52</v>
      </c>
      <c r="D7052">
        <v>6207.509565469999</v>
      </c>
    </row>
    <row r="7053" spans="1:4" x14ac:dyDescent="0.15">
      <c r="A7053" s="4">
        <v>43800</v>
      </c>
      <c r="B7053" s="3" t="s">
        <v>65</v>
      </c>
      <c r="C7053" s="3" t="s">
        <v>53</v>
      </c>
      <c r="D7053">
        <v>70.468196200000008</v>
      </c>
    </row>
    <row r="7054" spans="1:4" x14ac:dyDescent="0.15">
      <c r="A7054" s="4">
        <v>43800</v>
      </c>
      <c r="B7054" s="3" t="s">
        <v>65</v>
      </c>
      <c r="C7054" s="3" t="s">
        <v>47</v>
      </c>
      <c r="D7054">
        <v>1487.8390172300001</v>
      </c>
    </row>
    <row r="7055" spans="1:4" x14ac:dyDescent="0.15">
      <c r="A7055" s="4">
        <v>43800</v>
      </c>
      <c r="B7055" s="3" t="s">
        <v>65</v>
      </c>
      <c r="C7055" s="3" t="s">
        <v>50</v>
      </c>
      <c r="D7055">
        <v>139.58521062</v>
      </c>
    </row>
    <row r="7056" spans="1:4" x14ac:dyDescent="0.15">
      <c r="A7056" s="4">
        <v>43800</v>
      </c>
      <c r="B7056" s="3" t="s">
        <v>65</v>
      </c>
      <c r="C7056" s="3" t="s">
        <v>58</v>
      </c>
      <c r="D7056">
        <v>99.007771950000006</v>
      </c>
    </row>
    <row r="7057" spans="1:4" x14ac:dyDescent="0.15">
      <c r="A7057" s="4">
        <v>43800</v>
      </c>
      <c r="B7057" s="3" t="s">
        <v>53</v>
      </c>
      <c r="C7057" s="3" t="s">
        <v>52</v>
      </c>
      <c r="D7057">
        <v>67119.922935339986</v>
      </c>
    </row>
    <row r="7058" spans="1:4" x14ac:dyDescent="0.15">
      <c r="A7058" s="4">
        <v>43800</v>
      </c>
      <c r="B7058" s="3" t="s">
        <v>53</v>
      </c>
      <c r="C7058" s="3" t="s">
        <v>53</v>
      </c>
      <c r="D7058">
        <v>5662.8469756899995</v>
      </c>
    </row>
    <row r="7059" spans="1:4" x14ac:dyDescent="0.15">
      <c r="A7059" s="4">
        <v>43800</v>
      </c>
      <c r="B7059" s="3" t="s">
        <v>53</v>
      </c>
      <c r="C7059" s="3" t="s">
        <v>47</v>
      </c>
      <c r="D7059">
        <v>12046.552128840001</v>
      </c>
    </row>
    <row r="7060" spans="1:4" x14ac:dyDescent="0.15">
      <c r="A7060" s="4">
        <v>43800</v>
      </c>
      <c r="B7060" s="3" t="s">
        <v>53</v>
      </c>
      <c r="C7060" s="3" t="s">
        <v>59</v>
      </c>
      <c r="D7060">
        <v>647.13209747000008</v>
      </c>
    </row>
    <row r="7061" spans="1:4" x14ac:dyDescent="0.15">
      <c r="A7061" s="4">
        <v>43800</v>
      </c>
      <c r="B7061" s="3" t="s">
        <v>53</v>
      </c>
      <c r="C7061" s="3" t="s">
        <v>54</v>
      </c>
      <c r="D7061">
        <v>906.24820703</v>
      </c>
    </row>
    <row r="7062" spans="1:4" x14ac:dyDescent="0.15">
      <c r="A7062" s="4">
        <v>43800</v>
      </c>
      <c r="B7062" s="3" t="s">
        <v>53</v>
      </c>
      <c r="C7062" s="3" t="s">
        <v>50</v>
      </c>
      <c r="D7062">
        <v>3430.2186529899996</v>
      </c>
    </row>
    <row r="7063" spans="1:4" x14ac:dyDescent="0.15">
      <c r="A7063" s="4">
        <v>43800</v>
      </c>
      <c r="B7063" s="3" t="s">
        <v>53</v>
      </c>
      <c r="C7063" s="3" t="s">
        <v>58</v>
      </c>
      <c r="D7063">
        <v>2334.1324860899999</v>
      </c>
    </row>
    <row r="7064" spans="1:4" x14ac:dyDescent="0.15">
      <c r="A7064" s="4">
        <v>43800</v>
      </c>
      <c r="B7064" s="3" t="s">
        <v>57</v>
      </c>
      <c r="C7064" s="3" t="s">
        <v>52</v>
      </c>
      <c r="D7064">
        <v>10006.961789139999</v>
      </c>
    </row>
    <row r="7065" spans="1:4" x14ac:dyDescent="0.15">
      <c r="A7065" s="4">
        <v>43800</v>
      </c>
      <c r="B7065" s="3" t="s">
        <v>57</v>
      </c>
      <c r="C7065" s="3" t="s">
        <v>53</v>
      </c>
      <c r="D7065">
        <v>3567.5030131400003</v>
      </c>
    </row>
    <row r="7066" spans="1:4" x14ac:dyDescent="0.15">
      <c r="A7066" s="4">
        <v>43800</v>
      </c>
      <c r="B7066" s="3" t="s">
        <v>57</v>
      </c>
      <c r="C7066" s="3" t="s">
        <v>47</v>
      </c>
      <c r="D7066">
        <v>10789.036407719999</v>
      </c>
    </row>
    <row r="7067" spans="1:4" x14ac:dyDescent="0.15">
      <c r="A7067" s="4">
        <v>43800</v>
      </c>
      <c r="B7067" s="3" t="s">
        <v>57</v>
      </c>
      <c r="C7067" s="3" t="s">
        <v>46</v>
      </c>
      <c r="D7067">
        <v>20.952641239999998</v>
      </c>
    </row>
    <row r="7068" spans="1:4" x14ac:dyDescent="0.15">
      <c r="A7068" s="4">
        <v>43800</v>
      </c>
      <c r="B7068" s="3" t="s">
        <v>57</v>
      </c>
      <c r="C7068" s="3" t="s">
        <v>59</v>
      </c>
      <c r="D7068">
        <v>49.376953329999999</v>
      </c>
    </row>
    <row r="7069" spans="1:4" x14ac:dyDescent="0.15">
      <c r="A7069" s="4">
        <v>43800</v>
      </c>
      <c r="B7069" s="3" t="s">
        <v>57</v>
      </c>
      <c r="C7069" s="3" t="s">
        <v>54</v>
      </c>
      <c r="D7069">
        <v>926.30569164999986</v>
      </c>
    </row>
    <row r="7070" spans="1:4" x14ac:dyDescent="0.15">
      <c r="A7070" s="4">
        <v>43800</v>
      </c>
      <c r="B7070" s="3" t="s">
        <v>57</v>
      </c>
      <c r="C7070" s="3" t="s">
        <v>50</v>
      </c>
      <c r="D7070">
        <v>404.86751237999999</v>
      </c>
    </row>
    <row r="7071" spans="1:4" x14ac:dyDescent="0.15">
      <c r="A7071" s="4">
        <v>43800</v>
      </c>
      <c r="B7071" s="3" t="s">
        <v>57</v>
      </c>
      <c r="C7071" s="3" t="s">
        <v>58</v>
      </c>
      <c r="D7071">
        <v>328.76535848999998</v>
      </c>
    </row>
    <row r="7072" spans="1:4" x14ac:dyDescent="0.15">
      <c r="A7072" s="4">
        <v>43800</v>
      </c>
      <c r="B7072" s="3" t="s">
        <v>56</v>
      </c>
      <c r="C7072" s="3" t="s">
        <v>52</v>
      </c>
      <c r="D7072">
        <v>13019.298245339998</v>
      </c>
    </row>
    <row r="7073" spans="1:4" x14ac:dyDescent="0.15">
      <c r="A7073" s="4">
        <v>43800</v>
      </c>
      <c r="B7073" s="3" t="s">
        <v>56</v>
      </c>
      <c r="C7073" s="3" t="s">
        <v>53</v>
      </c>
      <c r="D7073">
        <v>551.48433939999995</v>
      </c>
    </row>
    <row r="7074" spans="1:4" x14ac:dyDescent="0.15">
      <c r="A7074" s="4">
        <v>43800</v>
      </c>
      <c r="B7074" s="3" t="s">
        <v>56</v>
      </c>
      <c r="C7074" s="3" t="s">
        <v>47</v>
      </c>
      <c r="D7074">
        <v>3656.88597755</v>
      </c>
    </row>
    <row r="7075" spans="1:4" x14ac:dyDescent="0.15">
      <c r="A7075" s="4">
        <v>43800</v>
      </c>
      <c r="B7075" s="3" t="s">
        <v>56</v>
      </c>
      <c r="C7075" s="3" t="s">
        <v>46</v>
      </c>
      <c r="D7075">
        <v>2.3123999999999998</v>
      </c>
    </row>
    <row r="7076" spans="1:4" x14ac:dyDescent="0.15">
      <c r="A7076" s="4">
        <v>43800</v>
      </c>
      <c r="B7076" s="3" t="s">
        <v>56</v>
      </c>
      <c r="C7076" s="3" t="s">
        <v>54</v>
      </c>
      <c r="D7076">
        <v>36.869390810000006</v>
      </c>
    </row>
    <row r="7077" spans="1:4" x14ac:dyDescent="0.15">
      <c r="A7077" s="4">
        <v>43800</v>
      </c>
      <c r="B7077" s="3" t="s">
        <v>56</v>
      </c>
      <c r="C7077" s="3" t="s">
        <v>50</v>
      </c>
      <c r="D7077">
        <v>532.42452058999993</v>
      </c>
    </row>
    <row r="7078" spans="1:4" x14ac:dyDescent="0.15">
      <c r="A7078" s="4">
        <v>43800</v>
      </c>
      <c r="B7078" s="3" t="s">
        <v>56</v>
      </c>
      <c r="C7078" s="3" t="s">
        <v>58</v>
      </c>
      <c r="D7078">
        <v>168.17634486</v>
      </c>
    </row>
    <row r="7079" spans="1:4" x14ac:dyDescent="0.15">
      <c r="A7079" s="4">
        <v>43800</v>
      </c>
      <c r="B7079" s="3" t="s">
        <v>50</v>
      </c>
      <c r="C7079" s="3" t="s">
        <v>52</v>
      </c>
      <c r="D7079">
        <v>47.17201515</v>
      </c>
    </row>
    <row r="7080" spans="1:4" x14ac:dyDescent="0.15">
      <c r="A7080" s="4">
        <v>43800</v>
      </c>
      <c r="B7080" s="3" t="s">
        <v>49</v>
      </c>
      <c r="C7080" s="3" t="s">
        <v>52</v>
      </c>
      <c r="D7080">
        <v>4853.4888984199997</v>
      </c>
    </row>
    <row r="7081" spans="1:4" x14ac:dyDescent="0.15">
      <c r="A7081" s="4">
        <v>43800</v>
      </c>
      <c r="B7081" s="3" t="s">
        <v>49</v>
      </c>
      <c r="C7081" s="3" t="s">
        <v>53</v>
      </c>
      <c r="D7081">
        <v>2.55868172</v>
      </c>
    </row>
    <row r="7082" spans="1:4" x14ac:dyDescent="0.15">
      <c r="A7082" s="4">
        <v>43800</v>
      </c>
      <c r="B7082" s="3" t="s">
        <v>49</v>
      </c>
      <c r="C7082" s="3" t="s">
        <v>47</v>
      </c>
      <c r="D7082">
        <v>651.38411973000007</v>
      </c>
    </row>
    <row r="7083" spans="1:4" x14ac:dyDescent="0.15">
      <c r="A7083" s="4">
        <v>43800</v>
      </c>
      <c r="B7083" s="3" t="s">
        <v>49</v>
      </c>
      <c r="C7083" s="3" t="s">
        <v>46</v>
      </c>
      <c r="D7083">
        <v>1.2195776200000001</v>
      </c>
    </row>
    <row r="7084" spans="1:4" x14ac:dyDescent="0.15">
      <c r="A7084" s="4">
        <v>43800</v>
      </c>
      <c r="B7084" s="3" t="s">
        <v>49</v>
      </c>
      <c r="C7084" s="3" t="s">
        <v>50</v>
      </c>
      <c r="D7084">
        <v>953.48580899000001</v>
      </c>
    </row>
    <row r="7085" spans="1:4" x14ac:dyDescent="0.15">
      <c r="A7085" s="4">
        <v>43800</v>
      </c>
      <c r="B7085" s="3" t="s">
        <v>54</v>
      </c>
      <c r="C7085" s="3" t="s">
        <v>52</v>
      </c>
      <c r="D7085">
        <v>13393.972684060007</v>
      </c>
    </row>
    <row r="7086" spans="1:4" x14ac:dyDescent="0.15">
      <c r="A7086" s="4">
        <v>43800</v>
      </c>
      <c r="B7086" s="3" t="s">
        <v>54</v>
      </c>
      <c r="C7086" s="3" t="s">
        <v>47</v>
      </c>
      <c r="D7086">
        <v>383.23689693</v>
      </c>
    </row>
    <row r="7087" spans="1:4" x14ac:dyDescent="0.15">
      <c r="A7087" s="4">
        <v>43800</v>
      </c>
      <c r="B7087" s="3" t="s">
        <v>54</v>
      </c>
      <c r="C7087" s="3" t="s">
        <v>46</v>
      </c>
      <c r="D7087">
        <v>6437.1796825299998</v>
      </c>
    </row>
    <row r="7088" spans="1:4" x14ac:dyDescent="0.15">
      <c r="A7088" s="4">
        <v>43800</v>
      </c>
      <c r="B7088" s="3" t="s">
        <v>54</v>
      </c>
      <c r="C7088" s="3" t="s">
        <v>59</v>
      </c>
      <c r="D7088">
        <v>1835.3204646300001</v>
      </c>
    </row>
    <row r="7089" spans="1:4" x14ac:dyDescent="0.15">
      <c r="A7089" s="4">
        <v>43800</v>
      </c>
      <c r="B7089" s="3" t="s">
        <v>54</v>
      </c>
      <c r="C7089" s="3" t="s">
        <v>54</v>
      </c>
      <c r="D7089">
        <v>1909.4809444399998</v>
      </c>
    </row>
    <row r="7090" spans="1:4" x14ac:dyDescent="0.15">
      <c r="A7090" s="4">
        <v>43800</v>
      </c>
      <c r="B7090" s="3" t="s">
        <v>54</v>
      </c>
      <c r="C7090" s="3" t="s">
        <v>50</v>
      </c>
      <c r="D7090">
        <v>-2.3999999999999998E-3</v>
      </c>
    </row>
    <row r="7091" spans="1:4" x14ac:dyDescent="0.15">
      <c r="A7091" s="4">
        <v>43800</v>
      </c>
      <c r="B7091" s="3" t="s">
        <v>64</v>
      </c>
      <c r="C7091" s="3" t="s">
        <v>52</v>
      </c>
      <c r="D7091">
        <v>128.06371411999999</v>
      </c>
    </row>
    <row r="7092" spans="1:4" x14ac:dyDescent="0.15">
      <c r="A7092" s="4">
        <v>43800</v>
      </c>
      <c r="B7092" s="3" t="s">
        <v>59</v>
      </c>
      <c r="C7092" s="3" t="s">
        <v>52</v>
      </c>
      <c r="D7092">
        <v>-3.3640000000000003E-2</v>
      </c>
    </row>
    <row r="7093" spans="1:4" x14ac:dyDescent="0.15">
      <c r="A7093" s="4">
        <v>43800</v>
      </c>
      <c r="B7093" s="3" t="s">
        <v>67</v>
      </c>
      <c r="C7093" s="3" t="s">
        <v>52</v>
      </c>
      <c r="D7093">
        <v>74574.899656439986</v>
      </c>
    </row>
    <row r="7094" spans="1:4" x14ac:dyDescent="0.15">
      <c r="A7094" s="4">
        <v>43800</v>
      </c>
      <c r="B7094" s="3" t="s">
        <v>67</v>
      </c>
      <c r="C7094" s="3" t="s">
        <v>48</v>
      </c>
      <c r="D7094">
        <v>9037.2473205399983</v>
      </c>
    </row>
    <row r="7095" spans="1:4" x14ac:dyDescent="0.15">
      <c r="A7095" s="4">
        <v>43800</v>
      </c>
      <c r="B7095" s="3" t="s">
        <v>67</v>
      </c>
      <c r="C7095" s="3" t="s">
        <v>53</v>
      </c>
      <c r="D7095">
        <v>9314.3361004599992</v>
      </c>
    </row>
    <row r="7096" spans="1:4" x14ac:dyDescent="0.15">
      <c r="A7096" s="4">
        <v>43800</v>
      </c>
      <c r="B7096" s="3" t="s">
        <v>67</v>
      </c>
      <c r="C7096" s="3" t="s">
        <v>47</v>
      </c>
      <c r="D7096">
        <v>10352.857924970001</v>
      </c>
    </row>
    <row r="7097" spans="1:4" x14ac:dyDescent="0.15">
      <c r="A7097" s="4">
        <v>43800</v>
      </c>
      <c r="B7097" s="3" t="s">
        <v>67</v>
      </c>
      <c r="C7097" s="3" t="s">
        <v>56</v>
      </c>
      <c r="D7097">
        <v>7381.7368969999998</v>
      </c>
    </row>
    <row r="7098" spans="1:4" x14ac:dyDescent="0.15">
      <c r="A7098" s="4">
        <v>43800</v>
      </c>
      <c r="B7098" s="3" t="s">
        <v>67</v>
      </c>
      <c r="C7098" s="3" t="s">
        <v>46</v>
      </c>
      <c r="D7098">
        <v>13331.259628379999</v>
      </c>
    </row>
    <row r="7099" spans="1:4" x14ac:dyDescent="0.15">
      <c r="A7099" s="4">
        <v>43800</v>
      </c>
      <c r="B7099" s="3" t="s">
        <v>67</v>
      </c>
      <c r="C7099" s="3" t="s">
        <v>59</v>
      </c>
      <c r="D7099">
        <v>1969.4167731800001</v>
      </c>
    </row>
    <row r="7100" spans="1:4" x14ac:dyDescent="0.15">
      <c r="A7100" s="4">
        <v>43800</v>
      </c>
      <c r="B7100" s="3" t="s">
        <v>67</v>
      </c>
      <c r="C7100" s="3" t="s">
        <v>55</v>
      </c>
      <c r="D7100">
        <v>1718.8957575100001</v>
      </c>
    </row>
    <row r="7101" spans="1:4" x14ac:dyDescent="0.15">
      <c r="A7101" s="4">
        <v>43800</v>
      </c>
      <c r="B7101" s="3" t="s">
        <v>67</v>
      </c>
      <c r="C7101" s="3" t="s">
        <v>49</v>
      </c>
      <c r="D7101">
        <v>217.22747781999999</v>
      </c>
    </row>
    <row r="7102" spans="1:4" x14ac:dyDescent="0.15">
      <c r="A7102" s="4">
        <v>43800</v>
      </c>
      <c r="B7102" s="3" t="s">
        <v>67</v>
      </c>
      <c r="C7102" s="3" t="s">
        <v>54</v>
      </c>
      <c r="D7102">
        <v>5577.785897069999</v>
      </c>
    </row>
    <row r="7103" spans="1:4" x14ac:dyDescent="0.15">
      <c r="A7103" s="4">
        <v>43800</v>
      </c>
      <c r="B7103" s="3" t="s">
        <v>63</v>
      </c>
      <c r="C7103" s="3" t="s">
        <v>52</v>
      </c>
      <c r="D7103">
        <v>11821.5221052</v>
      </c>
    </row>
    <row r="7104" spans="1:4" x14ac:dyDescent="0.15">
      <c r="A7104" s="4">
        <v>43800</v>
      </c>
      <c r="B7104" s="3" t="s">
        <v>63</v>
      </c>
      <c r="C7104" s="3" t="s">
        <v>48</v>
      </c>
      <c r="D7104">
        <v>473.87981299000006</v>
      </c>
    </row>
    <row r="7105" spans="1:4" x14ac:dyDescent="0.15">
      <c r="A7105" s="4">
        <v>43800</v>
      </c>
      <c r="B7105" s="3" t="s">
        <v>63</v>
      </c>
      <c r="C7105" s="3" t="s">
        <v>47</v>
      </c>
      <c r="D7105">
        <v>11541.561645780002</v>
      </c>
    </row>
    <row r="7106" spans="1:4" x14ac:dyDescent="0.15">
      <c r="A7106" s="4">
        <v>43800</v>
      </c>
      <c r="B7106" s="3" t="s">
        <v>63</v>
      </c>
      <c r="C7106" s="3" t="s">
        <v>46</v>
      </c>
      <c r="D7106">
        <v>6965.8908303900016</v>
      </c>
    </row>
    <row r="7107" spans="1:4" x14ac:dyDescent="0.15">
      <c r="A7107" s="4">
        <v>43800</v>
      </c>
      <c r="B7107" s="3" t="s">
        <v>63</v>
      </c>
      <c r="C7107" s="3" t="s">
        <v>59</v>
      </c>
      <c r="D7107">
        <v>26.577265000000001</v>
      </c>
    </row>
    <row r="7108" spans="1:4" x14ac:dyDescent="0.15">
      <c r="A7108" s="4">
        <v>43800</v>
      </c>
      <c r="B7108" s="3" t="s">
        <v>63</v>
      </c>
      <c r="C7108" s="3" t="s">
        <v>54</v>
      </c>
      <c r="D7108">
        <v>1123.1499118800002</v>
      </c>
    </row>
    <row r="7109" spans="1:4" x14ac:dyDescent="0.15">
      <c r="A7109" s="4">
        <v>43800</v>
      </c>
      <c r="B7109" s="3" t="s">
        <v>52</v>
      </c>
      <c r="C7109" s="3" t="s">
        <v>52</v>
      </c>
      <c r="D7109">
        <v>31209.682929040006</v>
      </c>
    </row>
    <row r="7110" spans="1:4" x14ac:dyDescent="0.15">
      <c r="A7110" s="4">
        <v>43800</v>
      </c>
      <c r="B7110" s="3" t="s">
        <v>52</v>
      </c>
      <c r="C7110" s="3" t="s">
        <v>53</v>
      </c>
      <c r="D7110">
        <v>1795.7068411599998</v>
      </c>
    </row>
    <row r="7111" spans="1:4" x14ac:dyDescent="0.15">
      <c r="A7111" s="4">
        <v>43800</v>
      </c>
      <c r="B7111" s="3" t="s">
        <v>52</v>
      </c>
      <c r="C7111" s="3" t="s">
        <v>47</v>
      </c>
      <c r="D7111">
        <v>6120.7570869000019</v>
      </c>
    </row>
    <row r="7112" spans="1:4" x14ac:dyDescent="0.15">
      <c r="A7112" s="4">
        <v>43800</v>
      </c>
      <c r="B7112" s="3" t="s">
        <v>52</v>
      </c>
      <c r="C7112" s="3" t="s">
        <v>56</v>
      </c>
      <c r="D7112">
        <v>41471.108310000003</v>
      </c>
    </row>
    <row r="7113" spans="1:4" x14ac:dyDescent="0.15">
      <c r="A7113" s="4">
        <v>43800</v>
      </c>
      <c r="B7113" s="3" t="s">
        <v>52</v>
      </c>
      <c r="C7113" s="3" t="s">
        <v>46</v>
      </c>
      <c r="D7113">
        <v>4356.35940106</v>
      </c>
    </row>
    <row r="7114" spans="1:4" x14ac:dyDescent="0.15">
      <c r="A7114" s="4">
        <v>43800</v>
      </c>
      <c r="B7114" s="3" t="s">
        <v>52</v>
      </c>
      <c r="C7114" s="3" t="s">
        <v>55</v>
      </c>
      <c r="D7114">
        <v>5339.2050944299999</v>
      </c>
    </row>
    <row r="7115" spans="1:4" x14ac:dyDescent="0.15">
      <c r="A7115" s="4">
        <v>43800</v>
      </c>
      <c r="B7115" s="3" t="s">
        <v>52</v>
      </c>
      <c r="C7115" s="3" t="s">
        <v>49</v>
      </c>
      <c r="D7115">
        <v>6312.8766717099998</v>
      </c>
    </row>
    <row r="7116" spans="1:4" x14ac:dyDescent="0.15">
      <c r="A7116" s="4">
        <v>43800</v>
      </c>
      <c r="B7116" s="3" t="s">
        <v>52</v>
      </c>
      <c r="C7116" s="3" t="s">
        <v>54</v>
      </c>
      <c r="D7116">
        <v>865.10562341000013</v>
      </c>
    </row>
    <row r="7117" spans="1:4" x14ac:dyDescent="0.15">
      <c r="A7117" s="4">
        <v>43800</v>
      </c>
      <c r="B7117" s="3" t="s">
        <v>87</v>
      </c>
      <c r="C7117" s="3" t="s">
        <v>52</v>
      </c>
      <c r="D7117">
        <v>56684.302337000001</v>
      </c>
    </row>
    <row r="7118" spans="1:4" x14ac:dyDescent="0.15">
      <c r="A7118" s="4">
        <v>43800</v>
      </c>
      <c r="B7118" s="3" t="s">
        <v>84</v>
      </c>
      <c r="C7118" s="3" t="s">
        <v>52</v>
      </c>
      <c r="D7118">
        <v>159360.78135901</v>
      </c>
    </row>
    <row r="7119" spans="1:4" x14ac:dyDescent="0.15">
      <c r="A7119" s="4">
        <v>43800</v>
      </c>
      <c r="B7119" s="3" t="s">
        <v>48</v>
      </c>
      <c r="C7119" s="3" t="s">
        <v>52</v>
      </c>
      <c r="D7119">
        <v>43031.205034240003</v>
      </c>
    </row>
    <row r="7120" spans="1:4" x14ac:dyDescent="0.15">
      <c r="A7120" s="4">
        <v>43800</v>
      </c>
      <c r="B7120" s="3" t="s">
        <v>48</v>
      </c>
      <c r="C7120" s="3" t="s">
        <v>48</v>
      </c>
      <c r="D7120">
        <v>473.87981299000006</v>
      </c>
    </row>
    <row r="7121" spans="1:4" x14ac:dyDescent="0.15">
      <c r="A7121" s="4">
        <v>43800</v>
      </c>
      <c r="B7121" s="3" t="s">
        <v>48</v>
      </c>
      <c r="C7121" s="3" t="s">
        <v>53</v>
      </c>
      <c r="D7121">
        <v>1795.7068411599998</v>
      </c>
    </row>
    <row r="7122" spans="1:4" x14ac:dyDescent="0.15">
      <c r="A7122" s="4">
        <v>43800</v>
      </c>
      <c r="B7122" s="3" t="s">
        <v>48</v>
      </c>
      <c r="C7122" s="3" t="s">
        <v>47</v>
      </c>
      <c r="D7122">
        <v>17662.318732680003</v>
      </c>
    </row>
    <row r="7123" spans="1:4" x14ac:dyDescent="0.15">
      <c r="A7123" s="4">
        <v>43800</v>
      </c>
      <c r="B7123" s="3" t="s">
        <v>48</v>
      </c>
      <c r="C7123" s="3" t="s">
        <v>56</v>
      </c>
      <c r="D7123">
        <v>41471.108310000003</v>
      </c>
    </row>
    <row r="7124" spans="1:4" x14ac:dyDescent="0.15">
      <c r="A7124" s="4">
        <v>43800</v>
      </c>
      <c r="B7124" s="3" t="s">
        <v>48</v>
      </c>
      <c r="C7124" s="3" t="s">
        <v>46</v>
      </c>
      <c r="D7124">
        <v>11322.250231450002</v>
      </c>
    </row>
    <row r="7125" spans="1:4" x14ac:dyDescent="0.15">
      <c r="A7125" s="4">
        <v>43800</v>
      </c>
      <c r="B7125" s="3" t="s">
        <v>48</v>
      </c>
      <c r="C7125" s="3" t="s">
        <v>59</v>
      </c>
      <c r="D7125">
        <v>26.577265000000001</v>
      </c>
    </row>
    <row r="7126" spans="1:4" x14ac:dyDescent="0.15">
      <c r="A7126" s="4">
        <v>43800</v>
      </c>
      <c r="B7126" s="3" t="s">
        <v>48</v>
      </c>
      <c r="C7126" s="3" t="s">
        <v>55</v>
      </c>
      <c r="D7126">
        <v>5339.2050944299999</v>
      </c>
    </row>
    <row r="7127" spans="1:4" x14ac:dyDescent="0.15">
      <c r="A7127" s="4">
        <v>43800</v>
      </c>
      <c r="B7127" s="3" t="s">
        <v>48</v>
      </c>
      <c r="C7127" s="3" t="s">
        <v>49</v>
      </c>
      <c r="D7127">
        <v>6312.8766717099998</v>
      </c>
    </row>
    <row r="7128" spans="1:4" x14ac:dyDescent="0.15">
      <c r="A7128" s="4">
        <v>43800</v>
      </c>
      <c r="B7128" s="3" t="s">
        <v>48</v>
      </c>
      <c r="C7128" s="3" t="s">
        <v>54</v>
      </c>
      <c r="D7128">
        <v>1988.2555352900004</v>
      </c>
    </row>
    <row r="7129" spans="1:4" x14ac:dyDescent="0.15">
      <c r="A7129" s="4">
        <v>43800</v>
      </c>
      <c r="B7129" s="3" t="s">
        <v>46</v>
      </c>
      <c r="C7129" s="3" t="s">
        <v>52</v>
      </c>
      <c r="D7129">
        <v>216045.08369601</v>
      </c>
    </row>
    <row r="7130" spans="1:4" x14ac:dyDescent="0.15">
      <c r="A7130" s="4">
        <v>43831</v>
      </c>
      <c r="B7130" s="3" t="s">
        <v>48</v>
      </c>
      <c r="C7130" s="3" t="s">
        <v>52</v>
      </c>
      <c r="D7130">
        <v>7646.5653968600018</v>
      </c>
    </row>
    <row r="7131" spans="1:4" x14ac:dyDescent="0.15">
      <c r="A7131" s="4">
        <v>43831</v>
      </c>
      <c r="B7131" s="3" t="s">
        <v>48</v>
      </c>
      <c r="C7131" s="3" t="s">
        <v>48</v>
      </c>
      <c r="D7131">
        <v>12.749866879999999</v>
      </c>
    </row>
    <row r="7132" spans="1:4" x14ac:dyDescent="0.15">
      <c r="A7132" s="4">
        <v>43831</v>
      </c>
      <c r="B7132" s="3" t="s">
        <v>48</v>
      </c>
      <c r="C7132" s="3" t="s">
        <v>53</v>
      </c>
      <c r="D7132">
        <v>231.46352367</v>
      </c>
    </row>
    <row r="7133" spans="1:4" x14ac:dyDescent="0.15">
      <c r="A7133" s="4">
        <v>43831</v>
      </c>
      <c r="B7133" s="3" t="s">
        <v>48</v>
      </c>
      <c r="C7133" s="3" t="s">
        <v>47</v>
      </c>
      <c r="D7133">
        <v>2040.5957447999999</v>
      </c>
    </row>
    <row r="7134" spans="1:4" x14ac:dyDescent="0.15">
      <c r="A7134" s="4">
        <v>43831</v>
      </c>
      <c r="B7134" s="3" t="s">
        <v>48</v>
      </c>
      <c r="C7134" s="3" t="s">
        <v>56</v>
      </c>
      <c r="D7134">
        <v>12256.896435000001</v>
      </c>
    </row>
    <row r="7135" spans="1:4" x14ac:dyDescent="0.15">
      <c r="A7135" s="4">
        <v>43831</v>
      </c>
      <c r="B7135" s="3" t="s">
        <v>48</v>
      </c>
      <c r="C7135" s="3" t="s">
        <v>46</v>
      </c>
      <c r="D7135">
        <v>696.18984887000011</v>
      </c>
    </row>
    <row r="7136" spans="1:4" x14ac:dyDescent="0.15">
      <c r="A7136" s="4">
        <v>43831</v>
      </c>
      <c r="B7136" s="3" t="s">
        <v>48</v>
      </c>
      <c r="C7136" s="3" t="s">
        <v>59</v>
      </c>
      <c r="D7136">
        <v>-1.7666642299999999</v>
      </c>
    </row>
    <row r="7137" spans="1:4" x14ac:dyDescent="0.15">
      <c r="A7137" s="4">
        <v>43831</v>
      </c>
      <c r="B7137" s="3" t="s">
        <v>48</v>
      </c>
      <c r="C7137" s="3" t="s">
        <v>55</v>
      </c>
      <c r="D7137">
        <v>160.47967570999998</v>
      </c>
    </row>
    <row r="7138" spans="1:4" x14ac:dyDescent="0.15">
      <c r="A7138" s="4">
        <v>43831</v>
      </c>
      <c r="B7138" s="3" t="s">
        <v>48</v>
      </c>
      <c r="C7138" s="3" t="s">
        <v>49</v>
      </c>
      <c r="D7138">
        <v>646.29353928</v>
      </c>
    </row>
    <row r="7139" spans="1:4" x14ac:dyDescent="0.15">
      <c r="A7139" s="4">
        <v>43831</v>
      </c>
      <c r="B7139" s="3" t="s">
        <v>48</v>
      </c>
      <c r="C7139" s="3" t="s">
        <v>54</v>
      </c>
      <c r="D7139">
        <v>198.12280966999998</v>
      </c>
    </row>
    <row r="7140" spans="1:4" x14ac:dyDescent="0.15">
      <c r="A7140" s="4">
        <v>43831</v>
      </c>
      <c r="B7140" s="3" t="s">
        <v>46</v>
      </c>
      <c r="C7140" s="3" t="s">
        <v>52</v>
      </c>
      <c r="D7140">
        <v>95121.087575999991</v>
      </c>
    </row>
    <row r="7141" spans="1:4" x14ac:dyDescent="0.15">
      <c r="A7141" s="4">
        <v>43831</v>
      </c>
      <c r="B7141" s="3" t="s">
        <v>55</v>
      </c>
      <c r="C7141" s="3" t="s">
        <v>52</v>
      </c>
      <c r="D7141">
        <v>14189.214172079997</v>
      </c>
    </row>
    <row r="7142" spans="1:4" x14ac:dyDescent="0.15">
      <c r="A7142" s="4">
        <v>43831</v>
      </c>
      <c r="B7142" s="3" t="s">
        <v>55</v>
      </c>
      <c r="C7142" s="3" t="s">
        <v>53</v>
      </c>
      <c r="D7142">
        <v>32.882949959999998</v>
      </c>
    </row>
    <row r="7143" spans="1:4" x14ac:dyDescent="0.15">
      <c r="A7143" s="4">
        <v>43831</v>
      </c>
      <c r="B7143" s="3" t="s">
        <v>55</v>
      </c>
      <c r="C7143" s="3" t="s">
        <v>47</v>
      </c>
      <c r="D7143">
        <v>2006.7292973500003</v>
      </c>
    </row>
    <row r="7144" spans="1:4" x14ac:dyDescent="0.15">
      <c r="A7144" s="4">
        <v>43831</v>
      </c>
      <c r="B7144" s="3" t="s">
        <v>55</v>
      </c>
      <c r="C7144" s="3" t="s">
        <v>57</v>
      </c>
      <c r="D7144">
        <v>1788.0523304100002</v>
      </c>
    </row>
    <row r="7145" spans="1:4" x14ac:dyDescent="0.15">
      <c r="A7145" s="4">
        <v>43831</v>
      </c>
      <c r="B7145" s="3" t="s">
        <v>55</v>
      </c>
      <c r="C7145" s="3" t="s">
        <v>50</v>
      </c>
      <c r="D7145">
        <v>481.81882990000003</v>
      </c>
    </row>
    <row r="7146" spans="1:4" x14ac:dyDescent="0.15">
      <c r="A7146" s="4">
        <v>43831</v>
      </c>
      <c r="B7146" s="3" t="s">
        <v>55</v>
      </c>
      <c r="C7146" s="3" t="s">
        <v>58</v>
      </c>
      <c r="D7146">
        <v>889.18401107</v>
      </c>
    </row>
    <row r="7147" spans="1:4" x14ac:dyDescent="0.15">
      <c r="A7147" s="4">
        <v>43831</v>
      </c>
      <c r="B7147" s="3" t="s">
        <v>58</v>
      </c>
      <c r="C7147" s="3" t="s">
        <v>52</v>
      </c>
      <c r="D7147">
        <v>247.06869481000001</v>
      </c>
    </row>
    <row r="7148" spans="1:4" x14ac:dyDescent="0.15">
      <c r="A7148" s="4">
        <v>43831</v>
      </c>
      <c r="B7148" s="3" t="s">
        <v>58</v>
      </c>
      <c r="C7148" s="3" t="s">
        <v>47</v>
      </c>
      <c r="D7148">
        <v>1.1446793400000002</v>
      </c>
    </row>
    <row r="7149" spans="1:4" x14ac:dyDescent="0.15">
      <c r="A7149" s="4">
        <v>43831</v>
      </c>
      <c r="B7149" s="3" t="s">
        <v>58</v>
      </c>
      <c r="C7149" s="3" t="s">
        <v>54</v>
      </c>
      <c r="D7149">
        <v>4.9945927000000001</v>
      </c>
    </row>
    <row r="7150" spans="1:4" x14ac:dyDescent="0.15">
      <c r="A7150" s="4">
        <v>43831</v>
      </c>
      <c r="B7150" s="3" t="s">
        <v>47</v>
      </c>
      <c r="C7150" s="3" t="s">
        <v>52</v>
      </c>
      <c r="D7150">
        <v>616.50225016999991</v>
      </c>
    </row>
    <row r="7151" spans="1:4" x14ac:dyDescent="0.15">
      <c r="A7151" s="4">
        <v>43831</v>
      </c>
      <c r="B7151" s="3" t="s">
        <v>47</v>
      </c>
      <c r="C7151" s="3" t="s">
        <v>58</v>
      </c>
      <c r="D7151">
        <v>3.6632768799999997</v>
      </c>
    </row>
    <row r="7152" spans="1:4" x14ac:dyDescent="0.15">
      <c r="A7152" s="4">
        <v>43831</v>
      </c>
      <c r="B7152" s="3" t="s">
        <v>65</v>
      </c>
      <c r="C7152" s="3" t="s">
        <v>52</v>
      </c>
      <c r="D7152">
        <v>765.70266279999987</v>
      </c>
    </row>
    <row r="7153" spans="1:4" x14ac:dyDescent="0.15">
      <c r="A7153" s="4">
        <v>43831</v>
      </c>
      <c r="B7153" s="3" t="s">
        <v>65</v>
      </c>
      <c r="C7153" s="3" t="s">
        <v>53</v>
      </c>
      <c r="D7153">
        <v>22.046605280000001</v>
      </c>
    </row>
    <row r="7154" spans="1:4" x14ac:dyDescent="0.15">
      <c r="A7154" s="4">
        <v>43831</v>
      </c>
      <c r="B7154" s="3" t="s">
        <v>65</v>
      </c>
      <c r="C7154" s="3" t="s">
        <v>47</v>
      </c>
      <c r="D7154">
        <v>261.92002215000002</v>
      </c>
    </row>
    <row r="7155" spans="1:4" x14ac:dyDescent="0.15">
      <c r="A7155" s="4">
        <v>43831</v>
      </c>
      <c r="B7155" s="3" t="s">
        <v>65</v>
      </c>
      <c r="C7155" s="3" t="s">
        <v>50</v>
      </c>
      <c r="D7155">
        <v>11.27564566</v>
      </c>
    </row>
    <row r="7156" spans="1:4" x14ac:dyDescent="0.15">
      <c r="A7156" s="4">
        <v>43831</v>
      </c>
      <c r="B7156" s="3" t="s">
        <v>65</v>
      </c>
      <c r="C7156" s="3" t="s">
        <v>58</v>
      </c>
      <c r="D7156">
        <v>-1.65053132</v>
      </c>
    </row>
    <row r="7157" spans="1:4" x14ac:dyDescent="0.15">
      <c r="A7157" s="4">
        <v>43831</v>
      </c>
      <c r="B7157" s="3" t="s">
        <v>53</v>
      </c>
      <c r="C7157" s="3" t="s">
        <v>52</v>
      </c>
      <c r="D7157">
        <v>12959.295397190001</v>
      </c>
    </row>
    <row r="7158" spans="1:4" x14ac:dyDescent="0.15">
      <c r="A7158" s="4">
        <v>43831</v>
      </c>
      <c r="B7158" s="3" t="s">
        <v>53</v>
      </c>
      <c r="C7158" s="3" t="s">
        <v>53</v>
      </c>
      <c r="D7158">
        <v>727.74606783000002</v>
      </c>
    </row>
    <row r="7159" spans="1:4" x14ac:dyDescent="0.15">
      <c r="A7159" s="4">
        <v>43831</v>
      </c>
      <c r="B7159" s="3" t="s">
        <v>53</v>
      </c>
      <c r="C7159" s="3" t="s">
        <v>47</v>
      </c>
      <c r="D7159">
        <v>2256.0932821699994</v>
      </c>
    </row>
    <row r="7160" spans="1:4" x14ac:dyDescent="0.15">
      <c r="A7160" s="4">
        <v>43831</v>
      </c>
      <c r="B7160" s="3" t="s">
        <v>53</v>
      </c>
      <c r="C7160" s="3" t="s">
        <v>59</v>
      </c>
      <c r="D7160">
        <v>-0.28542140999999999</v>
      </c>
    </row>
    <row r="7161" spans="1:4" x14ac:dyDescent="0.15">
      <c r="A7161" s="4">
        <v>43831</v>
      </c>
      <c r="B7161" s="3" t="s">
        <v>53</v>
      </c>
      <c r="C7161" s="3" t="s">
        <v>54</v>
      </c>
      <c r="D7161">
        <v>1.2013563600000001</v>
      </c>
    </row>
    <row r="7162" spans="1:4" x14ac:dyDescent="0.15">
      <c r="A7162" s="4">
        <v>43831</v>
      </c>
      <c r="B7162" s="3" t="s">
        <v>53</v>
      </c>
      <c r="C7162" s="3" t="s">
        <v>50</v>
      </c>
      <c r="D7162">
        <v>88.106407279999999</v>
      </c>
    </row>
    <row r="7163" spans="1:4" x14ac:dyDescent="0.15">
      <c r="A7163" s="4">
        <v>43831</v>
      </c>
      <c r="B7163" s="3" t="s">
        <v>53</v>
      </c>
      <c r="C7163" s="3" t="s">
        <v>58</v>
      </c>
      <c r="D7163">
        <v>153.81244380000001</v>
      </c>
    </row>
    <row r="7164" spans="1:4" x14ac:dyDescent="0.15">
      <c r="A7164" s="4">
        <v>43831</v>
      </c>
      <c r="B7164" s="3" t="s">
        <v>57</v>
      </c>
      <c r="C7164" s="3" t="s">
        <v>52</v>
      </c>
      <c r="D7164">
        <v>1532.6591280900009</v>
      </c>
    </row>
    <row r="7165" spans="1:4" x14ac:dyDescent="0.15">
      <c r="A7165" s="4">
        <v>43831</v>
      </c>
      <c r="B7165" s="3" t="s">
        <v>57</v>
      </c>
      <c r="C7165" s="3" t="s">
        <v>53</v>
      </c>
      <c r="D7165">
        <v>53.795728789999998</v>
      </c>
    </row>
    <row r="7166" spans="1:4" x14ac:dyDescent="0.15">
      <c r="A7166" s="4">
        <v>43831</v>
      </c>
      <c r="B7166" s="3" t="s">
        <v>57</v>
      </c>
      <c r="C7166" s="3" t="s">
        <v>47</v>
      </c>
      <c r="D7166">
        <v>850.29871089000005</v>
      </c>
    </row>
    <row r="7167" spans="1:4" x14ac:dyDescent="0.15">
      <c r="A7167" s="4">
        <v>43831</v>
      </c>
      <c r="B7167" s="3" t="s">
        <v>57</v>
      </c>
      <c r="C7167" s="3" t="s">
        <v>46</v>
      </c>
      <c r="D7167">
        <v>389.40024556000003</v>
      </c>
    </row>
    <row r="7168" spans="1:4" x14ac:dyDescent="0.15">
      <c r="A7168" s="4">
        <v>43831</v>
      </c>
      <c r="B7168" s="3" t="s">
        <v>57</v>
      </c>
      <c r="C7168" s="3" t="s">
        <v>59</v>
      </c>
      <c r="D7168">
        <v>9.826720009999999</v>
      </c>
    </row>
    <row r="7169" spans="1:4" x14ac:dyDescent="0.15">
      <c r="A7169" s="4">
        <v>43831</v>
      </c>
      <c r="B7169" s="3" t="s">
        <v>57</v>
      </c>
      <c r="C7169" s="3" t="s">
        <v>54</v>
      </c>
      <c r="D7169">
        <v>-4.7257149300000005</v>
      </c>
    </row>
    <row r="7170" spans="1:4" x14ac:dyDescent="0.15">
      <c r="A7170" s="4">
        <v>43831</v>
      </c>
      <c r="B7170" s="3" t="s">
        <v>57</v>
      </c>
      <c r="C7170" s="3" t="s">
        <v>50</v>
      </c>
      <c r="D7170">
        <v>36.996828100000002</v>
      </c>
    </row>
    <row r="7171" spans="1:4" x14ac:dyDescent="0.15">
      <c r="A7171" s="4">
        <v>43831</v>
      </c>
      <c r="B7171" s="3" t="s">
        <v>57</v>
      </c>
      <c r="C7171" s="3" t="s">
        <v>58</v>
      </c>
      <c r="D7171">
        <v>28.79967194</v>
      </c>
    </row>
    <row r="7172" spans="1:4" x14ac:dyDescent="0.15">
      <c r="A7172" s="4">
        <v>43831</v>
      </c>
      <c r="B7172" s="3" t="s">
        <v>56</v>
      </c>
      <c r="C7172" s="3" t="s">
        <v>52</v>
      </c>
      <c r="D7172">
        <v>3732.5879980399995</v>
      </c>
    </row>
    <row r="7173" spans="1:4" x14ac:dyDescent="0.15">
      <c r="A7173" s="4">
        <v>43831</v>
      </c>
      <c r="B7173" s="3" t="s">
        <v>56</v>
      </c>
      <c r="C7173" s="3" t="s">
        <v>53</v>
      </c>
      <c r="D7173">
        <v>46.418068349999999</v>
      </c>
    </row>
    <row r="7174" spans="1:4" x14ac:dyDescent="0.15">
      <c r="A7174" s="4">
        <v>43831</v>
      </c>
      <c r="B7174" s="3" t="s">
        <v>56</v>
      </c>
      <c r="C7174" s="3" t="s">
        <v>47</v>
      </c>
      <c r="D7174">
        <v>404.24211178000002</v>
      </c>
    </row>
    <row r="7175" spans="1:4" x14ac:dyDescent="0.15">
      <c r="A7175" s="4">
        <v>43831</v>
      </c>
      <c r="B7175" s="3" t="s">
        <v>56</v>
      </c>
      <c r="C7175" s="3" t="s">
        <v>50</v>
      </c>
      <c r="D7175">
        <v>50.32230869</v>
      </c>
    </row>
    <row r="7176" spans="1:4" x14ac:dyDescent="0.15">
      <c r="A7176" s="4">
        <v>43831</v>
      </c>
      <c r="B7176" s="3" t="s">
        <v>56</v>
      </c>
      <c r="C7176" s="3" t="s">
        <v>58</v>
      </c>
      <c r="D7176">
        <v>8.3915259600000009</v>
      </c>
    </row>
    <row r="7177" spans="1:4" x14ac:dyDescent="0.15">
      <c r="A7177" s="4">
        <v>43831</v>
      </c>
      <c r="B7177" s="3" t="s">
        <v>50</v>
      </c>
      <c r="C7177" s="3" t="s">
        <v>52</v>
      </c>
      <c r="D7177">
        <v>3.63527735</v>
      </c>
    </row>
    <row r="7178" spans="1:4" x14ac:dyDescent="0.15">
      <c r="A7178" s="4">
        <v>43831</v>
      </c>
      <c r="B7178" s="3" t="s">
        <v>49</v>
      </c>
      <c r="C7178" s="3" t="s">
        <v>52</v>
      </c>
      <c r="D7178">
        <v>2327.1211228500006</v>
      </c>
    </row>
    <row r="7179" spans="1:4" x14ac:dyDescent="0.15">
      <c r="A7179" s="4">
        <v>43831</v>
      </c>
      <c r="B7179" s="3" t="s">
        <v>49</v>
      </c>
      <c r="C7179" s="3" t="s">
        <v>47</v>
      </c>
      <c r="D7179">
        <v>76.435919220000002</v>
      </c>
    </row>
    <row r="7180" spans="1:4" x14ac:dyDescent="0.15">
      <c r="A7180" s="4">
        <v>43831</v>
      </c>
      <c r="B7180" s="3" t="s">
        <v>49</v>
      </c>
      <c r="C7180" s="3" t="s">
        <v>46</v>
      </c>
      <c r="D7180">
        <v>1.305992</v>
      </c>
    </row>
    <row r="7181" spans="1:4" x14ac:dyDescent="0.15">
      <c r="A7181" s="4">
        <v>43831</v>
      </c>
      <c r="B7181" s="3" t="s">
        <v>49</v>
      </c>
      <c r="C7181" s="3" t="s">
        <v>50</v>
      </c>
      <c r="D7181">
        <v>77.048472410000002</v>
      </c>
    </row>
    <row r="7182" spans="1:4" x14ac:dyDescent="0.15">
      <c r="A7182" s="4">
        <v>43831</v>
      </c>
      <c r="B7182" s="3" t="s">
        <v>54</v>
      </c>
      <c r="C7182" s="3" t="s">
        <v>52</v>
      </c>
      <c r="D7182">
        <v>-190.04828719000002</v>
      </c>
    </row>
    <row r="7183" spans="1:4" x14ac:dyDescent="0.15">
      <c r="A7183" s="4">
        <v>43831</v>
      </c>
      <c r="B7183" s="3" t="s">
        <v>54</v>
      </c>
      <c r="C7183" s="3" t="s">
        <v>47</v>
      </c>
      <c r="D7183">
        <v>29.050015700000003</v>
      </c>
    </row>
    <row r="7184" spans="1:4" x14ac:dyDescent="0.15">
      <c r="A7184" s="4">
        <v>43831</v>
      </c>
      <c r="B7184" s="3" t="s">
        <v>54</v>
      </c>
      <c r="C7184" s="3" t="s">
        <v>46</v>
      </c>
      <c r="D7184">
        <v>365.15573767999996</v>
      </c>
    </row>
    <row r="7185" spans="1:4" x14ac:dyDescent="0.15">
      <c r="A7185" s="4">
        <v>43831</v>
      </c>
      <c r="B7185" s="3" t="s">
        <v>54</v>
      </c>
      <c r="C7185" s="3" t="s">
        <v>59</v>
      </c>
      <c r="D7185">
        <v>16.876137880000002</v>
      </c>
    </row>
    <row r="7186" spans="1:4" x14ac:dyDescent="0.15">
      <c r="A7186" s="4">
        <v>43831</v>
      </c>
      <c r="B7186" s="3" t="s">
        <v>54</v>
      </c>
      <c r="C7186" s="3" t="s">
        <v>54</v>
      </c>
      <c r="D7186">
        <v>13.68256156</v>
      </c>
    </row>
    <row r="7187" spans="1:4" x14ac:dyDescent="0.15">
      <c r="A7187" s="4">
        <v>43831</v>
      </c>
      <c r="B7187" s="3" t="s">
        <v>64</v>
      </c>
      <c r="C7187" s="3" t="s">
        <v>52</v>
      </c>
      <c r="D7187">
        <v>5.772405</v>
      </c>
    </row>
    <row r="7188" spans="1:4" x14ac:dyDescent="0.15">
      <c r="A7188" s="4">
        <v>43831</v>
      </c>
      <c r="B7188" s="3" t="s">
        <v>67</v>
      </c>
      <c r="C7188" s="3" t="s">
        <v>52</v>
      </c>
      <c r="D7188">
        <v>10398.385234290005</v>
      </c>
    </row>
    <row r="7189" spans="1:4" x14ac:dyDescent="0.15">
      <c r="A7189" s="4">
        <v>43831</v>
      </c>
      <c r="B7189" s="3" t="s">
        <v>67</v>
      </c>
      <c r="C7189" s="3" t="s">
        <v>48</v>
      </c>
      <c r="D7189">
        <v>1936.85385849</v>
      </c>
    </row>
    <row r="7190" spans="1:4" x14ac:dyDescent="0.15">
      <c r="A7190" s="4">
        <v>43831</v>
      </c>
      <c r="B7190" s="3" t="s">
        <v>67</v>
      </c>
      <c r="C7190" s="3" t="s">
        <v>53</v>
      </c>
      <c r="D7190">
        <v>175.17976313999998</v>
      </c>
    </row>
    <row r="7191" spans="1:4" x14ac:dyDescent="0.15">
      <c r="A7191" s="4">
        <v>43831</v>
      </c>
      <c r="B7191" s="3" t="s">
        <v>67</v>
      </c>
      <c r="C7191" s="3" t="s">
        <v>47</v>
      </c>
      <c r="D7191">
        <v>405.29804428000006</v>
      </c>
    </row>
    <row r="7192" spans="1:4" x14ac:dyDescent="0.15">
      <c r="A7192" s="4">
        <v>43831</v>
      </c>
      <c r="B7192" s="3" t="s">
        <v>67</v>
      </c>
      <c r="C7192" s="3" t="s">
        <v>56</v>
      </c>
      <c r="D7192">
        <v>2076.6292629999998</v>
      </c>
    </row>
    <row r="7193" spans="1:4" x14ac:dyDescent="0.15">
      <c r="A7193" s="4">
        <v>43831</v>
      </c>
      <c r="B7193" s="3" t="s">
        <v>67</v>
      </c>
      <c r="C7193" s="3" t="s">
        <v>46</v>
      </c>
      <c r="D7193">
        <v>272.20779471000003</v>
      </c>
    </row>
    <row r="7194" spans="1:4" x14ac:dyDescent="0.15">
      <c r="A7194" s="4">
        <v>43831</v>
      </c>
      <c r="B7194" s="3" t="s">
        <v>67</v>
      </c>
      <c r="C7194" s="3" t="s">
        <v>59</v>
      </c>
      <c r="D7194">
        <v>157.81268331000001</v>
      </c>
    </row>
    <row r="7195" spans="1:4" x14ac:dyDescent="0.15">
      <c r="A7195" s="4">
        <v>43831</v>
      </c>
      <c r="B7195" s="3" t="s">
        <v>67</v>
      </c>
      <c r="C7195" s="3" t="s">
        <v>55</v>
      </c>
      <c r="D7195">
        <v>151.45943018</v>
      </c>
    </row>
    <row r="7196" spans="1:4" x14ac:dyDescent="0.15">
      <c r="A7196" s="4">
        <v>43831</v>
      </c>
      <c r="B7196" s="3" t="s">
        <v>67</v>
      </c>
      <c r="C7196" s="3" t="s">
        <v>49</v>
      </c>
      <c r="D7196">
        <v>14.33819699</v>
      </c>
    </row>
    <row r="7197" spans="1:4" x14ac:dyDescent="0.15">
      <c r="A7197" s="4">
        <v>43831</v>
      </c>
      <c r="B7197" s="3" t="s">
        <v>67</v>
      </c>
      <c r="C7197" s="3" t="s">
        <v>54</v>
      </c>
      <c r="D7197">
        <v>-43.191024810000002</v>
      </c>
    </row>
    <row r="7198" spans="1:4" x14ac:dyDescent="0.15">
      <c r="A7198" s="4">
        <v>43831</v>
      </c>
      <c r="B7198" s="3" t="s">
        <v>63</v>
      </c>
      <c r="C7198" s="3" t="s">
        <v>52</v>
      </c>
      <c r="D7198">
        <v>2179.48652283</v>
      </c>
    </row>
    <row r="7199" spans="1:4" x14ac:dyDescent="0.15">
      <c r="A7199" s="4">
        <v>43831</v>
      </c>
      <c r="B7199" s="3" t="s">
        <v>63</v>
      </c>
      <c r="C7199" s="3" t="s">
        <v>48</v>
      </c>
      <c r="D7199">
        <v>12.749866879999999</v>
      </c>
    </row>
    <row r="7200" spans="1:4" x14ac:dyDescent="0.15">
      <c r="A7200" s="4">
        <v>43831</v>
      </c>
      <c r="B7200" s="3" t="s">
        <v>63</v>
      </c>
      <c r="C7200" s="3" t="s">
        <v>47</v>
      </c>
      <c r="D7200">
        <v>897.86643973999992</v>
      </c>
    </row>
    <row r="7201" spans="1:4" x14ac:dyDescent="0.15">
      <c r="A7201" s="4">
        <v>43831</v>
      </c>
      <c r="B7201" s="3" t="s">
        <v>63</v>
      </c>
      <c r="C7201" s="3" t="s">
        <v>46</v>
      </c>
      <c r="D7201">
        <v>160.90196875000001</v>
      </c>
    </row>
    <row r="7202" spans="1:4" x14ac:dyDescent="0.15">
      <c r="A7202" s="4">
        <v>43831</v>
      </c>
      <c r="B7202" s="3" t="s">
        <v>63</v>
      </c>
      <c r="C7202" s="3" t="s">
        <v>59</v>
      </c>
      <c r="D7202">
        <v>-1.7666642299999999</v>
      </c>
    </row>
    <row r="7203" spans="1:4" x14ac:dyDescent="0.15">
      <c r="A7203" s="4">
        <v>43831</v>
      </c>
      <c r="B7203" s="3" t="s">
        <v>63</v>
      </c>
      <c r="C7203" s="3" t="s">
        <v>54</v>
      </c>
      <c r="D7203">
        <v>97.027799999999999</v>
      </c>
    </row>
    <row r="7204" spans="1:4" x14ac:dyDescent="0.15">
      <c r="A7204" s="4">
        <v>43831</v>
      </c>
      <c r="B7204" s="3" t="s">
        <v>52</v>
      </c>
      <c r="C7204" s="3" t="s">
        <v>52</v>
      </c>
      <c r="D7204">
        <v>5467.0788740300013</v>
      </c>
    </row>
    <row r="7205" spans="1:4" x14ac:dyDescent="0.15">
      <c r="A7205" s="4">
        <v>43831</v>
      </c>
      <c r="B7205" s="3" t="s">
        <v>52</v>
      </c>
      <c r="C7205" s="3" t="s">
        <v>53</v>
      </c>
      <c r="D7205">
        <v>231.46352367</v>
      </c>
    </row>
    <row r="7206" spans="1:4" x14ac:dyDescent="0.15">
      <c r="A7206" s="4">
        <v>43831</v>
      </c>
      <c r="B7206" s="3" t="s">
        <v>52</v>
      </c>
      <c r="C7206" s="3" t="s">
        <v>47</v>
      </c>
      <c r="D7206">
        <v>1142.7293050599999</v>
      </c>
    </row>
    <row r="7207" spans="1:4" x14ac:dyDescent="0.15">
      <c r="A7207" s="4">
        <v>43831</v>
      </c>
      <c r="B7207" s="3" t="s">
        <v>52</v>
      </c>
      <c r="C7207" s="3" t="s">
        <v>56</v>
      </c>
      <c r="D7207">
        <v>12256.896435000001</v>
      </c>
    </row>
    <row r="7208" spans="1:4" x14ac:dyDescent="0.15">
      <c r="A7208" s="4">
        <v>43831</v>
      </c>
      <c r="B7208" s="3" t="s">
        <v>52</v>
      </c>
      <c r="C7208" s="3" t="s">
        <v>46</v>
      </c>
      <c r="D7208">
        <v>535.28788012000007</v>
      </c>
    </row>
    <row r="7209" spans="1:4" x14ac:dyDescent="0.15">
      <c r="A7209" s="4">
        <v>43831</v>
      </c>
      <c r="B7209" s="3" t="s">
        <v>52</v>
      </c>
      <c r="C7209" s="3" t="s">
        <v>55</v>
      </c>
      <c r="D7209">
        <v>160.47967570999998</v>
      </c>
    </row>
    <row r="7210" spans="1:4" x14ac:dyDescent="0.15">
      <c r="A7210" s="4">
        <v>43831</v>
      </c>
      <c r="B7210" s="3" t="s">
        <v>52</v>
      </c>
      <c r="C7210" s="3" t="s">
        <v>49</v>
      </c>
      <c r="D7210">
        <v>646.29353928</v>
      </c>
    </row>
    <row r="7211" spans="1:4" x14ac:dyDescent="0.15">
      <c r="A7211" s="4">
        <v>43831</v>
      </c>
      <c r="B7211" s="3" t="s">
        <v>52</v>
      </c>
      <c r="C7211" s="3" t="s">
        <v>54</v>
      </c>
      <c r="D7211">
        <v>101.09500966999998</v>
      </c>
    </row>
    <row r="7212" spans="1:4" x14ac:dyDescent="0.15">
      <c r="A7212" s="4">
        <v>43831</v>
      </c>
      <c r="B7212" s="3" t="s">
        <v>87</v>
      </c>
      <c r="C7212" s="3" t="s">
        <v>52</v>
      </c>
      <c r="D7212">
        <v>51156.618350999997</v>
      </c>
    </row>
    <row r="7213" spans="1:4" x14ac:dyDescent="0.15">
      <c r="A7213" s="4">
        <v>43831</v>
      </c>
      <c r="B7213" s="3" t="s">
        <v>84</v>
      </c>
      <c r="C7213" s="3" t="s">
        <v>52</v>
      </c>
      <c r="D7213">
        <v>43964.469225000001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C522E-0BCD-4E7C-883B-A93CDA93AFA1}">
  <dimension ref="A1:D4180"/>
  <sheetViews>
    <sheetView workbookViewId="0">
      <selection activeCell="H4176" sqref="H4176"/>
    </sheetView>
  </sheetViews>
  <sheetFormatPr baseColWidth="10" defaultRowHeight="14" x14ac:dyDescent="0.15"/>
  <cols>
    <col min="1" max="1" width="8.83203125" style="4" bestFit="1" customWidth="1"/>
    <col min="2" max="2" width="14" customWidth="1"/>
    <col min="3" max="3" width="20.33203125" customWidth="1"/>
    <col min="4" max="4" width="20.1640625" customWidth="1"/>
  </cols>
  <sheetData>
    <row r="1" spans="1:4" x14ac:dyDescent="0.15">
      <c r="A1" s="13" t="s">
        <v>69</v>
      </c>
      <c r="B1" s="14" t="s">
        <v>99</v>
      </c>
      <c r="C1" s="15" t="s">
        <v>68</v>
      </c>
      <c r="D1" s="16" t="s">
        <v>101</v>
      </c>
    </row>
    <row r="2" spans="1:4" x14ac:dyDescent="0.15">
      <c r="A2" s="4">
        <v>42005</v>
      </c>
      <c r="B2" s="1" t="s">
        <v>55</v>
      </c>
      <c r="C2" s="1" t="s">
        <v>52</v>
      </c>
      <c r="D2" s="1">
        <v>5711.64563</v>
      </c>
    </row>
    <row r="3" spans="1:4" x14ac:dyDescent="0.15">
      <c r="A3" s="4">
        <v>42005</v>
      </c>
      <c r="B3" s="1" t="s">
        <v>55</v>
      </c>
      <c r="C3" s="1" t="s">
        <v>53</v>
      </c>
      <c r="D3" s="1">
        <v>109.24547523000001</v>
      </c>
    </row>
    <row r="4" spans="1:4" x14ac:dyDescent="0.15">
      <c r="A4" s="4">
        <v>42005</v>
      </c>
      <c r="B4" s="1" t="s">
        <v>55</v>
      </c>
      <c r="C4" s="1" t="s">
        <v>47</v>
      </c>
      <c r="D4" s="1">
        <v>81.864323499999998</v>
      </c>
    </row>
    <row r="5" spans="1:4" x14ac:dyDescent="0.15">
      <c r="A5" s="4">
        <v>42005</v>
      </c>
      <c r="B5" s="1" t="s">
        <v>55</v>
      </c>
      <c r="C5" s="1" t="s">
        <v>57</v>
      </c>
      <c r="D5" s="1">
        <v>463.81141010000005</v>
      </c>
    </row>
    <row r="6" spans="1:4" x14ac:dyDescent="0.15">
      <c r="A6" s="4">
        <v>42005</v>
      </c>
      <c r="B6" s="1" t="s">
        <v>55</v>
      </c>
      <c r="C6" s="1" t="s">
        <v>50</v>
      </c>
      <c r="D6" s="1">
        <v>31.425078030000002</v>
      </c>
    </row>
    <row r="7" spans="1:4" x14ac:dyDescent="0.15">
      <c r="A7" s="4">
        <v>42005</v>
      </c>
      <c r="B7" s="1" t="s">
        <v>55</v>
      </c>
      <c r="C7" s="1" t="s">
        <v>58</v>
      </c>
      <c r="D7" s="1">
        <v>1.6474038200000001</v>
      </c>
    </row>
    <row r="8" spans="1:4" x14ac:dyDescent="0.15">
      <c r="A8" s="4">
        <v>42005</v>
      </c>
      <c r="B8" s="1" t="s">
        <v>58</v>
      </c>
      <c r="C8" s="1" t="s">
        <v>52</v>
      </c>
      <c r="D8" s="1">
        <v>1.6113189999999999</v>
      </c>
    </row>
    <row r="9" spans="1:4" x14ac:dyDescent="0.15">
      <c r="A9" s="4">
        <v>42005</v>
      </c>
      <c r="B9" s="1" t="s">
        <v>65</v>
      </c>
      <c r="C9" s="1" t="s">
        <v>52</v>
      </c>
      <c r="D9" s="1">
        <v>160.46967699999999</v>
      </c>
    </row>
    <row r="10" spans="1:4" x14ac:dyDescent="0.15">
      <c r="A10" s="4">
        <v>42005</v>
      </c>
      <c r="B10" s="1" t="s">
        <v>65</v>
      </c>
      <c r="C10" s="1" t="s">
        <v>47</v>
      </c>
      <c r="D10" s="1">
        <v>7.3443600599999996</v>
      </c>
    </row>
    <row r="11" spans="1:4" x14ac:dyDescent="0.15">
      <c r="A11" s="4">
        <v>42005</v>
      </c>
      <c r="B11" s="1" t="s">
        <v>53</v>
      </c>
      <c r="C11" s="1" t="s">
        <v>52</v>
      </c>
      <c r="D11" s="1">
        <v>251.17238</v>
      </c>
    </row>
    <row r="12" spans="1:4" x14ac:dyDescent="0.15">
      <c r="A12" s="4">
        <v>42005</v>
      </c>
      <c r="B12" s="1" t="s">
        <v>53</v>
      </c>
      <c r="C12" s="1" t="s">
        <v>53</v>
      </c>
      <c r="D12" s="1">
        <v>1.2271970400000001</v>
      </c>
    </row>
    <row r="13" spans="1:4" x14ac:dyDescent="0.15">
      <c r="A13" s="4">
        <v>42005</v>
      </c>
      <c r="B13" s="1" t="s">
        <v>53</v>
      </c>
      <c r="C13" s="1" t="s">
        <v>47</v>
      </c>
      <c r="D13" s="1">
        <v>101.79495292</v>
      </c>
    </row>
    <row r="14" spans="1:4" x14ac:dyDescent="0.15">
      <c r="A14" s="4">
        <v>42005</v>
      </c>
      <c r="B14" s="1" t="s">
        <v>53</v>
      </c>
      <c r="C14" s="1" t="s">
        <v>59</v>
      </c>
      <c r="D14" s="1">
        <v>0.34899999999999998</v>
      </c>
    </row>
    <row r="15" spans="1:4" x14ac:dyDescent="0.15">
      <c r="A15" s="4">
        <v>42005</v>
      </c>
      <c r="B15" s="1" t="s">
        <v>53</v>
      </c>
      <c r="C15" s="1" t="s">
        <v>50</v>
      </c>
      <c r="D15" s="1">
        <v>0.38842230000000005</v>
      </c>
    </row>
    <row r="16" spans="1:4" x14ac:dyDescent="0.15">
      <c r="A16" s="4">
        <v>42005</v>
      </c>
      <c r="B16" s="1" t="s">
        <v>57</v>
      </c>
      <c r="C16" s="1" t="s">
        <v>52</v>
      </c>
      <c r="D16" s="1">
        <v>116.054473</v>
      </c>
    </row>
    <row r="17" spans="1:4" x14ac:dyDescent="0.15">
      <c r="A17" s="4">
        <v>42005</v>
      </c>
      <c r="B17" s="1" t="s">
        <v>57</v>
      </c>
      <c r="C17" s="1" t="s">
        <v>53</v>
      </c>
      <c r="D17" s="1">
        <v>48.029114419999999</v>
      </c>
    </row>
    <row r="18" spans="1:4" x14ac:dyDescent="0.15">
      <c r="A18" s="4">
        <v>42005</v>
      </c>
      <c r="B18" s="1" t="s">
        <v>57</v>
      </c>
      <c r="C18" s="1" t="s">
        <v>47</v>
      </c>
      <c r="D18" s="1">
        <v>57.875572810000001</v>
      </c>
    </row>
    <row r="19" spans="1:4" x14ac:dyDescent="0.15">
      <c r="A19" s="4">
        <v>42005</v>
      </c>
      <c r="B19" s="1" t="s">
        <v>57</v>
      </c>
      <c r="C19" s="1" t="s">
        <v>54</v>
      </c>
      <c r="D19" s="1">
        <v>6.8076011599999999</v>
      </c>
    </row>
    <row r="20" spans="1:4" x14ac:dyDescent="0.15">
      <c r="A20" s="4">
        <v>42005</v>
      </c>
      <c r="B20" s="1" t="s">
        <v>56</v>
      </c>
      <c r="C20" s="1" t="s">
        <v>52</v>
      </c>
      <c r="D20" s="1">
        <v>137.665368</v>
      </c>
    </row>
    <row r="21" spans="1:4" x14ac:dyDescent="0.15">
      <c r="A21" s="4">
        <v>42005</v>
      </c>
      <c r="B21" s="1" t="s">
        <v>56</v>
      </c>
      <c r="C21" s="1" t="s">
        <v>53</v>
      </c>
      <c r="D21" s="1">
        <v>0.81403210999999998</v>
      </c>
    </row>
    <row r="22" spans="1:4" x14ac:dyDescent="0.15">
      <c r="A22" s="4">
        <v>42005</v>
      </c>
      <c r="B22" s="1" t="s">
        <v>56</v>
      </c>
      <c r="C22" s="1" t="s">
        <v>47</v>
      </c>
      <c r="D22" s="1">
        <v>21.882105809999999</v>
      </c>
    </row>
    <row r="23" spans="1:4" x14ac:dyDescent="0.15">
      <c r="A23" s="4">
        <v>42005</v>
      </c>
      <c r="B23" s="1" t="s">
        <v>56</v>
      </c>
      <c r="C23" s="1" t="s">
        <v>50</v>
      </c>
      <c r="D23" s="1">
        <v>2.2949999999999999</v>
      </c>
    </row>
    <row r="24" spans="1:4" x14ac:dyDescent="0.15">
      <c r="A24" s="4">
        <v>42005</v>
      </c>
      <c r="B24" s="1" t="s">
        <v>49</v>
      </c>
      <c r="C24" s="1" t="s">
        <v>52</v>
      </c>
      <c r="D24" s="1">
        <v>-55.912771999999997</v>
      </c>
    </row>
    <row r="25" spans="1:4" x14ac:dyDescent="0.15">
      <c r="A25" s="4">
        <v>42005</v>
      </c>
      <c r="B25" s="1" t="s">
        <v>54</v>
      </c>
      <c r="C25" s="1" t="s">
        <v>52</v>
      </c>
      <c r="D25" s="1">
        <v>618.998514</v>
      </c>
    </row>
    <row r="26" spans="1:4" x14ac:dyDescent="0.15">
      <c r="A26" s="4">
        <v>42005</v>
      </c>
      <c r="B26" s="1" t="s">
        <v>54</v>
      </c>
      <c r="C26" s="1" t="s">
        <v>46</v>
      </c>
      <c r="D26" s="1">
        <v>21.379745239999998</v>
      </c>
    </row>
    <row r="27" spans="1:4" x14ac:dyDescent="0.15">
      <c r="A27" s="4">
        <v>42005</v>
      </c>
      <c r="B27" s="1" t="s">
        <v>54</v>
      </c>
      <c r="C27" s="1" t="s">
        <v>59</v>
      </c>
      <c r="D27" s="1">
        <v>2.4103873199999999</v>
      </c>
    </row>
    <row r="28" spans="1:4" x14ac:dyDescent="0.15">
      <c r="A28" s="4">
        <v>42005</v>
      </c>
      <c r="B28" s="1" t="s">
        <v>64</v>
      </c>
      <c r="C28" s="1" t="s">
        <v>52</v>
      </c>
      <c r="D28" s="1">
        <v>33.425522000000001</v>
      </c>
    </row>
    <row r="29" spans="1:4" x14ac:dyDescent="0.15">
      <c r="A29" s="4">
        <v>42005</v>
      </c>
      <c r="B29" s="1" t="s">
        <v>67</v>
      </c>
      <c r="C29" s="1" t="s">
        <v>52</v>
      </c>
      <c r="D29" s="1">
        <v>1954.5721349999999</v>
      </c>
    </row>
    <row r="30" spans="1:4" x14ac:dyDescent="0.15">
      <c r="A30" s="4">
        <v>42005</v>
      </c>
      <c r="B30" s="1" t="s">
        <v>67</v>
      </c>
      <c r="C30" s="1" t="s">
        <v>48</v>
      </c>
      <c r="D30" s="1">
        <v>10.77402167</v>
      </c>
    </row>
    <row r="31" spans="1:4" x14ac:dyDescent="0.15">
      <c r="A31" s="4">
        <v>42005</v>
      </c>
      <c r="B31" s="1" t="s">
        <v>67</v>
      </c>
      <c r="C31" s="1" t="s">
        <v>53</v>
      </c>
      <c r="D31" s="1">
        <v>26.462089750000001</v>
      </c>
    </row>
    <row r="32" spans="1:4" x14ac:dyDescent="0.15">
      <c r="A32" s="4">
        <v>42005</v>
      </c>
      <c r="B32" s="1" t="s">
        <v>67</v>
      </c>
      <c r="C32" s="1" t="s">
        <v>47</v>
      </c>
      <c r="D32" s="1">
        <v>15.725898050000001</v>
      </c>
    </row>
    <row r="33" spans="1:4" x14ac:dyDescent="0.15">
      <c r="A33" s="4">
        <v>42005</v>
      </c>
      <c r="B33" s="1" t="s">
        <v>67</v>
      </c>
      <c r="C33" s="1" t="s">
        <v>56</v>
      </c>
      <c r="D33" s="1">
        <v>10</v>
      </c>
    </row>
    <row r="34" spans="1:4" x14ac:dyDescent="0.15">
      <c r="A34" s="4">
        <v>42005</v>
      </c>
      <c r="B34" s="1" t="s">
        <v>67</v>
      </c>
      <c r="C34" s="1" t="s">
        <v>46</v>
      </c>
      <c r="D34" s="1">
        <v>57.7391881</v>
      </c>
    </row>
    <row r="35" spans="1:4" x14ac:dyDescent="0.15">
      <c r="A35" s="4">
        <v>42005</v>
      </c>
      <c r="B35" s="1" t="s">
        <v>67</v>
      </c>
      <c r="C35" s="1" t="s">
        <v>54</v>
      </c>
      <c r="D35" s="1">
        <v>11.258413460000002</v>
      </c>
    </row>
    <row r="36" spans="1:4" x14ac:dyDescent="0.15">
      <c r="A36" s="4">
        <v>42005</v>
      </c>
      <c r="B36" s="1" t="s">
        <v>63</v>
      </c>
      <c r="C36" s="1" t="s">
        <v>52</v>
      </c>
      <c r="D36" s="1">
        <v>200.900487</v>
      </c>
    </row>
    <row r="37" spans="1:4" x14ac:dyDescent="0.15">
      <c r="A37" s="4">
        <v>42005</v>
      </c>
      <c r="B37" s="1" t="s">
        <v>63</v>
      </c>
      <c r="C37" s="1" t="s">
        <v>48</v>
      </c>
      <c r="D37" s="1">
        <v>12.925618960000001</v>
      </c>
    </row>
    <row r="38" spans="1:4" x14ac:dyDescent="0.15">
      <c r="A38" s="4">
        <v>42005</v>
      </c>
      <c r="B38" s="1" t="s">
        <v>63</v>
      </c>
      <c r="C38" s="1" t="s">
        <v>46</v>
      </c>
      <c r="D38" s="1">
        <v>6.5750000000000002</v>
      </c>
    </row>
    <row r="39" spans="1:4" x14ac:dyDescent="0.15">
      <c r="A39" s="4">
        <v>42005</v>
      </c>
      <c r="B39" s="1" t="s">
        <v>52</v>
      </c>
      <c r="C39" s="1" t="s">
        <v>52</v>
      </c>
      <c r="D39" s="1">
        <v>1890.873695</v>
      </c>
    </row>
    <row r="40" spans="1:4" x14ac:dyDescent="0.15">
      <c r="A40" s="4">
        <v>42005</v>
      </c>
      <c r="B40" s="1" t="s">
        <v>52</v>
      </c>
      <c r="C40" s="1" t="s">
        <v>53</v>
      </c>
      <c r="D40" s="1">
        <v>49.694904790000024</v>
      </c>
    </row>
    <row r="41" spans="1:4" x14ac:dyDescent="0.15">
      <c r="A41" s="4">
        <v>42005</v>
      </c>
      <c r="B41" s="1" t="s">
        <v>52</v>
      </c>
      <c r="C41" s="1" t="s">
        <v>47</v>
      </c>
      <c r="D41" s="1">
        <v>7.2700097699999997</v>
      </c>
    </row>
    <row r="42" spans="1:4" x14ac:dyDescent="0.15">
      <c r="A42" s="4">
        <v>42005</v>
      </c>
      <c r="B42" s="1" t="s">
        <v>52</v>
      </c>
      <c r="C42" s="1" t="s">
        <v>56</v>
      </c>
      <c r="D42" s="1">
        <v>1493.5148890999999</v>
      </c>
    </row>
    <row r="43" spans="1:4" x14ac:dyDescent="0.15">
      <c r="A43" s="4">
        <v>42005</v>
      </c>
      <c r="B43" s="1" t="s">
        <v>52</v>
      </c>
      <c r="C43" s="1" t="s">
        <v>46</v>
      </c>
      <c r="D43" s="1">
        <v>61.415145120000005</v>
      </c>
    </row>
    <row r="44" spans="1:4" x14ac:dyDescent="0.15">
      <c r="A44" s="4">
        <v>42005</v>
      </c>
      <c r="B44" s="1" t="s">
        <v>52</v>
      </c>
      <c r="C44" s="1" t="s">
        <v>55</v>
      </c>
      <c r="D44" s="1">
        <v>7.2816375999999998</v>
      </c>
    </row>
    <row r="45" spans="1:4" x14ac:dyDescent="0.15">
      <c r="A45" s="4">
        <v>42005</v>
      </c>
      <c r="B45" s="1" t="s">
        <v>52</v>
      </c>
      <c r="C45" s="1" t="s">
        <v>49</v>
      </c>
      <c r="D45" s="1">
        <v>62.350009999999997</v>
      </c>
    </row>
    <row r="46" spans="1:4" x14ac:dyDescent="0.15">
      <c r="A46" s="4">
        <v>42005</v>
      </c>
      <c r="B46" s="1" t="s">
        <v>46</v>
      </c>
      <c r="C46" s="1" t="s">
        <v>52</v>
      </c>
      <c r="D46" s="1">
        <v>9747.2309690000002</v>
      </c>
    </row>
    <row r="47" spans="1:4" x14ac:dyDescent="0.15">
      <c r="A47" s="4">
        <v>42005</v>
      </c>
      <c r="B47" s="1" t="s">
        <v>48</v>
      </c>
      <c r="C47" s="1" t="s">
        <v>52</v>
      </c>
      <c r="D47" s="1">
        <v>2091.7741820000001</v>
      </c>
    </row>
    <row r="48" spans="1:4" x14ac:dyDescent="0.15">
      <c r="A48" s="4">
        <v>42005</v>
      </c>
      <c r="B48" t="s">
        <v>48</v>
      </c>
      <c r="C48" t="s">
        <v>48</v>
      </c>
      <c r="D48">
        <v>12.925618960000001</v>
      </c>
    </row>
    <row r="49" spans="1:4" x14ac:dyDescent="0.15">
      <c r="A49" s="4">
        <v>42005</v>
      </c>
      <c r="B49" t="s">
        <v>48</v>
      </c>
      <c r="C49" t="s">
        <v>53</v>
      </c>
      <c r="D49">
        <v>49.694904790000024</v>
      </c>
    </row>
    <row r="50" spans="1:4" x14ac:dyDescent="0.15">
      <c r="A50" s="4">
        <v>42005</v>
      </c>
      <c r="B50" t="s">
        <v>48</v>
      </c>
      <c r="C50" t="s">
        <v>47</v>
      </c>
      <c r="D50">
        <v>7.2700097699999997</v>
      </c>
    </row>
    <row r="51" spans="1:4" x14ac:dyDescent="0.15">
      <c r="A51" s="4">
        <v>42005</v>
      </c>
      <c r="B51" t="s">
        <v>48</v>
      </c>
      <c r="C51" t="s">
        <v>56</v>
      </c>
      <c r="D51">
        <v>1493.5148890999999</v>
      </c>
    </row>
    <row r="52" spans="1:4" x14ac:dyDescent="0.15">
      <c r="A52" s="4">
        <v>42005</v>
      </c>
      <c r="B52" t="s">
        <v>48</v>
      </c>
      <c r="C52" t="s">
        <v>46</v>
      </c>
      <c r="D52">
        <v>67.990145120000008</v>
      </c>
    </row>
    <row r="53" spans="1:4" x14ac:dyDescent="0.15">
      <c r="A53" s="4">
        <v>42005</v>
      </c>
      <c r="B53" t="s">
        <v>48</v>
      </c>
      <c r="C53" t="s">
        <v>55</v>
      </c>
      <c r="D53">
        <v>7.2816375999999998</v>
      </c>
    </row>
    <row r="54" spans="1:4" x14ac:dyDescent="0.15">
      <c r="A54" s="4">
        <v>42005</v>
      </c>
      <c r="B54" t="s">
        <v>48</v>
      </c>
      <c r="C54" t="s">
        <v>49</v>
      </c>
      <c r="D54">
        <v>62.350009999999997</v>
      </c>
    </row>
    <row r="55" spans="1:4" x14ac:dyDescent="0.15">
      <c r="A55" s="4">
        <v>42370</v>
      </c>
      <c r="B55" t="s">
        <v>48</v>
      </c>
      <c r="C55" t="s">
        <v>52</v>
      </c>
      <c r="D55">
        <v>1910.6191125199996</v>
      </c>
    </row>
    <row r="56" spans="1:4" x14ac:dyDescent="0.15">
      <c r="A56" s="4">
        <v>42370</v>
      </c>
      <c r="B56" t="s">
        <v>48</v>
      </c>
      <c r="C56" t="s">
        <v>48</v>
      </c>
      <c r="D56">
        <v>29.796005350000001</v>
      </c>
    </row>
    <row r="57" spans="1:4" x14ac:dyDescent="0.15">
      <c r="A57" s="4">
        <v>42370</v>
      </c>
      <c r="B57" t="s">
        <v>48</v>
      </c>
      <c r="C57" t="s">
        <v>53</v>
      </c>
      <c r="D57">
        <v>72.444520284999996</v>
      </c>
    </row>
    <row r="58" spans="1:4" x14ac:dyDescent="0.15">
      <c r="A58" s="4">
        <v>42370</v>
      </c>
      <c r="B58" t="s">
        <v>48</v>
      </c>
      <c r="C58" t="s">
        <v>47</v>
      </c>
      <c r="D58">
        <v>8.0873402799999994</v>
      </c>
    </row>
    <row r="59" spans="1:4" x14ac:dyDescent="0.15">
      <c r="A59" s="4">
        <v>42370</v>
      </c>
      <c r="B59" t="s">
        <v>48</v>
      </c>
      <c r="C59" t="s">
        <v>56</v>
      </c>
      <c r="D59">
        <v>1762.03167755</v>
      </c>
    </row>
    <row r="60" spans="1:4" x14ac:dyDescent="0.15">
      <c r="A60" s="4">
        <v>42370</v>
      </c>
      <c r="B60" t="s">
        <v>48</v>
      </c>
      <c r="C60" t="s">
        <v>46</v>
      </c>
      <c r="D60">
        <v>96.960519610000006</v>
      </c>
    </row>
    <row r="61" spans="1:4" x14ac:dyDescent="0.15">
      <c r="A61" s="4">
        <v>42370</v>
      </c>
      <c r="B61" t="s">
        <v>48</v>
      </c>
      <c r="C61" t="s">
        <v>55</v>
      </c>
      <c r="D61">
        <v>36.0203968700011</v>
      </c>
    </row>
    <row r="62" spans="1:4" x14ac:dyDescent="0.15">
      <c r="A62" s="4">
        <v>42370</v>
      </c>
      <c r="B62" t="s">
        <v>48</v>
      </c>
      <c r="C62" t="s">
        <v>49</v>
      </c>
      <c r="D62">
        <v>58.017980530000003</v>
      </c>
    </row>
    <row r="63" spans="1:4" x14ac:dyDescent="0.15">
      <c r="A63" s="4">
        <v>42370</v>
      </c>
      <c r="B63" t="s">
        <v>55</v>
      </c>
      <c r="C63" t="s">
        <v>52</v>
      </c>
      <c r="D63">
        <v>6381.0781532899991</v>
      </c>
    </row>
    <row r="64" spans="1:4" x14ac:dyDescent="0.15">
      <c r="A64" s="4">
        <v>42370</v>
      </c>
      <c r="B64" t="s">
        <v>55</v>
      </c>
      <c r="C64" t="s">
        <v>53</v>
      </c>
      <c r="D64">
        <v>72.408659420000006</v>
      </c>
    </row>
    <row r="65" spans="1:4" x14ac:dyDescent="0.15">
      <c r="A65" s="4">
        <v>42370</v>
      </c>
      <c r="B65" t="s">
        <v>55</v>
      </c>
      <c r="C65" t="s">
        <v>47</v>
      </c>
      <c r="D65">
        <v>76.007600859999997</v>
      </c>
    </row>
    <row r="66" spans="1:4" x14ac:dyDescent="0.15">
      <c r="A66" s="4">
        <v>42370</v>
      </c>
      <c r="B66" t="s">
        <v>55</v>
      </c>
      <c r="C66" t="s">
        <v>57</v>
      </c>
      <c r="D66">
        <v>566.40029548999996</v>
      </c>
    </row>
    <row r="67" spans="1:4" x14ac:dyDescent="0.15">
      <c r="A67" s="4">
        <v>42370</v>
      </c>
      <c r="B67" t="s">
        <v>55</v>
      </c>
      <c r="C67" t="s">
        <v>50</v>
      </c>
      <c r="D67">
        <v>201.02529311000001</v>
      </c>
    </row>
    <row r="68" spans="1:4" x14ac:dyDescent="0.15">
      <c r="A68" s="4">
        <v>42370</v>
      </c>
      <c r="B68" t="s">
        <v>55</v>
      </c>
      <c r="C68" t="s">
        <v>58</v>
      </c>
      <c r="D68">
        <v>170.82663428000001</v>
      </c>
    </row>
    <row r="69" spans="1:4" x14ac:dyDescent="0.15">
      <c r="A69" s="4">
        <v>42370</v>
      </c>
      <c r="B69" t="s">
        <v>58</v>
      </c>
      <c r="C69" t="s">
        <v>52</v>
      </c>
      <c r="D69">
        <v>9.4464353499999998</v>
      </c>
    </row>
    <row r="70" spans="1:4" x14ac:dyDescent="0.15">
      <c r="A70" s="4">
        <v>42370</v>
      </c>
      <c r="B70" t="s">
        <v>58</v>
      </c>
      <c r="C70" t="s">
        <v>53</v>
      </c>
      <c r="D70">
        <v>6.5866110000000005E-2</v>
      </c>
    </row>
    <row r="71" spans="1:4" x14ac:dyDescent="0.15">
      <c r="A71" s="4">
        <v>42370</v>
      </c>
      <c r="B71" t="s">
        <v>47</v>
      </c>
      <c r="C71" t="s">
        <v>52</v>
      </c>
      <c r="D71">
        <v>0.212308</v>
      </c>
    </row>
    <row r="72" spans="1:4" x14ac:dyDescent="0.15">
      <c r="A72" s="4">
        <v>42370</v>
      </c>
      <c r="B72" t="s">
        <v>65</v>
      </c>
      <c r="C72" t="s">
        <v>52</v>
      </c>
      <c r="D72">
        <v>54.198866899999999</v>
      </c>
    </row>
    <row r="73" spans="1:4" x14ac:dyDescent="0.15">
      <c r="A73" s="4">
        <v>42370</v>
      </c>
      <c r="B73" t="s">
        <v>65</v>
      </c>
      <c r="C73" t="s">
        <v>53</v>
      </c>
      <c r="D73">
        <v>6.5866110000000005E-2</v>
      </c>
    </row>
    <row r="74" spans="1:4" x14ac:dyDescent="0.15">
      <c r="A74" s="4">
        <v>42370</v>
      </c>
      <c r="B74" t="s">
        <v>65</v>
      </c>
      <c r="C74" t="s">
        <v>47</v>
      </c>
      <c r="D74">
        <v>6.4999246299999998</v>
      </c>
    </row>
    <row r="75" spans="1:4" x14ac:dyDescent="0.15">
      <c r="A75" s="4">
        <v>42370</v>
      </c>
      <c r="B75" t="s">
        <v>53</v>
      </c>
      <c r="C75" t="s">
        <v>52</v>
      </c>
      <c r="D75">
        <v>300.01015734999999</v>
      </c>
    </row>
    <row r="76" spans="1:4" x14ac:dyDescent="0.15">
      <c r="A76" s="4">
        <v>42370</v>
      </c>
      <c r="B76" t="s">
        <v>53</v>
      </c>
      <c r="C76" t="s">
        <v>53</v>
      </c>
      <c r="D76">
        <v>6.5866110000000005E-2</v>
      </c>
    </row>
    <row r="77" spans="1:4" x14ac:dyDescent="0.15">
      <c r="A77" s="4">
        <v>42370</v>
      </c>
      <c r="B77" t="s">
        <v>53</v>
      </c>
      <c r="C77" t="s">
        <v>47</v>
      </c>
      <c r="D77">
        <v>5.6754127599999995</v>
      </c>
    </row>
    <row r="78" spans="1:4" x14ac:dyDescent="0.15">
      <c r="A78" s="4">
        <v>42370</v>
      </c>
      <c r="B78" t="s">
        <v>53</v>
      </c>
      <c r="C78" t="s">
        <v>59</v>
      </c>
      <c r="D78">
        <v>8.0347444800000005</v>
      </c>
    </row>
    <row r="79" spans="1:4" x14ac:dyDescent="0.15">
      <c r="A79" s="4">
        <v>42370</v>
      </c>
      <c r="B79" t="s">
        <v>57</v>
      </c>
      <c r="C79" t="s">
        <v>52</v>
      </c>
      <c r="D79">
        <v>108.03085106</v>
      </c>
    </row>
    <row r="80" spans="1:4" x14ac:dyDescent="0.15">
      <c r="A80" s="4">
        <v>42370</v>
      </c>
      <c r="B80" t="s">
        <v>57</v>
      </c>
      <c r="C80" t="s">
        <v>53</v>
      </c>
      <c r="D80">
        <v>82.959937239999988</v>
      </c>
    </row>
    <row r="81" spans="1:4" x14ac:dyDescent="0.15">
      <c r="A81" s="4">
        <v>42370</v>
      </c>
      <c r="B81" t="s">
        <v>57</v>
      </c>
      <c r="C81" t="s">
        <v>47</v>
      </c>
      <c r="D81">
        <v>62.990793009999997</v>
      </c>
    </row>
    <row r="82" spans="1:4" x14ac:dyDescent="0.15">
      <c r="A82" s="4">
        <v>42370</v>
      </c>
      <c r="B82" t="s">
        <v>57</v>
      </c>
      <c r="C82" t="s">
        <v>54</v>
      </c>
      <c r="D82">
        <v>16.36145411</v>
      </c>
    </row>
    <row r="83" spans="1:4" x14ac:dyDescent="0.15">
      <c r="A83" s="4">
        <v>42370</v>
      </c>
      <c r="B83" t="s">
        <v>56</v>
      </c>
      <c r="C83" t="s">
        <v>52</v>
      </c>
      <c r="D83">
        <v>95.03403806</v>
      </c>
    </row>
    <row r="84" spans="1:4" x14ac:dyDescent="0.15">
      <c r="A84" s="4">
        <v>42370</v>
      </c>
      <c r="B84" t="s">
        <v>56</v>
      </c>
      <c r="C84" t="s">
        <v>53</v>
      </c>
      <c r="D84">
        <v>3.5605885699999997</v>
      </c>
    </row>
    <row r="85" spans="1:4" x14ac:dyDescent="0.15">
      <c r="A85" s="4">
        <v>42370</v>
      </c>
      <c r="B85" t="s">
        <v>56</v>
      </c>
      <c r="C85" t="s">
        <v>47</v>
      </c>
      <c r="D85">
        <v>47.35843242</v>
      </c>
    </row>
    <row r="86" spans="1:4" x14ac:dyDescent="0.15">
      <c r="A86" s="4">
        <v>42370</v>
      </c>
      <c r="B86" t="s">
        <v>50</v>
      </c>
      <c r="C86" t="s">
        <v>52</v>
      </c>
      <c r="D86">
        <v>55.897287349999999</v>
      </c>
    </row>
    <row r="87" spans="1:4" x14ac:dyDescent="0.15">
      <c r="A87" s="4">
        <v>42370</v>
      </c>
      <c r="B87" t="s">
        <v>49</v>
      </c>
      <c r="C87" t="s">
        <v>52</v>
      </c>
      <c r="D87">
        <v>282.34863351999996</v>
      </c>
    </row>
    <row r="88" spans="1:4" x14ac:dyDescent="0.15">
      <c r="A88" s="4">
        <v>42370</v>
      </c>
      <c r="B88" t="s">
        <v>54</v>
      </c>
      <c r="C88" t="s">
        <v>52</v>
      </c>
      <c r="D88">
        <v>500.72778793999998</v>
      </c>
    </row>
    <row r="89" spans="1:4" x14ac:dyDescent="0.15">
      <c r="A89" s="4">
        <v>42370</v>
      </c>
      <c r="B89" t="s">
        <v>54</v>
      </c>
      <c r="C89" t="s">
        <v>46</v>
      </c>
      <c r="D89">
        <v>23.327956499999999</v>
      </c>
    </row>
    <row r="90" spans="1:4" x14ac:dyDescent="0.15">
      <c r="A90" s="4">
        <v>42370</v>
      </c>
      <c r="B90" t="s">
        <v>54</v>
      </c>
      <c r="C90" t="s">
        <v>59</v>
      </c>
      <c r="D90">
        <v>35.495787679999999</v>
      </c>
    </row>
    <row r="91" spans="1:4" x14ac:dyDescent="0.15">
      <c r="A91" s="4">
        <v>42370</v>
      </c>
      <c r="B91" t="s">
        <v>54</v>
      </c>
      <c r="C91" t="s">
        <v>54</v>
      </c>
      <c r="D91">
        <v>11.247772039999999</v>
      </c>
    </row>
    <row r="92" spans="1:4" x14ac:dyDescent="0.15">
      <c r="A92" s="4">
        <v>42370</v>
      </c>
      <c r="B92" t="s">
        <v>64</v>
      </c>
      <c r="C92" t="s">
        <v>52</v>
      </c>
      <c r="D92">
        <v>157.80566686</v>
      </c>
    </row>
    <row r="93" spans="1:4" x14ac:dyDescent="0.15">
      <c r="A93" s="4">
        <v>42370</v>
      </c>
      <c r="B93" t="s">
        <v>67</v>
      </c>
      <c r="C93" t="s">
        <v>52</v>
      </c>
      <c r="D93">
        <v>2461.5095198899999</v>
      </c>
    </row>
    <row r="94" spans="1:4" x14ac:dyDescent="0.15">
      <c r="A94" s="4">
        <v>42370</v>
      </c>
      <c r="B94" t="s">
        <v>67</v>
      </c>
      <c r="C94" t="s">
        <v>48</v>
      </c>
      <c r="D94">
        <v>319.98459532999999</v>
      </c>
    </row>
    <row r="95" spans="1:4" x14ac:dyDescent="0.15">
      <c r="A95" s="4">
        <v>42370</v>
      </c>
      <c r="B95" t="s">
        <v>67</v>
      </c>
      <c r="C95" t="s">
        <v>53</v>
      </c>
      <c r="D95">
        <v>25.996453575</v>
      </c>
    </row>
    <row r="96" spans="1:4" x14ac:dyDescent="0.15">
      <c r="A96" s="4">
        <v>42370</v>
      </c>
      <c r="B96" t="s">
        <v>67</v>
      </c>
      <c r="C96" t="s">
        <v>47</v>
      </c>
      <c r="D96">
        <v>21.914024319999999</v>
      </c>
    </row>
    <row r="97" spans="1:4" x14ac:dyDescent="0.15">
      <c r="A97" s="4">
        <v>42370</v>
      </c>
      <c r="B97" t="s">
        <v>67</v>
      </c>
      <c r="C97" t="s">
        <v>56</v>
      </c>
      <c r="D97">
        <v>70.27346098000001</v>
      </c>
    </row>
    <row r="98" spans="1:4" x14ac:dyDescent="0.15">
      <c r="A98" s="4">
        <v>42370</v>
      </c>
      <c r="B98" t="s">
        <v>67</v>
      </c>
      <c r="C98" t="s">
        <v>46</v>
      </c>
      <c r="D98">
        <v>20.959964920000001</v>
      </c>
    </row>
    <row r="99" spans="1:4" x14ac:dyDescent="0.15">
      <c r="A99" s="4">
        <v>42370</v>
      </c>
      <c r="B99" t="s">
        <v>67</v>
      </c>
      <c r="C99" t="s">
        <v>59</v>
      </c>
      <c r="D99">
        <v>40.197345609999999</v>
      </c>
    </row>
    <row r="100" spans="1:4" x14ac:dyDescent="0.15">
      <c r="A100" s="4">
        <v>42370</v>
      </c>
      <c r="B100" t="s">
        <v>67</v>
      </c>
      <c r="C100" t="s">
        <v>54</v>
      </c>
      <c r="D100">
        <v>13.034212179999999</v>
      </c>
    </row>
    <row r="101" spans="1:4" x14ac:dyDescent="0.15">
      <c r="A101" s="4">
        <v>42370</v>
      </c>
      <c r="B101" t="s">
        <v>63</v>
      </c>
      <c r="C101" t="s">
        <v>52</v>
      </c>
      <c r="D101">
        <v>118.57162298999998</v>
      </c>
    </row>
    <row r="102" spans="1:4" x14ac:dyDescent="0.15">
      <c r="A102" s="4">
        <v>42370</v>
      </c>
      <c r="B102" t="s">
        <v>63</v>
      </c>
      <c r="C102" t="s">
        <v>48</v>
      </c>
      <c r="D102">
        <v>29.796005350000001</v>
      </c>
    </row>
    <row r="103" spans="1:4" x14ac:dyDescent="0.15">
      <c r="A103" s="4">
        <v>42370</v>
      </c>
      <c r="B103" t="s">
        <v>63</v>
      </c>
      <c r="C103" t="s">
        <v>46</v>
      </c>
      <c r="D103">
        <v>30.454684</v>
      </c>
    </row>
    <row r="104" spans="1:4" x14ac:dyDescent="0.15">
      <c r="A104" s="4">
        <v>42370</v>
      </c>
      <c r="B104" t="s">
        <v>52</v>
      </c>
      <c r="C104" t="s">
        <v>52</v>
      </c>
      <c r="D104">
        <v>1792.0474895299997</v>
      </c>
    </row>
    <row r="105" spans="1:4" x14ac:dyDescent="0.15">
      <c r="A105" s="4">
        <v>42370</v>
      </c>
      <c r="B105" t="s">
        <v>52</v>
      </c>
      <c r="C105" t="s">
        <v>53</v>
      </c>
      <c r="D105">
        <v>72.444520284999996</v>
      </c>
    </row>
    <row r="106" spans="1:4" x14ac:dyDescent="0.15">
      <c r="A106" s="4">
        <v>42370</v>
      </c>
      <c r="B106" t="s">
        <v>52</v>
      </c>
      <c r="C106" t="s">
        <v>47</v>
      </c>
      <c r="D106">
        <v>8.0873402799999994</v>
      </c>
    </row>
    <row r="107" spans="1:4" x14ac:dyDescent="0.15">
      <c r="A107" s="4">
        <v>42370</v>
      </c>
      <c r="B107" s="4" t="s">
        <v>52</v>
      </c>
      <c r="C107" s="4" t="s">
        <v>56</v>
      </c>
      <c r="D107" s="1">
        <v>1762.03167755</v>
      </c>
    </row>
    <row r="108" spans="1:4" x14ac:dyDescent="0.15">
      <c r="A108" s="4">
        <v>42370</v>
      </c>
      <c r="B108" s="4" t="s">
        <v>52</v>
      </c>
      <c r="C108" s="4" t="s">
        <v>46</v>
      </c>
      <c r="D108" s="1">
        <v>66.505835610000005</v>
      </c>
    </row>
    <row r="109" spans="1:4" x14ac:dyDescent="0.15">
      <c r="A109" s="4">
        <v>42370</v>
      </c>
      <c r="B109" s="4" t="s">
        <v>52</v>
      </c>
      <c r="C109" s="4" t="s">
        <v>55</v>
      </c>
      <c r="D109" s="1">
        <v>36.0203968700011</v>
      </c>
    </row>
    <row r="110" spans="1:4" x14ac:dyDescent="0.15">
      <c r="A110" s="4">
        <v>42370</v>
      </c>
      <c r="B110" s="4" t="s">
        <v>52</v>
      </c>
      <c r="C110" s="4" t="s">
        <v>49</v>
      </c>
      <c r="D110" s="1">
        <v>58.017980530000003</v>
      </c>
    </row>
    <row r="111" spans="1:4" x14ac:dyDescent="0.15">
      <c r="A111" s="4">
        <v>42370</v>
      </c>
      <c r="B111" s="4" t="s">
        <v>46</v>
      </c>
      <c r="C111" s="4" t="s">
        <v>52</v>
      </c>
      <c r="D111" s="1">
        <v>9618.2062530600015</v>
      </c>
    </row>
    <row r="112" spans="1:4" x14ac:dyDescent="0.15">
      <c r="A112" s="4">
        <v>42736</v>
      </c>
      <c r="B112" s="4" t="s">
        <v>48</v>
      </c>
      <c r="C112" s="4" t="s">
        <v>52</v>
      </c>
      <c r="D112" s="1">
        <v>1985.1279261700006</v>
      </c>
    </row>
    <row r="113" spans="1:4" x14ac:dyDescent="0.15">
      <c r="A113" s="4">
        <v>42736</v>
      </c>
      <c r="B113" s="4" t="s">
        <v>48</v>
      </c>
      <c r="C113" s="4" t="s">
        <v>48</v>
      </c>
      <c r="D113" s="1">
        <v>18.726213659999999</v>
      </c>
    </row>
    <row r="114" spans="1:4" x14ac:dyDescent="0.15">
      <c r="A114" s="4">
        <v>42736</v>
      </c>
      <c r="B114" s="4" t="s">
        <v>48</v>
      </c>
      <c r="C114" s="4" t="s">
        <v>53</v>
      </c>
      <c r="D114" s="1">
        <v>74.632358490000001</v>
      </c>
    </row>
    <row r="115" spans="1:4" x14ac:dyDescent="0.15">
      <c r="A115" s="4">
        <v>42736</v>
      </c>
      <c r="B115" s="4" t="s">
        <v>48</v>
      </c>
      <c r="C115" s="4" t="s">
        <v>47</v>
      </c>
      <c r="D115" s="1">
        <v>57.653461569999997</v>
      </c>
    </row>
    <row r="116" spans="1:4" x14ac:dyDescent="0.15">
      <c r="A116" s="4">
        <v>42736</v>
      </c>
      <c r="B116" s="4" t="s">
        <v>48</v>
      </c>
      <c r="C116" s="4" t="s">
        <v>56</v>
      </c>
      <c r="D116" s="1">
        <v>1216.7508133599999</v>
      </c>
    </row>
    <row r="117" spans="1:4" x14ac:dyDescent="0.15">
      <c r="A117" s="4">
        <v>42736</v>
      </c>
      <c r="B117" s="4" t="s">
        <v>48</v>
      </c>
      <c r="C117" s="4" t="s">
        <v>46</v>
      </c>
      <c r="D117" s="1">
        <v>103.78149357000001</v>
      </c>
    </row>
    <row r="118" spans="1:4" x14ac:dyDescent="0.15">
      <c r="A118" s="4">
        <v>42736</v>
      </c>
      <c r="B118" s="4" t="s">
        <v>48</v>
      </c>
      <c r="C118" s="4" t="s">
        <v>55</v>
      </c>
      <c r="D118" s="1">
        <v>79.780047659999994</v>
      </c>
    </row>
    <row r="119" spans="1:4" x14ac:dyDescent="0.15">
      <c r="A119" s="4">
        <v>42736</v>
      </c>
      <c r="B119" s="4" t="s">
        <v>48</v>
      </c>
      <c r="C119" s="4" t="s">
        <v>49</v>
      </c>
      <c r="D119" s="1">
        <v>169.60541531000001</v>
      </c>
    </row>
    <row r="120" spans="1:4" x14ac:dyDescent="0.15">
      <c r="A120" s="4">
        <v>42736</v>
      </c>
      <c r="B120" s="4" t="s">
        <v>48</v>
      </c>
      <c r="C120" s="4" t="s">
        <v>54</v>
      </c>
      <c r="D120" s="1">
        <v>0.10280575</v>
      </c>
    </row>
    <row r="121" spans="1:4" x14ac:dyDescent="0.15">
      <c r="A121" s="4">
        <v>42736</v>
      </c>
      <c r="B121" s="4" t="s">
        <v>55</v>
      </c>
      <c r="C121" s="4" t="s">
        <v>52</v>
      </c>
      <c r="D121" s="1">
        <v>5978.8648830000002</v>
      </c>
    </row>
    <row r="122" spans="1:4" x14ac:dyDescent="0.15">
      <c r="A122" s="4">
        <v>42736</v>
      </c>
      <c r="B122" s="4" t="s">
        <v>55</v>
      </c>
      <c r="C122" s="4" t="s">
        <v>53</v>
      </c>
      <c r="D122" s="1">
        <v>105.94040789</v>
      </c>
    </row>
    <row r="123" spans="1:4" x14ac:dyDescent="0.15">
      <c r="A123" s="4">
        <v>42736</v>
      </c>
      <c r="B123" s="4" t="s">
        <v>55</v>
      </c>
      <c r="C123" s="4" t="s">
        <v>47</v>
      </c>
      <c r="D123" s="1">
        <v>70.799042360000001</v>
      </c>
    </row>
    <row r="124" spans="1:4" x14ac:dyDescent="0.15">
      <c r="A124" s="4">
        <v>42736</v>
      </c>
      <c r="B124" s="4" t="s">
        <v>55</v>
      </c>
      <c r="C124" s="4" t="s">
        <v>57</v>
      </c>
      <c r="D124" s="1">
        <v>1184.6077594000001</v>
      </c>
    </row>
    <row r="125" spans="1:4" x14ac:dyDescent="0.15">
      <c r="A125" s="4">
        <v>42736</v>
      </c>
      <c r="B125" s="4" t="s">
        <v>55</v>
      </c>
      <c r="C125" s="4" t="s">
        <v>50</v>
      </c>
      <c r="D125" s="1">
        <v>254.54355318</v>
      </c>
    </row>
    <row r="126" spans="1:4" x14ac:dyDescent="0.15">
      <c r="A126" s="4">
        <v>42736</v>
      </c>
      <c r="B126" s="4" t="s">
        <v>55</v>
      </c>
      <c r="C126" s="4" t="s">
        <v>58</v>
      </c>
      <c r="D126" s="1">
        <v>240.24256813</v>
      </c>
    </row>
    <row r="127" spans="1:4" x14ac:dyDescent="0.15">
      <c r="A127" s="4">
        <v>42736</v>
      </c>
      <c r="B127" s="4" t="s">
        <v>58</v>
      </c>
      <c r="C127" s="4" t="s">
        <v>52</v>
      </c>
      <c r="D127" s="1">
        <v>1.15874696</v>
      </c>
    </row>
    <row r="128" spans="1:4" x14ac:dyDescent="0.15">
      <c r="A128" s="4">
        <v>42736</v>
      </c>
      <c r="B128" s="4" t="s">
        <v>47</v>
      </c>
      <c r="C128" s="4" t="s">
        <v>52</v>
      </c>
      <c r="D128" s="1">
        <v>2.4473800000000003E-3</v>
      </c>
    </row>
    <row r="129" spans="1:4" x14ac:dyDescent="0.15">
      <c r="A129" s="4">
        <v>42736</v>
      </c>
      <c r="B129" s="4" t="s">
        <v>65</v>
      </c>
      <c r="C129" s="4" t="s">
        <v>52</v>
      </c>
      <c r="D129" s="1">
        <v>497.55430797999998</v>
      </c>
    </row>
    <row r="130" spans="1:4" x14ac:dyDescent="0.15">
      <c r="A130" s="4">
        <v>42736</v>
      </c>
      <c r="B130" s="4" t="s">
        <v>65</v>
      </c>
      <c r="C130" s="4" t="s">
        <v>47</v>
      </c>
      <c r="D130" s="1">
        <v>5.31033987</v>
      </c>
    </row>
    <row r="131" spans="1:4" x14ac:dyDescent="0.15">
      <c r="A131" s="4">
        <v>42736</v>
      </c>
      <c r="B131" s="4" t="s">
        <v>65</v>
      </c>
      <c r="C131" s="4" t="s">
        <v>50</v>
      </c>
      <c r="D131" s="1">
        <v>1.2360857199999999</v>
      </c>
    </row>
    <row r="132" spans="1:4" x14ac:dyDescent="0.15">
      <c r="A132" s="4">
        <v>42736</v>
      </c>
      <c r="B132" s="4" t="s">
        <v>65</v>
      </c>
      <c r="C132" s="4" t="s">
        <v>58</v>
      </c>
      <c r="D132" s="1">
        <v>1.0004102500000001</v>
      </c>
    </row>
    <row r="133" spans="1:4" x14ac:dyDescent="0.15">
      <c r="A133" s="4">
        <v>42736</v>
      </c>
      <c r="B133" s="4" t="s">
        <v>53</v>
      </c>
      <c r="C133" s="4" t="s">
        <v>52</v>
      </c>
      <c r="D133" s="1">
        <v>3699.4069866699997</v>
      </c>
    </row>
    <row r="134" spans="1:4" x14ac:dyDescent="0.15">
      <c r="A134" s="4">
        <v>42736</v>
      </c>
      <c r="B134" s="4" t="s">
        <v>53</v>
      </c>
      <c r="C134" s="4" t="s">
        <v>53</v>
      </c>
      <c r="D134" s="1">
        <v>13.335637589999999</v>
      </c>
    </row>
    <row r="135" spans="1:4" x14ac:dyDescent="0.15">
      <c r="A135" s="4">
        <v>42736</v>
      </c>
      <c r="B135" s="4" t="s">
        <v>53</v>
      </c>
      <c r="C135" s="4" t="s">
        <v>47</v>
      </c>
      <c r="D135" s="1">
        <v>56.845805720000001</v>
      </c>
    </row>
    <row r="136" spans="1:4" x14ac:dyDescent="0.15">
      <c r="A136" s="4">
        <v>42736</v>
      </c>
      <c r="B136" s="4" t="s">
        <v>53</v>
      </c>
      <c r="C136" s="4" t="s">
        <v>59</v>
      </c>
      <c r="D136" s="1">
        <v>3.214</v>
      </c>
    </row>
    <row r="137" spans="1:4" x14ac:dyDescent="0.15">
      <c r="A137" s="4">
        <v>42736</v>
      </c>
      <c r="B137" s="4" t="s">
        <v>53</v>
      </c>
      <c r="C137" s="4" t="s">
        <v>50</v>
      </c>
      <c r="D137" s="1">
        <v>3.4461271400000002</v>
      </c>
    </row>
    <row r="138" spans="1:4" x14ac:dyDescent="0.15">
      <c r="A138" s="4">
        <v>42736</v>
      </c>
      <c r="B138" s="4" t="s">
        <v>53</v>
      </c>
      <c r="C138" s="4" t="s">
        <v>58</v>
      </c>
      <c r="D138" s="1">
        <v>15.026068350000001</v>
      </c>
    </row>
    <row r="139" spans="1:4" x14ac:dyDescent="0.15">
      <c r="A139" s="4">
        <v>42736</v>
      </c>
      <c r="B139" s="4" t="s">
        <v>57</v>
      </c>
      <c r="C139" s="4" t="s">
        <v>52</v>
      </c>
      <c r="D139" s="1">
        <v>29.552692529999995</v>
      </c>
    </row>
    <row r="140" spans="1:4" x14ac:dyDescent="0.15">
      <c r="A140" s="4">
        <v>42736</v>
      </c>
      <c r="B140" s="4" t="s">
        <v>57</v>
      </c>
      <c r="C140" s="4" t="s">
        <v>53</v>
      </c>
      <c r="D140" s="1">
        <v>268.12409903000002</v>
      </c>
    </row>
    <row r="141" spans="1:4" x14ac:dyDescent="0.15">
      <c r="A141" s="4">
        <v>42736</v>
      </c>
      <c r="B141" s="4" t="s">
        <v>57</v>
      </c>
      <c r="C141" s="4" t="s">
        <v>47</v>
      </c>
      <c r="D141" s="1">
        <v>176.9114438</v>
      </c>
    </row>
    <row r="142" spans="1:4" x14ac:dyDescent="0.15">
      <c r="A142" s="4">
        <v>42736</v>
      </c>
      <c r="B142" s="4" t="s">
        <v>57</v>
      </c>
      <c r="C142" s="4" t="s">
        <v>54</v>
      </c>
      <c r="D142" s="1">
        <v>8.805354509999999</v>
      </c>
    </row>
    <row r="143" spans="1:4" x14ac:dyDescent="0.15">
      <c r="A143" s="4">
        <v>42736</v>
      </c>
      <c r="B143" s="4" t="s">
        <v>57</v>
      </c>
      <c r="C143" s="4" t="s">
        <v>50</v>
      </c>
      <c r="D143" s="1">
        <v>2.7137666299999998</v>
      </c>
    </row>
    <row r="144" spans="1:4" x14ac:dyDescent="0.15">
      <c r="A144" s="4">
        <v>42736</v>
      </c>
      <c r="B144" s="4" t="s">
        <v>57</v>
      </c>
      <c r="C144" s="4" t="s">
        <v>58</v>
      </c>
      <c r="D144" s="1">
        <v>0.19181400000000001</v>
      </c>
    </row>
    <row r="145" spans="1:4" x14ac:dyDescent="0.15">
      <c r="A145" s="4">
        <v>42736</v>
      </c>
      <c r="B145" s="4" t="s">
        <v>56</v>
      </c>
      <c r="C145" s="4" t="s">
        <v>52</v>
      </c>
      <c r="D145" s="1">
        <v>284.94718001999991</v>
      </c>
    </row>
    <row r="146" spans="1:4" x14ac:dyDescent="0.15">
      <c r="A146" s="4">
        <v>42736</v>
      </c>
      <c r="B146" s="4" t="s">
        <v>56</v>
      </c>
      <c r="C146" s="4" t="s">
        <v>53</v>
      </c>
      <c r="D146" s="1">
        <v>9.3999800000000008E-2</v>
      </c>
    </row>
    <row r="147" spans="1:4" x14ac:dyDescent="0.15">
      <c r="A147" s="4">
        <v>42736</v>
      </c>
      <c r="B147" s="4" t="s">
        <v>56</v>
      </c>
      <c r="C147" s="4" t="s">
        <v>47</v>
      </c>
      <c r="D147" s="1">
        <v>16.018081550000002</v>
      </c>
    </row>
    <row r="148" spans="1:4" x14ac:dyDescent="0.15">
      <c r="A148" s="4">
        <v>42736</v>
      </c>
      <c r="B148" s="4" t="s">
        <v>50</v>
      </c>
      <c r="C148" s="4" t="s">
        <v>52</v>
      </c>
      <c r="D148" s="1">
        <v>4.4539999999999997E-5</v>
      </c>
    </row>
    <row r="149" spans="1:4" x14ac:dyDescent="0.15">
      <c r="A149" s="4">
        <v>42736</v>
      </c>
      <c r="B149" s="4" t="s">
        <v>49</v>
      </c>
      <c r="C149" s="4" t="s">
        <v>52</v>
      </c>
      <c r="D149" s="1">
        <v>-30.160707689999974</v>
      </c>
    </row>
    <row r="150" spans="1:4" x14ac:dyDescent="0.15">
      <c r="A150" s="4">
        <v>42736</v>
      </c>
      <c r="B150" s="4" t="s">
        <v>54</v>
      </c>
      <c r="C150" s="4" t="s">
        <v>52</v>
      </c>
      <c r="D150" s="1">
        <v>637.87621004000005</v>
      </c>
    </row>
    <row r="151" spans="1:4" x14ac:dyDescent="0.15">
      <c r="A151" s="4">
        <v>42736</v>
      </c>
      <c r="B151" s="4" t="s">
        <v>54</v>
      </c>
      <c r="C151" s="4" t="s">
        <v>47</v>
      </c>
      <c r="D151" s="1">
        <v>6.8</v>
      </c>
    </row>
    <row r="152" spans="1:4" x14ac:dyDescent="0.15">
      <c r="A152" s="4">
        <v>42736</v>
      </c>
      <c r="B152" s="4" t="s">
        <v>54</v>
      </c>
      <c r="C152" s="4" t="s">
        <v>46</v>
      </c>
      <c r="D152" s="1">
        <v>86.570302429999998</v>
      </c>
    </row>
    <row r="153" spans="1:4" x14ac:dyDescent="0.15">
      <c r="A153" s="4">
        <v>42736</v>
      </c>
      <c r="B153" s="4" t="s">
        <v>54</v>
      </c>
      <c r="C153" s="4" t="s">
        <v>59</v>
      </c>
      <c r="D153" s="1">
        <v>47.80109624</v>
      </c>
    </row>
    <row r="154" spans="1:4" x14ac:dyDescent="0.15">
      <c r="A154" s="4">
        <v>42736</v>
      </c>
      <c r="B154" s="4" t="s">
        <v>54</v>
      </c>
      <c r="C154" s="4" t="s">
        <v>54</v>
      </c>
      <c r="D154" s="1">
        <v>9.5494871000000003</v>
      </c>
    </row>
    <row r="155" spans="1:4" x14ac:dyDescent="0.15">
      <c r="A155" s="4">
        <v>42736</v>
      </c>
      <c r="B155" s="4" t="s">
        <v>64</v>
      </c>
      <c r="C155" s="4" t="s">
        <v>52</v>
      </c>
      <c r="D155" s="1">
        <v>14.640977470000001</v>
      </c>
    </row>
    <row r="156" spans="1:4" x14ac:dyDescent="0.15">
      <c r="A156" s="4">
        <v>42736</v>
      </c>
      <c r="B156" s="4" t="s">
        <v>67</v>
      </c>
      <c r="C156" s="4" t="s">
        <v>52</v>
      </c>
      <c r="D156" s="1">
        <v>4120.5478684000018</v>
      </c>
    </row>
    <row r="157" spans="1:4" x14ac:dyDescent="0.15">
      <c r="A157" s="4">
        <v>42736</v>
      </c>
      <c r="B157" s="4" t="s">
        <v>67</v>
      </c>
      <c r="C157" s="4" t="s">
        <v>48</v>
      </c>
      <c r="D157" s="1">
        <v>130.18599800000001</v>
      </c>
    </row>
    <row r="158" spans="1:4" x14ac:dyDescent="0.15">
      <c r="A158" s="4">
        <v>42736</v>
      </c>
      <c r="B158" s="4" t="s">
        <v>67</v>
      </c>
      <c r="C158" s="4" t="s">
        <v>53</v>
      </c>
      <c r="D158" s="1">
        <v>8.8423887400000005</v>
      </c>
    </row>
    <row r="159" spans="1:4" x14ac:dyDescent="0.15">
      <c r="A159" s="4">
        <v>42736</v>
      </c>
      <c r="B159" s="4" t="s">
        <v>67</v>
      </c>
      <c r="C159" s="4" t="s">
        <v>47</v>
      </c>
      <c r="D159" s="1">
        <v>21.428399930000001</v>
      </c>
    </row>
    <row r="160" spans="1:4" x14ac:dyDescent="0.15">
      <c r="A160" s="4">
        <v>42736</v>
      </c>
      <c r="B160" s="4" t="s">
        <v>67</v>
      </c>
      <c r="C160" s="4" t="s">
        <v>56</v>
      </c>
      <c r="D160" s="1">
        <v>303.86952877000004</v>
      </c>
    </row>
    <row r="161" spans="1:4" x14ac:dyDescent="0.15">
      <c r="A161" s="4">
        <v>42736</v>
      </c>
      <c r="B161" s="4" t="s">
        <v>67</v>
      </c>
      <c r="C161" s="4" t="s">
        <v>46</v>
      </c>
      <c r="D161" s="1">
        <v>51.544972269999995</v>
      </c>
    </row>
    <row r="162" spans="1:4" x14ac:dyDescent="0.15">
      <c r="A162" s="4">
        <v>42736</v>
      </c>
      <c r="B162" s="4" t="s">
        <v>67</v>
      </c>
      <c r="C162" s="4" t="s">
        <v>59</v>
      </c>
      <c r="D162" s="1">
        <v>3.6189927200000001</v>
      </c>
    </row>
    <row r="163" spans="1:4" x14ac:dyDescent="0.15">
      <c r="A163" s="4">
        <v>42736</v>
      </c>
      <c r="B163" s="4" t="s">
        <v>67</v>
      </c>
      <c r="C163" s="4" t="s">
        <v>54</v>
      </c>
      <c r="D163" s="1">
        <v>327.63950686000004</v>
      </c>
    </row>
    <row r="164" spans="1:4" x14ac:dyDescent="0.15">
      <c r="A164" s="4">
        <v>42736</v>
      </c>
      <c r="B164" s="4" t="s">
        <v>63</v>
      </c>
      <c r="C164" s="4" t="s">
        <v>52</v>
      </c>
      <c r="D164" s="1">
        <v>229.80709332000009</v>
      </c>
    </row>
    <row r="165" spans="1:4" x14ac:dyDescent="0.15">
      <c r="A165" s="4">
        <v>42736</v>
      </c>
      <c r="B165" s="4" t="s">
        <v>63</v>
      </c>
      <c r="C165" s="4" t="s">
        <v>48</v>
      </c>
      <c r="D165" s="1">
        <v>18.726213659999999</v>
      </c>
    </row>
    <row r="166" spans="1:4" x14ac:dyDescent="0.15">
      <c r="A166" s="4">
        <v>42736</v>
      </c>
      <c r="B166" s="4" t="s">
        <v>63</v>
      </c>
      <c r="C166" s="4" t="s">
        <v>46</v>
      </c>
      <c r="D166" s="1">
        <v>36.193094420000001</v>
      </c>
    </row>
    <row r="167" spans="1:4" x14ac:dyDescent="0.15">
      <c r="A167" s="4">
        <v>42736</v>
      </c>
      <c r="B167" s="4" t="s">
        <v>63</v>
      </c>
      <c r="C167" s="4" t="s">
        <v>54</v>
      </c>
      <c r="D167" s="1">
        <v>0.10280575</v>
      </c>
    </row>
    <row r="168" spans="1:4" x14ac:dyDescent="0.15">
      <c r="A168" s="4">
        <v>42736</v>
      </c>
      <c r="B168" s="4" t="s">
        <v>52</v>
      </c>
      <c r="C168" s="4" t="s">
        <v>52</v>
      </c>
      <c r="D168" s="1">
        <v>1755.3208328500004</v>
      </c>
    </row>
    <row r="169" spans="1:4" x14ac:dyDescent="0.15">
      <c r="A169" s="4">
        <v>42736</v>
      </c>
      <c r="B169" t="s">
        <v>52</v>
      </c>
      <c r="C169" t="s">
        <v>53</v>
      </c>
      <c r="D169">
        <v>74.632358490000001</v>
      </c>
    </row>
    <row r="170" spans="1:4" x14ac:dyDescent="0.15">
      <c r="A170" s="4">
        <v>42736</v>
      </c>
      <c r="B170" t="s">
        <v>52</v>
      </c>
      <c r="C170" t="s">
        <v>47</v>
      </c>
      <c r="D170">
        <v>57.653461569999997</v>
      </c>
    </row>
    <row r="171" spans="1:4" x14ac:dyDescent="0.15">
      <c r="A171" s="4">
        <v>42736</v>
      </c>
      <c r="B171" t="s">
        <v>52</v>
      </c>
      <c r="C171" t="s">
        <v>56</v>
      </c>
      <c r="D171">
        <v>1216.7508133599999</v>
      </c>
    </row>
    <row r="172" spans="1:4" x14ac:dyDescent="0.15">
      <c r="A172" s="4">
        <v>42736</v>
      </c>
      <c r="B172" t="s">
        <v>52</v>
      </c>
      <c r="C172" t="s">
        <v>46</v>
      </c>
      <c r="D172">
        <v>67.588399150000001</v>
      </c>
    </row>
    <row r="173" spans="1:4" x14ac:dyDescent="0.15">
      <c r="A173" s="4">
        <v>42736</v>
      </c>
      <c r="B173" t="s">
        <v>52</v>
      </c>
      <c r="C173" t="s">
        <v>55</v>
      </c>
      <c r="D173">
        <v>79.780047659999994</v>
      </c>
    </row>
    <row r="174" spans="1:4" x14ac:dyDescent="0.15">
      <c r="A174" s="4">
        <v>42736</v>
      </c>
      <c r="B174" t="s">
        <v>52</v>
      </c>
      <c r="C174" t="s">
        <v>49</v>
      </c>
      <c r="D174">
        <v>169.60541531000001</v>
      </c>
    </row>
    <row r="175" spans="1:4" x14ac:dyDescent="0.15">
      <c r="A175" s="4">
        <v>42736</v>
      </c>
      <c r="B175" t="s">
        <v>46</v>
      </c>
      <c r="C175" t="s">
        <v>52</v>
      </c>
      <c r="D175">
        <v>10886.08344074</v>
      </c>
    </row>
    <row r="176" spans="1:4" x14ac:dyDescent="0.15">
      <c r="A176" s="4">
        <v>43101</v>
      </c>
      <c r="B176" t="s">
        <v>48</v>
      </c>
      <c r="C176" t="s">
        <v>52</v>
      </c>
      <c r="D176">
        <v>1521.7433268799998</v>
      </c>
    </row>
    <row r="177" spans="1:4" x14ac:dyDescent="0.15">
      <c r="A177" s="4">
        <v>43101</v>
      </c>
      <c r="B177" t="s">
        <v>48</v>
      </c>
      <c r="C177" t="s">
        <v>48</v>
      </c>
      <c r="D177">
        <v>13.87192746</v>
      </c>
    </row>
    <row r="178" spans="1:4" x14ac:dyDescent="0.15">
      <c r="A178" s="4">
        <v>43101</v>
      </c>
      <c r="B178" t="s">
        <v>48</v>
      </c>
      <c r="C178" t="s">
        <v>53</v>
      </c>
      <c r="D178">
        <v>101.19788418</v>
      </c>
    </row>
    <row r="179" spans="1:4" x14ac:dyDescent="0.15">
      <c r="A179" s="4">
        <v>43101</v>
      </c>
      <c r="B179" t="s">
        <v>48</v>
      </c>
      <c r="C179" t="s">
        <v>47</v>
      </c>
      <c r="D179">
        <v>88.535476979999999</v>
      </c>
    </row>
    <row r="180" spans="1:4" x14ac:dyDescent="0.15">
      <c r="A180" s="4">
        <v>43101</v>
      </c>
      <c r="B180" t="s">
        <v>48</v>
      </c>
      <c r="C180" t="s">
        <v>56</v>
      </c>
      <c r="D180">
        <v>1467.9561328000002</v>
      </c>
    </row>
    <row r="181" spans="1:4" x14ac:dyDescent="0.15">
      <c r="A181" s="4">
        <v>43101</v>
      </c>
      <c r="B181" t="s">
        <v>48</v>
      </c>
      <c r="C181" t="s">
        <v>46</v>
      </c>
      <c r="D181">
        <v>68.49225487999999</v>
      </c>
    </row>
    <row r="182" spans="1:4" x14ac:dyDescent="0.15">
      <c r="A182" s="4">
        <v>43101</v>
      </c>
      <c r="B182" t="s">
        <v>48</v>
      </c>
      <c r="C182" t="s">
        <v>55</v>
      </c>
      <c r="D182">
        <v>174.02356115999999</v>
      </c>
    </row>
    <row r="183" spans="1:4" x14ac:dyDescent="0.15">
      <c r="A183" s="4">
        <v>43101</v>
      </c>
      <c r="B183" t="s">
        <v>48</v>
      </c>
      <c r="C183" t="s">
        <v>49</v>
      </c>
      <c r="D183">
        <v>305.71639861</v>
      </c>
    </row>
    <row r="184" spans="1:4" x14ac:dyDescent="0.15">
      <c r="A184" s="4">
        <v>43101</v>
      </c>
      <c r="B184" t="s">
        <v>48</v>
      </c>
      <c r="C184" t="s">
        <v>54</v>
      </c>
      <c r="D184">
        <v>0.28058300000000003</v>
      </c>
    </row>
    <row r="185" spans="1:4" x14ac:dyDescent="0.15">
      <c r="A185" s="4">
        <v>43101</v>
      </c>
      <c r="B185" t="s">
        <v>55</v>
      </c>
      <c r="C185" t="s">
        <v>52</v>
      </c>
      <c r="D185">
        <v>4407.3239133100005</v>
      </c>
    </row>
    <row r="186" spans="1:4" x14ac:dyDescent="0.15">
      <c r="A186" s="4">
        <v>43101</v>
      </c>
      <c r="B186" t="s">
        <v>55</v>
      </c>
      <c r="C186" t="s">
        <v>53</v>
      </c>
      <c r="D186">
        <v>67.72600623000001</v>
      </c>
    </row>
    <row r="187" spans="1:4" x14ac:dyDescent="0.15">
      <c r="A187" s="4">
        <v>43101</v>
      </c>
      <c r="B187" t="s">
        <v>55</v>
      </c>
      <c r="C187" t="s">
        <v>47</v>
      </c>
      <c r="D187">
        <v>53.842827290000002</v>
      </c>
    </row>
    <row r="188" spans="1:4" x14ac:dyDescent="0.15">
      <c r="A188" s="4">
        <v>43101</v>
      </c>
      <c r="B188" t="s">
        <v>55</v>
      </c>
      <c r="C188" t="s">
        <v>57</v>
      </c>
      <c r="D188">
        <v>470.76571181999998</v>
      </c>
    </row>
    <row r="189" spans="1:4" x14ac:dyDescent="0.15">
      <c r="A189" s="4">
        <v>43101</v>
      </c>
      <c r="B189" t="s">
        <v>55</v>
      </c>
      <c r="C189" t="s">
        <v>50</v>
      </c>
      <c r="D189">
        <v>503.70034283999996</v>
      </c>
    </row>
    <row r="190" spans="1:4" x14ac:dyDescent="0.15">
      <c r="A190" s="4">
        <v>43101</v>
      </c>
      <c r="B190" t="s">
        <v>55</v>
      </c>
      <c r="C190" t="s">
        <v>58</v>
      </c>
      <c r="D190">
        <v>46.021665460000001</v>
      </c>
    </row>
    <row r="191" spans="1:4" x14ac:dyDescent="0.15">
      <c r="A191" s="4">
        <v>43101</v>
      </c>
      <c r="B191" t="s">
        <v>58</v>
      </c>
      <c r="C191" t="s">
        <v>52</v>
      </c>
      <c r="D191">
        <v>14.187707189999999</v>
      </c>
    </row>
    <row r="192" spans="1:4" x14ac:dyDescent="0.15">
      <c r="A192" s="4">
        <v>43101</v>
      </c>
      <c r="B192" t="s">
        <v>47</v>
      </c>
      <c r="C192" t="s">
        <v>52</v>
      </c>
      <c r="D192">
        <v>36.757079349999991</v>
      </c>
    </row>
    <row r="193" spans="1:4" x14ac:dyDescent="0.15">
      <c r="A193" s="4">
        <v>43101</v>
      </c>
      <c r="B193" t="s">
        <v>65</v>
      </c>
      <c r="C193" t="s">
        <v>52</v>
      </c>
      <c r="D193">
        <v>188.61080170999998</v>
      </c>
    </row>
    <row r="194" spans="1:4" x14ac:dyDescent="0.15">
      <c r="A194" s="4">
        <v>43101</v>
      </c>
      <c r="B194" t="s">
        <v>65</v>
      </c>
      <c r="C194" t="s">
        <v>47</v>
      </c>
      <c r="D194">
        <v>10.049534189999999</v>
      </c>
    </row>
    <row r="195" spans="1:4" x14ac:dyDescent="0.15">
      <c r="A195" s="4">
        <v>43101</v>
      </c>
      <c r="B195" t="s">
        <v>65</v>
      </c>
      <c r="C195" t="s">
        <v>58</v>
      </c>
      <c r="D195">
        <v>-5</v>
      </c>
    </row>
    <row r="196" spans="1:4" x14ac:dyDescent="0.15">
      <c r="A196" s="4">
        <v>43101</v>
      </c>
      <c r="B196" t="s">
        <v>53</v>
      </c>
      <c r="C196" t="s">
        <v>52</v>
      </c>
      <c r="D196">
        <v>2046.2596175599999</v>
      </c>
    </row>
    <row r="197" spans="1:4" x14ac:dyDescent="0.15">
      <c r="A197" s="4">
        <v>43101</v>
      </c>
      <c r="B197" t="s">
        <v>53</v>
      </c>
      <c r="C197" t="s">
        <v>53</v>
      </c>
      <c r="D197">
        <v>14.76204295</v>
      </c>
    </row>
    <row r="198" spans="1:4" x14ac:dyDescent="0.15">
      <c r="A198" s="4">
        <v>43101</v>
      </c>
      <c r="B198" t="s">
        <v>53</v>
      </c>
      <c r="C198" t="s">
        <v>47</v>
      </c>
      <c r="D198">
        <v>3500.0309427800003</v>
      </c>
    </row>
    <row r="199" spans="1:4" x14ac:dyDescent="0.15">
      <c r="A199" s="4">
        <v>43101</v>
      </c>
      <c r="B199" t="s">
        <v>53</v>
      </c>
      <c r="C199" t="s">
        <v>59</v>
      </c>
      <c r="D199">
        <v>5.0511247199999998</v>
      </c>
    </row>
    <row r="200" spans="1:4" x14ac:dyDescent="0.15">
      <c r="A200" s="4">
        <v>43101</v>
      </c>
      <c r="B200" t="s">
        <v>53</v>
      </c>
      <c r="C200" t="s">
        <v>50</v>
      </c>
      <c r="D200">
        <v>6.4515889800000004</v>
      </c>
    </row>
    <row r="201" spans="1:4" x14ac:dyDescent="0.15">
      <c r="A201" s="4">
        <v>43101</v>
      </c>
      <c r="B201" t="s">
        <v>53</v>
      </c>
      <c r="C201" t="s">
        <v>58</v>
      </c>
      <c r="D201">
        <v>7.2573258799999998</v>
      </c>
    </row>
    <row r="202" spans="1:4" x14ac:dyDescent="0.15">
      <c r="A202" s="4">
        <v>43101</v>
      </c>
      <c r="B202" t="s">
        <v>57</v>
      </c>
      <c r="C202" t="s">
        <v>52</v>
      </c>
      <c r="D202">
        <v>196.08151182999998</v>
      </c>
    </row>
    <row r="203" spans="1:4" x14ac:dyDescent="0.15">
      <c r="A203" s="4">
        <v>43101</v>
      </c>
      <c r="B203" t="s">
        <v>57</v>
      </c>
      <c r="C203" t="s">
        <v>53</v>
      </c>
      <c r="D203">
        <v>71.458285769999989</v>
      </c>
    </row>
    <row r="204" spans="1:4" x14ac:dyDescent="0.15">
      <c r="A204" s="4">
        <v>43101</v>
      </c>
      <c r="B204" t="s">
        <v>57</v>
      </c>
      <c r="C204" t="s">
        <v>47</v>
      </c>
      <c r="D204">
        <v>131.36205376000001</v>
      </c>
    </row>
    <row r="205" spans="1:4" x14ac:dyDescent="0.15">
      <c r="A205" s="4">
        <v>43101</v>
      </c>
      <c r="B205" t="s">
        <v>57</v>
      </c>
      <c r="C205" t="s">
        <v>54</v>
      </c>
      <c r="D205">
        <v>10.069626219999998</v>
      </c>
    </row>
    <row r="206" spans="1:4" x14ac:dyDescent="0.15">
      <c r="A206" s="4">
        <v>43101</v>
      </c>
      <c r="B206" t="s">
        <v>57</v>
      </c>
      <c r="C206" t="s">
        <v>50</v>
      </c>
      <c r="D206">
        <v>3.5572836299999997</v>
      </c>
    </row>
    <row r="207" spans="1:4" x14ac:dyDescent="0.15">
      <c r="A207" s="4">
        <v>43101</v>
      </c>
      <c r="B207" t="s">
        <v>57</v>
      </c>
      <c r="C207" t="s">
        <v>58</v>
      </c>
      <c r="D207">
        <v>4.3518841300000002</v>
      </c>
    </row>
    <row r="208" spans="1:4" x14ac:dyDescent="0.15">
      <c r="A208" s="4">
        <v>43101</v>
      </c>
      <c r="B208" t="s">
        <v>56</v>
      </c>
      <c r="C208" t="s">
        <v>52</v>
      </c>
      <c r="D208">
        <v>171.04340769999999</v>
      </c>
    </row>
    <row r="209" spans="1:4" x14ac:dyDescent="0.15">
      <c r="A209" s="4">
        <v>43101</v>
      </c>
      <c r="B209" t="s">
        <v>56</v>
      </c>
      <c r="C209" t="s">
        <v>47</v>
      </c>
      <c r="D209">
        <v>88.014423440000002</v>
      </c>
    </row>
    <row r="210" spans="1:4" x14ac:dyDescent="0.15">
      <c r="A210" s="4">
        <v>43101</v>
      </c>
      <c r="B210" t="s">
        <v>56</v>
      </c>
      <c r="C210" t="s">
        <v>50</v>
      </c>
      <c r="D210">
        <v>3.3840844899999998</v>
      </c>
    </row>
    <row r="211" spans="1:4" x14ac:dyDescent="0.15">
      <c r="A211" s="4">
        <v>43101</v>
      </c>
      <c r="B211" t="s">
        <v>49</v>
      </c>
      <c r="C211" t="s">
        <v>52</v>
      </c>
      <c r="D211">
        <v>-98.31537108000002</v>
      </c>
    </row>
    <row r="212" spans="1:4" x14ac:dyDescent="0.15">
      <c r="A212" s="4">
        <v>43101</v>
      </c>
      <c r="B212" t="s">
        <v>49</v>
      </c>
      <c r="C212" t="s">
        <v>47</v>
      </c>
      <c r="D212">
        <v>0.29709750000000001</v>
      </c>
    </row>
    <row r="213" spans="1:4" x14ac:dyDescent="0.15">
      <c r="A213" s="4">
        <v>43101</v>
      </c>
      <c r="B213" t="s">
        <v>49</v>
      </c>
      <c r="C213" t="s">
        <v>50</v>
      </c>
      <c r="D213">
        <v>7.6906406399999998</v>
      </c>
    </row>
    <row r="214" spans="1:4" x14ac:dyDescent="0.15">
      <c r="A214" s="4">
        <v>43101</v>
      </c>
      <c r="B214" t="s">
        <v>54</v>
      </c>
      <c r="C214" t="s">
        <v>52</v>
      </c>
      <c r="D214">
        <v>592.67275322</v>
      </c>
    </row>
    <row r="215" spans="1:4" x14ac:dyDescent="0.15">
      <c r="A215" s="4">
        <v>43101</v>
      </c>
      <c r="B215" t="s">
        <v>54</v>
      </c>
      <c r="C215" t="s">
        <v>47</v>
      </c>
      <c r="D215">
        <v>14.30379999</v>
      </c>
    </row>
    <row r="216" spans="1:4" x14ac:dyDescent="0.15">
      <c r="A216" s="4">
        <v>43101</v>
      </c>
      <c r="B216" t="s">
        <v>54</v>
      </c>
      <c r="C216" t="s">
        <v>46</v>
      </c>
      <c r="D216">
        <v>93.707831280000008</v>
      </c>
    </row>
    <row r="217" spans="1:4" x14ac:dyDescent="0.15">
      <c r="A217" s="4">
        <v>43101</v>
      </c>
      <c r="B217" t="s">
        <v>54</v>
      </c>
      <c r="C217" t="s">
        <v>59</v>
      </c>
      <c r="D217">
        <v>70.716068969999995</v>
      </c>
    </row>
    <row r="218" spans="1:4" x14ac:dyDescent="0.15">
      <c r="A218" s="4">
        <v>43101</v>
      </c>
      <c r="B218" t="s">
        <v>54</v>
      </c>
      <c r="C218" t="s">
        <v>54</v>
      </c>
      <c r="D218">
        <v>21.442353490000002</v>
      </c>
    </row>
    <row r="219" spans="1:4" x14ac:dyDescent="0.15">
      <c r="A219" s="4">
        <v>43101</v>
      </c>
      <c r="B219" t="s">
        <v>64</v>
      </c>
      <c r="C219" t="s">
        <v>52</v>
      </c>
      <c r="D219">
        <v>111.78045159999999</v>
      </c>
    </row>
    <row r="220" spans="1:4" x14ac:dyDescent="0.15">
      <c r="A220" s="4">
        <v>43101</v>
      </c>
      <c r="B220" t="s">
        <v>67</v>
      </c>
      <c r="C220" t="s">
        <v>52</v>
      </c>
      <c r="D220">
        <v>2748.5636483600001</v>
      </c>
    </row>
    <row r="221" spans="1:4" x14ac:dyDescent="0.15">
      <c r="A221" s="4">
        <v>43101</v>
      </c>
      <c r="B221" t="s">
        <v>67</v>
      </c>
      <c r="C221" t="s">
        <v>48</v>
      </c>
      <c r="D221">
        <v>313.33305904000002</v>
      </c>
    </row>
    <row r="222" spans="1:4" x14ac:dyDescent="0.15">
      <c r="A222" s="4">
        <v>43101</v>
      </c>
      <c r="B222" t="s">
        <v>67</v>
      </c>
      <c r="C222" t="s">
        <v>53</v>
      </c>
      <c r="D222">
        <v>280.40299763000002</v>
      </c>
    </row>
    <row r="223" spans="1:4" x14ac:dyDescent="0.15">
      <c r="A223" s="4">
        <v>43101</v>
      </c>
      <c r="B223" t="s">
        <v>67</v>
      </c>
      <c r="C223" t="s">
        <v>47</v>
      </c>
      <c r="D223">
        <v>30.504227100000001</v>
      </c>
    </row>
    <row r="224" spans="1:4" x14ac:dyDescent="0.15">
      <c r="A224" s="4">
        <v>43101</v>
      </c>
      <c r="B224" t="s">
        <v>67</v>
      </c>
      <c r="C224" t="s">
        <v>56</v>
      </c>
      <c r="D224">
        <v>138.81926207999999</v>
      </c>
    </row>
    <row r="225" spans="1:4" x14ac:dyDescent="0.15">
      <c r="A225" s="4">
        <v>43101</v>
      </c>
      <c r="B225" t="s">
        <v>67</v>
      </c>
      <c r="C225" t="s">
        <v>46</v>
      </c>
      <c r="D225">
        <v>4.6879660600000008</v>
      </c>
    </row>
    <row r="226" spans="1:4" x14ac:dyDescent="0.15">
      <c r="A226" s="4">
        <v>43101</v>
      </c>
      <c r="B226" t="s">
        <v>67</v>
      </c>
      <c r="C226" t="s">
        <v>59</v>
      </c>
      <c r="D226">
        <v>33.466561290000001</v>
      </c>
    </row>
    <row r="227" spans="1:4" x14ac:dyDescent="0.15">
      <c r="A227" s="4">
        <v>43101</v>
      </c>
      <c r="B227" t="s">
        <v>67</v>
      </c>
      <c r="C227" t="s">
        <v>54</v>
      </c>
      <c r="D227">
        <v>297.51827844999997</v>
      </c>
    </row>
    <row r="228" spans="1:4" x14ac:dyDescent="0.15">
      <c r="A228" s="4">
        <v>43101</v>
      </c>
      <c r="B228" t="s">
        <v>63</v>
      </c>
      <c r="C228" t="s">
        <v>52</v>
      </c>
      <c r="D228">
        <v>241.53920256999999</v>
      </c>
    </row>
    <row r="229" spans="1:4" x14ac:dyDescent="0.15">
      <c r="A229" s="4">
        <v>43101</v>
      </c>
      <c r="B229" t="s">
        <v>63</v>
      </c>
      <c r="C229" t="s">
        <v>48</v>
      </c>
      <c r="D229">
        <v>13.87192746</v>
      </c>
    </row>
    <row r="230" spans="1:4" x14ac:dyDescent="0.15">
      <c r="A230" s="4">
        <v>43101</v>
      </c>
      <c r="B230" t="s">
        <v>63</v>
      </c>
      <c r="C230" t="s">
        <v>47</v>
      </c>
      <c r="D230">
        <v>5.2699841200000002</v>
      </c>
    </row>
    <row r="231" spans="1:4" x14ac:dyDescent="0.15">
      <c r="A231" s="4">
        <v>43101</v>
      </c>
      <c r="B231" t="s">
        <v>63</v>
      </c>
      <c r="C231" t="s">
        <v>46</v>
      </c>
      <c r="D231">
        <v>16.089568700000001</v>
      </c>
    </row>
    <row r="232" spans="1:4" x14ac:dyDescent="0.15">
      <c r="A232" s="4">
        <v>43101</v>
      </c>
      <c r="B232" t="s">
        <v>63</v>
      </c>
      <c r="C232" t="s">
        <v>54</v>
      </c>
      <c r="D232">
        <v>0.28058300000000003</v>
      </c>
    </row>
    <row r="233" spans="1:4" x14ac:dyDescent="0.15">
      <c r="A233" s="4">
        <v>43101</v>
      </c>
      <c r="B233" t="s">
        <v>52</v>
      </c>
      <c r="C233" t="s">
        <v>52</v>
      </c>
      <c r="D233">
        <v>1280.2041243099998</v>
      </c>
    </row>
    <row r="234" spans="1:4" x14ac:dyDescent="0.15">
      <c r="A234" s="4">
        <v>43101</v>
      </c>
      <c r="B234" t="s">
        <v>52</v>
      </c>
      <c r="C234" t="s">
        <v>53</v>
      </c>
      <c r="D234">
        <v>101.19788418</v>
      </c>
    </row>
    <row r="235" spans="1:4" x14ac:dyDescent="0.15">
      <c r="A235" s="4">
        <v>43101</v>
      </c>
      <c r="B235" t="s">
        <v>52</v>
      </c>
      <c r="C235" t="s">
        <v>47</v>
      </c>
      <c r="D235">
        <v>83.265492859999995</v>
      </c>
    </row>
    <row r="236" spans="1:4" x14ac:dyDescent="0.15">
      <c r="A236" s="4">
        <v>43101</v>
      </c>
      <c r="B236" t="s">
        <v>52</v>
      </c>
      <c r="C236" t="s">
        <v>56</v>
      </c>
      <c r="D236">
        <v>1467.9561328000002</v>
      </c>
    </row>
    <row r="237" spans="1:4" x14ac:dyDescent="0.15">
      <c r="A237" s="4">
        <v>43101</v>
      </c>
      <c r="B237" t="s">
        <v>52</v>
      </c>
      <c r="C237" t="s">
        <v>46</v>
      </c>
      <c r="D237">
        <v>52.402686179999996</v>
      </c>
    </row>
    <row r="238" spans="1:4" x14ac:dyDescent="0.15">
      <c r="A238" s="4">
        <v>43101</v>
      </c>
      <c r="B238" t="s">
        <v>52</v>
      </c>
      <c r="C238" t="s">
        <v>55</v>
      </c>
      <c r="D238">
        <v>174.02356115999999</v>
      </c>
    </row>
    <row r="239" spans="1:4" x14ac:dyDescent="0.15">
      <c r="A239" s="4">
        <v>43101</v>
      </c>
      <c r="B239" t="s">
        <v>52</v>
      </c>
      <c r="C239" t="s">
        <v>49</v>
      </c>
      <c r="D239">
        <v>305.71639861</v>
      </c>
    </row>
    <row r="240" spans="1:4" x14ac:dyDescent="0.15">
      <c r="A240" s="4">
        <v>43101</v>
      </c>
      <c r="B240" t="s">
        <v>46</v>
      </c>
      <c r="C240" t="s">
        <v>52</v>
      </c>
      <c r="D240">
        <v>10321.612697929999</v>
      </c>
    </row>
    <row r="241" spans="1:4" x14ac:dyDescent="0.15">
      <c r="A241" s="4">
        <v>43466</v>
      </c>
      <c r="B241" t="s">
        <v>48</v>
      </c>
      <c r="C241" t="s">
        <v>52</v>
      </c>
      <c r="D241">
        <v>1970.0903808999997</v>
      </c>
    </row>
    <row r="242" spans="1:4" x14ac:dyDescent="0.15">
      <c r="A242" s="4">
        <v>43466</v>
      </c>
      <c r="B242" t="s">
        <v>48</v>
      </c>
      <c r="C242" t="s">
        <v>48</v>
      </c>
      <c r="D242">
        <v>22.176613309999997</v>
      </c>
    </row>
    <row r="243" spans="1:4" x14ac:dyDescent="0.15">
      <c r="A243" s="4">
        <v>43466</v>
      </c>
      <c r="B243" t="s">
        <v>48</v>
      </c>
      <c r="C243" t="s">
        <v>53</v>
      </c>
      <c r="D243">
        <v>66.629547310000007</v>
      </c>
    </row>
    <row r="244" spans="1:4" x14ac:dyDescent="0.15">
      <c r="A244" s="4">
        <v>43466</v>
      </c>
      <c r="B244" t="s">
        <v>48</v>
      </c>
      <c r="C244" t="s">
        <v>47</v>
      </c>
      <c r="D244">
        <v>103.75674998000001</v>
      </c>
    </row>
    <row r="245" spans="1:4" x14ac:dyDescent="0.15">
      <c r="A245" s="4">
        <v>43466</v>
      </c>
      <c r="B245" t="s">
        <v>48</v>
      </c>
      <c r="C245" t="s">
        <v>56</v>
      </c>
      <c r="D245">
        <v>1817.4750057199999</v>
      </c>
    </row>
    <row r="246" spans="1:4" x14ac:dyDescent="0.15">
      <c r="A246" s="4">
        <v>43466</v>
      </c>
      <c r="B246" t="s">
        <v>48</v>
      </c>
      <c r="C246" t="s">
        <v>46</v>
      </c>
      <c r="D246">
        <v>233.84718817999999</v>
      </c>
    </row>
    <row r="247" spans="1:4" x14ac:dyDescent="0.15">
      <c r="A247" s="4">
        <v>43466</v>
      </c>
      <c r="B247" t="s">
        <v>48</v>
      </c>
      <c r="C247" t="s">
        <v>55</v>
      </c>
      <c r="D247">
        <v>169.51352943000001</v>
      </c>
    </row>
    <row r="248" spans="1:4" x14ac:dyDescent="0.15">
      <c r="A248" s="4">
        <v>43466</v>
      </c>
      <c r="B248" t="s">
        <v>48</v>
      </c>
      <c r="C248" t="s">
        <v>49</v>
      </c>
      <c r="D248">
        <v>334.03055662999998</v>
      </c>
    </row>
    <row r="249" spans="1:4" x14ac:dyDescent="0.15">
      <c r="A249" s="4">
        <v>43466</v>
      </c>
      <c r="B249" t="s">
        <v>48</v>
      </c>
      <c r="C249" t="s">
        <v>54</v>
      </c>
      <c r="D249">
        <v>14.135535470000001</v>
      </c>
    </row>
    <row r="250" spans="1:4" x14ac:dyDescent="0.15">
      <c r="A250" s="4">
        <v>43466</v>
      </c>
      <c r="B250" t="s">
        <v>55</v>
      </c>
      <c r="C250" t="s">
        <v>52</v>
      </c>
      <c r="D250">
        <v>5070.5626265600013</v>
      </c>
    </row>
    <row r="251" spans="1:4" x14ac:dyDescent="0.15">
      <c r="A251" s="4">
        <v>43466</v>
      </c>
      <c r="B251" t="s">
        <v>55</v>
      </c>
      <c r="C251" t="s">
        <v>53</v>
      </c>
      <c r="D251">
        <v>52.140854310000002</v>
      </c>
    </row>
    <row r="252" spans="1:4" x14ac:dyDescent="0.15">
      <c r="A252" s="4">
        <v>43466</v>
      </c>
      <c r="B252" t="s">
        <v>55</v>
      </c>
      <c r="C252" t="s">
        <v>47</v>
      </c>
      <c r="D252">
        <v>97.095912589999998</v>
      </c>
    </row>
    <row r="253" spans="1:4" x14ac:dyDescent="0.15">
      <c r="A253" s="4">
        <v>43466</v>
      </c>
      <c r="B253" t="s">
        <v>55</v>
      </c>
      <c r="C253" t="s">
        <v>57</v>
      </c>
      <c r="D253">
        <v>1031.79241187</v>
      </c>
    </row>
    <row r="254" spans="1:4" x14ac:dyDescent="0.15">
      <c r="A254" s="4">
        <v>43466</v>
      </c>
      <c r="B254" t="s">
        <v>55</v>
      </c>
      <c r="C254" t="s">
        <v>50</v>
      </c>
      <c r="D254">
        <v>388.70640480999998</v>
      </c>
    </row>
    <row r="255" spans="1:4" x14ac:dyDescent="0.15">
      <c r="A255" s="4">
        <v>43466</v>
      </c>
      <c r="B255" t="s">
        <v>55</v>
      </c>
      <c r="C255" t="s">
        <v>58</v>
      </c>
      <c r="D255">
        <v>165.35845733000002</v>
      </c>
    </row>
    <row r="256" spans="1:4" x14ac:dyDescent="0.15">
      <c r="A256" s="4">
        <v>43466</v>
      </c>
      <c r="B256" t="s">
        <v>47</v>
      </c>
      <c r="C256" t="s">
        <v>52</v>
      </c>
      <c r="D256">
        <v>11.57276302</v>
      </c>
    </row>
    <row r="257" spans="1:4" x14ac:dyDescent="0.15">
      <c r="A257" s="4">
        <v>43466</v>
      </c>
      <c r="B257" t="s">
        <v>65</v>
      </c>
      <c r="C257" t="s">
        <v>52</v>
      </c>
      <c r="D257">
        <v>222.23338790000003</v>
      </c>
    </row>
    <row r="258" spans="1:4" x14ac:dyDescent="0.15">
      <c r="A258" s="4">
        <v>43466</v>
      </c>
      <c r="B258" t="s">
        <v>65</v>
      </c>
      <c r="C258" t="s">
        <v>47</v>
      </c>
      <c r="D258">
        <v>29.273511260000003</v>
      </c>
    </row>
    <row r="259" spans="1:4" x14ac:dyDescent="0.15">
      <c r="A259" s="4">
        <v>43466</v>
      </c>
      <c r="B259" t="s">
        <v>53</v>
      </c>
      <c r="C259" t="s">
        <v>52</v>
      </c>
      <c r="D259">
        <v>464.35849887000001</v>
      </c>
    </row>
    <row r="260" spans="1:4" x14ac:dyDescent="0.15">
      <c r="A260" s="4">
        <v>43466</v>
      </c>
      <c r="B260" t="s">
        <v>53</v>
      </c>
      <c r="C260" t="s">
        <v>53</v>
      </c>
      <c r="D260">
        <v>7.0179793200000002</v>
      </c>
    </row>
    <row r="261" spans="1:4" x14ac:dyDescent="0.15">
      <c r="A261" s="4">
        <v>43466</v>
      </c>
      <c r="B261" t="s">
        <v>53</v>
      </c>
      <c r="C261" t="s">
        <v>47</v>
      </c>
      <c r="D261">
        <v>72.472632860000004</v>
      </c>
    </row>
    <row r="262" spans="1:4" x14ac:dyDescent="0.15">
      <c r="A262" s="4">
        <v>43466</v>
      </c>
      <c r="B262" t="s">
        <v>53</v>
      </c>
      <c r="C262" t="s">
        <v>59</v>
      </c>
      <c r="D262">
        <v>2.2596180000000001</v>
      </c>
    </row>
    <row r="263" spans="1:4" x14ac:dyDescent="0.15">
      <c r="A263" s="4">
        <v>43466</v>
      </c>
      <c r="B263" t="s">
        <v>53</v>
      </c>
      <c r="C263" t="s">
        <v>54</v>
      </c>
      <c r="D263">
        <v>5.6710629699999995</v>
      </c>
    </row>
    <row r="264" spans="1:4" x14ac:dyDescent="0.15">
      <c r="A264" s="4">
        <v>43466</v>
      </c>
      <c r="B264" t="s">
        <v>53</v>
      </c>
      <c r="C264" t="s">
        <v>50</v>
      </c>
      <c r="D264">
        <v>4.6648758299999997</v>
      </c>
    </row>
    <row r="265" spans="1:4" x14ac:dyDescent="0.15">
      <c r="A265" s="4">
        <v>43466</v>
      </c>
      <c r="B265" t="s">
        <v>53</v>
      </c>
      <c r="C265" t="s">
        <v>58</v>
      </c>
      <c r="D265">
        <v>9.6555266900000003</v>
      </c>
    </row>
    <row r="266" spans="1:4" x14ac:dyDescent="0.15">
      <c r="A266" s="4">
        <v>43466</v>
      </c>
      <c r="B266" t="s">
        <v>57</v>
      </c>
      <c r="C266" t="s">
        <v>52</v>
      </c>
      <c r="D266">
        <v>58.344190620000006</v>
      </c>
    </row>
    <row r="267" spans="1:4" x14ac:dyDescent="0.15">
      <c r="A267" s="4">
        <v>43466</v>
      </c>
      <c r="B267" t="s">
        <v>57</v>
      </c>
      <c r="C267" t="s">
        <v>53</v>
      </c>
      <c r="D267">
        <v>22.695809989999997</v>
      </c>
    </row>
    <row r="268" spans="1:4" x14ac:dyDescent="0.15">
      <c r="A268" s="4">
        <v>43466</v>
      </c>
      <c r="B268" t="s">
        <v>57</v>
      </c>
      <c r="C268" t="s">
        <v>47</v>
      </c>
      <c r="D268">
        <v>206.01115245</v>
      </c>
    </row>
    <row r="269" spans="1:4" x14ac:dyDescent="0.15">
      <c r="A269" s="4">
        <v>43466</v>
      </c>
      <c r="B269" t="s">
        <v>57</v>
      </c>
      <c r="C269" t="s">
        <v>46</v>
      </c>
      <c r="D269">
        <v>0.55047181000000001</v>
      </c>
    </row>
    <row r="270" spans="1:4" x14ac:dyDescent="0.15">
      <c r="A270" s="4">
        <v>43466</v>
      </c>
      <c r="B270" t="s">
        <v>57</v>
      </c>
      <c r="C270" t="s">
        <v>54</v>
      </c>
      <c r="D270">
        <v>23.27221394</v>
      </c>
    </row>
    <row r="271" spans="1:4" x14ac:dyDescent="0.15">
      <c r="A271" s="4">
        <v>43466</v>
      </c>
      <c r="B271" t="s">
        <v>57</v>
      </c>
      <c r="C271" t="s">
        <v>50</v>
      </c>
      <c r="D271">
        <v>4.2555396600000002</v>
      </c>
    </row>
    <row r="272" spans="1:4" x14ac:dyDescent="0.15">
      <c r="A272" s="4">
        <v>43466</v>
      </c>
      <c r="B272" t="s">
        <v>57</v>
      </c>
      <c r="C272" t="s">
        <v>58</v>
      </c>
      <c r="D272">
        <v>9.8883839499999997</v>
      </c>
    </row>
    <row r="273" spans="1:4" x14ac:dyDescent="0.15">
      <c r="A273" s="4">
        <v>43466</v>
      </c>
      <c r="B273" t="s">
        <v>56</v>
      </c>
      <c r="C273" t="s">
        <v>52</v>
      </c>
      <c r="D273">
        <v>291.90719097000004</v>
      </c>
    </row>
    <row r="274" spans="1:4" x14ac:dyDescent="0.15">
      <c r="A274" s="4">
        <v>43466</v>
      </c>
      <c r="B274" t="s">
        <v>56</v>
      </c>
      <c r="C274" t="s">
        <v>53</v>
      </c>
      <c r="D274">
        <v>1.70743058</v>
      </c>
    </row>
    <row r="275" spans="1:4" x14ac:dyDescent="0.15">
      <c r="A275" s="4">
        <v>43466</v>
      </c>
      <c r="B275" t="s">
        <v>56</v>
      </c>
      <c r="C275" t="s">
        <v>47</v>
      </c>
      <c r="D275">
        <v>5.2775848099999996</v>
      </c>
    </row>
    <row r="276" spans="1:4" x14ac:dyDescent="0.15">
      <c r="A276" s="4">
        <v>43466</v>
      </c>
      <c r="B276" t="s">
        <v>56</v>
      </c>
      <c r="C276" t="s">
        <v>54</v>
      </c>
      <c r="D276">
        <v>31.632855379999999</v>
      </c>
    </row>
    <row r="277" spans="1:4" x14ac:dyDescent="0.15">
      <c r="A277" s="4">
        <v>43466</v>
      </c>
      <c r="B277" t="s">
        <v>56</v>
      </c>
      <c r="C277" t="s">
        <v>50</v>
      </c>
      <c r="D277">
        <v>0.29563440000000002</v>
      </c>
    </row>
    <row r="278" spans="1:4" x14ac:dyDescent="0.15">
      <c r="A278" s="4">
        <v>43466</v>
      </c>
      <c r="B278" t="s">
        <v>56</v>
      </c>
      <c r="C278" t="s">
        <v>58</v>
      </c>
      <c r="D278">
        <v>0.30823890000000004</v>
      </c>
    </row>
    <row r="279" spans="1:4" x14ac:dyDescent="0.15">
      <c r="A279" s="4">
        <v>43466</v>
      </c>
      <c r="B279" t="s">
        <v>49</v>
      </c>
      <c r="C279" t="s">
        <v>52</v>
      </c>
      <c r="D279">
        <v>-831.50041931999988</v>
      </c>
    </row>
    <row r="280" spans="1:4" x14ac:dyDescent="0.15">
      <c r="A280" s="4">
        <v>43466</v>
      </c>
      <c r="B280" t="s">
        <v>49</v>
      </c>
      <c r="C280" t="s">
        <v>47</v>
      </c>
      <c r="D280">
        <v>12.84532686</v>
      </c>
    </row>
    <row r="281" spans="1:4" x14ac:dyDescent="0.15">
      <c r="A281" s="4">
        <v>43466</v>
      </c>
      <c r="B281" t="s">
        <v>54</v>
      </c>
      <c r="C281" t="s">
        <v>52</v>
      </c>
      <c r="D281">
        <v>795.12167633999991</v>
      </c>
    </row>
    <row r="282" spans="1:4" x14ac:dyDescent="0.15">
      <c r="A282" s="4">
        <v>43466</v>
      </c>
      <c r="B282" t="s">
        <v>54</v>
      </c>
      <c r="C282" t="s">
        <v>47</v>
      </c>
      <c r="D282">
        <v>11.248799999999999</v>
      </c>
    </row>
    <row r="283" spans="1:4" x14ac:dyDescent="0.15">
      <c r="A283" s="4">
        <v>43466</v>
      </c>
      <c r="B283" t="s">
        <v>54</v>
      </c>
      <c r="C283" t="s">
        <v>46</v>
      </c>
      <c r="D283">
        <v>133.65049471</v>
      </c>
    </row>
    <row r="284" spans="1:4" x14ac:dyDescent="0.15">
      <c r="A284" s="4">
        <v>43466</v>
      </c>
      <c r="B284" t="s">
        <v>54</v>
      </c>
      <c r="C284" t="s">
        <v>59</v>
      </c>
      <c r="D284">
        <v>85.339803320000001</v>
      </c>
    </row>
    <row r="285" spans="1:4" x14ac:dyDescent="0.15">
      <c r="A285" s="4">
        <v>43466</v>
      </c>
      <c r="B285" t="s">
        <v>54</v>
      </c>
      <c r="C285" t="s">
        <v>54</v>
      </c>
      <c r="D285">
        <v>37.764613450000006</v>
      </c>
    </row>
    <row r="286" spans="1:4" x14ac:dyDescent="0.15">
      <c r="A286" s="4">
        <v>43466</v>
      </c>
      <c r="B286" t="s">
        <v>67</v>
      </c>
      <c r="C286" t="s">
        <v>52</v>
      </c>
      <c r="D286">
        <v>2893.5615093699998</v>
      </c>
    </row>
    <row r="287" spans="1:4" x14ac:dyDescent="0.15">
      <c r="A287" s="4">
        <v>43466</v>
      </c>
      <c r="B287" t="s">
        <v>67</v>
      </c>
      <c r="C287" t="s">
        <v>48</v>
      </c>
      <c r="D287">
        <v>368.22284541000005</v>
      </c>
    </row>
    <row r="288" spans="1:4" x14ac:dyDescent="0.15">
      <c r="A288" s="4">
        <v>43466</v>
      </c>
      <c r="B288" t="s">
        <v>67</v>
      </c>
      <c r="C288" t="s">
        <v>53</v>
      </c>
      <c r="D288">
        <v>216.57575646999999</v>
      </c>
    </row>
    <row r="289" spans="1:4" x14ac:dyDescent="0.15">
      <c r="A289" s="4">
        <v>43466</v>
      </c>
      <c r="B289" t="s">
        <v>67</v>
      </c>
      <c r="C289" t="s">
        <v>47</v>
      </c>
      <c r="D289">
        <v>211.51785319999999</v>
      </c>
    </row>
    <row r="290" spans="1:4" x14ac:dyDescent="0.15">
      <c r="A290" s="4">
        <v>43466</v>
      </c>
      <c r="B290" t="s">
        <v>67</v>
      </c>
      <c r="C290" t="s">
        <v>56</v>
      </c>
      <c r="D290">
        <v>243.07360902000002</v>
      </c>
    </row>
    <row r="291" spans="1:4" x14ac:dyDescent="0.15">
      <c r="A291" s="4">
        <v>43466</v>
      </c>
      <c r="B291" t="s">
        <v>67</v>
      </c>
      <c r="C291" t="s">
        <v>46</v>
      </c>
      <c r="D291">
        <v>170.38435555999999</v>
      </c>
    </row>
    <row r="292" spans="1:4" x14ac:dyDescent="0.15">
      <c r="A292" s="4">
        <v>43466</v>
      </c>
      <c r="B292" t="s">
        <v>67</v>
      </c>
      <c r="C292" t="s">
        <v>59</v>
      </c>
      <c r="D292">
        <v>8.9624720300000007</v>
      </c>
    </row>
    <row r="293" spans="1:4" x14ac:dyDescent="0.15">
      <c r="A293" s="4">
        <v>43466</v>
      </c>
      <c r="B293" t="s">
        <v>67</v>
      </c>
      <c r="C293" t="s">
        <v>54</v>
      </c>
      <c r="D293">
        <v>255.45667614999999</v>
      </c>
    </row>
    <row r="294" spans="1:4" x14ac:dyDescent="0.15">
      <c r="A294" s="4">
        <v>43466</v>
      </c>
      <c r="B294" t="s">
        <v>63</v>
      </c>
      <c r="C294" t="s">
        <v>52</v>
      </c>
      <c r="D294">
        <v>211.88397302999999</v>
      </c>
    </row>
    <row r="295" spans="1:4" x14ac:dyDescent="0.15">
      <c r="A295" s="4">
        <v>43466</v>
      </c>
      <c r="B295" t="s">
        <v>63</v>
      </c>
      <c r="C295" t="s">
        <v>48</v>
      </c>
      <c r="D295">
        <v>22.176613309999997</v>
      </c>
    </row>
    <row r="296" spans="1:4" x14ac:dyDescent="0.15">
      <c r="A296" s="4">
        <v>43466</v>
      </c>
      <c r="B296" t="s">
        <v>63</v>
      </c>
      <c r="C296" t="s">
        <v>47</v>
      </c>
      <c r="D296">
        <v>17.529668760000003</v>
      </c>
    </row>
    <row r="297" spans="1:4" x14ac:dyDescent="0.15">
      <c r="A297" s="4">
        <v>43466</v>
      </c>
      <c r="B297" t="s">
        <v>63</v>
      </c>
      <c r="C297" t="s">
        <v>46</v>
      </c>
      <c r="D297">
        <v>129.93000538999999</v>
      </c>
    </row>
    <row r="298" spans="1:4" x14ac:dyDescent="0.15">
      <c r="A298" s="4">
        <v>43466</v>
      </c>
      <c r="B298" t="s">
        <v>63</v>
      </c>
      <c r="C298" t="s">
        <v>54</v>
      </c>
      <c r="D298">
        <v>0.88625546999999993</v>
      </c>
    </row>
    <row r="299" spans="1:4" x14ac:dyDescent="0.15">
      <c r="A299" s="4">
        <v>43466</v>
      </c>
      <c r="B299" t="s">
        <v>52</v>
      </c>
      <c r="C299" t="s">
        <v>52</v>
      </c>
      <c r="D299">
        <v>1758.2064078699998</v>
      </c>
    </row>
    <row r="300" spans="1:4" x14ac:dyDescent="0.15">
      <c r="A300" s="4">
        <v>43466</v>
      </c>
      <c r="B300" t="s">
        <v>52</v>
      </c>
      <c r="C300" t="s">
        <v>53</v>
      </c>
      <c r="D300">
        <v>66.629547310000007</v>
      </c>
    </row>
    <row r="301" spans="1:4" x14ac:dyDescent="0.15">
      <c r="A301" s="4">
        <v>43466</v>
      </c>
      <c r="B301" t="s">
        <v>52</v>
      </c>
      <c r="C301" t="s">
        <v>47</v>
      </c>
      <c r="D301">
        <v>86.227081220000002</v>
      </c>
    </row>
    <row r="302" spans="1:4" x14ac:dyDescent="0.15">
      <c r="A302" s="4">
        <v>43466</v>
      </c>
      <c r="B302" t="s">
        <v>52</v>
      </c>
      <c r="C302" t="s">
        <v>56</v>
      </c>
      <c r="D302">
        <v>1817.4750057199999</v>
      </c>
    </row>
    <row r="303" spans="1:4" x14ac:dyDescent="0.15">
      <c r="A303" s="4">
        <v>43466</v>
      </c>
      <c r="B303" t="s">
        <v>52</v>
      </c>
      <c r="C303" t="s">
        <v>46</v>
      </c>
      <c r="D303">
        <v>103.91718279</v>
      </c>
    </row>
    <row r="304" spans="1:4" x14ac:dyDescent="0.15">
      <c r="A304" s="4">
        <v>43466</v>
      </c>
      <c r="B304" t="s">
        <v>52</v>
      </c>
      <c r="C304" t="s">
        <v>55</v>
      </c>
      <c r="D304">
        <v>169.51352943000001</v>
      </c>
    </row>
    <row r="305" spans="1:4" x14ac:dyDescent="0.15">
      <c r="A305" s="4">
        <v>43466</v>
      </c>
      <c r="B305" t="s">
        <v>52</v>
      </c>
      <c r="C305" t="s">
        <v>49</v>
      </c>
      <c r="D305">
        <v>334.03055662999998</v>
      </c>
    </row>
    <row r="306" spans="1:4" x14ac:dyDescent="0.15">
      <c r="A306" s="4">
        <v>43466</v>
      </c>
      <c r="B306" t="s">
        <v>52</v>
      </c>
      <c r="C306" t="s">
        <v>54</v>
      </c>
      <c r="D306">
        <v>13.249280000000001</v>
      </c>
    </row>
    <row r="307" spans="1:4" x14ac:dyDescent="0.15">
      <c r="A307" s="4">
        <v>43466</v>
      </c>
      <c r="B307" t="s">
        <v>46</v>
      </c>
      <c r="C307" t="s">
        <v>52</v>
      </c>
      <c r="D307">
        <v>12511.73044209</v>
      </c>
    </row>
    <row r="308" spans="1:4" x14ac:dyDescent="0.15">
      <c r="A308" s="4">
        <v>42036</v>
      </c>
      <c r="B308" s="1" t="s">
        <v>48</v>
      </c>
      <c r="C308" s="1" t="s">
        <v>52</v>
      </c>
      <c r="D308" s="1">
        <v>4299.0258830000002</v>
      </c>
    </row>
    <row r="309" spans="1:4" x14ac:dyDescent="0.15">
      <c r="A309" s="4">
        <v>42036</v>
      </c>
      <c r="B309" s="1" t="s">
        <v>48</v>
      </c>
      <c r="C309" s="1" t="s">
        <v>48</v>
      </c>
      <c r="D309" s="1">
        <v>33.295117380000001</v>
      </c>
    </row>
    <row r="310" spans="1:4" x14ac:dyDescent="0.15">
      <c r="A310" s="4">
        <v>42036</v>
      </c>
      <c r="B310" s="1" t="s">
        <v>48</v>
      </c>
      <c r="C310" s="1" t="s">
        <v>53</v>
      </c>
      <c r="D310" s="1">
        <v>142.56952967000001</v>
      </c>
    </row>
    <row r="311" spans="1:4" x14ac:dyDescent="0.15">
      <c r="A311" s="4">
        <v>42036</v>
      </c>
      <c r="B311" s="1" t="s">
        <v>48</v>
      </c>
      <c r="C311" s="1" t="s">
        <v>47</v>
      </c>
      <c r="D311" s="1">
        <v>10.24806828</v>
      </c>
    </row>
    <row r="312" spans="1:4" x14ac:dyDescent="0.15">
      <c r="A312" s="4">
        <v>42036</v>
      </c>
      <c r="B312" s="1" t="s">
        <v>48</v>
      </c>
      <c r="C312" s="1" t="s">
        <v>56</v>
      </c>
      <c r="D312" s="1">
        <v>2728.0023185699997</v>
      </c>
    </row>
    <row r="313" spans="1:4" x14ac:dyDescent="0.15">
      <c r="A313" s="4">
        <v>42036</v>
      </c>
      <c r="B313" s="1" t="s">
        <v>48</v>
      </c>
      <c r="C313" s="1" t="s">
        <v>46</v>
      </c>
      <c r="D313" s="1">
        <v>107.52762598000001</v>
      </c>
    </row>
    <row r="314" spans="1:4" x14ac:dyDescent="0.15">
      <c r="A314" s="4">
        <v>42036</v>
      </c>
      <c r="B314" s="1" t="s">
        <v>48</v>
      </c>
      <c r="C314" s="1" t="s">
        <v>55</v>
      </c>
      <c r="D314" s="1">
        <v>17.523441429999998</v>
      </c>
    </row>
    <row r="315" spans="1:4" x14ac:dyDescent="0.15">
      <c r="A315" s="4">
        <v>42036</v>
      </c>
      <c r="B315" t="s">
        <v>48</v>
      </c>
      <c r="C315" t="s">
        <v>49</v>
      </c>
      <c r="D315">
        <v>74.430312000000001</v>
      </c>
    </row>
    <row r="316" spans="1:4" x14ac:dyDescent="0.15">
      <c r="A316" s="4">
        <v>42036</v>
      </c>
      <c r="B316" t="s">
        <v>55</v>
      </c>
      <c r="C316" t="s">
        <v>52</v>
      </c>
      <c r="D316">
        <v>12268.471508000001</v>
      </c>
    </row>
    <row r="317" spans="1:4" x14ac:dyDescent="0.15">
      <c r="A317" s="4">
        <v>42036</v>
      </c>
      <c r="B317" t="s">
        <v>55</v>
      </c>
      <c r="C317" t="s">
        <v>53</v>
      </c>
      <c r="D317">
        <v>256.72984200000002</v>
      </c>
    </row>
    <row r="318" spans="1:4" x14ac:dyDescent="0.15">
      <c r="A318" s="4">
        <v>42036</v>
      </c>
      <c r="B318" t="s">
        <v>55</v>
      </c>
      <c r="C318" t="s">
        <v>47</v>
      </c>
      <c r="D318">
        <v>200.64081274</v>
      </c>
    </row>
    <row r="319" spans="1:4" x14ac:dyDescent="0.15">
      <c r="A319" s="4">
        <v>42036</v>
      </c>
      <c r="B319" t="s">
        <v>55</v>
      </c>
      <c r="C319" t="s">
        <v>57</v>
      </c>
      <c r="D319">
        <v>741.25162389000002</v>
      </c>
    </row>
    <row r="320" spans="1:4" x14ac:dyDescent="0.15">
      <c r="A320" s="4">
        <v>42036</v>
      </c>
      <c r="B320" t="s">
        <v>55</v>
      </c>
      <c r="C320" t="s">
        <v>50</v>
      </c>
      <c r="D320">
        <v>108.92238535999999</v>
      </c>
    </row>
    <row r="321" spans="1:4" x14ac:dyDescent="0.15">
      <c r="A321" s="4">
        <v>42036</v>
      </c>
      <c r="B321" t="s">
        <v>55</v>
      </c>
      <c r="C321" t="s">
        <v>58</v>
      </c>
      <c r="D321">
        <v>10.69481373</v>
      </c>
    </row>
    <row r="322" spans="1:4" x14ac:dyDescent="0.15">
      <c r="A322" s="4">
        <v>42036</v>
      </c>
      <c r="B322" t="s">
        <v>58</v>
      </c>
      <c r="C322" t="s">
        <v>52</v>
      </c>
      <c r="D322">
        <v>2.1622710000000001</v>
      </c>
    </row>
    <row r="323" spans="1:4" x14ac:dyDescent="0.15">
      <c r="A323" s="4">
        <v>42036</v>
      </c>
      <c r="B323" t="s">
        <v>47</v>
      </c>
      <c r="C323" t="s">
        <v>52</v>
      </c>
      <c r="D323">
        <v>23.245176000000001</v>
      </c>
    </row>
    <row r="324" spans="1:4" x14ac:dyDescent="0.15">
      <c r="A324" s="4">
        <v>42036</v>
      </c>
      <c r="B324" t="s">
        <v>65</v>
      </c>
      <c r="C324" t="s">
        <v>52</v>
      </c>
      <c r="D324">
        <v>306.25103200000001</v>
      </c>
    </row>
    <row r="325" spans="1:4" x14ac:dyDescent="0.15">
      <c r="A325" s="4">
        <v>42036</v>
      </c>
      <c r="B325" t="s">
        <v>65</v>
      </c>
      <c r="C325" t="s">
        <v>47</v>
      </c>
      <c r="D325">
        <v>7.5548657400000003</v>
      </c>
    </row>
    <row r="326" spans="1:4" x14ac:dyDescent="0.15">
      <c r="A326" s="4">
        <v>42036</v>
      </c>
      <c r="B326" t="s">
        <v>65</v>
      </c>
      <c r="C326" t="s">
        <v>50</v>
      </c>
      <c r="D326">
        <v>0.20562470999999999</v>
      </c>
    </row>
    <row r="327" spans="1:4" x14ac:dyDescent="0.15">
      <c r="A327" s="4">
        <v>42036</v>
      </c>
      <c r="B327" t="s">
        <v>53</v>
      </c>
      <c r="C327" t="s">
        <v>52</v>
      </c>
      <c r="D327">
        <v>698.97155199999997</v>
      </c>
    </row>
    <row r="328" spans="1:4" x14ac:dyDescent="0.15">
      <c r="A328" s="4">
        <v>42036</v>
      </c>
      <c r="B328" t="s">
        <v>53</v>
      </c>
      <c r="C328" t="s">
        <v>53</v>
      </c>
      <c r="D328">
        <v>26.320454340000001</v>
      </c>
    </row>
    <row r="329" spans="1:4" x14ac:dyDescent="0.15">
      <c r="A329" s="4">
        <v>42036</v>
      </c>
      <c r="B329" t="s">
        <v>53</v>
      </c>
      <c r="C329" t="s">
        <v>47</v>
      </c>
      <c r="D329">
        <v>152.2508004</v>
      </c>
    </row>
    <row r="330" spans="1:4" x14ac:dyDescent="0.15">
      <c r="A330" s="4">
        <v>42036</v>
      </c>
      <c r="B330" t="s">
        <v>53</v>
      </c>
      <c r="C330" t="s">
        <v>59</v>
      </c>
      <c r="D330">
        <v>0.81399500000000002</v>
      </c>
    </row>
    <row r="331" spans="1:4" x14ac:dyDescent="0.15">
      <c r="A331" s="4">
        <v>42036</v>
      </c>
      <c r="B331" t="s">
        <v>53</v>
      </c>
      <c r="C331" t="s">
        <v>50</v>
      </c>
      <c r="D331">
        <v>0.38842230000000005</v>
      </c>
    </row>
    <row r="332" spans="1:4" x14ac:dyDescent="0.15">
      <c r="A332" s="4">
        <v>42036</v>
      </c>
      <c r="B332" t="s">
        <v>57</v>
      </c>
      <c r="C332" t="s">
        <v>52</v>
      </c>
      <c r="D332">
        <v>171.522673</v>
      </c>
    </row>
    <row r="333" spans="1:4" x14ac:dyDescent="0.15">
      <c r="A333" s="4">
        <v>42036</v>
      </c>
      <c r="B333" t="s">
        <v>57</v>
      </c>
      <c r="C333" t="s">
        <v>53</v>
      </c>
      <c r="D333">
        <v>102.06968998000001</v>
      </c>
    </row>
    <row r="334" spans="1:4" x14ac:dyDescent="0.15">
      <c r="A334" s="4">
        <v>42036</v>
      </c>
      <c r="B334" t="s">
        <v>57</v>
      </c>
      <c r="C334" t="s">
        <v>47</v>
      </c>
      <c r="D334">
        <v>416.36572468999998</v>
      </c>
    </row>
    <row r="335" spans="1:4" x14ac:dyDescent="0.15">
      <c r="A335" s="4">
        <v>42036</v>
      </c>
      <c r="B335" t="s">
        <v>57</v>
      </c>
      <c r="C335" t="s">
        <v>54</v>
      </c>
      <c r="D335">
        <v>7.4235393299999997</v>
      </c>
    </row>
    <row r="336" spans="1:4" x14ac:dyDescent="0.15">
      <c r="A336" s="4">
        <v>42036</v>
      </c>
      <c r="B336" t="s">
        <v>56</v>
      </c>
      <c r="C336" t="s">
        <v>52</v>
      </c>
      <c r="D336">
        <v>262.16291200000001</v>
      </c>
    </row>
    <row r="337" spans="1:4" x14ac:dyDescent="0.15">
      <c r="A337" s="4">
        <v>42036</v>
      </c>
      <c r="B337" t="s">
        <v>56</v>
      </c>
      <c r="C337" t="s">
        <v>53</v>
      </c>
      <c r="D337">
        <v>2.22653211</v>
      </c>
    </row>
    <row r="338" spans="1:4" x14ac:dyDescent="0.15">
      <c r="A338" s="4">
        <v>42036</v>
      </c>
      <c r="B338" t="s">
        <v>56</v>
      </c>
      <c r="C338" t="s">
        <v>47</v>
      </c>
      <c r="D338">
        <v>59.256116499999997</v>
      </c>
    </row>
    <row r="339" spans="1:4" x14ac:dyDescent="0.15">
      <c r="A339" s="4">
        <v>42036</v>
      </c>
      <c r="B339" t="s">
        <v>56</v>
      </c>
      <c r="C339" t="s">
        <v>50</v>
      </c>
      <c r="D339">
        <v>2.2949999999999999</v>
      </c>
    </row>
    <row r="340" spans="1:4" x14ac:dyDescent="0.15">
      <c r="A340" s="4">
        <v>42036</v>
      </c>
      <c r="B340" t="s">
        <v>50</v>
      </c>
      <c r="C340" t="s">
        <v>52</v>
      </c>
      <c r="D340">
        <v>30.657318</v>
      </c>
    </row>
    <row r="341" spans="1:4" x14ac:dyDescent="0.15">
      <c r="A341" s="4">
        <v>42036</v>
      </c>
      <c r="B341" t="s">
        <v>49</v>
      </c>
      <c r="C341" t="s">
        <v>52</v>
      </c>
      <c r="D341">
        <v>1.932612</v>
      </c>
    </row>
    <row r="342" spans="1:4" x14ac:dyDescent="0.15">
      <c r="A342" s="4">
        <v>42036</v>
      </c>
      <c r="B342" t="s">
        <v>49</v>
      </c>
      <c r="C342" t="s">
        <v>47</v>
      </c>
      <c r="D342">
        <v>0.16117489999999998</v>
      </c>
    </row>
    <row r="343" spans="1:4" x14ac:dyDescent="0.15">
      <c r="A343" s="4">
        <v>42036</v>
      </c>
      <c r="B343" t="s">
        <v>54</v>
      </c>
      <c r="C343" t="s">
        <v>52</v>
      </c>
      <c r="D343">
        <v>1108.3258049999999</v>
      </c>
    </row>
    <row r="344" spans="1:4" x14ac:dyDescent="0.15">
      <c r="A344" s="4">
        <v>42036</v>
      </c>
      <c r="B344" t="s">
        <v>54</v>
      </c>
      <c r="C344" t="s">
        <v>46</v>
      </c>
      <c r="D344">
        <v>37.916542560000003</v>
      </c>
    </row>
    <row r="345" spans="1:4" x14ac:dyDescent="0.15">
      <c r="A345" s="4">
        <v>42036</v>
      </c>
      <c r="B345" t="s">
        <v>54</v>
      </c>
      <c r="C345" t="s">
        <v>59</v>
      </c>
      <c r="D345">
        <v>9.550646089999999</v>
      </c>
    </row>
    <row r="346" spans="1:4" x14ac:dyDescent="0.15">
      <c r="A346" s="4">
        <v>42036</v>
      </c>
      <c r="B346" t="s">
        <v>64</v>
      </c>
      <c r="C346" t="s">
        <v>52</v>
      </c>
      <c r="D346">
        <v>60.086274000000003</v>
      </c>
    </row>
    <row r="347" spans="1:4" x14ac:dyDescent="0.15">
      <c r="A347" s="4">
        <v>42036</v>
      </c>
      <c r="B347" t="s">
        <v>67</v>
      </c>
      <c r="C347" t="s">
        <v>52</v>
      </c>
      <c r="D347">
        <v>3806.2327719999998</v>
      </c>
    </row>
    <row r="348" spans="1:4" x14ac:dyDescent="0.15">
      <c r="A348" s="4">
        <v>42036</v>
      </c>
      <c r="B348" t="s">
        <v>67</v>
      </c>
      <c r="C348" t="s">
        <v>48</v>
      </c>
      <c r="D348">
        <v>79.143831500000005</v>
      </c>
    </row>
    <row r="349" spans="1:4" x14ac:dyDescent="0.15">
      <c r="A349" s="4">
        <v>42036</v>
      </c>
      <c r="B349" t="s">
        <v>67</v>
      </c>
      <c r="C349" t="s">
        <v>53</v>
      </c>
      <c r="D349">
        <v>60.025035580000001</v>
      </c>
    </row>
    <row r="350" spans="1:4" x14ac:dyDescent="0.15">
      <c r="A350" s="4">
        <v>42036</v>
      </c>
      <c r="B350" t="s">
        <v>67</v>
      </c>
      <c r="C350" t="s">
        <v>47</v>
      </c>
      <c r="D350">
        <v>27.26502091</v>
      </c>
    </row>
    <row r="351" spans="1:4" x14ac:dyDescent="0.15">
      <c r="A351" s="4">
        <v>42036</v>
      </c>
      <c r="B351" t="s">
        <v>67</v>
      </c>
      <c r="C351" t="s">
        <v>56</v>
      </c>
      <c r="D351">
        <v>2.1172868600000005</v>
      </c>
    </row>
    <row r="352" spans="1:4" x14ac:dyDescent="0.15">
      <c r="A352" s="4">
        <v>42036</v>
      </c>
      <c r="B352" t="s">
        <v>67</v>
      </c>
      <c r="C352" t="s">
        <v>46</v>
      </c>
      <c r="D352">
        <v>107.9563912</v>
      </c>
    </row>
    <row r="353" spans="1:4" x14ac:dyDescent="0.15">
      <c r="A353" s="4">
        <v>42036</v>
      </c>
      <c r="B353" t="s">
        <v>67</v>
      </c>
      <c r="C353" t="s">
        <v>54</v>
      </c>
      <c r="D353">
        <v>184.84557606000001</v>
      </c>
    </row>
    <row r="354" spans="1:4" x14ac:dyDescent="0.15">
      <c r="A354" s="4">
        <v>42036</v>
      </c>
      <c r="B354" t="s">
        <v>63</v>
      </c>
      <c r="C354" t="s">
        <v>52</v>
      </c>
      <c r="D354">
        <v>404.52826599999997</v>
      </c>
    </row>
    <row r="355" spans="1:4" x14ac:dyDescent="0.15">
      <c r="A355" s="4">
        <v>42036</v>
      </c>
      <c r="B355" t="s">
        <v>63</v>
      </c>
      <c r="C355" t="s">
        <v>48</v>
      </c>
      <c r="D355">
        <v>33.295117380000001</v>
      </c>
    </row>
    <row r="356" spans="1:4" x14ac:dyDescent="0.15">
      <c r="A356" s="4">
        <v>42036</v>
      </c>
      <c r="B356" t="s">
        <v>63</v>
      </c>
      <c r="C356" t="s">
        <v>46</v>
      </c>
      <c r="D356">
        <v>11.15</v>
      </c>
    </row>
    <row r="357" spans="1:4" x14ac:dyDescent="0.15">
      <c r="A357" s="4">
        <v>42036</v>
      </c>
      <c r="B357" t="s">
        <v>52</v>
      </c>
      <c r="C357" t="s">
        <v>52</v>
      </c>
      <c r="D357">
        <v>3894.497617</v>
      </c>
    </row>
    <row r="358" spans="1:4" x14ac:dyDescent="0.15">
      <c r="A358" s="4">
        <v>42036</v>
      </c>
      <c r="B358" t="s">
        <v>52</v>
      </c>
      <c r="C358" t="s">
        <v>53</v>
      </c>
      <c r="D358">
        <v>142.56952967000001</v>
      </c>
    </row>
    <row r="359" spans="1:4" x14ac:dyDescent="0.15">
      <c r="A359" s="4">
        <v>42036</v>
      </c>
      <c r="B359" t="s">
        <v>52</v>
      </c>
      <c r="C359" t="s">
        <v>47</v>
      </c>
      <c r="D359">
        <v>10.24806828</v>
      </c>
    </row>
    <row r="360" spans="1:4" x14ac:dyDescent="0.15">
      <c r="A360" s="4">
        <v>42036</v>
      </c>
      <c r="B360" t="s">
        <v>52</v>
      </c>
      <c r="C360" t="s">
        <v>56</v>
      </c>
      <c r="D360">
        <v>2728.0023185699997</v>
      </c>
    </row>
    <row r="361" spans="1:4" x14ac:dyDescent="0.15">
      <c r="A361" s="4">
        <v>42036</v>
      </c>
      <c r="B361" t="s">
        <v>52</v>
      </c>
      <c r="C361" t="s">
        <v>46</v>
      </c>
      <c r="D361">
        <v>96.377625980000005</v>
      </c>
    </row>
    <row r="362" spans="1:4" x14ac:dyDescent="0.15">
      <c r="A362" s="4">
        <v>42036</v>
      </c>
      <c r="B362" t="s">
        <v>52</v>
      </c>
      <c r="C362" t="s">
        <v>55</v>
      </c>
      <c r="D362">
        <v>17.523441429999998</v>
      </c>
    </row>
    <row r="363" spans="1:4" x14ac:dyDescent="0.15">
      <c r="A363" s="4">
        <v>42036</v>
      </c>
      <c r="B363" t="s">
        <v>52</v>
      </c>
      <c r="C363" t="s">
        <v>49</v>
      </c>
      <c r="D363">
        <v>74.430312000000001</v>
      </c>
    </row>
    <row r="364" spans="1:4" x14ac:dyDescent="0.15">
      <c r="A364" s="4">
        <v>42036</v>
      </c>
      <c r="B364" t="s">
        <v>46</v>
      </c>
      <c r="C364" t="s">
        <v>52</v>
      </c>
      <c r="D364">
        <v>19507.435850000002</v>
      </c>
    </row>
    <row r="365" spans="1:4" x14ac:dyDescent="0.15">
      <c r="A365" s="4">
        <v>42401</v>
      </c>
      <c r="B365" t="s">
        <v>48</v>
      </c>
      <c r="C365" t="s">
        <v>52</v>
      </c>
      <c r="D365">
        <v>3488.9243424699994</v>
      </c>
    </row>
    <row r="366" spans="1:4" x14ac:dyDescent="0.15">
      <c r="A366" s="4">
        <v>42401</v>
      </c>
      <c r="B366" t="s">
        <v>48</v>
      </c>
      <c r="C366" t="s">
        <v>48</v>
      </c>
      <c r="D366">
        <v>53.099145039999996</v>
      </c>
    </row>
    <row r="367" spans="1:4" x14ac:dyDescent="0.15">
      <c r="A367" s="4">
        <v>42401</v>
      </c>
      <c r="B367" t="s">
        <v>48</v>
      </c>
      <c r="C367" t="s">
        <v>53</v>
      </c>
      <c r="D367">
        <v>135.53652445</v>
      </c>
    </row>
    <row r="368" spans="1:4" x14ac:dyDescent="0.15">
      <c r="A368" s="4">
        <v>42401</v>
      </c>
      <c r="B368" t="s">
        <v>48</v>
      </c>
      <c r="C368" t="s">
        <v>47</v>
      </c>
      <c r="D368">
        <v>20.96054577</v>
      </c>
    </row>
    <row r="369" spans="1:4" x14ac:dyDescent="0.15">
      <c r="A369" s="4">
        <v>42401</v>
      </c>
      <c r="B369" t="s">
        <v>48</v>
      </c>
      <c r="C369" t="s">
        <v>56</v>
      </c>
      <c r="D369">
        <v>2909.57766236</v>
      </c>
    </row>
    <row r="370" spans="1:4" x14ac:dyDescent="0.15">
      <c r="A370" s="4">
        <v>42401</v>
      </c>
      <c r="B370" t="s">
        <v>48</v>
      </c>
      <c r="C370" t="s">
        <v>46</v>
      </c>
      <c r="D370">
        <v>204.48517952000003</v>
      </c>
    </row>
    <row r="371" spans="1:4" x14ac:dyDescent="0.15">
      <c r="A371" s="4">
        <v>42401</v>
      </c>
      <c r="B371" t="s">
        <v>48</v>
      </c>
      <c r="C371" t="s">
        <v>55</v>
      </c>
      <c r="D371">
        <v>91.508780560000005</v>
      </c>
    </row>
    <row r="372" spans="1:4" x14ac:dyDescent="0.15">
      <c r="A372" s="4">
        <v>42401</v>
      </c>
      <c r="B372" t="s">
        <v>48</v>
      </c>
      <c r="C372" t="s">
        <v>49</v>
      </c>
      <c r="D372">
        <v>131.53777084000001</v>
      </c>
    </row>
    <row r="373" spans="1:4" x14ac:dyDescent="0.15">
      <c r="A373" s="4">
        <v>42401</v>
      </c>
      <c r="B373" t="s">
        <v>55</v>
      </c>
      <c r="C373" t="s">
        <v>52</v>
      </c>
      <c r="D373">
        <v>12829.564227439996</v>
      </c>
    </row>
    <row r="374" spans="1:4" x14ac:dyDescent="0.15">
      <c r="A374" s="4">
        <v>42401</v>
      </c>
      <c r="B374" t="s">
        <v>55</v>
      </c>
      <c r="C374" t="s">
        <v>53</v>
      </c>
      <c r="D374">
        <v>148.63722477000002</v>
      </c>
    </row>
    <row r="375" spans="1:4" x14ac:dyDescent="0.15">
      <c r="A375" s="4">
        <v>42401</v>
      </c>
      <c r="B375" t="s">
        <v>55</v>
      </c>
      <c r="C375" t="s">
        <v>47</v>
      </c>
      <c r="D375">
        <v>182.49031635</v>
      </c>
    </row>
    <row r="376" spans="1:4" x14ac:dyDescent="0.15">
      <c r="A376" s="4">
        <v>42401</v>
      </c>
      <c r="B376" t="s">
        <v>55</v>
      </c>
      <c r="C376" t="s">
        <v>57</v>
      </c>
      <c r="D376">
        <v>1181.4418512</v>
      </c>
    </row>
    <row r="377" spans="1:4" x14ac:dyDescent="0.15">
      <c r="A377" s="4">
        <v>42401</v>
      </c>
      <c r="B377" t="s">
        <v>55</v>
      </c>
      <c r="C377" t="s">
        <v>50</v>
      </c>
      <c r="D377">
        <v>368.10938419000001</v>
      </c>
    </row>
    <row r="378" spans="1:4" x14ac:dyDescent="0.15">
      <c r="A378" s="4">
        <v>42401</v>
      </c>
      <c r="B378" t="s">
        <v>55</v>
      </c>
      <c r="C378" t="s">
        <v>58</v>
      </c>
      <c r="D378">
        <v>341.51484600999999</v>
      </c>
    </row>
    <row r="379" spans="1:4" x14ac:dyDescent="0.15">
      <c r="A379" s="4">
        <v>42401</v>
      </c>
      <c r="B379" t="s">
        <v>58</v>
      </c>
      <c r="C379" t="s">
        <v>52</v>
      </c>
      <c r="D379">
        <v>13.361124589999999</v>
      </c>
    </row>
    <row r="380" spans="1:4" x14ac:dyDescent="0.15">
      <c r="A380" s="4">
        <v>42401</v>
      </c>
      <c r="B380" t="s">
        <v>47</v>
      </c>
      <c r="C380" t="s">
        <v>52</v>
      </c>
      <c r="D380">
        <v>0.42488399999999998</v>
      </c>
    </row>
    <row r="381" spans="1:4" x14ac:dyDescent="0.15">
      <c r="A381" s="4">
        <v>42401</v>
      </c>
      <c r="B381" t="s">
        <v>65</v>
      </c>
      <c r="C381" t="s">
        <v>52</v>
      </c>
      <c r="D381">
        <v>100.47225098999999</v>
      </c>
    </row>
    <row r="382" spans="1:4" x14ac:dyDescent="0.15">
      <c r="A382" s="4">
        <v>42401</v>
      </c>
      <c r="B382" t="s">
        <v>65</v>
      </c>
      <c r="C382" t="s">
        <v>47</v>
      </c>
      <c r="D382">
        <v>12.220374199999998</v>
      </c>
    </row>
    <row r="383" spans="1:4" x14ac:dyDescent="0.15">
      <c r="A383" s="4">
        <v>42401</v>
      </c>
      <c r="B383" t="s">
        <v>65</v>
      </c>
      <c r="C383" t="s">
        <v>50</v>
      </c>
      <c r="D383">
        <v>0.24873810000000002</v>
      </c>
    </row>
    <row r="384" spans="1:4" x14ac:dyDescent="0.15">
      <c r="A384" s="4">
        <v>42401</v>
      </c>
      <c r="B384" t="s">
        <v>53</v>
      </c>
      <c r="C384" t="s">
        <v>52</v>
      </c>
      <c r="D384">
        <v>567.28475318000005</v>
      </c>
    </row>
    <row r="385" spans="1:4" x14ac:dyDescent="0.15">
      <c r="A385" s="4">
        <v>42401</v>
      </c>
      <c r="B385" t="s">
        <v>53</v>
      </c>
      <c r="C385" t="s">
        <v>53</v>
      </c>
      <c r="D385">
        <v>35.585048890000003</v>
      </c>
    </row>
    <row r="386" spans="1:4" x14ac:dyDescent="0.15">
      <c r="A386" s="4">
        <v>42401</v>
      </c>
      <c r="B386" t="s">
        <v>53</v>
      </c>
      <c r="C386" t="s">
        <v>47</v>
      </c>
      <c r="D386">
        <v>265.30040578000001</v>
      </c>
    </row>
    <row r="387" spans="1:4" x14ac:dyDescent="0.15">
      <c r="A387" s="4">
        <v>42401</v>
      </c>
      <c r="B387" t="s">
        <v>53</v>
      </c>
      <c r="C387" t="s">
        <v>59</v>
      </c>
      <c r="D387">
        <v>9.1789850000000008</v>
      </c>
    </row>
    <row r="388" spans="1:4" x14ac:dyDescent="0.15">
      <c r="A388" s="4">
        <v>42401</v>
      </c>
      <c r="B388" t="s">
        <v>53</v>
      </c>
      <c r="C388" t="s">
        <v>50</v>
      </c>
      <c r="D388">
        <v>3.8967103599999997</v>
      </c>
    </row>
    <row r="389" spans="1:4" x14ac:dyDescent="0.15">
      <c r="A389" s="4">
        <v>42401</v>
      </c>
      <c r="B389" t="s">
        <v>57</v>
      </c>
      <c r="C389" t="s">
        <v>52</v>
      </c>
      <c r="D389">
        <v>200.38150505000002</v>
      </c>
    </row>
    <row r="390" spans="1:4" x14ac:dyDescent="0.15">
      <c r="A390" s="4">
        <v>42401</v>
      </c>
      <c r="B390" t="s">
        <v>57</v>
      </c>
      <c r="C390" t="s">
        <v>53</v>
      </c>
      <c r="D390">
        <v>111.21182362</v>
      </c>
    </row>
    <row r="391" spans="1:4" x14ac:dyDescent="0.15">
      <c r="A391" s="4">
        <v>42401</v>
      </c>
      <c r="B391" t="s">
        <v>57</v>
      </c>
      <c r="C391" t="s">
        <v>47</v>
      </c>
      <c r="D391">
        <v>234.82705901</v>
      </c>
    </row>
    <row r="392" spans="1:4" x14ac:dyDescent="0.15">
      <c r="A392" s="4">
        <v>42401</v>
      </c>
      <c r="B392" t="s">
        <v>57</v>
      </c>
      <c r="C392" t="s">
        <v>54</v>
      </c>
      <c r="D392">
        <v>22.23339691</v>
      </c>
    </row>
    <row r="393" spans="1:4" x14ac:dyDescent="0.15">
      <c r="A393" s="4">
        <v>42401</v>
      </c>
      <c r="B393" t="s">
        <v>57</v>
      </c>
      <c r="C393" t="s">
        <v>50</v>
      </c>
      <c r="D393">
        <v>1.84372018</v>
      </c>
    </row>
    <row r="394" spans="1:4" x14ac:dyDescent="0.15">
      <c r="A394" s="4">
        <v>42401</v>
      </c>
      <c r="B394" t="s">
        <v>56</v>
      </c>
      <c r="C394" t="s">
        <v>52</v>
      </c>
      <c r="D394">
        <v>301.33446524999999</v>
      </c>
    </row>
    <row r="395" spans="1:4" x14ac:dyDescent="0.15">
      <c r="A395" s="4">
        <v>42401</v>
      </c>
      <c r="B395" t="s">
        <v>56</v>
      </c>
      <c r="C395" t="s">
        <v>53</v>
      </c>
      <c r="D395">
        <v>4.5733693499999992</v>
      </c>
    </row>
    <row r="396" spans="1:4" x14ac:dyDescent="0.15">
      <c r="A396" s="4">
        <v>42401</v>
      </c>
      <c r="B396" t="s">
        <v>56</v>
      </c>
      <c r="C396" t="s">
        <v>47</v>
      </c>
      <c r="D396">
        <v>49.647025649999996</v>
      </c>
    </row>
    <row r="397" spans="1:4" x14ac:dyDescent="0.15">
      <c r="A397" s="4">
        <v>42401</v>
      </c>
      <c r="B397" t="s">
        <v>56</v>
      </c>
      <c r="C397" t="s">
        <v>50</v>
      </c>
      <c r="D397">
        <v>51.340232</v>
      </c>
    </row>
    <row r="398" spans="1:4" x14ac:dyDescent="0.15">
      <c r="A398" s="4">
        <v>42401</v>
      </c>
      <c r="B398" t="s">
        <v>50</v>
      </c>
      <c r="C398" t="s">
        <v>52</v>
      </c>
      <c r="D398">
        <v>491.74182450000001</v>
      </c>
    </row>
    <row r="399" spans="1:4" x14ac:dyDescent="0.15">
      <c r="A399" s="4">
        <v>42401</v>
      </c>
      <c r="B399" t="s">
        <v>49</v>
      </c>
      <c r="C399" t="s">
        <v>52</v>
      </c>
      <c r="D399">
        <v>556.17759964999993</v>
      </c>
    </row>
    <row r="400" spans="1:4" x14ac:dyDescent="0.15">
      <c r="A400" s="4">
        <v>42401</v>
      </c>
      <c r="B400" t="s">
        <v>54</v>
      </c>
      <c r="C400" t="s">
        <v>52</v>
      </c>
      <c r="D400">
        <v>1018.50849229</v>
      </c>
    </row>
    <row r="401" spans="1:4" x14ac:dyDescent="0.15">
      <c r="A401" s="4">
        <v>42401</v>
      </c>
      <c r="B401" t="s">
        <v>54</v>
      </c>
      <c r="C401" t="s">
        <v>46</v>
      </c>
      <c r="D401">
        <v>56.33322175</v>
      </c>
    </row>
    <row r="402" spans="1:4" x14ac:dyDescent="0.15">
      <c r="A402" s="4">
        <v>42401</v>
      </c>
      <c r="B402" t="s">
        <v>54</v>
      </c>
      <c r="C402" t="s">
        <v>59</v>
      </c>
      <c r="D402">
        <v>73.876052079999994</v>
      </c>
    </row>
    <row r="403" spans="1:4" x14ac:dyDescent="0.15">
      <c r="A403" s="4">
        <v>42401</v>
      </c>
      <c r="B403" t="s">
        <v>54</v>
      </c>
      <c r="C403" t="s">
        <v>54</v>
      </c>
      <c r="D403">
        <v>22.42245037</v>
      </c>
    </row>
    <row r="404" spans="1:4" x14ac:dyDescent="0.15">
      <c r="A404" s="4">
        <v>42401</v>
      </c>
      <c r="B404" t="s">
        <v>64</v>
      </c>
      <c r="C404" t="s">
        <v>52</v>
      </c>
      <c r="D404">
        <v>254.34709609999999</v>
      </c>
    </row>
    <row r="405" spans="1:4" x14ac:dyDescent="0.15">
      <c r="A405" s="4">
        <v>42401</v>
      </c>
      <c r="B405" t="s">
        <v>67</v>
      </c>
      <c r="C405" t="s">
        <v>52</v>
      </c>
      <c r="D405">
        <v>5324.1866779500006</v>
      </c>
    </row>
    <row r="406" spans="1:4" x14ac:dyDescent="0.15">
      <c r="A406" s="4">
        <v>42401</v>
      </c>
      <c r="B406" t="s">
        <v>67</v>
      </c>
      <c r="C406" t="s">
        <v>48</v>
      </c>
      <c r="D406">
        <v>692.65742509000006</v>
      </c>
    </row>
    <row r="407" spans="1:4" x14ac:dyDescent="0.15">
      <c r="A407" s="4">
        <v>42401</v>
      </c>
      <c r="B407" t="s">
        <v>67</v>
      </c>
      <c r="C407" t="s">
        <v>53</v>
      </c>
      <c r="D407">
        <v>49.036495289999998</v>
      </c>
    </row>
    <row r="408" spans="1:4" x14ac:dyDescent="0.15">
      <c r="A408" s="4">
        <v>42401</v>
      </c>
      <c r="B408" t="s">
        <v>67</v>
      </c>
      <c r="C408" t="s">
        <v>47</v>
      </c>
      <c r="D408">
        <v>36.733154859999999</v>
      </c>
    </row>
    <row r="409" spans="1:4" x14ac:dyDescent="0.15">
      <c r="A409" s="4">
        <v>42401</v>
      </c>
      <c r="B409" t="s">
        <v>67</v>
      </c>
      <c r="C409" t="s">
        <v>56</v>
      </c>
      <c r="D409">
        <v>360.63237343999998</v>
      </c>
    </row>
    <row r="410" spans="1:4" x14ac:dyDescent="0.15">
      <c r="A410" s="4">
        <v>42401</v>
      </c>
      <c r="B410" t="s">
        <v>67</v>
      </c>
      <c r="C410" t="s">
        <v>46</v>
      </c>
      <c r="D410">
        <v>75.031414339999998</v>
      </c>
    </row>
    <row r="411" spans="1:4" x14ac:dyDescent="0.15">
      <c r="A411" s="4">
        <v>42401</v>
      </c>
      <c r="B411" t="s">
        <v>67</v>
      </c>
      <c r="C411" t="s">
        <v>59</v>
      </c>
      <c r="D411">
        <v>47.205755590000003</v>
      </c>
    </row>
    <row r="412" spans="1:4" x14ac:dyDescent="0.15">
      <c r="A412" s="4">
        <v>42401</v>
      </c>
      <c r="B412" t="s">
        <v>67</v>
      </c>
      <c r="C412" t="s">
        <v>54</v>
      </c>
      <c r="D412">
        <v>64.813975400000004</v>
      </c>
    </row>
    <row r="413" spans="1:4" x14ac:dyDescent="0.15">
      <c r="A413" s="4">
        <v>42401</v>
      </c>
      <c r="B413" t="s">
        <v>63</v>
      </c>
      <c r="C413" t="s">
        <v>52</v>
      </c>
      <c r="D413">
        <v>237.89135722</v>
      </c>
    </row>
    <row r="414" spans="1:4" x14ac:dyDescent="0.15">
      <c r="A414" s="4">
        <v>42401</v>
      </c>
      <c r="B414" t="s">
        <v>63</v>
      </c>
      <c r="C414" t="s">
        <v>48</v>
      </c>
      <c r="D414">
        <v>53.099145039999996</v>
      </c>
    </row>
    <row r="415" spans="1:4" x14ac:dyDescent="0.15">
      <c r="A415" s="4">
        <v>42401</v>
      </c>
      <c r="B415" t="s">
        <v>63</v>
      </c>
      <c r="C415" t="s">
        <v>46</v>
      </c>
      <c r="D415">
        <v>38.709367999999998</v>
      </c>
    </row>
    <row r="416" spans="1:4" x14ac:dyDescent="0.15">
      <c r="A416" s="4">
        <v>42401</v>
      </c>
      <c r="B416" t="s">
        <v>52</v>
      </c>
      <c r="C416" t="s">
        <v>52</v>
      </c>
      <c r="D416">
        <v>3251.0329852499995</v>
      </c>
    </row>
    <row r="417" spans="1:4" x14ac:dyDescent="0.15">
      <c r="A417" s="4">
        <v>42401</v>
      </c>
      <c r="B417" t="s">
        <v>52</v>
      </c>
      <c r="C417" t="s">
        <v>53</v>
      </c>
      <c r="D417">
        <v>135.53652445</v>
      </c>
    </row>
    <row r="418" spans="1:4" x14ac:dyDescent="0.15">
      <c r="A418" s="4">
        <v>42401</v>
      </c>
      <c r="B418" t="s">
        <v>52</v>
      </c>
      <c r="C418" t="s">
        <v>47</v>
      </c>
      <c r="D418">
        <v>20.96054577</v>
      </c>
    </row>
    <row r="419" spans="1:4" x14ac:dyDescent="0.15">
      <c r="A419" s="4">
        <v>42401</v>
      </c>
      <c r="B419" t="s">
        <v>52</v>
      </c>
      <c r="C419" t="s">
        <v>56</v>
      </c>
      <c r="D419">
        <v>2909.57766236</v>
      </c>
    </row>
    <row r="420" spans="1:4" x14ac:dyDescent="0.15">
      <c r="A420" s="4">
        <v>42401</v>
      </c>
      <c r="B420" t="s">
        <v>52</v>
      </c>
      <c r="C420" t="s">
        <v>46</v>
      </c>
      <c r="D420">
        <v>165.77581152000002</v>
      </c>
    </row>
    <row r="421" spans="1:4" x14ac:dyDescent="0.15">
      <c r="A421" s="4">
        <v>42401</v>
      </c>
      <c r="B421" t="s">
        <v>52</v>
      </c>
      <c r="C421" t="s">
        <v>55</v>
      </c>
      <c r="D421">
        <v>91.508780560000005</v>
      </c>
    </row>
    <row r="422" spans="1:4" x14ac:dyDescent="0.15">
      <c r="A422" s="4">
        <v>42401</v>
      </c>
      <c r="B422" t="s">
        <v>52</v>
      </c>
      <c r="C422" t="s">
        <v>49</v>
      </c>
      <c r="D422">
        <v>131.53777084000001</v>
      </c>
    </row>
    <row r="423" spans="1:4" x14ac:dyDescent="0.15">
      <c r="A423" s="4">
        <v>42401</v>
      </c>
      <c r="B423" t="s">
        <v>46</v>
      </c>
      <c r="C423" t="s">
        <v>52</v>
      </c>
      <c r="D423">
        <v>21069.070558610001</v>
      </c>
    </row>
    <row r="424" spans="1:4" x14ac:dyDescent="0.15">
      <c r="A424" s="4">
        <v>42767</v>
      </c>
      <c r="B424" t="s">
        <v>48</v>
      </c>
      <c r="C424" t="s">
        <v>52</v>
      </c>
      <c r="D424">
        <v>3567.7298348499994</v>
      </c>
    </row>
    <row r="425" spans="1:4" x14ac:dyDescent="0.15">
      <c r="A425" s="4">
        <v>42767</v>
      </c>
      <c r="B425" t="s">
        <v>48</v>
      </c>
      <c r="C425" t="s">
        <v>48</v>
      </c>
      <c r="D425">
        <v>46.653890750000002</v>
      </c>
    </row>
    <row r="426" spans="1:4" x14ac:dyDescent="0.15">
      <c r="A426" s="4">
        <v>42767</v>
      </c>
      <c r="B426" t="s">
        <v>48</v>
      </c>
      <c r="C426" t="s">
        <v>53</v>
      </c>
      <c r="D426">
        <v>120.27399095999999</v>
      </c>
    </row>
    <row r="427" spans="1:4" x14ac:dyDescent="0.15">
      <c r="A427" s="4">
        <v>42767</v>
      </c>
      <c r="B427" t="s">
        <v>48</v>
      </c>
      <c r="C427" t="s">
        <v>47</v>
      </c>
      <c r="D427">
        <v>121.26333314</v>
      </c>
    </row>
    <row r="428" spans="1:4" x14ac:dyDescent="0.15">
      <c r="A428" s="4">
        <v>42767</v>
      </c>
      <c r="B428" t="s">
        <v>48</v>
      </c>
      <c r="C428" t="s">
        <v>56</v>
      </c>
      <c r="D428">
        <v>2202.7479684599998</v>
      </c>
    </row>
    <row r="429" spans="1:4" x14ac:dyDescent="0.15">
      <c r="A429" s="4">
        <v>42767</v>
      </c>
      <c r="B429" t="s">
        <v>48</v>
      </c>
      <c r="C429" t="s">
        <v>46</v>
      </c>
      <c r="D429">
        <v>255.69363667000002</v>
      </c>
    </row>
    <row r="430" spans="1:4" x14ac:dyDescent="0.15">
      <c r="A430" s="4">
        <v>42767</v>
      </c>
      <c r="B430" t="s">
        <v>48</v>
      </c>
      <c r="C430" t="s">
        <v>55</v>
      </c>
      <c r="D430">
        <v>136.59006770999997</v>
      </c>
    </row>
    <row r="431" spans="1:4" x14ac:dyDescent="0.15">
      <c r="A431" s="4">
        <v>42767</v>
      </c>
      <c r="B431" t="s">
        <v>48</v>
      </c>
      <c r="C431" t="s">
        <v>49</v>
      </c>
      <c r="D431">
        <v>467.88836864000001</v>
      </c>
    </row>
    <row r="432" spans="1:4" x14ac:dyDescent="0.15">
      <c r="A432" s="4">
        <v>42767</v>
      </c>
      <c r="B432" t="s">
        <v>48</v>
      </c>
      <c r="C432" t="s">
        <v>54</v>
      </c>
      <c r="D432">
        <v>10.10280575</v>
      </c>
    </row>
    <row r="433" spans="1:4" x14ac:dyDescent="0.15">
      <c r="A433" s="4">
        <v>42767</v>
      </c>
      <c r="B433" t="s">
        <v>55</v>
      </c>
      <c r="C433" t="s">
        <v>52</v>
      </c>
      <c r="D433">
        <v>11073.60209219</v>
      </c>
    </row>
    <row r="434" spans="1:4" x14ac:dyDescent="0.15">
      <c r="A434" s="4">
        <v>42767</v>
      </c>
      <c r="B434" t="s">
        <v>55</v>
      </c>
      <c r="C434" t="s">
        <v>53</v>
      </c>
      <c r="D434">
        <v>195.56282200999999</v>
      </c>
    </row>
    <row r="435" spans="1:4" x14ac:dyDescent="0.15">
      <c r="A435" s="4">
        <v>42767</v>
      </c>
      <c r="B435" t="s">
        <v>55</v>
      </c>
      <c r="C435" t="s">
        <v>47</v>
      </c>
      <c r="D435">
        <v>153.10269757</v>
      </c>
    </row>
    <row r="436" spans="1:4" x14ac:dyDescent="0.15">
      <c r="A436" s="4">
        <v>42767</v>
      </c>
      <c r="B436" t="s">
        <v>55</v>
      </c>
      <c r="C436" t="s">
        <v>57</v>
      </c>
      <c r="D436">
        <v>2283.2404553200004</v>
      </c>
    </row>
    <row r="437" spans="1:4" x14ac:dyDescent="0.15">
      <c r="A437" s="4">
        <v>42767</v>
      </c>
      <c r="B437" t="s">
        <v>55</v>
      </c>
      <c r="C437" t="s">
        <v>50</v>
      </c>
      <c r="D437">
        <v>546.89612538999995</v>
      </c>
    </row>
    <row r="438" spans="1:4" x14ac:dyDescent="0.15">
      <c r="A438" s="4">
        <v>42767</v>
      </c>
      <c r="B438" t="s">
        <v>55</v>
      </c>
      <c r="C438" t="s">
        <v>58</v>
      </c>
      <c r="D438">
        <v>413.42872897999996</v>
      </c>
    </row>
    <row r="439" spans="1:4" x14ac:dyDescent="0.15">
      <c r="A439" s="4">
        <v>42767</v>
      </c>
      <c r="B439" t="s">
        <v>58</v>
      </c>
      <c r="C439" t="s">
        <v>52</v>
      </c>
      <c r="D439">
        <v>7.2567974599999996</v>
      </c>
    </row>
    <row r="440" spans="1:4" x14ac:dyDescent="0.15">
      <c r="A440" s="4">
        <v>42767</v>
      </c>
      <c r="B440" t="s">
        <v>47</v>
      </c>
      <c r="C440" t="s">
        <v>52</v>
      </c>
      <c r="D440">
        <v>72.28181247000002</v>
      </c>
    </row>
    <row r="441" spans="1:4" x14ac:dyDescent="0.15">
      <c r="A441" s="4">
        <v>42767</v>
      </c>
      <c r="B441" t="s">
        <v>65</v>
      </c>
      <c r="C441" t="s">
        <v>52</v>
      </c>
      <c r="D441">
        <v>637.9545101199999</v>
      </c>
    </row>
    <row r="442" spans="1:4" x14ac:dyDescent="0.15">
      <c r="A442" s="4">
        <v>42767</v>
      </c>
      <c r="B442" t="s">
        <v>65</v>
      </c>
      <c r="C442" t="s">
        <v>47</v>
      </c>
      <c r="D442">
        <v>16.576039309999999</v>
      </c>
    </row>
    <row r="443" spans="1:4" x14ac:dyDescent="0.15">
      <c r="A443" s="4">
        <v>42767</v>
      </c>
      <c r="B443" t="s">
        <v>65</v>
      </c>
      <c r="C443" t="s">
        <v>50</v>
      </c>
      <c r="D443">
        <v>1.2360857199999999</v>
      </c>
    </row>
    <row r="444" spans="1:4" x14ac:dyDescent="0.15">
      <c r="A444" s="4">
        <v>42767</v>
      </c>
      <c r="B444" t="s">
        <v>65</v>
      </c>
      <c r="C444" t="s">
        <v>58</v>
      </c>
      <c r="D444">
        <v>1.0004102500000001</v>
      </c>
    </row>
    <row r="445" spans="1:4" x14ac:dyDescent="0.15">
      <c r="A445" s="4">
        <v>42767</v>
      </c>
      <c r="B445" t="s">
        <v>53</v>
      </c>
      <c r="C445" t="s">
        <v>52</v>
      </c>
      <c r="D445">
        <v>4451.3034152599994</v>
      </c>
    </row>
    <row r="446" spans="1:4" x14ac:dyDescent="0.15">
      <c r="A446" s="4">
        <v>42767</v>
      </c>
      <c r="B446" t="s">
        <v>53</v>
      </c>
      <c r="C446" t="s">
        <v>53</v>
      </c>
      <c r="D446">
        <v>18.372083159999999</v>
      </c>
    </row>
    <row r="447" spans="1:4" x14ac:dyDescent="0.15">
      <c r="A447" s="4">
        <v>42767</v>
      </c>
      <c r="B447" t="s">
        <v>53</v>
      </c>
      <c r="C447" t="s">
        <v>47</v>
      </c>
      <c r="D447">
        <v>189.69199673</v>
      </c>
    </row>
    <row r="448" spans="1:4" x14ac:dyDescent="0.15">
      <c r="A448" s="4">
        <v>42767</v>
      </c>
      <c r="B448" t="s">
        <v>53</v>
      </c>
      <c r="C448" t="s">
        <v>59</v>
      </c>
      <c r="D448">
        <v>7.0040300000000002</v>
      </c>
    </row>
    <row r="449" spans="1:4" x14ac:dyDescent="0.15">
      <c r="A449" s="4">
        <v>42767</v>
      </c>
      <c r="B449" t="s">
        <v>53</v>
      </c>
      <c r="C449" t="s">
        <v>50</v>
      </c>
      <c r="D449">
        <v>5.1842832000000003</v>
      </c>
    </row>
    <row r="450" spans="1:4" x14ac:dyDescent="0.15">
      <c r="A450" s="4">
        <v>42767</v>
      </c>
      <c r="B450" t="s">
        <v>53</v>
      </c>
      <c r="C450" t="s">
        <v>58</v>
      </c>
      <c r="D450">
        <v>15.026068350000001</v>
      </c>
    </row>
    <row r="451" spans="1:4" x14ac:dyDescent="0.15">
      <c r="A451" s="4">
        <v>42767</v>
      </c>
      <c r="B451" t="s">
        <v>57</v>
      </c>
      <c r="C451" t="s">
        <v>52</v>
      </c>
      <c r="D451">
        <v>3151.7931470499984</v>
      </c>
    </row>
    <row r="452" spans="1:4" x14ac:dyDescent="0.15">
      <c r="A452" s="4">
        <v>42767</v>
      </c>
      <c r="B452" t="s">
        <v>57</v>
      </c>
      <c r="C452" t="s">
        <v>53</v>
      </c>
      <c r="D452">
        <v>285.52288947000005</v>
      </c>
    </row>
    <row r="453" spans="1:4" x14ac:dyDescent="0.15">
      <c r="A453" s="4">
        <v>42767</v>
      </c>
      <c r="B453" t="s">
        <v>57</v>
      </c>
      <c r="C453" t="s">
        <v>47</v>
      </c>
      <c r="D453">
        <v>297.09684247000001</v>
      </c>
    </row>
    <row r="454" spans="1:4" x14ac:dyDescent="0.15">
      <c r="A454" s="4">
        <v>42767</v>
      </c>
      <c r="B454" t="s">
        <v>57</v>
      </c>
      <c r="C454" t="s">
        <v>54</v>
      </c>
      <c r="D454">
        <v>27.488012579999999</v>
      </c>
    </row>
    <row r="455" spans="1:4" x14ac:dyDescent="0.15">
      <c r="A455" s="4">
        <v>42767</v>
      </c>
      <c r="B455" t="s">
        <v>57</v>
      </c>
      <c r="C455" t="s">
        <v>50</v>
      </c>
      <c r="D455">
        <v>8.0881299200000001</v>
      </c>
    </row>
    <row r="456" spans="1:4" x14ac:dyDescent="0.15">
      <c r="A456" s="4">
        <v>42767</v>
      </c>
      <c r="B456" t="s">
        <v>57</v>
      </c>
      <c r="C456" t="s">
        <v>58</v>
      </c>
      <c r="D456">
        <v>0.19181400000000001</v>
      </c>
    </row>
    <row r="457" spans="1:4" x14ac:dyDescent="0.15">
      <c r="A457" s="4">
        <v>42767</v>
      </c>
      <c r="B457" t="s">
        <v>56</v>
      </c>
      <c r="C457" t="s">
        <v>52</v>
      </c>
      <c r="D457">
        <v>403.95935349000001</v>
      </c>
    </row>
    <row r="458" spans="1:4" x14ac:dyDescent="0.15">
      <c r="A458" s="4">
        <v>42767</v>
      </c>
      <c r="B458" t="s">
        <v>56</v>
      </c>
      <c r="C458" t="s">
        <v>53</v>
      </c>
      <c r="D458">
        <v>0.23574047000000004</v>
      </c>
    </row>
    <row r="459" spans="1:4" x14ac:dyDescent="0.15">
      <c r="A459" s="4">
        <v>42767</v>
      </c>
      <c r="B459" t="s">
        <v>56</v>
      </c>
      <c r="C459" t="s">
        <v>47</v>
      </c>
      <c r="D459">
        <v>28.046151239999997</v>
      </c>
    </row>
    <row r="460" spans="1:4" x14ac:dyDescent="0.15">
      <c r="A460" s="4">
        <v>42767</v>
      </c>
      <c r="B460" t="s">
        <v>56</v>
      </c>
      <c r="C460" t="s">
        <v>50</v>
      </c>
      <c r="D460">
        <v>0.92188808</v>
      </c>
    </row>
    <row r="461" spans="1:4" x14ac:dyDescent="0.15">
      <c r="A461" s="4">
        <v>42767</v>
      </c>
      <c r="B461" t="s">
        <v>50</v>
      </c>
      <c r="C461" t="s">
        <v>52</v>
      </c>
      <c r="D461">
        <v>4.4539999999999997E-5</v>
      </c>
    </row>
    <row r="462" spans="1:4" x14ac:dyDescent="0.15">
      <c r="A462" s="4">
        <v>42767</v>
      </c>
      <c r="B462" t="s">
        <v>49</v>
      </c>
      <c r="C462" t="s">
        <v>52</v>
      </c>
      <c r="D462">
        <v>331.40917161999994</v>
      </c>
    </row>
    <row r="463" spans="1:4" x14ac:dyDescent="0.15">
      <c r="A463" s="4">
        <v>42767</v>
      </c>
      <c r="B463" t="s">
        <v>49</v>
      </c>
      <c r="C463" t="s">
        <v>47</v>
      </c>
      <c r="D463">
        <v>112.69659487</v>
      </c>
    </row>
    <row r="464" spans="1:4" x14ac:dyDescent="0.15">
      <c r="A464" s="4">
        <v>42767</v>
      </c>
      <c r="B464" t="s">
        <v>54</v>
      </c>
      <c r="C464" t="s">
        <v>52</v>
      </c>
      <c r="D464">
        <v>1261.2761857899998</v>
      </c>
    </row>
    <row r="465" spans="1:4" x14ac:dyDescent="0.15">
      <c r="A465" s="4">
        <v>42767</v>
      </c>
      <c r="B465" t="s">
        <v>54</v>
      </c>
      <c r="C465" t="s">
        <v>47</v>
      </c>
      <c r="D465">
        <v>16.33499999</v>
      </c>
    </row>
    <row r="466" spans="1:4" x14ac:dyDescent="0.15">
      <c r="A466" s="4">
        <v>42767</v>
      </c>
      <c r="B466" t="s">
        <v>54</v>
      </c>
      <c r="C466" t="s">
        <v>46</v>
      </c>
      <c r="D466">
        <v>174.15966369</v>
      </c>
    </row>
    <row r="467" spans="1:4" x14ac:dyDescent="0.15">
      <c r="A467" s="4">
        <v>42767</v>
      </c>
      <c r="B467" t="s">
        <v>54</v>
      </c>
      <c r="C467" t="s">
        <v>59</v>
      </c>
      <c r="D467">
        <v>102.91921269999999</v>
      </c>
    </row>
    <row r="468" spans="1:4" x14ac:dyDescent="0.15">
      <c r="A468" s="4">
        <v>42767</v>
      </c>
      <c r="B468" t="s">
        <v>54</v>
      </c>
      <c r="C468" t="s">
        <v>54</v>
      </c>
      <c r="D468">
        <v>15.508851669999999</v>
      </c>
    </row>
    <row r="469" spans="1:4" x14ac:dyDescent="0.15">
      <c r="A469" s="4">
        <v>42767</v>
      </c>
      <c r="B469" t="s">
        <v>64</v>
      </c>
      <c r="C469" t="s">
        <v>52</v>
      </c>
      <c r="D469">
        <v>24.711612169999999</v>
      </c>
    </row>
    <row r="470" spans="1:4" x14ac:dyDescent="0.15">
      <c r="A470" s="4">
        <v>42767</v>
      </c>
      <c r="B470" t="s">
        <v>67</v>
      </c>
      <c r="C470" t="s">
        <v>52</v>
      </c>
      <c r="D470">
        <v>5625.3334258800005</v>
      </c>
    </row>
    <row r="471" spans="1:4" x14ac:dyDescent="0.15">
      <c r="A471" s="4">
        <v>42767</v>
      </c>
      <c r="B471" t="s">
        <v>67</v>
      </c>
      <c r="C471" t="s">
        <v>48</v>
      </c>
      <c r="D471">
        <v>236.67345089</v>
      </c>
    </row>
    <row r="472" spans="1:4" x14ac:dyDescent="0.15">
      <c r="A472" s="4">
        <v>42767</v>
      </c>
      <c r="B472" t="s">
        <v>67</v>
      </c>
      <c r="C472" t="s">
        <v>53</v>
      </c>
      <c r="D472">
        <v>46.902293390000004</v>
      </c>
    </row>
    <row r="473" spans="1:4" x14ac:dyDescent="0.15">
      <c r="A473" s="4">
        <v>42767</v>
      </c>
      <c r="B473" t="s">
        <v>67</v>
      </c>
      <c r="C473" t="s">
        <v>47</v>
      </c>
      <c r="D473">
        <v>103.25474523</v>
      </c>
    </row>
    <row r="474" spans="1:4" x14ac:dyDescent="0.15">
      <c r="A474" s="4">
        <v>42767</v>
      </c>
      <c r="B474" t="s">
        <v>67</v>
      </c>
      <c r="C474" t="s">
        <v>56</v>
      </c>
      <c r="D474">
        <v>395.46060259000001</v>
      </c>
    </row>
    <row r="475" spans="1:4" x14ac:dyDescent="0.15">
      <c r="A475" s="4">
        <v>42767</v>
      </c>
      <c r="B475" t="s">
        <v>67</v>
      </c>
      <c r="C475" t="s">
        <v>46</v>
      </c>
      <c r="D475">
        <v>164.82651121999999</v>
      </c>
    </row>
    <row r="476" spans="1:4" x14ac:dyDescent="0.15">
      <c r="A476" s="4">
        <v>42767</v>
      </c>
      <c r="B476" t="s">
        <v>67</v>
      </c>
      <c r="C476" t="s">
        <v>59</v>
      </c>
      <c r="D476">
        <v>3.6189927200000001</v>
      </c>
    </row>
    <row r="477" spans="1:4" x14ac:dyDescent="0.15">
      <c r="A477" s="4">
        <v>42767</v>
      </c>
      <c r="B477" t="s">
        <v>67</v>
      </c>
      <c r="C477" t="s">
        <v>54</v>
      </c>
      <c r="D477">
        <v>447.42401516999996</v>
      </c>
    </row>
    <row r="478" spans="1:4" x14ac:dyDescent="0.15">
      <c r="A478" s="4">
        <v>42767</v>
      </c>
      <c r="B478" t="s">
        <v>63</v>
      </c>
      <c r="C478" t="s">
        <v>52</v>
      </c>
      <c r="D478">
        <v>412.27408667999998</v>
      </c>
    </row>
    <row r="479" spans="1:4" x14ac:dyDescent="0.15">
      <c r="A479" s="4">
        <v>42767</v>
      </c>
      <c r="B479" t="s">
        <v>63</v>
      </c>
      <c r="C479" t="s">
        <v>48</v>
      </c>
      <c r="D479">
        <v>46.653890750000002</v>
      </c>
    </row>
    <row r="480" spans="1:4" x14ac:dyDescent="0.15">
      <c r="A480" s="4">
        <v>42767</v>
      </c>
      <c r="B480" t="s">
        <v>63</v>
      </c>
      <c r="C480" t="s">
        <v>46</v>
      </c>
      <c r="D480">
        <v>101.49759506999999</v>
      </c>
    </row>
    <row r="481" spans="1:4" x14ac:dyDescent="0.15">
      <c r="A481" s="4">
        <v>42767</v>
      </c>
      <c r="B481" t="s">
        <v>63</v>
      </c>
      <c r="C481" t="s">
        <v>54</v>
      </c>
      <c r="D481">
        <v>0.10280575</v>
      </c>
    </row>
    <row r="482" spans="1:4" x14ac:dyDescent="0.15">
      <c r="A482" s="4">
        <v>42767</v>
      </c>
      <c r="B482" t="s">
        <v>52</v>
      </c>
      <c r="C482" t="s">
        <v>52</v>
      </c>
      <c r="D482">
        <v>3155.4557481699994</v>
      </c>
    </row>
    <row r="483" spans="1:4" x14ac:dyDescent="0.15">
      <c r="A483" s="4">
        <v>42767</v>
      </c>
      <c r="B483" t="s">
        <v>52</v>
      </c>
      <c r="C483" t="s">
        <v>53</v>
      </c>
      <c r="D483">
        <v>120.27399095999999</v>
      </c>
    </row>
    <row r="484" spans="1:4" x14ac:dyDescent="0.15">
      <c r="A484" s="4">
        <v>42767</v>
      </c>
      <c r="B484" t="s">
        <v>52</v>
      </c>
      <c r="C484" t="s">
        <v>47</v>
      </c>
      <c r="D484">
        <v>121.26333314</v>
      </c>
    </row>
    <row r="485" spans="1:4" x14ac:dyDescent="0.15">
      <c r="A485" s="4">
        <v>42767</v>
      </c>
      <c r="B485" t="s">
        <v>52</v>
      </c>
      <c r="C485" t="s">
        <v>56</v>
      </c>
      <c r="D485">
        <v>2202.7479684599998</v>
      </c>
    </row>
    <row r="486" spans="1:4" x14ac:dyDescent="0.15">
      <c r="A486" s="4">
        <v>42767</v>
      </c>
      <c r="B486" t="s">
        <v>52</v>
      </c>
      <c r="C486" t="s">
        <v>46</v>
      </c>
      <c r="D486">
        <v>154.19604160000003</v>
      </c>
    </row>
    <row r="487" spans="1:4" x14ac:dyDescent="0.15">
      <c r="A487" s="4">
        <v>42767</v>
      </c>
      <c r="B487" t="s">
        <v>52</v>
      </c>
      <c r="C487" t="s">
        <v>55</v>
      </c>
      <c r="D487">
        <v>136.59006770999997</v>
      </c>
    </row>
    <row r="488" spans="1:4" x14ac:dyDescent="0.15">
      <c r="A488" s="4">
        <v>42767</v>
      </c>
      <c r="B488" t="s">
        <v>52</v>
      </c>
      <c r="C488" t="s">
        <v>49</v>
      </c>
      <c r="D488">
        <v>467.88836864000001</v>
      </c>
    </row>
    <row r="489" spans="1:4" x14ac:dyDescent="0.15">
      <c r="A489" s="4">
        <v>42767</v>
      </c>
      <c r="B489" t="s">
        <v>52</v>
      </c>
      <c r="C489" t="s">
        <v>54</v>
      </c>
      <c r="D489">
        <v>10</v>
      </c>
    </row>
    <row r="490" spans="1:4" x14ac:dyDescent="0.15">
      <c r="A490" s="4">
        <v>42767</v>
      </c>
      <c r="B490" t="s">
        <v>46</v>
      </c>
      <c r="C490" t="s">
        <v>52</v>
      </c>
      <c r="D490">
        <v>21686.539824610001</v>
      </c>
    </row>
    <row r="491" spans="1:4" x14ac:dyDescent="0.15">
      <c r="A491" s="4">
        <v>43132</v>
      </c>
      <c r="B491" t="s">
        <v>48</v>
      </c>
      <c r="C491" t="s">
        <v>52</v>
      </c>
      <c r="D491">
        <v>2875.9313095900006</v>
      </c>
    </row>
    <row r="492" spans="1:4" x14ac:dyDescent="0.15">
      <c r="A492" s="4">
        <v>43132</v>
      </c>
      <c r="B492" t="s">
        <v>48</v>
      </c>
      <c r="C492" t="s">
        <v>48</v>
      </c>
      <c r="D492">
        <v>27.083937769999999</v>
      </c>
    </row>
    <row r="493" spans="1:4" x14ac:dyDescent="0.15">
      <c r="A493" s="4">
        <v>43132</v>
      </c>
      <c r="B493" t="s">
        <v>48</v>
      </c>
      <c r="C493" t="s">
        <v>53</v>
      </c>
      <c r="D493">
        <v>236.44503581000001</v>
      </c>
    </row>
    <row r="494" spans="1:4" x14ac:dyDescent="0.15">
      <c r="A494" s="4">
        <v>43132</v>
      </c>
      <c r="B494" t="s">
        <v>48</v>
      </c>
      <c r="C494" t="s">
        <v>47</v>
      </c>
      <c r="D494">
        <v>153.91627019000001</v>
      </c>
    </row>
    <row r="495" spans="1:4" x14ac:dyDescent="0.15">
      <c r="A495" s="4">
        <v>43132</v>
      </c>
      <c r="B495" t="s">
        <v>48</v>
      </c>
      <c r="C495" t="s">
        <v>56</v>
      </c>
      <c r="D495">
        <v>2645.0421642600004</v>
      </c>
    </row>
    <row r="496" spans="1:4" x14ac:dyDescent="0.15">
      <c r="A496" s="4">
        <v>43132</v>
      </c>
      <c r="B496" t="s">
        <v>48</v>
      </c>
      <c r="C496" t="s">
        <v>46</v>
      </c>
      <c r="D496">
        <v>149.25477186000001</v>
      </c>
    </row>
    <row r="497" spans="1:4" x14ac:dyDescent="0.15">
      <c r="A497" s="4">
        <v>43132</v>
      </c>
      <c r="B497" t="s">
        <v>48</v>
      </c>
      <c r="C497" t="s">
        <v>55</v>
      </c>
      <c r="D497">
        <v>479.42517273999999</v>
      </c>
    </row>
    <row r="498" spans="1:4" x14ac:dyDescent="0.15">
      <c r="A498" s="4">
        <v>43132</v>
      </c>
      <c r="B498" t="s">
        <v>48</v>
      </c>
      <c r="C498" t="s">
        <v>49</v>
      </c>
      <c r="D498">
        <v>485.75035505</v>
      </c>
    </row>
    <row r="499" spans="1:4" x14ac:dyDescent="0.15">
      <c r="A499" s="4">
        <v>43132</v>
      </c>
      <c r="B499" t="s">
        <v>48</v>
      </c>
      <c r="C499" t="s">
        <v>54</v>
      </c>
      <c r="D499">
        <v>25.171543</v>
      </c>
    </row>
    <row r="500" spans="1:4" x14ac:dyDescent="0.15">
      <c r="A500" s="4">
        <v>43132</v>
      </c>
      <c r="B500" t="s">
        <v>55</v>
      </c>
      <c r="C500" t="s">
        <v>52</v>
      </c>
      <c r="D500">
        <v>9310.2023179399985</v>
      </c>
    </row>
    <row r="501" spans="1:4" x14ac:dyDescent="0.15">
      <c r="A501" s="4">
        <v>43132</v>
      </c>
      <c r="B501" t="s">
        <v>55</v>
      </c>
      <c r="C501" t="s">
        <v>53</v>
      </c>
      <c r="D501">
        <v>176.38126146000002</v>
      </c>
    </row>
    <row r="502" spans="1:4" x14ac:dyDescent="0.15">
      <c r="A502" s="4">
        <v>43132</v>
      </c>
      <c r="B502" t="s">
        <v>55</v>
      </c>
      <c r="C502" t="s">
        <v>47</v>
      </c>
      <c r="D502">
        <v>151.33361216</v>
      </c>
    </row>
    <row r="503" spans="1:4" x14ac:dyDescent="0.15">
      <c r="A503" s="4">
        <v>43132</v>
      </c>
      <c r="B503" t="s">
        <v>55</v>
      </c>
      <c r="C503" t="s">
        <v>57</v>
      </c>
      <c r="D503">
        <v>1131.3740197368336</v>
      </c>
    </row>
    <row r="504" spans="1:4" x14ac:dyDescent="0.15">
      <c r="A504" s="4">
        <v>43132</v>
      </c>
      <c r="B504" t="s">
        <v>55</v>
      </c>
      <c r="C504" t="s">
        <v>50</v>
      </c>
      <c r="D504">
        <v>1031.8726874700001</v>
      </c>
    </row>
    <row r="505" spans="1:4" x14ac:dyDescent="0.15">
      <c r="A505" s="4">
        <v>43132</v>
      </c>
      <c r="B505" t="s">
        <v>55</v>
      </c>
      <c r="C505" t="s">
        <v>58</v>
      </c>
      <c r="D505">
        <v>99.970316089999997</v>
      </c>
    </row>
    <row r="506" spans="1:4" x14ac:dyDescent="0.15">
      <c r="A506" s="4">
        <v>43132</v>
      </c>
      <c r="B506" t="s">
        <v>58</v>
      </c>
      <c r="C506" t="s">
        <v>52</v>
      </c>
      <c r="D506">
        <v>15.08290832</v>
      </c>
    </row>
    <row r="507" spans="1:4" x14ac:dyDescent="0.15">
      <c r="A507" s="4">
        <v>43132</v>
      </c>
      <c r="B507" t="s">
        <v>47</v>
      </c>
      <c r="C507" t="s">
        <v>52</v>
      </c>
      <c r="D507">
        <v>39.580103790000003</v>
      </c>
    </row>
    <row r="508" spans="1:4" x14ac:dyDescent="0.15">
      <c r="A508" s="4">
        <v>43132</v>
      </c>
      <c r="B508" t="s">
        <v>65</v>
      </c>
      <c r="C508" t="s">
        <v>52</v>
      </c>
      <c r="D508">
        <v>326.32635891999996</v>
      </c>
    </row>
    <row r="509" spans="1:4" x14ac:dyDescent="0.15">
      <c r="A509" s="4">
        <v>43132</v>
      </c>
      <c r="B509" t="s">
        <v>65</v>
      </c>
      <c r="C509" t="s">
        <v>47</v>
      </c>
      <c r="D509">
        <v>13.573380009999999</v>
      </c>
    </row>
    <row r="510" spans="1:4" x14ac:dyDescent="0.15">
      <c r="A510" s="4">
        <v>43132</v>
      </c>
      <c r="B510" t="s">
        <v>65</v>
      </c>
      <c r="C510" t="s">
        <v>58</v>
      </c>
      <c r="D510">
        <v>2.6249971599999999</v>
      </c>
    </row>
    <row r="511" spans="1:4" x14ac:dyDescent="0.15">
      <c r="A511" s="4">
        <v>43132</v>
      </c>
      <c r="B511" t="s">
        <v>53</v>
      </c>
      <c r="C511" t="s">
        <v>52</v>
      </c>
      <c r="D511">
        <v>3194.2003124000007</v>
      </c>
    </row>
    <row r="512" spans="1:4" x14ac:dyDescent="0.15">
      <c r="A512" s="4">
        <v>43132</v>
      </c>
      <c r="B512" t="s">
        <v>53</v>
      </c>
      <c r="C512" t="s">
        <v>53</v>
      </c>
      <c r="D512">
        <v>317.54618736999998</v>
      </c>
    </row>
    <row r="513" spans="1:4" x14ac:dyDescent="0.15">
      <c r="A513" s="4">
        <v>43132</v>
      </c>
      <c r="B513" t="s">
        <v>53</v>
      </c>
      <c r="C513" t="s">
        <v>47</v>
      </c>
      <c r="D513">
        <v>4274.3996635100002</v>
      </c>
    </row>
    <row r="514" spans="1:4" x14ac:dyDescent="0.15">
      <c r="A514" s="4">
        <v>43132</v>
      </c>
      <c r="B514" t="s">
        <v>53</v>
      </c>
      <c r="C514" t="s">
        <v>59</v>
      </c>
      <c r="D514">
        <v>9.5637347199999994</v>
      </c>
    </row>
    <row r="515" spans="1:4" x14ac:dyDescent="0.15">
      <c r="A515" s="4">
        <v>43132</v>
      </c>
      <c r="B515" t="s">
        <v>53</v>
      </c>
      <c r="C515" t="s">
        <v>50</v>
      </c>
      <c r="D515">
        <v>19.234271800000002</v>
      </c>
    </row>
    <row r="516" spans="1:4" x14ac:dyDescent="0.15">
      <c r="A516" s="4">
        <v>43132</v>
      </c>
      <c r="B516" t="s">
        <v>53</v>
      </c>
      <c r="C516" t="s">
        <v>58</v>
      </c>
      <c r="D516">
        <v>25.091060629999998</v>
      </c>
    </row>
    <row r="517" spans="1:4" x14ac:dyDescent="0.15">
      <c r="A517" s="4">
        <v>43132</v>
      </c>
      <c r="B517" t="s">
        <v>57</v>
      </c>
      <c r="C517" t="s">
        <v>52</v>
      </c>
      <c r="D517">
        <v>328.67628746000003</v>
      </c>
    </row>
    <row r="518" spans="1:4" x14ac:dyDescent="0.15">
      <c r="A518" s="4">
        <v>43132</v>
      </c>
      <c r="B518" t="s">
        <v>57</v>
      </c>
      <c r="C518" t="s">
        <v>53</v>
      </c>
      <c r="D518">
        <v>171.32493364999996</v>
      </c>
    </row>
    <row r="519" spans="1:4" x14ac:dyDescent="0.15">
      <c r="A519" s="4">
        <v>43132</v>
      </c>
      <c r="B519" t="s">
        <v>57</v>
      </c>
      <c r="C519" t="s">
        <v>47</v>
      </c>
      <c r="D519">
        <v>301.28003329000001</v>
      </c>
    </row>
    <row r="520" spans="1:4" x14ac:dyDescent="0.15">
      <c r="A520" s="4">
        <v>43132</v>
      </c>
      <c r="B520" t="s">
        <v>57</v>
      </c>
      <c r="C520" t="s">
        <v>54</v>
      </c>
      <c r="D520">
        <v>21.87925104</v>
      </c>
    </row>
    <row r="521" spans="1:4" x14ac:dyDescent="0.15">
      <c r="A521" s="4">
        <v>43132</v>
      </c>
      <c r="B521" t="s">
        <v>57</v>
      </c>
      <c r="C521" t="s">
        <v>50</v>
      </c>
      <c r="D521">
        <v>3.7861086299999998</v>
      </c>
    </row>
    <row r="522" spans="1:4" x14ac:dyDescent="0.15">
      <c r="A522" s="4">
        <v>43132</v>
      </c>
      <c r="B522" t="s">
        <v>57</v>
      </c>
      <c r="C522" t="s">
        <v>58</v>
      </c>
      <c r="D522">
        <v>4.8921490300000006</v>
      </c>
    </row>
    <row r="523" spans="1:4" x14ac:dyDescent="0.15">
      <c r="A523" s="4">
        <v>43132</v>
      </c>
      <c r="B523" t="s">
        <v>56</v>
      </c>
      <c r="C523" t="s">
        <v>52</v>
      </c>
      <c r="D523">
        <v>342.59782362999999</v>
      </c>
    </row>
    <row r="524" spans="1:4" x14ac:dyDescent="0.15">
      <c r="A524" s="4">
        <v>43132</v>
      </c>
      <c r="B524" t="s">
        <v>56</v>
      </c>
      <c r="C524" t="s">
        <v>53</v>
      </c>
      <c r="D524">
        <v>34.04879004</v>
      </c>
    </row>
    <row r="525" spans="1:4" x14ac:dyDescent="0.15">
      <c r="A525" s="4">
        <v>43132</v>
      </c>
      <c r="B525" t="s">
        <v>56</v>
      </c>
      <c r="C525" t="s">
        <v>47</v>
      </c>
      <c r="D525">
        <v>102.52053422</v>
      </c>
    </row>
    <row r="526" spans="1:4" x14ac:dyDescent="0.15">
      <c r="A526" s="4">
        <v>43132</v>
      </c>
      <c r="B526" t="s">
        <v>56</v>
      </c>
      <c r="C526" t="s">
        <v>50</v>
      </c>
      <c r="D526">
        <v>7.4074138600000001</v>
      </c>
    </row>
    <row r="527" spans="1:4" x14ac:dyDescent="0.15">
      <c r="A527" s="4">
        <v>43132</v>
      </c>
      <c r="B527" t="s">
        <v>49</v>
      </c>
      <c r="C527" t="s">
        <v>52</v>
      </c>
      <c r="D527">
        <v>156.64613468000002</v>
      </c>
    </row>
    <row r="528" spans="1:4" x14ac:dyDescent="0.15">
      <c r="A528" s="4">
        <v>43132</v>
      </c>
      <c r="B528" t="s">
        <v>49</v>
      </c>
      <c r="C528" t="s">
        <v>47</v>
      </c>
      <c r="D528">
        <v>56.332348400000001</v>
      </c>
    </row>
    <row r="529" spans="1:4" x14ac:dyDescent="0.15">
      <c r="A529" s="4">
        <v>43132</v>
      </c>
      <c r="B529" t="s">
        <v>49</v>
      </c>
      <c r="C529" t="s">
        <v>50</v>
      </c>
      <c r="D529">
        <v>7.6906406399999998</v>
      </c>
    </row>
    <row r="530" spans="1:4" x14ac:dyDescent="0.15">
      <c r="A530" s="4">
        <v>43132</v>
      </c>
      <c r="B530" t="s">
        <v>54</v>
      </c>
      <c r="C530" t="s">
        <v>52</v>
      </c>
      <c r="D530">
        <v>1175.80232548</v>
      </c>
    </row>
    <row r="531" spans="1:4" x14ac:dyDescent="0.15">
      <c r="A531" s="4">
        <v>43132</v>
      </c>
      <c r="B531" t="s">
        <v>54</v>
      </c>
      <c r="C531" t="s">
        <v>47</v>
      </c>
      <c r="D531">
        <v>34.792699929999998</v>
      </c>
    </row>
    <row r="532" spans="1:4" x14ac:dyDescent="0.15">
      <c r="A532" s="4">
        <v>43132</v>
      </c>
      <c r="B532" t="s">
        <v>54</v>
      </c>
      <c r="C532" t="s">
        <v>46</v>
      </c>
      <c r="D532">
        <v>209.39274599999999</v>
      </c>
    </row>
    <row r="533" spans="1:4" x14ac:dyDescent="0.15">
      <c r="A533" s="4">
        <v>43132</v>
      </c>
      <c r="B533" t="s">
        <v>54</v>
      </c>
      <c r="C533" t="s">
        <v>59</v>
      </c>
      <c r="D533">
        <v>147.39112044999999</v>
      </c>
    </row>
    <row r="534" spans="1:4" x14ac:dyDescent="0.15">
      <c r="A534" s="4">
        <v>43132</v>
      </c>
      <c r="B534" t="s">
        <v>54</v>
      </c>
      <c r="C534" t="s">
        <v>54</v>
      </c>
      <c r="D534">
        <v>41.77507919</v>
      </c>
    </row>
    <row r="535" spans="1:4" x14ac:dyDescent="0.15">
      <c r="A535" s="4">
        <v>43132</v>
      </c>
      <c r="B535" t="s">
        <v>64</v>
      </c>
      <c r="C535" t="s">
        <v>52</v>
      </c>
      <c r="D535">
        <v>163.00588759999999</v>
      </c>
    </row>
    <row r="536" spans="1:4" x14ac:dyDescent="0.15">
      <c r="A536" s="4">
        <v>43132</v>
      </c>
      <c r="B536" t="s">
        <v>67</v>
      </c>
      <c r="C536" t="s">
        <v>52</v>
      </c>
      <c r="D536">
        <v>5819.71749224</v>
      </c>
    </row>
    <row r="537" spans="1:4" x14ac:dyDescent="0.15">
      <c r="A537" s="4">
        <v>43132</v>
      </c>
      <c r="B537" t="s">
        <v>67</v>
      </c>
      <c r="C537" t="s">
        <v>48</v>
      </c>
      <c r="D537">
        <v>575.93399622000004</v>
      </c>
    </row>
    <row r="538" spans="1:4" x14ac:dyDescent="0.15">
      <c r="A538" s="4">
        <v>43132</v>
      </c>
      <c r="B538" t="s">
        <v>67</v>
      </c>
      <c r="C538" t="s">
        <v>53</v>
      </c>
      <c r="D538">
        <v>484.87705029999995</v>
      </c>
    </row>
    <row r="539" spans="1:4" x14ac:dyDescent="0.15">
      <c r="A539" s="4">
        <v>43132</v>
      </c>
      <c r="B539" t="s">
        <v>67</v>
      </c>
      <c r="C539" t="s">
        <v>47</v>
      </c>
      <c r="D539">
        <v>342.33909927999997</v>
      </c>
    </row>
    <row r="540" spans="1:4" x14ac:dyDescent="0.15">
      <c r="A540" s="4">
        <v>43132</v>
      </c>
      <c r="B540" t="s">
        <v>67</v>
      </c>
      <c r="C540" t="s">
        <v>56</v>
      </c>
      <c r="D540">
        <v>414.54675136000003</v>
      </c>
    </row>
    <row r="541" spans="1:4" x14ac:dyDescent="0.15">
      <c r="A541" s="4">
        <v>43132</v>
      </c>
      <c r="B541" t="s">
        <v>67</v>
      </c>
      <c r="C541" t="s">
        <v>46</v>
      </c>
      <c r="D541">
        <v>24.711507489999999</v>
      </c>
    </row>
    <row r="542" spans="1:4" x14ac:dyDescent="0.15">
      <c r="A542" s="4">
        <v>43132</v>
      </c>
      <c r="B542" t="s">
        <v>67</v>
      </c>
      <c r="C542" t="s">
        <v>59</v>
      </c>
      <c r="D542">
        <v>105.81852111000002</v>
      </c>
    </row>
    <row r="543" spans="1:4" x14ac:dyDescent="0.15">
      <c r="A543" s="4">
        <v>43132</v>
      </c>
      <c r="B543" t="s">
        <v>67</v>
      </c>
      <c r="C543" t="s">
        <v>54</v>
      </c>
      <c r="D543">
        <v>672.35762139999997</v>
      </c>
    </row>
    <row r="544" spans="1:4" x14ac:dyDescent="0.15">
      <c r="A544" s="4">
        <v>43132</v>
      </c>
      <c r="B544" t="s">
        <v>63</v>
      </c>
      <c r="C544" t="s">
        <v>52</v>
      </c>
      <c r="D544">
        <v>422.15007864000006</v>
      </c>
    </row>
    <row r="545" spans="1:4" x14ac:dyDescent="0.15">
      <c r="A545" s="4">
        <v>43132</v>
      </c>
      <c r="B545" t="s">
        <v>63</v>
      </c>
      <c r="C545" t="s">
        <v>48</v>
      </c>
      <c r="D545">
        <v>27.083937769999999</v>
      </c>
    </row>
    <row r="546" spans="1:4" x14ac:dyDescent="0.15">
      <c r="A546" s="4">
        <v>43132</v>
      </c>
      <c r="B546" t="s">
        <v>63</v>
      </c>
      <c r="C546" t="s">
        <v>47</v>
      </c>
      <c r="D546">
        <v>12.47554163</v>
      </c>
    </row>
    <row r="547" spans="1:4" x14ac:dyDescent="0.15">
      <c r="A547" s="4">
        <v>43132</v>
      </c>
      <c r="B547" t="s">
        <v>63</v>
      </c>
      <c r="C547" t="s">
        <v>46</v>
      </c>
      <c r="D547">
        <v>34.521131400000002</v>
      </c>
    </row>
    <row r="548" spans="1:4" x14ac:dyDescent="0.15">
      <c r="A548" s="4">
        <v>43132</v>
      </c>
      <c r="B548" t="s">
        <v>63</v>
      </c>
      <c r="C548" t="s">
        <v>54</v>
      </c>
      <c r="D548">
        <v>0.28058300000000003</v>
      </c>
    </row>
    <row r="549" spans="1:4" x14ac:dyDescent="0.15">
      <c r="A549" s="4">
        <v>43132</v>
      </c>
      <c r="B549" t="s">
        <v>52</v>
      </c>
      <c r="C549" t="s">
        <v>52</v>
      </c>
      <c r="D549">
        <v>2453.7812309500005</v>
      </c>
    </row>
    <row r="550" spans="1:4" x14ac:dyDescent="0.15">
      <c r="A550" s="4">
        <v>43132</v>
      </c>
      <c r="B550" t="s">
        <v>52</v>
      </c>
      <c r="C550" t="s">
        <v>53</v>
      </c>
      <c r="D550">
        <v>236.44503581000001</v>
      </c>
    </row>
    <row r="551" spans="1:4" x14ac:dyDescent="0.15">
      <c r="A551" s="4">
        <v>43132</v>
      </c>
      <c r="B551" t="s">
        <v>52</v>
      </c>
      <c r="C551" t="s">
        <v>47</v>
      </c>
      <c r="D551">
        <v>141.44072856</v>
      </c>
    </row>
    <row r="552" spans="1:4" x14ac:dyDescent="0.15">
      <c r="A552" s="4">
        <v>43132</v>
      </c>
      <c r="B552" t="s">
        <v>52</v>
      </c>
      <c r="C552" t="s">
        <v>56</v>
      </c>
      <c r="D552">
        <v>2645.0421642600004</v>
      </c>
    </row>
    <row r="553" spans="1:4" x14ac:dyDescent="0.15">
      <c r="A553" s="4">
        <v>43132</v>
      </c>
      <c r="B553" t="s">
        <v>52</v>
      </c>
      <c r="C553" t="s">
        <v>46</v>
      </c>
      <c r="D553">
        <v>114.73364045999999</v>
      </c>
    </row>
    <row r="554" spans="1:4" x14ac:dyDescent="0.15">
      <c r="A554" s="4">
        <v>43132</v>
      </c>
      <c r="B554" t="s">
        <v>52</v>
      </c>
      <c r="C554" t="s">
        <v>55</v>
      </c>
      <c r="D554">
        <v>479.42517273999999</v>
      </c>
    </row>
    <row r="555" spans="1:4" x14ac:dyDescent="0.15">
      <c r="A555" s="4">
        <v>43132</v>
      </c>
      <c r="B555" t="s">
        <v>52</v>
      </c>
      <c r="C555" t="s">
        <v>49</v>
      </c>
      <c r="D555">
        <v>485.75035505</v>
      </c>
    </row>
    <row r="556" spans="1:4" x14ac:dyDescent="0.15">
      <c r="A556" s="4">
        <v>43132</v>
      </c>
      <c r="B556" t="s">
        <v>52</v>
      </c>
      <c r="C556" t="s">
        <v>54</v>
      </c>
      <c r="D556">
        <v>24.89096</v>
      </c>
    </row>
    <row r="557" spans="1:4" x14ac:dyDescent="0.15">
      <c r="A557" s="4">
        <v>43132</v>
      </c>
      <c r="B557" t="s">
        <v>46</v>
      </c>
      <c r="C557" t="s">
        <v>52</v>
      </c>
      <c r="D557">
        <v>20239.230771049999</v>
      </c>
    </row>
    <row r="558" spans="1:4" x14ac:dyDescent="0.15">
      <c r="A558" s="4">
        <v>43497</v>
      </c>
      <c r="B558" t="s">
        <v>48</v>
      </c>
      <c r="C558" t="s">
        <v>52</v>
      </c>
      <c r="D558">
        <v>3811.2698861000003</v>
      </c>
    </row>
    <row r="559" spans="1:4" x14ac:dyDescent="0.15">
      <c r="A559" s="4">
        <v>43497</v>
      </c>
      <c r="B559" t="s">
        <v>48</v>
      </c>
      <c r="C559" t="s">
        <v>48</v>
      </c>
      <c r="D559">
        <v>32.547722530000001</v>
      </c>
    </row>
    <row r="560" spans="1:4" x14ac:dyDescent="0.15">
      <c r="A560" s="4">
        <v>43497</v>
      </c>
      <c r="B560" t="s">
        <v>48</v>
      </c>
      <c r="C560" t="s">
        <v>53</v>
      </c>
      <c r="D560">
        <v>122.44811224999999</v>
      </c>
    </row>
    <row r="561" spans="1:4" x14ac:dyDescent="0.15">
      <c r="A561" s="4">
        <v>43497</v>
      </c>
      <c r="B561" t="s">
        <v>48</v>
      </c>
      <c r="C561" t="s">
        <v>47</v>
      </c>
      <c r="D561">
        <v>297.10868797000001</v>
      </c>
    </row>
    <row r="562" spans="1:4" x14ac:dyDescent="0.15">
      <c r="A562" s="4">
        <v>43497</v>
      </c>
      <c r="B562" t="s">
        <v>48</v>
      </c>
      <c r="C562" t="s">
        <v>56</v>
      </c>
      <c r="D562">
        <v>3087.61387001</v>
      </c>
    </row>
    <row r="563" spans="1:4" x14ac:dyDescent="0.15">
      <c r="A563" s="4">
        <v>43497</v>
      </c>
      <c r="B563" t="s">
        <v>48</v>
      </c>
      <c r="C563" t="s">
        <v>46</v>
      </c>
      <c r="D563">
        <v>348.16633162999995</v>
      </c>
    </row>
    <row r="564" spans="1:4" x14ac:dyDescent="0.15">
      <c r="A564" s="4">
        <v>43497</v>
      </c>
      <c r="B564" t="s">
        <v>48</v>
      </c>
      <c r="C564" t="s">
        <v>55</v>
      </c>
      <c r="D564">
        <v>368.24569667999998</v>
      </c>
    </row>
    <row r="565" spans="1:4" x14ac:dyDescent="0.15">
      <c r="A565" s="4">
        <v>43497</v>
      </c>
      <c r="B565" t="s">
        <v>48</v>
      </c>
      <c r="C565" t="s">
        <v>49</v>
      </c>
      <c r="D565">
        <v>623.14572626999995</v>
      </c>
    </row>
    <row r="566" spans="1:4" x14ac:dyDescent="0.15">
      <c r="A566" s="4">
        <v>43497</v>
      </c>
      <c r="B566" t="s">
        <v>48</v>
      </c>
      <c r="C566" t="s">
        <v>54</v>
      </c>
      <c r="D566">
        <v>14.17303047</v>
      </c>
    </row>
    <row r="567" spans="1:4" x14ac:dyDescent="0.15">
      <c r="A567" s="4">
        <v>43497</v>
      </c>
      <c r="B567" t="s">
        <v>55</v>
      </c>
      <c r="C567" t="s">
        <v>52</v>
      </c>
      <c r="D567">
        <v>11077.093810670001</v>
      </c>
    </row>
    <row r="568" spans="1:4" x14ac:dyDescent="0.15">
      <c r="A568" s="4">
        <v>43497</v>
      </c>
      <c r="B568" t="s">
        <v>55</v>
      </c>
      <c r="C568" t="s">
        <v>53</v>
      </c>
      <c r="D568">
        <v>151.10915494</v>
      </c>
    </row>
    <row r="569" spans="1:4" x14ac:dyDescent="0.15">
      <c r="A569" s="4">
        <v>43497</v>
      </c>
      <c r="B569" t="s">
        <v>55</v>
      </c>
      <c r="C569" t="s">
        <v>47</v>
      </c>
      <c r="D569">
        <v>262.33411132999998</v>
      </c>
    </row>
    <row r="570" spans="1:4" x14ac:dyDescent="0.15">
      <c r="A570" s="4">
        <v>43497</v>
      </c>
      <c r="B570" t="s">
        <v>55</v>
      </c>
      <c r="C570" t="s">
        <v>57</v>
      </c>
      <c r="D570">
        <v>1620.84871572</v>
      </c>
    </row>
    <row r="571" spans="1:4" x14ac:dyDescent="0.15">
      <c r="A571" s="4">
        <v>43497</v>
      </c>
      <c r="B571" t="s">
        <v>55</v>
      </c>
      <c r="C571" t="s">
        <v>50</v>
      </c>
      <c r="D571">
        <v>949.22586962000003</v>
      </c>
    </row>
    <row r="572" spans="1:4" x14ac:dyDescent="0.15">
      <c r="A572" s="4">
        <v>43497</v>
      </c>
      <c r="B572" t="s">
        <v>55</v>
      </c>
      <c r="C572" t="s">
        <v>58</v>
      </c>
      <c r="D572">
        <v>282.30137112</v>
      </c>
    </row>
    <row r="573" spans="1:4" x14ac:dyDescent="0.15">
      <c r="A573" s="4">
        <v>43497</v>
      </c>
      <c r="B573" t="s">
        <v>47</v>
      </c>
      <c r="C573" t="s">
        <v>52</v>
      </c>
      <c r="D573">
        <v>153.57238521000002</v>
      </c>
    </row>
    <row r="574" spans="1:4" x14ac:dyDescent="0.15">
      <c r="A574" s="4">
        <v>43497</v>
      </c>
      <c r="B574" t="s">
        <v>65</v>
      </c>
      <c r="C574" t="s">
        <v>52</v>
      </c>
      <c r="D574">
        <v>460.34604566000002</v>
      </c>
    </row>
    <row r="575" spans="1:4" x14ac:dyDescent="0.15">
      <c r="A575" s="4">
        <v>43497</v>
      </c>
      <c r="B575" t="s">
        <v>65</v>
      </c>
      <c r="C575" t="s">
        <v>47</v>
      </c>
      <c r="D575">
        <v>104.50950736999999</v>
      </c>
    </row>
    <row r="576" spans="1:4" x14ac:dyDescent="0.15">
      <c r="A576" s="4">
        <v>43497</v>
      </c>
      <c r="B576" t="s">
        <v>65</v>
      </c>
      <c r="C576" t="s">
        <v>58</v>
      </c>
      <c r="D576">
        <v>0.21250949999999999</v>
      </c>
    </row>
    <row r="577" spans="1:4" x14ac:dyDescent="0.15">
      <c r="A577" s="4">
        <v>43497</v>
      </c>
      <c r="B577" t="s">
        <v>53</v>
      </c>
      <c r="C577" t="s">
        <v>52</v>
      </c>
      <c r="D577">
        <v>1399.1797281200002</v>
      </c>
    </row>
    <row r="578" spans="1:4" x14ac:dyDescent="0.15">
      <c r="A578" s="4">
        <v>43497</v>
      </c>
      <c r="B578" t="s">
        <v>53</v>
      </c>
      <c r="C578" t="s">
        <v>53</v>
      </c>
      <c r="D578">
        <v>346.08591132999999</v>
      </c>
    </row>
    <row r="579" spans="1:4" x14ac:dyDescent="0.15">
      <c r="A579" s="4">
        <v>43497</v>
      </c>
      <c r="B579" t="s">
        <v>53</v>
      </c>
      <c r="C579" t="s">
        <v>47</v>
      </c>
      <c r="D579">
        <v>154.58157037000001</v>
      </c>
    </row>
    <row r="580" spans="1:4" x14ac:dyDescent="0.15">
      <c r="A580" s="4">
        <v>43497</v>
      </c>
      <c r="B580" t="s">
        <v>53</v>
      </c>
      <c r="C580" t="s">
        <v>59</v>
      </c>
      <c r="D580">
        <v>4.320398</v>
      </c>
    </row>
    <row r="581" spans="1:4" x14ac:dyDescent="0.15">
      <c r="A581" s="4">
        <v>43497</v>
      </c>
      <c r="B581" t="s">
        <v>53</v>
      </c>
      <c r="C581" t="s">
        <v>54</v>
      </c>
      <c r="D581">
        <v>5.6710629699999995</v>
      </c>
    </row>
    <row r="582" spans="1:4" x14ac:dyDescent="0.15">
      <c r="A582" s="4">
        <v>43497</v>
      </c>
      <c r="B582" t="s">
        <v>53</v>
      </c>
      <c r="C582" t="s">
        <v>50</v>
      </c>
      <c r="D582">
        <v>9.8083087899999999</v>
      </c>
    </row>
    <row r="583" spans="1:4" x14ac:dyDescent="0.15">
      <c r="A583" s="4">
        <v>43497</v>
      </c>
      <c r="B583" t="s">
        <v>53</v>
      </c>
      <c r="C583" t="s">
        <v>58</v>
      </c>
      <c r="D583">
        <v>19.591607800000002</v>
      </c>
    </row>
    <row r="584" spans="1:4" x14ac:dyDescent="0.15">
      <c r="A584" s="4">
        <v>43497</v>
      </c>
      <c r="B584" t="s">
        <v>57</v>
      </c>
      <c r="C584" t="s">
        <v>52</v>
      </c>
      <c r="D584">
        <v>428.46912545999993</v>
      </c>
    </row>
    <row r="585" spans="1:4" x14ac:dyDescent="0.15">
      <c r="A585" s="4">
        <v>43497</v>
      </c>
      <c r="B585" t="s">
        <v>57</v>
      </c>
      <c r="C585" t="s">
        <v>53</v>
      </c>
      <c r="D585">
        <v>66.512599149999986</v>
      </c>
    </row>
    <row r="586" spans="1:4" x14ac:dyDescent="0.15">
      <c r="A586" s="4">
        <v>43497</v>
      </c>
      <c r="B586" t="s">
        <v>57</v>
      </c>
      <c r="C586" t="s">
        <v>47</v>
      </c>
      <c r="D586">
        <v>354.63141436000001</v>
      </c>
    </row>
    <row r="587" spans="1:4" x14ac:dyDescent="0.15">
      <c r="A587" s="4">
        <v>43497</v>
      </c>
      <c r="B587" t="s">
        <v>57</v>
      </c>
      <c r="C587" t="s">
        <v>46</v>
      </c>
      <c r="D587">
        <v>0.95807506999999992</v>
      </c>
    </row>
    <row r="588" spans="1:4" x14ac:dyDescent="0.15">
      <c r="A588" s="4">
        <v>43497</v>
      </c>
      <c r="B588" t="s">
        <v>57</v>
      </c>
      <c r="C588" t="s">
        <v>54</v>
      </c>
      <c r="D588">
        <v>41.168056399999998</v>
      </c>
    </row>
    <row r="589" spans="1:4" x14ac:dyDescent="0.15">
      <c r="A589" s="4">
        <v>43497</v>
      </c>
      <c r="B589" t="s">
        <v>57</v>
      </c>
      <c r="C589" t="s">
        <v>50</v>
      </c>
      <c r="D589">
        <v>4.2555396600000002</v>
      </c>
    </row>
    <row r="590" spans="1:4" x14ac:dyDescent="0.15">
      <c r="A590" s="4">
        <v>43497</v>
      </c>
      <c r="B590" t="s">
        <v>57</v>
      </c>
      <c r="C590" t="s">
        <v>58</v>
      </c>
      <c r="D590">
        <v>9.8883839499999997</v>
      </c>
    </row>
    <row r="591" spans="1:4" x14ac:dyDescent="0.15">
      <c r="A591" s="4">
        <v>43497</v>
      </c>
      <c r="B591" t="s">
        <v>56</v>
      </c>
      <c r="C591" t="s">
        <v>52</v>
      </c>
      <c r="D591">
        <v>612.88393072999997</v>
      </c>
    </row>
    <row r="592" spans="1:4" x14ac:dyDescent="0.15">
      <c r="A592" s="4">
        <v>43497</v>
      </c>
      <c r="B592" t="s">
        <v>56</v>
      </c>
      <c r="C592" t="s">
        <v>53</v>
      </c>
      <c r="D592">
        <v>3.7136733799999999</v>
      </c>
    </row>
    <row r="593" spans="1:4" x14ac:dyDescent="0.15">
      <c r="A593" s="4">
        <v>43497</v>
      </c>
      <c r="B593" t="s">
        <v>56</v>
      </c>
      <c r="C593" t="s">
        <v>47</v>
      </c>
      <c r="D593">
        <v>58.16626462</v>
      </c>
    </row>
    <row r="594" spans="1:4" x14ac:dyDescent="0.15">
      <c r="A594" s="4">
        <v>43497</v>
      </c>
      <c r="B594" t="s">
        <v>56</v>
      </c>
      <c r="C594" t="s">
        <v>54</v>
      </c>
      <c r="D594">
        <v>31.632855379999999</v>
      </c>
    </row>
    <row r="595" spans="1:4" x14ac:dyDescent="0.15">
      <c r="A595" s="4">
        <v>43497</v>
      </c>
      <c r="B595" t="s">
        <v>56</v>
      </c>
      <c r="C595" t="s">
        <v>50</v>
      </c>
      <c r="D595">
        <v>0.34676054000000001</v>
      </c>
    </row>
    <row r="596" spans="1:4" x14ac:dyDescent="0.15">
      <c r="A596" s="4">
        <v>43497</v>
      </c>
      <c r="B596" t="s">
        <v>56</v>
      </c>
      <c r="C596" t="s">
        <v>58</v>
      </c>
      <c r="D596">
        <v>0.30823890000000004</v>
      </c>
    </row>
    <row r="597" spans="1:4" x14ac:dyDescent="0.15">
      <c r="A597" s="4">
        <v>43497</v>
      </c>
      <c r="B597" t="s">
        <v>49</v>
      </c>
      <c r="C597" t="s">
        <v>52</v>
      </c>
      <c r="D597">
        <v>-461.68784344999983</v>
      </c>
    </row>
    <row r="598" spans="1:4" x14ac:dyDescent="0.15">
      <c r="A598" s="4">
        <v>43497</v>
      </c>
      <c r="B598" t="s">
        <v>49</v>
      </c>
      <c r="C598" t="s">
        <v>47</v>
      </c>
      <c r="D598">
        <v>79.327816530000007</v>
      </c>
    </row>
    <row r="599" spans="1:4" x14ac:dyDescent="0.15">
      <c r="A599" s="4">
        <v>43497</v>
      </c>
      <c r="B599" t="s">
        <v>49</v>
      </c>
      <c r="C599" t="s">
        <v>50</v>
      </c>
      <c r="D599">
        <v>6.2832570499999996</v>
      </c>
    </row>
    <row r="600" spans="1:4" x14ac:dyDescent="0.15">
      <c r="A600" s="4">
        <v>43497</v>
      </c>
      <c r="B600" t="s">
        <v>54</v>
      </c>
      <c r="C600" t="s">
        <v>52</v>
      </c>
      <c r="D600">
        <v>1670.5830119699999</v>
      </c>
    </row>
    <row r="601" spans="1:4" x14ac:dyDescent="0.15">
      <c r="A601" s="4">
        <v>43497</v>
      </c>
      <c r="B601" t="s">
        <v>54</v>
      </c>
      <c r="C601" t="s">
        <v>47</v>
      </c>
      <c r="D601">
        <v>20.0075</v>
      </c>
    </row>
    <row r="602" spans="1:4" x14ac:dyDescent="0.15">
      <c r="A602" s="4">
        <v>43497</v>
      </c>
      <c r="B602" t="s">
        <v>54</v>
      </c>
      <c r="C602" t="s">
        <v>46</v>
      </c>
      <c r="D602">
        <v>273.27102877999999</v>
      </c>
    </row>
    <row r="603" spans="1:4" x14ac:dyDescent="0.15">
      <c r="A603" s="4">
        <v>43497</v>
      </c>
      <c r="B603" t="s">
        <v>54</v>
      </c>
      <c r="C603" t="s">
        <v>59</v>
      </c>
      <c r="D603">
        <v>186.17159305999999</v>
      </c>
    </row>
    <row r="604" spans="1:4" x14ac:dyDescent="0.15">
      <c r="A604" s="4">
        <v>43497</v>
      </c>
      <c r="B604" t="s">
        <v>54</v>
      </c>
      <c r="C604" t="s">
        <v>54</v>
      </c>
      <c r="D604">
        <v>86.214197519999999</v>
      </c>
    </row>
    <row r="605" spans="1:4" x14ac:dyDescent="0.15">
      <c r="A605" s="4">
        <v>43497</v>
      </c>
      <c r="B605" t="s">
        <v>64</v>
      </c>
      <c r="C605" t="s">
        <v>52</v>
      </c>
      <c r="D605">
        <v>14.443793599999999</v>
      </c>
    </row>
    <row r="606" spans="1:4" x14ac:dyDescent="0.15">
      <c r="A606" s="4">
        <v>43497</v>
      </c>
      <c r="B606" t="s">
        <v>67</v>
      </c>
      <c r="C606" t="s">
        <v>52</v>
      </c>
      <c r="D606">
        <v>5708.9948056599997</v>
      </c>
    </row>
    <row r="607" spans="1:4" x14ac:dyDescent="0.15">
      <c r="A607" s="4">
        <v>43497</v>
      </c>
      <c r="B607" t="s">
        <v>67</v>
      </c>
      <c r="C607" t="s">
        <v>48</v>
      </c>
      <c r="D607">
        <v>711.80570076999993</v>
      </c>
    </row>
    <row r="608" spans="1:4" x14ac:dyDescent="0.15">
      <c r="A608" s="4">
        <v>43497</v>
      </c>
      <c r="B608" t="s">
        <v>67</v>
      </c>
      <c r="C608" t="s">
        <v>53</v>
      </c>
      <c r="D608">
        <v>388.21093777999999</v>
      </c>
    </row>
    <row r="609" spans="1:4" x14ac:dyDescent="0.15">
      <c r="A609" s="4">
        <v>43497</v>
      </c>
      <c r="B609" t="s">
        <v>67</v>
      </c>
      <c r="C609" t="s">
        <v>47</v>
      </c>
      <c r="D609">
        <v>624.80288725000003</v>
      </c>
    </row>
    <row r="610" spans="1:4" x14ac:dyDescent="0.15">
      <c r="A610" s="4">
        <v>43497</v>
      </c>
      <c r="B610" t="s">
        <v>67</v>
      </c>
      <c r="C610" t="s">
        <v>56</v>
      </c>
      <c r="D610">
        <v>436.44645818999999</v>
      </c>
    </row>
    <row r="611" spans="1:4" x14ac:dyDescent="0.15">
      <c r="A611" s="4">
        <v>43497</v>
      </c>
      <c r="B611" t="s">
        <v>67</v>
      </c>
      <c r="C611" t="s">
        <v>46</v>
      </c>
      <c r="D611">
        <v>274.31588135999999</v>
      </c>
    </row>
    <row r="612" spans="1:4" x14ac:dyDescent="0.15">
      <c r="A612" s="4">
        <v>43497</v>
      </c>
      <c r="B612" t="s">
        <v>67</v>
      </c>
      <c r="C612" t="s">
        <v>59</v>
      </c>
      <c r="D612">
        <v>68.554905660000031</v>
      </c>
    </row>
    <row r="613" spans="1:4" x14ac:dyDescent="0.15">
      <c r="A613" s="4">
        <v>43497</v>
      </c>
      <c r="B613" t="s">
        <v>67</v>
      </c>
      <c r="C613" t="s">
        <v>54</v>
      </c>
      <c r="D613">
        <v>618.67537975000005</v>
      </c>
    </row>
    <row r="614" spans="1:4" x14ac:dyDescent="0.15">
      <c r="A614" s="4">
        <v>43497</v>
      </c>
      <c r="B614" t="s">
        <v>63</v>
      </c>
      <c r="C614" t="s">
        <v>52</v>
      </c>
      <c r="D614">
        <v>374.27340899000001</v>
      </c>
    </row>
    <row r="615" spans="1:4" x14ac:dyDescent="0.15">
      <c r="A615" s="4">
        <v>43497</v>
      </c>
      <c r="B615" t="s">
        <v>63</v>
      </c>
      <c r="C615" t="s">
        <v>48</v>
      </c>
      <c r="D615">
        <v>32.547722530000001</v>
      </c>
    </row>
    <row r="616" spans="1:4" x14ac:dyDescent="0.15">
      <c r="A616" s="4">
        <v>43497</v>
      </c>
      <c r="B616" t="s">
        <v>63</v>
      </c>
      <c r="C616" t="s">
        <v>47</v>
      </c>
      <c r="D616">
        <v>43.283928189999997</v>
      </c>
    </row>
    <row r="617" spans="1:4" x14ac:dyDescent="0.15">
      <c r="A617" s="4">
        <v>43497</v>
      </c>
      <c r="B617" t="s">
        <v>63</v>
      </c>
      <c r="C617" t="s">
        <v>46</v>
      </c>
      <c r="D617">
        <v>152.97335375999998</v>
      </c>
    </row>
    <row r="618" spans="1:4" x14ac:dyDescent="0.15">
      <c r="A618" s="4">
        <v>43497</v>
      </c>
      <c r="B618" t="s">
        <v>63</v>
      </c>
      <c r="C618" t="s">
        <v>54</v>
      </c>
      <c r="D618">
        <v>0.92375046999999999</v>
      </c>
    </row>
    <row r="619" spans="1:4" x14ac:dyDescent="0.15">
      <c r="A619" s="4">
        <v>43497</v>
      </c>
      <c r="B619" t="s">
        <v>52</v>
      </c>
      <c r="C619" t="s">
        <v>52</v>
      </c>
      <c r="D619">
        <v>3436.9964771100003</v>
      </c>
    </row>
    <row r="620" spans="1:4" x14ac:dyDescent="0.15">
      <c r="A620" s="4">
        <v>43497</v>
      </c>
      <c r="B620" t="s">
        <v>52</v>
      </c>
      <c r="C620" t="s">
        <v>53</v>
      </c>
      <c r="D620">
        <v>122.44811224999999</v>
      </c>
    </row>
    <row r="621" spans="1:4" x14ac:dyDescent="0.15">
      <c r="A621" s="4">
        <v>43497</v>
      </c>
      <c r="B621" t="s">
        <v>52</v>
      </c>
      <c r="C621" t="s">
        <v>47</v>
      </c>
      <c r="D621">
        <v>253.82475977999999</v>
      </c>
    </row>
    <row r="622" spans="1:4" x14ac:dyDescent="0.15">
      <c r="A622" s="4">
        <v>43497</v>
      </c>
      <c r="B622" t="s">
        <v>52</v>
      </c>
      <c r="C622" t="s">
        <v>56</v>
      </c>
      <c r="D622">
        <v>3087.61387001</v>
      </c>
    </row>
    <row r="623" spans="1:4" x14ac:dyDescent="0.15">
      <c r="A623" s="4">
        <v>43497</v>
      </c>
      <c r="B623" t="s">
        <v>52</v>
      </c>
      <c r="C623" t="s">
        <v>46</v>
      </c>
      <c r="D623">
        <v>195.19297786999999</v>
      </c>
    </row>
    <row r="624" spans="1:4" x14ac:dyDescent="0.15">
      <c r="A624" s="4">
        <v>43497</v>
      </c>
      <c r="B624" t="s">
        <v>52</v>
      </c>
      <c r="C624" t="s">
        <v>55</v>
      </c>
      <c r="D624">
        <v>368.24569667999998</v>
      </c>
    </row>
    <row r="625" spans="1:4" x14ac:dyDescent="0.15">
      <c r="A625" s="4">
        <v>43497</v>
      </c>
      <c r="B625" t="s">
        <v>52</v>
      </c>
      <c r="C625" t="s">
        <v>49</v>
      </c>
      <c r="D625">
        <v>623.14572626999995</v>
      </c>
    </row>
    <row r="626" spans="1:4" x14ac:dyDescent="0.15">
      <c r="A626" s="4">
        <v>43497</v>
      </c>
      <c r="B626" t="s">
        <v>52</v>
      </c>
      <c r="C626" t="s">
        <v>54</v>
      </c>
      <c r="D626">
        <v>13.249280000000001</v>
      </c>
    </row>
    <row r="627" spans="1:4" x14ac:dyDescent="0.15">
      <c r="A627" s="4">
        <v>43497</v>
      </c>
      <c r="B627" t="s">
        <v>46</v>
      </c>
      <c r="C627" t="s">
        <v>52</v>
      </c>
      <c r="D627">
        <v>23272.79910647</v>
      </c>
    </row>
    <row r="628" spans="1:4" x14ac:dyDescent="0.15">
      <c r="A628" s="4">
        <v>42064</v>
      </c>
      <c r="B628" t="s">
        <v>48</v>
      </c>
      <c r="C628" t="s">
        <v>52</v>
      </c>
      <c r="D628">
        <v>6457.8443390000002</v>
      </c>
    </row>
    <row r="629" spans="1:4" x14ac:dyDescent="0.15">
      <c r="A629" s="4">
        <v>42064</v>
      </c>
      <c r="B629" t="s">
        <v>48</v>
      </c>
      <c r="C629" t="s">
        <v>48</v>
      </c>
      <c r="D629">
        <v>54.06068183</v>
      </c>
    </row>
    <row r="630" spans="1:4" x14ac:dyDescent="0.15">
      <c r="A630" s="4">
        <v>42064</v>
      </c>
      <c r="B630" t="s">
        <v>48</v>
      </c>
      <c r="C630" t="s">
        <v>53</v>
      </c>
      <c r="D630">
        <v>212.49583182000003</v>
      </c>
    </row>
    <row r="631" spans="1:4" x14ac:dyDescent="0.15">
      <c r="A631" s="4">
        <v>42064</v>
      </c>
      <c r="B631" t="s">
        <v>48</v>
      </c>
      <c r="C631" t="s">
        <v>47</v>
      </c>
      <c r="D631">
        <v>17.495190910000002</v>
      </c>
    </row>
    <row r="632" spans="1:4" x14ac:dyDescent="0.15">
      <c r="A632" s="4">
        <v>42064</v>
      </c>
      <c r="B632" t="s">
        <v>48</v>
      </c>
      <c r="C632" t="s">
        <v>56</v>
      </c>
      <c r="D632">
        <v>4485.8364545000004</v>
      </c>
    </row>
    <row r="633" spans="1:4" x14ac:dyDescent="0.15">
      <c r="A633" s="4">
        <v>42064</v>
      </c>
      <c r="B633" t="s">
        <v>48</v>
      </c>
      <c r="C633" t="s">
        <v>46</v>
      </c>
      <c r="D633">
        <v>195.21140738999998</v>
      </c>
    </row>
    <row r="634" spans="1:4" x14ac:dyDescent="0.15">
      <c r="A634" s="4">
        <v>42064</v>
      </c>
      <c r="B634" t="s">
        <v>48</v>
      </c>
      <c r="C634" t="s">
        <v>55</v>
      </c>
      <c r="D634">
        <v>42.23308935</v>
      </c>
    </row>
    <row r="635" spans="1:4" x14ac:dyDescent="0.15">
      <c r="A635" s="4">
        <v>42064</v>
      </c>
      <c r="B635" t="s">
        <v>48</v>
      </c>
      <c r="C635" t="s">
        <v>49</v>
      </c>
      <c r="D635">
        <v>160.82581118000002</v>
      </c>
    </row>
    <row r="636" spans="1:4" x14ac:dyDescent="0.15">
      <c r="A636" s="4">
        <v>42064</v>
      </c>
      <c r="B636" t="s">
        <v>55</v>
      </c>
      <c r="C636" t="s">
        <v>52</v>
      </c>
      <c r="D636">
        <v>19106.590778999998</v>
      </c>
    </row>
    <row r="637" spans="1:4" x14ac:dyDescent="0.15">
      <c r="A637" s="4">
        <v>42064</v>
      </c>
      <c r="B637" t="s">
        <v>55</v>
      </c>
      <c r="C637" t="s">
        <v>53</v>
      </c>
      <c r="D637">
        <v>432.88684740999997</v>
      </c>
    </row>
    <row r="638" spans="1:4" x14ac:dyDescent="0.15">
      <c r="A638" s="4">
        <v>42064</v>
      </c>
      <c r="B638" t="s">
        <v>55</v>
      </c>
      <c r="C638" t="s">
        <v>47</v>
      </c>
      <c r="D638">
        <v>321.83225662000001</v>
      </c>
    </row>
    <row r="639" spans="1:4" x14ac:dyDescent="0.15">
      <c r="A639" s="4">
        <v>42064</v>
      </c>
      <c r="B639" t="s">
        <v>55</v>
      </c>
      <c r="C639" t="s">
        <v>57</v>
      </c>
      <c r="D639">
        <v>998.82483399</v>
      </c>
    </row>
    <row r="640" spans="1:4" x14ac:dyDescent="0.15">
      <c r="A640" s="4">
        <v>42064</v>
      </c>
      <c r="B640" t="s">
        <v>55</v>
      </c>
      <c r="C640" t="s">
        <v>50</v>
      </c>
      <c r="D640">
        <v>169.21930187000001</v>
      </c>
    </row>
    <row r="641" spans="1:4" x14ac:dyDescent="0.15">
      <c r="A641" s="4">
        <v>42064</v>
      </c>
      <c r="B641" t="s">
        <v>55</v>
      </c>
      <c r="C641" t="s">
        <v>58</v>
      </c>
      <c r="D641">
        <v>25.897101299999999</v>
      </c>
    </row>
    <row r="642" spans="1:4" x14ac:dyDescent="0.15">
      <c r="A642" s="4">
        <v>42064</v>
      </c>
      <c r="B642" t="s">
        <v>58</v>
      </c>
      <c r="C642" t="s">
        <v>52</v>
      </c>
      <c r="D642">
        <v>94.183553000000003</v>
      </c>
    </row>
    <row r="643" spans="1:4" x14ac:dyDescent="0.15">
      <c r="A643" s="4">
        <v>42064</v>
      </c>
      <c r="B643" t="s">
        <v>47</v>
      </c>
      <c r="C643" t="s">
        <v>52</v>
      </c>
      <c r="D643">
        <v>39.757221000000001</v>
      </c>
    </row>
    <row r="644" spans="1:4" x14ac:dyDescent="0.15">
      <c r="A644" s="4">
        <v>42064</v>
      </c>
      <c r="B644" t="s">
        <v>65</v>
      </c>
      <c r="C644" t="s">
        <v>52</v>
      </c>
      <c r="D644">
        <v>531.26822200000004</v>
      </c>
    </row>
    <row r="645" spans="1:4" x14ac:dyDescent="0.15">
      <c r="A645" s="4">
        <v>42064</v>
      </c>
      <c r="B645" t="s">
        <v>65</v>
      </c>
      <c r="C645" t="s">
        <v>47</v>
      </c>
      <c r="D645">
        <v>36.301643210000002</v>
      </c>
    </row>
    <row r="646" spans="1:4" x14ac:dyDescent="0.15">
      <c r="A646" s="4">
        <v>42064</v>
      </c>
      <c r="B646" t="s">
        <v>65</v>
      </c>
      <c r="C646" t="s">
        <v>50</v>
      </c>
      <c r="D646">
        <v>0.20562470999999999</v>
      </c>
    </row>
    <row r="647" spans="1:4" x14ac:dyDescent="0.15">
      <c r="A647" s="4">
        <v>42064</v>
      </c>
      <c r="B647" t="s">
        <v>53</v>
      </c>
      <c r="C647" t="s">
        <v>52</v>
      </c>
      <c r="D647">
        <v>1637.3476439999999</v>
      </c>
    </row>
    <row r="648" spans="1:4" x14ac:dyDescent="0.15">
      <c r="A648" s="4">
        <v>42064</v>
      </c>
      <c r="B648" t="s">
        <v>53</v>
      </c>
      <c r="C648" t="s">
        <v>53</v>
      </c>
      <c r="D648">
        <v>31.537061640000001</v>
      </c>
    </row>
    <row r="649" spans="1:4" x14ac:dyDescent="0.15">
      <c r="A649" s="4">
        <v>42064</v>
      </c>
      <c r="B649" t="s">
        <v>53</v>
      </c>
      <c r="C649" t="s">
        <v>47</v>
      </c>
      <c r="D649">
        <v>211.08945903999998</v>
      </c>
    </row>
    <row r="650" spans="1:4" x14ac:dyDescent="0.15">
      <c r="A650" s="4">
        <v>42064</v>
      </c>
      <c r="B650" t="s">
        <v>53</v>
      </c>
      <c r="C650" t="s">
        <v>59</v>
      </c>
      <c r="D650">
        <v>1.724631</v>
      </c>
    </row>
    <row r="651" spans="1:4" x14ac:dyDescent="0.15">
      <c r="A651" s="4">
        <v>42064</v>
      </c>
      <c r="B651" t="s">
        <v>53</v>
      </c>
      <c r="C651" t="s">
        <v>50</v>
      </c>
      <c r="D651">
        <v>2.4235331600000003</v>
      </c>
    </row>
    <row r="652" spans="1:4" x14ac:dyDescent="0.15">
      <c r="A652" s="4">
        <v>42064</v>
      </c>
      <c r="B652" t="s">
        <v>57</v>
      </c>
      <c r="C652" t="s">
        <v>52</v>
      </c>
      <c r="D652">
        <v>245.38321500000001</v>
      </c>
    </row>
    <row r="653" spans="1:4" x14ac:dyDescent="0.15">
      <c r="A653" s="4">
        <v>42064</v>
      </c>
      <c r="B653" t="s">
        <v>57</v>
      </c>
      <c r="C653" t="s">
        <v>53</v>
      </c>
      <c r="D653">
        <v>152.94750161000002</v>
      </c>
    </row>
    <row r="654" spans="1:4" x14ac:dyDescent="0.15">
      <c r="A654" s="4">
        <v>42064</v>
      </c>
      <c r="B654" t="s">
        <v>57</v>
      </c>
      <c r="C654" t="s">
        <v>47</v>
      </c>
      <c r="D654">
        <v>539.25993017999997</v>
      </c>
    </row>
    <row r="655" spans="1:4" x14ac:dyDescent="0.15">
      <c r="A655" s="4">
        <v>42064</v>
      </c>
      <c r="B655" t="s">
        <v>57</v>
      </c>
      <c r="C655" t="s">
        <v>54</v>
      </c>
      <c r="D655">
        <v>14.38294088</v>
      </c>
    </row>
    <row r="656" spans="1:4" x14ac:dyDescent="0.15">
      <c r="A656" s="4">
        <v>42064</v>
      </c>
      <c r="B656" t="s">
        <v>56</v>
      </c>
      <c r="C656" t="s">
        <v>52</v>
      </c>
      <c r="D656">
        <v>467.00883099999999</v>
      </c>
    </row>
    <row r="657" spans="1:4" x14ac:dyDescent="0.15">
      <c r="A657" s="4">
        <v>42064</v>
      </c>
      <c r="B657" t="s">
        <v>56</v>
      </c>
      <c r="C657" t="s">
        <v>53</v>
      </c>
      <c r="D657">
        <v>2.61342097</v>
      </c>
    </row>
    <row r="658" spans="1:4" x14ac:dyDescent="0.15">
      <c r="A658" s="4">
        <v>42064</v>
      </c>
      <c r="B658" t="s">
        <v>56</v>
      </c>
      <c r="C658" t="s">
        <v>47</v>
      </c>
      <c r="D658">
        <v>111.73009162000001</v>
      </c>
    </row>
    <row r="659" spans="1:4" x14ac:dyDescent="0.15">
      <c r="A659" s="4">
        <v>42064</v>
      </c>
      <c r="B659" t="s">
        <v>56</v>
      </c>
      <c r="C659" t="s">
        <v>50</v>
      </c>
      <c r="D659">
        <v>26.366378940000001</v>
      </c>
    </row>
    <row r="660" spans="1:4" x14ac:dyDescent="0.15">
      <c r="A660" s="4">
        <v>42064</v>
      </c>
      <c r="B660" t="s">
        <v>50</v>
      </c>
      <c r="C660" t="s">
        <v>52</v>
      </c>
      <c r="D660">
        <v>1.45103</v>
      </c>
    </row>
    <row r="661" spans="1:4" x14ac:dyDescent="0.15">
      <c r="A661" s="4">
        <v>42064</v>
      </c>
      <c r="B661" t="s">
        <v>49</v>
      </c>
      <c r="C661" t="s">
        <v>52</v>
      </c>
      <c r="D661">
        <v>206.604771</v>
      </c>
    </row>
    <row r="662" spans="1:4" x14ac:dyDescent="0.15">
      <c r="A662" s="4">
        <v>42064</v>
      </c>
      <c r="B662" t="s">
        <v>49</v>
      </c>
      <c r="C662" t="s">
        <v>47</v>
      </c>
      <c r="D662">
        <v>3.8608084500000004</v>
      </c>
    </row>
    <row r="663" spans="1:4" x14ac:dyDescent="0.15">
      <c r="A663" s="4">
        <v>42064</v>
      </c>
      <c r="B663" t="s">
        <v>54</v>
      </c>
      <c r="C663" t="s">
        <v>52</v>
      </c>
      <c r="D663">
        <v>1692.123081</v>
      </c>
    </row>
    <row r="664" spans="1:4" x14ac:dyDescent="0.15">
      <c r="A664" s="4">
        <v>42064</v>
      </c>
      <c r="B664" t="s">
        <v>54</v>
      </c>
      <c r="C664" t="s">
        <v>46</v>
      </c>
      <c r="D664">
        <v>52.20065821</v>
      </c>
    </row>
    <row r="665" spans="1:4" x14ac:dyDescent="0.15">
      <c r="A665" s="4">
        <v>42064</v>
      </c>
      <c r="B665" t="s">
        <v>54</v>
      </c>
      <c r="C665" t="s">
        <v>59</v>
      </c>
      <c r="D665">
        <v>20.149298550000001</v>
      </c>
    </row>
    <row r="666" spans="1:4" x14ac:dyDescent="0.15">
      <c r="A666" s="4">
        <v>42064</v>
      </c>
      <c r="B666" t="s">
        <v>54</v>
      </c>
      <c r="C666" t="s">
        <v>54</v>
      </c>
      <c r="D666">
        <v>0.18834682999999999</v>
      </c>
    </row>
    <row r="667" spans="1:4" x14ac:dyDescent="0.15">
      <c r="A667" s="4">
        <v>42064</v>
      </c>
      <c r="B667" t="s">
        <v>64</v>
      </c>
      <c r="C667" t="s">
        <v>52</v>
      </c>
      <c r="D667">
        <v>101.920006</v>
      </c>
    </row>
    <row r="668" spans="1:4" x14ac:dyDescent="0.15">
      <c r="A668" s="4">
        <v>42064</v>
      </c>
      <c r="B668" t="s">
        <v>67</v>
      </c>
      <c r="C668" t="s">
        <v>52</v>
      </c>
      <c r="D668">
        <v>6978.7799660000001</v>
      </c>
    </row>
    <row r="669" spans="1:4" x14ac:dyDescent="0.15">
      <c r="A669" s="4">
        <v>42064</v>
      </c>
      <c r="B669" t="s">
        <v>67</v>
      </c>
      <c r="C669" t="s">
        <v>48</v>
      </c>
      <c r="D669">
        <v>105.30536262999999</v>
      </c>
    </row>
    <row r="670" spans="1:4" x14ac:dyDescent="0.15">
      <c r="A670" s="4">
        <v>42064</v>
      </c>
      <c r="B670" t="s">
        <v>67</v>
      </c>
      <c r="C670" t="s">
        <v>53</v>
      </c>
      <c r="D670">
        <v>95.323202859999995</v>
      </c>
    </row>
    <row r="671" spans="1:4" x14ac:dyDescent="0.15">
      <c r="A671" s="4">
        <v>42064</v>
      </c>
      <c r="B671" t="s">
        <v>67</v>
      </c>
      <c r="C671" t="s">
        <v>47</v>
      </c>
      <c r="D671">
        <v>27.26502091</v>
      </c>
    </row>
    <row r="672" spans="1:4" x14ac:dyDescent="0.15">
      <c r="A672" s="4">
        <v>42064</v>
      </c>
      <c r="B672" t="s">
        <v>67</v>
      </c>
      <c r="C672" t="s">
        <v>56</v>
      </c>
      <c r="D672">
        <v>10.056730210000001</v>
      </c>
    </row>
    <row r="673" spans="1:4" x14ac:dyDescent="0.15">
      <c r="A673" s="4">
        <v>42064</v>
      </c>
      <c r="B673" t="s">
        <v>67</v>
      </c>
      <c r="C673" t="s">
        <v>46</v>
      </c>
      <c r="D673">
        <v>207.06884453999999</v>
      </c>
    </row>
    <row r="674" spans="1:4" x14ac:dyDescent="0.15">
      <c r="A674" s="4">
        <v>42064</v>
      </c>
      <c r="B674" t="s">
        <v>67</v>
      </c>
      <c r="C674" t="s">
        <v>59</v>
      </c>
      <c r="D674">
        <v>2.94741009</v>
      </c>
    </row>
    <row r="675" spans="1:4" x14ac:dyDescent="0.15">
      <c r="A675" s="4">
        <v>42064</v>
      </c>
      <c r="B675" t="s">
        <v>67</v>
      </c>
      <c r="C675" t="s">
        <v>54</v>
      </c>
      <c r="D675">
        <v>184.84557606000001</v>
      </c>
    </row>
    <row r="676" spans="1:4" x14ac:dyDescent="0.15">
      <c r="A676" s="4">
        <v>42064</v>
      </c>
      <c r="B676" t="s">
        <v>63</v>
      </c>
      <c r="C676" t="s">
        <v>52</v>
      </c>
      <c r="D676">
        <v>556.43853999999999</v>
      </c>
    </row>
    <row r="677" spans="1:4" x14ac:dyDescent="0.15">
      <c r="A677" s="4">
        <v>42064</v>
      </c>
      <c r="B677" t="s">
        <v>63</v>
      </c>
      <c r="C677" t="s">
        <v>48</v>
      </c>
      <c r="D677">
        <v>54.06068183</v>
      </c>
    </row>
    <row r="678" spans="1:4" x14ac:dyDescent="0.15">
      <c r="A678" s="4">
        <v>42064</v>
      </c>
      <c r="B678" t="s">
        <v>63</v>
      </c>
      <c r="C678" t="s">
        <v>46</v>
      </c>
      <c r="D678">
        <v>62.994289380000005</v>
      </c>
    </row>
    <row r="679" spans="1:4" x14ac:dyDescent="0.15">
      <c r="A679" s="4">
        <v>42064</v>
      </c>
      <c r="B679" t="s">
        <v>52</v>
      </c>
      <c r="C679" t="s">
        <v>52</v>
      </c>
      <c r="D679">
        <v>5901.4057990000001</v>
      </c>
    </row>
    <row r="680" spans="1:4" x14ac:dyDescent="0.15">
      <c r="A680" s="4">
        <v>42064</v>
      </c>
      <c r="B680" t="s">
        <v>52</v>
      </c>
      <c r="C680" t="s">
        <v>53</v>
      </c>
      <c r="D680">
        <v>212.49583182000003</v>
      </c>
    </row>
    <row r="681" spans="1:4" x14ac:dyDescent="0.15">
      <c r="A681" s="4">
        <v>42064</v>
      </c>
      <c r="B681" t="s">
        <v>52</v>
      </c>
      <c r="C681" t="s">
        <v>47</v>
      </c>
      <c r="D681">
        <v>17.495190910000002</v>
      </c>
    </row>
    <row r="682" spans="1:4" x14ac:dyDescent="0.15">
      <c r="A682" s="4">
        <v>42064</v>
      </c>
      <c r="B682" t="s">
        <v>52</v>
      </c>
      <c r="C682" t="s">
        <v>56</v>
      </c>
      <c r="D682">
        <v>4485.8364545000004</v>
      </c>
    </row>
    <row r="683" spans="1:4" x14ac:dyDescent="0.15">
      <c r="A683" s="4">
        <v>42064</v>
      </c>
      <c r="B683" t="s">
        <v>52</v>
      </c>
      <c r="C683" t="s">
        <v>46</v>
      </c>
      <c r="D683">
        <v>132.21711800999998</v>
      </c>
    </row>
    <row r="684" spans="1:4" x14ac:dyDescent="0.15">
      <c r="A684" s="4">
        <v>42064</v>
      </c>
      <c r="B684" t="s">
        <v>52</v>
      </c>
      <c r="C684" t="s">
        <v>55</v>
      </c>
      <c r="D684">
        <v>42.23308935</v>
      </c>
    </row>
    <row r="685" spans="1:4" x14ac:dyDescent="0.15">
      <c r="A685" s="4">
        <v>42064</v>
      </c>
      <c r="B685" t="s">
        <v>52</v>
      </c>
      <c r="C685" t="s">
        <v>49</v>
      </c>
      <c r="D685">
        <v>160.82581118000002</v>
      </c>
    </row>
    <row r="686" spans="1:4" x14ac:dyDescent="0.15">
      <c r="A686" s="4">
        <v>42064</v>
      </c>
      <c r="B686" t="s">
        <v>46</v>
      </c>
      <c r="C686" t="s">
        <v>52</v>
      </c>
      <c r="D686">
        <v>31506.476720999999</v>
      </c>
    </row>
    <row r="687" spans="1:4" x14ac:dyDescent="0.15">
      <c r="A687" s="4">
        <v>42430</v>
      </c>
      <c r="B687" t="s">
        <v>48</v>
      </c>
      <c r="C687" t="s">
        <v>52</v>
      </c>
      <c r="D687">
        <v>5362.6629047400002</v>
      </c>
    </row>
    <row r="688" spans="1:4" x14ac:dyDescent="0.15">
      <c r="A688" s="4">
        <v>42430</v>
      </c>
      <c r="B688" t="s">
        <v>48</v>
      </c>
      <c r="C688" t="s">
        <v>48</v>
      </c>
      <c r="D688">
        <v>73.054775849999999</v>
      </c>
    </row>
    <row r="689" spans="1:4" x14ac:dyDescent="0.15">
      <c r="A689" s="4">
        <v>42430</v>
      </c>
      <c r="B689" t="s">
        <v>48</v>
      </c>
      <c r="C689" t="s">
        <v>53</v>
      </c>
      <c r="D689">
        <v>211.1999519</v>
      </c>
    </row>
    <row r="690" spans="1:4" x14ac:dyDescent="0.15">
      <c r="A690" s="4">
        <v>42430</v>
      </c>
      <c r="B690" t="s">
        <v>48</v>
      </c>
      <c r="C690" t="s">
        <v>47</v>
      </c>
      <c r="D690">
        <v>35.896387070000003</v>
      </c>
    </row>
    <row r="691" spans="1:4" x14ac:dyDescent="0.15">
      <c r="A691" s="4">
        <v>42430</v>
      </c>
      <c r="B691" t="s">
        <v>48</v>
      </c>
      <c r="C691" t="s">
        <v>56</v>
      </c>
      <c r="D691">
        <v>4044.8543313800001</v>
      </c>
    </row>
    <row r="692" spans="1:4" x14ac:dyDescent="0.15">
      <c r="A692" s="4">
        <v>42430</v>
      </c>
      <c r="B692" t="s">
        <v>48</v>
      </c>
      <c r="C692" t="s">
        <v>46</v>
      </c>
      <c r="D692">
        <v>274.82710423999998</v>
      </c>
    </row>
    <row r="693" spans="1:4" x14ac:dyDescent="0.15">
      <c r="A693" s="4">
        <v>42430</v>
      </c>
      <c r="B693" t="s">
        <v>48</v>
      </c>
      <c r="C693" t="s">
        <v>55</v>
      </c>
      <c r="D693">
        <v>147.05248320000101</v>
      </c>
    </row>
    <row r="694" spans="1:4" x14ac:dyDescent="0.15">
      <c r="A694" s="4">
        <v>42430</v>
      </c>
      <c r="B694" t="s">
        <v>48</v>
      </c>
      <c r="C694" t="s">
        <v>49</v>
      </c>
      <c r="D694">
        <v>178.00238218999999</v>
      </c>
    </row>
    <row r="695" spans="1:4" x14ac:dyDescent="0.15">
      <c r="A695" s="4">
        <v>42430</v>
      </c>
      <c r="B695" t="s">
        <v>55</v>
      </c>
      <c r="C695" t="s">
        <v>52</v>
      </c>
      <c r="D695">
        <v>19243.84596332</v>
      </c>
    </row>
    <row r="696" spans="1:4" x14ac:dyDescent="0.15">
      <c r="A696" s="4">
        <v>42430</v>
      </c>
      <c r="B696" t="s">
        <v>55</v>
      </c>
      <c r="C696" t="s">
        <v>53</v>
      </c>
      <c r="D696">
        <v>266.22832953</v>
      </c>
    </row>
    <row r="697" spans="1:4" x14ac:dyDescent="0.15">
      <c r="A697" s="4">
        <v>42430</v>
      </c>
      <c r="B697" t="s">
        <v>55</v>
      </c>
      <c r="C697" t="s">
        <v>47</v>
      </c>
      <c r="D697">
        <v>263.73996529999999</v>
      </c>
    </row>
    <row r="698" spans="1:4" x14ac:dyDescent="0.15">
      <c r="A698" s="4">
        <v>42430</v>
      </c>
      <c r="B698" t="s">
        <v>55</v>
      </c>
      <c r="C698" t="s">
        <v>57</v>
      </c>
      <c r="D698">
        <v>1767.35534921</v>
      </c>
    </row>
    <row r="699" spans="1:4" x14ac:dyDescent="0.15">
      <c r="A699" s="4">
        <v>42430</v>
      </c>
      <c r="B699" t="s">
        <v>55</v>
      </c>
      <c r="C699" t="s">
        <v>50</v>
      </c>
      <c r="D699">
        <v>507.64857236</v>
      </c>
    </row>
    <row r="700" spans="1:4" x14ac:dyDescent="0.15">
      <c r="A700" s="4">
        <v>42430</v>
      </c>
      <c r="B700" t="s">
        <v>55</v>
      </c>
      <c r="C700" t="s">
        <v>58</v>
      </c>
      <c r="D700">
        <v>442.53132249999999</v>
      </c>
    </row>
    <row r="701" spans="1:4" x14ac:dyDescent="0.15">
      <c r="A701" s="4">
        <v>42430</v>
      </c>
      <c r="B701" t="s">
        <v>58</v>
      </c>
      <c r="C701" t="s">
        <v>52</v>
      </c>
      <c r="D701">
        <v>17.726482489999999</v>
      </c>
    </row>
    <row r="702" spans="1:4" x14ac:dyDescent="0.15">
      <c r="A702" s="4">
        <v>42430</v>
      </c>
      <c r="B702" t="s">
        <v>58</v>
      </c>
      <c r="C702" t="s">
        <v>53</v>
      </c>
      <c r="D702">
        <v>6.5866110000000005E-2</v>
      </c>
    </row>
    <row r="703" spans="1:4" x14ac:dyDescent="0.15">
      <c r="A703" s="4">
        <v>42430</v>
      </c>
      <c r="B703" t="s">
        <v>47</v>
      </c>
      <c r="C703" t="s">
        <v>52</v>
      </c>
      <c r="D703">
        <v>21.69999151</v>
      </c>
    </row>
    <row r="704" spans="1:4" x14ac:dyDescent="0.15">
      <c r="A704" s="4">
        <v>42430</v>
      </c>
      <c r="B704" t="s">
        <v>65</v>
      </c>
      <c r="C704" t="s">
        <v>52</v>
      </c>
      <c r="D704">
        <v>381.03989842999999</v>
      </c>
    </row>
    <row r="705" spans="1:4" x14ac:dyDescent="0.15">
      <c r="A705" s="4">
        <v>42430</v>
      </c>
      <c r="B705" t="s">
        <v>65</v>
      </c>
      <c r="C705" t="s">
        <v>53</v>
      </c>
      <c r="D705">
        <v>6.5866110000000005E-2</v>
      </c>
    </row>
    <row r="706" spans="1:4" x14ac:dyDescent="0.15">
      <c r="A706" s="4">
        <v>42430</v>
      </c>
      <c r="B706" t="s">
        <v>65</v>
      </c>
      <c r="C706" t="s">
        <v>47</v>
      </c>
      <c r="D706">
        <v>26.516345430000001</v>
      </c>
    </row>
    <row r="707" spans="1:4" x14ac:dyDescent="0.15">
      <c r="A707" s="4">
        <v>42430</v>
      </c>
      <c r="B707" t="s">
        <v>65</v>
      </c>
      <c r="C707" t="s">
        <v>50</v>
      </c>
      <c r="D707">
        <v>0.24873810000000002</v>
      </c>
    </row>
    <row r="708" spans="1:4" x14ac:dyDescent="0.15">
      <c r="A708" s="4">
        <v>42430</v>
      </c>
      <c r="B708" t="s">
        <v>53</v>
      </c>
      <c r="C708" t="s">
        <v>52</v>
      </c>
      <c r="D708">
        <v>3076.9429331000006</v>
      </c>
    </row>
    <row r="709" spans="1:4" x14ac:dyDescent="0.15">
      <c r="A709" s="4">
        <v>42430</v>
      </c>
      <c r="B709" t="s">
        <v>53</v>
      </c>
      <c r="C709" t="s">
        <v>53</v>
      </c>
      <c r="D709">
        <v>6.5866109999954695E-2</v>
      </c>
    </row>
    <row r="710" spans="1:4" x14ac:dyDescent="0.15">
      <c r="A710" s="4">
        <v>42430</v>
      </c>
      <c r="B710" t="s">
        <v>53</v>
      </c>
      <c r="C710" t="s">
        <v>47</v>
      </c>
      <c r="D710">
        <v>387.12937475000001</v>
      </c>
    </row>
    <row r="711" spans="1:4" x14ac:dyDescent="0.15">
      <c r="A711" s="4">
        <v>42430</v>
      </c>
      <c r="B711" t="s">
        <v>53</v>
      </c>
      <c r="C711" t="s">
        <v>59</v>
      </c>
      <c r="D711">
        <v>11.546984999999999</v>
      </c>
    </row>
    <row r="712" spans="1:4" x14ac:dyDescent="0.15">
      <c r="A712" s="4">
        <v>42430</v>
      </c>
      <c r="B712" t="s">
        <v>53</v>
      </c>
      <c r="C712" t="s">
        <v>50</v>
      </c>
      <c r="D712">
        <v>4.6691583799999998</v>
      </c>
    </row>
    <row r="713" spans="1:4" x14ac:dyDescent="0.15">
      <c r="A713" s="4">
        <v>42430</v>
      </c>
      <c r="B713" t="s">
        <v>57</v>
      </c>
      <c r="C713" t="s">
        <v>52</v>
      </c>
      <c r="D713">
        <v>230.03731174999999</v>
      </c>
    </row>
    <row r="714" spans="1:4" x14ac:dyDescent="0.15">
      <c r="A714" s="4">
        <v>42430</v>
      </c>
      <c r="B714" t="s">
        <v>57</v>
      </c>
      <c r="C714" t="s">
        <v>53</v>
      </c>
      <c r="D714">
        <v>170.53905683000002</v>
      </c>
    </row>
    <row r="715" spans="1:4" x14ac:dyDescent="0.15">
      <c r="A715" s="4">
        <v>42430</v>
      </c>
      <c r="B715" t="s">
        <v>57</v>
      </c>
      <c r="C715" t="s">
        <v>47</v>
      </c>
      <c r="D715">
        <v>289.63646620999998</v>
      </c>
    </row>
    <row r="716" spans="1:4" x14ac:dyDescent="0.15">
      <c r="A716" s="4">
        <v>42430</v>
      </c>
      <c r="B716" t="s">
        <v>57</v>
      </c>
      <c r="C716" t="s">
        <v>46</v>
      </c>
      <c r="D716">
        <v>1.0586599999999999</v>
      </c>
    </row>
    <row r="717" spans="1:4" x14ac:dyDescent="0.15">
      <c r="A717" s="4">
        <v>42430</v>
      </c>
      <c r="B717" t="s">
        <v>57</v>
      </c>
      <c r="C717" t="s">
        <v>54</v>
      </c>
      <c r="D717">
        <v>47.19084711</v>
      </c>
    </row>
    <row r="718" spans="1:4" x14ac:dyDescent="0.15">
      <c r="A718" s="4">
        <v>42430</v>
      </c>
      <c r="B718" t="s">
        <v>57</v>
      </c>
      <c r="C718" t="s">
        <v>50</v>
      </c>
      <c r="D718">
        <v>1.84372018</v>
      </c>
    </row>
    <row r="719" spans="1:4" x14ac:dyDescent="0.15">
      <c r="A719" s="4">
        <v>42430</v>
      </c>
      <c r="B719" t="s">
        <v>56</v>
      </c>
      <c r="C719" t="s">
        <v>52</v>
      </c>
      <c r="D719">
        <v>449.14066387999998</v>
      </c>
    </row>
    <row r="720" spans="1:4" x14ac:dyDescent="0.15">
      <c r="A720" s="4">
        <v>42430</v>
      </c>
      <c r="B720" t="s">
        <v>56</v>
      </c>
      <c r="C720" t="s">
        <v>53</v>
      </c>
      <c r="D720">
        <v>5.8544727300000003</v>
      </c>
    </row>
    <row r="721" spans="1:4" x14ac:dyDescent="0.15">
      <c r="A721" s="4">
        <v>42430</v>
      </c>
      <c r="B721" t="s">
        <v>56</v>
      </c>
      <c r="C721" t="s">
        <v>47</v>
      </c>
      <c r="D721">
        <v>79.080059790000007</v>
      </c>
    </row>
    <row r="722" spans="1:4" x14ac:dyDescent="0.15">
      <c r="A722" s="4">
        <v>42430</v>
      </c>
      <c r="B722" t="s">
        <v>56</v>
      </c>
      <c r="C722" t="s">
        <v>50</v>
      </c>
      <c r="D722">
        <v>51.340232</v>
      </c>
    </row>
    <row r="723" spans="1:4" x14ac:dyDescent="0.15">
      <c r="A723" s="4">
        <v>42430</v>
      </c>
      <c r="B723" t="s">
        <v>50</v>
      </c>
      <c r="C723" t="s">
        <v>52</v>
      </c>
      <c r="D723">
        <v>491.74182450000001</v>
      </c>
    </row>
    <row r="724" spans="1:4" x14ac:dyDescent="0.15">
      <c r="A724" s="4">
        <v>42430</v>
      </c>
      <c r="B724" t="s">
        <v>49</v>
      </c>
      <c r="C724" t="s">
        <v>52</v>
      </c>
      <c r="D724">
        <v>480.05110936</v>
      </c>
    </row>
    <row r="725" spans="1:4" x14ac:dyDescent="0.15">
      <c r="A725" s="4">
        <v>42430</v>
      </c>
      <c r="B725" t="s">
        <v>54</v>
      </c>
      <c r="C725" t="s">
        <v>52</v>
      </c>
      <c r="D725">
        <v>1531.3605665900002</v>
      </c>
    </row>
    <row r="726" spans="1:4" x14ac:dyDescent="0.15">
      <c r="A726" s="4">
        <v>42430</v>
      </c>
      <c r="B726" t="s">
        <v>54</v>
      </c>
      <c r="C726" t="s">
        <v>46</v>
      </c>
      <c r="D726">
        <v>94.612264510000003</v>
      </c>
    </row>
    <row r="727" spans="1:4" x14ac:dyDescent="0.15">
      <c r="A727" s="4">
        <v>42430</v>
      </c>
      <c r="B727" t="s">
        <v>54</v>
      </c>
      <c r="C727" t="s">
        <v>59</v>
      </c>
      <c r="D727">
        <v>104.49620165</v>
      </c>
    </row>
    <row r="728" spans="1:4" x14ac:dyDescent="0.15">
      <c r="A728" s="4">
        <v>42430</v>
      </c>
      <c r="B728" t="s">
        <v>54</v>
      </c>
      <c r="C728" t="s">
        <v>54</v>
      </c>
      <c r="D728">
        <v>36.979833229999997</v>
      </c>
    </row>
    <row r="729" spans="1:4" x14ac:dyDescent="0.15">
      <c r="A729" s="4">
        <v>42430</v>
      </c>
      <c r="B729" t="s">
        <v>64</v>
      </c>
      <c r="C729" t="s">
        <v>52</v>
      </c>
      <c r="D729">
        <v>319.88336755</v>
      </c>
    </row>
    <row r="730" spans="1:4" x14ac:dyDescent="0.15">
      <c r="A730" s="4">
        <v>42430</v>
      </c>
      <c r="B730" t="s">
        <v>67</v>
      </c>
      <c r="C730" t="s">
        <v>52</v>
      </c>
      <c r="D730">
        <v>8118.7932966400003</v>
      </c>
    </row>
    <row r="731" spans="1:4" x14ac:dyDescent="0.15">
      <c r="A731" s="4">
        <v>42430</v>
      </c>
      <c r="B731" t="s">
        <v>67</v>
      </c>
      <c r="C731" t="s">
        <v>48</v>
      </c>
      <c r="D731">
        <v>1089.8555914200001</v>
      </c>
    </row>
    <row r="732" spans="1:4" x14ac:dyDescent="0.15">
      <c r="A732" s="4">
        <v>42430</v>
      </c>
      <c r="B732" t="s">
        <v>67</v>
      </c>
      <c r="C732" t="s">
        <v>53</v>
      </c>
      <c r="D732">
        <v>141.52832531000001</v>
      </c>
    </row>
    <row r="733" spans="1:4" x14ac:dyDescent="0.15">
      <c r="A733" s="4">
        <v>42430</v>
      </c>
      <c r="B733" t="s">
        <v>67</v>
      </c>
      <c r="C733" t="s">
        <v>47</v>
      </c>
      <c r="D733">
        <v>111.90159962</v>
      </c>
    </row>
    <row r="734" spans="1:4" x14ac:dyDescent="0.15">
      <c r="A734" s="4">
        <v>42430</v>
      </c>
      <c r="B734" t="s">
        <v>67</v>
      </c>
      <c r="C734" t="s">
        <v>56</v>
      </c>
      <c r="D734">
        <v>378.27083324</v>
      </c>
    </row>
    <row r="735" spans="1:4" x14ac:dyDescent="0.15">
      <c r="A735" s="4">
        <v>42430</v>
      </c>
      <c r="B735" t="s">
        <v>67</v>
      </c>
      <c r="C735" t="s">
        <v>46</v>
      </c>
      <c r="D735">
        <v>187.65045124000002</v>
      </c>
    </row>
    <row r="736" spans="1:4" x14ac:dyDescent="0.15">
      <c r="A736" s="4">
        <v>42430</v>
      </c>
      <c r="B736" t="s">
        <v>67</v>
      </c>
      <c r="C736" t="s">
        <v>59</v>
      </c>
      <c r="D736">
        <v>58.929035679999998</v>
      </c>
    </row>
    <row r="737" spans="1:4" x14ac:dyDescent="0.15">
      <c r="A737" s="4">
        <v>42430</v>
      </c>
      <c r="B737" t="s">
        <v>67</v>
      </c>
      <c r="C737" t="s">
        <v>54</v>
      </c>
      <c r="D737">
        <v>64.813975400000004</v>
      </c>
    </row>
    <row r="738" spans="1:4" x14ac:dyDescent="0.15">
      <c r="A738" s="4">
        <v>42430</v>
      </c>
      <c r="B738" t="s">
        <v>63</v>
      </c>
      <c r="C738" t="s">
        <v>52</v>
      </c>
      <c r="D738">
        <v>379.0931822</v>
      </c>
    </row>
    <row r="739" spans="1:4" x14ac:dyDescent="0.15">
      <c r="A739" s="4">
        <v>42430</v>
      </c>
      <c r="B739" t="s">
        <v>63</v>
      </c>
      <c r="C739" t="s">
        <v>48</v>
      </c>
      <c r="D739">
        <v>73.054775849999999</v>
      </c>
    </row>
    <row r="740" spans="1:4" x14ac:dyDescent="0.15">
      <c r="A740" s="4">
        <v>42430</v>
      </c>
      <c r="B740" t="s">
        <v>63</v>
      </c>
      <c r="C740" t="s">
        <v>46</v>
      </c>
      <c r="D740">
        <v>46.964052000000002</v>
      </c>
    </row>
    <row r="741" spans="1:4" x14ac:dyDescent="0.15">
      <c r="A741" s="4">
        <v>42430</v>
      </c>
      <c r="B741" t="s">
        <v>52</v>
      </c>
      <c r="C741" t="s">
        <v>52</v>
      </c>
      <c r="D741">
        <v>4983.5697225399999</v>
      </c>
    </row>
    <row r="742" spans="1:4" x14ac:dyDescent="0.15">
      <c r="A742" s="4">
        <v>42430</v>
      </c>
      <c r="B742" t="s">
        <v>52</v>
      </c>
      <c r="C742" t="s">
        <v>53</v>
      </c>
      <c r="D742">
        <v>211.1999519</v>
      </c>
    </row>
    <row r="743" spans="1:4" x14ac:dyDescent="0.15">
      <c r="A743" s="4">
        <v>42430</v>
      </c>
      <c r="B743" t="s">
        <v>52</v>
      </c>
      <c r="C743" t="s">
        <v>47</v>
      </c>
      <c r="D743">
        <v>35.896387070000003</v>
      </c>
    </row>
    <row r="744" spans="1:4" x14ac:dyDescent="0.15">
      <c r="A744" s="4">
        <v>42430</v>
      </c>
      <c r="B744" t="s">
        <v>52</v>
      </c>
      <c r="C744" t="s">
        <v>56</v>
      </c>
      <c r="D744">
        <v>4044.8543313800001</v>
      </c>
    </row>
    <row r="745" spans="1:4" x14ac:dyDescent="0.15">
      <c r="A745" s="4">
        <v>42430</v>
      </c>
      <c r="B745" t="s">
        <v>52</v>
      </c>
      <c r="C745" t="s">
        <v>46</v>
      </c>
      <c r="D745">
        <v>227.86305224</v>
      </c>
    </row>
    <row r="746" spans="1:4" x14ac:dyDescent="0.15">
      <c r="A746" s="4">
        <v>42430</v>
      </c>
      <c r="B746" t="s">
        <v>52</v>
      </c>
      <c r="C746" t="s">
        <v>55</v>
      </c>
      <c r="D746">
        <v>147.05248320000101</v>
      </c>
    </row>
    <row r="747" spans="1:4" x14ac:dyDescent="0.15">
      <c r="A747" s="4">
        <v>42430</v>
      </c>
      <c r="B747" t="s">
        <v>52</v>
      </c>
      <c r="C747" t="s">
        <v>49</v>
      </c>
      <c r="D747">
        <v>178.00238218999999</v>
      </c>
    </row>
    <row r="748" spans="1:4" x14ac:dyDescent="0.15">
      <c r="A748" s="4">
        <v>42430</v>
      </c>
      <c r="B748" t="s">
        <v>46</v>
      </c>
      <c r="C748" t="s">
        <v>52</v>
      </c>
      <c r="D748">
        <v>32283.177376780004</v>
      </c>
    </row>
    <row r="749" spans="1:4" x14ac:dyDescent="0.15">
      <c r="A749" s="4">
        <v>42795</v>
      </c>
      <c r="B749" t="s">
        <v>48</v>
      </c>
      <c r="C749" t="s">
        <v>52</v>
      </c>
      <c r="D749">
        <v>5424.8853361100018</v>
      </c>
    </row>
    <row r="750" spans="1:4" x14ac:dyDescent="0.15">
      <c r="A750" s="4">
        <v>42795</v>
      </c>
      <c r="B750" t="s">
        <v>48</v>
      </c>
      <c r="C750" t="s">
        <v>48</v>
      </c>
      <c r="D750">
        <v>79.602389209999998</v>
      </c>
    </row>
    <row r="751" spans="1:4" x14ac:dyDescent="0.15">
      <c r="A751" s="4">
        <v>42795</v>
      </c>
      <c r="B751" t="s">
        <v>48</v>
      </c>
      <c r="C751" t="s">
        <v>53</v>
      </c>
      <c r="D751">
        <v>162.19482262</v>
      </c>
    </row>
    <row r="752" spans="1:4" x14ac:dyDescent="0.15">
      <c r="A752" s="4">
        <v>42795</v>
      </c>
      <c r="B752" t="s">
        <v>48</v>
      </c>
      <c r="C752" t="s">
        <v>47</v>
      </c>
      <c r="D752">
        <v>195.30496452</v>
      </c>
    </row>
    <row r="753" spans="1:4" x14ac:dyDescent="0.15">
      <c r="A753" s="4">
        <v>42795</v>
      </c>
      <c r="B753" t="s">
        <v>48</v>
      </c>
      <c r="C753" t="s">
        <v>56</v>
      </c>
      <c r="D753">
        <v>3322.7458019899996</v>
      </c>
    </row>
    <row r="754" spans="1:4" x14ac:dyDescent="0.15">
      <c r="A754" s="4">
        <v>42795</v>
      </c>
      <c r="B754" t="s">
        <v>48</v>
      </c>
      <c r="C754" t="s">
        <v>46</v>
      </c>
      <c r="D754">
        <v>331.72195199999999</v>
      </c>
    </row>
    <row r="755" spans="1:4" x14ac:dyDescent="0.15">
      <c r="A755" s="4">
        <v>42795</v>
      </c>
      <c r="B755" t="s">
        <v>48</v>
      </c>
      <c r="C755" t="s">
        <v>55</v>
      </c>
      <c r="D755">
        <v>356.42428445000002</v>
      </c>
    </row>
    <row r="756" spans="1:4" x14ac:dyDescent="0.15">
      <c r="A756" s="4">
        <v>42795</v>
      </c>
      <c r="B756" t="s">
        <v>48</v>
      </c>
      <c r="C756" t="s">
        <v>49</v>
      </c>
      <c r="D756">
        <v>731.77955954999993</v>
      </c>
    </row>
    <row r="757" spans="1:4" x14ac:dyDescent="0.15">
      <c r="A757" s="4">
        <v>42795</v>
      </c>
      <c r="B757" t="s">
        <v>48</v>
      </c>
      <c r="C757" t="s">
        <v>54</v>
      </c>
      <c r="D757">
        <v>10.24252225</v>
      </c>
    </row>
    <row r="758" spans="1:4" x14ac:dyDescent="0.15">
      <c r="A758" s="4">
        <v>42795</v>
      </c>
      <c r="B758" t="s">
        <v>55</v>
      </c>
      <c r="C758" t="s">
        <v>52</v>
      </c>
      <c r="D758">
        <v>18127.426613010008</v>
      </c>
    </row>
    <row r="759" spans="1:4" x14ac:dyDescent="0.15">
      <c r="A759" s="4">
        <v>42795</v>
      </c>
      <c r="B759" t="s">
        <v>55</v>
      </c>
      <c r="C759" t="s">
        <v>53</v>
      </c>
      <c r="D759">
        <v>299.24989956000002</v>
      </c>
    </row>
    <row r="760" spans="1:4" x14ac:dyDescent="0.15">
      <c r="A760" s="4">
        <v>42795</v>
      </c>
      <c r="B760" t="s">
        <v>55</v>
      </c>
      <c r="C760" t="s">
        <v>47</v>
      </c>
      <c r="D760">
        <v>288.34824373999999</v>
      </c>
    </row>
    <row r="761" spans="1:4" x14ac:dyDescent="0.15">
      <c r="A761" s="4">
        <v>42795</v>
      </c>
      <c r="B761" t="s">
        <v>55</v>
      </c>
      <c r="C761" t="s">
        <v>57</v>
      </c>
      <c r="D761">
        <v>4012.0622855199999</v>
      </c>
    </row>
    <row r="762" spans="1:4" x14ac:dyDescent="0.15">
      <c r="A762" s="4">
        <v>42795</v>
      </c>
      <c r="B762" t="s">
        <v>55</v>
      </c>
      <c r="C762" t="s">
        <v>50</v>
      </c>
      <c r="D762">
        <v>923.69712657000002</v>
      </c>
    </row>
    <row r="763" spans="1:4" x14ac:dyDescent="0.15">
      <c r="A763" s="4">
        <v>42795</v>
      </c>
      <c r="B763" t="s">
        <v>55</v>
      </c>
      <c r="C763" t="s">
        <v>58</v>
      </c>
      <c r="D763">
        <v>614.78114120999999</v>
      </c>
    </row>
    <row r="764" spans="1:4" x14ac:dyDescent="0.15">
      <c r="A764" s="4">
        <v>42795</v>
      </c>
      <c r="B764" t="s">
        <v>58</v>
      </c>
      <c r="C764" t="s">
        <v>52</v>
      </c>
      <c r="D764">
        <v>8.1263287799999997</v>
      </c>
    </row>
    <row r="765" spans="1:4" x14ac:dyDescent="0.15">
      <c r="A765" s="4">
        <v>42795</v>
      </c>
      <c r="B765" t="s">
        <v>47</v>
      </c>
      <c r="C765" t="s">
        <v>52</v>
      </c>
      <c r="D765">
        <v>278.35835401000003</v>
      </c>
    </row>
    <row r="766" spans="1:4" x14ac:dyDescent="0.15">
      <c r="A766" s="4">
        <v>42795</v>
      </c>
      <c r="B766" t="s">
        <v>65</v>
      </c>
      <c r="C766" t="s">
        <v>52</v>
      </c>
      <c r="D766">
        <v>812.92338385000016</v>
      </c>
    </row>
    <row r="767" spans="1:4" x14ac:dyDescent="0.15">
      <c r="A767" s="4">
        <v>42795</v>
      </c>
      <c r="B767" t="s">
        <v>65</v>
      </c>
      <c r="C767" t="s">
        <v>47</v>
      </c>
      <c r="D767">
        <v>27.233080789999999</v>
      </c>
    </row>
    <row r="768" spans="1:4" x14ac:dyDescent="0.15">
      <c r="A768" s="4">
        <v>42795</v>
      </c>
      <c r="B768" t="s">
        <v>65</v>
      </c>
      <c r="C768" t="s">
        <v>50</v>
      </c>
      <c r="D768">
        <v>2.44776054</v>
      </c>
    </row>
    <row r="769" spans="1:4" x14ac:dyDescent="0.15">
      <c r="A769" s="4">
        <v>42795</v>
      </c>
      <c r="B769" t="s">
        <v>65</v>
      </c>
      <c r="C769" t="s">
        <v>58</v>
      </c>
      <c r="D769">
        <v>71.022209239999995</v>
      </c>
    </row>
    <row r="770" spans="1:4" x14ac:dyDescent="0.15">
      <c r="A770" s="4">
        <v>42795</v>
      </c>
      <c r="B770" t="s">
        <v>53</v>
      </c>
      <c r="C770" t="s">
        <v>52</v>
      </c>
      <c r="D770">
        <v>5145.0097322699985</v>
      </c>
    </row>
    <row r="771" spans="1:4" x14ac:dyDescent="0.15">
      <c r="A771" s="4">
        <v>42795</v>
      </c>
      <c r="B771" t="s">
        <v>53</v>
      </c>
      <c r="C771" t="s">
        <v>53</v>
      </c>
      <c r="D771">
        <v>62.989173629999996</v>
      </c>
    </row>
    <row r="772" spans="1:4" x14ac:dyDescent="0.15">
      <c r="A772" s="4">
        <v>42795</v>
      </c>
      <c r="B772" t="s">
        <v>53</v>
      </c>
      <c r="C772" t="s">
        <v>47</v>
      </c>
      <c r="D772">
        <v>198.62950943999999</v>
      </c>
    </row>
    <row r="773" spans="1:4" x14ac:dyDescent="0.15">
      <c r="A773" s="4">
        <v>42795</v>
      </c>
      <c r="B773" t="s">
        <v>53</v>
      </c>
      <c r="C773" t="s">
        <v>59</v>
      </c>
      <c r="D773">
        <v>8.1164679999999993</v>
      </c>
    </row>
    <row r="774" spans="1:4" x14ac:dyDescent="0.15">
      <c r="A774" s="4">
        <v>42795</v>
      </c>
      <c r="B774" t="s">
        <v>53</v>
      </c>
      <c r="C774" t="s">
        <v>50</v>
      </c>
      <c r="D774">
        <v>11.89149716</v>
      </c>
    </row>
    <row r="775" spans="1:4" x14ac:dyDescent="0.15">
      <c r="A775" s="4">
        <v>42795</v>
      </c>
      <c r="B775" t="s">
        <v>53</v>
      </c>
      <c r="C775" t="s">
        <v>58</v>
      </c>
      <c r="D775">
        <v>47.217493420000004</v>
      </c>
    </row>
    <row r="776" spans="1:4" x14ac:dyDescent="0.15">
      <c r="A776" s="4">
        <v>42795</v>
      </c>
      <c r="B776" t="s">
        <v>57</v>
      </c>
      <c r="C776" t="s">
        <v>52</v>
      </c>
      <c r="D776">
        <v>3253.3665714199992</v>
      </c>
    </row>
    <row r="777" spans="1:4" x14ac:dyDescent="0.15">
      <c r="A777" s="4">
        <v>42795</v>
      </c>
      <c r="B777" t="s">
        <v>57</v>
      </c>
      <c r="C777" t="s">
        <v>53</v>
      </c>
      <c r="D777">
        <v>304.49158772999999</v>
      </c>
    </row>
    <row r="778" spans="1:4" x14ac:dyDescent="0.15">
      <c r="A778" s="4">
        <v>42795</v>
      </c>
      <c r="B778" t="s">
        <v>57</v>
      </c>
      <c r="C778" t="s">
        <v>47</v>
      </c>
      <c r="D778">
        <v>467.54286097000005</v>
      </c>
    </row>
    <row r="779" spans="1:4" x14ac:dyDescent="0.15">
      <c r="A779" s="4">
        <v>42795</v>
      </c>
      <c r="B779" t="s">
        <v>57</v>
      </c>
      <c r="C779" t="s">
        <v>54</v>
      </c>
      <c r="D779">
        <v>40.878987299999999</v>
      </c>
    </row>
    <row r="780" spans="1:4" x14ac:dyDescent="0.15">
      <c r="A780" s="4">
        <v>42795</v>
      </c>
      <c r="B780" t="s">
        <v>57</v>
      </c>
      <c r="C780" t="s">
        <v>50</v>
      </c>
      <c r="D780">
        <v>8.0881299200000001</v>
      </c>
    </row>
    <row r="781" spans="1:4" x14ac:dyDescent="0.15">
      <c r="A781" s="4">
        <v>42795</v>
      </c>
      <c r="B781" t="s">
        <v>57</v>
      </c>
      <c r="C781" t="s">
        <v>58</v>
      </c>
      <c r="D781">
        <v>0.35761500000000002</v>
      </c>
    </row>
    <row r="782" spans="1:4" x14ac:dyDescent="0.15">
      <c r="A782" s="4">
        <v>42795</v>
      </c>
      <c r="B782" t="s">
        <v>56</v>
      </c>
      <c r="C782" t="s">
        <v>52</v>
      </c>
      <c r="D782">
        <v>654.49971289999974</v>
      </c>
    </row>
    <row r="783" spans="1:4" x14ac:dyDescent="0.15">
      <c r="A783" s="4">
        <v>42795</v>
      </c>
      <c r="B783" t="s">
        <v>56</v>
      </c>
      <c r="C783" t="s">
        <v>53</v>
      </c>
      <c r="D783">
        <v>0.36824927000000002</v>
      </c>
    </row>
    <row r="784" spans="1:4" x14ac:dyDescent="0.15">
      <c r="A784" s="4">
        <v>42795</v>
      </c>
      <c r="B784" t="s">
        <v>56</v>
      </c>
      <c r="C784" t="s">
        <v>47</v>
      </c>
      <c r="D784">
        <v>63.694140320000002</v>
      </c>
    </row>
    <row r="785" spans="1:4" x14ac:dyDescent="0.15">
      <c r="A785" s="4">
        <v>42795</v>
      </c>
      <c r="B785" t="s">
        <v>56</v>
      </c>
      <c r="C785" t="s">
        <v>50</v>
      </c>
      <c r="D785">
        <v>6.9830772100000003</v>
      </c>
    </row>
    <row r="786" spans="1:4" x14ac:dyDescent="0.15">
      <c r="A786" s="4">
        <v>42795</v>
      </c>
      <c r="B786" t="s">
        <v>49</v>
      </c>
      <c r="C786" t="s">
        <v>52</v>
      </c>
      <c r="D786">
        <v>355.10832834999985</v>
      </c>
    </row>
    <row r="787" spans="1:4" x14ac:dyDescent="0.15">
      <c r="A787" s="4">
        <v>42795</v>
      </c>
      <c r="B787" t="s">
        <v>49</v>
      </c>
      <c r="C787" t="s">
        <v>47</v>
      </c>
      <c r="D787">
        <v>124.8338696</v>
      </c>
    </row>
    <row r="788" spans="1:4" x14ac:dyDescent="0.15">
      <c r="A788" s="4">
        <v>42795</v>
      </c>
      <c r="B788" t="s">
        <v>54</v>
      </c>
      <c r="C788" t="s">
        <v>52</v>
      </c>
      <c r="D788">
        <v>1984.23997285</v>
      </c>
    </row>
    <row r="789" spans="1:4" x14ac:dyDescent="0.15">
      <c r="A789" s="4">
        <v>42795</v>
      </c>
      <c r="B789" t="s">
        <v>54</v>
      </c>
      <c r="C789" t="s">
        <v>47</v>
      </c>
      <c r="D789">
        <v>27.999249989999999</v>
      </c>
    </row>
    <row r="790" spans="1:4" x14ac:dyDescent="0.15">
      <c r="A790" s="4">
        <v>42795</v>
      </c>
      <c r="B790" t="s">
        <v>54</v>
      </c>
      <c r="C790" t="s">
        <v>46</v>
      </c>
      <c r="D790">
        <v>270.12560640000004</v>
      </c>
    </row>
    <row r="791" spans="1:4" x14ac:dyDescent="0.15">
      <c r="A791" s="4">
        <v>42795</v>
      </c>
      <c r="B791" t="s">
        <v>54</v>
      </c>
      <c r="C791" t="s">
        <v>59</v>
      </c>
      <c r="D791">
        <v>153.3382143</v>
      </c>
    </row>
    <row r="792" spans="1:4" x14ac:dyDescent="0.15">
      <c r="A792" s="4">
        <v>42795</v>
      </c>
      <c r="B792" t="s">
        <v>54</v>
      </c>
      <c r="C792" t="s">
        <v>54</v>
      </c>
      <c r="D792">
        <v>24.300629559999997</v>
      </c>
    </row>
    <row r="793" spans="1:4" x14ac:dyDescent="0.15">
      <c r="A793" s="4">
        <v>42795</v>
      </c>
      <c r="B793" t="s">
        <v>64</v>
      </c>
      <c r="C793" t="s">
        <v>52</v>
      </c>
      <c r="D793">
        <v>50.743579539999992</v>
      </c>
    </row>
    <row r="794" spans="1:4" x14ac:dyDescent="0.15">
      <c r="A794" s="4">
        <v>42795</v>
      </c>
      <c r="B794" t="s">
        <v>67</v>
      </c>
      <c r="C794" t="s">
        <v>52</v>
      </c>
      <c r="D794">
        <v>9657.5882907000032</v>
      </c>
    </row>
    <row r="795" spans="1:4" x14ac:dyDescent="0.15">
      <c r="A795" s="4">
        <v>42795</v>
      </c>
      <c r="B795" t="s">
        <v>67</v>
      </c>
      <c r="C795" t="s">
        <v>48</v>
      </c>
      <c r="D795">
        <v>460.08722472000005</v>
      </c>
    </row>
    <row r="796" spans="1:4" x14ac:dyDescent="0.15">
      <c r="A796" s="4">
        <v>42795</v>
      </c>
      <c r="B796" t="s">
        <v>67</v>
      </c>
      <c r="C796" t="s">
        <v>53</v>
      </c>
      <c r="D796">
        <v>144.82722724999999</v>
      </c>
    </row>
    <row r="797" spans="1:4" x14ac:dyDescent="0.15">
      <c r="A797" s="4">
        <v>42795</v>
      </c>
      <c r="B797" t="s">
        <v>67</v>
      </c>
      <c r="C797" t="s">
        <v>47</v>
      </c>
      <c r="D797">
        <v>151.44214715999999</v>
      </c>
    </row>
    <row r="798" spans="1:4" x14ac:dyDescent="0.15">
      <c r="A798" s="4">
        <v>42795</v>
      </c>
      <c r="B798" t="s">
        <v>67</v>
      </c>
      <c r="C798" t="s">
        <v>56</v>
      </c>
      <c r="D798">
        <v>551.3905764299999</v>
      </c>
    </row>
    <row r="799" spans="1:4" x14ac:dyDescent="0.15">
      <c r="A799" s="4">
        <v>42795</v>
      </c>
      <c r="B799" t="s">
        <v>67</v>
      </c>
      <c r="C799" t="s">
        <v>46</v>
      </c>
      <c r="D799">
        <v>199.48928073999997</v>
      </c>
    </row>
    <row r="800" spans="1:4" x14ac:dyDescent="0.15">
      <c r="A800" s="4">
        <v>42795</v>
      </c>
      <c r="B800" t="s">
        <v>67</v>
      </c>
      <c r="C800" t="s">
        <v>59</v>
      </c>
      <c r="D800">
        <v>13.88338802</v>
      </c>
    </row>
    <row r="801" spans="1:4" x14ac:dyDescent="0.15">
      <c r="A801" s="4">
        <v>42795</v>
      </c>
      <c r="B801" t="s">
        <v>67</v>
      </c>
      <c r="C801" t="s">
        <v>54</v>
      </c>
      <c r="D801">
        <v>1037.3310518000001</v>
      </c>
    </row>
    <row r="802" spans="1:4" x14ac:dyDescent="0.15">
      <c r="A802" s="4">
        <v>42795</v>
      </c>
      <c r="B802" t="s">
        <v>63</v>
      </c>
      <c r="C802" t="s">
        <v>52</v>
      </c>
      <c r="D802">
        <v>649.66460966</v>
      </c>
    </row>
    <row r="803" spans="1:4" x14ac:dyDescent="0.15">
      <c r="A803" s="4">
        <v>42795</v>
      </c>
      <c r="B803" t="s">
        <v>63</v>
      </c>
      <c r="C803" t="s">
        <v>48</v>
      </c>
      <c r="D803">
        <v>79.602389209999998</v>
      </c>
    </row>
    <row r="804" spans="1:4" x14ac:dyDescent="0.15">
      <c r="A804" s="4">
        <v>42795</v>
      </c>
      <c r="B804" t="s">
        <v>63</v>
      </c>
      <c r="C804" t="s">
        <v>46</v>
      </c>
      <c r="D804">
        <v>122.55276307</v>
      </c>
    </row>
    <row r="805" spans="1:4" x14ac:dyDescent="0.15">
      <c r="A805" s="4">
        <v>42795</v>
      </c>
      <c r="B805" t="s">
        <v>63</v>
      </c>
      <c r="C805" t="s">
        <v>54</v>
      </c>
      <c r="D805">
        <v>0.24252224999999999</v>
      </c>
    </row>
    <row r="806" spans="1:4" x14ac:dyDescent="0.15">
      <c r="A806" s="4">
        <v>42795</v>
      </c>
      <c r="B806" t="s">
        <v>52</v>
      </c>
      <c r="C806" t="s">
        <v>52</v>
      </c>
      <c r="D806">
        <v>4775.2207264500021</v>
      </c>
    </row>
    <row r="807" spans="1:4" x14ac:dyDescent="0.15">
      <c r="A807" s="4">
        <v>42795</v>
      </c>
      <c r="B807" t="s">
        <v>52</v>
      </c>
      <c r="C807" t="s">
        <v>53</v>
      </c>
      <c r="D807">
        <v>162.19482262</v>
      </c>
    </row>
    <row r="808" spans="1:4" x14ac:dyDescent="0.15">
      <c r="A808" s="4">
        <v>42795</v>
      </c>
      <c r="B808" t="s">
        <v>52</v>
      </c>
      <c r="C808" t="s">
        <v>47</v>
      </c>
      <c r="D808">
        <v>195.30496452</v>
      </c>
    </row>
    <row r="809" spans="1:4" x14ac:dyDescent="0.15">
      <c r="A809" s="4">
        <v>42795</v>
      </c>
      <c r="B809" t="s">
        <v>52</v>
      </c>
      <c r="C809" t="s">
        <v>56</v>
      </c>
      <c r="D809">
        <v>3322.7458019899996</v>
      </c>
    </row>
    <row r="810" spans="1:4" x14ac:dyDescent="0.15">
      <c r="A810" s="4">
        <v>42795</v>
      </c>
      <c r="B810" t="s">
        <v>52</v>
      </c>
      <c r="C810" t="s">
        <v>46</v>
      </c>
      <c r="D810">
        <v>209.16918893000002</v>
      </c>
    </row>
    <row r="811" spans="1:4" x14ac:dyDescent="0.15">
      <c r="A811" s="4">
        <v>42795</v>
      </c>
      <c r="B811" t="s">
        <v>52</v>
      </c>
      <c r="C811" t="s">
        <v>55</v>
      </c>
      <c r="D811">
        <v>356.42428445000002</v>
      </c>
    </row>
    <row r="812" spans="1:4" x14ac:dyDescent="0.15">
      <c r="A812" s="4">
        <v>42795</v>
      </c>
      <c r="B812" t="s">
        <v>52</v>
      </c>
      <c r="C812" t="s">
        <v>49</v>
      </c>
      <c r="D812">
        <v>731.77955954999993</v>
      </c>
    </row>
    <row r="813" spans="1:4" x14ac:dyDescent="0.15">
      <c r="A813" s="4">
        <v>42795</v>
      </c>
      <c r="B813" t="s">
        <v>52</v>
      </c>
      <c r="C813" t="s">
        <v>54</v>
      </c>
      <c r="D813">
        <v>10</v>
      </c>
    </row>
    <row r="814" spans="1:4" x14ac:dyDescent="0.15">
      <c r="A814" s="4">
        <v>42795</v>
      </c>
      <c r="B814" t="s">
        <v>46</v>
      </c>
      <c r="C814" t="s">
        <v>52</v>
      </c>
      <c r="D814">
        <v>35254.684543000003</v>
      </c>
    </row>
    <row r="815" spans="1:4" x14ac:dyDescent="0.15">
      <c r="A815" s="4">
        <v>43160</v>
      </c>
      <c r="B815" t="s">
        <v>48</v>
      </c>
      <c r="C815" t="s">
        <v>52</v>
      </c>
      <c r="D815">
        <v>4241.5811948700002</v>
      </c>
    </row>
    <row r="816" spans="1:4" x14ac:dyDescent="0.15">
      <c r="A816" s="4">
        <v>43160</v>
      </c>
      <c r="B816" t="s">
        <v>48</v>
      </c>
      <c r="C816" t="s">
        <v>48</v>
      </c>
      <c r="D816">
        <v>64.855129550000001</v>
      </c>
    </row>
    <row r="817" spans="1:4" x14ac:dyDescent="0.15">
      <c r="A817" s="4">
        <v>43160</v>
      </c>
      <c r="B817" t="s">
        <v>48</v>
      </c>
      <c r="C817" t="s">
        <v>53</v>
      </c>
      <c r="D817">
        <v>309.32343121000002</v>
      </c>
    </row>
    <row r="818" spans="1:4" x14ac:dyDescent="0.15">
      <c r="A818" s="4">
        <v>43160</v>
      </c>
      <c r="B818" t="s">
        <v>48</v>
      </c>
      <c r="C818" t="s">
        <v>47</v>
      </c>
      <c r="D818">
        <v>235.81731705999999</v>
      </c>
    </row>
    <row r="819" spans="1:4" x14ac:dyDescent="0.15">
      <c r="A819" s="4">
        <v>43160</v>
      </c>
      <c r="B819" t="s">
        <v>48</v>
      </c>
      <c r="C819" t="s">
        <v>56</v>
      </c>
      <c r="D819">
        <v>3983.17360973</v>
      </c>
    </row>
    <row r="820" spans="1:4" x14ac:dyDescent="0.15">
      <c r="A820" s="4">
        <v>43160</v>
      </c>
      <c r="B820" t="s">
        <v>48</v>
      </c>
      <c r="C820" t="s">
        <v>46</v>
      </c>
      <c r="D820">
        <v>253.14357066000002</v>
      </c>
    </row>
    <row r="821" spans="1:4" x14ac:dyDescent="0.15">
      <c r="A821" s="4">
        <v>43160</v>
      </c>
      <c r="B821" t="s">
        <v>48</v>
      </c>
      <c r="C821" t="s">
        <v>55</v>
      </c>
      <c r="D821">
        <v>660.48037325999996</v>
      </c>
    </row>
    <row r="822" spans="1:4" x14ac:dyDescent="0.15">
      <c r="A822" s="4">
        <v>43160</v>
      </c>
      <c r="B822" t="s">
        <v>48</v>
      </c>
      <c r="C822" t="s">
        <v>49</v>
      </c>
      <c r="D822">
        <v>725.81347555999992</v>
      </c>
    </row>
    <row r="823" spans="1:4" x14ac:dyDescent="0.15">
      <c r="A823" s="4">
        <v>43160</v>
      </c>
      <c r="B823" t="s">
        <v>48</v>
      </c>
      <c r="C823" t="s">
        <v>54</v>
      </c>
      <c r="D823">
        <v>35.437195599999995</v>
      </c>
    </row>
    <row r="824" spans="1:4" x14ac:dyDescent="0.15">
      <c r="A824" s="4">
        <v>43160</v>
      </c>
      <c r="B824" t="s">
        <v>55</v>
      </c>
      <c r="C824" t="s">
        <v>52</v>
      </c>
      <c r="D824">
        <v>14457.14535404</v>
      </c>
    </row>
    <row r="825" spans="1:4" x14ac:dyDescent="0.15">
      <c r="A825" s="4">
        <v>43160</v>
      </c>
      <c r="B825" t="s">
        <v>55</v>
      </c>
      <c r="C825" t="s">
        <v>53</v>
      </c>
      <c r="D825">
        <v>253.19634366000003</v>
      </c>
    </row>
    <row r="826" spans="1:4" x14ac:dyDescent="0.15">
      <c r="A826" s="4">
        <v>43160</v>
      </c>
      <c r="B826" t="s">
        <v>55</v>
      </c>
      <c r="C826" t="s">
        <v>47</v>
      </c>
      <c r="D826">
        <v>295.42369991999999</v>
      </c>
    </row>
    <row r="827" spans="1:4" x14ac:dyDescent="0.15">
      <c r="A827" s="4">
        <v>43160</v>
      </c>
      <c r="B827" t="s">
        <v>55</v>
      </c>
      <c r="C827" t="s">
        <v>57</v>
      </c>
      <c r="D827">
        <v>1806.4147195599999</v>
      </c>
    </row>
    <row r="828" spans="1:4" x14ac:dyDescent="0.15">
      <c r="A828" s="4">
        <v>43160</v>
      </c>
      <c r="B828" t="s">
        <v>55</v>
      </c>
      <c r="C828" t="s">
        <v>50</v>
      </c>
      <c r="D828">
        <v>1526.90656749</v>
      </c>
    </row>
    <row r="829" spans="1:4" x14ac:dyDescent="0.15">
      <c r="A829" s="4">
        <v>43160</v>
      </c>
      <c r="B829" t="s">
        <v>55</v>
      </c>
      <c r="C829" t="s">
        <v>58</v>
      </c>
      <c r="D829">
        <v>171.78677759000001</v>
      </c>
    </row>
    <row r="830" spans="1:4" x14ac:dyDescent="0.15">
      <c r="A830" s="4">
        <v>43160</v>
      </c>
      <c r="B830" t="s">
        <v>58</v>
      </c>
      <c r="C830" t="s">
        <v>52</v>
      </c>
      <c r="D830">
        <v>16.95350689</v>
      </c>
    </row>
    <row r="831" spans="1:4" x14ac:dyDescent="0.15">
      <c r="A831" s="4">
        <v>43160</v>
      </c>
      <c r="B831" t="s">
        <v>47</v>
      </c>
      <c r="C831" t="s">
        <v>52</v>
      </c>
      <c r="D831">
        <v>101.68253749000002</v>
      </c>
    </row>
    <row r="832" spans="1:4" x14ac:dyDescent="0.15">
      <c r="A832" s="4">
        <v>43160</v>
      </c>
      <c r="B832" t="s">
        <v>65</v>
      </c>
      <c r="C832" t="s">
        <v>52</v>
      </c>
      <c r="D832">
        <v>728.79185254000004</v>
      </c>
    </row>
    <row r="833" spans="1:4" x14ac:dyDescent="0.15">
      <c r="A833" s="4">
        <v>43160</v>
      </c>
      <c r="B833" t="s">
        <v>65</v>
      </c>
      <c r="C833" t="s">
        <v>47</v>
      </c>
      <c r="D833">
        <v>27.191877609999999</v>
      </c>
    </row>
    <row r="834" spans="1:4" x14ac:dyDescent="0.15">
      <c r="A834" s="4">
        <v>43160</v>
      </c>
      <c r="B834" t="s">
        <v>65</v>
      </c>
      <c r="C834" t="s">
        <v>50</v>
      </c>
      <c r="D834">
        <v>0.8168224300000001</v>
      </c>
    </row>
    <row r="835" spans="1:4" x14ac:dyDescent="0.15">
      <c r="A835" s="4">
        <v>43160</v>
      </c>
      <c r="B835" t="s">
        <v>65</v>
      </c>
      <c r="C835" t="s">
        <v>58</v>
      </c>
      <c r="D835">
        <v>2.6249971599999999</v>
      </c>
    </row>
    <row r="836" spans="1:4" x14ac:dyDescent="0.15">
      <c r="A836" s="4">
        <v>43160</v>
      </c>
      <c r="B836" t="s">
        <v>53</v>
      </c>
      <c r="C836" t="s">
        <v>52</v>
      </c>
      <c r="D836">
        <v>4497.5710609999996</v>
      </c>
    </row>
    <row r="837" spans="1:4" x14ac:dyDescent="0.15">
      <c r="A837" s="4">
        <v>43160</v>
      </c>
      <c r="B837" t="s">
        <v>53</v>
      </c>
      <c r="C837" t="s">
        <v>53</v>
      </c>
      <c r="D837">
        <v>570.63057772000002</v>
      </c>
    </row>
    <row r="838" spans="1:4" x14ac:dyDescent="0.15">
      <c r="A838" s="4">
        <v>43160</v>
      </c>
      <c r="B838" t="s">
        <v>53</v>
      </c>
      <c r="C838" t="s">
        <v>47</v>
      </c>
      <c r="D838">
        <v>4298.5724527799994</v>
      </c>
    </row>
    <row r="839" spans="1:4" x14ac:dyDescent="0.15">
      <c r="A839" s="4">
        <v>43160</v>
      </c>
      <c r="B839" t="s">
        <v>53</v>
      </c>
      <c r="C839" t="s">
        <v>59</v>
      </c>
      <c r="D839">
        <v>21.419902159999999</v>
      </c>
    </row>
    <row r="840" spans="1:4" x14ac:dyDescent="0.15">
      <c r="A840" s="4">
        <v>43160</v>
      </c>
      <c r="B840" t="s">
        <v>53</v>
      </c>
      <c r="C840" t="s">
        <v>50</v>
      </c>
      <c r="D840">
        <v>47.343233510000005</v>
      </c>
    </row>
    <row r="841" spans="1:4" x14ac:dyDescent="0.15">
      <c r="A841" s="4">
        <v>43160</v>
      </c>
      <c r="B841" t="s">
        <v>53</v>
      </c>
      <c r="C841" t="s">
        <v>58</v>
      </c>
      <c r="D841">
        <v>37.421686749999999</v>
      </c>
    </row>
    <row r="842" spans="1:4" x14ac:dyDescent="0.15">
      <c r="A842" s="4">
        <v>43160</v>
      </c>
      <c r="B842" t="s">
        <v>57</v>
      </c>
      <c r="C842" t="s">
        <v>52</v>
      </c>
      <c r="D842">
        <v>683.77104514999985</v>
      </c>
    </row>
    <row r="843" spans="1:4" x14ac:dyDescent="0.15">
      <c r="A843" s="4">
        <v>43160</v>
      </c>
      <c r="B843" t="s">
        <v>57</v>
      </c>
      <c r="C843" t="s">
        <v>53</v>
      </c>
      <c r="D843">
        <v>198.50452158999997</v>
      </c>
    </row>
    <row r="844" spans="1:4" x14ac:dyDescent="0.15">
      <c r="A844" s="4">
        <v>43160</v>
      </c>
      <c r="B844" t="s">
        <v>57</v>
      </c>
      <c r="C844" t="s">
        <v>47</v>
      </c>
      <c r="D844">
        <v>434.25561901999998</v>
      </c>
    </row>
    <row r="845" spans="1:4" x14ac:dyDescent="0.15">
      <c r="A845" s="4">
        <v>43160</v>
      </c>
      <c r="B845" t="s">
        <v>57</v>
      </c>
      <c r="C845" t="s">
        <v>54</v>
      </c>
      <c r="D845">
        <v>28.603211999999999</v>
      </c>
    </row>
    <row r="846" spans="1:4" x14ac:dyDescent="0.15">
      <c r="A846" s="4">
        <v>43160</v>
      </c>
      <c r="B846" t="s">
        <v>57</v>
      </c>
      <c r="C846" t="s">
        <v>50</v>
      </c>
      <c r="D846">
        <v>49.220744750000001</v>
      </c>
    </row>
    <row r="847" spans="1:4" x14ac:dyDescent="0.15">
      <c r="A847" s="4">
        <v>43160</v>
      </c>
      <c r="B847" t="s">
        <v>57</v>
      </c>
      <c r="C847" t="s">
        <v>58</v>
      </c>
      <c r="D847">
        <v>5.3826810199999997</v>
      </c>
    </row>
    <row r="848" spans="1:4" x14ac:dyDescent="0.15">
      <c r="A848" s="4">
        <v>43160</v>
      </c>
      <c r="B848" t="s">
        <v>56</v>
      </c>
      <c r="C848" t="s">
        <v>52</v>
      </c>
      <c r="D848">
        <v>583.66777244000002</v>
      </c>
    </row>
    <row r="849" spans="1:4" x14ac:dyDescent="0.15">
      <c r="A849" s="4">
        <v>43160</v>
      </c>
      <c r="B849" t="s">
        <v>56</v>
      </c>
      <c r="C849" t="s">
        <v>53</v>
      </c>
      <c r="D849">
        <v>34.8306848</v>
      </c>
    </row>
    <row r="850" spans="1:4" x14ac:dyDescent="0.15">
      <c r="A850" s="4">
        <v>43160</v>
      </c>
      <c r="B850" t="s">
        <v>56</v>
      </c>
      <c r="C850" t="s">
        <v>47</v>
      </c>
      <c r="D850">
        <v>156.08644383000001</v>
      </c>
    </row>
    <row r="851" spans="1:4" x14ac:dyDescent="0.15">
      <c r="A851" s="4">
        <v>43160</v>
      </c>
      <c r="B851" t="s">
        <v>56</v>
      </c>
      <c r="C851" t="s">
        <v>54</v>
      </c>
      <c r="D851">
        <v>7.2964306199999998</v>
      </c>
    </row>
    <row r="852" spans="1:4" x14ac:dyDescent="0.15">
      <c r="A852" s="4">
        <v>43160</v>
      </c>
      <c r="B852" t="s">
        <v>56</v>
      </c>
      <c r="C852" t="s">
        <v>50</v>
      </c>
      <c r="D852">
        <v>9.5648336999999994</v>
      </c>
    </row>
    <row r="853" spans="1:4" x14ac:dyDescent="0.15">
      <c r="A853" s="4">
        <v>43160</v>
      </c>
      <c r="B853" t="s">
        <v>56</v>
      </c>
      <c r="C853" t="s">
        <v>58</v>
      </c>
      <c r="D853">
        <v>2.9946280999999999</v>
      </c>
    </row>
    <row r="854" spans="1:4" x14ac:dyDescent="0.15">
      <c r="A854" s="4">
        <v>43160</v>
      </c>
      <c r="B854" t="s">
        <v>50</v>
      </c>
      <c r="C854" t="s">
        <v>52</v>
      </c>
      <c r="D854">
        <v>13.227622820000001</v>
      </c>
    </row>
    <row r="855" spans="1:4" x14ac:dyDescent="0.15">
      <c r="A855" s="4">
        <v>43160</v>
      </c>
      <c r="B855" t="s">
        <v>49</v>
      </c>
      <c r="C855" t="s">
        <v>52</v>
      </c>
      <c r="D855">
        <v>612.32085660000018</v>
      </c>
    </row>
    <row r="856" spans="1:4" x14ac:dyDescent="0.15">
      <c r="A856" s="4">
        <v>43160</v>
      </c>
      <c r="B856" t="s">
        <v>49</v>
      </c>
      <c r="C856" t="s">
        <v>47</v>
      </c>
      <c r="D856">
        <v>59.148998399999996</v>
      </c>
    </row>
    <row r="857" spans="1:4" x14ac:dyDescent="0.15">
      <c r="A857" s="4">
        <v>43160</v>
      </c>
      <c r="B857" t="s">
        <v>49</v>
      </c>
      <c r="C857" t="s">
        <v>50</v>
      </c>
      <c r="D857">
        <v>7.6906406399999998</v>
      </c>
    </row>
    <row r="858" spans="1:4" x14ac:dyDescent="0.15">
      <c r="A858" s="4">
        <v>43160</v>
      </c>
      <c r="B858" t="s">
        <v>54</v>
      </c>
      <c r="C858" t="s">
        <v>52</v>
      </c>
      <c r="D858">
        <v>1787.88409976</v>
      </c>
    </row>
    <row r="859" spans="1:4" x14ac:dyDescent="0.15">
      <c r="A859" s="4">
        <v>43160</v>
      </c>
      <c r="B859" t="s">
        <v>54</v>
      </c>
      <c r="C859" t="s">
        <v>47</v>
      </c>
      <c r="D859">
        <v>47.882199920000005</v>
      </c>
    </row>
    <row r="860" spans="1:4" x14ac:dyDescent="0.15">
      <c r="A860" s="4">
        <v>43160</v>
      </c>
      <c r="B860" t="s">
        <v>54</v>
      </c>
      <c r="C860" t="s">
        <v>46</v>
      </c>
      <c r="D860">
        <v>312.88189455999998</v>
      </c>
    </row>
    <row r="861" spans="1:4" x14ac:dyDescent="0.15">
      <c r="A861" s="4">
        <v>43160</v>
      </c>
      <c r="B861" t="s">
        <v>54</v>
      </c>
      <c r="C861" t="s">
        <v>59</v>
      </c>
      <c r="D861">
        <v>220.18398515999999</v>
      </c>
    </row>
    <row r="862" spans="1:4" x14ac:dyDescent="0.15">
      <c r="A862" s="4">
        <v>43160</v>
      </c>
      <c r="B862" t="s">
        <v>54</v>
      </c>
      <c r="C862" t="s">
        <v>54</v>
      </c>
      <c r="D862">
        <v>61.973379829999999</v>
      </c>
    </row>
    <row r="863" spans="1:4" x14ac:dyDescent="0.15">
      <c r="A863" s="4">
        <v>43160</v>
      </c>
      <c r="B863" t="s">
        <v>64</v>
      </c>
      <c r="C863" t="s">
        <v>52</v>
      </c>
      <c r="D863">
        <v>173.38036165</v>
      </c>
    </row>
    <row r="864" spans="1:4" x14ac:dyDescent="0.15">
      <c r="A864" s="4">
        <v>43160</v>
      </c>
      <c r="B864" t="s">
        <v>67</v>
      </c>
      <c r="C864" t="s">
        <v>52</v>
      </c>
      <c r="D864">
        <v>8631.1916485999991</v>
      </c>
    </row>
    <row r="865" spans="1:4" x14ac:dyDescent="0.15">
      <c r="A865" s="4">
        <v>43160</v>
      </c>
      <c r="B865" t="s">
        <v>67</v>
      </c>
      <c r="C865" t="s">
        <v>48</v>
      </c>
      <c r="D865">
        <v>899.27031311999997</v>
      </c>
    </row>
    <row r="866" spans="1:4" x14ac:dyDescent="0.15">
      <c r="A866" s="4">
        <v>43160</v>
      </c>
      <c r="B866" t="s">
        <v>67</v>
      </c>
      <c r="C866" t="s">
        <v>53</v>
      </c>
      <c r="D866">
        <v>802.49107646000004</v>
      </c>
    </row>
    <row r="867" spans="1:4" x14ac:dyDescent="0.15">
      <c r="A867" s="4">
        <v>43160</v>
      </c>
      <c r="B867" t="s">
        <v>67</v>
      </c>
      <c r="C867" t="s">
        <v>47</v>
      </c>
      <c r="D867">
        <v>365.74180775000002</v>
      </c>
    </row>
    <row r="868" spans="1:4" x14ac:dyDescent="0.15">
      <c r="A868" s="4">
        <v>43160</v>
      </c>
      <c r="B868" t="s">
        <v>67</v>
      </c>
      <c r="C868" t="s">
        <v>56</v>
      </c>
      <c r="D868">
        <v>500.07841343000001</v>
      </c>
    </row>
    <row r="869" spans="1:4" x14ac:dyDescent="0.15">
      <c r="A869" s="4">
        <v>43160</v>
      </c>
      <c r="B869" t="s">
        <v>67</v>
      </c>
      <c r="C869" t="s">
        <v>46</v>
      </c>
      <c r="D869">
        <v>129.11217267000001</v>
      </c>
    </row>
    <row r="870" spans="1:4" x14ac:dyDescent="0.15">
      <c r="A870" s="4">
        <v>43160</v>
      </c>
      <c r="B870" t="s">
        <v>67</v>
      </c>
      <c r="C870" t="s">
        <v>59</v>
      </c>
      <c r="D870">
        <v>164.21994794</v>
      </c>
    </row>
    <row r="871" spans="1:4" x14ac:dyDescent="0.15">
      <c r="A871" s="4">
        <v>43160</v>
      </c>
      <c r="B871" t="s">
        <v>67</v>
      </c>
      <c r="C871" t="s">
        <v>54</v>
      </c>
      <c r="D871">
        <v>760.74731550000001</v>
      </c>
    </row>
    <row r="872" spans="1:4" x14ac:dyDescent="0.15">
      <c r="A872" s="4">
        <v>43160</v>
      </c>
      <c r="B872" t="s">
        <v>63</v>
      </c>
      <c r="C872" t="s">
        <v>52</v>
      </c>
      <c r="D872">
        <v>544.91865600999995</v>
      </c>
    </row>
    <row r="873" spans="1:4" x14ac:dyDescent="0.15">
      <c r="A873" s="4">
        <v>43160</v>
      </c>
      <c r="B873" t="s">
        <v>63</v>
      </c>
      <c r="C873" t="s">
        <v>48</v>
      </c>
      <c r="D873">
        <v>64.855129550000001</v>
      </c>
    </row>
    <row r="874" spans="1:4" x14ac:dyDescent="0.15">
      <c r="A874" s="4">
        <v>43160</v>
      </c>
      <c r="B874" t="s">
        <v>63</v>
      </c>
      <c r="C874" t="s">
        <v>47</v>
      </c>
      <c r="D874">
        <v>19.954093280000002</v>
      </c>
    </row>
    <row r="875" spans="1:4" x14ac:dyDescent="0.15">
      <c r="A875" s="4">
        <v>43160</v>
      </c>
      <c r="B875" t="s">
        <v>63</v>
      </c>
      <c r="C875" t="s">
        <v>46</v>
      </c>
      <c r="D875">
        <v>75.695013799999998</v>
      </c>
    </row>
    <row r="876" spans="1:4" x14ac:dyDescent="0.15">
      <c r="A876" s="4">
        <v>43160</v>
      </c>
      <c r="B876" t="s">
        <v>63</v>
      </c>
      <c r="C876" t="s">
        <v>54</v>
      </c>
      <c r="D876">
        <v>10.546235599999999</v>
      </c>
    </row>
    <row r="877" spans="1:4" x14ac:dyDescent="0.15">
      <c r="A877" s="4">
        <v>43160</v>
      </c>
      <c r="B877" t="s">
        <v>52</v>
      </c>
      <c r="C877" t="s">
        <v>52</v>
      </c>
      <c r="D877">
        <v>3696.66253886</v>
      </c>
    </row>
    <row r="878" spans="1:4" x14ac:dyDescent="0.15">
      <c r="A878" s="4">
        <v>43160</v>
      </c>
      <c r="B878" t="s">
        <v>52</v>
      </c>
      <c r="C878" t="s">
        <v>53</v>
      </c>
      <c r="D878">
        <v>309.32343121000002</v>
      </c>
    </row>
    <row r="879" spans="1:4" x14ac:dyDescent="0.15">
      <c r="A879" s="4">
        <v>43160</v>
      </c>
      <c r="B879" t="s">
        <v>52</v>
      </c>
      <c r="C879" t="s">
        <v>47</v>
      </c>
      <c r="D879">
        <v>215.86322378</v>
      </c>
    </row>
    <row r="880" spans="1:4" x14ac:dyDescent="0.15">
      <c r="A880" s="4">
        <v>43160</v>
      </c>
      <c r="B880" t="s">
        <v>52</v>
      </c>
      <c r="C880" t="s">
        <v>56</v>
      </c>
      <c r="D880">
        <v>3983.17360973</v>
      </c>
    </row>
    <row r="881" spans="1:4" x14ac:dyDescent="0.15">
      <c r="A881" s="4">
        <v>43160</v>
      </c>
      <c r="B881" t="s">
        <v>52</v>
      </c>
      <c r="C881" t="s">
        <v>46</v>
      </c>
      <c r="D881">
        <v>177.44855686000002</v>
      </c>
    </row>
    <row r="882" spans="1:4" x14ac:dyDescent="0.15">
      <c r="A882" s="4">
        <v>43160</v>
      </c>
      <c r="B882" t="s">
        <v>52</v>
      </c>
      <c r="C882" t="s">
        <v>55</v>
      </c>
      <c r="D882">
        <v>660.48037325999996</v>
      </c>
    </row>
    <row r="883" spans="1:4" x14ac:dyDescent="0.15">
      <c r="A883" s="4">
        <v>43160</v>
      </c>
      <c r="B883" t="s">
        <v>52</v>
      </c>
      <c r="C883" t="s">
        <v>49</v>
      </c>
      <c r="D883">
        <v>725.81347555999992</v>
      </c>
    </row>
    <row r="884" spans="1:4" x14ac:dyDescent="0.15">
      <c r="A884" s="4">
        <v>43160</v>
      </c>
      <c r="B884" t="s">
        <v>52</v>
      </c>
      <c r="C884" t="s">
        <v>54</v>
      </c>
      <c r="D884">
        <v>24.89096</v>
      </c>
    </row>
    <row r="885" spans="1:4" x14ac:dyDescent="0.15">
      <c r="A885" s="4">
        <v>43160</v>
      </c>
      <c r="B885" t="s">
        <v>46</v>
      </c>
      <c r="C885" t="s">
        <v>52</v>
      </c>
      <c r="D885">
        <v>31238.480410820001</v>
      </c>
    </row>
    <row r="886" spans="1:4" x14ac:dyDescent="0.15">
      <c r="A886" s="4">
        <v>43525</v>
      </c>
      <c r="B886" t="s">
        <v>48</v>
      </c>
      <c r="C886" t="s">
        <v>52</v>
      </c>
      <c r="D886">
        <v>5866.6873103900007</v>
      </c>
    </row>
    <row r="887" spans="1:4" x14ac:dyDescent="0.15">
      <c r="A887" s="4">
        <v>43525</v>
      </c>
      <c r="B887" t="s">
        <v>48</v>
      </c>
      <c r="C887" t="s">
        <v>48</v>
      </c>
      <c r="D887">
        <v>37.414024829999995</v>
      </c>
    </row>
    <row r="888" spans="1:4" x14ac:dyDescent="0.15">
      <c r="A888" s="4">
        <v>43525</v>
      </c>
      <c r="B888" t="s">
        <v>48</v>
      </c>
      <c r="C888" t="s">
        <v>53</v>
      </c>
      <c r="D888">
        <v>172.51717350000001</v>
      </c>
    </row>
    <row r="889" spans="1:4" x14ac:dyDescent="0.15">
      <c r="A889" s="4">
        <v>43525</v>
      </c>
      <c r="B889" t="s">
        <v>48</v>
      </c>
      <c r="C889" t="s">
        <v>47</v>
      </c>
      <c r="D889">
        <v>457.87854420000002</v>
      </c>
    </row>
    <row r="890" spans="1:4" x14ac:dyDescent="0.15">
      <c r="A890" s="4">
        <v>43525</v>
      </c>
      <c r="B890" t="s">
        <v>48</v>
      </c>
      <c r="C890" t="s">
        <v>56</v>
      </c>
      <c r="D890">
        <v>4462.7220328699996</v>
      </c>
    </row>
    <row r="891" spans="1:4" x14ac:dyDescent="0.15">
      <c r="A891" s="4">
        <v>43525</v>
      </c>
      <c r="B891" t="s">
        <v>48</v>
      </c>
      <c r="C891" t="s">
        <v>46</v>
      </c>
      <c r="D891">
        <v>449.32459886000004</v>
      </c>
    </row>
    <row r="892" spans="1:4" x14ac:dyDescent="0.15">
      <c r="A892" s="4">
        <v>43525</v>
      </c>
      <c r="B892" t="s">
        <v>48</v>
      </c>
      <c r="C892" t="s">
        <v>55</v>
      </c>
      <c r="D892">
        <v>591.77412951999997</v>
      </c>
    </row>
    <row r="893" spans="1:4" x14ac:dyDescent="0.15">
      <c r="A893" s="4">
        <v>43525</v>
      </c>
      <c r="B893" t="s">
        <v>48</v>
      </c>
      <c r="C893" t="s">
        <v>49</v>
      </c>
      <c r="D893">
        <v>919.94562109000003</v>
      </c>
    </row>
    <row r="894" spans="1:4" x14ac:dyDescent="0.15">
      <c r="A894" s="4">
        <v>43525</v>
      </c>
      <c r="B894" t="s">
        <v>48</v>
      </c>
      <c r="C894" t="s">
        <v>54</v>
      </c>
      <c r="D894">
        <v>17.605475089999999</v>
      </c>
    </row>
    <row r="895" spans="1:4" x14ac:dyDescent="0.15">
      <c r="A895" s="4">
        <v>43525</v>
      </c>
      <c r="B895" t="s">
        <v>55</v>
      </c>
      <c r="C895" t="s">
        <v>52</v>
      </c>
      <c r="D895">
        <v>17645.397396750002</v>
      </c>
    </row>
    <row r="896" spans="1:4" x14ac:dyDescent="0.15">
      <c r="A896" s="4">
        <v>43525</v>
      </c>
      <c r="B896" t="s">
        <v>55</v>
      </c>
      <c r="C896" t="s">
        <v>53</v>
      </c>
      <c r="D896">
        <v>197.30399176</v>
      </c>
    </row>
    <row r="897" spans="1:4" x14ac:dyDescent="0.15">
      <c r="A897" s="4">
        <v>43525</v>
      </c>
      <c r="B897" t="s">
        <v>55</v>
      </c>
      <c r="C897" t="s">
        <v>47</v>
      </c>
      <c r="D897">
        <v>428.66120443000005</v>
      </c>
    </row>
    <row r="898" spans="1:4" x14ac:dyDescent="0.15">
      <c r="A898" s="4">
        <v>43525</v>
      </c>
      <c r="B898" t="s">
        <v>55</v>
      </c>
      <c r="C898" t="s">
        <v>57</v>
      </c>
      <c r="D898">
        <v>2212.2453912300002</v>
      </c>
    </row>
    <row r="899" spans="1:4" x14ac:dyDescent="0.15">
      <c r="A899" s="4">
        <v>43525</v>
      </c>
      <c r="B899" t="s">
        <v>55</v>
      </c>
      <c r="C899" t="s">
        <v>50</v>
      </c>
      <c r="D899">
        <v>1325.59210317</v>
      </c>
    </row>
    <row r="900" spans="1:4" x14ac:dyDescent="0.15">
      <c r="A900" s="4">
        <v>43525</v>
      </c>
      <c r="B900" t="s">
        <v>55</v>
      </c>
      <c r="C900" t="s">
        <v>58</v>
      </c>
      <c r="D900">
        <v>449.91690455000003</v>
      </c>
    </row>
    <row r="901" spans="1:4" x14ac:dyDescent="0.15">
      <c r="A901" s="4">
        <v>43525</v>
      </c>
      <c r="B901" t="s">
        <v>58</v>
      </c>
      <c r="C901" t="s">
        <v>52</v>
      </c>
      <c r="D901">
        <v>14.847191039999998</v>
      </c>
    </row>
    <row r="902" spans="1:4" x14ac:dyDescent="0.15">
      <c r="A902" s="4">
        <v>43525</v>
      </c>
      <c r="B902" t="s">
        <v>47</v>
      </c>
      <c r="C902" t="s">
        <v>52</v>
      </c>
      <c r="D902">
        <v>346.25925145999997</v>
      </c>
    </row>
    <row r="903" spans="1:4" x14ac:dyDescent="0.15">
      <c r="A903" s="4">
        <v>43525</v>
      </c>
      <c r="B903" t="s">
        <v>65</v>
      </c>
      <c r="C903" t="s">
        <v>52</v>
      </c>
      <c r="D903">
        <v>680.22140636000006</v>
      </c>
    </row>
    <row r="904" spans="1:4" x14ac:dyDescent="0.15">
      <c r="A904" s="4">
        <v>43525</v>
      </c>
      <c r="B904" t="s">
        <v>65</v>
      </c>
      <c r="C904" t="s">
        <v>47</v>
      </c>
      <c r="D904">
        <v>188.33672381</v>
      </c>
    </row>
    <row r="905" spans="1:4" x14ac:dyDescent="0.15">
      <c r="A905" s="4">
        <v>43525</v>
      </c>
      <c r="B905" t="s">
        <v>65</v>
      </c>
      <c r="C905" t="s">
        <v>58</v>
      </c>
      <c r="D905">
        <v>0.21250949999999999</v>
      </c>
    </row>
    <row r="906" spans="1:4" x14ac:dyDescent="0.15">
      <c r="A906" s="4">
        <v>43525</v>
      </c>
      <c r="B906" t="s">
        <v>53</v>
      </c>
      <c r="C906" t="s">
        <v>52</v>
      </c>
      <c r="D906">
        <v>1598.2585513900001</v>
      </c>
    </row>
    <row r="907" spans="1:4" x14ac:dyDescent="0.15">
      <c r="A907" s="4">
        <v>43525</v>
      </c>
      <c r="B907" t="s">
        <v>53</v>
      </c>
      <c r="C907" t="s">
        <v>53</v>
      </c>
      <c r="D907">
        <v>353.70391303999997</v>
      </c>
    </row>
    <row r="908" spans="1:4" x14ac:dyDescent="0.15">
      <c r="A908" s="4">
        <v>43525</v>
      </c>
      <c r="B908" t="s">
        <v>53</v>
      </c>
      <c r="C908" t="s">
        <v>47</v>
      </c>
      <c r="D908">
        <v>214.61145493999996</v>
      </c>
    </row>
    <row r="909" spans="1:4" x14ac:dyDescent="0.15">
      <c r="A909" s="4">
        <v>43525</v>
      </c>
      <c r="B909" t="s">
        <v>53</v>
      </c>
      <c r="C909" t="s">
        <v>59</v>
      </c>
      <c r="D909">
        <v>6.6572480000000001</v>
      </c>
    </row>
    <row r="910" spans="1:4" x14ac:dyDescent="0.15">
      <c r="A910" s="4">
        <v>43525</v>
      </c>
      <c r="B910" t="s">
        <v>53</v>
      </c>
      <c r="C910" t="s">
        <v>54</v>
      </c>
      <c r="D910">
        <v>5.6710629699999995</v>
      </c>
    </row>
    <row r="911" spans="1:4" x14ac:dyDescent="0.15">
      <c r="A911" s="4">
        <v>43525</v>
      </c>
      <c r="B911" t="s">
        <v>53</v>
      </c>
      <c r="C911" t="s">
        <v>50</v>
      </c>
      <c r="D911">
        <v>12.200831050000001</v>
      </c>
    </row>
    <row r="912" spans="1:4" x14ac:dyDescent="0.15">
      <c r="A912" s="4">
        <v>43525</v>
      </c>
      <c r="B912" t="s">
        <v>53</v>
      </c>
      <c r="C912" t="s">
        <v>58</v>
      </c>
      <c r="D912">
        <v>31.00348382</v>
      </c>
    </row>
    <row r="913" spans="1:4" x14ac:dyDescent="0.15">
      <c r="A913" s="4">
        <v>43525</v>
      </c>
      <c r="B913" t="s">
        <v>57</v>
      </c>
      <c r="C913" t="s">
        <v>52</v>
      </c>
      <c r="D913">
        <v>560.80043727000009</v>
      </c>
    </row>
    <row r="914" spans="1:4" x14ac:dyDescent="0.15">
      <c r="A914" s="4">
        <v>43525</v>
      </c>
      <c r="B914" t="s">
        <v>57</v>
      </c>
      <c r="C914" t="s">
        <v>53</v>
      </c>
      <c r="D914">
        <v>184.24939155999999</v>
      </c>
    </row>
    <row r="915" spans="1:4" x14ac:dyDescent="0.15">
      <c r="A915" s="4">
        <v>43525</v>
      </c>
      <c r="B915" t="s">
        <v>57</v>
      </c>
      <c r="C915" t="s">
        <v>47</v>
      </c>
      <c r="D915">
        <v>636.78097589999993</v>
      </c>
    </row>
    <row r="916" spans="1:4" x14ac:dyDescent="0.15">
      <c r="A916" s="4">
        <v>43525</v>
      </c>
      <c r="B916" t="s">
        <v>57</v>
      </c>
      <c r="C916" t="s">
        <v>46</v>
      </c>
      <c r="D916">
        <v>1.63465858</v>
      </c>
    </row>
    <row r="917" spans="1:4" x14ac:dyDescent="0.15">
      <c r="A917" s="4">
        <v>43525</v>
      </c>
      <c r="B917" t="s">
        <v>57</v>
      </c>
      <c r="C917" t="s">
        <v>54</v>
      </c>
      <c r="D917">
        <v>55.579590689999996</v>
      </c>
    </row>
    <row r="918" spans="1:4" x14ac:dyDescent="0.15">
      <c r="A918" s="4">
        <v>43525</v>
      </c>
      <c r="B918" t="s">
        <v>57</v>
      </c>
      <c r="C918" t="s">
        <v>50</v>
      </c>
      <c r="D918">
        <v>4.9803130099999997</v>
      </c>
    </row>
    <row r="919" spans="1:4" x14ac:dyDescent="0.15">
      <c r="A919" s="4">
        <v>43525</v>
      </c>
      <c r="B919" t="s">
        <v>57</v>
      </c>
      <c r="C919" t="s">
        <v>58</v>
      </c>
      <c r="D919">
        <v>9.8883839499999997</v>
      </c>
    </row>
    <row r="920" spans="1:4" x14ac:dyDescent="0.15">
      <c r="A920" s="4">
        <v>43525</v>
      </c>
      <c r="B920" t="s">
        <v>56</v>
      </c>
      <c r="C920" t="s">
        <v>52</v>
      </c>
      <c r="D920">
        <v>1032.2959031600001</v>
      </c>
    </row>
    <row r="921" spans="1:4" x14ac:dyDescent="0.15">
      <c r="A921" s="4">
        <v>43525</v>
      </c>
      <c r="B921" t="s">
        <v>56</v>
      </c>
      <c r="C921" t="s">
        <v>53</v>
      </c>
      <c r="D921">
        <v>6.0806005700000005</v>
      </c>
    </row>
    <row r="922" spans="1:4" x14ac:dyDescent="0.15">
      <c r="A922" s="4">
        <v>43525</v>
      </c>
      <c r="B922" t="s">
        <v>56</v>
      </c>
      <c r="C922" t="s">
        <v>47</v>
      </c>
      <c r="D922">
        <v>70.582530790000007</v>
      </c>
    </row>
    <row r="923" spans="1:4" x14ac:dyDescent="0.15">
      <c r="A923" s="4">
        <v>43525</v>
      </c>
      <c r="B923" t="s">
        <v>56</v>
      </c>
      <c r="C923" t="s">
        <v>54</v>
      </c>
      <c r="D923">
        <v>31.632855379999999</v>
      </c>
    </row>
    <row r="924" spans="1:4" x14ac:dyDescent="0.15">
      <c r="A924" s="4">
        <v>43525</v>
      </c>
      <c r="B924" t="s">
        <v>56</v>
      </c>
      <c r="C924" t="s">
        <v>50</v>
      </c>
      <c r="D924">
        <v>2.7815200300000003</v>
      </c>
    </row>
    <row r="925" spans="1:4" x14ac:dyDescent="0.15">
      <c r="A925" s="4">
        <v>43525</v>
      </c>
      <c r="B925" t="s">
        <v>56</v>
      </c>
      <c r="C925" t="s">
        <v>58</v>
      </c>
      <c r="D925">
        <v>1.0795868400000002</v>
      </c>
    </row>
    <row r="926" spans="1:4" x14ac:dyDescent="0.15">
      <c r="A926" s="4">
        <v>43525</v>
      </c>
      <c r="B926" t="s">
        <v>49</v>
      </c>
      <c r="C926" t="s">
        <v>52</v>
      </c>
      <c r="D926">
        <v>-200.15340416999985</v>
      </c>
    </row>
    <row r="927" spans="1:4" x14ac:dyDescent="0.15">
      <c r="A927" s="4">
        <v>43525</v>
      </c>
      <c r="B927" t="s">
        <v>49</v>
      </c>
      <c r="C927" t="s">
        <v>47</v>
      </c>
      <c r="D927">
        <v>95.211182179999994</v>
      </c>
    </row>
    <row r="928" spans="1:4" x14ac:dyDescent="0.15">
      <c r="A928" s="4">
        <v>43525</v>
      </c>
      <c r="B928" t="s">
        <v>49</v>
      </c>
      <c r="C928" t="s">
        <v>50</v>
      </c>
      <c r="D928">
        <v>6.2832570499999996</v>
      </c>
    </row>
    <row r="929" spans="1:4" x14ac:dyDescent="0.15">
      <c r="A929" s="4">
        <v>43525</v>
      </c>
      <c r="B929" t="s">
        <v>54</v>
      </c>
      <c r="C929" t="s">
        <v>52</v>
      </c>
      <c r="D929">
        <v>2489.0444516900002</v>
      </c>
    </row>
    <row r="930" spans="1:4" x14ac:dyDescent="0.15">
      <c r="A930" s="4">
        <v>43525</v>
      </c>
      <c r="B930" t="s">
        <v>54</v>
      </c>
      <c r="C930" t="s">
        <v>47</v>
      </c>
      <c r="D930">
        <v>30.688079999999999</v>
      </c>
    </row>
    <row r="931" spans="1:4" x14ac:dyDescent="0.15">
      <c r="A931" s="4">
        <v>43525</v>
      </c>
      <c r="B931" t="s">
        <v>54</v>
      </c>
      <c r="C931" t="s">
        <v>46</v>
      </c>
      <c r="D931">
        <v>409.1097504</v>
      </c>
    </row>
    <row r="932" spans="1:4" x14ac:dyDescent="0.15">
      <c r="A932" s="4">
        <v>43525</v>
      </c>
      <c r="B932" t="s">
        <v>54</v>
      </c>
      <c r="C932" t="s">
        <v>59</v>
      </c>
      <c r="D932">
        <v>290.9087890699999</v>
      </c>
    </row>
    <row r="933" spans="1:4" x14ac:dyDescent="0.15">
      <c r="A933" s="4">
        <v>43525</v>
      </c>
      <c r="B933" t="s">
        <v>54</v>
      </c>
      <c r="C933" t="s">
        <v>54</v>
      </c>
      <c r="D933">
        <v>128.41985259</v>
      </c>
    </row>
    <row r="934" spans="1:4" x14ac:dyDescent="0.15">
      <c r="A934" s="4">
        <v>43525</v>
      </c>
      <c r="B934" t="s">
        <v>64</v>
      </c>
      <c r="C934" t="s">
        <v>52</v>
      </c>
      <c r="D934">
        <v>14.443793599999999</v>
      </c>
    </row>
    <row r="935" spans="1:4" x14ac:dyDescent="0.15">
      <c r="A935" s="4">
        <v>43525</v>
      </c>
      <c r="B935" t="s">
        <v>67</v>
      </c>
      <c r="C935" t="s">
        <v>52</v>
      </c>
      <c r="D935">
        <v>9410.7692655000028</v>
      </c>
    </row>
    <row r="936" spans="1:4" x14ac:dyDescent="0.15">
      <c r="A936" s="4">
        <v>43525</v>
      </c>
      <c r="B936" t="s">
        <v>67</v>
      </c>
      <c r="C936" t="s">
        <v>48</v>
      </c>
      <c r="D936">
        <v>1243.96941004</v>
      </c>
    </row>
    <row r="937" spans="1:4" x14ac:dyDescent="0.15">
      <c r="A937" s="4">
        <v>43525</v>
      </c>
      <c r="B937" t="s">
        <v>67</v>
      </c>
      <c r="C937" t="s">
        <v>53</v>
      </c>
      <c r="D937">
        <v>693.21879296000009</v>
      </c>
    </row>
    <row r="938" spans="1:4" x14ac:dyDescent="0.15">
      <c r="A938" s="4">
        <v>43525</v>
      </c>
      <c r="B938" t="s">
        <v>67</v>
      </c>
      <c r="C938" t="s">
        <v>47</v>
      </c>
      <c r="D938">
        <v>781.58438396999998</v>
      </c>
    </row>
    <row r="939" spans="1:4" x14ac:dyDescent="0.15">
      <c r="A939" s="4">
        <v>43525</v>
      </c>
      <c r="B939" t="s">
        <v>67</v>
      </c>
      <c r="C939" t="s">
        <v>56</v>
      </c>
      <c r="D939">
        <v>547.25738150999996</v>
      </c>
    </row>
    <row r="940" spans="1:4" x14ac:dyDescent="0.15">
      <c r="A940" s="4">
        <v>43525</v>
      </c>
      <c r="B940" t="s">
        <v>67</v>
      </c>
      <c r="C940" t="s">
        <v>46</v>
      </c>
      <c r="D940">
        <v>451.77783498000002</v>
      </c>
    </row>
    <row r="941" spans="1:4" x14ac:dyDescent="0.15">
      <c r="A941" s="4">
        <v>43525</v>
      </c>
      <c r="B941" t="s">
        <v>67</v>
      </c>
      <c r="C941" t="s">
        <v>59</v>
      </c>
      <c r="D941">
        <v>188.0238519799999</v>
      </c>
    </row>
    <row r="942" spans="1:4" x14ac:dyDescent="0.15">
      <c r="A942" s="4">
        <v>43525</v>
      </c>
      <c r="B942" t="s">
        <v>67</v>
      </c>
      <c r="C942" t="s">
        <v>54</v>
      </c>
      <c r="D942">
        <v>971.51685255000007</v>
      </c>
    </row>
    <row r="943" spans="1:4" x14ac:dyDescent="0.15">
      <c r="A943" s="4">
        <v>43525</v>
      </c>
      <c r="B943" t="s">
        <v>63</v>
      </c>
      <c r="C943" t="s">
        <v>52</v>
      </c>
      <c r="D943">
        <v>608.0902666799999</v>
      </c>
    </row>
    <row r="944" spans="1:4" x14ac:dyDescent="0.15">
      <c r="A944" s="4">
        <v>43525</v>
      </c>
      <c r="B944" t="s">
        <v>63</v>
      </c>
      <c r="C944" t="s">
        <v>48</v>
      </c>
      <c r="D944">
        <v>37.414024829999995</v>
      </c>
    </row>
    <row r="945" spans="1:4" x14ac:dyDescent="0.15">
      <c r="A945" s="4">
        <v>43525</v>
      </c>
      <c r="B945" t="s">
        <v>63</v>
      </c>
      <c r="C945" t="s">
        <v>47</v>
      </c>
      <c r="D945">
        <v>60.768630389999998</v>
      </c>
    </row>
    <row r="946" spans="1:4" x14ac:dyDescent="0.15">
      <c r="A946" s="4">
        <v>43525</v>
      </c>
      <c r="B946" t="s">
        <v>63</v>
      </c>
      <c r="C946" t="s">
        <v>46</v>
      </c>
      <c r="D946">
        <v>195.63595292000002</v>
      </c>
    </row>
    <row r="947" spans="1:4" x14ac:dyDescent="0.15">
      <c r="A947" s="4">
        <v>43525</v>
      </c>
      <c r="B947" t="s">
        <v>63</v>
      </c>
      <c r="C947" t="s">
        <v>54</v>
      </c>
      <c r="D947">
        <v>2.8561950899999999</v>
      </c>
    </row>
    <row r="948" spans="1:4" x14ac:dyDescent="0.15">
      <c r="A948" s="4">
        <v>43525</v>
      </c>
      <c r="B948" t="s">
        <v>52</v>
      </c>
      <c r="C948" t="s">
        <v>52</v>
      </c>
      <c r="D948">
        <v>5258.5970437100004</v>
      </c>
    </row>
    <row r="949" spans="1:4" x14ac:dyDescent="0.15">
      <c r="A949" s="4">
        <v>43525</v>
      </c>
      <c r="B949" t="s">
        <v>52</v>
      </c>
      <c r="C949" t="s">
        <v>53</v>
      </c>
      <c r="D949">
        <v>172.51717350000001</v>
      </c>
    </row>
    <row r="950" spans="1:4" x14ac:dyDescent="0.15">
      <c r="A950" s="4">
        <v>43525</v>
      </c>
      <c r="B950" t="s">
        <v>52</v>
      </c>
      <c r="C950" t="s">
        <v>47</v>
      </c>
      <c r="D950">
        <v>397.10991381000002</v>
      </c>
    </row>
    <row r="951" spans="1:4" x14ac:dyDescent="0.15">
      <c r="A951" s="4">
        <v>43525</v>
      </c>
      <c r="B951" t="s">
        <v>52</v>
      </c>
      <c r="C951" t="s">
        <v>56</v>
      </c>
      <c r="D951">
        <v>4462.7220328699996</v>
      </c>
    </row>
    <row r="952" spans="1:4" x14ac:dyDescent="0.15">
      <c r="A952" s="4">
        <v>43525</v>
      </c>
      <c r="B952" t="s">
        <v>52</v>
      </c>
      <c r="C952" t="s">
        <v>46</v>
      </c>
      <c r="D952">
        <v>253.68864593999999</v>
      </c>
    </row>
    <row r="953" spans="1:4" x14ac:dyDescent="0.15">
      <c r="A953" s="4">
        <v>43525</v>
      </c>
      <c r="B953" t="s">
        <v>52</v>
      </c>
      <c r="C953" t="s">
        <v>55</v>
      </c>
      <c r="D953">
        <v>591.77412951999997</v>
      </c>
    </row>
    <row r="954" spans="1:4" x14ac:dyDescent="0.15">
      <c r="A954" s="4">
        <v>43525</v>
      </c>
      <c r="B954" t="s">
        <v>52</v>
      </c>
      <c r="C954" t="s">
        <v>49</v>
      </c>
      <c r="D954">
        <v>919.94562109000003</v>
      </c>
    </row>
    <row r="955" spans="1:4" x14ac:dyDescent="0.15">
      <c r="A955" s="4">
        <v>43525</v>
      </c>
      <c r="B955" t="s">
        <v>52</v>
      </c>
      <c r="C955" t="s">
        <v>54</v>
      </c>
      <c r="D955">
        <v>14.749280000000001</v>
      </c>
    </row>
    <row r="956" spans="1:4" x14ac:dyDescent="0.15">
      <c r="A956" s="4">
        <v>43525</v>
      </c>
      <c r="B956" t="s">
        <v>46</v>
      </c>
      <c r="C956" t="s">
        <v>52</v>
      </c>
      <c r="D956">
        <v>34777.244998360002</v>
      </c>
    </row>
    <row r="957" spans="1:4" x14ac:dyDescent="0.15">
      <c r="A957" s="4">
        <v>42095</v>
      </c>
      <c r="B957" t="s">
        <v>48</v>
      </c>
      <c r="C957" t="s">
        <v>52</v>
      </c>
      <c r="D957">
        <v>9037.0377110000009</v>
      </c>
    </row>
    <row r="958" spans="1:4" x14ac:dyDescent="0.15">
      <c r="A958" s="4">
        <v>42095</v>
      </c>
      <c r="B958" t="s">
        <v>48</v>
      </c>
      <c r="C958" t="s">
        <v>48</v>
      </c>
      <c r="D958">
        <v>73.396930870000006</v>
      </c>
    </row>
    <row r="959" spans="1:4" x14ac:dyDescent="0.15">
      <c r="A959" s="4">
        <v>42095</v>
      </c>
      <c r="B959" t="s">
        <v>48</v>
      </c>
      <c r="C959" t="s">
        <v>53</v>
      </c>
      <c r="D959">
        <v>249.43156357000001</v>
      </c>
    </row>
    <row r="960" spans="1:4" x14ac:dyDescent="0.15">
      <c r="A960" s="4">
        <v>42095</v>
      </c>
      <c r="B960" t="s">
        <v>48</v>
      </c>
      <c r="C960" t="s">
        <v>47</v>
      </c>
      <c r="D960">
        <v>30.786591329999997</v>
      </c>
    </row>
    <row r="961" spans="1:4" x14ac:dyDescent="0.15">
      <c r="A961" s="4">
        <v>42095</v>
      </c>
      <c r="B961" t="s">
        <v>48</v>
      </c>
      <c r="C961" t="s">
        <v>56</v>
      </c>
      <c r="D961">
        <v>6077.8791659199997</v>
      </c>
    </row>
    <row r="962" spans="1:4" x14ac:dyDescent="0.15">
      <c r="A962" s="4">
        <v>42095</v>
      </c>
      <c r="B962" t="s">
        <v>48</v>
      </c>
      <c r="C962" t="s">
        <v>46</v>
      </c>
      <c r="D962">
        <v>244.47757265999999</v>
      </c>
    </row>
    <row r="963" spans="1:4" x14ac:dyDescent="0.15">
      <c r="A963" s="4">
        <v>42095</v>
      </c>
      <c r="B963" t="s">
        <v>48</v>
      </c>
      <c r="C963" t="s">
        <v>55</v>
      </c>
      <c r="D963">
        <v>75.622365729999999</v>
      </c>
    </row>
    <row r="964" spans="1:4" x14ac:dyDescent="0.15">
      <c r="A964" s="4">
        <v>42095</v>
      </c>
      <c r="B964" t="s">
        <v>48</v>
      </c>
      <c r="C964" t="s">
        <v>49</v>
      </c>
      <c r="D964">
        <v>195.19117579999997</v>
      </c>
    </row>
    <row r="965" spans="1:4" x14ac:dyDescent="0.15">
      <c r="A965" s="4">
        <v>42095</v>
      </c>
      <c r="B965" t="s">
        <v>48</v>
      </c>
      <c r="C965" t="s">
        <v>54</v>
      </c>
      <c r="D965">
        <v>0.10627025999999999</v>
      </c>
    </row>
    <row r="966" spans="1:4" x14ac:dyDescent="0.15">
      <c r="A966" s="4">
        <v>42095</v>
      </c>
      <c r="B966" t="s">
        <v>55</v>
      </c>
      <c r="C966" t="s">
        <v>52</v>
      </c>
      <c r="D966">
        <v>25498.806864999999</v>
      </c>
    </row>
    <row r="967" spans="1:4" x14ac:dyDescent="0.15">
      <c r="A967" s="4">
        <v>42095</v>
      </c>
      <c r="B967" t="s">
        <v>55</v>
      </c>
      <c r="C967" t="s">
        <v>53</v>
      </c>
      <c r="D967">
        <v>548.33341330999997</v>
      </c>
    </row>
    <row r="968" spans="1:4" x14ac:dyDescent="0.15">
      <c r="A968" s="4">
        <v>42095</v>
      </c>
      <c r="B968" t="s">
        <v>55</v>
      </c>
      <c r="C968" t="s">
        <v>47</v>
      </c>
      <c r="D968">
        <v>408.02540601999999</v>
      </c>
    </row>
    <row r="969" spans="1:4" x14ac:dyDescent="0.15">
      <c r="A969" s="4">
        <v>42095</v>
      </c>
      <c r="B969" t="s">
        <v>55</v>
      </c>
      <c r="C969" t="s">
        <v>57</v>
      </c>
      <c r="D969">
        <v>1460.2818980999998</v>
      </c>
    </row>
    <row r="970" spans="1:4" x14ac:dyDescent="0.15">
      <c r="A970" s="4">
        <v>42095</v>
      </c>
      <c r="B970" t="s">
        <v>55</v>
      </c>
      <c r="C970" t="s">
        <v>50</v>
      </c>
      <c r="D970">
        <v>205.75236126000001</v>
      </c>
    </row>
    <row r="971" spans="1:4" x14ac:dyDescent="0.15">
      <c r="A971" s="4">
        <v>42095</v>
      </c>
      <c r="B971" t="s">
        <v>55</v>
      </c>
      <c r="C971" t="s">
        <v>58</v>
      </c>
      <c r="D971">
        <v>47.568830689999999</v>
      </c>
    </row>
    <row r="972" spans="1:4" x14ac:dyDescent="0.15">
      <c r="A972" s="4">
        <v>42095</v>
      </c>
      <c r="B972" t="s">
        <v>58</v>
      </c>
      <c r="C972" t="s">
        <v>52</v>
      </c>
      <c r="D972">
        <v>97.355920999999995</v>
      </c>
    </row>
    <row r="973" spans="1:4" x14ac:dyDescent="0.15">
      <c r="A973" s="4">
        <v>42095</v>
      </c>
      <c r="B973" t="s">
        <v>47</v>
      </c>
      <c r="C973" t="s">
        <v>52</v>
      </c>
      <c r="D973">
        <v>50.113714000000002</v>
      </c>
    </row>
    <row r="974" spans="1:4" x14ac:dyDescent="0.15">
      <c r="A974" s="4">
        <v>42095</v>
      </c>
      <c r="B974" t="s">
        <v>65</v>
      </c>
      <c r="C974" t="s">
        <v>52</v>
      </c>
      <c r="D974">
        <v>810.62304600000004</v>
      </c>
    </row>
    <row r="975" spans="1:4" x14ac:dyDescent="0.15">
      <c r="A975" s="4">
        <v>42095</v>
      </c>
      <c r="B975" t="s">
        <v>65</v>
      </c>
      <c r="C975" t="s">
        <v>47</v>
      </c>
      <c r="D975">
        <v>36.301643210000002</v>
      </c>
    </row>
    <row r="976" spans="1:4" x14ac:dyDescent="0.15">
      <c r="A976" s="4">
        <v>42095</v>
      </c>
      <c r="B976" t="s">
        <v>65</v>
      </c>
      <c r="C976" t="s">
        <v>50</v>
      </c>
      <c r="D976">
        <v>0.20562470999999999</v>
      </c>
    </row>
    <row r="977" spans="1:4" x14ac:dyDescent="0.15">
      <c r="A977" s="4">
        <v>42095</v>
      </c>
      <c r="B977" t="s">
        <v>53</v>
      </c>
      <c r="C977" t="s">
        <v>52</v>
      </c>
      <c r="D977">
        <v>2522.1906509999999</v>
      </c>
    </row>
    <row r="978" spans="1:4" x14ac:dyDescent="0.15">
      <c r="A978" s="4">
        <v>42095</v>
      </c>
      <c r="B978" t="s">
        <v>53</v>
      </c>
      <c r="C978" t="s">
        <v>53</v>
      </c>
      <c r="D978">
        <v>50.531663189999996</v>
      </c>
    </row>
    <row r="979" spans="1:4" x14ac:dyDescent="0.15">
      <c r="A979" s="4">
        <v>42095</v>
      </c>
      <c r="B979" t="s">
        <v>53</v>
      </c>
      <c r="C979" t="s">
        <v>47</v>
      </c>
      <c r="D979">
        <v>246.35526322999999</v>
      </c>
    </row>
    <row r="980" spans="1:4" x14ac:dyDescent="0.15">
      <c r="A980" s="4">
        <v>42095</v>
      </c>
      <c r="B980" t="s">
        <v>53</v>
      </c>
      <c r="C980" t="s">
        <v>59</v>
      </c>
      <c r="D980">
        <v>4.5691420000000003</v>
      </c>
    </row>
    <row r="981" spans="1:4" x14ac:dyDescent="0.15">
      <c r="A981" s="4">
        <v>42095</v>
      </c>
      <c r="B981" t="s">
        <v>53</v>
      </c>
      <c r="C981" t="s">
        <v>50</v>
      </c>
      <c r="D981">
        <v>2.4235331600000003</v>
      </c>
    </row>
    <row r="982" spans="1:4" x14ac:dyDescent="0.15">
      <c r="A982" s="4">
        <v>42095</v>
      </c>
      <c r="B982" t="s">
        <v>57</v>
      </c>
      <c r="C982" t="s">
        <v>52</v>
      </c>
      <c r="D982">
        <v>289.65639199999998</v>
      </c>
    </row>
    <row r="983" spans="1:4" x14ac:dyDescent="0.15">
      <c r="A983" s="4">
        <v>42095</v>
      </c>
      <c r="B983" t="s">
        <v>57</v>
      </c>
      <c r="C983" t="s">
        <v>53</v>
      </c>
      <c r="D983">
        <v>205.70056399000001</v>
      </c>
    </row>
    <row r="984" spans="1:4" x14ac:dyDescent="0.15">
      <c r="A984" s="4">
        <v>42095</v>
      </c>
      <c r="B984" t="s">
        <v>57</v>
      </c>
      <c r="C984" t="s">
        <v>47</v>
      </c>
      <c r="D984">
        <v>600.42803201999993</v>
      </c>
    </row>
    <row r="985" spans="1:4" x14ac:dyDescent="0.15">
      <c r="A985" s="4">
        <v>42095</v>
      </c>
      <c r="B985" t="s">
        <v>57</v>
      </c>
      <c r="C985" t="s">
        <v>54</v>
      </c>
      <c r="D985">
        <v>23.01835707</v>
      </c>
    </row>
    <row r="986" spans="1:4" x14ac:dyDescent="0.15">
      <c r="A986" s="4">
        <v>42095</v>
      </c>
      <c r="B986" t="s">
        <v>57</v>
      </c>
      <c r="C986" t="s">
        <v>50</v>
      </c>
      <c r="D986">
        <v>0.41859600000000002</v>
      </c>
    </row>
    <row r="987" spans="1:4" x14ac:dyDescent="0.15">
      <c r="A987" s="4">
        <v>42095</v>
      </c>
      <c r="B987" t="s">
        <v>56</v>
      </c>
      <c r="C987" t="s">
        <v>52</v>
      </c>
      <c r="D987">
        <v>618.82789100000002</v>
      </c>
    </row>
    <row r="988" spans="1:4" x14ac:dyDescent="0.15">
      <c r="A988" s="4">
        <v>42095</v>
      </c>
      <c r="B988" t="s">
        <v>56</v>
      </c>
      <c r="C988" t="s">
        <v>53</v>
      </c>
      <c r="D988">
        <v>3.70464467</v>
      </c>
    </row>
    <row r="989" spans="1:4" x14ac:dyDescent="0.15">
      <c r="A989" s="4">
        <v>42095</v>
      </c>
      <c r="B989" t="s">
        <v>56</v>
      </c>
      <c r="C989" t="s">
        <v>47</v>
      </c>
      <c r="D989">
        <v>115.53617864</v>
      </c>
    </row>
    <row r="990" spans="1:4" x14ac:dyDescent="0.15">
      <c r="A990" s="4">
        <v>42095</v>
      </c>
      <c r="B990" t="s">
        <v>56</v>
      </c>
      <c r="C990" t="s">
        <v>50</v>
      </c>
      <c r="D990">
        <v>26.366378940000001</v>
      </c>
    </row>
    <row r="991" spans="1:4" x14ac:dyDescent="0.15">
      <c r="A991" s="4">
        <v>42095</v>
      </c>
      <c r="B991" t="s">
        <v>50</v>
      </c>
      <c r="C991" t="s">
        <v>52</v>
      </c>
      <c r="D991">
        <v>-8.2827350000000006</v>
      </c>
    </row>
    <row r="992" spans="1:4" x14ac:dyDescent="0.15">
      <c r="A992" s="4">
        <v>42095</v>
      </c>
      <c r="B992" t="s">
        <v>49</v>
      </c>
      <c r="C992" t="s">
        <v>52</v>
      </c>
      <c r="D992">
        <v>-174.640649</v>
      </c>
    </row>
    <row r="993" spans="1:4" x14ac:dyDescent="0.15">
      <c r="A993" s="4">
        <v>42095</v>
      </c>
      <c r="B993" t="s">
        <v>49</v>
      </c>
      <c r="C993" t="s">
        <v>47</v>
      </c>
      <c r="D993">
        <v>3.8608084500000004</v>
      </c>
    </row>
    <row r="994" spans="1:4" x14ac:dyDescent="0.15">
      <c r="A994" s="4">
        <v>42095</v>
      </c>
      <c r="B994" t="s">
        <v>54</v>
      </c>
      <c r="C994" t="s">
        <v>52</v>
      </c>
      <c r="D994">
        <v>2279.3115290000001</v>
      </c>
    </row>
    <row r="995" spans="1:4" x14ac:dyDescent="0.15">
      <c r="A995" s="4">
        <v>42095</v>
      </c>
      <c r="B995" t="s">
        <v>54</v>
      </c>
      <c r="C995" t="s">
        <v>46</v>
      </c>
      <c r="D995">
        <v>70.488310489999989</v>
      </c>
    </row>
    <row r="996" spans="1:4" x14ac:dyDescent="0.15">
      <c r="A996" s="4">
        <v>42095</v>
      </c>
      <c r="B996" t="s">
        <v>54</v>
      </c>
      <c r="C996" t="s">
        <v>59</v>
      </c>
      <c r="D996">
        <v>31.720755570000001</v>
      </c>
    </row>
    <row r="997" spans="1:4" x14ac:dyDescent="0.15">
      <c r="A997" s="4">
        <v>42095</v>
      </c>
      <c r="B997" t="s">
        <v>54</v>
      </c>
      <c r="C997" t="s">
        <v>54</v>
      </c>
      <c r="D997">
        <v>0.18834682999999999</v>
      </c>
    </row>
    <row r="998" spans="1:4" x14ac:dyDescent="0.15">
      <c r="A998" s="4">
        <v>42095</v>
      </c>
      <c r="B998" t="s">
        <v>64</v>
      </c>
      <c r="C998" t="s">
        <v>52</v>
      </c>
      <c r="D998">
        <v>120.528864</v>
      </c>
    </row>
    <row r="999" spans="1:4" x14ac:dyDescent="0.15">
      <c r="A999" s="4">
        <v>42095</v>
      </c>
      <c r="B999" t="s">
        <v>67</v>
      </c>
      <c r="C999" t="s">
        <v>52</v>
      </c>
      <c r="D999">
        <v>9674.5167849999998</v>
      </c>
    </row>
    <row r="1000" spans="1:4" x14ac:dyDescent="0.15">
      <c r="A1000" s="4">
        <v>42095</v>
      </c>
      <c r="B1000" t="s">
        <v>67</v>
      </c>
      <c r="C1000" t="s">
        <v>48</v>
      </c>
      <c r="D1000">
        <v>130.23082895000002</v>
      </c>
    </row>
    <row r="1001" spans="1:4" x14ac:dyDescent="0.15">
      <c r="A1001" s="4">
        <v>42095</v>
      </c>
      <c r="B1001" t="s">
        <v>67</v>
      </c>
      <c r="C1001" t="s">
        <v>53</v>
      </c>
      <c r="D1001">
        <v>100.1544262</v>
      </c>
    </row>
    <row r="1002" spans="1:4" x14ac:dyDescent="0.15">
      <c r="A1002" s="4">
        <v>42095</v>
      </c>
      <c r="B1002" t="s">
        <v>67</v>
      </c>
      <c r="C1002" t="s">
        <v>47</v>
      </c>
      <c r="D1002">
        <v>55.628749200000001</v>
      </c>
    </row>
    <row r="1003" spans="1:4" x14ac:dyDescent="0.15">
      <c r="A1003" s="4">
        <v>42095</v>
      </c>
      <c r="B1003" t="s">
        <v>67</v>
      </c>
      <c r="C1003" t="s">
        <v>56</v>
      </c>
      <c r="D1003">
        <v>11.05673021</v>
      </c>
    </row>
    <row r="1004" spans="1:4" x14ac:dyDescent="0.15">
      <c r="A1004" s="4">
        <v>42095</v>
      </c>
      <c r="B1004" t="s">
        <v>67</v>
      </c>
      <c r="C1004" t="s">
        <v>46</v>
      </c>
      <c r="D1004">
        <v>245.83528330999999</v>
      </c>
    </row>
    <row r="1005" spans="1:4" x14ac:dyDescent="0.15">
      <c r="A1005" s="4">
        <v>42095</v>
      </c>
      <c r="B1005" t="s">
        <v>67</v>
      </c>
      <c r="C1005" t="s">
        <v>59</v>
      </c>
      <c r="D1005">
        <v>2.57218459</v>
      </c>
    </row>
    <row r="1006" spans="1:4" x14ac:dyDescent="0.15">
      <c r="A1006" s="4">
        <v>42095</v>
      </c>
      <c r="B1006" t="s">
        <v>67</v>
      </c>
      <c r="C1006" t="s">
        <v>54</v>
      </c>
      <c r="D1006">
        <v>244.98971974</v>
      </c>
    </row>
    <row r="1007" spans="1:4" x14ac:dyDescent="0.15">
      <c r="A1007" s="4">
        <v>42095</v>
      </c>
      <c r="B1007" t="s">
        <v>63</v>
      </c>
      <c r="C1007" t="s">
        <v>52</v>
      </c>
      <c r="D1007">
        <v>733.70391600000005</v>
      </c>
    </row>
    <row r="1008" spans="1:4" x14ac:dyDescent="0.15">
      <c r="A1008" s="4">
        <v>42095</v>
      </c>
      <c r="B1008" t="s">
        <v>63</v>
      </c>
      <c r="C1008" t="s">
        <v>48</v>
      </c>
      <c r="D1008">
        <v>73.396930870000006</v>
      </c>
    </row>
    <row r="1009" spans="1:4" x14ac:dyDescent="0.15">
      <c r="A1009" s="4">
        <v>42095</v>
      </c>
      <c r="B1009" t="s">
        <v>63</v>
      </c>
      <c r="C1009" t="s">
        <v>46</v>
      </c>
      <c r="D1009">
        <v>87.640757379999997</v>
      </c>
    </row>
    <row r="1010" spans="1:4" x14ac:dyDescent="0.15">
      <c r="A1010" s="4">
        <v>42095</v>
      </c>
      <c r="B1010" t="s">
        <v>52</v>
      </c>
      <c r="C1010" t="s">
        <v>52</v>
      </c>
      <c r="D1010">
        <v>8303.3337950000005</v>
      </c>
    </row>
    <row r="1011" spans="1:4" x14ac:dyDescent="0.15">
      <c r="A1011" s="4">
        <v>42095</v>
      </c>
      <c r="B1011" t="s">
        <v>52</v>
      </c>
      <c r="C1011" t="s">
        <v>53</v>
      </c>
      <c r="D1011">
        <v>249.43156357000001</v>
      </c>
    </row>
    <row r="1012" spans="1:4" x14ac:dyDescent="0.15">
      <c r="A1012" s="4">
        <v>42095</v>
      </c>
      <c r="B1012" t="s">
        <v>52</v>
      </c>
      <c r="C1012" t="s">
        <v>47</v>
      </c>
      <c r="D1012">
        <v>30.786591329999997</v>
      </c>
    </row>
    <row r="1013" spans="1:4" x14ac:dyDescent="0.15">
      <c r="A1013" s="4">
        <v>42095</v>
      </c>
      <c r="B1013" t="s">
        <v>52</v>
      </c>
      <c r="C1013" t="s">
        <v>56</v>
      </c>
      <c r="D1013">
        <v>6077.8791659199997</v>
      </c>
    </row>
    <row r="1014" spans="1:4" x14ac:dyDescent="0.15">
      <c r="A1014" s="4">
        <v>42095</v>
      </c>
      <c r="B1014" t="s">
        <v>52</v>
      </c>
      <c r="C1014" t="s">
        <v>46</v>
      </c>
      <c r="D1014">
        <v>156.83681528</v>
      </c>
    </row>
    <row r="1015" spans="1:4" x14ac:dyDescent="0.15">
      <c r="A1015" s="4">
        <v>42095</v>
      </c>
      <c r="B1015" t="s">
        <v>52</v>
      </c>
      <c r="C1015" t="s">
        <v>55</v>
      </c>
      <c r="D1015">
        <v>75.622365729999999</v>
      </c>
    </row>
    <row r="1016" spans="1:4" x14ac:dyDescent="0.15">
      <c r="A1016" s="4">
        <v>42095</v>
      </c>
      <c r="B1016" t="s">
        <v>52</v>
      </c>
      <c r="C1016" t="s">
        <v>49</v>
      </c>
      <c r="D1016">
        <v>195.19117579999997</v>
      </c>
    </row>
    <row r="1017" spans="1:4" x14ac:dyDescent="0.15">
      <c r="A1017" s="4">
        <v>42095</v>
      </c>
      <c r="B1017" t="s">
        <v>52</v>
      </c>
      <c r="C1017" t="s">
        <v>54</v>
      </c>
      <c r="D1017">
        <v>0.10627025999999999</v>
      </c>
    </row>
    <row r="1018" spans="1:4" x14ac:dyDescent="0.15">
      <c r="A1018" s="4">
        <v>42095</v>
      </c>
      <c r="B1018" t="s">
        <v>46</v>
      </c>
      <c r="C1018" t="s">
        <v>52</v>
      </c>
      <c r="D1018">
        <v>41737.082666999995</v>
      </c>
    </row>
    <row r="1019" spans="1:4" x14ac:dyDescent="0.15">
      <c r="A1019" s="4">
        <v>42461</v>
      </c>
      <c r="B1019" t="s">
        <v>48</v>
      </c>
      <c r="C1019" t="s">
        <v>52</v>
      </c>
      <c r="D1019">
        <v>7327.5128694099994</v>
      </c>
    </row>
    <row r="1020" spans="1:4" x14ac:dyDescent="0.15">
      <c r="A1020" s="4">
        <v>42461</v>
      </c>
      <c r="B1020" t="s">
        <v>48</v>
      </c>
      <c r="C1020" t="s">
        <v>48</v>
      </c>
      <c r="D1020">
        <v>97.727850810000007</v>
      </c>
    </row>
    <row r="1021" spans="1:4" x14ac:dyDescent="0.15">
      <c r="A1021" s="4">
        <v>42461</v>
      </c>
      <c r="B1021" t="s">
        <v>48</v>
      </c>
      <c r="C1021" t="s">
        <v>53</v>
      </c>
      <c r="D1021">
        <v>197.64523265</v>
      </c>
    </row>
    <row r="1022" spans="1:4" x14ac:dyDescent="0.15">
      <c r="A1022" s="4">
        <v>42461</v>
      </c>
      <c r="B1022" t="s">
        <v>48</v>
      </c>
      <c r="C1022" t="s">
        <v>47</v>
      </c>
      <c r="D1022">
        <v>62.35786615</v>
      </c>
    </row>
    <row r="1023" spans="1:4" x14ac:dyDescent="0.15">
      <c r="A1023" s="4">
        <v>42461</v>
      </c>
      <c r="B1023" t="s">
        <v>48</v>
      </c>
      <c r="C1023" t="s">
        <v>56</v>
      </c>
      <c r="D1023">
        <v>5347.67532132</v>
      </c>
    </row>
    <row r="1024" spans="1:4" x14ac:dyDescent="0.15">
      <c r="A1024" s="4">
        <v>42461</v>
      </c>
      <c r="B1024" t="s">
        <v>48</v>
      </c>
      <c r="C1024" t="s">
        <v>46</v>
      </c>
      <c r="D1024">
        <v>374.20155514000004</v>
      </c>
    </row>
    <row r="1025" spans="1:4" x14ac:dyDescent="0.15">
      <c r="A1025" s="4">
        <v>42461</v>
      </c>
      <c r="B1025" t="s">
        <v>48</v>
      </c>
      <c r="C1025" t="s">
        <v>55</v>
      </c>
      <c r="D1025">
        <v>183.57092725000101</v>
      </c>
    </row>
    <row r="1026" spans="1:4" x14ac:dyDescent="0.15">
      <c r="A1026" s="4">
        <v>42461</v>
      </c>
      <c r="B1026" t="s">
        <v>48</v>
      </c>
      <c r="C1026" t="s">
        <v>49</v>
      </c>
      <c r="D1026">
        <v>283.01005203</v>
      </c>
    </row>
    <row r="1027" spans="1:4" x14ac:dyDescent="0.15">
      <c r="A1027" s="4">
        <v>42461</v>
      </c>
      <c r="B1027" t="s">
        <v>55</v>
      </c>
      <c r="C1027" t="s">
        <v>52</v>
      </c>
      <c r="D1027">
        <v>26261.089417540006</v>
      </c>
    </row>
    <row r="1028" spans="1:4" x14ac:dyDescent="0.15">
      <c r="A1028" s="4">
        <v>42461</v>
      </c>
      <c r="B1028" t="s">
        <v>55</v>
      </c>
      <c r="C1028" t="s">
        <v>53</v>
      </c>
      <c r="D1028">
        <v>331.70287932999997</v>
      </c>
    </row>
    <row r="1029" spans="1:4" x14ac:dyDescent="0.15">
      <c r="A1029" s="4">
        <v>42461</v>
      </c>
      <c r="B1029" t="s">
        <v>55</v>
      </c>
      <c r="C1029" t="s">
        <v>47</v>
      </c>
      <c r="D1029">
        <v>346.18140056999999</v>
      </c>
    </row>
    <row r="1030" spans="1:4" x14ac:dyDescent="0.15">
      <c r="A1030" s="4">
        <v>42461</v>
      </c>
      <c r="B1030" t="s">
        <v>55</v>
      </c>
      <c r="C1030" t="s">
        <v>57</v>
      </c>
      <c r="D1030">
        <v>2365.4115392499998</v>
      </c>
    </row>
    <row r="1031" spans="1:4" x14ac:dyDescent="0.15">
      <c r="A1031" s="4">
        <v>42461</v>
      </c>
      <c r="B1031" t="s">
        <v>55</v>
      </c>
      <c r="C1031" t="s">
        <v>50</v>
      </c>
      <c r="D1031">
        <v>747.15168441999992</v>
      </c>
    </row>
    <row r="1032" spans="1:4" x14ac:dyDescent="0.15">
      <c r="A1032" s="4">
        <v>42461</v>
      </c>
      <c r="B1032" t="s">
        <v>55</v>
      </c>
      <c r="C1032" t="s">
        <v>58</v>
      </c>
      <c r="D1032">
        <v>579.08954778999998</v>
      </c>
    </row>
    <row r="1033" spans="1:4" x14ac:dyDescent="0.15">
      <c r="A1033" s="4">
        <v>42461</v>
      </c>
      <c r="B1033" t="s">
        <v>58</v>
      </c>
      <c r="C1033" t="s">
        <v>52</v>
      </c>
      <c r="D1033">
        <v>19.72245929</v>
      </c>
    </row>
    <row r="1034" spans="1:4" x14ac:dyDescent="0.15">
      <c r="A1034" s="4">
        <v>42461</v>
      </c>
      <c r="B1034" t="s">
        <v>47</v>
      </c>
      <c r="C1034" t="s">
        <v>52</v>
      </c>
      <c r="D1034">
        <v>21.69999151</v>
      </c>
    </row>
    <row r="1035" spans="1:4" x14ac:dyDescent="0.15">
      <c r="A1035" s="4">
        <v>42461</v>
      </c>
      <c r="B1035" t="s">
        <v>65</v>
      </c>
      <c r="C1035" t="s">
        <v>52</v>
      </c>
      <c r="D1035">
        <v>460.61775789000001</v>
      </c>
    </row>
    <row r="1036" spans="1:4" x14ac:dyDescent="0.15">
      <c r="A1036" s="4">
        <v>42461</v>
      </c>
      <c r="B1036" t="s">
        <v>65</v>
      </c>
      <c r="C1036" t="s">
        <v>47</v>
      </c>
      <c r="D1036">
        <v>49.225078359999998</v>
      </c>
    </row>
    <row r="1037" spans="1:4" x14ac:dyDescent="0.15">
      <c r="A1037" s="4">
        <v>42461</v>
      </c>
      <c r="B1037" t="s">
        <v>65</v>
      </c>
      <c r="C1037" t="s">
        <v>50</v>
      </c>
      <c r="D1037">
        <v>1.0894175500000001</v>
      </c>
    </row>
    <row r="1038" spans="1:4" x14ac:dyDescent="0.15">
      <c r="A1038" s="4">
        <v>42461</v>
      </c>
      <c r="B1038" t="s">
        <v>53</v>
      </c>
      <c r="C1038" t="s">
        <v>52</v>
      </c>
      <c r="D1038">
        <v>3922.1031554099995</v>
      </c>
    </row>
    <row r="1039" spans="1:4" x14ac:dyDescent="0.15">
      <c r="A1039" s="4">
        <v>42461</v>
      </c>
      <c r="B1039" t="s">
        <v>53</v>
      </c>
      <c r="C1039" t="s">
        <v>53</v>
      </c>
      <c r="D1039">
        <v>173.47524583000001</v>
      </c>
    </row>
    <row r="1040" spans="1:4" x14ac:dyDescent="0.15">
      <c r="A1040" s="4">
        <v>42461</v>
      </c>
      <c r="B1040" t="s">
        <v>53</v>
      </c>
      <c r="C1040" t="s">
        <v>47</v>
      </c>
      <c r="D1040">
        <v>690.05519407000008</v>
      </c>
    </row>
    <row r="1041" spans="1:4" x14ac:dyDescent="0.15">
      <c r="A1041" s="4">
        <v>42461</v>
      </c>
      <c r="B1041" t="s">
        <v>53</v>
      </c>
      <c r="C1041" t="s">
        <v>59</v>
      </c>
      <c r="D1041">
        <v>14.725464000000001</v>
      </c>
    </row>
    <row r="1042" spans="1:4" x14ac:dyDescent="0.15">
      <c r="A1042" s="4">
        <v>42461</v>
      </c>
      <c r="B1042" t="s">
        <v>53</v>
      </c>
      <c r="C1042" t="s">
        <v>50</v>
      </c>
      <c r="D1042">
        <v>4.9791583800000003</v>
      </c>
    </row>
    <row r="1043" spans="1:4" x14ac:dyDescent="0.15">
      <c r="A1043" s="4">
        <v>42461</v>
      </c>
      <c r="B1043" t="s">
        <v>53</v>
      </c>
      <c r="C1043" t="s">
        <v>58</v>
      </c>
      <c r="D1043">
        <v>3.7729305600000003</v>
      </c>
    </row>
    <row r="1044" spans="1:4" x14ac:dyDescent="0.15">
      <c r="A1044" s="4">
        <v>42461</v>
      </c>
      <c r="B1044" t="s">
        <v>57</v>
      </c>
      <c r="C1044" t="s">
        <v>52</v>
      </c>
      <c r="D1044">
        <v>350.25616392000001</v>
      </c>
    </row>
    <row r="1045" spans="1:4" x14ac:dyDescent="0.15">
      <c r="A1045" s="4">
        <v>42461</v>
      </c>
      <c r="B1045" t="s">
        <v>57</v>
      </c>
      <c r="C1045" t="s">
        <v>53</v>
      </c>
      <c r="D1045">
        <v>215.09598618000001</v>
      </c>
    </row>
    <row r="1046" spans="1:4" x14ac:dyDescent="0.15">
      <c r="A1046" s="4">
        <v>42461</v>
      </c>
      <c r="B1046" t="s">
        <v>57</v>
      </c>
      <c r="C1046" t="s">
        <v>47</v>
      </c>
      <c r="D1046">
        <v>348.71219043999997</v>
      </c>
    </row>
    <row r="1047" spans="1:4" x14ac:dyDescent="0.15">
      <c r="A1047" s="4">
        <v>42461</v>
      </c>
      <c r="B1047" t="s">
        <v>57</v>
      </c>
      <c r="C1047" t="s">
        <v>46</v>
      </c>
      <c r="D1047">
        <v>1.0586599999999999</v>
      </c>
    </row>
    <row r="1048" spans="1:4" x14ac:dyDescent="0.15">
      <c r="A1048" s="4">
        <v>42461</v>
      </c>
      <c r="B1048" t="s">
        <v>57</v>
      </c>
      <c r="C1048" t="s">
        <v>54</v>
      </c>
      <c r="D1048">
        <v>58.806997469999999</v>
      </c>
    </row>
    <row r="1049" spans="1:4" x14ac:dyDescent="0.15">
      <c r="A1049" s="4">
        <v>42461</v>
      </c>
      <c r="B1049" t="s">
        <v>57</v>
      </c>
      <c r="C1049" t="s">
        <v>50</v>
      </c>
      <c r="D1049">
        <v>1.84372018</v>
      </c>
    </row>
    <row r="1050" spans="1:4" x14ac:dyDescent="0.15">
      <c r="A1050" s="4">
        <v>42461</v>
      </c>
      <c r="B1050" t="s">
        <v>56</v>
      </c>
      <c r="C1050" t="s">
        <v>52</v>
      </c>
      <c r="D1050">
        <v>804.34018952999986</v>
      </c>
    </row>
    <row r="1051" spans="1:4" x14ac:dyDescent="0.15">
      <c r="A1051" s="4">
        <v>42461</v>
      </c>
      <c r="B1051" t="s">
        <v>56</v>
      </c>
      <c r="C1051" t="s">
        <v>53</v>
      </c>
      <c r="D1051">
        <v>5.8544727300000003</v>
      </c>
    </row>
    <row r="1052" spans="1:4" x14ac:dyDescent="0.15">
      <c r="A1052" s="4">
        <v>42461</v>
      </c>
      <c r="B1052" t="s">
        <v>56</v>
      </c>
      <c r="C1052" t="s">
        <v>47</v>
      </c>
      <c r="D1052">
        <v>86.142107629999998</v>
      </c>
    </row>
    <row r="1053" spans="1:4" x14ac:dyDescent="0.15">
      <c r="A1053" s="4">
        <v>42461</v>
      </c>
      <c r="B1053" t="s">
        <v>56</v>
      </c>
      <c r="C1053" t="s">
        <v>50</v>
      </c>
      <c r="D1053">
        <v>46.758122549999996</v>
      </c>
    </row>
    <row r="1054" spans="1:4" x14ac:dyDescent="0.15">
      <c r="A1054" s="4">
        <v>42461</v>
      </c>
      <c r="B1054" t="s">
        <v>50</v>
      </c>
      <c r="C1054" t="s">
        <v>52</v>
      </c>
      <c r="D1054">
        <v>491.74182450000001</v>
      </c>
    </row>
    <row r="1055" spans="1:4" x14ac:dyDescent="0.15">
      <c r="A1055" s="4">
        <v>42461</v>
      </c>
      <c r="B1055" t="s">
        <v>49</v>
      </c>
      <c r="C1055" t="s">
        <v>52</v>
      </c>
      <c r="D1055">
        <v>1947.8681903800002</v>
      </c>
    </row>
    <row r="1056" spans="1:4" x14ac:dyDescent="0.15">
      <c r="A1056" s="4">
        <v>42461</v>
      </c>
      <c r="B1056" t="s">
        <v>54</v>
      </c>
      <c r="C1056" t="s">
        <v>52</v>
      </c>
      <c r="D1056">
        <v>2171.3643822199997</v>
      </c>
    </row>
    <row r="1057" spans="1:4" x14ac:dyDescent="0.15">
      <c r="A1057" s="4">
        <v>42461</v>
      </c>
      <c r="B1057" t="s">
        <v>54</v>
      </c>
      <c r="C1057" t="s">
        <v>47</v>
      </c>
      <c r="D1057">
        <v>1.7</v>
      </c>
    </row>
    <row r="1058" spans="1:4" x14ac:dyDescent="0.15">
      <c r="A1058" s="4">
        <v>42461</v>
      </c>
      <c r="B1058" t="s">
        <v>54</v>
      </c>
      <c r="C1058" t="s">
        <v>46</v>
      </c>
      <c r="D1058">
        <v>141.06146053000001</v>
      </c>
    </row>
    <row r="1059" spans="1:4" x14ac:dyDescent="0.15">
      <c r="A1059" s="4">
        <v>42461</v>
      </c>
      <c r="B1059" t="s">
        <v>54</v>
      </c>
      <c r="C1059" t="s">
        <v>59</v>
      </c>
      <c r="D1059">
        <v>146.99355014</v>
      </c>
    </row>
    <row r="1060" spans="1:4" x14ac:dyDescent="0.15">
      <c r="A1060" s="4">
        <v>42461</v>
      </c>
      <c r="B1060" t="s">
        <v>54</v>
      </c>
      <c r="C1060" t="s">
        <v>54</v>
      </c>
      <c r="D1060">
        <v>50.343430679999997</v>
      </c>
    </row>
    <row r="1061" spans="1:4" x14ac:dyDescent="0.15">
      <c r="A1061" s="4">
        <v>42461</v>
      </c>
      <c r="B1061" t="s">
        <v>64</v>
      </c>
      <c r="C1061" t="s">
        <v>52</v>
      </c>
      <c r="D1061">
        <v>405.30717279999999</v>
      </c>
    </row>
    <row r="1062" spans="1:4" x14ac:dyDescent="0.15">
      <c r="A1062" s="4">
        <v>42461</v>
      </c>
      <c r="B1062" t="s">
        <v>67</v>
      </c>
      <c r="C1062" t="s">
        <v>52</v>
      </c>
      <c r="D1062">
        <v>10226.02253407</v>
      </c>
    </row>
    <row r="1063" spans="1:4" x14ac:dyDescent="0.15">
      <c r="A1063" s="4">
        <v>42461</v>
      </c>
      <c r="B1063" t="s">
        <v>67</v>
      </c>
      <c r="C1063" t="s">
        <v>48</v>
      </c>
      <c r="D1063">
        <v>1410.79698975</v>
      </c>
    </row>
    <row r="1064" spans="1:4" x14ac:dyDescent="0.15">
      <c r="A1064" s="4">
        <v>42461</v>
      </c>
      <c r="B1064" t="s">
        <v>67</v>
      </c>
      <c r="C1064" t="s">
        <v>53</v>
      </c>
      <c r="D1064">
        <v>86.300291459999997</v>
      </c>
    </row>
    <row r="1065" spans="1:4" x14ac:dyDescent="0.15">
      <c r="A1065" s="4">
        <v>42461</v>
      </c>
      <c r="B1065" t="s">
        <v>67</v>
      </c>
      <c r="C1065" t="s">
        <v>47</v>
      </c>
      <c r="D1065">
        <v>136.75270985</v>
      </c>
    </row>
    <row r="1066" spans="1:4" x14ac:dyDescent="0.15">
      <c r="A1066" s="4">
        <v>42461</v>
      </c>
      <c r="B1066" t="s">
        <v>67</v>
      </c>
      <c r="C1066" t="s">
        <v>56</v>
      </c>
      <c r="D1066">
        <v>370.88383209</v>
      </c>
    </row>
    <row r="1067" spans="1:4" x14ac:dyDescent="0.15">
      <c r="A1067" s="4">
        <v>42461</v>
      </c>
      <c r="B1067" t="s">
        <v>67</v>
      </c>
      <c r="C1067" t="s">
        <v>46</v>
      </c>
      <c r="D1067">
        <v>267.84423759999999</v>
      </c>
    </row>
    <row r="1068" spans="1:4" x14ac:dyDescent="0.15">
      <c r="A1068" s="4">
        <v>42461</v>
      </c>
      <c r="B1068" t="s">
        <v>67</v>
      </c>
      <c r="C1068" t="s">
        <v>59</v>
      </c>
      <c r="D1068">
        <v>144.73436516999999</v>
      </c>
    </row>
    <row r="1069" spans="1:4" x14ac:dyDescent="0.15">
      <c r="A1069" s="4">
        <v>42461</v>
      </c>
      <c r="B1069" t="s">
        <v>67</v>
      </c>
      <c r="C1069" t="s">
        <v>54</v>
      </c>
      <c r="D1069">
        <v>94.888609489999993</v>
      </c>
    </row>
    <row r="1070" spans="1:4" x14ac:dyDescent="0.15">
      <c r="A1070" s="4">
        <v>42461</v>
      </c>
      <c r="B1070" t="s">
        <v>63</v>
      </c>
      <c r="C1070" t="s">
        <v>52</v>
      </c>
      <c r="D1070">
        <v>728.02020393000009</v>
      </c>
    </row>
    <row r="1071" spans="1:4" x14ac:dyDescent="0.15">
      <c r="A1071" s="4">
        <v>42461</v>
      </c>
      <c r="B1071" t="s">
        <v>63</v>
      </c>
      <c r="C1071" t="s">
        <v>48</v>
      </c>
      <c r="D1071">
        <v>97.727850810000007</v>
      </c>
    </row>
    <row r="1072" spans="1:4" x14ac:dyDescent="0.15">
      <c r="A1072" s="4">
        <v>42461</v>
      </c>
      <c r="B1072" t="s">
        <v>63</v>
      </c>
      <c r="C1072" t="s">
        <v>46</v>
      </c>
      <c r="D1072">
        <v>50.824623350000003</v>
      </c>
    </row>
    <row r="1073" spans="1:4" x14ac:dyDescent="0.15">
      <c r="A1073" s="4">
        <v>42461</v>
      </c>
      <c r="B1073" t="s">
        <v>52</v>
      </c>
      <c r="C1073" t="s">
        <v>52</v>
      </c>
      <c r="D1073">
        <v>6599.4926654799992</v>
      </c>
    </row>
    <row r="1074" spans="1:4" x14ac:dyDescent="0.15">
      <c r="A1074" s="4">
        <v>42461</v>
      </c>
      <c r="B1074" t="s">
        <v>52</v>
      </c>
      <c r="C1074" t="s">
        <v>53</v>
      </c>
      <c r="D1074">
        <v>197.64523265</v>
      </c>
    </row>
    <row r="1075" spans="1:4" x14ac:dyDescent="0.15">
      <c r="A1075" s="4">
        <v>42461</v>
      </c>
      <c r="B1075" t="s">
        <v>52</v>
      </c>
      <c r="C1075" t="s">
        <v>47</v>
      </c>
      <c r="D1075">
        <v>62.35786615</v>
      </c>
    </row>
    <row r="1076" spans="1:4" x14ac:dyDescent="0.15">
      <c r="A1076" s="4">
        <v>42461</v>
      </c>
      <c r="B1076" t="s">
        <v>52</v>
      </c>
      <c r="C1076" t="s">
        <v>56</v>
      </c>
      <c r="D1076">
        <v>5347.67532132</v>
      </c>
    </row>
    <row r="1077" spans="1:4" x14ac:dyDescent="0.15">
      <c r="A1077" s="4">
        <v>42461</v>
      </c>
      <c r="B1077" t="s">
        <v>52</v>
      </c>
      <c r="C1077" t="s">
        <v>46</v>
      </c>
      <c r="D1077">
        <v>323.37693179000001</v>
      </c>
    </row>
    <row r="1078" spans="1:4" x14ac:dyDescent="0.15">
      <c r="A1078" s="4">
        <v>42461</v>
      </c>
      <c r="B1078" t="s">
        <v>52</v>
      </c>
      <c r="C1078" t="s">
        <v>55</v>
      </c>
      <c r="D1078">
        <v>183.57092725000101</v>
      </c>
    </row>
    <row r="1079" spans="1:4" x14ac:dyDescent="0.15">
      <c r="A1079" s="4">
        <v>42461</v>
      </c>
      <c r="B1079" t="s">
        <v>52</v>
      </c>
      <c r="C1079" t="s">
        <v>49</v>
      </c>
      <c r="D1079">
        <v>283.01005203</v>
      </c>
    </row>
    <row r="1080" spans="1:4" x14ac:dyDescent="0.15">
      <c r="A1080" s="4">
        <v>42461</v>
      </c>
      <c r="B1080" t="s">
        <v>46</v>
      </c>
      <c r="C1080" t="s">
        <v>52</v>
      </c>
      <c r="D1080">
        <v>43628.47153848</v>
      </c>
    </row>
    <row r="1081" spans="1:4" x14ac:dyDescent="0.15">
      <c r="A1081" s="4">
        <v>42826</v>
      </c>
      <c r="B1081" t="s">
        <v>48</v>
      </c>
      <c r="C1081" t="s">
        <v>52</v>
      </c>
      <c r="D1081">
        <v>6806.6723356200027</v>
      </c>
    </row>
    <row r="1082" spans="1:4" x14ac:dyDescent="0.15">
      <c r="A1082" s="4">
        <v>42826</v>
      </c>
      <c r="B1082" t="s">
        <v>48</v>
      </c>
      <c r="C1082" t="s">
        <v>48</v>
      </c>
      <c r="D1082">
        <v>92.318396000000007</v>
      </c>
    </row>
    <row r="1083" spans="1:4" x14ac:dyDescent="0.15">
      <c r="A1083" s="4">
        <v>42826</v>
      </c>
      <c r="B1083" t="s">
        <v>48</v>
      </c>
      <c r="C1083" t="s">
        <v>53</v>
      </c>
      <c r="D1083">
        <v>231.40627387000001</v>
      </c>
    </row>
    <row r="1084" spans="1:4" x14ac:dyDescent="0.15">
      <c r="A1084" s="4">
        <v>42826</v>
      </c>
      <c r="B1084" t="s">
        <v>48</v>
      </c>
      <c r="C1084" t="s">
        <v>47</v>
      </c>
      <c r="D1084">
        <v>260.05138218000002</v>
      </c>
    </row>
    <row r="1085" spans="1:4" x14ac:dyDescent="0.15">
      <c r="A1085" s="4">
        <v>42826</v>
      </c>
      <c r="B1085" t="s">
        <v>48</v>
      </c>
      <c r="C1085" t="s">
        <v>56</v>
      </c>
      <c r="D1085">
        <v>4167.7273388000003</v>
      </c>
    </row>
    <row r="1086" spans="1:4" x14ac:dyDescent="0.15">
      <c r="A1086" s="4">
        <v>42826</v>
      </c>
      <c r="B1086" t="s">
        <v>48</v>
      </c>
      <c r="C1086" t="s">
        <v>46</v>
      </c>
      <c r="D1086">
        <v>441.41511440000005</v>
      </c>
    </row>
    <row r="1087" spans="1:4" x14ac:dyDescent="0.15">
      <c r="A1087" s="4">
        <v>42826</v>
      </c>
      <c r="B1087" t="s">
        <v>48</v>
      </c>
      <c r="C1087" t="s">
        <v>55</v>
      </c>
      <c r="D1087">
        <v>450.28964066999998</v>
      </c>
    </row>
    <row r="1088" spans="1:4" x14ac:dyDescent="0.15">
      <c r="A1088" s="4">
        <v>42826</v>
      </c>
      <c r="B1088" t="s">
        <v>48</v>
      </c>
      <c r="C1088" t="s">
        <v>49</v>
      </c>
      <c r="D1088">
        <v>874.67784107</v>
      </c>
    </row>
    <row r="1089" spans="1:4" x14ac:dyDescent="0.15">
      <c r="A1089" s="4">
        <v>42826</v>
      </c>
      <c r="B1089" t="s">
        <v>48</v>
      </c>
      <c r="C1089" t="s">
        <v>54</v>
      </c>
      <c r="D1089">
        <v>10.32652225</v>
      </c>
    </row>
    <row r="1090" spans="1:4" x14ac:dyDescent="0.15">
      <c r="A1090" s="4">
        <v>42826</v>
      </c>
      <c r="B1090" t="s">
        <v>55</v>
      </c>
      <c r="C1090" t="s">
        <v>52</v>
      </c>
      <c r="D1090">
        <v>21403.417315920007</v>
      </c>
    </row>
    <row r="1091" spans="1:4" x14ac:dyDescent="0.15">
      <c r="A1091" s="4">
        <v>42826</v>
      </c>
      <c r="B1091" t="s">
        <v>55</v>
      </c>
      <c r="C1091" t="s">
        <v>53</v>
      </c>
      <c r="D1091">
        <v>395.11187298999999</v>
      </c>
    </row>
    <row r="1092" spans="1:4" x14ac:dyDescent="0.15">
      <c r="A1092" s="4">
        <v>42826</v>
      </c>
      <c r="B1092" t="s">
        <v>55</v>
      </c>
      <c r="C1092" t="s">
        <v>47</v>
      </c>
      <c r="D1092">
        <v>393.70134976999998</v>
      </c>
    </row>
    <row r="1093" spans="1:4" x14ac:dyDescent="0.15">
      <c r="A1093" s="4">
        <v>42826</v>
      </c>
      <c r="B1093" t="s">
        <v>55</v>
      </c>
      <c r="C1093" t="s">
        <v>57</v>
      </c>
      <c r="D1093">
        <v>5101.7207371099994</v>
      </c>
    </row>
    <row r="1094" spans="1:4" x14ac:dyDescent="0.15">
      <c r="A1094" s="4">
        <v>42826</v>
      </c>
      <c r="B1094" t="s">
        <v>55</v>
      </c>
      <c r="C1094" t="s">
        <v>50</v>
      </c>
      <c r="D1094">
        <v>1126.2643331400002</v>
      </c>
    </row>
    <row r="1095" spans="1:4" x14ac:dyDescent="0.15">
      <c r="A1095" s="4">
        <v>42826</v>
      </c>
      <c r="B1095" t="s">
        <v>55</v>
      </c>
      <c r="C1095" t="s">
        <v>58</v>
      </c>
      <c r="D1095">
        <v>827.48592286999997</v>
      </c>
    </row>
    <row r="1096" spans="1:4" x14ac:dyDescent="0.15">
      <c r="A1096" s="4">
        <v>42826</v>
      </c>
      <c r="B1096" t="s">
        <v>58</v>
      </c>
      <c r="C1096" t="s">
        <v>52</v>
      </c>
      <c r="D1096">
        <v>8.3093551199999993</v>
      </c>
    </row>
    <row r="1097" spans="1:4" x14ac:dyDescent="0.15">
      <c r="A1097" s="4">
        <v>42826</v>
      </c>
      <c r="B1097" t="s">
        <v>47</v>
      </c>
      <c r="C1097" t="s">
        <v>52</v>
      </c>
      <c r="D1097">
        <v>287.94182349000005</v>
      </c>
    </row>
    <row r="1098" spans="1:4" x14ac:dyDescent="0.15">
      <c r="A1098" s="4">
        <v>42826</v>
      </c>
      <c r="B1098" t="s">
        <v>65</v>
      </c>
      <c r="C1098" t="s">
        <v>52</v>
      </c>
      <c r="D1098">
        <v>845.52293946999998</v>
      </c>
    </row>
    <row r="1099" spans="1:4" x14ac:dyDescent="0.15">
      <c r="A1099" s="4">
        <v>42826</v>
      </c>
      <c r="B1099" t="s">
        <v>65</v>
      </c>
      <c r="C1099" t="s">
        <v>47</v>
      </c>
      <c r="D1099">
        <v>86.475151959999991</v>
      </c>
    </row>
    <row r="1100" spans="1:4" x14ac:dyDescent="0.15">
      <c r="A1100" s="4">
        <v>42826</v>
      </c>
      <c r="B1100" t="s">
        <v>65</v>
      </c>
      <c r="C1100" t="s">
        <v>50</v>
      </c>
      <c r="D1100">
        <v>2.9027470600000003</v>
      </c>
    </row>
    <row r="1101" spans="1:4" x14ac:dyDescent="0.15">
      <c r="A1101" s="4">
        <v>42826</v>
      </c>
      <c r="B1101" t="s">
        <v>65</v>
      </c>
      <c r="C1101" t="s">
        <v>58</v>
      </c>
      <c r="D1101">
        <v>71.022209239999995</v>
      </c>
    </row>
    <row r="1102" spans="1:4" x14ac:dyDescent="0.15">
      <c r="A1102" s="4">
        <v>42826</v>
      </c>
      <c r="B1102" t="s">
        <v>53</v>
      </c>
      <c r="C1102" t="s">
        <v>52</v>
      </c>
      <c r="D1102">
        <v>5604.4635360699976</v>
      </c>
    </row>
    <row r="1103" spans="1:4" x14ac:dyDescent="0.15">
      <c r="A1103" s="4">
        <v>42826</v>
      </c>
      <c r="B1103" t="s">
        <v>53</v>
      </c>
      <c r="C1103" t="s">
        <v>53</v>
      </c>
      <c r="D1103">
        <v>119.08927270999999</v>
      </c>
    </row>
    <row r="1104" spans="1:4" x14ac:dyDescent="0.15">
      <c r="A1104" s="4">
        <v>42826</v>
      </c>
      <c r="B1104" t="s">
        <v>53</v>
      </c>
      <c r="C1104" t="s">
        <v>47</v>
      </c>
      <c r="D1104">
        <v>229.51463412000001</v>
      </c>
    </row>
    <row r="1105" spans="1:4" x14ac:dyDescent="0.15">
      <c r="A1105" s="4">
        <v>42826</v>
      </c>
      <c r="B1105" t="s">
        <v>53</v>
      </c>
      <c r="C1105" t="s">
        <v>59</v>
      </c>
      <c r="D1105">
        <v>12.32149225</v>
      </c>
    </row>
    <row r="1106" spans="1:4" x14ac:dyDescent="0.15">
      <c r="A1106" s="4">
        <v>42826</v>
      </c>
      <c r="B1106" t="s">
        <v>53</v>
      </c>
      <c r="C1106" t="s">
        <v>50</v>
      </c>
      <c r="D1106">
        <v>12.708536</v>
      </c>
    </row>
    <row r="1107" spans="1:4" x14ac:dyDescent="0.15">
      <c r="A1107" s="4">
        <v>42826</v>
      </c>
      <c r="B1107" t="s">
        <v>53</v>
      </c>
      <c r="C1107" t="s">
        <v>58</v>
      </c>
      <c r="D1107">
        <v>50.132990749999998</v>
      </c>
    </row>
    <row r="1108" spans="1:4" x14ac:dyDescent="0.15">
      <c r="A1108" s="4">
        <v>42826</v>
      </c>
      <c r="B1108" t="s">
        <v>57</v>
      </c>
      <c r="C1108" t="s">
        <v>52</v>
      </c>
      <c r="D1108">
        <v>4545.4158997200011</v>
      </c>
    </row>
    <row r="1109" spans="1:4" x14ac:dyDescent="0.15">
      <c r="A1109" s="4">
        <v>42826</v>
      </c>
      <c r="B1109" t="s">
        <v>57</v>
      </c>
      <c r="C1109" t="s">
        <v>53</v>
      </c>
      <c r="D1109">
        <v>333.63313228000004</v>
      </c>
    </row>
    <row r="1110" spans="1:4" x14ac:dyDescent="0.15">
      <c r="A1110" s="4">
        <v>42826</v>
      </c>
      <c r="B1110" t="s">
        <v>57</v>
      </c>
      <c r="C1110" t="s">
        <v>47</v>
      </c>
      <c r="D1110">
        <v>678.18807182</v>
      </c>
    </row>
    <row r="1111" spans="1:4" x14ac:dyDescent="0.15">
      <c r="A1111" s="4">
        <v>42826</v>
      </c>
      <c r="B1111" t="s">
        <v>57</v>
      </c>
      <c r="C1111" t="s">
        <v>46</v>
      </c>
      <c r="D1111">
        <v>1.26819923</v>
      </c>
    </row>
    <row r="1112" spans="1:4" x14ac:dyDescent="0.15">
      <c r="A1112" s="4">
        <v>42826</v>
      </c>
      <c r="B1112" t="s">
        <v>57</v>
      </c>
      <c r="C1112" t="s">
        <v>54</v>
      </c>
      <c r="D1112">
        <v>49.48231621</v>
      </c>
    </row>
    <row r="1113" spans="1:4" x14ac:dyDescent="0.15">
      <c r="A1113" s="4">
        <v>42826</v>
      </c>
      <c r="B1113" t="s">
        <v>57</v>
      </c>
      <c r="C1113" t="s">
        <v>50</v>
      </c>
      <c r="D1113">
        <v>8.42766752</v>
      </c>
    </row>
    <row r="1114" spans="1:4" x14ac:dyDescent="0.15">
      <c r="A1114" s="4">
        <v>42826</v>
      </c>
      <c r="B1114" t="s">
        <v>57</v>
      </c>
      <c r="C1114" t="s">
        <v>58</v>
      </c>
      <c r="D1114">
        <v>0.35761500000000002</v>
      </c>
    </row>
    <row r="1115" spans="1:4" x14ac:dyDescent="0.15">
      <c r="A1115" s="4">
        <v>42826</v>
      </c>
      <c r="B1115" t="s">
        <v>56</v>
      </c>
      <c r="C1115" t="s">
        <v>52</v>
      </c>
      <c r="D1115">
        <v>972.66045506999978</v>
      </c>
    </row>
    <row r="1116" spans="1:4" x14ac:dyDescent="0.15">
      <c r="A1116" s="4">
        <v>42826</v>
      </c>
      <c r="B1116" t="s">
        <v>56</v>
      </c>
      <c r="C1116" t="s">
        <v>53</v>
      </c>
      <c r="D1116">
        <v>0.67480799000000002</v>
      </c>
    </row>
    <row r="1117" spans="1:4" x14ac:dyDescent="0.15">
      <c r="A1117" s="4">
        <v>42826</v>
      </c>
      <c r="B1117" t="s">
        <v>56</v>
      </c>
      <c r="C1117" t="s">
        <v>47</v>
      </c>
      <c r="D1117">
        <v>99.026493079999995</v>
      </c>
    </row>
    <row r="1118" spans="1:4" x14ac:dyDescent="0.15">
      <c r="A1118" s="4">
        <v>42826</v>
      </c>
      <c r="B1118" t="s">
        <v>56</v>
      </c>
      <c r="C1118" t="s">
        <v>50</v>
      </c>
      <c r="D1118">
        <v>19.042820519999999</v>
      </c>
    </row>
    <row r="1119" spans="1:4" x14ac:dyDescent="0.15">
      <c r="A1119" s="4">
        <v>42826</v>
      </c>
      <c r="B1119" t="s">
        <v>50</v>
      </c>
      <c r="C1119" t="s">
        <v>52</v>
      </c>
      <c r="D1119">
        <v>4.1168462200000002</v>
      </c>
    </row>
    <row r="1120" spans="1:4" x14ac:dyDescent="0.15">
      <c r="A1120" s="4">
        <v>42826</v>
      </c>
      <c r="B1120" t="s">
        <v>49</v>
      </c>
      <c r="C1120" t="s">
        <v>52</v>
      </c>
      <c r="D1120">
        <v>776.44349243000022</v>
      </c>
    </row>
    <row r="1121" spans="1:4" x14ac:dyDescent="0.15">
      <c r="A1121" s="4">
        <v>42826</v>
      </c>
      <c r="B1121" t="s">
        <v>49</v>
      </c>
      <c r="C1121" t="s">
        <v>47</v>
      </c>
      <c r="D1121">
        <v>118.32879386</v>
      </c>
    </row>
    <row r="1122" spans="1:4" x14ac:dyDescent="0.15">
      <c r="A1122" s="4">
        <v>42826</v>
      </c>
      <c r="B1122" t="s">
        <v>54</v>
      </c>
      <c r="C1122" t="s">
        <v>52</v>
      </c>
      <c r="D1122">
        <v>2322.1037250099998</v>
      </c>
    </row>
    <row r="1123" spans="1:4" x14ac:dyDescent="0.15">
      <c r="A1123" s="4">
        <v>42826</v>
      </c>
      <c r="B1123" t="s">
        <v>54</v>
      </c>
      <c r="C1123" t="s">
        <v>47</v>
      </c>
      <c r="D1123">
        <v>40.917809990000002</v>
      </c>
    </row>
    <row r="1124" spans="1:4" x14ac:dyDescent="0.15">
      <c r="A1124" s="4">
        <v>42826</v>
      </c>
      <c r="B1124" t="s">
        <v>54</v>
      </c>
      <c r="C1124" t="s">
        <v>46</v>
      </c>
      <c r="D1124">
        <v>361.48070908000005</v>
      </c>
    </row>
    <row r="1125" spans="1:4" x14ac:dyDescent="0.15">
      <c r="A1125" s="4">
        <v>42826</v>
      </c>
      <c r="B1125" t="s">
        <v>54</v>
      </c>
      <c r="C1125" t="s">
        <v>59</v>
      </c>
      <c r="D1125">
        <v>212.94077128000001</v>
      </c>
    </row>
    <row r="1126" spans="1:4" x14ac:dyDescent="0.15">
      <c r="A1126" s="4">
        <v>42826</v>
      </c>
      <c r="B1126" t="s">
        <v>54</v>
      </c>
      <c r="C1126" t="s">
        <v>54</v>
      </c>
      <c r="D1126">
        <v>31.050040990000003</v>
      </c>
    </row>
    <row r="1127" spans="1:4" x14ac:dyDescent="0.15">
      <c r="A1127" s="4">
        <v>42826</v>
      </c>
      <c r="B1127" t="s">
        <v>64</v>
      </c>
      <c r="C1127" t="s">
        <v>52</v>
      </c>
      <c r="D1127">
        <v>54.414316539999994</v>
      </c>
    </row>
    <row r="1128" spans="1:4" x14ac:dyDescent="0.15">
      <c r="A1128" s="4">
        <v>42826</v>
      </c>
      <c r="B1128" t="s">
        <v>59</v>
      </c>
      <c r="C1128" t="s">
        <v>52</v>
      </c>
      <c r="D1128">
        <v>-4.2045600000000004E-3</v>
      </c>
    </row>
    <row r="1129" spans="1:4" x14ac:dyDescent="0.15">
      <c r="A1129" s="4">
        <v>42826</v>
      </c>
      <c r="B1129" t="s">
        <v>67</v>
      </c>
      <c r="C1129" t="s">
        <v>52</v>
      </c>
      <c r="D1129">
        <v>12505.831219060003</v>
      </c>
    </row>
    <row r="1130" spans="1:4" x14ac:dyDescent="0.15">
      <c r="A1130" s="4">
        <v>42826</v>
      </c>
      <c r="B1130" t="s">
        <v>67</v>
      </c>
      <c r="C1130" t="s">
        <v>48</v>
      </c>
      <c r="D1130">
        <v>611.32550502000004</v>
      </c>
    </row>
    <row r="1131" spans="1:4" x14ac:dyDescent="0.15">
      <c r="A1131" s="4">
        <v>42826</v>
      </c>
      <c r="B1131" t="s">
        <v>67</v>
      </c>
      <c r="C1131" t="s">
        <v>53</v>
      </c>
      <c r="D1131">
        <v>166.54507146</v>
      </c>
    </row>
    <row r="1132" spans="1:4" x14ac:dyDescent="0.15">
      <c r="A1132" s="4">
        <v>42826</v>
      </c>
      <c r="B1132" t="s">
        <v>67</v>
      </c>
      <c r="C1132" t="s">
        <v>47</v>
      </c>
      <c r="D1132">
        <v>175.49253614</v>
      </c>
    </row>
    <row r="1133" spans="1:4" x14ac:dyDescent="0.15">
      <c r="A1133" s="4">
        <v>42826</v>
      </c>
      <c r="B1133" t="s">
        <v>67</v>
      </c>
      <c r="C1133" t="s">
        <v>56</v>
      </c>
      <c r="D1133">
        <v>617.57657401999995</v>
      </c>
    </row>
    <row r="1134" spans="1:4" x14ac:dyDescent="0.15">
      <c r="A1134" s="4">
        <v>42826</v>
      </c>
      <c r="B1134" t="s">
        <v>67</v>
      </c>
      <c r="C1134" t="s">
        <v>46</v>
      </c>
      <c r="D1134">
        <v>295.92393710000005</v>
      </c>
    </row>
    <row r="1135" spans="1:4" x14ac:dyDescent="0.15">
      <c r="A1135" s="4">
        <v>42826</v>
      </c>
      <c r="B1135" t="s">
        <v>67</v>
      </c>
      <c r="C1135" t="s">
        <v>59</v>
      </c>
      <c r="D1135">
        <v>13.88338802</v>
      </c>
    </row>
    <row r="1136" spans="1:4" x14ac:dyDescent="0.15">
      <c r="A1136" s="4">
        <v>42826</v>
      </c>
      <c r="B1136" t="s">
        <v>67</v>
      </c>
      <c r="C1136" t="s">
        <v>54</v>
      </c>
      <c r="D1136">
        <v>1178.0714529999998</v>
      </c>
    </row>
    <row r="1137" spans="1:4" x14ac:dyDescent="0.15">
      <c r="A1137" s="4">
        <v>42826</v>
      </c>
      <c r="B1137" t="s">
        <v>63</v>
      </c>
      <c r="C1137" t="s">
        <v>52</v>
      </c>
      <c r="D1137">
        <v>844.86143160999984</v>
      </c>
    </row>
    <row r="1138" spans="1:4" x14ac:dyDescent="0.15">
      <c r="A1138" s="4">
        <v>42826</v>
      </c>
      <c r="B1138" t="s">
        <v>63</v>
      </c>
      <c r="C1138" t="s">
        <v>48</v>
      </c>
      <c r="D1138">
        <v>92.318396000000007</v>
      </c>
    </row>
    <row r="1139" spans="1:4" x14ac:dyDescent="0.15">
      <c r="A1139" s="4">
        <v>42826</v>
      </c>
      <c r="B1139" t="s">
        <v>63</v>
      </c>
      <c r="C1139" t="s">
        <v>46</v>
      </c>
      <c r="D1139">
        <v>147.52765832</v>
      </c>
    </row>
    <row r="1140" spans="1:4" x14ac:dyDescent="0.15">
      <c r="A1140" s="4">
        <v>42826</v>
      </c>
      <c r="B1140" t="s">
        <v>63</v>
      </c>
      <c r="C1140" t="s">
        <v>54</v>
      </c>
      <c r="D1140">
        <v>0.32652225000000001</v>
      </c>
    </row>
    <row r="1141" spans="1:4" x14ac:dyDescent="0.15">
      <c r="A1141" s="4">
        <v>42826</v>
      </c>
      <c r="B1141" t="s">
        <v>52</v>
      </c>
      <c r="C1141" t="s">
        <v>52</v>
      </c>
      <c r="D1141">
        <v>5961.8109040100026</v>
      </c>
    </row>
    <row r="1142" spans="1:4" x14ac:dyDescent="0.15">
      <c r="A1142" s="4">
        <v>42826</v>
      </c>
      <c r="B1142" t="s">
        <v>52</v>
      </c>
      <c r="C1142" t="s">
        <v>53</v>
      </c>
      <c r="D1142">
        <v>231.40627387000001</v>
      </c>
    </row>
    <row r="1143" spans="1:4" x14ac:dyDescent="0.15">
      <c r="A1143" s="4">
        <v>42826</v>
      </c>
      <c r="B1143" t="s">
        <v>52</v>
      </c>
      <c r="C1143" t="s">
        <v>47</v>
      </c>
      <c r="D1143">
        <v>260.05138218000002</v>
      </c>
    </row>
    <row r="1144" spans="1:4" x14ac:dyDescent="0.15">
      <c r="A1144" s="4">
        <v>42826</v>
      </c>
      <c r="B1144" t="s">
        <v>52</v>
      </c>
      <c r="C1144" t="s">
        <v>56</v>
      </c>
      <c r="D1144">
        <v>4167.7273388000003</v>
      </c>
    </row>
    <row r="1145" spans="1:4" x14ac:dyDescent="0.15">
      <c r="A1145" s="4">
        <v>42826</v>
      </c>
      <c r="B1145" t="s">
        <v>52</v>
      </c>
      <c r="C1145" t="s">
        <v>46</v>
      </c>
      <c r="D1145">
        <v>293.88745608000005</v>
      </c>
    </row>
    <row r="1146" spans="1:4" x14ac:dyDescent="0.15">
      <c r="A1146" s="4">
        <v>42826</v>
      </c>
      <c r="B1146" t="s">
        <v>52</v>
      </c>
      <c r="C1146" t="s">
        <v>55</v>
      </c>
      <c r="D1146">
        <v>450.28964066999998</v>
      </c>
    </row>
    <row r="1147" spans="1:4" x14ac:dyDescent="0.15">
      <c r="A1147" s="4">
        <v>42826</v>
      </c>
      <c r="B1147" t="s">
        <v>52</v>
      </c>
      <c r="C1147" t="s">
        <v>49</v>
      </c>
      <c r="D1147">
        <v>874.67784107</v>
      </c>
    </row>
    <row r="1148" spans="1:4" x14ac:dyDescent="0.15">
      <c r="A1148" s="4">
        <v>42826</v>
      </c>
      <c r="B1148" t="s">
        <v>52</v>
      </c>
      <c r="C1148" t="s">
        <v>54</v>
      </c>
      <c r="D1148">
        <v>10</v>
      </c>
    </row>
    <row r="1149" spans="1:4" x14ac:dyDescent="0.15">
      <c r="A1149" s="4">
        <v>42826</v>
      </c>
      <c r="B1149" t="s">
        <v>46</v>
      </c>
      <c r="C1149" t="s">
        <v>52</v>
      </c>
      <c r="D1149">
        <v>44678.068645270003</v>
      </c>
    </row>
    <row r="1150" spans="1:4" x14ac:dyDescent="0.15">
      <c r="A1150" s="4">
        <v>43191</v>
      </c>
      <c r="B1150" t="s">
        <v>48</v>
      </c>
      <c r="C1150" t="s">
        <v>52</v>
      </c>
      <c r="D1150">
        <v>5836.9506612299992</v>
      </c>
    </row>
    <row r="1151" spans="1:4" x14ac:dyDescent="0.15">
      <c r="A1151" s="4">
        <v>43191</v>
      </c>
      <c r="B1151" t="s">
        <v>48</v>
      </c>
      <c r="C1151" t="s">
        <v>48</v>
      </c>
      <c r="D1151">
        <v>77.450534159999989</v>
      </c>
    </row>
    <row r="1152" spans="1:4" x14ac:dyDescent="0.15">
      <c r="A1152" s="4">
        <v>43191</v>
      </c>
      <c r="B1152" t="s">
        <v>48</v>
      </c>
      <c r="C1152" t="s">
        <v>53</v>
      </c>
      <c r="D1152">
        <v>433.83998018000005</v>
      </c>
    </row>
    <row r="1153" spans="1:4" x14ac:dyDescent="0.15">
      <c r="A1153" s="4">
        <v>43191</v>
      </c>
      <c r="B1153" t="s">
        <v>48</v>
      </c>
      <c r="C1153" t="s">
        <v>47</v>
      </c>
      <c r="D1153">
        <v>311.62719604</v>
      </c>
    </row>
    <row r="1154" spans="1:4" x14ac:dyDescent="0.15">
      <c r="A1154" s="4">
        <v>43191</v>
      </c>
      <c r="B1154" t="s">
        <v>48</v>
      </c>
      <c r="C1154" t="s">
        <v>56</v>
      </c>
      <c r="D1154">
        <v>5567.2228968700001</v>
      </c>
    </row>
    <row r="1155" spans="1:4" x14ac:dyDescent="0.15">
      <c r="A1155" s="4">
        <v>43191</v>
      </c>
      <c r="B1155" t="s">
        <v>48</v>
      </c>
      <c r="C1155" t="s">
        <v>46</v>
      </c>
      <c r="D1155">
        <v>357.70877609000001</v>
      </c>
    </row>
    <row r="1156" spans="1:4" x14ac:dyDescent="0.15">
      <c r="A1156" s="4">
        <v>43191</v>
      </c>
      <c r="B1156" t="s">
        <v>48</v>
      </c>
      <c r="C1156" t="s">
        <v>55</v>
      </c>
      <c r="D1156">
        <v>804.03461525</v>
      </c>
    </row>
    <row r="1157" spans="1:4" x14ac:dyDescent="0.15">
      <c r="A1157" s="4">
        <v>43191</v>
      </c>
      <c r="B1157" t="s">
        <v>48</v>
      </c>
      <c r="C1157" t="s">
        <v>49</v>
      </c>
      <c r="D1157">
        <v>935.55891946999998</v>
      </c>
    </row>
    <row r="1158" spans="1:4" x14ac:dyDescent="0.15">
      <c r="A1158" s="4">
        <v>43191</v>
      </c>
      <c r="B1158" t="s">
        <v>48</v>
      </c>
      <c r="C1158" t="s">
        <v>54</v>
      </c>
      <c r="D1158">
        <v>42.532895600000003</v>
      </c>
    </row>
    <row r="1159" spans="1:4" x14ac:dyDescent="0.15">
      <c r="A1159" s="4">
        <v>43191</v>
      </c>
      <c r="B1159" t="s">
        <v>55</v>
      </c>
      <c r="C1159" t="s">
        <v>52</v>
      </c>
      <c r="D1159">
        <v>19896.01958262</v>
      </c>
    </row>
    <row r="1160" spans="1:4" x14ac:dyDescent="0.15">
      <c r="A1160" s="4">
        <v>43191</v>
      </c>
      <c r="B1160" t="s">
        <v>55</v>
      </c>
      <c r="C1160" t="s">
        <v>53</v>
      </c>
      <c r="D1160">
        <v>380.25369507000005</v>
      </c>
    </row>
    <row r="1161" spans="1:4" x14ac:dyDescent="0.15">
      <c r="A1161" s="4">
        <v>43191</v>
      </c>
      <c r="B1161" t="s">
        <v>55</v>
      </c>
      <c r="C1161" t="s">
        <v>47</v>
      </c>
      <c r="D1161">
        <v>385.55316174000001</v>
      </c>
    </row>
    <row r="1162" spans="1:4" x14ac:dyDescent="0.15">
      <c r="A1162" s="4">
        <v>43191</v>
      </c>
      <c r="B1162" t="s">
        <v>55</v>
      </c>
      <c r="C1162" t="s">
        <v>57</v>
      </c>
      <c r="D1162">
        <v>1513.6228821099999</v>
      </c>
    </row>
    <row r="1163" spans="1:4" x14ac:dyDescent="0.15">
      <c r="A1163" s="4">
        <v>43191</v>
      </c>
      <c r="B1163" t="s">
        <v>55</v>
      </c>
      <c r="C1163" t="s">
        <v>50</v>
      </c>
      <c r="D1163">
        <v>2043.1894354699998</v>
      </c>
    </row>
    <row r="1164" spans="1:4" x14ac:dyDescent="0.15">
      <c r="A1164" s="4">
        <v>43191</v>
      </c>
      <c r="B1164" t="s">
        <v>55</v>
      </c>
      <c r="C1164" t="s">
        <v>58</v>
      </c>
      <c r="D1164">
        <v>227.98947024</v>
      </c>
    </row>
    <row r="1165" spans="1:4" x14ac:dyDescent="0.15">
      <c r="A1165" s="4">
        <v>43191</v>
      </c>
      <c r="B1165" t="s">
        <v>58</v>
      </c>
      <c r="C1165" t="s">
        <v>52</v>
      </c>
      <c r="D1165">
        <v>358.78216251999999</v>
      </c>
    </row>
    <row r="1166" spans="1:4" x14ac:dyDescent="0.15">
      <c r="A1166" s="4">
        <v>43191</v>
      </c>
      <c r="B1166" t="s">
        <v>47</v>
      </c>
      <c r="C1166" t="s">
        <v>52</v>
      </c>
      <c r="D1166">
        <v>137.90305688999999</v>
      </c>
    </row>
    <row r="1167" spans="1:4" x14ac:dyDescent="0.15">
      <c r="A1167" s="4">
        <v>43191</v>
      </c>
      <c r="B1167" t="s">
        <v>65</v>
      </c>
      <c r="C1167" t="s">
        <v>52</v>
      </c>
      <c r="D1167">
        <v>977.84821976000012</v>
      </c>
    </row>
    <row r="1168" spans="1:4" x14ac:dyDescent="0.15">
      <c r="A1168" s="4">
        <v>43191</v>
      </c>
      <c r="B1168" t="s">
        <v>65</v>
      </c>
      <c r="C1168" t="s">
        <v>47</v>
      </c>
      <c r="D1168">
        <v>27.646450100000003</v>
      </c>
    </row>
    <row r="1169" spans="1:4" x14ac:dyDescent="0.15">
      <c r="A1169" s="4">
        <v>43191</v>
      </c>
      <c r="B1169" t="s">
        <v>65</v>
      </c>
      <c r="C1169" t="s">
        <v>50</v>
      </c>
      <c r="D1169">
        <v>0.8168224300000001</v>
      </c>
    </row>
    <row r="1170" spans="1:4" x14ac:dyDescent="0.15">
      <c r="A1170" s="4">
        <v>43191</v>
      </c>
      <c r="B1170" t="s">
        <v>65</v>
      </c>
      <c r="C1170" t="s">
        <v>58</v>
      </c>
      <c r="D1170">
        <v>-4.8319768400000003</v>
      </c>
    </row>
    <row r="1171" spans="1:4" x14ac:dyDescent="0.15">
      <c r="A1171" s="4">
        <v>43191</v>
      </c>
      <c r="B1171" t="s">
        <v>53</v>
      </c>
      <c r="C1171" t="s">
        <v>52</v>
      </c>
      <c r="D1171">
        <v>5960.31494131</v>
      </c>
    </row>
    <row r="1172" spans="1:4" x14ac:dyDescent="0.15">
      <c r="A1172" s="4">
        <v>43191</v>
      </c>
      <c r="B1172" t="s">
        <v>53</v>
      </c>
      <c r="C1172" t="s">
        <v>53</v>
      </c>
      <c r="D1172">
        <v>1193.3894690299999</v>
      </c>
    </row>
    <row r="1173" spans="1:4" x14ac:dyDescent="0.15">
      <c r="A1173" s="4">
        <v>43191</v>
      </c>
      <c r="B1173" t="s">
        <v>53</v>
      </c>
      <c r="C1173" t="s">
        <v>47</v>
      </c>
      <c r="D1173">
        <v>4503.6810467599998</v>
      </c>
    </row>
    <row r="1174" spans="1:4" x14ac:dyDescent="0.15">
      <c r="A1174" s="4">
        <v>43191</v>
      </c>
      <c r="B1174" t="s">
        <v>53</v>
      </c>
      <c r="C1174" t="s">
        <v>59</v>
      </c>
      <c r="D1174">
        <v>23.564162159999999</v>
      </c>
    </row>
    <row r="1175" spans="1:4" x14ac:dyDescent="0.15">
      <c r="A1175" s="4">
        <v>43191</v>
      </c>
      <c r="B1175" t="s">
        <v>53</v>
      </c>
      <c r="C1175" t="s">
        <v>50</v>
      </c>
      <c r="D1175">
        <v>72.449437110000005</v>
      </c>
    </row>
    <row r="1176" spans="1:4" x14ac:dyDescent="0.15">
      <c r="A1176" s="4">
        <v>43191</v>
      </c>
      <c r="B1176" t="s">
        <v>53</v>
      </c>
      <c r="C1176" t="s">
        <v>58</v>
      </c>
      <c r="D1176">
        <v>37.421686749999999</v>
      </c>
    </row>
    <row r="1177" spans="1:4" x14ac:dyDescent="0.15">
      <c r="A1177" s="4">
        <v>43191</v>
      </c>
      <c r="B1177" t="s">
        <v>57</v>
      </c>
      <c r="C1177" t="s">
        <v>52</v>
      </c>
      <c r="D1177">
        <v>941.95594392999999</v>
      </c>
    </row>
    <row r="1178" spans="1:4" x14ac:dyDescent="0.15">
      <c r="A1178" s="4">
        <v>43191</v>
      </c>
      <c r="B1178" t="s">
        <v>57</v>
      </c>
      <c r="C1178" t="s">
        <v>53</v>
      </c>
      <c r="D1178">
        <v>229.87168542999999</v>
      </c>
    </row>
    <row r="1179" spans="1:4" x14ac:dyDescent="0.15">
      <c r="A1179" s="4">
        <v>43191</v>
      </c>
      <c r="B1179" t="s">
        <v>57</v>
      </c>
      <c r="C1179" t="s">
        <v>47</v>
      </c>
      <c r="D1179">
        <v>599.97287044000007</v>
      </c>
    </row>
    <row r="1180" spans="1:4" x14ac:dyDescent="0.15">
      <c r="A1180" s="4">
        <v>43191</v>
      </c>
      <c r="B1180" t="s">
        <v>57</v>
      </c>
      <c r="C1180" t="s">
        <v>46</v>
      </c>
      <c r="D1180">
        <v>0.56640999999999997</v>
      </c>
    </row>
    <row r="1181" spans="1:4" x14ac:dyDescent="0.15">
      <c r="A1181" s="4">
        <v>43191</v>
      </c>
      <c r="B1181" t="s">
        <v>57</v>
      </c>
      <c r="C1181" t="s">
        <v>54</v>
      </c>
      <c r="D1181">
        <v>35.734435879999992</v>
      </c>
    </row>
    <row r="1182" spans="1:4" x14ac:dyDescent="0.15">
      <c r="A1182" s="4">
        <v>43191</v>
      </c>
      <c r="B1182" t="s">
        <v>57</v>
      </c>
      <c r="C1182" t="s">
        <v>50</v>
      </c>
      <c r="D1182">
        <v>73.176089669999996</v>
      </c>
    </row>
    <row r="1183" spans="1:4" x14ac:dyDescent="0.15">
      <c r="A1183" s="4">
        <v>43191</v>
      </c>
      <c r="B1183" t="s">
        <v>57</v>
      </c>
      <c r="C1183" t="s">
        <v>58</v>
      </c>
      <c r="D1183">
        <v>5.3826810199999997</v>
      </c>
    </row>
    <row r="1184" spans="1:4" x14ac:dyDescent="0.15">
      <c r="A1184" s="4">
        <v>43191</v>
      </c>
      <c r="B1184" t="s">
        <v>56</v>
      </c>
      <c r="C1184" t="s">
        <v>52</v>
      </c>
      <c r="D1184">
        <v>977.63751413000011</v>
      </c>
    </row>
    <row r="1185" spans="1:4" x14ac:dyDescent="0.15">
      <c r="A1185" s="4">
        <v>43191</v>
      </c>
      <c r="B1185" t="s">
        <v>56</v>
      </c>
      <c r="C1185" t="s">
        <v>53</v>
      </c>
      <c r="D1185">
        <v>35.155152829999999</v>
      </c>
    </row>
    <row r="1186" spans="1:4" x14ac:dyDescent="0.15">
      <c r="A1186" s="4">
        <v>43191</v>
      </c>
      <c r="B1186" t="s">
        <v>56</v>
      </c>
      <c r="C1186" t="s">
        <v>47</v>
      </c>
      <c r="D1186">
        <v>223.1246519</v>
      </c>
    </row>
    <row r="1187" spans="1:4" x14ac:dyDescent="0.15">
      <c r="A1187" s="4">
        <v>43191</v>
      </c>
      <c r="B1187" t="s">
        <v>56</v>
      </c>
      <c r="C1187" t="s">
        <v>54</v>
      </c>
      <c r="D1187">
        <v>9.0939695700000005</v>
      </c>
    </row>
    <row r="1188" spans="1:4" x14ac:dyDescent="0.15">
      <c r="A1188" s="4">
        <v>43191</v>
      </c>
      <c r="B1188" t="s">
        <v>56</v>
      </c>
      <c r="C1188" t="s">
        <v>50</v>
      </c>
      <c r="D1188">
        <v>13.239071689999999</v>
      </c>
    </row>
    <row r="1189" spans="1:4" x14ac:dyDescent="0.15">
      <c r="A1189" s="4">
        <v>43191</v>
      </c>
      <c r="B1189" t="s">
        <v>56</v>
      </c>
      <c r="C1189" t="s">
        <v>58</v>
      </c>
      <c r="D1189">
        <v>7.1159392800000001</v>
      </c>
    </row>
    <row r="1190" spans="1:4" x14ac:dyDescent="0.15">
      <c r="A1190" s="4">
        <v>43191</v>
      </c>
      <c r="B1190" t="s">
        <v>50</v>
      </c>
      <c r="C1190" t="s">
        <v>52</v>
      </c>
      <c r="D1190">
        <v>13.227622820000001</v>
      </c>
    </row>
    <row r="1191" spans="1:4" x14ac:dyDescent="0.15">
      <c r="A1191" s="4">
        <v>43191</v>
      </c>
      <c r="B1191" t="s">
        <v>49</v>
      </c>
      <c r="C1191" t="s">
        <v>52</v>
      </c>
      <c r="D1191">
        <v>650.75359587000014</v>
      </c>
    </row>
    <row r="1192" spans="1:4" x14ac:dyDescent="0.15">
      <c r="A1192" s="4">
        <v>43191</v>
      </c>
      <c r="B1192" t="s">
        <v>49</v>
      </c>
      <c r="C1192" t="s">
        <v>47</v>
      </c>
      <c r="D1192">
        <v>79.522001979999999</v>
      </c>
    </row>
    <row r="1193" spans="1:4" x14ac:dyDescent="0.15">
      <c r="A1193" s="4">
        <v>43191</v>
      </c>
      <c r="B1193" t="s">
        <v>49</v>
      </c>
      <c r="C1193" t="s">
        <v>50</v>
      </c>
      <c r="D1193">
        <v>7.6906406399999998</v>
      </c>
    </row>
    <row r="1194" spans="1:4" x14ac:dyDescent="0.15">
      <c r="A1194" s="4">
        <v>43191</v>
      </c>
      <c r="B1194" t="s">
        <v>54</v>
      </c>
      <c r="C1194" t="s">
        <v>52</v>
      </c>
      <c r="D1194">
        <v>2473.9851356500003</v>
      </c>
    </row>
    <row r="1195" spans="1:4" x14ac:dyDescent="0.15">
      <c r="A1195" s="4">
        <v>43191</v>
      </c>
      <c r="B1195" t="s">
        <v>54</v>
      </c>
      <c r="C1195" t="s">
        <v>47</v>
      </c>
      <c r="D1195">
        <v>72.308699930000003</v>
      </c>
    </row>
    <row r="1196" spans="1:4" x14ac:dyDescent="0.15">
      <c r="A1196" s="4">
        <v>43191</v>
      </c>
      <c r="B1196" t="s">
        <v>54</v>
      </c>
      <c r="C1196" t="s">
        <v>46</v>
      </c>
      <c r="D1196">
        <v>395.87921882999996</v>
      </c>
    </row>
    <row r="1197" spans="1:4" x14ac:dyDescent="0.15">
      <c r="A1197" s="4">
        <v>43191</v>
      </c>
      <c r="B1197" t="s">
        <v>54</v>
      </c>
      <c r="C1197" t="s">
        <v>59</v>
      </c>
      <c r="D1197">
        <v>291.38724080999998</v>
      </c>
    </row>
    <row r="1198" spans="1:4" x14ac:dyDescent="0.15">
      <c r="A1198" s="4">
        <v>43191</v>
      </c>
      <c r="B1198" t="s">
        <v>54</v>
      </c>
      <c r="C1198" t="s">
        <v>54</v>
      </c>
      <c r="D1198">
        <v>79.136177079999996</v>
      </c>
    </row>
    <row r="1199" spans="1:4" x14ac:dyDescent="0.15">
      <c r="A1199" s="4">
        <v>43191</v>
      </c>
      <c r="B1199" t="s">
        <v>64</v>
      </c>
      <c r="C1199" t="s">
        <v>52</v>
      </c>
      <c r="D1199">
        <v>240.35474640999999</v>
      </c>
    </row>
    <row r="1200" spans="1:4" x14ac:dyDescent="0.15">
      <c r="A1200" s="4">
        <v>43191</v>
      </c>
      <c r="B1200" t="s">
        <v>67</v>
      </c>
      <c r="C1200" t="s">
        <v>52</v>
      </c>
      <c r="D1200">
        <v>11798.135204139999</v>
      </c>
    </row>
    <row r="1201" spans="1:4" x14ac:dyDescent="0.15">
      <c r="A1201" s="4">
        <v>43191</v>
      </c>
      <c r="B1201" t="s">
        <v>67</v>
      </c>
      <c r="C1201" t="s">
        <v>48</v>
      </c>
      <c r="D1201">
        <v>1024.74967406</v>
      </c>
    </row>
    <row r="1202" spans="1:4" x14ac:dyDescent="0.15">
      <c r="A1202" s="4">
        <v>43191</v>
      </c>
      <c r="B1202" t="s">
        <v>67</v>
      </c>
      <c r="C1202" t="s">
        <v>53</v>
      </c>
      <c r="D1202">
        <v>980.46579186999998</v>
      </c>
    </row>
    <row r="1203" spans="1:4" x14ac:dyDescent="0.15">
      <c r="A1203" s="4">
        <v>43191</v>
      </c>
      <c r="B1203" t="s">
        <v>67</v>
      </c>
      <c r="C1203" t="s">
        <v>47</v>
      </c>
      <c r="D1203">
        <v>392.98158435000005</v>
      </c>
    </row>
    <row r="1204" spans="1:4" x14ac:dyDescent="0.15">
      <c r="A1204" s="4">
        <v>43191</v>
      </c>
      <c r="B1204" t="s">
        <v>67</v>
      </c>
      <c r="C1204" t="s">
        <v>56</v>
      </c>
      <c r="D1204">
        <v>580.51688265999996</v>
      </c>
    </row>
    <row r="1205" spans="1:4" x14ac:dyDescent="0.15">
      <c r="A1205" s="4">
        <v>43191</v>
      </c>
      <c r="B1205" t="s">
        <v>67</v>
      </c>
      <c r="C1205" t="s">
        <v>46</v>
      </c>
      <c r="D1205">
        <v>172.32096242000003</v>
      </c>
    </row>
    <row r="1206" spans="1:4" x14ac:dyDescent="0.15">
      <c r="A1206" s="4">
        <v>43191</v>
      </c>
      <c r="B1206" t="s">
        <v>67</v>
      </c>
      <c r="C1206" t="s">
        <v>59</v>
      </c>
      <c r="D1206">
        <v>341.44749694000001</v>
      </c>
    </row>
    <row r="1207" spans="1:4" x14ac:dyDescent="0.15">
      <c r="A1207" s="4">
        <v>43191</v>
      </c>
      <c r="B1207" t="s">
        <v>67</v>
      </c>
      <c r="C1207" t="s">
        <v>54</v>
      </c>
      <c r="D1207">
        <v>1062.7348680999999</v>
      </c>
    </row>
    <row r="1208" spans="1:4" x14ac:dyDescent="0.15">
      <c r="A1208" s="4">
        <v>43191</v>
      </c>
      <c r="B1208" t="s">
        <v>63</v>
      </c>
      <c r="C1208" t="s">
        <v>52</v>
      </c>
      <c r="D1208">
        <v>760.40141114999983</v>
      </c>
    </row>
    <row r="1209" spans="1:4" x14ac:dyDescent="0.15">
      <c r="A1209" s="4">
        <v>43191</v>
      </c>
      <c r="B1209" t="s">
        <v>63</v>
      </c>
      <c r="C1209" t="s">
        <v>48</v>
      </c>
      <c r="D1209">
        <v>77.450534159999989</v>
      </c>
    </row>
    <row r="1210" spans="1:4" x14ac:dyDescent="0.15">
      <c r="A1210" s="4">
        <v>43191</v>
      </c>
      <c r="B1210" t="s">
        <v>63</v>
      </c>
      <c r="C1210" t="s">
        <v>47</v>
      </c>
      <c r="D1210">
        <v>29.859370479999999</v>
      </c>
    </row>
    <row r="1211" spans="1:4" x14ac:dyDescent="0.15">
      <c r="A1211" s="4">
        <v>43191</v>
      </c>
      <c r="B1211" t="s">
        <v>63</v>
      </c>
      <c r="C1211" t="s">
        <v>46</v>
      </c>
      <c r="D1211">
        <v>111.995952</v>
      </c>
    </row>
    <row r="1212" spans="1:4" x14ac:dyDescent="0.15">
      <c r="A1212" s="4">
        <v>43191</v>
      </c>
      <c r="B1212" t="s">
        <v>63</v>
      </c>
      <c r="C1212" t="s">
        <v>54</v>
      </c>
      <c r="D1212">
        <v>17.6419356</v>
      </c>
    </row>
    <row r="1213" spans="1:4" x14ac:dyDescent="0.15">
      <c r="A1213" s="4">
        <v>43191</v>
      </c>
      <c r="B1213" t="s">
        <v>52</v>
      </c>
      <c r="C1213" t="s">
        <v>52</v>
      </c>
      <c r="D1213">
        <v>5076.5492500799992</v>
      </c>
    </row>
    <row r="1214" spans="1:4" x14ac:dyDescent="0.15">
      <c r="A1214" s="4">
        <v>43191</v>
      </c>
      <c r="B1214" t="s">
        <v>52</v>
      </c>
      <c r="C1214" t="s">
        <v>53</v>
      </c>
      <c r="D1214">
        <v>433.83998018000005</v>
      </c>
    </row>
    <row r="1215" spans="1:4" x14ac:dyDescent="0.15">
      <c r="A1215" s="4">
        <v>43191</v>
      </c>
      <c r="B1215" t="s">
        <v>52</v>
      </c>
      <c r="C1215" t="s">
        <v>47</v>
      </c>
      <c r="D1215">
        <v>281.76782556000001</v>
      </c>
    </row>
    <row r="1216" spans="1:4" x14ac:dyDescent="0.15">
      <c r="A1216" s="4">
        <v>43191</v>
      </c>
      <c r="B1216" t="s">
        <v>52</v>
      </c>
      <c r="C1216" t="s">
        <v>56</v>
      </c>
      <c r="D1216">
        <v>5567.2228968700001</v>
      </c>
    </row>
    <row r="1217" spans="1:4" x14ac:dyDescent="0.15">
      <c r="A1217" s="4">
        <v>43191</v>
      </c>
      <c r="B1217" t="s">
        <v>52</v>
      </c>
      <c r="C1217" t="s">
        <v>46</v>
      </c>
      <c r="D1217">
        <v>245.71282409</v>
      </c>
    </row>
    <row r="1218" spans="1:4" x14ac:dyDescent="0.15">
      <c r="A1218" s="4">
        <v>43191</v>
      </c>
      <c r="B1218" t="s">
        <v>52</v>
      </c>
      <c r="C1218" t="s">
        <v>55</v>
      </c>
      <c r="D1218">
        <v>804.03461525</v>
      </c>
    </row>
    <row r="1219" spans="1:4" x14ac:dyDescent="0.15">
      <c r="A1219" s="4">
        <v>43191</v>
      </c>
      <c r="B1219" t="s">
        <v>52</v>
      </c>
      <c r="C1219" t="s">
        <v>49</v>
      </c>
      <c r="D1219">
        <v>935.55891946999998</v>
      </c>
    </row>
    <row r="1220" spans="1:4" x14ac:dyDescent="0.15">
      <c r="A1220" s="4">
        <v>43191</v>
      </c>
      <c r="B1220" t="s">
        <v>52</v>
      </c>
      <c r="C1220" t="s">
        <v>54</v>
      </c>
      <c r="D1220">
        <v>24.89096</v>
      </c>
    </row>
    <row r="1221" spans="1:4" x14ac:dyDescent="0.15">
      <c r="A1221" s="4">
        <v>43191</v>
      </c>
      <c r="B1221" t="s">
        <v>46</v>
      </c>
      <c r="C1221" t="s">
        <v>52</v>
      </c>
      <c r="D1221">
        <v>44678.068645270003</v>
      </c>
    </row>
    <row r="1222" spans="1:4" x14ac:dyDescent="0.15">
      <c r="A1222" s="4">
        <v>43556</v>
      </c>
      <c r="B1222" t="s">
        <v>48</v>
      </c>
      <c r="C1222" t="s">
        <v>52</v>
      </c>
      <c r="D1222">
        <v>7389.6865149000005</v>
      </c>
    </row>
    <row r="1223" spans="1:4" x14ac:dyDescent="0.15">
      <c r="A1223" s="4">
        <v>43556</v>
      </c>
      <c r="B1223" t="s">
        <v>48</v>
      </c>
      <c r="C1223" t="s">
        <v>48</v>
      </c>
      <c r="D1223">
        <v>43.508606469999997</v>
      </c>
    </row>
    <row r="1224" spans="1:4" x14ac:dyDescent="0.15">
      <c r="A1224" s="4">
        <v>43556</v>
      </c>
      <c r="B1224" t="s">
        <v>48</v>
      </c>
      <c r="C1224" t="s">
        <v>53</v>
      </c>
      <c r="D1224">
        <v>216.60003419</v>
      </c>
    </row>
    <row r="1225" spans="1:4" x14ac:dyDescent="0.15">
      <c r="A1225" s="4">
        <v>43556</v>
      </c>
      <c r="B1225" t="s">
        <v>48</v>
      </c>
      <c r="C1225" t="s">
        <v>47</v>
      </c>
      <c r="D1225">
        <v>612.34367282000005</v>
      </c>
    </row>
    <row r="1226" spans="1:4" x14ac:dyDescent="0.15">
      <c r="A1226" s="4">
        <v>43556</v>
      </c>
      <c r="B1226" t="s">
        <v>48</v>
      </c>
      <c r="C1226" t="s">
        <v>56</v>
      </c>
      <c r="D1226">
        <v>6095.1155720599991</v>
      </c>
    </row>
    <row r="1227" spans="1:4" x14ac:dyDescent="0.15">
      <c r="A1227" s="4">
        <v>43556</v>
      </c>
      <c r="B1227" t="s">
        <v>48</v>
      </c>
      <c r="C1227" t="s">
        <v>46</v>
      </c>
      <c r="D1227">
        <v>521.91570023999998</v>
      </c>
    </row>
    <row r="1228" spans="1:4" x14ac:dyDescent="0.15">
      <c r="A1228" s="4">
        <v>43556</v>
      </c>
      <c r="B1228" t="s">
        <v>48</v>
      </c>
      <c r="C1228" t="s">
        <v>55</v>
      </c>
      <c r="D1228">
        <v>787.44843122999998</v>
      </c>
    </row>
    <row r="1229" spans="1:4" x14ac:dyDescent="0.15">
      <c r="A1229" s="4">
        <v>43556</v>
      </c>
      <c r="B1229" t="s">
        <v>48</v>
      </c>
      <c r="C1229" t="s">
        <v>49</v>
      </c>
      <c r="D1229">
        <v>1192.0395442700001</v>
      </c>
    </row>
    <row r="1230" spans="1:4" x14ac:dyDescent="0.15">
      <c r="A1230" s="4">
        <v>43556</v>
      </c>
      <c r="B1230" t="s">
        <v>48</v>
      </c>
      <c r="C1230" t="s">
        <v>54</v>
      </c>
      <c r="D1230">
        <v>19.739789590000001</v>
      </c>
    </row>
    <row r="1231" spans="1:4" x14ac:dyDescent="0.15">
      <c r="A1231" s="4">
        <v>43556</v>
      </c>
      <c r="B1231" t="s">
        <v>55</v>
      </c>
      <c r="C1231" t="s">
        <v>52</v>
      </c>
      <c r="D1231">
        <v>22628.012968870004</v>
      </c>
    </row>
    <row r="1232" spans="1:4" x14ac:dyDescent="0.15">
      <c r="A1232" s="4">
        <v>43556</v>
      </c>
      <c r="B1232" t="s">
        <v>55</v>
      </c>
      <c r="C1232" t="s">
        <v>53</v>
      </c>
      <c r="D1232">
        <v>265.33219465999997</v>
      </c>
    </row>
    <row r="1233" spans="1:4" x14ac:dyDescent="0.15">
      <c r="A1233" s="4">
        <v>43556</v>
      </c>
      <c r="B1233" t="s">
        <v>55</v>
      </c>
      <c r="C1233" t="s">
        <v>47</v>
      </c>
      <c r="D1233">
        <v>546.28970344000004</v>
      </c>
    </row>
    <row r="1234" spans="1:4" x14ac:dyDescent="0.15">
      <c r="A1234" s="4">
        <v>43556</v>
      </c>
      <c r="B1234" t="s">
        <v>55</v>
      </c>
      <c r="C1234" t="s">
        <v>57</v>
      </c>
      <c r="D1234">
        <v>2152.14689469</v>
      </c>
    </row>
    <row r="1235" spans="1:4" x14ac:dyDescent="0.15">
      <c r="A1235" s="4">
        <v>43556</v>
      </c>
      <c r="B1235" t="s">
        <v>55</v>
      </c>
      <c r="C1235" t="s">
        <v>50</v>
      </c>
      <c r="D1235">
        <v>1745.7390408699998</v>
      </c>
    </row>
    <row r="1236" spans="1:4" x14ac:dyDescent="0.15">
      <c r="A1236" s="4">
        <v>43556</v>
      </c>
      <c r="B1236" t="s">
        <v>55</v>
      </c>
      <c r="C1236" t="s">
        <v>58</v>
      </c>
      <c r="D1236">
        <v>565.10652316999995</v>
      </c>
    </row>
    <row r="1237" spans="1:4" x14ac:dyDescent="0.15">
      <c r="A1237" s="4">
        <v>43556</v>
      </c>
      <c r="B1237" t="s">
        <v>58</v>
      </c>
      <c r="C1237" t="s">
        <v>52</v>
      </c>
      <c r="D1237">
        <v>30.95572743</v>
      </c>
    </row>
    <row r="1238" spans="1:4" x14ac:dyDescent="0.15">
      <c r="A1238" s="4">
        <v>43556</v>
      </c>
      <c r="B1238" t="s">
        <v>47</v>
      </c>
      <c r="C1238" t="s">
        <v>52</v>
      </c>
      <c r="D1238">
        <v>459.86873522999997</v>
      </c>
    </row>
    <row r="1239" spans="1:4" x14ac:dyDescent="0.15">
      <c r="A1239" s="4">
        <v>43556</v>
      </c>
      <c r="B1239" t="s">
        <v>65</v>
      </c>
      <c r="C1239" t="s">
        <v>52</v>
      </c>
      <c r="D1239">
        <v>1018.9130949299999</v>
      </c>
    </row>
    <row r="1240" spans="1:4" x14ac:dyDescent="0.15">
      <c r="A1240" s="4">
        <v>43556</v>
      </c>
      <c r="B1240" t="s">
        <v>65</v>
      </c>
      <c r="C1240" t="s">
        <v>47</v>
      </c>
      <c r="D1240">
        <v>215.43329474000001</v>
      </c>
    </row>
    <row r="1241" spans="1:4" x14ac:dyDescent="0.15">
      <c r="A1241" s="4">
        <v>43556</v>
      </c>
      <c r="B1241" t="s">
        <v>65</v>
      </c>
      <c r="C1241" t="s">
        <v>50</v>
      </c>
      <c r="D1241">
        <v>19.005559999999999</v>
      </c>
    </row>
    <row r="1242" spans="1:4" x14ac:dyDescent="0.15">
      <c r="A1242" s="4">
        <v>43556</v>
      </c>
      <c r="B1242" t="s">
        <v>65</v>
      </c>
      <c r="C1242" t="s">
        <v>58</v>
      </c>
      <c r="D1242">
        <v>0.21250949999999999</v>
      </c>
    </row>
    <row r="1243" spans="1:4" x14ac:dyDescent="0.15">
      <c r="A1243" s="4">
        <v>43556</v>
      </c>
      <c r="B1243" t="s">
        <v>53</v>
      </c>
      <c r="C1243" t="s">
        <v>52</v>
      </c>
      <c r="D1243">
        <v>2308.5012363499995</v>
      </c>
    </row>
    <row r="1244" spans="1:4" x14ac:dyDescent="0.15">
      <c r="A1244" s="4">
        <v>43556</v>
      </c>
      <c r="B1244" t="s">
        <v>53</v>
      </c>
      <c r="C1244" t="s">
        <v>53</v>
      </c>
      <c r="D1244">
        <v>355.24913193999993</v>
      </c>
    </row>
    <row r="1245" spans="1:4" x14ac:dyDescent="0.15">
      <c r="A1245" s="4">
        <v>43556</v>
      </c>
      <c r="B1245" t="s">
        <v>53</v>
      </c>
      <c r="C1245" t="s">
        <v>47</v>
      </c>
      <c r="D1245">
        <v>189.01888311999997</v>
      </c>
    </row>
    <row r="1246" spans="1:4" x14ac:dyDescent="0.15">
      <c r="A1246" s="4">
        <v>43556</v>
      </c>
      <c r="B1246" t="s">
        <v>53</v>
      </c>
      <c r="C1246" t="s">
        <v>59</v>
      </c>
      <c r="D1246">
        <v>8.3192487400000008</v>
      </c>
    </row>
    <row r="1247" spans="1:4" x14ac:dyDescent="0.15">
      <c r="A1247" s="4">
        <v>43556</v>
      </c>
      <c r="B1247" t="s">
        <v>53</v>
      </c>
      <c r="C1247" t="s">
        <v>54</v>
      </c>
      <c r="D1247">
        <v>5.6710629699999995</v>
      </c>
    </row>
    <row r="1248" spans="1:4" x14ac:dyDescent="0.15">
      <c r="A1248" s="4">
        <v>43556</v>
      </c>
      <c r="B1248" t="s">
        <v>53</v>
      </c>
      <c r="C1248" t="s">
        <v>50</v>
      </c>
      <c r="D1248">
        <v>25.127153230000001</v>
      </c>
    </row>
    <row r="1249" spans="1:4" x14ac:dyDescent="0.15">
      <c r="A1249" s="4">
        <v>43556</v>
      </c>
      <c r="B1249" t="s">
        <v>53</v>
      </c>
      <c r="C1249" t="s">
        <v>58</v>
      </c>
      <c r="D1249">
        <v>31.290368170000001</v>
      </c>
    </row>
    <row r="1250" spans="1:4" x14ac:dyDescent="0.15">
      <c r="A1250" s="4">
        <v>43556</v>
      </c>
      <c r="B1250" t="s">
        <v>57</v>
      </c>
      <c r="C1250" t="s">
        <v>52</v>
      </c>
      <c r="D1250">
        <v>740.00251406000007</v>
      </c>
    </row>
    <row r="1251" spans="1:4" x14ac:dyDescent="0.15">
      <c r="A1251" s="4">
        <v>43556</v>
      </c>
      <c r="B1251" t="s">
        <v>57</v>
      </c>
      <c r="C1251" t="s">
        <v>53</v>
      </c>
      <c r="D1251">
        <v>225.7678296</v>
      </c>
    </row>
    <row r="1252" spans="1:4" x14ac:dyDescent="0.15">
      <c r="A1252" s="4">
        <v>43556</v>
      </c>
      <c r="B1252" t="s">
        <v>57</v>
      </c>
      <c r="C1252" t="s">
        <v>47</v>
      </c>
      <c r="D1252">
        <v>823.09307191999994</v>
      </c>
    </row>
    <row r="1253" spans="1:4" x14ac:dyDescent="0.15">
      <c r="A1253" s="4">
        <v>43556</v>
      </c>
      <c r="B1253" t="s">
        <v>57</v>
      </c>
      <c r="C1253" t="s">
        <v>46</v>
      </c>
      <c r="D1253">
        <v>1.8430285100000001</v>
      </c>
    </row>
    <row r="1254" spans="1:4" x14ac:dyDescent="0.15">
      <c r="A1254" s="4">
        <v>43556</v>
      </c>
      <c r="B1254" t="s">
        <v>57</v>
      </c>
      <c r="C1254" t="s">
        <v>54</v>
      </c>
      <c r="D1254">
        <v>66.802597210000002</v>
      </c>
    </row>
    <row r="1255" spans="1:4" x14ac:dyDescent="0.15">
      <c r="A1255" s="4">
        <v>43556</v>
      </c>
      <c r="B1255" t="s">
        <v>57</v>
      </c>
      <c r="C1255" t="s">
        <v>50</v>
      </c>
      <c r="D1255">
        <v>7.1277621299999998</v>
      </c>
    </row>
    <row r="1256" spans="1:4" x14ac:dyDescent="0.15">
      <c r="A1256" s="4">
        <v>43556</v>
      </c>
      <c r="B1256" t="s">
        <v>57</v>
      </c>
      <c r="C1256" t="s">
        <v>58</v>
      </c>
      <c r="D1256">
        <v>9.8883839499999997</v>
      </c>
    </row>
    <row r="1257" spans="1:4" x14ac:dyDescent="0.15">
      <c r="A1257" s="4">
        <v>43556</v>
      </c>
      <c r="B1257" t="s">
        <v>56</v>
      </c>
      <c r="C1257" t="s">
        <v>52</v>
      </c>
      <c r="D1257">
        <v>1245.0189135799999</v>
      </c>
    </row>
    <row r="1258" spans="1:4" x14ac:dyDescent="0.15">
      <c r="A1258" s="4">
        <v>43556</v>
      </c>
      <c r="B1258" t="s">
        <v>56</v>
      </c>
      <c r="C1258" t="s">
        <v>53</v>
      </c>
      <c r="D1258">
        <v>11.602939460000002</v>
      </c>
    </row>
    <row r="1259" spans="1:4" x14ac:dyDescent="0.15">
      <c r="A1259" s="4">
        <v>43556</v>
      </c>
      <c r="B1259" t="s">
        <v>56</v>
      </c>
      <c r="C1259" t="s">
        <v>47</v>
      </c>
      <c r="D1259">
        <v>241.21780010000001</v>
      </c>
    </row>
    <row r="1260" spans="1:4" x14ac:dyDescent="0.15">
      <c r="A1260" s="4">
        <v>43556</v>
      </c>
      <c r="B1260" t="s">
        <v>56</v>
      </c>
      <c r="C1260" t="s">
        <v>54</v>
      </c>
      <c r="D1260">
        <v>31.632855379999999</v>
      </c>
    </row>
    <row r="1261" spans="1:4" x14ac:dyDescent="0.15">
      <c r="A1261" s="4">
        <v>43556</v>
      </c>
      <c r="B1261" t="s">
        <v>56</v>
      </c>
      <c r="C1261" t="s">
        <v>50</v>
      </c>
      <c r="D1261">
        <v>13.78460606</v>
      </c>
    </row>
    <row r="1262" spans="1:4" x14ac:dyDescent="0.15">
      <c r="A1262" s="4">
        <v>43556</v>
      </c>
      <c r="B1262" t="s">
        <v>56</v>
      </c>
      <c r="C1262" t="s">
        <v>58</v>
      </c>
      <c r="D1262">
        <v>1.0795868400000002</v>
      </c>
    </row>
    <row r="1263" spans="1:4" x14ac:dyDescent="0.15">
      <c r="A1263" s="4">
        <v>43556</v>
      </c>
      <c r="B1263" t="s">
        <v>49</v>
      </c>
      <c r="C1263" t="s">
        <v>52</v>
      </c>
      <c r="D1263">
        <v>-175.73130342000007</v>
      </c>
    </row>
    <row r="1264" spans="1:4" x14ac:dyDescent="0.15">
      <c r="A1264" s="4">
        <v>43556</v>
      </c>
      <c r="B1264" t="s">
        <v>49</v>
      </c>
      <c r="C1264" t="s">
        <v>47</v>
      </c>
      <c r="D1264">
        <v>129.33794961000001</v>
      </c>
    </row>
    <row r="1265" spans="1:4" x14ac:dyDescent="0.15">
      <c r="A1265" s="4">
        <v>43556</v>
      </c>
      <c r="B1265" t="s">
        <v>49</v>
      </c>
      <c r="C1265" t="s">
        <v>50</v>
      </c>
      <c r="D1265">
        <v>6.2832570499999996</v>
      </c>
    </row>
    <row r="1266" spans="1:4" x14ac:dyDescent="0.15">
      <c r="A1266" s="4">
        <v>43556</v>
      </c>
      <c r="B1266" t="s">
        <v>54</v>
      </c>
      <c r="C1266" t="s">
        <v>52</v>
      </c>
      <c r="D1266">
        <v>3396.6414460800002</v>
      </c>
    </row>
    <row r="1267" spans="1:4" x14ac:dyDescent="0.15">
      <c r="A1267" s="4">
        <v>43556</v>
      </c>
      <c r="B1267" t="s">
        <v>54</v>
      </c>
      <c r="C1267" t="s">
        <v>47</v>
      </c>
      <c r="D1267">
        <v>38.826320000000003</v>
      </c>
    </row>
    <row r="1268" spans="1:4" x14ac:dyDescent="0.15">
      <c r="A1268" s="4">
        <v>43556</v>
      </c>
      <c r="B1268" t="s">
        <v>54</v>
      </c>
      <c r="C1268" t="s">
        <v>46</v>
      </c>
      <c r="D1268">
        <v>540.43376869000008</v>
      </c>
    </row>
    <row r="1269" spans="1:4" x14ac:dyDescent="0.15">
      <c r="A1269" s="4">
        <v>43556</v>
      </c>
      <c r="B1269" t="s">
        <v>54</v>
      </c>
      <c r="C1269" t="s">
        <v>59</v>
      </c>
      <c r="D1269">
        <v>386.2915422399999</v>
      </c>
    </row>
    <row r="1270" spans="1:4" x14ac:dyDescent="0.15">
      <c r="A1270" s="4">
        <v>43556</v>
      </c>
      <c r="B1270" t="s">
        <v>54</v>
      </c>
      <c r="C1270" t="s">
        <v>54</v>
      </c>
      <c r="D1270">
        <v>164.44044867000002</v>
      </c>
    </row>
    <row r="1271" spans="1:4" x14ac:dyDescent="0.15">
      <c r="A1271" s="4">
        <v>43556</v>
      </c>
      <c r="B1271" t="s">
        <v>64</v>
      </c>
      <c r="C1271" t="s">
        <v>52</v>
      </c>
      <c r="D1271">
        <v>23.101904859999998</v>
      </c>
    </row>
    <row r="1272" spans="1:4" x14ac:dyDescent="0.15">
      <c r="A1272" s="4">
        <v>43556</v>
      </c>
      <c r="B1272" t="s">
        <v>67</v>
      </c>
      <c r="C1272" t="s">
        <v>52</v>
      </c>
      <c r="D1272">
        <v>12674.582992610001</v>
      </c>
    </row>
    <row r="1273" spans="1:4" x14ac:dyDescent="0.15">
      <c r="A1273" s="4">
        <v>43556</v>
      </c>
      <c r="B1273" t="s">
        <v>67</v>
      </c>
      <c r="C1273" t="s">
        <v>48</v>
      </c>
      <c r="D1273">
        <v>1531.1321407</v>
      </c>
    </row>
    <row r="1274" spans="1:4" x14ac:dyDescent="0.15">
      <c r="A1274" s="4">
        <v>43556</v>
      </c>
      <c r="B1274" t="s">
        <v>67</v>
      </c>
      <c r="C1274" t="s">
        <v>53</v>
      </c>
      <c r="D1274">
        <v>955.79176665000011</v>
      </c>
    </row>
    <row r="1275" spans="1:4" x14ac:dyDescent="0.15">
      <c r="A1275" s="4">
        <v>43556</v>
      </c>
      <c r="B1275" t="s">
        <v>67</v>
      </c>
      <c r="C1275" t="s">
        <v>47</v>
      </c>
      <c r="D1275">
        <v>891.68476680999993</v>
      </c>
    </row>
    <row r="1276" spans="1:4" x14ac:dyDescent="0.15">
      <c r="A1276" s="4">
        <v>43556</v>
      </c>
      <c r="B1276" t="s">
        <v>67</v>
      </c>
      <c r="C1276" t="s">
        <v>56</v>
      </c>
      <c r="D1276">
        <v>579.99020487999996</v>
      </c>
    </row>
    <row r="1277" spans="1:4" x14ac:dyDescent="0.15">
      <c r="A1277" s="4">
        <v>43556</v>
      </c>
      <c r="B1277" t="s">
        <v>67</v>
      </c>
      <c r="C1277" t="s">
        <v>46</v>
      </c>
      <c r="D1277">
        <v>609.61658771999998</v>
      </c>
    </row>
    <row r="1278" spans="1:4" x14ac:dyDescent="0.15">
      <c r="A1278" s="4">
        <v>43556</v>
      </c>
      <c r="B1278" t="s">
        <v>67</v>
      </c>
      <c r="C1278" t="s">
        <v>59</v>
      </c>
      <c r="D1278">
        <v>262.1222618299999</v>
      </c>
    </row>
    <row r="1279" spans="1:4" x14ac:dyDescent="0.15">
      <c r="A1279" s="4">
        <v>43556</v>
      </c>
      <c r="B1279" t="s">
        <v>67</v>
      </c>
      <c r="C1279" t="s">
        <v>54</v>
      </c>
      <c r="D1279">
        <v>1182.8098768799998</v>
      </c>
    </row>
    <row r="1280" spans="1:4" x14ac:dyDescent="0.15">
      <c r="A1280" s="4">
        <v>43556</v>
      </c>
      <c r="B1280" t="s">
        <v>63</v>
      </c>
      <c r="C1280" t="s">
        <v>52</v>
      </c>
      <c r="D1280">
        <v>741.08071419999987</v>
      </c>
    </row>
    <row r="1281" spans="1:4" x14ac:dyDescent="0.15">
      <c r="A1281" s="4">
        <v>43556</v>
      </c>
      <c r="B1281" t="s">
        <v>63</v>
      </c>
      <c r="C1281" t="s">
        <v>48</v>
      </c>
      <c r="D1281">
        <v>43.508606469999997</v>
      </c>
    </row>
    <row r="1282" spans="1:4" x14ac:dyDescent="0.15">
      <c r="A1282" s="4">
        <v>43556</v>
      </c>
      <c r="B1282" t="s">
        <v>63</v>
      </c>
      <c r="C1282" t="s">
        <v>47</v>
      </c>
      <c r="D1282">
        <v>76.156297729999991</v>
      </c>
    </row>
    <row r="1283" spans="1:4" x14ac:dyDescent="0.15">
      <c r="A1283" s="4">
        <v>43556</v>
      </c>
      <c r="B1283" t="s">
        <v>63</v>
      </c>
      <c r="C1283" t="s">
        <v>46</v>
      </c>
      <c r="D1283">
        <v>224.03975081999999</v>
      </c>
    </row>
    <row r="1284" spans="1:4" x14ac:dyDescent="0.15">
      <c r="A1284" s="4">
        <v>43556</v>
      </c>
      <c r="B1284" t="s">
        <v>63</v>
      </c>
      <c r="C1284" t="s">
        <v>54</v>
      </c>
      <c r="D1284">
        <v>4.4905095900000003</v>
      </c>
    </row>
    <row r="1285" spans="1:4" x14ac:dyDescent="0.15">
      <c r="A1285" s="4">
        <v>43556</v>
      </c>
      <c r="B1285" t="s">
        <v>52</v>
      </c>
      <c r="C1285" t="s">
        <v>52</v>
      </c>
      <c r="D1285">
        <v>6648.6058007000001</v>
      </c>
    </row>
    <row r="1286" spans="1:4" x14ac:dyDescent="0.15">
      <c r="A1286" s="4">
        <v>43556</v>
      </c>
      <c r="B1286" t="s">
        <v>52</v>
      </c>
      <c r="C1286" t="s">
        <v>53</v>
      </c>
      <c r="D1286">
        <v>216.60003419</v>
      </c>
    </row>
    <row r="1287" spans="1:4" x14ac:dyDescent="0.15">
      <c r="A1287" s="4">
        <v>43556</v>
      </c>
      <c r="B1287" t="s">
        <v>52</v>
      </c>
      <c r="C1287" t="s">
        <v>47</v>
      </c>
      <c r="D1287">
        <v>536.18737509000005</v>
      </c>
    </row>
    <row r="1288" spans="1:4" x14ac:dyDescent="0.15">
      <c r="A1288" s="4">
        <v>43556</v>
      </c>
      <c r="B1288" t="s">
        <v>52</v>
      </c>
      <c r="C1288" t="s">
        <v>56</v>
      </c>
      <c r="D1288">
        <v>6095.1155720599991</v>
      </c>
    </row>
    <row r="1289" spans="1:4" x14ac:dyDescent="0.15">
      <c r="A1289" s="4">
        <v>43556</v>
      </c>
      <c r="B1289" t="s">
        <v>52</v>
      </c>
      <c r="C1289" t="s">
        <v>46</v>
      </c>
      <c r="D1289">
        <v>297.87594942000004</v>
      </c>
    </row>
    <row r="1290" spans="1:4" x14ac:dyDescent="0.15">
      <c r="A1290" s="4">
        <v>43556</v>
      </c>
      <c r="B1290" t="s">
        <v>52</v>
      </c>
      <c r="C1290" t="s">
        <v>55</v>
      </c>
      <c r="D1290">
        <v>787.44843122999998</v>
      </c>
    </row>
    <row r="1291" spans="1:4" x14ac:dyDescent="0.15">
      <c r="A1291" s="4">
        <v>43556</v>
      </c>
      <c r="B1291" t="s">
        <v>52</v>
      </c>
      <c r="C1291" t="s">
        <v>49</v>
      </c>
      <c r="D1291">
        <v>1192.0395442700001</v>
      </c>
    </row>
    <row r="1292" spans="1:4" x14ac:dyDescent="0.15">
      <c r="A1292" s="4">
        <v>43556</v>
      </c>
      <c r="B1292" t="s">
        <v>52</v>
      </c>
      <c r="C1292" t="s">
        <v>54</v>
      </c>
      <c r="D1292">
        <v>15.249280000000001</v>
      </c>
    </row>
    <row r="1293" spans="1:4" x14ac:dyDescent="0.15">
      <c r="A1293" s="4">
        <v>43556</v>
      </c>
      <c r="B1293" t="s">
        <v>46</v>
      </c>
      <c r="C1293" t="s">
        <v>52</v>
      </c>
      <c r="D1293">
        <v>45315.716589559997</v>
      </c>
    </row>
    <row r="1294" spans="1:4" x14ac:dyDescent="0.15">
      <c r="A1294" s="4">
        <v>42125</v>
      </c>
      <c r="B1294" t="s">
        <v>48</v>
      </c>
      <c r="C1294" t="s">
        <v>52</v>
      </c>
      <c r="D1294">
        <v>11701.255087</v>
      </c>
    </row>
    <row r="1295" spans="1:4" x14ac:dyDescent="0.15">
      <c r="A1295" s="4">
        <v>42125</v>
      </c>
      <c r="B1295" t="s">
        <v>48</v>
      </c>
      <c r="C1295" t="s">
        <v>48</v>
      </c>
      <c r="D1295">
        <v>106.93548848</v>
      </c>
    </row>
    <row r="1296" spans="1:4" x14ac:dyDescent="0.15">
      <c r="A1296" s="4">
        <v>42125</v>
      </c>
      <c r="B1296" t="s">
        <v>48</v>
      </c>
      <c r="C1296" t="s">
        <v>53</v>
      </c>
      <c r="D1296">
        <v>334.68243140000004</v>
      </c>
    </row>
    <row r="1297" spans="1:4" x14ac:dyDescent="0.15">
      <c r="A1297" s="4">
        <v>42125</v>
      </c>
      <c r="B1297" t="s">
        <v>48</v>
      </c>
      <c r="C1297" t="s">
        <v>47</v>
      </c>
      <c r="D1297">
        <v>42.727259830000001</v>
      </c>
    </row>
    <row r="1298" spans="1:4" x14ac:dyDescent="0.15">
      <c r="A1298" s="4">
        <v>42125</v>
      </c>
      <c r="B1298" t="s">
        <v>48</v>
      </c>
      <c r="C1298" t="s">
        <v>56</v>
      </c>
      <c r="D1298">
        <v>7401.8408303000006</v>
      </c>
    </row>
    <row r="1299" spans="1:4" x14ac:dyDescent="0.15">
      <c r="A1299" s="4">
        <v>42125</v>
      </c>
      <c r="B1299" t="s">
        <v>48</v>
      </c>
      <c r="C1299" t="s">
        <v>46</v>
      </c>
      <c r="D1299">
        <v>316.02700700000003</v>
      </c>
    </row>
    <row r="1300" spans="1:4" x14ac:dyDescent="0.15">
      <c r="A1300" s="4">
        <v>42125</v>
      </c>
      <c r="B1300" t="s">
        <v>48</v>
      </c>
      <c r="C1300" t="s">
        <v>55</v>
      </c>
      <c r="D1300">
        <v>164.02798944999998</v>
      </c>
    </row>
    <row r="1301" spans="1:4" x14ac:dyDescent="0.15">
      <c r="A1301" s="4">
        <v>42125</v>
      </c>
      <c r="B1301" t="s">
        <v>48</v>
      </c>
      <c r="C1301" t="s">
        <v>49</v>
      </c>
      <c r="D1301">
        <v>249.13096837999996</v>
      </c>
    </row>
    <row r="1302" spans="1:4" x14ac:dyDescent="0.15">
      <c r="A1302" s="4">
        <v>42125</v>
      </c>
      <c r="B1302" t="s">
        <v>48</v>
      </c>
      <c r="C1302" t="s">
        <v>54</v>
      </c>
      <c r="D1302">
        <v>0.10627025999999999</v>
      </c>
    </row>
    <row r="1303" spans="1:4" x14ac:dyDescent="0.15">
      <c r="A1303" s="4">
        <v>42125</v>
      </c>
      <c r="B1303" t="s">
        <v>55</v>
      </c>
      <c r="C1303" t="s">
        <v>52</v>
      </c>
      <c r="D1303">
        <v>32508.337544999998</v>
      </c>
    </row>
    <row r="1304" spans="1:4" x14ac:dyDescent="0.15">
      <c r="A1304" s="4">
        <v>42125</v>
      </c>
      <c r="B1304" t="s">
        <v>55</v>
      </c>
      <c r="C1304" t="s">
        <v>53</v>
      </c>
      <c r="D1304">
        <v>664.65708402999996</v>
      </c>
    </row>
    <row r="1305" spans="1:4" x14ac:dyDescent="0.15">
      <c r="A1305" s="4">
        <v>42125</v>
      </c>
      <c r="B1305" t="s">
        <v>55</v>
      </c>
      <c r="C1305" t="s">
        <v>47</v>
      </c>
      <c r="D1305">
        <v>529.23573994000003</v>
      </c>
    </row>
    <row r="1306" spans="1:4" x14ac:dyDescent="0.15">
      <c r="A1306" s="4">
        <v>42125</v>
      </c>
      <c r="B1306" t="s">
        <v>55</v>
      </c>
      <c r="C1306" t="s">
        <v>57</v>
      </c>
      <c r="D1306">
        <v>1920.8338780399999</v>
      </c>
    </row>
    <row r="1307" spans="1:4" x14ac:dyDescent="0.15">
      <c r="A1307" s="4">
        <v>42125</v>
      </c>
      <c r="B1307" t="s">
        <v>55</v>
      </c>
      <c r="C1307" t="s">
        <v>50</v>
      </c>
      <c r="D1307">
        <v>288.10219825000001</v>
      </c>
    </row>
    <row r="1308" spans="1:4" x14ac:dyDescent="0.15">
      <c r="A1308" s="4">
        <v>42125</v>
      </c>
      <c r="B1308" t="s">
        <v>55</v>
      </c>
      <c r="C1308" t="s">
        <v>58</v>
      </c>
      <c r="D1308">
        <v>78.552407470000006</v>
      </c>
    </row>
    <row r="1309" spans="1:4" x14ac:dyDescent="0.15">
      <c r="A1309" s="4">
        <v>42125</v>
      </c>
      <c r="B1309" t="s">
        <v>58</v>
      </c>
      <c r="C1309" t="s">
        <v>52</v>
      </c>
      <c r="D1309">
        <v>104.930561</v>
      </c>
    </row>
    <row r="1310" spans="1:4" x14ac:dyDescent="0.15">
      <c r="A1310" s="4">
        <v>42125</v>
      </c>
      <c r="B1310" t="s">
        <v>47</v>
      </c>
      <c r="C1310" t="s">
        <v>52</v>
      </c>
      <c r="D1310">
        <v>61.719465999999997</v>
      </c>
    </row>
    <row r="1311" spans="1:4" x14ac:dyDescent="0.15">
      <c r="A1311" s="4">
        <v>42125</v>
      </c>
      <c r="B1311" t="s">
        <v>65</v>
      </c>
      <c r="C1311" t="s">
        <v>52</v>
      </c>
      <c r="D1311">
        <v>1006.476389</v>
      </c>
    </row>
    <row r="1312" spans="1:4" x14ac:dyDescent="0.15">
      <c r="A1312" s="4">
        <v>42125</v>
      </c>
      <c r="B1312" t="s">
        <v>65</v>
      </c>
      <c r="C1312" t="s">
        <v>47</v>
      </c>
      <c r="D1312">
        <v>41.441507319999999</v>
      </c>
    </row>
    <row r="1313" spans="1:4" x14ac:dyDescent="0.15">
      <c r="A1313" s="4">
        <v>42125</v>
      </c>
      <c r="B1313" t="s">
        <v>65</v>
      </c>
      <c r="C1313" t="s">
        <v>50</v>
      </c>
      <c r="D1313">
        <v>0.20562470999999999</v>
      </c>
    </row>
    <row r="1314" spans="1:4" x14ac:dyDescent="0.15">
      <c r="A1314" s="4">
        <v>42125</v>
      </c>
      <c r="B1314" t="s">
        <v>53</v>
      </c>
      <c r="C1314" t="s">
        <v>52</v>
      </c>
      <c r="D1314">
        <v>3190.6064929999998</v>
      </c>
    </row>
    <row r="1315" spans="1:4" x14ac:dyDescent="0.15">
      <c r="A1315" s="4">
        <v>42125</v>
      </c>
      <c r="B1315" t="s">
        <v>53</v>
      </c>
      <c r="C1315" t="s">
        <v>53</v>
      </c>
      <c r="D1315">
        <v>56.75094636</v>
      </c>
    </row>
    <row r="1316" spans="1:4" x14ac:dyDescent="0.15">
      <c r="A1316" s="4">
        <v>42125</v>
      </c>
      <c r="B1316" t="s">
        <v>53</v>
      </c>
      <c r="C1316" t="s">
        <v>47</v>
      </c>
      <c r="D1316">
        <v>415.28281974000004</v>
      </c>
    </row>
    <row r="1317" spans="1:4" x14ac:dyDescent="0.15">
      <c r="A1317" s="4">
        <v>42125</v>
      </c>
      <c r="B1317" t="s">
        <v>53</v>
      </c>
      <c r="C1317" t="s">
        <v>59</v>
      </c>
      <c r="D1317">
        <v>18.301590920000002</v>
      </c>
    </row>
    <row r="1318" spans="1:4" x14ac:dyDescent="0.15">
      <c r="A1318" s="4">
        <v>42125</v>
      </c>
      <c r="B1318" t="s">
        <v>53</v>
      </c>
      <c r="C1318" t="s">
        <v>54</v>
      </c>
      <c r="D1318">
        <v>7.0783083700000002</v>
      </c>
    </row>
    <row r="1319" spans="1:4" x14ac:dyDescent="0.15">
      <c r="A1319" s="4">
        <v>42125</v>
      </c>
      <c r="B1319" t="s">
        <v>53</v>
      </c>
      <c r="C1319" t="s">
        <v>50</v>
      </c>
      <c r="D1319">
        <v>33.000515680000007</v>
      </c>
    </row>
    <row r="1320" spans="1:4" x14ac:dyDescent="0.15">
      <c r="A1320" s="4">
        <v>42125</v>
      </c>
      <c r="B1320" t="s">
        <v>57</v>
      </c>
      <c r="C1320" t="s">
        <v>52</v>
      </c>
      <c r="D1320">
        <v>335.55213199999997</v>
      </c>
    </row>
    <row r="1321" spans="1:4" x14ac:dyDescent="0.15">
      <c r="A1321" s="4">
        <v>42125</v>
      </c>
      <c r="B1321" t="s">
        <v>57</v>
      </c>
      <c r="C1321" t="s">
        <v>53</v>
      </c>
      <c r="D1321">
        <v>356.29384553999995</v>
      </c>
    </row>
    <row r="1322" spans="1:4" x14ac:dyDescent="0.15">
      <c r="A1322" s="4">
        <v>42125</v>
      </c>
      <c r="B1322" t="s">
        <v>57</v>
      </c>
      <c r="C1322" t="s">
        <v>47</v>
      </c>
      <c r="D1322">
        <v>670.56600527000001</v>
      </c>
    </row>
    <row r="1323" spans="1:4" x14ac:dyDescent="0.15">
      <c r="A1323" s="4">
        <v>42125</v>
      </c>
      <c r="B1323" t="s">
        <v>57</v>
      </c>
      <c r="C1323" t="s">
        <v>54</v>
      </c>
      <c r="D1323">
        <v>23.01835707</v>
      </c>
    </row>
    <row r="1324" spans="1:4" x14ac:dyDescent="0.15">
      <c r="A1324" s="4">
        <v>42125</v>
      </c>
      <c r="B1324" t="s">
        <v>57</v>
      </c>
      <c r="C1324" t="s">
        <v>50</v>
      </c>
      <c r="D1324">
        <v>0.41859600000000002</v>
      </c>
    </row>
    <row r="1325" spans="1:4" x14ac:dyDescent="0.15">
      <c r="A1325" s="4">
        <v>42125</v>
      </c>
      <c r="B1325" t="s">
        <v>56</v>
      </c>
      <c r="C1325" t="s">
        <v>52</v>
      </c>
      <c r="D1325">
        <v>745.46567000000005</v>
      </c>
    </row>
    <row r="1326" spans="1:4" x14ac:dyDescent="0.15">
      <c r="A1326" s="4">
        <v>42125</v>
      </c>
      <c r="B1326" t="s">
        <v>56</v>
      </c>
      <c r="C1326" t="s">
        <v>53</v>
      </c>
      <c r="D1326">
        <v>4.4494324599999997</v>
      </c>
    </row>
    <row r="1327" spans="1:4" x14ac:dyDescent="0.15">
      <c r="A1327" s="4">
        <v>42125</v>
      </c>
      <c r="B1327" t="s">
        <v>56</v>
      </c>
      <c r="C1327" t="s">
        <v>47</v>
      </c>
      <c r="D1327">
        <v>273.23296175000002</v>
      </c>
    </row>
    <row r="1328" spans="1:4" x14ac:dyDescent="0.15">
      <c r="A1328" s="4">
        <v>42125</v>
      </c>
      <c r="B1328" t="s">
        <v>56</v>
      </c>
      <c r="C1328" t="s">
        <v>50</v>
      </c>
      <c r="D1328">
        <v>26.848382640000001</v>
      </c>
    </row>
    <row r="1329" spans="1:4" x14ac:dyDescent="0.15">
      <c r="A1329" s="4">
        <v>42125</v>
      </c>
      <c r="B1329" t="s">
        <v>50</v>
      </c>
      <c r="C1329" t="s">
        <v>52</v>
      </c>
      <c r="D1329">
        <v>-18.021863</v>
      </c>
    </row>
    <row r="1330" spans="1:4" x14ac:dyDescent="0.15">
      <c r="A1330" s="4">
        <v>42125</v>
      </c>
      <c r="B1330" t="s">
        <v>49</v>
      </c>
      <c r="C1330" t="s">
        <v>52</v>
      </c>
      <c r="D1330">
        <v>307.39074299999999</v>
      </c>
    </row>
    <row r="1331" spans="1:4" x14ac:dyDescent="0.15">
      <c r="A1331" s="4">
        <v>42125</v>
      </c>
      <c r="B1331" t="s">
        <v>49</v>
      </c>
      <c r="C1331" t="s">
        <v>47</v>
      </c>
      <c r="D1331">
        <v>3.8608084500000004</v>
      </c>
    </row>
    <row r="1332" spans="1:4" x14ac:dyDescent="0.15">
      <c r="A1332" s="4">
        <v>42125</v>
      </c>
      <c r="B1332" t="s">
        <v>54</v>
      </c>
      <c r="C1332" t="s">
        <v>52</v>
      </c>
      <c r="D1332">
        <v>2752.7735109999999</v>
      </c>
    </row>
    <row r="1333" spans="1:4" x14ac:dyDescent="0.15">
      <c r="A1333" s="4">
        <v>42125</v>
      </c>
      <c r="B1333" t="s">
        <v>54</v>
      </c>
      <c r="C1333" t="s">
        <v>46</v>
      </c>
      <c r="D1333">
        <v>87.980699989999991</v>
      </c>
    </row>
    <row r="1334" spans="1:4" x14ac:dyDescent="0.15">
      <c r="A1334" s="4">
        <v>42125</v>
      </c>
      <c r="B1334" t="s">
        <v>54</v>
      </c>
      <c r="C1334" t="s">
        <v>59</v>
      </c>
      <c r="D1334">
        <v>36.723954790000001</v>
      </c>
    </row>
    <row r="1335" spans="1:4" x14ac:dyDescent="0.15">
      <c r="A1335" s="4">
        <v>42125</v>
      </c>
      <c r="B1335" t="s">
        <v>54</v>
      </c>
      <c r="C1335" t="s">
        <v>54</v>
      </c>
      <c r="D1335">
        <v>0.42429582999999998</v>
      </c>
    </row>
    <row r="1336" spans="1:4" x14ac:dyDescent="0.15">
      <c r="A1336" s="4">
        <v>42125</v>
      </c>
      <c r="B1336" t="s">
        <v>64</v>
      </c>
      <c r="C1336" t="s">
        <v>52</v>
      </c>
      <c r="D1336">
        <v>153.10884899999999</v>
      </c>
    </row>
    <row r="1337" spans="1:4" x14ac:dyDescent="0.15">
      <c r="A1337" s="4">
        <v>42125</v>
      </c>
      <c r="B1337" t="s">
        <v>67</v>
      </c>
      <c r="C1337" t="s">
        <v>52</v>
      </c>
      <c r="D1337">
        <v>12148.255757999999</v>
      </c>
    </row>
    <row r="1338" spans="1:4" x14ac:dyDescent="0.15">
      <c r="A1338" s="4">
        <v>42125</v>
      </c>
      <c r="B1338" t="s">
        <v>67</v>
      </c>
      <c r="C1338" t="s">
        <v>48</v>
      </c>
      <c r="D1338">
        <v>136.56046441000001</v>
      </c>
    </row>
    <row r="1339" spans="1:4" x14ac:dyDescent="0.15">
      <c r="A1339" s="4">
        <v>42125</v>
      </c>
      <c r="B1339" t="s">
        <v>67</v>
      </c>
      <c r="C1339" t="s">
        <v>53</v>
      </c>
      <c r="D1339">
        <v>104.74675252000002</v>
      </c>
    </row>
    <row r="1340" spans="1:4" x14ac:dyDescent="0.15">
      <c r="A1340" s="4">
        <v>42125</v>
      </c>
      <c r="B1340" t="s">
        <v>67</v>
      </c>
      <c r="C1340" t="s">
        <v>47</v>
      </c>
      <c r="D1340">
        <v>64.554161719999996</v>
      </c>
    </row>
    <row r="1341" spans="1:4" x14ac:dyDescent="0.15">
      <c r="A1341" s="4">
        <v>42125</v>
      </c>
      <c r="B1341" t="s">
        <v>67</v>
      </c>
      <c r="C1341" t="s">
        <v>56</v>
      </c>
      <c r="D1341">
        <v>293.27983528999999</v>
      </c>
    </row>
    <row r="1342" spans="1:4" x14ac:dyDescent="0.15">
      <c r="A1342" s="4">
        <v>42125</v>
      </c>
      <c r="B1342" t="s">
        <v>67</v>
      </c>
      <c r="C1342" t="s">
        <v>46</v>
      </c>
      <c r="D1342">
        <v>284.45857738000001</v>
      </c>
    </row>
    <row r="1343" spans="1:4" x14ac:dyDescent="0.15">
      <c r="A1343" s="4">
        <v>42125</v>
      </c>
      <c r="B1343" t="s">
        <v>67</v>
      </c>
      <c r="C1343" t="s">
        <v>59</v>
      </c>
      <c r="D1343">
        <v>4.6636518899999997</v>
      </c>
    </row>
    <row r="1344" spans="1:4" x14ac:dyDescent="0.15">
      <c r="A1344" s="4">
        <v>42125</v>
      </c>
      <c r="B1344" t="s">
        <v>67</v>
      </c>
      <c r="C1344" t="s">
        <v>54</v>
      </c>
      <c r="D1344">
        <v>246.93606065</v>
      </c>
    </row>
    <row r="1345" spans="1:4" x14ac:dyDescent="0.15">
      <c r="A1345" s="4">
        <v>42125</v>
      </c>
      <c r="B1345" t="s">
        <v>63</v>
      </c>
      <c r="C1345" t="s">
        <v>52</v>
      </c>
      <c r="D1345">
        <v>922.55294600000002</v>
      </c>
    </row>
    <row r="1346" spans="1:4" x14ac:dyDescent="0.15">
      <c r="A1346" s="4">
        <v>42125</v>
      </c>
      <c r="B1346" t="s">
        <v>63</v>
      </c>
      <c r="C1346" t="s">
        <v>48</v>
      </c>
      <c r="D1346">
        <v>106.93548848</v>
      </c>
    </row>
    <row r="1347" spans="1:4" x14ac:dyDescent="0.15">
      <c r="A1347" s="4">
        <v>42125</v>
      </c>
      <c r="B1347" t="s">
        <v>63</v>
      </c>
      <c r="C1347" t="s">
        <v>46</v>
      </c>
      <c r="D1347">
        <v>101.56065453000001</v>
      </c>
    </row>
    <row r="1348" spans="1:4" x14ac:dyDescent="0.15">
      <c r="A1348" s="4">
        <v>42125</v>
      </c>
      <c r="B1348" t="s">
        <v>52</v>
      </c>
      <c r="C1348" t="s">
        <v>52</v>
      </c>
      <c r="D1348">
        <v>10778.702141</v>
      </c>
    </row>
    <row r="1349" spans="1:4" x14ac:dyDescent="0.15">
      <c r="A1349" s="4">
        <v>42125</v>
      </c>
      <c r="B1349" t="s">
        <v>52</v>
      </c>
      <c r="C1349" t="s">
        <v>53</v>
      </c>
      <c r="D1349">
        <v>334.68243140000004</v>
      </c>
    </row>
    <row r="1350" spans="1:4" x14ac:dyDescent="0.15">
      <c r="A1350" s="4">
        <v>42125</v>
      </c>
      <c r="B1350" t="s">
        <v>52</v>
      </c>
      <c r="C1350" t="s">
        <v>47</v>
      </c>
      <c r="D1350">
        <v>42.727259830000001</v>
      </c>
    </row>
    <row r="1351" spans="1:4" x14ac:dyDescent="0.15">
      <c r="A1351" s="4">
        <v>42125</v>
      </c>
      <c r="B1351" t="s">
        <v>52</v>
      </c>
      <c r="C1351" t="s">
        <v>56</v>
      </c>
      <c r="D1351">
        <v>7401.8408303000006</v>
      </c>
    </row>
    <row r="1352" spans="1:4" x14ac:dyDescent="0.15">
      <c r="A1352" s="4">
        <v>42125</v>
      </c>
      <c r="B1352" t="s">
        <v>52</v>
      </c>
      <c r="C1352" t="s">
        <v>46</v>
      </c>
      <c r="D1352">
        <v>214.46635247</v>
      </c>
    </row>
    <row r="1353" spans="1:4" x14ac:dyDescent="0.15">
      <c r="A1353" s="4">
        <v>42125</v>
      </c>
      <c r="B1353" t="s">
        <v>52</v>
      </c>
      <c r="C1353" t="s">
        <v>55</v>
      </c>
      <c r="D1353">
        <v>164.02798944999998</v>
      </c>
    </row>
    <row r="1354" spans="1:4" x14ac:dyDescent="0.15">
      <c r="A1354" s="4">
        <v>42125</v>
      </c>
      <c r="B1354" t="s">
        <v>52</v>
      </c>
      <c r="C1354" t="s">
        <v>49</v>
      </c>
      <c r="D1354">
        <v>249.13096837999996</v>
      </c>
    </row>
    <row r="1355" spans="1:4" x14ac:dyDescent="0.15">
      <c r="A1355" s="4">
        <v>42125</v>
      </c>
      <c r="B1355" t="s">
        <v>52</v>
      </c>
      <c r="C1355" t="s">
        <v>54</v>
      </c>
      <c r="D1355">
        <v>0.10627025999999999</v>
      </c>
    </row>
    <row r="1356" spans="1:4" x14ac:dyDescent="0.15">
      <c r="A1356" s="4">
        <v>42125</v>
      </c>
      <c r="B1356" t="s">
        <v>46</v>
      </c>
      <c r="C1356" t="s">
        <v>52</v>
      </c>
      <c r="D1356">
        <v>52867.412444999994</v>
      </c>
    </row>
    <row r="1357" spans="1:4" x14ac:dyDescent="0.15">
      <c r="A1357" s="4">
        <v>42491</v>
      </c>
      <c r="B1357" t="s">
        <v>48</v>
      </c>
      <c r="C1357" t="s">
        <v>52</v>
      </c>
      <c r="D1357">
        <v>8893.1503401600003</v>
      </c>
    </row>
    <row r="1358" spans="1:4" x14ac:dyDescent="0.15">
      <c r="A1358" s="4">
        <v>42491</v>
      </c>
      <c r="B1358" t="s">
        <v>48</v>
      </c>
      <c r="C1358" t="s">
        <v>48</v>
      </c>
      <c r="D1358">
        <v>139.41971581000001</v>
      </c>
    </row>
    <row r="1359" spans="1:4" x14ac:dyDescent="0.15">
      <c r="A1359" s="4">
        <v>42491</v>
      </c>
      <c r="B1359" t="s">
        <v>48</v>
      </c>
      <c r="C1359" t="s">
        <v>53</v>
      </c>
      <c r="D1359">
        <v>265.91634549000003</v>
      </c>
    </row>
    <row r="1360" spans="1:4" x14ac:dyDescent="0.15">
      <c r="A1360" s="4">
        <v>42491</v>
      </c>
      <c r="B1360" t="s">
        <v>48</v>
      </c>
      <c r="C1360" t="s">
        <v>47</v>
      </c>
      <c r="D1360">
        <v>92.426167250000006</v>
      </c>
    </row>
    <row r="1361" spans="1:4" x14ac:dyDescent="0.15">
      <c r="A1361" s="4">
        <v>42491</v>
      </c>
      <c r="B1361" t="s">
        <v>48</v>
      </c>
      <c r="C1361" t="s">
        <v>56</v>
      </c>
      <c r="D1361">
        <v>6534.16948968</v>
      </c>
    </row>
    <row r="1362" spans="1:4" x14ac:dyDescent="0.15">
      <c r="A1362" s="4">
        <v>42491</v>
      </c>
      <c r="B1362" t="s">
        <v>48</v>
      </c>
      <c r="C1362" t="s">
        <v>46</v>
      </c>
      <c r="D1362">
        <v>499.07501040000005</v>
      </c>
    </row>
    <row r="1363" spans="1:4" x14ac:dyDescent="0.15">
      <c r="A1363" s="4">
        <v>42491</v>
      </c>
      <c r="B1363" t="s">
        <v>48</v>
      </c>
      <c r="C1363" t="s">
        <v>55</v>
      </c>
      <c r="D1363">
        <v>239.51167437000001</v>
      </c>
    </row>
    <row r="1364" spans="1:4" x14ac:dyDescent="0.15">
      <c r="A1364" s="4">
        <v>42491</v>
      </c>
      <c r="B1364" t="s">
        <v>48</v>
      </c>
      <c r="C1364" t="s">
        <v>49</v>
      </c>
      <c r="D1364">
        <v>338.34965467000001</v>
      </c>
    </row>
    <row r="1365" spans="1:4" x14ac:dyDescent="0.15">
      <c r="A1365" s="4">
        <v>42491</v>
      </c>
      <c r="B1365" t="s">
        <v>55</v>
      </c>
      <c r="C1365" t="s">
        <v>52</v>
      </c>
      <c r="D1365">
        <v>33227.80560018</v>
      </c>
    </row>
    <row r="1366" spans="1:4" x14ac:dyDescent="0.15">
      <c r="A1366" s="4">
        <v>42491</v>
      </c>
      <c r="B1366" t="s">
        <v>55</v>
      </c>
      <c r="C1366" t="s">
        <v>53</v>
      </c>
      <c r="D1366">
        <v>427.23983619000001</v>
      </c>
    </row>
    <row r="1367" spans="1:4" x14ac:dyDescent="0.15">
      <c r="A1367" s="4">
        <v>42491</v>
      </c>
      <c r="B1367" t="s">
        <v>55</v>
      </c>
      <c r="C1367" t="s">
        <v>47</v>
      </c>
      <c r="D1367">
        <v>434.42718911000003</v>
      </c>
    </row>
    <row r="1368" spans="1:4" x14ac:dyDescent="0.15">
      <c r="A1368" s="4">
        <v>42491</v>
      </c>
      <c r="B1368" t="s">
        <v>55</v>
      </c>
      <c r="C1368" t="s">
        <v>57</v>
      </c>
      <c r="D1368">
        <v>2934.17753227</v>
      </c>
    </row>
    <row r="1369" spans="1:4" x14ac:dyDescent="0.15">
      <c r="A1369" s="4">
        <v>42491</v>
      </c>
      <c r="B1369" t="s">
        <v>55</v>
      </c>
      <c r="C1369" t="s">
        <v>50</v>
      </c>
      <c r="D1369">
        <v>967.38828350999995</v>
      </c>
    </row>
    <row r="1370" spans="1:4" x14ac:dyDescent="0.15">
      <c r="A1370" s="4">
        <v>42491</v>
      </c>
      <c r="B1370" t="s">
        <v>55</v>
      </c>
      <c r="C1370" t="s">
        <v>58</v>
      </c>
      <c r="D1370">
        <v>716.09585903999994</v>
      </c>
    </row>
    <row r="1371" spans="1:4" x14ac:dyDescent="0.15">
      <c r="A1371" s="4">
        <v>42491</v>
      </c>
      <c r="B1371" t="s">
        <v>58</v>
      </c>
      <c r="C1371" t="s">
        <v>52</v>
      </c>
      <c r="D1371">
        <v>68.495709000000005</v>
      </c>
    </row>
    <row r="1372" spans="1:4" x14ac:dyDescent="0.15">
      <c r="A1372" s="4">
        <v>42491</v>
      </c>
      <c r="B1372" t="s">
        <v>47</v>
      </c>
      <c r="C1372" t="s">
        <v>52</v>
      </c>
      <c r="D1372">
        <v>28.070241660000001</v>
      </c>
    </row>
    <row r="1373" spans="1:4" x14ac:dyDescent="0.15">
      <c r="A1373" s="4">
        <v>42491</v>
      </c>
      <c r="B1373" t="s">
        <v>65</v>
      </c>
      <c r="C1373" t="s">
        <v>52</v>
      </c>
      <c r="D1373">
        <v>734.20486835999998</v>
      </c>
    </row>
    <row r="1374" spans="1:4" x14ac:dyDescent="0.15">
      <c r="A1374" s="4">
        <v>42491</v>
      </c>
      <c r="B1374" t="s">
        <v>65</v>
      </c>
      <c r="C1374" t="s">
        <v>47</v>
      </c>
      <c r="D1374">
        <v>177.59169867</v>
      </c>
    </row>
    <row r="1375" spans="1:4" x14ac:dyDescent="0.15">
      <c r="A1375" s="4">
        <v>42491</v>
      </c>
      <c r="B1375" t="s">
        <v>65</v>
      </c>
      <c r="C1375" t="s">
        <v>50</v>
      </c>
      <c r="D1375">
        <v>1.0894175500000001</v>
      </c>
    </row>
    <row r="1376" spans="1:4" x14ac:dyDescent="0.15">
      <c r="A1376" s="4">
        <v>42491</v>
      </c>
      <c r="B1376" t="s">
        <v>53</v>
      </c>
      <c r="C1376" t="s">
        <v>52</v>
      </c>
      <c r="D1376">
        <v>4692.75851711</v>
      </c>
    </row>
    <row r="1377" spans="1:4" x14ac:dyDescent="0.15">
      <c r="A1377" s="4">
        <v>42491</v>
      </c>
      <c r="B1377" t="s">
        <v>53</v>
      </c>
      <c r="C1377" t="s">
        <v>53</v>
      </c>
      <c r="D1377">
        <v>173.47524583000001</v>
      </c>
    </row>
    <row r="1378" spans="1:4" x14ac:dyDescent="0.15">
      <c r="A1378" s="4">
        <v>42491</v>
      </c>
      <c r="B1378" t="s">
        <v>53</v>
      </c>
      <c r="C1378" t="s">
        <v>47</v>
      </c>
      <c r="D1378">
        <v>723.98084814000003</v>
      </c>
    </row>
    <row r="1379" spans="1:4" x14ac:dyDescent="0.15">
      <c r="A1379" s="4">
        <v>42491</v>
      </c>
      <c r="B1379" t="s">
        <v>53</v>
      </c>
      <c r="C1379" t="s">
        <v>59</v>
      </c>
      <c r="D1379">
        <v>16.022463999999999</v>
      </c>
    </row>
    <row r="1380" spans="1:4" x14ac:dyDescent="0.15">
      <c r="A1380" s="4">
        <v>42491</v>
      </c>
      <c r="B1380" t="s">
        <v>53</v>
      </c>
      <c r="C1380" t="s">
        <v>50</v>
      </c>
      <c r="D1380">
        <v>48.238029879999999</v>
      </c>
    </row>
    <row r="1381" spans="1:4" x14ac:dyDescent="0.15">
      <c r="A1381" s="4">
        <v>42491</v>
      </c>
      <c r="B1381" t="s">
        <v>53</v>
      </c>
      <c r="C1381" t="s">
        <v>58</v>
      </c>
      <c r="D1381">
        <v>5.8973706100000003</v>
      </c>
    </row>
    <row r="1382" spans="1:4" x14ac:dyDescent="0.15">
      <c r="A1382" s="4">
        <v>42491</v>
      </c>
      <c r="B1382" t="s">
        <v>57</v>
      </c>
      <c r="C1382" t="s">
        <v>52</v>
      </c>
      <c r="D1382">
        <v>493.93853101999997</v>
      </c>
    </row>
    <row r="1383" spans="1:4" x14ac:dyDescent="0.15">
      <c r="A1383" s="4">
        <v>42491</v>
      </c>
      <c r="B1383" t="s">
        <v>57</v>
      </c>
      <c r="C1383" t="s">
        <v>53</v>
      </c>
      <c r="D1383">
        <v>258.74849669000002</v>
      </c>
    </row>
    <row r="1384" spans="1:4" x14ac:dyDescent="0.15">
      <c r="A1384" s="4">
        <v>42491</v>
      </c>
      <c r="B1384" t="s">
        <v>57</v>
      </c>
      <c r="C1384" t="s">
        <v>47</v>
      </c>
      <c r="D1384">
        <v>476.20678556999997</v>
      </c>
    </row>
    <row r="1385" spans="1:4" x14ac:dyDescent="0.15">
      <c r="A1385" s="4">
        <v>42491</v>
      </c>
      <c r="B1385" t="s">
        <v>57</v>
      </c>
      <c r="C1385" t="s">
        <v>46</v>
      </c>
      <c r="D1385">
        <v>1.0586599999999999</v>
      </c>
    </row>
    <row r="1386" spans="1:4" x14ac:dyDescent="0.15">
      <c r="A1386" s="4">
        <v>42491</v>
      </c>
      <c r="B1386" t="s">
        <v>57</v>
      </c>
      <c r="C1386" t="s">
        <v>54</v>
      </c>
      <c r="D1386">
        <v>77.203375569999992</v>
      </c>
    </row>
    <row r="1387" spans="1:4" x14ac:dyDescent="0.15">
      <c r="A1387" s="4">
        <v>42491</v>
      </c>
      <c r="B1387" t="s">
        <v>57</v>
      </c>
      <c r="C1387" t="s">
        <v>50</v>
      </c>
      <c r="D1387">
        <v>4.4800252900000004</v>
      </c>
    </row>
    <row r="1388" spans="1:4" x14ac:dyDescent="0.15">
      <c r="A1388" s="4">
        <v>42491</v>
      </c>
      <c r="B1388" t="s">
        <v>56</v>
      </c>
      <c r="C1388" t="s">
        <v>52</v>
      </c>
      <c r="D1388">
        <v>969.21411809000006</v>
      </c>
    </row>
    <row r="1389" spans="1:4" x14ac:dyDescent="0.15">
      <c r="A1389" s="4">
        <v>42491</v>
      </c>
      <c r="B1389" t="s">
        <v>56</v>
      </c>
      <c r="C1389" t="s">
        <v>53</v>
      </c>
      <c r="D1389">
        <v>6.3856527300000003</v>
      </c>
    </row>
    <row r="1390" spans="1:4" x14ac:dyDescent="0.15">
      <c r="A1390" s="4">
        <v>42491</v>
      </c>
      <c r="B1390" t="s">
        <v>56</v>
      </c>
      <c r="C1390" t="s">
        <v>47</v>
      </c>
      <c r="D1390">
        <v>101.20335134</v>
      </c>
    </row>
    <row r="1391" spans="1:4" x14ac:dyDescent="0.15">
      <c r="A1391" s="4">
        <v>42491</v>
      </c>
      <c r="B1391" t="s">
        <v>56</v>
      </c>
      <c r="C1391" t="s">
        <v>50</v>
      </c>
      <c r="D1391">
        <v>59.948714799999998</v>
      </c>
    </row>
    <row r="1392" spans="1:4" x14ac:dyDescent="0.15">
      <c r="A1392" s="4">
        <v>42491</v>
      </c>
      <c r="B1392" t="s">
        <v>50</v>
      </c>
      <c r="C1392" t="s">
        <v>52</v>
      </c>
      <c r="D1392">
        <v>491.74182450000001</v>
      </c>
    </row>
    <row r="1393" spans="1:4" x14ac:dyDescent="0.15">
      <c r="A1393" s="4">
        <v>42491</v>
      </c>
      <c r="B1393" t="s">
        <v>49</v>
      </c>
      <c r="C1393" t="s">
        <v>52</v>
      </c>
      <c r="D1393">
        <v>1291.4130132600001</v>
      </c>
    </row>
    <row r="1394" spans="1:4" x14ac:dyDescent="0.15">
      <c r="A1394" s="4">
        <v>42491</v>
      </c>
      <c r="B1394" t="s">
        <v>54</v>
      </c>
      <c r="C1394" t="s">
        <v>52</v>
      </c>
      <c r="D1394">
        <v>2757.1797042899998</v>
      </c>
    </row>
    <row r="1395" spans="1:4" x14ac:dyDescent="0.15">
      <c r="A1395" s="4">
        <v>42491</v>
      </c>
      <c r="B1395" t="s">
        <v>54</v>
      </c>
      <c r="C1395" t="s">
        <v>47</v>
      </c>
      <c r="D1395">
        <v>3.74</v>
      </c>
    </row>
    <row r="1396" spans="1:4" x14ac:dyDescent="0.15">
      <c r="A1396" s="4">
        <v>42491</v>
      </c>
      <c r="B1396" t="s">
        <v>54</v>
      </c>
      <c r="C1396" t="s">
        <v>46</v>
      </c>
      <c r="D1396">
        <v>191.32388553000001</v>
      </c>
    </row>
    <row r="1397" spans="1:4" x14ac:dyDescent="0.15">
      <c r="A1397" s="4">
        <v>42491</v>
      </c>
      <c r="B1397" t="s">
        <v>54</v>
      </c>
      <c r="C1397" t="s">
        <v>59</v>
      </c>
      <c r="D1397">
        <v>207.47628983999999</v>
      </c>
    </row>
    <row r="1398" spans="1:4" x14ac:dyDescent="0.15">
      <c r="A1398" s="4">
        <v>42491</v>
      </c>
      <c r="B1398" t="s">
        <v>54</v>
      </c>
      <c r="C1398" t="s">
        <v>54</v>
      </c>
      <c r="D1398">
        <v>65.379860190000002</v>
      </c>
    </row>
    <row r="1399" spans="1:4" x14ac:dyDescent="0.15">
      <c r="A1399" s="4">
        <v>42491</v>
      </c>
      <c r="B1399" t="s">
        <v>64</v>
      </c>
      <c r="C1399" t="s">
        <v>52</v>
      </c>
      <c r="D1399">
        <v>503.26534520000001</v>
      </c>
    </row>
    <row r="1400" spans="1:4" x14ac:dyDescent="0.15">
      <c r="A1400" s="4">
        <v>42491</v>
      </c>
      <c r="B1400" t="s">
        <v>67</v>
      </c>
      <c r="C1400" t="s">
        <v>52</v>
      </c>
      <c r="D1400">
        <v>13837.32846848</v>
      </c>
    </row>
    <row r="1401" spans="1:4" x14ac:dyDescent="0.15">
      <c r="A1401" s="4">
        <v>42491</v>
      </c>
      <c r="B1401" t="s">
        <v>67</v>
      </c>
      <c r="C1401" t="s">
        <v>48</v>
      </c>
      <c r="D1401">
        <v>1567.40616843</v>
      </c>
    </row>
    <row r="1402" spans="1:4" x14ac:dyDescent="0.15">
      <c r="A1402" s="4">
        <v>42491</v>
      </c>
      <c r="B1402" t="s">
        <v>67</v>
      </c>
      <c r="C1402" t="s">
        <v>53</v>
      </c>
      <c r="D1402">
        <v>120.97340029999999</v>
      </c>
    </row>
    <row r="1403" spans="1:4" x14ac:dyDescent="0.15">
      <c r="A1403" s="4">
        <v>42491</v>
      </c>
      <c r="B1403" t="s">
        <v>67</v>
      </c>
      <c r="C1403" t="s">
        <v>47</v>
      </c>
      <c r="D1403">
        <v>169.11424456</v>
      </c>
    </row>
    <row r="1404" spans="1:4" x14ac:dyDescent="0.15">
      <c r="A1404" s="4">
        <v>42491</v>
      </c>
      <c r="B1404" t="s">
        <v>67</v>
      </c>
      <c r="C1404" t="s">
        <v>56</v>
      </c>
      <c r="D1404">
        <v>627.64914435000003</v>
      </c>
    </row>
    <row r="1405" spans="1:4" x14ac:dyDescent="0.15">
      <c r="A1405" s="4">
        <v>42491</v>
      </c>
      <c r="B1405" t="s">
        <v>67</v>
      </c>
      <c r="C1405" t="s">
        <v>46</v>
      </c>
      <c r="D1405">
        <v>326.57003141000001</v>
      </c>
    </row>
    <row r="1406" spans="1:4" x14ac:dyDescent="0.15">
      <c r="A1406" s="4">
        <v>42491</v>
      </c>
      <c r="B1406" t="s">
        <v>67</v>
      </c>
      <c r="C1406" t="s">
        <v>59</v>
      </c>
      <c r="D1406">
        <v>166.90971537000001</v>
      </c>
    </row>
    <row r="1407" spans="1:4" x14ac:dyDescent="0.15">
      <c r="A1407" s="4">
        <v>42491</v>
      </c>
      <c r="B1407" t="s">
        <v>67</v>
      </c>
      <c r="C1407" t="s">
        <v>54</v>
      </c>
      <c r="D1407">
        <v>115.24582577</v>
      </c>
    </row>
    <row r="1408" spans="1:4" x14ac:dyDescent="0.15">
      <c r="A1408" s="4">
        <v>42491</v>
      </c>
      <c r="B1408" t="s">
        <v>63</v>
      </c>
      <c r="C1408" t="s">
        <v>52</v>
      </c>
      <c r="D1408">
        <v>954.83556155999997</v>
      </c>
    </row>
    <row r="1409" spans="1:4" x14ac:dyDescent="0.15">
      <c r="A1409" s="4">
        <v>42491</v>
      </c>
      <c r="B1409" t="s">
        <v>63</v>
      </c>
      <c r="C1409" t="s">
        <v>48</v>
      </c>
      <c r="D1409">
        <v>139.41971581000001</v>
      </c>
    </row>
    <row r="1410" spans="1:4" x14ac:dyDescent="0.15">
      <c r="A1410" s="4">
        <v>42491</v>
      </c>
      <c r="B1410" t="s">
        <v>63</v>
      </c>
      <c r="C1410" t="s">
        <v>46</v>
      </c>
      <c r="D1410">
        <v>92.944042549999992</v>
      </c>
    </row>
    <row r="1411" spans="1:4" x14ac:dyDescent="0.15">
      <c r="A1411" s="4">
        <v>42491</v>
      </c>
      <c r="B1411" t="s">
        <v>52</v>
      </c>
      <c r="C1411" t="s">
        <v>52</v>
      </c>
      <c r="D1411">
        <v>7938.3147786</v>
      </c>
    </row>
    <row r="1412" spans="1:4" x14ac:dyDescent="0.15">
      <c r="A1412" s="4">
        <v>42491</v>
      </c>
      <c r="B1412" t="s">
        <v>52</v>
      </c>
      <c r="C1412" t="s">
        <v>53</v>
      </c>
      <c r="D1412">
        <v>265.91634549000003</v>
      </c>
    </row>
    <row r="1413" spans="1:4" x14ac:dyDescent="0.15">
      <c r="A1413" s="4">
        <v>42491</v>
      </c>
      <c r="B1413" t="s">
        <v>52</v>
      </c>
      <c r="C1413" t="s">
        <v>47</v>
      </c>
      <c r="D1413">
        <v>92.426167250000006</v>
      </c>
    </row>
    <row r="1414" spans="1:4" x14ac:dyDescent="0.15">
      <c r="A1414" s="4">
        <v>42491</v>
      </c>
      <c r="B1414" t="s">
        <v>52</v>
      </c>
      <c r="C1414" t="s">
        <v>56</v>
      </c>
      <c r="D1414">
        <v>6534.16948968</v>
      </c>
    </row>
    <row r="1415" spans="1:4" x14ac:dyDescent="0.15">
      <c r="A1415" s="4">
        <v>42491</v>
      </c>
      <c r="B1415" t="s">
        <v>52</v>
      </c>
      <c r="C1415" t="s">
        <v>46</v>
      </c>
      <c r="D1415">
        <v>406.13096785000005</v>
      </c>
    </row>
    <row r="1416" spans="1:4" x14ac:dyDescent="0.15">
      <c r="A1416" s="4">
        <v>42491</v>
      </c>
      <c r="B1416" t="s">
        <v>52</v>
      </c>
      <c r="C1416" t="s">
        <v>55</v>
      </c>
      <c r="D1416">
        <v>239.51167437000001</v>
      </c>
    </row>
    <row r="1417" spans="1:4" x14ac:dyDescent="0.15">
      <c r="A1417" s="4">
        <v>42491</v>
      </c>
      <c r="B1417" t="s">
        <v>52</v>
      </c>
      <c r="C1417" t="s">
        <v>49</v>
      </c>
      <c r="D1417">
        <v>338.34965467000001</v>
      </c>
    </row>
    <row r="1418" spans="1:4" x14ac:dyDescent="0.15">
      <c r="A1418" s="4">
        <v>42491</v>
      </c>
      <c r="B1418" t="s">
        <v>46</v>
      </c>
      <c r="C1418" t="s">
        <v>52</v>
      </c>
      <c r="D1418">
        <v>56773.402991359995</v>
      </c>
    </row>
    <row r="1419" spans="1:4" x14ac:dyDescent="0.15">
      <c r="A1419" s="4">
        <v>42856</v>
      </c>
      <c r="B1419" t="s">
        <v>48</v>
      </c>
      <c r="C1419" t="s">
        <v>52</v>
      </c>
      <c r="D1419">
        <v>8553.4439323100032</v>
      </c>
    </row>
    <row r="1420" spans="1:4" x14ac:dyDescent="0.15">
      <c r="A1420" s="4">
        <v>42856</v>
      </c>
      <c r="B1420" t="s">
        <v>48</v>
      </c>
      <c r="C1420" t="s">
        <v>48</v>
      </c>
      <c r="D1420">
        <v>132.04187440000001</v>
      </c>
    </row>
    <row r="1421" spans="1:4" x14ac:dyDescent="0.15">
      <c r="A1421" s="4">
        <v>42856</v>
      </c>
      <c r="B1421" t="s">
        <v>48</v>
      </c>
      <c r="C1421" t="s">
        <v>53</v>
      </c>
      <c r="D1421">
        <v>317.5304994</v>
      </c>
    </row>
    <row r="1422" spans="1:4" x14ac:dyDescent="0.15">
      <c r="A1422" s="4">
        <v>42856</v>
      </c>
      <c r="B1422" t="s">
        <v>48</v>
      </c>
      <c r="C1422" t="s">
        <v>47</v>
      </c>
      <c r="D1422">
        <v>342.09448931000003</v>
      </c>
    </row>
    <row r="1423" spans="1:4" x14ac:dyDescent="0.15">
      <c r="A1423" s="4">
        <v>42856</v>
      </c>
      <c r="B1423" t="s">
        <v>48</v>
      </c>
      <c r="C1423" t="s">
        <v>56</v>
      </c>
      <c r="D1423">
        <v>5335.8363433800005</v>
      </c>
    </row>
    <row r="1424" spans="1:4" x14ac:dyDescent="0.15">
      <c r="A1424" s="4">
        <v>42856</v>
      </c>
      <c r="B1424" t="s">
        <v>48</v>
      </c>
      <c r="C1424" t="s">
        <v>46</v>
      </c>
      <c r="D1424">
        <v>595.14626808000003</v>
      </c>
    </row>
    <row r="1425" spans="1:4" x14ac:dyDescent="0.15">
      <c r="A1425" s="4">
        <v>42856</v>
      </c>
      <c r="B1425" t="s">
        <v>48</v>
      </c>
      <c r="C1425" t="s">
        <v>55</v>
      </c>
      <c r="D1425">
        <v>570.89939353</v>
      </c>
    </row>
    <row r="1426" spans="1:4" x14ac:dyDescent="0.15">
      <c r="A1426" s="4">
        <v>42856</v>
      </c>
      <c r="B1426" t="s">
        <v>48</v>
      </c>
      <c r="C1426" t="s">
        <v>49</v>
      </c>
      <c r="D1426">
        <v>1087.24646295</v>
      </c>
    </row>
    <row r="1427" spans="1:4" x14ac:dyDescent="0.15">
      <c r="A1427" s="4">
        <v>42856</v>
      </c>
      <c r="B1427" t="s">
        <v>48</v>
      </c>
      <c r="C1427" t="s">
        <v>54</v>
      </c>
      <c r="D1427">
        <v>10.73362283</v>
      </c>
    </row>
    <row r="1428" spans="1:4" x14ac:dyDescent="0.15">
      <c r="A1428" s="4">
        <v>42856</v>
      </c>
      <c r="B1428" t="s">
        <v>55</v>
      </c>
      <c r="C1428" t="s">
        <v>52</v>
      </c>
      <c r="D1428">
        <v>27496.836178620008</v>
      </c>
    </row>
    <row r="1429" spans="1:4" x14ac:dyDescent="0.15">
      <c r="A1429" s="4">
        <v>42856</v>
      </c>
      <c r="B1429" t="s">
        <v>55</v>
      </c>
      <c r="C1429" t="s">
        <v>53</v>
      </c>
      <c r="D1429">
        <v>507.00942363000001</v>
      </c>
    </row>
    <row r="1430" spans="1:4" x14ac:dyDescent="0.15">
      <c r="A1430" s="4">
        <v>42856</v>
      </c>
      <c r="B1430" t="s">
        <v>55</v>
      </c>
      <c r="C1430" t="s">
        <v>47</v>
      </c>
      <c r="D1430">
        <v>496.16175125000001</v>
      </c>
    </row>
    <row r="1431" spans="1:4" x14ac:dyDescent="0.15">
      <c r="A1431" s="4">
        <v>42856</v>
      </c>
      <c r="B1431" t="s">
        <v>55</v>
      </c>
      <c r="C1431" t="s">
        <v>57</v>
      </c>
      <c r="D1431">
        <v>6855.2503497799999</v>
      </c>
    </row>
    <row r="1432" spans="1:4" x14ac:dyDescent="0.15">
      <c r="A1432" s="4">
        <v>42856</v>
      </c>
      <c r="B1432" t="s">
        <v>55</v>
      </c>
      <c r="C1432" t="s">
        <v>50</v>
      </c>
      <c r="D1432">
        <v>1540.5242191700002</v>
      </c>
    </row>
    <row r="1433" spans="1:4" x14ac:dyDescent="0.15">
      <c r="A1433" s="4">
        <v>42856</v>
      </c>
      <c r="B1433" t="s">
        <v>55</v>
      </c>
      <c r="C1433" t="s">
        <v>58</v>
      </c>
      <c r="D1433">
        <v>1031.1831096000001</v>
      </c>
    </row>
    <row r="1434" spans="1:4" x14ac:dyDescent="0.15">
      <c r="A1434" s="4">
        <v>42856</v>
      </c>
      <c r="B1434" t="s">
        <v>58</v>
      </c>
      <c r="C1434" t="s">
        <v>52</v>
      </c>
      <c r="D1434">
        <v>52.682849700000006</v>
      </c>
    </row>
    <row r="1435" spans="1:4" x14ac:dyDescent="0.15">
      <c r="A1435" s="4">
        <v>42856</v>
      </c>
      <c r="B1435" t="s">
        <v>47</v>
      </c>
      <c r="C1435" t="s">
        <v>52</v>
      </c>
      <c r="D1435">
        <v>287.94182349000005</v>
      </c>
    </row>
    <row r="1436" spans="1:4" x14ac:dyDescent="0.15">
      <c r="A1436" s="4">
        <v>42856</v>
      </c>
      <c r="B1436" t="s">
        <v>65</v>
      </c>
      <c r="C1436" t="s">
        <v>52</v>
      </c>
      <c r="D1436">
        <v>1069.3935425300001</v>
      </c>
    </row>
    <row r="1437" spans="1:4" x14ac:dyDescent="0.15">
      <c r="A1437" s="4">
        <v>42856</v>
      </c>
      <c r="B1437" t="s">
        <v>65</v>
      </c>
      <c r="C1437" t="s">
        <v>47</v>
      </c>
      <c r="D1437">
        <v>101.45419581</v>
      </c>
    </row>
    <row r="1438" spans="1:4" x14ac:dyDescent="0.15">
      <c r="A1438" s="4">
        <v>42856</v>
      </c>
      <c r="B1438" t="s">
        <v>65</v>
      </c>
      <c r="C1438" t="s">
        <v>50</v>
      </c>
      <c r="D1438">
        <v>2.9027470600000003</v>
      </c>
    </row>
    <row r="1439" spans="1:4" x14ac:dyDescent="0.15">
      <c r="A1439" s="4">
        <v>42856</v>
      </c>
      <c r="B1439" t="s">
        <v>65</v>
      </c>
      <c r="C1439" t="s">
        <v>58</v>
      </c>
      <c r="D1439">
        <v>73.429212440000001</v>
      </c>
    </row>
    <row r="1440" spans="1:4" x14ac:dyDescent="0.15">
      <c r="A1440" s="4">
        <v>42856</v>
      </c>
      <c r="B1440" t="s">
        <v>53</v>
      </c>
      <c r="C1440" t="s">
        <v>52</v>
      </c>
      <c r="D1440">
        <v>6228.7065678499985</v>
      </c>
    </row>
    <row r="1441" spans="1:4" x14ac:dyDescent="0.15">
      <c r="A1441" s="4">
        <v>42856</v>
      </c>
      <c r="B1441" t="s">
        <v>53</v>
      </c>
      <c r="C1441" t="s">
        <v>53</v>
      </c>
      <c r="D1441">
        <v>138.09789770999998</v>
      </c>
    </row>
    <row r="1442" spans="1:4" x14ac:dyDescent="0.15">
      <c r="A1442" s="4">
        <v>42856</v>
      </c>
      <c r="B1442" t="s">
        <v>53</v>
      </c>
      <c r="C1442" t="s">
        <v>47</v>
      </c>
      <c r="D1442">
        <v>332.75369062999999</v>
      </c>
    </row>
    <row r="1443" spans="1:4" x14ac:dyDescent="0.15">
      <c r="A1443" s="4">
        <v>42856</v>
      </c>
      <c r="B1443" t="s">
        <v>53</v>
      </c>
      <c r="C1443" t="s">
        <v>59</v>
      </c>
      <c r="D1443">
        <v>59.261486229999996</v>
      </c>
    </row>
    <row r="1444" spans="1:4" x14ac:dyDescent="0.15">
      <c r="A1444" s="4">
        <v>42856</v>
      </c>
      <c r="B1444" t="s">
        <v>53</v>
      </c>
      <c r="C1444" t="s">
        <v>50</v>
      </c>
      <c r="D1444">
        <v>12.708536</v>
      </c>
    </row>
    <row r="1445" spans="1:4" x14ac:dyDescent="0.15">
      <c r="A1445" s="4">
        <v>42856</v>
      </c>
      <c r="B1445" t="s">
        <v>53</v>
      </c>
      <c r="C1445" t="s">
        <v>58</v>
      </c>
      <c r="D1445">
        <v>79.406310440000013</v>
      </c>
    </row>
    <row r="1446" spans="1:4" x14ac:dyDescent="0.15">
      <c r="A1446" s="4">
        <v>42856</v>
      </c>
      <c r="B1446" t="s">
        <v>57</v>
      </c>
      <c r="C1446" t="s">
        <v>52</v>
      </c>
      <c r="D1446">
        <v>4797.0822500400009</v>
      </c>
    </row>
    <row r="1447" spans="1:4" x14ac:dyDescent="0.15">
      <c r="A1447" s="4">
        <v>42856</v>
      </c>
      <c r="B1447" t="s">
        <v>57</v>
      </c>
      <c r="C1447" t="s">
        <v>53</v>
      </c>
      <c r="D1447">
        <v>376.38135667</v>
      </c>
    </row>
    <row r="1448" spans="1:4" x14ac:dyDescent="0.15">
      <c r="A1448" s="4">
        <v>42856</v>
      </c>
      <c r="B1448" t="s">
        <v>57</v>
      </c>
      <c r="C1448" t="s">
        <v>47</v>
      </c>
      <c r="D1448">
        <v>856.08223808000002</v>
      </c>
    </row>
    <row r="1449" spans="1:4" x14ac:dyDescent="0.15">
      <c r="A1449" s="4">
        <v>42856</v>
      </c>
      <c r="B1449" t="s">
        <v>57</v>
      </c>
      <c r="C1449" t="s">
        <v>46</v>
      </c>
      <c r="D1449">
        <v>1.26819923</v>
      </c>
    </row>
    <row r="1450" spans="1:4" x14ac:dyDescent="0.15">
      <c r="A1450" s="4">
        <v>42856</v>
      </c>
      <c r="B1450" t="s">
        <v>57</v>
      </c>
      <c r="C1450" t="s">
        <v>54</v>
      </c>
      <c r="D1450">
        <v>61.344118090000002</v>
      </c>
    </row>
    <row r="1451" spans="1:4" x14ac:dyDescent="0.15">
      <c r="A1451" s="4">
        <v>42856</v>
      </c>
      <c r="B1451" t="s">
        <v>57</v>
      </c>
      <c r="C1451" t="s">
        <v>50</v>
      </c>
      <c r="D1451">
        <v>9.7758345299999991</v>
      </c>
    </row>
    <row r="1452" spans="1:4" x14ac:dyDescent="0.15">
      <c r="A1452" s="4">
        <v>42856</v>
      </c>
      <c r="B1452" t="s">
        <v>57</v>
      </c>
      <c r="C1452" t="s">
        <v>58</v>
      </c>
      <c r="D1452">
        <v>0.35761500000000002</v>
      </c>
    </row>
    <row r="1453" spans="1:4" x14ac:dyDescent="0.15">
      <c r="A1453" s="4">
        <v>42856</v>
      </c>
      <c r="B1453" t="s">
        <v>56</v>
      </c>
      <c r="C1453" t="s">
        <v>52</v>
      </c>
      <c r="D1453">
        <v>1199.2964421500001</v>
      </c>
    </row>
    <row r="1454" spans="1:4" x14ac:dyDescent="0.15">
      <c r="A1454" s="4">
        <v>42856</v>
      </c>
      <c r="B1454" t="s">
        <v>56</v>
      </c>
      <c r="C1454" t="s">
        <v>53</v>
      </c>
      <c r="D1454">
        <v>13.54986018</v>
      </c>
    </row>
    <row r="1455" spans="1:4" x14ac:dyDescent="0.15">
      <c r="A1455" s="4">
        <v>42856</v>
      </c>
      <c r="B1455" t="s">
        <v>56</v>
      </c>
      <c r="C1455" t="s">
        <v>47</v>
      </c>
      <c r="D1455">
        <v>111.85008317</v>
      </c>
    </row>
    <row r="1456" spans="1:4" x14ac:dyDescent="0.15">
      <c r="A1456" s="4">
        <v>42856</v>
      </c>
      <c r="B1456" t="s">
        <v>56</v>
      </c>
      <c r="C1456" t="s">
        <v>50</v>
      </c>
      <c r="D1456">
        <v>19.630988219999999</v>
      </c>
    </row>
    <row r="1457" spans="1:4" x14ac:dyDescent="0.15">
      <c r="A1457" s="4">
        <v>42856</v>
      </c>
      <c r="B1457" t="s">
        <v>56</v>
      </c>
      <c r="C1457" t="s">
        <v>58</v>
      </c>
      <c r="D1457">
        <v>0.53976824999999995</v>
      </c>
    </row>
    <row r="1458" spans="1:4" x14ac:dyDescent="0.15">
      <c r="A1458" s="4">
        <v>42856</v>
      </c>
      <c r="B1458" t="s">
        <v>50</v>
      </c>
      <c r="C1458" t="s">
        <v>52</v>
      </c>
      <c r="D1458">
        <v>4.1168462200000002</v>
      </c>
    </row>
    <row r="1459" spans="1:4" x14ac:dyDescent="0.15">
      <c r="A1459" s="4">
        <v>42856</v>
      </c>
      <c r="B1459" t="s">
        <v>49</v>
      </c>
      <c r="C1459" t="s">
        <v>52</v>
      </c>
      <c r="D1459">
        <v>667.00895196999977</v>
      </c>
    </row>
    <row r="1460" spans="1:4" x14ac:dyDescent="0.15">
      <c r="A1460" s="4">
        <v>42856</v>
      </c>
      <c r="B1460" t="s">
        <v>49</v>
      </c>
      <c r="C1460" t="s">
        <v>47</v>
      </c>
      <c r="D1460">
        <v>119.52272728</v>
      </c>
    </row>
    <row r="1461" spans="1:4" x14ac:dyDescent="0.15">
      <c r="A1461" s="4">
        <v>42856</v>
      </c>
      <c r="B1461" t="s">
        <v>54</v>
      </c>
      <c r="C1461" t="s">
        <v>52</v>
      </c>
      <c r="D1461">
        <v>2967.2912794499998</v>
      </c>
    </row>
    <row r="1462" spans="1:4" x14ac:dyDescent="0.15">
      <c r="A1462" s="4">
        <v>42856</v>
      </c>
      <c r="B1462" t="s">
        <v>54</v>
      </c>
      <c r="C1462" t="s">
        <v>47</v>
      </c>
      <c r="D1462">
        <v>56.23556001</v>
      </c>
    </row>
    <row r="1463" spans="1:4" x14ac:dyDescent="0.15">
      <c r="A1463" s="4">
        <v>42856</v>
      </c>
      <c r="B1463" t="s">
        <v>54</v>
      </c>
      <c r="C1463" t="s">
        <v>46</v>
      </c>
      <c r="D1463">
        <v>456.66408982999997</v>
      </c>
    </row>
    <row r="1464" spans="1:4" x14ac:dyDescent="0.15">
      <c r="A1464" s="4">
        <v>42856</v>
      </c>
      <c r="B1464" t="s">
        <v>54</v>
      </c>
      <c r="C1464" t="s">
        <v>59</v>
      </c>
      <c r="D1464">
        <v>258.73531056999997</v>
      </c>
    </row>
    <row r="1465" spans="1:4" x14ac:dyDescent="0.15">
      <c r="A1465" s="4">
        <v>42856</v>
      </c>
      <c r="B1465" t="s">
        <v>54</v>
      </c>
      <c r="C1465" t="s">
        <v>54</v>
      </c>
      <c r="D1465">
        <v>40.88687333</v>
      </c>
    </row>
    <row r="1466" spans="1:4" x14ac:dyDescent="0.15">
      <c r="A1466" s="4">
        <v>42856</v>
      </c>
      <c r="B1466" t="s">
        <v>64</v>
      </c>
      <c r="C1466" t="s">
        <v>52</v>
      </c>
      <c r="D1466">
        <v>82.475981740000009</v>
      </c>
    </row>
    <row r="1467" spans="1:4" x14ac:dyDescent="0.15">
      <c r="A1467" s="4">
        <v>42856</v>
      </c>
      <c r="B1467" t="s">
        <v>59</v>
      </c>
      <c r="C1467" t="s">
        <v>52</v>
      </c>
      <c r="D1467">
        <v>-4.2045600000000004E-3</v>
      </c>
    </row>
    <row r="1468" spans="1:4" x14ac:dyDescent="0.15">
      <c r="A1468" s="4">
        <v>42856</v>
      </c>
      <c r="B1468" t="s">
        <v>67</v>
      </c>
      <c r="C1468" t="s">
        <v>52</v>
      </c>
      <c r="D1468">
        <v>15511.311063980002</v>
      </c>
    </row>
    <row r="1469" spans="1:4" x14ac:dyDescent="0.15">
      <c r="A1469" s="4">
        <v>42856</v>
      </c>
      <c r="B1469" t="s">
        <v>67</v>
      </c>
      <c r="C1469" t="s">
        <v>48</v>
      </c>
      <c r="D1469">
        <v>787.77043044000004</v>
      </c>
    </row>
    <row r="1470" spans="1:4" x14ac:dyDescent="0.15">
      <c r="A1470" s="4">
        <v>42856</v>
      </c>
      <c r="B1470" t="s">
        <v>67</v>
      </c>
      <c r="C1470" t="s">
        <v>53</v>
      </c>
      <c r="D1470">
        <v>234.04507146</v>
      </c>
    </row>
    <row r="1471" spans="1:4" x14ac:dyDescent="0.15">
      <c r="A1471" s="4">
        <v>42856</v>
      </c>
      <c r="B1471" t="s">
        <v>67</v>
      </c>
      <c r="C1471" t="s">
        <v>47</v>
      </c>
      <c r="D1471">
        <v>235.53803677000002</v>
      </c>
    </row>
    <row r="1472" spans="1:4" x14ac:dyDescent="0.15">
      <c r="A1472" s="4">
        <v>42856</v>
      </c>
      <c r="B1472" t="s">
        <v>67</v>
      </c>
      <c r="C1472" t="s">
        <v>56</v>
      </c>
      <c r="D1472">
        <v>802.96727563000002</v>
      </c>
    </row>
    <row r="1473" spans="1:4" x14ac:dyDescent="0.15">
      <c r="A1473" s="4">
        <v>42856</v>
      </c>
      <c r="B1473" t="s">
        <v>67</v>
      </c>
      <c r="C1473" t="s">
        <v>46</v>
      </c>
      <c r="D1473">
        <v>362.96513576000007</v>
      </c>
    </row>
    <row r="1474" spans="1:4" x14ac:dyDescent="0.15">
      <c r="A1474" s="4">
        <v>42856</v>
      </c>
      <c r="B1474" t="s">
        <v>67</v>
      </c>
      <c r="C1474" t="s">
        <v>59</v>
      </c>
      <c r="D1474">
        <v>27.838296890000002</v>
      </c>
    </row>
    <row r="1475" spans="1:4" x14ac:dyDescent="0.15">
      <c r="A1475" s="4">
        <v>42856</v>
      </c>
      <c r="B1475" t="s">
        <v>67</v>
      </c>
      <c r="C1475" t="s">
        <v>54</v>
      </c>
      <c r="D1475">
        <v>1452.04599519</v>
      </c>
    </row>
    <row r="1476" spans="1:4" x14ac:dyDescent="0.15">
      <c r="A1476" s="4">
        <v>42856</v>
      </c>
      <c r="B1476" t="s">
        <v>63</v>
      </c>
      <c r="C1476" t="s">
        <v>52</v>
      </c>
      <c r="D1476">
        <v>1054.0005182000002</v>
      </c>
    </row>
    <row r="1477" spans="1:4" x14ac:dyDescent="0.15">
      <c r="A1477" s="4">
        <v>42856</v>
      </c>
      <c r="B1477" t="s">
        <v>63</v>
      </c>
      <c r="C1477" t="s">
        <v>48</v>
      </c>
      <c r="D1477">
        <v>132.04187440000001</v>
      </c>
    </row>
    <row r="1478" spans="1:4" x14ac:dyDescent="0.15">
      <c r="A1478" s="4">
        <v>42856</v>
      </c>
      <c r="B1478" t="s">
        <v>63</v>
      </c>
      <c r="C1478" t="s">
        <v>46</v>
      </c>
      <c r="D1478">
        <v>177.31174716000001</v>
      </c>
    </row>
    <row r="1479" spans="1:4" x14ac:dyDescent="0.15">
      <c r="A1479" s="4">
        <v>42856</v>
      </c>
      <c r="B1479" t="s">
        <v>63</v>
      </c>
      <c r="C1479" t="s">
        <v>54</v>
      </c>
      <c r="D1479">
        <v>0.73362282999999995</v>
      </c>
    </row>
    <row r="1480" spans="1:4" x14ac:dyDescent="0.15">
      <c r="A1480" s="4">
        <v>42856</v>
      </c>
      <c r="B1480" t="s">
        <v>52</v>
      </c>
      <c r="C1480" t="s">
        <v>52</v>
      </c>
      <c r="D1480">
        <v>7499.4434141100028</v>
      </c>
    </row>
    <row r="1481" spans="1:4" x14ac:dyDescent="0.15">
      <c r="A1481" s="4">
        <v>42856</v>
      </c>
      <c r="B1481" t="s">
        <v>52</v>
      </c>
      <c r="C1481" t="s">
        <v>53</v>
      </c>
      <c r="D1481">
        <v>317.5304994</v>
      </c>
    </row>
    <row r="1482" spans="1:4" x14ac:dyDescent="0.15">
      <c r="A1482" s="4">
        <v>42856</v>
      </c>
      <c r="B1482" t="s">
        <v>52</v>
      </c>
      <c r="C1482" t="s">
        <v>47</v>
      </c>
      <c r="D1482">
        <v>342.09448931000003</v>
      </c>
    </row>
    <row r="1483" spans="1:4" x14ac:dyDescent="0.15">
      <c r="A1483" s="4">
        <v>42856</v>
      </c>
      <c r="B1483" t="s">
        <v>52</v>
      </c>
      <c r="C1483" t="s">
        <v>56</v>
      </c>
      <c r="D1483">
        <v>5335.8363433800005</v>
      </c>
    </row>
    <row r="1484" spans="1:4" x14ac:dyDescent="0.15">
      <c r="A1484" s="4">
        <v>42856</v>
      </c>
      <c r="B1484" t="s">
        <v>52</v>
      </c>
      <c r="C1484" t="s">
        <v>46</v>
      </c>
      <c r="D1484">
        <v>417.83452091999999</v>
      </c>
    </row>
    <row r="1485" spans="1:4" x14ac:dyDescent="0.15">
      <c r="A1485" s="4">
        <v>42856</v>
      </c>
      <c r="B1485" t="s">
        <v>52</v>
      </c>
      <c r="C1485" t="s">
        <v>55</v>
      </c>
      <c r="D1485">
        <v>570.89939353</v>
      </c>
    </row>
    <row r="1486" spans="1:4" x14ac:dyDescent="0.15">
      <c r="A1486" s="4">
        <v>42856</v>
      </c>
      <c r="B1486" t="s">
        <v>52</v>
      </c>
      <c r="C1486" t="s">
        <v>49</v>
      </c>
      <c r="D1486">
        <v>1087.24646295</v>
      </c>
    </row>
    <row r="1487" spans="1:4" x14ac:dyDescent="0.15">
      <c r="A1487" s="4">
        <v>42856</v>
      </c>
      <c r="B1487" t="s">
        <v>52</v>
      </c>
      <c r="C1487" t="s">
        <v>54</v>
      </c>
      <c r="D1487">
        <v>10</v>
      </c>
    </row>
    <row r="1488" spans="1:4" x14ac:dyDescent="0.15">
      <c r="A1488" s="4">
        <v>42856</v>
      </c>
      <c r="B1488" t="s">
        <v>46</v>
      </c>
      <c r="C1488" t="s">
        <v>52</v>
      </c>
      <c r="D1488">
        <v>59016.996407130006</v>
      </c>
    </row>
    <row r="1489" spans="1:4" x14ac:dyDescent="0.15">
      <c r="A1489" s="4">
        <v>43221</v>
      </c>
      <c r="B1489" t="s">
        <v>48</v>
      </c>
      <c r="C1489" t="s">
        <v>52</v>
      </c>
      <c r="D1489">
        <v>7509.2854681000008</v>
      </c>
    </row>
    <row r="1490" spans="1:4" x14ac:dyDescent="0.15">
      <c r="A1490" s="4">
        <v>43221</v>
      </c>
      <c r="B1490" t="s">
        <v>48</v>
      </c>
      <c r="C1490" t="s">
        <v>48</v>
      </c>
      <c r="D1490">
        <v>102.35876288</v>
      </c>
    </row>
    <row r="1491" spans="1:4" x14ac:dyDescent="0.15">
      <c r="A1491" s="4">
        <v>43221</v>
      </c>
      <c r="B1491" t="s">
        <v>48</v>
      </c>
      <c r="C1491" t="s">
        <v>53</v>
      </c>
      <c r="D1491">
        <v>527.58314180000002</v>
      </c>
    </row>
    <row r="1492" spans="1:4" x14ac:dyDescent="0.15">
      <c r="A1492" s="4">
        <v>43221</v>
      </c>
      <c r="B1492" t="s">
        <v>48</v>
      </c>
      <c r="C1492" t="s">
        <v>47</v>
      </c>
      <c r="D1492">
        <v>503.72640964999999</v>
      </c>
    </row>
    <row r="1493" spans="1:4" x14ac:dyDescent="0.15">
      <c r="A1493" s="4">
        <v>43221</v>
      </c>
      <c r="B1493" t="s">
        <v>48</v>
      </c>
      <c r="C1493" t="s">
        <v>56</v>
      </c>
      <c r="D1493">
        <v>6918.8390326499994</v>
      </c>
    </row>
    <row r="1494" spans="1:4" x14ac:dyDescent="0.15">
      <c r="A1494" s="4">
        <v>43221</v>
      </c>
      <c r="B1494" t="s">
        <v>48</v>
      </c>
      <c r="C1494" t="s">
        <v>46</v>
      </c>
      <c r="D1494">
        <v>503.97425502999994</v>
      </c>
    </row>
    <row r="1495" spans="1:4" x14ac:dyDescent="0.15">
      <c r="A1495" s="4">
        <v>43221</v>
      </c>
      <c r="B1495" t="s">
        <v>48</v>
      </c>
      <c r="C1495" t="s">
        <v>55</v>
      </c>
      <c r="D1495">
        <v>959.7965279</v>
      </c>
    </row>
    <row r="1496" spans="1:4" x14ac:dyDescent="0.15">
      <c r="A1496" s="4">
        <v>43221</v>
      </c>
      <c r="B1496" t="s">
        <v>48</v>
      </c>
      <c r="C1496" t="s">
        <v>49</v>
      </c>
      <c r="D1496">
        <v>1201.2182743199999</v>
      </c>
    </row>
    <row r="1497" spans="1:4" x14ac:dyDescent="0.15">
      <c r="A1497" s="4">
        <v>43221</v>
      </c>
      <c r="B1497" t="s">
        <v>48</v>
      </c>
      <c r="C1497" t="s">
        <v>54</v>
      </c>
      <c r="D1497">
        <v>77.532895600000003</v>
      </c>
    </row>
    <row r="1498" spans="1:4" x14ac:dyDescent="0.15">
      <c r="A1498" s="4">
        <v>43221</v>
      </c>
      <c r="B1498" t="s">
        <v>55</v>
      </c>
      <c r="C1498" t="s">
        <v>52</v>
      </c>
      <c r="D1498">
        <v>25190.066677239996</v>
      </c>
    </row>
    <row r="1499" spans="1:4" x14ac:dyDescent="0.15">
      <c r="A1499" s="4">
        <v>43221</v>
      </c>
      <c r="B1499" t="s">
        <v>55</v>
      </c>
      <c r="C1499" t="s">
        <v>53</v>
      </c>
      <c r="D1499">
        <v>476.53277742000006</v>
      </c>
    </row>
    <row r="1500" spans="1:4" x14ac:dyDescent="0.15">
      <c r="A1500" s="4">
        <v>43221</v>
      </c>
      <c r="B1500" t="s">
        <v>55</v>
      </c>
      <c r="C1500" t="s">
        <v>47</v>
      </c>
      <c r="D1500">
        <v>514.41821400000003</v>
      </c>
    </row>
    <row r="1501" spans="1:4" x14ac:dyDescent="0.15">
      <c r="A1501" s="4">
        <v>43221</v>
      </c>
      <c r="B1501" t="s">
        <v>55</v>
      </c>
      <c r="C1501" t="s">
        <v>57</v>
      </c>
      <c r="D1501">
        <v>2434.4595080900003</v>
      </c>
    </row>
    <row r="1502" spans="1:4" x14ac:dyDescent="0.15">
      <c r="A1502" s="4">
        <v>43221</v>
      </c>
      <c r="B1502" t="s">
        <v>55</v>
      </c>
      <c r="C1502" t="s">
        <v>50</v>
      </c>
      <c r="D1502">
        <v>2653.0535564199999</v>
      </c>
    </row>
    <row r="1503" spans="1:4" x14ac:dyDescent="0.15">
      <c r="A1503" s="4">
        <v>43221</v>
      </c>
      <c r="B1503" t="s">
        <v>55</v>
      </c>
      <c r="C1503" t="s">
        <v>58</v>
      </c>
      <c r="D1503">
        <v>307.38660437999999</v>
      </c>
    </row>
    <row r="1504" spans="1:4" x14ac:dyDescent="0.15">
      <c r="A1504" s="4">
        <v>43221</v>
      </c>
      <c r="B1504" t="s">
        <v>58</v>
      </c>
      <c r="C1504" t="s">
        <v>52</v>
      </c>
      <c r="D1504">
        <v>366.63869285000004</v>
      </c>
    </row>
    <row r="1505" spans="1:4" x14ac:dyDescent="0.15">
      <c r="A1505" s="4">
        <v>43221</v>
      </c>
      <c r="B1505" t="s">
        <v>47</v>
      </c>
      <c r="C1505" t="s">
        <v>52</v>
      </c>
      <c r="D1505">
        <v>497.41929449000003</v>
      </c>
    </row>
    <row r="1506" spans="1:4" x14ac:dyDescent="0.15">
      <c r="A1506" s="4">
        <v>43221</v>
      </c>
      <c r="B1506" t="s">
        <v>65</v>
      </c>
      <c r="C1506" t="s">
        <v>52</v>
      </c>
      <c r="D1506">
        <v>1415.8198547399998</v>
      </c>
    </row>
    <row r="1507" spans="1:4" x14ac:dyDescent="0.15">
      <c r="A1507" s="4">
        <v>43221</v>
      </c>
      <c r="B1507" t="s">
        <v>65</v>
      </c>
      <c r="C1507" t="s">
        <v>47</v>
      </c>
      <c r="D1507">
        <v>31.1983897</v>
      </c>
    </row>
    <row r="1508" spans="1:4" x14ac:dyDescent="0.15">
      <c r="A1508" s="4">
        <v>43221</v>
      </c>
      <c r="B1508" t="s">
        <v>65</v>
      </c>
      <c r="C1508" t="s">
        <v>50</v>
      </c>
      <c r="D1508">
        <v>0.82</v>
      </c>
    </row>
    <row r="1509" spans="1:4" x14ac:dyDescent="0.15">
      <c r="A1509" s="4">
        <v>43221</v>
      </c>
      <c r="B1509" t="s">
        <v>65</v>
      </c>
      <c r="C1509" t="s">
        <v>58</v>
      </c>
      <c r="D1509">
        <v>-3.8468024700000001</v>
      </c>
    </row>
    <row r="1510" spans="1:4" x14ac:dyDescent="0.15">
      <c r="A1510" s="4">
        <v>43221</v>
      </c>
      <c r="B1510" t="s">
        <v>53</v>
      </c>
      <c r="C1510" t="s">
        <v>52</v>
      </c>
      <c r="D1510">
        <v>9335.1852268099992</v>
      </c>
    </row>
    <row r="1511" spans="1:4" x14ac:dyDescent="0.15">
      <c r="A1511" s="4">
        <v>43221</v>
      </c>
      <c r="B1511" t="s">
        <v>53</v>
      </c>
      <c r="C1511" t="s">
        <v>53</v>
      </c>
      <c r="D1511">
        <v>1215.0285731900001</v>
      </c>
    </row>
    <row r="1512" spans="1:4" x14ac:dyDescent="0.15">
      <c r="A1512" s="4">
        <v>43221</v>
      </c>
      <c r="B1512" t="s">
        <v>53</v>
      </c>
      <c r="C1512" t="s">
        <v>47</v>
      </c>
      <c r="D1512">
        <v>4808.9768728500003</v>
      </c>
    </row>
    <row r="1513" spans="1:4" x14ac:dyDescent="0.15">
      <c r="A1513" s="4">
        <v>43221</v>
      </c>
      <c r="B1513" t="s">
        <v>53</v>
      </c>
      <c r="C1513" t="s">
        <v>59</v>
      </c>
      <c r="D1513">
        <v>31.242248159999999</v>
      </c>
    </row>
    <row r="1514" spans="1:4" x14ac:dyDescent="0.15">
      <c r="A1514" s="4">
        <v>43221</v>
      </c>
      <c r="B1514" t="s">
        <v>53</v>
      </c>
      <c r="C1514" t="s">
        <v>54</v>
      </c>
      <c r="D1514">
        <v>6.0277504999999998</v>
      </c>
    </row>
    <row r="1515" spans="1:4" x14ac:dyDescent="0.15">
      <c r="A1515" s="4">
        <v>43221</v>
      </c>
      <c r="B1515" t="s">
        <v>53</v>
      </c>
      <c r="C1515" t="s">
        <v>50</v>
      </c>
      <c r="D1515">
        <v>357.25122750999998</v>
      </c>
    </row>
    <row r="1516" spans="1:4" x14ac:dyDescent="0.15">
      <c r="A1516" s="4">
        <v>43221</v>
      </c>
      <c r="B1516" t="s">
        <v>53</v>
      </c>
      <c r="C1516" t="s">
        <v>58</v>
      </c>
      <c r="D1516">
        <v>42.229731399999999</v>
      </c>
    </row>
    <row r="1517" spans="1:4" x14ac:dyDescent="0.15">
      <c r="A1517" s="4">
        <v>43221</v>
      </c>
      <c r="B1517" t="s">
        <v>57</v>
      </c>
      <c r="C1517" t="s">
        <v>52</v>
      </c>
      <c r="D1517">
        <v>1263.5890722400002</v>
      </c>
    </row>
    <row r="1518" spans="1:4" x14ac:dyDescent="0.15">
      <c r="A1518" s="4">
        <v>43221</v>
      </c>
      <c r="B1518" t="s">
        <v>57</v>
      </c>
      <c r="C1518" t="s">
        <v>53</v>
      </c>
      <c r="D1518">
        <v>274.05527444000001</v>
      </c>
    </row>
    <row r="1519" spans="1:4" x14ac:dyDescent="0.15">
      <c r="A1519" s="4">
        <v>43221</v>
      </c>
      <c r="B1519" t="s">
        <v>57</v>
      </c>
      <c r="C1519" t="s">
        <v>47</v>
      </c>
      <c r="D1519">
        <v>717.17201144000001</v>
      </c>
    </row>
    <row r="1520" spans="1:4" x14ac:dyDescent="0.15">
      <c r="A1520" s="4">
        <v>43221</v>
      </c>
      <c r="B1520" t="s">
        <v>57</v>
      </c>
      <c r="C1520" t="s">
        <v>46</v>
      </c>
      <c r="D1520">
        <v>1.13451167</v>
      </c>
    </row>
    <row r="1521" spans="1:4" x14ac:dyDescent="0.15">
      <c r="A1521" s="4">
        <v>43221</v>
      </c>
      <c r="B1521" t="s">
        <v>57</v>
      </c>
      <c r="C1521" t="s">
        <v>54</v>
      </c>
      <c r="D1521">
        <v>41.190700440000001</v>
      </c>
    </row>
    <row r="1522" spans="1:4" x14ac:dyDescent="0.15">
      <c r="A1522" s="4">
        <v>43221</v>
      </c>
      <c r="B1522" t="s">
        <v>57</v>
      </c>
      <c r="C1522" t="s">
        <v>50</v>
      </c>
      <c r="D1522">
        <v>91.256754959999995</v>
      </c>
    </row>
    <row r="1523" spans="1:4" x14ac:dyDescent="0.15">
      <c r="A1523" s="4">
        <v>43221</v>
      </c>
      <c r="B1523" t="s">
        <v>57</v>
      </c>
      <c r="C1523" t="s">
        <v>58</v>
      </c>
      <c r="D1523">
        <v>6.3019547699999992</v>
      </c>
    </row>
    <row r="1524" spans="1:4" x14ac:dyDescent="0.15">
      <c r="A1524" s="4">
        <v>43221</v>
      </c>
      <c r="B1524" t="s">
        <v>56</v>
      </c>
      <c r="C1524" t="s">
        <v>52</v>
      </c>
      <c r="D1524">
        <v>1208.03618942</v>
      </c>
    </row>
    <row r="1525" spans="1:4" x14ac:dyDescent="0.15">
      <c r="A1525" s="4">
        <v>43221</v>
      </c>
      <c r="B1525" t="s">
        <v>56</v>
      </c>
      <c r="C1525" t="s">
        <v>53</v>
      </c>
      <c r="D1525">
        <v>42.889600829999999</v>
      </c>
    </row>
    <row r="1526" spans="1:4" x14ac:dyDescent="0.15">
      <c r="A1526" s="4">
        <v>43221</v>
      </c>
      <c r="B1526" t="s">
        <v>56</v>
      </c>
      <c r="C1526" t="s">
        <v>47</v>
      </c>
      <c r="D1526">
        <v>271.04385994</v>
      </c>
    </row>
    <row r="1527" spans="1:4" x14ac:dyDescent="0.15">
      <c r="A1527" s="4">
        <v>43221</v>
      </c>
      <c r="B1527" t="s">
        <v>56</v>
      </c>
      <c r="C1527" t="s">
        <v>54</v>
      </c>
      <c r="D1527">
        <v>15.263659179999999</v>
      </c>
    </row>
    <row r="1528" spans="1:4" x14ac:dyDescent="0.15">
      <c r="A1528" s="4">
        <v>43221</v>
      </c>
      <c r="B1528" t="s">
        <v>56</v>
      </c>
      <c r="C1528" t="s">
        <v>50</v>
      </c>
      <c r="D1528">
        <v>13.239071689999999</v>
      </c>
    </row>
    <row r="1529" spans="1:4" x14ac:dyDescent="0.15">
      <c r="A1529" s="4">
        <v>43221</v>
      </c>
      <c r="B1529" t="s">
        <v>56</v>
      </c>
      <c r="C1529" t="s">
        <v>58</v>
      </c>
      <c r="D1529">
        <v>7.6463293499999994</v>
      </c>
    </row>
    <row r="1530" spans="1:4" x14ac:dyDescent="0.15">
      <c r="A1530" s="4">
        <v>43221</v>
      </c>
      <c r="B1530" t="s">
        <v>50</v>
      </c>
      <c r="C1530" t="s">
        <v>52</v>
      </c>
      <c r="D1530">
        <v>13.227622820000001</v>
      </c>
    </row>
    <row r="1531" spans="1:4" x14ac:dyDescent="0.15">
      <c r="A1531" s="4">
        <v>43221</v>
      </c>
      <c r="B1531" t="s">
        <v>49</v>
      </c>
      <c r="C1531" t="s">
        <v>52</v>
      </c>
      <c r="D1531">
        <v>603.77467489999992</v>
      </c>
    </row>
    <row r="1532" spans="1:4" x14ac:dyDescent="0.15">
      <c r="A1532" s="4">
        <v>43221</v>
      </c>
      <c r="B1532" t="s">
        <v>49</v>
      </c>
      <c r="C1532" t="s">
        <v>47</v>
      </c>
      <c r="D1532">
        <v>79.522001979999999</v>
      </c>
    </row>
    <row r="1533" spans="1:4" x14ac:dyDescent="0.15">
      <c r="A1533" s="4">
        <v>43221</v>
      </c>
      <c r="B1533" t="s">
        <v>49</v>
      </c>
      <c r="C1533" t="s">
        <v>50</v>
      </c>
      <c r="D1533">
        <v>7.6906406399999998</v>
      </c>
    </row>
    <row r="1534" spans="1:4" x14ac:dyDescent="0.15">
      <c r="A1534" s="4">
        <v>43221</v>
      </c>
      <c r="B1534" t="s">
        <v>54</v>
      </c>
      <c r="C1534" t="s">
        <v>52</v>
      </c>
      <c r="D1534">
        <v>3091.0016933899992</v>
      </c>
    </row>
    <row r="1535" spans="1:4" x14ac:dyDescent="0.15">
      <c r="A1535" s="4">
        <v>43221</v>
      </c>
      <c r="B1535" t="s">
        <v>54</v>
      </c>
      <c r="C1535" t="s">
        <v>47</v>
      </c>
      <c r="D1535">
        <v>92.728699910000003</v>
      </c>
    </row>
    <row r="1536" spans="1:4" x14ac:dyDescent="0.15">
      <c r="A1536" s="4">
        <v>43221</v>
      </c>
      <c r="B1536" t="s">
        <v>54</v>
      </c>
      <c r="C1536" t="s">
        <v>46</v>
      </c>
      <c r="D1536">
        <v>505.38917564999997</v>
      </c>
    </row>
    <row r="1537" spans="1:4" x14ac:dyDescent="0.15">
      <c r="A1537" s="4">
        <v>43221</v>
      </c>
      <c r="B1537" t="s">
        <v>54</v>
      </c>
      <c r="C1537" t="s">
        <v>59</v>
      </c>
      <c r="D1537">
        <v>360.64643883000002</v>
      </c>
    </row>
    <row r="1538" spans="1:4" x14ac:dyDescent="0.15">
      <c r="A1538" s="4">
        <v>43221</v>
      </c>
      <c r="B1538" t="s">
        <v>54</v>
      </c>
      <c r="C1538" t="s">
        <v>54</v>
      </c>
      <c r="D1538">
        <v>98.18623568000001</v>
      </c>
    </row>
    <row r="1539" spans="1:4" x14ac:dyDescent="0.15">
      <c r="A1539" s="4">
        <v>43221</v>
      </c>
      <c r="B1539" t="s">
        <v>64</v>
      </c>
      <c r="C1539" t="s">
        <v>52</v>
      </c>
      <c r="D1539">
        <v>273.88315836000004</v>
      </c>
    </row>
    <row r="1540" spans="1:4" x14ac:dyDescent="0.15">
      <c r="A1540" s="4">
        <v>43221</v>
      </c>
      <c r="B1540" t="s">
        <v>67</v>
      </c>
      <c r="C1540" t="s">
        <v>52</v>
      </c>
      <c r="D1540">
        <v>16174.335274300001</v>
      </c>
    </row>
    <row r="1541" spans="1:4" x14ac:dyDescent="0.15">
      <c r="A1541" s="4">
        <v>43221</v>
      </c>
      <c r="B1541" t="s">
        <v>67</v>
      </c>
      <c r="C1541" t="s">
        <v>48</v>
      </c>
      <c r="D1541">
        <v>1142.5436946</v>
      </c>
    </row>
    <row r="1542" spans="1:4" x14ac:dyDescent="0.15">
      <c r="A1542" s="4">
        <v>43221</v>
      </c>
      <c r="B1542" t="s">
        <v>67</v>
      </c>
      <c r="C1542" t="s">
        <v>53</v>
      </c>
      <c r="D1542">
        <v>1245.00219444</v>
      </c>
    </row>
    <row r="1543" spans="1:4" x14ac:dyDescent="0.15">
      <c r="A1543" s="4">
        <v>43221</v>
      </c>
      <c r="B1543" t="s">
        <v>67</v>
      </c>
      <c r="C1543" t="s">
        <v>47</v>
      </c>
      <c r="D1543">
        <v>451.72016598000005</v>
      </c>
    </row>
    <row r="1544" spans="1:4" x14ac:dyDescent="0.15">
      <c r="A1544" s="4">
        <v>43221</v>
      </c>
      <c r="B1544" t="s">
        <v>67</v>
      </c>
      <c r="C1544" t="s">
        <v>56</v>
      </c>
      <c r="D1544">
        <v>623.78800590999992</v>
      </c>
    </row>
    <row r="1545" spans="1:4" x14ac:dyDescent="0.15">
      <c r="A1545" s="4">
        <v>43221</v>
      </c>
      <c r="B1545" t="s">
        <v>67</v>
      </c>
      <c r="C1545" t="s">
        <v>46</v>
      </c>
      <c r="D1545">
        <v>325.14382435999994</v>
      </c>
    </row>
    <row r="1546" spans="1:4" x14ac:dyDescent="0.15">
      <c r="A1546" s="4">
        <v>43221</v>
      </c>
      <c r="B1546" t="s">
        <v>67</v>
      </c>
      <c r="C1546" t="s">
        <v>59</v>
      </c>
      <c r="D1546">
        <v>755.42446355999994</v>
      </c>
    </row>
    <row r="1547" spans="1:4" x14ac:dyDescent="0.15">
      <c r="A1547" s="4">
        <v>43221</v>
      </c>
      <c r="B1547" t="s">
        <v>67</v>
      </c>
      <c r="C1547" t="s">
        <v>54</v>
      </c>
      <c r="D1547">
        <v>1292.5674813199998</v>
      </c>
    </row>
    <row r="1548" spans="1:4" x14ac:dyDescent="0.15">
      <c r="A1548" s="4">
        <v>43221</v>
      </c>
      <c r="B1548" t="s">
        <v>63</v>
      </c>
      <c r="C1548" t="s">
        <v>52</v>
      </c>
      <c r="D1548">
        <v>951.77395891999993</v>
      </c>
    </row>
    <row r="1549" spans="1:4" x14ac:dyDescent="0.15">
      <c r="A1549" s="4">
        <v>43221</v>
      </c>
      <c r="B1549" t="s">
        <v>63</v>
      </c>
      <c r="C1549" t="s">
        <v>48</v>
      </c>
      <c r="D1549">
        <v>102.35876288</v>
      </c>
    </row>
    <row r="1550" spans="1:4" x14ac:dyDescent="0.15">
      <c r="A1550" s="4">
        <v>43221</v>
      </c>
      <c r="B1550" t="s">
        <v>63</v>
      </c>
      <c r="C1550" t="s">
        <v>47</v>
      </c>
      <c r="D1550">
        <v>41.719870890000003</v>
      </c>
    </row>
    <row r="1551" spans="1:4" x14ac:dyDescent="0.15">
      <c r="A1551" s="4">
        <v>43221</v>
      </c>
      <c r="B1551" t="s">
        <v>63</v>
      </c>
      <c r="C1551" t="s">
        <v>46</v>
      </c>
      <c r="D1551">
        <v>154.14295874999999</v>
      </c>
    </row>
    <row r="1552" spans="1:4" x14ac:dyDescent="0.15">
      <c r="A1552" s="4">
        <v>43221</v>
      </c>
      <c r="B1552" t="s">
        <v>63</v>
      </c>
      <c r="C1552" t="s">
        <v>54</v>
      </c>
      <c r="D1552">
        <v>17.6419356</v>
      </c>
    </row>
    <row r="1553" spans="1:4" x14ac:dyDescent="0.15">
      <c r="A1553" s="4">
        <v>43221</v>
      </c>
      <c r="B1553" t="s">
        <v>52</v>
      </c>
      <c r="C1553" t="s">
        <v>52</v>
      </c>
      <c r="D1553">
        <v>6557.5115091800008</v>
      </c>
    </row>
    <row r="1554" spans="1:4" x14ac:dyDescent="0.15">
      <c r="A1554" s="4">
        <v>43221</v>
      </c>
      <c r="B1554" t="s">
        <v>52</v>
      </c>
      <c r="C1554" t="s">
        <v>53</v>
      </c>
      <c r="D1554">
        <v>527.58314180000002</v>
      </c>
    </row>
    <row r="1555" spans="1:4" x14ac:dyDescent="0.15">
      <c r="A1555" s="4">
        <v>43221</v>
      </c>
      <c r="B1555" t="s">
        <v>52</v>
      </c>
      <c r="C1555" t="s">
        <v>47</v>
      </c>
      <c r="D1555">
        <v>462.00653876000001</v>
      </c>
    </row>
    <row r="1556" spans="1:4" x14ac:dyDescent="0.15">
      <c r="A1556" s="4">
        <v>43221</v>
      </c>
      <c r="B1556" t="s">
        <v>52</v>
      </c>
      <c r="C1556" t="s">
        <v>56</v>
      </c>
      <c r="D1556">
        <v>6918.8390326499994</v>
      </c>
    </row>
    <row r="1557" spans="1:4" x14ac:dyDescent="0.15">
      <c r="A1557" s="4">
        <v>43221</v>
      </c>
      <c r="B1557" t="s">
        <v>52</v>
      </c>
      <c r="C1557" t="s">
        <v>46</v>
      </c>
      <c r="D1557">
        <v>349.83129627999995</v>
      </c>
    </row>
    <row r="1558" spans="1:4" x14ac:dyDescent="0.15">
      <c r="A1558" s="4">
        <v>43221</v>
      </c>
      <c r="B1558" t="s">
        <v>52</v>
      </c>
      <c r="C1558" t="s">
        <v>55</v>
      </c>
      <c r="D1558">
        <v>959.7965279</v>
      </c>
    </row>
    <row r="1559" spans="1:4" x14ac:dyDescent="0.15">
      <c r="A1559" s="4">
        <v>43221</v>
      </c>
      <c r="B1559" t="s">
        <v>52</v>
      </c>
      <c r="C1559" t="s">
        <v>49</v>
      </c>
      <c r="D1559">
        <v>1201.2182743199999</v>
      </c>
    </row>
    <row r="1560" spans="1:4" x14ac:dyDescent="0.15">
      <c r="A1560" s="4">
        <v>43221</v>
      </c>
      <c r="B1560" t="s">
        <v>52</v>
      </c>
      <c r="C1560" t="s">
        <v>54</v>
      </c>
      <c r="D1560">
        <v>59.89096</v>
      </c>
    </row>
    <row r="1561" spans="1:4" x14ac:dyDescent="0.15">
      <c r="A1561" s="4">
        <v>43221</v>
      </c>
      <c r="B1561" t="s">
        <v>46</v>
      </c>
      <c r="C1561" t="s">
        <v>52</v>
      </c>
      <c r="D1561">
        <v>58168.466933970005</v>
      </c>
    </row>
    <row r="1562" spans="1:4" x14ac:dyDescent="0.15">
      <c r="A1562" s="4">
        <v>43586</v>
      </c>
      <c r="B1562" t="s">
        <v>48</v>
      </c>
      <c r="C1562" t="s">
        <v>52</v>
      </c>
      <c r="D1562">
        <v>9594.8884876800003</v>
      </c>
    </row>
    <row r="1563" spans="1:4" x14ac:dyDescent="0.15">
      <c r="A1563" s="4">
        <v>43586</v>
      </c>
      <c r="B1563" t="s">
        <v>48</v>
      </c>
      <c r="C1563" t="s">
        <v>48</v>
      </c>
      <c r="D1563">
        <v>52.134884340000006</v>
      </c>
    </row>
    <row r="1564" spans="1:4" x14ac:dyDescent="0.15">
      <c r="A1564" s="4">
        <v>43586</v>
      </c>
      <c r="B1564" t="s">
        <v>48</v>
      </c>
      <c r="C1564" t="s">
        <v>53</v>
      </c>
      <c r="D1564">
        <v>283.62703218000001</v>
      </c>
    </row>
    <row r="1565" spans="1:4" x14ac:dyDescent="0.15">
      <c r="A1565" s="4">
        <v>43586</v>
      </c>
      <c r="B1565" t="s">
        <v>48</v>
      </c>
      <c r="C1565" t="s">
        <v>47</v>
      </c>
      <c r="D1565">
        <v>935.43901725000001</v>
      </c>
    </row>
    <row r="1566" spans="1:4" x14ac:dyDescent="0.15">
      <c r="A1566" s="4">
        <v>43586</v>
      </c>
      <c r="B1566" t="s">
        <v>48</v>
      </c>
      <c r="C1566" t="s">
        <v>56</v>
      </c>
      <c r="D1566">
        <v>8141.6739534799999</v>
      </c>
    </row>
    <row r="1567" spans="1:4" x14ac:dyDescent="0.15">
      <c r="A1567" s="4">
        <v>43586</v>
      </c>
      <c r="B1567" t="s">
        <v>48</v>
      </c>
      <c r="C1567" t="s">
        <v>46</v>
      </c>
      <c r="D1567">
        <v>636.33725028000003</v>
      </c>
    </row>
    <row r="1568" spans="1:4" x14ac:dyDescent="0.15">
      <c r="A1568" s="4">
        <v>43586</v>
      </c>
      <c r="B1568" t="s">
        <v>48</v>
      </c>
      <c r="C1568" t="s">
        <v>55</v>
      </c>
      <c r="D1568">
        <v>994.98841722999998</v>
      </c>
    </row>
    <row r="1569" spans="1:4" x14ac:dyDescent="0.15">
      <c r="A1569" s="4">
        <v>43586</v>
      </c>
      <c r="B1569" t="s">
        <v>48</v>
      </c>
      <c r="C1569" t="s">
        <v>49</v>
      </c>
      <c r="D1569">
        <v>1643.70861917</v>
      </c>
    </row>
    <row r="1570" spans="1:4" x14ac:dyDescent="0.15">
      <c r="A1570" s="4">
        <v>43586</v>
      </c>
      <c r="B1570" t="s">
        <v>48</v>
      </c>
      <c r="C1570" t="s">
        <v>54</v>
      </c>
      <c r="D1570">
        <v>33.108278509999998</v>
      </c>
    </row>
    <row r="1571" spans="1:4" x14ac:dyDescent="0.15">
      <c r="A1571" s="4">
        <v>43586</v>
      </c>
      <c r="B1571" t="s">
        <v>55</v>
      </c>
      <c r="C1571" t="s">
        <v>52</v>
      </c>
      <c r="D1571">
        <v>28979.179707930005</v>
      </c>
    </row>
    <row r="1572" spans="1:4" x14ac:dyDescent="0.15">
      <c r="A1572" s="4">
        <v>43586</v>
      </c>
      <c r="B1572" t="s">
        <v>55</v>
      </c>
      <c r="C1572" t="s">
        <v>53</v>
      </c>
      <c r="D1572">
        <v>368.7092361</v>
      </c>
    </row>
    <row r="1573" spans="1:4" x14ac:dyDescent="0.15">
      <c r="A1573" s="4">
        <v>43586</v>
      </c>
      <c r="B1573" t="s">
        <v>55</v>
      </c>
      <c r="C1573" t="s">
        <v>47</v>
      </c>
      <c r="D1573">
        <v>681.56166556999995</v>
      </c>
    </row>
    <row r="1574" spans="1:4" x14ac:dyDescent="0.15">
      <c r="A1574" s="4">
        <v>43586</v>
      </c>
      <c r="B1574" t="s">
        <v>55</v>
      </c>
      <c r="C1574" t="s">
        <v>57</v>
      </c>
      <c r="D1574">
        <v>2736.9797722399999</v>
      </c>
    </row>
    <row r="1575" spans="1:4" x14ac:dyDescent="0.15">
      <c r="A1575" s="4">
        <v>43586</v>
      </c>
      <c r="B1575" t="s">
        <v>55</v>
      </c>
      <c r="C1575" t="s">
        <v>50</v>
      </c>
      <c r="D1575">
        <v>2210.3118803000002</v>
      </c>
    </row>
    <row r="1576" spans="1:4" x14ac:dyDescent="0.15">
      <c r="A1576" s="4">
        <v>43586</v>
      </c>
      <c r="B1576" t="s">
        <v>55</v>
      </c>
      <c r="C1576" t="s">
        <v>58</v>
      </c>
      <c r="D1576">
        <v>803.68641355</v>
      </c>
    </row>
    <row r="1577" spans="1:4" x14ac:dyDescent="0.15">
      <c r="A1577" s="4">
        <v>43586</v>
      </c>
      <c r="B1577" t="s">
        <v>58</v>
      </c>
      <c r="C1577" t="s">
        <v>52</v>
      </c>
      <c r="D1577">
        <v>30.95572743</v>
      </c>
    </row>
    <row r="1578" spans="1:4" x14ac:dyDescent="0.15">
      <c r="A1578" s="4">
        <v>43586</v>
      </c>
      <c r="B1578" t="s">
        <v>47</v>
      </c>
      <c r="C1578" t="s">
        <v>52</v>
      </c>
      <c r="D1578">
        <v>468.07363900000001</v>
      </c>
    </row>
    <row r="1579" spans="1:4" x14ac:dyDescent="0.15">
      <c r="A1579" s="4">
        <v>43586</v>
      </c>
      <c r="B1579" t="s">
        <v>65</v>
      </c>
      <c r="C1579" t="s">
        <v>52</v>
      </c>
      <c r="D1579">
        <v>1161.5362071900001</v>
      </c>
    </row>
    <row r="1580" spans="1:4" x14ac:dyDescent="0.15">
      <c r="A1580" s="4">
        <v>43586</v>
      </c>
      <c r="B1580" t="s">
        <v>65</v>
      </c>
      <c r="C1580" t="s">
        <v>47</v>
      </c>
      <c r="D1580">
        <v>349.39180686999998</v>
      </c>
    </row>
    <row r="1581" spans="1:4" x14ac:dyDescent="0.15">
      <c r="A1581" s="4">
        <v>43586</v>
      </c>
      <c r="B1581" t="s">
        <v>65</v>
      </c>
      <c r="C1581" t="s">
        <v>50</v>
      </c>
      <c r="D1581">
        <v>44.89295482</v>
      </c>
    </row>
    <row r="1582" spans="1:4" x14ac:dyDescent="0.15">
      <c r="A1582" s="4">
        <v>43586</v>
      </c>
      <c r="B1582" t="s">
        <v>65</v>
      </c>
      <c r="C1582" t="s">
        <v>58</v>
      </c>
      <c r="D1582">
        <v>0.21250949999999999</v>
      </c>
    </row>
    <row r="1583" spans="1:4" x14ac:dyDescent="0.15">
      <c r="A1583" s="4">
        <v>43586</v>
      </c>
      <c r="B1583" t="s">
        <v>53</v>
      </c>
      <c r="C1583" t="s">
        <v>52</v>
      </c>
      <c r="D1583">
        <v>2924.9884888399997</v>
      </c>
    </row>
    <row r="1584" spans="1:4" x14ac:dyDescent="0.15">
      <c r="A1584" s="4">
        <v>43586</v>
      </c>
      <c r="B1584" t="s">
        <v>53</v>
      </c>
      <c r="C1584" t="s">
        <v>53</v>
      </c>
      <c r="D1584">
        <v>363.6164098399999</v>
      </c>
    </row>
    <row r="1585" spans="1:4" x14ac:dyDescent="0.15">
      <c r="A1585" s="4">
        <v>43586</v>
      </c>
      <c r="B1585" t="s">
        <v>53</v>
      </c>
      <c r="C1585" t="s">
        <v>47</v>
      </c>
      <c r="D1585">
        <v>1000.40865199</v>
      </c>
    </row>
    <row r="1586" spans="1:4" x14ac:dyDescent="0.15">
      <c r="A1586" s="4">
        <v>43586</v>
      </c>
      <c r="B1586" t="s">
        <v>53</v>
      </c>
      <c r="C1586" t="s">
        <v>59</v>
      </c>
      <c r="D1586">
        <v>12.793248740000001</v>
      </c>
    </row>
    <row r="1587" spans="1:4" x14ac:dyDescent="0.15">
      <c r="A1587" s="4">
        <v>43586</v>
      </c>
      <c r="B1587" t="s">
        <v>53</v>
      </c>
      <c r="C1587" t="s">
        <v>54</v>
      </c>
      <c r="D1587">
        <v>5.6710629699999995</v>
      </c>
    </row>
    <row r="1588" spans="1:4" x14ac:dyDescent="0.15">
      <c r="A1588" s="4">
        <v>43586</v>
      </c>
      <c r="B1588" t="s">
        <v>53</v>
      </c>
      <c r="C1588" t="s">
        <v>50</v>
      </c>
      <c r="D1588">
        <v>108.04260050000001</v>
      </c>
    </row>
    <row r="1589" spans="1:4" x14ac:dyDescent="0.15">
      <c r="A1589" s="4">
        <v>43586</v>
      </c>
      <c r="B1589" t="s">
        <v>53</v>
      </c>
      <c r="C1589" t="s">
        <v>58</v>
      </c>
      <c r="D1589">
        <v>31.290368170000001</v>
      </c>
    </row>
    <row r="1590" spans="1:4" x14ac:dyDescent="0.15">
      <c r="A1590" s="4">
        <v>43586</v>
      </c>
      <c r="B1590" t="s">
        <v>57</v>
      </c>
      <c r="C1590" t="s">
        <v>52</v>
      </c>
      <c r="D1590">
        <v>867.76503175000028</v>
      </c>
    </row>
    <row r="1591" spans="1:4" x14ac:dyDescent="0.15">
      <c r="A1591" s="4">
        <v>43586</v>
      </c>
      <c r="B1591" t="s">
        <v>57</v>
      </c>
      <c r="C1591" t="s">
        <v>53</v>
      </c>
      <c r="D1591">
        <v>264.94517387000002</v>
      </c>
    </row>
    <row r="1592" spans="1:4" x14ac:dyDescent="0.15">
      <c r="A1592" s="4">
        <v>43586</v>
      </c>
      <c r="B1592" t="s">
        <v>57</v>
      </c>
      <c r="C1592" t="s">
        <v>47</v>
      </c>
      <c r="D1592">
        <v>1081.4095733499998</v>
      </c>
    </row>
    <row r="1593" spans="1:4" x14ac:dyDescent="0.15">
      <c r="A1593" s="4">
        <v>43586</v>
      </c>
      <c r="B1593" t="s">
        <v>57</v>
      </c>
      <c r="C1593" t="s">
        <v>46</v>
      </c>
      <c r="D1593">
        <v>5.5632685400000002</v>
      </c>
    </row>
    <row r="1594" spans="1:4" x14ac:dyDescent="0.15">
      <c r="A1594" s="4">
        <v>43586</v>
      </c>
      <c r="B1594" t="s">
        <v>57</v>
      </c>
      <c r="C1594" t="s">
        <v>54</v>
      </c>
      <c r="D1594">
        <v>84.311030649999992</v>
      </c>
    </row>
    <row r="1595" spans="1:4" x14ac:dyDescent="0.15">
      <c r="A1595" s="4">
        <v>43586</v>
      </c>
      <c r="B1595" t="s">
        <v>57</v>
      </c>
      <c r="C1595" t="s">
        <v>50</v>
      </c>
      <c r="D1595">
        <v>17.01982843</v>
      </c>
    </row>
    <row r="1596" spans="1:4" x14ac:dyDescent="0.15">
      <c r="A1596" s="4">
        <v>43586</v>
      </c>
      <c r="B1596" t="s">
        <v>57</v>
      </c>
      <c r="C1596" t="s">
        <v>58</v>
      </c>
      <c r="D1596">
        <v>11.924369449999999</v>
      </c>
    </row>
    <row r="1597" spans="1:4" x14ac:dyDescent="0.15">
      <c r="A1597" s="4">
        <v>43586</v>
      </c>
      <c r="B1597" t="s">
        <v>56</v>
      </c>
      <c r="C1597" t="s">
        <v>52</v>
      </c>
      <c r="D1597">
        <v>1469.77309261</v>
      </c>
    </row>
    <row r="1598" spans="1:4" x14ac:dyDescent="0.15">
      <c r="A1598" s="4">
        <v>43586</v>
      </c>
      <c r="B1598" t="s">
        <v>56</v>
      </c>
      <c r="C1598" t="s">
        <v>53</v>
      </c>
      <c r="D1598">
        <v>16.094301420000001</v>
      </c>
    </row>
    <row r="1599" spans="1:4" x14ac:dyDescent="0.15">
      <c r="A1599" s="4">
        <v>43586</v>
      </c>
      <c r="B1599" t="s">
        <v>56</v>
      </c>
      <c r="C1599" t="s">
        <v>47</v>
      </c>
      <c r="D1599">
        <v>289.77835155999998</v>
      </c>
    </row>
    <row r="1600" spans="1:4" x14ac:dyDescent="0.15">
      <c r="A1600" s="4">
        <v>43586</v>
      </c>
      <c r="B1600" t="s">
        <v>56</v>
      </c>
      <c r="C1600" t="s">
        <v>54</v>
      </c>
      <c r="D1600">
        <v>43.636079539999997</v>
      </c>
    </row>
    <row r="1601" spans="1:4" x14ac:dyDescent="0.15">
      <c r="A1601" s="4">
        <v>43586</v>
      </c>
      <c r="B1601" t="s">
        <v>56</v>
      </c>
      <c r="C1601" t="s">
        <v>50</v>
      </c>
      <c r="D1601">
        <v>17.165216910000002</v>
      </c>
    </row>
    <row r="1602" spans="1:4" x14ac:dyDescent="0.15">
      <c r="A1602" s="4">
        <v>43586</v>
      </c>
      <c r="B1602" t="s">
        <v>56</v>
      </c>
      <c r="C1602" t="s">
        <v>58</v>
      </c>
      <c r="D1602">
        <v>2.6060799100000001</v>
      </c>
    </row>
    <row r="1603" spans="1:4" x14ac:dyDescent="0.15">
      <c r="A1603" s="4">
        <v>43586</v>
      </c>
      <c r="B1603" t="s">
        <v>49</v>
      </c>
      <c r="C1603" t="s">
        <v>52</v>
      </c>
      <c r="D1603">
        <v>525.82654703999992</v>
      </c>
    </row>
    <row r="1604" spans="1:4" x14ac:dyDescent="0.15">
      <c r="A1604" s="4">
        <v>43586</v>
      </c>
      <c r="B1604" t="s">
        <v>49</v>
      </c>
      <c r="C1604" t="s">
        <v>47</v>
      </c>
      <c r="D1604">
        <v>133.02807340000001</v>
      </c>
    </row>
    <row r="1605" spans="1:4" x14ac:dyDescent="0.15">
      <c r="A1605" s="4">
        <v>43586</v>
      </c>
      <c r="B1605" t="s">
        <v>49</v>
      </c>
      <c r="C1605" t="s">
        <v>50</v>
      </c>
      <c r="D1605">
        <v>6.2832570499999996</v>
      </c>
    </row>
    <row r="1606" spans="1:4" x14ac:dyDescent="0.15">
      <c r="A1606" s="4">
        <v>43586</v>
      </c>
      <c r="B1606" t="s">
        <v>54</v>
      </c>
      <c r="C1606" t="s">
        <v>52</v>
      </c>
      <c r="D1606">
        <v>4262.7292559100006</v>
      </c>
    </row>
    <row r="1607" spans="1:4" x14ac:dyDescent="0.15">
      <c r="A1607" s="4">
        <v>43586</v>
      </c>
      <c r="B1607" t="s">
        <v>54</v>
      </c>
      <c r="C1607" t="s">
        <v>47</v>
      </c>
      <c r="D1607">
        <v>47.332819999999998</v>
      </c>
    </row>
    <row r="1608" spans="1:4" x14ac:dyDescent="0.15">
      <c r="A1608" s="4">
        <v>43586</v>
      </c>
      <c r="B1608" t="s">
        <v>54</v>
      </c>
      <c r="C1608" t="s">
        <v>46</v>
      </c>
      <c r="D1608">
        <v>688.49519350000003</v>
      </c>
    </row>
    <row r="1609" spans="1:4" x14ac:dyDescent="0.15">
      <c r="A1609" s="4">
        <v>43586</v>
      </c>
      <c r="B1609" t="s">
        <v>54</v>
      </c>
      <c r="C1609" t="s">
        <v>59</v>
      </c>
      <c r="D1609">
        <v>500.61290417999999</v>
      </c>
    </row>
    <row r="1610" spans="1:4" x14ac:dyDescent="0.15">
      <c r="A1610" s="4">
        <v>43586</v>
      </c>
      <c r="B1610" t="s">
        <v>54</v>
      </c>
      <c r="C1610" t="s">
        <v>54</v>
      </c>
      <c r="D1610">
        <v>225.39375380999999</v>
      </c>
    </row>
    <row r="1611" spans="1:4" x14ac:dyDescent="0.15">
      <c r="A1611" s="4">
        <v>43586</v>
      </c>
      <c r="B1611" t="s">
        <v>54</v>
      </c>
      <c r="C1611" t="s">
        <v>50</v>
      </c>
      <c r="D1611">
        <v>3.1E-2</v>
      </c>
    </row>
    <row r="1612" spans="1:4" x14ac:dyDescent="0.15">
      <c r="A1612" s="4">
        <v>43586</v>
      </c>
      <c r="B1612" t="s">
        <v>64</v>
      </c>
      <c r="C1612" t="s">
        <v>52</v>
      </c>
      <c r="D1612">
        <v>54.518079409999999</v>
      </c>
    </row>
    <row r="1613" spans="1:4" x14ac:dyDescent="0.15">
      <c r="A1613" s="4">
        <v>43586</v>
      </c>
      <c r="B1613" t="s">
        <v>67</v>
      </c>
      <c r="C1613" t="s">
        <v>52</v>
      </c>
      <c r="D1613">
        <v>17314.410006619997</v>
      </c>
    </row>
    <row r="1614" spans="1:4" x14ac:dyDescent="0.15">
      <c r="A1614" s="4">
        <v>43586</v>
      </c>
      <c r="B1614" t="s">
        <v>67</v>
      </c>
      <c r="C1614" t="s">
        <v>48</v>
      </c>
      <c r="D1614">
        <v>1992.3472196300002</v>
      </c>
    </row>
    <row r="1615" spans="1:4" x14ac:dyDescent="0.15">
      <c r="A1615" s="4">
        <v>43586</v>
      </c>
      <c r="B1615" t="s">
        <v>67</v>
      </c>
      <c r="C1615" t="s">
        <v>53</v>
      </c>
      <c r="D1615">
        <v>1216.7479901900001</v>
      </c>
    </row>
    <row r="1616" spans="1:4" x14ac:dyDescent="0.15">
      <c r="A1616" s="4">
        <v>43586</v>
      </c>
      <c r="B1616" t="s">
        <v>67</v>
      </c>
      <c r="C1616" t="s">
        <v>47</v>
      </c>
      <c r="D1616">
        <v>1314.0140325900002</v>
      </c>
    </row>
    <row r="1617" spans="1:4" x14ac:dyDescent="0.15">
      <c r="A1617" s="4">
        <v>43586</v>
      </c>
      <c r="B1617" t="s">
        <v>67</v>
      </c>
      <c r="C1617" t="s">
        <v>56</v>
      </c>
      <c r="D1617">
        <v>793.52088718000005</v>
      </c>
    </row>
    <row r="1618" spans="1:4" x14ac:dyDescent="0.15">
      <c r="A1618" s="4">
        <v>43586</v>
      </c>
      <c r="B1618" t="s">
        <v>67</v>
      </c>
      <c r="C1618" t="s">
        <v>46</v>
      </c>
      <c r="D1618">
        <v>767.21469783999987</v>
      </c>
    </row>
    <row r="1619" spans="1:4" x14ac:dyDescent="0.15">
      <c r="A1619" s="4">
        <v>43586</v>
      </c>
      <c r="B1619" t="s">
        <v>67</v>
      </c>
      <c r="C1619" t="s">
        <v>59</v>
      </c>
      <c r="D1619">
        <v>350.50911751999996</v>
      </c>
    </row>
    <row r="1620" spans="1:4" x14ac:dyDescent="0.15">
      <c r="A1620" s="4">
        <v>43586</v>
      </c>
      <c r="B1620" t="s">
        <v>67</v>
      </c>
      <c r="C1620" t="s">
        <v>55</v>
      </c>
      <c r="D1620">
        <v>174.26407571000001</v>
      </c>
    </row>
    <row r="1621" spans="1:4" x14ac:dyDescent="0.15">
      <c r="A1621" s="4">
        <v>43586</v>
      </c>
      <c r="B1621" t="s">
        <v>67</v>
      </c>
      <c r="C1621" t="s">
        <v>54</v>
      </c>
      <c r="D1621">
        <v>1530.4673576999999</v>
      </c>
    </row>
    <row r="1622" spans="1:4" x14ac:dyDescent="0.15">
      <c r="A1622" s="4">
        <v>43586</v>
      </c>
      <c r="B1622" t="s">
        <v>63</v>
      </c>
      <c r="C1622" t="s">
        <v>52</v>
      </c>
      <c r="D1622">
        <v>1061.6874916099998</v>
      </c>
    </row>
    <row r="1623" spans="1:4" x14ac:dyDescent="0.15">
      <c r="A1623" s="4">
        <v>43586</v>
      </c>
      <c r="B1623" t="s">
        <v>63</v>
      </c>
      <c r="C1623" t="s">
        <v>48</v>
      </c>
      <c r="D1623">
        <v>52.134884340000006</v>
      </c>
    </row>
    <row r="1624" spans="1:4" x14ac:dyDescent="0.15">
      <c r="A1624" s="4">
        <v>43586</v>
      </c>
      <c r="B1624" t="s">
        <v>63</v>
      </c>
      <c r="C1624" t="s">
        <v>47</v>
      </c>
      <c r="D1624">
        <v>92.491728950000009</v>
      </c>
    </row>
    <row r="1625" spans="1:4" x14ac:dyDescent="0.15">
      <c r="A1625" s="4">
        <v>43586</v>
      </c>
      <c r="B1625" t="s">
        <v>63</v>
      </c>
      <c r="C1625" t="s">
        <v>46</v>
      </c>
      <c r="D1625">
        <v>274.13098816000002</v>
      </c>
    </row>
    <row r="1626" spans="1:4" x14ac:dyDescent="0.15">
      <c r="A1626" s="4">
        <v>43586</v>
      </c>
      <c r="B1626" t="s">
        <v>63</v>
      </c>
      <c r="C1626" t="s">
        <v>54</v>
      </c>
      <c r="D1626">
        <v>7.3589985100000002</v>
      </c>
    </row>
    <row r="1627" spans="1:4" x14ac:dyDescent="0.15">
      <c r="A1627" s="4">
        <v>43586</v>
      </c>
      <c r="B1627" t="s">
        <v>52</v>
      </c>
      <c r="C1627" t="s">
        <v>52</v>
      </c>
      <c r="D1627">
        <v>8533.2009960699997</v>
      </c>
    </row>
    <row r="1628" spans="1:4" x14ac:dyDescent="0.15">
      <c r="A1628" s="4">
        <v>43586</v>
      </c>
      <c r="B1628" t="s">
        <v>52</v>
      </c>
      <c r="C1628" t="s">
        <v>53</v>
      </c>
      <c r="D1628">
        <v>283.62703218000001</v>
      </c>
    </row>
    <row r="1629" spans="1:4" x14ac:dyDescent="0.15">
      <c r="A1629" s="4">
        <v>43586</v>
      </c>
      <c r="B1629" t="s">
        <v>52</v>
      </c>
      <c r="C1629" t="s">
        <v>47</v>
      </c>
      <c r="D1629">
        <v>842.94728829999997</v>
      </c>
    </row>
    <row r="1630" spans="1:4" x14ac:dyDescent="0.15">
      <c r="A1630" s="4">
        <v>43586</v>
      </c>
      <c r="B1630" t="s">
        <v>52</v>
      </c>
      <c r="C1630" t="s">
        <v>56</v>
      </c>
      <c r="D1630">
        <v>8141.6739534799999</v>
      </c>
    </row>
    <row r="1631" spans="1:4" x14ac:dyDescent="0.15">
      <c r="A1631" s="4">
        <v>43586</v>
      </c>
      <c r="B1631" t="s">
        <v>52</v>
      </c>
      <c r="C1631" t="s">
        <v>46</v>
      </c>
      <c r="D1631">
        <v>362.20626212000002</v>
      </c>
    </row>
    <row r="1632" spans="1:4" x14ac:dyDescent="0.15">
      <c r="A1632" s="4">
        <v>43586</v>
      </c>
      <c r="B1632" t="s">
        <v>52</v>
      </c>
      <c r="C1632" t="s">
        <v>55</v>
      </c>
      <c r="D1632">
        <v>994.98841722999998</v>
      </c>
    </row>
    <row r="1633" spans="1:4" x14ac:dyDescent="0.15">
      <c r="A1633" s="4">
        <v>43586</v>
      </c>
      <c r="B1633" t="s">
        <v>52</v>
      </c>
      <c r="C1633" t="s">
        <v>49</v>
      </c>
      <c r="D1633">
        <v>1643.70861917</v>
      </c>
    </row>
    <row r="1634" spans="1:4" x14ac:dyDescent="0.15">
      <c r="A1634" s="4">
        <v>43586</v>
      </c>
      <c r="B1634" t="s">
        <v>52</v>
      </c>
      <c r="C1634" t="s">
        <v>54</v>
      </c>
      <c r="D1634">
        <v>25.749279999999999</v>
      </c>
    </row>
    <row r="1635" spans="1:4" x14ac:dyDescent="0.15">
      <c r="A1635" s="4">
        <v>43586</v>
      </c>
      <c r="B1635" t="s">
        <v>46</v>
      </c>
      <c r="C1635" t="s">
        <v>52</v>
      </c>
      <c r="D1635">
        <v>58733.790218729999</v>
      </c>
    </row>
    <row r="1636" spans="1:4" x14ac:dyDescent="0.15">
      <c r="A1636" s="4">
        <v>42156</v>
      </c>
      <c r="B1636" t="s">
        <v>48</v>
      </c>
      <c r="C1636" t="s">
        <v>52</v>
      </c>
      <c r="D1636">
        <v>13860.094690059999</v>
      </c>
    </row>
    <row r="1637" spans="1:4" x14ac:dyDescent="0.15">
      <c r="A1637" s="4">
        <v>42156</v>
      </c>
      <c r="B1637" t="s">
        <v>48</v>
      </c>
      <c r="C1637" t="s">
        <v>48</v>
      </c>
      <c r="D1637">
        <v>144.94168241999998</v>
      </c>
    </row>
    <row r="1638" spans="1:4" x14ac:dyDescent="0.15">
      <c r="A1638" s="4">
        <v>42156</v>
      </c>
      <c r="B1638" t="s">
        <v>48</v>
      </c>
      <c r="C1638" t="s">
        <v>53</v>
      </c>
      <c r="D1638">
        <v>406.95518969000005</v>
      </c>
    </row>
    <row r="1639" spans="1:4" x14ac:dyDescent="0.15">
      <c r="A1639" s="4">
        <v>42156</v>
      </c>
      <c r="B1639" t="s">
        <v>48</v>
      </c>
      <c r="C1639" t="s">
        <v>47</v>
      </c>
      <c r="D1639">
        <v>58.437067280000001</v>
      </c>
    </row>
    <row r="1640" spans="1:4" x14ac:dyDescent="0.15">
      <c r="A1640" s="4">
        <v>42156</v>
      </c>
      <c r="B1640" t="s">
        <v>48</v>
      </c>
      <c r="C1640" t="s">
        <v>56</v>
      </c>
      <c r="D1640">
        <v>9106.4976324500003</v>
      </c>
    </row>
    <row r="1641" spans="1:4" x14ac:dyDescent="0.15">
      <c r="A1641" s="4">
        <v>42156</v>
      </c>
      <c r="B1641" t="s">
        <v>48</v>
      </c>
      <c r="C1641" t="s">
        <v>46</v>
      </c>
      <c r="D1641">
        <v>417.29744714000003</v>
      </c>
    </row>
    <row r="1642" spans="1:4" x14ac:dyDescent="0.15">
      <c r="A1642" s="4">
        <v>42156</v>
      </c>
      <c r="B1642" t="s">
        <v>48</v>
      </c>
      <c r="C1642" t="s">
        <v>55</v>
      </c>
      <c r="D1642">
        <v>267.58635899000001</v>
      </c>
    </row>
    <row r="1643" spans="1:4" x14ac:dyDescent="0.15">
      <c r="A1643" s="4">
        <v>42156</v>
      </c>
      <c r="B1643" t="s">
        <v>48</v>
      </c>
      <c r="C1643" t="s">
        <v>49</v>
      </c>
      <c r="D1643">
        <v>285.78129958999995</v>
      </c>
    </row>
    <row r="1644" spans="1:4" x14ac:dyDescent="0.15">
      <c r="A1644" s="4">
        <v>42156</v>
      </c>
      <c r="B1644" t="s">
        <v>48</v>
      </c>
      <c r="C1644" t="s">
        <v>54</v>
      </c>
      <c r="D1644">
        <v>0.14872226</v>
      </c>
    </row>
    <row r="1645" spans="1:4" x14ac:dyDescent="0.15">
      <c r="A1645" s="4">
        <v>42156</v>
      </c>
      <c r="B1645" t="s">
        <v>55</v>
      </c>
      <c r="C1645" t="s">
        <v>52</v>
      </c>
      <c r="D1645">
        <v>40359.595127870001</v>
      </c>
    </row>
    <row r="1646" spans="1:4" x14ac:dyDescent="0.15">
      <c r="A1646" s="4">
        <v>42156</v>
      </c>
      <c r="B1646" t="s">
        <v>55</v>
      </c>
      <c r="C1646" t="s">
        <v>53</v>
      </c>
      <c r="D1646">
        <v>789.35579187999997</v>
      </c>
    </row>
    <row r="1647" spans="1:4" x14ac:dyDescent="0.15">
      <c r="A1647" s="4">
        <v>42156</v>
      </c>
      <c r="B1647" t="s">
        <v>55</v>
      </c>
      <c r="C1647" t="s">
        <v>47</v>
      </c>
      <c r="D1647">
        <v>623.30135904999997</v>
      </c>
    </row>
    <row r="1648" spans="1:4" x14ac:dyDescent="0.15">
      <c r="A1648" s="4">
        <v>42156</v>
      </c>
      <c r="B1648" t="s">
        <v>55</v>
      </c>
      <c r="C1648" t="s">
        <v>57</v>
      </c>
      <c r="D1648">
        <v>2353.9100271399998</v>
      </c>
    </row>
    <row r="1649" spans="1:4" x14ac:dyDescent="0.15">
      <c r="A1649" s="4">
        <v>42156</v>
      </c>
      <c r="B1649" t="s">
        <v>55</v>
      </c>
      <c r="C1649" t="s">
        <v>50</v>
      </c>
      <c r="D1649">
        <v>364.97157049000003</v>
      </c>
    </row>
    <row r="1650" spans="1:4" x14ac:dyDescent="0.15">
      <c r="A1650" s="4">
        <v>42156</v>
      </c>
      <c r="B1650" t="s">
        <v>55</v>
      </c>
      <c r="C1650" t="s">
        <v>58</v>
      </c>
      <c r="D1650">
        <v>165.52933405000002</v>
      </c>
    </row>
    <row r="1651" spans="1:4" x14ac:dyDescent="0.15">
      <c r="A1651" s="4">
        <v>42156</v>
      </c>
      <c r="B1651" t="s">
        <v>58</v>
      </c>
      <c r="C1651" t="s">
        <v>52</v>
      </c>
      <c r="D1651">
        <v>114.23378967000001</v>
      </c>
    </row>
    <row r="1652" spans="1:4" x14ac:dyDescent="0.15">
      <c r="A1652" s="4">
        <v>42156</v>
      </c>
      <c r="B1652" t="s">
        <v>47</v>
      </c>
      <c r="C1652" t="s">
        <v>52</v>
      </c>
      <c r="D1652">
        <v>77.444175319999999</v>
      </c>
    </row>
    <row r="1653" spans="1:4" x14ac:dyDescent="0.15">
      <c r="A1653" s="4">
        <v>42156</v>
      </c>
      <c r="B1653" t="s">
        <v>65</v>
      </c>
      <c r="C1653" t="s">
        <v>52</v>
      </c>
      <c r="D1653">
        <v>1222.5014148700002</v>
      </c>
    </row>
    <row r="1654" spans="1:4" x14ac:dyDescent="0.15">
      <c r="A1654" s="4">
        <v>42156</v>
      </c>
      <c r="B1654" t="s">
        <v>65</v>
      </c>
      <c r="C1654" t="s">
        <v>47</v>
      </c>
      <c r="D1654">
        <v>95.368028480000007</v>
      </c>
    </row>
    <row r="1655" spans="1:4" x14ac:dyDescent="0.15">
      <c r="A1655" s="4">
        <v>42156</v>
      </c>
      <c r="B1655" t="s">
        <v>65</v>
      </c>
      <c r="C1655" t="s">
        <v>50</v>
      </c>
      <c r="D1655">
        <v>0.20562470999999999</v>
      </c>
    </row>
    <row r="1656" spans="1:4" x14ac:dyDescent="0.15">
      <c r="A1656" s="4">
        <v>42156</v>
      </c>
      <c r="B1656" t="s">
        <v>53</v>
      </c>
      <c r="C1656" t="s">
        <v>52</v>
      </c>
      <c r="D1656">
        <v>3580.8952641899996</v>
      </c>
    </row>
    <row r="1657" spans="1:4" x14ac:dyDescent="0.15">
      <c r="A1657" s="4">
        <v>42156</v>
      </c>
      <c r="B1657" t="s">
        <v>53</v>
      </c>
      <c r="C1657" t="s">
        <v>53</v>
      </c>
      <c r="D1657">
        <v>73.324001109999998</v>
      </c>
    </row>
    <row r="1658" spans="1:4" x14ac:dyDescent="0.15">
      <c r="A1658" s="4">
        <v>42156</v>
      </c>
      <c r="B1658" t="s">
        <v>53</v>
      </c>
      <c r="C1658" t="s">
        <v>47</v>
      </c>
      <c r="D1658">
        <v>2285.0223149200001</v>
      </c>
    </row>
    <row r="1659" spans="1:4" x14ac:dyDescent="0.15">
      <c r="A1659" s="4">
        <v>42156</v>
      </c>
      <c r="B1659" t="s">
        <v>53</v>
      </c>
      <c r="C1659" t="s">
        <v>59</v>
      </c>
      <c r="D1659">
        <v>21.489804920000001</v>
      </c>
    </row>
    <row r="1660" spans="1:4" x14ac:dyDescent="0.15">
      <c r="A1660" s="4">
        <v>42156</v>
      </c>
      <c r="B1660" t="s">
        <v>53</v>
      </c>
      <c r="C1660" t="s">
        <v>54</v>
      </c>
      <c r="D1660">
        <v>17.703514600000002</v>
      </c>
    </row>
    <row r="1661" spans="1:4" x14ac:dyDescent="0.15">
      <c r="A1661" s="4">
        <v>42156</v>
      </c>
      <c r="B1661" t="s">
        <v>53</v>
      </c>
      <c r="C1661" t="s">
        <v>50</v>
      </c>
      <c r="D1661">
        <v>50.597611489999991</v>
      </c>
    </row>
    <row r="1662" spans="1:4" x14ac:dyDescent="0.15">
      <c r="A1662" s="4">
        <v>42156</v>
      </c>
      <c r="B1662" t="s">
        <v>57</v>
      </c>
      <c r="C1662" t="s">
        <v>52</v>
      </c>
      <c r="D1662">
        <v>362.88567561000002</v>
      </c>
    </row>
    <row r="1663" spans="1:4" x14ac:dyDescent="0.15">
      <c r="A1663" s="4">
        <v>42156</v>
      </c>
      <c r="B1663" t="s">
        <v>57</v>
      </c>
      <c r="C1663" t="s">
        <v>53</v>
      </c>
      <c r="D1663">
        <v>433.06276783999999</v>
      </c>
    </row>
    <row r="1664" spans="1:4" x14ac:dyDescent="0.15">
      <c r="A1664" s="4">
        <v>42156</v>
      </c>
      <c r="B1664" t="s">
        <v>57</v>
      </c>
      <c r="C1664" t="s">
        <v>47</v>
      </c>
      <c r="D1664">
        <v>758.45076400000005</v>
      </c>
    </row>
    <row r="1665" spans="1:4" x14ac:dyDescent="0.15">
      <c r="A1665" s="4">
        <v>42156</v>
      </c>
      <c r="B1665" t="s">
        <v>57</v>
      </c>
      <c r="C1665" t="s">
        <v>54</v>
      </c>
      <c r="D1665">
        <v>25.41961775</v>
      </c>
    </row>
    <row r="1666" spans="1:4" x14ac:dyDescent="0.15">
      <c r="A1666" s="4">
        <v>42156</v>
      </c>
      <c r="B1666" t="s">
        <v>57</v>
      </c>
      <c r="C1666" t="s">
        <v>50</v>
      </c>
      <c r="D1666">
        <v>0.41859600000000002</v>
      </c>
    </row>
    <row r="1667" spans="1:4" x14ac:dyDescent="0.15">
      <c r="A1667" s="4">
        <v>42156</v>
      </c>
      <c r="B1667" t="s">
        <v>56</v>
      </c>
      <c r="C1667" t="s">
        <v>52</v>
      </c>
      <c r="D1667">
        <v>959.02672831000007</v>
      </c>
    </row>
    <row r="1668" spans="1:4" x14ac:dyDescent="0.15">
      <c r="A1668" s="4">
        <v>42156</v>
      </c>
      <c r="B1668" t="s">
        <v>56</v>
      </c>
      <c r="C1668" t="s">
        <v>53</v>
      </c>
      <c r="D1668">
        <v>4.61737047</v>
      </c>
    </row>
    <row r="1669" spans="1:4" x14ac:dyDescent="0.15">
      <c r="A1669" s="4">
        <v>42156</v>
      </c>
      <c r="B1669" t="s">
        <v>56</v>
      </c>
      <c r="C1669" t="s">
        <v>47</v>
      </c>
      <c r="D1669">
        <v>314.52806958999997</v>
      </c>
    </row>
    <row r="1670" spans="1:4" x14ac:dyDescent="0.15">
      <c r="A1670" s="4">
        <v>42156</v>
      </c>
      <c r="B1670" t="s">
        <v>56</v>
      </c>
      <c r="C1670" t="s">
        <v>50</v>
      </c>
      <c r="D1670">
        <v>27.102542870000001</v>
      </c>
    </row>
    <row r="1671" spans="1:4" x14ac:dyDescent="0.15">
      <c r="A1671" s="4">
        <v>42156</v>
      </c>
      <c r="B1671" t="s">
        <v>50</v>
      </c>
      <c r="C1671" t="s">
        <v>52</v>
      </c>
      <c r="D1671">
        <v>-36.107075539999975</v>
      </c>
    </row>
    <row r="1672" spans="1:4" x14ac:dyDescent="0.15">
      <c r="A1672" s="4">
        <v>42156</v>
      </c>
      <c r="B1672" t="s">
        <v>50</v>
      </c>
      <c r="C1672" t="s">
        <v>47</v>
      </c>
      <c r="D1672">
        <v>8.9226384499999991</v>
      </c>
    </row>
    <row r="1673" spans="1:4" x14ac:dyDescent="0.15">
      <c r="A1673" s="4">
        <v>42156</v>
      </c>
      <c r="B1673" t="s">
        <v>49</v>
      </c>
      <c r="C1673" t="s">
        <v>52</v>
      </c>
      <c r="D1673">
        <v>-18.021862849999998</v>
      </c>
    </row>
    <row r="1674" spans="1:4" x14ac:dyDescent="0.15">
      <c r="A1674" s="4">
        <v>42156</v>
      </c>
      <c r="B1674" t="s">
        <v>54</v>
      </c>
      <c r="C1674" t="s">
        <v>52</v>
      </c>
      <c r="D1674">
        <v>3246.2276726700006</v>
      </c>
    </row>
    <row r="1675" spans="1:4" x14ac:dyDescent="0.15">
      <c r="A1675" s="4">
        <v>42156</v>
      </c>
      <c r="B1675" t="s">
        <v>54</v>
      </c>
      <c r="C1675" t="s">
        <v>46</v>
      </c>
      <c r="D1675">
        <v>113.32412670000001</v>
      </c>
    </row>
    <row r="1676" spans="1:4" x14ac:dyDescent="0.15">
      <c r="A1676" s="4">
        <v>42156</v>
      </c>
      <c r="B1676" t="s">
        <v>54</v>
      </c>
      <c r="C1676" t="s">
        <v>59</v>
      </c>
      <c r="D1676">
        <v>54.732001209999993</v>
      </c>
    </row>
    <row r="1677" spans="1:4" x14ac:dyDescent="0.15">
      <c r="A1677" s="4">
        <v>42156</v>
      </c>
      <c r="B1677" t="s">
        <v>54</v>
      </c>
      <c r="C1677" t="s">
        <v>54</v>
      </c>
      <c r="D1677">
        <v>12.44680376</v>
      </c>
    </row>
    <row r="1678" spans="1:4" x14ac:dyDescent="0.15">
      <c r="A1678" s="4">
        <v>42156</v>
      </c>
      <c r="B1678" t="s">
        <v>64</v>
      </c>
      <c r="C1678" t="s">
        <v>52</v>
      </c>
      <c r="D1678">
        <v>168.15720503999998</v>
      </c>
    </row>
    <row r="1679" spans="1:4" x14ac:dyDescent="0.15">
      <c r="A1679" s="4">
        <v>42156</v>
      </c>
      <c r="B1679" t="s">
        <v>67</v>
      </c>
      <c r="C1679" t="s">
        <v>52</v>
      </c>
      <c r="D1679">
        <v>15710.544912800004</v>
      </c>
    </row>
    <row r="1680" spans="1:4" x14ac:dyDescent="0.15">
      <c r="A1680" s="4">
        <v>42156</v>
      </c>
      <c r="B1680" t="s">
        <v>67</v>
      </c>
      <c r="C1680" t="s">
        <v>48</v>
      </c>
      <c r="D1680">
        <v>149.01853674</v>
      </c>
    </row>
    <row r="1681" spans="1:4" x14ac:dyDescent="0.15">
      <c r="A1681" s="4">
        <v>42156</v>
      </c>
      <c r="B1681" t="s">
        <v>67</v>
      </c>
      <c r="C1681" t="s">
        <v>53</v>
      </c>
      <c r="D1681">
        <v>146.19247757000002</v>
      </c>
    </row>
    <row r="1682" spans="1:4" x14ac:dyDescent="0.15">
      <c r="A1682" s="4">
        <v>42156</v>
      </c>
      <c r="B1682" t="s">
        <v>67</v>
      </c>
      <c r="C1682" t="s">
        <v>47</v>
      </c>
      <c r="D1682">
        <v>74.408933489999995</v>
      </c>
    </row>
    <row r="1683" spans="1:4" x14ac:dyDescent="0.15">
      <c r="A1683" s="4">
        <v>42156</v>
      </c>
      <c r="B1683" t="s">
        <v>67</v>
      </c>
      <c r="C1683" t="s">
        <v>56</v>
      </c>
      <c r="D1683">
        <v>336.03631354999999</v>
      </c>
    </row>
    <row r="1684" spans="1:4" x14ac:dyDescent="0.15">
      <c r="A1684" s="4">
        <v>42156</v>
      </c>
      <c r="B1684" t="s">
        <v>67</v>
      </c>
      <c r="C1684" t="s">
        <v>46</v>
      </c>
      <c r="D1684">
        <v>367.71852853000001</v>
      </c>
    </row>
    <row r="1685" spans="1:4" x14ac:dyDescent="0.15">
      <c r="A1685" s="4">
        <v>42156</v>
      </c>
      <c r="B1685" t="s">
        <v>67</v>
      </c>
      <c r="C1685" t="s">
        <v>59</v>
      </c>
      <c r="D1685">
        <v>7.6027431700000001</v>
      </c>
    </row>
    <row r="1686" spans="1:4" x14ac:dyDescent="0.15">
      <c r="A1686" s="4">
        <v>42156</v>
      </c>
      <c r="B1686" t="s">
        <v>67</v>
      </c>
      <c r="C1686" t="s">
        <v>54</v>
      </c>
      <c r="D1686">
        <v>261.73614328999997</v>
      </c>
    </row>
    <row r="1687" spans="1:4" x14ac:dyDescent="0.15">
      <c r="A1687" s="4">
        <v>42156</v>
      </c>
      <c r="B1687" t="s">
        <v>63</v>
      </c>
      <c r="C1687" t="s">
        <v>52</v>
      </c>
      <c r="D1687">
        <v>1096.5609293800003</v>
      </c>
    </row>
    <row r="1688" spans="1:4" x14ac:dyDescent="0.15">
      <c r="A1688" s="4">
        <v>42156</v>
      </c>
      <c r="B1688" t="s">
        <v>63</v>
      </c>
      <c r="C1688" t="s">
        <v>48</v>
      </c>
      <c r="D1688">
        <v>144.94168241999998</v>
      </c>
    </row>
    <row r="1689" spans="1:4" x14ac:dyDescent="0.15">
      <c r="A1689" s="4">
        <v>42156</v>
      </c>
      <c r="B1689" t="s">
        <v>63</v>
      </c>
      <c r="C1689" t="s">
        <v>46</v>
      </c>
      <c r="D1689">
        <v>114.46533853</v>
      </c>
    </row>
    <row r="1690" spans="1:4" x14ac:dyDescent="0.15">
      <c r="A1690" s="4">
        <v>42156</v>
      </c>
      <c r="B1690" t="s">
        <v>63</v>
      </c>
      <c r="C1690" t="s">
        <v>54</v>
      </c>
      <c r="D1690">
        <v>4.2451999999999997E-2</v>
      </c>
    </row>
    <row r="1691" spans="1:4" x14ac:dyDescent="0.15">
      <c r="A1691" s="4">
        <v>42156</v>
      </c>
      <c r="B1691" t="s">
        <v>52</v>
      </c>
      <c r="C1691" t="s">
        <v>52</v>
      </c>
      <c r="D1691">
        <v>12763.533760679999</v>
      </c>
    </row>
    <row r="1692" spans="1:4" x14ac:dyDescent="0.15">
      <c r="A1692" s="4">
        <v>42156</v>
      </c>
      <c r="B1692" t="s">
        <v>52</v>
      </c>
      <c r="C1692" t="s">
        <v>53</v>
      </c>
      <c r="D1692">
        <v>406.95518969000005</v>
      </c>
    </row>
    <row r="1693" spans="1:4" x14ac:dyDescent="0.15">
      <c r="A1693" s="4">
        <v>42156</v>
      </c>
      <c r="B1693" t="s">
        <v>52</v>
      </c>
      <c r="C1693" t="s">
        <v>47</v>
      </c>
      <c r="D1693">
        <v>58.437067280000001</v>
      </c>
    </row>
    <row r="1694" spans="1:4" x14ac:dyDescent="0.15">
      <c r="A1694" s="4">
        <v>42156</v>
      </c>
      <c r="B1694" t="s">
        <v>52</v>
      </c>
      <c r="C1694" t="s">
        <v>56</v>
      </c>
      <c r="D1694">
        <v>9106.4976324500003</v>
      </c>
    </row>
    <row r="1695" spans="1:4" x14ac:dyDescent="0.15">
      <c r="A1695" s="4">
        <v>42156</v>
      </c>
      <c r="B1695" t="s">
        <v>52</v>
      </c>
      <c r="C1695" t="s">
        <v>46</v>
      </c>
      <c r="D1695">
        <v>302.83210861000003</v>
      </c>
    </row>
    <row r="1696" spans="1:4" x14ac:dyDescent="0.15">
      <c r="A1696" s="4">
        <v>42156</v>
      </c>
      <c r="B1696" t="s">
        <v>52</v>
      </c>
      <c r="C1696" t="s">
        <v>55</v>
      </c>
      <c r="D1696">
        <v>267.58635899000001</v>
      </c>
    </row>
    <row r="1697" spans="1:4" x14ac:dyDescent="0.15">
      <c r="A1697" s="4">
        <v>42156</v>
      </c>
      <c r="B1697" t="s">
        <v>52</v>
      </c>
      <c r="C1697" t="s">
        <v>49</v>
      </c>
      <c r="D1697">
        <v>285.78129958999995</v>
      </c>
    </row>
    <row r="1698" spans="1:4" x14ac:dyDescent="0.15">
      <c r="A1698" s="4">
        <v>42156</v>
      </c>
      <c r="B1698" t="s">
        <v>52</v>
      </c>
      <c r="C1698" t="s">
        <v>54</v>
      </c>
      <c r="D1698">
        <v>0.10627025999999999</v>
      </c>
    </row>
    <row r="1699" spans="1:4" x14ac:dyDescent="0.15">
      <c r="A1699" s="4">
        <v>42156</v>
      </c>
      <c r="B1699" t="s">
        <v>46</v>
      </c>
      <c r="C1699" t="s">
        <v>52</v>
      </c>
      <c r="D1699">
        <v>64627.005829000002</v>
      </c>
    </row>
    <row r="1700" spans="1:4" x14ac:dyDescent="0.15">
      <c r="A1700" s="4">
        <v>42522</v>
      </c>
      <c r="B1700" t="s">
        <v>48</v>
      </c>
      <c r="C1700" t="s">
        <v>52</v>
      </c>
      <c r="D1700">
        <v>10791.448737950001</v>
      </c>
    </row>
    <row r="1701" spans="1:4" x14ac:dyDescent="0.15">
      <c r="A1701" s="4">
        <v>42522</v>
      </c>
      <c r="B1701" t="s">
        <v>48</v>
      </c>
      <c r="C1701" t="s">
        <v>48</v>
      </c>
      <c r="D1701">
        <v>174.50378513999999</v>
      </c>
    </row>
    <row r="1702" spans="1:4" x14ac:dyDescent="0.15">
      <c r="A1702" s="4">
        <v>42522</v>
      </c>
      <c r="B1702" t="s">
        <v>48</v>
      </c>
      <c r="C1702" t="s">
        <v>53</v>
      </c>
      <c r="D1702">
        <v>325.12921538000001</v>
      </c>
    </row>
    <row r="1703" spans="1:4" x14ac:dyDescent="0.15">
      <c r="A1703" s="4">
        <v>42522</v>
      </c>
      <c r="B1703" t="s">
        <v>48</v>
      </c>
      <c r="C1703" t="s">
        <v>47</v>
      </c>
      <c r="D1703">
        <v>149.95507701</v>
      </c>
    </row>
    <row r="1704" spans="1:4" x14ac:dyDescent="0.15">
      <c r="A1704" s="4">
        <v>42522</v>
      </c>
      <c r="B1704" t="s">
        <v>48</v>
      </c>
      <c r="C1704" t="s">
        <v>56</v>
      </c>
      <c r="D1704">
        <v>7968.2673340699994</v>
      </c>
    </row>
    <row r="1705" spans="1:4" x14ac:dyDescent="0.15">
      <c r="A1705" s="4">
        <v>42522</v>
      </c>
      <c r="B1705" t="s">
        <v>48</v>
      </c>
      <c r="C1705" t="s">
        <v>46</v>
      </c>
      <c r="D1705">
        <v>616.97694545000002</v>
      </c>
    </row>
    <row r="1706" spans="1:4" x14ac:dyDescent="0.15">
      <c r="A1706" s="4">
        <v>42522</v>
      </c>
      <c r="B1706" t="s">
        <v>48</v>
      </c>
      <c r="C1706" t="s">
        <v>55</v>
      </c>
      <c r="D1706">
        <v>299.01292138000099</v>
      </c>
    </row>
    <row r="1707" spans="1:4" x14ac:dyDescent="0.15">
      <c r="A1707" s="4">
        <v>42522</v>
      </c>
      <c r="B1707" t="s">
        <v>48</v>
      </c>
      <c r="C1707" t="s">
        <v>49</v>
      </c>
      <c r="D1707">
        <v>465.05940857999997</v>
      </c>
    </row>
    <row r="1708" spans="1:4" x14ac:dyDescent="0.15">
      <c r="A1708" s="4">
        <v>42522</v>
      </c>
      <c r="B1708" t="s">
        <v>48</v>
      </c>
      <c r="C1708" t="s">
        <v>54</v>
      </c>
      <c r="D1708">
        <v>0.70499999999999996</v>
      </c>
    </row>
    <row r="1709" spans="1:4" x14ac:dyDescent="0.15">
      <c r="A1709" s="4">
        <v>42522</v>
      </c>
      <c r="B1709" t="s">
        <v>55</v>
      </c>
      <c r="C1709" t="s">
        <v>52</v>
      </c>
      <c r="D1709">
        <v>40797.102447080004</v>
      </c>
    </row>
    <row r="1710" spans="1:4" x14ac:dyDescent="0.15">
      <c r="A1710" s="4">
        <v>42522</v>
      </c>
      <c r="B1710" t="s">
        <v>55</v>
      </c>
      <c r="C1710" t="s">
        <v>53</v>
      </c>
      <c r="D1710">
        <v>525.73137395000003</v>
      </c>
    </row>
    <row r="1711" spans="1:4" x14ac:dyDescent="0.15">
      <c r="A1711" s="4">
        <v>42522</v>
      </c>
      <c r="B1711" t="s">
        <v>55</v>
      </c>
      <c r="C1711" t="s">
        <v>47</v>
      </c>
      <c r="D1711">
        <v>499.79367399</v>
      </c>
    </row>
    <row r="1712" spans="1:4" x14ac:dyDescent="0.15">
      <c r="A1712" s="4">
        <v>42522</v>
      </c>
      <c r="B1712" t="s">
        <v>55</v>
      </c>
      <c r="C1712" t="s">
        <v>57</v>
      </c>
      <c r="D1712">
        <v>3494.2252571899999</v>
      </c>
    </row>
    <row r="1713" spans="1:4" x14ac:dyDescent="0.15">
      <c r="A1713" s="4">
        <v>42522</v>
      </c>
      <c r="B1713" t="s">
        <v>55</v>
      </c>
      <c r="C1713" t="s">
        <v>50</v>
      </c>
      <c r="D1713">
        <v>1224.0726125199999</v>
      </c>
    </row>
    <row r="1714" spans="1:4" x14ac:dyDescent="0.15">
      <c r="A1714" s="4">
        <v>42522</v>
      </c>
      <c r="B1714" t="s">
        <v>55</v>
      </c>
      <c r="C1714" t="s">
        <v>58</v>
      </c>
      <c r="D1714">
        <v>912.09083104999991</v>
      </c>
    </row>
    <row r="1715" spans="1:4" x14ac:dyDescent="0.15">
      <c r="A1715" s="4">
        <v>42522</v>
      </c>
      <c r="B1715" t="s">
        <v>58</v>
      </c>
      <c r="C1715" t="s">
        <v>52</v>
      </c>
      <c r="D1715">
        <v>68.692560229999998</v>
      </c>
    </row>
    <row r="1716" spans="1:4" x14ac:dyDescent="0.15">
      <c r="A1716" s="4">
        <v>42522</v>
      </c>
      <c r="B1716" t="s">
        <v>47</v>
      </c>
      <c r="C1716" t="s">
        <v>52</v>
      </c>
      <c r="D1716">
        <v>123.35224318</v>
      </c>
    </row>
    <row r="1717" spans="1:4" x14ac:dyDescent="0.15">
      <c r="A1717" s="4">
        <v>42522</v>
      </c>
      <c r="B1717" t="s">
        <v>65</v>
      </c>
      <c r="C1717" t="s">
        <v>52</v>
      </c>
      <c r="D1717">
        <v>943.34681774000001</v>
      </c>
    </row>
    <row r="1718" spans="1:4" x14ac:dyDescent="0.15">
      <c r="A1718" s="4">
        <v>42522</v>
      </c>
      <c r="B1718" t="s">
        <v>65</v>
      </c>
      <c r="C1718" t="s">
        <v>47</v>
      </c>
      <c r="D1718">
        <v>178.73052605000001</v>
      </c>
    </row>
    <row r="1719" spans="1:4" x14ac:dyDescent="0.15">
      <c r="A1719" s="4">
        <v>42522</v>
      </c>
      <c r="B1719" t="s">
        <v>65</v>
      </c>
      <c r="C1719" t="s">
        <v>50</v>
      </c>
      <c r="D1719">
        <v>1.0894175500000001</v>
      </c>
    </row>
    <row r="1720" spans="1:4" x14ac:dyDescent="0.15">
      <c r="A1720" s="4">
        <v>42522</v>
      </c>
      <c r="B1720" t="s">
        <v>53</v>
      </c>
      <c r="C1720" t="s">
        <v>52</v>
      </c>
      <c r="D1720">
        <v>4852.7280296700001</v>
      </c>
    </row>
    <row r="1721" spans="1:4" x14ac:dyDescent="0.15">
      <c r="A1721" s="4">
        <v>42522</v>
      </c>
      <c r="B1721" t="s">
        <v>53</v>
      </c>
      <c r="C1721" t="s">
        <v>53</v>
      </c>
      <c r="D1721">
        <v>193.62492355000001</v>
      </c>
    </row>
    <row r="1722" spans="1:4" x14ac:dyDescent="0.15">
      <c r="A1722" s="4">
        <v>42522</v>
      </c>
      <c r="B1722" t="s">
        <v>53</v>
      </c>
      <c r="C1722" t="s">
        <v>47</v>
      </c>
      <c r="D1722">
        <v>882.85015495000005</v>
      </c>
    </row>
    <row r="1723" spans="1:4" x14ac:dyDescent="0.15">
      <c r="A1723" s="4">
        <v>42522</v>
      </c>
      <c r="B1723" t="s">
        <v>53</v>
      </c>
      <c r="C1723" t="s">
        <v>59</v>
      </c>
      <c r="D1723">
        <v>17.971464000000001</v>
      </c>
    </row>
    <row r="1724" spans="1:4" x14ac:dyDescent="0.15">
      <c r="A1724" s="4">
        <v>42522</v>
      </c>
      <c r="B1724" t="s">
        <v>53</v>
      </c>
      <c r="C1724" t="s">
        <v>50</v>
      </c>
      <c r="D1724">
        <v>48.803890880000004</v>
      </c>
    </row>
    <row r="1725" spans="1:4" x14ac:dyDescent="0.15">
      <c r="A1725" s="4">
        <v>42522</v>
      </c>
      <c r="B1725" t="s">
        <v>53</v>
      </c>
      <c r="C1725" t="s">
        <v>58</v>
      </c>
      <c r="D1725">
        <v>7.7336359299999993</v>
      </c>
    </row>
    <row r="1726" spans="1:4" x14ac:dyDescent="0.15">
      <c r="A1726" s="4">
        <v>42522</v>
      </c>
      <c r="B1726" t="s">
        <v>57</v>
      </c>
      <c r="C1726" t="s">
        <v>52</v>
      </c>
      <c r="D1726">
        <v>703.28958530000011</v>
      </c>
    </row>
    <row r="1727" spans="1:4" x14ac:dyDescent="0.15">
      <c r="A1727" s="4">
        <v>42522</v>
      </c>
      <c r="B1727" t="s">
        <v>57</v>
      </c>
      <c r="C1727" t="s">
        <v>53</v>
      </c>
      <c r="D1727">
        <v>302.94852480999998</v>
      </c>
    </row>
    <row r="1728" spans="1:4" x14ac:dyDescent="0.15">
      <c r="A1728" s="4">
        <v>42522</v>
      </c>
      <c r="B1728" t="s">
        <v>57</v>
      </c>
      <c r="C1728" t="s">
        <v>47</v>
      </c>
      <c r="D1728">
        <v>579.28127348999999</v>
      </c>
    </row>
    <row r="1729" spans="1:4" x14ac:dyDescent="0.15">
      <c r="A1729" s="4">
        <v>42522</v>
      </c>
      <c r="B1729" t="s">
        <v>57</v>
      </c>
      <c r="C1729" t="s">
        <v>46</v>
      </c>
      <c r="D1729">
        <v>1.0586599999999999</v>
      </c>
    </row>
    <row r="1730" spans="1:4" x14ac:dyDescent="0.15">
      <c r="A1730" s="4">
        <v>42522</v>
      </c>
      <c r="B1730" t="s">
        <v>57</v>
      </c>
      <c r="C1730" t="s">
        <v>54</v>
      </c>
      <c r="D1730">
        <v>92.133210140000003</v>
      </c>
    </row>
    <row r="1731" spans="1:4" x14ac:dyDescent="0.15">
      <c r="A1731" s="4">
        <v>42522</v>
      </c>
      <c r="B1731" t="s">
        <v>57</v>
      </c>
      <c r="C1731" t="s">
        <v>50</v>
      </c>
      <c r="D1731">
        <v>4.6852746900000009</v>
      </c>
    </row>
    <row r="1732" spans="1:4" x14ac:dyDescent="0.15">
      <c r="A1732" s="4">
        <v>42522</v>
      </c>
      <c r="B1732" t="s">
        <v>56</v>
      </c>
      <c r="C1732" t="s">
        <v>52</v>
      </c>
      <c r="D1732">
        <v>1169.0201085000001</v>
      </c>
    </row>
    <row r="1733" spans="1:4" x14ac:dyDescent="0.15">
      <c r="A1733" s="4">
        <v>42522</v>
      </c>
      <c r="B1733" t="s">
        <v>56</v>
      </c>
      <c r="C1733" t="s">
        <v>53</v>
      </c>
      <c r="D1733">
        <v>7.7291125300000001</v>
      </c>
    </row>
    <row r="1734" spans="1:4" x14ac:dyDescent="0.15">
      <c r="A1734" s="4">
        <v>42522</v>
      </c>
      <c r="B1734" t="s">
        <v>56</v>
      </c>
      <c r="C1734" t="s">
        <v>47</v>
      </c>
      <c r="D1734">
        <v>105.1498957</v>
      </c>
    </row>
    <row r="1735" spans="1:4" x14ac:dyDescent="0.15">
      <c r="A1735" s="4">
        <v>42522</v>
      </c>
      <c r="B1735" t="s">
        <v>56</v>
      </c>
      <c r="C1735" t="s">
        <v>50</v>
      </c>
      <c r="D1735">
        <v>59.948714799999998</v>
      </c>
    </row>
    <row r="1736" spans="1:4" x14ac:dyDescent="0.15">
      <c r="A1736" s="4">
        <v>42522</v>
      </c>
      <c r="B1736" t="s">
        <v>56</v>
      </c>
      <c r="C1736" t="s">
        <v>58</v>
      </c>
      <c r="D1736">
        <v>7.5059731699999999</v>
      </c>
    </row>
    <row r="1737" spans="1:4" x14ac:dyDescent="0.15">
      <c r="A1737" s="4">
        <v>42522</v>
      </c>
      <c r="B1737" t="s">
        <v>50</v>
      </c>
      <c r="C1737" t="s">
        <v>52</v>
      </c>
      <c r="D1737">
        <v>491.74182450000001</v>
      </c>
    </row>
    <row r="1738" spans="1:4" x14ac:dyDescent="0.15">
      <c r="A1738" s="4">
        <v>42522</v>
      </c>
      <c r="B1738" t="s">
        <v>49</v>
      </c>
      <c r="C1738" t="s">
        <v>52</v>
      </c>
      <c r="D1738">
        <v>1297.0985359399999</v>
      </c>
    </row>
    <row r="1739" spans="1:4" x14ac:dyDescent="0.15">
      <c r="A1739" s="4">
        <v>42522</v>
      </c>
      <c r="B1739" t="s">
        <v>54</v>
      </c>
      <c r="C1739" t="s">
        <v>52</v>
      </c>
      <c r="D1739">
        <v>3337.6162943300001</v>
      </c>
    </row>
    <row r="1740" spans="1:4" x14ac:dyDescent="0.15">
      <c r="A1740" s="4">
        <v>42522</v>
      </c>
      <c r="B1740" t="s">
        <v>54</v>
      </c>
      <c r="C1740" t="s">
        <v>47</v>
      </c>
      <c r="D1740">
        <v>7.65</v>
      </c>
    </row>
    <row r="1741" spans="1:4" x14ac:dyDescent="0.15">
      <c r="A1741" s="4">
        <v>42522</v>
      </c>
      <c r="B1741" t="s">
        <v>54</v>
      </c>
      <c r="C1741" t="s">
        <v>46</v>
      </c>
      <c r="D1741">
        <v>243.54204709000001</v>
      </c>
    </row>
    <row r="1742" spans="1:4" x14ac:dyDescent="0.15">
      <c r="A1742" s="4">
        <v>42522</v>
      </c>
      <c r="B1742" t="s">
        <v>54</v>
      </c>
      <c r="C1742" t="s">
        <v>59</v>
      </c>
      <c r="D1742">
        <v>260.93265702999997</v>
      </c>
    </row>
    <row r="1743" spans="1:4" x14ac:dyDescent="0.15">
      <c r="A1743" s="4">
        <v>42522</v>
      </c>
      <c r="B1743" t="s">
        <v>54</v>
      </c>
      <c r="C1743" t="s">
        <v>54</v>
      </c>
      <c r="D1743">
        <v>78.140146479999999</v>
      </c>
    </row>
    <row r="1744" spans="1:4" x14ac:dyDescent="0.15">
      <c r="A1744" s="4">
        <v>42522</v>
      </c>
      <c r="B1744" t="s">
        <v>64</v>
      </c>
      <c r="C1744" t="s">
        <v>52</v>
      </c>
      <c r="D1744">
        <v>888.95109916000001</v>
      </c>
    </row>
    <row r="1745" spans="1:4" x14ac:dyDescent="0.15">
      <c r="A1745" s="4">
        <v>42522</v>
      </c>
      <c r="B1745" t="s">
        <v>67</v>
      </c>
      <c r="C1745" t="s">
        <v>52</v>
      </c>
      <c r="D1745">
        <v>17180.954969119997</v>
      </c>
    </row>
    <row r="1746" spans="1:4" x14ac:dyDescent="0.15">
      <c r="A1746" s="4">
        <v>42522</v>
      </c>
      <c r="B1746" t="s">
        <v>67</v>
      </c>
      <c r="C1746" t="s">
        <v>48</v>
      </c>
      <c r="D1746">
        <v>2115.2300516199998</v>
      </c>
    </row>
    <row r="1747" spans="1:4" x14ac:dyDescent="0.15">
      <c r="A1747" s="4">
        <v>42522</v>
      </c>
      <c r="B1747" t="s">
        <v>67</v>
      </c>
      <c r="C1747" t="s">
        <v>53</v>
      </c>
      <c r="D1747">
        <v>151.09772913999998</v>
      </c>
    </row>
    <row r="1748" spans="1:4" x14ac:dyDescent="0.15">
      <c r="A1748" s="4">
        <v>42522</v>
      </c>
      <c r="B1748" t="s">
        <v>67</v>
      </c>
      <c r="C1748" t="s">
        <v>47</v>
      </c>
      <c r="D1748">
        <v>251.33192758000001</v>
      </c>
    </row>
    <row r="1749" spans="1:4" x14ac:dyDescent="0.15">
      <c r="A1749" s="4">
        <v>42522</v>
      </c>
      <c r="B1749" t="s">
        <v>67</v>
      </c>
      <c r="C1749" t="s">
        <v>56</v>
      </c>
      <c r="D1749">
        <v>663.85098763999997</v>
      </c>
    </row>
    <row r="1750" spans="1:4" x14ac:dyDescent="0.15">
      <c r="A1750" s="4">
        <v>42522</v>
      </c>
      <c r="B1750" t="s">
        <v>67</v>
      </c>
      <c r="C1750" t="s">
        <v>46</v>
      </c>
      <c r="D1750">
        <v>411.04442824</v>
      </c>
    </row>
    <row r="1751" spans="1:4" x14ac:dyDescent="0.15">
      <c r="A1751" s="4">
        <v>42522</v>
      </c>
      <c r="B1751" t="s">
        <v>67</v>
      </c>
      <c r="C1751" t="s">
        <v>59</v>
      </c>
      <c r="D1751">
        <v>249.83365419</v>
      </c>
    </row>
    <row r="1752" spans="1:4" x14ac:dyDescent="0.15">
      <c r="A1752" s="4">
        <v>42522</v>
      </c>
      <c r="B1752" t="s">
        <v>67</v>
      </c>
      <c r="C1752" t="s">
        <v>54</v>
      </c>
      <c r="D1752">
        <v>129.05159162000001</v>
      </c>
    </row>
    <row r="1753" spans="1:4" x14ac:dyDescent="0.15">
      <c r="A1753" s="4">
        <v>42522</v>
      </c>
      <c r="B1753" t="s">
        <v>63</v>
      </c>
      <c r="C1753" t="s">
        <v>52</v>
      </c>
      <c r="D1753">
        <v>1185.15901659</v>
      </c>
    </row>
    <row r="1754" spans="1:4" x14ac:dyDescent="0.15">
      <c r="A1754" s="4">
        <v>42522</v>
      </c>
      <c r="B1754" t="s">
        <v>63</v>
      </c>
      <c r="C1754" t="s">
        <v>48</v>
      </c>
      <c r="D1754">
        <v>174.50378513999999</v>
      </c>
    </row>
    <row r="1755" spans="1:4" x14ac:dyDescent="0.15">
      <c r="A1755" s="4">
        <v>42522</v>
      </c>
      <c r="B1755" t="s">
        <v>63</v>
      </c>
      <c r="C1755" t="s">
        <v>46</v>
      </c>
      <c r="D1755">
        <v>128.40111057999999</v>
      </c>
    </row>
    <row r="1756" spans="1:4" x14ac:dyDescent="0.15">
      <c r="A1756" s="4">
        <v>42522</v>
      </c>
      <c r="B1756" t="s">
        <v>63</v>
      </c>
      <c r="C1756" t="s">
        <v>54</v>
      </c>
      <c r="D1756">
        <v>0.70499999999999996</v>
      </c>
    </row>
    <row r="1757" spans="1:4" x14ac:dyDescent="0.15">
      <c r="A1757" s="4">
        <v>42522</v>
      </c>
      <c r="B1757" t="s">
        <v>52</v>
      </c>
      <c r="C1757" t="s">
        <v>52</v>
      </c>
      <c r="D1757">
        <v>9606.2897213600008</v>
      </c>
    </row>
    <row r="1758" spans="1:4" x14ac:dyDescent="0.15">
      <c r="A1758" s="4">
        <v>42522</v>
      </c>
      <c r="B1758" t="s">
        <v>52</v>
      </c>
      <c r="C1758" t="s">
        <v>53</v>
      </c>
      <c r="D1758">
        <v>325.12921538000001</v>
      </c>
    </row>
    <row r="1759" spans="1:4" x14ac:dyDescent="0.15">
      <c r="A1759" s="4">
        <v>42522</v>
      </c>
      <c r="B1759" t="s">
        <v>52</v>
      </c>
      <c r="C1759" t="s">
        <v>47</v>
      </c>
      <c r="D1759">
        <v>149.95507701</v>
      </c>
    </row>
    <row r="1760" spans="1:4" x14ac:dyDescent="0.15">
      <c r="A1760" s="4">
        <v>42522</v>
      </c>
      <c r="B1760" t="s">
        <v>52</v>
      </c>
      <c r="C1760" t="s">
        <v>56</v>
      </c>
      <c r="D1760">
        <v>7968.2673340699994</v>
      </c>
    </row>
    <row r="1761" spans="1:4" x14ac:dyDescent="0.15">
      <c r="A1761" s="4">
        <v>42522</v>
      </c>
      <c r="B1761" t="s">
        <v>52</v>
      </c>
      <c r="C1761" t="s">
        <v>46</v>
      </c>
      <c r="D1761">
        <v>488.57583486999999</v>
      </c>
    </row>
    <row r="1762" spans="1:4" x14ac:dyDescent="0.15">
      <c r="A1762" s="4">
        <v>42522</v>
      </c>
      <c r="B1762" t="s">
        <v>52</v>
      </c>
      <c r="C1762" t="s">
        <v>55</v>
      </c>
      <c r="D1762">
        <v>299.01292138000099</v>
      </c>
    </row>
    <row r="1763" spans="1:4" x14ac:dyDescent="0.15">
      <c r="A1763" s="4">
        <v>42522</v>
      </c>
      <c r="B1763" t="s">
        <v>52</v>
      </c>
      <c r="C1763" t="s">
        <v>49</v>
      </c>
      <c r="D1763">
        <v>465.05940857999997</v>
      </c>
    </row>
    <row r="1764" spans="1:4" x14ac:dyDescent="0.15">
      <c r="A1764" s="4">
        <v>42522</v>
      </c>
      <c r="B1764" t="s">
        <v>46</v>
      </c>
      <c r="C1764" t="s">
        <v>52</v>
      </c>
      <c r="D1764">
        <v>68577.369867059999</v>
      </c>
    </row>
    <row r="1765" spans="1:4" x14ac:dyDescent="0.15">
      <c r="A1765" s="4">
        <v>42887</v>
      </c>
      <c r="B1765" t="s">
        <v>48</v>
      </c>
      <c r="C1765" t="s">
        <v>52</v>
      </c>
      <c r="D1765">
        <v>10439.921102670001</v>
      </c>
    </row>
    <row r="1766" spans="1:4" x14ac:dyDescent="0.15">
      <c r="A1766" s="4">
        <v>42887</v>
      </c>
      <c r="B1766" t="s">
        <v>48</v>
      </c>
      <c r="C1766" t="s">
        <v>48</v>
      </c>
      <c r="D1766">
        <v>165.26071647000001</v>
      </c>
    </row>
    <row r="1767" spans="1:4" x14ac:dyDescent="0.15">
      <c r="A1767" s="4">
        <v>42887</v>
      </c>
      <c r="B1767" t="s">
        <v>48</v>
      </c>
      <c r="C1767" t="s">
        <v>53</v>
      </c>
      <c r="D1767">
        <v>381.81545132999997</v>
      </c>
    </row>
    <row r="1768" spans="1:4" x14ac:dyDescent="0.15">
      <c r="A1768" s="4">
        <v>42887</v>
      </c>
      <c r="B1768" t="s">
        <v>48</v>
      </c>
      <c r="C1768" t="s">
        <v>47</v>
      </c>
      <c r="D1768">
        <v>395.64129611000004</v>
      </c>
    </row>
    <row r="1769" spans="1:4" x14ac:dyDescent="0.15">
      <c r="A1769" s="4">
        <v>42887</v>
      </c>
      <c r="B1769" t="s">
        <v>48</v>
      </c>
      <c r="C1769" t="s">
        <v>56</v>
      </c>
      <c r="D1769">
        <v>6610.8455291299988</v>
      </c>
    </row>
    <row r="1770" spans="1:4" x14ac:dyDescent="0.15">
      <c r="A1770" s="4">
        <v>42887</v>
      </c>
      <c r="B1770" t="s">
        <v>48</v>
      </c>
      <c r="C1770" t="s">
        <v>46</v>
      </c>
      <c r="D1770">
        <v>701.59938837999994</v>
      </c>
    </row>
    <row r="1771" spans="1:4" x14ac:dyDescent="0.15">
      <c r="A1771" s="4">
        <v>42887</v>
      </c>
      <c r="B1771" t="s">
        <v>48</v>
      </c>
      <c r="C1771" t="s">
        <v>55</v>
      </c>
      <c r="D1771">
        <v>727.17303006999998</v>
      </c>
    </row>
    <row r="1772" spans="1:4" x14ac:dyDescent="0.15">
      <c r="A1772" s="4">
        <v>42887</v>
      </c>
      <c r="B1772" t="s">
        <v>48</v>
      </c>
      <c r="C1772" t="s">
        <v>49</v>
      </c>
      <c r="D1772">
        <v>1329.16711631</v>
      </c>
    </row>
    <row r="1773" spans="1:4" x14ac:dyDescent="0.15">
      <c r="A1773" s="4">
        <v>42887</v>
      </c>
      <c r="B1773" t="s">
        <v>48</v>
      </c>
      <c r="C1773" t="s">
        <v>54</v>
      </c>
      <c r="D1773">
        <v>11.19770673</v>
      </c>
    </row>
    <row r="1774" spans="1:4" x14ac:dyDescent="0.15">
      <c r="A1774" s="4">
        <v>42887</v>
      </c>
      <c r="B1774" t="s">
        <v>55</v>
      </c>
      <c r="C1774" t="s">
        <v>52</v>
      </c>
      <c r="D1774">
        <v>32800.322460220006</v>
      </c>
    </row>
    <row r="1775" spans="1:4" x14ac:dyDescent="0.15">
      <c r="A1775" s="4">
        <v>42887</v>
      </c>
      <c r="B1775" t="s">
        <v>55</v>
      </c>
      <c r="C1775" t="s">
        <v>53</v>
      </c>
      <c r="D1775">
        <v>610.40997897</v>
      </c>
    </row>
    <row r="1776" spans="1:4" x14ac:dyDescent="0.15">
      <c r="A1776" s="4">
        <v>42887</v>
      </c>
      <c r="B1776" t="s">
        <v>55</v>
      </c>
      <c r="C1776" t="s">
        <v>47</v>
      </c>
      <c r="D1776">
        <v>617.75532714000008</v>
      </c>
    </row>
    <row r="1777" spans="1:4" x14ac:dyDescent="0.15">
      <c r="A1777" s="4">
        <v>42887</v>
      </c>
      <c r="B1777" t="s">
        <v>55</v>
      </c>
      <c r="C1777" t="s">
        <v>57</v>
      </c>
      <c r="D1777">
        <v>8625.5456477299995</v>
      </c>
    </row>
    <row r="1778" spans="1:4" x14ac:dyDescent="0.15">
      <c r="A1778" s="4">
        <v>42887</v>
      </c>
      <c r="B1778" t="s">
        <v>55</v>
      </c>
      <c r="C1778" t="s">
        <v>50</v>
      </c>
      <c r="D1778">
        <v>1925.62941772</v>
      </c>
    </row>
    <row r="1779" spans="1:4" x14ac:dyDescent="0.15">
      <c r="A1779" s="4">
        <v>42887</v>
      </c>
      <c r="B1779" t="s">
        <v>55</v>
      </c>
      <c r="C1779" t="s">
        <v>58</v>
      </c>
      <c r="D1779">
        <v>1231.8919496800002</v>
      </c>
    </row>
    <row r="1780" spans="1:4" x14ac:dyDescent="0.15">
      <c r="A1780" s="4">
        <v>42887</v>
      </c>
      <c r="B1780" t="s">
        <v>58</v>
      </c>
      <c r="C1780" t="s">
        <v>52</v>
      </c>
      <c r="D1780">
        <v>106.53907628000002</v>
      </c>
    </row>
    <row r="1781" spans="1:4" x14ac:dyDescent="0.15">
      <c r="A1781" s="4">
        <v>42887</v>
      </c>
      <c r="B1781" t="s">
        <v>47</v>
      </c>
      <c r="C1781" t="s">
        <v>52</v>
      </c>
      <c r="D1781">
        <v>287.94182349000005</v>
      </c>
    </row>
    <row r="1782" spans="1:4" x14ac:dyDescent="0.15">
      <c r="A1782" s="4">
        <v>42887</v>
      </c>
      <c r="B1782" t="s">
        <v>65</v>
      </c>
      <c r="C1782" t="s">
        <v>52</v>
      </c>
      <c r="D1782">
        <v>1497.5926551700002</v>
      </c>
    </row>
    <row r="1783" spans="1:4" x14ac:dyDescent="0.15">
      <c r="A1783" s="4">
        <v>42887</v>
      </c>
      <c r="B1783" t="s">
        <v>65</v>
      </c>
      <c r="C1783" t="s">
        <v>47</v>
      </c>
      <c r="D1783">
        <v>203.28956303000001</v>
      </c>
    </row>
    <row r="1784" spans="1:4" x14ac:dyDescent="0.15">
      <c r="A1784" s="4">
        <v>42887</v>
      </c>
      <c r="B1784" t="s">
        <v>65</v>
      </c>
      <c r="C1784" t="s">
        <v>50</v>
      </c>
      <c r="D1784">
        <v>3.5542372999999996</v>
      </c>
    </row>
    <row r="1785" spans="1:4" x14ac:dyDescent="0.15">
      <c r="A1785" s="4">
        <v>42887</v>
      </c>
      <c r="B1785" t="s">
        <v>65</v>
      </c>
      <c r="C1785" t="s">
        <v>58</v>
      </c>
      <c r="D1785">
        <v>73.429212440000001</v>
      </c>
    </row>
    <row r="1786" spans="1:4" x14ac:dyDescent="0.15">
      <c r="A1786" s="4">
        <v>42887</v>
      </c>
      <c r="B1786" t="s">
        <v>53</v>
      </c>
      <c r="C1786" t="s">
        <v>52</v>
      </c>
      <c r="D1786">
        <v>6692.4601097099994</v>
      </c>
    </row>
    <row r="1787" spans="1:4" x14ac:dyDescent="0.15">
      <c r="A1787" s="4">
        <v>42887</v>
      </c>
      <c r="B1787" t="s">
        <v>53</v>
      </c>
      <c r="C1787" t="s">
        <v>53</v>
      </c>
      <c r="D1787">
        <v>157.60971293999998</v>
      </c>
    </row>
    <row r="1788" spans="1:4" x14ac:dyDescent="0.15">
      <c r="A1788" s="4">
        <v>42887</v>
      </c>
      <c r="B1788" t="s">
        <v>53</v>
      </c>
      <c r="C1788" t="s">
        <v>47</v>
      </c>
      <c r="D1788">
        <v>400.91586846000001</v>
      </c>
    </row>
    <row r="1789" spans="1:4" x14ac:dyDescent="0.15">
      <c r="A1789" s="4">
        <v>42887</v>
      </c>
      <c r="B1789" t="s">
        <v>53</v>
      </c>
      <c r="C1789" t="s">
        <v>59</v>
      </c>
      <c r="D1789">
        <v>65.196659629999999</v>
      </c>
    </row>
    <row r="1790" spans="1:4" x14ac:dyDescent="0.15">
      <c r="A1790" s="4">
        <v>42887</v>
      </c>
      <c r="B1790" t="s">
        <v>53</v>
      </c>
      <c r="C1790" t="s">
        <v>50</v>
      </c>
      <c r="D1790">
        <v>14.223320880000001</v>
      </c>
    </row>
    <row r="1791" spans="1:4" x14ac:dyDescent="0.15">
      <c r="A1791" s="4">
        <v>42887</v>
      </c>
      <c r="B1791" t="s">
        <v>53</v>
      </c>
      <c r="C1791" t="s">
        <v>58</v>
      </c>
      <c r="D1791">
        <v>80.993992390000003</v>
      </c>
    </row>
    <row r="1792" spans="1:4" x14ac:dyDescent="0.15">
      <c r="A1792" s="4">
        <v>42887</v>
      </c>
      <c r="B1792" t="s">
        <v>57</v>
      </c>
      <c r="C1792" t="s">
        <v>52</v>
      </c>
      <c r="D1792">
        <v>4956.749851380001</v>
      </c>
    </row>
    <row r="1793" spans="1:4" x14ac:dyDescent="0.15">
      <c r="A1793" s="4">
        <v>42887</v>
      </c>
      <c r="B1793" t="s">
        <v>57</v>
      </c>
      <c r="C1793" t="s">
        <v>53</v>
      </c>
      <c r="D1793">
        <v>412.30034152000002</v>
      </c>
    </row>
    <row r="1794" spans="1:4" x14ac:dyDescent="0.15">
      <c r="A1794" s="4">
        <v>42887</v>
      </c>
      <c r="B1794" t="s">
        <v>57</v>
      </c>
      <c r="C1794" t="s">
        <v>47</v>
      </c>
      <c r="D1794">
        <v>1038.52326412</v>
      </c>
    </row>
    <row r="1795" spans="1:4" x14ac:dyDescent="0.15">
      <c r="A1795" s="4">
        <v>42887</v>
      </c>
      <c r="B1795" t="s">
        <v>57</v>
      </c>
      <c r="C1795" t="s">
        <v>46</v>
      </c>
      <c r="D1795">
        <v>1.26819923</v>
      </c>
    </row>
    <row r="1796" spans="1:4" x14ac:dyDescent="0.15">
      <c r="A1796" s="4">
        <v>42887</v>
      </c>
      <c r="B1796" t="s">
        <v>57</v>
      </c>
      <c r="C1796" t="s">
        <v>54</v>
      </c>
      <c r="D1796">
        <v>67.905378589999998</v>
      </c>
    </row>
    <row r="1797" spans="1:4" x14ac:dyDescent="0.15">
      <c r="A1797" s="4">
        <v>42887</v>
      </c>
      <c r="B1797" t="s">
        <v>57</v>
      </c>
      <c r="C1797" t="s">
        <v>50</v>
      </c>
      <c r="D1797">
        <v>9.7758345299999991</v>
      </c>
    </row>
    <row r="1798" spans="1:4" x14ac:dyDescent="0.15">
      <c r="A1798" s="4">
        <v>42887</v>
      </c>
      <c r="B1798" t="s">
        <v>57</v>
      </c>
      <c r="C1798" t="s">
        <v>58</v>
      </c>
      <c r="D1798">
        <v>1.5395721</v>
      </c>
    </row>
    <row r="1799" spans="1:4" x14ac:dyDescent="0.15">
      <c r="A1799" s="4">
        <v>42887</v>
      </c>
      <c r="B1799" t="s">
        <v>56</v>
      </c>
      <c r="C1799" t="s">
        <v>52</v>
      </c>
      <c r="D1799">
        <v>1416.7116160500004</v>
      </c>
    </row>
    <row r="1800" spans="1:4" x14ac:dyDescent="0.15">
      <c r="A1800" s="4">
        <v>42887</v>
      </c>
      <c r="B1800" t="s">
        <v>56</v>
      </c>
      <c r="C1800" t="s">
        <v>53</v>
      </c>
      <c r="D1800">
        <v>17.054350530000001</v>
      </c>
    </row>
    <row r="1801" spans="1:4" x14ac:dyDescent="0.15">
      <c r="A1801" s="4">
        <v>42887</v>
      </c>
      <c r="B1801" t="s">
        <v>56</v>
      </c>
      <c r="C1801" t="s">
        <v>47</v>
      </c>
      <c r="D1801">
        <v>139.32110112000001</v>
      </c>
    </row>
    <row r="1802" spans="1:4" x14ac:dyDescent="0.15">
      <c r="A1802" s="4">
        <v>42887</v>
      </c>
      <c r="B1802" t="s">
        <v>56</v>
      </c>
      <c r="C1802" t="s">
        <v>50</v>
      </c>
      <c r="D1802">
        <v>19.792688219999999</v>
      </c>
    </row>
    <row r="1803" spans="1:4" x14ac:dyDescent="0.15">
      <c r="A1803" s="4">
        <v>42887</v>
      </c>
      <c r="B1803" t="s">
        <v>56</v>
      </c>
      <c r="C1803" t="s">
        <v>58</v>
      </c>
      <c r="D1803">
        <v>0.53976824999999995</v>
      </c>
    </row>
    <row r="1804" spans="1:4" x14ac:dyDescent="0.15">
      <c r="A1804" s="4">
        <v>42887</v>
      </c>
      <c r="B1804" t="s">
        <v>50</v>
      </c>
      <c r="C1804" t="s">
        <v>52</v>
      </c>
      <c r="D1804">
        <v>4.1168462200000002</v>
      </c>
    </row>
    <row r="1805" spans="1:4" x14ac:dyDescent="0.15">
      <c r="A1805" s="4">
        <v>42887</v>
      </c>
      <c r="B1805" t="s">
        <v>49</v>
      </c>
      <c r="C1805" t="s">
        <v>52</v>
      </c>
      <c r="D1805">
        <v>-29.599537359999928</v>
      </c>
    </row>
    <row r="1806" spans="1:4" x14ac:dyDescent="0.15">
      <c r="A1806" s="4">
        <v>42887</v>
      </c>
      <c r="B1806" t="s">
        <v>49</v>
      </c>
      <c r="C1806" t="s">
        <v>47</v>
      </c>
      <c r="D1806">
        <v>121.88955994000001</v>
      </c>
    </row>
    <row r="1807" spans="1:4" x14ac:dyDescent="0.15">
      <c r="A1807" s="4">
        <v>42887</v>
      </c>
      <c r="B1807" t="s">
        <v>49</v>
      </c>
      <c r="C1807" t="s">
        <v>50</v>
      </c>
      <c r="D1807">
        <v>306.50663700000001</v>
      </c>
    </row>
    <row r="1808" spans="1:4" x14ac:dyDescent="0.15">
      <c r="A1808" s="4">
        <v>42887</v>
      </c>
      <c r="B1808" t="s">
        <v>54</v>
      </c>
      <c r="C1808" t="s">
        <v>52</v>
      </c>
      <c r="D1808">
        <v>3649.2988029799999</v>
      </c>
    </row>
    <row r="1809" spans="1:4" x14ac:dyDescent="0.15">
      <c r="A1809" s="4">
        <v>42887</v>
      </c>
      <c r="B1809" t="s">
        <v>54</v>
      </c>
      <c r="C1809" t="s">
        <v>47</v>
      </c>
      <c r="D1809">
        <v>70.947060010000001</v>
      </c>
    </row>
    <row r="1810" spans="1:4" x14ac:dyDescent="0.15">
      <c r="A1810" s="4">
        <v>42887</v>
      </c>
      <c r="B1810" t="s">
        <v>54</v>
      </c>
      <c r="C1810" t="s">
        <v>46</v>
      </c>
      <c r="D1810">
        <v>549.74577176000003</v>
      </c>
    </row>
    <row r="1811" spans="1:4" x14ac:dyDescent="0.15">
      <c r="A1811" s="4">
        <v>42887</v>
      </c>
      <c r="B1811" t="s">
        <v>54</v>
      </c>
      <c r="C1811" t="s">
        <v>59</v>
      </c>
      <c r="D1811">
        <v>310.82868352999998</v>
      </c>
    </row>
    <row r="1812" spans="1:4" x14ac:dyDescent="0.15">
      <c r="A1812" s="4">
        <v>42887</v>
      </c>
      <c r="B1812" t="s">
        <v>54</v>
      </c>
      <c r="C1812" t="s">
        <v>54</v>
      </c>
      <c r="D1812">
        <v>51.893911320000001</v>
      </c>
    </row>
    <row r="1813" spans="1:4" x14ac:dyDescent="0.15">
      <c r="A1813" s="4">
        <v>42887</v>
      </c>
      <c r="B1813" t="s">
        <v>64</v>
      </c>
      <c r="C1813" t="s">
        <v>52</v>
      </c>
      <c r="D1813">
        <v>85.239686169999999</v>
      </c>
    </row>
    <row r="1814" spans="1:4" x14ac:dyDescent="0.15">
      <c r="A1814" s="4">
        <v>42887</v>
      </c>
      <c r="B1814" t="s">
        <v>59</v>
      </c>
      <c r="C1814" t="s">
        <v>52</v>
      </c>
      <c r="D1814">
        <v>-4.2045600000000004E-3</v>
      </c>
    </row>
    <row r="1815" spans="1:4" x14ac:dyDescent="0.15">
      <c r="A1815" s="4">
        <v>42887</v>
      </c>
      <c r="B1815" t="s">
        <v>67</v>
      </c>
      <c r="C1815" t="s">
        <v>52</v>
      </c>
      <c r="D1815">
        <v>18427.078381079999</v>
      </c>
    </row>
    <row r="1816" spans="1:4" x14ac:dyDescent="0.15">
      <c r="A1816" s="4">
        <v>42887</v>
      </c>
      <c r="B1816" t="s">
        <v>67</v>
      </c>
      <c r="C1816" t="s">
        <v>48</v>
      </c>
      <c r="D1816">
        <v>1152.0687297699999</v>
      </c>
    </row>
    <row r="1817" spans="1:4" x14ac:dyDescent="0.15">
      <c r="A1817" s="4">
        <v>42887</v>
      </c>
      <c r="B1817" t="s">
        <v>67</v>
      </c>
      <c r="C1817" t="s">
        <v>53</v>
      </c>
      <c r="D1817">
        <v>329.77414295</v>
      </c>
    </row>
    <row r="1818" spans="1:4" x14ac:dyDescent="0.15">
      <c r="A1818" s="4">
        <v>42887</v>
      </c>
      <c r="B1818" t="s">
        <v>67</v>
      </c>
      <c r="C1818" t="s">
        <v>47</v>
      </c>
      <c r="D1818">
        <v>267.72813561999999</v>
      </c>
    </row>
    <row r="1819" spans="1:4" x14ac:dyDescent="0.15">
      <c r="A1819" s="4">
        <v>42887</v>
      </c>
      <c r="B1819" t="s">
        <v>67</v>
      </c>
      <c r="C1819" t="s">
        <v>56</v>
      </c>
      <c r="D1819">
        <v>848.68791147000002</v>
      </c>
    </row>
    <row r="1820" spans="1:4" x14ac:dyDescent="0.15">
      <c r="A1820" s="4">
        <v>42887</v>
      </c>
      <c r="B1820" t="s">
        <v>67</v>
      </c>
      <c r="C1820" t="s">
        <v>46</v>
      </c>
      <c r="D1820">
        <v>408.77054261000001</v>
      </c>
    </row>
    <row r="1821" spans="1:4" x14ac:dyDescent="0.15">
      <c r="A1821" s="4">
        <v>42887</v>
      </c>
      <c r="B1821" t="s">
        <v>67</v>
      </c>
      <c r="C1821" t="s">
        <v>59</v>
      </c>
      <c r="D1821">
        <v>34.377858630000006</v>
      </c>
    </row>
    <row r="1822" spans="1:4" x14ac:dyDescent="0.15">
      <c r="A1822" s="4">
        <v>42887</v>
      </c>
      <c r="B1822" t="s">
        <v>67</v>
      </c>
      <c r="C1822" t="s">
        <v>54</v>
      </c>
      <c r="D1822">
        <v>1792.3748617200001</v>
      </c>
    </row>
    <row r="1823" spans="1:4" x14ac:dyDescent="0.15">
      <c r="A1823" s="4">
        <v>42887</v>
      </c>
      <c r="B1823" t="s">
        <v>63</v>
      </c>
      <c r="C1823" t="s">
        <v>52</v>
      </c>
      <c r="D1823">
        <v>1526.6688857000001</v>
      </c>
    </row>
    <row r="1824" spans="1:4" x14ac:dyDescent="0.15">
      <c r="A1824" s="4">
        <v>42887</v>
      </c>
      <c r="B1824" t="s">
        <v>63</v>
      </c>
      <c r="C1824" t="s">
        <v>48</v>
      </c>
      <c r="D1824">
        <v>165.26071647000001</v>
      </c>
    </row>
    <row r="1825" spans="1:4" x14ac:dyDescent="0.15">
      <c r="A1825" s="4">
        <v>42887</v>
      </c>
      <c r="B1825" t="s">
        <v>63</v>
      </c>
      <c r="C1825" t="s">
        <v>46</v>
      </c>
      <c r="D1825">
        <v>209.33590644999998</v>
      </c>
    </row>
    <row r="1826" spans="1:4" x14ac:dyDescent="0.15">
      <c r="A1826" s="4">
        <v>42887</v>
      </c>
      <c r="B1826" t="s">
        <v>63</v>
      </c>
      <c r="C1826" t="s">
        <v>54</v>
      </c>
      <c r="D1826">
        <v>1.1977067299999999</v>
      </c>
    </row>
    <row r="1827" spans="1:4" x14ac:dyDescent="0.15">
      <c r="A1827" s="4">
        <v>42887</v>
      </c>
      <c r="B1827" t="s">
        <v>52</v>
      </c>
      <c r="C1827" t="s">
        <v>52</v>
      </c>
      <c r="D1827">
        <v>8913.2522169700005</v>
      </c>
    </row>
    <row r="1828" spans="1:4" x14ac:dyDescent="0.15">
      <c r="A1828" s="4">
        <v>42887</v>
      </c>
      <c r="B1828" t="s">
        <v>52</v>
      </c>
      <c r="C1828" t="s">
        <v>53</v>
      </c>
      <c r="D1828">
        <v>381.81545132999997</v>
      </c>
    </row>
    <row r="1829" spans="1:4" x14ac:dyDescent="0.15">
      <c r="A1829" s="4">
        <v>42887</v>
      </c>
      <c r="B1829" t="s">
        <v>52</v>
      </c>
      <c r="C1829" t="s">
        <v>47</v>
      </c>
      <c r="D1829">
        <v>395.64129611000004</v>
      </c>
    </row>
    <row r="1830" spans="1:4" x14ac:dyDescent="0.15">
      <c r="A1830" s="4">
        <v>42887</v>
      </c>
      <c r="B1830" t="s">
        <v>52</v>
      </c>
      <c r="C1830" t="s">
        <v>56</v>
      </c>
      <c r="D1830">
        <v>6610.8455291299988</v>
      </c>
    </row>
    <row r="1831" spans="1:4" x14ac:dyDescent="0.15">
      <c r="A1831" s="4">
        <v>42887</v>
      </c>
      <c r="B1831" t="s">
        <v>52</v>
      </c>
      <c r="C1831" t="s">
        <v>46</v>
      </c>
      <c r="D1831">
        <v>492.26348193000001</v>
      </c>
    </row>
    <row r="1832" spans="1:4" x14ac:dyDescent="0.15">
      <c r="A1832" s="4">
        <v>42887</v>
      </c>
      <c r="B1832" t="s">
        <v>52</v>
      </c>
      <c r="C1832" t="s">
        <v>55</v>
      </c>
      <c r="D1832">
        <v>727.17303006999998</v>
      </c>
    </row>
    <row r="1833" spans="1:4" x14ac:dyDescent="0.15">
      <c r="A1833" s="4">
        <v>42887</v>
      </c>
      <c r="B1833" t="s">
        <v>52</v>
      </c>
      <c r="C1833" t="s">
        <v>49</v>
      </c>
      <c r="D1833">
        <v>1329.16711631</v>
      </c>
    </row>
    <row r="1834" spans="1:4" x14ac:dyDescent="0.15">
      <c r="A1834" s="4">
        <v>42887</v>
      </c>
      <c r="B1834" t="s">
        <v>52</v>
      </c>
      <c r="C1834" t="s">
        <v>54</v>
      </c>
      <c r="D1834">
        <v>10</v>
      </c>
    </row>
    <row r="1835" spans="1:4" x14ac:dyDescent="0.15">
      <c r="A1835" s="4">
        <v>42887</v>
      </c>
      <c r="B1835" t="s">
        <v>46</v>
      </c>
      <c r="C1835" t="s">
        <v>52</v>
      </c>
      <c r="D1835">
        <v>71925.535169810013</v>
      </c>
    </row>
    <row r="1836" spans="1:4" x14ac:dyDescent="0.15">
      <c r="A1836" s="4">
        <v>43252</v>
      </c>
      <c r="B1836" t="s">
        <v>48</v>
      </c>
      <c r="C1836" t="s">
        <v>52</v>
      </c>
      <c r="D1836">
        <v>9108.68491163</v>
      </c>
    </row>
    <row r="1837" spans="1:4" x14ac:dyDescent="0.15">
      <c r="A1837" s="4">
        <v>43252</v>
      </c>
      <c r="B1837" t="s">
        <v>48</v>
      </c>
      <c r="C1837" t="s">
        <v>48</v>
      </c>
      <c r="D1837">
        <v>123.48467574999999</v>
      </c>
    </row>
    <row r="1838" spans="1:4" x14ac:dyDescent="0.15">
      <c r="A1838" s="4">
        <v>43252</v>
      </c>
      <c r="B1838" t="s">
        <v>48</v>
      </c>
      <c r="C1838" t="s">
        <v>53</v>
      </c>
      <c r="D1838">
        <v>609.80599988000006</v>
      </c>
    </row>
    <row r="1839" spans="1:4" x14ac:dyDescent="0.15">
      <c r="A1839" s="4">
        <v>43252</v>
      </c>
      <c r="B1839" t="s">
        <v>48</v>
      </c>
      <c r="C1839" t="s">
        <v>47</v>
      </c>
      <c r="D1839">
        <v>615.19198061999998</v>
      </c>
    </row>
    <row r="1840" spans="1:4" x14ac:dyDescent="0.15">
      <c r="A1840" s="4">
        <v>43252</v>
      </c>
      <c r="B1840" t="s">
        <v>48</v>
      </c>
      <c r="C1840" t="s">
        <v>56</v>
      </c>
      <c r="D1840">
        <v>8691.2811071300002</v>
      </c>
    </row>
    <row r="1841" spans="1:4" x14ac:dyDescent="0.15">
      <c r="A1841" s="4">
        <v>43252</v>
      </c>
      <c r="B1841" t="s">
        <v>48</v>
      </c>
      <c r="C1841" t="s">
        <v>46</v>
      </c>
      <c r="D1841">
        <v>615.63097318999996</v>
      </c>
    </row>
    <row r="1842" spans="1:4" x14ac:dyDescent="0.15">
      <c r="A1842" s="4">
        <v>43252</v>
      </c>
      <c r="B1842" t="s">
        <v>48</v>
      </c>
      <c r="C1842" t="s">
        <v>55</v>
      </c>
      <c r="D1842">
        <v>1173.0354626400001</v>
      </c>
    </row>
    <row r="1843" spans="1:4" x14ac:dyDescent="0.15">
      <c r="A1843" s="4">
        <v>43252</v>
      </c>
      <c r="B1843" t="s">
        <v>48</v>
      </c>
      <c r="C1843" t="s">
        <v>49</v>
      </c>
      <c r="D1843">
        <v>1451.7908629400001</v>
      </c>
    </row>
    <row r="1844" spans="1:4" x14ac:dyDescent="0.15">
      <c r="A1844" s="4">
        <v>43252</v>
      </c>
      <c r="B1844" t="s">
        <v>48</v>
      </c>
      <c r="C1844" t="s">
        <v>54</v>
      </c>
      <c r="D1844">
        <v>77.882895599999998</v>
      </c>
    </row>
    <row r="1845" spans="1:4" x14ac:dyDescent="0.15">
      <c r="A1845" s="4">
        <v>43252</v>
      </c>
      <c r="B1845" t="s">
        <v>55</v>
      </c>
      <c r="C1845" t="s">
        <v>52</v>
      </c>
      <c r="D1845">
        <v>30957.188237030001</v>
      </c>
    </row>
    <row r="1846" spans="1:4" x14ac:dyDescent="0.15">
      <c r="A1846" s="4">
        <v>43252</v>
      </c>
      <c r="B1846" t="s">
        <v>55</v>
      </c>
      <c r="C1846" t="s">
        <v>53</v>
      </c>
      <c r="D1846">
        <v>579.74806329000012</v>
      </c>
    </row>
    <row r="1847" spans="1:4" x14ac:dyDescent="0.15">
      <c r="A1847" s="4">
        <v>43252</v>
      </c>
      <c r="B1847" t="s">
        <v>55</v>
      </c>
      <c r="C1847" t="s">
        <v>47</v>
      </c>
      <c r="D1847">
        <v>658.3088082999999</v>
      </c>
    </row>
    <row r="1848" spans="1:4" x14ac:dyDescent="0.15">
      <c r="A1848" s="4">
        <v>43252</v>
      </c>
      <c r="B1848" t="s">
        <v>55</v>
      </c>
      <c r="C1848" t="s">
        <v>57</v>
      </c>
      <c r="D1848">
        <v>4665.9081403299997</v>
      </c>
    </row>
    <row r="1849" spans="1:4" x14ac:dyDescent="0.15">
      <c r="A1849" s="4">
        <v>43252</v>
      </c>
      <c r="B1849" t="s">
        <v>55</v>
      </c>
      <c r="C1849" t="s">
        <v>50</v>
      </c>
      <c r="D1849">
        <v>3195.7853197600002</v>
      </c>
    </row>
    <row r="1850" spans="1:4" x14ac:dyDescent="0.15">
      <c r="A1850" s="4">
        <v>43252</v>
      </c>
      <c r="B1850" t="s">
        <v>55</v>
      </c>
      <c r="C1850" t="s">
        <v>58</v>
      </c>
      <c r="D1850">
        <v>360.03675002</v>
      </c>
    </row>
    <row r="1851" spans="1:4" x14ac:dyDescent="0.15">
      <c r="A1851" s="4">
        <v>43252</v>
      </c>
      <c r="B1851" t="s">
        <v>58</v>
      </c>
      <c r="C1851" t="s">
        <v>52</v>
      </c>
      <c r="D1851">
        <v>379.06747457</v>
      </c>
    </row>
    <row r="1852" spans="1:4" x14ac:dyDescent="0.15">
      <c r="A1852" s="4">
        <v>43252</v>
      </c>
      <c r="B1852" t="s">
        <v>47</v>
      </c>
      <c r="C1852" t="s">
        <v>52</v>
      </c>
      <c r="D1852">
        <v>493.60998443</v>
      </c>
    </row>
    <row r="1853" spans="1:4" x14ac:dyDescent="0.15">
      <c r="A1853" s="4">
        <v>43252</v>
      </c>
      <c r="B1853" t="s">
        <v>65</v>
      </c>
      <c r="C1853" t="s">
        <v>52</v>
      </c>
      <c r="D1853">
        <v>1710.7401037899999</v>
      </c>
    </row>
    <row r="1854" spans="1:4" x14ac:dyDescent="0.15">
      <c r="A1854" s="4">
        <v>43252</v>
      </c>
      <c r="B1854" t="s">
        <v>65</v>
      </c>
      <c r="C1854" t="s">
        <v>47</v>
      </c>
      <c r="D1854">
        <v>68.331688870000008</v>
      </c>
    </row>
    <row r="1855" spans="1:4" x14ac:dyDescent="0.15">
      <c r="A1855" s="4">
        <v>43252</v>
      </c>
      <c r="B1855" t="s">
        <v>65</v>
      </c>
      <c r="C1855" t="s">
        <v>50</v>
      </c>
      <c r="D1855">
        <v>2.0251494800000001</v>
      </c>
    </row>
    <row r="1856" spans="1:4" x14ac:dyDescent="0.15">
      <c r="A1856" s="4">
        <v>43252</v>
      </c>
      <c r="B1856" t="s">
        <v>65</v>
      </c>
      <c r="C1856" t="s">
        <v>58</v>
      </c>
      <c r="D1856">
        <v>-3.8468024700000001</v>
      </c>
    </row>
    <row r="1857" spans="1:4" x14ac:dyDescent="0.15">
      <c r="A1857" s="4">
        <v>43252</v>
      </c>
      <c r="B1857" t="s">
        <v>53</v>
      </c>
      <c r="C1857" t="s">
        <v>52</v>
      </c>
      <c r="D1857">
        <v>11067.95169663</v>
      </c>
    </row>
    <row r="1858" spans="1:4" x14ac:dyDescent="0.15">
      <c r="A1858" s="4">
        <v>43252</v>
      </c>
      <c r="B1858" t="s">
        <v>53</v>
      </c>
      <c r="C1858" t="s">
        <v>53</v>
      </c>
      <c r="D1858">
        <v>1261.9024281500001</v>
      </c>
    </row>
    <row r="1859" spans="1:4" x14ac:dyDescent="0.15">
      <c r="A1859" s="4">
        <v>43252</v>
      </c>
      <c r="B1859" t="s">
        <v>53</v>
      </c>
      <c r="C1859" t="s">
        <v>47</v>
      </c>
      <c r="D1859">
        <v>5879.78330938</v>
      </c>
    </row>
    <row r="1860" spans="1:4" x14ac:dyDescent="0.15">
      <c r="A1860" s="4">
        <v>43252</v>
      </c>
      <c r="B1860" t="s">
        <v>53</v>
      </c>
      <c r="C1860" t="s">
        <v>59</v>
      </c>
      <c r="D1860">
        <v>37.785765159999997</v>
      </c>
    </row>
    <row r="1861" spans="1:4" x14ac:dyDescent="0.15">
      <c r="A1861" s="4">
        <v>43252</v>
      </c>
      <c r="B1861" t="s">
        <v>53</v>
      </c>
      <c r="C1861" t="s">
        <v>54</v>
      </c>
      <c r="D1861">
        <v>6.0277504999999998</v>
      </c>
    </row>
    <row r="1862" spans="1:4" x14ac:dyDescent="0.15">
      <c r="A1862" s="4">
        <v>43252</v>
      </c>
      <c r="B1862" t="s">
        <v>53</v>
      </c>
      <c r="C1862" t="s">
        <v>50</v>
      </c>
      <c r="D1862">
        <v>362.39520615999999</v>
      </c>
    </row>
    <row r="1863" spans="1:4" x14ac:dyDescent="0.15">
      <c r="A1863" s="4">
        <v>43252</v>
      </c>
      <c r="B1863" t="s">
        <v>53</v>
      </c>
      <c r="C1863" t="s">
        <v>58</v>
      </c>
      <c r="D1863">
        <v>56.018876640000002</v>
      </c>
    </row>
    <row r="1864" spans="1:4" x14ac:dyDescent="0.15">
      <c r="A1864" s="4">
        <v>43252</v>
      </c>
      <c r="B1864" t="s">
        <v>57</v>
      </c>
      <c r="C1864" t="s">
        <v>52</v>
      </c>
      <c r="D1864">
        <v>1497.4224046899999</v>
      </c>
    </row>
    <row r="1865" spans="1:4" x14ac:dyDescent="0.15">
      <c r="A1865" s="4">
        <v>43252</v>
      </c>
      <c r="B1865" t="s">
        <v>57</v>
      </c>
      <c r="C1865" t="s">
        <v>53</v>
      </c>
      <c r="D1865">
        <v>303.34583719</v>
      </c>
    </row>
    <row r="1866" spans="1:4" x14ac:dyDescent="0.15">
      <c r="A1866" s="4">
        <v>43252</v>
      </c>
      <c r="B1866" t="s">
        <v>57</v>
      </c>
      <c r="C1866" t="s">
        <v>47</v>
      </c>
      <c r="D1866">
        <v>846.53764234000005</v>
      </c>
    </row>
    <row r="1867" spans="1:4" x14ac:dyDescent="0.15">
      <c r="A1867" s="4">
        <v>43252</v>
      </c>
      <c r="B1867" t="s">
        <v>57</v>
      </c>
      <c r="C1867" t="s">
        <v>46</v>
      </c>
      <c r="D1867">
        <v>1.13451167</v>
      </c>
    </row>
    <row r="1868" spans="1:4" x14ac:dyDescent="0.15">
      <c r="A1868" s="4">
        <v>43252</v>
      </c>
      <c r="B1868" t="s">
        <v>57</v>
      </c>
      <c r="C1868" t="s">
        <v>54</v>
      </c>
      <c r="D1868">
        <v>56.652592579999997</v>
      </c>
    </row>
    <row r="1869" spans="1:4" x14ac:dyDescent="0.15">
      <c r="A1869" s="4">
        <v>43252</v>
      </c>
      <c r="B1869" t="s">
        <v>57</v>
      </c>
      <c r="C1869" t="s">
        <v>50</v>
      </c>
      <c r="D1869">
        <v>102.85985191</v>
      </c>
    </row>
    <row r="1870" spans="1:4" x14ac:dyDescent="0.15">
      <c r="A1870" s="4">
        <v>43252</v>
      </c>
      <c r="B1870" t="s">
        <v>57</v>
      </c>
      <c r="C1870" t="s">
        <v>58</v>
      </c>
      <c r="D1870">
        <v>10.94879368</v>
      </c>
    </row>
    <row r="1871" spans="1:4" x14ac:dyDescent="0.15">
      <c r="A1871" s="4">
        <v>43252</v>
      </c>
      <c r="B1871" t="s">
        <v>56</v>
      </c>
      <c r="C1871" t="s">
        <v>52</v>
      </c>
      <c r="D1871">
        <v>1403.1862911699998</v>
      </c>
    </row>
    <row r="1872" spans="1:4" x14ac:dyDescent="0.15">
      <c r="A1872" s="4">
        <v>43252</v>
      </c>
      <c r="B1872" t="s">
        <v>56</v>
      </c>
      <c r="C1872" t="s">
        <v>53</v>
      </c>
      <c r="D1872">
        <v>43.940198719999998</v>
      </c>
    </row>
    <row r="1873" spans="1:4" x14ac:dyDescent="0.15">
      <c r="A1873" s="4">
        <v>43252</v>
      </c>
      <c r="B1873" t="s">
        <v>56</v>
      </c>
      <c r="C1873" t="s">
        <v>47</v>
      </c>
      <c r="D1873">
        <v>267.52132564999999</v>
      </c>
    </row>
    <row r="1874" spans="1:4" x14ac:dyDescent="0.15">
      <c r="A1874" s="4">
        <v>43252</v>
      </c>
      <c r="B1874" t="s">
        <v>56</v>
      </c>
      <c r="C1874" t="s">
        <v>54</v>
      </c>
      <c r="D1874">
        <v>15.263659179999999</v>
      </c>
    </row>
    <row r="1875" spans="1:4" x14ac:dyDescent="0.15">
      <c r="A1875" s="4">
        <v>43252</v>
      </c>
      <c r="B1875" t="s">
        <v>56</v>
      </c>
      <c r="C1875" t="s">
        <v>50</v>
      </c>
      <c r="D1875">
        <v>13.72794669</v>
      </c>
    </row>
    <row r="1876" spans="1:4" x14ac:dyDescent="0.15">
      <c r="A1876" s="4">
        <v>43252</v>
      </c>
      <c r="B1876" t="s">
        <v>56</v>
      </c>
      <c r="C1876" t="s">
        <v>58</v>
      </c>
      <c r="D1876">
        <v>7.6463293499999994</v>
      </c>
    </row>
    <row r="1877" spans="1:4" x14ac:dyDescent="0.15">
      <c r="A1877" s="4">
        <v>43252</v>
      </c>
      <c r="B1877" t="s">
        <v>50</v>
      </c>
      <c r="C1877" t="s">
        <v>52</v>
      </c>
      <c r="D1877">
        <v>13.227622820000001</v>
      </c>
    </row>
    <row r="1878" spans="1:4" x14ac:dyDescent="0.15">
      <c r="A1878" s="4">
        <v>43252</v>
      </c>
      <c r="B1878" t="s">
        <v>49</v>
      </c>
      <c r="C1878" t="s">
        <v>52</v>
      </c>
      <c r="D1878">
        <v>695.22630979999997</v>
      </c>
    </row>
    <row r="1879" spans="1:4" x14ac:dyDescent="0.15">
      <c r="A1879" s="4">
        <v>43252</v>
      </c>
      <c r="B1879" t="s">
        <v>49</v>
      </c>
      <c r="C1879" t="s">
        <v>47</v>
      </c>
      <c r="D1879">
        <v>79.522001979999999</v>
      </c>
    </row>
    <row r="1880" spans="1:4" x14ac:dyDescent="0.15">
      <c r="A1880" s="4">
        <v>43252</v>
      </c>
      <c r="B1880" t="s">
        <v>49</v>
      </c>
      <c r="C1880" t="s">
        <v>50</v>
      </c>
      <c r="D1880">
        <v>7.6906406399999998</v>
      </c>
    </row>
    <row r="1881" spans="1:4" x14ac:dyDescent="0.15">
      <c r="A1881" s="4">
        <v>43252</v>
      </c>
      <c r="B1881" t="s">
        <v>54</v>
      </c>
      <c r="C1881" t="s">
        <v>52</v>
      </c>
      <c r="D1881">
        <v>3781.6309548599997</v>
      </c>
    </row>
    <row r="1882" spans="1:4" x14ac:dyDescent="0.15">
      <c r="A1882" s="4">
        <v>43252</v>
      </c>
      <c r="B1882" t="s">
        <v>54</v>
      </c>
      <c r="C1882" t="s">
        <v>47</v>
      </c>
      <c r="D1882">
        <v>109.46619991</v>
      </c>
    </row>
    <row r="1883" spans="1:4" x14ac:dyDescent="0.15">
      <c r="A1883" s="4">
        <v>43252</v>
      </c>
      <c r="B1883" t="s">
        <v>54</v>
      </c>
      <c r="C1883" t="s">
        <v>46</v>
      </c>
      <c r="D1883">
        <v>595.44145899</v>
      </c>
    </row>
    <row r="1884" spans="1:4" x14ac:dyDescent="0.15">
      <c r="A1884" s="4">
        <v>43252</v>
      </c>
      <c r="B1884" t="s">
        <v>54</v>
      </c>
      <c r="C1884" t="s">
        <v>59</v>
      </c>
      <c r="D1884">
        <v>451.91414374999999</v>
      </c>
    </row>
    <row r="1885" spans="1:4" x14ac:dyDescent="0.15">
      <c r="A1885" s="4">
        <v>43252</v>
      </c>
      <c r="B1885" t="s">
        <v>54</v>
      </c>
      <c r="C1885" t="s">
        <v>54</v>
      </c>
      <c r="D1885">
        <v>118.04030780999999</v>
      </c>
    </row>
    <row r="1886" spans="1:4" x14ac:dyDescent="0.15">
      <c r="A1886" s="4">
        <v>43252</v>
      </c>
      <c r="B1886" t="s">
        <v>64</v>
      </c>
      <c r="C1886" t="s">
        <v>52</v>
      </c>
      <c r="D1886">
        <v>290.62004391000005</v>
      </c>
    </row>
    <row r="1887" spans="1:4" x14ac:dyDescent="0.15">
      <c r="A1887" s="4">
        <v>43252</v>
      </c>
      <c r="B1887" t="s">
        <v>67</v>
      </c>
      <c r="C1887" t="s">
        <v>52</v>
      </c>
      <c r="D1887">
        <v>19408.460046710003</v>
      </c>
    </row>
    <row r="1888" spans="1:4" x14ac:dyDescent="0.15">
      <c r="A1888" s="4">
        <v>43252</v>
      </c>
      <c r="B1888" t="s">
        <v>67</v>
      </c>
      <c r="C1888" t="s">
        <v>48</v>
      </c>
      <c r="D1888">
        <v>1300.18212632</v>
      </c>
    </row>
    <row r="1889" spans="1:4" x14ac:dyDescent="0.15">
      <c r="A1889" s="4">
        <v>43252</v>
      </c>
      <c r="B1889" t="s">
        <v>67</v>
      </c>
      <c r="C1889" t="s">
        <v>53</v>
      </c>
      <c r="D1889">
        <v>1436.94958127</v>
      </c>
    </row>
    <row r="1890" spans="1:4" x14ac:dyDescent="0.15">
      <c r="A1890" s="4">
        <v>43252</v>
      </c>
      <c r="B1890" t="s">
        <v>67</v>
      </c>
      <c r="C1890" t="s">
        <v>47</v>
      </c>
      <c r="D1890">
        <v>476.11450313</v>
      </c>
    </row>
    <row r="1891" spans="1:4" x14ac:dyDescent="0.15">
      <c r="A1891" s="4">
        <v>43252</v>
      </c>
      <c r="B1891" t="s">
        <v>67</v>
      </c>
      <c r="C1891" t="s">
        <v>56</v>
      </c>
      <c r="D1891">
        <v>808.42755396000007</v>
      </c>
    </row>
    <row r="1892" spans="1:4" x14ac:dyDescent="0.15">
      <c r="A1892" s="4">
        <v>43252</v>
      </c>
      <c r="B1892" t="s">
        <v>67</v>
      </c>
      <c r="C1892" t="s">
        <v>46</v>
      </c>
      <c r="D1892">
        <v>372.95457686999998</v>
      </c>
    </row>
    <row r="1893" spans="1:4" x14ac:dyDescent="0.15">
      <c r="A1893" s="4">
        <v>43252</v>
      </c>
      <c r="B1893" t="s">
        <v>67</v>
      </c>
      <c r="C1893" t="s">
        <v>59</v>
      </c>
      <c r="D1893">
        <v>852.50087692</v>
      </c>
    </row>
    <row r="1894" spans="1:4" x14ac:dyDescent="0.15">
      <c r="A1894" s="4">
        <v>43252</v>
      </c>
      <c r="B1894" t="s">
        <v>67</v>
      </c>
      <c r="C1894" t="s">
        <v>54</v>
      </c>
      <c r="D1894">
        <v>1418.3685349099999</v>
      </c>
    </row>
    <row r="1895" spans="1:4" x14ac:dyDescent="0.15">
      <c r="A1895" s="4">
        <v>43252</v>
      </c>
      <c r="B1895" t="s">
        <v>63</v>
      </c>
      <c r="C1895" t="s">
        <v>52</v>
      </c>
      <c r="D1895">
        <v>1168.4175990399999</v>
      </c>
    </row>
    <row r="1896" spans="1:4" x14ac:dyDescent="0.15">
      <c r="A1896" s="4">
        <v>43252</v>
      </c>
      <c r="B1896" t="s">
        <v>63</v>
      </c>
      <c r="C1896" t="s">
        <v>48</v>
      </c>
      <c r="D1896">
        <v>123.48467574999999</v>
      </c>
    </row>
    <row r="1897" spans="1:4" x14ac:dyDescent="0.15">
      <c r="A1897" s="4">
        <v>43252</v>
      </c>
      <c r="B1897" t="s">
        <v>63</v>
      </c>
      <c r="C1897" t="s">
        <v>47</v>
      </c>
      <c r="D1897">
        <v>50.9310957</v>
      </c>
    </row>
    <row r="1898" spans="1:4" x14ac:dyDescent="0.15">
      <c r="A1898" s="4">
        <v>43252</v>
      </c>
      <c r="B1898" t="s">
        <v>63</v>
      </c>
      <c r="C1898" t="s">
        <v>46</v>
      </c>
      <c r="D1898">
        <v>177.78098370000001</v>
      </c>
    </row>
    <row r="1899" spans="1:4" x14ac:dyDescent="0.15">
      <c r="A1899" s="4">
        <v>43252</v>
      </c>
      <c r="B1899" t="s">
        <v>63</v>
      </c>
      <c r="C1899" t="s">
        <v>54</v>
      </c>
      <c r="D1899">
        <v>17.991935600000001</v>
      </c>
    </row>
    <row r="1900" spans="1:4" x14ac:dyDescent="0.15">
      <c r="A1900" s="4">
        <v>43252</v>
      </c>
      <c r="B1900" t="s">
        <v>52</v>
      </c>
      <c r="C1900" t="s">
        <v>52</v>
      </c>
      <c r="D1900">
        <v>7940.2673125900001</v>
      </c>
    </row>
    <row r="1901" spans="1:4" x14ac:dyDescent="0.15">
      <c r="A1901" s="4">
        <v>43252</v>
      </c>
      <c r="B1901" t="s">
        <v>52</v>
      </c>
      <c r="C1901" t="s">
        <v>53</v>
      </c>
      <c r="D1901">
        <v>609.80599988000006</v>
      </c>
    </row>
    <row r="1902" spans="1:4" x14ac:dyDescent="0.15">
      <c r="A1902" s="4">
        <v>43252</v>
      </c>
      <c r="B1902" t="s">
        <v>52</v>
      </c>
      <c r="C1902" t="s">
        <v>47</v>
      </c>
      <c r="D1902">
        <v>564.26088491999997</v>
      </c>
    </row>
    <row r="1903" spans="1:4" x14ac:dyDescent="0.15">
      <c r="A1903" s="4">
        <v>43252</v>
      </c>
      <c r="B1903" t="s">
        <v>52</v>
      </c>
      <c r="C1903" t="s">
        <v>56</v>
      </c>
      <c r="D1903">
        <v>8691.2811071300002</v>
      </c>
    </row>
    <row r="1904" spans="1:4" x14ac:dyDescent="0.15">
      <c r="A1904" s="4">
        <v>43252</v>
      </c>
      <c r="B1904" t="s">
        <v>52</v>
      </c>
      <c r="C1904" t="s">
        <v>46</v>
      </c>
      <c r="D1904">
        <v>437.84998948999998</v>
      </c>
    </row>
    <row r="1905" spans="1:4" x14ac:dyDescent="0.15">
      <c r="A1905" s="4">
        <v>43252</v>
      </c>
      <c r="B1905" t="s">
        <v>52</v>
      </c>
      <c r="C1905" t="s">
        <v>55</v>
      </c>
      <c r="D1905">
        <v>1173.0354626400001</v>
      </c>
    </row>
    <row r="1906" spans="1:4" x14ac:dyDescent="0.15">
      <c r="A1906" s="4">
        <v>43252</v>
      </c>
      <c r="B1906" t="s">
        <v>52</v>
      </c>
      <c r="C1906" t="s">
        <v>49</v>
      </c>
      <c r="D1906">
        <v>1451.7908629400001</v>
      </c>
    </row>
    <row r="1907" spans="1:4" x14ac:dyDescent="0.15">
      <c r="A1907" s="4">
        <v>43252</v>
      </c>
      <c r="B1907" t="s">
        <v>52</v>
      </c>
      <c r="C1907" t="s">
        <v>54</v>
      </c>
      <c r="D1907">
        <v>59.89096</v>
      </c>
    </row>
    <row r="1908" spans="1:4" x14ac:dyDescent="0.15">
      <c r="A1908" s="4">
        <v>43252</v>
      </c>
      <c r="B1908" t="s">
        <v>46</v>
      </c>
      <c r="C1908" t="s">
        <v>52</v>
      </c>
      <c r="D1908">
        <v>68985.250592950004</v>
      </c>
    </row>
    <row r="1909" spans="1:4" x14ac:dyDescent="0.15">
      <c r="A1909" s="4">
        <v>43617</v>
      </c>
      <c r="B1909" t="s">
        <v>48</v>
      </c>
      <c r="C1909" t="s">
        <v>52</v>
      </c>
      <c r="D1909">
        <v>11536.342372339997</v>
      </c>
    </row>
    <row r="1910" spans="1:4" x14ac:dyDescent="0.15">
      <c r="A1910" s="4">
        <v>43617</v>
      </c>
      <c r="B1910" t="s">
        <v>48</v>
      </c>
      <c r="C1910" t="s">
        <v>48</v>
      </c>
      <c r="D1910">
        <v>62.369059799999995</v>
      </c>
    </row>
    <row r="1911" spans="1:4" x14ac:dyDescent="0.15">
      <c r="A1911" s="4">
        <v>43617</v>
      </c>
      <c r="B1911" t="s">
        <v>48</v>
      </c>
      <c r="C1911" t="s">
        <v>53</v>
      </c>
      <c r="D1911">
        <v>346.89040104000003</v>
      </c>
    </row>
    <row r="1912" spans="1:4" x14ac:dyDescent="0.15">
      <c r="A1912" s="4">
        <v>43617</v>
      </c>
      <c r="B1912" t="s">
        <v>48</v>
      </c>
      <c r="C1912" t="s">
        <v>47</v>
      </c>
      <c r="D1912">
        <v>1178.85023959</v>
      </c>
    </row>
    <row r="1913" spans="1:4" x14ac:dyDescent="0.15">
      <c r="A1913" s="4">
        <v>43617</v>
      </c>
      <c r="B1913" t="s">
        <v>48</v>
      </c>
      <c r="C1913" t="s">
        <v>56</v>
      </c>
      <c r="D1913">
        <v>9710.9921982300002</v>
      </c>
    </row>
    <row r="1914" spans="1:4" x14ac:dyDescent="0.15">
      <c r="A1914" s="4">
        <v>43617</v>
      </c>
      <c r="B1914" t="s">
        <v>48</v>
      </c>
      <c r="C1914" t="s">
        <v>46</v>
      </c>
      <c r="D1914">
        <v>741.79613320999999</v>
      </c>
    </row>
    <row r="1915" spans="1:4" x14ac:dyDescent="0.15">
      <c r="A1915" s="4">
        <v>43617</v>
      </c>
      <c r="B1915" t="s">
        <v>48</v>
      </c>
      <c r="C1915" t="s">
        <v>55</v>
      </c>
      <c r="D1915">
        <v>1216.6724013</v>
      </c>
    </row>
    <row r="1916" spans="1:4" x14ac:dyDescent="0.15">
      <c r="A1916" s="4">
        <v>43617</v>
      </c>
      <c r="B1916" t="s">
        <v>48</v>
      </c>
      <c r="C1916" t="s">
        <v>49</v>
      </c>
      <c r="D1916">
        <v>2033.3330761300001</v>
      </c>
    </row>
    <row r="1917" spans="1:4" x14ac:dyDescent="0.15">
      <c r="A1917" s="4">
        <v>43617</v>
      </c>
      <c r="B1917" t="s">
        <v>48</v>
      </c>
      <c r="C1917" t="s">
        <v>54</v>
      </c>
      <c r="D1917">
        <v>33.996390009999999</v>
      </c>
    </row>
    <row r="1918" spans="1:4" x14ac:dyDescent="0.15">
      <c r="A1918" s="4">
        <v>43617</v>
      </c>
      <c r="B1918" t="s">
        <v>55</v>
      </c>
      <c r="C1918" t="s">
        <v>52</v>
      </c>
      <c r="D1918">
        <v>34630.32161526</v>
      </c>
    </row>
    <row r="1919" spans="1:4" x14ac:dyDescent="0.15">
      <c r="A1919" s="4">
        <v>43617</v>
      </c>
      <c r="B1919" t="s">
        <v>55</v>
      </c>
      <c r="C1919" t="s">
        <v>53</v>
      </c>
      <c r="D1919">
        <v>529.44985202999999</v>
      </c>
    </row>
    <row r="1920" spans="1:4" x14ac:dyDescent="0.15">
      <c r="A1920" s="4">
        <v>43617</v>
      </c>
      <c r="B1920" t="s">
        <v>55</v>
      </c>
      <c r="C1920" t="s">
        <v>47</v>
      </c>
      <c r="D1920">
        <v>852.74859192999998</v>
      </c>
    </row>
    <row r="1921" spans="1:4" x14ac:dyDescent="0.15">
      <c r="A1921" s="4">
        <v>43617</v>
      </c>
      <c r="B1921" t="s">
        <v>55</v>
      </c>
      <c r="C1921" t="s">
        <v>57</v>
      </c>
      <c r="D1921">
        <v>3331.40014574</v>
      </c>
    </row>
    <row r="1922" spans="1:4" x14ac:dyDescent="0.15">
      <c r="A1922" s="4">
        <v>43617</v>
      </c>
      <c r="B1922" t="s">
        <v>55</v>
      </c>
      <c r="C1922" t="s">
        <v>50</v>
      </c>
      <c r="D1922">
        <v>2762.0633610600003</v>
      </c>
    </row>
    <row r="1923" spans="1:4" x14ac:dyDescent="0.15">
      <c r="A1923" s="4">
        <v>43617</v>
      </c>
      <c r="B1923" t="s">
        <v>55</v>
      </c>
      <c r="C1923" t="s">
        <v>58</v>
      </c>
      <c r="D1923">
        <v>959.48021613000003</v>
      </c>
    </row>
    <row r="1924" spans="1:4" x14ac:dyDescent="0.15">
      <c r="A1924" s="4">
        <v>43617</v>
      </c>
      <c r="B1924" t="s">
        <v>58</v>
      </c>
      <c r="C1924" t="s">
        <v>52</v>
      </c>
      <c r="D1924">
        <v>32.743611600000001</v>
      </c>
    </row>
    <row r="1925" spans="1:4" x14ac:dyDescent="0.15">
      <c r="A1925" s="4">
        <v>43617</v>
      </c>
      <c r="B1925" t="s">
        <v>47</v>
      </c>
      <c r="C1925" t="s">
        <v>52</v>
      </c>
      <c r="D1925">
        <v>468.67310861000004</v>
      </c>
    </row>
    <row r="1926" spans="1:4" x14ac:dyDescent="0.15">
      <c r="A1926" s="4">
        <v>43617</v>
      </c>
      <c r="B1926" t="s">
        <v>65</v>
      </c>
      <c r="C1926" t="s">
        <v>52</v>
      </c>
      <c r="D1926">
        <v>1324.0838006900001</v>
      </c>
    </row>
    <row r="1927" spans="1:4" x14ac:dyDescent="0.15">
      <c r="A1927" s="4">
        <v>43617</v>
      </c>
      <c r="B1927" t="s">
        <v>65</v>
      </c>
      <c r="C1927" t="s">
        <v>47</v>
      </c>
      <c r="D1927">
        <v>420.81678326999997</v>
      </c>
    </row>
    <row r="1928" spans="1:4" x14ac:dyDescent="0.15">
      <c r="A1928" s="4">
        <v>43617</v>
      </c>
      <c r="B1928" t="s">
        <v>65</v>
      </c>
      <c r="C1928" t="s">
        <v>50</v>
      </c>
      <c r="D1928">
        <v>49.13708407</v>
      </c>
    </row>
    <row r="1929" spans="1:4" x14ac:dyDescent="0.15">
      <c r="A1929" s="4">
        <v>43617</v>
      </c>
      <c r="B1929" t="s">
        <v>65</v>
      </c>
      <c r="C1929" t="s">
        <v>58</v>
      </c>
      <c r="D1929">
        <v>0.52225178999999999</v>
      </c>
    </row>
    <row r="1930" spans="1:4" x14ac:dyDescent="0.15">
      <c r="A1930" s="4">
        <v>43617</v>
      </c>
      <c r="B1930" t="s">
        <v>53</v>
      </c>
      <c r="C1930" t="s">
        <v>52</v>
      </c>
      <c r="D1930">
        <v>3638.0482270800003</v>
      </c>
    </row>
    <row r="1931" spans="1:4" x14ac:dyDescent="0.15">
      <c r="A1931" s="4">
        <v>43617</v>
      </c>
      <c r="B1931" t="s">
        <v>53</v>
      </c>
      <c r="C1931" t="s">
        <v>53</v>
      </c>
      <c r="D1931">
        <v>374.91925293999992</v>
      </c>
    </row>
    <row r="1932" spans="1:4" x14ac:dyDescent="0.15">
      <c r="A1932" s="4">
        <v>43617</v>
      </c>
      <c r="B1932" t="s">
        <v>53</v>
      </c>
      <c r="C1932" t="s">
        <v>47</v>
      </c>
      <c r="D1932">
        <v>1160.3641672900003</v>
      </c>
    </row>
    <row r="1933" spans="1:4" x14ac:dyDescent="0.15">
      <c r="A1933" s="4">
        <v>43617</v>
      </c>
      <c r="B1933" t="s">
        <v>53</v>
      </c>
      <c r="C1933" t="s">
        <v>59</v>
      </c>
      <c r="D1933">
        <v>17.121248740000002</v>
      </c>
    </row>
    <row r="1934" spans="1:4" x14ac:dyDescent="0.15">
      <c r="A1934" s="4">
        <v>43617</v>
      </c>
      <c r="B1934" t="s">
        <v>53</v>
      </c>
      <c r="C1934" t="s">
        <v>54</v>
      </c>
      <c r="D1934">
        <v>5.6710629699999995</v>
      </c>
    </row>
    <row r="1935" spans="1:4" x14ac:dyDescent="0.15">
      <c r="A1935" s="4">
        <v>43617</v>
      </c>
      <c r="B1935" t="s">
        <v>53</v>
      </c>
      <c r="C1935" t="s">
        <v>50</v>
      </c>
      <c r="D1935">
        <v>109.55012531999999</v>
      </c>
    </row>
    <row r="1936" spans="1:4" x14ac:dyDescent="0.15">
      <c r="A1936" s="4">
        <v>43617</v>
      </c>
      <c r="B1936" t="s">
        <v>53</v>
      </c>
      <c r="C1936" t="s">
        <v>58</v>
      </c>
      <c r="D1936">
        <v>53.343674189999994</v>
      </c>
    </row>
    <row r="1937" spans="1:4" x14ac:dyDescent="0.15">
      <c r="A1937" s="4">
        <v>43617</v>
      </c>
      <c r="B1937" t="s">
        <v>57</v>
      </c>
      <c r="C1937" t="s">
        <v>52</v>
      </c>
      <c r="D1937">
        <v>1309.9463016299999</v>
      </c>
    </row>
    <row r="1938" spans="1:4" x14ac:dyDescent="0.15">
      <c r="A1938" s="4">
        <v>43617</v>
      </c>
      <c r="B1938" t="s">
        <v>57</v>
      </c>
      <c r="C1938" t="s">
        <v>53</v>
      </c>
      <c r="D1938">
        <v>1399.6075025300001</v>
      </c>
    </row>
    <row r="1939" spans="1:4" x14ac:dyDescent="0.15">
      <c r="A1939" s="4">
        <v>43617</v>
      </c>
      <c r="B1939" t="s">
        <v>57</v>
      </c>
      <c r="C1939" t="s">
        <v>47</v>
      </c>
      <c r="D1939">
        <v>1265.2013578200001</v>
      </c>
    </row>
    <row r="1940" spans="1:4" x14ac:dyDescent="0.15">
      <c r="A1940" s="4">
        <v>43617</v>
      </c>
      <c r="B1940" t="s">
        <v>57</v>
      </c>
      <c r="C1940" t="s">
        <v>46</v>
      </c>
      <c r="D1940">
        <v>5.6257899699999996</v>
      </c>
    </row>
    <row r="1941" spans="1:4" x14ac:dyDescent="0.15">
      <c r="A1941" s="4">
        <v>43617</v>
      </c>
      <c r="B1941" t="s">
        <v>57</v>
      </c>
      <c r="C1941" t="s">
        <v>54</v>
      </c>
      <c r="D1941">
        <v>105.43346419</v>
      </c>
    </row>
    <row r="1942" spans="1:4" x14ac:dyDescent="0.15">
      <c r="A1942" s="4">
        <v>43617</v>
      </c>
      <c r="B1942" t="s">
        <v>57</v>
      </c>
      <c r="C1942" t="s">
        <v>50</v>
      </c>
      <c r="D1942">
        <v>30.87607358</v>
      </c>
    </row>
    <row r="1943" spans="1:4" x14ac:dyDescent="0.15">
      <c r="A1943" s="4">
        <v>43617</v>
      </c>
      <c r="B1943" t="s">
        <v>57</v>
      </c>
      <c r="C1943" t="s">
        <v>58</v>
      </c>
      <c r="D1943">
        <v>12.80928243</v>
      </c>
    </row>
    <row r="1944" spans="1:4" x14ac:dyDescent="0.15">
      <c r="A1944" s="4">
        <v>43617</v>
      </c>
      <c r="B1944" t="s">
        <v>56</v>
      </c>
      <c r="C1944" t="s">
        <v>52</v>
      </c>
      <c r="D1944">
        <v>1624.0530404200001</v>
      </c>
    </row>
    <row r="1945" spans="1:4" x14ac:dyDescent="0.15">
      <c r="A1945" s="4">
        <v>43617</v>
      </c>
      <c r="B1945" t="s">
        <v>56</v>
      </c>
      <c r="C1945" t="s">
        <v>53</v>
      </c>
      <c r="D1945">
        <v>31.044127230000004</v>
      </c>
    </row>
    <row r="1946" spans="1:4" x14ac:dyDescent="0.15">
      <c r="A1946" s="4">
        <v>43617</v>
      </c>
      <c r="B1946" t="s">
        <v>56</v>
      </c>
      <c r="C1946" t="s">
        <v>47</v>
      </c>
      <c r="D1946">
        <v>348.31517836</v>
      </c>
    </row>
    <row r="1947" spans="1:4" x14ac:dyDescent="0.15">
      <c r="A1947" s="4">
        <v>43617</v>
      </c>
      <c r="B1947" t="s">
        <v>56</v>
      </c>
      <c r="C1947" t="s">
        <v>54</v>
      </c>
      <c r="D1947">
        <v>43.636079539999997</v>
      </c>
    </row>
    <row r="1948" spans="1:4" x14ac:dyDescent="0.15">
      <c r="A1948" s="4">
        <v>43617</v>
      </c>
      <c r="B1948" t="s">
        <v>56</v>
      </c>
      <c r="C1948" t="s">
        <v>50</v>
      </c>
      <c r="D1948">
        <v>18.916721890000002</v>
      </c>
    </row>
    <row r="1949" spans="1:4" x14ac:dyDescent="0.15">
      <c r="A1949" s="4">
        <v>43617</v>
      </c>
      <c r="B1949" t="s">
        <v>56</v>
      </c>
      <c r="C1949" t="s">
        <v>58</v>
      </c>
      <c r="D1949">
        <v>4.5910668600000006</v>
      </c>
    </row>
    <row r="1950" spans="1:4" x14ac:dyDescent="0.15">
      <c r="A1950" s="4">
        <v>43617</v>
      </c>
      <c r="B1950" t="s">
        <v>49</v>
      </c>
      <c r="C1950" t="s">
        <v>52</v>
      </c>
      <c r="D1950">
        <v>-267.07099591000031</v>
      </c>
    </row>
    <row r="1951" spans="1:4" x14ac:dyDescent="0.15">
      <c r="A1951" s="4">
        <v>43617</v>
      </c>
      <c r="B1951" t="s">
        <v>49</v>
      </c>
      <c r="C1951" t="s">
        <v>47</v>
      </c>
      <c r="D1951">
        <v>139.24895405999999</v>
      </c>
    </row>
    <row r="1952" spans="1:4" x14ac:dyDescent="0.15">
      <c r="A1952" s="4">
        <v>43617</v>
      </c>
      <c r="B1952" t="s">
        <v>49</v>
      </c>
      <c r="C1952" t="s">
        <v>50</v>
      </c>
      <c r="D1952">
        <v>31.48929145</v>
      </c>
    </row>
    <row r="1953" spans="1:4" x14ac:dyDescent="0.15">
      <c r="A1953" s="4">
        <v>43617</v>
      </c>
      <c r="B1953" t="s">
        <v>54</v>
      </c>
      <c r="C1953" t="s">
        <v>52</v>
      </c>
      <c r="D1953">
        <v>5136.50626096</v>
      </c>
    </row>
    <row r="1954" spans="1:4" x14ac:dyDescent="0.15">
      <c r="A1954" s="4">
        <v>43617</v>
      </c>
      <c r="B1954" t="s">
        <v>54</v>
      </c>
      <c r="C1954" t="s">
        <v>47</v>
      </c>
      <c r="D1954">
        <v>58.880319999999998</v>
      </c>
    </row>
    <row r="1955" spans="1:4" x14ac:dyDescent="0.15">
      <c r="A1955" s="4">
        <v>43617</v>
      </c>
      <c r="B1955" t="s">
        <v>54</v>
      </c>
      <c r="C1955" t="s">
        <v>46</v>
      </c>
      <c r="D1955">
        <v>839.43723033000003</v>
      </c>
    </row>
    <row r="1956" spans="1:4" x14ac:dyDescent="0.15">
      <c r="A1956" s="4">
        <v>43617</v>
      </c>
      <c r="B1956" t="s">
        <v>54</v>
      </c>
      <c r="C1956" t="s">
        <v>59</v>
      </c>
      <c r="D1956">
        <v>602.08874207000019</v>
      </c>
    </row>
    <row r="1957" spans="1:4" x14ac:dyDescent="0.15">
      <c r="A1957" s="4">
        <v>43617</v>
      </c>
      <c r="B1957" t="s">
        <v>54</v>
      </c>
      <c r="C1957" t="s">
        <v>54</v>
      </c>
      <c r="D1957">
        <v>297.01469777</v>
      </c>
    </row>
    <row r="1958" spans="1:4" x14ac:dyDescent="0.15">
      <c r="A1958" s="4">
        <v>43617</v>
      </c>
      <c r="B1958" t="s">
        <v>54</v>
      </c>
      <c r="C1958" t="s">
        <v>50</v>
      </c>
      <c r="D1958">
        <v>0.1895</v>
      </c>
    </row>
    <row r="1959" spans="1:4" x14ac:dyDescent="0.15">
      <c r="A1959" s="4">
        <v>43617</v>
      </c>
      <c r="B1959" t="s">
        <v>64</v>
      </c>
      <c r="C1959" t="s">
        <v>52</v>
      </c>
      <c r="D1959">
        <v>84.175369810000007</v>
      </c>
    </row>
    <row r="1960" spans="1:4" x14ac:dyDescent="0.15">
      <c r="A1960" s="4">
        <v>43617</v>
      </c>
      <c r="B1960" t="s">
        <v>67</v>
      </c>
      <c r="C1960" t="s">
        <v>52</v>
      </c>
      <c r="D1960">
        <v>21092.770319260002</v>
      </c>
    </row>
    <row r="1961" spans="1:4" x14ac:dyDescent="0.15">
      <c r="A1961" s="4">
        <v>43617</v>
      </c>
      <c r="B1961" t="s">
        <v>67</v>
      </c>
      <c r="C1961" t="s">
        <v>48</v>
      </c>
      <c r="D1961">
        <v>2360.0935974600002</v>
      </c>
    </row>
    <row r="1962" spans="1:4" x14ac:dyDescent="0.15">
      <c r="A1962" s="4">
        <v>43617</v>
      </c>
      <c r="B1962" t="s">
        <v>67</v>
      </c>
      <c r="C1962" t="s">
        <v>53</v>
      </c>
      <c r="D1962">
        <v>1588.48376553</v>
      </c>
    </row>
    <row r="1963" spans="1:4" x14ac:dyDescent="0.15">
      <c r="A1963" s="4">
        <v>43617</v>
      </c>
      <c r="B1963" t="s">
        <v>67</v>
      </c>
      <c r="C1963" t="s">
        <v>47</v>
      </c>
      <c r="D1963">
        <v>1623.8934611100001</v>
      </c>
    </row>
    <row r="1964" spans="1:4" x14ac:dyDescent="0.15">
      <c r="A1964" s="4">
        <v>43617</v>
      </c>
      <c r="B1964" t="s">
        <v>67</v>
      </c>
      <c r="C1964" t="s">
        <v>56</v>
      </c>
      <c r="D1964">
        <v>906.07021729999997</v>
      </c>
    </row>
    <row r="1965" spans="1:4" x14ac:dyDescent="0.15">
      <c r="A1965" s="4">
        <v>43617</v>
      </c>
      <c r="B1965" t="s">
        <v>67</v>
      </c>
      <c r="C1965" t="s">
        <v>46</v>
      </c>
      <c r="D1965">
        <v>974.61226498999997</v>
      </c>
    </row>
    <row r="1966" spans="1:4" x14ac:dyDescent="0.15">
      <c r="A1966" s="4">
        <v>43617</v>
      </c>
      <c r="B1966" t="s">
        <v>67</v>
      </c>
      <c r="C1966" t="s">
        <v>59</v>
      </c>
      <c r="D1966">
        <v>399.0577624</v>
      </c>
    </row>
    <row r="1967" spans="1:4" x14ac:dyDescent="0.15">
      <c r="A1967" s="4">
        <v>43617</v>
      </c>
      <c r="B1967" t="s">
        <v>67</v>
      </c>
      <c r="C1967" t="s">
        <v>55</v>
      </c>
      <c r="D1967">
        <v>174.26407571000001</v>
      </c>
    </row>
    <row r="1968" spans="1:4" x14ac:dyDescent="0.15">
      <c r="A1968" s="4">
        <v>43617</v>
      </c>
      <c r="B1968" t="s">
        <v>67</v>
      </c>
      <c r="C1968" t="s">
        <v>54</v>
      </c>
      <c r="D1968">
        <v>1822.8218742500001</v>
      </c>
    </row>
    <row r="1969" spans="1:4" x14ac:dyDescent="0.15">
      <c r="A1969" s="4">
        <v>43617</v>
      </c>
      <c r="B1969" t="s">
        <v>63</v>
      </c>
      <c r="C1969" t="s">
        <v>52</v>
      </c>
      <c r="D1969">
        <v>1283.4503902599999</v>
      </c>
    </row>
    <row r="1970" spans="1:4" x14ac:dyDescent="0.15">
      <c r="A1970" s="4">
        <v>43617</v>
      </c>
      <c r="B1970" t="s">
        <v>63</v>
      </c>
      <c r="C1970" t="s">
        <v>48</v>
      </c>
      <c r="D1970">
        <v>62.369059799999995</v>
      </c>
    </row>
    <row r="1971" spans="1:4" x14ac:dyDescent="0.15">
      <c r="A1971" s="4">
        <v>43617</v>
      </c>
      <c r="B1971" t="s">
        <v>63</v>
      </c>
      <c r="C1971" t="s">
        <v>47</v>
      </c>
      <c r="D1971">
        <v>109.56202336</v>
      </c>
    </row>
    <row r="1972" spans="1:4" x14ac:dyDescent="0.15">
      <c r="A1972" s="4">
        <v>43617</v>
      </c>
      <c r="B1972" t="s">
        <v>63</v>
      </c>
      <c r="C1972" t="s">
        <v>46</v>
      </c>
      <c r="D1972">
        <v>328.54843957999998</v>
      </c>
    </row>
    <row r="1973" spans="1:4" x14ac:dyDescent="0.15">
      <c r="A1973" s="4">
        <v>43617</v>
      </c>
      <c r="B1973" t="s">
        <v>63</v>
      </c>
      <c r="C1973" t="s">
        <v>54</v>
      </c>
      <c r="D1973">
        <v>7.7471100100000001</v>
      </c>
    </row>
    <row r="1974" spans="1:4" x14ac:dyDescent="0.15">
      <c r="A1974" s="4">
        <v>43617</v>
      </c>
      <c r="B1974" t="s">
        <v>52</v>
      </c>
      <c r="C1974" t="s">
        <v>52</v>
      </c>
      <c r="D1974">
        <v>10252.891982079998</v>
      </c>
    </row>
    <row r="1975" spans="1:4" x14ac:dyDescent="0.15">
      <c r="A1975" s="4">
        <v>43617</v>
      </c>
      <c r="B1975" t="s">
        <v>52</v>
      </c>
      <c r="C1975" t="s">
        <v>53</v>
      </c>
      <c r="D1975">
        <v>346.89040104000003</v>
      </c>
    </row>
    <row r="1976" spans="1:4" x14ac:dyDescent="0.15">
      <c r="A1976" s="4">
        <v>43617</v>
      </c>
      <c r="B1976" t="s">
        <v>52</v>
      </c>
      <c r="C1976" t="s">
        <v>47</v>
      </c>
      <c r="D1976">
        <v>1069.28821623</v>
      </c>
    </row>
    <row r="1977" spans="1:4" x14ac:dyDescent="0.15">
      <c r="A1977" s="4">
        <v>43617</v>
      </c>
      <c r="B1977" t="s">
        <v>52</v>
      </c>
      <c r="C1977" t="s">
        <v>56</v>
      </c>
      <c r="D1977">
        <v>9710.9921982300002</v>
      </c>
    </row>
    <row r="1978" spans="1:4" x14ac:dyDescent="0.15">
      <c r="A1978" s="4">
        <v>43617</v>
      </c>
      <c r="B1978" t="s">
        <v>52</v>
      </c>
      <c r="C1978" t="s">
        <v>46</v>
      </c>
      <c r="D1978">
        <v>413.24769363000001</v>
      </c>
    </row>
    <row r="1979" spans="1:4" x14ac:dyDescent="0.15">
      <c r="A1979" s="4">
        <v>43617</v>
      </c>
      <c r="B1979" t="s">
        <v>52</v>
      </c>
      <c r="C1979" t="s">
        <v>55</v>
      </c>
      <c r="D1979">
        <v>1216.6724013</v>
      </c>
    </row>
    <row r="1980" spans="1:4" x14ac:dyDescent="0.15">
      <c r="A1980" s="4">
        <v>43617</v>
      </c>
      <c r="B1980" t="s">
        <v>52</v>
      </c>
      <c r="C1980" t="s">
        <v>49</v>
      </c>
      <c r="D1980">
        <v>2033.3330761300001</v>
      </c>
    </row>
    <row r="1981" spans="1:4" x14ac:dyDescent="0.15">
      <c r="A1981" s="4">
        <v>43617</v>
      </c>
      <c r="B1981" t="s">
        <v>52</v>
      </c>
      <c r="C1981" t="s">
        <v>54</v>
      </c>
      <c r="D1981">
        <v>26.249279999999999</v>
      </c>
    </row>
    <row r="1982" spans="1:4" x14ac:dyDescent="0.15">
      <c r="A1982" s="4">
        <v>43617</v>
      </c>
      <c r="B1982" t="s">
        <v>46</v>
      </c>
      <c r="C1982" t="s">
        <v>52</v>
      </c>
      <c r="D1982">
        <v>69920.532543000008</v>
      </c>
    </row>
    <row r="1983" spans="1:4" x14ac:dyDescent="0.15">
      <c r="A1983" s="4">
        <v>42186</v>
      </c>
      <c r="B1983" t="s">
        <v>48</v>
      </c>
      <c r="C1983" t="s">
        <v>52</v>
      </c>
      <c r="D1983">
        <v>15813.085763000001</v>
      </c>
    </row>
    <row r="1984" spans="1:4" x14ac:dyDescent="0.15">
      <c r="A1984" s="4">
        <v>42186</v>
      </c>
      <c r="B1984" t="s">
        <v>48</v>
      </c>
      <c r="C1984" t="s">
        <v>48</v>
      </c>
      <c r="D1984">
        <v>180.69865278999998</v>
      </c>
    </row>
    <row r="1985" spans="1:4" x14ac:dyDescent="0.15">
      <c r="A1985" s="4">
        <v>42186</v>
      </c>
      <c r="B1985" t="s">
        <v>48</v>
      </c>
      <c r="C1985" t="s">
        <v>53</v>
      </c>
      <c r="D1985">
        <v>460.37758617000009</v>
      </c>
    </row>
    <row r="1986" spans="1:4" x14ac:dyDescent="0.15">
      <c r="A1986" s="4">
        <v>42186</v>
      </c>
      <c r="B1986" t="s">
        <v>48</v>
      </c>
      <c r="C1986" t="s">
        <v>47</v>
      </c>
      <c r="D1986">
        <v>108.98956637000001</v>
      </c>
    </row>
    <row r="1987" spans="1:4" x14ac:dyDescent="0.15">
      <c r="A1987" s="4">
        <v>42186</v>
      </c>
      <c r="B1987" t="s">
        <v>48</v>
      </c>
      <c r="C1987" t="s">
        <v>56</v>
      </c>
      <c r="D1987">
        <v>10963.98415058</v>
      </c>
    </row>
    <row r="1988" spans="1:4" x14ac:dyDescent="0.15">
      <c r="A1988" s="4">
        <v>42186</v>
      </c>
      <c r="B1988" t="s">
        <v>48</v>
      </c>
      <c r="C1988" t="s">
        <v>46</v>
      </c>
      <c r="D1988">
        <v>553.49372820000008</v>
      </c>
    </row>
    <row r="1989" spans="1:4" x14ac:dyDescent="0.15">
      <c r="A1989" s="4">
        <v>42186</v>
      </c>
      <c r="B1989" t="s">
        <v>48</v>
      </c>
      <c r="C1989" t="s">
        <v>55</v>
      </c>
      <c r="D1989">
        <v>324.3123683</v>
      </c>
    </row>
    <row r="1990" spans="1:4" x14ac:dyDescent="0.15">
      <c r="A1990" s="4">
        <v>42186</v>
      </c>
      <c r="B1990" t="s">
        <v>48</v>
      </c>
      <c r="C1990" t="s">
        <v>49</v>
      </c>
      <c r="D1990">
        <v>366.06873438000002</v>
      </c>
    </row>
    <row r="1991" spans="1:4" x14ac:dyDescent="0.15">
      <c r="A1991" s="4">
        <v>42186</v>
      </c>
      <c r="B1991" t="s">
        <v>48</v>
      </c>
      <c r="C1991" t="s">
        <v>54</v>
      </c>
      <c r="D1991">
        <v>0.14872226</v>
      </c>
    </row>
    <row r="1992" spans="1:4" x14ac:dyDescent="0.15">
      <c r="A1992" s="4">
        <v>42186</v>
      </c>
      <c r="B1992" t="s">
        <v>55</v>
      </c>
      <c r="C1992" t="s">
        <v>52</v>
      </c>
      <c r="D1992">
        <v>49603.358759000002</v>
      </c>
    </row>
    <row r="1993" spans="1:4" x14ac:dyDescent="0.15">
      <c r="A1993" s="4">
        <v>42186</v>
      </c>
      <c r="B1993" t="s">
        <v>55</v>
      </c>
      <c r="C1993" t="s">
        <v>53</v>
      </c>
      <c r="D1993">
        <v>890.55544990999999</v>
      </c>
    </row>
    <row r="1994" spans="1:4" x14ac:dyDescent="0.15">
      <c r="A1994" s="4">
        <v>42186</v>
      </c>
      <c r="B1994" t="s">
        <v>55</v>
      </c>
      <c r="C1994" t="s">
        <v>47</v>
      </c>
      <c r="D1994">
        <v>749.33000430999994</v>
      </c>
    </row>
    <row r="1995" spans="1:4" x14ac:dyDescent="0.15">
      <c r="A1995" s="4">
        <v>42186</v>
      </c>
      <c r="B1995" t="s">
        <v>55</v>
      </c>
      <c r="C1995" t="s">
        <v>57</v>
      </c>
      <c r="D1995">
        <v>2727.7111219899998</v>
      </c>
    </row>
    <row r="1996" spans="1:4" x14ac:dyDescent="0.15">
      <c r="A1996" s="4">
        <v>42186</v>
      </c>
      <c r="B1996" t="s">
        <v>55</v>
      </c>
      <c r="C1996" t="s">
        <v>50</v>
      </c>
      <c r="D1996">
        <v>516.28909494000004</v>
      </c>
    </row>
    <row r="1997" spans="1:4" x14ac:dyDescent="0.15">
      <c r="A1997" s="4">
        <v>42186</v>
      </c>
      <c r="B1997" t="s">
        <v>55</v>
      </c>
      <c r="C1997" t="s">
        <v>58</v>
      </c>
      <c r="D1997">
        <v>224.98013752</v>
      </c>
    </row>
    <row r="1998" spans="1:4" x14ac:dyDescent="0.15">
      <c r="A1998" s="4">
        <v>42186</v>
      </c>
      <c r="B1998" t="s">
        <v>58</v>
      </c>
      <c r="C1998" t="s">
        <v>52</v>
      </c>
      <c r="D1998">
        <v>192.915514</v>
      </c>
    </row>
    <row r="1999" spans="1:4" x14ac:dyDescent="0.15">
      <c r="A1999" s="4">
        <v>42186</v>
      </c>
      <c r="B1999" t="s">
        <v>47</v>
      </c>
      <c r="C1999" t="s">
        <v>52</v>
      </c>
      <c r="D1999">
        <v>252.79873699999999</v>
      </c>
    </row>
    <row r="2000" spans="1:4" x14ac:dyDescent="0.15">
      <c r="A2000" s="4">
        <v>42186</v>
      </c>
      <c r="B2000" t="s">
        <v>65</v>
      </c>
      <c r="C2000" t="s">
        <v>52</v>
      </c>
      <c r="D2000">
        <v>1417.119854</v>
      </c>
    </row>
    <row r="2001" spans="1:4" x14ac:dyDescent="0.15">
      <c r="A2001" s="4">
        <v>42186</v>
      </c>
      <c r="B2001" t="s">
        <v>65</v>
      </c>
      <c r="C2001" t="s">
        <v>47</v>
      </c>
      <c r="D2001">
        <v>115.28477484</v>
      </c>
    </row>
    <row r="2002" spans="1:4" x14ac:dyDescent="0.15">
      <c r="A2002" s="4">
        <v>42186</v>
      </c>
      <c r="B2002" t="s">
        <v>65</v>
      </c>
      <c r="C2002" t="s">
        <v>50</v>
      </c>
      <c r="D2002">
        <v>0.41698871000000004</v>
      </c>
    </row>
    <row r="2003" spans="1:4" x14ac:dyDescent="0.15">
      <c r="A2003" s="4">
        <v>42186</v>
      </c>
      <c r="B2003" t="s">
        <v>53</v>
      </c>
      <c r="C2003" t="s">
        <v>52</v>
      </c>
      <c r="D2003">
        <v>4156.2517390000003</v>
      </c>
    </row>
    <row r="2004" spans="1:4" x14ac:dyDescent="0.15">
      <c r="A2004" s="4">
        <v>42186</v>
      </c>
      <c r="B2004" t="s">
        <v>53</v>
      </c>
      <c r="C2004" t="s">
        <v>53</v>
      </c>
      <c r="D2004">
        <v>82.437808799999999</v>
      </c>
    </row>
    <row r="2005" spans="1:4" x14ac:dyDescent="0.15">
      <c r="A2005" s="4">
        <v>42186</v>
      </c>
      <c r="B2005" t="s">
        <v>53</v>
      </c>
      <c r="C2005" t="s">
        <v>47</v>
      </c>
      <c r="D2005">
        <v>2405.2091297900001</v>
      </c>
    </row>
    <row r="2006" spans="1:4" x14ac:dyDescent="0.15">
      <c r="A2006" s="4">
        <v>42186</v>
      </c>
      <c r="B2006" t="s">
        <v>53</v>
      </c>
      <c r="C2006" t="s">
        <v>59</v>
      </c>
      <c r="D2006">
        <v>23.6295596</v>
      </c>
    </row>
    <row r="2007" spans="1:4" x14ac:dyDescent="0.15">
      <c r="A2007" s="4">
        <v>42186</v>
      </c>
      <c r="B2007" t="s">
        <v>53</v>
      </c>
      <c r="C2007" t="s">
        <v>54</v>
      </c>
      <c r="D2007">
        <v>17.703514600000002</v>
      </c>
    </row>
    <row r="2008" spans="1:4" x14ac:dyDescent="0.15">
      <c r="A2008" s="4">
        <v>42186</v>
      </c>
      <c r="B2008" t="s">
        <v>53</v>
      </c>
      <c r="C2008" t="s">
        <v>50</v>
      </c>
      <c r="D2008">
        <v>51.446237950000004</v>
      </c>
    </row>
    <row r="2009" spans="1:4" x14ac:dyDescent="0.15">
      <c r="A2009" s="4">
        <v>42186</v>
      </c>
      <c r="B2009" t="s">
        <v>57</v>
      </c>
      <c r="C2009" t="s">
        <v>52</v>
      </c>
      <c r="D2009">
        <v>406.32765000000001</v>
      </c>
    </row>
    <row r="2010" spans="1:4" x14ac:dyDescent="0.15">
      <c r="A2010" s="4">
        <v>42186</v>
      </c>
      <c r="B2010" t="s">
        <v>57</v>
      </c>
      <c r="C2010" t="s">
        <v>53</v>
      </c>
      <c r="D2010">
        <v>413.48238396999994</v>
      </c>
    </row>
    <row r="2011" spans="1:4" x14ac:dyDescent="0.15">
      <c r="A2011" s="4">
        <v>42186</v>
      </c>
      <c r="B2011" t="s">
        <v>57</v>
      </c>
      <c r="C2011" t="s">
        <v>47</v>
      </c>
      <c r="D2011">
        <v>865.33675598000002</v>
      </c>
    </row>
    <row r="2012" spans="1:4" x14ac:dyDescent="0.15">
      <c r="A2012" s="4">
        <v>42186</v>
      </c>
      <c r="B2012" t="s">
        <v>57</v>
      </c>
      <c r="C2012" t="s">
        <v>54</v>
      </c>
      <c r="D2012">
        <v>28.967875399999997</v>
      </c>
    </row>
    <row r="2013" spans="1:4" x14ac:dyDescent="0.15">
      <c r="A2013" s="4">
        <v>42186</v>
      </c>
      <c r="B2013" t="s">
        <v>57</v>
      </c>
      <c r="C2013" t="s">
        <v>50</v>
      </c>
      <c r="D2013">
        <v>0.41859600000000002</v>
      </c>
    </row>
    <row r="2014" spans="1:4" x14ac:dyDescent="0.15">
      <c r="A2014" s="4">
        <v>42186</v>
      </c>
      <c r="B2014" t="s">
        <v>56</v>
      </c>
      <c r="C2014" t="s">
        <v>52</v>
      </c>
      <c r="D2014">
        <v>1104.0737919999999</v>
      </c>
    </row>
    <row r="2015" spans="1:4" x14ac:dyDescent="0.15">
      <c r="A2015" s="4">
        <v>42186</v>
      </c>
      <c r="B2015" t="s">
        <v>56</v>
      </c>
      <c r="C2015" t="s">
        <v>53</v>
      </c>
      <c r="D2015">
        <v>4.61737047</v>
      </c>
    </row>
    <row r="2016" spans="1:4" x14ac:dyDescent="0.15">
      <c r="A2016" s="4">
        <v>42186</v>
      </c>
      <c r="B2016" t="s">
        <v>56</v>
      </c>
      <c r="C2016" t="s">
        <v>47</v>
      </c>
      <c r="D2016">
        <v>344.40981132999997</v>
      </c>
    </row>
    <row r="2017" spans="1:4" x14ac:dyDescent="0.15">
      <c r="A2017" s="4">
        <v>42186</v>
      </c>
      <c r="B2017" t="s">
        <v>56</v>
      </c>
      <c r="C2017" t="s">
        <v>50</v>
      </c>
      <c r="D2017">
        <v>31.166312229999999</v>
      </c>
    </row>
    <row r="2018" spans="1:4" x14ac:dyDescent="0.15">
      <c r="A2018" s="4">
        <v>42186</v>
      </c>
      <c r="B2018" t="s">
        <v>50</v>
      </c>
      <c r="C2018" t="s">
        <v>52</v>
      </c>
      <c r="D2018">
        <v>-13.66079</v>
      </c>
    </row>
    <row r="2019" spans="1:4" x14ac:dyDescent="0.15">
      <c r="A2019" s="4">
        <v>42186</v>
      </c>
      <c r="B2019" t="s">
        <v>49</v>
      </c>
      <c r="C2019" t="s">
        <v>52</v>
      </c>
      <c r="D2019">
        <v>-19.438822999999999</v>
      </c>
    </row>
    <row r="2020" spans="1:4" x14ac:dyDescent="0.15">
      <c r="A2020" s="4">
        <v>42186</v>
      </c>
      <c r="B2020" t="s">
        <v>49</v>
      </c>
      <c r="C2020" t="s">
        <v>47</v>
      </c>
      <c r="D2020">
        <v>9.0288267500000003</v>
      </c>
    </row>
    <row r="2021" spans="1:4" x14ac:dyDescent="0.15">
      <c r="A2021" s="4">
        <v>42186</v>
      </c>
      <c r="B2021" t="s">
        <v>54</v>
      </c>
      <c r="C2021" t="s">
        <v>52</v>
      </c>
      <c r="D2021">
        <v>3804.7555280000001</v>
      </c>
    </row>
    <row r="2022" spans="1:4" x14ac:dyDescent="0.15">
      <c r="A2022" s="4">
        <v>42186</v>
      </c>
      <c r="B2022" t="s">
        <v>54</v>
      </c>
      <c r="C2022" t="s">
        <v>46</v>
      </c>
      <c r="D2022">
        <v>135.41099147</v>
      </c>
    </row>
    <row r="2023" spans="1:4" x14ac:dyDescent="0.15">
      <c r="A2023" s="4">
        <v>42186</v>
      </c>
      <c r="B2023" t="s">
        <v>54</v>
      </c>
      <c r="C2023" t="s">
        <v>59</v>
      </c>
      <c r="D2023">
        <v>81.986310589000013</v>
      </c>
    </row>
    <row r="2024" spans="1:4" x14ac:dyDescent="0.15">
      <c r="A2024" s="4">
        <v>42186</v>
      </c>
      <c r="B2024" t="s">
        <v>54</v>
      </c>
      <c r="C2024" t="s">
        <v>54</v>
      </c>
      <c r="D2024">
        <v>12.651556210000001</v>
      </c>
    </row>
    <row r="2025" spans="1:4" x14ac:dyDescent="0.15">
      <c r="A2025" s="4">
        <v>42186</v>
      </c>
      <c r="B2025" t="s">
        <v>64</v>
      </c>
      <c r="C2025" t="s">
        <v>52</v>
      </c>
      <c r="D2025">
        <v>221.38601499999999</v>
      </c>
    </row>
    <row r="2026" spans="1:4" x14ac:dyDescent="0.15">
      <c r="A2026" s="4">
        <v>42186</v>
      </c>
      <c r="B2026" t="s">
        <v>67</v>
      </c>
      <c r="C2026" t="s">
        <v>52</v>
      </c>
      <c r="D2026">
        <v>17929.790571000001</v>
      </c>
    </row>
    <row r="2027" spans="1:4" x14ac:dyDescent="0.15">
      <c r="A2027" s="4">
        <v>42186</v>
      </c>
      <c r="B2027" t="s">
        <v>67</v>
      </c>
      <c r="C2027" t="s">
        <v>48</v>
      </c>
      <c r="D2027">
        <v>170.36985353</v>
      </c>
    </row>
    <row r="2028" spans="1:4" x14ac:dyDescent="0.15">
      <c r="A2028" s="4">
        <v>42186</v>
      </c>
      <c r="B2028" t="s">
        <v>67</v>
      </c>
      <c r="C2028" t="s">
        <v>53</v>
      </c>
      <c r="D2028">
        <v>183.80134609000004</v>
      </c>
    </row>
    <row r="2029" spans="1:4" x14ac:dyDescent="0.15">
      <c r="A2029" s="4">
        <v>42186</v>
      </c>
      <c r="B2029" t="s">
        <v>67</v>
      </c>
      <c r="C2029" t="s">
        <v>47</v>
      </c>
      <c r="D2029">
        <v>95.422859219999992</v>
      </c>
    </row>
    <row r="2030" spans="1:4" x14ac:dyDescent="0.15">
      <c r="A2030" s="4">
        <v>42186</v>
      </c>
      <c r="B2030" t="s">
        <v>67</v>
      </c>
      <c r="C2030" t="s">
        <v>56</v>
      </c>
      <c r="D2030">
        <v>341.59534101999998</v>
      </c>
    </row>
    <row r="2031" spans="1:4" x14ac:dyDescent="0.15">
      <c r="A2031" s="4">
        <v>42186</v>
      </c>
      <c r="B2031" t="s">
        <v>67</v>
      </c>
      <c r="C2031" t="s">
        <v>46</v>
      </c>
      <c r="D2031">
        <v>412.67912314999995</v>
      </c>
    </row>
    <row r="2032" spans="1:4" x14ac:dyDescent="0.15">
      <c r="A2032" s="4">
        <v>42186</v>
      </c>
      <c r="B2032" t="s">
        <v>67</v>
      </c>
      <c r="C2032" t="s">
        <v>59</v>
      </c>
      <c r="D2032">
        <v>7.6027431700000001</v>
      </c>
    </row>
    <row r="2033" spans="1:4" x14ac:dyDescent="0.15">
      <c r="A2033" s="4">
        <v>42186</v>
      </c>
      <c r="B2033" t="s">
        <v>67</v>
      </c>
      <c r="C2033" t="s">
        <v>54</v>
      </c>
      <c r="D2033">
        <v>281.12284197000002</v>
      </c>
    </row>
    <row r="2034" spans="1:4" x14ac:dyDescent="0.15">
      <c r="A2034" s="4">
        <v>42186</v>
      </c>
      <c r="B2034" t="s">
        <v>63</v>
      </c>
      <c r="C2034" t="s">
        <v>52</v>
      </c>
      <c r="D2034">
        <v>1266.788425</v>
      </c>
    </row>
    <row r="2035" spans="1:4" x14ac:dyDescent="0.15">
      <c r="A2035" s="4">
        <v>42186</v>
      </c>
      <c r="B2035" t="s">
        <v>63</v>
      </c>
      <c r="C2035" t="s">
        <v>48</v>
      </c>
      <c r="D2035">
        <v>180.69865278999998</v>
      </c>
    </row>
    <row r="2036" spans="1:4" x14ac:dyDescent="0.15">
      <c r="A2036" s="4">
        <v>42186</v>
      </c>
      <c r="B2036" t="s">
        <v>63</v>
      </c>
      <c r="C2036" t="s">
        <v>46</v>
      </c>
      <c r="D2036">
        <v>129.27288802999999</v>
      </c>
    </row>
    <row r="2037" spans="1:4" x14ac:dyDescent="0.15">
      <c r="A2037" s="4">
        <v>42186</v>
      </c>
      <c r="B2037" t="s">
        <v>63</v>
      </c>
      <c r="C2037" t="s">
        <v>54</v>
      </c>
      <c r="D2037">
        <v>4.2451999999999997E-2</v>
      </c>
    </row>
    <row r="2038" spans="1:4" x14ac:dyDescent="0.15">
      <c r="A2038" s="4">
        <v>42186</v>
      </c>
      <c r="B2038" t="s">
        <v>52</v>
      </c>
      <c r="C2038" t="s">
        <v>52</v>
      </c>
      <c r="D2038">
        <v>14546.297338</v>
      </c>
    </row>
    <row r="2039" spans="1:4" x14ac:dyDescent="0.15">
      <c r="A2039" s="4">
        <v>42186</v>
      </c>
      <c r="B2039" t="s">
        <v>52</v>
      </c>
      <c r="C2039" t="s">
        <v>53</v>
      </c>
      <c r="D2039">
        <v>460.37758617000009</v>
      </c>
    </row>
    <row r="2040" spans="1:4" x14ac:dyDescent="0.15">
      <c r="A2040" s="4">
        <v>42186</v>
      </c>
      <c r="B2040" t="s">
        <v>52</v>
      </c>
      <c r="C2040" t="s">
        <v>47</v>
      </c>
      <c r="D2040">
        <v>108.98956637000001</v>
      </c>
    </row>
    <row r="2041" spans="1:4" x14ac:dyDescent="0.15">
      <c r="A2041" s="4">
        <v>42186</v>
      </c>
      <c r="B2041" t="s">
        <v>52</v>
      </c>
      <c r="C2041" t="s">
        <v>56</v>
      </c>
      <c r="D2041">
        <v>10963.98415058</v>
      </c>
    </row>
    <row r="2042" spans="1:4" x14ac:dyDescent="0.15">
      <c r="A2042" s="4">
        <v>42186</v>
      </c>
      <c r="B2042" t="s">
        <v>52</v>
      </c>
      <c r="C2042" t="s">
        <v>46</v>
      </c>
      <c r="D2042">
        <v>424.22084017000003</v>
      </c>
    </row>
    <row r="2043" spans="1:4" x14ac:dyDescent="0.15">
      <c r="A2043" s="4">
        <v>42186</v>
      </c>
      <c r="B2043" t="s">
        <v>52</v>
      </c>
      <c r="C2043" t="s">
        <v>55</v>
      </c>
      <c r="D2043">
        <v>324.3123683</v>
      </c>
    </row>
    <row r="2044" spans="1:4" x14ac:dyDescent="0.15">
      <c r="A2044" s="4">
        <v>42186</v>
      </c>
      <c r="B2044" t="s">
        <v>52</v>
      </c>
      <c r="C2044" t="s">
        <v>49</v>
      </c>
      <c r="D2044">
        <v>366.06873438000002</v>
      </c>
    </row>
    <row r="2045" spans="1:4" x14ac:dyDescent="0.15">
      <c r="A2045" s="4">
        <v>42186</v>
      </c>
      <c r="B2045" t="s">
        <v>52</v>
      </c>
      <c r="C2045" t="s">
        <v>54</v>
      </c>
      <c r="D2045">
        <v>0.10627025999999999</v>
      </c>
    </row>
    <row r="2046" spans="1:4" x14ac:dyDescent="0.15">
      <c r="A2046" s="4">
        <v>42186</v>
      </c>
      <c r="B2046" t="s">
        <v>46</v>
      </c>
      <c r="C2046" t="s">
        <v>52</v>
      </c>
      <c r="D2046">
        <v>76412.705855000007</v>
      </c>
    </row>
    <row r="2047" spans="1:4" x14ac:dyDescent="0.15">
      <c r="A2047" s="4">
        <v>42552</v>
      </c>
      <c r="B2047" t="s">
        <v>48</v>
      </c>
      <c r="C2047" t="s">
        <v>52</v>
      </c>
      <c r="D2047">
        <v>12817.59155311</v>
      </c>
    </row>
    <row r="2048" spans="1:4" x14ac:dyDescent="0.15">
      <c r="A2048" s="4">
        <v>42552</v>
      </c>
      <c r="B2048" t="s">
        <v>48</v>
      </c>
      <c r="C2048" t="s">
        <v>48</v>
      </c>
      <c r="D2048">
        <v>212.20148053</v>
      </c>
    </row>
    <row r="2049" spans="1:4" x14ac:dyDescent="0.15">
      <c r="A2049" s="4">
        <v>42552</v>
      </c>
      <c r="B2049" t="s">
        <v>48</v>
      </c>
      <c r="C2049" t="s">
        <v>53</v>
      </c>
      <c r="D2049">
        <v>386.38074113296</v>
      </c>
    </row>
    <row r="2050" spans="1:4" x14ac:dyDescent="0.15">
      <c r="A2050" s="4">
        <v>42552</v>
      </c>
      <c r="B2050" t="s">
        <v>48</v>
      </c>
      <c r="C2050" t="s">
        <v>47</v>
      </c>
      <c r="D2050">
        <v>171.90458169999999</v>
      </c>
    </row>
    <row r="2051" spans="1:4" x14ac:dyDescent="0.15">
      <c r="A2051" s="4">
        <v>42552</v>
      </c>
      <c r="B2051" t="s">
        <v>48</v>
      </c>
      <c r="C2051" t="s">
        <v>56</v>
      </c>
      <c r="D2051">
        <v>8923.6316633299994</v>
      </c>
    </row>
    <row r="2052" spans="1:4" x14ac:dyDescent="0.15">
      <c r="A2052" s="4">
        <v>42552</v>
      </c>
      <c r="B2052" t="s">
        <v>48</v>
      </c>
      <c r="C2052" t="s">
        <v>46</v>
      </c>
      <c r="D2052">
        <v>716.73532782999996</v>
      </c>
    </row>
    <row r="2053" spans="1:4" x14ac:dyDescent="0.15">
      <c r="A2053" s="4">
        <v>42552</v>
      </c>
      <c r="B2053" t="s">
        <v>48</v>
      </c>
      <c r="C2053" t="s">
        <v>55</v>
      </c>
      <c r="D2053">
        <v>439.22343589000099</v>
      </c>
    </row>
    <row r="2054" spans="1:4" x14ac:dyDescent="0.15">
      <c r="A2054" s="4">
        <v>42552</v>
      </c>
      <c r="B2054" t="s">
        <v>48</v>
      </c>
      <c r="C2054" t="s">
        <v>49</v>
      </c>
      <c r="D2054">
        <v>572.67949939999994</v>
      </c>
    </row>
    <row r="2055" spans="1:4" x14ac:dyDescent="0.15">
      <c r="A2055" s="4">
        <v>42552</v>
      </c>
      <c r="B2055" t="s">
        <v>48</v>
      </c>
      <c r="C2055" t="s">
        <v>54</v>
      </c>
      <c r="D2055">
        <v>0.70499999999999996</v>
      </c>
    </row>
    <row r="2056" spans="1:4" x14ac:dyDescent="0.15">
      <c r="A2056" s="4">
        <v>42552</v>
      </c>
      <c r="B2056" t="s">
        <v>55</v>
      </c>
      <c r="C2056" t="s">
        <v>52</v>
      </c>
      <c r="D2056">
        <v>47692.616916789979</v>
      </c>
    </row>
    <row r="2057" spans="1:4" x14ac:dyDescent="0.15">
      <c r="A2057" s="4">
        <v>42552</v>
      </c>
      <c r="B2057" t="s">
        <v>55</v>
      </c>
      <c r="C2057" t="s">
        <v>53</v>
      </c>
      <c r="D2057">
        <v>659.882613804686</v>
      </c>
    </row>
    <row r="2058" spans="1:4" x14ac:dyDescent="0.15">
      <c r="A2058" s="4">
        <v>42552</v>
      </c>
      <c r="B2058" t="s">
        <v>55</v>
      </c>
      <c r="C2058" t="s">
        <v>47</v>
      </c>
      <c r="D2058">
        <v>643.02221334000001</v>
      </c>
    </row>
    <row r="2059" spans="1:4" x14ac:dyDescent="0.15">
      <c r="A2059" s="4">
        <v>42552</v>
      </c>
      <c r="B2059" t="s">
        <v>55</v>
      </c>
      <c r="C2059" t="s">
        <v>57</v>
      </c>
      <c r="D2059">
        <v>3992.3140888800003</v>
      </c>
    </row>
    <row r="2060" spans="1:4" x14ac:dyDescent="0.15">
      <c r="A2060" s="4">
        <v>42552</v>
      </c>
      <c r="B2060" t="s">
        <v>55</v>
      </c>
      <c r="C2060" t="s">
        <v>50</v>
      </c>
      <c r="D2060">
        <v>1445.79175227</v>
      </c>
    </row>
    <row r="2061" spans="1:4" x14ac:dyDescent="0.15">
      <c r="A2061" s="4">
        <v>42552</v>
      </c>
      <c r="B2061" t="s">
        <v>55</v>
      </c>
      <c r="C2061" t="s">
        <v>58</v>
      </c>
      <c r="D2061">
        <v>1078.5326347800001</v>
      </c>
    </row>
    <row r="2062" spans="1:4" x14ac:dyDescent="0.15">
      <c r="A2062" s="4">
        <v>42552</v>
      </c>
      <c r="B2062" t="s">
        <v>58</v>
      </c>
      <c r="C2062" t="s">
        <v>52</v>
      </c>
      <c r="D2062">
        <v>80.951647769999994</v>
      </c>
    </row>
    <row r="2063" spans="1:4" x14ac:dyDescent="0.15">
      <c r="A2063" s="4">
        <v>42552</v>
      </c>
      <c r="B2063" t="s">
        <v>47</v>
      </c>
      <c r="C2063" t="s">
        <v>52</v>
      </c>
      <c r="D2063">
        <v>123.35224318</v>
      </c>
    </row>
    <row r="2064" spans="1:4" x14ac:dyDescent="0.15">
      <c r="A2064" s="4">
        <v>42552</v>
      </c>
      <c r="B2064" t="s">
        <v>65</v>
      </c>
      <c r="C2064" t="s">
        <v>52</v>
      </c>
      <c r="D2064">
        <v>1130.9093720899998</v>
      </c>
    </row>
    <row r="2065" spans="1:4" x14ac:dyDescent="0.15">
      <c r="A2065" s="4">
        <v>42552</v>
      </c>
      <c r="B2065" t="s">
        <v>65</v>
      </c>
      <c r="C2065" t="s">
        <v>47</v>
      </c>
      <c r="D2065">
        <v>180.27954266999998</v>
      </c>
    </row>
    <row r="2066" spans="1:4" x14ac:dyDescent="0.15">
      <c r="A2066" s="4">
        <v>42552</v>
      </c>
      <c r="B2066" t="s">
        <v>65</v>
      </c>
      <c r="C2066" t="s">
        <v>50</v>
      </c>
      <c r="D2066">
        <v>1.0894175500000001</v>
      </c>
    </row>
    <row r="2067" spans="1:4" x14ac:dyDescent="0.15">
      <c r="A2067" s="4">
        <v>42552</v>
      </c>
      <c r="B2067" t="s">
        <v>53</v>
      </c>
      <c r="C2067" t="s">
        <v>52</v>
      </c>
      <c r="D2067">
        <v>4718.2088277299999</v>
      </c>
    </row>
    <row r="2068" spans="1:4" x14ac:dyDescent="0.15">
      <c r="A2068" s="4">
        <v>42552</v>
      </c>
      <c r="B2068" t="s">
        <v>53</v>
      </c>
      <c r="C2068" t="s">
        <v>53</v>
      </c>
      <c r="D2068">
        <v>202.15045966872702</v>
      </c>
    </row>
    <row r="2069" spans="1:4" x14ac:dyDescent="0.15">
      <c r="A2069" s="4">
        <v>42552</v>
      </c>
      <c r="B2069" t="s">
        <v>53</v>
      </c>
      <c r="C2069" t="s">
        <v>47</v>
      </c>
      <c r="D2069">
        <v>1148.6351522100001</v>
      </c>
    </row>
    <row r="2070" spans="1:4" x14ac:dyDescent="0.15">
      <c r="A2070" s="4">
        <v>42552</v>
      </c>
      <c r="B2070" t="s">
        <v>53</v>
      </c>
      <c r="C2070" t="s">
        <v>59</v>
      </c>
      <c r="D2070">
        <v>20.602464000000001</v>
      </c>
    </row>
    <row r="2071" spans="1:4" x14ac:dyDescent="0.15">
      <c r="A2071" s="4">
        <v>42552</v>
      </c>
      <c r="B2071" t="s">
        <v>53</v>
      </c>
      <c r="C2071" t="s">
        <v>50</v>
      </c>
      <c r="D2071">
        <v>49.400197779999999</v>
      </c>
    </row>
    <row r="2072" spans="1:4" x14ac:dyDescent="0.15">
      <c r="A2072" s="4">
        <v>42552</v>
      </c>
      <c r="B2072" t="s">
        <v>53</v>
      </c>
      <c r="C2072" t="s">
        <v>58</v>
      </c>
      <c r="D2072">
        <v>8.58456917</v>
      </c>
    </row>
    <row r="2073" spans="1:4" x14ac:dyDescent="0.15">
      <c r="A2073" s="4">
        <v>42552</v>
      </c>
      <c r="B2073" t="s">
        <v>57</v>
      </c>
      <c r="C2073" t="s">
        <v>52</v>
      </c>
      <c r="D2073">
        <v>789.39984220000008</v>
      </c>
    </row>
    <row r="2074" spans="1:4" x14ac:dyDescent="0.15">
      <c r="A2074" s="4">
        <v>42552</v>
      </c>
      <c r="B2074" t="s">
        <v>57</v>
      </c>
      <c r="C2074" t="s">
        <v>53</v>
      </c>
      <c r="D2074">
        <v>324.80954550067599</v>
      </c>
    </row>
    <row r="2075" spans="1:4" x14ac:dyDescent="0.15">
      <c r="A2075" s="4">
        <v>42552</v>
      </c>
      <c r="B2075" t="s">
        <v>57</v>
      </c>
      <c r="C2075" t="s">
        <v>47</v>
      </c>
      <c r="D2075">
        <v>674.1091606</v>
      </c>
    </row>
    <row r="2076" spans="1:4" x14ac:dyDescent="0.15">
      <c r="A2076" s="4">
        <v>42552</v>
      </c>
      <c r="B2076" t="s">
        <v>57</v>
      </c>
      <c r="C2076" t="s">
        <v>46</v>
      </c>
      <c r="D2076">
        <v>1.0586599999999999</v>
      </c>
    </row>
    <row r="2077" spans="1:4" x14ac:dyDescent="0.15">
      <c r="A2077" s="4">
        <v>42552</v>
      </c>
      <c r="B2077" t="s">
        <v>57</v>
      </c>
      <c r="C2077" t="s">
        <v>54</v>
      </c>
      <c r="D2077">
        <v>110.81374915000001</v>
      </c>
    </row>
    <row r="2078" spans="1:4" x14ac:dyDescent="0.15">
      <c r="A2078" s="4">
        <v>42552</v>
      </c>
      <c r="B2078" t="s">
        <v>57</v>
      </c>
      <c r="C2078" t="s">
        <v>50</v>
      </c>
      <c r="D2078">
        <v>4.6852746900000009</v>
      </c>
    </row>
    <row r="2079" spans="1:4" x14ac:dyDescent="0.15">
      <c r="A2079" s="4">
        <v>42552</v>
      </c>
      <c r="B2079" t="s">
        <v>56</v>
      </c>
      <c r="C2079" t="s">
        <v>52</v>
      </c>
      <c r="D2079">
        <v>2277.9455065700004</v>
      </c>
    </row>
    <row r="2080" spans="1:4" x14ac:dyDescent="0.15">
      <c r="A2080" s="4">
        <v>42552</v>
      </c>
      <c r="B2080" t="s">
        <v>56</v>
      </c>
      <c r="C2080" t="s">
        <v>53</v>
      </c>
      <c r="D2080">
        <v>10.178946855910201</v>
      </c>
    </row>
    <row r="2081" spans="1:4" x14ac:dyDescent="0.15">
      <c r="A2081" s="4">
        <v>42552</v>
      </c>
      <c r="B2081" t="s">
        <v>56</v>
      </c>
      <c r="C2081" t="s">
        <v>47</v>
      </c>
      <c r="D2081">
        <v>108.98817896</v>
      </c>
    </row>
    <row r="2082" spans="1:4" x14ac:dyDescent="0.15">
      <c r="A2082" s="4">
        <v>42552</v>
      </c>
      <c r="B2082" t="s">
        <v>56</v>
      </c>
      <c r="C2082" t="s">
        <v>50</v>
      </c>
      <c r="D2082">
        <v>59.980816689999997</v>
      </c>
    </row>
    <row r="2083" spans="1:4" x14ac:dyDescent="0.15">
      <c r="A2083" s="4">
        <v>42552</v>
      </c>
      <c r="B2083" t="s">
        <v>56</v>
      </c>
      <c r="C2083" t="s">
        <v>58</v>
      </c>
      <c r="D2083">
        <v>7.8545749100000002</v>
      </c>
    </row>
    <row r="2084" spans="1:4" x14ac:dyDescent="0.15">
      <c r="A2084" s="4">
        <v>42552</v>
      </c>
      <c r="B2084" t="s">
        <v>50</v>
      </c>
      <c r="C2084" t="s">
        <v>52</v>
      </c>
      <c r="D2084">
        <v>494.40393432000002</v>
      </c>
    </row>
    <row r="2085" spans="1:4" x14ac:dyDescent="0.15">
      <c r="A2085" s="4">
        <v>42552</v>
      </c>
      <c r="B2085" t="s">
        <v>49</v>
      </c>
      <c r="C2085" t="s">
        <v>52</v>
      </c>
      <c r="D2085">
        <v>1499.77495808</v>
      </c>
    </row>
    <row r="2086" spans="1:4" x14ac:dyDescent="0.15">
      <c r="A2086" s="4">
        <v>42552</v>
      </c>
      <c r="B2086" t="s">
        <v>49</v>
      </c>
      <c r="C2086" t="s">
        <v>47</v>
      </c>
      <c r="D2086">
        <v>0.40475665999999999</v>
      </c>
    </row>
    <row r="2087" spans="1:4" x14ac:dyDescent="0.15">
      <c r="A2087" s="4">
        <v>42552</v>
      </c>
      <c r="B2087" t="s">
        <v>54</v>
      </c>
      <c r="C2087" t="s">
        <v>52</v>
      </c>
      <c r="D2087">
        <v>3851.5986459199994</v>
      </c>
    </row>
    <row r="2088" spans="1:4" x14ac:dyDescent="0.15">
      <c r="A2088" s="4">
        <v>42552</v>
      </c>
      <c r="B2088" t="s">
        <v>54</v>
      </c>
      <c r="C2088" t="s">
        <v>47</v>
      </c>
      <c r="D2088">
        <v>11.22</v>
      </c>
    </row>
    <row r="2089" spans="1:4" x14ac:dyDescent="0.15">
      <c r="A2089" s="4">
        <v>42552</v>
      </c>
      <c r="B2089" t="s">
        <v>54</v>
      </c>
      <c r="C2089" t="s">
        <v>46</v>
      </c>
      <c r="D2089">
        <v>300.64631624000003</v>
      </c>
    </row>
    <row r="2090" spans="1:4" x14ac:dyDescent="0.15">
      <c r="A2090" s="4">
        <v>42552</v>
      </c>
      <c r="B2090" t="s">
        <v>54</v>
      </c>
      <c r="C2090" t="s">
        <v>59</v>
      </c>
      <c r="D2090">
        <v>310.8645899</v>
      </c>
    </row>
    <row r="2091" spans="1:4" x14ac:dyDescent="0.15">
      <c r="A2091" s="4">
        <v>42552</v>
      </c>
      <c r="B2091" t="s">
        <v>54</v>
      </c>
      <c r="C2091" t="s">
        <v>54</v>
      </c>
      <c r="D2091">
        <v>82.619548159999994</v>
      </c>
    </row>
    <row r="2092" spans="1:4" x14ac:dyDescent="0.15">
      <c r="A2092" s="4">
        <v>42552</v>
      </c>
      <c r="B2092" t="s">
        <v>64</v>
      </c>
      <c r="C2092" t="s">
        <v>52</v>
      </c>
      <c r="D2092">
        <v>925.32839322000007</v>
      </c>
    </row>
    <row r="2093" spans="1:4" x14ac:dyDescent="0.15">
      <c r="A2093" s="4">
        <v>42552</v>
      </c>
      <c r="B2093" t="s">
        <v>67</v>
      </c>
      <c r="C2093" t="s">
        <v>52</v>
      </c>
      <c r="D2093">
        <v>20196.501641149996</v>
      </c>
    </row>
    <row r="2094" spans="1:4" x14ac:dyDescent="0.15">
      <c r="A2094" s="4">
        <v>42552</v>
      </c>
      <c r="B2094" t="s">
        <v>67</v>
      </c>
      <c r="C2094" t="s">
        <v>48</v>
      </c>
      <c r="D2094">
        <v>2382.8887246199997</v>
      </c>
    </row>
    <row r="2095" spans="1:4" x14ac:dyDescent="0.15">
      <c r="A2095" s="4">
        <v>42552</v>
      </c>
      <c r="B2095" t="s">
        <v>67</v>
      </c>
      <c r="C2095" t="s">
        <v>53</v>
      </c>
      <c r="D2095">
        <v>188.93206477704001</v>
      </c>
    </row>
    <row r="2096" spans="1:4" x14ac:dyDescent="0.15">
      <c r="A2096" s="4">
        <v>42552</v>
      </c>
      <c r="B2096" t="s">
        <v>67</v>
      </c>
      <c r="C2096" t="s">
        <v>47</v>
      </c>
      <c r="D2096">
        <v>282.42149795</v>
      </c>
    </row>
    <row r="2097" spans="1:4" x14ac:dyDescent="0.15">
      <c r="A2097" s="4">
        <v>42552</v>
      </c>
      <c r="B2097" t="s">
        <v>67</v>
      </c>
      <c r="C2097" t="s">
        <v>56</v>
      </c>
      <c r="D2097">
        <v>835.80393033000007</v>
      </c>
    </row>
    <row r="2098" spans="1:4" x14ac:dyDescent="0.15">
      <c r="A2098" s="4">
        <v>42552</v>
      </c>
      <c r="B2098" t="s">
        <v>67</v>
      </c>
      <c r="C2098" t="s">
        <v>46</v>
      </c>
      <c r="D2098">
        <v>448.78626987000001</v>
      </c>
    </row>
    <row r="2099" spans="1:4" x14ac:dyDescent="0.15">
      <c r="A2099" s="4">
        <v>42552</v>
      </c>
      <c r="B2099" t="s">
        <v>67</v>
      </c>
      <c r="C2099" t="s">
        <v>59</v>
      </c>
      <c r="D2099">
        <v>307.70308983999996</v>
      </c>
    </row>
    <row r="2100" spans="1:4" x14ac:dyDescent="0.15">
      <c r="A2100" s="4">
        <v>42552</v>
      </c>
      <c r="B2100" t="s">
        <v>67</v>
      </c>
      <c r="C2100" t="s">
        <v>54</v>
      </c>
      <c r="D2100">
        <v>161.19265243000001</v>
      </c>
    </row>
    <row r="2101" spans="1:4" x14ac:dyDescent="0.15">
      <c r="A2101" s="4">
        <v>42552</v>
      </c>
      <c r="B2101" t="s">
        <v>63</v>
      </c>
      <c r="C2101" t="s">
        <v>52</v>
      </c>
      <c r="D2101">
        <v>1384.7982659299996</v>
      </c>
    </row>
    <row r="2102" spans="1:4" x14ac:dyDescent="0.15">
      <c r="A2102" s="4">
        <v>42552</v>
      </c>
      <c r="B2102" t="s">
        <v>63</v>
      </c>
      <c r="C2102" t="s">
        <v>48</v>
      </c>
      <c r="D2102">
        <v>212.20148053</v>
      </c>
    </row>
    <row r="2103" spans="1:4" x14ac:dyDescent="0.15">
      <c r="A2103" s="4">
        <v>42552</v>
      </c>
      <c r="B2103" t="s">
        <v>63</v>
      </c>
      <c r="C2103" t="s">
        <v>46</v>
      </c>
      <c r="D2103">
        <v>150.65432303999998</v>
      </c>
    </row>
    <row r="2104" spans="1:4" x14ac:dyDescent="0.15">
      <c r="A2104" s="4">
        <v>42552</v>
      </c>
      <c r="B2104" t="s">
        <v>63</v>
      </c>
      <c r="C2104" t="s">
        <v>54</v>
      </c>
      <c r="D2104">
        <v>0.70499999999999996</v>
      </c>
    </row>
    <row r="2105" spans="1:4" x14ac:dyDescent="0.15">
      <c r="A2105" s="4">
        <v>42552</v>
      </c>
      <c r="B2105" t="s">
        <v>52</v>
      </c>
      <c r="C2105" t="s">
        <v>52</v>
      </c>
      <c r="D2105">
        <v>11432.79328718</v>
      </c>
    </row>
    <row r="2106" spans="1:4" x14ac:dyDescent="0.15">
      <c r="A2106" s="4">
        <v>42552</v>
      </c>
      <c r="B2106" t="s">
        <v>52</v>
      </c>
      <c r="C2106" t="s">
        <v>53</v>
      </c>
      <c r="D2106">
        <v>386.38074113296</v>
      </c>
    </row>
    <row r="2107" spans="1:4" x14ac:dyDescent="0.15">
      <c r="A2107" s="4">
        <v>42552</v>
      </c>
      <c r="B2107" t="s">
        <v>52</v>
      </c>
      <c r="C2107" t="s">
        <v>47</v>
      </c>
      <c r="D2107">
        <v>171.90458169999999</v>
      </c>
    </row>
    <row r="2108" spans="1:4" x14ac:dyDescent="0.15">
      <c r="A2108" s="4">
        <v>42552</v>
      </c>
      <c r="B2108" t="s">
        <v>52</v>
      </c>
      <c r="C2108" t="s">
        <v>56</v>
      </c>
      <c r="D2108">
        <v>8923.6316633299994</v>
      </c>
    </row>
    <row r="2109" spans="1:4" x14ac:dyDescent="0.15">
      <c r="A2109" s="4">
        <v>42552</v>
      </c>
      <c r="B2109" t="s">
        <v>52</v>
      </c>
      <c r="C2109" t="s">
        <v>46</v>
      </c>
      <c r="D2109">
        <v>566.08100478999995</v>
      </c>
    </row>
    <row r="2110" spans="1:4" x14ac:dyDescent="0.15">
      <c r="A2110" s="4">
        <v>42552</v>
      </c>
      <c r="B2110" t="s">
        <v>52</v>
      </c>
      <c r="C2110" t="s">
        <v>55</v>
      </c>
      <c r="D2110">
        <v>439.22343589000099</v>
      </c>
    </row>
    <row r="2111" spans="1:4" x14ac:dyDescent="0.15">
      <c r="A2111" s="4">
        <v>42552</v>
      </c>
      <c r="B2111" t="s">
        <v>52</v>
      </c>
      <c r="C2111" t="s">
        <v>49</v>
      </c>
      <c r="D2111">
        <v>572.67949939999994</v>
      </c>
    </row>
    <row r="2112" spans="1:4" x14ac:dyDescent="0.15">
      <c r="A2112" s="4">
        <v>42552</v>
      </c>
      <c r="B2112" t="s">
        <v>46</v>
      </c>
      <c r="C2112" t="s">
        <v>52</v>
      </c>
      <c r="D2112">
        <v>79172.502250849997</v>
      </c>
    </row>
    <row r="2113" spans="1:4" x14ac:dyDescent="0.15">
      <c r="A2113" s="4">
        <v>42917</v>
      </c>
      <c r="B2113" t="s">
        <v>48</v>
      </c>
      <c r="C2113" t="s">
        <v>52</v>
      </c>
      <c r="D2113">
        <v>11648.006764669999</v>
      </c>
    </row>
    <row r="2114" spans="1:4" x14ac:dyDescent="0.15">
      <c r="A2114" s="4">
        <v>42917</v>
      </c>
      <c r="B2114" t="s">
        <v>48</v>
      </c>
      <c r="C2114" t="s">
        <v>48</v>
      </c>
      <c r="D2114">
        <v>180.30989046000002</v>
      </c>
    </row>
    <row r="2115" spans="1:4" x14ac:dyDescent="0.15">
      <c r="A2115" s="4">
        <v>42917</v>
      </c>
      <c r="B2115" t="s">
        <v>48</v>
      </c>
      <c r="C2115" t="s">
        <v>53</v>
      </c>
      <c r="D2115">
        <v>465.74297598000004</v>
      </c>
    </row>
    <row r="2116" spans="1:4" x14ac:dyDescent="0.15">
      <c r="A2116" s="4">
        <v>42917</v>
      </c>
      <c r="B2116" t="s">
        <v>48</v>
      </c>
      <c r="C2116" t="s">
        <v>47</v>
      </c>
      <c r="D2116">
        <v>478.39667943999996</v>
      </c>
    </row>
    <row r="2117" spans="1:4" x14ac:dyDescent="0.15">
      <c r="A2117" s="4">
        <v>42917</v>
      </c>
      <c r="B2117" t="s">
        <v>48</v>
      </c>
      <c r="C2117" t="s">
        <v>56</v>
      </c>
      <c r="D2117">
        <v>8288.38272426</v>
      </c>
    </row>
    <row r="2118" spans="1:4" x14ac:dyDescent="0.15">
      <c r="A2118" s="4">
        <v>42917</v>
      </c>
      <c r="B2118" t="s">
        <v>48</v>
      </c>
      <c r="C2118" t="s">
        <v>46</v>
      </c>
      <c r="D2118">
        <v>839.86491012999988</v>
      </c>
    </row>
    <row r="2119" spans="1:4" x14ac:dyDescent="0.15">
      <c r="A2119" s="4">
        <v>42917</v>
      </c>
      <c r="B2119" t="s">
        <v>48</v>
      </c>
      <c r="C2119" t="s">
        <v>55</v>
      </c>
      <c r="D2119">
        <v>923.74139273999992</v>
      </c>
    </row>
    <row r="2120" spans="1:4" x14ac:dyDescent="0.15">
      <c r="A2120" s="4">
        <v>42917</v>
      </c>
      <c r="B2120" t="s">
        <v>48</v>
      </c>
      <c r="C2120" t="s">
        <v>49</v>
      </c>
      <c r="D2120">
        <v>1549.8539632100001</v>
      </c>
    </row>
    <row r="2121" spans="1:4" x14ac:dyDescent="0.15">
      <c r="A2121" s="4">
        <v>42917</v>
      </c>
      <c r="B2121" t="s">
        <v>48</v>
      </c>
      <c r="C2121" t="s">
        <v>54</v>
      </c>
      <c r="D2121">
        <v>11.39999508</v>
      </c>
    </row>
    <row r="2122" spans="1:4" x14ac:dyDescent="0.15">
      <c r="A2122" s="4">
        <v>42917</v>
      </c>
      <c r="B2122" t="s">
        <v>55</v>
      </c>
      <c r="C2122" t="s">
        <v>52</v>
      </c>
      <c r="D2122">
        <v>38045.809498979994</v>
      </c>
    </row>
    <row r="2123" spans="1:4" x14ac:dyDescent="0.15">
      <c r="A2123" s="4">
        <v>42917</v>
      </c>
      <c r="B2123" t="s">
        <v>55</v>
      </c>
      <c r="C2123" t="s">
        <v>53</v>
      </c>
      <c r="D2123">
        <v>713.33743848000006</v>
      </c>
    </row>
    <row r="2124" spans="1:4" x14ac:dyDescent="0.15">
      <c r="A2124" s="4">
        <v>42917</v>
      </c>
      <c r="B2124" t="s">
        <v>55</v>
      </c>
      <c r="C2124" t="s">
        <v>47</v>
      </c>
      <c r="D2124">
        <v>717.63225260999991</v>
      </c>
    </row>
    <row r="2125" spans="1:4" x14ac:dyDescent="0.15">
      <c r="A2125" s="4">
        <v>42917</v>
      </c>
      <c r="B2125" t="s">
        <v>55</v>
      </c>
      <c r="C2125" t="s">
        <v>57</v>
      </c>
      <c r="D2125">
        <v>10112.763971290002</v>
      </c>
    </row>
    <row r="2126" spans="1:4" x14ac:dyDescent="0.15">
      <c r="A2126" s="4">
        <v>42917</v>
      </c>
      <c r="B2126" t="s">
        <v>55</v>
      </c>
      <c r="C2126" t="s">
        <v>50</v>
      </c>
      <c r="D2126">
        <v>2192.3164648299999</v>
      </c>
    </row>
    <row r="2127" spans="1:4" x14ac:dyDescent="0.15">
      <c r="A2127" s="4">
        <v>42917</v>
      </c>
      <c r="B2127" t="s">
        <v>55</v>
      </c>
      <c r="C2127" t="s">
        <v>58</v>
      </c>
      <c r="D2127">
        <v>1308.05502153</v>
      </c>
    </row>
    <row r="2128" spans="1:4" x14ac:dyDescent="0.15">
      <c r="A2128" s="4">
        <v>42917</v>
      </c>
      <c r="B2128" t="s">
        <v>58</v>
      </c>
      <c r="C2128" t="s">
        <v>52</v>
      </c>
      <c r="D2128">
        <v>108.42598084000001</v>
      </c>
    </row>
    <row r="2129" spans="1:4" x14ac:dyDescent="0.15">
      <c r="A2129" s="4">
        <v>42917</v>
      </c>
      <c r="B2129" t="s">
        <v>47</v>
      </c>
      <c r="C2129" t="s">
        <v>52</v>
      </c>
      <c r="D2129">
        <v>348.11198236000001</v>
      </c>
    </row>
    <row r="2130" spans="1:4" x14ac:dyDescent="0.15">
      <c r="A2130" s="4">
        <v>42917</v>
      </c>
      <c r="B2130" t="s">
        <v>65</v>
      </c>
      <c r="C2130" t="s">
        <v>52</v>
      </c>
      <c r="D2130">
        <v>1657.7615352200003</v>
      </c>
    </row>
    <row r="2131" spans="1:4" x14ac:dyDescent="0.15">
      <c r="A2131" s="4">
        <v>42917</v>
      </c>
      <c r="B2131" t="s">
        <v>65</v>
      </c>
      <c r="C2131" t="s">
        <v>47</v>
      </c>
      <c r="D2131">
        <v>207.37227867999999</v>
      </c>
    </row>
    <row r="2132" spans="1:4" x14ac:dyDescent="0.15">
      <c r="A2132" s="4">
        <v>42917</v>
      </c>
      <c r="B2132" t="s">
        <v>65</v>
      </c>
      <c r="C2132" t="s">
        <v>50</v>
      </c>
      <c r="D2132">
        <v>3.5542372999999996</v>
      </c>
    </row>
    <row r="2133" spans="1:4" x14ac:dyDescent="0.15">
      <c r="A2133" s="4">
        <v>42917</v>
      </c>
      <c r="B2133" t="s">
        <v>65</v>
      </c>
      <c r="C2133" t="s">
        <v>58</v>
      </c>
      <c r="D2133">
        <v>73.85670494</v>
      </c>
    </row>
    <row r="2134" spans="1:4" x14ac:dyDescent="0.15">
      <c r="A2134" s="4">
        <v>42917</v>
      </c>
      <c r="B2134" t="s">
        <v>53</v>
      </c>
      <c r="C2134" t="s">
        <v>52</v>
      </c>
      <c r="D2134">
        <v>6899.5908807800006</v>
      </c>
    </row>
    <row r="2135" spans="1:4" x14ac:dyDescent="0.15">
      <c r="A2135" s="4">
        <v>42917</v>
      </c>
      <c r="B2135" t="s">
        <v>53</v>
      </c>
      <c r="C2135" t="s">
        <v>53</v>
      </c>
      <c r="D2135">
        <v>172.35017376999997</v>
      </c>
    </row>
    <row r="2136" spans="1:4" x14ac:dyDescent="0.15">
      <c r="A2136" s="4">
        <v>42917</v>
      </c>
      <c r="B2136" t="s">
        <v>53</v>
      </c>
      <c r="C2136" t="s">
        <v>47</v>
      </c>
      <c r="D2136">
        <v>448.39427752999995</v>
      </c>
    </row>
    <row r="2137" spans="1:4" x14ac:dyDescent="0.15">
      <c r="A2137" s="4">
        <v>42917</v>
      </c>
      <c r="B2137" t="s">
        <v>53</v>
      </c>
      <c r="C2137" t="s">
        <v>59</v>
      </c>
      <c r="D2137">
        <v>86.86965398000001</v>
      </c>
    </row>
    <row r="2138" spans="1:4" x14ac:dyDescent="0.15">
      <c r="A2138" s="4">
        <v>42917</v>
      </c>
      <c r="B2138" t="s">
        <v>53</v>
      </c>
      <c r="C2138" t="s">
        <v>50</v>
      </c>
      <c r="D2138">
        <v>14.944469880000002</v>
      </c>
    </row>
    <row r="2139" spans="1:4" x14ac:dyDescent="0.15">
      <c r="A2139" s="4">
        <v>42917</v>
      </c>
      <c r="B2139" t="s">
        <v>53</v>
      </c>
      <c r="C2139" t="s">
        <v>58</v>
      </c>
      <c r="D2139">
        <v>92.633876799999996</v>
      </c>
    </row>
    <row r="2140" spans="1:4" x14ac:dyDescent="0.15">
      <c r="A2140" s="4">
        <v>42917</v>
      </c>
      <c r="B2140" t="s">
        <v>57</v>
      </c>
      <c r="C2140" t="s">
        <v>52</v>
      </c>
      <c r="D2140">
        <v>5183.1625289599988</v>
      </c>
    </row>
    <row r="2141" spans="1:4" x14ac:dyDescent="0.15">
      <c r="A2141" s="4">
        <v>42917</v>
      </c>
      <c r="B2141" t="s">
        <v>57</v>
      </c>
      <c r="C2141" t="s">
        <v>53</v>
      </c>
      <c r="D2141">
        <v>669.92236219000006</v>
      </c>
    </row>
    <row r="2142" spans="1:4" x14ac:dyDescent="0.15">
      <c r="A2142" s="4">
        <v>42917</v>
      </c>
      <c r="B2142" t="s">
        <v>57</v>
      </c>
      <c r="C2142" t="s">
        <v>47</v>
      </c>
      <c r="D2142">
        <v>1516.91570075</v>
      </c>
    </row>
    <row r="2143" spans="1:4" x14ac:dyDescent="0.15">
      <c r="A2143" s="4">
        <v>42917</v>
      </c>
      <c r="B2143" t="s">
        <v>57</v>
      </c>
      <c r="C2143" t="s">
        <v>46</v>
      </c>
      <c r="D2143">
        <v>1.26819923</v>
      </c>
    </row>
    <row r="2144" spans="1:4" x14ac:dyDescent="0.15">
      <c r="A2144" s="4">
        <v>42917</v>
      </c>
      <c r="B2144" t="s">
        <v>57</v>
      </c>
      <c r="C2144" t="s">
        <v>54</v>
      </c>
      <c r="D2144">
        <v>76.701113849999999</v>
      </c>
    </row>
    <row r="2145" spans="1:4" x14ac:dyDescent="0.15">
      <c r="A2145" s="4">
        <v>42917</v>
      </c>
      <c r="B2145" t="s">
        <v>57</v>
      </c>
      <c r="C2145" t="s">
        <v>50</v>
      </c>
      <c r="D2145">
        <v>16.247920629999999</v>
      </c>
    </row>
    <row r="2146" spans="1:4" x14ac:dyDescent="0.15">
      <c r="A2146" s="4">
        <v>42917</v>
      </c>
      <c r="B2146" t="s">
        <v>57</v>
      </c>
      <c r="C2146" t="s">
        <v>58</v>
      </c>
      <c r="D2146">
        <v>4.0253721799999997</v>
      </c>
    </row>
    <row r="2147" spans="1:4" x14ac:dyDescent="0.15">
      <c r="A2147" s="4">
        <v>42917</v>
      </c>
      <c r="B2147" t="s">
        <v>56</v>
      </c>
      <c r="C2147" t="s">
        <v>52</v>
      </c>
      <c r="D2147">
        <v>1625.0337160400002</v>
      </c>
    </row>
    <row r="2148" spans="1:4" x14ac:dyDescent="0.15">
      <c r="A2148" s="4">
        <v>42917</v>
      </c>
      <c r="B2148" t="s">
        <v>56</v>
      </c>
      <c r="C2148" t="s">
        <v>53</v>
      </c>
      <c r="D2148">
        <v>17.054350530000001</v>
      </c>
    </row>
    <row r="2149" spans="1:4" x14ac:dyDescent="0.15">
      <c r="A2149" s="4">
        <v>42917</v>
      </c>
      <c r="B2149" t="s">
        <v>56</v>
      </c>
      <c r="C2149" t="s">
        <v>47</v>
      </c>
      <c r="D2149">
        <v>149.52127510999998</v>
      </c>
    </row>
    <row r="2150" spans="1:4" x14ac:dyDescent="0.15">
      <c r="A2150" s="4">
        <v>42917</v>
      </c>
      <c r="B2150" t="s">
        <v>56</v>
      </c>
      <c r="C2150" t="s">
        <v>50</v>
      </c>
      <c r="D2150">
        <v>19.89268822</v>
      </c>
    </row>
    <row r="2151" spans="1:4" x14ac:dyDescent="0.15">
      <c r="A2151" s="4">
        <v>42917</v>
      </c>
      <c r="B2151" t="s">
        <v>56</v>
      </c>
      <c r="C2151" t="s">
        <v>58</v>
      </c>
      <c r="D2151">
        <v>0.82396325000000004</v>
      </c>
    </row>
    <row r="2152" spans="1:4" x14ac:dyDescent="0.15">
      <c r="A2152" s="4">
        <v>42917</v>
      </c>
      <c r="B2152" t="s">
        <v>50</v>
      </c>
      <c r="C2152" t="s">
        <v>52</v>
      </c>
      <c r="D2152">
        <v>4.4776640199999997</v>
      </c>
    </row>
    <row r="2153" spans="1:4" x14ac:dyDescent="0.15">
      <c r="A2153" s="4">
        <v>42917</v>
      </c>
      <c r="B2153" t="s">
        <v>49</v>
      </c>
      <c r="C2153" t="s">
        <v>52</v>
      </c>
      <c r="D2153">
        <v>111.20559754000024</v>
      </c>
    </row>
    <row r="2154" spans="1:4" x14ac:dyDescent="0.15">
      <c r="A2154" s="4">
        <v>42917</v>
      </c>
      <c r="B2154" t="s">
        <v>49</v>
      </c>
      <c r="C2154" t="s">
        <v>47</v>
      </c>
      <c r="D2154">
        <v>129.08955994000002</v>
      </c>
    </row>
    <row r="2155" spans="1:4" x14ac:dyDescent="0.15">
      <c r="A2155" s="4">
        <v>42917</v>
      </c>
      <c r="B2155" t="s">
        <v>49</v>
      </c>
      <c r="C2155" t="s">
        <v>50</v>
      </c>
      <c r="D2155">
        <v>1076.549407</v>
      </c>
    </row>
    <row r="2156" spans="1:4" x14ac:dyDescent="0.15">
      <c r="A2156" s="4">
        <v>42917</v>
      </c>
      <c r="B2156" t="s">
        <v>54</v>
      </c>
      <c r="C2156" t="s">
        <v>52</v>
      </c>
      <c r="D2156">
        <v>4243.4906888100004</v>
      </c>
    </row>
    <row r="2157" spans="1:4" x14ac:dyDescent="0.15">
      <c r="A2157" s="4">
        <v>42917</v>
      </c>
      <c r="B2157" t="s">
        <v>54</v>
      </c>
      <c r="C2157" t="s">
        <v>47</v>
      </c>
      <c r="D2157">
        <v>85.153080010000011</v>
      </c>
    </row>
    <row r="2158" spans="1:4" x14ac:dyDescent="0.15">
      <c r="A2158" s="4">
        <v>42917</v>
      </c>
      <c r="B2158" t="s">
        <v>54</v>
      </c>
      <c r="C2158" t="s">
        <v>46</v>
      </c>
      <c r="D2158">
        <v>648.67507977999992</v>
      </c>
    </row>
    <row r="2159" spans="1:4" x14ac:dyDescent="0.15">
      <c r="A2159" s="4">
        <v>42917</v>
      </c>
      <c r="B2159" t="s">
        <v>54</v>
      </c>
      <c r="C2159" t="s">
        <v>59</v>
      </c>
      <c r="D2159">
        <v>360.66591656000003</v>
      </c>
    </row>
    <row r="2160" spans="1:4" x14ac:dyDescent="0.15">
      <c r="A2160" s="4">
        <v>42917</v>
      </c>
      <c r="B2160" t="s">
        <v>54</v>
      </c>
      <c r="C2160" t="s">
        <v>54</v>
      </c>
      <c r="D2160">
        <v>68.747748050000013</v>
      </c>
    </row>
    <row r="2161" spans="1:4" x14ac:dyDescent="0.15">
      <c r="A2161" s="4">
        <v>42917</v>
      </c>
      <c r="B2161" t="s">
        <v>64</v>
      </c>
      <c r="C2161" t="s">
        <v>52</v>
      </c>
      <c r="D2161">
        <v>85.257227069999999</v>
      </c>
    </row>
    <row r="2162" spans="1:4" x14ac:dyDescent="0.15">
      <c r="A2162" s="4">
        <v>42917</v>
      </c>
      <c r="B2162" t="s">
        <v>67</v>
      </c>
      <c r="C2162" t="s">
        <v>52</v>
      </c>
      <c r="D2162">
        <v>21378.238806239999</v>
      </c>
    </row>
    <row r="2163" spans="1:4" x14ac:dyDescent="0.15">
      <c r="A2163" s="4">
        <v>42917</v>
      </c>
      <c r="B2163" t="s">
        <v>67</v>
      </c>
      <c r="C2163" t="s">
        <v>48</v>
      </c>
      <c r="D2163">
        <v>1401.45156281</v>
      </c>
    </row>
    <row r="2164" spans="1:4" x14ac:dyDescent="0.15">
      <c r="A2164" s="4">
        <v>42917</v>
      </c>
      <c r="B2164" t="s">
        <v>67</v>
      </c>
      <c r="C2164" t="s">
        <v>53</v>
      </c>
      <c r="D2164">
        <v>440.38611877999995</v>
      </c>
    </row>
    <row r="2165" spans="1:4" x14ac:dyDescent="0.15">
      <c r="A2165" s="4">
        <v>42917</v>
      </c>
      <c r="B2165" t="s">
        <v>67</v>
      </c>
      <c r="C2165" t="s">
        <v>47</v>
      </c>
      <c r="D2165">
        <v>302.26259274</v>
      </c>
    </row>
    <row r="2166" spans="1:4" x14ac:dyDescent="0.15">
      <c r="A2166" s="4">
        <v>42917</v>
      </c>
      <c r="B2166" t="s">
        <v>67</v>
      </c>
      <c r="C2166" t="s">
        <v>56</v>
      </c>
      <c r="D2166">
        <v>913.14959807999992</v>
      </c>
    </row>
    <row r="2167" spans="1:4" x14ac:dyDescent="0.15">
      <c r="A2167" s="4">
        <v>42917</v>
      </c>
      <c r="B2167" t="s">
        <v>67</v>
      </c>
      <c r="C2167" t="s">
        <v>46</v>
      </c>
      <c r="D2167">
        <v>456.91787362000002</v>
      </c>
    </row>
    <row r="2168" spans="1:4" x14ac:dyDescent="0.15">
      <c r="A2168" s="4">
        <v>42917</v>
      </c>
      <c r="B2168" t="s">
        <v>67</v>
      </c>
      <c r="C2168" t="s">
        <v>59</v>
      </c>
      <c r="D2168">
        <v>110.47562087</v>
      </c>
    </row>
    <row r="2169" spans="1:4" x14ac:dyDescent="0.15">
      <c r="A2169" s="4">
        <v>42917</v>
      </c>
      <c r="B2169" t="s">
        <v>67</v>
      </c>
      <c r="C2169" t="s">
        <v>54</v>
      </c>
      <c r="D2169">
        <v>1884.2752218399999</v>
      </c>
    </row>
    <row r="2170" spans="1:4" x14ac:dyDescent="0.15">
      <c r="A2170" s="4">
        <v>42917</v>
      </c>
      <c r="B2170" t="s">
        <v>63</v>
      </c>
      <c r="C2170" t="s">
        <v>52</v>
      </c>
      <c r="D2170">
        <v>1395.1605355500003</v>
      </c>
    </row>
    <row r="2171" spans="1:4" x14ac:dyDescent="0.15">
      <c r="A2171" s="4">
        <v>42917</v>
      </c>
      <c r="B2171" t="s">
        <v>63</v>
      </c>
      <c r="C2171" t="s">
        <v>48</v>
      </c>
      <c r="D2171">
        <v>180.30989046000002</v>
      </c>
    </row>
    <row r="2172" spans="1:4" x14ac:dyDescent="0.15">
      <c r="A2172" s="4">
        <v>42917</v>
      </c>
      <c r="B2172" t="s">
        <v>63</v>
      </c>
      <c r="C2172" t="s">
        <v>46</v>
      </c>
      <c r="D2172">
        <v>277.31337102999998</v>
      </c>
    </row>
    <row r="2173" spans="1:4" x14ac:dyDescent="0.15">
      <c r="A2173" s="4">
        <v>42917</v>
      </c>
      <c r="B2173" t="s">
        <v>63</v>
      </c>
      <c r="C2173" t="s">
        <v>54</v>
      </c>
      <c r="D2173">
        <v>1.3999950800000001</v>
      </c>
    </row>
    <row r="2174" spans="1:4" x14ac:dyDescent="0.15">
      <c r="A2174" s="4">
        <v>42917</v>
      </c>
      <c r="B2174" t="s">
        <v>52</v>
      </c>
      <c r="C2174" t="s">
        <v>52</v>
      </c>
      <c r="D2174">
        <v>10252.846229119999</v>
      </c>
    </row>
    <row r="2175" spans="1:4" x14ac:dyDescent="0.15">
      <c r="A2175" s="4">
        <v>42917</v>
      </c>
      <c r="B2175" t="s">
        <v>52</v>
      </c>
      <c r="C2175" t="s">
        <v>53</v>
      </c>
      <c r="D2175">
        <v>465.74297598000004</v>
      </c>
    </row>
    <row r="2176" spans="1:4" x14ac:dyDescent="0.15">
      <c r="A2176" s="4">
        <v>42917</v>
      </c>
      <c r="B2176" t="s">
        <v>52</v>
      </c>
      <c r="C2176" t="s">
        <v>47</v>
      </c>
      <c r="D2176">
        <v>478.39667943999996</v>
      </c>
    </row>
    <row r="2177" spans="1:4" x14ac:dyDescent="0.15">
      <c r="A2177" s="4">
        <v>42917</v>
      </c>
      <c r="B2177" t="s">
        <v>52</v>
      </c>
      <c r="C2177" t="s">
        <v>56</v>
      </c>
      <c r="D2177">
        <v>8288.38272426</v>
      </c>
    </row>
    <row r="2178" spans="1:4" x14ac:dyDescent="0.15">
      <c r="A2178" s="4">
        <v>42917</v>
      </c>
      <c r="B2178" t="s">
        <v>52</v>
      </c>
      <c r="C2178" t="s">
        <v>46</v>
      </c>
      <c r="D2178">
        <v>562.5515390999999</v>
      </c>
    </row>
    <row r="2179" spans="1:4" x14ac:dyDescent="0.15">
      <c r="A2179" s="4">
        <v>42917</v>
      </c>
      <c r="B2179" t="s">
        <v>52</v>
      </c>
      <c r="C2179" t="s">
        <v>55</v>
      </c>
      <c r="D2179">
        <v>923.74139273999992</v>
      </c>
    </row>
    <row r="2180" spans="1:4" x14ac:dyDescent="0.15">
      <c r="A2180" s="4">
        <v>42917</v>
      </c>
      <c r="B2180" t="s">
        <v>52</v>
      </c>
      <c r="C2180" t="s">
        <v>49</v>
      </c>
      <c r="D2180">
        <v>1549.8539632100001</v>
      </c>
    </row>
    <row r="2181" spans="1:4" x14ac:dyDescent="0.15">
      <c r="A2181" s="4">
        <v>42917</v>
      </c>
      <c r="B2181" t="s">
        <v>52</v>
      </c>
      <c r="C2181" t="s">
        <v>54</v>
      </c>
      <c r="D2181">
        <v>10</v>
      </c>
    </row>
    <row r="2182" spans="1:4" x14ac:dyDescent="0.15">
      <c r="A2182" s="4">
        <v>42917</v>
      </c>
      <c r="B2182" t="s">
        <v>46</v>
      </c>
      <c r="C2182" t="s">
        <v>52</v>
      </c>
      <c r="D2182">
        <v>71706.332638919994</v>
      </c>
    </row>
    <row r="2183" spans="1:4" x14ac:dyDescent="0.15">
      <c r="A2183" s="4">
        <v>43282</v>
      </c>
      <c r="B2183" t="s">
        <v>48</v>
      </c>
      <c r="C2183" t="s">
        <v>52</v>
      </c>
      <c r="D2183">
        <v>10636.733251379999</v>
      </c>
    </row>
    <row r="2184" spans="1:4" x14ac:dyDescent="0.15">
      <c r="A2184" s="4">
        <v>43282</v>
      </c>
      <c r="B2184" t="s">
        <v>48</v>
      </c>
      <c r="C2184" t="s">
        <v>48</v>
      </c>
      <c r="D2184">
        <v>138.94930202</v>
      </c>
    </row>
    <row r="2185" spans="1:4" x14ac:dyDescent="0.15">
      <c r="A2185" s="4">
        <v>43282</v>
      </c>
      <c r="B2185" t="s">
        <v>48</v>
      </c>
      <c r="C2185" t="s">
        <v>53</v>
      </c>
      <c r="D2185">
        <v>715.92450621000012</v>
      </c>
    </row>
    <row r="2186" spans="1:4" x14ac:dyDescent="0.15">
      <c r="A2186" s="4">
        <v>43282</v>
      </c>
      <c r="B2186" t="s">
        <v>48</v>
      </c>
      <c r="C2186" t="s">
        <v>47</v>
      </c>
      <c r="D2186">
        <v>750.56732671000009</v>
      </c>
    </row>
    <row r="2187" spans="1:4" x14ac:dyDescent="0.15">
      <c r="A2187" s="4">
        <v>43282</v>
      </c>
      <c r="B2187" t="s">
        <v>48</v>
      </c>
      <c r="C2187" t="s">
        <v>56</v>
      </c>
      <c r="D2187">
        <v>10335.15536334</v>
      </c>
    </row>
    <row r="2188" spans="1:4" x14ac:dyDescent="0.15">
      <c r="A2188" s="4">
        <v>43282</v>
      </c>
      <c r="B2188" t="s">
        <v>48</v>
      </c>
      <c r="C2188" t="s">
        <v>46</v>
      </c>
      <c r="D2188">
        <v>807.77349879999997</v>
      </c>
    </row>
    <row r="2189" spans="1:4" x14ac:dyDescent="0.15">
      <c r="A2189" s="4">
        <v>43282</v>
      </c>
      <c r="B2189" t="s">
        <v>48</v>
      </c>
      <c r="C2189" t="s">
        <v>55</v>
      </c>
      <c r="D2189">
        <v>1309.9489205</v>
      </c>
    </row>
    <row r="2190" spans="1:4" x14ac:dyDescent="0.15">
      <c r="A2190" s="4">
        <v>43282</v>
      </c>
      <c r="B2190" t="s">
        <v>48</v>
      </c>
      <c r="C2190" t="s">
        <v>49</v>
      </c>
      <c r="D2190">
        <v>1778.4239163299999</v>
      </c>
    </row>
    <row r="2191" spans="1:4" x14ac:dyDescent="0.15">
      <c r="A2191" s="4">
        <v>43282</v>
      </c>
      <c r="B2191" t="s">
        <v>48</v>
      </c>
      <c r="C2191" t="s">
        <v>54</v>
      </c>
      <c r="D2191">
        <v>79.382895599999998</v>
      </c>
    </row>
    <row r="2192" spans="1:4" x14ac:dyDescent="0.15">
      <c r="A2192" s="4">
        <v>43282</v>
      </c>
      <c r="B2192" t="s">
        <v>55</v>
      </c>
      <c r="C2192" t="s">
        <v>52</v>
      </c>
      <c r="D2192">
        <v>35852.750350930008</v>
      </c>
    </row>
    <row r="2193" spans="1:4" x14ac:dyDescent="0.15">
      <c r="A2193" s="4">
        <v>43282</v>
      </c>
      <c r="B2193" t="s">
        <v>55</v>
      </c>
      <c r="C2193" t="s">
        <v>53</v>
      </c>
      <c r="D2193">
        <v>655.48366761000011</v>
      </c>
    </row>
    <row r="2194" spans="1:4" x14ac:dyDescent="0.15">
      <c r="A2194" s="4">
        <v>43282</v>
      </c>
      <c r="B2194" t="s">
        <v>55</v>
      </c>
      <c r="C2194" t="s">
        <v>47</v>
      </c>
      <c r="D2194">
        <v>782.37929060999988</v>
      </c>
    </row>
    <row r="2195" spans="1:4" x14ac:dyDescent="0.15">
      <c r="A2195" s="4">
        <v>43282</v>
      </c>
      <c r="B2195" t="s">
        <v>55</v>
      </c>
      <c r="C2195" t="s">
        <v>57</v>
      </c>
      <c r="D2195">
        <v>5226.5953425299995</v>
      </c>
    </row>
    <row r="2196" spans="1:4" x14ac:dyDescent="0.15">
      <c r="A2196" s="4">
        <v>43282</v>
      </c>
      <c r="B2196" t="s">
        <v>55</v>
      </c>
      <c r="C2196" t="s">
        <v>50</v>
      </c>
      <c r="D2196">
        <v>3770.69274683</v>
      </c>
    </row>
    <row r="2197" spans="1:4" x14ac:dyDescent="0.15">
      <c r="A2197" s="4">
        <v>43282</v>
      </c>
      <c r="B2197" t="s">
        <v>55</v>
      </c>
      <c r="C2197" t="s">
        <v>58</v>
      </c>
      <c r="D2197">
        <v>458.08629387999997</v>
      </c>
    </row>
    <row r="2198" spans="1:4" x14ac:dyDescent="0.15">
      <c r="A2198" s="4">
        <v>43282</v>
      </c>
      <c r="B2198" t="s">
        <v>58</v>
      </c>
      <c r="C2198" t="s">
        <v>52</v>
      </c>
      <c r="D2198">
        <v>210.06203914000002</v>
      </c>
    </row>
    <row r="2199" spans="1:4" x14ac:dyDescent="0.15">
      <c r="A2199" s="4">
        <v>43282</v>
      </c>
      <c r="B2199" t="s">
        <v>47</v>
      </c>
      <c r="C2199" t="s">
        <v>52</v>
      </c>
      <c r="D2199">
        <v>1100.2657788199999</v>
      </c>
    </row>
    <row r="2200" spans="1:4" x14ac:dyDescent="0.15">
      <c r="A2200" s="4">
        <v>43282</v>
      </c>
      <c r="B2200" t="s">
        <v>65</v>
      </c>
      <c r="C2200" t="s">
        <v>52</v>
      </c>
      <c r="D2200">
        <v>1826.1075505900001</v>
      </c>
    </row>
    <row r="2201" spans="1:4" x14ac:dyDescent="0.15">
      <c r="A2201" s="4">
        <v>43282</v>
      </c>
      <c r="B2201" t="s">
        <v>65</v>
      </c>
      <c r="C2201" t="s">
        <v>47</v>
      </c>
      <c r="D2201">
        <v>192.00667469000001</v>
      </c>
    </row>
    <row r="2202" spans="1:4" x14ac:dyDescent="0.15">
      <c r="A2202" s="4">
        <v>43282</v>
      </c>
      <c r="B2202" t="s">
        <v>65</v>
      </c>
      <c r="C2202" t="s">
        <v>50</v>
      </c>
      <c r="D2202">
        <v>4.5522054800000005</v>
      </c>
    </row>
    <row r="2203" spans="1:4" x14ac:dyDescent="0.15">
      <c r="A2203" s="4">
        <v>43282</v>
      </c>
      <c r="B2203" t="s">
        <v>65</v>
      </c>
      <c r="C2203" t="s">
        <v>58</v>
      </c>
      <c r="D2203">
        <v>-3.8468024700000001</v>
      </c>
    </row>
    <row r="2204" spans="1:4" x14ac:dyDescent="0.15">
      <c r="A2204" s="4">
        <v>43282</v>
      </c>
      <c r="B2204" t="s">
        <v>53</v>
      </c>
      <c r="C2204" t="s">
        <v>52</v>
      </c>
      <c r="D2204">
        <v>11635.993853769996</v>
      </c>
    </row>
    <row r="2205" spans="1:4" x14ac:dyDescent="0.15">
      <c r="A2205" s="4">
        <v>43282</v>
      </c>
      <c r="B2205" t="s">
        <v>53</v>
      </c>
      <c r="C2205" t="s">
        <v>53</v>
      </c>
      <c r="D2205">
        <v>1314.2516933300001</v>
      </c>
    </row>
    <row r="2206" spans="1:4" x14ac:dyDescent="0.15">
      <c r="A2206" s="4">
        <v>43282</v>
      </c>
      <c r="B2206" t="s">
        <v>53</v>
      </c>
      <c r="C2206" t="s">
        <v>47</v>
      </c>
      <c r="D2206">
        <v>5911.8122968799998</v>
      </c>
    </row>
    <row r="2207" spans="1:4" x14ac:dyDescent="0.15">
      <c r="A2207" s="4">
        <v>43282</v>
      </c>
      <c r="B2207" t="s">
        <v>53</v>
      </c>
      <c r="C2207" t="s">
        <v>59</v>
      </c>
      <c r="D2207">
        <v>41.755506879999999</v>
      </c>
    </row>
    <row r="2208" spans="1:4" x14ac:dyDescent="0.15">
      <c r="A2208" s="4">
        <v>43282</v>
      </c>
      <c r="B2208" t="s">
        <v>53</v>
      </c>
      <c r="C2208" t="s">
        <v>54</v>
      </c>
      <c r="D2208">
        <v>22.428487359999998</v>
      </c>
    </row>
    <row r="2209" spans="1:4" x14ac:dyDescent="0.15">
      <c r="A2209" s="4">
        <v>43282</v>
      </c>
      <c r="B2209" t="s">
        <v>53</v>
      </c>
      <c r="C2209" t="s">
        <v>50</v>
      </c>
      <c r="D2209">
        <v>364.70063737999999</v>
      </c>
    </row>
    <row r="2210" spans="1:4" x14ac:dyDescent="0.15">
      <c r="A2210" s="4">
        <v>43282</v>
      </c>
      <c r="B2210" t="s">
        <v>53</v>
      </c>
      <c r="C2210" t="s">
        <v>58</v>
      </c>
      <c r="D2210">
        <v>77.397659900000008</v>
      </c>
    </row>
    <row r="2211" spans="1:4" x14ac:dyDescent="0.15">
      <c r="A2211" s="4">
        <v>43282</v>
      </c>
      <c r="B2211" t="s">
        <v>57</v>
      </c>
      <c r="C2211" t="s">
        <v>52</v>
      </c>
      <c r="D2211">
        <v>6451.6390636099995</v>
      </c>
    </row>
    <row r="2212" spans="1:4" x14ac:dyDescent="0.15">
      <c r="A2212" s="4">
        <v>43282</v>
      </c>
      <c r="B2212" t="s">
        <v>57</v>
      </c>
      <c r="C2212" t="s">
        <v>53</v>
      </c>
      <c r="D2212">
        <v>319.88141480000002</v>
      </c>
    </row>
    <row r="2213" spans="1:4" x14ac:dyDescent="0.15">
      <c r="A2213" s="4">
        <v>43282</v>
      </c>
      <c r="B2213" t="s">
        <v>57</v>
      </c>
      <c r="C2213" t="s">
        <v>47</v>
      </c>
      <c r="D2213">
        <v>969.37994057000003</v>
      </c>
    </row>
    <row r="2214" spans="1:4" x14ac:dyDescent="0.15">
      <c r="A2214" s="4">
        <v>43282</v>
      </c>
      <c r="B2214" t="s">
        <v>57</v>
      </c>
      <c r="C2214" t="s">
        <v>46</v>
      </c>
      <c r="D2214">
        <v>4.32832156</v>
      </c>
    </row>
    <row r="2215" spans="1:4" x14ac:dyDescent="0.15">
      <c r="A2215" s="4">
        <v>43282</v>
      </c>
      <c r="B2215" t="s">
        <v>57</v>
      </c>
      <c r="C2215" t="s">
        <v>54</v>
      </c>
      <c r="D2215">
        <v>85.824670710000007</v>
      </c>
    </row>
    <row r="2216" spans="1:4" x14ac:dyDescent="0.15">
      <c r="A2216" s="4">
        <v>43282</v>
      </c>
      <c r="B2216" t="s">
        <v>57</v>
      </c>
      <c r="C2216" t="s">
        <v>50</v>
      </c>
      <c r="D2216">
        <v>104.60729218</v>
      </c>
    </row>
    <row r="2217" spans="1:4" x14ac:dyDescent="0.15">
      <c r="A2217" s="4">
        <v>43282</v>
      </c>
      <c r="B2217" t="s">
        <v>57</v>
      </c>
      <c r="C2217" t="s">
        <v>58</v>
      </c>
      <c r="D2217">
        <v>29.942020929999998</v>
      </c>
    </row>
    <row r="2218" spans="1:4" x14ac:dyDescent="0.15">
      <c r="A2218" s="4">
        <v>43282</v>
      </c>
      <c r="B2218" t="s">
        <v>56</v>
      </c>
      <c r="C2218" t="s">
        <v>52</v>
      </c>
      <c r="D2218">
        <v>1653.7070393299998</v>
      </c>
    </row>
    <row r="2219" spans="1:4" x14ac:dyDescent="0.15">
      <c r="A2219" s="4">
        <v>43282</v>
      </c>
      <c r="B2219" t="s">
        <v>56</v>
      </c>
      <c r="C2219" t="s">
        <v>53</v>
      </c>
      <c r="D2219">
        <v>46.320368960000003</v>
      </c>
    </row>
    <row r="2220" spans="1:4" x14ac:dyDescent="0.15">
      <c r="A2220" s="4">
        <v>43282</v>
      </c>
      <c r="B2220" t="s">
        <v>56</v>
      </c>
      <c r="C2220" t="s">
        <v>47</v>
      </c>
      <c r="D2220">
        <v>245.42958658999999</v>
      </c>
    </row>
    <row r="2221" spans="1:4" x14ac:dyDescent="0.15">
      <c r="A2221" s="4">
        <v>43282</v>
      </c>
      <c r="B2221" t="s">
        <v>56</v>
      </c>
      <c r="C2221" t="s">
        <v>54</v>
      </c>
      <c r="D2221">
        <v>15.263659179999999</v>
      </c>
    </row>
    <row r="2222" spans="1:4" x14ac:dyDescent="0.15">
      <c r="A2222" s="4">
        <v>43282</v>
      </c>
      <c r="B2222" t="s">
        <v>56</v>
      </c>
      <c r="C2222" t="s">
        <v>50</v>
      </c>
      <c r="D2222">
        <v>18.446383820000001</v>
      </c>
    </row>
    <row r="2223" spans="1:4" x14ac:dyDescent="0.15">
      <c r="A2223" s="4">
        <v>43282</v>
      </c>
      <c r="B2223" t="s">
        <v>56</v>
      </c>
      <c r="C2223" t="s">
        <v>58</v>
      </c>
      <c r="D2223">
        <v>7.6463293499999994</v>
      </c>
    </row>
    <row r="2224" spans="1:4" x14ac:dyDescent="0.15">
      <c r="A2224" s="4">
        <v>43282</v>
      </c>
      <c r="B2224" t="s">
        <v>50</v>
      </c>
      <c r="C2224" t="s">
        <v>52</v>
      </c>
      <c r="D2224">
        <v>13.227622820000001</v>
      </c>
    </row>
    <row r="2225" spans="1:4" x14ac:dyDescent="0.15">
      <c r="A2225" s="4">
        <v>43282</v>
      </c>
      <c r="B2225" t="s">
        <v>49</v>
      </c>
      <c r="C2225" t="s">
        <v>52</v>
      </c>
      <c r="D2225">
        <v>920.66832292000015</v>
      </c>
    </row>
    <row r="2226" spans="1:4" x14ac:dyDescent="0.15">
      <c r="A2226" s="4">
        <v>43282</v>
      </c>
      <c r="B2226" t="s">
        <v>49</v>
      </c>
      <c r="C2226" t="s">
        <v>47</v>
      </c>
      <c r="D2226">
        <v>80.4742222</v>
      </c>
    </row>
    <row r="2227" spans="1:4" x14ac:dyDescent="0.15">
      <c r="A2227" s="4">
        <v>43282</v>
      </c>
      <c r="B2227" t="s">
        <v>49</v>
      </c>
      <c r="C2227" t="s">
        <v>50</v>
      </c>
      <c r="D2227">
        <v>38.395632640000002</v>
      </c>
    </row>
    <row r="2228" spans="1:4" x14ac:dyDescent="0.15">
      <c r="A2228" s="4">
        <v>43282</v>
      </c>
      <c r="B2228" t="s">
        <v>54</v>
      </c>
      <c r="C2228" t="s">
        <v>52</v>
      </c>
      <c r="D2228">
        <v>4510.4875261300003</v>
      </c>
    </row>
    <row r="2229" spans="1:4" x14ac:dyDescent="0.15">
      <c r="A2229" s="4">
        <v>43282</v>
      </c>
      <c r="B2229" t="s">
        <v>54</v>
      </c>
      <c r="C2229" t="s">
        <v>47</v>
      </c>
      <c r="D2229">
        <v>122.10869991</v>
      </c>
    </row>
    <row r="2230" spans="1:4" x14ac:dyDescent="0.15">
      <c r="A2230" s="4">
        <v>43282</v>
      </c>
      <c r="B2230" t="s">
        <v>54</v>
      </c>
      <c r="C2230" t="s">
        <v>46</v>
      </c>
      <c r="D2230">
        <v>702.48727276</v>
      </c>
    </row>
    <row r="2231" spans="1:4" x14ac:dyDescent="0.15">
      <c r="A2231" s="4">
        <v>43282</v>
      </c>
      <c r="B2231" t="s">
        <v>54</v>
      </c>
      <c r="C2231" t="s">
        <v>59</v>
      </c>
      <c r="D2231">
        <v>528.54982286000006</v>
      </c>
    </row>
    <row r="2232" spans="1:4" x14ac:dyDescent="0.15">
      <c r="A2232" s="4">
        <v>43282</v>
      </c>
      <c r="B2232" t="s">
        <v>54</v>
      </c>
      <c r="C2232" t="s">
        <v>54</v>
      </c>
      <c r="D2232">
        <v>151.02858080000001</v>
      </c>
    </row>
    <row r="2233" spans="1:4" x14ac:dyDescent="0.15">
      <c r="A2233" s="4">
        <v>43282</v>
      </c>
      <c r="B2233" t="s">
        <v>64</v>
      </c>
      <c r="C2233" t="s">
        <v>52</v>
      </c>
      <c r="D2233">
        <v>290.87745661000002</v>
      </c>
    </row>
    <row r="2234" spans="1:4" x14ac:dyDescent="0.15">
      <c r="A2234" s="4">
        <v>43282</v>
      </c>
      <c r="B2234" t="s">
        <v>67</v>
      </c>
      <c r="C2234" t="s">
        <v>52</v>
      </c>
      <c r="D2234">
        <v>22556.138918609995</v>
      </c>
    </row>
    <row r="2235" spans="1:4" x14ac:dyDescent="0.15">
      <c r="A2235" s="4">
        <v>43282</v>
      </c>
      <c r="B2235" t="s">
        <v>67</v>
      </c>
      <c r="C2235" t="s">
        <v>48</v>
      </c>
      <c r="D2235">
        <v>1569.49235578</v>
      </c>
    </row>
    <row r="2236" spans="1:4" x14ac:dyDescent="0.15">
      <c r="A2236" s="4">
        <v>43282</v>
      </c>
      <c r="B2236" t="s">
        <v>67</v>
      </c>
      <c r="C2236" t="s">
        <v>53</v>
      </c>
      <c r="D2236">
        <v>1731.83674999</v>
      </c>
    </row>
    <row r="2237" spans="1:4" x14ac:dyDescent="0.15">
      <c r="A2237" s="4">
        <v>43282</v>
      </c>
      <c r="B2237" t="s">
        <v>67</v>
      </c>
      <c r="C2237" t="s">
        <v>47</v>
      </c>
      <c r="D2237">
        <v>520.34363502999997</v>
      </c>
    </row>
    <row r="2238" spans="1:4" x14ac:dyDescent="0.15">
      <c r="A2238" s="4">
        <v>43282</v>
      </c>
      <c r="B2238" t="s">
        <v>67</v>
      </c>
      <c r="C2238" t="s">
        <v>56</v>
      </c>
      <c r="D2238">
        <v>892.11148602999992</v>
      </c>
    </row>
    <row r="2239" spans="1:4" x14ac:dyDescent="0.15">
      <c r="A2239" s="4">
        <v>43282</v>
      </c>
      <c r="B2239" t="s">
        <v>67</v>
      </c>
      <c r="C2239" t="s">
        <v>46</v>
      </c>
      <c r="D2239">
        <v>422.49470220999996</v>
      </c>
    </row>
    <row r="2240" spans="1:4" x14ac:dyDescent="0.15">
      <c r="A2240" s="4">
        <v>43282</v>
      </c>
      <c r="B2240" t="s">
        <v>67</v>
      </c>
      <c r="C2240" t="s">
        <v>59</v>
      </c>
      <c r="D2240">
        <v>943.56803795000008</v>
      </c>
    </row>
    <row r="2241" spans="1:4" x14ac:dyDescent="0.15">
      <c r="A2241" s="4">
        <v>43282</v>
      </c>
      <c r="B2241" t="s">
        <v>67</v>
      </c>
      <c r="C2241" t="s">
        <v>55</v>
      </c>
      <c r="D2241">
        <v>140.85744366</v>
      </c>
    </row>
    <row r="2242" spans="1:4" x14ac:dyDescent="0.15">
      <c r="A2242" s="4">
        <v>43282</v>
      </c>
      <c r="B2242" t="s">
        <v>67</v>
      </c>
      <c r="C2242" t="s">
        <v>54</v>
      </c>
      <c r="D2242">
        <v>1918.82363715</v>
      </c>
    </row>
    <row r="2243" spans="1:4" x14ac:dyDescent="0.15">
      <c r="A2243" s="4">
        <v>43282</v>
      </c>
      <c r="B2243" t="s">
        <v>63</v>
      </c>
      <c r="C2243" t="s">
        <v>52</v>
      </c>
      <c r="D2243">
        <v>1326.69713252</v>
      </c>
    </row>
    <row r="2244" spans="1:4" x14ac:dyDescent="0.15">
      <c r="A2244" s="4">
        <v>43282</v>
      </c>
      <c r="B2244" t="s">
        <v>63</v>
      </c>
      <c r="C2244" t="s">
        <v>48</v>
      </c>
      <c r="D2244">
        <v>138.94930202</v>
      </c>
    </row>
    <row r="2245" spans="1:4" x14ac:dyDescent="0.15">
      <c r="A2245" s="4">
        <v>43282</v>
      </c>
      <c r="B2245" t="s">
        <v>63</v>
      </c>
      <c r="C2245" t="s">
        <v>47</v>
      </c>
      <c r="D2245">
        <v>61.49721675</v>
      </c>
    </row>
    <row r="2246" spans="1:4" x14ac:dyDescent="0.15">
      <c r="A2246" s="4">
        <v>43282</v>
      </c>
      <c r="B2246" t="s">
        <v>63</v>
      </c>
      <c r="C2246" t="s">
        <v>46</v>
      </c>
      <c r="D2246">
        <v>243.18233943999999</v>
      </c>
    </row>
    <row r="2247" spans="1:4" x14ac:dyDescent="0.15">
      <c r="A2247" s="4">
        <v>43282</v>
      </c>
      <c r="B2247" t="s">
        <v>63</v>
      </c>
      <c r="C2247" t="s">
        <v>54</v>
      </c>
      <c r="D2247">
        <v>19.491935600000001</v>
      </c>
    </row>
    <row r="2248" spans="1:4" x14ac:dyDescent="0.15">
      <c r="A2248" s="4">
        <v>43282</v>
      </c>
      <c r="B2248" t="s">
        <v>52</v>
      </c>
      <c r="C2248" t="s">
        <v>52</v>
      </c>
      <c r="D2248">
        <v>9310.03611886</v>
      </c>
    </row>
    <row r="2249" spans="1:4" x14ac:dyDescent="0.15">
      <c r="A2249" s="4">
        <v>43282</v>
      </c>
      <c r="B2249" t="s">
        <v>52</v>
      </c>
      <c r="C2249" t="s">
        <v>53</v>
      </c>
      <c r="D2249">
        <v>715.92450621000012</v>
      </c>
    </row>
    <row r="2250" spans="1:4" x14ac:dyDescent="0.15">
      <c r="A2250" s="4">
        <v>43282</v>
      </c>
      <c r="B2250" t="s">
        <v>52</v>
      </c>
      <c r="C2250" t="s">
        <v>47</v>
      </c>
      <c r="D2250">
        <v>689.07010996000008</v>
      </c>
    </row>
    <row r="2251" spans="1:4" x14ac:dyDescent="0.15">
      <c r="A2251" s="4">
        <v>43282</v>
      </c>
      <c r="B2251" t="s">
        <v>52</v>
      </c>
      <c r="C2251" t="s">
        <v>56</v>
      </c>
      <c r="D2251">
        <v>10335.15536334</v>
      </c>
    </row>
    <row r="2252" spans="1:4" x14ac:dyDescent="0.15">
      <c r="A2252" s="4">
        <v>43282</v>
      </c>
      <c r="B2252" t="s">
        <v>52</v>
      </c>
      <c r="C2252" t="s">
        <v>46</v>
      </c>
      <c r="D2252">
        <v>564.59115936000001</v>
      </c>
    </row>
    <row r="2253" spans="1:4" x14ac:dyDescent="0.15">
      <c r="A2253" s="4">
        <v>43282</v>
      </c>
      <c r="B2253" t="s">
        <v>52</v>
      </c>
      <c r="C2253" t="s">
        <v>55</v>
      </c>
      <c r="D2253">
        <v>1309.9489205</v>
      </c>
    </row>
    <row r="2254" spans="1:4" x14ac:dyDescent="0.15">
      <c r="A2254" s="4">
        <v>43282</v>
      </c>
      <c r="B2254" t="s">
        <v>52</v>
      </c>
      <c r="C2254" t="s">
        <v>49</v>
      </c>
      <c r="D2254">
        <v>1778.4239163299999</v>
      </c>
    </row>
    <row r="2255" spans="1:4" x14ac:dyDescent="0.15">
      <c r="A2255" s="4">
        <v>43282</v>
      </c>
      <c r="B2255" t="s">
        <v>52</v>
      </c>
      <c r="C2255" t="s">
        <v>54</v>
      </c>
      <c r="D2255">
        <v>59.89096</v>
      </c>
    </row>
    <row r="2256" spans="1:4" x14ac:dyDescent="0.15">
      <c r="A2256" s="4">
        <v>43282</v>
      </c>
      <c r="B2256" t="s">
        <v>46</v>
      </c>
      <c r="C2256" t="s">
        <v>52</v>
      </c>
      <c r="D2256">
        <v>81528.073331799998</v>
      </c>
    </row>
    <row r="2257" spans="1:4" x14ac:dyDescent="0.15">
      <c r="A2257" s="4">
        <v>43647</v>
      </c>
      <c r="B2257" t="s">
        <v>48</v>
      </c>
      <c r="C2257" t="s">
        <v>52</v>
      </c>
      <c r="D2257">
        <v>13563.6559837</v>
      </c>
    </row>
    <row r="2258" spans="1:4" x14ac:dyDescent="0.15">
      <c r="A2258" s="4">
        <v>43647</v>
      </c>
      <c r="B2258" t="s">
        <v>48</v>
      </c>
      <c r="C2258" t="s">
        <v>48</v>
      </c>
      <c r="D2258">
        <v>72.177882089999997</v>
      </c>
    </row>
    <row r="2259" spans="1:4" x14ac:dyDescent="0.15">
      <c r="A2259" s="4">
        <v>43647</v>
      </c>
      <c r="B2259" t="s">
        <v>48</v>
      </c>
      <c r="C2259" t="s">
        <v>53</v>
      </c>
      <c r="D2259">
        <v>397.07961765000005</v>
      </c>
    </row>
    <row r="2260" spans="1:4" x14ac:dyDescent="0.15">
      <c r="A2260" s="4">
        <v>43647</v>
      </c>
      <c r="B2260" t="s">
        <v>48</v>
      </c>
      <c r="C2260" t="s">
        <v>47</v>
      </c>
      <c r="D2260">
        <v>1439.03506917</v>
      </c>
    </row>
    <row r="2261" spans="1:4" x14ac:dyDescent="0.15">
      <c r="A2261" s="4">
        <v>43647</v>
      </c>
      <c r="B2261" t="s">
        <v>48</v>
      </c>
      <c r="C2261" t="s">
        <v>56</v>
      </c>
      <c r="D2261">
        <v>11705.153702459998</v>
      </c>
    </row>
    <row r="2262" spans="1:4" x14ac:dyDescent="0.15">
      <c r="A2262" s="4">
        <v>43647</v>
      </c>
      <c r="B2262" t="s">
        <v>48</v>
      </c>
      <c r="C2262" t="s">
        <v>46</v>
      </c>
      <c r="D2262">
        <v>879.72453048000011</v>
      </c>
    </row>
    <row r="2263" spans="1:4" x14ac:dyDescent="0.15">
      <c r="A2263" s="4">
        <v>43647</v>
      </c>
      <c r="B2263" t="s">
        <v>48</v>
      </c>
      <c r="C2263" t="s">
        <v>55</v>
      </c>
      <c r="D2263">
        <v>1378.94968526</v>
      </c>
    </row>
    <row r="2264" spans="1:4" x14ac:dyDescent="0.15">
      <c r="A2264" s="4">
        <v>43647</v>
      </c>
      <c r="B2264" t="s">
        <v>48</v>
      </c>
      <c r="C2264" t="s">
        <v>49</v>
      </c>
      <c r="D2264">
        <v>2358.12057383</v>
      </c>
    </row>
    <row r="2265" spans="1:4" x14ac:dyDescent="0.15">
      <c r="A2265" s="4">
        <v>43647</v>
      </c>
      <c r="B2265" t="s">
        <v>48</v>
      </c>
      <c r="C2265" t="s">
        <v>54</v>
      </c>
      <c r="D2265">
        <v>111.55327851</v>
      </c>
    </row>
    <row r="2266" spans="1:4" x14ac:dyDescent="0.15">
      <c r="A2266" s="4">
        <v>43647</v>
      </c>
      <c r="B2266" t="s">
        <v>55</v>
      </c>
      <c r="C2266" t="s">
        <v>52</v>
      </c>
      <c r="D2266">
        <v>40480.111454500002</v>
      </c>
    </row>
    <row r="2267" spans="1:4" x14ac:dyDescent="0.15">
      <c r="A2267" s="4">
        <v>43647</v>
      </c>
      <c r="B2267" t="s">
        <v>55</v>
      </c>
      <c r="C2267" t="s">
        <v>53</v>
      </c>
      <c r="D2267">
        <v>626.15355338999996</v>
      </c>
    </row>
    <row r="2268" spans="1:4" x14ac:dyDescent="0.15">
      <c r="A2268" s="4">
        <v>43647</v>
      </c>
      <c r="B2268" t="s">
        <v>55</v>
      </c>
      <c r="C2268" t="s">
        <v>47</v>
      </c>
      <c r="D2268">
        <v>1002.8389901100001</v>
      </c>
    </row>
    <row r="2269" spans="1:4" x14ac:dyDescent="0.15">
      <c r="A2269" s="4">
        <v>43647</v>
      </c>
      <c r="B2269" t="s">
        <v>55</v>
      </c>
      <c r="C2269" t="s">
        <v>57</v>
      </c>
      <c r="D2269">
        <v>4002.5227177900001</v>
      </c>
    </row>
    <row r="2270" spans="1:4" x14ac:dyDescent="0.15">
      <c r="A2270" s="4">
        <v>43647</v>
      </c>
      <c r="B2270" t="s">
        <v>55</v>
      </c>
      <c r="C2270" t="s">
        <v>50</v>
      </c>
      <c r="D2270">
        <v>3149.2199750300001</v>
      </c>
    </row>
    <row r="2271" spans="1:4" x14ac:dyDescent="0.15">
      <c r="A2271" s="4">
        <v>43647</v>
      </c>
      <c r="B2271" t="s">
        <v>55</v>
      </c>
      <c r="C2271" t="s">
        <v>58</v>
      </c>
      <c r="D2271">
        <v>1112.0420172000001</v>
      </c>
    </row>
    <row r="2272" spans="1:4" x14ac:dyDescent="0.15">
      <c r="A2272" s="4">
        <v>43647</v>
      </c>
      <c r="B2272" t="s">
        <v>58</v>
      </c>
      <c r="C2272" t="s">
        <v>52</v>
      </c>
      <c r="D2272">
        <v>35.182042719999998</v>
      </c>
    </row>
    <row r="2273" spans="1:4" x14ac:dyDescent="0.15">
      <c r="A2273" s="4">
        <v>43647</v>
      </c>
      <c r="B2273" t="s">
        <v>47</v>
      </c>
      <c r="C2273" t="s">
        <v>52</v>
      </c>
      <c r="D2273">
        <v>911.55803552999998</v>
      </c>
    </row>
    <row r="2274" spans="1:4" x14ac:dyDescent="0.15">
      <c r="A2274" s="4">
        <v>43647</v>
      </c>
      <c r="B2274" t="s">
        <v>65</v>
      </c>
      <c r="C2274" t="s">
        <v>52</v>
      </c>
      <c r="D2274">
        <v>1729.25435571</v>
      </c>
    </row>
    <row r="2275" spans="1:4" x14ac:dyDescent="0.15">
      <c r="A2275" s="4">
        <v>43647</v>
      </c>
      <c r="B2275" t="s">
        <v>65</v>
      </c>
      <c r="C2275" t="s">
        <v>53</v>
      </c>
      <c r="D2275">
        <v>15.3520038</v>
      </c>
    </row>
    <row r="2276" spans="1:4" x14ac:dyDescent="0.15">
      <c r="A2276" s="4">
        <v>43647</v>
      </c>
      <c r="B2276" t="s">
        <v>65</v>
      </c>
      <c r="C2276" t="s">
        <v>47</v>
      </c>
      <c r="D2276">
        <v>429.70742768999997</v>
      </c>
    </row>
    <row r="2277" spans="1:4" x14ac:dyDescent="0.15">
      <c r="A2277" s="4">
        <v>43647</v>
      </c>
      <c r="B2277" t="s">
        <v>65</v>
      </c>
      <c r="C2277" t="s">
        <v>50</v>
      </c>
      <c r="D2277">
        <v>106.18102567</v>
      </c>
    </row>
    <row r="2278" spans="1:4" x14ac:dyDescent="0.15">
      <c r="A2278" s="4">
        <v>43647</v>
      </c>
      <c r="B2278" t="s">
        <v>65</v>
      </c>
      <c r="C2278" t="s">
        <v>58</v>
      </c>
      <c r="D2278">
        <v>2.0859996299999999</v>
      </c>
    </row>
    <row r="2279" spans="1:4" x14ac:dyDescent="0.15">
      <c r="A2279" s="4">
        <v>43647</v>
      </c>
      <c r="B2279" t="s">
        <v>53</v>
      </c>
      <c r="C2279" t="s">
        <v>52</v>
      </c>
      <c r="D2279">
        <v>4731.1402645400003</v>
      </c>
    </row>
    <row r="2280" spans="1:4" x14ac:dyDescent="0.15">
      <c r="A2280" s="4">
        <v>43647</v>
      </c>
      <c r="B2280" t="s">
        <v>53</v>
      </c>
      <c r="C2280" t="s">
        <v>53</v>
      </c>
      <c r="D2280">
        <v>387.66574014999992</v>
      </c>
    </row>
    <row r="2281" spans="1:4" x14ac:dyDescent="0.15">
      <c r="A2281" s="4">
        <v>43647</v>
      </c>
      <c r="B2281" t="s">
        <v>53</v>
      </c>
      <c r="C2281" t="s">
        <v>47</v>
      </c>
      <c r="D2281">
        <v>1175.0039743400002</v>
      </c>
    </row>
    <row r="2282" spans="1:4" x14ac:dyDescent="0.15">
      <c r="A2282" s="4">
        <v>43647</v>
      </c>
      <c r="B2282" t="s">
        <v>53</v>
      </c>
      <c r="C2282" t="s">
        <v>59</v>
      </c>
      <c r="D2282">
        <v>20.771248740000001</v>
      </c>
    </row>
    <row r="2283" spans="1:4" x14ac:dyDescent="0.15">
      <c r="A2283" s="4">
        <v>43647</v>
      </c>
      <c r="B2283" t="s">
        <v>53</v>
      </c>
      <c r="C2283" t="s">
        <v>54</v>
      </c>
      <c r="D2283">
        <v>5.6710629699999995</v>
      </c>
    </row>
    <row r="2284" spans="1:4" x14ac:dyDescent="0.15">
      <c r="A2284" s="4">
        <v>43647</v>
      </c>
      <c r="B2284" t="s">
        <v>53</v>
      </c>
      <c r="C2284" t="s">
        <v>50</v>
      </c>
      <c r="D2284">
        <v>121.83280669</v>
      </c>
    </row>
    <row r="2285" spans="1:4" x14ac:dyDescent="0.15">
      <c r="A2285" s="4">
        <v>43647</v>
      </c>
      <c r="B2285" t="s">
        <v>53</v>
      </c>
      <c r="C2285" t="s">
        <v>58</v>
      </c>
      <c r="D2285">
        <v>66.706421450000008</v>
      </c>
    </row>
    <row r="2286" spans="1:4" x14ac:dyDescent="0.15">
      <c r="A2286" s="4">
        <v>43647</v>
      </c>
      <c r="B2286" t="s">
        <v>57</v>
      </c>
      <c r="C2286" t="s">
        <v>52</v>
      </c>
      <c r="D2286">
        <v>1421.7881206700004</v>
      </c>
    </row>
    <row r="2287" spans="1:4" x14ac:dyDescent="0.15">
      <c r="A2287" s="4">
        <v>43647</v>
      </c>
      <c r="B2287" t="s">
        <v>57</v>
      </c>
      <c r="C2287" t="s">
        <v>53</v>
      </c>
      <c r="D2287">
        <v>1609.3094827800003</v>
      </c>
    </row>
    <row r="2288" spans="1:4" x14ac:dyDescent="0.15">
      <c r="A2288" s="4">
        <v>43647</v>
      </c>
      <c r="B2288" t="s">
        <v>57</v>
      </c>
      <c r="C2288" t="s">
        <v>47</v>
      </c>
      <c r="D2288">
        <v>1459.0927251399999</v>
      </c>
    </row>
    <row r="2289" spans="1:4" x14ac:dyDescent="0.15">
      <c r="A2289" s="4">
        <v>43647</v>
      </c>
      <c r="B2289" t="s">
        <v>57</v>
      </c>
      <c r="C2289" t="s">
        <v>46</v>
      </c>
      <c r="D2289">
        <v>7.25734207</v>
      </c>
    </row>
    <row r="2290" spans="1:4" x14ac:dyDescent="0.15">
      <c r="A2290" s="4">
        <v>43647</v>
      </c>
      <c r="B2290" t="s">
        <v>57</v>
      </c>
      <c r="C2290" t="s">
        <v>54</v>
      </c>
      <c r="D2290">
        <v>126.12953475</v>
      </c>
    </row>
    <row r="2291" spans="1:4" x14ac:dyDescent="0.15">
      <c r="A2291" s="4">
        <v>43647</v>
      </c>
      <c r="B2291" t="s">
        <v>57</v>
      </c>
      <c r="C2291" t="s">
        <v>50</v>
      </c>
      <c r="D2291">
        <v>188.66015804999998</v>
      </c>
    </row>
    <row r="2292" spans="1:4" x14ac:dyDescent="0.15">
      <c r="A2292" s="4">
        <v>43647</v>
      </c>
      <c r="B2292" t="s">
        <v>57</v>
      </c>
      <c r="C2292" t="s">
        <v>58</v>
      </c>
      <c r="D2292">
        <v>23.999966050000001</v>
      </c>
    </row>
    <row r="2293" spans="1:4" x14ac:dyDescent="0.15">
      <c r="A2293" s="4">
        <v>43647</v>
      </c>
      <c r="B2293" t="s">
        <v>56</v>
      </c>
      <c r="C2293" t="s">
        <v>52</v>
      </c>
      <c r="D2293">
        <v>1894.0388355600003</v>
      </c>
    </row>
    <row r="2294" spans="1:4" x14ac:dyDescent="0.15">
      <c r="A2294" s="4">
        <v>43647</v>
      </c>
      <c r="B2294" t="s">
        <v>56</v>
      </c>
      <c r="C2294" t="s">
        <v>53</v>
      </c>
      <c r="D2294">
        <v>36.934449560000004</v>
      </c>
    </row>
    <row r="2295" spans="1:4" x14ac:dyDescent="0.15">
      <c r="A2295" s="4">
        <v>43647</v>
      </c>
      <c r="B2295" t="s">
        <v>56</v>
      </c>
      <c r="C2295" t="s">
        <v>47</v>
      </c>
      <c r="D2295">
        <v>352.64141499999999</v>
      </c>
    </row>
    <row r="2296" spans="1:4" x14ac:dyDescent="0.15">
      <c r="A2296" s="4">
        <v>43647</v>
      </c>
      <c r="B2296" t="s">
        <v>56</v>
      </c>
      <c r="C2296" t="s">
        <v>54</v>
      </c>
      <c r="D2296">
        <v>43.636079539999997</v>
      </c>
    </row>
    <row r="2297" spans="1:4" x14ac:dyDescent="0.15">
      <c r="A2297" s="4">
        <v>43647</v>
      </c>
      <c r="B2297" t="s">
        <v>56</v>
      </c>
      <c r="C2297" t="s">
        <v>50</v>
      </c>
      <c r="D2297">
        <v>30.614428329999999</v>
      </c>
    </row>
    <row r="2298" spans="1:4" x14ac:dyDescent="0.15">
      <c r="A2298" s="4">
        <v>43647</v>
      </c>
      <c r="B2298" t="s">
        <v>56</v>
      </c>
      <c r="C2298" t="s">
        <v>58</v>
      </c>
      <c r="D2298">
        <v>4.5910668600000006</v>
      </c>
    </row>
    <row r="2299" spans="1:4" x14ac:dyDescent="0.15">
      <c r="A2299" s="4">
        <v>43647</v>
      </c>
      <c r="B2299" t="s">
        <v>49</v>
      </c>
      <c r="C2299" t="s">
        <v>52</v>
      </c>
      <c r="D2299">
        <v>-381.90609713000009</v>
      </c>
    </row>
    <row r="2300" spans="1:4" x14ac:dyDescent="0.15">
      <c r="A2300" s="4">
        <v>43647</v>
      </c>
      <c r="B2300" t="s">
        <v>49</v>
      </c>
      <c r="C2300" t="s">
        <v>47</v>
      </c>
      <c r="D2300">
        <v>142.70446161000001</v>
      </c>
    </row>
    <row r="2301" spans="1:4" x14ac:dyDescent="0.15">
      <c r="A2301" s="4">
        <v>43647</v>
      </c>
      <c r="B2301" t="s">
        <v>49</v>
      </c>
      <c r="C2301" t="s">
        <v>50</v>
      </c>
      <c r="D2301">
        <v>32.114954679999997</v>
      </c>
    </row>
    <row r="2302" spans="1:4" x14ac:dyDescent="0.15">
      <c r="A2302" s="4">
        <v>43647</v>
      </c>
      <c r="B2302" t="s">
        <v>54</v>
      </c>
      <c r="C2302" t="s">
        <v>52</v>
      </c>
      <c r="D2302">
        <v>6036.5786414000004</v>
      </c>
    </row>
    <row r="2303" spans="1:4" x14ac:dyDescent="0.15">
      <c r="A2303" s="4">
        <v>43647</v>
      </c>
      <c r="B2303" t="s">
        <v>54</v>
      </c>
      <c r="C2303" t="s">
        <v>47</v>
      </c>
      <c r="D2303">
        <v>72.184223000000003</v>
      </c>
    </row>
    <row r="2304" spans="1:4" x14ac:dyDescent="0.15">
      <c r="A2304" s="4">
        <v>43647</v>
      </c>
      <c r="B2304" t="s">
        <v>54</v>
      </c>
      <c r="C2304" t="s">
        <v>46</v>
      </c>
      <c r="D2304">
        <v>981.48306589000003</v>
      </c>
    </row>
    <row r="2305" spans="1:4" x14ac:dyDescent="0.15">
      <c r="A2305" s="4">
        <v>43647</v>
      </c>
      <c r="B2305" t="s">
        <v>54</v>
      </c>
      <c r="C2305" t="s">
        <v>59</v>
      </c>
      <c r="D2305">
        <v>699.16526058999989</v>
      </c>
    </row>
    <row r="2306" spans="1:4" x14ac:dyDescent="0.15">
      <c r="A2306" s="4">
        <v>43647</v>
      </c>
      <c r="B2306" t="s">
        <v>54</v>
      </c>
      <c r="C2306" t="s">
        <v>54</v>
      </c>
      <c r="D2306">
        <v>308.30435999000002</v>
      </c>
    </row>
    <row r="2307" spans="1:4" x14ac:dyDescent="0.15">
      <c r="A2307" s="4">
        <v>43647</v>
      </c>
      <c r="B2307" t="s">
        <v>54</v>
      </c>
      <c r="C2307" t="s">
        <v>50</v>
      </c>
      <c r="D2307">
        <v>0.1895</v>
      </c>
    </row>
    <row r="2308" spans="1:4" x14ac:dyDescent="0.15">
      <c r="A2308" s="4">
        <v>43647</v>
      </c>
      <c r="B2308" t="s">
        <v>64</v>
      </c>
      <c r="C2308" t="s">
        <v>52</v>
      </c>
      <c r="D2308">
        <v>94.25117723000001</v>
      </c>
    </row>
    <row r="2309" spans="1:4" x14ac:dyDescent="0.15">
      <c r="A2309" s="4">
        <v>43647</v>
      </c>
      <c r="B2309" t="s">
        <v>67</v>
      </c>
      <c r="C2309" t="s">
        <v>52</v>
      </c>
      <c r="D2309">
        <v>25486.269740490003</v>
      </c>
    </row>
    <row r="2310" spans="1:4" x14ac:dyDescent="0.15">
      <c r="A2310" s="4">
        <v>43647</v>
      </c>
      <c r="B2310" t="s">
        <v>67</v>
      </c>
      <c r="C2310" t="s">
        <v>48</v>
      </c>
      <c r="D2310">
        <v>2856.3695882399998</v>
      </c>
    </row>
    <row r="2311" spans="1:4" x14ac:dyDescent="0.15">
      <c r="A2311" s="4">
        <v>43647</v>
      </c>
      <c r="B2311" t="s">
        <v>67</v>
      </c>
      <c r="C2311" t="s">
        <v>53</v>
      </c>
      <c r="D2311">
        <v>1773.99500457</v>
      </c>
    </row>
    <row r="2312" spans="1:4" x14ac:dyDescent="0.15">
      <c r="A2312" s="4">
        <v>43647</v>
      </c>
      <c r="B2312" t="s">
        <v>67</v>
      </c>
      <c r="C2312" t="s">
        <v>47</v>
      </c>
      <c r="D2312">
        <v>1995.0309181600001</v>
      </c>
    </row>
    <row r="2313" spans="1:4" x14ac:dyDescent="0.15">
      <c r="A2313" s="4">
        <v>43647</v>
      </c>
      <c r="B2313" t="s">
        <v>67</v>
      </c>
      <c r="C2313" t="s">
        <v>56</v>
      </c>
      <c r="D2313">
        <v>1045.9112386300001</v>
      </c>
    </row>
    <row r="2314" spans="1:4" x14ac:dyDescent="0.15">
      <c r="A2314" s="4">
        <v>43647</v>
      </c>
      <c r="B2314" t="s">
        <v>67</v>
      </c>
      <c r="C2314" t="s">
        <v>46</v>
      </c>
      <c r="D2314">
        <v>1125.6630577200001</v>
      </c>
    </row>
    <row r="2315" spans="1:4" x14ac:dyDescent="0.15">
      <c r="A2315" s="4">
        <v>43647</v>
      </c>
      <c r="B2315" t="s">
        <v>67</v>
      </c>
      <c r="C2315" t="s">
        <v>59</v>
      </c>
      <c r="D2315">
        <v>500.59297638999999</v>
      </c>
    </row>
    <row r="2316" spans="1:4" x14ac:dyDescent="0.15">
      <c r="A2316" s="4">
        <v>43647</v>
      </c>
      <c r="B2316" t="s">
        <v>67</v>
      </c>
      <c r="C2316" t="s">
        <v>55</v>
      </c>
      <c r="D2316">
        <v>174.26407571000001</v>
      </c>
    </row>
    <row r="2317" spans="1:4" x14ac:dyDescent="0.15">
      <c r="A2317" s="4">
        <v>43647</v>
      </c>
      <c r="B2317" t="s">
        <v>67</v>
      </c>
      <c r="C2317" t="s">
        <v>54</v>
      </c>
      <c r="D2317">
        <v>2138.3715007400001</v>
      </c>
    </row>
    <row r="2318" spans="1:4" x14ac:dyDescent="0.15">
      <c r="A2318" s="4">
        <v>43647</v>
      </c>
      <c r="B2318" t="s">
        <v>63</v>
      </c>
      <c r="C2318" t="s">
        <v>52</v>
      </c>
      <c r="D2318">
        <v>1471.6360443799999</v>
      </c>
    </row>
    <row r="2319" spans="1:4" x14ac:dyDescent="0.15">
      <c r="A2319" s="4">
        <v>43647</v>
      </c>
      <c r="B2319" t="s">
        <v>63</v>
      </c>
      <c r="C2319" t="s">
        <v>48</v>
      </c>
      <c r="D2319">
        <v>72.177882089999997</v>
      </c>
    </row>
    <row r="2320" spans="1:4" x14ac:dyDescent="0.15">
      <c r="A2320" s="4">
        <v>43647</v>
      </c>
      <c r="B2320" t="s">
        <v>63</v>
      </c>
      <c r="C2320" t="s">
        <v>47</v>
      </c>
      <c r="D2320">
        <v>128.29353728999999</v>
      </c>
    </row>
    <row r="2321" spans="1:4" x14ac:dyDescent="0.15">
      <c r="A2321" s="4">
        <v>43647</v>
      </c>
      <c r="B2321" t="s">
        <v>63</v>
      </c>
      <c r="C2321" t="s">
        <v>46</v>
      </c>
      <c r="D2321">
        <v>403.82030917000003</v>
      </c>
    </row>
    <row r="2322" spans="1:4" x14ac:dyDescent="0.15">
      <c r="A2322" s="4">
        <v>43647</v>
      </c>
      <c r="B2322" t="s">
        <v>63</v>
      </c>
      <c r="C2322" t="s">
        <v>54</v>
      </c>
      <c r="D2322">
        <v>8.3039985099999996</v>
      </c>
    </row>
    <row r="2323" spans="1:4" x14ac:dyDescent="0.15">
      <c r="A2323" s="4">
        <v>43647</v>
      </c>
      <c r="B2323" t="s">
        <v>52</v>
      </c>
      <c r="C2323" t="s">
        <v>52</v>
      </c>
      <c r="D2323">
        <v>12092.01993932</v>
      </c>
    </row>
    <row r="2324" spans="1:4" x14ac:dyDescent="0.15">
      <c r="A2324" s="4">
        <v>43647</v>
      </c>
      <c r="B2324" t="s">
        <v>52</v>
      </c>
      <c r="C2324" t="s">
        <v>53</v>
      </c>
      <c r="D2324">
        <v>397.07961765000005</v>
      </c>
    </row>
    <row r="2325" spans="1:4" x14ac:dyDescent="0.15">
      <c r="A2325" s="4">
        <v>43647</v>
      </c>
      <c r="B2325" t="s">
        <v>52</v>
      </c>
      <c r="C2325" t="s">
        <v>47</v>
      </c>
      <c r="D2325">
        <v>1310.7415318800001</v>
      </c>
    </row>
    <row r="2326" spans="1:4" x14ac:dyDescent="0.15">
      <c r="A2326" s="4">
        <v>43647</v>
      </c>
      <c r="B2326" t="s">
        <v>52</v>
      </c>
      <c r="C2326" t="s">
        <v>56</v>
      </c>
      <c r="D2326">
        <v>11705.153702459998</v>
      </c>
    </row>
    <row r="2327" spans="1:4" x14ac:dyDescent="0.15">
      <c r="A2327" s="4">
        <v>43647</v>
      </c>
      <c r="B2327" t="s">
        <v>52</v>
      </c>
      <c r="C2327" t="s">
        <v>46</v>
      </c>
      <c r="D2327">
        <v>475.90422131000008</v>
      </c>
    </row>
    <row r="2328" spans="1:4" x14ac:dyDescent="0.15">
      <c r="A2328" s="4">
        <v>43647</v>
      </c>
      <c r="B2328" t="s">
        <v>52</v>
      </c>
      <c r="C2328" t="s">
        <v>55</v>
      </c>
      <c r="D2328">
        <v>1378.94968526</v>
      </c>
    </row>
    <row r="2329" spans="1:4" x14ac:dyDescent="0.15">
      <c r="A2329" s="4">
        <v>43647</v>
      </c>
      <c r="B2329" t="s">
        <v>52</v>
      </c>
      <c r="C2329" t="s">
        <v>49</v>
      </c>
      <c r="D2329">
        <v>2358.12057383</v>
      </c>
    </row>
    <row r="2330" spans="1:4" x14ac:dyDescent="0.15">
      <c r="A2330" s="4">
        <v>43647</v>
      </c>
      <c r="B2330" t="s">
        <v>52</v>
      </c>
      <c r="C2330" t="s">
        <v>54</v>
      </c>
      <c r="D2330">
        <v>103.24928</v>
      </c>
    </row>
    <row r="2331" spans="1:4" x14ac:dyDescent="0.15">
      <c r="A2331" s="4">
        <v>43647</v>
      </c>
      <c r="B2331" t="s">
        <v>46</v>
      </c>
      <c r="C2331" t="s">
        <v>52</v>
      </c>
      <c r="D2331">
        <v>82005.908615890003</v>
      </c>
    </row>
    <row r="2332" spans="1:4" x14ac:dyDescent="0.15">
      <c r="A2332" s="4">
        <v>42217</v>
      </c>
      <c r="B2332" t="s">
        <v>48</v>
      </c>
      <c r="C2332" t="s">
        <v>52</v>
      </c>
      <c r="D2332">
        <v>17514.016022</v>
      </c>
    </row>
    <row r="2333" spans="1:4" x14ac:dyDescent="0.15">
      <c r="A2333" s="4">
        <v>42217</v>
      </c>
      <c r="B2333" t="s">
        <v>48</v>
      </c>
      <c r="C2333" t="s">
        <v>48</v>
      </c>
      <c r="D2333">
        <v>212.27053731000001</v>
      </c>
    </row>
    <row r="2334" spans="1:4" x14ac:dyDescent="0.15">
      <c r="A2334" s="4">
        <v>42217</v>
      </c>
      <c r="B2334" t="s">
        <v>48</v>
      </c>
      <c r="C2334" t="s">
        <v>53</v>
      </c>
      <c r="D2334">
        <v>501.46172395000002</v>
      </c>
    </row>
    <row r="2335" spans="1:4" x14ac:dyDescent="0.15">
      <c r="A2335" s="4">
        <v>42217</v>
      </c>
      <c r="B2335" t="s">
        <v>48</v>
      </c>
      <c r="C2335" t="s">
        <v>47</v>
      </c>
      <c r="D2335">
        <v>143.25974318000002</v>
      </c>
    </row>
    <row r="2336" spans="1:4" x14ac:dyDescent="0.15">
      <c r="A2336" s="4">
        <v>42217</v>
      </c>
      <c r="B2336" t="s">
        <v>48</v>
      </c>
      <c r="C2336" t="s">
        <v>56</v>
      </c>
      <c r="D2336">
        <v>12497.66572166</v>
      </c>
    </row>
    <row r="2337" spans="1:4" x14ac:dyDescent="0.15">
      <c r="A2337" s="4">
        <v>42217</v>
      </c>
      <c r="B2337" t="s">
        <v>48</v>
      </c>
      <c r="C2337" t="s">
        <v>46</v>
      </c>
      <c r="D2337">
        <v>654.84040096000001</v>
      </c>
    </row>
    <row r="2338" spans="1:4" x14ac:dyDescent="0.15">
      <c r="A2338" s="4">
        <v>42217</v>
      </c>
      <c r="B2338" t="s">
        <v>48</v>
      </c>
      <c r="C2338" t="s">
        <v>55</v>
      </c>
      <c r="D2338">
        <v>407.25233037999999</v>
      </c>
    </row>
    <row r="2339" spans="1:4" x14ac:dyDescent="0.15">
      <c r="A2339" s="4">
        <v>42217</v>
      </c>
      <c r="B2339" t="s">
        <v>48</v>
      </c>
      <c r="C2339" t="s">
        <v>49</v>
      </c>
      <c r="D2339">
        <v>423.76467891999999</v>
      </c>
    </row>
    <row r="2340" spans="1:4" x14ac:dyDescent="0.15">
      <c r="A2340" s="4">
        <v>42217</v>
      </c>
      <c r="B2340" t="s">
        <v>48</v>
      </c>
      <c r="C2340" t="s">
        <v>54</v>
      </c>
      <c r="D2340">
        <v>0.14872226</v>
      </c>
    </row>
    <row r="2341" spans="1:4" x14ac:dyDescent="0.15">
      <c r="A2341" s="4">
        <v>42217</v>
      </c>
      <c r="B2341" t="s">
        <v>55</v>
      </c>
      <c r="C2341" t="s">
        <v>52</v>
      </c>
      <c r="D2341">
        <v>56429.012324000003</v>
      </c>
    </row>
    <row r="2342" spans="1:4" x14ac:dyDescent="0.15">
      <c r="A2342" s="4">
        <v>42217</v>
      </c>
      <c r="B2342" t="s">
        <v>55</v>
      </c>
      <c r="C2342" t="s">
        <v>53</v>
      </c>
      <c r="D2342">
        <v>1016.29345495</v>
      </c>
    </row>
    <row r="2343" spans="1:4" x14ac:dyDescent="0.15">
      <c r="A2343" s="4">
        <v>42217</v>
      </c>
      <c r="B2343" t="s">
        <v>55</v>
      </c>
      <c r="C2343" t="s">
        <v>47</v>
      </c>
      <c r="D2343">
        <v>836.54824365999991</v>
      </c>
    </row>
    <row r="2344" spans="1:4" x14ac:dyDescent="0.15">
      <c r="A2344" s="4">
        <v>42217</v>
      </c>
      <c r="B2344" t="s">
        <v>55</v>
      </c>
      <c r="C2344" t="s">
        <v>57</v>
      </c>
      <c r="D2344">
        <v>3091.4174635599998</v>
      </c>
    </row>
    <row r="2345" spans="1:4" x14ac:dyDescent="0.15">
      <c r="A2345" s="4">
        <v>42217</v>
      </c>
      <c r="B2345" t="s">
        <v>55</v>
      </c>
      <c r="C2345" t="s">
        <v>50</v>
      </c>
      <c r="D2345">
        <v>627.60065569000005</v>
      </c>
    </row>
    <row r="2346" spans="1:4" x14ac:dyDescent="0.15">
      <c r="A2346" s="4">
        <v>42217</v>
      </c>
      <c r="B2346" t="s">
        <v>55</v>
      </c>
      <c r="C2346" t="s">
        <v>58</v>
      </c>
      <c r="D2346">
        <v>270.79040547000005</v>
      </c>
    </row>
    <row r="2347" spans="1:4" x14ac:dyDescent="0.15">
      <c r="A2347" s="4">
        <v>42217</v>
      </c>
      <c r="B2347" t="s">
        <v>58</v>
      </c>
      <c r="C2347" t="s">
        <v>52</v>
      </c>
      <c r="D2347">
        <v>196.79083700000001</v>
      </c>
    </row>
    <row r="2348" spans="1:4" x14ac:dyDescent="0.15">
      <c r="A2348" s="4">
        <v>42217</v>
      </c>
      <c r="B2348" t="s">
        <v>47</v>
      </c>
      <c r="C2348" t="s">
        <v>52</v>
      </c>
      <c r="D2348">
        <v>287.97143999999997</v>
      </c>
    </row>
    <row r="2349" spans="1:4" x14ac:dyDescent="0.15">
      <c r="A2349" s="4">
        <v>42217</v>
      </c>
      <c r="B2349" t="s">
        <v>65</v>
      </c>
      <c r="C2349" t="s">
        <v>52</v>
      </c>
      <c r="D2349">
        <v>1641.703225</v>
      </c>
    </row>
    <row r="2350" spans="1:4" x14ac:dyDescent="0.15">
      <c r="A2350" s="4">
        <v>42217</v>
      </c>
      <c r="B2350" t="s">
        <v>65</v>
      </c>
      <c r="C2350" t="s">
        <v>47</v>
      </c>
      <c r="D2350">
        <v>143.41771034999999</v>
      </c>
    </row>
    <row r="2351" spans="1:4" x14ac:dyDescent="0.15">
      <c r="A2351" s="4">
        <v>42217</v>
      </c>
      <c r="B2351" t="s">
        <v>65</v>
      </c>
      <c r="C2351" t="s">
        <v>50</v>
      </c>
      <c r="D2351">
        <v>1.0736283200000001</v>
      </c>
    </row>
    <row r="2352" spans="1:4" x14ac:dyDescent="0.15">
      <c r="A2352" s="4">
        <v>42217</v>
      </c>
      <c r="B2352" t="s">
        <v>53</v>
      </c>
      <c r="C2352" t="s">
        <v>52</v>
      </c>
      <c r="D2352">
        <v>4324.3064260000001</v>
      </c>
    </row>
    <row r="2353" spans="1:4" x14ac:dyDescent="0.15">
      <c r="A2353" s="4">
        <v>42217</v>
      </c>
      <c r="B2353" t="s">
        <v>53</v>
      </c>
      <c r="C2353" t="s">
        <v>53</v>
      </c>
      <c r="D2353">
        <v>88.577318429999991</v>
      </c>
    </row>
    <row r="2354" spans="1:4" x14ac:dyDescent="0.15">
      <c r="A2354" s="4">
        <v>42217</v>
      </c>
      <c r="B2354" t="s">
        <v>53</v>
      </c>
      <c r="C2354" t="s">
        <v>47</v>
      </c>
      <c r="D2354">
        <v>2481.1868271100002</v>
      </c>
    </row>
    <row r="2355" spans="1:4" x14ac:dyDescent="0.15">
      <c r="A2355" s="4">
        <v>42217</v>
      </c>
      <c r="B2355" t="s">
        <v>53</v>
      </c>
      <c r="C2355" t="s">
        <v>59</v>
      </c>
      <c r="D2355">
        <v>16.15854358</v>
      </c>
    </row>
    <row r="2356" spans="1:4" x14ac:dyDescent="0.15">
      <c r="A2356" s="4">
        <v>42217</v>
      </c>
      <c r="B2356" t="s">
        <v>53</v>
      </c>
      <c r="C2356" t="s">
        <v>54</v>
      </c>
      <c r="D2356">
        <v>17.703514600000002</v>
      </c>
    </row>
    <row r="2357" spans="1:4" x14ac:dyDescent="0.15">
      <c r="A2357" s="4">
        <v>42217</v>
      </c>
      <c r="B2357" t="s">
        <v>53</v>
      </c>
      <c r="C2357" t="s">
        <v>50</v>
      </c>
      <c r="D2357">
        <v>53.538363620000005</v>
      </c>
    </row>
    <row r="2358" spans="1:4" x14ac:dyDescent="0.15">
      <c r="A2358" s="4">
        <v>42217</v>
      </c>
      <c r="B2358" t="s">
        <v>53</v>
      </c>
      <c r="C2358" t="s">
        <v>58</v>
      </c>
      <c r="D2358">
        <v>3.1881155099999998</v>
      </c>
    </row>
    <row r="2359" spans="1:4" x14ac:dyDescent="0.15">
      <c r="A2359" s="4">
        <v>42217</v>
      </c>
      <c r="B2359" t="s">
        <v>57</v>
      </c>
      <c r="C2359" t="s">
        <v>52</v>
      </c>
      <c r="D2359">
        <v>478.091859</v>
      </c>
    </row>
    <row r="2360" spans="1:4" x14ac:dyDescent="0.15">
      <c r="A2360" s="4">
        <v>42217</v>
      </c>
      <c r="B2360" t="s">
        <v>57</v>
      </c>
      <c r="C2360" t="s">
        <v>53</v>
      </c>
      <c r="D2360">
        <v>458.23589605999996</v>
      </c>
    </row>
    <row r="2361" spans="1:4" x14ac:dyDescent="0.15">
      <c r="A2361" s="4">
        <v>42217</v>
      </c>
      <c r="B2361" t="s">
        <v>57</v>
      </c>
      <c r="C2361" t="s">
        <v>47</v>
      </c>
      <c r="D2361">
        <v>924.31478934000006</v>
      </c>
    </row>
    <row r="2362" spans="1:4" x14ac:dyDescent="0.15">
      <c r="A2362" s="4">
        <v>42217</v>
      </c>
      <c r="B2362" t="s">
        <v>57</v>
      </c>
      <c r="C2362" t="s">
        <v>54</v>
      </c>
      <c r="D2362">
        <v>39.679989429999999</v>
      </c>
    </row>
    <row r="2363" spans="1:4" x14ac:dyDescent="0.15">
      <c r="A2363" s="4">
        <v>42217</v>
      </c>
      <c r="B2363" t="s">
        <v>57</v>
      </c>
      <c r="C2363" t="s">
        <v>50</v>
      </c>
      <c r="D2363">
        <v>0.41859600000000002</v>
      </c>
    </row>
    <row r="2364" spans="1:4" x14ac:dyDescent="0.15">
      <c r="A2364" s="4">
        <v>42217</v>
      </c>
      <c r="B2364" t="s">
        <v>56</v>
      </c>
      <c r="C2364" t="s">
        <v>52</v>
      </c>
      <c r="D2364">
        <v>1324.5969560000001</v>
      </c>
    </row>
    <row r="2365" spans="1:4" x14ac:dyDescent="0.15">
      <c r="A2365" s="4">
        <v>42217</v>
      </c>
      <c r="B2365" t="s">
        <v>56</v>
      </c>
      <c r="C2365" t="s">
        <v>53</v>
      </c>
      <c r="D2365">
        <v>4.61737047</v>
      </c>
    </row>
    <row r="2366" spans="1:4" x14ac:dyDescent="0.15">
      <c r="A2366" s="4">
        <v>42217</v>
      </c>
      <c r="B2366" t="s">
        <v>56</v>
      </c>
      <c r="C2366" t="s">
        <v>47</v>
      </c>
      <c r="D2366">
        <v>354.44496551999998</v>
      </c>
    </row>
    <row r="2367" spans="1:4" x14ac:dyDescent="0.15">
      <c r="A2367" s="4">
        <v>42217</v>
      </c>
      <c r="B2367" t="s">
        <v>56</v>
      </c>
      <c r="C2367" t="s">
        <v>50</v>
      </c>
      <c r="D2367">
        <v>31.642757829999997</v>
      </c>
    </row>
    <row r="2368" spans="1:4" x14ac:dyDescent="0.15">
      <c r="A2368" s="4">
        <v>42217</v>
      </c>
      <c r="B2368" t="s">
        <v>50</v>
      </c>
      <c r="C2368" t="s">
        <v>52</v>
      </c>
      <c r="D2368">
        <v>-13.66079</v>
      </c>
    </row>
    <row r="2369" spans="1:4" x14ac:dyDescent="0.15">
      <c r="A2369" s="4">
        <v>42217</v>
      </c>
      <c r="B2369" t="s">
        <v>49</v>
      </c>
      <c r="C2369" t="s">
        <v>52</v>
      </c>
      <c r="D2369">
        <v>-116.56973499999999</v>
      </c>
    </row>
    <row r="2370" spans="1:4" x14ac:dyDescent="0.15">
      <c r="A2370" s="4">
        <v>42217</v>
      </c>
      <c r="B2370" t="s">
        <v>49</v>
      </c>
      <c r="C2370" t="s">
        <v>47</v>
      </c>
      <c r="D2370">
        <v>9.9326232100000009</v>
      </c>
    </row>
    <row r="2371" spans="1:4" x14ac:dyDescent="0.15">
      <c r="A2371" s="4">
        <v>42217</v>
      </c>
      <c r="B2371" t="s">
        <v>54</v>
      </c>
      <c r="C2371" t="s">
        <v>52</v>
      </c>
      <c r="D2371">
        <v>4325.7039649999997</v>
      </c>
    </row>
    <row r="2372" spans="1:4" x14ac:dyDescent="0.15">
      <c r="A2372" s="4">
        <v>42217</v>
      </c>
      <c r="B2372" t="s">
        <v>54</v>
      </c>
      <c r="C2372" t="s">
        <v>46</v>
      </c>
      <c r="D2372">
        <v>155.19807850999999</v>
      </c>
    </row>
    <row r="2373" spans="1:4" x14ac:dyDescent="0.15">
      <c r="A2373" s="4">
        <v>42217</v>
      </c>
      <c r="B2373" t="s">
        <v>54</v>
      </c>
      <c r="C2373" t="s">
        <v>59</v>
      </c>
      <c r="D2373">
        <v>114.73720930000002</v>
      </c>
    </row>
    <row r="2374" spans="1:4" x14ac:dyDescent="0.15">
      <c r="A2374" s="4">
        <v>42217</v>
      </c>
      <c r="B2374" t="s">
        <v>54</v>
      </c>
      <c r="C2374" t="s">
        <v>54</v>
      </c>
      <c r="D2374">
        <v>12.852494910000001</v>
      </c>
    </row>
    <row r="2375" spans="1:4" x14ac:dyDescent="0.15">
      <c r="A2375" s="4">
        <v>42217</v>
      </c>
      <c r="B2375" t="s">
        <v>64</v>
      </c>
      <c r="C2375" t="s">
        <v>52</v>
      </c>
      <c r="D2375">
        <v>232.64254099999999</v>
      </c>
    </row>
    <row r="2376" spans="1:4" x14ac:dyDescent="0.15">
      <c r="A2376" s="4">
        <v>42217</v>
      </c>
      <c r="B2376" t="s">
        <v>67</v>
      </c>
      <c r="C2376" t="s">
        <v>52</v>
      </c>
      <c r="D2376">
        <v>20518.051465</v>
      </c>
    </row>
    <row r="2377" spans="1:4" x14ac:dyDescent="0.15">
      <c r="A2377" s="4">
        <v>42217</v>
      </c>
      <c r="B2377" t="s">
        <v>67</v>
      </c>
      <c r="C2377" t="s">
        <v>48</v>
      </c>
      <c r="D2377">
        <v>213.16849019</v>
      </c>
    </row>
    <row r="2378" spans="1:4" x14ac:dyDescent="0.15">
      <c r="A2378" s="4">
        <v>42217</v>
      </c>
      <c r="B2378" t="s">
        <v>67</v>
      </c>
      <c r="C2378" t="s">
        <v>53</v>
      </c>
      <c r="D2378">
        <v>187.82662880000004</v>
      </c>
    </row>
    <row r="2379" spans="1:4" x14ac:dyDescent="0.15">
      <c r="A2379" s="4">
        <v>42217</v>
      </c>
      <c r="B2379" t="s">
        <v>67</v>
      </c>
      <c r="C2379" t="s">
        <v>47</v>
      </c>
      <c r="D2379">
        <v>120.98034168000001</v>
      </c>
    </row>
    <row r="2380" spans="1:4" x14ac:dyDescent="0.15">
      <c r="A2380" s="4">
        <v>42217</v>
      </c>
      <c r="B2380" t="s">
        <v>67</v>
      </c>
      <c r="C2380" t="s">
        <v>56</v>
      </c>
      <c r="D2380">
        <v>383.75103068999999</v>
      </c>
    </row>
    <row r="2381" spans="1:4" x14ac:dyDescent="0.15">
      <c r="A2381" s="4">
        <v>42217</v>
      </c>
      <c r="B2381" t="s">
        <v>67</v>
      </c>
      <c r="C2381" t="s">
        <v>46</v>
      </c>
      <c r="D2381">
        <v>460.31654747000005</v>
      </c>
    </row>
    <row r="2382" spans="1:4" x14ac:dyDescent="0.15">
      <c r="A2382" s="4">
        <v>42217</v>
      </c>
      <c r="B2382" t="s">
        <v>67</v>
      </c>
      <c r="C2382" t="s">
        <v>59</v>
      </c>
      <c r="D2382">
        <v>20.117183690000001</v>
      </c>
    </row>
    <row r="2383" spans="1:4" x14ac:dyDescent="0.15">
      <c r="A2383" s="4">
        <v>42217</v>
      </c>
      <c r="B2383" t="s">
        <v>67</v>
      </c>
      <c r="C2383" t="s">
        <v>54</v>
      </c>
      <c r="D2383">
        <v>319.04815008999998</v>
      </c>
    </row>
    <row r="2384" spans="1:4" x14ac:dyDescent="0.15">
      <c r="A2384" s="4">
        <v>42217</v>
      </c>
      <c r="B2384" t="s">
        <v>63</v>
      </c>
      <c r="C2384" t="s">
        <v>52</v>
      </c>
      <c r="D2384">
        <v>1458.554873</v>
      </c>
    </row>
    <row r="2385" spans="1:4" x14ac:dyDescent="0.15">
      <c r="A2385" s="4">
        <v>42217</v>
      </c>
      <c r="B2385" t="s">
        <v>63</v>
      </c>
      <c r="C2385" t="s">
        <v>48</v>
      </c>
      <c r="D2385">
        <v>212.27053731000001</v>
      </c>
    </row>
    <row r="2386" spans="1:4" x14ac:dyDescent="0.15">
      <c r="A2386" s="4">
        <v>42217</v>
      </c>
      <c r="B2386" t="s">
        <v>63</v>
      </c>
      <c r="C2386" t="s">
        <v>46</v>
      </c>
      <c r="D2386">
        <v>150.27757202999999</v>
      </c>
    </row>
    <row r="2387" spans="1:4" x14ac:dyDescent="0.15">
      <c r="A2387" s="4">
        <v>42217</v>
      </c>
      <c r="B2387" t="s">
        <v>63</v>
      </c>
      <c r="C2387" t="s">
        <v>54</v>
      </c>
      <c r="D2387">
        <v>4.2451999999999997E-2</v>
      </c>
    </row>
    <row r="2388" spans="1:4" x14ac:dyDescent="0.15">
      <c r="A2388" s="4">
        <v>42217</v>
      </c>
      <c r="B2388" t="s">
        <v>52</v>
      </c>
      <c r="C2388" t="s">
        <v>52</v>
      </c>
      <c r="D2388">
        <v>16055.461149000001</v>
      </c>
    </row>
    <row r="2389" spans="1:4" x14ac:dyDescent="0.15">
      <c r="A2389" s="4">
        <v>42217</v>
      </c>
      <c r="B2389" t="s">
        <v>52</v>
      </c>
      <c r="C2389" t="s">
        <v>53</v>
      </c>
      <c r="D2389">
        <v>501.46172395000002</v>
      </c>
    </row>
    <row r="2390" spans="1:4" x14ac:dyDescent="0.15">
      <c r="A2390" s="4">
        <v>42217</v>
      </c>
      <c r="B2390" t="s">
        <v>52</v>
      </c>
      <c r="C2390" t="s">
        <v>47</v>
      </c>
      <c r="D2390">
        <v>143.25974318000002</v>
      </c>
    </row>
    <row r="2391" spans="1:4" x14ac:dyDescent="0.15">
      <c r="A2391" s="4">
        <v>42217</v>
      </c>
      <c r="B2391" t="s">
        <v>52</v>
      </c>
      <c r="C2391" t="s">
        <v>56</v>
      </c>
      <c r="D2391">
        <v>12497.66572166</v>
      </c>
    </row>
    <row r="2392" spans="1:4" x14ac:dyDescent="0.15">
      <c r="A2392" s="4">
        <v>42217</v>
      </c>
      <c r="B2392" t="s">
        <v>52</v>
      </c>
      <c r="C2392" t="s">
        <v>46</v>
      </c>
      <c r="D2392">
        <v>504.56282893000002</v>
      </c>
    </row>
    <row r="2393" spans="1:4" x14ac:dyDescent="0.15">
      <c r="A2393" s="4">
        <v>42217</v>
      </c>
      <c r="B2393" t="s">
        <v>52</v>
      </c>
      <c r="C2393" t="s">
        <v>55</v>
      </c>
      <c r="D2393">
        <v>407.25233037999999</v>
      </c>
    </row>
    <row r="2394" spans="1:4" x14ac:dyDescent="0.15">
      <c r="A2394" s="4">
        <v>42217</v>
      </c>
      <c r="B2394" t="s">
        <v>52</v>
      </c>
      <c r="C2394" t="s">
        <v>49</v>
      </c>
      <c r="D2394">
        <v>423.76467891999999</v>
      </c>
    </row>
    <row r="2395" spans="1:4" x14ac:dyDescent="0.15">
      <c r="A2395" s="4">
        <v>42217</v>
      </c>
      <c r="B2395" t="s">
        <v>52</v>
      </c>
      <c r="C2395" t="s">
        <v>54</v>
      </c>
      <c r="D2395">
        <v>0.10627025999999999</v>
      </c>
    </row>
    <row r="2396" spans="1:4" x14ac:dyDescent="0.15">
      <c r="A2396" s="4">
        <v>42217</v>
      </c>
      <c r="B2396" t="s">
        <v>46</v>
      </c>
      <c r="C2396" t="s">
        <v>52</v>
      </c>
      <c r="D2396">
        <v>88183.214623000007</v>
      </c>
    </row>
    <row r="2397" spans="1:4" x14ac:dyDescent="0.15">
      <c r="A2397" s="4">
        <v>42583</v>
      </c>
      <c r="B2397" t="s">
        <v>48</v>
      </c>
      <c r="C2397" t="s">
        <v>52</v>
      </c>
      <c r="D2397">
        <v>14881.661151350001</v>
      </c>
    </row>
    <row r="2398" spans="1:4" x14ac:dyDescent="0.15">
      <c r="A2398" s="4">
        <v>42583</v>
      </c>
      <c r="B2398" t="s">
        <v>48</v>
      </c>
      <c r="C2398" t="s">
        <v>48</v>
      </c>
      <c r="D2398">
        <v>240.07462100000001</v>
      </c>
    </row>
    <row r="2399" spans="1:4" x14ac:dyDescent="0.15">
      <c r="A2399" s="4">
        <v>42583</v>
      </c>
      <c r="B2399" t="s">
        <v>48</v>
      </c>
      <c r="C2399" t="s">
        <v>53</v>
      </c>
      <c r="D2399">
        <v>563.86549773000002</v>
      </c>
    </row>
    <row r="2400" spans="1:4" x14ac:dyDescent="0.15">
      <c r="A2400" s="4">
        <v>42583</v>
      </c>
      <c r="B2400" t="s">
        <v>48</v>
      </c>
      <c r="C2400" t="s">
        <v>47</v>
      </c>
      <c r="D2400">
        <v>299.91555943999998</v>
      </c>
    </row>
    <row r="2401" spans="1:4" x14ac:dyDescent="0.15">
      <c r="A2401" s="4">
        <v>42583</v>
      </c>
      <c r="B2401" t="s">
        <v>48</v>
      </c>
      <c r="C2401" t="s">
        <v>56</v>
      </c>
      <c r="D2401">
        <v>10058.83924831</v>
      </c>
    </row>
    <row r="2402" spans="1:4" x14ac:dyDescent="0.15">
      <c r="A2402" s="4">
        <v>42583</v>
      </c>
      <c r="B2402" t="s">
        <v>48</v>
      </c>
      <c r="C2402" t="s">
        <v>46</v>
      </c>
      <c r="D2402">
        <v>832.33979708000004</v>
      </c>
    </row>
    <row r="2403" spans="1:4" x14ac:dyDescent="0.15">
      <c r="A2403" s="4">
        <v>42583</v>
      </c>
      <c r="B2403" t="s">
        <v>48</v>
      </c>
      <c r="C2403" t="s">
        <v>55</v>
      </c>
      <c r="D2403">
        <v>526.28084586000114</v>
      </c>
    </row>
    <row r="2404" spans="1:4" x14ac:dyDescent="0.15">
      <c r="A2404" s="4">
        <v>42583</v>
      </c>
      <c r="B2404" t="s">
        <v>48</v>
      </c>
      <c r="C2404" t="s">
        <v>49</v>
      </c>
      <c r="D2404">
        <v>754.42377403</v>
      </c>
    </row>
    <row r="2405" spans="1:4" x14ac:dyDescent="0.15">
      <c r="A2405" s="4">
        <v>42583</v>
      </c>
      <c r="B2405" t="s">
        <v>48</v>
      </c>
      <c r="C2405" t="s">
        <v>54</v>
      </c>
      <c r="D2405">
        <v>0.70499999999999996</v>
      </c>
    </row>
    <row r="2406" spans="1:4" x14ac:dyDescent="0.15">
      <c r="A2406" s="4">
        <v>42583</v>
      </c>
      <c r="B2406" t="s">
        <v>55</v>
      </c>
      <c r="C2406" t="s">
        <v>52</v>
      </c>
      <c r="D2406">
        <v>55440.312774890008</v>
      </c>
    </row>
    <row r="2407" spans="1:4" x14ac:dyDescent="0.15">
      <c r="A2407" s="4">
        <v>42583</v>
      </c>
      <c r="B2407" t="s">
        <v>55</v>
      </c>
      <c r="C2407" t="s">
        <v>53</v>
      </c>
      <c r="D2407">
        <v>674.05194420999999</v>
      </c>
    </row>
    <row r="2408" spans="1:4" x14ac:dyDescent="0.15">
      <c r="A2408" s="4">
        <v>42583</v>
      </c>
      <c r="B2408" t="s">
        <v>55</v>
      </c>
      <c r="C2408" t="s">
        <v>47</v>
      </c>
      <c r="D2408">
        <v>760.72107077999999</v>
      </c>
    </row>
    <row r="2409" spans="1:4" x14ac:dyDescent="0.15">
      <c r="A2409" s="4">
        <v>42583</v>
      </c>
      <c r="B2409" t="s">
        <v>55</v>
      </c>
      <c r="C2409" t="s">
        <v>57</v>
      </c>
      <c r="D2409">
        <v>4676.7676979300004</v>
      </c>
    </row>
    <row r="2410" spans="1:4" x14ac:dyDescent="0.15">
      <c r="A2410" s="4">
        <v>42583</v>
      </c>
      <c r="B2410" t="s">
        <v>55</v>
      </c>
      <c r="C2410" t="s">
        <v>50</v>
      </c>
      <c r="D2410">
        <v>1644.45543808</v>
      </c>
    </row>
    <row r="2411" spans="1:4" x14ac:dyDescent="0.15">
      <c r="A2411" s="4">
        <v>42583</v>
      </c>
      <c r="B2411" t="s">
        <v>55</v>
      </c>
      <c r="C2411" t="s">
        <v>58</v>
      </c>
      <c r="D2411">
        <v>1295.45567944</v>
      </c>
    </row>
    <row r="2412" spans="1:4" x14ac:dyDescent="0.15">
      <c r="A2412" s="4">
        <v>42583</v>
      </c>
      <c r="B2412" t="s">
        <v>58</v>
      </c>
      <c r="C2412" t="s">
        <v>52</v>
      </c>
      <c r="D2412">
        <v>81.347468590000005</v>
      </c>
    </row>
    <row r="2413" spans="1:4" x14ac:dyDescent="0.15">
      <c r="A2413" s="4">
        <v>42583</v>
      </c>
      <c r="B2413" t="s">
        <v>47</v>
      </c>
      <c r="C2413" t="s">
        <v>52</v>
      </c>
      <c r="D2413">
        <v>225.27280780999999</v>
      </c>
    </row>
    <row r="2414" spans="1:4" x14ac:dyDescent="0.15">
      <c r="A2414" s="4">
        <v>42583</v>
      </c>
      <c r="B2414" t="s">
        <v>65</v>
      </c>
      <c r="C2414" t="s">
        <v>52</v>
      </c>
      <c r="D2414">
        <v>1339.58221495</v>
      </c>
    </row>
    <row r="2415" spans="1:4" x14ac:dyDescent="0.15">
      <c r="A2415" s="4">
        <v>42583</v>
      </c>
      <c r="B2415" t="s">
        <v>65</v>
      </c>
      <c r="C2415" t="s">
        <v>47</v>
      </c>
      <c r="D2415">
        <v>180.27954266999998</v>
      </c>
    </row>
    <row r="2416" spans="1:4" x14ac:dyDescent="0.15">
      <c r="A2416" s="4">
        <v>42583</v>
      </c>
      <c r="B2416" t="s">
        <v>65</v>
      </c>
      <c r="C2416" t="s">
        <v>50</v>
      </c>
      <c r="D2416">
        <v>24.796577379999999</v>
      </c>
    </row>
    <row r="2417" spans="1:4" x14ac:dyDescent="0.15">
      <c r="A2417" s="4">
        <v>42583</v>
      </c>
      <c r="B2417" t="s">
        <v>53</v>
      </c>
      <c r="C2417" t="s">
        <v>52</v>
      </c>
      <c r="D2417">
        <v>5007.7848479700006</v>
      </c>
    </row>
    <row r="2418" spans="1:4" x14ac:dyDescent="0.15">
      <c r="A2418" s="4">
        <v>42583</v>
      </c>
      <c r="B2418" t="s">
        <v>53</v>
      </c>
      <c r="C2418" t="s">
        <v>53</v>
      </c>
      <c r="D2418">
        <v>315.47601702999998</v>
      </c>
    </row>
    <row r="2419" spans="1:4" x14ac:dyDescent="0.15">
      <c r="A2419" s="4">
        <v>42583</v>
      </c>
      <c r="B2419" t="s">
        <v>53</v>
      </c>
      <c r="C2419" t="s">
        <v>47</v>
      </c>
      <c r="D2419">
        <v>1190.6722889800001</v>
      </c>
    </row>
    <row r="2420" spans="1:4" x14ac:dyDescent="0.15">
      <c r="A2420" s="4">
        <v>42583</v>
      </c>
      <c r="B2420" t="s">
        <v>53</v>
      </c>
      <c r="C2420" t="s">
        <v>59</v>
      </c>
      <c r="D2420">
        <v>23.2151453</v>
      </c>
    </row>
    <row r="2421" spans="1:4" x14ac:dyDescent="0.15">
      <c r="A2421" s="4">
        <v>42583</v>
      </c>
      <c r="B2421" t="s">
        <v>53</v>
      </c>
      <c r="C2421" t="s">
        <v>50</v>
      </c>
      <c r="D2421">
        <v>49.400197779999999</v>
      </c>
    </row>
    <row r="2422" spans="1:4" x14ac:dyDescent="0.15">
      <c r="A2422" s="4">
        <v>42583</v>
      </c>
      <c r="B2422" t="s">
        <v>53</v>
      </c>
      <c r="C2422" t="s">
        <v>58</v>
      </c>
      <c r="D2422">
        <v>8.829569170000001</v>
      </c>
    </row>
    <row r="2423" spans="1:4" x14ac:dyDescent="0.15">
      <c r="A2423" s="4">
        <v>42583</v>
      </c>
      <c r="B2423" t="s">
        <v>57</v>
      </c>
      <c r="C2423" t="s">
        <v>52</v>
      </c>
      <c r="D2423">
        <v>932.03822613000011</v>
      </c>
    </row>
    <row r="2424" spans="1:4" x14ac:dyDescent="0.15">
      <c r="A2424" s="4">
        <v>42583</v>
      </c>
      <c r="B2424" t="s">
        <v>57</v>
      </c>
      <c r="C2424" t="s">
        <v>53</v>
      </c>
      <c r="D2424">
        <v>316.42105491000001</v>
      </c>
    </row>
    <row r="2425" spans="1:4" x14ac:dyDescent="0.15">
      <c r="A2425" s="4">
        <v>42583</v>
      </c>
      <c r="B2425" t="s">
        <v>57</v>
      </c>
      <c r="C2425" t="s">
        <v>47</v>
      </c>
      <c r="D2425">
        <v>735.69279214999995</v>
      </c>
    </row>
    <row r="2426" spans="1:4" x14ac:dyDescent="0.15">
      <c r="A2426" s="4">
        <v>42583</v>
      </c>
      <c r="B2426" t="s">
        <v>57</v>
      </c>
      <c r="C2426" t="s">
        <v>46</v>
      </c>
      <c r="D2426">
        <v>1.0586599999999999</v>
      </c>
    </row>
    <row r="2427" spans="1:4" x14ac:dyDescent="0.15">
      <c r="A2427" s="4">
        <v>42583</v>
      </c>
      <c r="B2427" t="s">
        <v>57</v>
      </c>
      <c r="C2427" t="s">
        <v>54</v>
      </c>
      <c r="D2427">
        <v>119.18989234</v>
      </c>
    </row>
    <row r="2428" spans="1:4" x14ac:dyDescent="0.15">
      <c r="A2428" s="4">
        <v>42583</v>
      </c>
      <c r="B2428" t="s">
        <v>57</v>
      </c>
      <c r="C2428" t="s">
        <v>50</v>
      </c>
      <c r="D2428">
        <v>26.526074690000002</v>
      </c>
    </row>
    <row r="2429" spans="1:4" x14ac:dyDescent="0.15">
      <c r="A2429" s="4">
        <v>42583</v>
      </c>
      <c r="B2429" t="s">
        <v>56</v>
      </c>
      <c r="C2429" t="s">
        <v>52</v>
      </c>
      <c r="D2429">
        <v>2399.0682781700002</v>
      </c>
    </row>
    <row r="2430" spans="1:4" x14ac:dyDescent="0.15">
      <c r="A2430" s="4">
        <v>42583</v>
      </c>
      <c r="B2430" t="s">
        <v>56</v>
      </c>
      <c r="C2430" t="s">
        <v>53</v>
      </c>
      <c r="D2430">
        <v>9.5190580699999998</v>
      </c>
    </row>
    <row r="2431" spans="1:4" x14ac:dyDescent="0.15">
      <c r="A2431" s="4">
        <v>42583</v>
      </c>
      <c r="B2431" t="s">
        <v>56</v>
      </c>
      <c r="C2431" t="s">
        <v>47</v>
      </c>
      <c r="D2431">
        <v>111.00871018000001</v>
      </c>
    </row>
    <row r="2432" spans="1:4" x14ac:dyDescent="0.15">
      <c r="A2432" s="4">
        <v>42583</v>
      </c>
      <c r="B2432" t="s">
        <v>56</v>
      </c>
      <c r="C2432" t="s">
        <v>50</v>
      </c>
      <c r="D2432">
        <v>61.994741990000001</v>
      </c>
    </row>
    <row r="2433" spans="1:4" x14ac:dyDescent="0.15">
      <c r="A2433" s="4">
        <v>42583</v>
      </c>
      <c r="B2433" t="s">
        <v>56</v>
      </c>
      <c r="C2433" t="s">
        <v>58</v>
      </c>
      <c r="D2433">
        <v>8.7554653900000012</v>
      </c>
    </row>
    <row r="2434" spans="1:4" x14ac:dyDescent="0.15">
      <c r="A2434" s="4">
        <v>42583</v>
      </c>
      <c r="B2434" t="s">
        <v>50</v>
      </c>
      <c r="C2434" t="s">
        <v>52</v>
      </c>
      <c r="D2434">
        <v>494.40393432000002</v>
      </c>
    </row>
    <row r="2435" spans="1:4" x14ac:dyDescent="0.15">
      <c r="A2435" s="4">
        <v>42583</v>
      </c>
      <c r="B2435" t="s">
        <v>49</v>
      </c>
      <c r="C2435" t="s">
        <v>52</v>
      </c>
      <c r="D2435">
        <v>2350.5016462400004</v>
      </c>
    </row>
    <row r="2436" spans="1:4" x14ac:dyDescent="0.15">
      <c r="A2436" s="4">
        <v>42583</v>
      </c>
      <c r="B2436" t="s">
        <v>49</v>
      </c>
      <c r="C2436" t="s">
        <v>47</v>
      </c>
      <c r="D2436">
        <v>2.20228672</v>
      </c>
    </row>
    <row r="2437" spans="1:4" x14ac:dyDescent="0.15">
      <c r="A2437" s="4">
        <v>42583</v>
      </c>
      <c r="B2437" t="s">
        <v>49</v>
      </c>
      <c r="C2437" t="s">
        <v>50</v>
      </c>
      <c r="D2437">
        <v>273</v>
      </c>
    </row>
    <row r="2438" spans="1:4" x14ac:dyDescent="0.15">
      <c r="A2438" s="4">
        <v>42583</v>
      </c>
      <c r="B2438" t="s">
        <v>54</v>
      </c>
      <c r="C2438" t="s">
        <v>52</v>
      </c>
      <c r="D2438">
        <v>4436.4615041499992</v>
      </c>
    </row>
    <row r="2439" spans="1:4" x14ac:dyDescent="0.15">
      <c r="A2439" s="4">
        <v>42583</v>
      </c>
      <c r="B2439" t="s">
        <v>54</v>
      </c>
      <c r="C2439" t="s">
        <v>47</v>
      </c>
      <c r="D2439">
        <v>15.13</v>
      </c>
    </row>
    <row r="2440" spans="1:4" x14ac:dyDescent="0.15">
      <c r="A2440" s="4">
        <v>42583</v>
      </c>
      <c r="B2440" t="s">
        <v>54</v>
      </c>
      <c r="C2440" t="s">
        <v>46</v>
      </c>
      <c r="D2440">
        <v>375.13215931000002</v>
      </c>
    </row>
    <row r="2441" spans="1:4" x14ac:dyDescent="0.15">
      <c r="A2441" s="4">
        <v>42583</v>
      </c>
      <c r="B2441" t="s">
        <v>54</v>
      </c>
      <c r="C2441" t="s">
        <v>59</v>
      </c>
      <c r="D2441">
        <v>354.21078698000002</v>
      </c>
    </row>
    <row r="2442" spans="1:4" x14ac:dyDescent="0.15">
      <c r="A2442" s="4">
        <v>42583</v>
      </c>
      <c r="B2442" t="s">
        <v>54</v>
      </c>
      <c r="C2442" t="s">
        <v>54</v>
      </c>
      <c r="D2442">
        <v>103.22096831</v>
      </c>
    </row>
    <row r="2443" spans="1:4" x14ac:dyDescent="0.15">
      <c r="A2443" s="4">
        <v>42583</v>
      </c>
      <c r="B2443" t="s">
        <v>64</v>
      </c>
      <c r="C2443" t="s">
        <v>52</v>
      </c>
      <c r="D2443">
        <v>892.59521259000007</v>
      </c>
    </row>
    <row r="2444" spans="1:4" x14ac:dyDescent="0.15">
      <c r="A2444" s="4">
        <v>42583</v>
      </c>
      <c r="B2444" t="s">
        <v>67</v>
      </c>
      <c r="C2444" t="s">
        <v>52</v>
      </c>
      <c r="D2444">
        <v>22379.911438540003</v>
      </c>
    </row>
    <row r="2445" spans="1:4" x14ac:dyDescent="0.15">
      <c r="A2445" s="4">
        <v>42583</v>
      </c>
      <c r="B2445" t="s">
        <v>67</v>
      </c>
      <c r="C2445" t="s">
        <v>48</v>
      </c>
      <c r="D2445">
        <v>2664.12238462</v>
      </c>
    </row>
    <row r="2446" spans="1:4" x14ac:dyDescent="0.15">
      <c r="A2446" s="4">
        <v>42583</v>
      </c>
      <c r="B2446" t="s">
        <v>67</v>
      </c>
      <c r="C2446" t="s">
        <v>53</v>
      </c>
      <c r="D2446">
        <v>245.63445600999998</v>
      </c>
    </row>
    <row r="2447" spans="1:4" x14ac:dyDescent="0.15">
      <c r="A2447" s="4">
        <v>42583</v>
      </c>
      <c r="B2447" t="s">
        <v>67</v>
      </c>
      <c r="C2447" t="s">
        <v>47</v>
      </c>
      <c r="D2447">
        <v>347.07577964000001</v>
      </c>
    </row>
    <row r="2448" spans="1:4" x14ac:dyDescent="0.15">
      <c r="A2448" s="4">
        <v>42583</v>
      </c>
      <c r="B2448" t="s">
        <v>67</v>
      </c>
      <c r="C2448" t="s">
        <v>56</v>
      </c>
      <c r="D2448">
        <v>1126.4493962000001</v>
      </c>
    </row>
    <row r="2449" spans="1:4" x14ac:dyDescent="0.15">
      <c r="A2449" s="4">
        <v>42583</v>
      </c>
      <c r="B2449" t="s">
        <v>67</v>
      </c>
      <c r="C2449" t="s">
        <v>46</v>
      </c>
      <c r="D2449">
        <v>537.26592923999999</v>
      </c>
    </row>
    <row r="2450" spans="1:4" x14ac:dyDescent="0.15">
      <c r="A2450" s="4">
        <v>42583</v>
      </c>
      <c r="B2450" t="s">
        <v>67</v>
      </c>
      <c r="C2450" t="s">
        <v>59</v>
      </c>
      <c r="D2450">
        <v>373.86963671000007</v>
      </c>
    </row>
    <row r="2451" spans="1:4" x14ac:dyDescent="0.15">
      <c r="A2451" s="4">
        <v>42583</v>
      </c>
      <c r="B2451" t="s">
        <v>67</v>
      </c>
      <c r="C2451" t="s">
        <v>54</v>
      </c>
      <c r="D2451">
        <v>190.34068568000001</v>
      </c>
    </row>
    <row r="2452" spans="1:4" x14ac:dyDescent="0.15">
      <c r="A2452" s="4">
        <v>42583</v>
      </c>
      <c r="B2452" t="s">
        <v>63</v>
      </c>
      <c r="C2452" t="s">
        <v>52</v>
      </c>
      <c r="D2452">
        <v>1559.9706180700002</v>
      </c>
    </row>
    <row r="2453" spans="1:4" x14ac:dyDescent="0.15">
      <c r="A2453" s="4">
        <v>42583</v>
      </c>
      <c r="B2453" t="s">
        <v>63</v>
      </c>
      <c r="C2453" t="s">
        <v>48</v>
      </c>
      <c r="D2453">
        <v>240.07462100000001</v>
      </c>
    </row>
    <row r="2454" spans="1:4" x14ac:dyDescent="0.15">
      <c r="A2454" s="4">
        <v>42583</v>
      </c>
      <c r="B2454" t="s">
        <v>63</v>
      </c>
      <c r="C2454" t="s">
        <v>46</v>
      </c>
      <c r="D2454">
        <v>183.65290209</v>
      </c>
    </row>
    <row r="2455" spans="1:4" x14ac:dyDescent="0.15">
      <c r="A2455" s="4">
        <v>42583</v>
      </c>
      <c r="B2455" t="s">
        <v>63</v>
      </c>
      <c r="C2455" t="s">
        <v>54</v>
      </c>
      <c r="D2455">
        <v>0.70499999999999996</v>
      </c>
    </row>
    <row r="2456" spans="1:4" x14ac:dyDescent="0.15">
      <c r="A2456" s="4">
        <v>42583</v>
      </c>
      <c r="B2456" t="s">
        <v>52</v>
      </c>
      <c r="C2456" t="s">
        <v>52</v>
      </c>
      <c r="D2456">
        <v>13321.690533280002</v>
      </c>
    </row>
    <row r="2457" spans="1:4" x14ac:dyDescent="0.15">
      <c r="A2457" s="4">
        <v>42583</v>
      </c>
      <c r="B2457" t="s">
        <v>52</v>
      </c>
      <c r="C2457" t="s">
        <v>53</v>
      </c>
      <c r="D2457">
        <v>563.86549773000002</v>
      </c>
    </row>
    <row r="2458" spans="1:4" x14ac:dyDescent="0.15">
      <c r="A2458" s="4">
        <v>42583</v>
      </c>
      <c r="B2458" t="s">
        <v>52</v>
      </c>
      <c r="C2458" t="s">
        <v>47</v>
      </c>
      <c r="D2458">
        <v>299.91555943999998</v>
      </c>
    </row>
    <row r="2459" spans="1:4" x14ac:dyDescent="0.15">
      <c r="A2459" s="4">
        <v>42583</v>
      </c>
      <c r="B2459" t="s">
        <v>52</v>
      </c>
      <c r="C2459" t="s">
        <v>56</v>
      </c>
      <c r="D2459">
        <v>10058.83924831</v>
      </c>
    </row>
    <row r="2460" spans="1:4" x14ac:dyDescent="0.15">
      <c r="A2460" s="4">
        <v>42583</v>
      </c>
      <c r="B2460" t="s">
        <v>52</v>
      </c>
      <c r="C2460" t="s">
        <v>46</v>
      </c>
      <c r="D2460">
        <v>648.68689499000004</v>
      </c>
    </row>
    <row r="2461" spans="1:4" x14ac:dyDescent="0.15">
      <c r="A2461" s="4">
        <v>42583</v>
      </c>
      <c r="B2461" t="s">
        <v>52</v>
      </c>
      <c r="C2461" t="s">
        <v>55</v>
      </c>
      <c r="D2461">
        <v>526.28084586000114</v>
      </c>
    </row>
    <row r="2462" spans="1:4" x14ac:dyDescent="0.15">
      <c r="A2462" s="4">
        <v>42583</v>
      </c>
      <c r="B2462" t="s">
        <v>52</v>
      </c>
      <c r="C2462" t="s">
        <v>49</v>
      </c>
      <c r="D2462">
        <v>754.42377403</v>
      </c>
    </row>
    <row r="2463" spans="1:4" x14ac:dyDescent="0.15">
      <c r="A2463" s="4">
        <v>42583</v>
      </c>
      <c r="B2463" t="s">
        <v>46</v>
      </c>
      <c r="C2463" t="s">
        <v>52</v>
      </c>
      <c r="D2463">
        <v>90665.37390662999</v>
      </c>
    </row>
    <row r="2464" spans="1:4" x14ac:dyDescent="0.15">
      <c r="A2464" s="4">
        <v>42948</v>
      </c>
      <c r="B2464" t="s">
        <v>48</v>
      </c>
      <c r="C2464" t="s">
        <v>52</v>
      </c>
      <c r="D2464">
        <v>13371.400628149999</v>
      </c>
    </row>
    <row r="2465" spans="1:4" x14ac:dyDescent="0.15">
      <c r="A2465" s="4">
        <v>42948</v>
      </c>
      <c r="B2465" t="s">
        <v>48</v>
      </c>
      <c r="C2465" t="s">
        <v>48</v>
      </c>
      <c r="D2465">
        <v>203.34075074</v>
      </c>
    </row>
    <row r="2466" spans="1:4" x14ac:dyDescent="0.15">
      <c r="A2466" s="4">
        <v>42948</v>
      </c>
      <c r="B2466" t="s">
        <v>48</v>
      </c>
      <c r="C2466" t="s">
        <v>53</v>
      </c>
      <c r="D2466">
        <v>512.40075888000001</v>
      </c>
    </row>
    <row r="2467" spans="1:4" x14ac:dyDescent="0.15">
      <c r="A2467" s="4">
        <v>42948</v>
      </c>
      <c r="B2467" t="s">
        <v>48</v>
      </c>
      <c r="C2467" t="s">
        <v>47</v>
      </c>
      <c r="D2467">
        <v>534.51673144999995</v>
      </c>
    </row>
    <row r="2468" spans="1:4" x14ac:dyDescent="0.15">
      <c r="A2468" s="4">
        <v>42948</v>
      </c>
      <c r="B2468" t="s">
        <v>48</v>
      </c>
      <c r="C2468" t="s">
        <v>56</v>
      </c>
      <c r="D2468">
        <v>9560.2317756699995</v>
      </c>
    </row>
    <row r="2469" spans="1:4" x14ac:dyDescent="0.15">
      <c r="A2469" s="4">
        <v>42948</v>
      </c>
      <c r="B2469" t="s">
        <v>48</v>
      </c>
      <c r="C2469" t="s">
        <v>46</v>
      </c>
      <c r="D2469">
        <v>971.24433821999992</v>
      </c>
    </row>
    <row r="2470" spans="1:4" x14ac:dyDescent="0.15">
      <c r="A2470" s="4">
        <v>42948</v>
      </c>
      <c r="B2470" t="s">
        <v>48</v>
      </c>
      <c r="C2470" t="s">
        <v>55</v>
      </c>
      <c r="D2470">
        <v>1235.0136508199998</v>
      </c>
    </row>
    <row r="2471" spans="1:4" x14ac:dyDescent="0.15">
      <c r="A2471" s="4">
        <v>42948</v>
      </c>
      <c r="B2471" t="s">
        <v>48</v>
      </c>
      <c r="C2471" t="s">
        <v>49</v>
      </c>
      <c r="D2471">
        <v>1808.86349756</v>
      </c>
    </row>
    <row r="2472" spans="1:4" x14ac:dyDescent="0.15">
      <c r="A2472" s="4">
        <v>42948</v>
      </c>
      <c r="B2472" t="s">
        <v>48</v>
      </c>
      <c r="C2472" t="s">
        <v>54</v>
      </c>
      <c r="D2472">
        <v>62.244382080000001</v>
      </c>
    </row>
    <row r="2473" spans="1:4" x14ac:dyDescent="0.15">
      <c r="A2473" s="4">
        <v>42948</v>
      </c>
      <c r="B2473" t="s">
        <v>55</v>
      </c>
      <c r="C2473" t="s">
        <v>52</v>
      </c>
      <c r="D2473">
        <v>43347.329313709997</v>
      </c>
    </row>
    <row r="2474" spans="1:4" x14ac:dyDescent="0.15">
      <c r="A2474" s="4">
        <v>42948</v>
      </c>
      <c r="B2474" t="s">
        <v>55</v>
      </c>
      <c r="C2474" t="s">
        <v>53</v>
      </c>
      <c r="D2474">
        <v>854.35335375</v>
      </c>
    </row>
    <row r="2475" spans="1:4" x14ac:dyDescent="0.15">
      <c r="A2475" s="4">
        <v>42948</v>
      </c>
      <c r="B2475" t="s">
        <v>55</v>
      </c>
      <c r="C2475" t="s">
        <v>47</v>
      </c>
      <c r="D2475">
        <v>817.11583266999992</v>
      </c>
    </row>
    <row r="2476" spans="1:4" x14ac:dyDescent="0.15">
      <c r="A2476" s="4">
        <v>42948</v>
      </c>
      <c r="B2476" t="s">
        <v>55</v>
      </c>
      <c r="C2476" t="s">
        <v>57</v>
      </c>
      <c r="D2476">
        <v>11830.33791195</v>
      </c>
    </row>
    <row r="2477" spans="1:4" x14ac:dyDescent="0.15">
      <c r="A2477" s="4">
        <v>42948</v>
      </c>
      <c r="B2477" t="s">
        <v>55</v>
      </c>
      <c r="C2477" t="s">
        <v>50</v>
      </c>
      <c r="D2477">
        <v>2691.4102941900001</v>
      </c>
    </row>
    <row r="2478" spans="1:4" x14ac:dyDescent="0.15">
      <c r="A2478" s="4">
        <v>42948</v>
      </c>
      <c r="B2478" t="s">
        <v>55</v>
      </c>
      <c r="C2478" t="s">
        <v>58</v>
      </c>
      <c r="D2478">
        <v>1445.4499762200001</v>
      </c>
    </row>
    <row r="2479" spans="1:4" x14ac:dyDescent="0.15">
      <c r="A2479" s="4">
        <v>42948</v>
      </c>
      <c r="B2479" t="s">
        <v>58</v>
      </c>
      <c r="C2479" t="s">
        <v>52</v>
      </c>
      <c r="D2479">
        <v>152.64172318999999</v>
      </c>
    </row>
    <row r="2480" spans="1:4" x14ac:dyDescent="0.15">
      <c r="A2480" s="4">
        <v>42948</v>
      </c>
      <c r="B2480" t="s">
        <v>47</v>
      </c>
      <c r="C2480" t="s">
        <v>52</v>
      </c>
      <c r="D2480">
        <v>362.96001639999997</v>
      </c>
    </row>
    <row r="2481" spans="1:4" x14ac:dyDescent="0.15">
      <c r="A2481" s="4">
        <v>42948</v>
      </c>
      <c r="B2481" t="s">
        <v>65</v>
      </c>
      <c r="C2481" t="s">
        <v>52</v>
      </c>
      <c r="D2481">
        <v>1985.9812366699998</v>
      </c>
    </row>
    <row r="2482" spans="1:4" x14ac:dyDescent="0.15">
      <c r="A2482" s="4">
        <v>42948</v>
      </c>
      <c r="B2482" t="s">
        <v>65</v>
      </c>
      <c r="C2482" t="s">
        <v>47</v>
      </c>
      <c r="D2482">
        <v>246.96137164000001</v>
      </c>
    </row>
    <row r="2483" spans="1:4" x14ac:dyDescent="0.15">
      <c r="A2483" s="4">
        <v>42948</v>
      </c>
      <c r="B2483" t="s">
        <v>65</v>
      </c>
      <c r="C2483" t="s">
        <v>50</v>
      </c>
      <c r="D2483">
        <v>3.5542372999999996</v>
      </c>
    </row>
    <row r="2484" spans="1:4" x14ac:dyDescent="0.15">
      <c r="A2484" s="4">
        <v>42948</v>
      </c>
      <c r="B2484" t="s">
        <v>65</v>
      </c>
      <c r="C2484" t="s">
        <v>58</v>
      </c>
      <c r="D2484">
        <v>78.98637712</v>
      </c>
    </row>
    <row r="2485" spans="1:4" x14ac:dyDescent="0.15">
      <c r="A2485" s="4">
        <v>42948</v>
      </c>
      <c r="B2485" t="s">
        <v>53</v>
      </c>
      <c r="C2485" t="s">
        <v>52</v>
      </c>
      <c r="D2485">
        <v>7603.090457700001</v>
      </c>
    </row>
    <row r="2486" spans="1:4" x14ac:dyDescent="0.15">
      <c r="A2486" s="4">
        <v>42948</v>
      </c>
      <c r="B2486" t="s">
        <v>53</v>
      </c>
      <c r="C2486" t="s">
        <v>53</v>
      </c>
      <c r="D2486">
        <v>189.88141976</v>
      </c>
    </row>
    <row r="2487" spans="1:4" x14ac:dyDescent="0.15">
      <c r="A2487" s="4">
        <v>42948</v>
      </c>
      <c r="B2487" t="s">
        <v>53</v>
      </c>
      <c r="C2487" t="s">
        <v>47</v>
      </c>
      <c r="D2487">
        <v>541.90305352999997</v>
      </c>
    </row>
    <row r="2488" spans="1:4" x14ac:dyDescent="0.15">
      <c r="A2488" s="4">
        <v>42948</v>
      </c>
      <c r="B2488" t="s">
        <v>53</v>
      </c>
      <c r="C2488" t="s">
        <v>59</v>
      </c>
      <c r="D2488">
        <v>88.348610140000005</v>
      </c>
    </row>
    <row r="2489" spans="1:4" x14ac:dyDescent="0.15">
      <c r="A2489" s="4">
        <v>42948</v>
      </c>
      <c r="B2489" t="s">
        <v>53</v>
      </c>
      <c r="C2489" t="s">
        <v>50</v>
      </c>
      <c r="D2489">
        <v>28.956794690000002</v>
      </c>
    </row>
    <row r="2490" spans="1:4" x14ac:dyDescent="0.15">
      <c r="A2490" s="4">
        <v>42948</v>
      </c>
      <c r="B2490" t="s">
        <v>53</v>
      </c>
      <c r="C2490" t="s">
        <v>58</v>
      </c>
      <c r="D2490">
        <v>120.01458335</v>
      </c>
    </row>
    <row r="2491" spans="1:4" x14ac:dyDescent="0.15">
      <c r="A2491" s="4">
        <v>42948</v>
      </c>
      <c r="B2491" t="s">
        <v>57</v>
      </c>
      <c r="C2491" t="s">
        <v>52</v>
      </c>
      <c r="D2491">
        <v>5331.4859959299993</v>
      </c>
    </row>
    <row r="2492" spans="1:4" x14ac:dyDescent="0.15">
      <c r="A2492" s="4">
        <v>42948</v>
      </c>
      <c r="B2492" t="s">
        <v>57</v>
      </c>
      <c r="C2492" t="s">
        <v>53</v>
      </c>
      <c r="D2492">
        <v>709.46917459000008</v>
      </c>
    </row>
    <row r="2493" spans="1:4" x14ac:dyDescent="0.15">
      <c r="A2493" s="4">
        <v>42948</v>
      </c>
      <c r="B2493" t="s">
        <v>57</v>
      </c>
      <c r="C2493" t="s">
        <v>47</v>
      </c>
      <c r="D2493">
        <v>1691.58194082</v>
      </c>
    </row>
    <row r="2494" spans="1:4" x14ac:dyDescent="0.15">
      <c r="A2494" s="4">
        <v>42948</v>
      </c>
      <c r="B2494" t="s">
        <v>57</v>
      </c>
      <c r="C2494" t="s">
        <v>46</v>
      </c>
      <c r="D2494">
        <v>1.26819923</v>
      </c>
    </row>
    <row r="2495" spans="1:4" x14ac:dyDescent="0.15">
      <c r="A2495" s="4">
        <v>42948</v>
      </c>
      <c r="B2495" t="s">
        <v>57</v>
      </c>
      <c r="C2495" t="s">
        <v>54</v>
      </c>
      <c r="D2495">
        <v>92.469000270000009</v>
      </c>
    </row>
    <row r="2496" spans="1:4" x14ac:dyDescent="0.15">
      <c r="A2496" s="4">
        <v>42948</v>
      </c>
      <c r="B2496" t="s">
        <v>57</v>
      </c>
      <c r="C2496" t="s">
        <v>50</v>
      </c>
      <c r="D2496">
        <v>35.938563969999997</v>
      </c>
    </row>
    <row r="2497" spans="1:4" x14ac:dyDescent="0.15">
      <c r="A2497" s="4">
        <v>42948</v>
      </c>
      <c r="B2497" t="s">
        <v>57</v>
      </c>
      <c r="C2497" t="s">
        <v>58</v>
      </c>
      <c r="D2497">
        <v>11.294036949999999</v>
      </c>
    </row>
    <row r="2498" spans="1:4" x14ac:dyDescent="0.15">
      <c r="A2498" s="4">
        <v>42948</v>
      </c>
      <c r="B2498" t="s">
        <v>56</v>
      </c>
      <c r="C2498" t="s">
        <v>52</v>
      </c>
      <c r="D2498">
        <v>1894.9103860900002</v>
      </c>
    </row>
    <row r="2499" spans="1:4" x14ac:dyDescent="0.15">
      <c r="A2499" s="4">
        <v>42948</v>
      </c>
      <c r="B2499" t="s">
        <v>56</v>
      </c>
      <c r="C2499" t="s">
        <v>53</v>
      </c>
      <c r="D2499">
        <v>18.155758170000002</v>
      </c>
    </row>
    <row r="2500" spans="1:4" x14ac:dyDescent="0.15">
      <c r="A2500" s="4">
        <v>42948</v>
      </c>
      <c r="B2500" t="s">
        <v>56</v>
      </c>
      <c r="C2500" t="s">
        <v>47</v>
      </c>
      <c r="D2500">
        <v>152.78631040000002</v>
      </c>
    </row>
    <row r="2501" spans="1:4" x14ac:dyDescent="0.15">
      <c r="A2501" s="4">
        <v>42948</v>
      </c>
      <c r="B2501" t="s">
        <v>56</v>
      </c>
      <c r="C2501" t="s">
        <v>50</v>
      </c>
      <c r="D2501">
        <v>48.394346380000002</v>
      </c>
    </row>
    <row r="2502" spans="1:4" x14ac:dyDescent="0.15">
      <c r="A2502" s="4">
        <v>42948</v>
      </c>
      <c r="B2502" t="s">
        <v>56</v>
      </c>
      <c r="C2502" t="s">
        <v>58</v>
      </c>
      <c r="D2502">
        <v>0.82396325000000004</v>
      </c>
    </row>
    <row r="2503" spans="1:4" x14ac:dyDescent="0.15">
      <c r="A2503" s="4">
        <v>42948</v>
      </c>
      <c r="B2503" t="s">
        <v>50</v>
      </c>
      <c r="C2503" t="s">
        <v>52</v>
      </c>
      <c r="D2503">
        <v>4.4776640199999997</v>
      </c>
    </row>
    <row r="2504" spans="1:4" x14ac:dyDescent="0.15">
      <c r="A2504" s="4">
        <v>42948</v>
      </c>
      <c r="B2504" t="s">
        <v>49</v>
      </c>
      <c r="C2504" t="s">
        <v>52</v>
      </c>
      <c r="D2504">
        <v>699.0185807600003</v>
      </c>
    </row>
    <row r="2505" spans="1:4" x14ac:dyDescent="0.15">
      <c r="A2505" s="4">
        <v>42948</v>
      </c>
      <c r="B2505" t="s">
        <v>49</v>
      </c>
      <c r="C2505" t="s">
        <v>47</v>
      </c>
      <c r="D2505">
        <v>129.08955994000002</v>
      </c>
    </row>
    <row r="2506" spans="1:4" x14ac:dyDescent="0.15">
      <c r="A2506" s="4">
        <v>42948</v>
      </c>
      <c r="B2506" t="s">
        <v>49</v>
      </c>
      <c r="C2506" t="s">
        <v>50</v>
      </c>
      <c r="D2506">
        <v>1076.549407</v>
      </c>
    </row>
    <row r="2507" spans="1:4" x14ac:dyDescent="0.15">
      <c r="A2507" s="4">
        <v>42948</v>
      </c>
      <c r="B2507" t="s">
        <v>54</v>
      </c>
      <c r="C2507" t="s">
        <v>52</v>
      </c>
      <c r="D2507">
        <v>4830.3761402600003</v>
      </c>
    </row>
    <row r="2508" spans="1:4" x14ac:dyDescent="0.15">
      <c r="A2508" s="4">
        <v>42948</v>
      </c>
      <c r="B2508" t="s">
        <v>54</v>
      </c>
      <c r="C2508" t="s">
        <v>47</v>
      </c>
      <c r="D2508">
        <v>100.72158004000001</v>
      </c>
    </row>
    <row r="2509" spans="1:4" x14ac:dyDescent="0.15">
      <c r="A2509" s="4">
        <v>42948</v>
      </c>
      <c r="B2509" t="s">
        <v>54</v>
      </c>
      <c r="C2509" t="s">
        <v>46</v>
      </c>
      <c r="D2509">
        <v>746.88564907999989</v>
      </c>
    </row>
    <row r="2510" spans="1:4" x14ac:dyDescent="0.15">
      <c r="A2510" s="4">
        <v>42948</v>
      </c>
      <c r="B2510" t="s">
        <v>54</v>
      </c>
      <c r="C2510" t="s">
        <v>59</v>
      </c>
      <c r="D2510">
        <v>426.67922215999999</v>
      </c>
    </row>
    <row r="2511" spans="1:4" x14ac:dyDescent="0.15">
      <c r="A2511" s="4">
        <v>42948</v>
      </c>
      <c r="B2511" t="s">
        <v>54</v>
      </c>
      <c r="C2511" t="s">
        <v>54</v>
      </c>
      <c r="D2511">
        <v>91.993819720000005</v>
      </c>
    </row>
    <row r="2512" spans="1:4" x14ac:dyDescent="0.15">
      <c r="A2512" s="4">
        <v>42948</v>
      </c>
      <c r="B2512" t="s">
        <v>64</v>
      </c>
      <c r="C2512" t="s">
        <v>52</v>
      </c>
      <c r="D2512">
        <v>86.049432069999995</v>
      </c>
    </row>
    <row r="2513" spans="1:4" x14ac:dyDescent="0.15">
      <c r="A2513" s="4">
        <v>42948</v>
      </c>
      <c r="B2513" t="s">
        <v>67</v>
      </c>
      <c r="C2513" t="s">
        <v>52</v>
      </c>
      <c r="D2513">
        <v>23631.352409880001</v>
      </c>
    </row>
    <row r="2514" spans="1:4" x14ac:dyDescent="0.15">
      <c r="A2514" s="4">
        <v>42948</v>
      </c>
      <c r="B2514" t="s">
        <v>67</v>
      </c>
      <c r="C2514" t="s">
        <v>48</v>
      </c>
      <c r="D2514">
        <v>1665.41725251</v>
      </c>
    </row>
    <row r="2515" spans="1:4" x14ac:dyDescent="0.15">
      <c r="A2515" s="4">
        <v>42948</v>
      </c>
      <c r="B2515" t="s">
        <v>67</v>
      </c>
      <c r="C2515" t="s">
        <v>53</v>
      </c>
      <c r="D2515">
        <v>740.43730456999992</v>
      </c>
    </row>
    <row r="2516" spans="1:4" x14ac:dyDescent="0.15">
      <c r="A2516" s="4">
        <v>42948</v>
      </c>
      <c r="B2516" t="s">
        <v>67</v>
      </c>
      <c r="C2516" t="s">
        <v>47</v>
      </c>
      <c r="D2516">
        <v>364.70064659999997</v>
      </c>
    </row>
    <row r="2517" spans="1:4" x14ac:dyDescent="0.15">
      <c r="A2517" s="4">
        <v>42948</v>
      </c>
      <c r="B2517" t="s">
        <v>67</v>
      </c>
      <c r="C2517" t="s">
        <v>56</v>
      </c>
      <c r="D2517">
        <v>1007.7606078299999</v>
      </c>
    </row>
    <row r="2518" spans="1:4" x14ac:dyDescent="0.15">
      <c r="A2518" s="4">
        <v>42948</v>
      </c>
      <c r="B2518" t="s">
        <v>67</v>
      </c>
      <c r="C2518" t="s">
        <v>46</v>
      </c>
      <c r="D2518">
        <v>523.89211997000007</v>
      </c>
    </row>
    <row r="2519" spans="1:4" x14ac:dyDescent="0.15">
      <c r="A2519" s="4">
        <v>42948</v>
      </c>
      <c r="B2519" t="s">
        <v>67</v>
      </c>
      <c r="C2519" t="s">
        <v>59</v>
      </c>
      <c r="D2519">
        <v>118.66412382999999</v>
      </c>
    </row>
    <row r="2520" spans="1:4" x14ac:dyDescent="0.15">
      <c r="A2520" s="4">
        <v>42948</v>
      </c>
      <c r="B2520" t="s">
        <v>67</v>
      </c>
      <c r="C2520" t="s">
        <v>55</v>
      </c>
      <c r="D2520">
        <v>0.28595500000000001</v>
      </c>
    </row>
    <row r="2521" spans="1:4" x14ac:dyDescent="0.15">
      <c r="A2521" s="4">
        <v>42948</v>
      </c>
      <c r="B2521" t="s">
        <v>67</v>
      </c>
      <c r="C2521" t="s">
        <v>54</v>
      </c>
      <c r="D2521">
        <v>2387.4522149099998</v>
      </c>
    </row>
    <row r="2522" spans="1:4" x14ac:dyDescent="0.15">
      <c r="A2522" s="4">
        <v>42948</v>
      </c>
      <c r="B2522" t="s">
        <v>63</v>
      </c>
      <c r="C2522" t="s">
        <v>52</v>
      </c>
      <c r="D2522">
        <v>1519.9822637899997</v>
      </c>
    </row>
    <row r="2523" spans="1:4" x14ac:dyDescent="0.15">
      <c r="A2523" s="4">
        <v>42948</v>
      </c>
      <c r="B2523" t="s">
        <v>63</v>
      </c>
      <c r="C2523" t="s">
        <v>48</v>
      </c>
      <c r="D2523">
        <v>203.34075074</v>
      </c>
    </row>
    <row r="2524" spans="1:4" x14ac:dyDescent="0.15">
      <c r="A2524" s="4">
        <v>42948</v>
      </c>
      <c r="B2524" t="s">
        <v>63</v>
      </c>
      <c r="C2524" t="s">
        <v>46</v>
      </c>
      <c r="D2524">
        <v>323.42147571000004</v>
      </c>
    </row>
    <row r="2525" spans="1:4" x14ac:dyDescent="0.15">
      <c r="A2525" s="4">
        <v>42948</v>
      </c>
      <c r="B2525" t="s">
        <v>63</v>
      </c>
      <c r="C2525" t="s">
        <v>54</v>
      </c>
      <c r="D2525">
        <v>1.6193820800000001</v>
      </c>
    </row>
    <row r="2526" spans="1:4" x14ac:dyDescent="0.15">
      <c r="A2526" s="4">
        <v>42948</v>
      </c>
      <c r="B2526" t="s">
        <v>52</v>
      </c>
      <c r="C2526" t="s">
        <v>52</v>
      </c>
      <c r="D2526">
        <v>11851.418364359999</v>
      </c>
    </row>
    <row r="2527" spans="1:4" x14ac:dyDescent="0.15">
      <c r="A2527" s="4">
        <v>42948</v>
      </c>
      <c r="B2527" t="s">
        <v>52</v>
      </c>
      <c r="C2527" t="s">
        <v>53</v>
      </c>
      <c r="D2527">
        <v>512.40075888000001</v>
      </c>
    </row>
    <row r="2528" spans="1:4" x14ac:dyDescent="0.15">
      <c r="A2528" s="4">
        <v>42948</v>
      </c>
      <c r="B2528" t="s">
        <v>52</v>
      </c>
      <c r="C2528" t="s">
        <v>47</v>
      </c>
      <c r="D2528">
        <v>534.51673144999995</v>
      </c>
    </row>
    <row r="2529" spans="1:4" x14ac:dyDescent="0.15">
      <c r="A2529" s="4">
        <v>42948</v>
      </c>
      <c r="B2529" t="s">
        <v>52</v>
      </c>
      <c r="C2529" t="s">
        <v>56</v>
      </c>
      <c r="D2529">
        <v>9560.2317756699995</v>
      </c>
    </row>
    <row r="2530" spans="1:4" x14ac:dyDescent="0.15">
      <c r="A2530" s="4">
        <v>42948</v>
      </c>
      <c r="B2530" t="s">
        <v>52</v>
      </c>
      <c r="C2530" t="s">
        <v>46</v>
      </c>
      <c r="D2530">
        <v>647.82286250999994</v>
      </c>
    </row>
    <row r="2531" spans="1:4" x14ac:dyDescent="0.15">
      <c r="A2531" s="4">
        <v>42948</v>
      </c>
      <c r="B2531" t="s">
        <v>52</v>
      </c>
      <c r="C2531" t="s">
        <v>55</v>
      </c>
      <c r="D2531">
        <v>1235.0136508199998</v>
      </c>
    </row>
    <row r="2532" spans="1:4" x14ac:dyDescent="0.15">
      <c r="A2532" s="4">
        <v>42948</v>
      </c>
      <c r="B2532" t="s">
        <v>52</v>
      </c>
      <c r="C2532" t="s">
        <v>49</v>
      </c>
      <c r="D2532">
        <v>1808.86349756</v>
      </c>
    </row>
    <row r="2533" spans="1:4" x14ac:dyDescent="0.15">
      <c r="A2533" s="4">
        <v>42948</v>
      </c>
      <c r="B2533" t="s">
        <v>52</v>
      </c>
      <c r="C2533" t="s">
        <v>54</v>
      </c>
      <c r="D2533">
        <v>60.625</v>
      </c>
    </row>
    <row r="2534" spans="1:4" x14ac:dyDescent="0.15">
      <c r="A2534" s="4">
        <v>42948</v>
      </c>
      <c r="B2534" t="s">
        <v>46</v>
      </c>
      <c r="C2534" t="s">
        <v>52</v>
      </c>
      <c r="D2534">
        <v>82564.365559429993</v>
      </c>
    </row>
    <row r="2535" spans="1:4" x14ac:dyDescent="0.15">
      <c r="A2535" s="4">
        <v>43313</v>
      </c>
      <c r="B2535" t="s">
        <v>48</v>
      </c>
      <c r="C2535" t="s">
        <v>52</v>
      </c>
      <c r="D2535">
        <v>12122.433071230002</v>
      </c>
    </row>
    <row r="2536" spans="1:4" x14ac:dyDescent="0.15">
      <c r="A2536" s="4">
        <v>43313</v>
      </c>
      <c r="B2536" t="s">
        <v>48</v>
      </c>
      <c r="C2536" t="s">
        <v>48</v>
      </c>
      <c r="D2536">
        <v>147.90009546000002</v>
      </c>
    </row>
    <row r="2537" spans="1:4" x14ac:dyDescent="0.15">
      <c r="A2537" s="4">
        <v>43313</v>
      </c>
      <c r="B2537" t="s">
        <v>48</v>
      </c>
      <c r="C2537" t="s">
        <v>53</v>
      </c>
      <c r="D2537">
        <v>883.02221395000015</v>
      </c>
    </row>
    <row r="2538" spans="1:4" x14ac:dyDescent="0.15">
      <c r="A2538" s="4">
        <v>43313</v>
      </c>
      <c r="B2538" t="s">
        <v>48</v>
      </c>
      <c r="C2538" t="s">
        <v>47</v>
      </c>
      <c r="D2538">
        <v>862.40724471999999</v>
      </c>
    </row>
    <row r="2539" spans="1:4" x14ac:dyDescent="0.15">
      <c r="A2539" s="4">
        <v>43313</v>
      </c>
      <c r="B2539" t="s">
        <v>48</v>
      </c>
      <c r="C2539" t="s">
        <v>56</v>
      </c>
      <c r="D2539">
        <v>11921.27297541</v>
      </c>
    </row>
    <row r="2540" spans="1:4" x14ac:dyDescent="0.15">
      <c r="A2540" s="4">
        <v>43313</v>
      </c>
      <c r="B2540" t="s">
        <v>48</v>
      </c>
      <c r="C2540" t="s">
        <v>46</v>
      </c>
      <c r="D2540">
        <v>894.36155437000002</v>
      </c>
    </row>
    <row r="2541" spans="1:4" x14ac:dyDescent="0.15">
      <c r="A2541" s="4">
        <v>43313</v>
      </c>
      <c r="B2541" t="s">
        <v>48</v>
      </c>
      <c r="C2541" t="s">
        <v>55</v>
      </c>
      <c r="D2541">
        <v>1507.1702034899999</v>
      </c>
    </row>
    <row r="2542" spans="1:4" x14ac:dyDescent="0.15">
      <c r="A2542" s="4">
        <v>43313</v>
      </c>
      <c r="B2542" t="s">
        <v>48</v>
      </c>
      <c r="C2542" t="s">
        <v>49</v>
      </c>
      <c r="D2542">
        <v>2032.25915203</v>
      </c>
    </row>
    <row r="2543" spans="1:4" x14ac:dyDescent="0.15">
      <c r="A2543" s="4">
        <v>43313</v>
      </c>
      <c r="B2543" t="s">
        <v>48</v>
      </c>
      <c r="C2543" t="s">
        <v>54</v>
      </c>
      <c r="D2543">
        <v>150.2624644</v>
      </c>
    </row>
    <row r="2544" spans="1:4" x14ac:dyDescent="0.15">
      <c r="A2544" s="4">
        <v>43313</v>
      </c>
      <c r="B2544" t="s">
        <v>55</v>
      </c>
      <c r="C2544" t="s">
        <v>52</v>
      </c>
      <c r="D2544">
        <v>40563.11588017</v>
      </c>
    </row>
    <row r="2545" spans="1:4" x14ac:dyDescent="0.15">
      <c r="A2545" s="4">
        <v>43313</v>
      </c>
      <c r="B2545" t="s">
        <v>55</v>
      </c>
      <c r="C2545" t="s">
        <v>53</v>
      </c>
      <c r="D2545">
        <v>733.09767675000012</v>
      </c>
    </row>
    <row r="2546" spans="1:4" x14ac:dyDescent="0.15">
      <c r="A2546" s="4">
        <v>43313</v>
      </c>
      <c r="B2546" t="s">
        <v>55</v>
      </c>
      <c r="C2546" t="s">
        <v>47</v>
      </c>
      <c r="D2546">
        <v>903.36760561999995</v>
      </c>
    </row>
    <row r="2547" spans="1:4" x14ac:dyDescent="0.15">
      <c r="A2547" s="4">
        <v>43313</v>
      </c>
      <c r="B2547" t="s">
        <v>55</v>
      </c>
      <c r="C2547" t="s">
        <v>57</v>
      </c>
      <c r="D2547">
        <v>5766.1422072899995</v>
      </c>
    </row>
    <row r="2548" spans="1:4" x14ac:dyDescent="0.15">
      <c r="A2548" s="4">
        <v>43313</v>
      </c>
      <c r="B2548" t="s">
        <v>55</v>
      </c>
      <c r="C2548" t="s">
        <v>50</v>
      </c>
      <c r="D2548">
        <v>4306.2475495899998</v>
      </c>
    </row>
    <row r="2549" spans="1:4" x14ac:dyDescent="0.15">
      <c r="A2549" s="4">
        <v>43313</v>
      </c>
      <c r="B2549" t="s">
        <v>55</v>
      </c>
      <c r="C2549" t="s">
        <v>58</v>
      </c>
      <c r="D2549">
        <v>569.17371433000005</v>
      </c>
    </row>
    <row r="2550" spans="1:4" x14ac:dyDescent="0.15">
      <c r="A2550" s="4">
        <v>43313</v>
      </c>
      <c r="B2550" t="s">
        <v>58</v>
      </c>
      <c r="C2550" t="s">
        <v>52</v>
      </c>
      <c r="D2550">
        <v>235.56469500999998</v>
      </c>
    </row>
    <row r="2551" spans="1:4" x14ac:dyDescent="0.15">
      <c r="A2551" s="4">
        <v>43313</v>
      </c>
      <c r="B2551" t="s">
        <v>47</v>
      </c>
      <c r="C2551" t="s">
        <v>52</v>
      </c>
      <c r="D2551">
        <v>1100.2657788199999</v>
      </c>
    </row>
    <row r="2552" spans="1:4" x14ac:dyDescent="0.15">
      <c r="A2552" s="4">
        <v>43313</v>
      </c>
      <c r="B2552" t="s">
        <v>65</v>
      </c>
      <c r="C2552" t="s">
        <v>52</v>
      </c>
      <c r="D2552">
        <v>2018.5108445499998</v>
      </c>
    </row>
    <row r="2553" spans="1:4" x14ac:dyDescent="0.15">
      <c r="A2553" s="4">
        <v>43313</v>
      </c>
      <c r="B2553" t="s">
        <v>65</v>
      </c>
      <c r="C2553" t="s">
        <v>47</v>
      </c>
      <c r="D2553">
        <v>223.82112796999999</v>
      </c>
    </row>
    <row r="2554" spans="1:4" x14ac:dyDescent="0.15">
      <c r="A2554" s="4">
        <v>43313</v>
      </c>
      <c r="B2554" t="s">
        <v>65</v>
      </c>
      <c r="C2554" t="s">
        <v>50</v>
      </c>
      <c r="D2554">
        <v>39.068069020000003</v>
      </c>
    </row>
    <row r="2555" spans="1:4" x14ac:dyDescent="0.15">
      <c r="A2555" s="4">
        <v>43313</v>
      </c>
      <c r="B2555" t="s">
        <v>65</v>
      </c>
      <c r="C2555" t="s">
        <v>58</v>
      </c>
      <c r="D2555">
        <v>-3.8468024700000001</v>
      </c>
    </row>
    <row r="2556" spans="1:4" x14ac:dyDescent="0.15">
      <c r="A2556" s="4">
        <v>43313</v>
      </c>
      <c r="B2556" t="s">
        <v>53</v>
      </c>
      <c r="C2556" t="s">
        <v>52</v>
      </c>
      <c r="D2556">
        <v>12106.022524889997</v>
      </c>
    </row>
    <row r="2557" spans="1:4" x14ac:dyDescent="0.15">
      <c r="A2557" s="4">
        <v>43313</v>
      </c>
      <c r="B2557" t="s">
        <v>53</v>
      </c>
      <c r="C2557" t="s">
        <v>53</v>
      </c>
      <c r="D2557">
        <v>1518.6906703100001</v>
      </c>
    </row>
    <row r="2558" spans="1:4" x14ac:dyDescent="0.15">
      <c r="A2558" s="4">
        <v>43313</v>
      </c>
      <c r="B2558" t="s">
        <v>53</v>
      </c>
      <c r="C2558" t="s">
        <v>47</v>
      </c>
      <c r="D2558">
        <v>6770.568541579999</v>
      </c>
    </row>
    <row r="2559" spans="1:4" x14ac:dyDescent="0.15">
      <c r="A2559" s="4">
        <v>43313</v>
      </c>
      <c r="B2559" t="s">
        <v>53</v>
      </c>
      <c r="C2559" t="s">
        <v>59</v>
      </c>
      <c r="D2559">
        <v>41.755506879999999</v>
      </c>
    </row>
    <row r="2560" spans="1:4" x14ac:dyDescent="0.15">
      <c r="A2560" s="4">
        <v>43313</v>
      </c>
      <c r="B2560" t="s">
        <v>53</v>
      </c>
      <c r="C2560" t="s">
        <v>54</v>
      </c>
      <c r="D2560">
        <v>23.323969769999998</v>
      </c>
    </row>
    <row r="2561" spans="1:4" x14ac:dyDescent="0.15">
      <c r="A2561" s="4">
        <v>43313</v>
      </c>
      <c r="B2561" t="s">
        <v>53</v>
      </c>
      <c r="C2561" t="s">
        <v>50</v>
      </c>
      <c r="D2561">
        <v>837.2998974599999</v>
      </c>
    </row>
    <row r="2562" spans="1:4" x14ac:dyDescent="0.15">
      <c r="A2562" s="4">
        <v>43313</v>
      </c>
      <c r="B2562" t="s">
        <v>53</v>
      </c>
      <c r="C2562" t="s">
        <v>58</v>
      </c>
      <c r="D2562">
        <v>83.043480169999995</v>
      </c>
    </row>
    <row r="2563" spans="1:4" x14ac:dyDescent="0.15">
      <c r="A2563" s="4">
        <v>43313</v>
      </c>
      <c r="B2563" t="s">
        <v>57</v>
      </c>
      <c r="C2563" t="s">
        <v>52</v>
      </c>
      <c r="D2563">
        <v>6768.120457240002</v>
      </c>
    </row>
    <row r="2564" spans="1:4" x14ac:dyDescent="0.15">
      <c r="A2564" s="4">
        <v>43313</v>
      </c>
      <c r="B2564" t="s">
        <v>57</v>
      </c>
      <c r="C2564" t="s">
        <v>53</v>
      </c>
      <c r="D2564">
        <v>371.80942663000002</v>
      </c>
    </row>
    <row r="2565" spans="1:4" x14ac:dyDescent="0.15">
      <c r="A2565" s="4">
        <v>43313</v>
      </c>
      <c r="B2565" t="s">
        <v>57</v>
      </c>
      <c r="C2565" t="s">
        <v>47</v>
      </c>
      <c r="D2565">
        <v>1090.2402760099999</v>
      </c>
    </row>
    <row r="2566" spans="1:4" x14ac:dyDescent="0.15">
      <c r="A2566" s="4">
        <v>43313</v>
      </c>
      <c r="B2566" t="s">
        <v>57</v>
      </c>
      <c r="C2566" t="s">
        <v>46</v>
      </c>
      <c r="D2566">
        <v>4.7793266500000007</v>
      </c>
    </row>
    <row r="2567" spans="1:4" x14ac:dyDescent="0.15">
      <c r="A2567" s="4">
        <v>43313</v>
      </c>
      <c r="B2567" t="s">
        <v>57</v>
      </c>
      <c r="C2567" t="s">
        <v>54</v>
      </c>
      <c r="D2567">
        <v>102.68707740000001</v>
      </c>
    </row>
    <row r="2568" spans="1:4" x14ac:dyDescent="0.15">
      <c r="A2568" s="4">
        <v>43313</v>
      </c>
      <c r="B2568" t="s">
        <v>57</v>
      </c>
      <c r="C2568" t="s">
        <v>50</v>
      </c>
      <c r="D2568">
        <v>150.92662924000001</v>
      </c>
    </row>
    <row r="2569" spans="1:4" x14ac:dyDescent="0.15">
      <c r="A2569" s="4">
        <v>43313</v>
      </c>
      <c r="B2569" t="s">
        <v>57</v>
      </c>
      <c r="C2569" t="s">
        <v>58</v>
      </c>
      <c r="D2569">
        <v>29.942020929999998</v>
      </c>
    </row>
    <row r="2570" spans="1:4" x14ac:dyDescent="0.15">
      <c r="A2570" s="4">
        <v>43313</v>
      </c>
      <c r="B2570" t="s">
        <v>56</v>
      </c>
      <c r="C2570" t="s">
        <v>52</v>
      </c>
      <c r="D2570">
        <v>1854.8807093299999</v>
      </c>
    </row>
    <row r="2571" spans="1:4" x14ac:dyDescent="0.15">
      <c r="A2571" s="4">
        <v>43313</v>
      </c>
      <c r="B2571" t="s">
        <v>56</v>
      </c>
      <c r="C2571" t="s">
        <v>53</v>
      </c>
      <c r="D2571">
        <v>47.305666039999998</v>
      </c>
    </row>
    <row r="2572" spans="1:4" x14ac:dyDescent="0.15">
      <c r="A2572" s="4">
        <v>43313</v>
      </c>
      <c r="B2572" t="s">
        <v>56</v>
      </c>
      <c r="C2572" t="s">
        <v>47</v>
      </c>
      <c r="D2572">
        <v>248.93181655999996</v>
      </c>
    </row>
    <row r="2573" spans="1:4" x14ac:dyDescent="0.15">
      <c r="A2573" s="4">
        <v>43313</v>
      </c>
      <c r="B2573" t="s">
        <v>56</v>
      </c>
      <c r="C2573" t="s">
        <v>54</v>
      </c>
      <c r="D2573">
        <v>15.263659179999999</v>
      </c>
    </row>
    <row r="2574" spans="1:4" x14ac:dyDescent="0.15">
      <c r="A2574" s="4">
        <v>43313</v>
      </c>
      <c r="B2574" t="s">
        <v>56</v>
      </c>
      <c r="C2574" t="s">
        <v>50</v>
      </c>
      <c r="D2574">
        <v>19.97223752</v>
      </c>
    </row>
    <row r="2575" spans="1:4" x14ac:dyDescent="0.15">
      <c r="A2575" s="4">
        <v>43313</v>
      </c>
      <c r="B2575" t="s">
        <v>56</v>
      </c>
      <c r="C2575" t="s">
        <v>58</v>
      </c>
      <c r="D2575">
        <v>8.032897049999999</v>
      </c>
    </row>
    <row r="2576" spans="1:4" x14ac:dyDescent="0.15">
      <c r="A2576" s="4">
        <v>43313</v>
      </c>
      <c r="B2576" t="s">
        <v>50</v>
      </c>
      <c r="C2576" t="s">
        <v>52</v>
      </c>
      <c r="D2576">
        <v>13.227622820000001</v>
      </c>
    </row>
    <row r="2577" spans="1:4" x14ac:dyDescent="0.15">
      <c r="A2577" s="4">
        <v>43313</v>
      </c>
      <c r="B2577" t="s">
        <v>49</v>
      </c>
      <c r="C2577" t="s">
        <v>52</v>
      </c>
      <c r="D2577">
        <v>1453.4442619299998</v>
      </c>
    </row>
    <row r="2578" spans="1:4" x14ac:dyDescent="0.15">
      <c r="A2578" s="4">
        <v>43313</v>
      </c>
      <c r="B2578" t="s">
        <v>49</v>
      </c>
      <c r="C2578" t="s">
        <v>47</v>
      </c>
      <c r="D2578">
        <v>81.988838579999992</v>
      </c>
    </row>
    <row r="2579" spans="1:4" x14ac:dyDescent="0.15">
      <c r="A2579" s="4">
        <v>43313</v>
      </c>
      <c r="B2579" t="s">
        <v>49</v>
      </c>
      <c r="C2579" t="s">
        <v>50</v>
      </c>
      <c r="D2579">
        <v>38.395632640000002</v>
      </c>
    </row>
    <row r="2580" spans="1:4" x14ac:dyDescent="0.15">
      <c r="A2580" s="4">
        <v>43313</v>
      </c>
      <c r="B2580" t="s">
        <v>54</v>
      </c>
      <c r="C2580" t="s">
        <v>52</v>
      </c>
      <c r="D2580">
        <v>5194.7231660999996</v>
      </c>
    </row>
    <row r="2581" spans="1:4" x14ac:dyDescent="0.15">
      <c r="A2581" s="4">
        <v>43313</v>
      </c>
      <c r="B2581" t="s">
        <v>54</v>
      </c>
      <c r="C2581" t="s">
        <v>47</v>
      </c>
      <c r="D2581">
        <v>134.78969991</v>
      </c>
    </row>
    <row r="2582" spans="1:4" x14ac:dyDescent="0.15">
      <c r="A2582" s="4">
        <v>43313</v>
      </c>
      <c r="B2582" t="s">
        <v>54</v>
      </c>
      <c r="C2582" t="s">
        <v>46</v>
      </c>
      <c r="D2582">
        <v>802.17408209000007</v>
      </c>
    </row>
    <row r="2583" spans="1:4" x14ac:dyDescent="0.15">
      <c r="A2583" s="4">
        <v>43313</v>
      </c>
      <c r="B2583" t="s">
        <v>54</v>
      </c>
      <c r="C2583" t="s">
        <v>59</v>
      </c>
      <c r="D2583">
        <v>528.54982286000006</v>
      </c>
    </row>
    <row r="2584" spans="1:4" x14ac:dyDescent="0.15">
      <c r="A2584" s="4">
        <v>43313</v>
      </c>
      <c r="B2584" t="s">
        <v>54</v>
      </c>
      <c r="C2584" t="s">
        <v>54</v>
      </c>
      <c r="D2584">
        <v>181.41413247</v>
      </c>
    </row>
    <row r="2585" spans="1:4" x14ac:dyDescent="0.15">
      <c r="A2585" s="4">
        <v>43313</v>
      </c>
      <c r="B2585" t="s">
        <v>64</v>
      </c>
      <c r="C2585" t="s">
        <v>52</v>
      </c>
      <c r="D2585">
        <v>290.87745661000002</v>
      </c>
    </row>
    <row r="2586" spans="1:4" x14ac:dyDescent="0.15">
      <c r="A2586" s="4">
        <v>43313</v>
      </c>
      <c r="B2586" t="s">
        <v>67</v>
      </c>
      <c r="C2586" t="s">
        <v>52</v>
      </c>
      <c r="D2586">
        <v>25660.62898293</v>
      </c>
    </row>
    <row r="2587" spans="1:4" x14ac:dyDescent="0.15">
      <c r="A2587" s="4">
        <v>43313</v>
      </c>
      <c r="B2587" t="s">
        <v>67</v>
      </c>
      <c r="C2587" t="s">
        <v>48</v>
      </c>
      <c r="D2587">
        <v>1942.7231389400001</v>
      </c>
    </row>
    <row r="2588" spans="1:4" x14ac:dyDescent="0.15">
      <c r="A2588" s="4">
        <v>43313</v>
      </c>
      <c r="B2588" t="s">
        <v>67</v>
      </c>
      <c r="C2588" t="s">
        <v>53</v>
      </c>
      <c r="D2588">
        <v>1998.9441888800002</v>
      </c>
    </row>
    <row r="2589" spans="1:4" x14ac:dyDescent="0.15">
      <c r="A2589" s="4">
        <v>43313</v>
      </c>
      <c r="B2589" t="s">
        <v>67</v>
      </c>
      <c r="C2589" t="s">
        <v>47</v>
      </c>
      <c r="D2589">
        <v>865.37752261000003</v>
      </c>
    </row>
    <row r="2590" spans="1:4" x14ac:dyDescent="0.15">
      <c r="A2590" s="4">
        <v>43313</v>
      </c>
      <c r="B2590" t="s">
        <v>67</v>
      </c>
      <c r="C2590" t="s">
        <v>56</v>
      </c>
      <c r="D2590">
        <v>943.91596104999996</v>
      </c>
    </row>
    <row r="2591" spans="1:4" x14ac:dyDescent="0.15">
      <c r="A2591" s="4">
        <v>43313</v>
      </c>
      <c r="B2591" t="s">
        <v>67</v>
      </c>
      <c r="C2591" t="s">
        <v>46</v>
      </c>
      <c r="D2591">
        <v>612.62952554999993</v>
      </c>
    </row>
    <row r="2592" spans="1:4" x14ac:dyDescent="0.15">
      <c r="A2592" s="4">
        <v>43313</v>
      </c>
      <c r="B2592" t="s">
        <v>67</v>
      </c>
      <c r="C2592" t="s">
        <v>59</v>
      </c>
      <c r="D2592">
        <v>943.56803795000008</v>
      </c>
    </row>
    <row r="2593" spans="1:4" x14ac:dyDescent="0.15">
      <c r="A2593" s="4">
        <v>43313</v>
      </c>
      <c r="B2593" t="s">
        <v>67</v>
      </c>
      <c r="C2593" t="s">
        <v>55</v>
      </c>
      <c r="D2593">
        <v>140.85744366</v>
      </c>
    </row>
    <row r="2594" spans="1:4" x14ac:dyDescent="0.15">
      <c r="A2594" s="4">
        <v>43313</v>
      </c>
      <c r="B2594" t="s">
        <v>67</v>
      </c>
      <c r="C2594" t="s">
        <v>54</v>
      </c>
      <c r="D2594">
        <v>2070.76802103</v>
      </c>
    </row>
    <row r="2595" spans="1:4" x14ac:dyDescent="0.15">
      <c r="A2595" s="4">
        <v>43313</v>
      </c>
      <c r="B2595" t="s">
        <v>63</v>
      </c>
      <c r="C2595" t="s">
        <v>52</v>
      </c>
      <c r="D2595">
        <v>1496.01016581</v>
      </c>
    </row>
    <row r="2596" spans="1:4" x14ac:dyDescent="0.15">
      <c r="A2596" s="4">
        <v>43313</v>
      </c>
      <c r="B2596" t="s">
        <v>63</v>
      </c>
      <c r="C2596" t="s">
        <v>48</v>
      </c>
      <c r="D2596">
        <v>147.90009546000002</v>
      </c>
    </row>
    <row r="2597" spans="1:4" x14ac:dyDescent="0.15">
      <c r="A2597" s="4">
        <v>43313</v>
      </c>
      <c r="B2597" t="s">
        <v>63</v>
      </c>
      <c r="C2597" t="s">
        <v>47</v>
      </c>
      <c r="D2597">
        <v>72.905730209999987</v>
      </c>
    </row>
    <row r="2598" spans="1:4" x14ac:dyDescent="0.15">
      <c r="A2598" s="4">
        <v>43313</v>
      </c>
      <c r="B2598" t="s">
        <v>63</v>
      </c>
      <c r="C2598" t="s">
        <v>46</v>
      </c>
      <c r="D2598">
        <v>276.57992963999999</v>
      </c>
    </row>
    <row r="2599" spans="1:4" x14ac:dyDescent="0.15">
      <c r="A2599" s="4">
        <v>43313</v>
      </c>
      <c r="B2599" t="s">
        <v>63</v>
      </c>
      <c r="C2599" t="s">
        <v>54</v>
      </c>
      <c r="D2599">
        <v>19.491935600000001</v>
      </c>
    </row>
    <row r="2600" spans="1:4" x14ac:dyDescent="0.15">
      <c r="A2600" s="4">
        <v>43313</v>
      </c>
      <c r="B2600" t="s">
        <v>52</v>
      </c>
      <c r="C2600" t="s">
        <v>52</v>
      </c>
      <c r="D2600">
        <v>10626.422905420002</v>
      </c>
    </row>
    <row r="2601" spans="1:4" x14ac:dyDescent="0.15">
      <c r="A2601" s="4">
        <v>43313</v>
      </c>
      <c r="B2601" t="s">
        <v>52</v>
      </c>
      <c r="C2601" t="s">
        <v>53</v>
      </c>
      <c r="D2601">
        <v>883.02221395000015</v>
      </c>
    </row>
    <row r="2602" spans="1:4" x14ac:dyDescent="0.15">
      <c r="A2602" s="4">
        <v>43313</v>
      </c>
      <c r="B2602" t="s">
        <v>52</v>
      </c>
      <c r="C2602" t="s">
        <v>47</v>
      </c>
      <c r="D2602">
        <v>789.50151450999999</v>
      </c>
    </row>
    <row r="2603" spans="1:4" x14ac:dyDescent="0.15">
      <c r="A2603" s="4">
        <v>43313</v>
      </c>
      <c r="B2603" t="s">
        <v>52</v>
      </c>
      <c r="C2603" t="s">
        <v>56</v>
      </c>
      <c r="D2603">
        <v>11921.27297541</v>
      </c>
    </row>
    <row r="2604" spans="1:4" x14ac:dyDescent="0.15">
      <c r="A2604" s="4">
        <v>43313</v>
      </c>
      <c r="B2604" t="s">
        <v>52</v>
      </c>
      <c r="C2604" t="s">
        <v>46</v>
      </c>
      <c r="D2604">
        <v>617.78162472999998</v>
      </c>
    </row>
    <row r="2605" spans="1:4" x14ac:dyDescent="0.15">
      <c r="A2605" s="4">
        <v>43313</v>
      </c>
      <c r="B2605" t="s">
        <v>52</v>
      </c>
      <c r="C2605" t="s">
        <v>55</v>
      </c>
      <c r="D2605">
        <v>1507.1702034899999</v>
      </c>
    </row>
    <row r="2606" spans="1:4" x14ac:dyDescent="0.15">
      <c r="A2606" s="4">
        <v>43313</v>
      </c>
      <c r="B2606" t="s">
        <v>52</v>
      </c>
      <c r="C2606" t="s">
        <v>49</v>
      </c>
      <c r="D2606">
        <v>2032.25915203</v>
      </c>
    </row>
    <row r="2607" spans="1:4" x14ac:dyDescent="0.15">
      <c r="A2607" s="4">
        <v>43313</v>
      </c>
      <c r="B2607" t="s">
        <v>52</v>
      </c>
      <c r="C2607" t="s">
        <v>54</v>
      </c>
      <c r="D2607">
        <v>130.77052879999999</v>
      </c>
    </row>
    <row r="2608" spans="1:4" x14ac:dyDescent="0.15">
      <c r="A2608" s="4">
        <v>43313</v>
      </c>
      <c r="B2608" t="s">
        <v>46</v>
      </c>
      <c r="C2608" t="s">
        <v>52</v>
      </c>
      <c r="D2608">
        <v>94036.199585719995</v>
      </c>
    </row>
    <row r="2609" spans="1:4" x14ac:dyDescent="0.15">
      <c r="A2609" s="4">
        <v>43678</v>
      </c>
      <c r="B2609" t="s">
        <v>48</v>
      </c>
      <c r="C2609" t="s">
        <v>52</v>
      </c>
      <c r="D2609">
        <v>15164.387555699999</v>
      </c>
    </row>
    <row r="2610" spans="1:4" x14ac:dyDescent="0.15">
      <c r="A2610" s="4">
        <v>43678</v>
      </c>
      <c r="B2610" t="s">
        <v>48</v>
      </c>
      <c r="C2610" t="s">
        <v>48</v>
      </c>
      <c r="D2610">
        <v>83.279789349999987</v>
      </c>
    </row>
    <row r="2611" spans="1:4" x14ac:dyDescent="0.15">
      <c r="A2611" s="4">
        <v>43678</v>
      </c>
      <c r="B2611" t="s">
        <v>48</v>
      </c>
      <c r="C2611" t="s">
        <v>53</v>
      </c>
      <c r="D2611">
        <v>449.60860545000003</v>
      </c>
    </row>
    <row r="2612" spans="1:4" x14ac:dyDescent="0.15">
      <c r="A2612" s="4">
        <v>43678</v>
      </c>
      <c r="B2612" t="s">
        <v>48</v>
      </c>
      <c r="C2612" t="s">
        <v>47</v>
      </c>
      <c r="D2612">
        <v>1642.8805313900002</v>
      </c>
    </row>
    <row r="2613" spans="1:4" x14ac:dyDescent="0.15">
      <c r="A2613" s="4">
        <v>43678</v>
      </c>
      <c r="B2613" t="s">
        <v>48</v>
      </c>
      <c r="C2613" t="s">
        <v>56</v>
      </c>
      <c r="D2613">
        <v>13190.913853699998</v>
      </c>
    </row>
    <row r="2614" spans="1:4" x14ac:dyDescent="0.15">
      <c r="A2614" s="4">
        <v>43678</v>
      </c>
      <c r="B2614" t="s">
        <v>48</v>
      </c>
      <c r="C2614" t="s">
        <v>46</v>
      </c>
      <c r="D2614">
        <v>1015.7412116800001</v>
      </c>
    </row>
    <row r="2615" spans="1:4" x14ac:dyDescent="0.15">
      <c r="A2615" s="4">
        <v>43678</v>
      </c>
      <c r="B2615" t="s">
        <v>48</v>
      </c>
      <c r="C2615" t="s">
        <v>55</v>
      </c>
      <c r="D2615">
        <v>174.26407571000001</v>
      </c>
    </row>
    <row r="2616" spans="1:4" x14ac:dyDescent="0.15">
      <c r="A2616" s="4">
        <v>43678</v>
      </c>
      <c r="B2616" t="s">
        <v>48</v>
      </c>
      <c r="C2616" t="s">
        <v>49</v>
      </c>
      <c r="D2616">
        <v>2669.12100508</v>
      </c>
    </row>
    <row r="2617" spans="1:4" x14ac:dyDescent="0.15">
      <c r="A2617" s="4">
        <v>43678</v>
      </c>
      <c r="B2617" t="s">
        <v>48</v>
      </c>
      <c r="C2617" t="s">
        <v>54</v>
      </c>
      <c r="D2617">
        <v>124.79111981</v>
      </c>
    </row>
    <row r="2618" spans="1:4" x14ac:dyDescent="0.15">
      <c r="A2618" s="4">
        <v>43678</v>
      </c>
      <c r="B2618" t="s">
        <v>55</v>
      </c>
      <c r="C2618" t="s">
        <v>52</v>
      </c>
      <c r="D2618">
        <v>45839.068339599995</v>
      </c>
    </row>
    <row r="2619" spans="1:4" x14ac:dyDescent="0.15">
      <c r="A2619" s="4">
        <v>43678</v>
      </c>
      <c r="B2619" t="s">
        <v>55</v>
      </c>
      <c r="C2619" t="s">
        <v>53</v>
      </c>
      <c r="D2619">
        <v>729.68868917999998</v>
      </c>
    </row>
    <row r="2620" spans="1:4" x14ac:dyDescent="0.15">
      <c r="A2620" s="4">
        <v>43678</v>
      </c>
      <c r="B2620" t="s">
        <v>55</v>
      </c>
      <c r="C2620" t="s">
        <v>47</v>
      </c>
      <c r="D2620">
        <v>1166.0748210500001</v>
      </c>
    </row>
    <row r="2621" spans="1:4" x14ac:dyDescent="0.15">
      <c r="A2621" s="4">
        <v>43678</v>
      </c>
      <c r="B2621" t="s">
        <v>55</v>
      </c>
      <c r="C2621" t="s">
        <v>57</v>
      </c>
      <c r="D2621">
        <v>4589.1390838100006</v>
      </c>
    </row>
    <row r="2622" spans="1:4" x14ac:dyDescent="0.15">
      <c r="A2622" s="4">
        <v>43678</v>
      </c>
      <c r="B2622" t="s">
        <v>55</v>
      </c>
      <c r="C2622" t="s">
        <v>50</v>
      </c>
      <c r="D2622">
        <v>3627.6051103300001</v>
      </c>
    </row>
    <row r="2623" spans="1:4" x14ac:dyDescent="0.15">
      <c r="A2623" s="4">
        <v>43678</v>
      </c>
      <c r="B2623" t="s">
        <v>55</v>
      </c>
      <c r="C2623" t="s">
        <v>58</v>
      </c>
      <c r="D2623">
        <v>1230.9923389100002</v>
      </c>
    </row>
    <row r="2624" spans="1:4" x14ac:dyDescent="0.15">
      <c r="A2624" s="4">
        <v>43678</v>
      </c>
      <c r="B2624" t="s">
        <v>58</v>
      </c>
      <c r="C2624" t="s">
        <v>52</v>
      </c>
      <c r="D2624">
        <v>39.791910469999998</v>
      </c>
    </row>
    <row r="2625" spans="1:4" x14ac:dyDescent="0.15">
      <c r="A2625" s="4">
        <v>43678</v>
      </c>
      <c r="B2625" t="s">
        <v>47</v>
      </c>
      <c r="C2625" t="s">
        <v>52</v>
      </c>
      <c r="D2625">
        <v>887.89204030999997</v>
      </c>
    </row>
    <row r="2626" spans="1:4" x14ac:dyDescent="0.15">
      <c r="A2626" s="4">
        <v>43678</v>
      </c>
      <c r="B2626" t="s">
        <v>65</v>
      </c>
      <c r="C2626" t="s">
        <v>52</v>
      </c>
      <c r="D2626">
        <v>1848.4454117799999</v>
      </c>
    </row>
    <row r="2627" spans="1:4" x14ac:dyDescent="0.15">
      <c r="A2627" s="4">
        <v>43678</v>
      </c>
      <c r="B2627" t="s">
        <v>65</v>
      </c>
      <c r="C2627" t="s">
        <v>53</v>
      </c>
      <c r="D2627">
        <v>15.3520038</v>
      </c>
    </row>
    <row r="2628" spans="1:4" x14ac:dyDescent="0.15">
      <c r="A2628" s="4">
        <v>43678</v>
      </c>
      <c r="B2628" t="s">
        <v>65</v>
      </c>
      <c r="C2628" t="s">
        <v>47</v>
      </c>
      <c r="D2628">
        <v>515.32716000999994</v>
      </c>
    </row>
    <row r="2629" spans="1:4" x14ac:dyDescent="0.15">
      <c r="A2629" s="4">
        <v>43678</v>
      </c>
      <c r="B2629" t="s">
        <v>65</v>
      </c>
      <c r="C2629" t="s">
        <v>50</v>
      </c>
      <c r="D2629">
        <v>106.39066767</v>
      </c>
    </row>
    <row r="2630" spans="1:4" x14ac:dyDescent="0.15">
      <c r="A2630" s="4">
        <v>43678</v>
      </c>
      <c r="B2630" t="s">
        <v>65</v>
      </c>
      <c r="C2630" t="s">
        <v>58</v>
      </c>
      <c r="D2630">
        <v>2.0859996299999999</v>
      </c>
    </row>
    <row r="2631" spans="1:4" x14ac:dyDescent="0.15">
      <c r="A2631" s="4">
        <v>43678</v>
      </c>
      <c r="B2631" t="s">
        <v>53</v>
      </c>
      <c r="C2631" t="s">
        <v>52</v>
      </c>
      <c r="D2631">
        <v>5380.9780049500005</v>
      </c>
    </row>
    <row r="2632" spans="1:4" x14ac:dyDescent="0.15">
      <c r="A2632" s="4">
        <v>43678</v>
      </c>
      <c r="B2632" t="s">
        <v>53</v>
      </c>
      <c r="C2632" t="s">
        <v>53</v>
      </c>
      <c r="D2632">
        <v>416.00664004999987</v>
      </c>
    </row>
    <row r="2633" spans="1:4" x14ac:dyDescent="0.15">
      <c r="A2633" s="4">
        <v>43678</v>
      </c>
      <c r="B2633" t="s">
        <v>53</v>
      </c>
      <c r="C2633" t="s">
        <v>47</v>
      </c>
      <c r="D2633">
        <v>1196.28321538</v>
      </c>
    </row>
    <row r="2634" spans="1:4" x14ac:dyDescent="0.15">
      <c r="A2634" s="4">
        <v>43678</v>
      </c>
      <c r="B2634" t="s">
        <v>53</v>
      </c>
      <c r="C2634" t="s">
        <v>59</v>
      </c>
      <c r="D2634">
        <v>23.729748740000002</v>
      </c>
    </row>
    <row r="2635" spans="1:4" x14ac:dyDescent="0.15">
      <c r="A2635" s="4">
        <v>43678</v>
      </c>
      <c r="B2635" t="s">
        <v>53</v>
      </c>
      <c r="C2635" t="s">
        <v>54</v>
      </c>
      <c r="D2635">
        <v>5.9332114200000001</v>
      </c>
    </row>
    <row r="2636" spans="1:4" x14ac:dyDescent="0.15">
      <c r="A2636" s="4">
        <v>43678</v>
      </c>
      <c r="B2636" t="s">
        <v>53</v>
      </c>
      <c r="C2636" t="s">
        <v>50</v>
      </c>
      <c r="D2636">
        <v>139.28450036000001</v>
      </c>
    </row>
    <row r="2637" spans="1:4" x14ac:dyDescent="0.15">
      <c r="A2637" s="4">
        <v>43678</v>
      </c>
      <c r="B2637" t="s">
        <v>53</v>
      </c>
      <c r="C2637" t="s">
        <v>58</v>
      </c>
      <c r="D2637">
        <v>68.086151040000004</v>
      </c>
    </row>
    <row r="2638" spans="1:4" x14ac:dyDescent="0.15">
      <c r="A2638" s="4">
        <v>43678</v>
      </c>
      <c r="B2638" t="s">
        <v>57</v>
      </c>
      <c r="C2638" t="s">
        <v>52</v>
      </c>
      <c r="D2638">
        <v>1543.8884098200006</v>
      </c>
    </row>
    <row r="2639" spans="1:4" x14ac:dyDescent="0.15">
      <c r="A2639" s="4">
        <v>43678</v>
      </c>
      <c r="B2639" t="s">
        <v>57</v>
      </c>
      <c r="C2639" t="s">
        <v>53</v>
      </c>
      <c r="D2639">
        <v>1632.0620685200001</v>
      </c>
    </row>
    <row r="2640" spans="1:4" x14ac:dyDescent="0.15">
      <c r="A2640" s="4">
        <v>43678</v>
      </c>
      <c r="B2640" t="s">
        <v>57</v>
      </c>
      <c r="C2640" t="s">
        <v>47</v>
      </c>
      <c r="D2640">
        <v>1702.3492885999999</v>
      </c>
    </row>
    <row r="2641" spans="1:4" x14ac:dyDescent="0.15">
      <c r="A2641" s="4">
        <v>43678</v>
      </c>
      <c r="B2641" t="s">
        <v>57</v>
      </c>
      <c r="C2641" t="s">
        <v>46</v>
      </c>
      <c r="D2641">
        <v>10.350799</v>
      </c>
    </row>
    <row r="2642" spans="1:4" x14ac:dyDescent="0.15">
      <c r="A2642" s="4">
        <v>43678</v>
      </c>
      <c r="B2642" t="s">
        <v>57</v>
      </c>
      <c r="C2642" t="s">
        <v>54</v>
      </c>
      <c r="D2642">
        <v>150.96335834999999</v>
      </c>
    </row>
    <row r="2643" spans="1:4" x14ac:dyDescent="0.15">
      <c r="A2643" s="4">
        <v>43678</v>
      </c>
      <c r="B2643" t="s">
        <v>57</v>
      </c>
      <c r="C2643" t="s">
        <v>50</v>
      </c>
      <c r="D2643">
        <v>194.21801798999999</v>
      </c>
    </row>
    <row r="2644" spans="1:4" x14ac:dyDescent="0.15">
      <c r="A2644" s="4">
        <v>43678</v>
      </c>
      <c r="B2644" t="s">
        <v>57</v>
      </c>
      <c r="C2644" t="s">
        <v>58</v>
      </c>
      <c r="D2644">
        <v>23.999966050000001</v>
      </c>
    </row>
    <row r="2645" spans="1:4" x14ac:dyDescent="0.15">
      <c r="A2645" s="4">
        <v>43678</v>
      </c>
      <c r="B2645" t="s">
        <v>56</v>
      </c>
      <c r="C2645" t="s">
        <v>52</v>
      </c>
      <c r="D2645">
        <v>2117.0895121099998</v>
      </c>
    </row>
    <row r="2646" spans="1:4" x14ac:dyDescent="0.15">
      <c r="A2646" s="4">
        <v>43678</v>
      </c>
      <c r="B2646" t="s">
        <v>56</v>
      </c>
      <c r="C2646" t="s">
        <v>53</v>
      </c>
      <c r="D2646">
        <v>41.413341590000002</v>
      </c>
    </row>
    <row r="2647" spans="1:4" x14ac:dyDescent="0.15">
      <c r="A2647" s="4">
        <v>43678</v>
      </c>
      <c r="B2647" t="s">
        <v>56</v>
      </c>
      <c r="C2647" t="s">
        <v>47</v>
      </c>
      <c r="D2647">
        <v>367.69421312000003</v>
      </c>
    </row>
    <row r="2648" spans="1:4" x14ac:dyDescent="0.15">
      <c r="A2648" s="4">
        <v>43678</v>
      </c>
      <c r="B2648" t="s">
        <v>56</v>
      </c>
      <c r="C2648" t="s">
        <v>54</v>
      </c>
      <c r="D2648">
        <v>43.636079539999997</v>
      </c>
    </row>
    <row r="2649" spans="1:4" x14ac:dyDescent="0.15">
      <c r="A2649" s="4">
        <v>43678</v>
      </c>
      <c r="B2649" t="s">
        <v>56</v>
      </c>
      <c r="C2649" t="s">
        <v>50</v>
      </c>
      <c r="D2649">
        <v>55.50703618</v>
      </c>
    </row>
    <row r="2650" spans="1:4" x14ac:dyDescent="0.15">
      <c r="A2650" s="4">
        <v>43678</v>
      </c>
      <c r="B2650" t="s">
        <v>56</v>
      </c>
      <c r="C2650" t="s">
        <v>58</v>
      </c>
      <c r="D2650">
        <v>4.5910668600000006</v>
      </c>
    </row>
    <row r="2651" spans="1:4" x14ac:dyDescent="0.15">
      <c r="A2651" s="4">
        <v>43678</v>
      </c>
      <c r="B2651" t="s">
        <v>49</v>
      </c>
      <c r="C2651" t="s">
        <v>52</v>
      </c>
      <c r="D2651">
        <v>360.29252003999994</v>
      </c>
    </row>
    <row r="2652" spans="1:4" x14ac:dyDescent="0.15">
      <c r="A2652" s="4">
        <v>43678</v>
      </c>
      <c r="B2652" t="s">
        <v>49</v>
      </c>
      <c r="C2652" t="s">
        <v>47</v>
      </c>
      <c r="D2652">
        <v>143.97410078000001</v>
      </c>
    </row>
    <row r="2653" spans="1:4" x14ac:dyDescent="0.15">
      <c r="A2653" s="4">
        <v>43678</v>
      </c>
      <c r="B2653" t="s">
        <v>49</v>
      </c>
      <c r="C2653" t="s">
        <v>50</v>
      </c>
      <c r="D2653">
        <v>40.054317879999999</v>
      </c>
    </row>
    <row r="2654" spans="1:4" x14ac:dyDescent="0.15">
      <c r="A2654" s="4">
        <v>43678</v>
      </c>
      <c r="B2654" t="s">
        <v>54</v>
      </c>
      <c r="C2654" t="s">
        <v>52</v>
      </c>
      <c r="D2654">
        <v>6951.58179449</v>
      </c>
    </row>
    <row r="2655" spans="1:4" x14ac:dyDescent="0.15">
      <c r="A2655" s="4">
        <v>43678</v>
      </c>
      <c r="B2655" t="s">
        <v>54</v>
      </c>
      <c r="C2655" t="s">
        <v>47</v>
      </c>
      <c r="D2655">
        <v>81.199223000000003</v>
      </c>
    </row>
    <row r="2656" spans="1:4" x14ac:dyDescent="0.15">
      <c r="A2656" s="4">
        <v>43678</v>
      </c>
      <c r="B2656" t="s">
        <v>54</v>
      </c>
      <c r="C2656" t="s">
        <v>46</v>
      </c>
      <c r="D2656">
        <v>1111.84917881</v>
      </c>
    </row>
    <row r="2657" spans="1:4" x14ac:dyDescent="0.15">
      <c r="A2657" s="4">
        <v>43678</v>
      </c>
      <c r="B2657" t="s">
        <v>54</v>
      </c>
      <c r="C2657" t="s">
        <v>59</v>
      </c>
      <c r="D2657">
        <v>798.37457503999997</v>
      </c>
    </row>
    <row r="2658" spans="1:4" x14ac:dyDescent="0.15">
      <c r="A2658" s="4">
        <v>43678</v>
      </c>
      <c r="B2658" t="s">
        <v>54</v>
      </c>
      <c r="C2658" t="s">
        <v>54</v>
      </c>
      <c r="D2658">
        <v>359.38495558</v>
      </c>
    </row>
    <row r="2659" spans="1:4" x14ac:dyDescent="0.15">
      <c r="A2659" s="4">
        <v>43678</v>
      </c>
      <c r="B2659" t="s">
        <v>54</v>
      </c>
      <c r="C2659" t="s">
        <v>50</v>
      </c>
      <c r="D2659">
        <v>0.1895</v>
      </c>
    </row>
    <row r="2660" spans="1:4" x14ac:dyDescent="0.15">
      <c r="A2660" s="4">
        <v>43678</v>
      </c>
      <c r="B2660" t="s">
        <v>64</v>
      </c>
      <c r="C2660" t="s">
        <v>52</v>
      </c>
      <c r="D2660">
        <v>98.585407669999995</v>
      </c>
    </row>
    <row r="2661" spans="1:4" x14ac:dyDescent="0.15">
      <c r="A2661" s="4">
        <v>43678</v>
      </c>
      <c r="B2661" t="s">
        <v>67</v>
      </c>
      <c r="C2661" t="s">
        <v>52</v>
      </c>
      <c r="D2661">
        <v>30139.001174470006</v>
      </c>
    </row>
    <row r="2662" spans="1:4" x14ac:dyDescent="0.15">
      <c r="A2662" s="4">
        <v>43678</v>
      </c>
      <c r="B2662" t="s">
        <v>67</v>
      </c>
      <c r="C2662" t="s">
        <v>48</v>
      </c>
      <c r="D2662">
        <v>3270.3433475799998</v>
      </c>
    </row>
    <row r="2663" spans="1:4" x14ac:dyDescent="0.15">
      <c r="A2663" s="4">
        <v>43678</v>
      </c>
      <c r="B2663" t="s">
        <v>67</v>
      </c>
      <c r="C2663" t="s">
        <v>53</v>
      </c>
      <c r="D2663">
        <v>1896.6311515499999</v>
      </c>
    </row>
    <row r="2664" spans="1:4" x14ac:dyDescent="0.15">
      <c r="A2664" s="4">
        <v>43678</v>
      </c>
      <c r="B2664" t="s">
        <v>67</v>
      </c>
      <c r="C2664" t="s">
        <v>47</v>
      </c>
      <c r="D2664">
        <v>2246.0746473499999</v>
      </c>
    </row>
    <row r="2665" spans="1:4" x14ac:dyDescent="0.15">
      <c r="A2665" s="4">
        <v>43678</v>
      </c>
      <c r="B2665" t="s">
        <v>67</v>
      </c>
      <c r="C2665" t="s">
        <v>56</v>
      </c>
      <c r="D2665">
        <v>1117.30907409</v>
      </c>
    </row>
    <row r="2666" spans="1:4" x14ac:dyDescent="0.15">
      <c r="A2666" s="4">
        <v>43678</v>
      </c>
      <c r="B2666" t="s">
        <v>67</v>
      </c>
      <c r="C2666" t="s">
        <v>46</v>
      </c>
      <c r="D2666">
        <v>1302.9364558299999</v>
      </c>
    </row>
    <row r="2667" spans="1:4" x14ac:dyDescent="0.15">
      <c r="A2667" s="4">
        <v>43678</v>
      </c>
      <c r="B2667" t="s">
        <v>67</v>
      </c>
      <c r="C2667" t="s">
        <v>59</v>
      </c>
      <c r="D2667">
        <v>631.42185625000002</v>
      </c>
    </row>
    <row r="2668" spans="1:4" x14ac:dyDescent="0.15">
      <c r="A2668" s="4">
        <v>43678</v>
      </c>
      <c r="B2668" t="s">
        <v>67</v>
      </c>
      <c r="C2668" t="s">
        <v>55</v>
      </c>
      <c r="D2668">
        <v>1550.9232158499999</v>
      </c>
    </row>
    <row r="2669" spans="1:4" x14ac:dyDescent="0.15">
      <c r="A2669" s="4">
        <v>43678</v>
      </c>
      <c r="B2669" t="s">
        <v>67</v>
      </c>
      <c r="C2669" t="s">
        <v>54</v>
      </c>
      <c r="D2669">
        <v>2326.9952271399998</v>
      </c>
    </row>
    <row r="2670" spans="1:4" x14ac:dyDescent="0.15">
      <c r="A2670" s="4">
        <v>43678</v>
      </c>
      <c r="B2670" t="s">
        <v>63</v>
      </c>
      <c r="C2670" t="s">
        <v>52</v>
      </c>
      <c r="D2670">
        <v>1649.50005788</v>
      </c>
    </row>
    <row r="2671" spans="1:4" x14ac:dyDescent="0.15">
      <c r="A2671" s="4">
        <v>43678</v>
      </c>
      <c r="B2671" t="s">
        <v>63</v>
      </c>
      <c r="C2671" t="s">
        <v>48</v>
      </c>
      <c r="D2671">
        <v>83.279789349999987</v>
      </c>
    </row>
    <row r="2672" spans="1:4" x14ac:dyDescent="0.15">
      <c r="A2672" s="4">
        <v>43678</v>
      </c>
      <c r="B2672" t="s">
        <v>63</v>
      </c>
      <c r="C2672" t="s">
        <v>47</v>
      </c>
      <c r="D2672">
        <v>151.73814493</v>
      </c>
    </row>
    <row r="2673" spans="1:4" x14ac:dyDescent="0.15">
      <c r="A2673" s="4">
        <v>43678</v>
      </c>
      <c r="B2673" t="s">
        <v>63</v>
      </c>
      <c r="C2673" t="s">
        <v>46</v>
      </c>
      <c r="D2673">
        <v>501.98817043000003</v>
      </c>
    </row>
    <row r="2674" spans="1:4" x14ac:dyDescent="0.15">
      <c r="A2674" s="4">
        <v>43678</v>
      </c>
      <c r="B2674" t="s">
        <v>63</v>
      </c>
      <c r="C2674" t="s">
        <v>54</v>
      </c>
      <c r="D2674">
        <v>9.0418398100000008</v>
      </c>
    </row>
    <row r="2675" spans="1:4" x14ac:dyDescent="0.15">
      <c r="A2675" s="4">
        <v>43678</v>
      </c>
      <c r="B2675" t="s">
        <v>52</v>
      </c>
      <c r="C2675" t="s">
        <v>52</v>
      </c>
      <c r="D2675">
        <v>13514.88749782</v>
      </c>
    </row>
    <row r="2676" spans="1:4" x14ac:dyDescent="0.15">
      <c r="A2676" s="4">
        <v>43678</v>
      </c>
      <c r="B2676" t="s">
        <v>52</v>
      </c>
      <c r="C2676" t="s">
        <v>53</v>
      </c>
      <c r="D2676">
        <v>449.60860545000003</v>
      </c>
    </row>
    <row r="2677" spans="1:4" x14ac:dyDescent="0.15">
      <c r="A2677" s="4">
        <v>43678</v>
      </c>
      <c r="B2677" t="s">
        <v>52</v>
      </c>
      <c r="C2677" t="s">
        <v>47</v>
      </c>
      <c r="D2677">
        <v>1491.1423864600001</v>
      </c>
    </row>
    <row r="2678" spans="1:4" x14ac:dyDescent="0.15">
      <c r="A2678" s="4">
        <v>43678</v>
      </c>
      <c r="B2678" t="s">
        <v>52</v>
      </c>
      <c r="C2678" t="s">
        <v>56</v>
      </c>
      <c r="D2678">
        <v>13190.913853699998</v>
      </c>
    </row>
    <row r="2679" spans="1:4" x14ac:dyDescent="0.15">
      <c r="A2679" s="4">
        <v>43678</v>
      </c>
      <c r="B2679" t="s">
        <v>52</v>
      </c>
      <c r="C2679" t="s">
        <v>46</v>
      </c>
      <c r="D2679">
        <v>513.75304125000002</v>
      </c>
    </row>
    <row r="2680" spans="1:4" x14ac:dyDescent="0.15">
      <c r="A2680" s="4">
        <v>43678</v>
      </c>
      <c r="B2680" t="s">
        <v>52</v>
      </c>
      <c r="C2680" t="s">
        <v>55</v>
      </c>
      <c r="D2680">
        <v>174.26407571000001</v>
      </c>
    </row>
    <row r="2681" spans="1:4" x14ac:dyDescent="0.15">
      <c r="A2681" s="4">
        <v>43678</v>
      </c>
      <c r="B2681" t="s">
        <v>52</v>
      </c>
      <c r="C2681" t="s">
        <v>49</v>
      </c>
      <c r="D2681">
        <v>2669.12100508</v>
      </c>
    </row>
    <row r="2682" spans="1:4" x14ac:dyDescent="0.15">
      <c r="A2682" s="4">
        <v>43678</v>
      </c>
      <c r="B2682" t="s">
        <v>52</v>
      </c>
      <c r="C2682" t="s">
        <v>54</v>
      </c>
      <c r="D2682">
        <v>115.74928</v>
      </c>
    </row>
    <row r="2683" spans="1:4" x14ac:dyDescent="0.15">
      <c r="A2683" s="4">
        <v>43678</v>
      </c>
      <c r="B2683" t="s">
        <v>46</v>
      </c>
      <c r="C2683" t="s">
        <v>52</v>
      </c>
      <c r="D2683">
        <v>94117.148941490013</v>
      </c>
    </row>
    <row r="2684" spans="1:4" x14ac:dyDescent="0.15">
      <c r="A2684" s="4">
        <v>42248</v>
      </c>
      <c r="B2684" t="s">
        <v>48</v>
      </c>
      <c r="C2684" t="s">
        <v>52</v>
      </c>
      <c r="D2684">
        <v>19758.293856</v>
      </c>
    </row>
    <row r="2685" spans="1:4" x14ac:dyDescent="0.15">
      <c r="A2685" s="4">
        <v>42248</v>
      </c>
      <c r="B2685" t="s">
        <v>48</v>
      </c>
      <c r="C2685" t="s">
        <v>48</v>
      </c>
      <c r="D2685">
        <v>242.84618154</v>
      </c>
    </row>
    <row r="2686" spans="1:4" x14ac:dyDescent="0.15">
      <c r="A2686" s="4">
        <v>42248</v>
      </c>
      <c r="B2686" t="s">
        <v>48</v>
      </c>
      <c r="C2686" t="s">
        <v>53</v>
      </c>
      <c r="D2686">
        <v>588.2467632800001</v>
      </c>
    </row>
    <row r="2687" spans="1:4" x14ac:dyDescent="0.15">
      <c r="A2687" s="4">
        <v>42248</v>
      </c>
      <c r="B2687" t="s">
        <v>48</v>
      </c>
      <c r="C2687" t="s">
        <v>47</v>
      </c>
      <c r="D2687">
        <v>157.77604493000001</v>
      </c>
    </row>
    <row r="2688" spans="1:4" x14ac:dyDescent="0.15">
      <c r="A2688" s="4">
        <v>42248</v>
      </c>
      <c r="B2688" t="s">
        <v>48</v>
      </c>
      <c r="C2688" t="s">
        <v>56</v>
      </c>
      <c r="D2688">
        <v>14242.8392104</v>
      </c>
    </row>
    <row r="2689" spans="1:4" x14ac:dyDescent="0.15">
      <c r="A2689" s="4">
        <v>42248</v>
      </c>
      <c r="B2689" t="s">
        <v>48</v>
      </c>
      <c r="C2689" t="s">
        <v>46</v>
      </c>
      <c r="D2689">
        <v>783.33346032999998</v>
      </c>
    </row>
    <row r="2690" spans="1:4" x14ac:dyDescent="0.15">
      <c r="A2690" s="4">
        <v>42248</v>
      </c>
      <c r="B2690" t="s">
        <v>48</v>
      </c>
      <c r="C2690" t="s">
        <v>55</v>
      </c>
      <c r="D2690">
        <v>453.55622308999995</v>
      </c>
    </row>
    <row r="2691" spans="1:4" x14ac:dyDescent="0.15">
      <c r="A2691" s="4">
        <v>42248</v>
      </c>
      <c r="B2691" t="s">
        <v>48</v>
      </c>
      <c r="C2691" t="s">
        <v>49</v>
      </c>
      <c r="D2691">
        <v>500.05156499999998</v>
      </c>
    </row>
    <row r="2692" spans="1:4" x14ac:dyDescent="0.15">
      <c r="A2692" s="4">
        <v>42248</v>
      </c>
      <c r="B2692" t="s">
        <v>48</v>
      </c>
      <c r="C2692" t="s">
        <v>54</v>
      </c>
      <c r="D2692">
        <v>0.18770545999999999</v>
      </c>
    </row>
    <row r="2693" spans="1:4" x14ac:dyDescent="0.15">
      <c r="A2693" s="4">
        <v>42248</v>
      </c>
      <c r="B2693" t="s">
        <v>55</v>
      </c>
      <c r="C2693" t="s">
        <v>52</v>
      </c>
      <c r="D2693">
        <v>63372.982388999997</v>
      </c>
    </row>
    <row r="2694" spans="1:4" x14ac:dyDescent="0.15">
      <c r="A2694" s="4">
        <v>42248</v>
      </c>
      <c r="B2694" t="s">
        <v>55</v>
      </c>
      <c r="C2694" t="s">
        <v>53</v>
      </c>
      <c r="D2694">
        <v>1238.9297523099999</v>
      </c>
    </row>
    <row r="2695" spans="1:4" x14ac:dyDescent="0.15">
      <c r="A2695" s="4">
        <v>42248</v>
      </c>
      <c r="B2695" t="s">
        <v>55</v>
      </c>
      <c r="C2695" t="s">
        <v>47</v>
      </c>
      <c r="D2695">
        <v>1041.6857251700001</v>
      </c>
    </row>
    <row r="2696" spans="1:4" x14ac:dyDescent="0.15">
      <c r="A2696" s="4">
        <v>42248</v>
      </c>
      <c r="B2696" t="s">
        <v>55</v>
      </c>
      <c r="C2696" t="s">
        <v>57</v>
      </c>
      <c r="D2696">
        <v>3440.5886274200002</v>
      </c>
    </row>
    <row r="2697" spans="1:4" x14ac:dyDescent="0.15">
      <c r="A2697" s="4">
        <v>42248</v>
      </c>
      <c r="B2697" t="s">
        <v>55</v>
      </c>
      <c r="C2697" t="s">
        <v>50</v>
      </c>
      <c r="D2697">
        <v>750.79670127999998</v>
      </c>
    </row>
    <row r="2698" spans="1:4" x14ac:dyDescent="0.15">
      <c r="A2698" s="4">
        <v>42248</v>
      </c>
      <c r="B2698" t="s">
        <v>55</v>
      </c>
      <c r="C2698" t="s">
        <v>58</v>
      </c>
      <c r="D2698">
        <v>376.3241261</v>
      </c>
    </row>
    <row r="2699" spans="1:4" x14ac:dyDescent="0.15">
      <c r="A2699" s="4">
        <v>42248</v>
      </c>
      <c r="B2699" t="s">
        <v>58</v>
      </c>
      <c r="C2699" t="s">
        <v>52</v>
      </c>
      <c r="D2699">
        <v>199.22403800000001</v>
      </c>
    </row>
    <row r="2700" spans="1:4" x14ac:dyDescent="0.15">
      <c r="A2700" s="4">
        <v>42248</v>
      </c>
      <c r="B2700" t="s">
        <v>47</v>
      </c>
      <c r="C2700" t="s">
        <v>52</v>
      </c>
      <c r="D2700">
        <v>323.93765200000001</v>
      </c>
    </row>
    <row r="2701" spans="1:4" x14ac:dyDescent="0.15">
      <c r="A2701" s="4">
        <v>42248</v>
      </c>
      <c r="B2701" t="s">
        <v>65</v>
      </c>
      <c r="C2701" t="s">
        <v>52</v>
      </c>
      <c r="D2701">
        <v>1757.828937</v>
      </c>
    </row>
    <row r="2702" spans="1:4" x14ac:dyDescent="0.15">
      <c r="A2702" s="4">
        <v>42248</v>
      </c>
      <c r="B2702" t="s">
        <v>65</v>
      </c>
      <c r="C2702" t="s">
        <v>47</v>
      </c>
      <c r="D2702">
        <v>245.90994809</v>
      </c>
    </row>
    <row r="2703" spans="1:4" x14ac:dyDescent="0.15">
      <c r="A2703" s="4">
        <v>42248</v>
      </c>
      <c r="B2703" t="s">
        <v>65</v>
      </c>
      <c r="C2703" t="s">
        <v>50</v>
      </c>
      <c r="D2703">
        <v>1.2936486200000001</v>
      </c>
    </row>
    <row r="2704" spans="1:4" x14ac:dyDescent="0.15">
      <c r="A2704" s="4">
        <v>42248</v>
      </c>
      <c r="B2704" t="s">
        <v>65</v>
      </c>
      <c r="C2704" t="s">
        <v>58</v>
      </c>
      <c r="D2704">
        <v>2.49259896</v>
      </c>
    </row>
    <row r="2705" spans="1:4" x14ac:dyDescent="0.15">
      <c r="A2705" s="4">
        <v>42248</v>
      </c>
      <c r="B2705" t="s">
        <v>53</v>
      </c>
      <c r="C2705" t="s">
        <v>52</v>
      </c>
      <c r="D2705">
        <v>4857.6852269999999</v>
      </c>
    </row>
    <row r="2706" spans="1:4" x14ac:dyDescent="0.15">
      <c r="A2706" s="4">
        <v>42248</v>
      </c>
      <c r="B2706" t="s">
        <v>53</v>
      </c>
      <c r="C2706" t="s">
        <v>53</v>
      </c>
      <c r="D2706">
        <v>97.204875659999999</v>
      </c>
    </row>
    <row r="2707" spans="1:4" x14ac:dyDescent="0.15">
      <c r="A2707" s="4">
        <v>42248</v>
      </c>
      <c r="B2707" t="s">
        <v>53</v>
      </c>
      <c r="C2707" t="s">
        <v>47</v>
      </c>
      <c r="D2707">
        <v>2489.8549259400002</v>
      </c>
    </row>
    <row r="2708" spans="1:4" x14ac:dyDescent="0.15">
      <c r="A2708" s="4">
        <v>42248</v>
      </c>
      <c r="B2708" t="s">
        <v>53</v>
      </c>
      <c r="C2708" t="s">
        <v>59</v>
      </c>
      <c r="D2708">
        <v>14.178702879999999</v>
      </c>
    </row>
    <row r="2709" spans="1:4" x14ac:dyDescent="0.15">
      <c r="A2709" s="4">
        <v>42248</v>
      </c>
      <c r="B2709" t="s">
        <v>53</v>
      </c>
      <c r="C2709" t="s">
        <v>54</v>
      </c>
      <c r="D2709">
        <v>17.703514600000002</v>
      </c>
    </row>
    <row r="2710" spans="1:4" x14ac:dyDescent="0.15">
      <c r="A2710" s="4">
        <v>42248</v>
      </c>
      <c r="B2710" t="s">
        <v>53</v>
      </c>
      <c r="C2710" t="s">
        <v>50</v>
      </c>
      <c r="D2710">
        <v>53.722285340000028</v>
      </c>
    </row>
    <row r="2711" spans="1:4" x14ac:dyDescent="0.15">
      <c r="A2711" s="4">
        <v>42248</v>
      </c>
      <c r="B2711" t="s">
        <v>53</v>
      </c>
      <c r="C2711" t="s">
        <v>58</v>
      </c>
      <c r="D2711">
        <v>3.1881155099999998</v>
      </c>
    </row>
    <row r="2712" spans="1:4" x14ac:dyDescent="0.15">
      <c r="A2712" s="4">
        <v>42248</v>
      </c>
      <c r="B2712" t="s">
        <v>57</v>
      </c>
      <c r="C2712" t="s">
        <v>52</v>
      </c>
      <c r="D2712">
        <v>545.65700500000003</v>
      </c>
    </row>
    <row r="2713" spans="1:4" x14ac:dyDescent="0.15">
      <c r="A2713" s="4">
        <v>42248</v>
      </c>
      <c r="B2713" t="s">
        <v>57</v>
      </c>
      <c r="C2713" t="s">
        <v>53</v>
      </c>
      <c r="D2713">
        <v>1063.86217569</v>
      </c>
    </row>
    <row r="2714" spans="1:4" x14ac:dyDescent="0.15">
      <c r="A2714" s="4">
        <v>42248</v>
      </c>
      <c r="B2714" t="s">
        <v>57</v>
      </c>
      <c r="C2714" t="s">
        <v>47</v>
      </c>
      <c r="D2714">
        <v>1010.13189633</v>
      </c>
    </row>
    <row r="2715" spans="1:4" x14ac:dyDescent="0.15">
      <c r="A2715" s="4">
        <v>42248</v>
      </c>
      <c r="B2715" t="s">
        <v>57</v>
      </c>
      <c r="C2715" t="s">
        <v>54</v>
      </c>
      <c r="D2715">
        <v>40.97803614</v>
      </c>
    </row>
    <row r="2716" spans="1:4" x14ac:dyDescent="0.15">
      <c r="A2716" s="4">
        <v>42248</v>
      </c>
      <c r="B2716" t="s">
        <v>57</v>
      </c>
      <c r="C2716" t="s">
        <v>50</v>
      </c>
      <c r="D2716">
        <v>0.41859600000000002</v>
      </c>
    </row>
    <row r="2717" spans="1:4" x14ac:dyDescent="0.15">
      <c r="A2717" s="4">
        <v>42248</v>
      </c>
      <c r="B2717" t="s">
        <v>56</v>
      </c>
      <c r="C2717" t="s">
        <v>52</v>
      </c>
      <c r="D2717">
        <v>1503.309389</v>
      </c>
    </row>
    <row r="2718" spans="1:4" x14ac:dyDescent="0.15">
      <c r="A2718" s="4">
        <v>42248</v>
      </c>
      <c r="B2718" t="s">
        <v>56</v>
      </c>
      <c r="C2718" t="s">
        <v>53</v>
      </c>
      <c r="D2718">
        <v>5.6693960700000003</v>
      </c>
    </row>
    <row r="2719" spans="1:4" x14ac:dyDescent="0.15">
      <c r="A2719" s="4">
        <v>42248</v>
      </c>
      <c r="B2719" t="s">
        <v>56</v>
      </c>
      <c r="C2719" t="s">
        <v>47</v>
      </c>
      <c r="D2719">
        <v>376.19815792999998</v>
      </c>
    </row>
    <row r="2720" spans="1:4" x14ac:dyDescent="0.15">
      <c r="A2720" s="4">
        <v>42248</v>
      </c>
      <c r="B2720" t="s">
        <v>56</v>
      </c>
      <c r="C2720" t="s">
        <v>50</v>
      </c>
      <c r="D2720">
        <v>31.642757829999997</v>
      </c>
    </row>
    <row r="2721" spans="1:4" x14ac:dyDescent="0.15">
      <c r="A2721" s="4">
        <v>42248</v>
      </c>
      <c r="B2721" t="s">
        <v>50</v>
      </c>
      <c r="C2721" t="s">
        <v>52</v>
      </c>
      <c r="D2721">
        <v>-13.66079</v>
      </c>
    </row>
    <row r="2722" spans="1:4" x14ac:dyDescent="0.15">
      <c r="A2722" s="4">
        <v>42248</v>
      </c>
      <c r="B2722" t="s">
        <v>49</v>
      </c>
      <c r="C2722" t="s">
        <v>52</v>
      </c>
      <c r="D2722">
        <v>82.882029000000003</v>
      </c>
    </row>
    <row r="2723" spans="1:4" x14ac:dyDescent="0.15">
      <c r="A2723" s="4">
        <v>42248</v>
      </c>
      <c r="B2723" t="s">
        <v>49</v>
      </c>
      <c r="C2723" t="s">
        <v>47</v>
      </c>
      <c r="D2723">
        <v>9.9326232100000009</v>
      </c>
    </row>
    <row r="2724" spans="1:4" x14ac:dyDescent="0.15">
      <c r="A2724" s="4">
        <v>42248</v>
      </c>
      <c r="B2724" t="s">
        <v>54</v>
      </c>
      <c r="C2724" t="s">
        <v>52</v>
      </c>
      <c r="D2724">
        <v>4782.5486769999998</v>
      </c>
    </row>
    <row r="2725" spans="1:4" x14ac:dyDescent="0.15">
      <c r="A2725" s="4">
        <v>42248</v>
      </c>
      <c r="B2725" t="s">
        <v>54</v>
      </c>
      <c r="C2725" t="s">
        <v>46</v>
      </c>
      <c r="D2725">
        <v>180.50129014999999</v>
      </c>
    </row>
    <row r="2726" spans="1:4" x14ac:dyDescent="0.15">
      <c r="A2726" s="4">
        <v>42248</v>
      </c>
      <c r="B2726" t="s">
        <v>54</v>
      </c>
      <c r="C2726" t="s">
        <v>59</v>
      </c>
      <c r="D2726">
        <v>142.07717923000001</v>
      </c>
    </row>
    <row r="2727" spans="1:4" x14ac:dyDescent="0.15">
      <c r="A2727" s="4">
        <v>42248</v>
      </c>
      <c r="B2727" t="s">
        <v>54</v>
      </c>
      <c r="C2727" t="s">
        <v>54</v>
      </c>
      <c r="D2727">
        <v>15.79646685</v>
      </c>
    </row>
    <row r="2728" spans="1:4" x14ac:dyDescent="0.15">
      <c r="A2728" s="4">
        <v>42248</v>
      </c>
      <c r="B2728" t="s">
        <v>64</v>
      </c>
      <c r="C2728" t="s">
        <v>52</v>
      </c>
      <c r="D2728">
        <v>232.786147</v>
      </c>
    </row>
    <row r="2729" spans="1:4" x14ac:dyDescent="0.15">
      <c r="A2729" s="4">
        <v>42248</v>
      </c>
      <c r="B2729" t="s">
        <v>67</v>
      </c>
      <c r="C2729" t="s">
        <v>52</v>
      </c>
      <c r="D2729">
        <v>23181.096448</v>
      </c>
    </row>
    <row r="2730" spans="1:4" x14ac:dyDescent="0.15">
      <c r="A2730" s="4">
        <v>42248</v>
      </c>
      <c r="B2730" t="s">
        <v>67</v>
      </c>
      <c r="C2730" t="s">
        <v>48</v>
      </c>
      <c r="D2730">
        <v>501.36653919000003</v>
      </c>
    </row>
    <row r="2731" spans="1:4" x14ac:dyDescent="0.15">
      <c r="A2731" s="4">
        <v>42248</v>
      </c>
      <c r="B2731" t="s">
        <v>67</v>
      </c>
      <c r="C2731" t="s">
        <v>53</v>
      </c>
      <c r="D2731">
        <v>205.34854424</v>
      </c>
    </row>
    <row r="2732" spans="1:4" x14ac:dyDescent="0.15">
      <c r="A2732" s="4">
        <v>42248</v>
      </c>
      <c r="B2732" t="s">
        <v>67</v>
      </c>
      <c r="C2732" t="s">
        <v>47</v>
      </c>
      <c r="D2732">
        <v>132.40820145999999</v>
      </c>
    </row>
    <row r="2733" spans="1:4" x14ac:dyDescent="0.15">
      <c r="A2733" s="4">
        <v>42248</v>
      </c>
      <c r="B2733" t="s">
        <v>67</v>
      </c>
      <c r="C2733" t="s">
        <v>56</v>
      </c>
      <c r="D2733">
        <v>391.66408720999999</v>
      </c>
    </row>
    <row r="2734" spans="1:4" x14ac:dyDescent="0.15">
      <c r="A2734" s="4">
        <v>42248</v>
      </c>
      <c r="B2734" t="s">
        <v>67</v>
      </c>
      <c r="C2734" t="s">
        <v>46</v>
      </c>
      <c r="D2734">
        <v>536.06933796999999</v>
      </c>
    </row>
    <row r="2735" spans="1:4" x14ac:dyDescent="0.15">
      <c r="A2735" s="4">
        <v>42248</v>
      </c>
      <c r="B2735" t="s">
        <v>67</v>
      </c>
      <c r="C2735" t="s">
        <v>59</v>
      </c>
      <c r="D2735">
        <v>56.889638359999999</v>
      </c>
    </row>
    <row r="2736" spans="1:4" x14ac:dyDescent="0.15">
      <c r="A2736" s="4">
        <v>42248</v>
      </c>
      <c r="B2736" t="s">
        <v>67</v>
      </c>
      <c r="C2736" t="s">
        <v>54</v>
      </c>
      <c r="D2736">
        <v>321.88563856000002</v>
      </c>
    </row>
    <row r="2737" spans="1:4" x14ac:dyDescent="0.15">
      <c r="A2737" s="4">
        <v>42248</v>
      </c>
      <c r="B2737" t="s">
        <v>63</v>
      </c>
      <c r="C2737" t="s">
        <v>52</v>
      </c>
      <c r="D2737">
        <v>1761.826994</v>
      </c>
    </row>
    <row r="2738" spans="1:4" x14ac:dyDescent="0.15">
      <c r="A2738" s="4">
        <v>42248</v>
      </c>
      <c r="B2738" t="s">
        <v>63</v>
      </c>
      <c r="C2738" t="s">
        <v>48</v>
      </c>
      <c r="D2738">
        <v>242.84618154</v>
      </c>
    </row>
    <row r="2739" spans="1:4" x14ac:dyDescent="0.15">
      <c r="A2739" s="4">
        <v>42248</v>
      </c>
      <c r="B2739" t="s">
        <v>63</v>
      </c>
      <c r="C2739" t="s">
        <v>46</v>
      </c>
      <c r="D2739">
        <v>158.28225603000001</v>
      </c>
    </row>
    <row r="2740" spans="1:4" x14ac:dyDescent="0.15">
      <c r="A2740" s="4">
        <v>42248</v>
      </c>
      <c r="B2740" t="s">
        <v>63</v>
      </c>
      <c r="C2740" t="s">
        <v>54</v>
      </c>
      <c r="D2740">
        <v>8.1435199999999999E-2</v>
      </c>
    </row>
    <row r="2741" spans="1:4" x14ac:dyDescent="0.15">
      <c r="A2741" s="4">
        <v>42248</v>
      </c>
      <c r="B2741" t="s">
        <v>52</v>
      </c>
      <c r="C2741" t="s">
        <v>52</v>
      </c>
      <c r="D2741">
        <v>17996.466862000001</v>
      </c>
    </row>
    <row r="2742" spans="1:4" x14ac:dyDescent="0.15">
      <c r="A2742" s="4">
        <v>42248</v>
      </c>
      <c r="B2742" t="s">
        <v>52</v>
      </c>
      <c r="C2742" t="s">
        <v>53</v>
      </c>
      <c r="D2742">
        <v>588.2467632800001</v>
      </c>
    </row>
    <row r="2743" spans="1:4" x14ac:dyDescent="0.15">
      <c r="A2743" s="4">
        <v>42248</v>
      </c>
      <c r="B2743" t="s">
        <v>52</v>
      </c>
      <c r="C2743" t="s">
        <v>47</v>
      </c>
      <c r="D2743">
        <v>157.77604493000001</v>
      </c>
    </row>
    <row r="2744" spans="1:4" x14ac:dyDescent="0.15">
      <c r="A2744" s="4">
        <v>42248</v>
      </c>
      <c r="B2744" t="s">
        <v>52</v>
      </c>
      <c r="C2744" t="s">
        <v>56</v>
      </c>
      <c r="D2744">
        <v>14242.8392104</v>
      </c>
    </row>
    <row r="2745" spans="1:4" x14ac:dyDescent="0.15">
      <c r="A2745" s="4">
        <v>42248</v>
      </c>
      <c r="B2745" t="s">
        <v>52</v>
      </c>
      <c r="C2745" t="s">
        <v>46</v>
      </c>
      <c r="D2745">
        <v>625.05120429999999</v>
      </c>
    </row>
    <row r="2746" spans="1:4" x14ac:dyDescent="0.15">
      <c r="A2746" s="4">
        <v>42248</v>
      </c>
      <c r="B2746" t="s">
        <v>52</v>
      </c>
      <c r="C2746" t="s">
        <v>55</v>
      </c>
      <c r="D2746">
        <v>453.55622308999995</v>
      </c>
    </row>
    <row r="2747" spans="1:4" x14ac:dyDescent="0.15">
      <c r="A2747" s="4">
        <v>42248</v>
      </c>
      <c r="B2747" t="s">
        <v>52</v>
      </c>
      <c r="C2747" t="s">
        <v>49</v>
      </c>
      <c r="D2747">
        <v>500.05156499999998</v>
      </c>
    </row>
    <row r="2748" spans="1:4" x14ac:dyDescent="0.15">
      <c r="A2748" s="4">
        <v>42248</v>
      </c>
      <c r="B2748" t="s">
        <v>52</v>
      </c>
      <c r="C2748" t="s">
        <v>54</v>
      </c>
      <c r="D2748">
        <v>0.10627025999999999</v>
      </c>
    </row>
    <row r="2749" spans="1:4" x14ac:dyDescent="0.15">
      <c r="A2749" s="4">
        <v>42248</v>
      </c>
      <c r="B2749" t="s">
        <v>46</v>
      </c>
      <c r="C2749" t="s">
        <v>52</v>
      </c>
      <c r="D2749">
        <v>99452.288558</v>
      </c>
    </row>
    <row r="2750" spans="1:4" x14ac:dyDescent="0.15">
      <c r="A2750" s="4">
        <v>42614</v>
      </c>
      <c r="B2750" t="s">
        <v>48</v>
      </c>
      <c r="C2750" t="s">
        <v>52</v>
      </c>
      <c r="D2750">
        <v>16732.878734880003</v>
      </c>
    </row>
    <row r="2751" spans="1:4" x14ac:dyDescent="0.15">
      <c r="A2751" s="4">
        <v>42614</v>
      </c>
      <c r="B2751" t="s">
        <v>48</v>
      </c>
      <c r="C2751" t="s">
        <v>48</v>
      </c>
      <c r="D2751">
        <v>277.44974986</v>
      </c>
    </row>
    <row r="2752" spans="1:4" x14ac:dyDescent="0.15">
      <c r="A2752" s="4">
        <v>42614</v>
      </c>
      <c r="B2752" t="s">
        <v>48</v>
      </c>
      <c r="C2752" t="s">
        <v>53</v>
      </c>
      <c r="D2752">
        <v>610.00958116377888</v>
      </c>
    </row>
    <row r="2753" spans="1:4" x14ac:dyDescent="0.15">
      <c r="A2753" s="4">
        <v>42614</v>
      </c>
      <c r="B2753" t="s">
        <v>48</v>
      </c>
      <c r="C2753" t="s">
        <v>47</v>
      </c>
      <c r="D2753">
        <v>341.24444532999996</v>
      </c>
    </row>
    <row r="2754" spans="1:4" x14ac:dyDescent="0.15">
      <c r="A2754" s="4">
        <v>42614</v>
      </c>
      <c r="B2754" t="s">
        <v>48</v>
      </c>
      <c r="C2754" t="s">
        <v>56</v>
      </c>
      <c r="D2754">
        <v>11261.91356972</v>
      </c>
    </row>
    <row r="2755" spans="1:4" x14ac:dyDescent="0.15">
      <c r="A2755" s="4">
        <v>42614</v>
      </c>
      <c r="B2755" t="s">
        <v>48</v>
      </c>
      <c r="C2755" t="s">
        <v>46</v>
      </c>
      <c r="D2755">
        <v>972.22635275000005</v>
      </c>
    </row>
    <row r="2756" spans="1:4" x14ac:dyDescent="0.15">
      <c r="A2756" s="4">
        <v>42614</v>
      </c>
      <c r="B2756" t="s">
        <v>48</v>
      </c>
      <c r="C2756" t="s">
        <v>55</v>
      </c>
      <c r="D2756">
        <v>619.79898610000112</v>
      </c>
    </row>
    <row r="2757" spans="1:4" x14ac:dyDescent="0.15">
      <c r="A2757" s="4">
        <v>42614</v>
      </c>
      <c r="B2757" t="s">
        <v>48</v>
      </c>
      <c r="C2757" t="s">
        <v>49</v>
      </c>
      <c r="D2757">
        <v>910.56552825999995</v>
      </c>
    </row>
    <row r="2758" spans="1:4" x14ac:dyDescent="0.15">
      <c r="A2758" s="4">
        <v>42614</v>
      </c>
      <c r="B2758" t="s">
        <v>48</v>
      </c>
      <c r="C2758" t="s">
        <v>54</v>
      </c>
      <c r="D2758">
        <v>0.70499999999999996</v>
      </c>
    </row>
    <row r="2759" spans="1:4" x14ac:dyDescent="0.15">
      <c r="A2759" s="4">
        <v>42614</v>
      </c>
      <c r="B2759" t="s">
        <v>55</v>
      </c>
      <c r="C2759" t="s">
        <v>52</v>
      </c>
      <c r="D2759">
        <v>62198.884264089997</v>
      </c>
    </row>
    <row r="2760" spans="1:4" x14ac:dyDescent="0.15">
      <c r="A2760" s="4">
        <v>42614</v>
      </c>
      <c r="B2760" t="s">
        <v>55</v>
      </c>
      <c r="C2760" t="s">
        <v>53</v>
      </c>
      <c r="D2760">
        <v>778.94738270397363</v>
      </c>
    </row>
    <row r="2761" spans="1:4" x14ac:dyDescent="0.15">
      <c r="A2761" s="4">
        <v>42614</v>
      </c>
      <c r="B2761" t="s">
        <v>55</v>
      </c>
      <c r="C2761" t="s">
        <v>47</v>
      </c>
      <c r="D2761">
        <v>869.86499774000004</v>
      </c>
    </row>
    <row r="2762" spans="1:4" x14ac:dyDescent="0.15">
      <c r="A2762" s="4">
        <v>42614</v>
      </c>
      <c r="B2762" t="s">
        <v>55</v>
      </c>
      <c r="C2762" t="s">
        <v>57</v>
      </c>
      <c r="D2762">
        <v>5164.3320046999997</v>
      </c>
    </row>
    <row r="2763" spans="1:4" x14ac:dyDescent="0.15">
      <c r="A2763" s="4">
        <v>42614</v>
      </c>
      <c r="B2763" t="s">
        <v>55</v>
      </c>
      <c r="C2763" t="s">
        <v>50</v>
      </c>
      <c r="D2763">
        <v>1929.6111869200001</v>
      </c>
    </row>
    <row r="2764" spans="1:4" x14ac:dyDescent="0.15">
      <c r="A2764" s="4">
        <v>42614</v>
      </c>
      <c r="B2764" t="s">
        <v>55</v>
      </c>
      <c r="C2764" t="s">
        <v>58</v>
      </c>
      <c r="D2764">
        <v>1545.5667717899996</v>
      </c>
    </row>
    <row r="2765" spans="1:4" x14ac:dyDescent="0.15">
      <c r="A2765" s="4">
        <v>42614</v>
      </c>
      <c r="B2765" t="s">
        <v>58</v>
      </c>
      <c r="C2765" t="s">
        <v>52</v>
      </c>
      <c r="D2765">
        <v>94.272457340000003</v>
      </c>
    </row>
    <row r="2766" spans="1:4" x14ac:dyDescent="0.15">
      <c r="A2766" s="4">
        <v>42614</v>
      </c>
      <c r="B2766" t="s">
        <v>47</v>
      </c>
      <c r="C2766" t="s">
        <v>52</v>
      </c>
      <c r="D2766">
        <v>584.95500903999994</v>
      </c>
    </row>
    <row r="2767" spans="1:4" x14ac:dyDescent="0.15">
      <c r="A2767" s="4">
        <v>42614</v>
      </c>
      <c r="B2767" t="s">
        <v>65</v>
      </c>
      <c r="C2767" t="s">
        <v>52</v>
      </c>
      <c r="D2767">
        <v>1477.3757215399999</v>
      </c>
    </row>
    <row r="2768" spans="1:4" x14ac:dyDescent="0.15">
      <c r="A2768" s="4">
        <v>42614</v>
      </c>
      <c r="B2768" t="s">
        <v>65</v>
      </c>
      <c r="C2768" t="s">
        <v>47</v>
      </c>
      <c r="D2768">
        <v>167.14843101</v>
      </c>
    </row>
    <row r="2769" spans="1:4" x14ac:dyDescent="0.15">
      <c r="A2769" s="4">
        <v>42614</v>
      </c>
      <c r="B2769" t="s">
        <v>65</v>
      </c>
      <c r="C2769" t="s">
        <v>50</v>
      </c>
      <c r="D2769">
        <v>24.796577379999999</v>
      </c>
    </row>
    <row r="2770" spans="1:4" x14ac:dyDescent="0.15">
      <c r="A2770" s="4">
        <v>42614</v>
      </c>
      <c r="B2770" t="s">
        <v>53</v>
      </c>
      <c r="C2770" t="s">
        <v>52</v>
      </c>
      <c r="D2770">
        <v>7923.8792258900003</v>
      </c>
    </row>
    <row r="2771" spans="1:4" x14ac:dyDescent="0.15">
      <c r="A2771" s="4">
        <v>42614</v>
      </c>
      <c r="B2771" t="s">
        <v>53</v>
      </c>
      <c r="C2771" t="s">
        <v>53</v>
      </c>
      <c r="D2771">
        <v>359.76988644665249</v>
      </c>
    </row>
    <row r="2772" spans="1:4" x14ac:dyDescent="0.15">
      <c r="A2772" s="4">
        <v>42614</v>
      </c>
      <c r="B2772" t="s">
        <v>53</v>
      </c>
      <c r="C2772" t="s">
        <v>47</v>
      </c>
      <c r="D2772">
        <v>1225.2678235899998</v>
      </c>
    </row>
    <row r="2773" spans="1:4" x14ac:dyDescent="0.15">
      <c r="A2773" s="4">
        <v>42614</v>
      </c>
      <c r="B2773" t="s">
        <v>53</v>
      </c>
      <c r="C2773" t="s">
        <v>59</v>
      </c>
      <c r="D2773">
        <v>28.081161899999998</v>
      </c>
    </row>
    <row r="2774" spans="1:4" x14ac:dyDescent="0.15">
      <c r="A2774" s="4">
        <v>42614</v>
      </c>
      <c r="B2774" t="s">
        <v>53</v>
      </c>
      <c r="C2774" t="s">
        <v>50</v>
      </c>
      <c r="D2774">
        <v>73.714028370000008</v>
      </c>
    </row>
    <row r="2775" spans="1:4" x14ac:dyDescent="0.15">
      <c r="A2775" s="4">
        <v>42614</v>
      </c>
      <c r="B2775" t="s">
        <v>53</v>
      </c>
      <c r="C2775" t="s">
        <v>58</v>
      </c>
      <c r="D2775">
        <v>8.8295691699999992</v>
      </c>
    </row>
    <row r="2776" spans="1:4" x14ac:dyDescent="0.15">
      <c r="A2776" s="4">
        <v>42614</v>
      </c>
      <c r="B2776" t="s">
        <v>57</v>
      </c>
      <c r="C2776" t="s">
        <v>52</v>
      </c>
      <c r="D2776">
        <v>1003.53407754</v>
      </c>
    </row>
    <row r="2777" spans="1:4" x14ac:dyDescent="0.15">
      <c r="A2777" s="4">
        <v>42614</v>
      </c>
      <c r="B2777" t="s">
        <v>57</v>
      </c>
      <c r="C2777" t="s">
        <v>53</v>
      </c>
      <c r="D2777">
        <v>334.70952960277475</v>
      </c>
    </row>
    <row r="2778" spans="1:4" x14ac:dyDescent="0.15">
      <c r="A2778" s="4">
        <v>42614</v>
      </c>
      <c r="B2778" t="s">
        <v>57</v>
      </c>
      <c r="C2778" t="s">
        <v>47</v>
      </c>
      <c r="D2778">
        <v>873.77640407000001</v>
      </c>
    </row>
    <row r="2779" spans="1:4" x14ac:dyDescent="0.15">
      <c r="A2779" s="4">
        <v>42614</v>
      </c>
      <c r="B2779" t="s">
        <v>57</v>
      </c>
      <c r="C2779" t="s">
        <v>46</v>
      </c>
      <c r="D2779">
        <v>2.15062</v>
      </c>
    </row>
    <row r="2780" spans="1:4" x14ac:dyDescent="0.15">
      <c r="A2780" s="4">
        <v>42614</v>
      </c>
      <c r="B2780" t="s">
        <v>57</v>
      </c>
      <c r="C2780" t="s">
        <v>54</v>
      </c>
      <c r="D2780">
        <v>132.10721565</v>
      </c>
    </row>
    <row r="2781" spans="1:4" x14ac:dyDescent="0.15">
      <c r="A2781" s="4">
        <v>42614</v>
      </c>
      <c r="B2781" t="s">
        <v>57</v>
      </c>
      <c r="C2781" t="s">
        <v>50</v>
      </c>
      <c r="D2781">
        <v>28.590601449999998</v>
      </c>
    </row>
    <row r="2782" spans="1:4" x14ac:dyDescent="0.15">
      <c r="A2782" s="4">
        <v>42614</v>
      </c>
      <c r="B2782" t="s">
        <v>56</v>
      </c>
      <c r="C2782" t="s">
        <v>52</v>
      </c>
      <c r="D2782">
        <v>2568.3570089600003</v>
      </c>
    </row>
    <row r="2783" spans="1:4" x14ac:dyDescent="0.15">
      <c r="A2783" s="4">
        <v>42614</v>
      </c>
      <c r="B2783" t="s">
        <v>56</v>
      </c>
      <c r="C2783" t="s">
        <v>53</v>
      </c>
      <c r="D2783">
        <v>9.5406905965992959</v>
      </c>
    </row>
    <row r="2784" spans="1:4" x14ac:dyDescent="0.15">
      <c r="A2784" s="4">
        <v>42614</v>
      </c>
      <c r="B2784" t="s">
        <v>56</v>
      </c>
      <c r="C2784" t="s">
        <v>47</v>
      </c>
      <c r="D2784">
        <v>134.3264101</v>
      </c>
    </row>
    <row r="2785" spans="1:4" x14ac:dyDescent="0.15">
      <c r="A2785" s="4">
        <v>42614</v>
      </c>
      <c r="B2785" t="s">
        <v>56</v>
      </c>
      <c r="C2785" t="s">
        <v>50</v>
      </c>
      <c r="D2785">
        <v>72.496931819999986</v>
      </c>
    </row>
    <row r="2786" spans="1:4" x14ac:dyDescent="0.15">
      <c r="A2786" s="4">
        <v>42614</v>
      </c>
      <c r="B2786" t="s">
        <v>56</v>
      </c>
      <c r="C2786" t="s">
        <v>58</v>
      </c>
      <c r="D2786">
        <v>8.7554653900000012</v>
      </c>
    </row>
    <row r="2787" spans="1:4" x14ac:dyDescent="0.15">
      <c r="A2787" s="4">
        <v>42614</v>
      </c>
      <c r="B2787" t="s">
        <v>50</v>
      </c>
      <c r="C2787" t="s">
        <v>52</v>
      </c>
      <c r="D2787">
        <v>494.40393432000002</v>
      </c>
    </row>
    <row r="2788" spans="1:4" x14ac:dyDescent="0.15">
      <c r="A2788" s="4">
        <v>42614</v>
      </c>
      <c r="B2788" t="s">
        <v>49</v>
      </c>
      <c r="C2788" t="s">
        <v>52</v>
      </c>
      <c r="D2788">
        <v>2859.49100331</v>
      </c>
    </row>
    <row r="2789" spans="1:4" x14ac:dyDescent="0.15">
      <c r="A2789" s="4">
        <v>42614</v>
      </c>
      <c r="B2789" t="s">
        <v>49</v>
      </c>
      <c r="C2789" t="s">
        <v>47</v>
      </c>
      <c r="D2789">
        <v>11.657079730000001</v>
      </c>
    </row>
    <row r="2790" spans="1:4" x14ac:dyDescent="0.15">
      <c r="A2790" s="4">
        <v>42614</v>
      </c>
      <c r="B2790" t="s">
        <v>49</v>
      </c>
      <c r="C2790" t="s">
        <v>50</v>
      </c>
      <c r="D2790">
        <v>273</v>
      </c>
    </row>
    <row r="2791" spans="1:4" x14ac:dyDescent="0.15">
      <c r="A2791" s="4">
        <v>42614</v>
      </c>
      <c r="B2791" t="s">
        <v>54</v>
      </c>
      <c r="C2791" t="s">
        <v>52</v>
      </c>
      <c r="D2791">
        <v>4991.8022719799992</v>
      </c>
    </row>
    <row r="2792" spans="1:4" x14ac:dyDescent="0.15">
      <c r="A2792" s="4">
        <v>42614</v>
      </c>
      <c r="B2792" t="s">
        <v>54</v>
      </c>
      <c r="C2792" t="s">
        <v>47</v>
      </c>
      <c r="D2792">
        <v>19.38</v>
      </c>
    </row>
    <row r="2793" spans="1:4" x14ac:dyDescent="0.15">
      <c r="A2793" s="4">
        <v>42614</v>
      </c>
      <c r="B2793" t="s">
        <v>54</v>
      </c>
      <c r="C2793" t="s">
        <v>46</v>
      </c>
      <c r="D2793">
        <v>450.87781088999998</v>
      </c>
    </row>
    <row r="2794" spans="1:4" x14ac:dyDescent="0.15">
      <c r="A2794" s="4">
        <v>42614</v>
      </c>
      <c r="B2794" t="s">
        <v>54</v>
      </c>
      <c r="C2794" t="s">
        <v>59</v>
      </c>
      <c r="D2794">
        <v>399.05601781000001</v>
      </c>
    </row>
    <row r="2795" spans="1:4" x14ac:dyDescent="0.15">
      <c r="A2795" s="4">
        <v>42614</v>
      </c>
      <c r="B2795" t="s">
        <v>54</v>
      </c>
      <c r="C2795" t="s">
        <v>54</v>
      </c>
      <c r="D2795">
        <v>117.64147379000001</v>
      </c>
    </row>
    <row r="2796" spans="1:4" x14ac:dyDescent="0.15">
      <c r="A2796" s="4">
        <v>42614</v>
      </c>
      <c r="B2796" t="s">
        <v>64</v>
      </c>
      <c r="C2796" t="s">
        <v>52</v>
      </c>
      <c r="D2796">
        <v>892.59521259000007</v>
      </c>
    </row>
    <row r="2797" spans="1:4" x14ac:dyDescent="0.15">
      <c r="A2797" s="4">
        <v>42614</v>
      </c>
      <c r="B2797" t="s">
        <v>67</v>
      </c>
      <c r="C2797" t="s">
        <v>52</v>
      </c>
      <c r="D2797">
        <v>25446.489233230001</v>
      </c>
    </row>
    <row r="2798" spans="1:4" x14ac:dyDescent="0.15">
      <c r="A2798" s="4">
        <v>42614</v>
      </c>
      <c r="B2798" t="s">
        <v>67</v>
      </c>
      <c r="C2798" t="s">
        <v>48</v>
      </c>
      <c r="D2798">
        <v>3133.4337636199998</v>
      </c>
    </row>
    <row r="2799" spans="1:4" x14ac:dyDescent="0.15">
      <c r="A2799" s="4">
        <v>42614</v>
      </c>
      <c r="B2799" t="s">
        <v>67</v>
      </c>
      <c r="C2799" t="s">
        <v>53</v>
      </c>
      <c r="D2799">
        <v>262.94043700622154</v>
      </c>
    </row>
    <row r="2800" spans="1:4" x14ac:dyDescent="0.15">
      <c r="A2800" s="4">
        <v>42614</v>
      </c>
      <c r="B2800" t="s">
        <v>67</v>
      </c>
      <c r="C2800" t="s">
        <v>47</v>
      </c>
      <c r="D2800">
        <v>418.61251317</v>
      </c>
    </row>
    <row r="2801" spans="1:4" x14ac:dyDescent="0.15">
      <c r="A2801" s="4">
        <v>42614</v>
      </c>
      <c r="B2801" t="s">
        <v>67</v>
      </c>
      <c r="C2801" t="s">
        <v>56</v>
      </c>
      <c r="D2801">
        <v>1389.1379748099998</v>
      </c>
    </row>
    <row r="2802" spans="1:4" x14ac:dyDescent="0.15">
      <c r="A2802" s="4">
        <v>42614</v>
      </c>
      <c r="B2802" t="s">
        <v>67</v>
      </c>
      <c r="C2802" t="s">
        <v>46</v>
      </c>
      <c r="D2802">
        <v>575.57247543999995</v>
      </c>
    </row>
    <row r="2803" spans="1:4" x14ac:dyDescent="0.15">
      <c r="A2803" s="4">
        <v>42614</v>
      </c>
      <c r="B2803" t="s">
        <v>67</v>
      </c>
      <c r="C2803" t="s">
        <v>59</v>
      </c>
      <c r="D2803">
        <v>384.38263671000004</v>
      </c>
    </row>
    <row r="2804" spans="1:4" x14ac:dyDescent="0.15">
      <c r="A2804" s="4">
        <v>42614</v>
      </c>
      <c r="B2804" t="s">
        <v>67</v>
      </c>
      <c r="C2804" t="s">
        <v>54</v>
      </c>
      <c r="D2804">
        <v>258.07685104000001</v>
      </c>
    </row>
    <row r="2805" spans="1:4" x14ac:dyDescent="0.15">
      <c r="A2805" s="4">
        <v>42614</v>
      </c>
      <c r="B2805" t="s">
        <v>63</v>
      </c>
      <c r="C2805" t="s">
        <v>52</v>
      </c>
      <c r="D2805">
        <v>1873.2610741800002</v>
      </c>
    </row>
    <row r="2806" spans="1:4" x14ac:dyDescent="0.15">
      <c r="A2806" s="4">
        <v>42614</v>
      </c>
      <c r="B2806" t="s">
        <v>63</v>
      </c>
      <c r="C2806" t="s">
        <v>48</v>
      </c>
      <c r="D2806">
        <v>277.44974986</v>
      </c>
    </row>
    <row r="2807" spans="1:4" x14ac:dyDescent="0.15">
      <c r="A2807" s="4">
        <v>42614</v>
      </c>
      <c r="B2807" t="s">
        <v>63</v>
      </c>
      <c r="C2807" t="s">
        <v>46</v>
      </c>
      <c r="D2807">
        <v>214.93564989000001</v>
      </c>
    </row>
    <row r="2808" spans="1:4" x14ac:dyDescent="0.15">
      <c r="A2808" s="4">
        <v>42614</v>
      </c>
      <c r="B2808" t="s">
        <v>63</v>
      </c>
      <c r="C2808" t="s">
        <v>54</v>
      </c>
      <c r="D2808">
        <v>0.70499999999999996</v>
      </c>
    </row>
    <row r="2809" spans="1:4" x14ac:dyDescent="0.15">
      <c r="A2809" s="4">
        <v>42614</v>
      </c>
      <c r="B2809" t="s">
        <v>52</v>
      </c>
      <c r="C2809" t="s">
        <v>52</v>
      </c>
      <c r="D2809">
        <v>14859.617660700002</v>
      </c>
    </row>
    <row r="2810" spans="1:4" x14ac:dyDescent="0.15">
      <c r="A2810" s="4">
        <v>42614</v>
      </c>
      <c r="B2810" t="s">
        <v>52</v>
      </c>
      <c r="C2810" t="s">
        <v>53</v>
      </c>
      <c r="D2810">
        <v>610.00958116377888</v>
      </c>
    </row>
    <row r="2811" spans="1:4" x14ac:dyDescent="0.15">
      <c r="A2811" s="4">
        <v>42614</v>
      </c>
      <c r="B2811" t="s">
        <v>52</v>
      </c>
      <c r="C2811" t="s">
        <v>47</v>
      </c>
      <c r="D2811">
        <v>341.24444532999996</v>
      </c>
    </row>
    <row r="2812" spans="1:4" x14ac:dyDescent="0.15">
      <c r="A2812" s="4">
        <v>42614</v>
      </c>
      <c r="B2812" t="s">
        <v>52</v>
      </c>
      <c r="C2812" t="s">
        <v>56</v>
      </c>
      <c r="D2812">
        <v>11261.91356972</v>
      </c>
    </row>
    <row r="2813" spans="1:4" x14ac:dyDescent="0.15">
      <c r="A2813" s="4">
        <v>42614</v>
      </c>
      <c r="B2813" t="s">
        <v>52</v>
      </c>
      <c r="C2813" t="s">
        <v>46</v>
      </c>
      <c r="D2813">
        <v>757.29070286000001</v>
      </c>
    </row>
    <row r="2814" spans="1:4" x14ac:dyDescent="0.15">
      <c r="A2814" s="4">
        <v>42614</v>
      </c>
      <c r="B2814" t="s">
        <v>52</v>
      </c>
      <c r="C2814" t="s">
        <v>55</v>
      </c>
      <c r="D2814">
        <v>619.79898610000112</v>
      </c>
    </row>
    <row r="2815" spans="1:4" x14ac:dyDescent="0.15">
      <c r="A2815" s="4">
        <v>42614</v>
      </c>
      <c r="B2815" t="s">
        <v>52</v>
      </c>
      <c r="C2815" t="s">
        <v>49</v>
      </c>
      <c r="D2815">
        <v>910.56552825999995</v>
      </c>
    </row>
    <row r="2816" spans="1:4" x14ac:dyDescent="0.15">
      <c r="A2816" s="4">
        <v>42614</v>
      </c>
      <c r="B2816" t="s">
        <v>46</v>
      </c>
      <c r="C2816" t="s">
        <v>52</v>
      </c>
      <c r="D2816">
        <v>103020.32326829</v>
      </c>
    </row>
    <row r="2817" spans="1:4" x14ac:dyDescent="0.15">
      <c r="A2817" s="4">
        <v>42979</v>
      </c>
      <c r="B2817" t="s">
        <v>48</v>
      </c>
      <c r="C2817" t="s">
        <v>52</v>
      </c>
      <c r="D2817">
        <v>15390.051023880002</v>
      </c>
    </row>
    <row r="2818" spans="1:4" x14ac:dyDescent="0.15">
      <c r="A2818" s="4">
        <v>42979</v>
      </c>
      <c r="B2818" t="s">
        <v>48</v>
      </c>
      <c r="C2818" t="s">
        <v>48</v>
      </c>
      <c r="D2818">
        <v>214.39594878</v>
      </c>
    </row>
    <row r="2819" spans="1:4" x14ac:dyDescent="0.15">
      <c r="A2819" s="4">
        <v>42979</v>
      </c>
      <c r="B2819" t="s">
        <v>48</v>
      </c>
      <c r="C2819" t="s">
        <v>53</v>
      </c>
      <c r="D2819">
        <v>578.86855517999993</v>
      </c>
    </row>
    <row r="2820" spans="1:4" x14ac:dyDescent="0.15">
      <c r="A2820" s="4">
        <v>42979</v>
      </c>
      <c r="B2820" t="s">
        <v>48</v>
      </c>
      <c r="C2820" t="s">
        <v>47</v>
      </c>
      <c r="D2820">
        <v>629.18445787000007</v>
      </c>
    </row>
    <row r="2821" spans="1:4" x14ac:dyDescent="0.15">
      <c r="A2821" s="4">
        <v>42979</v>
      </c>
      <c r="B2821" t="s">
        <v>48</v>
      </c>
      <c r="C2821" t="s">
        <v>56</v>
      </c>
      <c r="D2821">
        <v>10884.007193330001</v>
      </c>
    </row>
    <row r="2822" spans="1:4" x14ac:dyDescent="0.15">
      <c r="A2822" s="4">
        <v>42979</v>
      </c>
      <c r="B2822" t="s">
        <v>48</v>
      </c>
      <c r="C2822" t="s">
        <v>46</v>
      </c>
      <c r="D2822">
        <v>1156.9769319500001</v>
      </c>
    </row>
    <row r="2823" spans="1:4" x14ac:dyDescent="0.15">
      <c r="A2823" s="4">
        <v>42979</v>
      </c>
      <c r="B2823" t="s">
        <v>48</v>
      </c>
      <c r="C2823" t="s">
        <v>55</v>
      </c>
      <c r="D2823">
        <v>1436.76770629</v>
      </c>
    </row>
    <row r="2824" spans="1:4" x14ac:dyDescent="0.15">
      <c r="A2824" s="4">
        <v>42979</v>
      </c>
      <c r="B2824" t="s">
        <v>48</v>
      </c>
      <c r="C2824" t="s">
        <v>49</v>
      </c>
      <c r="D2824">
        <v>2151.67290998</v>
      </c>
    </row>
    <row r="2825" spans="1:4" x14ac:dyDescent="0.15">
      <c r="A2825" s="4">
        <v>42979</v>
      </c>
      <c r="B2825" t="s">
        <v>48</v>
      </c>
      <c r="C2825" t="s">
        <v>54</v>
      </c>
      <c r="D2825">
        <v>86.16541423000001</v>
      </c>
    </row>
    <row r="2826" spans="1:4" x14ac:dyDescent="0.15">
      <c r="A2826" s="4">
        <v>42979</v>
      </c>
      <c r="B2826" t="s">
        <v>55</v>
      </c>
      <c r="C2826" t="s">
        <v>52</v>
      </c>
      <c r="D2826">
        <v>48198.824828149991</v>
      </c>
    </row>
    <row r="2827" spans="1:4" x14ac:dyDescent="0.15">
      <c r="A2827" s="4">
        <v>42979</v>
      </c>
      <c r="B2827" t="s">
        <v>55</v>
      </c>
      <c r="C2827" t="s">
        <v>53</v>
      </c>
      <c r="D2827">
        <v>964.00905088000002</v>
      </c>
    </row>
    <row r="2828" spans="1:4" x14ac:dyDescent="0.15">
      <c r="A2828" s="4">
        <v>42979</v>
      </c>
      <c r="B2828" t="s">
        <v>55</v>
      </c>
      <c r="C2828" t="s">
        <v>47</v>
      </c>
      <c r="D2828">
        <v>924.24712843000009</v>
      </c>
    </row>
    <row r="2829" spans="1:4" x14ac:dyDescent="0.15">
      <c r="A2829" s="4">
        <v>42979</v>
      </c>
      <c r="B2829" t="s">
        <v>55</v>
      </c>
      <c r="C2829" t="s">
        <v>57</v>
      </c>
      <c r="D2829">
        <v>12966.88506972</v>
      </c>
    </row>
    <row r="2830" spans="1:4" x14ac:dyDescent="0.15">
      <c r="A2830" s="4">
        <v>42979</v>
      </c>
      <c r="B2830" t="s">
        <v>55</v>
      </c>
      <c r="C2830" t="s">
        <v>50</v>
      </c>
      <c r="D2830">
        <v>3064.27022751</v>
      </c>
    </row>
    <row r="2831" spans="1:4" x14ac:dyDescent="0.15">
      <c r="A2831" s="4">
        <v>42979</v>
      </c>
      <c r="B2831" t="s">
        <v>55</v>
      </c>
      <c r="C2831" t="s">
        <v>58</v>
      </c>
      <c r="D2831">
        <v>1558.85289573</v>
      </c>
    </row>
    <row r="2832" spans="1:4" x14ac:dyDescent="0.15">
      <c r="A2832" s="4">
        <v>42979</v>
      </c>
      <c r="B2832" t="s">
        <v>58</v>
      </c>
      <c r="C2832" t="s">
        <v>52</v>
      </c>
      <c r="D2832">
        <v>193.83736659000002</v>
      </c>
    </row>
    <row r="2833" spans="1:4" x14ac:dyDescent="0.15">
      <c r="A2833" s="4">
        <v>42979</v>
      </c>
      <c r="B2833" t="s">
        <v>47</v>
      </c>
      <c r="C2833" t="s">
        <v>52</v>
      </c>
      <c r="D2833">
        <v>354.37476261</v>
      </c>
    </row>
    <row r="2834" spans="1:4" x14ac:dyDescent="0.15">
      <c r="A2834" s="4">
        <v>42979</v>
      </c>
      <c r="B2834" t="s">
        <v>65</v>
      </c>
      <c r="C2834" t="s">
        <v>52</v>
      </c>
      <c r="D2834">
        <v>2447.4928904000008</v>
      </c>
    </row>
    <row r="2835" spans="1:4" x14ac:dyDescent="0.15">
      <c r="A2835" s="4">
        <v>42979</v>
      </c>
      <c r="B2835" t="s">
        <v>65</v>
      </c>
      <c r="C2835" t="s">
        <v>47</v>
      </c>
      <c r="D2835">
        <v>275.55682935999999</v>
      </c>
    </row>
    <row r="2836" spans="1:4" x14ac:dyDescent="0.15">
      <c r="A2836" s="4">
        <v>42979</v>
      </c>
      <c r="B2836" t="s">
        <v>65</v>
      </c>
      <c r="C2836" t="s">
        <v>50</v>
      </c>
      <c r="D2836">
        <v>3.5542372999999996</v>
      </c>
    </row>
    <row r="2837" spans="1:4" x14ac:dyDescent="0.15">
      <c r="A2837" s="4">
        <v>42979</v>
      </c>
      <c r="B2837" t="s">
        <v>65</v>
      </c>
      <c r="C2837" t="s">
        <v>58</v>
      </c>
      <c r="D2837">
        <v>78.98637712</v>
      </c>
    </row>
    <row r="2838" spans="1:4" x14ac:dyDescent="0.15">
      <c r="A2838" s="4">
        <v>42979</v>
      </c>
      <c r="B2838" t="s">
        <v>53</v>
      </c>
      <c r="C2838" t="s">
        <v>52</v>
      </c>
      <c r="D2838">
        <v>7929.1672318999999</v>
      </c>
    </row>
    <row r="2839" spans="1:4" x14ac:dyDescent="0.15">
      <c r="A2839" s="4">
        <v>42979</v>
      </c>
      <c r="B2839" t="s">
        <v>53</v>
      </c>
      <c r="C2839" t="s">
        <v>53</v>
      </c>
      <c r="D2839">
        <v>197.22105926999998</v>
      </c>
    </row>
    <row r="2840" spans="1:4" x14ac:dyDescent="0.15">
      <c r="A2840" s="4">
        <v>42979</v>
      </c>
      <c r="B2840" t="s">
        <v>53</v>
      </c>
      <c r="C2840" t="s">
        <v>47</v>
      </c>
      <c r="D2840">
        <v>624.96282155000006</v>
      </c>
    </row>
    <row r="2841" spans="1:4" x14ac:dyDescent="0.15">
      <c r="A2841" s="4">
        <v>42979</v>
      </c>
      <c r="B2841" t="s">
        <v>53</v>
      </c>
      <c r="C2841" t="s">
        <v>59</v>
      </c>
      <c r="D2841">
        <v>97.597256019999989</v>
      </c>
    </row>
    <row r="2842" spans="1:4" x14ac:dyDescent="0.15">
      <c r="A2842" s="4">
        <v>42979</v>
      </c>
      <c r="B2842" t="s">
        <v>53</v>
      </c>
      <c r="C2842" t="s">
        <v>50</v>
      </c>
      <c r="D2842">
        <v>31.626733680000001</v>
      </c>
    </row>
    <row r="2843" spans="1:4" x14ac:dyDescent="0.15">
      <c r="A2843" s="4">
        <v>42979</v>
      </c>
      <c r="B2843" t="s">
        <v>53</v>
      </c>
      <c r="C2843" t="s">
        <v>58</v>
      </c>
      <c r="D2843">
        <v>120.01458335</v>
      </c>
    </row>
    <row r="2844" spans="1:4" x14ac:dyDescent="0.15">
      <c r="A2844" s="4">
        <v>42979</v>
      </c>
      <c r="B2844" t="s">
        <v>57</v>
      </c>
      <c r="C2844" t="s">
        <v>52</v>
      </c>
      <c r="D2844">
        <v>5409.6429625699975</v>
      </c>
    </row>
    <row r="2845" spans="1:4" x14ac:dyDescent="0.15">
      <c r="A2845" s="4">
        <v>42979</v>
      </c>
      <c r="B2845" t="s">
        <v>57</v>
      </c>
      <c r="C2845" t="s">
        <v>53</v>
      </c>
      <c r="D2845">
        <v>742.43209146000004</v>
      </c>
    </row>
    <row r="2846" spans="1:4" x14ac:dyDescent="0.15">
      <c r="A2846" s="4">
        <v>42979</v>
      </c>
      <c r="B2846" t="s">
        <v>57</v>
      </c>
      <c r="C2846" t="s">
        <v>47</v>
      </c>
      <c r="D2846">
        <v>1839.5381159600001</v>
      </c>
    </row>
    <row r="2847" spans="1:4" x14ac:dyDescent="0.15">
      <c r="A2847" s="4">
        <v>42979</v>
      </c>
      <c r="B2847" t="s">
        <v>57</v>
      </c>
      <c r="C2847" t="s">
        <v>46</v>
      </c>
      <c r="D2847">
        <v>1.26819923</v>
      </c>
    </row>
    <row r="2848" spans="1:4" x14ac:dyDescent="0.15">
      <c r="A2848" s="4">
        <v>42979</v>
      </c>
      <c r="B2848" t="s">
        <v>57</v>
      </c>
      <c r="C2848" t="s">
        <v>54</v>
      </c>
      <c r="D2848">
        <v>101.18362</v>
      </c>
    </row>
    <row r="2849" spans="1:4" x14ac:dyDescent="0.15">
      <c r="A2849" s="4">
        <v>42979</v>
      </c>
      <c r="B2849" t="s">
        <v>57</v>
      </c>
      <c r="C2849" t="s">
        <v>50</v>
      </c>
      <c r="D2849">
        <v>35.938563969999997</v>
      </c>
    </row>
    <row r="2850" spans="1:4" x14ac:dyDescent="0.15">
      <c r="A2850" s="4">
        <v>42979</v>
      </c>
      <c r="B2850" t="s">
        <v>57</v>
      </c>
      <c r="C2850" t="s">
        <v>58</v>
      </c>
      <c r="D2850">
        <v>11.294036949999999</v>
      </c>
    </row>
    <row r="2851" spans="1:4" x14ac:dyDescent="0.15">
      <c r="A2851" s="4">
        <v>42979</v>
      </c>
      <c r="B2851" t="s">
        <v>56</v>
      </c>
      <c r="C2851" t="s">
        <v>52</v>
      </c>
      <c r="D2851">
        <v>2089.0658111600001</v>
      </c>
    </row>
    <row r="2852" spans="1:4" x14ac:dyDescent="0.15">
      <c r="A2852" s="4">
        <v>42979</v>
      </c>
      <c r="B2852" t="s">
        <v>56</v>
      </c>
      <c r="C2852" t="s">
        <v>53</v>
      </c>
      <c r="D2852">
        <v>18.580920300000002</v>
      </c>
    </row>
    <row r="2853" spans="1:4" x14ac:dyDescent="0.15">
      <c r="A2853" s="4">
        <v>42979</v>
      </c>
      <c r="B2853" t="s">
        <v>56</v>
      </c>
      <c r="C2853" t="s">
        <v>47</v>
      </c>
      <c r="D2853">
        <v>157.5674909</v>
      </c>
    </row>
    <row r="2854" spans="1:4" x14ac:dyDescent="0.15">
      <c r="A2854" s="4">
        <v>42979</v>
      </c>
      <c r="B2854" t="s">
        <v>56</v>
      </c>
      <c r="C2854" t="s">
        <v>54</v>
      </c>
      <c r="D2854">
        <v>4.2860060500000001</v>
      </c>
    </row>
    <row r="2855" spans="1:4" x14ac:dyDescent="0.15">
      <c r="A2855" s="4">
        <v>42979</v>
      </c>
      <c r="B2855" t="s">
        <v>56</v>
      </c>
      <c r="C2855" t="s">
        <v>50</v>
      </c>
      <c r="D2855">
        <v>50.226299259999998</v>
      </c>
    </row>
    <row r="2856" spans="1:4" x14ac:dyDescent="0.15">
      <c r="A2856" s="4">
        <v>42979</v>
      </c>
      <c r="B2856" t="s">
        <v>56</v>
      </c>
      <c r="C2856" t="s">
        <v>58</v>
      </c>
      <c r="D2856">
        <v>0.82396325000000004</v>
      </c>
    </row>
    <row r="2857" spans="1:4" x14ac:dyDescent="0.15">
      <c r="A2857" s="4">
        <v>42979</v>
      </c>
      <c r="B2857" t="s">
        <v>50</v>
      </c>
      <c r="C2857" t="s">
        <v>52</v>
      </c>
      <c r="D2857">
        <v>4.4776640199999997</v>
      </c>
    </row>
    <row r="2858" spans="1:4" x14ac:dyDescent="0.15">
      <c r="A2858" s="4">
        <v>42979</v>
      </c>
      <c r="B2858" t="s">
        <v>49</v>
      </c>
      <c r="C2858" t="s">
        <v>52</v>
      </c>
      <c r="D2858">
        <v>121.02045358000045</v>
      </c>
    </row>
    <row r="2859" spans="1:4" x14ac:dyDescent="0.15">
      <c r="A2859" s="4">
        <v>42979</v>
      </c>
      <c r="B2859" t="s">
        <v>49</v>
      </c>
      <c r="C2859" t="s">
        <v>47</v>
      </c>
      <c r="D2859">
        <v>135.70138362</v>
      </c>
    </row>
    <row r="2860" spans="1:4" x14ac:dyDescent="0.15">
      <c r="A2860" s="4">
        <v>42979</v>
      </c>
      <c r="B2860" t="s">
        <v>49</v>
      </c>
      <c r="C2860" t="s">
        <v>50</v>
      </c>
      <c r="D2860">
        <v>2011.1968403199999</v>
      </c>
    </row>
    <row r="2861" spans="1:4" x14ac:dyDescent="0.15">
      <c r="A2861" s="4">
        <v>42979</v>
      </c>
      <c r="B2861" t="s">
        <v>54</v>
      </c>
      <c r="C2861" t="s">
        <v>52</v>
      </c>
      <c r="D2861">
        <v>5491.7642065600003</v>
      </c>
    </row>
    <row r="2862" spans="1:4" x14ac:dyDescent="0.15">
      <c r="A2862" s="4">
        <v>42979</v>
      </c>
      <c r="B2862" t="s">
        <v>54</v>
      </c>
      <c r="C2862" t="s">
        <v>47</v>
      </c>
      <c r="D2862">
        <v>112.54078005000001</v>
      </c>
    </row>
    <row r="2863" spans="1:4" x14ac:dyDescent="0.15">
      <c r="A2863" s="4">
        <v>42979</v>
      </c>
      <c r="B2863" t="s">
        <v>54</v>
      </c>
      <c r="C2863" t="s">
        <v>46</v>
      </c>
      <c r="D2863">
        <v>847.71326088000001</v>
      </c>
    </row>
    <row r="2864" spans="1:4" x14ac:dyDescent="0.15">
      <c r="A2864" s="4">
        <v>42979</v>
      </c>
      <c r="B2864" t="s">
        <v>54</v>
      </c>
      <c r="C2864" t="s">
        <v>59</v>
      </c>
      <c r="D2864">
        <v>489.39152272000001</v>
      </c>
    </row>
    <row r="2865" spans="1:4" x14ac:dyDescent="0.15">
      <c r="A2865" s="4">
        <v>42979</v>
      </c>
      <c r="B2865" t="s">
        <v>54</v>
      </c>
      <c r="C2865" t="s">
        <v>54</v>
      </c>
      <c r="D2865">
        <v>114.24005831000001</v>
      </c>
    </row>
    <row r="2866" spans="1:4" x14ac:dyDescent="0.15">
      <c r="A2866" s="4">
        <v>42979</v>
      </c>
      <c r="B2866" t="s">
        <v>64</v>
      </c>
      <c r="C2866" t="s">
        <v>52</v>
      </c>
      <c r="D2866">
        <v>93.560172750000007</v>
      </c>
    </row>
    <row r="2867" spans="1:4" x14ac:dyDescent="0.15">
      <c r="A2867" s="4">
        <v>42979</v>
      </c>
      <c r="B2867" t="s">
        <v>67</v>
      </c>
      <c r="C2867" t="s">
        <v>52</v>
      </c>
      <c r="D2867">
        <v>26990.446088790002</v>
      </c>
    </row>
    <row r="2868" spans="1:4" x14ac:dyDescent="0.15">
      <c r="A2868" s="4">
        <v>42979</v>
      </c>
      <c r="B2868" t="s">
        <v>67</v>
      </c>
      <c r="C2868" t="s">
        <v>48</v>
      </c>
      <c r="D2868">
        <v>2007.38006621</v>
      </c>
    </row>
    <row r="2869" spans="1:4" x14ac:dyDescent="0.15">
      <c r="A2869" s="4">
        <v>42979</v>
      </c>
      <c r="B2869" t="s">
        <v>67</v>
      </c>
      <c r="C2869" t="s">
        <v>53</v>
      </c>
      <c r="D2869">
        <v>938.90708541999993</v>
      </c>
    </row>
    <row r="2870" spans="1:4" x14ac:dyDescent="0.15">
      <c r="A2870" s="4">
        <v>42979</v>
      </c>
      <c r="B2870" t="s">
        <v>67</v>
      </c>
      <c r="C2870" t="s">
        <v>47</v>
      </c>
      <c r="D2870">
        <v>397.80536511000003</v>
      </c>
    </row>
    <row r="2871" spans="1:4" x14ac:dyDescent="0.15">
      <c r="A2871" s="4">
        <v>42979</v>
      </c>
      <c r="B2871" t="s">
        <v>67</v>
      </c>
      <c r="C2871" t="s">
        <v>56</v>
      </c>
      <c r="D2871">
        <v>1103.66408968</v>
      </c>
    </row>
    <row r="2872" spans="1:4" x14ac:dyDescent="0.15">
      <c r="A2872" s="4">
        <v>42979</v>
      </c>
      <c r="B2872" t="s">
        <v>67</v>
      </c>
      <c r="C2872" t="s">
        <v>46</v>
      </c>
      <c r="D2872">
        <v>561.11774493000007</v>
      </c>
    </row>
    <row r="2873" spans="1:4" x14ac:dyDescent="0.15">
      <c r="A2873" s="4">
        <v>42979</v>
      </c>
      <c r="B2873" t="s">
        <v>67</v>
      </c>
      <c r="C2873" t="s">
        <v>59</v>
      </c>
      <c r="D2873">
        <v>186.34752207000002</v>
      </c>
    </row>
    <row r="2874" spans="1:4" x14ac:dyDescent="0.15">
      <c r="A2874" s="4">
        <v>42979</v>
      </c>
      <c r="B2874" t="s">
        <v>67</v>
      </c>
      <c r="C2874" t="s">
        <v>55</v>
      </c>
      <c r="D2874">
        <v>5.6850899999999998</v>
      </c>
    </row>
    <row r="2875" spans="1:4" x14ac:dyDescent="0.15">
      <c r="A2875" s="4">
        <v>42979</v>
      </c>
      <c r="B2875" t="s">
        <v>67</v>
      </c>
      <c r="C2875" t="s">
        <v>54</v>
      </c>
      <c r="D2875">
        <v>2748.2702553000004</v>
      </c>
    </row>
    <row r="2876" spans="1:4" x14ac:dyDescent="0.15">
      <c r="A2876" s="4">
        <v>42979</v>
      </c>
      <c r="B2876" t="s">
        <v>63</v>
      </c>
      <c r="C2876" t="s">
        <v>52</v>
      </c>
      <c r="D2876">
        <v>1713.36006359</v>
      </c>
    </row>
    <row r="2877" spans="1:4" x14ac:dyDescent="0.15">
      <c r="A2877" s="4">
        <v>42979</v>
      </c>
      <c r="B2877" t="s">
        <v>63</v>
      </c>
      <c r="C2877" t="s">
        <v>48</v>
      </c>
      <c r="D2877">
        <v>214.39594878</v>
      </c>
    </row>
    <row r="2878" spans="1:4" x14ac:dyDescent="0.15">
      <c r="A2878" s="4">
        <v>42979</v>
      </c>
      <c r="B2878" t="s">
        <v>63</v>
      </c>
      <c r="C2878" t="s">
        <v>47</v>
      </c>
      <c r="D2878">
        <v>0.86795310999999997</v>
      </c>
    </row>
    <row r="2879" spans="1:4" x14ac:dyDescent="0.15">
      <c r="A2879" s="4">
        <v>42979</v>
      </c>
      <c r="B2879" t="s">
        <v>63</v>
      </c>
      <c r="C2879" t="s">
        <v>46</v>
      </c>
      <c r="D2879">
        <v>409.03542525</v>
      </c>
    </row>
    <row r="2880" spans="1:4" x14ac:dyDescent="0.15">
      <c r="A2880" s="4">
        <v>42979</v>
      </c>
      <c r="B2880" t="s">
        <v>63</v>
      </c>
      <c r="C2880" t="s">
        <v>54</v>
      </c>
      <c r="D2880">
        <v>2.0784542300000002</v>
      </c>
    </row>
    <row r="2881" spans="1:4" x14ac:dyDescent="0.15">
      <c r="A2881" s="4">
        <v>42979</v>
      </c>
      <c r="B2881" t="s">
        <v>52</v>
      </c>
      <c r="C2881" t="s">
        <v>52</v>
      </c>
      <c r="D2881">
        <v>13676.690960290001</v>
      </c>
    </row>
    <row r="2882" spans="1:4" x14ac:dyDescent="0.15">
      <c r="A2882" s="4">
        <v>42979</v>
      </c>
      <c r="B2882" t="s">
        <v>52</v>
      </c>
      <c r="C2882" t="s">
        <v>53</v>
      </c>
      <c r="D2882">
        <v>578.86855517999993</v>
      </c>
    </row>
    <row r="2883" spans="1:4" x14ac:dyDescent="0.15">
      <c r="A2883" s="4">
        <v>42979</v>
      </c>
      <c r="B2883" t="s">
        <v>52</v>
      </c>
      <c r="C2883" t="s">
        <v>47</v>
      </c>
      <c r="D2883">
        <v>628.31650476000004</v>
      </c>
    </row>
    <row r="2884" spans="1:4" x14ac:dyDescent="0.15">
      <c r="A2884" s="4">
        <v>42979</v>
      </c>
      <c r="B2884" t="s">
        <v>52</v>
      </c>
      <c r="C2884" t="s">
        <v>56</v>
      </c>
      <c r="D2884">
        <v>10884.007193330001</v>
      </c>
    </row>
    <row r="2885" spans="1:4" x14ac:dyDescent="0.15">
      <c r="A2885" s="4">
        <v>42979</v>
      </c>
      <c r="B2885" t="s">
        <v>52</v>
      </c>
      <c r="C2885" t="s">
        <v>46</v>
      </c>
      <c r="D2885">
        <v>747.9415067000001</v>
      </c>
    </row>
    <row r="2886" spans="1:4" x14ac:dyDescent="0.15">
      <c r="A2886" s="4">
        <v>42979</v>
      </c>
      <c r="B2886" t="s">
        <v>52</v>
      </c>
      <c r="C2886" t="s">
        <v>55</v>
      </c>
      <c r="D2886">
        <v>1436.76770629</v>
      </c>
    </row>
    <row r="2887" spans="1:4" x14ac:dyDescent="0.15">
      <c r="A2887" s="4">
        <v>42979</v>
      </c>
      <c r="B2887" t="s">
        <v>52</v>
      </c>
      <c r="C2887" t="s">
        <v>49</v>
      </c>
      <c r="D2887">
        <v>2151.67290998</v>
      </c>
    </row>
    <row r="2888" spans="1:4" x14ac:dyDescent="0.15">
      <c r="A2888" s="4">
        <v>42979</v>
      </c>
      <c r="B2888" t="s">
        <v>52</v>
      </c>
      <c r="C2888" t="s">
        <v>54</v>
      </c>
      <c r="D2888">
        <v>84.086960000000005</v>
      </c>
    </row>
    <row r="2889" spans="1:4" x14ac:dyDescent="0.15">
      <c r="A2889" s="4">
        <v>42979</v>
      </c>
      <c r="B2889" t="s">
        <v>46</v>
      </c>
      <c r="C2889" t="s">
        <v>52</v>
      </c>
      <c r="D2889">
        <v>93211.844186570001</v>
      </c>
    </row>
    <row r="2890" spans="1:4" x14ac:dyDescent="0.15">
      <c r="A2890" s="4">
        <v>43344</v>
      </c>
      <c r="B2890" t="s">
        <v>48</v>
      </c>
      <c r="C2890" t="s">
        <v>52</v>
      </c>
      <c r="D2890">
        <v>13877.982984400001</v>
      </c>
    </row>
    <row r="2891" spans="1:4" x14ac:dyDescent="0.15">
      <c r="A2891" s="4">
        <v>43344</v>
      </c>
      <c r="B2891" t="s">
        <v>48</v>
      </c>
      <c r="C2891" t="s">
        <v>48</v>
      </c>
      <c r="D2891">
        <v>155.49418997999999</v>
      </c>
    </row>
    <row r="2892" spans="1:4" x14ac:dyDescent="0.15">
      <c r="A2892" s="4">
        <v>43344</v>
      </c>
      <c r="B2892" t="s">
        <v>48</v>
      </c>
      <c r="C2892" t="s">
        <v>53</v>
      </c>
      <c r="D2892">
        <v>974.33322748000012</v>
      </c>
    </row>
    <row r="2893" spans="1:4" x14ac:dyDescent="0.15">
      <c r="A2893" s="4">
        <v>43344</v>
      </c>
      <c r="B2893" t="s">
        <v>48</v>
      </c>
      <c r="C2893" t="s">
        <v>47</v>
      </c>
      <c r="D2893">
        <v>986.30635989000007</v>
      </c>
    </row>
    <row r="2894" spans="1:4" x14ac:dyDescent="0.15">
      <c r="A2894" s="4">
        <v>43344</v>
      </c>
      <c r="B2894" t="s">
        <v>48</v>
      </c>
      <c r="C2894" t="s">
        <v>56</v>
      </c>
      <c r="D2894">
        <v>13525.95367698</v>
      </c>
    </row>
    <row r="2895" spans="1:4" x14ac:dyDescent="0.15">
      <c r="A2895" s="4">
        <v>43344</v>
      </c>
      <c r="B2895" t="s">
        <v>48</v>
      </c>
      <c r="C2895" t="s">
        <v>46</v>
      </c>
      <c r="D2895">
        <v>975.58821751000005</v>
      </c>
    </row>
    <row r="2896" spans="1:4" x14ac:dyDescent="0.15">
      <c r="A2896" s="4">
        <v>43344</v>
      </c>
      <c r="B2896" t="s">
        <v>48</v>
      </c>
      <c r="C2896" t="s">
        <v>55</v>
      </c>
      <c r="D2896">
        <v>1673.0098842</v>
      </c>
    </row>
    <row r="2897" spans="1:4" x14ac:dyDescent="0.15">
      <c r="A2897" s="4">
        <v>43344</v>
      </c>
      <c r="B2897" t="s">
        <v>48</v>
      </c>
      <c r="C2897" t="s">
        <v>49</v>
      </c>
      <c r="D2897">
        <v>2294.68195741</v>
      </c>
    </row>
    <row r="2898" spans="1:4" x14ac:dyDescent="0.15">
      <c r="A2898" s="4">
        <v>43344</v>
      </c>
      <c r="B2898" t="s">
        <v>48</v>
      </c>
      <c r="C2898" t="s">
        <v>54</v>
      </c>
      <c r="D2898">
        <v>157.19392547000001</v>
      </c>
    </row>
    <row r="2899" spans="1:4" x14ac:dyDescent="0.15">
      <c r="A2899" s="4">
        <v>43344</v>
      </c>
      <c r="B2899" t="s">
        <v>55</v>
      </c>
      <c r="C2899" t="s">
        <v>52</v>
      </c>
      <c r="D2899">
        <v>45628.482486590008</v>
      </c>
    </row>
    <row r="2900" spans="1:4" x14ac:dyDescent="0.15">
      <c r="A2900" s="4">
        <v>43344</v>
      </c>
      <c r="B2900" t="s">
        <v>55</v>
      </c>
      <c r="C2900" t="s">
        <v>53</v>
      </c>
      <c r="D2900">
        <v>785.86480050000011</v>
      </c>
    </row>
    <row r="2901" spans="1:4" x14ac:dyDescent="0.15">
      <c r="A2901" s="4">
        <v>43344</v>
      </c>
      <c r="B2901" t="s">
        <v>55</v>
      </c>
      <c r="C2901" t="s">
        <v>47</v>
      </c>
      <c r="D2901">
        <v>1060.9252666200002</v>
      </c>
    </row>
    <row r="2902" spans="1:4" x14ac:dyDescent="0.15">
      <c r="A2902" s="4">
        <v>43344</v>
      </c>
      <c r="B2902" t="s">
        <v>55</v>
      </c>
      <c r="C2902" t="s">
        <v>57</v>
      </c>
      <c r="D2902">
        <v>6529.1213471800002</v>
      </c>
    </row>
    <row r="2903" spans="1:4" x14ac:dyDescent="0.15">
      <c r="A2903" s="4">
        <v>43344</v>
      </c>
      <c r="B2903" t="s">
        <v>55</v>
      </c>
      <c r="C2903" t="s">
        <v>50</v>
      </c>
      <c r="D2903">
        <v>4718.9147567399996</v>
      </c>
    </row>
    <row r="2904" spans="1:4" x14ac:dyDescent="0.15">
      <c r="A2904" s="4">
        <v>43344</v>
      </c>
      <c r="B2904" t="s">
        <v>55</v>
      </c>
      <c r="C2904" t="s">
        <v>58</v>
      </c>
      <c r="D2904">
        <v>727.77751749000004</v>
      </c>
    </row>
    <row r="2905" spans="1:4" x14ac:dyDescent="0.15">
      <c r="A2905" s="4">
        <v>43344</v>
      </c>
      <c r="B2905" t="s">
        <v>58</v>
      </c>
      <c r="C2905" t="s">
        <v>52</v>
      </c>
      <c r="D2905">
        <v>237.76994547999999</v>
      </c>
    </row>
    <row r="2906" spans="1:4" x14ac:dyDescent="0.15">
      <c r="A2906" s="4">
        <v>43344</v>
      </c>
      <c r="B2906" t="s">
        <v>47</v>
      </c>
      <c r="C2906" t="s">
        <v>52</v>
      </c>
      <c r="D2906">
        <v>1146.46611738</v>
      </c>
    </row>
    <row r="2907" spans="1:4" x14ac:dyDescent="0.15">
      <c r="A2907" s="4">
        <v>43344</v>
      </c>
      <c r="B2907" t="s">
        <v>65</v>
      </c>
      <c r="C2907" t="s">
        <v>52</v>
      </c>
      <c r="D2907">
        <v>2283.0595369700004</v>
      </c>
    </row>
    <row r="2908" spans="1:4" x14ac:dyDescent="0.15">
      <c r="A2908" s="4">
        <v>43344</v>
      </c>
      <c r="B2908" t="s">
        <v>65</v>
      </c>
      <c r="C2908" t="s">
        <v>53</v>
      </c>
      <c r="D2908">
        <v>35.560953240000003</v>
      </c>
    </row>
    <row r="2909" spans="1:4" x14ac:dyDescent="0.15">
      <c r="A2909" s="4">
        <v>43344</v>
      </c>
      <c r="B2909" t="s">
        <v>65</v>
      </c>
      <c r="C2909" t="s">
        <v>47</v>
      </c>
      <c r="D2909">
        <v>225.86635477999999</v>
      </c>
    </row>
    <row r="2910" spans="1:4" x14ac:dyDescent="0.15">
      <c r="A2910" s="4">
        <v>43344</v>
      </c>
      <c r="B2910" t="s">
        <v>65</v>
      </c>
      <c r="C2910" t="s">
        <v>50</v>
      </c>
      <c r="D2910">
        <v>39.35794619</v>
      </c>
    </row>
    <row r="2911" spans="1:4" x14ac:dyDescent="0.15">
      <c r="A2911" s="4">
        <v>43344</v>
      </c>
      <c r="B2911" t="s">
        <v>65</v>
      </c>
      <c r="C2911" t="s">
        <v>58</v>
      </c>
      <c r="D2911">
        <v>-3.8468024700000001</v>
      </c>
    </row>
    <row r="2912" spans="1:4" x14ac:dyDescent="0.15">
      <c r="A2912" s="4">
        <v>43344</v>
      </c>
      <c r="B2912" t="s">
        <v>53</v>
      </c>
      <c r="C2912" t="s">
        <v>52</v>
      </c>
      <c r="D2912">
        <v>12641.434734399996</v>
      </c>
    </row>
    <row r="2913" spans="1:4" x14ac:dyDescent="0.15">
      <c r="A2913" s="4">
        <v>43344</v>
      </c>
      <c r="B2913" t="s">
        <v>53</v>
      </c>
      <c r="C2913" t="s">
        <v>53</v>
      </c>
      <c r="D2913">
        <v>1537.5341648100002</v>
      </c>
    </row>
    <row r="2914" spans="1:4" x14ac:dyDescent="0.15">
      <c r="A2914" s="4">
        <v>43344</v>
      </c>
      <c r="B2914" t="s">
        <v>53</v>
      </c>
      <c r="C2914" t="s">
        <v>47</v>
      </c>
      <c r="D2914">
        <v>6811.8652698700007</v>
      </c>
    </row>
    <row r="2915" spans="1:4" x14ac:dyDescent="0.15">
      <c r="A2915" s="4">
        <v>43344</v>
      </c>
      <c r="B2915" t="s">
        <v>53</v>
      </c>
      <c r="C2915" t="s">
        <v>59</v>
      </c>
      <c r="D2915">
        <v>47.097939879999998</v>
      </c>
    </row>
    <row r="2916" spans="1:4" x14ac:dyDescent="0.15">
      <c r="A2916" s="4">
        <v>43344</v>
      </c>
      <c r="B2916" t="s">
        <v>53</v>
      </c>
      <c r="C2916" t="s">
        <v>54</v>
      </c>
      <c r="D2916">
        <v>24.902143590000001</v>
      </c>
    </row>
    <row r="2917" spans="1:4" x14ac:dyDescent="0.15">
      <c r="A2917" s="4">
        <v>43344</v>
      </c>
      <c r="B2917" t="s">
        <v>53</v>
      </c>
      <c r="C2917" t="s">
        <v>50</v>
      </c>
      <c r="D2917">
        <v>845.31386469999995</v>
      </c>
    </row>
    <row r="2918" spans="1:4" x14ac:dyDescent="0.15">
      <c r="A2918" s="4">
        <v>43344</v>
      </c>
      <c r="B2918" t="s">
        <v>53</v>
      </c>
      <c r="C2918" t="s">
        <v>58</v>
      </c>
      <c r="D2918">
        <v>83.417482209999989</v>
      </c>
    </row>
    <row r="2919" spans="1:4" x14ac:dyDescent="0.15">
      <c r="A2919" s="4">
        <v>43344</v>
      </c>
      <c r="B2919" t="s">
        <v>57</v>
      </c>
      <c r="C2919" t="s">
        <v>52</v>
      </c>
      <c r="D2919">
        <v>6861.711439910001</v>
      </c>
    </row>
    <row r="2920" spans="1:4" x14ac:dyDescent="0.15">
      <c r="A2920" s="4">
        <v>43344</v>
      </c>
      <c r="B2920" t="s">
        <v>57</v>
      </c>
      <c r="C2920" t="s">
        <v>53</v>
      </c>
      <c r="D2920">
        <v>433.77152668000002</v>
      </c>
    </row>
    <row r="2921" spans="1:4" x14ac:dyDescent="0.15">
      <c r="A2921" s="4">
        <v>43344</v>
      </c>
      <c r="B2921" t="s">
        <v>57</v>
      </c>
      <c r="C2921" t="s">
        <v>47</v>
      </c>
      <c r="D2921">
        <v>1234.6231866699998</v>
      </c>
    </row>
    <row r="2922" spans="1:4" x14ac:dyDescent="0.15">
      <c r="A2922" s="4">
        <v>43344</v>
      </c>
      <c r="B2922" t="s">
        <v>57</v>
      </c>
      <c r="C2922" t="s">
        <v>46</v>
      </c>
      <c r="D2922">
        <v>4.8658908700000003</v>
      </c>
    </row>
    <row r="2923" spans="1:4" x14ac:dyDescent="0.15">
      <c r="A2923" s="4">
        <v>43344</v>
      </c>
      <c r="B2923" t="s">
        <v>57</v>
      </c>
      <c r="C2923" t="s">
        <v>54</v>
      </c>
      <c r="D2923">
        <v>120.56219556999999</v>
      </c>
    </row>
    <row r="2924" spans="1:4" x14ac:dyDescent="0.15">
      <c r="A2924" s="4">
        <v>43344</v>
      </c>
      <c r="B2924" t="s">
        <v>57</v>
      </c>
      <c r="C2924" t="s">
        <v>50</v>
      </c>
      <c r="D2924">
        <v>161.74185882</v>
      </c>
    </row>
    <row r="2925" spans="1:4" x14ac:dyDescent="0.15">
      <c r="A2925" s="4">
        <v>43344</v>
      </c>
      <c r="B2925" t="s">
        <v>57</v>
      </c>
      <c r="C2925" t="s">
        <v>58</v>
      </c>
      <c r="D2925">
        <v>29.942020929999998</v>
      </c>
    </row>
    <row r="2926" spans="1:4" x14ac:dyDescent="0.15">
      <c r="A2926" s="4">
        <v>43344</v>
      </c>
      <c r="B2926" t="s">
        <v>56</v>
      </c>
      <c r="C2926" t="s">
        <v>52</v>
      </c>
      <c r="D2926">
        <v>2041.1466039200002</v>
      </c>
    </row>
    <row r="2927" spans="1:4" x14ac:dyDescent="0.15">
      <c r="A2927" s="4">
        <v>43344</v>
      </c>
      <c r="B2927" t="s">
        <v>56</v>
      </c>
      <c r="C2927" t="s">
        <v>53</v>
      </c>
      <c r="D2927">
        <v>53.679954030000005</v>
      </c>
    </row>
    <row r="2928" spans="1:4" x14ac:dyDescent="0.15">
      <c r="A2928" s="4">
        <v>43344</v>
      </c>
      <c r="B2928" t="s">
        <v>56</v>
      </c>
      <c r="C2928" t="s">
        <v>47</v>
      </c>
      <c r="D2928">
        <v>261.79411825</v>
      </c>
    </row>
    <row r="2929" spans="1:4" x14ac:dyDescent="0.15">
      <c r="A2929" s="4">
        <v>43344</v>
      </c>
      <c r="B2929" t="s">
        <v>56</v>
      </c>
      <c r="C2929" t="s">
        <v>54</v>
      </c>
      <c r="D2929">
        <v>15.263659179999999</v>
      </c>
    </row>
    <row r="2930" spans="1:4" x14ac:dyDescent="0.15">
      <c r="A2930" s="4">
        <v>43344</v>
      </c>
      <c r="B2930" t="s">
        <v>56</v>
      </c>
      <c r="C2930" t="s">
        <v>50</v>
      </c>
      <c r="D2930">
        <v>25.865630660000001</v>
      </c>
    </row>
    <row r="2931" spans="1:4" x14ac:dyDescent="0.15">
      <c r="A2931" s="4">
        <v>43344</v>
      </c>
      <c r="B2931" t="s">
        <v>56</v>
      </c>
      <c r="C2931" t="s">
        <v>58</v>
      </c>
      <c r="D2931">
        <v>8.3057702999999989</v>
      </c>
    </row>
    <row r="2932" spans="1:4" x14ac:dyDescent="0.15">
      <c r="A2932" s="4">
        <v>43344</v>
      </c>
      <c r="B2932" t="s">
        <v>50</v>
      </c>
      <c r="C2932" t="s">
        <v>52</v>
      </c>
      <c r="D2932">
        <v>13.227622820000001</v>
      </c>
    </row>
    <row r="2933" spans="1:4" x14ac:dyDescent="0.15">
      <c r="A2933" s="4">
        <v>43344</v>
      </c>
      <c r="B2933" t="s">
        <v>49</v>
      </c>
      <c r="C2933" t="s">
        <v>52</v>
      </c>
      <c r="D2933">
        <v>1260.7904837900007</v>
      </c>
    </row>
    <row r="2934" spans="1:4" x14ac:dyDescent="0.15">
      <c r="A2934" s="4">
        <v>43344</v>
      </c>
      <c r="B2934" t="s">
        <v>49</v>
      </c>
      <c r="C2934" t="s">
        <v>47</v>
      </c>
      <c r="D2934">
        <v>83.574914700000008</v>
      </c>
    </row>
    <row r="2935" spans="1:4" x14ac:dyDescent="0.15">
      <c r="A2935" s="4">
        <v>43344</v>
      </c>
      <c r="B2935" t="s">
        <v>49</v>
      </c>
      <c r="C2935" t="s">
        <v>50</v>
      </c>
      <c r="D2935">
        <v>83.173662640000003</v>
      </c>
    </row>
    <row r="2936" spans="1:4" x14ac:dyDescent="0.15">
      <c r="A2936" s="4">
        <v>43344</v>
      </c>
      <c r="B2936" t="s">
        <v>54</v>
      </c>
      <c r="C2936" t="s">
        <v>52</v>
      </c>
      <c r="D2936">
        <v>5942.1507977800011</v>
      </c>
    </row>
    <row r="2937" spans="1:4" x14ac:dyDescent="0.15">
      <c r="A2937" s="4">
        <v>43344</v>
      </c>
      <c r="B2937" t="s">
        <v>54</v>
      </c>
      <c r="C2937" t="s">
        <v>47</v>
      </c>
      <c r="D2937">
        <v>145.35890000000001</v>
      </c>
    </row>
    <row r="2938" spans="1:4" x14ac:dyDescent="0.15">
      <c r="A2938" s="4">
        <v>43344</v>
      </c>
      <c r="B2938" t="s">
        <v>54</v>
      </c>
      <c r="C2938" t="s">
        <v>46</v>
      </c>
      <c r="D2938">
        <v>888.54900334000001</v>
      </c>
    </row>
    <row r="2939" spans="1:4" x14ac:dyDescent="0.15">
      <c r="A2939" s="4">
        <v>43344</v>
      </c>
      <c r="B2939" t="s">
        <v>54</v>
      </c>
      <c r="C2939" t="s">
        <v>59</v>
      </c>
      <c r="D2939">
        <v>691.62231903999998</v>
      </c>
    </row>
    <row r="2940" spans="1:4" x14ac:dyDescent="0.15">
      <c r="A2940" s="4">
        <v>43344</v>
      </c>
      <c r="B2940" t="s">
        <v>54</v>
      </c>
      <c r="C2940" t="s">
        <v>54</v>
      </c>
      <c r="D2940">
        <v>197.49463338999999</v>
      </c>
    </row>
    <row r="2941" spans="1:4" x14ac:dyDescent="0.15">
      <c r="A2941" s="4">
        <v>43344</v>
      </c>
      <c r="B2941" t="s">
        <v>64</v>
      </c>
      <c r="C2941" t="s">
        <v>52</v>
      </c>
      <c r="D2941">
        <v>296.61498210999997</v>
      </c>
    </row>
    <row r="2942" spans="1:4" x14ac:dyDescent="0.15">
      <c r="A2942" s="4">
        <v>43344</v>
      </c>
      <c r="B2942" t="s">
        <v>67</v>
      </c>
      <c r="C2942" t="s">
        <v>52</v>
      </c>
      <c r="D2942">
        <v>29507.058473049994</v>
      </c>
    </row>
    <row r="2943" spans="1:4" x14ac:dyDescent="0.15">
      <c r="A2943" s="4">
        <v>43344</v>
      </c>
      <c r="B2943" t="s">
        <v>67</v>
      </c>
      <c r="C2943" t="s">
        <v>48</v>
      </c>
      <c r="D2943">
        <v>2177.0523532800003</v>
      </c>
    </row>
    <row r="2944" spans="1:4" x14ac:dyDescent="0.15">
      <c r="A2944" s="4">
        <v>43344</v>
      </c>
      <c r="B2944" t="s">
        <v>67</v>
      </c>
      <c r="C2944" t="s">
        <v>53</v>
      </c>
      <c r="D2944">
        <v>2207.8484221199997</v>
      </c>
    </row>
    <row r="2945" spans="1:4" x14ac:dyDescent="0.15">
      <c r="A2945" s="4">
        <v>43344</v>
      </c>
      <c r="B2945" t="s">
        <v>67</v>
      </c>
      <c r="C2945" t="s">
        <v>47</v>
      </c>
      <c r="D2945">
        <v>1227.3205255800001</v>
      </c>
    </row>
    <row r="2946" spans="1:4" x14ac:dyDescent="0.15">
      <c r="A2946" s="4">
        <v>43344</v>
      </c>
      <c r="B2946" t="s">
        <v>67</v>
      </c>
      <c r="C2946" t="s">
        <v>56</v>
      </c>
      <c r="D2946">
        <v>1138.5546477400001</v>
      </c>
    </row>
    <row r="2947" spans="1:4" x14ac:dyDescent="0.15">
      <c r="A2947" s="4">
        <v>43344</v>
      </c>
      <c r="B2947" t="s">
        <v>67</v>
      </c>
      <c r="C2947" t="s">
        <v>46</v>
      </c>
      <c r="D2947">
        <v>737.15102911999998</v>
      </c>
    </row>
    <row r="2948" spans="1:4" x14ac:dyDescent="0.15">
      <c r="A2948" s="4">
        <v>43344</v>
      </c>
      <c r="B2948" t="s">
        <v>67</v>
      </c>
      <c r="C2948" t="s">
        <v>59</v>
      </c>
      <c r="D2948">
        <v>1136.96385409</v>
      </c>
    </row>
    <row r="2949" spans="1:4" x14ac:dyDescent="0.15">
      <c r="A2949" s="4">
        <v>43344</v>
      </c>
      <c r="B2949" t="s">
        <v>67</v>
      </c>
      <c r="C2949" t="s">
        <v>55</v>
      </c>
      <c r="D2949">
        <v>140.85744366</v>
      </c>
    </row>
    <row r="2950" spans="1:4" x14ac:dyDescent="0.15">
      <c r="A2950" s="4">
        <v>43344</v>
      </c>
      <c r="B2950" t="s">
        <v>67</v>
      </c>
      <c r="C2950" t="s">
        <v>54</v>
      </c>
      <c r="D2950">
        <v>2368.1500329500004</v>
      </c>
    </row>
    <row r="2951" spans="1:4" x14ac:dyDescent="0.15">
      <c r="A2951" s="4">
        <v>43344</v>
      </c>
      <c r="B2951" t="s">
        <v>63</v>
      </c>
      <c r="C2951" t="s">
        <v>52</v>
      </c>
      <c r="D2951">
        <v>1617.8478465800001</v>
      </c>
    </row>
    <row r="2952" spans="1:4" x14ac:dyDescent="0.15">
      <c r="A2952" s="4">
        <v>43344</v>
      </c>
      <c r="B2952" t="s">
        <v>63</v>
      </c>
      <c r="C2952" t="s">
        <v>48</v>
      </c>
      <c r="D2952">
        <v>155.49418997999999</v>
      </c>
    </row>
    <row r="2953" spans="1:4" x14ac:dyDescent="0.15">
      <c r="A2953" s="4">
        <v>43344</v>
      </c>
      <c r="B2953" t="s">
        <v>63</v>
      </c>
      <c r="C2953" t="s">
        <v>47</v>
      </c>
      <c r="D2953">
        <v>85.600177180000003</v>
      </c>
    </row>
    <row r="2954" spans="1:4" x14ac:dyDescent="0.15">
      <c r="A2954" s="4">
        <v>43344</v>
      </c>
      <c r="B2954" t="s">
        <v>63</v>
      </c>
      <c r="C2954" t="s">
        <v>46</v>
      </c>
      <c r="D2954">
        <v>294.52458674000002</v>
      </c>
    </row>
    <row r="2955" spans="1:4" x14ac:dyDescent="0.15">
      <c r="A2955" s="4">
        <v>43344</v>
      </c>
      <c r="B2955" t="s">
        <v>63</v>
      </c>
      <c r="C2955" t="s">
        <v>54</v>
      </c>
      <c r="D2955">
        <v>19.673396670000002</v>
      </c>
    </row>
    <row r="2956" spans="1:4" x14ac:dyDescent="0.15">
      <c r="A2956" s="4">
        <v>43344</v>
      </c>
      <c r="B2956" t="s">
        <v>52</v>
      </c>
      <c r="C2956" t="s">
        <v>52</v>
      </c>
      <c r="D2956">
        <v>12260.135137820002</v>
      </c>
    </row>
    <row r="2957" spans="1:4" x14ac:dyDescent="0.15">
      <c r="A2957" s="4">
        <v>43344</v>
      </c>
      <c r="B2957" t="s">
        <v>52</v>
      </c>
      <c r="C2957" t="s">
        <v>53</v>
      </c>
      <c r="D2957">
        <v>974.33322748000012</v>
      </c>
    </row>
    <row r="2958" spans="1:4" x14ac:dyDescent="0.15">
      <c r="A2958" s="4">
        <v>43344</v>
      </c>
      <c r="B2958" t="s">
        <v>52</v>
      </c>
      <c r="C2958" t="s">
        <v>47</v>
      </c>
      <c r="D2958">
        <v>900.70618271000001</v>
      </c>
    </row>
    <row r="2959" spans="1:4" x14ac:dyDescent="0.15">
      <c r="A2959" s="4">
        <v>43344</v>
      </c>
      <c r="B2959" t="s">
        <v>52</v>
      </c>
      <c r="C2959" t="s">
        <v>56</v>
      </c>
      <c r="D2959">
        <v>13525.95367698</v>
      </c>
    </row>
    <row r="2960" spans="1:4" x14ac:dyDescent="0.15">
      <c r="A2960" s="4">
        <v>43344</v>
      </c>
      <c r="B2960" t="s">
        <v>52</v>
      </c>
      <c r="C2960" t="s">
        <v>46</v>
      </c>
      <c r="D2960">
        <v>681.06363077000003</v>
      </c>
    </row>
    <row r="2961" spans="1:4" x14ac:dyDescent="0.15">
      <c r="A2961" s="4">
        <v>43344</v>
      </c>
      <c r="B2961" t="s">
        <v>52</v>
      </c>
      <c r="C2961" t="s">
        <v>55</v>
      </c>
      <c r="D2961">
        <v>1673.0098842</v>
      </c>
    </row>
    <row r="2962" spans="1:4" x14ac:dyDescent="0.15">
      <c r="A2962" s="4">
        <v>43344</v>
      </c>
      <c r="B2962" t="s">
        <v>52</v>
      </c>
      <c r="C2962" t="s">
        <v>49</v>
      </c>
      <c r="D2962">
        <v>2294.68195741</v>
      </c>
    </row>
    <row r="2963" spans="1:4" x14ac:dyDescent="0.15">
      <c r="A2963" s="4">
        <v>43344</v>
      </c>
      <c r="B2963" t="s">
        <v>52</v>
      </c>
      <c r="C2963" t="s">
        <v>54</v>
      </c>
      <c r="D2963">
        <v>137.52052880000002</v>
      </c>
    </row>
    <row r="2964" spans="1:4" x14ac:dyDescent="0.15">
      <c r="A2964" s="4">
        <v>43344</v>
      </c>
      <c r="B2964" t="s">
        <v>46</v>
      </c>
      <c r="C2964" t="s">
        <v>52</v>
      </c>
      <c r="D2964">
        <v>104313.82964503999</v>
      </c>
    </row>
    <row r="2965" spans="1:4" x14ac:dyDescent="0.15">
      <c r="A2965" s="4">
        <v>43709</v>
      </c>
      <c r="B2965" t="s">
        <v>48</v>
      </c>
      <c r="C2965" t="s">
        <v>52</v>
      </c>
      <c r="D2965">
        <v>17273.800014799999</v>
      </c>
    </row>
    <row r="2966" spans="1:4" x14ac:dyDescent="0.15">
      <c r="A2966" s="4">
        <v>43709</v>
      </c>
      <c r="B2966" t="s">
        <v>48</v>
      </c>
      <c r="C2966" t="s">
        <v>48</v>
      </c>
      <c r="D2966">
        <v>98.315618950000001</v>
      </c>
    </row>
    <row r="2967" spans="1:4" x14ac:dyDescent="0.15">
      <c r="A2967" s="4">
        <v>43709</v>
      </c>
      <c r="B2967" t="s">
        <v>48</v>
      </c>
      <c r="C2967" t="s">
        <v>53</v>
      </c>
      <c r="D2967">
        <v>477.82899562000006</v>
      </c>
    </row>
    <row r="2968" spans="1:4" x14ac:dyDescent="0.15">
      <c r="A2968" s="4">
        <v>43709</v>
      </c>
      <c r="B2968" t="s">
        <v>48</v>
      </c>
      <c r="C2968" t="s">
        <v>47</v>
      </c>
      <c r="D2968">
        <v>1966.54895347</v>
      </c>
    </row>
    <row r="2969" spans="1:4" x14ac:dyDescent="0.15">
      <c r="A2969" s="4">
        <v>43709</v>
      </c>
      <c r="B2969" t="s">
        <v>48</v>
      </c>
      <c r="C2969" t="s">
        <v>56</v>
      </c>
      <c r="D2969">
        <v>14713.415488000001</v>
      </c>
    </row>
    <row r="2970" spans="1:4" x14ac:dyDescent="0.15">
      <c r="A2970" s="4">
        <v>43709</v>
      </c>
      <c r="B2970" t="s">
        <v>48</v>
      </c>
      <c r="C2970" t="s">
        <v>46</v>
      </c>
      <c r="D2970">
        <v>1152.9786903700001</v>
      </c>
    </row>
    <row r="2971" spans="1:4" x14ac:dyDescent="0.15">
      <c r="A2971" s="4">
        <v>43709</v>
      </c>
      <c r="B2971" t="s">
        <v>48</v>
      </c>
      <c r="C2971" t="s">
        <v>55</v>
      </c>
      <c r="D2971">
        <v>2021.6717470999999</v>
      </c>
    </row>
    <row r="2972" spans="1:4" x14ac:dyDescent="0.15">
      <c r="A2972" s="4">
        <v>43709</v>
      </c>
      <c r="B2972" t="s">
        <v>48</v>
      </c>
      <c r="C2972" t="s">
        <v>49</v>
      </c>
      <c r="D2972">
        <v>3112.8867656999996</v>
      </c>
    </row>
    <row r="2973" spans="1:4" x14ac:dyDescent="0.15">
      <c r="A2973" s="4">
        <v>43709</v>
      </c>
      <c r="B2973" t="s">
        <v>48</v>
      </c>
      <c r="C2973" t="s">
        <v>54</v>
      </c>
      <c r="D2973">
        <v>126.95186466</v>
      </c>
    </row>
    <row r="2974" spans="1:4" x14ac:dyDescent="0.15">
      <c r="A2974" s="4">
        <v>43709</v>
      </c>
      <c r="B2974" t="s">
        <v>55</v>
      </c>
      <c r="C2974" t="s">
        <v>52</v>
      </c>
      <c r="D2974">
        <v>51631.367052820002</v>
      </c>
    </row>
    <row r="2975" spans="1:4" x14ac:dyDescent="0.15">
      <c r="A2975" s="4">
        <v>43709</v>
      </c>
      <c r="B2975" t="s">
        <v>55</v>
      </c>
      <c r="C2975" t="s">
        <v>53</v>
      </c>
      <c r="D2975">
        <v>787.07386043999998</v>
      </c>
    </row>
    <row r="2976" spans="1:4" x14ac:dyDescent="0.15">
      <c r="A2976" s="4">
        <v>43709</v>
      </c>
      <c r="B2976" t="s">
        <v>55</v>
      </c>
      <c r="C2976" t="s">
        <v>47</v>
      </c>
      <c r="D2976">
        <v>1321.75586647</v>
      </c>
    </row>
    <row r="2977" spans="1:4" x14ac:dyDescent="0.15">
      <c r="A2977" s="4">
        <v>43709</v>
      </c>
      <c r="B2977" t="s">
        <v>55</v>
      </c>
      <c r="C2977" t="s">
        <v>57</v>
      </c>
      <c r="D2977">
        <v>5126.9657503100007</v>
      </c>
    </row>
    <row r="2978" spans="1:4" x14ac:dyDescent="0.15">
      <c r="A2978" s="4">
        <v>43709</v>
      </c>
      <c r="B2978" t="s">
        <v>55</v>
      </c>
      <c r="C2978" t="s">
        <v>50</v>
      </c>
      <c r="D2978">
        <v>4038.2038466399999</v>
      </c>
    </row>
    <row r="2979" spans="1:4" x14ac:dyDescent="0.15">
      <c r="A2979" s="4">
        <v>43709</v>
      </c>
      <c r="B2979" t="s">
        <v>55</v>
      </c>
      <c r="C2979" t="s">
        <v>58</v>
      </c>
      <c r="D2979">
        <v>1397.4222992100001</v>
      </c>
    </row>
    <row r="2980" spans="1:4" x14ac:dyDescent="0.15">
      <c r="A2980" s="4">
        <v>43709</v>
      </c>
      <c r="B2980" t="s">
        <v>58</v>
      </c>
      <c r="C2980" t="s">
        <v>52</v>
      </c>
      <c r="D2980">
        <v>40.700896879999995</v>
      </c>
    </row>
    <row r="2981" spans="1:4" x14ac:dyDescent="0.15">
      <c r="A2981" s="4">
        <v>43709</v>
      </c>
      <c r="B2981" t="s">
        <v>47</v>
      </c>
      <c r="C2981" t="s">
        <v>52</v>
      </c>
      <c r="D2981">
        <v>921.07117075999997</v>
      </c>
    </row>
    <row r="2982" spans="1:4" x14ac:dyDescent="0.15">
      <c r="A2982" s="4">
        <v>43709</v>
      </c>
      <c r="B2982" t="s">
        <v>65</v>
      </c>
      <c r="C2982" t="s">
        <v>52</v>
      </c>
      <c r="D2982">
        <v>2057.6168810900003</v>
      </c>
    </row>
    <row r="2983" spans="1:4" x14ac:dyDescent="0.15">
      <c r="A2983" s="4">
        <v>43709</v>
      </c>
      <c r="B2983" t="s">
        <v>65</v>
      </c>
      <c r="C2983" t="s">
        <v>53</v>
      </c>
      <c r="D2983">
        <v>15.3520038</v>
      </c>
    </row>
    <row r="2984" spans="1:4" x14ac:dyDescent="0.15">
      <c r="A2984" s="4">
        <v>43709</v>
      </c>
      <c r="B2984" t="s">
        <v>65</v>
      </c>
      <c r="C2984" t="s">
        <v>47</v>
      </c>
      <c r="D2984">
        <v>532.59058365999999</v>
      </c>
    </row>
    <row r="2985" spans="1:4" x14ac:dyDescent="0.15">
      <c r="A2985" s="4">
        <v>43709</v>
      </c>
      <c r="B2985" t="s">
        <v>65</v>
      </c>
      <c r="C2985" t="s">
        <v>50</v>
      </c>
      <c r="D2985">
        <v>145.42810766999997</v>
      </c>
    </row>
    <row r="2986" spans="1:4" x14ac:dyDescent="0.15">
      <c r="A2986" s="4">
        <v>43709</v>
      </c>
      <c r="B2986" t="s">
        <v>65</v>
      </c>
      <c r="C2986" t="s">
        <v>58</v>
      </c>
      <c r="D2986">
        <v>9.9123427500000005</v>
      </c>
    </row>
    <row r="2987" spans="1:4" x14ac:dyDescent="0.15">
      <c r="A2987" s="4">
        <v>43709</v>
      </c>
      <c r="B2987" t="s">
        <v>53</v>
      </c>
      <c r="C2987" t="s">
        <v>52</v>
      </c>
      <c r="D2987">
        <v>6440.9454162499997</v>
      </c>
    </row>
    <row r="2988" spans="1:4" x14ac:dyDescent="0.15">
      <c r="A2988" s="4">
        <v>43709</v>
      </c>
      <c r="B2988" t="s">
        <v>53</v>
      </c>
      <c r="C2988" t="s">
        <v>53</v>
      </c>
      <c r="D2988">
        <v>431.80935908999993</v>
      </c>
    </row>
    <row r="2989" spans="1:4" x14ac:dyDescent="0.15">
      <c r="A2989" s="4">
        <v>43709</v>
      </c>
      <c r="B2989" t="s">
        <v>53</v>
      </c>
      <c r="C2989" t="s">
        <v>47</v>
      </c>
      <c r="D2989">
        <v>1290.7562389899997</v>
      </c>
    </row>
    <row r="2990" spans="1:4" x14ac:dyDescent="0.15">
      <c r="A2990" s="4">
        <v>43709</v>
      </c>
      <c r="B2990" t="s">
        <v>53</v>
      </c>
      <c r="C2990" t="s">
        <v>59</v>
      </c>
      <c r="D2990">
        <v>29.125452630000002</v>
      </c>
    </row>
    <row r="2991" spans="1:4" x14ac:dyDescent="0.15">
      <c r="A2991" s="4">
        <v>43709</v>
      </c>
      <c r="B2991" t="s">
        <v>53</v>
      </c>
      <c r="C2991" t="s">
        <v>54</v>
      </c>
      <c r="D2991">
        <v>7.6353975100000007</v>
      </c>
    </row>
    <row r="2992" spans="1:4" x14ac:dyDescent="0.15">
      <c r="A2992" s="4">
        <v>43709</v>
      </c>
      <c r="B2992" t="s">
        <v>53</v>
      </c>
      <c r="C2992" t="s">
        <v>50</v>
      </c>
      <c r="D2992">
        <v>142.92679596000002</v>
      </c>
    </row>
    <row r="2993" spans="1:4" x14ac:dyDescent="0.15">
      <c r="A2993" s="4">
        <v>43709</v>
      </c>
      <c r="B2993" t="s">
        <v>53</v>
      </c>
      <c r="C2993" t="s">
        <v>58</v>
      </c>
      <c r="D2993">
        <v>69.141782930000005</v>
      </c>
    </row>
    <row r="2994" spans="1:4" x14ac:dyDescent="0.15">
      <c r="A2994" s="4">
        <v>43709</v>
      </c>
      <c r="B2994" t="s">
        <v>57</v>
      </c>
      <c r="C2994" t="s">
        <v>52</v>
      </c>
      <c r="D2994">
        <v>1775.9903859000003</v>
      </c>
    </row>
    <row r="2995" spans="1:4" x14ac:dyDescent="0.15">
      <c r="A2995" s="4">
        <v>43709</v>
      </c>
      <c r="B2995" t="s">
        <v>57</v>
      </c>
      <c r="C2995" t="s">
        <v>53</v>
      </c>
      <c r="D2995">
        <v>1656.2548513700001</v>
      </c>
    </row>
    <row r="2996" spans="1:4" x14ac:dyDescent="0.15">
      <c r="A2996" s="4">
        <v>43709</v>
      </c>
      <c r="B2996" t="s">
        <v>57</v>
      </c>
      <c r="C2996" t="s">
        <v>47</v>
      </c>
      <c r="D2996">
        <v>1871.4284615600002</v>
      </c>
    </row>
    <row r="2997" spans="1:4" x14ac:dyDescent="0.15">
      <c r="A2997" s="4">
        <v>43709</v>
      </c>
      <c r="B2997" t="s">
        <v>57</v>
      </c>
      <c r="C2997" t="s">
        <v>46</v>
      </c>
      <c r="D2997">
        <v>10.350799</v>
      </c>
    </row>
    <row r="2998" spans="1:4" x14ac:dyDescent="0.15">
      <c r="A2998" s="4">
        <v>43709</v>
      </c>
      <c r="B2998" t="s">
        <v>57</v>
      </c>
      <c r="C2998" t="s">
        <v>54</v>
      </c>
      <c r="D2998">
        <v>170.23272363999999</v>
      </c>
    </row>
    <row r="2999" spans="1:4" x14ac:dyDescent="0.15">
      <c r="A2999" s="4">
        <v>43709</v>
      </c>
      <c r="B2999" t="s">
        <v>57</v>
      </c>
      <c r="C2999" t="s">
        <v>50</v>
      </c>
      <c r="D2999">
        <v>199.18814558</v>
      </c>
    </row>
    <row r="3000" spans="1:4" x14ac:dyDescent="0.15">
      <c r="A3000" s="4">
        <v>43709</v>
      </c>
      <c r="B3000" t="s">
        <v>57</v>
      </c>
      <c r="C3000" t="s">
        <v>58</v>
      </c>
      <c r="D3000">
        <v>24.050366050000001</v>
      </c>
    </row>
    <row r="3001" spans="1:4" x14ac:dyDescent="0.15">
      <c r="A3001" s="4">
        <v>43709</v>
      </c>
      <c r="B3001" t="s">
        <v>56</v>
      </c>
      <c r="C3001" t="s">
        <v>52</v>
      </c>
      <c r="D3001">
        <v>2320.8534182499993</v>
      </c>
    </row>
    <row r="3002" spans="1:4" x14ac:dyDescent="0.15">
      <c r="A3002" s="4">
        <v>43709</v>
      </c>
      <c r="B3002" t="s">
        <v>56</v>
      </c>
      <c r="C3002" t="s">
        <v>53</v>
      </c>
      <c r="D3002">
        <v>66.246657499999998</v>
      </c>
    </row>
    <row r="3003" spans="1:4" x14ac:dyDescent="0.15">
      <c r="A3003" s="4">
        <v>43709</v>
      </c>
      <c r="B3003" t="s">
        <v>56</v>
      </c>
      <c r="C3003" t="s">
        <v>47</v>
      </c>
      <c r="D3003">
        <v>373.09716736000001</v>
      </c>
    </row>
    <row r="3004" spans="1:4" x14ac:dyDescent="0.15">
      <c r="A3004" s="4">
        <v>43709</v>
      </c>
      <c r="B3004" t="s">
        <v>56</v>
      </c>
      <c r="C3004" t="s">
        <v>54</v>
      </c>
      <c r="D3004">
        <v>44.990373770000005</v>
      </c>
    </row>
    <row r="3005" spans="1:4" x14ac:dyDescent="0.15">
      <c r="A3005" s="4">
        <v>43709</v>
      </c>
      <c r="B3005" t="s">
        <v>56</v>
      </c>
      <c r="C3005" t="s">
        <v>50</v>
      </c>
      <c r="D3005">
        <v>56.768238259999997</v>
      </c>
    </row>
    <row r="3006" spans="1:4" x14ac:dyDescent="0.15">
      <c r="A3006" s="4">
        <v>43709</v>
      </c>
      <c r="B3006" t="s">
        <v>56</v>
      </c>
      <c r="C3006" t="s">
        <v>58</v>
      </c>
      <c r="D3006">
        <v>4.5910668600000006</v>
      </c>
    </row>
    <row r="3007" spans="1:4" x14ac:dyDescent="0.15">
      <c r="A3007" s="4">
        <v>43709</v>
      </c>
      <c r="B3007" t="s">
        <v>49</v>
      </c>
      <c r="C3007" t="s">
        <v>52</v>
      </c>
      <c r="D3007">
        <v>17.16667717999935</v>
      </c>
    </row>
    <row r="3008" spans="1:4" x14ac:dyDescent="0.15">
      <c r="A3008" s="4">
        <v>43709</v>
      </c>
      <c r="B3008" t="s">
        <v>49</v>
      </c>
      <c r="C3008" t="s">
        <v>47</v>
      </c>
      <c r="D3008">
        <v>146.55319968999999</v>
      </c>
    </row>
    <row r="3009" spans="1:4" x14ac:dyDescent="0.15">
      <c r="A3009" s="4">
        <v>43709</v>
      </c>
      <c r="B3009" t="s">
        <v>49</v>
      </c>
      <c r="C3009" t="s">
        <v>50</v>
      </c>
      <c r="D3009">
        <v>6.9089202800000002</v>
      </c>
    </row>
    <row r="3010" spans="1:4" x14ac:dyDescent="0.15">
      <c r="A3010" s="4">
        <v>43709</v>
      </c>
      <c r="B3010" t="s">
        <v>54</v>
      </c>
      <c r="C3010" t="s">
        <v>52</v>
      </c>
      <c r="D3010">
        <v>7894.5724886099988</v>
      </c>
    </row>
    <row r="3011" spans="1:4" x14ac:dyDescent="0.15">
      <c r="A3011" s="4">
        <v>43709</v>
      </c>
      <c r="B3011" t="s">
        <v>54</v>
      </c>
      <c r="C3011" t="s">
        <v>47</v>
      </c>
      <c r="D3011">
        <v>90.164223000000007</v>
      </c>
    </row>
    <row r="3012" spans="1:4" x14ac:dyDescent="0.15">
      <c r="A3012" s="4">
        <v>43709</v>
      </c>
      <c r="B3012" t="s">
        <v>54</v>
      </c>
      <c r="C3012" t="s">
        <v>46</v>
      </c>
      <c r="D3012">
        <v>1272.8503773299999</v>
      </c>
    </row>
    <row r="3013" spans="1:4" x14ac:dyDescent="0.15">
      <c r="A3013" s="4">
        <v>43709</v>
      </c>
      <c r="B3013" t="s">
        <v>54</v>
      </c>
      <c r="C3013" t="s">
        <v>59</v>
      </c>
      <c r="D3013">
        <v>913.25623718000008</v>
      </c>
    </row>
    <row r="3014" spans="1:4" x14ac:dyDescent="0.15">
      <c r="A3014" s="4">
        <v>43709</v>
      </c>
      <c r="B3014" t="s">
        <v>54</v>
      </c>
      <c r="C3014" t="s">
        <v>54</v>
      </c>
      <c r="D3014">
        <v>409.09512230000001</v>
      </c>
    </row>
    <row r="3015" spans="1:4" x14ac:dyDescent="0.15">
      <c r="A3015" s="4">
        <v>43709</v>
      </c>
      <c r="B3015" t="s">
        <v>54</v>
      </c>
      <c r="C3015" t="s">
        <v>50</v>
      </c>
      <c r="D3015">
        <v>0.1895</v>
      </c>
    </row>
    <row r="3016" spans="1:4" x14ac:dyDescent="0.15">
      <c r="A3016" s="4">
        <v>43709</v>
      </c>
      <c r="B3016" t="s">
        <v>64</v>
      </c>
      <c r="C3016" t="s">
        <v>52</v>
      </c>
      <c r="D3016">
        <v>98.963185069999994</v>
      </c>
    </row>
    <row r="3017" spans="1:4" x14ac:dyDescent="0.15">
      <c r="A3017" s="4">
        <v>43709</v>
      </c>
      <c r="B3017" t="s">
        <v>67</v>
      </c>
      <c r="C3017" t="s">
        <v>52</v>
      </c>
      <c r="D3017">
        <v>35338.720149419998</v>
      </c>
    </row>
    <row r="3018" spans="1:4" x14ac:dyDescent="0.15">
      <c r="A3018" s="4">
        <v>43709</v>
      </c>
      <c r="B3018" t="s">
        <v>67</v>
      </c>
      <c r="C3018" t="s">
        <v>48</v>
      </c>
      <c r="D3018">
        <v>3600.7069249199999</v>
      </c>
    </row>
    <row r="3019" spans="1:4" x14ac:dyDescent="0.15">
      <c r="A3019" s="4">
        <v>43709</v>
      </c>
      <c r="B3019" t="s">
        <v>67</v>
      </c>
      <c r="C3019" t="s">
        <v>53</v>
      </c>
      <c r="D3019">
        <v>2150.9920982100002</v>
      </c>
    </row>
    <row r="3020" spans="1:4" x14ac:dyDescent="0.15">
      <c r="A3020" s="4">
        <v>43709</v>
      </c>
      <c r="B3020" t="s">
        <v>67</v>
      </c>
      <c r="C3020" t="s">
        <v>47</v>
      </c>
      <c r="D3020">
        <v>2580.89412339</v>
      </c>
    </row>
    <row r="3021" spans="1:4" x14ac:dyDescent="0.15">
      <c r="A3021" s="4">
        <v>43709</v>
      </c>
      <c r="B3021" t="s">
        <v>67</v>
      </c>
      <c r="C3021" t="s">
        <v>56</v>
      </c>
      <c r="D3021">
        <v>1329.917696</v>
      </c>
    </row>
    <row r="3022" spans="1:4" x14ac:dyDescent="0.15">
      <c r="A3022" s="4">
        <v>43709</v>
      </c>
      <c r="B3022" t="s">
        <v>67</v>
      </c>
      <c r="C3022" t="s">
        <v>46</v>
      </c>
      <c r="D3022">
        <v>1510.1605848100003</v>
      </c>
    </row>
    <row r="3023" spans="1:4" x14ac:dyDescent="0.15">
      <c r="A3023" s="4">
        <v>43709</v>
      </c>
      <c r="B3023" t="s">
        <v>67</v>
      </c>
      <c r="C3023" t="s">
        <v>59</v>
      </c>
      <c r="D3023">
        <v>692.37044090999996</v>
      </c>
    </row>
    <row r="3024" spans="1:4" x14ac:dyDescent="0.15">
      <c r="A3024" s="4">
        <v>43709</v>
      </c>
      <c r="B3024" t="s">
        <v>67</v>
      </c>
      <c r="C3024" t="s">
        <v>55</v>
      </c>
      <c r="D3024">
        <v>174.26407571000001</v>
      </c>
    </row>
    <row r="3025" spans="1:4" x14ac:dyDescent="0.15">
      <c r="A3025" s="4">
        <v>43709</v>
      </c>
      <c r="B3025" t="s">
        <v>67</v>
      </c>
      <c r="C3025" t="s">
        <v>54</v>
      </c>
      <c r="D3025">
        <v>2475.6829940499997</v>
      </c>
    </row>
    <row r="3026" spans="1:4" x14ac:dyDescent="0.15">
      <c r="A3026" s="4">
        <v>43709</v>
      </c>
      <c r="B3026" t="s">
        <v>63</v>
      </c>
      <c r="C3026" t="s">
        <v>52</v>
      </c>
      <c r="D3026">
        <v>1923.6471404399999</v>
      </c>
    </row>
    <row r="3027" spans="1:4" x14ac:dyDescent="0.15">
      <c r="A3027" s="4">
        <v>43709</v>
      </c>
      <c r="B3027" t="s">
        <v>63</v>
      </c>
      <c r="C3027" t="s">
        <v>48</v>
      </c>
      <c r="D3027">
        <v>98.315618950000001</v>
      </c>
    </row>
    <row r="3028" spans="1:4" x14ac:dyDescent="0.15">
      <c r="A3028" s="4">
        <v>43709</v>
      </c>
      <c r="B3028" t="s">
        <v>63</v>
      </c>
      <c r="C3028" t="s">
        <v>47</v>
      </c>
      <c r="D3028">
        <v>176.08616561000002</v>
      </c>
    </row>
    <row r="3029" spans="1:4" x14ac:dyDescent="0.15">
      <c r="A3029" s="4">
        <v>43709</v>
      </c>
      <c r="B3029" t="s">
        <v>63</v>
      </c>
      <c r="C3029" t="s">
        <v>46</v>
      </c>
      <c r="D3029">
        <v>554.43025095000007</v>
      </c>
    </row>
    <row r="3030" spans="1:4" x14ac:dyDescent="0.15">
      <c r="A3030" s="4">
        <v>43709</v>
      </c>
      <c r="B3030" t="s">
        <v>63</v>
      </c>
      <c r="C3030" t="s">
        <v>54</v>
      </c>
      <c r="D3030">
        <v>9.2025846599999994</v>
      </c>
    </row>
    <row r="3031" spans="1:4" x14ac:dyDescent="0.15">
      <c r="A3031" s="4">
        <v>43709</v>
      </c>
      <c r="B3031" t="s">
        <v>52</v>
      </c>
      <c r="C3031" t="s">
        <v>52</v>
      </c>
      <c r="D3031">
        <v>15350.152874359999</v>
      </c>
    </row>
    <row r="3032" spans="1:4" x14ac:dyDescent="0.15">
      <c r="A3032" s="4">
        <v>43709</v>
      </c>
      <c r="B3032" t="s">
        <v>52</v>
      </c>
      <c r="C3032" t="s">
        <v>53</v>
      </c>
      <c r="D3032">
        <v>477.82899562000006</v>
      </c>
    </row>
    <row r="3033" spans="1:4" x14ac:dyDescent="0.15">
      <c r="A3033" s="4">
        <v>43709</v>
      </c>
      <c r="B3033" t="s">
        <v>52</v>
      </c>
      <c r="C3033" t="s">
        <v>47</v>
      </c>
      <c r="D3033">
        <v>1790.4627878599999</v>
      </c>
    </row>
    <row r="3034" spans="1:4" x14ac:dyDescent="0.15">
      <c r="A3034" s="4">
        <v>43709</v>
      </c>
      <c r="B3034" t="s">
        <v>52</v>
      </c>
      <c r="C3034" t="s">
        <v>56</v>
      </c>
      <c r="D3034">
        <v>14713.415488000001</v>
      </c>
    </row>
    <row r="3035" spans="1:4" x14ac:dyDescent="0.15">
      <c r="A3035" s="4">
        <v>43709</v>
      </c>
      <c r="B3035" t="s">
        <v>52</v>
      </c>
      <c r="C3035" t="s">
        <v>46</v>
      </c>
      <c r="D3035">
        <v>598.54843942000002</v>
      </c>
    </row>
    <row r="3036" spans="1:4" x14ac:dyDescent="0.15">
      <c r="A3036" s="4">
        <v>43709</v>
      </c>
      <c r="B3036" t="s">
        <v>52</v>
      </c>
      <c r="C3036" t="s">
        <v>55</v>
      </c>
      <c r="D3036">
        <v>2021.6717470999999</v>
      </c>
    </row>
    <row r="3037" spans="1:4" x14ac:dyDescent="0.15">
      <c r="A3037" s="4">
        <v>43709</v>
      </c>
      <c r="B3037" t="s">
        <v>52</v>
      </c>
      <c r="C3037" t="s">
        <v>49</v>
      </c>
      <c r="D3037">
        <v>3112.8867656999996</v>
      </c>
    </row>
    <row r="3038" spans="1:4" x14ac:dyDescent="0.15">
      <c r="A3038" s="4">
        <v>43709</v>
      </c>
      <c r="B3038" t="s">
        <v>52</v>
      </c>
      <c r="C3038" t="s">
        <v>54</v>
      </c>
      <c r="D3038">
        <v>117.74928</v>
      </c>
    </row>
    <row r="3039" spans="1:4" x14ac:dyDescent="0.15">
      <c r="A3039" s="4">
        <v>43709</v>
      </c>
      <c r="B3039" t="s">
        <v>46</v>
      </c>
      <c r="C3039" t="s">
        <v>52</v>
      </c>
      <c r="D3039">
        <v>105694.93568128999</v>
      </c>
    </row>
    <row r="3040" spans="1:4" x14ac:dyDescent="0.15">
      <c r="A3040" s="4">
        <v>42278</v>
      </c>
      <c r="B3040" t="s">
        <v>48</v>
      </c>
      <c r="C3040" t="s">
        <v>52</v>
      </c>
      <c r="D3040">
        <v>22150.264592</v>
      </c>
    </row>
    <row r="3041" spans="1:4" x14ac:dyDescent="0.15">
      <c r="A3041" s="4">
        <v>42278</v>
      </c>
      <c r="B3041" t="s">
        <v>48</v>
      </c>
      <c r="C3041" t="s">
        <v>48</v>
      </c>
      <c r="D3041">
        <v>274.56304232999997</v>
      </c>
    </row>
    <row r="3042" spans="1:4" x14ac:dyDescent="0.15">
      <c r="A3042" s="4">
        <v>42278</v>
      </c>
      <c r="B3042" t="s">
        <v>48</v>
      </c>
      <c r="C3042" t="s">
        <v>53</v>
      </c>
      <c r="D3042">
        <v>652.92220536000002</v>
      </c>
    </row>
    <row r="3043" spans="1:4" x14ac:dyDescent="0.15">
      <c r="A3043" s="4">
        <v>42278</v>
      </c>
      <c r="B3043" t="s">
        <v>48</v>
      </c>
      <c r="C3043" t="s">
        <v>47</v>
      </c>
      <c r="D3043">
        <v>184.16488876</v>
      </c>
    </row>
    <row r="3044" spans="1:4" x14ac:dyDescent="0.15">
      <c r="A3044" s="4">
        <v>42278</v>
      </c>
      <c r="B3044" t="s">
        <v>48</v>
      </c>
      <c r="C3044" t="s">
        <v>56</v>
      </c>
      <c r="D3044">
        <v>15735.01601954</v>
      </c>
    </row>
    <row r="3045" spans="1:4" x14ac:dyDescent="0.15">
      <c r="A3045" s="4">
        <v>42278</v>
      </c>
      <c r="B3045" t="s">
        <v>48</v>
      </c>
      <c r="C3045" t="s">
        <v>46</v>
      </c>
      <c r="D3045">
        <v>870.19897365000008</v>
      </c>
    </row>
    <row r="3046" spans="1:4" x14ac:dyDescent="0.15">
      <c r="A3046" s="4">
        <v>42278</v>
      </c>
      <c r="B3046" t="s">
        <v>48</v>
      </c>
      <c r="C3046" t="s">
        <v>55</v>
      </c>
      <c r="D3046">
        <v>514.23535933999995</v>
      </c>
    </row>
    <row r="3047" spans="1:4" x14ac:dyDescent="0.15">
      <c r="A3047" s="4">
        <v>42278</v>
      </c>
      <c r="B3047" t="s">
        <v>48</v>
      </c>
      <c r="C3047" t="s">
        <v>49</v>
      </c>
      <c r="D3047">
        <v>606.88920887000006</v>
      </c>
    </row>
    <row r="3048" spans="1:4" x14ac:dyDescent="0.15">
      <c r="A3048" s="4">
        <v>42278</v>
      </c>
      <c r="B3048" t="s">
        <v>48</v>
      </c>
      <c r="C3048" t="s">
        <v>54</v>
      </c>
      <c r="D3048">
        <v>0.18770545999999999</v>
      </c>
    </row>
    <row r="3049" spans="1:4" x14ac:dyDescent="0.15">
      <c r="A3049" s="4">
        <v>42278</v>
      </c>
      <c r="B3049" t="s">
        <v>55</v>
      </c>
      <c r="C3049" t="s">
        <v>52</v>
      </c>
      <c r="D3049">
        <v>70186.929642999996</v>
      </c>
    </row>
    <row r="3050" spans="1:4" x14ac:dyDescent="0.15">
      <c r="A3050" s="4">
        <v>42278</v>
      </c>
      <c r="B3050" t="s">
        <v>55</v>
      </c>
      <c r="C3050" t="s">
        <v>53</v>
      </c>
      <c r="D3050">
        <v>1374.1419294500001</v>
      </c>
    </row>
    <row r="3051" spans="1:4" x14ac:dyDescent="0.15">
      <c r="A3051" s="4">
        <v>42278</v>
      </c>
      <c r="B3051" t="s">
        <v>55</v>
      </c>
      <c r="C3051" t="s">
        <v>47</v>
      </c>
      <c r="D3051">
        <v>1152.38600604</v>
      </c>
    </row>
    <row r="3052" spans="1:4" x14ac:dyDescent="0.15">
      <c r="A3052" s="4">
        <v>42278</v>
      </c>
      <c r="B3052" t="s">
        <v>55</v>
      </c>
      <c r="C3052" t="s">
        <v>57</v>
      </c>
      <c r="D3052">
        <v>3800.7168822800004</v>
      </c>
    </row>
    <row r="3053" spans="1:4" x14ac:dyDescent="0.15">
      <c r="A3053" s="4">
        <v>42278</v>
      </c>
      <c r="B3053" t="s">
        <v>55</v>
      </c>
      <c r="C3053" t="s">
        <v>50</v>
      </c>
      <c r="D3053">
        <v>919.52731779999999</v>
      </c>
    </row>
    <row r="3054" spans="1:4" x14ac:dyDescent="0.15">
      <c r="A3054" s="4">
        <v>42278</v>
      </c>
      <c r="B3054" t="s">
        <v>55</v>
      </c>
      <c r="C3054" t="s">
        <v>58</v>
      </c>
      <c r="D3054">
        <v>519.8378811</v>
      </c>
    </row>
    <row r="3055" spans="1:4" x14ac:dyDescent="0.15">
      <c r="A3055" s="4">
        <v>42278</v>
      </c>
      <c r="B3055" t="s">
        <v>58</v>
      </c>
      <c r="C3055" t="s">
        <v>52</v>
      </c>
      <c r="D3055">
        <v>210.812928</v>
      </c>
    </row>
    <row r="3056" spans="1:4" x14ac:dyDescent="0.15">
      <c r="A3056" s="4">
        <v>42278</v>
      </c>
      <c r="B3056" t="s">
        <v>47</v>
      </c>
      <c r="C3056" t="s">
        <v>52</v>
      </c>
      <c r="D3056">
        <v>371.01689299999998</v>
      </c>
    </row>
    <row r="3057" spans="1:4" x14ac:dyDescent="0.15">
      <c r="A3057" s="4">
        <v>42278</v>
      </c>
      <c r="B3057" t="s">
        <v>65</v>
      </c>
      <c r="C3057" t="s">
        <v>52</v>
      </c>
      <c r="D3057">
        <v>1942.668594</v>
      </c>
    </row>
    <row r="3058" spans="1:4" x14ac:dyDescent="0.15">
      <c r="A3058" s="4">
        <v>42278</v>
      </c>
      <c r="B3058" t="s">
        <v>65</v>
      </c>
      <c r="C3058" t="s">
        <v>47</v>
      </c>
      <c r="D3058">
        <v>347.76779727999997</v>
      </c>
    </row>
    <row r="3059" spans="1:4" x14ac:dyDescent="0.15">
      <c r="A3059" s="4">
        <v>42278</v>
      </c>
      <c r="B3059" t="s">
        <v>65</v>
      </c>
      <c r="C3059" t="s">
        <v>50</v>
      </c>
      <c r="D3059">
        <v>1.2936486200000001</v>
      </c>
    </row>
    <row r="3060" spans="1:4" x14ac:dyDescent="0.15">
      <c r="A3060" s="4">
        <v>42278</v>
      </c>
      <c r="B3060" t="s">
        <v>65</v>
      </c>
      <c r="C3060" t="s">
        <v>58</v>
      </c>
      <c r="D3060">
        <v>2.49259896</v>
      </c>
    </row>
    <row r="3061" spans="1:4" x14ac:dyDescent="0.15">
      <c r="A3061" s="4">
        <v>42278</v>
      </c>
      <c r="B3061" t="s">
        <v>53</v>
      </c>
      <c r="C3061" t="s">
        <v>52</v>
      </c>
      <c r="D3061">
        <v>5556.7371819999998</v>
      </c>
    </row>
    <row r="3062" spans="1:4" x14ac:dyDescent="0.15">
      <c r="A3062" s="4">
        <v>42278</v>
      </c>
      <c r="B3062" t="s">
        <v>53</v>
      </c>
      <c r="C3062" t="s">
        <v>53</v>
      </c>
      <c r="D3062">
        <v>111.34681297</v>
      </c>
    </row>
    <row r="3063" spans="1:4" x14ac:dyDescent="0.15">
      <c r="A3063" s="4">
        <v>42278</v>
      </c>
      <c r="B3063" t="s">
        <v>53</v>
      </c>
      <c r="C3063" t="s">
        <v>47</v>
      </c>
      <c r="D3063">
        <v>2688.9945086299999</v>
      </c>
    </row>
    <row r="3064" spans="1:4" x14ac:dyDescent="0.15">
      <c r="A3064" s="4">
        <v>42278</v>
      </c>
      <c r="B3064" t="s">
        <v>53</v>
      </c>
      <c r="C3064" t="s">
        <v>59</v>
      </c>
      <c r="D3064">
        <v>17.25548272</v>
      </c>
    </row>
    <row r="3065" spans="1:4" x14ac:dyDescent="0.15">
      <c r="A3065" s="4">
        <v>42278</v>
      </c>
      <c r="B3065" t="s">
        <v>53</v>
      </c>
      <c r="C3065" t="s">
        <v>54</v>
      </c>
      <c r="D3065">
        <v>17.703514600000002</v>
      </c>
    </row>
    <row r="3066" spans="1:4" x14ac:dyDescent="0.15">
      <c r="A3066" s="4">
        <v>42278</v>
      </c>
      <c r="B3066" t="s">
        <v>53</v>
      </c>
      <c r="C3066" t="s">
        <v>50</v>
      </c>
      <c r="D3066">
        <v>64.893652290000006</v>
      </c>
    </row>
    <row r="3067" spans="1:4" x14ac:dyDescent="0.15">
      <c r="A3067" s="4">
        <v>42278</v>
      </c>
      <c r="B3067" t="s">
        <v>53</v>
      </c>
      <c r="C3067" t="s">
        <v>58</v>
      </c>
      <c r="D3067">
        <v>3.1881155099999998</v>
      </c>
    </row>
    <row r="3068" spans="1:4" x14ac:dyDescent="0.15">
      <c r="A3068" s="4">
        <v>42278</v>
      </c>
      <c r="B3068" t="s">
        <v>57</v>
      </c>
      <c r="C3068" t="s">
        <v>52</v>
      </c>
      <c r="D3068">
        <v>560.546514</v>
      </c>
    </row>
    <row r="3069" spans="1:4" x14ac:dyDescent="0.15">
      <c r="A3069" s="4">
        <v>42278</v>
      </c>
      <c r="B3069" t="s">
        <v>57</v>
      </c>
      <c r="C3069" t="s">
        <v>53</v>
      </c>
      <c r="D3069">
        <v>1115.8248352200001</v>
      </c>
    </row>
    <row r="3070" spans="1:4" x14ac:dyDescent="0.15">
      <c r="A3070" s="4">
        <v>42278</v>
      </c>
      <c r="B3070" t="s">
        <v>57</v>
      </c>
      <c r="C3070" t="s">
        <v>47</v>
      </c>
      <c r="D3070">
        <v>1060.09717176</v>
      </c>
    </row>
    <row r="3071" spans="1:4" x14ac:dyDescent="0.15">
      <c r="A3071" s="4">
        <v>42278</v>
      </c>
      <c r="B3071" t="s">
        <v>57</v>
      </c>
      <c r="C3071" t="s">
        <v>54</v>
      </c>
      <c r="D3071">
        <v>42.846745920000004</v>
      </c>
    </row>
    <row r="3072" spans="1:4" x14ac:dyDescent="0.15">
      <c r="A3072" s="4">
        <v>42278</v>
      </c>
      <c r="B3072" t="s">
        <v>57</v>
      </c>
      <c r="C3072" t="s">
        <v>50</v>
      </c>
      <c r="D3072">
        <v>0.41859600000000002</v>
      </c>
    </row>
    <row r="3073" spans="1:4" x14ac:dyDescent="0.15">
      <c r="A3073" s="4">
        <v>42278</v>
      </c>
      <c r="B3073" t="s">
        <v>56</v>
      </c>
      <c r="C3073" t="s">
        <v>52</v>
      </c>
      <c r="D3073">
        <v>1658.5783080000001</v>
      </c>
    </row>
    <row r="3074" spans="1:4" x14ac:dyDescent="0.15">
      <c r="A3074" s="4">
        <v>42278</v>
      </c>
      <c r="B3074" t="s">
        <v>56</v>
      </c>
      <c r="C3074" t="s">
        <v>53</v>
      </c>
      <c r="D3074">
        <v>5.6693960700000003</v>
      </c>
    </row>
    <row r="3075" spans="1:4" x14ac:dyDescent="0.15">
      <c r="A3075" s="4">
        <v>42278</v>
      </c>
      <c r="B3075" t="s">
        <v>56</v>
      </c>
      <c r="C3075" t="s">
        <v>47</v>
      </c>
      <c r="D3075">
        <v>381.47756139999996</v>
      </c>
    </row>
    <row r="3076" spans="1:4" x14ac:dyDescent="0.15">
      <c r="A3076" s="4">
        <v>42278</v>
      </c>
      <c r="B3076" t="s">
        <v>56</v>
      </c>
      <c r="C3076" t="s">
        <v>50</v>
      </c>
      <c r="D3076">
        <v>33.626357829999996</v>
      </c>
    </row>
    <row r="3077" spans="1:4" x14ac:dyDescent="0.15">
      <c r="A3077" s="4">
        <v>42278</v>
      </c>
      <c r="B3077" t="s">
        <v>50</v>
      </c>
      <c r="C3077" t="s">
        <v>52</v>
      </c>
      <c r="D3077">
        <v>30.007836000000001</v>
      </c>
    </row>
    <row r="3078" spans="1:4" x14ac:dyDescent="0.15">
      <c r="A3078" s="4">
        <v>42278</v>
      </c>
      <c r="B3078" t="s">
        <v>49</v>
      </c>
      <c r="C3078" t="s">
        <v>52</v>
      </c>
      <c r="D3078">
        <v>96.583950000000002</v>
      </c>
    </row>
    <row r="3079" spans="1:4" x14ac:dyDescent="0.15">
      <c r="A3079" s="4">
        <v>42278</v>
      </c>
      <c r="B3079" t="s">
        <v>49</v>
      </c>
      <c r="C3079" t="s">
        <v>47</v>
      </c>
      <c r="D3079">
        <v>11.67795091</v>
      </c>
    </row>
    <row r="3080" spans="1:4" x14ac:dyDescent="0.15">
      <c r="A3080" s="4">
        <v>42278</v>
      </c>
      <c r="B3080" t="s">
        <v>54</v>
      </c>
      <c r="C3080" t="s">
        <v>52</v>
      </c>
      <c r="D3080">
        <v>5227.9260009999998</v>
      </c>
    </row>
    <row r="3081" spans="1:4" x14ac:dyDescent="0.15">
      <c r="A3081" s="4">
        <v>42278</v>
      </c>
      <c r="B3081" t="s">
        <v>54</v>
      </c>
      <c r="C3081" t="s">
        <v>46</v>
      </c>
      <c r="D3081">
        <v>205.02929684</v>
      </c>
    </row>
    <row r="3082" spans="1:4" x14ac:dyDescent="0.15">
      <c r="A3082" s="4">
        <v>42278</v>
      </c>
      <c r="B3082" t="s">
        <v>54</v>
      </c>
      <c r="C3082" t="s">
        <v>59</v>
      </c>
      <c r="D3082">
        <v>167.31736261</v>
      </c>
    </row>
    <row r="3083" spans="1:4" x14ac:dyDescent="0.15">
      <c r="A3083" s="4">
        <v>42278</v>
      </c>
      <c r="B3083" t="s">
        <v>54</v>
      </c>
      <c r="C3083" t="s">
        <v>54</v>
      </c>
      <c r="D3083">
        <v>19.24132148</v>
      </c>
    </row>
    <row r="3084" spans="1:4" x14ac:dyDescent="0.15">
      <c r="A3084" s="4">
        <v>42278</v>
      </c>
      <c r="B3084" t="s">
        <v>64</v>
      </c>
      <c r="C3084" t="s">
        <v>52</v>
      </c>
      <c r="D3084">
        <v>238.98280199999999</v>
      </c>
    </row>
    <row r="3085" spans="1:4" x14ac:dyDescent="0.15">
      <c r="A3085" s="4">
        <v>42278</v>
      </c>
      <c r="B3085" t="s">
        <v>67</v>
      </c>
      <c r="C3085" t="s">
        <v>52</v>
      </c>
      <c r="D3085">
        <v>25764.893715999999</v>
      </c>
    </row>
    <row r="3086" spans="1:4" x14ac:dyDescent="0.15">
      <c r="A3086" s="4">
        <v>42278</v>
      </c>
      <c r="B3086" t="s">
        <v>67</v>
      </c>
      <c r="C3086" t="s">
        <v>48</v>
      </c>
      <c r="D3086">
        <v>651.28002850999997</v>
      </c>
    </row>
    <row r="3087" spans="1:4" x14ac:dyDescent="0.15">
      <c r="A3087" s="4">
        <v>42278</v>
      </c>
      <c r="B3087" t="s">
        <v>67</v>
      </c>
      <c r="C3087" t="s">
        <v>53</v>
      </c>
      <c r="D3087">
        <v>239.51645771</v>
      </c>
    </row>
    <row r="3088" spans="1:4" x14ac:dyDescent="0.15">
      <c r="A3088" s="4">
        <v>42278</v>
      </c>
      <c r="B3088" t="s">
        <v>67</v>
      </c>
      <c r="C3088" t="s">
        <v>47</v>
      </c>
      <c r="D3088">
        <v>145.73784649000001</v>
      </c>
    </row>
    <row r="3089" spans="1:4" x14ac:dyDescent="0.15">
      <c r="A3089" s="4">
        <v>42278</v>
      </c>
      <c r="B3089" t="s">
        <v>67</v>
      </c>
      <c r="C3089" t="s">
        <v>56</v>
      </c>
      <c r="D3089">
        <v>498.81893904000003</v>
      </c>
    </row>
    <row r="3090" spans="1:4" x14ac:dyDescent="0.15">
      <c r="A3090" s="4">
        <v>42278</v>
      </c>
      <c r="B3090" t="s">
        <v>67</v>
      </c>
      <c r="C3090" t="s">
        <v>46</v>
      </c>
      <c r="D3090">
        <v>601.71892423999998</v>
      </c>
    </row>
    <row r="3091" spans="1:4" x14ac:dyDescent="0.15">
      <c r="A3091" s="4">
        <v>42278</v>
      </c>
      <c r="B3091" t="s">
        <v>67</v>
      </c>
      <c r="C3091" t="s">
        <v>59</v>
      </c>
      <c r="D3091">
        <v>56.889638359999999</v>
      </c>
    </row>
    <row r="3092" spans="1:4" x14ac:dyDescent="0.15">
      <c r="A3092" s="4">
        <v>42278</v>
      </c>
      <c r="B3092" t="s">
        <v>67</v>
      </c>
      <c r="C3092" t="s">
        <v>54</v>
      </c>
      <c r="D3092">
        <v>335.86120142999999</v>
      </c>
    </row>
    <row r="3093" spans="1:4" x14ac:dyDescent="0.15">
      <c r="A3093" s="4">
        <v>42278</v>
      </c>
      <c r="B3093" t="s">
        <v>63</v>
      </c>
      <c r="C3093" t="s">
        <v>52</v>
      </c>
      <c r="D3093">
        <v>1994.1868340000001</v>
      </c>
    </row>
    <row r="3094" spans="1:4" x14ac:dyDescent="0.15">
      <c r="A3094" s="4">
        <v>42278</v>
      </c>
      <c r="B3094" t="s">
        <v>63</v>
      </c>
      <c r="C3094" t="s">
        <v>48</v>
      </c>
      <c r="D3094">
        <v>274.56304232999997</v>
      </c>
    </row>
    <row r="3095" spans="1:4" x14ac:dyDescent="0.15">
      <c r="A3095" s="4">
        <v>42278</v>
      </c>
      <c r="B3095" t="s">
        <v>63</v>
      </c>
      <c r="C3095" t="s">
        <v>46</v>
      </c>
      <c r="D3095">
        <v>176.46360171000001</v>
      </c>
    </row>
    <row r="3096" spans="1:4" x14ac:dyDescent="0.15">
      <c r="A3096" s="4">
        <v>42278</v>
      </c>
      <c r="B3096" t="s">
        <v>63</v>
      </c>
      <c r="C3096" t="s">
        <v>54</v>
      </c>
      <c r="D3096">
        <v>8.1435199999999999E-2</v>
      </c>
    </row>
    <row r="3097" spans="1:4" x14ac:dyDescent="0.15">
      <c r="A3097" s="4">
        <v>42278</v>
      </c>
      <c r="B3097" t="s">
        <v>52</v>
      </c>
      <c r="C3097" t="s">
        <v>52</v>
      </c>
      <c r="D3097">
        <v>20156.077757999999</v>
      </c>
    </row>
    <row r="3098" spans="1:4" x14ac:dyDescent="0.15">
      <c r="A3098" s="4">
        <v>42278</v>
      </c>
      <c r="B3098" t="s">
        <v>52</v>
      </c>
      <c r="C3098" t="s">
        <v>53</v>
      </c>
      <c r="D3098">
        <v>652.92220536000002</v>
      </c>
    </row>
    <row r="3099" spans="1:4" x14ac:dyDescent="0.15">
      <c r="A3099" s="4">
        <v>42278</v>
      </c>
      <c r="B3099" t="s">
        <v>52</v>
      </c>
      <c r="C3099" t="s">
        <v>47</v>
      </c>
      <c r="D3099">
        <v>184.16488876</v>
      </c>
    </row>
    <row r="3100" spans="1:4" x14ac:dyDescent="0.15">
      <c r="A3100" s="4">
        <v>42278</v>
      </c>
      <c r="B3100" t="s">
        <v>52</v>
      </c>
      <c r="C3100" t="s">
        <v>56</v>
      </c>
      <c r="D3100">
        <v>15735.01601954</v>
      </c>
    </row>
    <row r="3101" spans="1:4" x14ac:dyDescent="0.15">
      <c r="A3101" s="4">
        <v>42278</v>
      </c>
      <c r="B3101" t="s">
        <v>52</v>
      </c>
      <c r="C3101" t="s">
        <v>46</v>
      </c>
      <c r="D3101">
        <v>693.73537194000005</v>
      </c>
    </row>
    <row r="3102" spans="1:4" x14ac:dyDescent="0.15">
      <c r="A3102" s="4">
        <v>42278</v>
      </c>
      <c r="B3102" t="s">
        <v>52</v>
      </c>
      <c r="C3102" t="s">
        <v>55</v>
      </c>
      <c r="D3102">
        <v>514.23535933999995</v>
      </c>
    </row>
    <row r="3103" spans="1:4" x14ac:dyDescent="0.15">
      <c r="A3103" s="4">
        <v>42278</v>
      </c>
      <c r="B3103" t="s">
        <v>52</v>
      </c>
      <c r="C3103" t="s">
        <v>49</v>
      </c>
      <c r="D3103">
        <v>606.88920887000006</v>
      </c>
    </row>
    <row r="3104" spans="1:4" x14ac:dyDescent="0.15">
      <c r="A3104" s="4">
        <v>42278</v>
      </c>
      <c r="B3104" t="s">
        <v>52</v>
      </c>
      <c r="C3104" t="s">
        <v>54</v>
      </c>
      <c r="D3104">
        <v>0.10627025999999999</v>
      </c>
    </row>
    <row r="3105" spans="1:4" x14ac:dyDescent="0.15">
      <c r="A3105" s="4">
        <v>42278</v>
      </c>
      <c r="B3105" t="s">
        <v>46</v>
      </c>
      <c r="C3105" t="s">
        <v>52</v>
      </c>
      <c r="D3105">
        <v>110583.66402699999</v>
      </c>
    </row>
    <row r="3106" spans="1:4" x14ac:dyDescent="0.15">
      <c r="A3106" s="4">
        <v>42644</v>
      </c>
      <c r="B3106" t="s">
        <v>48</v>
      </c>
      <c r="C3106" t="s">
        <v>52</v>
      </c>
      <c r="D3106">
        <v>18403.67509678</v>
      </c>
    </row>
    <row r="3107" spans="1:4" x14ac:dyDescent="0.15">
      <c r="A3107" s="4">
        <v>42644</v>
      </c>
      <c r="B3107" t="s">
        <v>48</v>
      </c>
      <c r="C3107" t="s">
        <v>48</v>
      </c>
      <c r="D3107">
        <v>307.58216876999995</v>
      </c>
    </row>
    <row r="3108" spans="1:4" x14ac:dyDescent="0.15">
      <c r="A3108" s="4">
        <v>42644</v>
      </c>
      <c r="B3108" t="s">
        <v>48</v>
      </c>
      <c r="C3108" t="s">
        <v>53</v>
      </c>
      <c r="D3108">
        <v>668.62924492377886</v>
      </c>
    </row>
    <row r="3109" spans="1:4" x14ac:dyDescent="0.15">
      <c r="A3109" s="4">
        <v>42644</v>
      </c>
      <c r="B3109" t="s">
        <v>48</v>
      </c>
      <c r="C3109" t="s">
        <v>47</v>
      </c>
      <c r="D3109">
        <v>373.88706048</v>
      </c>
    </row>
    <row r="3110" spans="1:4" x14ac:dyDescent="0.15">
      <c r="A3110" s="4">
        <v>42644</v>
      </c>
      <c r="B3110" t="s">
        <v>48</v>
      </c>
      <c r="C3110" t="s">
        <v>56</v>
      </c>
      <c r="D3110">
        <v>12365.734576370001</v>
      </c>
    </row>
    <row r="3111" spans="1:4" x14ac:dyDescent="0.15">
      <c r="A3111" s="4">
        <v>42644</v>
      </c>
      <c r="B3111" t="s">
        <v>48</v>
      </c>
      <c r="C3111" t="s">
        <v>46</v>
      </c>
      <c r="D3111">
        <v>1092.01538981</v>
      </c>
    </row>
    <row r="3112" spans="1:4" x14ac:dyDescent="0.15">
      <c r="A3112" s="4">
        <v>42644</v>
      </c>
      <c r="B3112" t="s">
        <v>48</v>
      </c>
      <c r="C3112" t="s">
        <v>55</v>
      </c>
      <c r="D3112">
        <v>670.23152361000007</v>
      </c>
    </row>
    <row r="3113" spans="1:4" x14ac:dyDescent="0.15">
      <c r="A3113" s="4">
        <v>42644</v>
      </c>
      <c r="B3113" t="s">
        <v>48</v>
      </c>
      <c r="C3113" t="s">
        <v>49</v>
      </c>
      <c r="D3113">
        <v>1072.9974492700001</v>
      </c>
    </row>
    <row r="3114" spans="1:4" x14ac:dyDescent="0.15">
      <c r="A3114" s="4">
        <v>42644</v>
      </c>
      <c r="B3114" t="s">
        <v>48</v>
      </c>
      <c r="C3114" t="s">
        <v>54</v>
      </c>
      <c r="D3114">
        <v>0.70499999999999996</v>
      </c>
    </row>
    <row r="3115" spans="1:4" x14ac:dyDescent="0.15">
      <c r="A3115" s="4">
        <v>42644</v>
      </c>
      <c r="B3115" t="s">
        <v>55</v>
      </c>
      <c r="C3115" t="s">
        <v>52</v>
      </c>
      <c r="D3115">
        <v>68224.215647609992</v>
      </c>
    </row>
    <row r="3116" spans="1:4" x14ac:dyDescent="0.15">
      <c r="A3116" s="4">
        <v>42644</v>
      </c>
      <c r="B3116" t="s">
        <v>55</v>
      </c>
      <c r="C3116" t="s">
        <v>53</v>
      </c>
      <c r="D3116">
        <v>868.47802280397366</v>
      </c>
    </row>
    <row r="3117" spans="1:4" x14ac:dyDescent="0.15">
      <c r="A3117" s="4">
        <v>42644</v>
      </c>
      <c r="B3117" t="s">
        <v>55</v>
      </c>
      <c r="C3117" t="s">
        <v>47</v>
      </c>
      <c r="D3117">
        <v>948.30974184000002</v>
      </c>
    </row>
    <row r="3118" spans="1:4" x14ac:dyDescent="0.15">
      <c r="A3118" s="4">
        <v>42644</v>
      </c>
      <c r="B3118" t="s">
        <v>55</v>
      </c>
      <c r="C3118" t="s">
        <v>57</v>
      </c>
      <c r="D3118">
        <v>6063.1634561999999</v>
      </c>
    </row>
    <row r="3119" spans="1:4" x14ac:dyDescent="0.15">
      <c r="A3119" s="4">
        <v>42644</v>
      </c>
      <c r="B3119" t="s">
        <v>55</v>
      </c>
      <c r="C3119" t="s">
        <v>50</v>
      </c>
      <c r="D3119">
        <v>2117.5983547599999</v>
      </c>
    </row>
    <row r="3120" spans="1:4" x14ac:dyDescent="0.15">
      <c r="A3120" s="4">
        <v>42644</v>
      </c>
      <c r="B3120" t="s">
        <v>55</v>
      </c>
      <c r="C3120" t="s">
        <v>58</v>
      </c>
      <c r="D3120">
        <v>1770.5619038599998</v>
      </c>
    </row>
    <row r="3121" spans="1:4" x14ac:dyDescent="0.15">
      <c r="A3121" s="4">
        <v>42644</v>
      </c>
      <c r="B3121" t="s">
        <v>58</v>
      </c>
      <c r="C3121" t="s">
        <v>52</v>
      </c>
      <c r="D3121">
        <v>98.827663020000003</v>
      </c>
    </row>
    <row r="3122" spans="1:4" x14ac:dyDescent="0.15">
      <c r="A3122" s="4">
        <v>42644</v>
      </c>
      <c r="B3122" t="s">
        <v>47</v>
      </c>
      <c r="C3122" t="s">
        <v>52</v>
      </c>
      <c r="D3122">
        <v>686.58331090000001</v>
      </c>
    </row>
    <row r="3123" spans="1:4" x14ac:dyDescent="0.15">
      <c r="A3123" s="4">
        <v>42644</v>
      </c>
      <c r="B3123" t="s">
        <v>65</v>
      </c>
      <c r="C3123" t="s">
        <v>52</v>
      </c>
      <c r="D3123">
        <v>1640.1927872000001</v>
      </c>
    </row>
    <row r="3124" spans="1:4" x14ac:dyDescent="0.15">
      <c r="A3124" s="4">
        <v>42644</v>
      </c>
      <c r="B3124" t="s">
        <v>65</v>
      </c>
      <c r="C3124" t="s">
        <v>47</v>
      </c>
      <c r="D3124">
        <v>167.29000149999999</v>
      </c>
    </row>
    <row r="3125" spans="1:4" x14ac:dyDescent="0.15">
      <c r="A3125" s="4">
        <v>42644</v>
      </c>
      <c r="B3125" t="s">
        <v>65</v>
      </c>
      <c r="C3125" t="s">
        <v>50</v>
      </c>
      <c r="D3125">
        <v>25.077043010000001</v>
      </c>
    </row>
    <row r="3126" spans="1:4" x14ac:dyDescent="0.15">
      <c r="A3126" s="4">
        <v>42644</v>
      </c>
      <c r="B3126" t="s">
        <v>53</v>
      </c>
      <c r="C3126" t="s">
        <v>52</v>
      </c>
      <c r="D3126">
        <v>8225.7295907299995</v>
      </c>
    </row>
    <row r="3127" spans="1:4" x14ac:dyDescent="0.15">
      <c r="A3127" s="4">
        <v>42644</v>
      </c>
      <c r="B3127" t="s">
        <v>53</v>
      </c>
      <c r="C3127" t="s">
        <v>53</v>
      </c>
      <c r="D3127">
        <v>365.62644999665247</v>
      </c>
    </row>
    <row r="3128" spans="1:4" x14ac:dyDescent="0.15">
      <c r="A3128" s="4">
        <v>42644</v>
      </c>
      <c r="B3128" t="s">
        <v>53</v>
      </c>
      <c r="C3128" t="s">
        <v>47</v>
      </c>
      <c r="D3128">
        <v>1370.7657909700001</v>
      </c>
    </row>
    <row r="3129" spans="1:4" x14ac:dyDescent="0.15">
      <c r="A3129" s="4">
        <v>42644</v>
      </c>
      <c r="B3129" t="s">
        <v>53</v>
      </c>
      <c r="C3129" t="s">
        <v>59</v>
      </c>
      <c r="D3129">
        <v>30.022161899999997</v>
      </c>
    </row>
    <row r="3130" spans="1:4" x14ac:dyDescent="0.15">
      <c r="A3130" s="4">
        <v>42644</v>
      </c>
      <c r="B3130" t="s">
        <v>53</v>
      </c>
      <c r="C3130" t="s">
        <v>50</v>
      </c>
      <c r="D3130">
        <v>75.231132430000002</v>
      </c>
    </row>
    <row r="3131" spans="1:4" x14ac:dyDescent="0.15">
      <c r="A3131" s="4">
        <v>42644</v>
      </c>
      <c r="B3131" t="s">
        <v>53</v>
      </c>
      <c r="C3131" t="s">
        <v>58</v>
      </c>
      <c r="D3131">
        <v>18.038733910000001</v>
      </c>
    </row>
    <row r="3132" spans="1:4" x14ac:dyDescent="0.15">
      <c r="A3132" s="4">
        <v>42644</v>
      </c>
      <c r="B3132" t="s">
        <v>57</v>
      </c>
      <c r="C3132" t="s">
        <v>52</v>
      </c>
      <c r="D3132">
        <v>1042.6845814899998</v>
      </c>
    </row>
    <row r="3133" spans="1:4" x14ac:dyDescent="0.15">
      <c r="A3133" s="4">
        <v>42644</v>
      </c>
      <c r="B3133" t="s">
        <v>57</v>
      </c>
      <c r="C3133" t="s">
        <v>53</v>
      </c>
      <c r="D3133">
        <v>355.27367207277479</v>
      </c>
    </row>
    <row r="3134" spans="1:4" x14ac:dyDescent="0.15">
      <c r="A3134" s="4">
        <v>42644</v>
      </c>
      <c r="B3134" t="s">
        <v>57</v>
      </c>
      <c r="C3134" t="s">
        <v>47</v>
      </c>
      <c r="D3134">
        <v>934.68088407000005</v>
      </c>
    </row>
    <row r="3135" spans="1:4" x14ac:dyDescent="0.15">
      <c r="A3135" s="4">
        <v>42644</v>
      </c>
      <c r="B3135" t="s">
        <v>57</v>
      </c>
      <c r="C3135" t="s">
        <v>46</v>
      </c>
      <c r="D3135">
        <v>2.15062</v>
      </c>
    </row>
    <row r="3136" spans="1:4" x14ac:dyDescent="0.15">
      <c r="A3136" s="4">
        <v>42644</v>
      </c>
      <c r="B3136" t="s">
        <v>57</v>
      </c>
      <c r="C3136" t="s">
        <v>54</v>
      </c>
      <c r="D3136">
        <v>136.33698984</v>
      </c>
    </row>
    <row r="3137" spans="1:4" x14ac:dyDescent="0.15">
      <c r="A3137" s="4">
        <v>42644</v>
      </c>
      <c r="B3137" t="s">
        <v>57</v>
      </c>
      <c r="C3137" t="s">
        <v>50</v>
      </c>
      <c r="D3137">
        <v>74.369614130000002</v>
      </c>
    </row>
    <row r="3138" spans="1:4" x14ac:dyDescent="0.15">
      <c r="A3138" s="4">
        <v>42644</v>
      </c>
      <c r="B3138" t="s">
        <v>56</v>
      </c>
      <c r="C3138" t="s">
        <v>52</v>
      </c>
      <c r="D3138">
        <v>2640.2247258400007</v>
      </c>
    </row>
    <row r="3139" spans="1:4" x14ac:dyDescent="0.15">
      <c r="A3139" s="4">
        <v>42644</v>
      </c>
      <c r="B3139" t="s">
        <v>56</v>
      </c>
      <c r="C3139" t="s">
        <v>53</v>
      </c>
      <c r="D3139">
        <v>10.933914076599295</v>
      </c>
    </row>
    <row r="3140" spans="1:4" x14ac:dyDescent="0.15">
      <c r="A3140" s="4">
        <v>42644</v>
      </c>
      <c r="B3140" t="s">
        <v>56</v>
      </c>
      <c r="C3140" t="s">
        <v>47</v>
      </c>
      <c r="D3140">
        <v>154.74350430000001</v>
      </c>
    </row>
    <row r="3141" spans="1:4" x14ac:dyDescent="0.15">
      <c r="A3141" s="4">
        <v>42644</v>
      </c>
      <c r="B3141" t="s">
        <v>56</v>
      </c>
      <c r="C3141" t="s">
        <v>50</v>
      </c>
      <c r="D3141">
        <v>73.430307370000008</v>
      </c>
    </row>
    <row r="3142" spans="1:4" x14ac:dyDescent="0.15">
      <c r="A3142" s="4">
        <v>42644</v>
      </c>
      <c r="B3142" t="s">
        <v>56</v>
      </c>
      <c r="C3142" t="s">
        <v>58</v>
      </c>
      <c r="D3142">
        <v>8.7554653900000012</v>
      </c>
    </row>
    <row r="3143" spans="1:4" x14ac:dyDescent="0.15">
      <c r="A3143" s="4">
        <v>42644</v>
      </c>
      <c r="B3143" t="s">
        <v>50</v>
      </c>
      <c r="C3143" t="s">
        <v>52</v>
      </c>
      <c r="D3143">
        <v>494.40393432000002</v>
      </c>
    </row>
    <row r="3144" spans="1:4" x14ac:dyDescent="0.15">
      <c r="A3144" s="4">
        <v>42644</v>
      </c>
      <c r="B3144" t="s">
        <v>49</v>
      </c>
      <c r="C3144" t="s">
        <v>52</v>
      </c>
      <c r="D3144">
        <v>1828.7990915199998</v>
      </c>
    </row>
    <row r="3145" spans="1:4" x14ac:dyDescent="0.15">
      <c r="A3145" s="4">
        <v>42644</v>
      </c>
      <c r="B3145" t="s">
        <v>49</v>
      </c>
      <c r="C3145" t="s">
        <v>47</v>
      </c>
      <c r="D3145">
        <v>11.657079730000001</v>
      </c>
    </row>
    <row r="3146" spans="1:4" x14ac:dyDescent="0.15">
      <c r="A3146" s="4">
        <v>42644</v>
      </c>
      <c r="B3146" t="s">
        <v>49</v>
      </c>
      <c r="C3146" t="s">
        <v>50</v>
      </c>
      <c r="D3146">
        <v>822.92690000000005</v>
      </c>
    </row>
    <row r="3147" spans="1:4" x14ac:dyDescent="0.15">
      <c r="A3147" s="4">
        <v>42644</v>
      </c>
      <c r="B3147" t="s">
        <v>54</v>
      </c>
      <c r="C3147" t="s">
        <v>52</v>
      </c>
      <c r="D3147">
        <v>5571.8965597899996</v>
      </c>
    </row>
    <row r="3148" spans="1:4" x14ac:dyDescent="0.15">
      <c r="A3148" s="4">
        <v>42644</v>
      </c>
      <c r="B3148" t="s">
        <v>54</v>
      </c>
      <c r="C3148" t="s">
        <v>47</v>
      </c>
      <c r="D3148">
        <v>24.14</v>
      </c>
    </row>
    <row r="3149" spans="1:4" x14ac:dyDescent="0.15">
      <c r="A3149" s="4">
        <v>42644</v>
      </c>
      <c r="B3149" t="s">
        <v>54</v>
      </c>
      <c r="C3149" t="s">
        <v>46</v>
      </c>
      <c r="D3149">
        <v>531.51689678999992</v>
      </c>
    </row>
    <row r="3150" spans="1:4" x14ac:dyDescent="0.15">
      <c r="A3150" s="4">
        <v>42644</v>
      </c>
      <c r="B3150" t="s">
        <v>54</v>
      </c>
      <c r="C3150" t="s">
        <v>59</v>
      </c>
      <c r="D3150">
        <v>443.35140225999999</v>
      </c>
    </row>
    <row r="3151" spans="1:4" x14ac:dyDescent="0.15">
      <c r="A3151" s="4">
        <v>42644</v>
      </c>
      <c r="B3151" t="s">
        <v>54</v>
      </c>
      <c r="C3151" t="s">
        <v>54</v>
      </c>
      <c r="D3151">
        <v>127.14187703</v>
      </c>
    </row>
    <row r="3152" spans="1:4" x14ac:dyDescent="0.15">
      <c r="A3152" s="4">
        <v>42644</v>
      </c>
      <c r="B3152" t="s">
        <v>64</v>
      </c>
      <c r="C3152" t="s">
        <v>52</v>
      </c>
      <c r="D3152">
        <v>899.64667890999999</v>
      </c>
    </row>
    <row r="3153" spans="1:4" x14ac:dyDescent="0.15">
      <c r="A3153" s="4">
        <v>42644</v>
      </c>
      <c r="B3153" t="s">
        <v>67</v>
      </c>
      <c r="C3153" t="s">
        <v>52</v>
      </c>
      <c r="D3153">
        <v>29244.859693450002</v>
      </c>
    </row>
    <row r="3154" spans="1:4" x14ac:dyDescent="0.15">
      <c r="A3154" s="4">
        <v>42644</v>
      </c>
      <c r="B3154" t="s">
        <v>67</v>
      </c>
      <c r="C3154" t="s">
        <v>48</v>
      </c>
      <c r="D3154">
        <v>3318.9838976300002</v>
      </c>
    </row>
    <row r="3155" spans="1:4" x14ac:dyDescent="0.15">
      <c r="A3155" s="4">
        <v>42644</v>
      </c>
      <c r="B3155" t="s">
        <v>67</v>
      </c>
      <c r="C3155" t="s">
        <v>53</v>
      </c>
      <c r="D3155">
        <v>292.14847565622154</v>
      </c>
    </row>
    <row r="3156" spans="1:4" x14ac:dyDescent="0.15">
      <c r="A3156" s="4">
        <v>42644</v>
      </c>
      <c r="B3156" t="s">
        <v>67</v>
      </c>
      <c r="C3156" t="s">
        <v>47</v>
      </c>
      <c r="D3156">
        <v>485.13700638</v>
      </c>
    </row>
    <row r="3157" spans="1:4" x14ac:dyDescent="0.15">
      <c r="A3157" s="4">
        <v>42644</v>
      </c>
      <c r="B3157" t="s">
        <v>67</v>
      </c>
      <c r="C3157" t="s">
        <v>56</v>
      </c>
      <c r="D3157">
        <v>1506.3078699600001</v>
      </c>
    </row>
    <row r="3158" spans="1:4" x14ac:dyDescent="0.15">
      <c r="A3158" s="4">
        <v>42644</v>
      </c>
      <c r="B3158" t="s">
        <v>67</v>
      </c>
      <c r="C3158" t="s">
        <v>46</v>
      </c>
      <c r="D3158">
        <v>697.07535154999994</v>
      </c>
    </row>
    <row r="3159" spans="1:4" x14ac:dyDescent="0.15">
      <c r="A3159" s="4">
        <v>42644</v>
      </c>
      <c r="B3159" t="s">
        <v>67</v>
      </c>
      <c r="C3159" t="s">
        <v>59</v>
      </c>
      <c r="D3159">
        <v>390.63664496000001</v>
      </c>
    </row>
    <row r="3160" spans="1:4" x14ac:dyDescent="0.15">
      <c r="A3160" s="4">
        <v>42644</v>
      </c>
      <c r="B3160" t="s">
        <v>67</v>
      </c>
      <c r="C3160" t="s">
        <v>54</v>
      </c>
      <c r="D3160">
        <v>272.13005815999998</v>
      </c>
    </row>
    <row r="3161" spans="1:4" x14ac:dyDescent="0.15">
      <c r="A3161" s="4">
        <v>42644</v>
      </c>
      <c r="B3161" t="s">
        <v>63</v>
      </c>
      <c r="C3161" t="s">
        <v>52</v>
      </c>
      <c r="D3161">
        <v>2152.6617844799994</v>
      </c>
    </row>
    <row r="3162" spans="1:4" x14ac:dyDescent="0.15">
      <c r="A3162" s="4">
        <v>42644</v>
      </c>
      <c r="B3162" t="s">
        <v>63</v>
      </c>
      <c r="C3162" t="s">
        <v>48</v>
      </c>
      <c r="D3162">
        <v>307.58216876999995</v>
      </c>
    </row>
    <row r="3163" spans="1:4" x14ac:dyDescent="0.15">
      <c r="A3163" s="4">
        <v>42644</v>
      </c>
      <c r="B3163" t="s">
        <v>63</v>
      </c>
      <c r="C3163" t="s">
        <v>46</v>
      </c>
      <c r="D3163">
        <v>244.49849385000002</v>
      </c>
    </row>
    <row r="3164" spans="1:4" x14ac:dyDescent="0.15">
      <c r="A3164" s="4">
        <v>42644</v>
      </c>
      <c r="B3164" t="s">
        <v>63</v>
      </c>
      <c r="C3164" t="s">
        <v>54</v>
      </c>
      <c r="D3164">
        <v>0.70499999999999996</v>
      </c>
    </row>
    <row r="3165" spans="1:4" x14ac:dyDescent="0.15">
      <c r="A3165" s="4">
        <v>42644</v>
      </c>
      <c r="B3165" t="s">
        <v>52</v>
      </c>
      <c r="C3165" t="s">
        <v>52</v>
      </c>
      <c r="D3165">
        <v>16251.013312300001</v>
      </c>
    </row>
    <row r="3166" spans="1:4" x14ac:dyDescent="0.15">
      <c r="A3166" s="4">
        <v>42644</v>
      </c>
      <c r="B3166" t="s">
        <v>52</v>
      </c>
      <c r="C3166" t="s">
        <v>53</v>
      </c>
      <c r="D3166">
        <v>668.62924492377886</v>
      </c>
    </row>
    <row r="3167" spans="1:4" x14ac:dyDescent="0.15">
      <c r="A3167" s="4">
        <v>42644</v>
      </c>
      <c r="B3167" t="s">
        <v>52</v>
      </c>
      <c r="C3167" t="s">
        <v>47</v>
      </c>
      <c r="D3167">
        <v>373.88706048</v>
      </c>
    </row>
    <row r="3168" spans="1:4" x14ac:dyDescent="0.15">
      <c r="A3168" s="4">
        <v>42644</v>
      </c>
      <c r="B3168" t="s">
        <v>52</v>
      </c>
      <c r="C3168" t="s">
        <v>56</v>
      </c>
      <c r="D3168">
        <v>12365.734576370001</v>
      </c>
    </row>
    <row r="3169" spans="1:4" x14ac:dyDescent="0.15">
      <c r="A3169" s="4">
        <v>42644</v>
      </c>
      <c r="B3169" t="s">
        <v>52</v>
      </c>
      <c r="C3169" t="s">
        <v>46</v>
      </c>
      <c r="D3169">
        <v>847.51689596000006</v>
      </c>
    </row>
    <row r="3170" spans="1:4" x14ac:dyDescent="0.15">
      <c r="A3170" s="4">
        <v>42644</v>
      </c>
      <c r="B3170" t="s">
        <v>52</v>
      </c>
      <c r="C3170" t="s">
        <v>55</v>
      </c>
      <c r="D3170">
        <v>670.23152361000007</v>
      </c>
    </row>
    <row r="3171" spans="1:4" x14ac:dyDescent="0.15">
      <c r="A3171" s="4">
        <v>42644</v>
      </c>
      <c r="B3171" t="s">
        <v>52</v>
      </c>
      <c r="C3171" t="s">
        <v>49</v>
      </c>
      <c r="D3171">
        <v>1072.9974492700001</v>
      </c>
    </row>
    <row r="3172" spans="1:4" x14ac:dyDescent="0.15">
      <c r="A3172" s="4">
        <v>42644</v>
      </c>
      <c r="B3172" t="s">
        <v>46</v>
      </c>
      <c r="C3172" t="s">
        <v>52</v>
      </c>
      <c r="D3172">
        <v>114857.30385167</v>
      </c>
    </row>
    <row r="3173" spans="1:4" x14ac:dyDescent="0.15">
      <c r="A3173" s="4">
        <v>43009</v>
      </c>
      <c r="B3173" t="s">
        <v>48</v>
      </c>
      <c r="C3173" t="s">
        <v>52</v>
      </c>
      <c r="D3173">
        <v>17255.287724039998</v>
      </c>
    </row>
    <row r="3174" spans="1:4" x14ac:dyDescent="0.15">
      <c r="A3174" s="4">
        <v>43009</v>
      </c>
      <c r="B3174" t="s">
        <v>48</v>
      </c>
      <c r="C3174" t="s">
        <v>48</v>
      </c>
      <c r="D3174">
        <v>236.60695075999999</v>
      </c>
    </row>
    <row r="3175" spans="1:4" x14ac:dyDescent="0.15">
      <c r="A3175" s="4">
        <v>43009</v>
      </c>
      <c r="B3175" t="s">
        <v>48</v>
      </c>
      <c r="C3175" t="s">
        <v>53</v>
      </c>
      <c r="D3175">
        <v>654.05550176999998</v>
      </c>
    </row>
    <row r="3176" spans="1:4" x14ac:dyDescent="0.15">
      <c r="A3176" s="4">
        <v>43009</v>
      </c>
      <c r="B3176" t="s">
        <v>48</v>
      </c>
      <c r="C3176" t="s">
        <v>47</v>
      </c>
      <c r="D3176">
        <v>706.91452657999992</v>
      </c>
    </row>
    <row r="3177" spans="1:4" x14ac:dyDescent="0.15">
      <c r="A3177" s="4">
        <v>43009</v>
      </c>
      <c r="B3177" t="s">
        <v>48</v>
      </c>
      <c r="C3177" t="s">
        <v>56</v>
      </c>
      <c r="D3177">
        <v>12447.23014191</v>
      </c>
    </row>
    <row r="3178" spans="1:4" x14ac:dyDescent="0.15">
      <c r="A3178" s="4">
        <v>43009</v>
      </c>
      <c r="B3178" t="s">
        <v>48</v>
      </c>
      <c r="C3178" t="s">
        <v>46</v>
      </c>
      <c r="D3178">
        <v>1279.8740448600001</v>
      </c>
    </row>
    <row r="3179" spans="1:4" x14ac:dyDescent="0.15">
      <c r="A3179" s="4">
        <v>43009</v>
      </c>
      <c r="B3179" t="s">
        <v>48</v>
      </c>
      <c r="C3179" t="s">
        <v>55</v>
      </c>
      <c r="D3179">
        <v>1628.0862188900001</v>
      </c>
    </row>
    <row r="3180" spans="1:4" x14ac:dyDescent="0.15">
      <c r="A3180" s="4">
        <v>43009</v>
      </c>
      <c r="B3180" t="s">
        <v>48</v>
      </c>
      <c r="C3180" t="s">
        <v>49</v>
      </c>
      <c r="D3180">
        <v>2323.2028730300003</v>
      </c>
    </row>
    <row r="3181" spans="1:4" x14ac:dyDescent="0.15">
      <c r="A3181" s="4">
        <v>43009</v>
      </c>
      <c r="B3181" t="s">
        <v>48</v>
      </c>
      <c r="C3181" t="s">
        <v>54</v>
      </c>
      <c r="D3181">
        <v>91.16541423000001</v>
      </c>
    </row>
    <row r="3182" spans="1:4" x14ac:dyDescent="0.15">
      <c r="A3182" s="4">
        <v>43009</v>
      </c>
      <c r="B3182" t="s">
        <v>55</v>
      </c>
      <c r="C3182" t="s">
        <v>52</v>
      </c>
      <c r="D3182">
        <v>52720.512168139998</v>
      </c>
    </row>
    <row r="3183" spans="1:4" x14ac:dyDescent="0.15">
      <c r="A3183" s="4">
        <v>43009</v>
      </c>
      <c r="B3183" t="s">
        <v>55</v>
      </c>
      <c r="C3183" t="s">
        <v>53</v>
      </c>
      <c r="D3183">
        <v>1116.4231471300002</v>
      </c>
    </row>
    <row r="3184" spans="1:4" x14ac:dyDescent="0.15">
      <c r="A3184" s="4">
        <v>43009</v>
      </c>
      <c r="B3184" t="s">
        <v>55</v>
      </c>
      <c r="C3184" t="s">
        <v>47</v>
      </c>
      <c r="D3184">
        <v>998.48373005999997</v>
      </c>
    </row>
    <row r="3185" spans="1:4" x14ac:dyDescent="0.15">
      <c r="A3185" s="4">
        <v>43009</v>
      </c>
      <c r="B3185" t="s">
        <v>55</v>
      </c>
      <c r="C3185" t="s">
        <v>57</v>
      </c>
      <c r="D3185">
        <v>14337.389276239999</v>
      </c>
    </row>
    <row r="3186" spans="1:4" x14ac:dyDescent="0.15">
      <c r="A3186" s="4">
        <v>43009</v>
      </c>
      <c r="B3186" t="s">
        <v>55</v>
      </c>
      <c r="C3186" t="s">
        <v>50</v>
      </c>
      <c r="D3186">
        <v>3347.2501225699998</v>
      </c>
    </row>
    <row r="3187" spans="1:4" x14ac:dyDescent="0.15">
      <c r="A3187" s="4">
        <v>43009</v>
      </c>
      <c r="B3187" t="s">
        <v>55</v>
      </c>
      <c r="C3187" t="s">
        <v>58</v>
      </c>
      <c r="D3187">
        <v>1669.2593579200002</v>
      </c>
    </row>
    <row r="3188" spans="1:4" x14ac:dyDescent="0.15">
      <c r="A3188" s="4">
        <v>43009</v>
      </c>
      <c r="B3188" t="s">
        <v>58</v>
      </c>
      <c r="C3188" t="s">
        <v>52</v>
      </c>
      <c r="D3188">
        <v>193.95012778</v>
      </c>
    </row>
    <row r="3189" spans="1:4" x14ac:dyDescent="0.15">
      <c r="A3189" s="4">
        <v>43009</v>
      </c>
      <c r="B3189" t="s">
        <v>47</v>
      </c>
      <c r="C3189" t="s">
        <v>52</v>
      </c>
      <c r="D3189">
        <v>712.29591074999996</v>
      </c>
    </row>
    <row r="3190" spans="1:4" x14ac:dyDescent="0.15">
      <c r="A3190" s="4">
        <v>43009</v>
      </c>
      <c r="B3190" t="s">
        <v>65</v>
      </c>
      <c r="C3190" t="s">
        <v>52</v>
      </c>
      <c r="D3190">
        <v>2612.6617867000004</v>
      </c>
    </row>
    <row r="3191" spans="1:4" x14ac:dyDescent="0.15">
      <c r="A3191" s="4">
        <v>43009</v>
      </c>
      <c r="B3191" t="s">
        <v>65</v>
      </c>
      <c r="C3191" t="s">
        <v>47</v>
      </c>
      <c r="D3191">
        <v>276.61387100999997</v>
      </c>
    </row>
    <row r="3192" spans="1:4" x14ac:dyDescent="0.15">
      <c r="A3192" s="4">
        <v>43009</v>
      </c>
      <c r="B3192" t="s">
        <v>65</v>
      </c>
      <c r="C3192" t="s">
        <v>50</v>
      </c>
      <c r="D3192">
        <v>12.16704294</v>
      </c>
    </row>
    <row r="3193" spans="1:4" x14ac:dyDescent="0.15">
      <c r="A3193" s="4">
        <v>43009</v>
      </c>
      <c r="B3193" t="s">
        <v>65</v>
      </c>
      <c r="C3193" t="s">
        <v>58</v>
      </c>
      <c r="D3193">
        <v>79.363717249999993</v>
      </c>
    </row>
    <row r="3194" spans="1:4" x14ac:dyDescent="0.15">
      <c r="A3194" s="4">
        <v>43009</v>
      </c>
      <c r="B3194" t="s">
        <v>53</v>
      </c>
      <c r="C3194" t="s">
        <v>52</v>
      </c>
      <c r="D3194">
        <v>8459.1639306199995</v>
      </c>
    </row>
    <row r="3195" spans="1:4" x14ac:dyDescent="0.15">
      <c r="A3195" s="4">
        <v>43009</v>
      </c>
      <c r="B3195" t="s">
        <v>53</v>
      </c>
      <c r="C3195" t="s">
        <v>53</v>
      </c>
      <c r="D3195">
        <v>220.30430572999998</v>
      </c>
    </row>
    <row r="3196" spans="1:4" x14ac:dyDescent="0.15">
      <c r="A3196" s="4">
        <v>43009</v>
      </c>
      <c r="B3196" t="s">
        <v>53</v>
      </c>
      <c r="C3196" t="s">
        <v>47</v>
      </c>
      <c r="D3196">
        <v>1039.21831804</v>
      </c>
    </row>
    <row r="3197" spans="1:4" x14ac:dyDescent="0.15">
      <c r="A3197" s="4">
        <v>43009</v>
      </c>
      <c r="B3197" t="s">
        <v>53</v>
      </c>
      <c r="C3197" t="s">
        <v>59</v>
      </c>
      <c r="D3197">
        <v>159.68167655000002</v>
      </c>
    </row>
    <row r="3198" spans="1:4" x14ac:dyDescent="0.15">
      <c r="A3198" s="4">
        <v>43009</v>
      </c>
      <c r="B3198" t="s">
        <v>53</v>
      </c>
      <c r="C3198" t="s">
        <v>50</v>
      </c>
      <c r="D3198">
        <v>37.86544713</v>
      </c>
    </row>
    <row r="3199" spans="1:4" x14ac:dyDescent="0.15">
      <c r="A3199" s="4">
        <v>43009</v>
      </c>
      <c r="B3199" t="s">
        <v>53</v>
      </c>
      <c r="C3199" t="s">
        <v>58</v>
      </c>
      <c r="D3199">
        <v>133.26596271</v>
      </c>
    </row>
    <row r="3200" spans="1:4" x14ac:dyDescent="0.15">
      <c r="A3200" s="4">
        <v>43009</v>
      </c>
      <c r="B3200" t="s">
        <v>57</v>
      </c>
      <c r="C3200" t="s">
        <v>52</v>
      </c>
      <c r="D3200">
        <v>5582.8933204800005</v>
      </c>
    </row>
    <row r="3201" spans="1:4" x14ac:dyDescent="0.15">
      <c r="A3201" s="4">
        <v>43009</v>
      </c>
      <c r="B3201" t="s">
        <v>57</v>
      </c>
      <c r="C3201" t="s">
        <v>53</v>
      </c>
      <c r="D3201">
        <v>887.49859048999997</v>
      </c>
    </row>
    <row r="3202" spans="1:4" x14ac:dyDescent="0.15">
      <c r="A3202" s="4">
        <v>43009</v>
      </c>
      <c r="B3202" t="s">
        <v>57</v>
      </c>
      <c r="C3202" t="s">
        <v>47</v>
      </c>
      <c r="D3202">
        <v>2026.9977463299999</v>
      </c>
    </row>
    <row r="3203" spans="1:4" x14ac:dyDescent="0.15">
      <c r="A3203" s="4">
        <v>43009</v>
      </c>
      <c r="B3203" t="s">
        <v>57</v>
      </c>
      <c r="C3203" t="s">
        <v>46</v>
      </c>
      <c r="D3203">
        <v>1.26819923</v>
      </c>
    </row>
    <row r="3204" spans="1:4" x14ac:dyDescent="0.15">
      <c r="A3204" s="4">
        <v>43009</v>
      </c>
      <c r="B3204" t="s">
        <v>57</v>
      </c>
      <c r="C3204" t="s">
        <v>54</v>
      </c>
      <c r="D3204">
        <v>115.17729981000001</v>
      </c>
    </row>
    <row r="3205" spans="1:4" x14ac:dyDescent="0.15">
      <c r="A3205" s="4">
        <v>43009</v>
      </c>
      <c r="B3205" t="s">
        <v>57</v>
      </c>
      <c r="C3205" t="s">
        <v>50</v>
      </c>
      <c r="D3205">
        <v>83.973133719999993</v>
      </c>
    </row>
    <row r="3206" spans="1:4" x14ac:dyDescent="0.15">
      <c r="A3206" s="4">
        <v>43009</v>
      </c>
      <c r="B3206" t="s">
        <v>57</v>
      </c>
      <c r="C3206" t="s">
        <v>58</v>
      </c>
      <c r="D3206">
        <v>12.639643529999999</v>
      </c>
    </row>
    <row r="3207" spans="1:4" x14ac:dyDescent="0.15">
      <c r="A3207" s="4">
        <v>43009</v>
      </c>
      <c r="B3207" t="s">
        <v>56</v>
      </c>
      <c r="C3207" t="s">
        <v>52</v>
      </c>
      <c r="D3207">
        <v>2723.4508682200003</v>
      </c>
    </row>
    <row r="3208" spans="1:4" x14ac:dyDescent="0.15">
      <c r="A3208" s="4">
        <v>43009</v>
      </c>
      <c r="B3208" t="s">
        <v>56</v>
      </c>
      <c r="C3208" t="s">
        <v>53</v>
      </c>
      <c r="D3208">
        <v>19.423029900000003</v>
      </c>
    </row>
    <row r="3209" spans="1:4" x14ac:dyDescent="0.15">
      <c r="A3209" s="4">
        <v>43009</v>
      </c>
      <c r="B3209" t="s">
        <v>56</v>
      </c>
      <c r="C3209" t="s">
        <v>47</v>
      </c>
      <c r="D3209">
        <v>194.74919030000001</v>
      </c>
    </row>
    <row r="3210" spans="1:4" x14ac:dyDescent="0.15">
      <c r="A3210" s="4">
        <v>43009</v>
      </c>
      <c r="B3210" t="s">
        <v>56</v>
      </c>
      <c r="C3210" t="s">
        <v>54</v>
      </c>
      <c r="D3210">
        <v>4.2860060500000001</v>
      </c>
    </row>
    <row r="3211" spans="1:4" x14ac:dyDescent="0.15">
      <c r="A3211" s="4">
        <v>43009</v>
      </c>
      <c r="B3211" t="s">
        <v>56</v>
      </c>
      <c r="C3211" t="s">
        <v>50</v>
      </c>
      <c r="D3211">
        <v>68.866629000000003</v>
      </c>
    </row>
    <row r="3212" spans="1:4" x14ac:dyDescent="0.15">
      <c r="A3212" s="4">
        <v>43009</v>
      </c>
      <c r="B3212" t="s">
        <v>56</v>
      </c>
      <c r="C3212" t="s">
        <v>58</v>
      </c>
      <c r="D3212">
        <v>0.82396325000000004</v>
      </c>
    </row>
    <row r="3213" spans="1:4" x14ac:dyDescent="0.15">
      <c r="A3213" s="4">
        <v>43009</v>
      </c>
      <c r="B3213" t="s">
        <v>50</v>
      </c>
      <c r="C3213" t="s">
        <v>52</v>
      </c>
      <c r="D3213">
        <v>4.4776640199999997</v>
      </c>
    </row>
    <row r="3214" spans="1:4" x14ac:dyDescent="0.15">
      <c r="A3214" s="4">
        <v>43009</v>
      </c>
      <c r="B3214" t="s">
        <v>49</v>
      </c>
      <c r="C3214" t="s">
        <v>52</v>
      </c>
      <c r="D3214">
        <v>294.98024602000049</v>
      </c>
    </row>
    <row r="3215" spans="1:4" x14ac:dyDescent="0.15">
      <c r="A3215" s="4">
        <v>43009</v>
      </c>
      <c r="B3215" t="s">
        <v>49</v>
      </c>
      <c r="C3215" t="s">
        <v>47</v>
      </c>
      <c r="D3215">
        <v>138.88444322000001</v>
      </c>
    </row>
    <row r="3216" spans="1:4" x14ac:dyDescent="0.15">
      <c r="A3216" s="4">
        <v>43009</v>
      </c>
      <c r="B3216" t="s">
        <v>49</v>
      </c>
      <c r="C3216" t="s">
        <v>50</v>
      </c>
      <c r="D3216">
        <v>3583.1800575000002</v>
      </c>
    </row>
    <row r="3217" spans="1:4" x14ac:dyDescent="0.15">
      <c r="A3217" s="4">
        <v>43009</v>
      </c>
      <c r="B3217" t="s">
        <v>54</v>
      </c>
      <c r="C3217" t="s">
        <v>52</v>
      </c>
      <c r="D3217">
        <v>6072.9956149700001</v>
      </c>
    </row>
    <row r="3218" spans="1:4" x14ac:dyDescent="0.15">
      <c r="A3218" s="4">
        <v>43009</v>
      </c>
      <c r="B3218" t="s">
        <v>54</v>
      </c>
      <c r="C3218" t="s">
        <v>47</v>
      </c>
      <c r="D3218">
        <v>126.90638015</v>
      </c>
    </row>
    <row r="3219" spans="1:4" x14ac:dyDescent="0.15">
      <c r="A3219" s="4">
        <v>43009</v>
      </c>
      <c r="B3219" t="s">
        <v>54</v>
      </c>
      <c r="C3219" t="s">
        <v>46</v>
      </c>
      <c r="D3219">
        <v>953.44923362999998</v>
      </c>
    </row>
    <row r="3220" spans="1:4" x14ac:dyDescent="0.15">
      <c r="A3220" s="4">
        <v>43009</v>
      </c>
      <c r="B3220" t="s">
        <v>54</v>
      </c>
      <c r="C3220" t="s">
        <v>59</v>
      </c>
      <c r="D3220">
        <v>542.84381242999996</v>
      </c>
    </row>
    <row r="3221" spans="1:4" x14ac:dyDescent="0.15">
      <c r="A3221" s="4">
        <v>43009</v>
      </c>
      <c r="B3221" t="s">
        <v>54</v>
      </c>
      <c r="C3221" t="s">
        <v>54</v>
      </c>
      <c r="D3221">
        <v>140.36580250999998</v>
      </c>
    </row>
    <row r="3222" spans="1:4" x14ac:dyDescent="0.15">
      <c r="A3222" s="4">
        <v>43009</v>
      </c>
      <c r="B3222" t="s">
        <v>64</v>
      </c>
      <c r="C3222" t="s">
        <v>52</v>
      </c>
      <c r="D3222">
        <v>110.06236937999999</v>
      </c>
    </row>
    <row r="3223" spans="1:4" x14ac:dyDescent="0.15">
      <c r="A3223" s="4">
        <v>43009</v>
      </c>
      <c r="B3223" t="s">
        <v>67</v>
      </c>
      <c r="C3223" t="s">
        <v>52</v>
      </c>
      <c r="D3223">
        <v>31234.594671620001</v>
      </c>
    </row>
    <row r="3224" spans="1:4" x14ac:dyDescent="0.15">
      <c r="A3224" s="4">
        <v>43009</v>
      </c>
      <c r="B3224" t="s">
        <v>67</v>
      </c>
      <c r="C3224" t="s">
        <v>48</v>
      </c>
      <c r="D3224">
        <v>2066.9592005499999</v>
      </c>
    </row>
    <row r="3225" spans="1:4" x14ac:dyDescent="0.15">
      <c r="A3225" s="4">
        <v>43009</v>
      </c>
      <c r="B3225" t="s">
        <v>67</v>
      </c>
      <c r="C3225" t="s">
        <v>53</v>
      </c>
      <c r="D3225">
        <v>1064.7455290999999</v>
      </c>
    </row>
    <row r="3226" spans="1:4" x14ac:dyDescent="0.15">
      <c r="A3226" s="4">
        <v>43009</v>
      </c>
      <c r="B3226" t="s">
        <v>67</v>
      </c>
      <c r="C3226" t="s">
        <v>47</v>
      </c>
      <c r="D3226">
        <v>531.86845968</v>
      </c>
    </row>
    <row r="3227" spans="1:4" x14ac:dyDescent="0.15">
      <c r="A3227" s="4">
        <v>43009</v>
      </c>
      <c r="B3227" t="s">
        <v>67</v>
      </c>
      <c r="C3227" t="s">
        <v>56</v>
      </c>
      <c r="D3227">
        <v>1132.69815644</v>
      </c>
    </row>
    <row r="3228" spans="1:4" x14ac:dyDescent="0.15">
      <c r="A3228" s="4">
        <v>43009</v>
      </c>
      <c r="B3228" t="s">
        <v>67</v>
      </c>
      <c r="C3228" t="s">
        <v>46</v>
      </c>
      <c r="D3228">
        <v>635.77059445999987</v>
      </c>
    </row>
    <row r="3229" spans="1:4" x14ac:dyDescent="0.15">
      <c r="A3229" s="4">
        <v>43009</v>
      </c>
      <c r="B3229" t="s">
        <v>67</v>
      </c>
      <c r="C3229" t="s">
        <v>59</v>
      </c>
      <c r="D3229">
        <v>231.52895587</v>
      </c>
    </row>
    <row r="3230" spans="1:4" x14ac:dyDescent="0.15">
      <c r="A3230" s="4">
        <v>43009</v>
      </c>
      <c r="B3230" t="s">
        <v>67</v>
      </c>
      <c r="C3230" t="s">
        <v>55</v>
      </c>
      <c r="D3230">
        <v>5.6850899999999998</v>
      </c>
    </row>
    <row r="3231" spans="1:4" x14ac:dyDescent="0.15">
      <c r="A3231" s="4">
        <v>43009</v>
      </c>
      <c r="B3231" t="s">
        <v>67</v>
      </c>
      <c r="C3231" t="s">
        <v>54</v>
      </c>
      <c r="D3231">
        <v>3051.7451413700001</v>
      </c>
    </row>
    <row r="3232" spans="1:4" x14ac:dyDescent="0.15">
      <c r="A3232" s="4">
        <v>43009</v>
      </c>
      <c r="B3232" t="s">
        <v>63</v>
      </c>
      <c r="C3232" t="s">
        <v>52</v>
      </c>
      <c r="D3232">
        <v>1911.2207028800001</v>
      </c>
    </row>
    <row r="3233" spans="1:4" x14ac:dyDescent="0.15">
      <c r="A3233" s="4">
        <v>43009</v>
      </c>
      <c r="B3233" t="s">
        <v>63</v>
      </c>
      <c r="C3233" t="s">
        <v>48</v>
      </c>
      <c r="D3233">
        <v>236.60695075999999</v>
      </c>
    </row>
    <row r="3234" spans="1:4" x14ac:dyDescent="0.15">
      <c r="A3234" s="4">
        <v>43009</v>
      </c>
      <c r="B3234" t="s">
        <v>63</v>
      </c>
      <c r="C3234" t="s">
        <v>47</v>
      </c>
      <c r="D3234">
        <v>1.00941456</v>
      </c>
    </row>
    <row r="3235" spans="1:4" x14ac:dyDescent="0.15">
      <c r="A3235" s="4">
        <v>43009</v>
      </c>
      <c r="B3235" t="s">
        <v>63</v>
      </c>
      <c r="C3235" t="s">
        <v>46</v>
      </c>
      <c r="D3235">
        <v>455.80509508000006</v>
      </c>
    </row>
    <row r="3236" spans="1:4" x14ac:dyDescent="0.15">
      <c r="A3236" s="4">
        <v>43009</v>
      </c>
      <c r="B3236" t="s">
        <v>63</v>
      </c>
      <c r="C3236" t="s">
        <v>54</v>
      </c>
      <c r="D3236">
        <v>2.0784542300000002</v>
      </c>
    </row>
    <row r="3237" spans="1:4" x14ac:dyDescent="0.15">
      <c r="A3237" s="4">
        <v>43009</v>
      </c>
      <c r="B3237" t="s">
        <v>52</v>
      </c>
      <c r="C3237" t="s">
        <v>52</v>
      </c>
      <c r="D3237">
        <v>15344.067021159999</v>
      </c>
    </row>
    <row r="3238" spans="1:4" x14ac:dyDescent="0.15">
      <c r="A3238" s="4">
        <v>43009</v>
      </c>
      <c r="B3238" t="s">
        <v>52</v>
      </c>
      <c r="C3238" t="s">
        <v>53</v>
      </c>
      <c r="D3238">
        <v>654.05550176999998</v>
      </c>
    </row>
    <row r="3239" spans="1:4" x14ac:dyDescent="0.15">
      <c r="A3239" s="4">
        <v>43009</v>
      </c>
      <c r="B3239" t="s">
        <v>52</v>
      </c>
      <c r="C3239" t="s">
        <v>47</v>
      </c>
      <c r="D3239">
        <v>705.90511201999993</v>
      </c>
    </row>
    <row r="3240" spans="1:4" x14ac:dyDescent="0.15">
      <c r="A3240" s="4">
        <v>43009</v>
      </c>
      <c r="B3240" t="s">
        <v>52</v>
      </c>
      <c r="C3240" t="s">
        <v>56</v>
      </c>
      <c r="D3240">
        <v>12447.23014191</v>
      </c>
    </row>
    <row r="3241" spans="1:4" x14ac:dyDescent="0.15">
      <c r="A3241" s="4">
        <v>43009</v>
      </c>
      <c r="B3241" t="s">
        <v>52</v>
      </c>
      <c r="C3241" t="s">
        <v>46</v>
      </c>
      <c r="D3241">
        <v>824.06894978000003</v>
      </c>
    </row>
    <row r="3242" spans="1:4" x14ac:dyDescent="0.15">
      <c r="A3242" s="4">
        <v>43009</v>
      </c>
      <c r="B3242" t="s">
        <v>52</v>
      </c>
      <c r="C3242" t="s">
        <v>55</v>
      </c>
      <c r="D3242">
        <v>1628.0862188900001</v>
      </c>
    </row>
    <row r="3243" spans="1:4" x14ac:dyDescent="0.15">
      <c r="A3243" s="4">
        <v>43009</v>
      </c>
      <c r="B3243" t="s">
        <v>52</v>
      </c>
      <c r="C3243" t="s">
        <v>49</v>
      </c>
      <c r="D3243">
        <v>2323.2028730300003</v>
      </c>
    </row>
    <row r="3244" spans="1:4" x14ac:dyDescent="0.15">
      <c r="A3244" s="4">
        <v>43009</v>
      </c>
      <c r="B3244" t="s">
        <v>52</v>
      </c>
      <c r="C3244" t="s">
        <v>54</v>
      </c>
      <c r="D3244">
        <v>89.086960000000005</v>
      </c>
    </row>
    <row r="3245" spans="1:4" x14ac:dyDescent="0.15">
      <c r="A3245" s="4">
        <v>43009</v>
      </c>
      <c r="B3245" t="s">
        <v>46</v>
      </c>
      <c r="C3245" t="s">
        <v>52</v>
      </c>
      <c r="D3245">
        <v>104533.80406945999</v>
      </c>
    </row>
    <row r="3246" spans="1:4" x14ac:dyDescent="0.15">
      <c r="A3246" s="4">
        <v>43374</v>
      </c>
      <c r="B3246" t="s">
        <v>48</v>
      </c>
      <c r="C3246" t="s">
        <v>52</v>
      </c>
      <c r="D3246">
        <v>15922.328527419999</v>
      </c>
    </row>
    <row r="3247" spans="1:4" x14ac:dyDescent="0.15">
      <c r="A3247" s="4">
        <v>43374</v>
      </c>
      <c r="B3247" t="s">
        <v>48</v>
      </c>
      <c r="C3247" t="s">
        <v>48</v>
      </c>
      <c r="D3247">
        <v>174.17167911999999</v>
      </c>
    </row>
    <row r="3248" spans="1:4" x14ac:dyDescent="0.15">
      <c r="A3248" s="4">
        <v>43374</v>
      </c>
      <c r="B3248" t="s">
        <v>48</v>
      </c>
      <c r="C3248" t="s">
        <v>53</v>
      </c>
      <c r="D3248">
        <v>1060.4456952300002</v>
      </c>
    </row>
    <row r="3249" spans="1:4" x14ac:dyDescent="0.15">
      <c r="A3249" s="4">
        <v>43374</v>
      </c>
      <c r="B3249" t="s">
        <v>48</v>
      </c>
      <c r="C3249" t="s">
        <v>47</v>
      </c>
      <c r="D3249">
        <v>1129.7548512999999</v>
      </c>
    </row>
    <row r="3250" spans="1:4" x14ac:dyDescent="0.15">
      <c r="A3250" s="4">
        <v>43374</v>
      </c>
      <c r="B3250" t="s">
        <v>48</v>
      </c>
      <c r="C3250" t="s">
        <v>56</v>
      </c>
      <c r="D3250">
        <v>15166.443671090001</v>
      </c>
    </row>
    <row r="3251" spans="1:4" x14ac:dyDescent="0.15">
      <c r="A3251" s="4">
        <v>43374</v>
      </c>
      <c r="B3251" t="s">
        <v>48</v>
      </c>
      <c r="C3251" t="s">
        <v>46</v>
      </c>
      <c r="D3251">
        <v>1132.59356834</v>
      </c>
    </row>
    <row r="3252" spans="1:4" x14ac:dyDescent="0.15">
      <c r="A3252" s="4">
        <v>43374</v>
      </c>
      <c r="B3252" t="s">
        <v>48</v>
      </c>
      <c r="C3252" t="s">
        <v>55</v>
      </c>
      <c r="D3252">
        <v>1917.98954626</v>
      </c>
    </row>
    <row r="3253" spans="1:4" x14ac:dyDescent="0.15">
      <c r="A3253" s="4">
        <v>43374</v>
      </c>
      <c r="B3253" t="s">
        <v>48</v>
      </c>
      <c r="C3253" t="s">
        <v>49</v>
      </c>
      <c r="D3253">
        <v>2689.4615219699999</v>
      </c>
    </row>
    <row r="3254" spans="1:4" x14ac:dyDescent="0.15">
      <c r="A3254" s="4">
        <v>43374</v>
      </c>
      <c r="B3254" t="s">
        <v>48</v>
      </c>
      <c r="C3254" t="s">
        <v>54</v>
      </c>
      <c r="D3254">
        <v>159.69392547000001</v>
      </c>
    </row>
    <row r="3255" spans="1:4" x14ac:dyDescent="0.15">
      <c r="A3255" s="4">
        <v>43374</v>
      </c>
      <c r="B3255" t="s">
        <v>55</v>
      </c>
      <c r="C3255" t="s">
        <v>52</v>
      </c>
      <c r="D3255">
        <v>52361.426564320005</v>
      </c>
    </row>
    <row r="3256" spans="1:4" x14ac:dyDescent="0.15">
      <c r="A3256" s="4">
        <v>43374</v>
      </c>
      <c r="B3256" t="s">
        <v>55</v>
      </c>
      <c r="C3256" t="s">
        <v>53</v>
      </c>
      <c r="D3256">
        <v>857.29868786000009</v>
      </c>
    </row>
    <row r="3257" spans="1:4" x14ac:dyDescent="0.15">
      <c r="A3257" s="4">
        <v>43374</v>
      </c>
      <c r="B3257" t="s">
        <v>55</v>
      </c>
      <c r="C3257" t="s">
        <v>47</v>
      </c>
      <c r="D3257">
        <v>1172.6141217800002</v>
      </c>
    </row>
    <row r="3258" spans="1:4" x14ac:dyDescent="0.15">
      <c r="A3258" s="4">
        <v>43374</v>
      </c>
      <c r="B3258" t="s">
        <v>55</v>
      </c>
      <c r="C3258" t="s">
        <v>57</v>
      </c>
      <c r="D3258">
        <v>7269.96000955</v>
      </c>
    </row>
    <row r="3259" spans="1:4" x14ac:dyDescent="0.15">
      <c r="A3259" s="4">
        <v>43374</v>
      </c>
      <c r="B3259" t="s">
        <v>55</v>
      </c>
      <c r="C3259" t="s">
        <v>50</v>
      </c>
      <c r="D3259">
        <v>5082.5329502299992</v>
      </c>
    </row>
    <row r="3260" spans="1:4" x14ac:dyDescent="0.15">
      <c r="A3260" s="4">
        <v>43374</v>
      </c>
      <c r="B3260" t="s">
        <v>55</v>
      </c>
      <c r="C3260" t="s">
        <v>58</v>
      </c>
      <c r="D3260">
        <v>828.2355579</v>
      </c>
    </row>
    <row r="3261" spans="1:4" x14ac:dyDescent="0.15">
      <c r="A3261" s="4">
        <v>43374</v>
      </c>
      <c r="B3261" t="s">
        <v>58</v>
      </c>
      <c r="C3261" t="s">
        <v>52</v>
      </c>
      <c r="D3261">
        <v>238.48354967999998</v>
      </c>
    </row>
    <row r="3262" spans="1:4" x14ac:dyDescent="0.15">
      <c r="A3262" s="4">
        <v>43374</v>
      </c>
      <c r="B3262" t="s">
        <v>47</v>
      </c>
      <c r="C3262" t="s">
        <v>52</v>
      </c>
      <c r="D3262">
        <v>1443.8962820199999</v>
      </c>
    </row>
    <row r="3263" spans="1:4" x14ac:dyDescent="0.15">
      <c r="A3263" s="4">
        <v>43374</v>
      </c>
      <c r="B3263" t="s">
        <v>65</v>
      </c>
      <c r="C3263" t="s">
        <v>52</v>
      </c>
      <c r="D3263">
        <v>2542.8757231000004</v>
      </c>
    </row>
    <row r="3264" spans="1:4" x14ac:dyDescent="0.15">
      <c r="A3264" s="4">
        <v>43374</v>
      </c>
      <c r="B3264" t="s">
        <v>65</v>
      </c>
      <c r="C3264" t="s">
        <v>53</v>
      </c>
      <c r="D3264">
        <v>35.560953240000003</v>
      </c>
    </row>
    <row r="3265" spans="1:4" x14ac:dyDescent="0.15">
      <c r="A3265" s="4">
        <v>43374</v>
      </c>
      <c r="B3265" t="s">
        <v>65</v>
      </c>
      <c r="C3265" t="s">
        <v>47</v>
      </c>
      <c r="D3265">
        <v>239.83044968999999</v>
      </c>
    </row>
    <row r="3266" spans="1:4" x14ac:dyDescent="0.15">
      <c r="A3266" s="4">
        <v>43374</v>
      </c>
      <c r="B3266" t="s">
        <v>65</v>
      </c>
      <c r="C3266" t="s">
        <v>50</v>
      </c>
      <c r="D3266">
        <v>51.211858829999997</v>
      </c>
    </row>
    <row r="3267" spans="1:4" x14ac:dyDescent="0.15">
      <c r="A3267" s="4">
        <v>43374</v>
      </c>
      <c r="B3267" t="s">
        <v>65</v>
      </c>
      <c r="C3267" t="s">
        <v>58</v>
      </c>
      <c r="D3267">
        <v>-1.6060244399999999</v>
      </c>
    </row>
    <row r="3268" spans="1:4" x14ac:dyDescent="0.15">
      <c r="A3268" s="4">
        <v>43374</v>
      </c>
      <c r="B3268" t="s">
        <v>53</v>
      </c>
      <c r="C3268" t="s">
        <v>52</v>
      </c>
      <c r="D3268">
        <v>14004.037105479998</v>
      </c>
    </row>
    <row r="3269" spans="1:4" x14ac:dyDescent="0.15">
      <c r="A3269" s="4">
        <v>43374</v>
      </c>
      <c r="B3269" t="s">
        <v>53</v>
      </c>
      <c r="C3269" t="s">
        <v>53</v>
      </c>
      <c r="D3269">
        <v>2077.0400766000002</v>
      </c>
    </row>
    <row r="3270" spans="1:4" x14ac:dyDescent="0.15">
      <c r="A3270" s="4">
        <v>43374</v>
      </c>
      <c r="B3270" t="s">
        <v>53</v>
      </c>
      <c r="C3270" t="s">
        <v>47</v>
      </c>
      <c r="D3270">
        <v>6883.3061633500001</v>
      </c>
    </row>
    <row r="3271" spans="1:4" x14ac:dyDescent="0.15">
      <c r="A3271" s="4">
        <v>43374</v>
      </c>
      <c r="B3271" t="s">
        <v>53</v>
      </c>
      <c r="C3271" t="s">
        <v>59</v>
      </c>
      <c r="D3271">
        <v>51.716440239999997</v>
      </c>
    </row>
    <row r="3272" spans="1:4" x14ac:dyDescent="0.15">
      <c r="A3272" s="4">
        <v>43374</v>
      </c>
      <c r="B3272" t="s">
        <v>53</v>
      </c>
      <c r="C3272" t="s">
        <v>54</v>
      </c>
      <c r="D3272">
        <v>24.902143590000001</v>
      </c>
    </row>
    <row r="3273" spans="1:4" x14ac:dyDescent="0.15">
      <c r="A3273" s="4">
        <v>43374</v>
      </c>
      <c r="B3273" t="s">
        <v>53</v>
      </c>
      <c r="C3273" t="s">
        <v>50</v>
      </c>
      <c r="D3273">
        <v>858.42447665999998</v>
      </c>
    </row>
    <row r="3274" spans="1:4" x14ac:dyDescent="0.15">
      <c r="A3274" s="4">
        <v>43374</v>
      </c>
      <c r="B3274" t="s">
        <v>53</v>
      </c>
      <c r="C3274" t="s">
        <v>58</v>
      </c>
      <c r="D3274">
        <v>85.144986369999998</v>
      </c>
    </row>
    <row r="3275" spans="1:4" x14ac:dyDescent="0.15">
      <c r="A3275" s="4">
        <v>43374</v>
      </c>
      <c r="B3275" t="s">
        <v>57</v>
      </c>
      <c r="C3275" t="s">
        <v>52</v>
      </c>
      <c r="D3275">
        <v>7953.12331533</v>
      </c>
    </row>
    <row r="3276" spans="1:4" x14ac:dyDescent="0.15">
      <c r="A3276" s="4">
        <v>43374</v>
      </c>
      <c r="B3276" t="s">
        <v>57</v>
      </c>
      <c r="C3276" t="s">
        <v>53</v>
      </c>
      <c r="D3276">
        <v>467.58734967000004</v>
      </c>
    </row>
    <row r="3277" spans="1:4" x14ac:dyDescent="0.15">
      <c r="A3277" s="4">
        <v>43374</v>
      </c>
      <c r="B3277" t="s">
        <v>57</v>
      </c>
      <c r="C3277" t="s">
        <v>47</v>
      </c>
      <c r="D3277">
        <v>1351.12745574</v>
      </c>
    </row>
    <row r="3278" spans="1:4" x14ac:dyDescent="0.15">
      <c r="A3278" s="4">
        <v>43374</v>
      </c>
      <c r="B3278" t="s">
        <v>57</v>
      </c>
      <c r="C3278" t="s">
        <v>46</v>
      </c>
      <c r="D3278">
        <v>4.8658908700000003</v>
      </c>
    </row>
    <row r="3279" spans="1:4" x14ac:dyDescent="0.15">
      <c r="A3279" s="4">
        <v>43374</v>
      </c>
      <c r="B3279" t="s">
        <v>57</v>
      </c>
      <c r="C3279" t="s">
        <v>54</v>
      </c>
      <c r="D3279">
        <v>147.18344488</v>
      </c>
    </row>
    <row r="3280" spans="1:4" x14ac:dyDescent="0.15">
      <c r="A3280" s="4">
        <v>43374</v>
      </c>
      <c r="B3280" t="s">
        <v>57</v>
      </c>
      <c r="C3280" t="s">
        <v>50</v>
      </c>
      <c r="D3280">
        <v>174.81686877999999</v>
      </c>
    </row>
    <row r="3281" spans="1:4" x14ac:dyDescent="0.15">
      <c r="A3281" s="4">
        <v>43374</v>
      </c>
      <c r="B3281" t="s">
        <v>57</v>
      </c>
      <c r="C3281" t="s">
        <v>58</v>
      </c>
      <c r="D3281">
        <v>29.942020929999998</v>
      </c>
    </row>
    <row r="3282" spans="1:4" x14ac:dyDescent="0.15">
      <c r="A3282" s="4">
        <v>43374</v>
      </c>
      <c r="B3282" t="s">
        <v>56</v>
      </c>
      <c r="C3282" t="s">
        <v>52</v>
      </c>
      <c r="D3282">
        <v>2286.2498588700005</v>
      </c>
    </row>
    <row r="3283" spans="1:4" x14ac:dyDescent="0.15">
      <c r="A3283" s="4">
        <v>43374</v>
      </c>
      <c r="B3283" t="s">
        <v>56</v>
      </c>
      <c r="C3283" t="s">
        <v>53</v>
      </c>
      <c r="D3283">
        <v>64.739918209999999</v>
      </c>
    </row>
    <row r="3284" spans="1:4" x14ac:dyDescent="0.15">
      <c r="A3284" s="4">
        <v>43374</v>
      </c>
      <c r="B3284" t="s">
        <v>56</v>
      </c>
      <c r="C3284" t="s">
        <v>47</v>
      </c>
      <c r="D3284">
        <v>273.71130296000001</v>
      </c>
    </row>
    <row r="3285" spans="1:4" x14ac:dyDescent="0.15">
      <c r="A3285" s="4">
        <v>43374</v>
      </c>
      <c r="B3285" t="s">
        <v>56</v>
      </c>
      <c r="C3285" t="s">
        <v>54</v>
      </c>
      <c r="D3285">
        <v>15.263659179999999</v>
      </c>
    </row>
    <row r="3286" spans="1:4" x14ac:dyDescent="0.15">
      <c r="A3286" s="4">
        <v>43374</v>
      </c>
      <c r="B3286" t="s">
        <v>56</v>
      </c>
      <c r="C3286" t="s">
        <v>50</v>
      </c>
      <c r="D3286">
        <v>26.690165920000002</v>
      </c>
    </row>
    <row r="3287" spans="1:4" x14ac:dyDescent="0.15">
      <c r="A3287" s="4">
        <v>43374</v>
      </c>
      <c r="B3287" t="s">
        <v>56</v>
      </c>
      <c r="C3287" t="s">
        <v>58</v>
      </c>
      <c r="D3287">
        <v>8.3057702999999989</v>
      </c>
    </row>
    <row r="3288" spans="1:4" x14ac:dyDescent="0.15">
      <c r="A3288" s="4">
        <v>43374</v>
      </c>
      <c r="B3288" t="s">
        <v>50</v>
      </c>
      <c r="C3288" t="s">
        <v>52</v>
      </c>
      <c r="D3288">
        <v>13.227622820000001</v>
      </c>
    </row>
    <row r="3289" spans="1:4" x14ac:dyDescent="0.15">
      <c r="A3289" s="4">
        <v>43374</v>
      </c>
      <c r="B3289" t="s">
        <v>49</v>
      </c>
      <c r="C3289" t="s">
        <v>52</v>
      </c>
      <c r="D3289">
        <v>1362.7602256600003</v>
      </c>
    </row>
    <row r="3290" spans="1:4" x14ac:dyDescent="0.15">
      <c r="A3290" s="4">
        <v>43374</v>
      </c>
      <c r="B3290" t="s">
        <v>49</v>
      </c>
      <c r="C3290" t="s">
        <v>47</v>
      </c>
      <c r="D3290">
        <v>99.999013219999995</v>
      </c>
    </row>
    <row r="3291" spans="1:4" x14ac:dyDescent="0.15">
      <c r="A3291" s="4">
        <v>43374</v>
      </c>
      <c r="B3291" t="s">
        <v>49</v>
      </c>
      <c r="C3291" t="s">
        <v>50</v>
      </c>
      <c r="D3291">
        <v>114.17366264</v>
      </c>
    </row>
    <row r="3292" spans="1:4" x14ac:dyDescent="0.15">
      <c r="A3292" s="4">
        <v>43374</v>
      </c>
      <c r="B3292" t="s">
        <v>54</v>
      </c>
      <c r="C3292" t="s">
        <v>52</v>
      </c>
      <c r="D3292">
        <v>6638.2521234200003</v>
      </c>
    </row>
    <row r="3293" spans="1:4" x14ac:dyDescent="0.15">
      <c r="A3293" s="4">
        <v>43374</v>
      </c>
      <c r="B3293" t="s">
        <v>54</v>
      </c>
      <c r="C3293" t="s">
        <v>47</v>
      </c>
      <c r="D3293">
        <v>160.67569993999999</v>
      </c>
    </row>
    <row r="3294" spans="1:4" x14ac:dyDescent="0.15">
      <c r="A3294" s="4">
        <v>43374</v>
      </c>
      <c r="B3294" t="s">
        <v>54</v>
      </c>
      <c r="C3294" t="s">
        <v>46</v>
      </c>
      <c r="D3294">
        <v>983.64694414999997</v>
      </c>
    </row>
    <row r="3295" spans="1:4" x14ac:dyDescent="0.15">
      <c r="A3295" s="4">
        <v>43374</v>
      </c>
      <c r="B3295" t="s">
        <v>54</v>
      </c>
      <c r="C3295" t="s">
        <v>59</v>
      </c>
      <c r="D3295">
        <v>771.75010191999991</v>
      </c>
    </row>
    <row r="3296" spans="1:4" x14ac:dyDescent="0.15">
      <c r="A3296" s="4">
        <v>43374</v>
      </c>
      <c r="B3296" t="s">
        <v>54</v>
      </c>
      <c r="C3296" t="s">
        <v>54</v>
      </c>
      <c r="D3296">
        <v>237.01628006000004</v>
      </c>
    </row>
    <row r="3297" spans="1:4" x14ac:dyDescent="0.15">
      <c r="A3297" s="4">
        <v>43374</v>
      </c>
      <c r="B3297" t="s">
        <v>64</v>
      </c>
      <c r="C3297" t="s">
        <v>52</v>
      </c>
      <c r="D3297">
        <v>303.83069190999998</v>
      </c>
    </row>
    <row r="3298" spans="1:4" x14ac:dyDescent="0.15">
      <c r="A3298" s="4">
        <v>43374</v>
      </c>
      <c r="B3298" t="s">
        <v>67</v>
      </c>
      <c r="C3298" t="s">
        <v>52</v>
      </c>
      <c r="D3298">
        <v>33301.369991049993</v>
      </c>
    </row>
    <row r="3299" spans="1:4" x14ac:dyDescent="0.15">
      <c r="A3299" s="4">
        <v>43374</v>
      </c>
      <c r="B3299" t="s">
        <v>67</v>
      </c>
      <c r="C3299" t="s">
        <v>48</v>
      </c>
      <c r="D3299">
        <v>2576.5282751199998</v>
      </c>
    </row>
    <row r="3300" spans="1:4" x14ac:dyDescent="0.15">
      <c r="A3300" s="4">
        <v>43374</v>
      </c>
      <c r="B3300" t="s">
        <v>67</v>
      </c>
      <c r="C3300" t="s">
        <v>53</v>
      </c>
      <c r="D3300">
        <v>2411.4495323599995</v>
      </c>
    </row>
    <row r="3301" spans="1:4" x14ac:dyDescent="0.15">
      <c r="A3301" s="4">
        <v>43374</v>
      </c>
      <c r="B3301" t="s">
        <v>67</v>
      </c>
      <c r="C3301" t="s">
        <v>47</v>
      </c>
      <c r="D3301">
        <v>1253.4311752300002</v>
      </c>
    </row>
    <row r="3302" spans="1:4" x14ac:dyDescent="0.15">
      <c r="A3302" s="4">
        <v>43374</v>
      </c>
      <c r="B3302" t="s">
        <v>67</v>
      </c>
      <c r="C3302" t="s">
        <v>56</v>
      </c>
      <c r="D3302">
        <v>1302.6983318800001</v>
      </c>
    </row>
    <row r="3303" spans="1:4" x14ac:dyDescent="0.15">
      <c r="A3303" s="4">
        <v>43374</v>
      </c>
      <c r="B3303" t="s">
        <v>67</v>
      </c>
      <c r="C3303" t="s">
        <v>46</v>
      </c>
      <c r="D3303">
        <v>771.72396133999996</v>
      </c>
    </row>
    <row r="3304" spans="1:4" x14ac:dyDescent="0.15">
      <c r="A3304" s="4">
        <v>43374</v>
      </c>
      <c r="B3304" t="s">
        <v>67</v>
      </c>
      <c r="C3304" t="s">
        <v>59</v>
      </c>
      <c r="D3304">
        <v>1251.6147457699999</v>
      </c>
    </row>
    <row r="3305" spans="1:4" x14ac:dyDescent="0.15">
      <c r="A3305" s="4">
        <v>43374</v>
      </c>
      <c r="B3305" t="s">
        <v>67</v>
      </c>
      <c r="C3305" t="s">
        <v>55</v>
      </c>
      <c r="D3305">
        <v>140.85744366</v>
      </c>
    </row>
    <row r="3306" spans="1:4" x14ac:dyDescent="0.15">
      <c r="A3306" s="4">
        <v>43374</v>
      </c>
      <c r="B3306" t="s">
        <v>67</v>
      </c>
      <c r="C3306" t="s">
        <v>54</v>
      </c>
      <c r="D3306">
        <v>2638.8150471700001</v>
      </c>
    </row>
    <row r="3307" spans="1:4" x14ac:dyDescent="0.15">
      <c r="A3307" s="4">
        <v>43374</v>
      </c>
      <c r="B3307" t="s">
        <v>63</v>
      </c>
      <c r="C3307" t="s">
        <v>52</v>
      </c>
      <c r="D3307">
        <v>1775.1360028600002</v>
      </c>
    </row>
    <row r="3308" spans="1:4" x14ac:dyDescent="0.15">
      <c r="A3308" s="4">
        <v>43374</v>
      </c>
      <c r="B3308" t="s">
        <v>63</v>
      </c>
      <c r="C3308" t="s">
        <v>48</v>
      </c>
      <c r="D3308">
        <v>174.17167911999999</v>
      </c>
    </row>
    <row r="3309" spans="1:4" x14ac:dyDescent="0.15">
      <c r="A3309" s="4">
        <v>43374</v>
      </c>
      <c r="B3309" t="s">
        <v>63</v>
      </c>
      <c r="C3309" t="s">
        <v>47</v>
      </c>
      <c r="D3309">
        <v>102.49459919</v>
      </c>
    </row>
    <row r="3310" spans="1:4" x14ac:dyDescent="0.15">
      <c r="A3310" s="4">
        <v>43374</v>
      </c>
      <c r="B3310" t="s">
        <v>63</v>
      </c>
      <c r="C3310" t="s">
        <v>46</v>
      </c>
      <c r="D3310">
        <v>377.79217567999996</v>
      </c>
    </row>
    <row r="3311" spans="1:4" x14ac:dyDescent="0.15">
      <c r="A3311" s="4">
        <v>43374</v>
      </c>
      <c r="B3311" t="s">
        <v>63</v>
      </c>
      <c r="C3311" t="s">
        <v>54</v>
      </c>
      <c r="D3311">
        <v>21.673396670000002</v>
      </c>
    </row>
    <row r="3312" spans="1:4" x14ac:dyDescent="0.15">
      <c r="A3312" s="4">
        <v>43374</v>
      </c>
      <c r="B3312" t="s">
        <v>52</v>
      </c>
      <c r="C3312" t="s">
        <v>52</v>
      </c>
      <c r="D3312">
        <v>14147.19252456</v>
      </c>
    </row>
    <row r="3313" spans="1:4" x14ac:dyDescent="0.15">
      <c r="A3313" s="4">
        <v>43374</v>
      </c>
      <c r="B3313" t="s">
        <v>52</v>
      </c>
      <c r="C3313" t="s">
        <v>53</v>
      </c>
      <c r="D3313">
        <v>1060.4456952300002</v>
      </c>
    </row>
    <row r="3314" spans="1:4" x14ac:dyDescent="0.15">
      <c r="A3314" s="4">
        <v>43374</v>
      </c>
      <c r="B3314" t="s">
        <v>52</v>
      </c>
      <c r="C3314" t="s">
        <v>47</v>
      </c>
      <c r="D3314">
        <v>1027.26025211</v>
      </c>
    </row>
    <row r="3315" spans="1:4" x14ac:dyDescent="0.15">
      <c r="A3315" s="4">
        <v>43374</v>
      </c>
      <c r="B3315" t="s">
        <v>52</v>
      </c>
      <c r="C3315" t="s">
        <v>56</v>
      </c>
      <c r="D3315">
        <v>15166.443671090001</v>
      </c>
    </row>
    <row r="3316" spans="1:4" x14ac:dyDescent="0.15">
      <c r="A3316" s="4">
        <v>43374</v>
      </c>
      <c r="B3316" t="s">
        <v>52</v>
      </c>
      <c r="C3316" t="s">
        <v>46</v>
      </c>
      <c r="D3316">
        <v>754.80139266000003</v>
      </c>
    </row>
    <row r="3317" spans="1:4" x14ac:dyDescent="0.15">
      <c r="A3317" s="4">
        <v>43374</v>
      </c>
      <c r="B3317" t="s">
        <v>52</v>
      </c>
      <c r="C3317" t="s">
        <v>55</v>
      </c>
      <c r="D3317">
        <v>1917.98954626</v>
      </c>
    </row>
    <row r="3318" spans="1:4" x14ac:dyDescent="0.15">
      <c r="A3318" s="4">
        <v>43374</v>
      </c>
      <c r="B3318" t="s">
        <v>52</v>
      </c>
      <c r="C3318" t="s">
        <v>49</v>
      </c>
      <c r="D3318">
        <v>2689.4615219699999</v>
      </c>
    </row>
    <row r="3319" spans="1:4" x14ac:dyDescent="0.15">
      <c r="A3319" s="4">
        <v>43374</v>
      </c>
      <c r="B3319" t="s">
        <v>52</v>
      </c>
      <c r="C3319" t="s">
        <v>54</v>
      </c>
      <c r="D3319">
        <v>138.02052880000002</v>
      </c>
    </row>
    <row r="3320" spans="1:4" x14ac:dyDescent="0.15">
      <c r="A3320" s="4">
        <v>43374</v>
      </c>
      <c r="B3320" t="s">
        <v>46</v>
      </c>
      <c r="C3320" t="s">
        <v>52</v>
      </c>
      <c r="D3320">
        <v>116595.67176827</v>
      </c>
    </row>
    <row r="3321" spans="1:4" x14ac:dyDescent="0.15">
      <c r="A3321" s="4">
        <v>43739</v>
      </c>
      <c r="B3321" t="s">
        <v>48</v>
      </c>
      <c r="C3321" t="s">
        <v>52</v>
      </c>
      <c r="D3321">
        <v>19148.815945110004</v>
      </c>
    </row>
    <row r="3322" spans="1:4" x14ac:dyDescent="0.15">
      <c r="A3322" s="4">
        <v>43739</v>
      </c>
      <c r="B3322" t="s">
        <v>48</v>
      </c>
      <c r="C3322" t="s">
        <v>48</v>
      </c>
      <c r="D3322">
        <v>107.09125884000001</v>
      </c>
    </row>
    <row r="3323" spans="1:4" x14ac:dyDescent="0.15">
      <c r="A3323" s="4">
        <v>43739</v>
      </c>
      <c r="B3323" t="s">
        <v>48</v>
      </c>
      <c r="C3323" t="s">
        <v>53</v>
      </c>
      <c r="D3323">
        <v>532.86471285000005</v>
      </c>
    </row>
    <row r="3324" spans="1:4" x14ac:dyDescent="0.15">
      <c r="A3324" s="4">
        <v>43739</v>
      </c>
      <c r="B3324" t="s">
        <v>48</v>
      </c>
      <c r="C3324" t="s">
        <v>47</v>
      </c>
      <c r="D3324">
        <v>2463.02846718</v>
      </c>
    </row>
    <row r="3325" spans="1:4" x14ac:dyDescent="0.15">
      <c r="A3325" s="4">
        <v>43739</v>
      </c>
      <c r="B3325" t="s">
        <v>48</v>
      </c>
      <c r="C3325" t="s">
        <v>56</v>
      </c>
      <c r="D3325">
        <v>16626.874518000001</v>
      </c>
    </row>
    <row r="3326" spans="1:4" x14ac:dyDescent="0.15">
      <c r="A3326" s="4">
        <v>43739</v>
      </c>
      <c r="B3326" t="s">
        <v>48</v>
      </c>
      <c r="C3326" t="s">
        <v>46</v>
      </c>
      <c r="D3326">
        <v>1272.8602755300001</v>
      </c>
    </row>
    <row r="3327" spans="1:4" x14ac:dyDescent="0.15">
      <c r="A3327" s="4">
        <v>43739</v>
      </c>
      <c r="B3327" t="s">
        <v>48</v>
      </c>
      <c r="C3327" t="s">
        <v>55</v>
      </c>
      <c r="D3327">
        <v>2264.0708485100004</v>
      </c>
    </row>
    <row r="3328" spans="1:4" x14ac:dyDescent="0.15">
      <c r="A3328" s="4">
        <v>43739</v>
      </c>
      <c r="B3328" t="s">
        <v>48</v>
      </c>
      <c r="C3328" t="s">
        <v>49</v>
      </c>
      <c r="D3328">
        <v>3526.7310219699998</v>
      </c>
    </row>
    <row r="3329" spans="1:4" x14ac:dyDescent="0.15">
      <c r="A3329" s="4">
        <v>43739</v>
      </c>
      <c r="B3329" t="s">
        <v>48</v>
      </c>
      <c r="C3329" t="s">
        <v>54</v>
      </c>
      <c r="D3329">
        <v>140.35378750000001</v>
      </c>
    </row>
    <row r="3330" spans="1:4" x14ac:dyDescent="0.15">
      <c r="A3330" s="4">
        <v>43739</v>
      </c>
      <c r="B3330" t="s">
        <v>55</v>
      </c>
      <c r="C3330" t="s">
        <v>52</v>
      </c>
      <c r="D3330">
        <v>58682.793806509995</v>
      </c>
    </row>
    <row r="3331" spans="1:4" x14ac:dyDescent="0.15">
      <c r="A3331" s="4">
        <v>43739</v>
      </c>
      <c r="B3331" t="s">
        <v>55</v>
      </c>
      <c r="C3331" t="s">
        <v>53</v>
      </c>
      <c r="D3331">
        <v>853.19870168999989</v>
      </c>
    </row>
    <row r="3332" spans="1:4" x14ac:dyDescent="0.15">
      <c r="A3332" s="4">
        <v>43739</v>
      </c>
      <c r="B3332" t="s">
        <v>55</v>
      </c>
      <c r="C3332" t="s">
        <v>47</v>
      </c>
      <c r="D3332">
        <v>1449.8075081500001</v>
      </c>
    </row>
    <row r="3333" spans="1:4" x14ac:dyDescent="0.15">
      <c r="A3333" s="4">
        <v>43739</v>
      </c>
      <c r="B3333" t="s">
        <v>55</v>
      </c>
      <c r="C3333" t="s">
        <v>57</v>
      </c>
      <c r="D3333">
        <v>5700.2742423999998</v>
      </c>
    </row>
    <row r="3334" spans="1:4" x14ac:dyDescent="0.15">
      <c r="A3334" s="4">
        <v>43739</v>
      </c>
      <c r="B3334" t="s">
        <v>55</v>
      </c>
      <c r="C3334" t="s">
        <v>50</v>
      </c>
      <c r="D3334">
        <v>4370.9548966700004</v>
      </c>
    </row>
    <row r="3335" spans="1:4" x14ac:dyDescent="0.15">
      <c r="A3335" s="4">
        <v>43739</v>
      </c>
      <c r="B3335" t="s">
        <v>55</v>
      </c>
      <c r="C3335" t="s">
        <v>58</v>
      </c>
      <c r="D3335">
        <v>1518.82004355</v>
      </c>
    </row>
    <row r="3336" spans="1:4" x14ac:dyDescent="0.15">
      <c r="A3336" s="4">
        <v>43739</v>
      </c>
      <c r="B3336" t="s">
        <v>58</v>
      </c>
      <c r="C3336" t="s">
        <v>52</v>
      </c>
      <c r="D3336">
        <v>40.700896879999995</v>
      </c>
    </row>
    <row r="3337" spans="1:4" x14ac:dyDescent="0.15">
      <c r="A3337" s="4">
        <v>43739</v>
      </c>
      <c r="B3337" t="s">
        <v>47</v>
      </c>
      <c r="C3337" t="s">
        <v>52</v>
      </c>
      <c r="D3337">
        <v>1092.58786564</v>
      </c>
    </row>
    <row r="3338" spans="1:4" x14ac:dyDescent="0.15">
      <c r="A3338" s="4">
        <v>43739</v>
      </c>
      <c r="B3338" t="s">
        <v>65</v>
      </c>
      <c r="C3338" t="s">
        <v>52</v>
      </c>
      <c r="D3338">
        <v>2209.2891995599994</v>
      </c>
    </row>
    <row r="3339" spans="1:4" x14ac:dyDescent="0.15">
      <c r="A3339" s="4">
        <v>43739</v>
      </c>
      <c r="B3339" t="s">
        <v>65</v>
      </c>
      <c r="C3339" t="s">
        <v>53</v>
      </c>
      <c r="D3339">
        <v>15.3520038</v>
      </c>
    </row>
    <row r="3340" spans="1:4" x14ac:dyDescent="0.15">
      <c r="A3340" s="4">
        <v>43739</v>
      </c>
      <c r="B3340" t="s">
        <v>65</v>
      </c>
      <c r="C3340" t="s">
        <v>47</v>
      </c>
      <c r="D3340">
        <v>557.08956478999994</v>
      </c>
    </row>
    <row r="3341" spans="1:4" x14ac:dyDescent="0.15">
      <c r="A3341" s="4">
        <v>43739</v>
      </c>
      <c r="B3341" t="s">
        <v>65</v>
      </c>
      <c r="C3341" t="s">
        <v>50</v>
      </c>
      <c r="D3341">
        <v>146.16661099000001</v>
      </c>
    </row>
    <row r="3342" spans="1:4" x14ac:dyDescent="0.15">
      <c r="A3342" s="4">
        <v>43739</v>
      </c>
      <c r="B3342" t="s">
        <v>65</v>
      </c>
      <c r="C3342" t="s">
        <v>58</v>
      </c>
      <c r="D3342">
        <v>9.9123427500000005</v>
      </c>
    </row>
    <row r="3343" spans="1:4" x14ac:dyDescent="0.15">
      <c r="A3343" s="4">
        <v>43739</v>
      </c>
      <c r="B3343" t="s">
        <v>53</v>
      </c>
      <c r="C3343" t="s">
        <v>52</v>
      </c>
      <c r="D3343">
        <v>6953.5922345700001</v>
      </c>
    </row>
    <row r="3344" spans="1:4" x14ac:dyDescent="0.15">
      <c r="A3344" s="4">
        <v>43739</v>
      </c>
      <c r="B3344" t="s">
        <v>53</v>
      </c>
      <c r="C3344" t="s">
        <v>53</v>
      </c>
      <c r="D3344">
        <v>468.30491253999992</v>
      </c>
    </row>
    <row r="3345" spans="1:4" x14ac:dyDescent="0.15">
      <c r="A3345" s="4">
        <v>43739</v>
      </c>
      <c r="B3345" t="s">
        <v>53</v>
      </c>
      <c r="C3345" t="s">
        <v>47</v>
      </c>
      <c r="D3345">
        <v>1365.2983660099999</v>
      </c>
    </row>
    <row r="3346" spans="1:4" x14ac:dyDescent="0.15">
      <c r="A3346" s="4">
        <v>43739</v>
      </c>
      <c r="B3346" t="s">
        <v>53</v>
      </c>
      <c r="C3346" t="s">
        <v>59</v>
      </c>
      <c r="D3346">
        <v>38.927780060000003</v>
      </c>
    </row>
    <row r="3347" spans="1:4" x14ac:dyDescent="0.15">
      <c r="A3347" s="4">
        <v>43739</v>
      </c>
      <c r="B3347" t="s">
        <v>53</v>
      </c>
      <c r="C3347" t="s">
        <v>54</v>
      </c>
      <c r="D3347">
        <v>7.6353975100000007</v>
      </c>
    </row>
    <row r="3348" spans="1:4" x14ac:dyDescent="0.15">
      <c r="A3348" s="4">
        <v>43739</v>
      </c>
      <c r="B3348" t="s">
        <v>53</v>
      </c>
      <c r="C3348" t="s">
        <v>50</v>
      </c>
      <c r="D3348">
        <v>161.36332709000001</v>
      </c>
    </row>
    <row r="3349" spans="1:4" x14ac:dyDescent="0.15">
      <c r="A3349" s="4">
        <v>43739</v>
      </c>
      <c r="B3349" t="s">
        <v>53</v>
      </c>
      <c r="C3349" t="s">
        <v>58</v>
      </c>
      <c r="D3349">
        <v>70.431557739999988</v>
      </c>
    </row>
    <row r="3350" spans="1:4" x14ac:dyDescent="0.15">
      <c r="A3350" s="4">
        <v>43739</v>
      </c>
      <c r="B3350" t="s">
        <v>57</v>
      </c>
      <c r="C3350" t="s">
        <v>52</v>
      </c>
      <c r="D3350">
        <v>1998.1018724400001</v>
      </c>
    </row>
    <row r="3351" spans="1:4" x14ac:dyDescent="0.15">
      <c r="A3351" s="4">
        <v>43739</v>
      </c>
      <c r="B3351" t="s">
        <v>57</v>
      </c>
      <c r="C3351" t="s">
        <v>53</v>
      </c>
      <c r="D3351">
        <v>1734.7701165000001</v>
      </c>
    </row>
    <row r="3352" spans="1:4" x14ac:dyDescent="0.15">
      <c r="A3352" s="4">
        <v>43739</v>
      </c>
      <c r="B3352" t="s">
        <v>57</v>
      </c>
      <c r="C3352" t="s">
        <v>47</v>
      </c>
      <c r="D3352">
        <v>2183.2474029599998</v>
      </c>
    </row>
    <row r="3353" spans="1:4" x14ac:dyDescent="0.15">
      <c r="A3353" s="4">
        <v>43739</v>
      </c>
      <c r="B3353" t="s">
        <v>57</v>
      </c>
      <c r="C3353" t="s">
        <v>46</v>
      </c>
      <c r="D3353">
        <v>10.350799</v>
      </c>
    </row>
    <row r="3354" spans="1:4" x14ac:dyDescent="0.15">
      <c r="A3354" s="4">
        <v>43739</v>
      </c>
      <c r="B3354" t="s">
        <v>57</v>
      </c>
      <c r="C3354" t="s">
        <v>54</v>
      </c>
      <c r="D3354">
        <v>201.40947524000001</v>
      </c>
    </row>
    <row r="3355" spans="1:4" x14ac:dyDescent="0.15">
      <c r="A3355" s="4">
        <v>43739</v>
      </c>
      <c r="B3355" t="s">
        <v>57</v>
      </c>
      <c r="C3355" t="s">
        <v>50</v>
      </c>
      <c r="D3355">
        <v>237.53163189</v>
      </c>
    </row>
    <row r="3356" spans="1:4" x14ac:dyDescent="0.15">
      <c r="A3356" s="4">
        <v>43739</v>
      </c>
      <c r="B3356" t="s">
        <v>57</v>
      </c>
      <c r="C3356" t="s">
        <v>58</v>
      </c>
      <c r="D3356">
        <v>30.48215166</v>
      </c>
    </row>
    <row r="3357" spans="1:4" x14ac:dyDescent="0.15">
      <c r="A3357" s="4">
        <v>43739</v>
      </c>
      <c r="B3357" t="s">
        <v>56</v>
      </c>
      <c r="C3357" t="s">
        <v>52</v>
      </c>
      <c r="D3357">
        <v>3297.6997821</v>
      </c>
    </row>
    <row r="3358" spans="1:4" x14ac:dyDescent="0.15">
      <c r="A3358" s="4">
        <v>43739</v>
      </c>
      <c r="B3358" t="s">
        <v>56</v>
      </c>
      <c r="C3358" t="s">
        <v>53</v>
      </c>
      <c r="D3358">
        <v>73.549385549999997</v>
      </c>
    </row>
    <row r="3359" spans="1:4" x14ac:dyDescent="0.15">
      <c r="A3359" s="4">
        <v>43739</v>
      </c>
      <c r="B3359" t="s">
        <v>56</v>
      </c>
      <c r="C3359" t="s">
        <v>47</v>
      </c>
      <c r="D3359">
        <v>449.71727610000005</v>
      </c>
    </row>
    <row r="3360" spans="1:4" x14ac:dyDescent="0.15">
      <c r="A3360" s="4">
        <v>43739</v>
      </c>
      <c r="B3360" t="s">
        <v>56</v>
      </c>
      <c r="C3360" t="s">
        <v>54</v>
      </c>
      <c r="D3360">
        <v>46.148404990000003</v>
      </c>
    </row>
    <row r="3361" spans="1:4" x14ac:dyDescent="0.15">
      <c r="A3361" s="4">
        <v>43739</v>
      </c>
      <c r="B3361" t="s">
        <v>56</v>
      </c>
      <c r="C3361" t="s">
        <v>50</v>
      </c>
      <c r="D3361">
        <v>60.569690890000004</v>
      </c>
    </row>
    <row r="3362" spans="1:4" x14ac:dyDescent="0.15">
      <c r="A3362" s="4">
        <v>43739</v>
      </c>
      <c r="B3362" t="s">
        <v>56</v>
      </c>
      <c r="C3362" t="s">
        <v>58</v>
      </c>
      <c r="D3362">
        <v>4.5910668600000006</v>
      </c>
    </row>
    <row r="3363" spans="1:4" x14ac:dyDescent="0.15">
      <c r="A3363" s="4">
        <v>43739</v>
      </c>
      <c r="B3363" t="s">
        <v>49</v>
      </c>
      <c r="C3363" t="s">
        <v>52</v>
      </c>
      <c r="D3363">
        <v>-368.19384186999872</v>
      </c>
    </row>
    <row r="3364" spans="1:4" x14ac:dyDescent="0.15">
      <c r="A3364" s="4">
        <v>43739</v>
      </c>
      <c r="B3364" t="s">
        <v>49</v>
      </c>
      <c r="C3364" t="s">
        <v>47</v>
      </c>
      <c r="D3364">
        <v>147.83130596000001</v>
      </c>
    </row>
    <row r="3365" spans="1:4" x14ac:dyDescent="0.15">
      <c r="A3365" s="4">
        <v>43739</v>
      </c>
      <c r="B3365" t="s">
        <v>49</v>
      </c>
      <c r="C3365" t="s">
        <v>50</v>
      </c>
      <c r="D3365">
        <v>6.9089202800000002</v>
      </c>
    </row>
    <row r="3366" spans="1:4" x14ac:dyDescent="0.15">
      <c r="A3366" s="4">
        <v>43739</v>
      </c>
      <c r="B3366" t="s">
        <v>54</v>
      </c>
      <c r="C3366" t="s">
        <v>52</v>
      </c>
      <c r="D3366">
        <v>8934.2648964700002</v>
      </c>
    </row>
    <row r="3367" spans="1:4" x14ac:dyDescent="0.15">
      <c r="A3367" s="4">
        <v>43739</v>
      </c>
      <c r="B3367" t="s">
        <v>54</v>
      </c>
      <c r="C3367" t="s">
        <v>47</v>
      </c>
      <c r="D3367">
        <v>98.226223000000005</v>
      </c>
    </row>
    <row r="3368" spans="1:4" x14ac:dyDescent="0.15">
      <c r="A3368" s="4">
        <v>43739</v>
      </c>
      <c r="B3368" t="s">
        <v>54</v>
      </c>
      <c r="C3368" t="s">
        <v>46</v>
      </c>
      <c r="D3368">
        <v>1415.9266186900002</v>
      </c>
    </row>
    <row r="3369" spans="1:4" x14ac:dyDescent="0.15">
      <c r="A3369" s="4">
        <v>43739</v>
      </c>
      <c r="B3369" t="s">
        <v>54</v>
      </c>
      <c r="C3369" t="s">
        <v>59</v>
      </c>
      <c r="D3369">
        <v>1017.04579958</v>
      </c>
    </row>
    <row r="3370" spans="1:4" x14ac:dyDescent="0.15">
      <c r="A3370" s="4">
        <v>43739</v>
      </c>
      <c r="B3370" t="s">
        <v>54</v>
      </c>
      <c r="C3370" t="s">
        <v>54</v>
      </c>
      <c r="D3370">
        <v>460.10791271000005</v>
      </c>
    </row>
    <row r="3371" spans="1:4" x14ac:dyDescent="0.15">
      <c r="A3371" s="4">
        <v>43739</v>
      </c>
      <c r="B3371" t="s">
        <v>54</v>
      </c>
      <c r="C3371" t="s">
        <v>50</v>
      </c>
      <c r="D3371">
        <v>0.22289</v>
      </c>
    </row>
    <row r="3372" spans="1:4" x14ac:dyDescent="0.15">
      <c r="A3372" s="4">
        <v>43739</v>
      </c>
      <c r="B3372" t="s">
        <v>64</v>
      </c>
      <c r="C3372" t="s">
        <v>52</v>
      </c>
      <c r="D3372">
        <v>101.98346608000001</v>
      </c>
    </row>
    <row r="3373" spans="1:4" x14ac:dyDescent="0.15">
      <c r="A3373" s="4">
        <v>43739</v>
      </c>
      <c r="B3373" t="s">
        <v>67</v>
      </c>
      <c r="C3373" t="s">
        <v>52</v>
      </c>
      <c r="D3373">
        <v>40643.226902969989</v>
      </c>
    </row>
    <row r="3374" spans="1:4" x14ac:dyDescent="0.15">
      <c r="A3374" s="4">
        <v>43739</v>
      </c>
      <c r="B3374" t="s">
        <v>67</v>
      </c>
      <c r="C3374" t="s">
        <v>48</v>
      </c>
      <c r="D3374">
        <v>4128.0064681700005</v>
      </c>
    </row>
    <row r="3375" spans="1:4" x14ac:dyDescent="0.15">
      <c r="A3375" s="4">
        <v>43739</v>
      </c>
      <c r="B3375" t="s">
        <v>67</v>
      </c>
      <c r="C3375" t="s">
        <v>53</v>
      </c>
      <c r="D3375">
        <v>2449.3427653200001</v>
      </c>
    </row>
    <row r="3376" spans="1:4" x14ac:dyDescent="0.15">
      <c r="A3376" s="4">
        <v>43739</v>
      </c>
      <c r="B3376" t="s">
        <v>67</v>
      </c>
      <c r="C3376" t="s">
        <v>47</v>
      </c>
      <c r="D3376">
        <v>3099.1018161600005</v>
      </c>
    </row>
    <row r="3377" spans="1:4" x14ac:dyDescent="0.15">
      <c r="A3377" s="4">
        <v>43739</v>
      </c>
      <c r="B3377" t="s">
        <v>67</v>
      </c>
      <c r="C3377" t="s">
        <v>56</v>
      </c>
      <c r="D3377">
        <v>1450.1337719999999</v>
      </c>
    </row>
    <row r="3378" spans="1:4" x14ac:dyDescent="0.15">
      <c r="A3378" s="4">
        <v>43739</v>
      </c>
      <c r="B3378" t="s">
        <v>67</v>
      </c>
      <c r="C3378" t="s">
        <v>46</v>
      </c>
      <c r="D3378">
        <v>1617.8220884699997</v>
      </c>
    </row>
    <row r="3379" spans="1:4" x14ac:dyDescent="0.15">
      <c r="A3379" s="4">
        <v>43739</v>
      </c>
      <c r="B3379" t="s">
        <v>67</v>
      </c>
      <c r="C3379" t="s">
        <v>59</v>
      </c>
      <c r="D3379">
        <v>723.96608760000004</v>
      </c>
    </row>
    <row r="3380" spans="1:4" x14ac:dyDescent="0.15">
      <c r="A3380" s="4">
        <v>43739</v>
      </c>
      <c r="B3380" t="s">
        <v>67</v>
      </c>
      <c r="C3380" t="s">
        <v>55</v>
      </c>
      <c r="D3380">
        <v>174.26407571000001</v>
      </c>
    </row>
    <row r="3381" spans="1:4" x14ac:dyDescent="0.15">
      <c r="A3381" s="4">
        <v>43739</v>
      </c>
      <c r="B3381" t="s">
        <v>67</v>
      </c>
      <c r="C3381" t="s">
        <v>54</v>
      </c>
      <c r="D3381">
        <v>2772.8711499299998</v>
      </c>
    </row>
    <row r="3382" spans="1:4" x14ac:dyDescent="0.15">
      <c r="A3382" s="4">
        <v>43739</v>
      </c>
      <c r="B3382" t="s">
        <v>63</v>
      </c>
      <c r="C3382" t="s">
        <v>52</v>
      </c>
      <c r="D3382">
        <v>2143.2834489000002</v>
      </c>
    </row>
    <row r="3383" spans="1:4" x14ac:dyDescent="0.15">
      <c r="A3383" s="4">
        <v>43739</v>
      </c>
      <c r="B3383" t="s">
        <v>63</v>
      </c>
      <c r="C3383" t="s">
        <v>48</v>
      </c>
      <c r="D3383">
        <v>107.09125884000001</v>
      </c>
    </row>
    <row r="3384" spans="1:4" x14ac:dyDescent="0.15">
      <c r="A3384" s="4">
        <v>43739</v>
      </c>
      <c r="B3384" t="s">
        <v>63</v>
      </c>
      <c r="C3384" t="s">
        <v>47</v>
      </c>
      <c r="D3384">
        <v>201.21979124999999</v>
      </c>
    </row>
    <row r="3385" spans="1:4" x14ac:dyDescent="0.15">
      <c r="A3385" s="4">
        <v>43739</v>
      </c>
      <c r="B3385" t="s">
        <v>63</v>
      </c>
      <c r="C3385" t="s">
        <v>46</v>
      </c>
      <c r="D3385">
        <v>597.22932781000009</v>
      </c>
    </row>
    <row r="3386" spans="1:4" x14ac:dyDescent="0.15">
      <c r="A3386" s="4">
        <v>43739</v>
      </c>
      <c r="B3386" t="s">
        <v>63</v>
      </c>
      <c r="C3386" t="s">
        <v>54</v>
      </c>
      <c r="D3386">
        <v>9.6045075000000004</v>
      </c>
    </row>
    <row r="3387" spans="1:4" x14ac:dyDescent="0.15">
      <c r="A3387" s="4">
        <v>43739</v>
      </c>
      <c r="B3387" t="s">
        <v>52</v>
      </c>
      <c r="C3387" t="s">
        <v>52</v>
      </c>
      <c r="D3387">
        <v>17005.532496210002</v>
      </c>
    </row>
    <row r="3388" spans="1:4" x14ac:dyDescent="0.15">
      <c r="A3388" s="4">
        <v>43739</v>
      </c>
      <c r="B3388" t="s">
        <v>52</v>
      </c>
      <c r="C3388" t="s">
        <v>53</v>
      </c>
      <c r="D3388">
        <v>532.86471285000005</v>
      </c>
    </row>
    <row r="3389" spans="1:4" x14ac:dyDescent="0.15">
      <c r="A3389" s="4">
        <v>43739</v>
      </c>
      <c r="B3389" t="s">
        <v>52</v>
      </c>
      <c r="C3389" t="s">
        <v>47</v>
      </c>
      <c r="D3389">
        <v>2261.8086759299999</v>
      </c>
    </row>
    <row r="3390" spans="1:4" x14ac:dyDescent="0.15">
      <c r="A3390" s="4">
        <v>43739</v>
      </c>
      <c r="B3390" t="s">
        <v>52</v>
      </c>
      <c r="C3390" t="s">
        <v>56</v>
      </c>
      <c r="D3390">
        <v>16626.874518000001</v>
      </c>
    </row>
    <row r="3391" spans="1:4" x14ac:dyDescent="0.15">
      <c r="A3391" s="4">
        <v>43739</v>
      </c>
      <c r="B3391" t="s">
        <v>52</v>
      </c>
      <c r="C3391" t="s">
        <v>46</v>
      </c>
      <c r="D3391">
        <v>675.63094771999999</v>
      </c>
    </row>
    <row r="3392" spans="1:4" x14ac:dyDescent="0.15">
      <c r="A3392" s="4">
        <v>43739</v>
      </c>
      <c r="B3392" t="s">
        <v>52</v>
      </c>
      <c r="C3392" t="s">
        <v>55</v>
      </c>
      <c r="D3392">
        <v>2264.0708485100004</v>
      </c>
    </row>
    <row r="3393" spans="1:4" x14ac:dyDescent="0.15">
      <c r="A3393" s="4">
        <v>43739</v>
      </c>
      <c r="B3393" t="s">
        <v>52</v>
      </c>
      <c r="C3393" t="s">
        <v>49</v>
      </c>
      <c r="D3393">
        <v>3526.7310219699998</v>
      </c>
    </row>
    <row r="3394" spans="1:4" x14ac:dyDescent="0.15">
      <c r="A3394" s="4">
        <v>43739</v>
      </c>
      <c r="B3394" t="s">
        <v>52</v>
      </c>
      <c r="C3394" t="s">
        <v>54</v>
      </c>
      <c r="D3394">
        <v>130.74928</v>
      </c>
    </row>
    <row r="3395" spans="1:4" x14ac:dyDescent="0.15">
      <c r="A3395" s="4">
        <v>43739</v>
      </c>
      <c r="B3395" t="s">
        <v>46</v>
      </c>
      <c r="C3395" t="s">
        <v>52</v>
      </c>
      <c r="D3395">
        <v>121315.70694921</v>
      </c>
    </row>
    <row r="3396" spans="1:4" x14ac:dyDescent="0.15">
      <c r="A3396" s="4">
        <v>42309</v>
      </c>
      <c r="B3396" t="s">
        <v>48</v>
      </c>
      <c r="C3396" t="s">
        <v>52</v>
      </c>
      <c r="D3396">
        <v>24281.499680000001</v>
      </c>
    </row>
    <row r="3397" spans="1:4" x14ac:dyDescent="0.15">
      <c r="A3397" s="4">
        <v>42309</v>
      </c>
      <c r="B3397" t="s">
        <v>48</v>
      </c>
      <c r="C3397" t="s">
        <v>48</v>
      </c>
      <c r="D3397">
        <v>298.74361970000001</v>
      </c>
    </row>
    <row r="3398" spans="1:4" x14ac:dyDescent="0.15">
      <c r="A3398" s="4">
        <v>42309</v>
      </c>
      <c r="B3398" t="s">
        <v>48</v>
      </c>
      <c r="C3398" t="s">
        <v>53</v>
      </c>
      <c r="D3398">
        <v>750.28143348000003</v>
      </c>
    </row>
    <row r="3399" spans="1:4" x14ac:dyDescent="0.15">
      <c r="A3399" s="4">
        <v>42309</v>
      </c>
      <c r="B3399" t="s">
        <v>48</v>
      </c>
      <c r="C3399" t="s">
        <v>47</v>
      </c>
      <c r="D3399">
        <v>207.83823751</v>
      </c>
    </row>
    <row r="3400" spans="1:4" x14ac:dyDescent="0.15">
      <c r="A3400" s="4">
        <v>42309</v>
      </c>
      <c r="B3400" t="s">
        <v>48</v>
      </c>
      <c r="C3400" t="s">
        <v>56</v>
      </c>
      <c r="D3400">
        <v>17213.140446560003</v>
      </c>
    </row>
    <row r="3401" spans="1:4" x14ac:dyDescent="0.15">
      <c r="A3401" s="4">
        <v>42309</v>
      </c>
      <c r="B3401" t="s">
        <v>48</v>
      </c>
      <c r="C3401" t="s">
        <v>46</v>
      </c>
      <c r="D3401">
        <v>952.76357228000006</v>
      </c>
    </row>
    <row r="3402" spans="1:4" x14ac:dyDescent="0.15">
      <c r="A3402" s="4">
        <v>42309</v>
      </c>
      <c r="B3402" t="s">
        <v>48</v>
      </c>
      <c r="C3402" t="s">
        <v>55</v>
      </c>
      <c r="D3402">
        <v>659.55374700000004</v>
      </c>
    </row>
    <row r="3403" spans="1:4" x14ac:dyDescent="0.15">
      <c r="A3403" s="4">
        <v>42309</v>
      </c>
      <c r="B3403" t="s">
        <v>48</v>
      </c>
      <c r="C3403" t="s">
        <v>49</v>
      </c>
      <c r="D3403">
        <v>659.36835139999994</v>
      </c>
    </row>
    <row r="3404" spans="1:4" x14ac:dyDescent="0.15">
      <c r="A3404" s="4">
        <v>42309</v>
      </c>
      <c r="B3404" t="s">
        <v>48</v>
      </c>
      <c r="C3404" t="s">
        <v>54</v>
      </c>
      <c r="D3404">
        <v>3.4610624400000001</v>
      </c>
    </row>
    <row r="3405" spans="1:4" x14ac:dyDescent="0.15">
      <c r="A3405" s="4">
        <v>42309</v>
      </c>
      <c r="B3405" t="s">
        <v>55</v>
      </c>
      <c r="C3405" t="s">
        <v>52</v>
      </c>
      <c r="D3405">
        <v>76653.166717</v>
      </c>
    </row>
    <row r="3406" spans="1:4" x14ac:dyDescent="0.15">
      <c r="A3406" s="4">
        <v>42309</v>
      </c>
      <c r="B3406" t="s">
        <v>55</v>
      </c>
      <c r="C3406" t="s">
        <v>53</v>
      </c>
      <c r="D3406">
        <v>1509.04358763</v>
      </c>
    </row>
    <row r="3407" spans="1:4" x14ac:dyDescent="0.15">
      <c r="A3407" s="4">
        <v>42309</v>
      </c>
      <c r="B3407" t="s">
        <v>55</v>
      </c>
      <c r="C3407" t="s">
        <v>47</v>
      </c>
      <c r="D3407">
        <v>1257.9821402299999</v>
      </c>
    </row>
    <row r="3408" spans="1:4" x14ac:dyDescent="0.15">
      <c r="A3408" s="4">
        <v>42309</v>
      </c>
      <c r="B3408" t="s">
        <v>55</v>
      </c>
      <c r="C3408" t="s">
        <v>57</v>
      </c>
      <c r="D3408">
        <v>4350.0181525100006</v>
      </c>
    </row>
    <row r="3409" spans="1:4" x14ac:dyDescent="0.15">
      <c r="A3409" s="4">
        <v>42309</v>
      </c>
      <c r="B3409" t="s">
        <v>55</v>
      </c>
      <c r="C3409" t="s">
        <v>50</v>
      </c>
      <c r="D3409">
        <v>1051.00027505</v>
      </c>
    </row>
    <row r="3410" spans="1:4" x14ac:dyDescent="0.15">
      <c r="A3410" s="4">
        <v>42309</v>
      </c>
      <c r="B3410" t="s">
        <v>55</v>
      </c>
      <c r="C3410" t="s">
        <v>58</v>
      </c>
      <c r="D3410">
        <v>664.32149621000008</v>
      </c>
    </row>
    <row r="3411" spans="1:4" x14ac:dyDescent="0.15">
      <c r="A3411" s="4">
        <v>42309</v>
      </c>
      <c r="B3411" t="s">
        <v>58</v>
      </c>
      <c r="C3411" t="s">
        <v>52</v>
      </c>
      <c r="D3411">
        <v>214.29399699999999</v>
      </c>
    </row>
    <row r="3412" spans="1:4" x14ac:dyDescent="0.15">
      <c r="A3412" s="4">
        <v>42309</v>
      </c>
      <c r="B3412" t="s">
        <v>47</v>
      </c>
      <c r="C3412" t="s">
        <v>52</v>
      </c>
      <c r="D3412">
        <v>390.02044899999999</v>
      </c>
    </row>
    <row r="3413" spans="1:4" x14ac:dyDescent="0.15">
      <c r="A3413" s="4">
        <v>42309</v>
      </c>
      <c r="B3413" t="s">
        <v>65</v>
      </c>
      <c r="C3413" t="s">
        <v>52</v>
      </c>
      <c r="D3413">
        <v>2311.752191</v>
      </c>
    </row>
    <row r="3414" spans="1:4" x14ac:dyDescent="0.15">
      <c r="A3414" s="4">
        <v>42309</v>
      </c>
      <c r="B3414" t="s">
        <v>65</v>
      </c>
      <c r="C3414" t="s">
        <v>47</v>
      </c>
      <c r="D3414">
        <v>365.36846992</v>
      </c>
    </row>
    <row r="3415" spans="1:4" x14ac:dyDescent="0.15">
      <c r="A3415" s="4">
        <v>42309</v>
      </c>
      <c r="B3415" t="s">
        <v>65</v>
      </c>
      <c r="C3415" t="s">
        <v>50</v>
      </c>
      <c r="D3415">
        <v>1.2936486200000001</v>
      </c>
    </row>
    <row r="3416" spans="1:4" x14ac:dyDescent="0.15">
      <c r="A3416" s="4">
        <v>42309</v>
      </c>
      <c r="B3416" t="s">
        <v>65</v>
      </c>
      <c r="C3416" t="s">
        <v>58</v>
      </c>
      <c r="D3416">
        <v>2.49259896</v>
      </c>
    </row>
    <row r="3417" spans="1:4" x14ac:dyDescent="0.15">
      <c r="A3417" s="4">
        <v>42309</v>
      </c>
      <c r="B3417" t="s">
        <v>53</v>
      </c>
      <c r="C3417" t="s">
        <v>52</v>
      </c>
      <c r="D3417">
        <v>5943.5109780000003</v>
      </c>
    </row>
    <row r="3418" spans="1:4" x14ac:dyDescent="0.15">
      <c r="A3418" s="4">
        <v>42309</v>
      </c>
      <c r="B3418" t="s">
        <v>53</v>
      </c>
      <c r="C3418" t="s">
        <v>53</v>
      </c>
      <c r="D3418">
        <v>138.65864972999998</v>
      </c>
    </row>
    <row r="3419" spans="1:4" x14ac:dyDescent="0.15">
      <c r="A3419" s="4">
        <v>42309</v>
      </c>
      <c r="B3419" t="s">
        <v>53</v>
      </c>
      <c r="C3419" t="s">
        <v>47</v>
      </c>
      <c r="D3419">
        <v>2788.89936825</v>
      </c>
    </row>
    <row r="3420" spans="1:4" x14ac:dyDescent="0.15">
      <c r="A3420" s="4">
        <v>42309</v>
      </c>
      <c r="B3420" t="s">
        <v>53</v>
      </c>
      <c r="C3420" t="s">
        <v>59</v>
      </c>
      <c r="D3420">
        <v>20.202394559999998</v>
      </c>
    </row>
    <row r="3421" spans="1:4" x14ac:dyDescent="0.15">
      <c r="A3421" s="4">
        <v>42309</v>
      </c>
      <c r="B3421" t="s">
        <v>53</v>
      </c>
      <c r="C3421" t="s">
        <v>54</v>
      </c>
      <c r="D3421">
        <v>17.703514600000002</v>
      </c>
    </row>
    <row r="3422" spans="1:4" x14ac:dyDescent="0.15">
      <c r="A3422" s="4">
        <v>42309</v>
      </c>
      <c r="B3422" t="s">
        <v>53</v>
      </c>
      <c r="C3422" t="s">
        <v>50</v>
      </c>
      <c r="D3422">
        <v>78.171745459999997</v>
      </c>
    </row>
    <row r="3423" spans="1:4" x14ac:dyDescent="0.15">
      <c r="A3423" s="4">
        <v>42309</v>
      </c>
      <c r="B3423" t="s">
        <v>53</v>
      </c>
      <c r="C3423" t="s">
        <v>58</v>
      </c>
      <c r="D3423">
        <v>3.1881155099999998</v>
      </c>
    </row>
    <row r="3424" spans="1:4" x14ac:dyDescent="0.15">
      <c r="A3424" s="4">
        <v>42309</v>
      </c>
      <c r="B3424" t="s">
        <v>57</v>
      </c>
      <c r="C3424" t="s">
        <v>52</v>
      </c>
      <c r="D3424">
        <v>632.70599600000003</v>
      </c>
    </row>
    <row r="3425" spans="1:4" x14ac:dyDescent="0.15">
      <c r="A3425" s="4">
        <v>42309</v>
      </c>
      <c r="B3425" t="s">
        <v>57</v>
      </c>
      <c r="C3425" t="s">
        <v>53</v>
      </c>
      <c r="D3425">
        <v>1189.55387554</v>
      </c>
    </row>
    <row r="3426" spans="1:4" x14ac:dyDescent="0.15">
      <c r="A3426" s="4">
        <v>42309</v>
      </c>
      <c r="B3426" t="s">
        <v>57</v>
      </c>
      <c r="C3426" t="s">
        <v>47</v>
      </c>
      <c r="D3426">
        <v>1125.6717437</v>
      </c>
    </row>
    <row r="3427" spans="1:4" x14ac:dyDescent="0.15">
      <c r="A3427" s="4">
        <v>42309</v>
      </c>
      <c r="B3427" t="s">
        <v>57</v>
      </c>
      <c r="C3427" t="s">
        <v>57</v>
      </c>
      <c r="D3427">
        <v>50.781882659999994</v>
      </c>
    </row>
    <row r="3428" spans="1:4" x14ac:dyDescent="0.15">
      <c r="A3428" s="4">
        <v>42309</v>
      </c>
      <c r="B3428" t="s">
        <v>57</v>
      </c>
      <c r="C3428" t="s">
        <v>54</v>
      </c>
      <c r="D3428">
        <v>1.208496</v>
      </c>
    </row>
    <row r="3429" spans="1:4" x14ac:dyDescent="0.15">
      <c r="A3429" s="4">
        <v>42309</v>
      </c>
      <c r="B3429" t="s">
        <v>56</v>
      </c>
      <c r="C3429" t="s">
        <v>52</v>
      </c>
      <c r="D3429">
        <v>1948.7436379999999</v>
      </c>
    </row>
    <row r="3430" spans="1:4" x14ac:dyDescent="0.15">
      <c r="A3430" s="4">
        <v>42309</v>
      </c>
      <c r="B3430" t="s">
        <v>56</v>
      </c>
      <c r="C3430" t="s">
        <v>53</v>
      </c>
      <c r="D3430">
        <v>5.8251651600000001</v>
      </c>
    </row>
    <row r="3431" spans="1:4" x14ac:dyDescent="0.15">
      <c r="A3431" s="4">
        <v>42309</v>
      </c>
      <c r="B3431" t="s">
        <v>56</v>
      </c>
      <c r="C3431" t="s">
        <v>47</v>
      </c>
      <c r="D3431">
        <v>400.40724432000002</v>
      </c>
    </row>
    <row r="3432" spans="1:4" x14ac:dyDescent="0.15">
      <c r="A3432" s="4">
        <v>42309</v>
      </c>
      <c r="B3432" t="s">
        <v>56</v>
      </c>
      <c r="C3432" t="s">
        <v>50</v>
      </c>
      <c r="D3432">
        <v>35.645148499999998</v>
      </c>
    </row>
    <row r="3433" spans="1:4" x14ac:dyDescent="0.15">
      <c r="A3433" s="4">
        <v>42309</v>
      </c>
      <c r="B3433" t="s">
        <v>50</v>
      </c>
      <c r="C3433" t="s">
        <v>52</v>
      </c>
      <c r="D3433">
        <v>30.007836000000001</v>
      </c>
    </row>
    <row r="3434" spans="1:4" x14ac:dyDescent="0.15">
      <c r="A3434" s="4">
        <v>42309</v>
      </c>
      <c r="B3434" t="s">
        <v>49</v>
      </c>
      <c r="C3434" t="s">
        <v>52</v>
      </c>
      <c r="D3434">
        <v>100.060171</v>
      </c>
    </row>
    <row r="3435" spans="1:4" x14ac:dyDescent="0.15">
      <c r="A3435" s="4">
        <v>42309</v>
      </c>
      <c r="B3435" t="s">
        <v>49</v>
      </c>
      <c r="C3435" t="s">
        <v>47</v>
      </c>
      <c r="D3435">
        <v>13.29603756</v>
      </c>
    </row>
    <row r="3436" spans="1:4" x14ac:dyDescent="0.15">
      <c r="A3436" s="4">
        <v>42309</v>
      </c>
      <c r="B3436" t="s">
        <v>54</v>
      </c>
      <c r="C3436" t="s">
        <v>52</v>
      </c>
      <c r="D3436">
        <v>5713.9973049999999</v>
      </c>
    </row>
    <row r="3437" spans="1:4" x14ac:dyDescent="0.15">
      <c r="A3437" s="4">
        <v>42309</v>
      </c>
      <c r="B3437" t="s">
        <v>54</v>
      </c>
      <c r="C3437" t="s">
        <v>46</v>
      </c>
      <c r="D3437">
        <v>225.00534887000001</v>
      </c>
    </row>
    <row r="3438" spans="1:4" x14ac:dyDescent="0.15">
      <c r="A3438" s="4">
        <v>42309</v>
      </c>
      <c r="B3438" t="s">
        <v>54</v>
      </c>
      <c r="C3438" t="s">
        <v>59</v>
      </c>
      <c r="D3438">
        <v>199.12953091</v>
      </c>
    </row>
    <row r="3439" spans="1:4" x14ac:dyDescent="0.15">
      <c r="A3439" s="4">
        <v>42309</v>
      </c>
      <c r="B3439" t="s">
        <v>54</v>
      </c>
      <c r="C3439" t="s">
        <v>54</v>
      </c>
      <c r="D3439">
        <v>23.336695809999998</v>
      </c>
    </row>
    <row r="3440" spans="1:4" x14ac:dyDescent="0.15">
      <c r="A3440" s="4">
        <v>42309</v>
      </c>
      <c r="B3440" t="s">
        <v>64</v>
      </c>
      <c r="C3440" t="s">
        <v>52</v>
      </c>
      <c r="D3440">
        <v>379.85746</v>
      </c>
    </row>
    <row r="3441" spans="1:4" x14ac:dyDescent="0.15">
      <c r="A3441" s="4">
        <v>42309</v>
      </c>
      <c r="B3441" t="s">
        <v>67</v>
      </c>
      <c r="C3441" t="s">
        <v>52</v>
      </c>
      <c r="D3441">
        <v>28444.160013000001</v>
      </c>
    </row>
    <row r="3442" spans="1:4" x14ac:dyDescent="0.15">
      <c r="A3442" s="4">
        <v>42309</v>
      </c>
      <c r="B3442" t="s">
        <v>67</v>
      </c>
      <c r="C3442" t="s">
        <v>48</v>
      </c>
      <c r="D3442">
        <v>1064.35585522</v>
      </c>
    </row>
    <row r="3443" spans="1:4" x14ac:dyDescent="0.15">
      <c r="A3443" s="4">
        <v>42309</v>
      </c>
      <c r="B3443" t="s">
        <v>67</v>
      </c>
      <c r="C3443" t="s">
        <v>53</v>
      </c>
      <c r="D3443">
        <v>290.14613677</v>
      </c>
    </row>
    <row r="3444" spans="1:4" x14ac:dyDescent="0.15">
      <c r="A3444" s="4">
        <v>42309</v>
      </c>
      <c r="B3444" t="s">
        <v>67</v>
      </c>
      <c r="C3444" t="s">
        <v>47</v>
      </c>
      <c r="D3444">
        <v>158.21929040000001</v>
      </c>
    </row>
    <row r="3445" spans="1:4" x14ac:dyDescent="0.15">
      <c r="A3445" s="4">
        <v>42309</v>
      </c>
      <c r="B3445" t="s">
        <v>67</v>
      </c>
      <c r="C3445" t="s">
        <v>56</v>
      </c>
      <c r="D3445">
        <v>511.09583537999998</v>
      </c>
    </row>
    <row r="3446" spans="1:4" x14ac:dyDescent="0.15">
      <c r="A3446" s="4">
        <v>42309</v>
      </c>
      <c r="B3446" t="s">
        <v>67</v>
      </c>
      <c r="C3446" t="s">
        <v>46</v>
      </c>
      <c r="D3446">
        <v>634.57998124999995</v>
      </c>
    </row>
    <row r="3447" spans="1:4" x14ac:dyDescent="0.15">
      <c r="A3447" s="4">
        <v>42309</v>
      </c>
      <c r="B3447" t="s">
        <v>67</v>
      </c>
      <c r="C3447" t="s">
        <v>59</v>
      </c>
      <c r="D3447">
        <v>78.142058359999993</v>
      </c>
    </row>
    <row r="3448" spans="1:4" x14ac:dyDescent="0.15">
      <c r="A3448" s="4">
        <v>42309</v>
      </c>
      <c r="B3448" t="s">
        <v>67</v>
      </c>
      <c r="C3448" t="s">
        <v>54</v>
      </c>
      <c r="D3448">
        <v>369.25456754999999</v>
      </c>
    </row>
    <row r="3449" spans="1:4" x14ac:dyDescent="0.15">
      <c r="A3449" s="4">
        <v>42309</v>
      </c>
      <c r="B3449" t="s">
        <v>63</v>
      </c>
      <c r="C3449" t="s">
        <v>52</v>
      </c>
      <c r="D3449">
        <v>2236.2330959999999</v>
      </c>
    </row>
    <row r="3450" spans="1:4" x14ac:dyDescent="0.15">
      <c r="A3450" s="4">
        <v>42309</v>
      </c>
      <c r="B3450" t="s">
        <v>63</v>
      </c>
      <c r="C3450" t="s">
        <v>48</v>
      </c>
      <c r="D3450">
        <v>298.74361970000001</v>
      </c>
    </row>
    <row r="3451" spans="1:4" x14ac:dyDescent="0.15">
      <c r="A3451" s="4">
        <v>42309</v>
      </c>
      <c r="B3451" t="s">
        <v>63</v>
      </c>
      <c r="C3451" t="s">
        <v>46</v>
      </c>
      <c r="D3451">
        <v>211.24058446000001</v>
      </c>
    </row>
    <row r="3452" spans="1:4" x14ac:dyDescent="0.15">
      <c r="A3452" s="4">
        <v>42309</v>
      </c>
      <c r="B3452" t="s">
        <v>63</v>
      </c>
      <c r="C3452" t="s">
        <v>54</v>
      </c>
      <c r="D3452">
        <v>3.4610624400000001</v>
      </c>
    </row>
    <row r="3453" spans="1:4" x14ac:dyDescent="0.15">
      <c r="A3453" s="4">
        <v>42309</v>
      </c>
      <c r="B3453" t="s">
        <v>52</v>
      </c>
      <c r="C3453" t="s">
        <v>52</v>
      </c>
      <c r="D3453">
        <v>22045.266584000001</v>
      </c>
    </row>
    <row r="3454" spans="1:4" x14ac:dyDescent="0.15">
      <c r="A3454" s="4">
        <v>42309</v>
      </c>
      <c r="B3454" t="s">
        <v>52</v>
      </c>
      <c r="C3454" t="s">
        <v>53</v>
      </c>
      <c r="D3454">
        <v>750.28143348000003</v>
      </c>
    </row>
    <row r="3455" spans="1:4" x14ac:dyDescent="0.15">
      <c r="A3455" s="4">
        <v>42309</v>
      </c>
      <c r="B3455" t="s">
        <v>52</v>
      </c>
      <c r="C3455" t="s">
        <v>47</v>
      </c>
      <c r="D3455">
        <v>207.83823751</v>
      </c>
    </row>
    <row r="3456" spans="1:4" x14ac:dyDescent="0.15">
      <c r="A3456" s="4">
        <v>42309</v>
      </c>
      <c r="B3456" t="s">
        <v>52</v>
      </c>
      <c r="C3456" t="s">
        <v>56</v>
      </c>
      <c r="D3456">
        <v>17213.140446560003</v>
      </c>
    </row>
    <row r="3457" spans="1:4" x14ac:dyDescent="0.15">
      <c r="A3457" s="4">
        <v>42309</v>
      </c>
      <c r="B3457" t="s">
        <v>52</v>
      </c>
      <c r="C3457" t="s">
        <v>46</v>
      </c>
      <c r="D3457">
        <v>741.52298782000003</v>
      </c>
    </row>
    <row r="3458" spans="1:4" x14ac:dyDescent="0.15">
      <c r="A3458" s="4">
        <v>42309</v>
      </c>
      <c r="B3458" t="s">
        <v>52</v>
      </c>
      <c r="C3458" t="s">
        <v>55</v>
      </c>
      <c r="D3458">
        <v>659.55374700000004</v>
      </c>
    </row>
    <row r="3459" spans="1:4" x14ac:dyDescent="0.15">
      <c r="A3459" s="4">
        <v>42309</v>
      </c>
      <c r="B3459" t="s">
        <v>52</v>
      </c>
      <c r="C3459" t="s">
        <v>49</v>
      </c>
      <c r="D3459">
        <v>659.36835139999994</v>
      </c>
    </row>
    <row r="3460" spans="1:4" x14ac:dyDescent="0.15">
      <c r="A3460" s="4">
        <v>42309</v>
      </c>
      <c r="B3460" t="s">
        <v>46</v>
      </c>
      <c r="C3460" t="s">
        <v>52</v>
      </c>
      <c r="D3460">
        <v>124838.558516</v>
      </c>
    </row>
    <row r="3461" spans="1:4" x14ac:dyDescent="0.15">
      <c r="A3461" s="4">
        <v>42675</v>
      </c>
      <c r="B3461" t="s">
        <v>48</v>
      </c>
      <c r="C3461" t="s">
        <v>52</v>
      </c>
      <c r="D3461">
        <v>20331.628456529997</v>
      </c>
    </row>
    <row r="3462" spans="1:4" x14ac:dyDescent="0.15">
      <c r="A3462" s="4">
        <v>42675</v>
      </c>
      <c r="B3462" t="s">
        <v>48</v>
      </c>
      <c r="C3462" t="s">
        <v>48</v>
      </c>
      <c r="D3462">
        <v>345.06445312</v>
      </c>
    </row>
    <row r="3463" spans="1:4" x14ac:dyDescent="0.15">
      <c r="A3463" s="4">
        <v>42675</v>
      </c>
      <c r="B3463" t="s">
        <v>48</v>
      </c>
      <c r="C3463" t="s">
        <v>53</v>
      </c>
      <c r="D3463">
        <v>563.75326005377804</v>
      </c>
    </row>
    <row r="3464" spans="1:4" x14ac:dyDescent="0.15">
      <c r="A3464" s="4">
        <v>42675</v>
      </c>
      <c r="B3464" t="s">
        <v>48</v>
      </c>
      <c r="C3464" t="s">
        <v>47</v>
      </c>
      <c r="D3464">
        <v>479.25267294999998</v>
      </c>
    </row>
    <row r="3465" spans="1:4" x14ac:dyDescent="0.15">
      <c r="A3465" s="4">
        <v>42675</v>
      </c>
      <c r="B3465" t="s">
        <v>48</v>
      </c>
      <c r="C3465" t="s">
        <v>56</v>
      </c>
      <c r="D3465">
        <v>13481.230578719998</v>
      </c>
    </row>
    <row r="3466" spans="1:4" x14ac:dyDescent="0.15">
      <c r="A3466" s="4">
        <v>42675</v>
      </c>
      <c r="B3466" t="s">
        <v>48</v>
      </c>
      <c r="C3466" t="s">
        <v>46</v>
      </c>
      <c r="D3466">
        <v>1196.24912326</v>
      </c>
    </row>
    <row r="3467" spans="1:4" x14ac:dyDescent="0.15">
      <c r="A3467" s="4">
        <v>42675</v>
      </c>
      <c r="B3467" t="s">
        <v>48</v>
      </c>
      <c r="C3467" t="s">
        <v>55</v>
      </c>
      <c r="D3467">
        <v>806.02350847000105</v>
      </c>
    </row>
    <row r="3468" spans="1:4" x14ac:dyDescent="0.15">
      <c r="A3468" s="4">
        <v>42675</v>
      </c>
      <c r="B3468" t="s">
        <v>48</v>
      </c>
      <c r="C3468" t="s">
        <v>49</v>
      </c>
      <c r="D3468">
        <v>1215.37581099</v>
      </c>
    </row>
    <row r="3469" spans="1:4" x14ac:dyDescent="0.15">
      <c r="A3469" s="4">
        <v>42675</v>
      </c>
      <c r="B3469" t="s">
        <v>48</v>
      </c>
      <c r="C3469" t="s">
        <v>54</v>
      </c>
      <c r="D3469">
        <v>0.70499999999999996</v>
      </c>
    </row>
    <row r="3470" spans="1:4" x14ac:dyDescent="0.15">
      <c r="A3470" s="4">
        <v>42675</v>
      </c>
      <c r="B3470" t="s">
        <v>55</v>
      </c>
      <c r="C3470" t="s">
        <v>52</v>
      </c>
      <c r="D3470">
        <v>74895.248425520011</v>
      </c>
    </row>
    <row r="3471" spans="1:4" x14ac:dyDescent="0.15">
      <c r="A3471" s="4">
        <v>42675</v>
      </c>
      <c r="B3471" t="s">
        <v>55</v>
      </c>
      <c r="C3471" t="s">
        <v>53</v>
      </c>
      <c r="D3471">
        <v>1039.7620797300001</v>
      </c>
    </row>
    <row r="3472" spans="1:4" x14ac:dyDescent="0.15">
      <c r="A3472" s="4">
        <v>42675</v>
      </c>
      <c r="B3472" t="s">
        <v>55</v>
      </c>
      <c r="C3472" t="s">
        <v>47</v>
      </c>
      <c r="D3472">
        <v>1062.57965425</v>
      </c>
    </row>
    <row r="3473" spans="1:4" x14ac:dyDescent="0.15">
      <c r="A3473" s="4">
        <v>42675</v>
      </c>
      <c r="B3473" t="s">
        <v>55</v>
      </c>
      <c r="C3473" t="s">
        <v>57</v>
      </c>
      <c r="D3473">
        <v>6501.7670171400005</v>
      </c>
    </row>
    <row r="3474" spans="1:4" x14ac:dyDescent="0.15">
      <c r="A3474" s="4">
        <v>42675</v>
      </c>
      <c r="B3474" t="s">
        <v>55</v>
      </c>
      <c r="C3474" t="s">
        <v>50</v>
      </c>
      <c r="D3474">
        <v>2370.2980516100001</v>
      </c>
    </row>
    <row r="3475" spans="1:4" x14ac:dyDescent="0.15">
      <c r="A3475" s="4">
        <v>42675</v>
      </c>
      <c r="B3475" t="s">
        <v>55</v>
      </c>
      <c r="C3475" t="s">
        <v>58</v>
      </c>
      <c r="D3475">
        <v>2029.64697357</v>
      </c>
    </row>
    <row r="3476" spans="1:4" x14ac:dyDescent="0.15">
      <c r="A3476" s="4">
        <v>42675</v>
      </c>
      <c r="B3476" t="s">
        <v>58</v>
      </c>
      <c r="C3476" t="s">
        <v>52</v>
      </c>
      <c r="D3476">
        <v>98.886130809999997</v>
      </c>
    </row>
    <row r="3477" spans="1:4" x14ac:dyDescent="0.15">
      <c r="A3477" s="4">
        <v>42675</v>
      </c>
      <c r="B3477" t="s">
        <v>47</v>
      </c>
      <c r="C3477" t="s">
        <v>52</v>
      </c>
      <c r="D3477">
        <v>722.66497709999999</v>
      </c>
    </row>
    <row r="3478" spans="1:4" x14ac:dyDescent="0.15">
      <c r="A3478" s="4">
        <v>42675</v>
      </c>
      <c r="B3478" t="s">
        <v>65</v>
      </c>
      <c r="C3478" t="s">
        <v>52</v>
      </c>
      <c r="D3478">
        <v>1873.8136595199999</v>
      </c>
    </row>
    <row r="3479" spans="1:4" x14ac:dyDescent="0.15">
      <c r="A3479" s="4">
        <v>42675</v>
      </c>
      <c r="B3479" t="s">
        <v>65</v>
      </c>
      <c r="C3479" t="s">
        <v>47</v>
      </c>
      <c r="D3479">
        <v>175.67210301</v>
      </c>
    </row>
    <row r="3480" spans="1:4" x14ac:dyDescent="0.15">
      <c r="A3480" s="4">
        <v>42675</v>
      </c>
      <c r="B3480" t="s">
        <v>65</v>
      </c>
      <c r="C3480" t="s">
        <v>50</v>
      </c>
      <c r="D3480">
        <v>27.122047909999999</v>
      </c>
    </row>
    <row r="3481" spans="1:4" x14ac:dyDescent="0.15">
      <c r="A3481" s="4">
        <v>42675</v>
      </c>
      <c r="B3481" t="s">
        <v>53</v>
      </c>
      <c r="C3481" t="s">
        <v>52</v>
      </c>
      <c r="D3481">
        <v>8898.5684184099991</v>
      </c>
    </row>
    <row r="3482" spans="1:4" x14ac:dyDescent="0.15">
      <c r="A3482" s="4">
        <v>42675</v>
      </c>
      <c r="B3482" t="s">
        <v>53</v>
      </c>
      <c r="C3482" t="s">
        <v>53</v>
      </c>
      <c r="D3482">
        <v>413.08287852999996</v>
      </c>
    </row>
    <row r="3483" spans="1:4" x14ac:dyDescent="0.15">
      <c r="A3483" s="4">
        <v>42675</v>
      </c>
      <c r="B3483" t="s">
        <v>53</v>
      </c>
      <c r="C3483" t="s">
        <v>47</v>
      </c>
      <c r="D3483">
        <v>1421.8114019000002</v>
      </c>
    </row>
    <row r="3484" spans="1:4" x14ac:dyDescent="0.15">
      <c r="A3484" s="4">
        <v>42675</v>
      </c>
      <c r="B3484" t="s">
        <v>53</v>
      </c>
      <c r="C3484" t="s">
        <v>59</v>
      </c>
      <c r="D3484">
        <v>34.7077119</v>
      </c>
    </row>
    <row r="3485" spans="1:4" x14ac:dyDescent="0.15">
      <c r="A3485" s="4">
        <v>42675</v>
      </c>
      <c r="B3485" t="s">
        <v>53</v>
      </c>
      <c r="C3485" t="s">
        <v>50</v>
      </c>
      <c r="D3485">
        <v>113.22685147</v>
      </c>
    </row>
    <row r="3486" spans="1:4" x14ac:dyDescent="0.15">
      <c r="A3486" s="4">
        <v>42675</v>
      </c>
      <c r="B3486" t="s">
        <v>53</v>
      </c>
      <c r="C3486" t="s">
        <v>58</v>
      </c>
      <c r="D3486">
        <v>29.37099491</v>
      </c>
    </row>
    <row r="3487" spans="1:4" x14ac:dyDescent="0.15">
      <c r="A3487" s="4">
        <v>42675</v>
      </c>
      <c r="B3487" t="s">
        <v>57</v>
      </c>
      <c r="C3487" t="s">
        <v>52</v>
      </c>
      <c r="D3487">
        <v>2586.95513222</v>
      </c>
    </row>
    <row r="3488" spans="1:4" x14ac:dyDescent="0.15">
      <c r="A3488" s="4">
        <v>42675</v>
      </c>
      <c r="B3488" t="s">
        <v>57</v>
      </c>
      <c r="C3488" t="s">
        <v>53</v>
      </c>
      <c r="D3488">
        <v>665.25364444000002</v>
      </c>
    </row>
    <row r="3489" spans="1:4" x14ac:dyDescent="0.15">
      <c r="A3489" s="4">
        <v>42675</v>
      </c>
      <c r="B3489" t="s">
        <v>57</v>
      </c>
      <c r="C3489" t="s">
        <v>47</v>
      </c>
      <c r="D3489">
        <v>1017.71342914</v>
      </c>
    </row>
    <row r="3490" spans="1:4" x14ac:dyDescent="0.15">
      <c r="A3490" s="4">
        <v>42675</v>
      </c>
      <c r="B3490" t="s">
        <v>57</v>
      </c>
      <c r="C3490" t="s">
        <v>46</v>
      </c>
      <c r="D3490">
        <v>2.15062</v>
      </c>
    </row>
    <row r="3491" spans="1:4" x14ac:dyDescent="0.15">
      <c r="A3491" s="4">
        <v>42675</v>
      </c>
      <c r="B3491" t="s">
        <v>57</v>
      </c>
      <c r="C3491" t="s">
        <v>54</v>
      </c>
      <c r="D3491">
        <v>141.87715631999998</v>
      </c>
    </row>
    <row r="3492" spans="1:4" x14ac:dyDescent="0.15">
      <c r="A3492" s="4">
        <v>42675</v>
      </c>
      <c r="B3492" t="s">
        <v>57</v>
      </c>
      <c r="C3492" t="s">
        <v>50</v>
      </c>
      <c r="D3492">
        <v>85.535306269999992</v>
      </c>
    </row>
    <row r="3493" spans="1:4" x14ac:dyDescent="0.15">
      <c r="A3493" s="4">
        <v>42675</v>
      </c>
      <c r="B3493" t="s">
        <v>56</v>
      </c>
      <c r="C3493" t="s">
        <v>52</v>
      </c>
      <c r="D3493">
        <v>2966.2132455300002</v>
      </c>
    </row>
    <row r="3494" spans="1:4" x14ac:dyDescent="0.15">
      <c r="A3494" s="4">
        <v>42675</v>
      </c>
      <c r="B3494" t="s">
        <v>56</v>
      </c>
      <c r="C3494" t="s">
        <v>53</v>
      </c>
      <c r="D3494">
        <v>12.906191869999999</v>
      </c>
    </row>
    <row r="3495" spans="1:4" x14ac:dyDescent="0.15">
      <c r="A3495" s="4">
        <v>42675</v>
      </c>
      <c r="B3495" t="s">
        <v>56</v>
      </c>
      <c r="C3495" t="s">
        <v>47</v>
      </c>
      <c r="D3495">
        <v>170.17265811000001</v>
      </c>
    </row>
    <row r="3496" spans="1:4" x14ac:dyDescent="0.15">
      <c r="A3496" s="4">
        <v>42675</v>
      </c>
      <c r="B3496" t="s">
        <v>56</v>
      </c>
      <c r="C3496" t="s">
        <v>54</v>
      </c>
      <c r="D3496">
        <v>0.76529979000000004</v>
      </c>
    </row>
    <row r="3497" spans="1:4" x14ac:dyDescent="0.15">
      <c r="A3497" s="4">
        <v>42675</v>
      </c>
      <c r="B3497" t="s">
        <v>56</v>
      </c>
      <c r="C3497" t="s">
        <v>50</v>
      </c>
      <c r="D3497">
        <v>73.430307370000008</v>
      </c>
    </row>
    <row r="3498" spans="1:4" x14ac:dyDescent="0.15">
      <c r="A3498" s="4">
        <v>42675</v>
      </c>
      <c r="B3498" t="s">
        <v>56</v>
      </c>
      <c r="C3498" t="s">
        <v>58</v>
      </c>
      <c r="D3498">
        <v>8.7554653900000012</v>
      </c>
    </row>
    <row r="3499" spans="1:4" x14ac:dyDescent="0.15">
      <c r="A3499" s="4">
        <v>42675</v>
      </c>
      <c r="B3499" t="s">
        <v>50</v>
      </c>
      <c r="C3499" t="s">
        <v>52</v>
      </c>
      <c r="D3499">
        <v>494.40393432000002</v>
      </c>
    </row>
    <row r="3500" spans="1:4" x14ac:dyDescent="0.15">
      <c r="A3500" s="4">
        <v>42675</v>
      </c>
      <c r="B3500" t="s">
        <v>49</v>
      </c>
      <c r="C3500" t="s">
        <v>52</v>
      </c>
      <c r="D3500">
        <v>2283.68214171</v>
      </c>
    </row>
    <row r="3501" spans="1:4" x14ac:dyDescent="0.15">
      <c r="A3501" s="4">
        <v>42675</v>
      </c>
      <c r="B3501" t="s">
        <v>49</v>
      </c>
      <c r="C3501" t="s">
        <v>47</v>
      </c>
      <c r="D3501">
        <v>12.25518958</v>
      </c>
    </row>
    <row r="3502" spans="1:4" x14ac:dyDescent="0.15">
      <c r="A3502" s="4">
        <v>42675</v>
      </c>
      <c r="B3502" t="s">
        <v>49</v>
      </c>
      <c r="C3502" t="s">
        <v>50</v>
      </c>
      <c r="D3502">
        <v>822.92690000000005</v>
      </c>
    </row>
    <row r="3503" spans="1:4" x14ac:dyDescent="0.15">
      <c r="A3503" s="4">
        <v>42675</v>
      </c>
      <c r="B3503" t="s">
        <v>54</v>
      </c>
      <c r="C3503" t="s">
        <v>52</v>
      </c>
      <c r="D3503">
        <v>6178.1916140200001</v>
      </c>
    </row>
    <row r="3504" spans="1:4" x14ac:dyDescent="0.15">
      <c r="A3504" s="4">
        <v>42675</v>
      </c>
      <c r="B3504" t="s">
        <v>54</v>
      </c>
      <c r="C3504" t="s">
        <v>47</v>
      </c>
      <c r="D3504">
        <v>28.9605</v>
      </c>
    </row>
    <row r="3505" spans="1:4" x14ac:dyDescent="0.15">
      <c r="A3505" s="4">
        <v>42675</v>
      </c>
      <c r="B3505" t="s">
        <v>54</v>
      </c>
      <c r="C3505" t="s">
        <v>46</v>
      </c>
      <c r="D3505">
        <v>623.25658874999999</v>
      </c>
    </row>
    <row r="3506" spans="1:4" x14ac:dyDescent="0.15">
      <c r="A3506" s="4">
        <v>42675</v>
      </c>
      <c r="B3506" t="s">
        <v>54</v>
      </c>
      <c r="C3506" t="s">
        <v>59</v>
      </c>
      <c r="D3506">
        <v>511.08491813000001</v>
      </c>
    </row>
    <row r="3507" spans="1:4" x14ac:dyDescent="0.15">
      <c r="A3507" s="4">
        <v>42675</v>
      </c>
      <c r="B3507" t="s">
        <v>54</v>
      </c>
      <c r="C3507" t="s">
        <v>54</v>
      </c>
      <c r="D3507">
        <v>137.56601414000002</v>
      </c>
    </row>
    <row r="3508" spans="1:4" x14ac:dyDescent="0.15">
      <c r="A3508" s="4">
        <v>42675</v>
      </c>
      <c r="B3508" t="s">
        <v>64</v>
      </c>
      <c r="C3508" t="s">
        <v>52</v>
      </c>
      <c r="D3508">
        <v>899.98827890999996</v>
      </c>
    </row>
    <row r="3509" spans="1:4" x14ac:dyDescent="0.15">
      <c r="A3509" s="4">
        <v>42675</v>
      </c>
      <c r="B3509" t="s">
        <v>67</v>
      </c>
      <c r="C3509" t="s">
        <v>52</v>
      </c>
      <c r="D3509">
        <v>31643.491345529997</v>
      </c>
    </row>
    <row r="3510" spans="1:4" x14ac:dyDescent="0.15">
      <c r="A3510" s="4">
        <v>42675</v>
      </c>
      <c r="B3510" t="s">
        <v>67</v>
      </c>
      <c r="C3510" t="s">
        <v>48</v>
      </c>
      <c r="D3510">
        <v>3717.2162816300001</v>
      </c>
    </row>
    <row r="3511" spans="1:4" x14ac:dyDescent="0.15">
      <c r="A3511" s="4">
        <v>42675</v>
      </c>
      <c r="B3511" t="s">
        <v>67</v>
      </c>
      <c r="C3511" t="s">
        <v>53</v>
      </c>
      <c r="D3511">
        <v>302.80894287622203</v>
      </c>
    </row>
    <row r="3512" spans="1:4" x14ac:dyDescent="0.15">
      <c r="A3512" s="4">
        <v>42675</v>
      </c>
      <c r="B3512" t="s">
        <v>67</v>
      </c>
      <c r="C3512" t="s">
        <v>47</v>
      </c>
      <c r="D3512">
        <v>468.36197916000003</v>
      </c>
    </row>
    <row r="3513" spans="1:4" x14ac:dyDescent="0.15">
      <c r="A3513" s="4">
        <v>42675</v>
      </c>
      <c r="B3513" t="s">
        <v>67</v>
      </c>
      <c r="C3513" t="s">
        <v>56</v>
      </c>
      <c r="D3513">
        <v>1676.7134041500001</v>
      </c>
    </row>
    <row r="3514" spans="1:4" x14ac:dyDescent="0.15">
      <c r="A3514" s="4">
        <v>42675</v>
      </c>
      <c r="B3514" t="s">
        <v>67</v>
      </c>
      <c r="C3514" t="s">
        <v>46</v>
      </c>
      <c r="D3514">
        <v>773.50123115999997</v>
      </c>
    </row>
    <row r="3515" spans="1:4" x14ac:dyDescent="0.15">
      <c r="A3515" s="4">
        <v>42675</v>
      </c>
      <c r="B3515" t="s">
        <v>67</v>
      </c>
      <c r="C3515" t="s">
        <v>59</v>
      </c>
      <c r="D3515">
        <v>392.03989118999999</v>
      </c>
    </row>
    <row r="3516" spans="1:4" x14ac:dyDescent="0.15">
      <c r="A3516" s="4">
        <v>42675</v>
      </c>
      <c r="B3516" t="s">
        <v>67</v>
      </c>
      <c r="C3516" t="s">
        <v>54</v>
      </c>
      <c r="D3516">
        <v>284.39335712999997</v>
      </c>
    </row>
    <row r="3517" spans="1:4" x14ac:dyDescent="0.15">
      <c r="A3517" s="4">
        <v>42675</v>
      </c>
      <c r="B3517" t="s">
        <v>63</v>
      </c>
      <c r="C3517" t="s">
        <v>52</v>
      </c>
      <c r="D3517">
        <v>2531.3599066900001</v>
      </c>
    </row>
    <row r="3518" spans="1:4" x14ac:dyDescent="0.15">
      <c r="A3518" s="4">
        <v>42675</v>
      </c>
      <c r="B3518" t="s">
        <v>63</v>
      </c>
      <c r="C3518" t="s">
        <v>48</v>
      </c>
      <c r="D3518">
        <v>345.06445312</v>
      </c>
    </row>
    <row r="3519" spans="1:4" x14ac:dyDescent="0.15">
      <c r="A3519" s="4">
        <v>42675</v>
      </c>
      <c r="B3519" t="s">
        <v>63</v>
      </c>
      <c r="C3519" t="s">
        <v>46</v>
      </c>
      <c r="D3519">
        <v>283.37717730000003</v>
      </c>
    </row>
    <row r="3520" spans="1:4" x14ac:dyDescent="0.15">
      <c r="A3520" s="4">
        <v>42675</v>
      </c>
      <c r="B3520" t="s">
        <v>63</v>
      </c>
      <c r="C3520" t="s">
        <v>54</v>
      </c>
      <c r="D3520">
        <v>0.70499999999999996</v>
      </c>
    </row>
    <row r="3521" spans="1:4" x14ac:dyDescent="0.15">
      <c r="A3521" s="4">
        <v>42675</v>
      </c>
      <c r="B3521" t="s">
        <v>52</v>
      </c>
      <c r="C3521" t="s">
        <v>52</v>
      </c>
      <c r="D3521">
        <v>17800.268549839999</v>
      </c>
    </row>
    <row r="3522" spans="1:4" x14ac:dyDescent="0.15">
      <c r="A3522" s="4">
        <v>42675</v>
      </c>
      <c r="B3522" t="s">
        <v>52</v>
      </c>
      <c r="C3522" t="s">
        <v>53</v>
      </c>
      <c r="D3522">
        <v>563.75326005377804</v>
      </c>
    </row>
    <row r="3523" spans="1:4" x14ac:dyDescent="0.15">
      <c r="A3523" s="4">
        <v>42675</v>
      </c>
      <c r="B3523" t="s">
        <v>52</v>
      </c>
      <c r="C3523" t="s">
        <v>47</v>
      </c>
      <c r="D3523">
        <v>479.25267294999998</v>
      </c>
    </row>
    <row r="3524" spans="1:4" x14ac:dyDescent="0.15">
      <c r="A3524" s="4">
        <v>42675</v>
      </c>
      <c r="B3524" t="s">
        <v>52</v>
      </c>
      <c r="C3524" t="s">
        <v>56</v>
      </c>
      <c r="D3524">
        <v>13481.230578719998</v>
      </c>
    </row>
    <row r="3525" spans="1:4" x14ac:dyDescent="0.15">
      <c r="A3525" s="4">
        <v>42675</v>
      </c>
      <c r="B3525" t="s">
        <v>52</v>
      </c>
      <c r="C3525" t="s">
        <v>46</v>
      </c>
      <c r="D3525">
        <v>912.87194596000006</v>
      </c>
    </row>
    <row r="3526" spans="1:4" x14ac:dyDescent="0.15">
      <c r="A3526" s="4">
        <v>42675</v>
      </c>
      <c r="B3526" t="s">
        <v>52</v>
      </c>
      <c r="C3526" t="s">
        <v>55</v>
      </c>
      <c r="D3526">
        <v>806.02350847000105</v>
      </c>
    </row>
    <row r="3527" spans="1:4" x14ac:dyDescent="0.15">
      <c r="A3527" s="4">
        <v>42675</v>
      </c>
      <c r="B3527" t="s">
        <v>52</v>
      </c>
      <c r="C3527" t="s">
        <v>49</v>
      </c>
      <c r="D3527">
        <v>1215.37581099</v>
      </c>
    </row>
    <row r="3528" spans="1:4" x14ac:dyDescent="0.15">
      <c r="A3528" s="4">
        <v>42675</v>
      </c>
      <c r="B3528" t="s">
        <v>46</v>
      </c>
      <c r="C3528" t="s">
        <v>52</v>
      </c>
      <c r="D3528">
        <v>127475.03129177001</v>
      </c>
    </row>
    <row r="3529" spans="1:4" x14ac:dyDescent="0.15">
      <c r="A3529" s="4">
        <v>43040</v>
      </c>
      <c r="B3529" t="s">
        <v>48</v>
      </c>
      <c r="C3529" t="s">
        <v>52</v>
      </c>
      <c r="D3529">
        <v>19145.408173560001</v>
      </c>
    </row>
    <row r="3530" spans="1:4" x14ac:dyDescent="0.15">
      <c r="A3530" s="4">
        <v>43040</v>
      </c>
      <c r="B3530" t="s">
        <v>48</v>
      </c>
      <c r="C3530" t="s">
        <v>48</v>
      </c>
      <c r="D3530">
        <v>257.85867755000004</v>
      </c>
    </row>
    <row r="3531" spans="1:4" x14ac:dyDescent="0.15">
      <c r="A3531" s="4">
        <v>43040</v>
      </c>
      <c r="B3531" t="s">
        <v>48</v>
      </c>
      <c r="C3531" t="s">
        <v>53</v>
      </c>
      <c r="D3531">
        <v>716.87936712999999</v>
      </c>
    </row>
    <row r="3532" spans="1:4" x14ac:dyDescent="0.15">
      <c r="A3532" s="4">
        <v>43040</v>
      </c>
      <c r="B3532" t="s">
        <v>48</v>
      </c>
      <c r="C3532" t="s">
        <v>47</v>
      </c>
      <c r="D3532">
        <v>782.51217776999999</v>
      </c>
    </row>
    <row r="3533" spans="1:4" x14ac:dyDescent="0.15">
      <c r="A3533" s="4">
        <v>43040</v>
      </c>
      <c r="B3533" t="s">
        <v>48</v>
      </c>
      <c r="C3533" t="s">
        <v>56</v>
      </c>
      <c r="D3533">
        <v>14101.58977407</v>
      </c>
    </row>
    <row r="3534" spans="1:4" x14ac:dyDescent="0.15">
      <c r="A3534" s="4">
        <v>43040</v>
      </c>
      <c r="B3534" t="s">
        <v>48</v>
      </c>
      <c r="C3534" t="s">
        <v>46</v>
      </c>
      <c r="D3534">
        <v>1417.3161333200001</v>
      </c>
    </row>
    <row r="3535" spans="1:4" x14ac:dyDescent="0.15">
      <c r="A3535" s="4">
        <v>43040</v>
      </c>
      <c r="B3535" t="s">
        <v>48</v>
      </c>
      <c r="C3535" t="s">
        <v>55</v>
      </c>
      <c r="D3535">
        <v>1820.84189156</v>
      </c>
    </row>
    <row r="3536" spans="1:4" x14ac:dyDescent="0.15">
      <c r="A3536" s="4">
        <v>43040</v>
      </c>
      <c r="B3536" t="s">
        <v>48</v>
      </c>
      <c r="C3536" t="s">
        <v>49</v>
      </c>
      <c r="D3536">
        <v>2652.9824792899999</v>
      </c>
    </row>
    <row r="3537" spans="1:4" x14ac:dyDescent="0.15">
      <c r="A3537" s="4">
        <v>43040</v>
      </c>
      <c r="B3537" t="s">
        <v>48</v>
      </c>
      <c r="C3537" t="s">
        <v>54</v>
      </c>
      <c r="D3537">
        <v>91.16541423000001</v>
      </c>
    </row>
    <row r="3538" spans="1:4" x14ac:dyDescent="0.15">
      <c r="A3538" s="4">
        <v>43040</v>
      </c>
      <c r="B3538" t="s">
        <v>55</v>
      </c>
      <c r="C3538" t="s">
        <v>52</v>
      </c>
      <c r="D3538">
        <v>58420.205541340001</v>
      </c>
    </row>
    <row r="3539" spans="1:4" x14ac:dyDescent="0.15">
      <c r="A3539" s="4">
        <v>43040</v>
      </c>
      <c r="B3539" t="s">
        <v>55</v>
      </c>
      <c r="C3539" t="s">
        <v>53</v>
      </c>
      <c r="D3539">
        <v>1235.93664119</v>
      </c>
    </row>
    <row r="3540" spans="1:4" x14ac:dyDescent="0.15">
      <c r="A3540" s="4">
        <v>43040</v>
      </c>
      <c r="B3540" t="s">
        <v>55</v>
      </c>
      <c r="C3540" t="s">
        <v>47</v>
      </c>
      <c r="D3540">
        <v>1130.0460165699999</v>
      </c>
    </row>
    <row r="3541" spans="1:4" x14ac:dyDescent="0.15">
      <c r="A3541" s="4">
        <v>43040</v>
      </c>
      <c r="B3541" t="s">
        <v>55</v>
      </c>
      <c r="C3541" t="s">
        <v>57</v>
      </c>
      <c r="D3541">
        <v>15829.59626744</v>
      </c>
    </row>
    <row r="3542" spans="1:4" x14ac:dyDescent="0.15">
      <c r="A3542" s="4">
        <v>43040</v>
      </c>
      <c r="B3542" t="s">
        <v>55</v>
      </c>
      <c r="C3542" t="s">
        <v>50</v>
      </c>
      <c r="D3542">
        <v>3712.65255892</v>
      </c>
    </row>
    <row r="3543" spans="1:4" x14ac:dyDescent="0.15">
      <c r="A3543" s="4">
        <v>43040</v>
      </c>
      <c r="B3543" t="s">
        <v>55</v>
      </c>
      <c r="C3543" t="s">
        <v>58</v>
      </c>
      <c r="D3543">
        <v>1809.4785234600001</v>
      </c>
    </row>
    <row r="3544" spans="1:4" x14ac:dyDescent="0.15">
      <c r="A3544" s="4">
        <v>43040</v>
      </c>
      <c r="B3544" t="s">
        <v>58</v>
      </c>
      <c r="C3544" t="s">
        <v>52</v>
      </c>
      <c r="D3544">
        <v>297.01918916999995</v>
      </c>
    </row>
    <row r="3545" spans="1:4" x14ac:dyDescent="0.15">
      <c r="A3545" s="4">
        <v>43040</v>
      </c>
      <c r="B3545" t="s">
        <v>47</v>
      </c>
      <c r="C3545" t="s">
        <v>52</v>
      </c>
      <c r="D3545">
        <v>847.19219862</v>
      </c>
    </row>
    <row r="3546" spans="1:4" x14ac:dyDescent="0.15">
      <c r="A3546" s="4">
        <v>43040</v>
      </c>
      <c r="B3546" t="s">
        <v>65</v>
      </c>
      <c r="C3546" t="s">
        <v>52</v>
      </c>
      <c r="D3546">
        <v>2847.47752928</v>
      </c>
    </row>
    <row r="3547" spans="1:4" x14ac:dyDescent="0.15">
      <c r="A3547" s="4">
        <v>43040</v>
      </c>
      <c r="B3547" t="s">
        <v>65</v>
      </c>
      <c r="C3547" t="s">
        <v>47</v>
      </c>
      <c r="D3547">
        <v>276.70310361999998</v>
      </c>
    </row>
    <row r="3548" spans="1:4" x14ac:dyDescent="0.15">
      <c r="A3548" s="4">
        <v>43040</v>
      </c>
      <c r="B3548" t="s">
        <v>65</v>
      </c>
      <c r="C3548" t="s">
        <v>50</v>
      </c>
      <c r="D3548">
        <v>12.16704294</v>
      </c>
    </row>
    <row r="3549" spans="1:4" x14ac:dyDescent="0.15">
      <c r="A3549" s="4">
        <v>43040</v>
      </c>
      <c r="B3549" t="s">
        <v>65</v>
      </c>
      <c r="C3549" t="s">
        <v>58</v>
      </c>
      <c r="D3549">
        <v>28.63755725</v>
      </c>
    </row>
    <row r="3550" spans="1:4" x14ac:dyDescent="0.15">
      <c r="A3550" s="4">
        <v>43040</v>
      </c>
      <c r="B3550" t="s">
        <v>53</v>
      </c>
      <c r="C3550" t="s">
        <v>52</v>
      </c>
      <c r="D3550">
        <v>11351.427595160001</v>
      </c>
    </row>
    <row r="3551" spans="1:4" x14ac:dyDescent="0.15">
      <c r="A3551" s="4">
        <v>43040</v>
      </c>
      <c r="B3551" t="s">
        <v>53</v>
      </c>
      <c r="C3551" t="s">
        <v>53</v>
      </c>
      <c r="D3551">
        <v>226.36131007</v>
      </c>
    </row>
    <row r="3552" spans="1:4" x14ac:dyDescent="0.15">
      <c r="A3552" s="4">
        <v>43040</v>
      </c>
      <c r="B3552" t="s">
        <v>53</v>
      </c>
      <c r="C3552" t="s">
        <v>47</v>
      </c>
      <c r="D3552">
        <v>1189.0238150799998</v>
      </c>
    </row>
    <row r="3553" spans="1:4" x14ac:dyDescent="0.15">
      <c r="A3553" s="4">
        <v>43040</v>
      </c>
      <c r="B3553" t="s">
        <v>53</v>
      </c>
      <c r="C3553" t="s">
        <v>59</v>
      </c>
      <c r="D3553">
        <v>205.95781049999999</v>
      </c>
    </row>
    <row r="3554" spans="1:4" x14ac:dyDescent="0.15">
      <c r="A3554" s="4">
        <v>43040</v>
      </c>
      <c r="B3554" t="s">
        <v>53</v>
      </c>
      <c r="C3554" t="s">
        <v>50</v>
      </c>
      <c r="D3554">
        <v>86.65332703</v>
      </c>
    </row>
    <row r="3555" spans="1:4" x14ac:dyDescent="0.15">
      <c r="A3555" s="4">
        <v>43040</v>
      </c>
      <c r="B3555" t="s">
        <v>53</v>
      </c>
      <c r="C3555" t="s">
        <v>58</v>
      </c>
      <c r="D3555">
        <v>150.67598891</v>
      </c>
    </row>
    <row r="3556" spans="1:4" x14ac:dyDescent="0.15">
      <c r="A3556" s="4">
        <v>43040</v>
      </c>
      <c r="B3556" t="s">
        <v>57</v>
      </c>
      <c r="C3556" t="s">
        <v>52</v>
      </c>
      <c r="D3556">
        <v>6709.9004632300002</v>
      </c>
    </row>
    <row r="3557" spans="1:4" x14ac:dyDescent="0.15">
      <c r="A3557" s="4">
        <v>43040</v>
      </c>
      <c r="B3557" t="s">
        <v>57</v>
      </c>
      <c r="C3557" t="s">
        <v>53</v>
      </c>
      <c r="D3557">
        <v>934.00628848999997</v>
      </c>
    </row>
    <row r="3558" spans="1:4" x14ac:dyDescent="0.15">
      <c r="A3558" s="4">
        <v>43040</v>
      </c>
      <c r="B3558" t="s">
        <v>57</v>
      </c>
      <c r="C3558" t="s">
        <v>47</v>
      </c>
      <c r="D3558">
        <v>2175.2825980399998</v>
      </c>
    </row>
    <row r="3559" spans="1:4" x14ac:dyDescent="0.15">
      <c r="A3559" s="4">
        <v>43040</v>
      </c>
      <c r="B3559" t="s">
        <v>57</v>
      </c>
      <c r="C3559" t="s">
        <v>46</v>
      </c>
      <c r="D3559">
        <v>1.26819923</v>
      </c>
    </row>
    <row r="3560" spans="1:4" x14ac:dyDescent="0.15">
      <c r="A3560" s="4">
        <v>43040</v>
      </c>
      <c r="B3560" t="s">
        <v>57</v>
      </c>
      <c r="C3560" t="s">
        <v>54</v>
      </c>
      <c r="D3560">
        <v>121.71159030000001</v>
      </c>
    </row>
    <row r="3561" spans="1:4" x14ac:dyDescent="0.15">
      <c r="A3561" s="4">
        <v>43040</v>
      </c>
      <c r="B3561" t="s">
        <v>57</v>
      </c>
      <c r="C3561" t="s">
        <v>50</v>
      </c>
      <c r="D3561">
        <v>88.222437720000002</v>
      </c>
    </row>
    <row r="3562" spans="1:4" x14ac:dyDescent="0.15">
      <c r="A3562" s="4">
        <v>43040</v>
      </c>
      <c r="B3562" t="s">
        <v>57</v>
      </c>
      <c r="C3562" t="s">
        <v>58</v>
      </c>
      <c r="D3562">
        <v>13.60686917</v>
      </c>
    </row>
    <row r="3563" spans="1:4" x14ac:dyDescent="0.15">
      <c r="A3563" s="4">
        <v>43040</v>
      </c>
      <c r="B3563" t="s">
        <v>56</v>
      </c>
      <c r="C3563" t="s">
        <v>52</v>
      </c>
      <c r="D3563">
        <v>2965.5178052299998</v>
      </c>
    </row>
    <row r="3564" spans="1:4" x14ac:dyDescent="0.15">
      <c r="A3564" s="4">
        <v>43040</v>
      </c>
      <c r="B3564" t="s">
        <v>56</v>
      </c>
      <c r="C3564" t="s">
        <v>53</v>
      </c>
      <c r="D3564">
        <v>20.614813010000002</v>
      </c>
    </row>
    <row r="3565" spans="1:4" x14ac:dyDescent="0.15">
      <c r="A3565" s="4">
        <v>43040</v>
      </c>
      <c r="B3565" t="s">
        <v>56</v>
      </c>
      <c r="C3565" t="s">
        <v>47</v>
      </c>
      <c r="D3565">
        <v>206.41262067</v>
      </c>
    </row>
    <row r="3566" spans="1:4" x14ac:dyDescent="0.15">
      <c r="A3566" s="4">
        <v>43040</v>
      </c>
      <c r="B3566" t="s">
        <v>56</v>
      </c>
      <c r="C3566" t="s">
        <v>54</v>
      </c>
      <c r="D3566">
        <v>4.2860060500000001</v>
      </c>
    </row>
    <row r="3567" spans="1:4" x14ac:dyDescent="0.15">
      <c r="A3567" s="4">
        <v>43040</v>
      </c>
      <c r="B3567" t="s">
        <v>56</v>
      </c>
      <c r="C3567" t="s">
        <v>50</v>
      </c>
      <c r="D3567">
        <v>81.074933389999998</v>
      </c>
    </row>
    <row r="3568" spans="1:4" x14ac:dyDescent="0.15">
      <c r="A3568" s="4">
        <v>43040</v>
      </c>
      <c r="B3568" t="s">
        <v>56</v>
      </c>
      <c r="C3568" t="s">
        <v>58</v>
      </c>
      <c r="D3568">
        <v>0.82396325000000004</v>
      </c>
    </row>
    <row r="3569" spans="1:4" x14ac:dyDescent="0.15">
      <c r="A3569" s="4">
        <v>43040</v>
      </c>
      <c r="B3569" t="s">
        <v>50</v>
      </c>
      <c r="C3569" t="s">
        <v>52</v>
      </c>
      <c r="D3569">
        <v>4.4776640199999997</v>
      </c>
    </row>
    <row r="3570" spans="1:4" x14ac:dyDescent="0.15">
      <c r="A3570" s="4">
        <v>43040</v>
      </c>
      <c r="B3570" t="s">
        <v>49</v>
      </c>
      <c r="C3570" t="s">
        <v>52</v>
      </c>
      <c r="D3570">
        <v>1067.0734033200004</v>
      </c>
    </row>
    <row r="3571" spans="1:4" x14ac:dyDescent="0.15">
      <c r="A3571" s="4">
        <v>43040</v>
      </c>
      <c r="B3571" t="s">
        <v>49</v>
      </c>
      <c r="C3571" t="s">
        <v>47</v>
      </c>
      <c r="D3571">
        <v>668.38711103999992</v>
      </c>
    </row>
    <row r="3572" spans="1:4" x14ac:dyDescent="0.15">
      <c r="A3572" s="4">
        <v>43040</v>
      </c>
      <c r="B3572" t="s">
        <v>49</v>
      </c>
      <c r="C3572" t="s">
        <v>50</v>
      </c>
      <c r="D3572">
        <v>3970.83774571</v>
      </c>
    </row>
    <row r="3573" spans="1:4" x14ac:dyDescent="0.15">
      <c r="A3573" s="4">
        <v>43040</v>
      </c>
      <c r="B3573" t="s">
        <v>54</v>
      </c>
      <c r="C3573" t="s">
        <v>52</v>
      </c>
      <c r="D3573">
        <v>6581.9961216499996</v>
      </c>
    </row>
    <row r="3574" spans="1:4" x14ac:dyDescent="0.15">
      <c r="A3574" s="4">
        <v>43040</v>
      </c>
      <c r="B3574" t="s">
        <v>54</v>
      </c>
      <c r="C3574" t="s">
        <v>47</v>
      </c>
      <c r="D3574">
        <v>138.40278025999999</v>
      </c>
    </row>
    <row r="3575" spans="1:4" x14ac:dyDescent="0.15">
      <c r="A3575" s="4">
        <v>43040</v>
      </c>
      <c r="B3575" t="s">
        <v>54</v>
      </c>
      <c r="C3575" t="s">
        <v>46</v>
      </c>
      <c r="D3575">
        <v>1053.68139277</v>
      </c>
    </row>
    <row r="3576" spans="1:4" x14ac:dyDescent="0.15">
      <c r="A3576" s="4">
        <v>43040</v>
      </c>
      <c r="B3576" t="s">
        <v>54</v>
      </c>
      <c r="C3576" t="s">
        <v>59</v>
      </c>
      <c r="D3576">
        <v>610.10109041999999</v>
      </c>
    </row>
    <row r="3577" spans="1:4" x14ac:dyDescent="0.15">
      <c r="A3577" s="4">
        <v>43040</v>
      </c>
      <c r="B3577" t="s">
        <v>54</v>
      </c>
      <c r="C3577" t="s">
        <v>54</v>
      </c>
      <c r="D3577">
        <v>164.71805449999999</v>
      </c>
    </row>
    <row r="3578" spans="1:4" x14ac:dyDescent="0.15">
      <c r="A3578" s="4">
        <v>43040</v>
      </c>
      <c r="B3578" t="s">
        <v>64</v>
      </c>
      <c r="C3578" t="s">
        <v>52</v>
      </c>
      <c r="D3578">
        <v>113.19346338</v>
      </c>
    </row>
    <row r="3579" spans="1:4" x14ac:dyDescent="0.15">
      <c r="A3579" s="4">
        <v>43040</v>
      </c>
      <c r="B3579" t="s">
        <v>67</v>
      </c>
      <c r="C3579" t="s">
        <v>52</v>
      </c>
      <c r="D3579">
        <v>34109.520307080005</v>
      </c>
    </row>
    <row r="3580" spans="1:4" x14ac:dyDescent="0.15">
      <c r="A3580" s="4">
        <v>43040</v>
      </c>
      <c r="B3580" t="s">
        <v>67</v>
      </c>
      <c r="C3580" t="s">
        <v>48</v>
      </c>
      <c r="D3580">
        <v>2424.0348094400001</v>
      </c>
    </row>
    <row r="3581" spans="1:4" x14ac:dyDescent="0.15">
      <c r="A3581" s="4">
        <v>43040</v>
      </c>
      <c r="B3581" t="s">
        <v>67</v>
      </c>
      <c r="C3581" t="s">
        <v>53</v>
      </c>
      <c r="D3581">
        <v>1334.6136786</v>
      </c>
    </row>
    <row r="3582" spans="1:4" x14ac:dyDescent="0.15">
      <c r="A3582" s="4">
        <v>43040</v>
      </c>
      <c r="B3582" t="s">
        <v>67</v>
      </c>
      <c r="C3582" t="s">
        <v>47</v>
      </c>
      <c r="D3582">
        <v>817.53393426000002</v>
      </c>
    </row>
    <row r="3583" spans="1:4" x14ac:dyDescent="0.15">
      <c r="A3583" s="4">
        <v>43040</v>
      </c>
      <c r="B3583" t="s">
        <v>67</v>
      </c>
      <c r="C3583" t="s">
        <v>56</v>
      </c>
      <c r="D3583">
        <v>1254.1404169899999</v>
      </c>
    </row>
    <row r="3584" spans="1:4" x14ac:dyDescent="0.15">
      <c r="A3584" s="4">
        <v>43040</v>
      </c>
      <c r="B3584" t="s">
        <v>67</v>
      </c>
      <c r="C3584" t="s">
        <v>46</v>
      </c>
      <c r="D3584">
        <v>673.59456076999993</v>
      </c>
    </row>
    <row r="3585" spans="1:4" x14ac:dyDescent="0.15">
      <c r="A3585" s="4">
        <v>43040</v>
      </c>
      <c r="B3585" t="s">
        <v>67</v>
      </c>
      <c r="C3585" t="s">
        <v>59</v>
      </c>
      <c r="D3585">
        <v>253.77508831999998</v>
      </c>
    </row>
    <row r="3586" spans="1:4" x14ac:dyDescent="0.15">
      <c r="A3586" s="4">
        <v>43040</v>
      </c>
      <c r="B3586" t="s">
        <v>67</v>
      </c>
      <c r="C3586" t="s">
        <v>55</v>
      </c>
      <c r="D3586">
        <v>5.6850899999999998</v>
      </c>
    </row>
    <row r="3587" spans="1:4" x14ac:dyDescent="0.15">
      <c r="A3587" s="4">
        <v>43040</v>
      </c>
      <c r="B3587" t="s">
        <v>67</v>
      </c>
      <c r="C3587" t="s">
        <v>54</v>
      </c>
      <c r="D3587">
        <v>3238.0841230599999</v>
      </c>
    </row>
    <row r="3588" spans="1:4" x14ac:dyDescent="0.15">
      <c r="A3588" s="4">
        <v>43040</v>
      </c>
      <c r="B3588" t="s">
        <v>63</v>
      </c>
      <c r="C3588" t="s">
        <v>52</v>
      </c>
      <c r="D3588">
        <v>2092.4686752099997</v>
      </c>
    </row>
    <row r="3589" spans="1:4" x14ac:dyDescent="0.15">
      <c r="A3589" s="4">
        <v>43040</v>
      </c>
      <c r="B3589" t="s">
        <v>63</v>
      </c>
      <c r="C3589" t="s">
        <v>48</v>
      </c>
      <c r="D3589">
        <v>257.85867755000004</v>
      </c>
    </row>
    <row r="3590" spans="1:4" x14ac:dyDescent="0.15">
      <c r="A3590" s="4">
        <v>43040</v>
      </c>
      <c r="B3590" t="s">
        <v>63</v>
      </c>
      <c r="C3590" t="s">
        <v>47</v>
      </c>
      <c r="D3590">
        <v>5.3982267500000001</v>
      </c>
    </row>
    <row r="3591" spans="1:4" x14ac:dyDescent="0.15">
      <c r="A3591" s="4">
        <v>43040</v>
      </c>
      <c r="B3591" t="s">
        <v>63</v>
      </c>
      <c r="C3591" t="s">
        <v>46</v>
      </c>
      <c r="D3591">
        <v>485.21728954999998</v>
      </c>
    </row>
    <row r="3592" spans="1:4" x14ac:dyDescent="0.15">
      <c r="A3592" s="4">
        <v>43040</v>
      </c>
      <c r="B3592" t="s">
        <v>63</v>
      </c>
      <c r="C3592" t="s">
        <v>54</v>
      </c>
      <c r="D3592">
        <v>2.0784542300000002</v>
      </c>
    </row>
    <row r="3593" spans="1:4" x14ac:dyDescent="0.15">
      <c r="A3593" s="4">
        <v>43040</v>
      </c>
      <c r="B3593" t="s">
        <v>52</v>
      </c>
      <c r="C3593" t="s">
        <v>52</v>
      </c>
      <c r="D3593">
        <v>17052.939498350002</v>
      </c>
    </row>
    <row r="3594" spans="1:4" x14ac:dyDescent="0.15">
      <c r="A3594" s="4">
        <v>43040</v>
      </c>
      <c r="B3594" t="s">
        <v>52</v>
      </c>
      <c r="C3594" t="s">
        <v>53</v>
      </c>
      <c r="D3594">
        <v>716.87936712999999</v>
      </c>
    </row>
    <row r="3595" spans="1:4" x14ac:dyDescent="0.15">
      <c r="A3595" s="4">
        <v>43040</v>
      </c>
      <c r="B3595" t="s">
        <v>52</v>
      </c>
      <c r="C3595" t="s">
        <v>47</v>
      </c>
      <c r="D3595">
        <v>777.11395101999994</v>
      </c>
    </row>
    <row r="3596" spans="1:4" x14ac:dyDescent="0.15">
      <c r="A3596" s="4">
        <v>43040</v>
      </c>
      <c r="B3596" t="s">
        <v>52</v>
      </c>
      <c r="C3596" t="s">
        <v>56</v>
      </c>
      <c r="D3596">
        <v>14101.58977407</v>
      </c>
    </row>
    <row r="3597" spans="1:4" x14ac:dyDescent="0.15">
      <c r="A3597" s="4">
        <v>43040</v>
      </c>
      <c r="B3597" t="s">
        <v>52</v>
      </c>
      <c r="C3597" t="s">
        <v>46</v>
      </c>
      <c r="D3597">
        <v>932.09884377000003</v>
      </c>
    </row>
    <row r="3598" spans="1:4" x14ac:dyDescent="0.15">
      <c r="A3598" s="4">
        <v>43040</v>
      </c>
      <c r="B3598" t="s">
        <v>52</v>
      </c>
      <c r="C3598" t="s">
        <v>55</v>
      </c>
      <c r="D3598">
        <v>1820.84189156</v>
      </c>
    </row>
    <row r="3599" spans="1:4" x14ac:dyDescent="0.15">
      <c r="A3599" s="4">
        <v>43040</v>
      </c>
      <c r="B3599" t="s">
        <v>52</v>
      </c>
      <c r="C3599" t="s">
        <v>49</v>
      </c>
      <c r="D3599">
        <v>2652.9824792899999</v>
      </c>
    </row>
    <row r="3600" spans="1:4" x14ac:dyDescent="0.15">
      <c r="A3600" s="4">
        <v>43040</v>
      </c>
      <c r="B3600" t="s">
        <v>52</v>
      </c>
      <c r="C3600" t="s">
        <v>54</v>
      </c>
      <c r="D3600">
        <v>89.086960000000005</v>
      </c>
    </row>
    <row r="3601" spans="1:4" x14ac:dyDescent="0.15">
      <c r="A3601" s="4">
        <v>43040</v>
      </c>
      <c r="B3601" t="s">
        <v>46</v>
      </c>
      <c r="C3601" t="s">
        <v>52</v>
      </c>
      <c r="D3601">
        <v>118692.29487266</v>
      </c>
    </row>
    <row r="3602" spans="1:4" x14ac:dyDescent="0.15">
      <c r="A3602" s="4">
        <v>43405</v>
      </c>
      <c r="B3602" t="s">
        <v>48</v>
      </c>
      <c r="C3602" t="s">
        <v>52</v>
      </c>
      <c r="D3602">
        <v>17456.750965219999</v>
      </c>
    </row>
    <row r="3603" spans="1:4" x14ac:dyDescent="0.15">
      <c r="A3603" s="4">
        <v>43405</v>
      </c>
      <c r="B3603" t="s">
        <v>48</v>
      </c>
      <c r="C3603" t="s">
        <v>48</v>
      </c>
      <c r="D3603">
        <v>192.53327499</v>
      </c>
    </row>
    <row r="3604" spans="1:4" x14ac:dyDescent="0.15">
      <c r="A3604" s="4">
        <v>43405</v>
      </c>
      <c r="B3604" t="s">
        <v>48</v>
      </c>
      <c r="C3604" t="s">
        <v>53</v>
      </c>
      <c r="D3604">
        <v>1151.0126593300001</v>
      </c>
    </row>
    <row r="3605" spans="1:4" x14ac:dyDescent="0.15">
      <c r="A3605" s="4">
        <v>43405</v>
      </c>
      <c r="B3605" t="s">
        <v>48</v>
      </c>
      <c r="C3605" t="s">
        <v>47</v>
      </c>
      <c r="D3605">
        <v>1247.1855699799999</v>
      </c>
    </row>
    <row r="3606" spans="1:4" x14ac:dyDescent="0.15">
      <c r="A3606" s="4">
        <v>43405</v>
      </c>
      <c r="B3606" t="s">
        <v>48</v>
      </c>
      <c r="C3606" t="s">
        <v>56</v>
      </c>
      <c r="D3606">
        <v>16778.966911309999</v>
      </c>
    </row>
    <row r="3607" spans="1:4" x14ac:dyDescent="0.15">
      <c r="A3607" s="4">
        <v>43405</v>
      </c>
      <c r="B3607" t="s">
        <v>48</v>
      </c>
      <c r="C3607" t="s">
        <v>46</v>
      </c>
      <c r="D3607">
        <v>1211.26221564</v>
      </c>
    </row>
    <row r="3608" spans="1:4" x14ac:dyDescent="0.15">
      <c r="A3608" s="4">
        <v>43405</v>
      </c>
      <c r="B3608" t="s">
        <v>48</v>
      </c>
      <c r="C3608" t="s">
        <v>55</v>
      </c>
      <c r="D3608">
        <v>2186.35998655</v>
      </c>
    </row>
    <row r="3609" spans="1:4" x14ac:dyDescent="0.15">
      <c r="A3609" s="4">
        <v>43405</v>
      </c>
      <c r="B3609" t="s">
        <v>48</v>
      </c>
      <c r="C3609" t="s">
        <v>49</v>
      </c>
      <c r="D3609">
        <v>3053.8313615000002</v>
      </c>
    </row>
    <row r="3610" spans="1:4" x14ac:dyDescent="0.15">
      <c r="A3610" s="4">
        <v>43405</v>
      </c>
      <c r="B3610" t="s">
        <v>48</v>
      </c>
      <c r="C3610" t="s">
        <v>54</v>
      </c>
      <c r="D3610">
        <v>159.69392547000001</v>
      </c>
    </row>
    <row r="3611" spans="1:4" x14ac:dyDescent="0.15">
      <c r="A3611" s="4">
        <v>43405</v>
      </c>
      <c r="B3611" t="s">
        <v>55</v>
      </c>
      <c r="C3611" t="s">
        <v>52</v>
      </c>
      <c r="D3611">
        <v>58937.91154529999</v>
      </c>
    </row>
    <row r="3612" spans="1:4" x14ac:dyDescent="0.15">
      <c r="A3612" s="4">
        <v>43405</v>
      </c>
      <c r="B3612" t="s">
        <v>55</v>
      </c>
      <c r="C3612" t="s">
        <v>53</v>
      </c>
      <c r="D3612">
        <v>967.71977478000008</v>
      </c>
    </row>
    <row r="3613" spans="1:4" x14ac:dyDescent="0.15">
      <c r="A3613" s="4">
        <v>43405</v>
      </c>
      <c r="B3613" t="s">
        <v>55</v>
      </c>
      <c r="C3613" t="s">
        <v>47</v>
      </c>
      <c r="D3613">
        <v>1318.4851142999999</v>
      </c>
    </row>
    <row r="3614" spans="1:4" x14ac:dyDescent="0.15">
      <c r="A3614" s="4">
        <v>43405</v>
      </c>
      <c r="B3614" t="s">
        <v>55</v>
      </c>
      <c r="C3614" t="s">
        <v>57</v>
      </c>
      <c r="D3614">
        <v>7770.9361777499998</v>
      </c>
    </row>
    <row r="3615" spans="1:4" x14ac:dyDescent="0.15">
      <c r="A3615" s="4">
        <v>43405</v>
      </c>
      <c r="B3615" t="s">
        <v>55</v>
      </c>
      <c r="C3615" t="s">
        <v>50</v>
      </c>
      <c r="D3615">
        <v>5535.4500741400007</v>
      </c>
    </row>
    <row r="3616" spans="1:4" x14ac:dyDescent="0.15">
      <c r="A3616" s="4">
        <v>43405</v>
      </c>
      <c r="B3616" t="s">
        <v>55</v>
      </c>
      <c r="C3616" t="s">
        <v>58</v>
      </c>
      <c r="D3616">
        <v>926.18202278999991</v>
      </c>
    </row>
    <row r="3617" spans="1:4" x14ac:dyDescent="0.15">
      <c r="A3617" s="4">
        <v>43405</v>
      </c>
      <c r="B3617" t="s">
        <v>58</v>
      </c>
      <c r="C3617" t="s">
        <v>52</v>
      </c>
      <c r="D3617">
        <v>247.28951513999999</v>
      </c>
    </row>
    <row r="3618" spans="1:4" x14ac:dyDescent="0.15">
      <c r="A3618" s="4">
        <v>43405</v>
      </c>
      <c r="B3618" t="s">
        <v>47</v>
      </c>
      <c r="C3618" t="s">
        <v>52</v>
      </c>
      <c r="D3618">
        <v>1485.0279125999998</v>
      </c>
    </row>
    <row r="3619" spans="1:4" x14ac:dyDescent="0.15">
      <c r="A3619" s="4">
        <v>43405</v>
      </c>
      <c r="B3619" t="s">
        <v>65</v>
      </c>
      <c r="C3619" t="s">
        <v>52</v>
      </c>
      <c r="D3619">
        <v>2854.0195728099998</v>
      </c>
    </row>
    <row r="3620" spans="1:4" x14ac:dyDescent="0.15">
      <c r="A3620" s="4">
        <v>43405</v>
      </c>
      <c r="B3620" t="s">
        <v>65</v>
      </c>
      <c r="C3620" t="s">
        <v>53</v>
      </c>
      <c r="D3620">
        <v>35.560953240000003</v>
      </c>
    </row>
    <row r="3621" spans="1:4" x14ac:dyDescent="0.15">
      <c r="A3621" s="4">
        <v>43405</v>
      </c>
      <c r="B3621" t="s">
        <v>65</v>
      </c>
      <c r="C3621" t="s">
        <v>47</v>
      </c>
      <c r="D3621">
        <v>246.29224484</v>
      </c>
    </row>
    <row r="3622" spans="1:4" x14ac:dyDescent="0.15">
      <c r="A3622" s="4">
        <v>43405</v>
      </c>
      <c r="B3622" t="s">
        <v>65</v>
      </c>
      <c r="C3622" t="s">
        <v>50</v>
      </c>
      <c r="D3622">
        <v>52.625710390000002</v>
      </c>
    </row>
    <row r="3623" spans="1:4" x14ac:dyDescent="0.15">
      <c r="A3623" s="4">
        <v>43405</v>
      </c>
      <c r="B3623" t="s">
        <v>65</v>
      </c>
      <c r="C3623" t="s">
        <v>58</v>
      </c>
      <c r="D3623">
        <v>-1.6060244399999999</v>
      </c>
    </row>
    <row r="3624" spans="1:4" x14ac:dyDescent="0.15">
      <c r="A3624" s="4">
        <v>43405</v>
      </c>
      <c r="B3624" t="s">
        <v>53</v>
      </c>
      <c r="C3624" t="s">
        <v>52</v>
      </c>
      <c r="D3624">
        <v>14979.369606129998</v>
      </c>
    </row>
    <row r="3625" spans="1:4" x14ac:dyDescent="0.15">
      <c r="A3625" s="4">
        <v>43405</v>
      </c>
      <c r="B3625" t="s">
        <v>53</v>
      </c>
      <c r="C3625" t="s">
        <v>53</v>
      </c>
      <c r="D3625">
        <v>2124.3794931400002</v>
      </c>
    </row>
    <row r="3626" spans="1:4" x14ac:dyDescent="0.15">
      <c r="A3626" s="4">
        <v>43405</v>
      </c>
      <c r="B3626" t="s">
        <v>53</v>
      </c>
      <c r="C3626" t="s">
        <v>47</v>
      </c>
      <c r="D3626">
        <v>7064.8837274099997</v>
      </c>
    </row>
    <row r="3627" spans="1:4" x14ac:dyDescent="0.15">
      <c r="A3627" s="4">
        <v>43405</v>
      </c>
      <c r="B3627" t="s">
        <v>53</v>
      </c>
      <c r="C3627" t="s">
        <v>59</v>
      </c>
      <c r="D3627">
        <v>54.155440240000004</v>
      </c>
    </row>
    <row r="3628" spans="1:4" x14ac:dyDescent="0.15">
      <c r="A3628" s="4">
        <v>43405</v>
      </c>
      <c r="B3628" t="s">
        <v>53</v>
      </c>
      <c r="C3628" t="s">
        <v>54</v>
      </c>
      <c r="D3628">
        <v>24.902143590000001</v>
      </c>
    </row>
    <row r="3629" spans="1:4" x14ac:dyDescent="0.15">
      <c r="A3629" s="4">
        <v>43405</v>
      </c>
      <c r="B3629" t="s">
        <v>53</v>
      </c>
      <c r="C3629" t="s">
        <v>50</v>
      </c>
      <c r="D3629">
        <v>881.31175838000001</v>
      </c>
    </row>
    <row r="3630" spans="1:4" x14ac:dyDescent="0.15">
      <c r="A3630" s="4">
        <v>43405</v>
      </c>
      <c r="B3630" t="s">
        <v>53</v>
      </c>
      <c r="C3630" t="s">
        <v>58</v>
      </c>
      <c r="D3630">
        <v>102.29079965000001</v>
      </c>
    </row>
    <row r="3631" spans="1:4" x14ac:dyDescent="0.15">
      <c r="A3631" s="4">
        <v>43405</v>
      </c>
      <c r="B3631" t="s">
        <v>57</v>
      </c>
      <c r="C3631" t="s">
        <v>52</v>
      </c>
      <c r="D3631">
        <v>9090.2183346199981</v>
      </c>
    </row>
    <row r="3632" spans="1:4" x14ac:dyDescent="0.15">
      <c r="A3632" s="4">
        <v>43405</v>
      </c>
      <c r="B3632" t="s">
        <v>57</v>
      </c>
      <c r="C3632" t="s">
        <v>53</v>
      </c>
      <c r="D3632">
        <v>580.40896769000005</v>
      </c>
    </row>
    <row r="3633" spans="1:4" x14ac:dyDescent="0.15">
      <c r="A3633" s="4">
        <v>43405</v>
      </c>
      <c r="B3633" t="s">
        <v>57</v>
      </c>
      <c r="C3633" t="s">
        <v>47</v>
      </c>
      <c r="D3633">
        <v>1501.0600346800002</v>
      </c>
    </row>
    <row r="3634" spans="1:4" x14ac:dyDescent="0.15">
      <c r="A3634" s="4">
        <v>43405</v>
      </c>
      <c r="B3634" t="s">
        <v>57</v>
      </c>
      <c r="C3634" t="s">
        <v>46</v>
      </c>
      <c r="D3634">
        <v>4.8658908700000003</v>
      </c>
    </row>
    <row r="3635" spans="1:4" x14ac:dyDescent="0.15">
      <c r="A3635" s="4">
        <v>43405</v>
      </c>
      <c r="B3635" t="s">
        <v>57</v>
      </c>
      <c r="C3635" t="s">
        <v>54</v>
      </c>
      <c r="D3635">
        <v>171.49386327000002</v>
      </c>
    </row>
    <row r="3636" spans="1:4" x14ac:dyDescent="0.15">
      <c r="A3636" s="4">
        <v>43405</v>
      </c>
      <c r="B3636" t="s">
        <v>57</v>
      </c>
      <c r="C3636" t="s">
        <v>50</v>
      </c>
      <c r="D3636">
        <v>177.76191059000001</v>
      </c>
    </row>
    <row r="3637" spans="1:4" x14ac:dyDescent="0.15">
      <c r="A3637" s="4">
        <v>43405</v>
      </c>
      <c r="B3637" t="s">
        <v>57</v>
      </c>
      <c r="C3637" t="s">
        <v>58</v>
      </c>
      <c r="D3637">
        <v>30.872254429999998</v>
      </c>
    </row>
    <row r="3638" spans="1:4" x14ac:dyDescent="0.15">
      <c r="A3638" s="4">
        <v>43405</v>
      </c>
      <c r="B3638" t="s">
        <v>56</v>
      </c>
      <c r="C3638" t="s">
        <v>52</v>
      </c>
      <c r="D3638">
        <v>2449.7915463000004</v>
      </c>
    </row>
    <row r="3639" spans="1:4" x14ac:dyDescent="0.15">
      <c r="A3639" s="4">
        <v>43405</v>
      </c>
      <c r="B3639" t="s">
        <v>56</v>
      </c>
      <c r="C3639" t="s">
        <v>53</v>
      </c>
      <c r="D3639">
        <v>69.305111719999999</v>
      </c>
    </row>
    <row r="3640" spans="1:4" x14ac:dyDescent="0.15">
      <c r="A3640" s="4">
        <v>43405</v>
      </c>
      <c r="B3640" t="s">
        <v>56</v>
      </c>
      <c r="C3640" t="s">
        <v>47</v>
      </c>
      <c r="D3640">
        <v>313.89658136999998</v>
      </c>
    </row>
    <row r="3641" spans="1:4" x14ac:dyDescent="0.15">
      <c r="A3641" s="4">
        <v>43405</v>
      </c>
      <c r="B3641" t="s">
        <v>56</v>
      </c>
      <c r="C3641" t="s">
        <v>54</v>
      </c>
      <c r="D3641">
        <v>15.263659179999999</v>
      </c>
    </row>
    <row r="3642" spans="1:4" x14ac:dyDescent="0.15">
      <c r="A3642" s="4">
        <v>43405</v>
      </c>
      <c r="B3642" t="s">
        <v>56</v>
      </c>
      <c r="C3642" t="s">
        <v>50</v>
      </c>
      <c r="D3642">
        <v>26.690165920000002</v>
      </c>
    </row>
    <row r="3643" spans="1:4" x14ac:dyDescent="0.15">
      <c r="A3643" s="4">
        <v>43405</v>
      </c>
      <c r="B3643" t="s">
        <v>56</v>
      </c>
      <c r="C3643" t="s">
        <v>58</v>
      </c>
      <c r="D3643">
        <v>10.357840619999999</v>
      </c>
    </row>
    <row r="3644" spans="1:4" x14ac:dyDescent="0.15">
      <c r="A3644" s="4">
        <v>43405</v>
      </c>
      <c r="B3644" t="s">
        <v>50</v>
      </c>
      <c r="C3644" t="s">
        <v>52</v>
      </c>
      <c r="D3644">
        <v>13.227622820000001</v>
      </c>
    </row>
    <row r="3645" spans="1:4" x14ac:dyDescent="0.15">
      <c r="A3645" s="4">
        <v>43405</v>
      </c>
      <c r="B3645" t="s">
        <v>49</v>
      </c>
      <c r="C3645" t="s">
        <v>52</v>
      </c>
      <c r="D3645">
        <v>1680.34721698</v>
      </c>
    </row>
    <row r="3646" spans="1:4" x14ac:dyDescent="0.15">
      <c r="A3646" s="4">
        <v>43405</v>
      </c>
      <c r="B3646" t="s">
        <v>49</v>
      </c>
      <c r="C3646" t="s">
        <v>47</v>
      </c>
      <c r="D3646">
        <v>102.32548017000001</v>
      </c>
    </row>
    <row r="3647" spans="1:4" x14ac:dyDescent="0.15">
      <c r="A3647" s="4">
        <v>43405</v>
      </c>
      <c r="B3647" t="s">
        <v>49</v>
      </c>
      <c r="C3647" t="s">
        <v>50</v>
      </c>
      <c r="D3647">
        <v>420.67866263999997</v>
      </c>
    </row>
    <row r="3648" spans="1:4" x14ac:dyDescent="0.15">
      <c r="A3648" s="4">
        <v>43405</v>
      </c>
      <c r="B3648" t="s">
        <v>54</v>
      </c>
      <c r="C3648" t="s">
        <v>52</v>
      </c>
      <c r="D3648">
        <v>7419.1193508699989</v>
      </c>
    </row>
    <row r="3649" spans="1:4" x14ac:dyDescent="0.15">
      <c r="A3649" s="4">
        <v>43405</v>
      </c>
      <c r="B3649" t="s">
        <v>54</v>
      </c>
      <c r="C3649" t="s">
        <v>47</v>
      </c>
      <c r="D3649">
        <v>180.61169991</v>
      </c>
    </row>
    <row r="3650" spans="1:4" x14ac:dyDescent="0.15">
      <c r="A3650" s="4">
        <v>43405</v>
      </c>
      <c r="B3650" t="s">
        <v>54</v>
      </c>
      <c r="C3650" t="s">
        <v>46</v>
      </c>
      <c r="D3650">
        <v>1116.2677964500001</v>
      </c>
    </row>
    <row r="3651" spans="1:4" x14ac:dyDescent="0.15">
      <c r="A3651" s="4">
        <v>43405</v>
      </c>
      <c r="B3651" t="s">
        <v>54</v>
      </c>
      <c r="C3651" t="s">
        <v>59</v>
      </c>
      <c r="D3651">
        <v>854.17028603999995</v>
      </c>
    </row>
    <row r="3652" spans="1:4" x14ac:dyDescent="0.15">
      <c r="A3652" s="4">
        <v>43405</v>
      </c>
      <c r="B3652" t="s">
        <v>54</v>
      </c>
      <c r="C3652" t="s">
        <v>54</v>
      </c>
      <c r="D3652">
        <v>260.72479347000001</v>
      </c>
    </row>
    <row r="3653" spans="1:4" x14ac:dyDescent="0.15">
      <c r="A3653" s="4">
        <v>43405</v>
      </c>
      <c r="B3653" t="s">
        <v>64</v>
      </c>
      <c r="C3653" t="s">
        <v>52</v>
      </c>
      <c r="D3653">
        <v>337.24120830999999</v>
      </c>
    </row>
    <row r="3654" spans="1:4" x14ac:dyDescent="0.15">
      <c r="A3654" s="4">
        <v>43405</v>
      </c>
      <c r="B3654" t="s">
        <v>67</v>
      </c>
      <c r="C3654" t="s">
        <v>52</v>
      </c>
      <c r="D3654">
        <v>37546.858437939998</v>
      </c>
    </row>
    <row r="3655" spans="1:4" x14ac:dyDescent="0.15">
      <c r="A3655" s="4">
        <v>43405</v>
      </c>
      <c r="B3655" t="s">
        <v>67</v>
      </c>
      <c r="C3655" t="s">
        <v>48</v>
      </c>
      <c r="D3655">
        <v>2922.2430768200002</v>
      </c>
    </row>
    <row r="3656" spans="1:4" x14ac:dyDescent="0.15">
      <c r="A3656" s="4">
        <v>43405</v>
      </c>
      <c r="B3656" t="s">
        <v>67</v>
      </c>
      <c r="C3656" t="s">
        <v>53</v>
      </c>
      <c r="D3656">
        <v>2696.8163613399997</v>
      </c>
    </row>
    <row r="3657" spans="1:4" x14ac:dyDescent="0.15">
      <c r="A3657" s="4">
        <v>43405</v>
      </c>
      <c r="B3657" t="s">
        <v>67</v>
      </c>
      <c r="C3657" t="s">
        <v>47</v>
      </c>
      <c r="D3657">
        <v>1489.5068820100003</v>
      </c>
    </row>
    <row r="3658" spans="1:4" x14ac:dyDescent="0.15">
      <c r="A3658" s="4">
        <v>43405</v>
      </c>
      <c r="B3658" t="s">
        <v>67</v>
      </c>
      <c r="C3658" t="s">
        <v>56</v>
      </c>
      <c r="D3658">
        <v>1400.8111268599998</v>
      </c>
    </row>
    <row r="3659" spans="1:4" x14ac:dyDescent="0.15">
      <c r="A3659" s="4">
        <v>43405</v>
      </c>
      <c r="B3659" t="s">
        <v>67</v>
      </c>
      <c r="C3659" t="s">
        <v>46</v>
      </c>
      <c r="D3659">
        <v>1141.04801271</v>
      </c>
    </row>
    <row r="3660" spans="1:4" x14ac:dyDescent="0.15">
      <c r="A3660" s="4">
        <v>43405</v>
      </c>
      <c r="B3660" t="s">
        <v>67</v>
      </c>
      <c r="C3660" t="s">
        <v>59</v>
      </c>
      <c r="D3660">
        <v>1295.71356072</v>
      </c>
    </row>
    <row r="3661" spans="1:4" x14ac:dyDescent="0.15">
      <c r="A3661" s="4">
        <v>43405</v>
      </c>
      <c r="B3661" t="s">
        <v>67</v>
      </c>
      <c r="C3661" t="s">
        <v>55</v>
      </c>
      <c r="D3661">
        <v>140.85744366</v>
      </c>
    </row>
    <row r="3662" spans="1:4" x14ac:dyDescent="0.15">
      <c r="A3662" s="4">
        <v>43405</v>
      </c>
      <c r="B3662" t="s">
        <v>67</v>
      </c>
      <c r="C3662" t="s">
        <v>54</v>
      </c>
      <c r="D3662">
        <v>2951.7916527599996</v>
      </c>
    </row>
    <row r="3663" spans="1:4" x14ac:dyDescent="0.15">
      <c r="A3663" s="4">
        <v>43405</v>
      </c>
      <c r="B3663" t="s">
        <v>63</v>
      </c>
      <c r="C3663" t="s">
        <v>52</v>
      </c>
      <c r="D3663">
        <v>1942.49393592</v>
      </c>
    </row>
    <row r="3664" spans="1:4" x14ac:dyDescent="0.15">
      <c r="A3664" s="4">
        <v>43405</v>
      </c>
      <c r="B3664" t="s">
        <v>63</v>
      </c>
      <c r="C3664" t="s">
        <v>48</v>
      </c>
      <c r="D3664">
        <v>192.53327499</v>
      </c>
    </row>
    <row r="3665" spans="1:4" x14ac:dyDescent="0.15">
      <c r="A3665" s="4">
        <v>43405</v>
      </c>
      <c r="B3665" t="s">
        <v>63</v>
      </c>
      <c r="C3665" t="s">
        <v>47</v>
      </c>
      <c r="D3665">
        <v>118.72966212999999</v>
      </c>
    </row>
    <row r="3666" spans="1:4" x14ac:dyDescent="0.15">
      <c r="A3666" s="4">
        <v>43405</v>
      </c>
      <c r="B3666" t="s">
        <v>63</v>
      </c>
      <c r="C3666" t="s">
        <v>46</v>
      </c>
      <c r="D3666">
        <v>394.34446477999995</v>
      </c>
    </row>
    <row r="3667" spans="1:4" x14ac:dyDescent="0.15">
      <c r="A3667" s="4">
        <v>43405</v>
      </c>
      <c r="B3667" t="s">
        <v>63</v>
      </c>
      <c r="C3667" t="s">
        <v>54</v>
      </c>
      <c r="D3667">
        <v>21.673396670000002</v>
      </c>
    </row>
    <row r="3668" spans="1:4" x14ac:dyDescent="0.15">
      <c r="A3668" s="4">
        <v>43405</v>
      </c>
      <c r="B3668" t="s">
        <v>52</v>
      </c>
      <c r="C3668" t="s">
        <v>52</v>
      </c>
      <c r="D3668">
        <v>15514.257029299999</v>
      </c>
    </row>
    <row r="3669" spans="1:4" x14ac:dyDescent="0.15">
      <c r="A3669" s="4">
        <v>43405</v>
      </c>
      <c r="B3669" t="s">
        <v>52</v>
      </c>
      <c r="C3669" t="s">
        <v>53</v>
      </c>
      <c r="D3669">
        <v>1151.0126593300001</v>
      </c>
    </row>
    <row r="3670" spans="1:4" x14ac:dyDescent="0.15">
      <c r="A3670" s="4">
        <v>43405</v>
      </c>
      <c r="B3670" t="s">
        <v>52</v>
      </c>
      <c r="C3670" t="s">
        <v>47</v>
      </c>
      <c r="D3670">
        <v>1128.4559078499999</v>
      </c>
    </row>
    <row r="3671" spans="1:4" x14ac:dyDescent="0.15">
      <c r="A3671" s="4">
        <v>43405</v>
      </c>
      <c r="B3671" t="s">
        <v>52</v>
      </c>
      <c r="C3671" t="s">
        <v>56</v>
      </c>
      <c r="D3671">
        <v>16778.966911309999</v>
      </c>
    </row>
    <row r="3672" spans="1:4" x14ac:dyDescent="0.15">
      <c r="A3672" s="4">
        <v>43405</v>
      </c>
      <c r="B3672" t="s">
        <v>52</v>
      </c>
      <c r="C3672" t="s">
        <v>46</v>
      </c>
      <c r="D3672">
        <v>816.91775086000007</v>
      </c>
    </row>
    <row r="3673" spans="1:4" x14ac:dyDescent="0.15">
      <c r="A3673" s="4">
        <v>43405</v>
      </c>
      <c r="B3673" t="s">
        <v>52</v>
      </c>
      <c r="C3673" t="s">
        <v>55</v>
      </c>
      <c r="D3673">
        <v>2186.35998655</v>
      </c>
    </row>
    <row r="3674" spans="1:4" x14ac:dyDescent="0.15">
      <c r="A3674" s="4">
        <v>43405</v>
      </c>
      <c r="B3674" t="s">
        <v>52</v>
      </c>
      <c r="C3674" t="s">
        <v>49</v>
      </c>
      <c r="D3674">
        <v>3053.8313615000002</v>
      </c>
    </row>
    <row r="3675" spans="1:4" x14ac:dyDescent="0.15">
      <c r="A3675" s="4">
        <v>43405</v>
      </c>
      <c r="B3675" t="s">
        <v>52</v>
      </c>
      <c r="C3675" t="s">
        <v>54</v>
      </c>
      <c r="D3675">
        <v>138.02052880000002</v>
      </c>
    </row>
    <row r="3676" spans="1:4" x14ac:dyDescent="0.15">
      <c r="A3676" s="4">
        <v>43405</v>
      </c>
      <c r="B3676" t="s">
        <v>46</v>
      </c>
      <c r="C3676" t="s">
        <v>52</v>
      </c>
      <c r="D3676">
        <v>130279.79199322</v>
      </c>
    </row>
    <row r="3677" spans="1:4" x14ac:dyDescent="0.15">
      <c r="A3677" s="4">
        <v>43770</v>
      </c>
      <c r="B3677" t="s">
        <v>48</v>
      </c>
      <c r="C3677" t="s">
        <v>52</v>
      </c>
      <c r="D3677">
        <v>20916.528818240004</v>
      </c>
    </row>
    <row r="3678" spans="1:4" x14ac:dyDescent="0.15">
      <c r="A3678" s="4">
        <v>43770</v>
      </c>
      <c r="B3678" t="s">
        <v>48</v>
      </c>
      <c r="C3678" t="s">
        <v>48</v>
      </c>
      <c r="D3678">
        <v>121.24509281</v>
      </c>
    </row>
    <row r="3679" spans="1:4" x14ac:dyDescent="0.15">
      <c r="A3679" s="4">
        <v>43770</v>
      </c>
      <c r="B3679" t="s">
        <v>48</v>
      </c>
      <c r="C3679" t="s">
        <v>53</v>
      </c>
      <c r="D3679">
        <v>599.30187616000012</v>
      </c>
    </row>
    <row r="3680" spans="1:4" x14ac:dyDescent="0.15">
      <c r="A3680" s="4">
        <v>43770</v>
      </c>
      <c r="B3680" t="s">
        <v>48</v>
      </c>
      <c r="C3680" t="s">
        <v>47</v>
      </c>
      <c r="D3680">
        <v>2869.5003368100001</v>
      </c>
    </row>
    <row r="3681" spans="1:4" x14ac:dyDescent="0.15">
      <c r="A3681" s="4">
        <v>43770</v>
      </c>
      <c r="B3681" t="s">
        <v>48</v>
      </c>
      <c r="C3681" t="s">
        <v>56</v>
      </c>
      <c r="D3681">
        <v>18330.517564000002</v>
      </c>
    </row>
    <row r="3682" spans="1:4" x14ac:dyDescent="0.15">
      <c r="A3682" s="4">
        <v>43770</v>
      </c>
      <c r="B3682" t="s">
        <v>48</v>
      </c>
      <c r="C3682" t="s">
        <v>46</v>
      </c>
      <c r="D3682">
        <v>1399.39226125</v>
      </c>
    </row>
    <row r="3683" spans="1:4" x14ac:dyDescent="0.15">
      <c r="A3683" s="4">
        <v>43770</v>
      </c>
      <c r="B3683" t="s">
        <v>48</v>
      </c>
      <c r="C3683" t="s">
        <v>55</v>
      </c>
      <c r="D3683">
        <v>2434.5704836499999</v>
      </c>
    </row>
    <row r="3684" spans="1:4" x14ac:dyDescent="0.15">
      <c r="A3684" s="4">
        <v>43770</v>
      </c>
      <c r="B3684" t="s">
        <v>48</v>
      </c>
      <c r="C3684" t="s">
        <v>49</v>
      </c>
      <c r="D3684">
        <v>3832.8475903499998</v>
      </c>
    </row>
    <row r="3685" spans="1:4" x14ac:dyDescent="0.15">
      <c r="A3685" s="4">
        <v>43770</v>
      </c>
      <c r="B3685" t="s">
        <v>48</v>
      </c>
      <c r="C3685" t="s">
        <v>54</v>
      </c>
      <c r="D3685">
        <v>159.38726750000001</v>
      </c>
    </row>
    <row r="3686" spans="1:4" x14ac:dyDescent="0.15">
      <c r="A3686" s="4">
        <v>43770</v>
      </c>
      <c r="B3686" t="s">
        <v>55</v>
      </c>
      <c r="C3686" t="s">
        <v>52</v>
      </c>
      <c r="D3686">
        <v>64528.418568799992</v>
      </c>
    </row>
    <row r="3687" spans="1:4" x14ac:dyDescent="0.15">
      <c r="A3687" s="4">
        <v>43770</v>
      </c>
      <c r="B3687" t="s">
        <v>55</v>
      </c>
      <c r="C3687" t="s">
        <v>53</v>
      </c>
      <c r="D3687">
        <v>957.88111475999995</v>
      </c>
    </row>
    <row r="3688" spans="1:4" x14ac:dyDescent="0.15">
      <c r="A3688" s="4">
        <v>43770</v>
      </c>
      <c r="B3688" t="s">
        <v>55</v>
      </c>
      <c r="C3688" t="s">
        <v>47</v>
      </c>
      <c r="D3688">
        <v>1546.5454011900003</v>
      </c>
    </row>
    <row r="3689" spans="1:4" x14ac:dyDescent="0.15">
      <c r="A3689" s="4">
        <v>43770</v>
      </c>
      <c r="B3689" t="s">
        <v>55</v>
      </c>
      <c r="C3689" t="s">
        <v>57</v>
      </c>
      <c r="D3689">
        <v>6168.0106042899997</v>
      </c>
    </row>
    <row r="3690" spans="1:4" x14ac:dyDescent="0.15">
      <c r="A3690" s="4">
        <v>43770</v>
      </c>
      <c r="B3690" t="s">
        <v>55</v>
      </c>
      <c r="C3690" t="s">
        <v>50</v>
      </c>
      <c r="D3690">
        <v>4786.7074479400007</v>
      </c>
    </row>
    <row r="3691" spans="1:4" x14ac:dyDescent="0.15">
      <c r="A3691" s="4">
        <v>43770</v>
      </c>
      <c r="B3691" t="s">
        <v>55</v>
      </c>
      <c r="C3691" t="s">
        <v>58</v>
      </c>
      <c r="D3691">
        <v>1704.3202982600001</v>
      </c>
    </row>
    <row r="3692" spans="1:4" x14ac:dyDescent="0.15">
      <c r="A3692" s="4">
        <v>43770</v>
      </c>
      <c r="B3692" t="s">
        <v>58</v>
      </c>
      <c r="C3692" t="s">
        <v>52</v>
      </c>
      <c r="D3692">
        <v>41.796501519999993</v>
      </c>
    </row>
    <row r="3693" spans="1:4" x14ac:dyDescent="0.15">
      <c r="A3693" s="4">
        <v>43770</v>
      </c>
      <c r="B3693" t="s">
        <v>47</v>
      </c>
      <c r="C3693" t="s">
        <v>52</v>
      </c>
      <c r="D3693">
        <v>1101.30163057</v>
      </c>
    </row>
    <row r="3694" spans="1:4" x14ac:dyDescent="0.15">
      <c r="A3694" s="4">
        <v>43770</v>
      </c>
      <c r="B3694" t="s">
        <v>47</v>
      </c>
      <c r="C3694" t="s">
        <v>50</v>
      </c>
      <c r="D3694">
        <v>-0.84143091000000003</v>
      </c>
    </row>
    <row r="3695" spans="1:4" x14ac:dyDescent="0.15">
      <c r="A3695" s="4">
        <v>43770</v>
      </c>
      <c r="B3695" t="s">
        <v>65</v>
      </c>
      <c r="C3695" t="s">
        <v>52</v>
      </c>
      <c r="D3695">
        <v>2657.41277416</v>
      </c>
    </row>
    <row r="3696" spans="1:4" x14ac:dyDescent="0.15">
      <c r="A3696" s="4">
        <v>43770</v>
      </c>
      <c r="B3696" t="s">
        <v>65</v>
      </c>
      <c r="C3696" t="s">
        <v>53</v>
      </c>
      <c r="D3696">
        <v>15.3520038</v>
      </c>
    </row>
    <row r="3697" spans="1:4" x14ac:dyDescent="0.15">
      <c r="A3697" s="4">
        <v>43770</v>
      </c>
      <c r="B3697" t="s">
        <v>65</v>
      </c>
      <c r="C3697" t="s">
        <v>47</v>
      </c>
      <c r="D3697">
        <v>610.64526181999997</v>
      </c>
    </row>
    <row r="3698" spans="1:4" x14ac:dyDescent="0.15">
      <c r="A3698" s="4">
        <v>43770</v>
      </c>
      <c r="B3698" t="s">
        <v>65</v>
      </c>
      <c r="C3698" t="s">
        <v>50</v>
      </c>
      <c r="D3698">
        <v>146.57683818999999</v>
      </c>
    </row>
    <row r="3699" spans="1:4" x14ac:dyDescent="0.15">
      <c r="A3699" s="4">
        <v>43770</v>
      </c>
      <c r="B3699" t="s">
        <v>65</v>
      </c>
      <c r="C3699" t="s">
        <v>58</v>
      </c>
      <c r="D3699">
        <v>9.9123427500000005</v>
      </c>
    </row>
    <row r="3700" spans="1:4" x14ac:dyDescent="0.15">
      <c r="A3700" s="4">
        <v>43770</v>
      </c>
      <c r="B3700" t="s">
        <v>53</v>
      </c>
      <c r="C3700" t="s">
        <v>52</v>
      </c>
      <c r="D3700">
        <v>8095.1497966100014</v>
      </c>
    </row>
    <row r="3701" spans="1:4" x14ac:dyDescent="0.15">
      <c r="A3701" s="4">
        <v>43770</v>
      </c>
      <c r="B3701" t="s">
        <v>53</v>
      </c>
      <c r="C3701" t="s">
        <v>53</v>
      </c>
      <c r="D3701">
        <v>487.53545744999991</v>
      </c>
    </row>
    <row r="3702" spans="1:4" x14ac:dyDescent="0.15">
      <c r="A3702" s="4">
        <v>43770</v>
      </c>
      <c r="B3702" t="s">
        <v>53</v>
      </c>
      <c r="C3702" t="s">
        <v>47</v>
      </c>
      <c r="D3702">
        <v>1897.13026403</v>
      </c>
    </row>
    <row r="3703" spans="1:4" x14ac:dyDescent="0.15">
      <c r="A3703" s="4">
        <v>43770</v>
      </c>
      <c r="B3703" t="s">
        <v>53</v>
      </c>
      <c r="C3703" t="s">
        <v>59</v>
      </c>
      <c r="D3703">
        <v>45.921978520000003</v>
      </c>
    </row>
    <row r="3704" spans="1:4" x14ac:dyDescent="0.15">
      <c r="A3704" s="4">
        <v>43770</v>
      </c>
      <c r="B3704" t="s">
        <v>53</v>
      </c>
      <c r="C3704" t="s">
        <v>54</v>
      </c>
      <c r="D3704">
        <v>7.6353975100000007</v>
      </c>
    </row>
    <row r="3705" spans="1:4" x14ac:dyDescent="0.15">
      <c r="A3705" s="4">
        <v>43770</v>
      </c>
      <c r="B3705" t="s">
        <v>53</v>
      </c>
      <c r="C3705" t="s">
        <v>50</v>
      </c>
      <c r="D3705">
        <v>204.59929561000001</v>
      </c>
    </row>
    <row r="3706" spans="1:4" x14ac:dyDescent="0.15">
      <c r="A3706" s="4">
        <v>43770</v>
      </c>
      <c r="B3706" t="s">
        <v>53</v>
      </c>
      <c r="C3706" t="s">
        <v>58</v>
      </c>
      <c r="D3706">
        <v>83.612714010000005</v>
      </c>
    </row>
    <row r="3707" spans="1:4" x14ac:dyDescent="0.15">
      <c r="A3707" s="4">
        <v>43770</v>
      </c>
      <c r="B3707" t="s">
        <v>57</v>
      </c>
      <c r="C3707" t="s">
        <v>52</v>
      </c>
      <c r="D3707">
        <v>3273.0255375899997</v>
      </c>
    </row>
    <row r="3708" spans="1:4" x14ac:dyDescent="0.15">
      <c r="A3708" s="4">
        <v>43770</v>
      </c>
      <c r="B3708" t="s">
        <v>57</v>
      </c>
      <c r="C3708" t="s">
        <v>53</v>
      </c>
      <c r="D3708">
        <v>1755.8659208900001</v>
      </c>
    </row>
    <row r="3709" spans="1:4" x14ac:dyDescent="0.15">
      <c r="A3709" s="4">
        <v>43770</v>
      </c>
      <c r="B3709" t="s">
        <v>57</v>
      </c>
      <c r="C3709" t="s">
        <v>47</v>
      </c>
      <c r="D3709">
        <v>2365.8355615800001</v>
      </c>
    </row>
    <row r="3710" spans="1:4" x14ac:dyDescent="0.15">
      <c r="A3710" s="4">
        <v>43770</v>
      </c>
      <c r="B3710" t="s">
        <v>57</v>
      </c>
      <c r="C3710" t="s">
        <v>46</v>
      </c>
      <c r="D3710">
        <v>11.059163400000001</v>
      </c>
    </row>
    <row r="3711" spans="1:4" x14ac:dyDescent="0.15">
      <c r="A3711" s="4">
        <v>43770</v>
      </c>
      <c r="B3711" t="s">
        <v>57</v>
      </c>
      <c r="C3711" t="s">
        <v>54</v>
      </c>
      <c r="D3711">
        <v>216.84014095000001</v>
      </c>
    </row>
    <row r="3712" spans="1:4" x14ac:dyDescent="0.15">
      <c r="A3712" s="4">
        <v>43770</v>
      </c>
      <c r="B3712" t="s">
        <v>57</v>
      </c>
      <c r="C3712" t="s">
        <v>50</v>
      </c>
      <c r="D3712">
        <v>245.66059390000001</v>
      </c>
    </row>
    <row r="3713" spans="1:4" x14ac:dyDescent="0.15">
      <c r="A3713" s="4">
        <v>43770</v>
      </c>
      <c r="B3713" t="s">
        <v>57</v>
      </c>
      <c r="C3713" t="s">
        <v>58</v>
      </c>
      <c r="D3713">
        <v>32.322752489999999</v>
      </c>
    </row>
    <row r="3714" spans="1:4" x14ac:dyDescent="0.15">
      <c r="A3714" s="4">
        <v>43770</v>
      </c>
      <c r="B3714" t="s">
        <v>56</v>
      </c>
      <c r="C3714" t="s">
        <v>52</v>
      </c>
      <c r="D3714">
        <v>3672.2821959000003</v>
      </c>
    </row>
    <row r="3715" spans="1:4" x14ac:dyDescent="0.15">
      <c r="A3715" s="4">
        <v>43770</v>
      </c>
      <c r="B3715" t="s">
        <v>56</v>
      </c>
      <c r="C3715" t="s">
        <v>53</v>
      </c>
      <c r="D3715">
        <v>79.976901009999992</v>
      </c>
    </row>
    <row r="3716" spans="1:4" x14ac:dyDescent="0.15">
      <c r="A3716" s="4">
        <v>43770</v>
      </c>
      <c r="B3716" t="s">
        <v>56</v>
      </c>
      <c r="C3716" t="s">
        <v>47</v>
      </c>
      <c r="D3716">
        <v>451.90441153</v>
      </c>
    </row>
    <row r="3717" spans="1:4" x14ac:dyDescent="0.15">
      <c r="A3717" s="4">
        <v>43770</v>
      </c>
      <c r="B3717" t="s">
        <v>56</v>
      </c>
      <c r="C3717" t="s">
        <v>54</v>
      </c>
      <c r="D3717">
        <v>46.148404990000003</v>
      </c>
    </row>
    <row r="3718" spans="1:4" x14ac:dyDescent="0.15">
      <c r="A3718" s="4">
        <v>43770</v>
      </c>
      <c r="B3718" t="s">
        <v>56</v>
      </c>
      <c r="C3718" t="s">
        <v>50</v>
      </c>
      <c r="D3718">
        <v>62.021420140000004</v>
      </c>
    </row>
    <row r="3719" spans="1:4" x14ac:dyDescent="0.15">
      <c r="A3719" s="4">
        <v>43770</v>
      </c>
      <c r="B3719" t="s">
        <v>56</v>
      </c>
      <c r="C3719" t="s">
        <v>58</v>
      </c>
      <c r="D3719">
        <v>4.5910668600000006</v>
      </c>
    </row>
    <row r="3720" spans="1:4" x14ac:dyDescent="0.15">
      <c r="A3720" s="4">
        <v>43770</v>
      </c>
      <c r="B3720" t="s">
        <v>49</v>
      </c>
      <c r="C3720" t="s">
        <v>52</v>
      </c>
      <c r="D3720">
        <v>362.01358863000013</v>
      </c>
    </row>
    <row r="3721" spans="1:4" x14ac:dyDescent="0.15">
      <c r="A3721" s="4">
        <v>43770</v>
      </c>
      <c r="B3721" t="s">
        <v>49</v>
      </c>
      <c r="C3721" t="s">
        <v>47</v>
      </c>
      <c r="D3721">
        <v>149.14964881</v>
      </c>
    </row>
    <row r="3722" spans="1:4" x14ac:dyDescent="0.15">
      <c r="A3722" s="4">
        <v>43770</v>
      </c>
      <c r="B3722" t="s">
        <v>49</v>
      </c>
      <c r="C3722" t="s">
        <v>50</v>
      </c>
      <c r="D3722">
        <v>6.9089202800000002</v>
      </c>
    </row>
    <row r="3723" spans="1:4" x14ac:dyDescent="0.15">
      <c r="A3723" s="4">
        <v>43770</v>
      </c>
      <c r="B3723" t="s">
        <v>54</v>
      </c>
      <c r="C3723" t="s">
        <v>52</v>
      </c>
      <c r="D3723">
        <v>9767.0322650599992</v>
      </c>
    </row>
    <row r="3724" spans="1:4" x14ac:dyDescent="0.15">
      <c r="A3724" s="4">
        <v>43770</v>
      </c>
      <c r="B3724" t="s">
        <v>54</v>
      </c>
      <c r="C3724" t="s">
        <v>47</v>
      </c>
      <c r="D3724">
        <v>108.111223</v>
      </c>
    </row>
    <row r="3725" spans="1:4" x14ac:dyDescent="0.15">
      <c r="A3725" s="4">
        <v>43770</v>
      </c>
      <c r="B3725" t="s">
        <v>54</v>
      </c>
      <c r="C3725" t="s">
        <v>46</v>
      </c>
      <c r="D3725">
        <v>1567.90005698</v>
      </c>
    </row>
    <row r="3726" spans="1:4" x14ac:dyDescent="0.15">
      <c r="A3726" s="4">
        <v>43770</v>
      </c>
      <c r="B3726" t="s">
        <v>54</v>
      </c>
      <c r="C3726" t="s">
        <v>59</v>
      </c>
      <c r="D3726">
        <v>1094.7680250299998</v>
      </c>
    </row>
    <row r="3727" spans="1:4" x14ac:dyDescent="0.15">
      <c r="A3727" s="4">
        <v>43770</v>
      </c>
      <c r="B3727" t="s">
        <v>54</v>
      </c>
      <c r="C3727" t="s">
        <v>54</v>
      </c>
      <c r="D3727">
        <v>513.50948428000004</v>
      </c>
    </row>
    <row r="3728" spans="1:4" x14ac:dyDescent="0.15">
      <c r="A3728" s="4">
        <v>43770</v>
      </c>
      <c r="B3728" t="s">
        <v>54</v>
      </c>
      <c r="C3728" t="s">
        <v>50</v>
      </c>
      <c r="D3728">
        <v>0.22289</v>
      </c>
    </row>
    <row r="3729" spans="1:4" x14ac:dyDescent="0.15">
      <c r="A3729" s="4">
        <v>43770</v>
      </c>
      <c r="B3729" t="s">
        <v>64</v>
      </c>
      <c r="C3729" t="s">
        <v>52</v>
      </c>
      <c r="D3729">
        <v>101.98346608</v>
      </c>
    </row>
    <row r="3730" spans="1:4" x14ac:dyDescent="0.15">
      <c r="A3730" s="4">
        <v>43770</v>
      </c>
      <c r="B3730" t="s">
        <v>67</v>
      </c>
      <c r="C3730" t="s">
        <v>52</v>
      </c>
      <c r="D3730">
        <v>44626.587852659999</v>
      </c>
    </row>
    <row r="3731" spans="1:4" x14ac:dyDescent="0.15">
      <c r="A3731" s="4">
        <v>43770</v>
      </c>
      <c r="B3731" t="s">
        <v>67</v>
      </c>
      <c r="C3731" t="s">
        <v>48</v>
      </c>
      <c r="D3731">
        <v>4605.3354088199994</v>
      </c>
    </row>
    <row r="3732" spans="1:4" x14ac:dyDescent="0.15">
      <c r="A3732" s="4">
        <v>43770</v>
      </c>
      <c r="B3732" t="s">
        <v>67</v>
      </c>
      <c r="C3732" t="s">
        <v>53</v>
      </c>
      <c r="D3732">
        <v>2763.4192365500003</v>
      </c>
    </row>
    <row r="3733" spans="1:4" x14ac:dyDescent="0.15">
      <c r="A3733" s="4">
        <v>43770</v>
      </c>
      <c r="B3733" t="s">
        <v>67</v>
      </c>
      <c r="C3733" t="s">
        <v>47</v>
      </c>
      <c r="D3733">
        <v>3193.1205977700001</v>
      </c>
    </row>
    <row r="3734" spans="1:4" x14ac:dyDescent="0.15">
      <c r="A3734" s="4">
        <v>43770</v>
      </c>
      <c r="B3734" t="s">
        <v>67</v>
      </c>
      <c r="C3734" t="s">
        <v>56</v>
      </c>
      <c r="D3734">
        <v>1569.6685179999999</v>
      </c>
    </row>
    <row r="3735" spans="1:4" x14ac:dyDescent="0.15">
      <c r="A3735" s="4">
        <v>43770</v>
      </c>
      <c r="B3735" t="s">
        <v>67</v>
      </c>
      <c r="C3735" t="s">
        <v>46</v>
      </c>
      <c r="D3735">
        <v>1791.2307845400001</v>
      </c>
    </row>
    <row r="3736" spans="1:4" x14ac:dyDescent="0.15">
      <c r="A3736" s="4">
        <v>43770</v>
      </c>
      <c r="B3736" t="s">
        <v>67</v>
      </c>
      <c r="C3736" t="s">
        <v>59</v>
      </c>
      <c r="D3736">
        <v>732.63232624</v>
      </c>
    </row>
    <row r="3737" spans="1:4" x14ac:dyDescent="0.15">
      <c r="A3737" s="4">
        <v>43770</v>
      </c>
      <c r="B3737" t="s">
        <v>67</v>
      </c>
      <c r="C3737" t="s">
        <v>55</v>
      </c>
      <c r="D3737">
        <v>174.26407571000001</v>
      </c>
    </row>
    <row r="3738" spans="1:4" x14ac:dyDescent="0.15">
      <c r="A3738" s="4">
        <v>43770</v>
      </c>
      <c r="B3738" t="s">
        <v>67</v>
      </c>
      <c r="C3738" t="s">
        <v>54</v>
      </c>
      <c r="D3738">
        <v>2940.36482445</v>
      </c>
    </row>
    <row r="3739" spans="1:4" x14ac:dyDescent="0.15">
      <c r="A3739" s="4">
        <v>43770</v>
      </c>
      <c r="B3739" t="s">
        <v>63</v>
      </c>
      <c r="C3739" t="s">
        <v>52</v>
      </c>
      <c r="D3739">
        <v>2353.8940475899999</v>
      </c>
    </row>
    <row r="3740" spans="1:4" x14ac:dyDescent="0.15">
      <c r="A3740" s="4">
        <v>43770</v>
      </c>
      <c r="B3740" t="s">
        <v>63</v>
      </c>
      <c r="C3740" t="s">
        <v>48</v>
      </c>
      <c r="D3740">
        <v>121.24509281</v>
      </c>
    </row>
    <row r="3741" spans="1:4" x14ac:dyDescent="0.15">
      <c r="A3741" s="4">
        <v>43770</v>
      </c>
      <c r="B3741" t="s">
        <v>63</v>
      </c>
      <c r="C3741" t="s">
        <v>47</v>
      </c>
      <c r="D3741">
        <v>221.09915995000003</v>
      </c>
    </row>
    <row r="3742" spans="1:4" x14ac:dyDescent="0.15">
      <c r="A3742" s="4">
        <v>43770</v>
      </c>
      <c r="B3742" t="s">
        <v>63</v>
      </c>
      <c r="C3742" t="s">
        <v>46</v>
      </c>
      <c r="D3742">
        <v>678.83879397999999</v>
      </c>
    </row>
    <row r="3743" spans="1:4" x14ac:dyDescent="0.15">
      <c r="A3743" s="4">
        <v>43770</v>
      </c>
      <c r="B3743" t="s">
        <v>63</v>
      </c>
      <c r="C3743" t="s">
        <v>54</v>
      </c>
      <c r="D3743">
        <v>9.7963074999999993</v>
      </c>
    </row>
    <row r="3744" spans="1:4" x14ac:dyDescent="0.15">
      <c r="A3744" s="4">
        <v>43770</v>
      </c>
      <c r="B3744" t="s">
        <v>52</v>
      </c>
      <c r="C3744" t="s">
        <v>52</v>
      </c>
      <c r="D3744">
        <v>18562.634770650002</v>
      </c>
    </row>
    <row r="3745" spans="1:4" x14ac:dyDescent="0.15">
      <c r="A3745" s="4">
        <v>43770</v>
      </c>
      <c r="B3745" t="s">
        <v>52</v>
      </c>
      <c r="C3745" t="s">
        <v>53</v>
      </c>
      <c r="D3745">
        <v>599.30187616000012</v>
      </c>
    </row>
    <row r="3746" spans="1:4" x14ac:dyDescent="0.15">
      <c r="A3746" s="4">
        <v>43770</v>
      </c>
      <c r="B3746" t="s">
        <v>52</v>
      </c>
      <c r="C3746" t="s">
        <v>47</v>
      </c>
      <c r="D3746">
        <v>2648.4011768600003</v>
      </c>
    </row>
    <row r="3747" spans="1:4" x14ac:dyDescent="0.15">
      <c r="A3747" s="4">
        <v>43770</v>
      </c>
      <c r="B3747" t="s">
        <v>52</v>
      </c>
      <c r="C3747" t="s">
        <v>56</v>
      </c>
      <c r="D3747">
        <v>18330.517564000002</v>
      </c>
    </row>
    <row r="3748" spans="1:4" x14ac:dyDescent="0.15">
      <c r="A3748" s="4">
        <v>43770</v>
      </c>
      <c r="B3748" t="s">
        <v>52</v>
      </c>
      <c r="C3748" t="s">
        <v>46</v>
      </c>
      <c r="D3748">
        <v>720.55346726999994</v>
      </c>
    </row>
    <row r="3749" spans="1:4" x14ac:dyDescent="0.15">
      <c r="A3749" s="4">
        <v>43770</v>
      </c>
      <c r="B3749" t="s">
        <v>52</v>
      </c>
      <c r="C3749" t="s">
        <v>55</v>
      </c>
      <c r="D3749">
        <v>2434.5704836499999</v>
      </c>
    </row>
    <row r="3750" spans="1:4" x14ac:dyDescent="0.15">
      <c r="A3750" s="4">
        <v>43770</v>
      </c>
      <c r="B3750" t="s">
        <v>52</v>
      </c>
      <c r="C3750" t="s">
        <v>49</v>
      </c>
      <c r="D3750">
        <v>3832.8475903499998</v>
      </c>
    </row>
    <row r="3751" spans="1:4" x14ac:dyDescent="0.15">
      <c r="A3751" s="4">
        <v>43770</v>
      </c>
      <c r="B3751" t="s">
        <v>52</v>
      </c>
      <c r="C3751" t="s">
        <v>54</v>
      </c>
      <c r="D3751">
        <v>149.59096</v>
      </c>
    </row>
    <row r="3752" spans="1:4" x14ac:dyDescent="0.15">
      <c r="A3752" s="4">
        <v>43770</v>
      </c>
      <c r="B3752" t="s">
        <v>46</v>
      </c>
      <c r="C3752" t="s">
        <v>52</v>
      </c>
      <c r="D3752">
        <v>135392.5995563</v>
      </c>
    </row>
    <row r="3753" spans="1:4" x14ac:dyDescent="0.15">
      <c r="A3753" s="4">
        <v>42339</v>
      </c>
      <c r="B3753" t="s">
        <v>48</v>
      </c>
      <c r="C3753" t="s">
        <v>52</v>
      </c>
      <c r="D3753">
        <v>25973.226555000001</v>
      </c>
    </row>
    <row r="3754" spans="1:4" x14ac:dyDescent="0.15">
      <c r="A3754" s="4">
        <v>42339</v>
      </c>
      <c r="B3754" t="s">
        <v>48</v>
      </c>
      <c r="C3754" t="s">
        <v>48</v>
      </c>
      <c r="D3754">
        <v>332.64475142999999</v>
      </c>
    </row>
    <row r="3755" spans="1:4" x14ac:dyDescent="0.15">
      <c r="A3755" s="4">
        <v>42339</v>
      </c>
      <c r="B3755" t="s">
        <v>48</v>
      </c>
      <c r="C3755" t="s">
        <v>53</v>
      </c>
      <c r="D3755">
        <v>849.71391289999997</v>
      </c>
    </row>
    <row r="3756" spans="1:4" x14ac:dyDescent="0.15">
      <c r="A3756" s="4">
        <v>42339</v>
      </c>
      <c r="B3756" t="s">
        <v>48</v>
      </c>
      <c r="C3756" t="s">
        <v>47</v>
      </c>
      <c r="D3756">
        <v>233.19968347999998</v>
      </c>
    </row>
    <row r="3757" spans="1:4" x14ac:dyDescent="0.15">
      <c r="A3757" s="4">
        <v>42339</v>
      </c>
      <c r="B3757" t="s">
        <v>48</v>
      </c>
      <c r="C3757" t="s">
        <v>56</v>
      </c>
      <c r="D3757">
        <v>18834.14355733</v>
      </c>
    </row>
    <row r="3758" spans="1:4" x14ac:dyDescent="0.15">
      <c r="A3758" s="4">
        <v>42339</v>
      </c>
      <c r="B3758" t="s">
        <v>48</v>
      </c>
      <c r="C3758" t="s">
        <v>46</v>
      </c>
      <c r="D3758">
        <v>1036.15132847</v>
      </c>
    </row>
    <row r="3759" spans="1:4" x14ac:dyDescent="0.15">
      <c r="A3759" s="4">
        <v>42339</v>
      </c>
      <c r="B3759" t="s">
        <v>48</v>
      </c>
      <c r="C3759" t="s">
        <v>55</v>
      </c>
      <c r="D3759">
        <v>763.20351138000001</v>
      </c>
    </row>
    <row r="3760" spans="1:4" x14ac:dyDescent="0.15">
      <c r="A3760" s="4">
        <v>42339</v>
      </c>
      <c r="B3760" t="s">
        <v>48</v>
      </c>
      <c r="C3760" t="s">
        <v>49</v>
      </c>
      <c r="D3760">
        <v>758.21154317999992</v>
      </c>
    </row>
    <row r="3761" spans="1:4" x14ac:dyDescent="0.15">
      <c r="A3761" s="4">
        <v>42339</v>
      </c>
      <c r="B3761" t="s">
        <v>48</v>
      </c>
      <c r="C3761" t="s">
        <v>54</v>
      </c>
      <c r="D3761">
        <v>3.6723341499999997</v>
      </c>
    </row>
    <row r="3762" spans="1:4" x14ac:dyDescent="0.15">
      <c r="A3762" s="4">
        <v>42339</v>
      </c>
      <c r="B3762" t="s">
        <v>55</v>
      </c>
      <c r="C3762" t="s">
        <v>52</v>
      </c>
      <c r="D3762">
        <v>82037.016399999993</v>
      </c>
    </row>
    <row r="3763" spans="1:4" x14ac:dyDescent="0.15">
      <c r="A3763" s="4">
        <v>42339</v>
      </c>
      <c r="B3763" t="s">
        <v>55</v>
      </c>
      <c r="C3763" t="s">
        <v>53</v>
      </c>
      <c r="D3763">
        <v>1577.34575369</v>
      </c>
    </row>
    <row r="3764" spans="1:4" x14ac:dyDescent="0.15">
      <c r="A3764" s="4">
        <v>42339</v>
      </c>
      <c r="B3764" t="s">
        <v>55</v>
      </c>
      <c r="C3764" t="s">
        <v>47</v>
      </c>
      <c r="D3764">
        <v>1367.9992949100001</v>
      </c>
    </row>
    <row r="3765" spans="1:4" x14ac:dyDescent="0.15">
      <c r="A3765" s="4">
        <v>42339</v>
      </c>
      <c r="B3765" t="s">
        <v>55</v>
      </c>
      <c r="C3765" t="s">
        <v>57</v>
      </c>
      <c r="D3765">
        <v>4747.5151385899999</v>
      </c>
    </row>
    <row r="3766" spans="1:4" x14ac:dyDescent="0.15">
      <c r="A3766" s="4">
        <v>42339</v>
      </c>
      <c r="B3766" t="s">
        <v>55</v>
      </c>
      <c r="C3766" t="s">
        <v>50</v>
      </c>
      <c r="D3766">
        <v>1170.94793168</v>
      </c>
    </row>
    <row r="3767" spans="1:4" x14ac:dyDescent="0.15">
      <c r="A3767" s="4">
        <v>42339</v>
      </c>
      <c r="B3767" t="s">
        <v>55</v>
      </c>
      <c r="C3767" t="s">
        <v>58</v>
      </c>
      <c r="D3767">
        <v>770.3041131</v>
      </c>
    </row>
    <row r="3768" spans="1:4" x14ac:dyDescent="0.15">
      <c r="A3768" s="4">
        <v>42339</v>
      </c>
      <c r="B3768" t="s">
        <v>58</v>
      </c>
      <c r="C3768" t="s">
        <v>52</v>
      </c>
      <c r="D3768">
        <v>222.66529199999999</v>
      </c>
    </row>
    <row r="3769" spans="1:4" x14ac:dyDescent="0.15">
      <c r="A3769" s="4">
        <v>42339</v>
      </c>
      <c r="B3769" t="s">
        <v>47</v>
      </c>
      <c r="C3769" t="s">
        <v>52</v>
      </c>
      <c r="D3769">
        <v>475.41253499999999</v>
      </c>
    </row>
    <row r="3770" spans="1:4" x14ac:dyDescent="0.15">
      <c r="A3770" s="4">
        <v>42339</v>
      </c>
      <c r="B3770" t="s">
        <v>65</v>
      </c>
      <c r="C3770" t="s">
        <v>52</v>
      </c>
      <c r="D3770">
        <v>2714.7534540000001</v>
      </c>
    </row>
    <row r="3771" spans="1:4" x14ac:dyDescent="0.15">
      <c r="A3771" s="4">
        <v>42339</v>
      </c>
      <c r="B3771" t="s">
        <v>65</v>
      </c>
      <c r="C3771" t="s">
        <v>47</v>
      </c>
      <c r="D3771">
        <v>377.04004805</v>
      </c>
    </row>
    <row r="3772" spans="1:4" x14ac:dyDescent="0.15">
      <c r="A3772" s="4">
        <v>42339</v>
      </c>
      <c r="B3772" t="s">
        <v>65</v>
      </c>
      <c r="C3772" t="s">
        <v>50</v>
      </c>
      <c r="D3772">
        <v>1.2936486200000001</v>
      </c>
    </row>
    <row r="3773" spans="1:4" x14ac:dyDescent="0.15">
      <c r="A3773" s="4">
        <v>42339</v>
      </c>
      <c r="B3773" t="s">
        <v>65</v>
      </c>
      <c r="C3773" t="s">
        <v>58</v>
      </c>
      <c r="D3773">
        <v>2.49259896</v>
      </c>
    </row>
    <row r="3774" spans="1:4" x14ac:dyDescent="0.15">
      <c r="A3774" s="4">
        <v>42339</v>
      </c>
      <c r="B3774" t="s">
        <v>53</v>
      </c>
      <c r="C3774" t="s">
        <v>52</v>
      </c>
      <c r="D3774">
        <v>6074.4175750000004</v>
      </c>
    </row>
    <row r="3775" spans="1:4" x14ac:dyDescent="0.15">
      <c r="A3775" s="4">
        <v>42339</v>
      </c>
      <c r="B3775" t="s">
        <v>53</v>
      </c>
      <c r="C3775" t="s">
        <v>53</v>
      </c>
      <c r="D3775">
        <v>145.69532587</v>
      </c>
    </row>
    <row r="3776" spans="1:4" x14ac:dyDescent="0.15">
      <c r="A3776" s="4">
        <v>42339</v>
      </c>
      <c r="B3776" t="s">
        <v>53</v>
      </c>
      <c r="C3776" t="s">
        <v>47</v>
      </c>
      <c r="D3776">
        <v>2840.0212265</v>
      </c>
    </row>
    <row r="3777" spans="1:4" x14ac:dyDescent="0.15">
      <c r="A3777" s="4">
        <v>42339</v>
      </c>
      <c r="B3777" t="s">
        <v>53</v>
      </c>
      <c r="C3777" t="s">
        <v>59</v>
      </c>
      <c r="D3777">
        <v>24.778362559999998</v>
      </c>
    </row>
    <row r="3778" spans="1:4" x14ac:dyDescent="0.15">
      <c r="A3778" s="4">
        <v>42339</v>
      </c>
      <c r="B3778" t="s">
        <v>53</v>
      </c>
      <c r="C3778" t="s">
        <v>54</v>
      </c>
      <c r="D3778">
        <v>17.703514600000002</v>
      </c>
    </row>
    <row r="3779" spans="1:4" x14ac:dyDescent="0.15">
      <c r="A3779" s="4">
        <v>42339</v>
      </c>
      <c r="B3779" t="s">
        <v>53</v>
      </c>
      <c r="C3779" t="s">
        <v>50</v>
      </c>
      <c r="D3779">
        <v>78.171745459999997</v>
      </c>
    </row>
    <row r="3780" spans="1:4" x14ac:dyDescent="0.15">
      <c r="A3780" s="4">
        <v>42339</v>
      </c>
      <c r="B3780" t="s">
        <v>53</v>
      </c>
      <c r="C3780" t="s">
        <v>58</v>
      </c>
      <c r="D3780">
        <v>29.408051690000001</v>
      </c>
    </row>
    <row r="3781" spans="1:4" x14ac:dyDescent="0.15">
      <c r="A3781" s="4">
        <v>42339</v>
      </c>
      <c r="B3781" t="s">
        <v>57</v>
      </c>
      <c r="C3781" t="s">
        <v>52</v>
      </c>
      <c r="D3781">
        <v>974.62930500000004</v>
      </c>
    </row>
    <row r="3782" spans="1:4" x14ac:dyDescent="0.15">
      <c r="A3782" s="4">
        <v>42339</v>
      </c>
      <c r="B3782" t="s">
        <v>57</v>
      </c>
      <c r="C3782" t="s">
        <v>53</v>
      </c>
      <c r="D3782">
        <v>1284.69840071</v>
      </c>
    </row>
    <row r="3783" spans="1:4" x14ac:dyDescent="0.15">
      <c r="A3783" s="4">
        <v>42339</v>
      </c>
      <c r="B3783" t="s">
        <v>57</v>
      </c>
      <c r="C3783" t="s">
        <v>47</v>
      </c>
      <c r="D3783">
        <v>1147.1606881300002</v>
      </c>
    </row>
    <row r="3784" spans="1:4" x14ac:dyDescent="0.15">
      <c r="A3784" s="4">
        <v>42339</v>
      </c>
      <c r="B3784" t="s">
        <v>57</v>
      </c>
      <c r="C3784" t="s">
        <v>57</v>
      </c>
      <c r="D3784">
        <v>54.223723110000002</v>
      </c>
    </row>
    <row r="3785" spans="1:4" x14ac:dyDescent="0.15">
      <c r="A3785" s="4">
        <v>42339</v>
      </c>
      <c r="B3785" t="s">
        <v>57</v>
      </c>
      <c r="C3785" t="s">
        <v>54</v>
      </c>
      <c r="D3785">
        <v>10.6523564</v>
      </c>
    </row>
    <row r="3786" spans="1:4" x14ac:dyDescent="0.15">
      <c r="A3786" s="4">
        <v>42339</v>
      </c>
      <c r="B3786" t="s">
        <v>56</v>
      </c>
      <c r="C3786" t="s">
        <v>52</v>
      </c>
      <c r="D3786">
        <v>2161.8311530000001</v>
      </c>
    </row>
    <row r="3787" spans="1:4" x14ac:dyDescent="0.15">
      <c r="A3787" s="4">
        <v>42339</v>
      </c>
      <c r="B3787" t="s">
        <v>56</v>
      </c>
      <c r="C3787" t="s">
        <v>53</v>
      </c>
      <c r="D3787">
        <v>6.1394949800000003</v>
      </c>
    </row>
    <row r="3788" spans="1:4" x14ac:dyDescent="0.15">
      <c r="A3788" s="4">
        <v>42339</v>
      </c>
      <c r="B3788" t="s">
        <v>56</v>
      </c>
      <c r="C3788" t="s">
        <v>47</v>
      </c>
      <c r="D3788">
        <v>411.11888229000004</v>
      </c>
    </row>
    <row r="3789" spans="1:4" x14ac:dyDescent="0.15">
      <c r="A3789" s="4">
        <v>42339</v>
      </c>
      <c r="B3789" t="s">
        <v>56</v>
      </c>
      <c r="C3789" t="s">
        <v>50</v>
      </c>
      <c r="D3789">
        <v>36.487795229999996</v>
      </c>
    </row>
    <row r="3790" spans="1:4" x14ac:dyDescent="0.15">
      <c r="A3790" s="4">
        <v>42339</v>
      </c>
      <c r="B3790" t="s">
        <v>50</v>
      </c>
      <c r="C3790" t="s">
        <v>52</v>
      </c>
      <c r="D3790">
        <v>30.007836000000001</v>
      </c>
    </row>
    <row r="3791" spans="1:4" x14ac:dyDescent="0.15">
      <c r="A3791" s="4">
        <v>42339</v>
      </c>
      <c r="B3791" t="s">
        <v>49</v>
      </c>
      <c r="C3791" t="s">
        <v>52</v>
      </c>
      <c r="D3791">
        <v>624.669579</v>
      </c>
    </row>
    <row r="3792" spans="1:4" x14ac:dyDescent="0.15">
      <c r="A3792" s="4">
        <v>42339</v>
      </c>
      <c r="B3792" t="s">
        <v>49</v>
      </c>
      <c r="C3792" t="s">
        <v>47</v>
      </c>
      <c r="D3792">
        <v>59.91600571</v>
      </c>
    </row>
    <row r="3793" spans="1:4" x14ac:dyDescent="0.15">
      <c r="A3793" s="4">
        <v>42339</v>
      </c>
      <c r="B3793" t="s">
        <v>49</v>
      </c>
      <c r="C3793" t="s">
        <v>50</v>
      </c>
      <c r="D3793">
        <v>15</v>
      </c>
    </row>
    <row r="3794" spans="1:4" x14ac:dyDescent="0.15">
      <c r="A3794" s="4">
        <v>42339</v>
      </c>
      <c r="B3794" t="s">
        <v>54</v>
      </c>
      <c r="C3794" t="s">
        <v>52</v>
      </c>
      <c r="D3794">
        <v>6233.280143</v>
      </c>
    </row>
    <row r="3795" spans="1:4" x14ac:dyDescent="0.15">
      <c r="A3795" s="4">
        <v>42339</v>
      </c>
      <c r="B3795" t="s">
        <v>54</v>
      </c>
      <c r="C3795" t="s">
        <v>46</v>
      </c>
      <c r="D3795">
        <v>244.23715891999998</v>
      </c>
    </row>
    <row r="3796" spans="1:4" x14ac:dyDescent="0.15">
      <c r="A3796" s="4">
        <v>42339</v>
      </c>
      <c r="B3796" t="s">
        <v>54</v>
      </c>
      <c r="C3796" t="s">
        <v>59</v>
      </c>
      <c r="D3796">
        <v>218.84667399</v>
      </c>
    </row>
    <row r="3797" spans="1:4" x14ac:dyDescent="0.15">
      <c r="A3797" s="4">
        <v>42339</v>
      </c>
      <c r="B3797" t="s">
        <v>54</v>
      </c>
      <c r="C3797" t="s">
        <v>54</v>
      </c>
      <c r="D3797">
        <v>29.586577469999998</v>
      </c>
    </row>
    <row r="3798" spans="1:4" x14ac:dyDescent="0.15">
      <c r="A3798" s="4">
        <v>42339</v>
      </c>
      <c r="B3798" t="s">
        <v>64</v>
      </c>
      <c r="C3798" t="s">
        <v>52</v>
      </c>
      <c r="D3798">
        <v>845.40504699999997</v>
      </c>
    </row>
    <row r="3799" spans="1:4" x14ac:dyDescent="0.15">
      <c r="A3799" s="4">
        <v>42339</v>
      </c>
      <c r="B3799" t="s">
        <v>67</v>
      </c>
      <c r="C3799" t="s">
        <v>52</v>
      </c>
      <c r="D3799">
        <v>30432.712873</v>
      </c>
    </row>
    <row r="3800" spans="1:4" x14ac:dyDescent="0.15">
      <c r="A3800" s="4">
        <v>42339</v>
      </c>
      <c r="B3800" t="s">
        <v>67</v>
      </c>
      <c r="C3800" t="s">
        <v>48</v>
      </c>
      <c r="D3800">
        <v>1334.7066432199999</v>
      </c>
    </row>
    <row r="3801" spans="1:4" x14ac:dyDescent="0.15">
      <c r="A3801" s="4">
        <v>42339</v>
      </c>
      <c r="B3801" t="s">
        <v>67</v>
      </c>
      <c r="C3801" t="s">
        <v>53</v>
      </c>
      <c r="D3801">
        <v>311.83016350000003</v>
      </c>
    </row>
    <row r="3802" spans="1:4" x14ac:dyDescent="0.15">
      <c r="A3802" s="4">
        <v>42339</v>
      </c>
      <c r="B3802" t="s">
        <v>67</v>
      </c>
      <c r="C3802" t="s">
        <v>47</v>
      </c>
      <c r="D3802">
        <v>216.87243312000001</v>
      </c>
    </row>
    <row r="3803" spans="1:4" x14ac:dyDescent="0.15">
      <c r="A3803" s="4">
        <v>42339</v>
      </c>
      <c r="B3803" t="s">
        <v>67</v>
      </c>
      <c r="C3803" t="s">
        <v>56</v>
      </c>
      <c r="D3803">
        <v>549.18118757000002</v>
      </c>
    </row>
    <row r="3804" spans="1:4" x14ac:dyDescent="0.15">
      <c r="A3804" s="4">
        <v>42339</v>
      </c>
      <c r="B3804" t="s">
        <v>67</v>
      </c>
      <c r="C3804" t="s">
        <v>46</v>
      </c>
      <c r="D3804">
        <v>678.80661105999991</v>
      </c>
    </row>
    <row r="3805" spans="1:4" x14ac:dyDescent="0.15">
      <c r="A3805" s="4">
        <v>42339</v>
      </c>
      <c r="B3805" t="s">
        <v>67</v>
      </c>
      <c r="C3805" t="s">
        <v>59</v>
      </c>
      <c r="D3805">
        <v>85.918619390000003</v>
      </c>
    </row>
    <row r="3806" spans="1:4" x14ac:dyDescent="0.15">
      <c r="A3806" s="4">
        <v>42339</v>
      </c>
      <c r="B3806" t="s">
        <v>67</v>
      </c>
      <c r="C3806" t="s">
        <v>54</v>
      </c>
      <c r="D3806">
        <v>416.82876733000001</v>
      </c>
    </row>
    <row r="3807" spans="1:4" x14ac:dyDescent="0.15">
      <c r="A3807" s="4">
        <v>42339</v>
      </c>
      <c r="B3807" t="s">
        <v>63</v>
      </c>
      <c r="C3807" t="s">
        <v>52</v>
      </c>
      <c r="D3807">
        <v>2495.007204</v>
      </c>
    </row>
    <row r="3808" spans="1:4" x14ac:dyDescent="0.15">
      <c r="A3808" s="4">
        <v>42339</v>
      </c>
      <c r="B3808" t="s">
        <v>63</v>
      </c>
      <c r="C3808" t="s">
        <v>48</v>
      </c>
      <c r="D3808">
        <v>332.64475142999999</v>
      </c>
    </row>
    <row r="3809" spans="1:4" x14ac:dyDescent="0.15">
      <c r="A3809" s="4">
        <v>42339</v>
      </c>
      <c r="B3809" t="s">
        <v>63</v>
      </c>
      <c r="C3809" t="s">
        <v>46</v>
      </c>
      <c r="D3809">
        <v>234.49526846000001</v>
      </c>
    </row>
    <row r="3810" spans="1:4" x14ac:dyDescent="0.15">
      <c r="A3810" s="4">
        <v>42339</v>
      </c>
      <c r="B3810" t="s">
        <v>63</v>
      </c>
      <c r="C3810" t="s">
        <v>54</v>
      </c>
      <c r="D3810">
        <v>3.6723341499999997</v>
      </c>
    </row>
    <row r="3811" spans="1:4" x14ac:dyDescent="0.15">
      <c r="A3811" s="4">
        <v>42339</v>
      </c>
      <c r="B3811" t="s">
        <v>52</v>
      </c>
      <c r="C3811" t="s">
        <v>52</v>
      </c>
      <c r="D3811">
        <v>23478.219351</v>
      </c>
    </row>
    <row r="3812" spans="1:4" x14ac:dyDescent="0.15">
      <c r="A3812" s="4">
        <v>42339</v>
      </c>
      <c r="B3812" t="s">
        <v>52</v>
      </c>
      <c r="C3812" t="s">
        <v>53</v>
      </c>
      <c r="D3812">
        <v>849.71391289999997</v>
      </c>
    </row>
    <row r="3813" spans="1:4" x14ac:dyDescent="0.15">
      <c r="A3813" s="4">
        <v>42339</v>
      </c>
      <c r="B3813" t="s">
        <v>52</v>
      </c>
      <c r="C3813" t="s">
        <v>47</v>
      </c>
      <c r="D3813">
        <v>233.19968347999998</v>
      </c>
    </row>
    <row r="3814" spans="1:4" x14ac:dyDescent="0.15">
      <c r="A3814" s="4">
        <v>42339</v>
      </c>
      <c r="B3814" t="s">
        <v>52</v>
      </c>
      <c r="C3814" t="s">
        <v>56</v>
      </c>
      <c r="D3814">
        <v>18834.14355733</v>
      </c>
    </row>
    <row r="3815" spans="1:4" x14ac:dyDescent="0.15">
      <c r="A3815" s="4">
        <v>42339</v>
      </c>
      <c r="B3815" t="s">
        <v>52</v>
      </c>
      <c r="C3815" t="s">
        <v>46</v>
      </c>
      <c r="D3815">
        <v>801.65606001000003</v>
      </c>
    </row>
    <row r="3816" spans="1:4" x14ac:dyDescent="0.15">
      <c r="A3816" s="4">
        <v>42339</v>
      </c>
      <c r="B3816" t="s">
        <v>52</v>
      </c>
      <c r="C3816" t="s">
        <v>55</v>
      </c>
      <c r="D3816">
        <v>763.20351138000001</v>
      </c>
    </row>
    <row r="3817" spans="1:4" x14ac:dyDescent="0.15">
      <c r="A3817" s="4">
        <v>42339</v>
      </c>
      <c r="B3817" t="s">
        <v>52</v>
      </c>
      <c r="C3817" t="s">
        <v>49</v>
      </c>
      <c r="D3817">
        <v>758.21154317999992</v>
      </c>
    </row>
    <row r="3818" spans="1:4" x14ac:dyDescent="0.15">
      <c r="A3818" s="4">
        <v>42339</v>
      </c>
      <c r="B3818" t="s">
        <v>46</v>
      </c>
      <c r="C3818" t="s">
        <v>52</v>
      </c>
      <c r="D3818">
        <v>140502.58711200001</v>
      </c>
    </row>
    <row r="3819" spans="1:4" x14ac:dyDescent="0.15">
      <c r="A3819" s="4">
        <v>42705</v>
      </c>
      <c r="B3819" t="s">
        <v>48</v>
      </c>
      <c r="C3819" t="s">
        <v>52</v>
      </c>
      <c r="D3819">
        <v>21996.212992300003</v>
      </c>
    </row>
    <row r="3820" spans="1:4" x14ac:dyDescent="0.15">
      <c r="A3820" s="4">
        <v>42705</v>
      </c>
      <c r="B3820" t="s">
        <v>48</v>
      </c>
      <c r="C3820" t="s">
        <v>48</v>
      </c>
      <c r="D3820">
        <v>388.73382226999996</v>
      </c>
    </row>
    <row r="3821" spans="1:4" x14ac:dyDescent="0.15">
      <c r="A3821" s="4">
        <v>42705</v>
      </c>
      <c r="B3821" t="s">
        <v>48</v>
      </c>
      <c r="C3821" t="s">
        <v>53</v>
      </c>
      <c r="D3821">
        <v>599.22274335377836</v>
      </c>
    </row>
    <row r="3822" spans="1:4" x14ac:dyDescent="0.15">
      <c r="A3822" s="4">
        <v>42705</v>
      </c>
      <c r="B3822" t="s">
        <v>48</v>
      </c>
      <c r="C3822" t="s">
        <v>47</v>
      </c>
      <c r="D3822">
        <v>520.39822789999994</v>
      </c>
    </row>
    <row r="3823" spans="1:4" x14ac:dyDescent="0.15">
      <c r="A3823" s="4">
        <v>42705</v>
      </c>
      <c r="B3823" t="s">
        <v>48</v>
      </c>
      <c r="C3823" t="s">
        <v>56</v>
      </c>
      <c r="D3823">
        <v>14956.02493096</v>
      </c>
    </row>
    <row r="3824" spans="1:4" x14ac:dyDescent="0.15">
      <c r="A3824" s="4">
        <v>42705</v>
      </c>
      <c r="B3824" t="s">
        <v>48</v>
      </c>
      <c r="C3824" t="s">
        <v>46</v>
      </c>
      <c r="D3824">
        <v>1277.0578099699999</v>
      </c>
    </row>
    <row r="3825" spans="1:4" x14ac:dyDescent="0.15">
      <c r="A3825" s="4">
        <v>42705</v>
      </c>
      <c r="B3825" t="s">
        <v>48</v>
      </c>
      <c r="C3825" t="s">
        <v>55</v>
      </c>
      <c r="D3825">
        <v>895.03761238000004</v>
      </c>
    </row>
    <row r="3826" spans="1:4" x14ac:dyDescent="0.15">
      <c r="A3826" s="4">
        <v>42705</v>
      </c>
      <c r="B3826" t="s">
        <v>48</v>
      </c>
      <c r="C3826" t="s">
        <v>49</v>
      </c>
      <c r="D3826">
        <v>1369.9412089699999</v>
      </c>
    </row>
    <row r="3827" spans="1:4" x14ac:dyDescent="0.15">
      <c r="A3827" s="4">
        <v>42705</v>
      </c>
      <c r="B3827" t="s">
        <v>48</v>
      </c>
      <c r="C3827" t="s">
        <v>54</v>
      </c>
      <c r="D3827">
        <v>0.70499999999999996</v>
      </c>
    </row>
    <row r="3828" spans="1:4" x14ac:dyDescent="0.15">
      <c r="A3828" s="4">
        <v>42705</v>
      </c>
      <c r="B3828" t="s">
        <v>55</v>
      </c>
      <c r="C3828" t="s">
        <v>52</v>
      </c>
      <c r="D3828">
        <v>79960.977715609988</v>
      </c>
    </row>
    <row r="3829" spans="1:4" x14ac:dyDescent="0.15">
      <c r="A3829" s="4">
        <v>42705</v>
      </c>
      <c r="B3829" t="s">
        <v>55</v>
      </c>
      <c r="C3829" t="s">
        <v>53</v>
      </c>
      <c r="D3829">
        <v>1145.7011375499999</v>
      </c>
    </row>
    <row r="3830" spans="1:4" x14ac:dyDescent="0.15">
      <c r="A3830" s="4">
        <v>42705</v>
      </c>
      <c r="B3830" t="s">
        <v>55</v>
      </c>
      <c r="C3830" t="s">
        <v>47</v>
      </c>
      <c r="D3830">
        <v>1183.9017232000001</v>
      </c>
    </row>
    <row r="3831" spans="1:4" x14ac:dyDescent="0.15">
      <c r="A3831" s="4">
        <v>42705</v>
      </c>
      <c r="B3831" t="s">
        <v>55</v>
      </c>
      <c r="C3831" t="s">
        <v>57</v>
      </c>
      <c r="D3831">
        <v>7822.0386127700003</v>
      </c>
    </row>
    <row r="3832" spans="1:4" x14ac:dyDescent="0.15">
      <c r="A3832" s="4">
        <v>42705</v>
      </c>
      <c r="B3832" t="s">
        <v>55</v>
      </c>
      <c r="C3832" t="s">
        <v>50</v>
      </c>
      <c r="D3832">
        <v>2540.80248665</v>
      </c>
    </row>
    <row r="3833" spans="1:4" x14ac:dyDescent="0.15">
      <c r="A3833" s="4">
        <v>42705</v>
      </c>
      <c r="B3833" t="s">
        <v>55</v>
      </c>
      <c r="C3833" t="s">
        <v>58</v>
      </c>
      <c r="D3833">
        <v>2262.9432755600001</v>
      </c>
    </row>
    <row r="3834" spans="1:4" x14ac:dyDescent="0.15">
      <c r="A3834" s="4">
        <v>42705</v>
      </c>
      <c r="B3834" t="s">
        <v>58</v>
      </c>
      <c r="C3834" t="s">
        <v>52</v>
      </c>
      <c r="D3834">
        <v>157.39785687</v>
      </c>
    </row>
    <row r="3835" spans="1:4" x14ac:dyDescent="0.15">
      <c r="A3835" s="4">
        <v>42705</v>
      </c>
      <c r="B3835" t="s">
        <v>47</v>
      </c>
      <c r="C3835" t="s">
        <v>52</v>
      </c>
      <c r="D3835">
        <v>1004.84006726</v>
      </c>
    </row>
    <row r="3836" spans="1:4" x14ac:dyDescent="0.15">
      <c r="A3836" s="4">
        <v>42705</v>
      </c>
      <c r="B3836" t="s">
        <v>65</v>
      </c>
      <c r="C3836" t="s">
        <v>52</v>
      </c>
      <c r="D3836">
        <v>1942.1017305400001</v>
      </c>
    </row>
    <row r="3837" spans="1:4" x14ac:dyDescent="0.15">
      <c r="A3837" s="4">
        <v>42705</v>
      </c>
      <c r="B3837" t="s">
        <v>65</v>
      </c>
      <c r="C3837" t="s">
        <v>47</v>
      </c>
      <c r="D3837">
        <v>176.44882776</v>
      </c>
    </row>
    <row r="3838" spans="1:4" x14ac:dyDescent="0.15">
      <c r="A3838" s="4">
        <v>42705</v>
      </c>
      <c r="B3838" t="s">
        <v>65</v>
      </c>
      <c r="C3838" t="s">
        <v>50</v>
      </c>
      <c r="D3838">
        <v>27.122047909999999</v>
      </c>
    </row>
    <row r="3839" spans="1:4" x14ac:dyDescent="0.15">
      <c r="A3839" s="4">
        <v>42705</v>
      </c>
      <c r="B3839" t="s">
        <v>53</v>
      </c>
      <c r="C3839" t="s">
        <v>52</v>
      </c>
      <c r="D3839">
        <v>9311.5220042300007</v>
      </c>
    </row>
    <row r="3840" spans="1:4" x14ac:dyDescent="0.15">
      <c r="A3840" s="4">
        <v>42705</v>
      </c>
      <c r="B3840" t="s">
        <v>53</v>
      </c>
      <c r="C3840" t="s">
        <v>53</v>
      </c>
      <c r="D3840">
        <v>422.34120150000001</v>
      </c>
    </row>
    <row r="3841" spans="1:4" x14ac:dyDescent="0.15">
      <c r="A3841" s="4">
        <v>42705</v>
      </c>
      <c r="B3841" t="s">
        <v>53</v>
      </c>
      <c r="C3841" t="s">
        <v>47</v>
      </c>
      <c r="D3841">
        <v>1962.4957807799999</v>
      </c>
    </row>
    <row r="3842" spans="1:4" x14ac:dyDescent="0.15">
      <c r="A3842" s="4">
        <v>42705</v>
      </c>
      <c r="B3842" t="s">
        <v>53</v>
      </c>
      <c r="C3842" t="s">
        <v>59</v>
      </c>
      <c r="D3842">
        <v>37.842711899999998</v>
      </c>
    </row>
    <row r="3843" spans="1:4" x14ac:dyDescent="0.15">
      <c r="A3843" s="4">
        <v>42705</v>
      </c>
      <c r="B3843" t="s">
        <v>53</v>
      </c>
      <c r="C3843" t="s">
        <v>50</v>
      </c>
      <c r="D3843">
        <v>132.80282875</v>
      </c>
    </row>
    <row r="3844" spans="1:4" x14ac:dyDescent="0.15">
      <c r="A3844" s="4">
        <v>42705</v>
      </c>
      <c r="B3844" t="s">
        <v>53</v>
      </c>
      <c r="C3844" t="s">
        <v>58</v>
      </c>
      <c r="D3844">
        <v>37.640365700000004</v>
      </c>
    </row>
    <row r="3845" spans="1:4" x14ac:dyDescent="0.15">
      <c r="A3845" s="4">
        <v>42705</v>
      </c>
      <c r="B3845" t="s">
        <v>57</v>
      </c>
      <c r="C3845" t="s">
        <v>52</v>
      </c>
      <c r="D3845">
        <v>2844.5605620299998</v>
      </c>
    </row>
    <row r="3846" spans="1:4" x14ac:dyDescent="0.15">
      <c r="A3846" s="4">
        <v>42705</v>
      </c>
      <c r="B3846" t="s">
        <v>57</v>
      </c>
      <c r="C3846" t="s">
        <v>53</v>
      </c>
      <c r="D3846">
        <v>687.79308669000011</v>
      </c>
    </row>
    <row r="3847" spans="1:4" x14ac:dyDescent="0.15">
      <c r="A3847" s="4">
        <v>42705</v>
      </c>
      <c r="B3847" t="s">
        <v>57</v>
      </c>
      <c r="C3847" t="s">
        <v>47</v>
      </c>
      <c r="D3847">
        <v>1072.2085554800001</v>
      </c>
    </row>
    <row r="3848" spans="1:4" x14ac:dyDescent="0.15">
      <c r="A3848" s="4">
        <v>42705</v>
      </c>
      <c r="B3848" t="s">
        <v>57</v>
      </c>
      <c r="C3848" t="s">
        <v>46</v>
      </c>
      <c r="D3848">
        <v>2.15062</v>
      </c>
    </row>
    <row r="3849" spans="1:4" x14ac:dyDescent="0.15">
      <c r="A3849" s="4">
        <v>42705</v>
      </c>
      <c r="B3849" t="s">
        <v>57</v>
      </c>
      <c r="C3849" t="s">
        <v>54</v>
      </c>
      <c r="D3849">
        <v>159.50358728999998</v>
      </c>
    </row>
    <row r="3850" spans="1:4" x14ac:dyDescent="0.15">
      <c r="A3850" s="4">
        <v>42705</v>
      </c>
      <c r="B3850" t="s">
        <v>57</v>
      </c>
      <c r="C3850" t="s">
        <v>50</v>
      </c>
      <c r="D3850">
        <v>85.261793519999998</v>
      </c>
    </row>
    <row r="3851" spans="1:4" x14ac:dyDescent="0.15">
      <c r="A3851" s="4">
        <v>42705</v>
      </c>
      <c r="B3851" t="s">
        <v>57</v>
      </c>
      <c r="C3851" t="s">
        <v>58</v>
      </c>
      <c r="D3851">
        <v>14.723865949999999</v>
      </c>
    </row>
    <row r="3852" spans="1:4" x14ac:dyDescent="0.15">
      <c r="A3852" s="4">
        <v>42705</v>
      </c>
      <c r="B3852" t="s">
        <v>56</v>
      </c>
      <c r="C3852" t="s">
        <v>52</v>
      </c>
      <c r="D3852">
        <v>3086.3054485500002</v>
      </c>
    </row>
    <row r="3853" spans="1:4" x14ac:dyDescent="0.15">
      <c r="A3853" s="4">
        <v>42705</v>
      </c>
      <c r="B3853" t="s">
        <v>56</v>
      </c>
      <c r="C3853" t="s">
        <v>53</v>
      </c>
      <c r="D3853">
        <v>14.008585160000001</v>
      </c>
    </row>
    <row r="3854" spans="1:4" x14ac:dyDescent="0.15">
      <c r="A3854" s="4">
        <v>42705</v>
      </c>
      <c r="B3854" t="s">
        <v>56</v>
      </c>
      <c r="C3854" t="s">
        <v>47</v>
      </c>
      <c r="D3854">
        <v>176.17448158000002</v>
      </c>
    </row>
    <row r="3855" spans="1:4" x14ac:dyDescent="0.15">
      <c r="A3855" s="4">
        <v>42705</v>
      </c>
      <c r="B3855" t="s">
        <v>56</v>
      </c>
      <c r="C3855" t="s">
        <v>54</v>
      </c>
      <c r="D3855">
        <v>0.76529979000000004</v>
      </c>
    </row>
    <row r="3856" spans="1:4" x14ac:dyDescent="0.15">
      <c r="A3856" s="4">
        <v>42705</v>
      </c>
      <c r="B3856" t="s">
        <v>56</v>
      </c>
      <c r="C3856" t="s">
        <v>50</v>
      </c>
      <c r="D3856">
        <v>73.983911120000002</v>
      </c>
    </row>
    <row r="3857" spans="1:4" x14ac:dyDescent="0.15">
      <c r="A3857" s="4">
        <v>42705</v>
      </c>
      <c r="B3857" t="s">
        <v>56</v>
      </c>
      <c r="C3857" t="s">
        <v>58</v>
      </c>
      <c r="D3857">
        <v>12.59328539</v>
      </c>
    </row>
    <row r="3858" spans="1:4" x14ac:dyDescent="0.15">
      <c r="A3858" s="4">
        <v>42705</v>
      </c>
      <c r="B3858" t="s">
        <v>50</v>
      </c>
      <c r="C3858" t="s">
        <v>52</v>
      </c>
      <c r="D3858">
        <v>494.40393432000002</v>
      </c>
    </row>
    <row r="3859" spans="1:4" x14ac:dyDescent="0.15">
      <c r="A3859" s="4">
        <v>42705</v>
      </c>
      <c r="B3859" t="s">
        <v>49</v>
      </c>
      <c r="C3859" t="s">
        <v>52</v>
      </c>
      <c r="D3859">
        <v>2665.3400801399994</v>
      </c>
    </row>
    <row r="3860" spans="1:4" x14ac:dyDescent="0.15">
      <c r="A3860" s="4">
        <v>42705</v>
      </c>
      <c r="B3860" t="s">
        <v>49</v>
      </c>
      <c r="C3860" t="s">
        <v>47</v>
      </c>
      <c r="D3860">
        <v>16.58374323</v>
      </c>
    </row>
    <row r="3861" spans="1:4" x14ac:dyDescent="0.15">
      <c r="A3861" s="4">
        <v>42705</v>
      </c>
      <c r="B3861" t="s">
        <v>49</v>
      </c>
      <c r="C3861" t="s">
        <v>50</v>
      </c>
      <c r="D3861">
        <v>825.65314999999998</v>
      </c>
    </row>
    <row r="3862" spans="1:4" x14ac:dyDescent="0.15">
      <c r="A3862" s="4">
        <v>42705</v>
      </c>
      <c r="B3862" t="s">
        <v>54</v>
      </c>
      <c r="C3862" t="s">
        <v>52</v>
      </c>
      <c r="D3862">
        <v>6755.3973972900012</v>
      </c>
    </row>
    <row r="3863" spans="1:4" x14ac:dyDescent="0.15">
      <c r="A3863" s="4">
        <v>42705</v>
      </c>
      <c r="B3863" t="s">
        <v>54</v>
      </c>
      <c r="C3863" t="s">
        <v>47</v>
      </c>
      <c r="D3863">
        <v>36.163255590000006</v>
      </c>
    </row>
    <row r="3864" spans="1:4" x14ac:dyDescent="0.15">
      <c r="A3864" s="4">
        <v>42705</v>
      </c>
      <c r="B3864" t="s">
        <v>54</v>
      </c>
      <c r="C3864" t="s">
        <v>46</v>
      </c>
      <c r="D3864">
        <v>710.86749452999993</v>
      </c>
    </row>
    <row r="3865" spans="1:4" x14ac:dyDescent="0.15">
      <c r="A3865" s="4">
        <v>42705</v>
      </c>
      <c r="B3865" t="s">
        <v>54</v>
      </c>
      <c r="C3865" t="s">
        <v>59</v>
      </c>
      <c r="D3865">
        <v>559.32252977999997</v>
      </c>
    </row>
    <row r="3866" spans="1:4" x14ac:dyDescent="0.15">
      <c r="A3866" s="4">
        <v>42705</v>
      </c>
      <c r="B3866" t="s">
        <v>54</v>
      </c>
      <c r="C3866" t="s">
        <v>54</v>
      </c>
      <c r="D3866">
        <v>147.83176436000002</v>
      </c>
    </row>
    <row r="3867" spans="1:4" x14ac:dyDescent="0.15">
      <c r="A3867" s="4">
        <v>42705</v>
      </c>
      <c r="B3867" t="s">
        <v>64</v>
      </c>
      <c r="C3867" t="s">
        <v>52</v>
      </c>
      <c r="D3867">
        <v>915.6060335599999</v>
      </c>
    </row>
    <row r="3868" spans="1:4" x14ac:dyDescent="0.15">
      <c r="A3868" s="4">
        <v>42705</v>
      </c>
      <c r="B3868" t="s">
        <v>67</v>
      </c>
      <c r="C3868" t="s">
        <v>52</v>
      </c>
      <c r="D3868">
        <v>35403.659183529999</v>
      </c>
    </row>
    <row r="3869" spans="1:4" x14ac:dyDescent="0.15">
      <c r="A3869" s="4">
        <v>42705</v>
      </c>
      <c r="B3869" t="s">
        <v>67</v>
      </c>
      <c r="C3869" t="s">
        <v>48</v>
      </c>
      <c r="D3869">
        <v>3962.3494758400002</v>
      </c>
    </row>
    <row r="3870" spans="1:4" x14ac:dyDescent="0.15">
      <c r="A3870" s="4">
        <v>42705</v>
      </c>
      <c r="B3870" t="s">
        <v>67</v>
      </c>
      <c r="C3870" t="s">
        <v>53</v>
      </c>
      <c r="D3870">
        <v>317.87672405622203</v>
      </c>
    </row>
    <row r="3871" spans="1:4" x14ac:dyDescent="0.15">
      <c r="A3871" s="4">
        <v>42705</v>
      </c>
      <c r="B3871" t="s">
        <v>67</v>
      </c>
      <c r="C3871" t="s">
        <v>47</v>
      </c>
      <c r="D3871">
        <v>494.64593530000002</v>
      </c>
    </row>
    <row r="3872" spans="1:4" x14ac:dyDescent="0.15">
      <c r="A3872" s="4">
        <v>42705</v>
      </c>
      <c r="B3872" t="s">
        <v>67</v>
      </c>
      <c r="C3872" t="s">
        <v>56</v>
      </c>
      <c r="D3872">
        <v>1874.2540158100001</v>
      </c>
    </row>
    <row r="3873" spans="1:4" x14ac:dyDescent="0.15">
      <c r="A3873" s="4">
        <v>42705</v>
      </c>
      <c r="B3873" t="s">
        <v>67</v>
      </c>
      <c r="C3873" t="s">
        <v>46</v>
      </c>
      <c r="D3873">
        <v>817.07353054999999</v>
      </c>
    </row>
    <row r="3874" spans="1:4" x14ac:dyDescent="0.15">
      <c r="A3874" s="4">
        <v>42705</v>
      </c>
      <c r="B3874" t="s">
        <v>67</v>
      </c>
      <c r="C3874" t="s">
        <v>59</v>
      </c>
      <c r="D3874">
        <v>392.03989118999999</v>
      </c>
    </row>
    <row r="3875" spans="1:4" x14ac:dyDescent="0.15">
      <c r="A3875" s="4">
        <v>42705</v>
      </c>
      <c r="B3875" t="s">
        <v>67</v>
      </c>
      <c r="C3875" t="s">
        <v>54</v>
      </c>
      <c r="D3875">
        <v>477.86294167</v>
      </c>
    </row>
    <row r="3876" spans="1:4" x14ac:dyDescent="0.15">
      <c r="A3876" s="4">
        <v>42705</v>
      </c>
      <c r="B3876" t="s">
        <v>63</v>
      </c>
      <c r="C3876" t="s">
        <v>52</v>
      </c>
      <c r="D3876">
        <v>2715.7709640900007</v>
      </c>
    </row>
    <row r="3877" spans="1:4" x14ac:dyDescent="0.15">
      <c r="A3877" s="4">
        <v>42705</v>
      </c>
      <c r="B3877" t="s">
        <v>63</v>
      </c>
      <c r="C3877" t="s">
        <v>48</v>
      </c>
      <c r="D3877">
        <v>388.73382226999996</v>
      </c>
    </row>
    <row r="3878" spans="1:4" x14ac:dyDescent="0.15">
      <c r="A3878" s="4">
        <v>42705</v>
      </c>
      <c r="B3878" t="s">
        <v>63</v>
      </c>
      <c r="C3878" t="s">
        <v>46</v>
      </c>
      <c r="D3878">
        <v>297.79843069999998</v>
      </c>
    </row>
    <row r="3879" spans="1:4" x14ac:dyDescent="0.15">
      <c r="A3879" s="4">
        <v>42705</v>
      </c>
      <c r="B3879" t="s">
        <v>63</v>
      </c>
      <c r="C3879" t="s">
        <v>54</v>
      </c>
      <c r="D3879">
        <v>0.70499999999999996</v>
      </c>
    </row>
    <row r="3880" spans="1:4" x14ac:dyDescent="0.15">
      <c r="A3880" s="4">
        <v>42705</v>
      </c>
      <c r="B3880" t="s">
        <v>52</v>
      </c>
      <c r="C3880" t="s">
        <v>52</v>
      </c>
      <c r="D3880">
        <v>19280.442028210004</v>
      </c>
    </row>
    <row r="3881" spans="1:4" x14ac:dyDescent="0.15">
      <c r="A3881" s="4">
        <v>42705</v>
      </c>
      <c r="B3881" t="s">
        <v>52</v>
      </c>
      <c r="C3881" t="s">
        <v>53</v>
      </c>
      <c r="D3881">
        <v>599.22274335377836</v>
      </c>
    </row>
    <row r="3882" spans="1:4" x14ac:dyDescent="0.15">
      <c r="A3882" s="4">
        <v>42705</v>
      </c>
      <c r="B3882" t="s">
        <v>52</v>
      </c>
      <c r="C3882" t="s">
        <v>47</v>
      </c>
      <c r="D3882">
        <v>520.39822789999994</v>
      </c>
    </row>
    <row r="3883" spans="1:4" x14ac:dyDescent="0.15">
      <c r="A3883" s="4">
        <v>42705</v>
      </c>
      <c r="B3883" t="s">
        <v>52</v>
      </c>
      <c r="C3883" t="s">
        <v>56</v>
      </c>
      <c r="D3883">
        <v>14956.02493096</v>
      </c>
    </row>
    <row r="3884" spans="1:4" x14ac:dyDescent="0.15">
      <c r="A3884" s="4">
        <v>42705</v>
      </c>
      <c r="B3884" t="s">
        <v>52</v>
      </c>
      <c r="C3884" t="s">
        <v>46</v>
      </c>
      <c r="D3884">
        <v>979.25937926999995</v>
      </c>
    </row>
    <row r="3885" spans="1:4" x14ac:dyDescent="0.15">
      <c r="A3885" s="4">
        <v>42705</v>
      </c>
      <c r="B3885" t="s">
        <v>52</v>
      </c>
      <c r="C3885" t="s">
        <v>55</v>
      </c>
      <c r="D3885">
        <v>895.03761238000004</v>
      </c>
    </row>
    <row r="3886" spans="1:4" x14ac:dyDescent="0.15">
      <c r="A3886" s="4">
        <v>42705</v>
      </c>
      <c r="B3886" t="s">
        <v>52</v>
      </c>
      <c r="C3886" t="s">
        <v>49</v>
      </c>
      <c r="D3886">
        <v>1369.9412089699999</v>
      </c>
    </row>
    <row r="3887" spans="1:4" x14ac:dyDescent="0.15">
      <c r="A3887" s="4">
        <v>42705</v>
      </c>
      <c r="B3887" t="s">
        <v>46</v>
      </c>
      <c r="C3887" t="s">
        <v>52</v>
      </c>
      <c r="D3887">
        <v>141119.25730656</v>
      </c>
    </row>
    <row r="3888" spans="1:4" x14ac:dyDescent="0.15">
      <c r="A3888" s="4">
        <v>43070</v>
      </c>
      <c r="B3888" t="s">
        <v>48</v>
      </c>
      <c r="C3888" t="s">
        <v>52</v>
      </c>
      <c r="D3888">
        <v>20421.522825240001</v>
      </c>
    </row>
    <row r="3889" spans="1:4" x14ac:dyDescent="0.15">
      <c r="A3889" s="4">
        <v>43070</v>
      </c>
      <c r="B3889" t="s">
        <v>48</v>
      </c>
      <c r="C3889" t="s">
        <v>48</v>
      </c>
      <c r="D3889">
        <v>277.39441083999998</v>
      </c>
    </row>
    <row r="3890" spans="1:4" x14ac:dyDescent="0.15">
      <c r="A3890" s="4">
        <v>43070</v>
      </c>
      <c r="B3890" t="s">
        <v>48</v>
      </c>
      <c r="C3890" t="s">
        <v>53</v>
      </c>
      <c r="D3890">
        <v>775.12526292999996</v>
      </c>
    </row>
    <row r="3891" spans="1:4" x14ac:dyDescent="0.15">
      <c r="A3891" s="4">
        <v>43070</v>
      </c>
      <c r="B3891" t="s">
        <v>48</v>
      </c>
      <c r="C3891" t="s">
        <v>47</v>
      </c>
      <c r="D3891">
        <v>878.22692796000001</v>
      </c>
    </row>
    <row r="3892" spans="1:4" x14ac:dyDescent="0.15">
      <c r="A3892" s="4">
        <v>43070</v>
      </c>
      <c r="B3892" t="s">
        <v>48</v>
      </c>
      <c r="C3892" t="s">
        <v>56</v>
      </c>
      <c r="D3892">
        <v>15254.415622779999</v>
      </c>
    </row>
    <row r="3893" spans="1:4" x14ac:dyDescent="0.15">
      <c r="A3893" s="4">
        <v>43070</v>
      </c>
      <c r="B3893" t="s">
        <v>48</v>
      </c>
      <c r="C3893" t="s">
        <v>46</v>
      </c>
      <c r="D3893">
        <v>1519.8463870800001</v>
      </c>
    </row>
    <row r="3894" spans="1:4" x14ac:dyDescent="0.15">
      <c r="A3894" s="4">
        <v>43070</v>
      </c>
      <c r="B3894" t="s">
        <v>48</v>
      </c>
      <c r="C3894" t="s">
        <v>55</v>
      </c>
      <c r="D3894">
        <v>2019.0955169299998</v>
      </c>
    </row>
    <row r="3895" spans="1:4" x14ac:dyDescent="0.15">
      <c r="A3895" s="4">
        <v>43070</v>
      </c>
      <c r="B3895" t="s">
        <v>48</v>
      </c>
      <c r="C3895" t="s">
        <v>49</v>
      </c>
      <c r="D3895">
        <v>2838.9736515700001</v>
      </c>
    </row>
    <row r="3896" spans="1:4" x14ac:dyDescent="0.15">
      <c r="A3896" s="4">
        <v>43070</v>
      </c>
      <c r="B3896" t="s">
        <v>48</v>
      </c>
      <c r="C3896" t="s">
        <v>54</v>
      </c>
      <c r="D3896">
        <v>91.475184730000009</v>
      </c>
    </row>
    <row r="3897" spans="1:4" x14ac:dyDescent="0.15">
      <c r="A3897" s="4">
        <v>43070</v>
      </c>
      <c r="B3897" t="s">
        <v>55</v>
      </c>
      <c r="C3897" t="s">
        <v>52</v>
      </c>
      <c r="D3897">
        <v>63379.41763294</v>
      </c>
    </row>
    <row r="3898" spans="1:4" x14ac:dyDescent="0.15">
      <c r="A3898" s="4">
        <v>43070</v>
      </c>
      <c r="B3898" t="s">
        <v>55</v>
      </c>
      <c r="C3898" t="s">
        <v>53</v>
      </c>
      <c r="D3898">
        <v>1330.67044491</v>
      </c>
    </row>
    <row r="3899" spans="1:4" x14ac:dyDescent="0.15">
      <c r="A3899" s="4">
        <v>43070</v>
      </c>
      <c r="B3899" t="s">
        <v>55</v>
      </c>
      <c r="C3899" t="s">
        <v>47</v>
      </c>
      <c r="D3899">
        <v>1252.14696254</v>
      </c>
    </row>
    <row r="3900" spans="1:4" x14ac:dyDescent="0.15">
      <c r="A3900" s="4">
        <v>43070</v>
      </c>
      <c r="B3900" t="s">
        <v>55</v>
      </c>
      <c r="C3900" t="s">
        <v>57</v>
      </c>
      <c r="D3900">
        <v>14537.0962882</v>
      </c>
    </row>
    <row r="3901" spans="1:4" x14ac:dyDescent="0.15">
      <c r="A3901" s="4">
        <v>43070</v>
      </c>
      <c r="B3901" t="s">
        <v>55</v>
      </c>
      <c r="C3901" t="s">
        <v>50</v>
      </c>
      <c r="D3901">
        <v>4043.9886010699997</v>
      </c>
    </row>
    <row r="3902" spans="1:4" x14ac:dyDescent="0.15">
      <c r="A3902" s="4">
        <v>43070</v>
      </c>
      <c r="B3902" t="s">
        <v>55</v>
      </c>
      <c r="C3902" t="s">
        <v>58</v>
      </c>
      <c r="D3902">
        <v>1885.3758064000001</v>
      </c>
    </row>
    <row r="3903" spans="1:4" x14ac:dyDescent="0.15">
      <c r="A3903" s="4">
        <v>43070</v>
      </c>
      <c r="B3903" t="s">
        <v>58</v>
      </c>
      <c r="C3903" t="s">
        <v>52</v>
      </c>
      <c r="D3903">
        <v>297.01918917</v>
      </c>
    </row>
    <row r="3904" spans="1:4" x14ac:dyDescent="0.15">
      <c r="A3904" s="4">
        <v>43070</v>
      </c>
      <c r="B3904" t="s">
        <v>47</v>
      </c>
      <c r="C3904" t="s">
        <v>52</v>
      </c>
      <c r="D3904">
        <v>1062.2290579999999</v>
      </c>
    </row>
    <row r="3905" spans="1:4" x14ac:dyDescent="0.15">
      <c r="A3905" s="4">
        <v>43070</v>
      </c>
      <c r="B3905" t="s">
        <v>65</v>
      </c>
      <c r="C3905" t="s">
        <v>52</v>
      </c>
      <c r="D3905">
        <v>3035.6920336599997</v>
      </c>
    </row>
    <row r="3906" spans="1:4" x14ac:dyDescent="0.15">
      <c r="A3906" s="4">
        <v>43070</v>
      </c>
      <c r="B3906" t="s">
        <v>65</v>
      </c>
      <c r="C3906" t="s">
        <v>47</v>
      </c>
      <c r="D3906">
        <v>341.71532611999999</v>
      </c>
    </row>
    <row r="3907" spans="1:4" x14ac:dyDescent="0.15">
      <c r="A3907" s="4">
        <v>43070</v>
      </c>
      <c r="B3907" t="s">
        <v>65</v>
      </c>
      <c r="C3907" t="s">
        <v>50</v>
      </c>
      <c r="D3907">
        <v>12.16704294</v>
      </c>
    </row>
    <row r="3908" spans="1:4" x14ac:dyDescent="0.15">
      <c r="A3908" s="4">
        <v>43070</v>
      </c>
      <c r="B3908" t="s">
        <v>65</v>
      </c>
      <c r="C3908" t="s">
        <v>58</v>
      </c>
      <c r="D3908">
        <v>28.63755725</v>
      </c>
    </row>
    <row r="3909" spans="1:4" x14ac:dyDescent="0.15">
      <c r="A3909" s="4">
        <v>43070</v>
      </c>
      <c r="B3909" t="s">
        <v>53</v>
      </c>
      <c r="C3909" t="s">
        <v>52</v>
      </c>
      <c r="D3909">
        <v>13010.795920100001</v>
      </c>
    </row>
    <row r="3910" spans="1:4" x14ac:dyDescent="0.15">
      <c r="A3910" s="4">
        <v>43070</v>
      </c>
      <c r="B3910" t="s">
        <v>53</v>
      </c>
      <c r="C3910" t="s">
        <v>53</v>
      </c>
      <c r="D3910">
        <v>236.0776505</v>
      </c>
    </row>
    <row r="3911" spans="1:4" x14ac:dyDescent="0.15">
      <c r="A3911" s="4">
        <v>43070</v>
      </c>
      <c r="B3911" t="s">
        <v>53</v>
      </c>
      <c r="C3911" t="s">
        <v>47</v>
      </c>
      <c r="D3911">
        <v>1911.0225418900002</v>
      </c>
    </row>
    <row r="3912" spans="1:4" x14ac:dyDescent="0.15">
      <c r="A3912" s="4">
        <v>43070</v>
      </c>
      <c r="B3912" t="s">
        <v>53</v>
      </c>
      <c r="C3912" t="s">
        <v>59</v>
      </c>
      <c r="D3912">
        <v>226.6937293</v>
      </c>
    </row>
    <row r="3913" spans="1:4" x14ac:dyDescent="0.15">
      <c r="A3913" s="4">
        <v>43070</v>
      </c>
      <c r="B3913" t="s">
        <v>53</v>
      </c>
      <c r="C3913" t="s">
        <v>54</v>
      </c>
      <c r="D3913">
        <v>2.6657999999999999</v>
      </c>
    </row>
    <row r="3914" spans="1:4" x14ac:dyDescent="0.15">
      <c r="A3914" s="4">
        <v>43070</v>
      </c>
      <c r="B3914" t="s">
        <v>53</v>
      </c>
      <c r="C3914" t="s">
        <v>50</v>
      </c>
      <c r="D3914">
        <v>113.68275949000001</v>
      </c>
    </row>
    <row r="3915" spans="1:4" x14ac:dyDescent="0.15">
      <c r="A3915" s="4">
        <v>43070</v>
      </c>
      <c r="B3915" t="s">
        <v>53</v>
      </c>
      <c r="C3915" t="s">
        <v>58</v>
      </c>
      <c r="D3915">
        <v>171.08378561000001</v>
      </c>
    </row>
    <row r="3916" spans="1:4" x14ac:dyDescent="0.15">
      <c r="A3916" s="4">
        <v>43070</v>
      </c>
      <c r="B3916" t="s">
        <v>57</v>
      </c>
      <c r="C3916" t="s">
        <v>52</v>
      </c>
      <c r="D3916">
        <v>6663.1289087100004</v>
      </c>
    </row>
    <row r="3917" spans="1:4" x14ac:dyDescent="0.15">
      <c r="A3917" s="4">
        <v>43070</v>
      </c>
      <c r="B3917" t="s">
        <v>57</v>
      </c>
      <c r="C3917" t="s">
        <v>53</v>
      </c>
      <c r="D3917">
        <v>983.30231890999994</v>
      </c>
    </row>
    <row r="3918" spans="1:4" x14ac:dyDescent="0.15">
      <c r="A3918" s="4">
        <v>43070</v>
      </c>
      <c r="B3918" t="s">
        <v>57</v>
      </c>
      <c r="C3918" t="s">
        <v>47</v>
      </c>
      <c r="D3918">
        <v>2330.2729990500002</v>
      </c>
    </row>
    <row r="3919" spans="1:4" x14ac:dyDescent="0.15">
      <c r="A3919" s="4">
        <v>43070</v>
      </c>
      <c r="B3919" t="s">
        <v>57</v>
      </c>
      <c r="C3919" t="s">
        <v>46</v>
      </c>
      <c r="D3919">
        <v>1.26819923</v>
      </c>
    </row>
    <row r="3920" spans="1:4" x14ac:dyDescent="0.15">
      <c r="A3920" s="4">
        <v>43070</v>
      </c>
      <c r="B3920" t="s">
        <v>57</v>
      </c>
      <c r="C3920" t="s">
        <v>54</v>
      </c>
      <c r="D3920">
        <v>127.41341053000001</v>
      </c>
    </row>
    <row r="3921" spans="1:4" x14ac:dyDescent="0.15">
      <c r="A3921" s="4">
        <v>43070</v>
      </c>
      <c r="B3921" t="s">
        <v>57</v>
      </c>
      <c r="C3921" t="s">
        <v>50</v>
      </c>
      <c r="D3921">
        <v>89.164350249999998</v>
      </c>
    </row>
    <row r="3922" spans="1:4" x14ac:dyDescent="0.15">
      <c r="A3922" s="4">
        <v>43070</v>
      </c>
      <c r="B3922" t="s">
        <v>57</v>
      </c>
      <c r="C3922" t="s">
        <v>58</v>
      </c>
      <c r="D3922">
        <v>17.63230484</v>
      </c>
    </row>
    <row r="3923" spans="1:4" x14ac:dyDescent="0.15">
      <c r="A3923" s="4">
        <v>43070</v>
      </c>
      <c r="B3923" t="s">
        <v>56</v>
      </c>
      <c r="C3923" t="s">
        <v>52</v>
      </c>
      <c r="D3923">
        <v>3184.17679112</v>
      </c>
    </row>
    <row r="3924" spans="1:4" x14ac:dyDescent="0.15">
      <c r="A3924" s="4">
        <v>43070</v>
      </c>
      <c r="B3924" t="s">
        <v>56</v>
      </c>
      <c r="C3924" t="s">
        <v>53</v>
      </c>
      <c r="D3924">
        <v>20.614813010000002</v>
      </c>
    </row>
    <row r="3925" spans="1:4" x14ac:dyDescent="0.15">
      <c r="A3925" s="4">
        <v>43070</v>
      </c>
      <c r="B3925" t="s">
        <v>56</v>
      </c>
      <c r="C3925" t="s">
        <v>47</v>
      </c>
      <c r="D3925">
        <v>310.92822852</v>
      </c>
    </row>
    <row r="3926" spans="1:4" x14ac:dyDescent="0.15">
      <c r="A3926" s="4">
        <v>43070</v>
      </c>
      <c r="B3926" t="s">
        <v>56</v>
      </c>
      <c r="C3926" t="s">
        <v>54</v>
      </c>
      <c r="D3926">
        <v>19.036286860000001</v>
      </c>
    </row>
    <row r="3927" spans="1:4" x14ac:dyDescent="0.15">
      <c r="A3927" s="4">
        <v>43070</v>
      </c>
      <c r="B3927" t="s">
        <v>56</v>
      </c>
      <c r="C3927" t="s">
        <v>50</v>
      </c>
      <c r="D3927">
        <v>84.877482389999997</v>
      </c>
    </row>
    <row r="3928" spans="1:4" x14ac:dyDescent="0.15">
      <c r="A3928" s="4">
        <v>43070</v>
      </c>
      <c r="B3928" t="s">
        <v>56</v>
      </c>
      <c r="C3928" t="s">
        <v>58</v>
      </c>
      <c r="D3928">
        <v>0.82396325000000004</v>
      </c>
    </row>
    <row r="3929" spans="1:4" x14ac:dyDescent="0.15">
      <c r="A3929" s="4">
        <v>43070</v>
      </c>
      <c r="B3929" t="s">
        <v>50</v>
      </c>
      <c r="C3929" t="s">
        <v>52</v>
      </c>
      <c r="D3929">
        <v>4.1168462200000002</v>
      </c>
    </row>
    <row r="3930" spans="1:4" x14ac:dyDescent="0.15">
      <c r="A3930" s="4">
        <v>43070</v>
      </c>
      <c r="B3930" t="s">
        <v>49</v>
      </c>
      <c r="C3930" t="s">
        <v>52</v>
      </c>
      <c r="D3930">
        <v>623.19462410000006</v>
      </c>
    </row>
    <row r="3931" spans="1:4" x14ac:dyDescent="0.15">
      <c r="A3931" s="4">
        <v>43070</v>
      </c>
      <c r="B3931" t="s">
        <v>49</v>
      </c>
      <c r="C3931" t="s">
        <v>47</v>
      </c>
      <c r="D3931">
        <v>668.38711103999992</v>
      </c>
    </row>
    <row r="3932" spans="1:4" x14ac:dyDescent="0.15">
      <c r="A3932" s="4">
        <v>43070</v>
      </c>
      <c r="B3932" t="s">
        <v>49</v>
      </c>
      <c r="C3932" t="s">
        <v>50</v>
      </c>
      <c r="D3932">
        <v>4575.9844549400004</v>
      </c>
    </row>
    <row r="3933" spans="1:4" x14ac:dyDescent="0.15">
      <c r="A3933" s="4">
        <v>43070</v>
      </c>
      <c r="B3933" t="s">
        <v>54</v>
      </c>
      <c r="C3933" t="s">
        <v>52</v>
      </c>
      <c r="D3933">
        <v>6889.5040476499998</v>
      </c>
    </row>
    <row r="3934" spans="1:4" x14ac:dyDescent="0.15">
      <c r="A3934" s="4">
        <v>43070</v>
      </c>
      <c r="B3934" t="s">
        <v>54</v>
      </c>
      <c r="C3934" t="s">
        <v>47</v>
      </c>
      <c r="D3934">
        <v>154.09418019</v>
      </c>
    </row>
    <row r="3935" spans="1:4" x14ac:dyDescent="0.15">
      <c r="A3935" s="4">
        <v>43070</v>
      </c>
      <c r="B3935" t="s">
        <v>54</v>
      </c>
      <c r="C3935" t="s">
        <v>46</v>
      </c>
      <c r="D3935">
        <v>1160.8669452899999</v>
      </c>
    </row>
    <row r="3936" spans="1:4" x14ac:dyDescent="0.15">
      <c r="A3936" s="4">
        <v>43070</v>
      </c>
      <c r="B3936" t="s">
        <v>54</v>
      </c>
      <c r="C3936" t="s">
        <v>59</v>
      </c>
      <c r="D3936">
        <v>676.17191642</v>
      </c>
    </row>
    <row r="3937" spans="1:4" x14ac:dyDescent="0.15">
      <c r="A3937" s="4">
        <v>43070</v>
      </c>
      <c r="B3937" t="s">
        <v>54</v>
      </c>
      <c r="C3937" t="s">
        <v>54</v>
      </c>
      <c r="D3937">
        <v>188.57323481</v>
      </c>
    </row>
    <row r="3938" spans="1:4" x14ac:dyDescent="0.15">
      <c r="A3938" s="4">
        <v>43070</v>
      </c>
      <c r="B3938" t="s">
        <v>64</v>
      </c>
      <c r="C3938" t="s">
        <v>52</v>
      </c>
      <c r="D3938">
        <v>167.08797574000002</v>
      </c>
    </row>
    <row r="3939" spans="1:4" x14ac:dyDescent="0.15">
      <c r="A3939" s="4">
        <v>43070</v>
      </c>
      <c r="B3939" t="s">
        <v>67</v>
      </c>
      <c r="C3939" t="s">
        <v>52</v>
      </c>
      <c r="D3939">
        <v>39085.267223050003</v>
      </c>
    </row>
    <row r="3940" spans="1:4" x14ac:dyDescent="0.15">
      <c r="A3940" s="4">
        <v>43070</v>
      </c>
      <c r="B3940" t="s">
        <v>67</v>
      </c>
      <c r="C3940" t="s">
        <v>48</v>
      </c>
      <c r="D3940">
        <v>2593.2227308500001</v>
      </c>
    </row>
    <row r="3941" spans="1:4" x14ac:dyDescent="0.15">
      <c r="A3941" s="4">
        <v>43070</v>
      </c>
      <c r="B3941" t="s">
        <v>67</v>
      </c>
      <c r="C3941" t="s">
        <v>53</v>
      </c>
      <c r="D3941">
        <v>1459.49255808</v>
      </c>
    </row>
    <row r="3942" spans="1:4" x14ac:dyDescent="0.15">
      <c r="A3942" s="4">
        <v>43070</v>
      </c>
      <c r="B3942" t="s">
        <v>67</v>
      </c>
      <c r="C3942" t="s">
        <v>47</v>
      </c>
      <c r="D3942">
        <v>943.86428447000003</v>
      </c>
    </row>
    <row r="3943" spans="1:4" x14ac:dyDescent="0.15">
      <c r="A3943" s="4">
        <v>43070</v>
      </c>
      <c r="B3943" t="s">
        <v>67</v>
      </c>
      <c r="C3943" t="s">
        <v>56</v>
      </c>
      <c r="D3943">
        <v>1307.1681208900002</v>
      </c>
    </row>
    <row r="3944" spans="1:4" x14ac:dyDescent="0.15">
      <c r="A3944" s="4">
        <v>43070</v>
      </c>
      <c r="B3944" t="s">
        <v>67</v>
      </c>
      <c r="C3944" t="s">
        <v>46</v>
      </c>
      <c r="D3944">
        <v>737.44607783000004</v>
      </c>
    </row>
    <row r="3945" spans="1:4" x14ac:dyDescent="0.15">
      <c r="A3945" s="4">
        <v>43070</v>
      </c>
      <c r="B3945" t="s">
        <v>67</v>
      </c>
      <c r="C3945" t="s">
        <v>59</v>
      </c>
      <c r="D3945">
        <v>318.97599240999995</v>
      </c>
    </row>
    <row r="3946" spans="1:4" x14ac:dyDescent="0.15">
      <c r="A3946" s="4">
        <v>43070</v>
      </c>
      <c r="B3946" t="s">
        <v>67</v>
      </c>
      <c r="C3946" t="s">
        <v>55</v>
      </c>
      <c r="D3946">
        <v>5.6850899999999998</v>
      </c>
    </row>
    <row r="3947" spans="1:4" x14ac:dyDescent="0.15">
      <c r="A3947" s="4">
        <v>43070</v>
      </c>
      <c r="B3947" t="s">
        <v>67</v>
      </c>
      <c r="C3947" t="s">
        <v>54</v>
      </c>
      <c r="D3947">
        <v>3698.2142844599998</v>
      </c>
    </row>
    <row r="3948" spans="1:4" x14ac:dyDescent="0.15">
      <c r="A3948" s="4">
        <v>43070</v>
      </c>
      <c r="B3948" t="s">
        <v>63</v>
      </c>
      <c r="C3948" t="s">
        <v>52</v>
      </c>
      <c r="D3948">
        <v>2375.1851971199999</v>
      </c>
    </row>
    <row r="3949" spans="1:4" x14ac:dyDescent="0.15">
      <c r="A3949" s="4">
        <v>43070</v>
      </c>
      <c r="B3949" t="s">
        <v>63</v>
      </c>
      <c r="C3949" t="s">
        <v>48</v>
      </c>
      <c r="D3949">
        <v>277.39441083999998</v>
      </c>
    </row>
    <row r="3950" spans="1:4" x14ac:dyDescent="0.15">
      <c r="A3950" s="4">
        <v>43070</v>
      </c>
      <c r="B3950" t="s">
        <v>63</v>
      </c>
      <c r="C3950" t="s">
        <v>47</v>
      </c>
      <c r="D3950">
        <v>10.17403461</v>
      </c>
    </row>
    <row r="3951" spans="1:4" x14ac:dyDescent="0.15">
      <c r="A3951" s="4">
        <v>43070</v>
      </c>
      <c r="B3951" t="s">
        <v>63</v>
      </c>
      <c r="C3951" t="s">
        <v>46</v>
      </c>
      <c r="D3951">
        <v>528.04204478000008</v>
      </c>
    </row>
    <row r="3952" spans="1:4" x14ac:dyDescent="0.15">
      <c r="A3952" s="4">
        <v>43070</v>
      </c>
      <c r="B3952" t="s">
        <v>63</v>
      </c>
      <c r="C3952" t="s">
        <v>54</v>
      </c>
      <c r="D3952">
        <v>2.3882247300000001</v>
      </c>
    </row>
    <row r="3953" spans="1:4" x14ac:dyDescent="0.15">
      <c r="A3953" s="4">
        <v>43070</v>
      </c>
      <c r="B3953" t="s">
        <v>52</v>
      </c>
      <c r="C3953" t="s">
        <v>52</v>
      </c>
      <c r="D3953">
        <v>18046.33762812</v>
      </c>
    </row>
    <row r="3954" spans="1:4" x14ac:dyDescent="0.15">
      <c r="A3954" s="4">
        <v>43070</v>
      </c>
      <c r="B3954" t="s">
        <v>52</v>
      </c>
      <c r="C3954" t="s">
        <v>53</v>
      </c>
      <c r="D3954">
        <v>775.12526292999996</v>
      </c>
    </row>
    <row r="3955" spans="1:4" x14ac:dyDescent="0.15">
      <c r="A3955" s="4">
        <v>43070</v>
      </c>
      <c r="B3955" t="s">
        <v>52</v>
      </c>
      <c r="C3955" t="s">
        <v>47</v>
      </c>
      <c r="D3955">
        <v>868.05289334999998</v>
      </c>
    </row>
    <row r="3956" spans="1:4" x14ac:dyDescent="0.15">
      <c r="A3956" s="4">
        <v>43070</v>
      </c>
      <c r="B3956" t="s">
        <v>52</v>
      </c>
      <c r="C3956" t="s">
        <v>56</v>
      </c>
      <c r="D3956">
        <v>15254.415622779999</v>
      </c>
    </row>
    <row r="3957" spans="1:4" x14ac:dyDescent="0.15">
      <c r="A3957" s="4">
        <v>43070</v>
      </c>
      <c r="B3957" t="s">
        <v>52</v>
      </c>
      <c r="C3957" t="s">
        <v>46</v>
      </c>
      <c r="D3957">
        <v>991.80434230000003</v>
      </c>
    </row>
    <row r="3958" spans="1:4" x14ac:dyDescent="0.15">
      <c r="A3958" s="4">
        <v>43070</v>
      </c>
      <c r="B3958" t="s">
        <v>52</v>
      </c>
      <c r="C3958" t="s">
        <v>55</v>
      </c>
      <c r="D3958">
        <v>2019.0955169299998</v>
      </c>
    </row>
    <row r="3959" spans="1:4" x14ac:dyDescent="0.15">
      <c r="A3959" s="4">
        <v>43070</v>
      </c>
      <c r="B3959" t="s">
        <v>52</v>
      </c>
      <c r="C3959" t="s">
        <v>49</v>
      </c>
      <c r="D3959">
        <v>2838.9736515700001</v>
      </c>
    </row>
    <row r="3960" spans="1:4" x14ac:dyDescent="0.15">
      <c r="A3960" s="4">
        <v>43070</v>
      </c>
      <c r="B3960" t="s">
        <v>52</v>
      </c>
      <c r="C3960" t="s">
        <v>54</v>
      </c>
      <c r="D3960">
        <v>89.086960000000005</v>
      </c>
    </row>
    <row r="3961" spans="1:4" x14ac:dyDescent="0.15">
      <c r="A3961" s="4">
        <v>43070</v>
      </c>
      <c r="B3961" t="s">
        <v>46</v>
      </c>
      <c r="C3961" t="s">
        <v>52</v>
      </c>
      <c r="D3961">
        <v>129719.44145350001</v>
      </c>
    </row>
    <row r="3962" spans="1:4" x14ac:dyDescent="0.15">
      <c r="A3962" s="4">
        <v>43435</v>
      </c>
      <c r="B3962" t="s">
        <v>48</v>
      </c>
      <c r="C3962" t="s">
        <v>52</v>
      </c>
      <c r="D3962">
        <v>19353.03024652</v>
      </c>
    </row>
    <row r="3963" spans="1:4" x14ac:dyDescent="0.15">
      <c r="A3963" s="4">
        <v>43435</v>
      </c>
      <c r="B3963" t="s">
        <v>48</v>
      </c>
      <c r="C3963" t="s">
        <v>48</v>
      </c>
      <c r="D3963">
        <v>202.91712040000002</v>
      </c>
    </row>
    <row r="3964" spans="1:4" x14ac:dyDescent="0.15">
      <c r="A3964" s="4">
        <v>43435</v>
      </c>
      <c r="B3964" t="s">
        <v>48</v>
      </c>
      <c r="C3964" t="s">
        <v>53</v>
      </c>
      <c r="D3964">
        <v>1211.7350817800002</v>
      </c>
    </row>
    <row r="3965" spans="1:4" x14ac:dyDescent="0.15">
      <c r="A3965" s="4">
        <v>43435</v>
      </c>
      <c r="B3965" t="s">
        <v>48</v>
      </c>
      <c r="C3965" t="s">
        <v>47</v>
      </c>
      <c r="D3965">
        <v>1339.3826452100002</v>
      </c>
    </row>
    <row r="3966" spans="1:4" x14ac:dyDescent="0.15">
      <c r="A3966" s="4">
        <v>43435</v>
      </c>
      <c r="B3966" t="s">
        <v>48</v>
      </c>
      <c r="C3966" t="s">
        <v>56</v>
      </c>
      <c r="D3966">
        <v>18118.396241180002</v>
      </c>
    </row>
    <row r="3967" spans="1:4" x14ac:dyDescent="0.15">
      <c r="A3967" s="4">
        <v>43435</v>
      </c>
      <c r="B3967" t="s">
        <v>48</v>
      </c>
      <c r="C3967" t="s">
        <v>46</v>
      </c>
      <c r="D3967">
        <v>1354.45172374</v>
      </c>
    </row>
    <row r="3968" spans="1:4" x14ac:dyDescent="0.15">
      <c r="A3968" s="4">
        <v>43435</v>
      </c>
      <c r="B3968" t="s">
        <v>48</v>
      </c>
      <c r="C3968" t="s">
        <v>55</v>
      </c>
      <c r="D3968">
        <v>2352.7475046700001</v>
      </c>
    </row>
    <row r="3969" spans="1:4" x14ac:dyDescent="0.15">
      <c r="A3969" s="4">
        <v>43435</v>
      </c>
      <c r="B3969" t="s">
        <v>48</v>
      </c>
      <c r="C3969" t="s">
        <v>49</v>
      </c>
      <c r="D3969">
        <v>3293.13384279</v>
      </c>
    </row>
    <row r="3970" spans="1:4" x14ac:dyDescent="0.15">
      <c r="A3970" s="4">
        <v>43435</v>
      </c>
      <c r="B3970" t="s">
        <v>48</v>
      </c>
      <c r="C3970" t="s">
        <v>54</v>
      </c>
      <c r="D3970">
        <v>171.90803067000002</v>
      </c>
    </row>
    <row r="3971" spans="1:4" x14ac:dyDescent="0.15">
      <c r="A3971" s="4">
        <v>43435</v>
      </c>
      <c r="B3971" t="s">
        <v>55</v>
      </c>
      <c r="C3971" t="s">
        <v>52</v>
      </c>
      <c r="D3971">
        <v>64101.482651459999</v>
      </c>
    </row>
    <row r="3972" spans="1:4" x14ac:dyDescent="0.15">
      <c r="A3972" s="4">
        <v>43435</v>
      </c>
      <c r="B3972" t="s">
        <v>55</v>
      </c>
      <c r="C3972" t="s">
        <v>53</v>
      </c>
      <c r="D3972">
        <v>1064.3498016200001</v>
      </c>
    </row>
    <row r="3973" spans="1:4" x14ac:dyDescent="0.15">
      <c r="A3973" s="4">
        <v>43435</v>
      </c>
      <c r="B3973" t="s">
        <v>55</v>
      </c>
      <c r="C3973" t="s">
        <v>47</v>
      </c>
      <c r="D3973">
        <v>1459.64793246</v>
      </c>
    </row>
    <row r="3974" spans="1:4" x14ac:dyDescent="0.15">
      <c r="A3974" s="4">
        <v>43435</v>
      </c>
      <c r="B3974" t="s">
        <v>55</v>
      </c>
      <c r="C3974" t="s">
        <v>57</v>
      </c>
      <c r="D3974">
        <v>8385.38311454</v>
      </c>
    </row>
    <row r="3975" spans="1:4" x14ac:dyDescent="0.15">
      <c r="A3975" s="4">
        <v>43435</v>
      </c>
      <c r="B3975" t="s">
        <v>55</v>
      </c>
      <c r="C3975" t="s">
        <v>50</v>
      </c>
      <c r="D3975">
        <v>5918.9210816399991</v>
      </c>
    </row>
    <row r="3976" spans="1:4" x14ac:dyDescent="0.15">
      <c r="A3976" s="4">
        <v>43435</v>
      </c>
      <c r="B3976" t="s">
        <v>55</v>
      </c>
      <c r="C3976" t="s">
        <v>58</v>
      </c>
      <c r="D3976">
        <v>1066.17540958</v>
      </c>
    </row>
    <row r="3977" spans="1:4" x14ac:dyDescent="0.15">
      <c r="A3977" s="4">
        <v>43435</v>
      </c>
      <c r="B3977" t="s">
        <v>58</v>
      </c>
      <c r="C3977" t="s">
        <v>52</v>
      </c>
      <c r="D3977">
        <v>251.05798665999998</v>
      </c>
    </row>
    <row r="3978" spans="1:4" x14ac:dyDescent="0.15">
      <c r="A3978" s="4">
        <v>43435</v>
      </c>
      <c r="B3978" t="s">
        <v>47</v>
      </c>
      <c r="C3978" t="s">
        <v>52</v>
      </c>
      <c r="D3978">
        <v>1576.0937814700001</v>
      </c>
    </row>
    <row r="3979" spans="1:4" x14ac:dyDescent="0.15">
      <c r="A3979" s="4">
        <v>43435</v>
      </c>
      <c r="B3979" t="s">
        <v>65</v>
      </c>
      <c r="C3979" t="s">
        <v>52</v>
      </c>
      <c r="D3979">
        <v>3078.5299191099994</v>
      </c>
    </row>
    <row r="3980" spans="1:4" x14ac:dyDescent="0.15">
      <c r="A3980" s="4">
        <v>43435</v>
      </c>
      <c r="B3980" t="s">
        <v>65</v>
      </c>
      <c r="C3980" t="s">
        <v>53</v>
      </c>
      <c r="D3980">
        <v>35.560953240000003</v>
      </c>
    </row>
    <row r="3981" spans="1:4" x14ac:dyDescent="0.15">
      <c r="A3981" s="4">
        <v>43435</v>
      </c>
      <c r="B3981" t="s">
        <v>65</v>
      </c>
      <c r="C3981" t="s">
        <v>47</v>
      </c>
      <c r="D3981">
        <v>265.76032800000002</v>
      </c>
    </row>
    <row r="3982" spans="1:4" x14ac:dyDescent="0.15">
      <c r="A3982" s="4">
        <v>43435</v>
      </c>
      <c r="B3982" t="s">
        <v>65</v>
      </c>
      <c r="C3982" t="s">
        <v>50</v>
      </c>
      <c r="D3982">
        <v>60.822200039999998</v>
      </c>
    </row>
    <row r="3983" spans="1:4" x14ac:dyDescent="0.15">
      <c r="A3983" s="4">
        <v>43435</v>
      </c>
      <c r="B3983" t="s">
        <v>65</v>
      </c>
      <c r="C3983" t="s">
        <v>58</v>
      </c>
      <c r="D3983">
        <v>-1.6060244399999999</v>
      </c>
    </row>
    <row r="3984" spans="1:4" x14ac:dyDescent="0.15">
      <c r="A3984" s="4">
        <v>43435</v>
      </c>
      <c r="B3984" t="s">
        <v>53</v>
      </c>
      <c r="C3984" t="s">
        <v>52</v>
      </c>
      <c r="D3984">
        <v>17108.913817059998</v>
      </c>
    </row>
    <row r="3985" spans="1:4" x14ac:dyDescent="0.15">
      <c r="A3985" s="4">
        <v>43435</v>
      </c>
      <c r="B3985" t="s">
        <v>53</v>
      </c>
      <c r="C3985" t="s">
        <v>53</v>
      </c>
      <c r="D3985">
        <v>2143.8256899000003</v>
      </c>
    </row>
    <row r="3986" spans="1:4" x14ac:dyDescent="0.15">
      <c r="A3986" s="4">
        <v>43435</v>
      </c>
      <c r="B3986" t="s">
        <v>53</v>
      </c>
      <c r="C3986" t="s">
        <v>47</v>
      </c>
      <c r="D3986">
        <v>7377.0824815900005</v>
      </c>
    </row>
    <row r="3987" spans="1:4" x14ac:dyDescent="0.15">
      <c r="A3987" s="4">
        <v>43435</v>
      </c>
      <c r="B3987" t="s">
        <v>53</v>
      </c>
      <c r="C3987" t="s">
        <v>59</v>
      </c>
      <c r="D3987">
        <v>57.610440240000003</v>
      </c>
    </row>
    <row r="3988" spans="1:4" x14ac:dyDescent="0.15">
      <c r="A3988" s="4">
        <v>43435</v>
      </c>
      <c r="B3988" t="s">
        <v>53</v>
      </c>
      <c r="C3988" t="s">
        <v>54</v>
      </c>
      <c r="D3988">
        <v>24.902143590000001</v>
      </c>
    </row>
    <row r="3989" spans="1:4" x14ac:dyDescent="0.15">
      <c r="A3989" s="4">
        <v>43435</v>
      </c>
      <c r="B3989" t="s">
        <v>53</v>
      </c>
      <c r="C3989" t="s">
        <v>50</v>
      </c>
      <c r="D3989">
        <v>900.41212746000008</v>
      </c>
    </row>
    <row r="3990" spans="1:4" x14ac:dyDescent="0.15">
      <c r="A3990" s="4">
        <v>43435</v>
      </c>
      <c r="B3990" t="s">
        <v>53</v>
      </c>
      <c r="C3990" t="s">
        <v>58</v>
      </c>
      <c r="D3990">
        <v>107.79639512</v>
      </c>
    </row>
    <row r="3991" spans="1:4" x14ac:dyDescent="0.15">
      <c r="A3991" s="4">
        <v>43435</v>
      </c>
      <c r="B3991" t="s">
        <v>57</v>
      </c>
      <c r="C3991" t="s">
        <v>52</v>
      </c>
      <c r="D3991">
        <v>9305.2378067500013</v>
      </c>
    </row>
    <row r="3992" spans="1:4" x14ac:dyDescent="0.15">
      <c r="A3992" s="4">
        <v>43435</v>
      </c>
      <c r="B3992" t="s">
        <v>57</v>
      </c>
      <c r="C3992" t="s">
        <v>53</v>
      </c>
      <c r="D3992">
        <v>631.45295940000005</v>
      </c>
    </row>
    <row r="3993" spans="1:4" x14ac:dyDescent="0.15">
      <c r="A3993" s="4">
        <v>43435</v>
      </c>
      <c r="B3993" t="s">
        <v>57</v>
      </c>
      <c r="C3993" t="s">
        <v>47</v>
      </c>
      <c r="D3993">
        <v>1717.6480046300001</v>
      </c>
    </row>
    <row r="3994" spans="1:4" x14ac:dyDescent="0.15">
      <c r="A3994" s="4">
        <v>43435</v>
      </c>
      <c r="B3994" t="s">
        <v>57</v>
      </c>
      <c r="C3994" t="s">
        <v>46</v>
      </c>
      <c r="D3994">
        <v>4.98529687</v>
      </c>
    </row>
    <row r="3995" spans="1:4" x14ac:dyDescent="0.15">
      <c r="A3995" s="4">
        <v>43435</v>
      </c>
      <c r="B3995" t="s">
        <v>57</v>
      </c>
      <c r="C3995" t="s">
        <v>54</v>
      </c>
      <c r="D3995">
        <v>177.61031883999999</v>
      </c>
    </row>
    <row r="3996" spans="1:4" x14ac:dyDescent="0.15">
      <c r="A3996" s="4">
        <v>43435</v>
      </c>
      <c r="B3996" t="s">
        <v>57</v>
      </c>
      <c r="C3996" t="s">
        <v>50</v>
      </c>
      <c r="D3996">
        <v>186.70655875999998</v>
      </c>
    </row>
    <row r="3997" spans="1:4" x14ac:dyDescent="0.15">
      <c r="A3997" s="4">
        <v>43435</v>
      </c>
      <c r="B3997" t="s">
        <v>57</v>
      </c>
      <c r="C3997" t="s">
        <v>58</v>
      </c>
      <c r="D3997">
        <v>30.872254429999998</v>
      </c>
    </row>
    <row r="3998" spans="1:4" x14ac:dyDescent="0.15">
      <c r="A3998" s="4">
        <v>43435</v>
      </c>
      <c r="B3998" t="s">
        <v>56</v>
      </c>
      <c r="C3998" t="s">
        <v>52</v>
      </c>
      <c r="D3998">
        <v>2934.4141037799996</v>
      </c>
    </row>
    <row r="3999" spans="1:4" x14ac:dyDescent="0.15">
      <c r="A3999" s="4">
        <v>43435</v>
      </c>
      <c r="B3999" t="s">
        <v>56</v>
      </c>
      <c r="C3999" t="s">
        <v>53</v>
      </c>
      <c r="D3999">
        <v>75.504689679999998</v>
      </c>
    </row>
    <row r="4000" spans="1:4" x14ac:dyDescent="0.15">
      <c r="A4000" s="4">
        <v>43435</v>
      </c>
      <c r="B4000" t="s">
        <v>56</v>
      </c>
      <c r="C4000" t="s">
        <v>47</v>
      </c>
      <c r="D4000">
        <v>351.36740412</v>
      </c>
    </row>
    <row r="4001" spans="1:4" x14ac:dyDescent="0.15">
      <c r="A4001" s="4">
        <v>43435</v>
      </c>
      <c r="B4001" t="s">
        <v>56</v>
      </c>
      <c r="C4001" t="s">
        <v>54</v>
      </c>
      <c r="D4001">
        <v>15.263659179999999</v>
      </c>
    </row>
    <row r="4002" spans="1:4" x14ac:dyDescent="0.15">
      <c r="A4002" s="4">
        <v>43435</v>
      </c>
      <c r="B4002" t="s">
        <v>56</v>
      </c>
      <c r="C4002" t="s">
        <v>50</v>
      </c>
      <c r="D4002">
        <v>27.759864390000001</v>
      </c>
    </row>
    <row r="4003" spans="1:4" x14ac:dyDescent="0.15">
      <c r="A4003" s="4">
        <v>43435</v>
      </c>
      <c r="B4003" t="s">
        <v>56</v>
      </c>
      <c r="C4003" t="s">
        <v>58</v>
      </c>
      <c r="D4003">
        <v>11.259903490000001</v>
      </c>
    </row>
    <row r="4004" spans="1:4" x14ac:dyDescent="0.15">
      <c r="A4004" s="4">
        <v>43435</v>
      </c>
      <c r="B4004" t="s">
        <v>50</v>
      </c>
      <c r="C4004" t="s">
        <v>52</v>
      </c>
      <c r="D4004">
        <v>13.227622820000001</v>
      </c>
    </row>
    <row r="4005" spans="1:4" x14ac:dyDescent="0.15">
      <c r="A4005" s="4">
        <v>43435</v>
      </c>
      <c r="B4005" t="s">
        <v>49</v>
      </c>
      <c r="C4005" t="s">
        <v>52</v>
      </c>
      <c r="D4005">
        <v>2835.0003222899995</v>
      </c>
    </row>
    <row r="4006" spans="1:4" x14ac:dyDescent="0.15">
      <c r="A4006" s="4">
        <v>43435</v>
      </c>
      <c r="B4006" t="s">
        <v>49</v>
      </c>
      <c r="C4006" t="s">
        <v>47</v>
      </c>
      <c r="D4006">
        <v>105.72732595999999</v>
      </c>
    </row>
    <row r="4007" spans="1:4" x14ac:dyDescent="0.15">
      <c r="A4007" s="4">
        <v>43435</v>
      </c>
      <c r="B4007" t="s">
        <v>49</v>
      </c>
      <c r="C4007" t="s">
        <v>50</v>
      </c>
      <c r="D4007">
        <v>1113.8880552400001</v>
      </c>
    </row>
    <row r="4008" spans="1:4" x14ac:dyDescent="0.15">
      <c r="A4008" s="4">
        <v>43435</v>
      </c>
      <c r="B4008" t="s">
        <v>54</v>
      </c>
      <c r="C4008" t="s">
        <v>52</v>
      </c>
      <c r="D4008">
        <v>8250.1233677700002</v>
      </c>
    </row>
    <row r="4009" spans="1:4" x14ac:dyDescent="0.15">
      <c r="A4009" s="4">
        <v>43435</v>
      </c>
      <c r="B4009" t="s">
        <v>54</v>
      </c>
      <c r="C4009" t="s">
        <v>47</v>
      </c>
      <c r="D4009">
        <v>193.56369991</v>
      </c>
    </row>
    <row r="4010" spans="1:4" x14ac:dyDescent="0.15">
      <c r="A4010" s="4">
        <v>43435</v>
      </c>
      <c r="B4010" t="s">
        <v>54</v>
      </c>
      <c r="C4010" t="s">
        <v>46</v>
      </c>
      <c r="D4010">
        <v>1232.08817987</v>
      </c>
    </row>
    <row r="4011" spans="1:4" x14ac:dyDescent="0.15">
      <c r="A4011" s="4">
        <v>43435</v>
      </c>
      <c r="B4011" t="s">
        <v>54</v>
      </c>
      <c r="C4011" t="s">
        <v>59</v>
      </c>
      <c r="D4011">
        <v>949.26352859999997</v>
      </c>
    </row>
    <row r="4012" spans="1:4" x14ac:dyDescent="0.15">
      <c r="A4012" s="4">
        <v>43435</v>
      </c>
      <c r="B4012" t="s">
        <v>54</v>
      </c>
      <c r="C4012" t="s">
        <v>54</v>
      </c>
      <c r="D4012">
        <v>287.90817479000003</v>
      </c>
    </row>
    <row r="4013" spans="1:4" x14ac:dyDescent="0.15">
      <c r="A4013" s="4">
        <v>43435</v>
      </c>
      <c r="B4013" t="s">
        <v>54</v>
      </c>
      <c r="C4013" t="s">
        <v>50</v>
      </c>
      <c r="D4013">
        <v>0.10929999999999999</v>
      </c>
    </row>
    <row r="4014" spans="1:4" x14ac:dyDescent="0.15">
      <c r="A4014" s="4">
        <v>43435</v>
      </c>
      <c r="B4014" t="s">
        <v>64</v>
      </c>
      <c r="C4014" t="s">
        <v>52</v>
      </c>
      <c r="D4014">
        <v>337.91118936000004</v>
      </c>
    </row>
    <row r="4015" spans="1:4" x14ac:dyDescent="0.15">
      <c r="A4015" s="4">
        <v>43435</v>
      </c>
      <c r="B4015" t="s">
        <v>67</v>
      </c>
      <c r="C4015" t="s">
        <v>52</v>
      </c>
      <c r="D4015">
        <v>40833.452322909994</v>
      </c>
    </row>
    <row r="4016" spans="1:4" x14ac:dyDescent="0.15">
      <c r="A4016" s="4">
        <v>43435</v>
      </c>
      <c r="B4016" t="s">
        <v>67</v>
      </c>
      <c r="C4016" t="s">
        <v>48</v>
      </c>
      <c r="D4016">
        <v>3193.1448298600003</v>
      </c>
    </row>
    <row r="4017" spans="1:4" x14ac:dyDescent="0.15">
      <c r="A4017" s="4">
        <v>43435</v>
      </c>
      <c r="B4017" t="s">
        <v>67</v>
      </c>
      <c r="C4017" t="s">
        <v>53</v>
      </c>
      <c r="D4017">
        <v>2918.2636181299995</v>
      </c>
    </row>
    <row r="4018" spans="1:4" x14ac:dyDescent="0.15">
      <c r="A4018" s="4">
        <v>43435</v>
      </c>
      <c r="B4018" t="s">
        <v>67</v>
      </c>
      <c r="C4018" t="s">
        <v>47</v>
      </c>
      <c r="D4018">
        <v>1678.8562747300002</v>
      </c>
    </row>
    <row r="4019" spans="1:4" x14ac:dyDescent="0.15">
      <c r="A4019" s="4">
        <v>43435</v>
      </c>
      <c r="B4019" t="s">
        <v>67</v>
      </c>
      <c r="C4019" t="s">
        <v>56</v>
      </c>
      <c r="D4019">
        <v>1494.19956727</v>
      </c>
    </row>
    <row r="4020" spans="1:4" x14ac:dyDescent="0.15">
      <c r="A4020" s="4">
        <v>43435</v>
      </c>
      <c r="B4020" t="s">
        <v>67</v>
      </c>
      <c r="C4020" t="s">
        <v>46</v>
      </c>
      <c r="D4020">
        <v>1223.66353067</v>
      </c>
    </row>
    <row r="4021" spans="1:4" x14ac:dyDescent="0.15">
      <c r="A4021" s="4">
        <v>43435</v>
      </c>
      <c r="B4021" t="s">
        <v>67</v>
      </c>
      <c r="C4021" t="s">
        <v>59</v>
      </c>
      <c r="D4021">
        <v>1306.89718483</v>
      </c>
    </row>
    <row r="4022" spans="1:4" x14ac:dyDescent="0.15">
      <c r="A4022" s="4">
        <v>43435</v>
      </c>
      <c r="B4022" t="s">
        <v>67</v>
      </c>
      <c r="C4022" t="s">
        <v>55</v>
      </c>
      <c r="D4022">
        <v>140.85744366</v>
      </c>
    </row>
    <row r="4023" spans="1:4" x14ac:dyDescent="0.15">
      <c r="A4023" s="4">
        <v>43435</v>
      </c>
      <c r="B4023" t="s">
        <v>67</v>
      </c>
      <c r="C4023" t="s">
        <v>54</v>
      </c>
      <c r="D4023">
        <v>3421.47741679</v>
      </c>
    </row>
    <row r="4024" spans="1:4" x14ac:dyDescent="0.15">
      <c r="A4024" s="4">
        <v>43435</v>
      </c>
      <c r="B4024" t="s">
        <v>63</v>
      </c>
      <c r="C4024" t="s">
        <v>52</v>
      </c>
      <c r="D4024">
        <v>2087.4257500499998</v>
      </c>
    </row>
    <row r="4025" spans="1:4" x14ac:dyDescent="0.15">
      <c r="A4025" s="4">
        <v>43435</v>
      </c>
      <c r="B4025" t="s">
        <v>63</v>
      </c>
      <c r="C4025" t="s">
        <v>48</v>
      </c>
      <c r="D4025">
        <v>202.91712040000002</v>
      </c>
    </row>
    <row r="4026" spans="1:4" x14ac:dyDescent="0.15">
      <c r="A4026" s="4">
        <v>43435</v>
      </c>
      <c r="B4026" t="s">
        <v>63</v>
      </c>
      <c r="C4026" t="s">
        <v>47</v>
      </c>
      <c r="D4026">
        <v>132.70305930999999</v>
      </c>
    </row>
    <row r="4027" spans="1:4" x14ac:dyDescent="0.15">
      <c r="A4027" s="4">
        <v>43435</v>
      </c>
      <c r="B4027" t="s">
        <v>63</v>
      </c>
      <c r="C4027" t="s">
        <v>46</v>
      </c>
      <c r="D4027">
        <v>468.89869837999998</v>
      </c>
    </row>
    <row r="4028" spans="1:4" x14ac:dyDescent="0.15">
      <c r="A4028" s="4">
        <v>43435</v>
      </c>
      <c r="B4028" t="s">
        <v>63</v>
      </c>
      <c r="C4028" t="s">
        <v>54</v>
      </c>
      <c r="D4028">
        <v>32.887501870000001</v>
      </c>
    </row>
    <row r="4029" spans="1:4" x14ac:dyDescent="0.15">
      <c r="A4029" s="4">
        <v>43435</v>
      </c>
      <c r="B4029" t="s">
        <v>52</v>
      </c>
      <c r="C4029" t="s">
        <v>52</v>
      </c>
      <c r="D4029">
        <v>17265.604496470001</v>
      </c>
    </row>
    <row r="4030" spans="1:4" x14ac:dyDescent="0.15">
      <c r="A4030" s="4">
        <v>43435</v>
      </c>
      <c r="B4030" t="s">
        <v>52</v>
      </c>
      <c r="C4030" t="s">
        <v>53</v>
      </c>
      <c r="D4030">
        <v>1211.7350817800002</v>
      </c>
    </row>
    <row r="4031" spans="1:4" x14ac:dyDescent="0.15">
      <c r="A4031" s="4">
        <v>43435</v>
      </c>
      <c r="B4031" t="s">
        <v>52</v>
      </c>
      <c r="C4031" t="s">
        <v>47</v>
      </c>
      <c r="D4031">
        <v>1206.6795859000001</v>
      </c>
    </row>
    <row r="4032" spans="1:4" x14ac:dyDescent="0.15">
      <c r="A4032" s="4">
        <v>43435</v>
      </c>
      <c r="B4032" t="s">
        <v>52</v>
      </c>
      <c r="C4032" t="s">
        <v>56</v>
      </c>
      <c r="D4032">
        <v>18118.396241180002</v>
      </c>
    </row>
    <row r="4033" spans="1:4" x14ac:dyDescent="0.15">
      <c r="A4033" s="4">
        <v>43435</v>
      </c>
      <c r="B4033" t="s">
        <v>52</v>
      </c>
      <c r="C4033" t="s">
        <v>46</v>
      </c>
      <c r="D4033">
        <v>885.55302535999999</v>
      </c>
    </row>
    <row r="4034" spans="1:4" x14ac:dyDescent="0.15">
      <c r="A4034" s="4">
        <v>43435</v>
      </c>
      <c r="B4034" t="s">
        <v>52</v>
      </c>
      <c r="C4034" t="s">
        <v>55</v>
      </c>
      <c r="D4034">
        <v>2352.7475046700001</v>
      </c>
    </row>
    <row r="4035" spans="1:4" x14ac:dyDescent="0.15">
      <c r="A4035" s="4">
        <v>43435</v>
      </c>
      <c r="B4035" t="s">
        <v>52</v>
      </c>
      <c r="C4035" t="s">
        <v>49</v>
      </c>
      <c r="D4035">
        <v>3293.13384279</v>
      </c>
    </row>
    <row r="4036" spans="1:4" x14ac:dyDescent="0.15">
      <c r="A4036" s="4">
        <v>43435</v>
      </c>
      <c r="B4036" t="s">
        <v>52</v>
      </c>
      <c r="C4036" t="s">
        <v>54</v>
      </c>
      <c r="D4036">
        <v>139.02052880000002</v>
      </c>
    </row>
    <row r="4037" spans="1:4" x14ac:dyDescent="0.15">
      <c r="A4037" s="4">
        <v>43435</v>
      </c>
      <c r="B4037" t="s">
        <v>46</v>
      </c>
      <c r="C4037" t="s">
        <v>52</v>
      </c>
      <c r="D4037">
        <v>140495.41896769</v>
      </c>
    </row>
    <row r="4038" spans="1:4" x14ac:dyDescent="0.15">
      <c r="A4038" s="4">
        <v>43800</v>
      </c>
      <c r="B4038" t="s">
        <v>48</v>
      </c>
      <c r="C4038" t="s">
        <v>52</v>
      </c>
      <c r="D4038">
        <v>22801.415634819998</v>
      </c>
    </row>
    <row r="4039" spans="1:4" x14ac:dyDescent="0.15">
      <c r="A4039" s="4">
        <v>43800</v>
      </c>
      <c r="B4039" t="s">
        <v>48</v>
      </c>
      <c r="C4039" t="s">
        <v>48</v>
      </c>
      <c r="D4039">
        <v>126.65201893999999</v>
      </c>
    </row>
    <row r="4040" spans="1:4" x14ac:dyDescent="0.15">
      <c r="A4040" s="4">
        <v>43800</v>
      </c>
      <c r="B4040" t="s">
        <v>48</v>
      </c>
      <c r="C4040" t="s">
        <v>53</v>
      </c>
      <c r="D4040">
        <v>631.41191715999992</v>
      </c>
    </row>
    <row r="4041" spans="1:4" x14ac:dyDescent="0.15">
      <c r="A4041" s="4">
        <v>43800</v>
      </c>
      <c r="B4041" t="s">
        <v>48</v>
      </c>
      <c r="C4041" t="s">
        <v>47</v>
      </c>
      <c r="D4041">
        <v>3178.6857293800003</v>
      </c>
    </row>
    <row r="4042" spans="1:4" x14ac:dyDescent="0.15">
      <c r="A4042" s="4">
        <v>43800</v>
      </c>
      <c r="B4042" t="s">
        <v>48</v>
      </c>
      <c r="C4042" t="s">
        <v>56</v>
      </c>
      <c r="D4042">
        <v>19951.271124999999</v>
      </c>
    </row>
    <row r="4043" spans="1:4" x14ac:dyDescent="0.15">
      <c r="A4043" s="4">
        <v>43800</v>
      </c>
      <c r="B4043" t="s">
        <v>48</v>
      </c>
      <c r="C4043" t="s">
        <v>46</v>
      </c>
      <c r="D4043">
        <v>1507.4087773799999</v>
      </c>
    </row>
    <row r="4044" spans="1:4" x14ac:dyDescent="0.15">
      <c r="A4044" s="4">
        <v>43800</v>
      </c>
      <c r="B4044" t="s">
        <v>48</v>
      </c>
      <c r="C4044" t="s">
        <v>55</v>
      </c>
      <c r="D4044">
        <v>2618.06412262</v>
      </c>
    </row>
    <row r="4045" spans="1:4" x14ac:dyDescent="0.15">
      <c r="A4045" s="4">
        <v>43800</v>
      </c>
      <c r="B4045" t="s">
        <v>48</v>
      </c>
      <c r="C4045" t="s">
        <v>49</v>
      </c>
      <c r="D4045">
        <v>4311.3347874600004</v>
      </c>
    </row>
    <row r="4046" spans="1:4" x14ac:dyDescent="0.15">
      <c r="A4046" s="4">
        <v>43800</v>
      </c>
      <c r="B4046" t="s">
        <v>48</v>
      </c>
      <c r="C4046" t="s">
        <v>54</v>
      </c>
      <c r="D4046">
        <v>198.91419058</v>
      </c>
    </row>
    <row r="4047" spans="1:4" x14ac:dyDescent="0.15">
      <c r="A4047" s="4">
        <v>43800</v>
      </c>
      <c r="B4047" t="s">
        <v>55</v>
      </c>
      <c r="C4047" t="s">
        <v>52</v>
      </c>
      <c r="D4047">
        <v>70253.474030700003</v>
      </c>
    </row>
    <row r="4048" spans="1:4" x14ac:dyDescent="0.15">
      <c r="A4048" s="4">
        <v>43800</v>
      </c>
      <c r="B4048" t="s">
        <v>55</v>
      </c>
      <c r="C4048" t="s">
        <v>53</v>
      </c>
      <c r="D4048">
        <v>1074.29386505</v>
      </c>
    </row>
    <row r="4049" spans="1:4" x14ac:dyDescent="0.15">
      <c r="A4049" s="4">
        <v>43800</v>
      </c>
      <c r="B4049" t="s">
        <v>55</v>
      </c>
      <c r="C4049" t="s">
        <v>47</v>
      </c>
      <c r="D4049">
        <v>1676.6670033900002</v>
      </c>
    </row>
    <row r="4050" spans="1:4" x14ac:dyDescent="0.15">
      <c r="A4050" s="4">
        <v>43800</v>
      </c>
      <c r="B4050" t="s">
        <v>55</v>
      </c>
      <c r="C4050" t="s">
        <v>57</v>
      </c>
      <c r="D4050">
        <v>6834.4605943100005</v>
      </c>
    </row>
    <row r="4051" spans="1:4" x14ac:dyDescent="0.15">
      <c r="A4051" s="4">
        <v>43800</v>
      </c>
      <c r="B4051" t="s">
        <v>55</v>
      </c>
      <c r="C4051" t="s">
        <v>50</v>
      </c>
      <c r="D4051">
        <v>5185.2971255000002</v>
      </c>
    </row>
    <row r="4052" spans="1:4" x14ac:dyDescent="0.15">
      <c r="A4052" s="4">
        <v>43800</v>
      </c>
      <c r="B4052" t="s">
        <v>55</v>
      </c>
      <c r="C4052" t="s">
        <v>58</v>
      </c>
      <c r="D4052">
        <v>1890.6989833800001</v>
      </c>
    </row>
    <row r="4053" spans="1:4" x14ac:dyDescent="0.15">
      <c r="A4053" s="4">
        <v>43800</v>
      </c>
      <c r="B4053" t="s">
        <v>58</v>
      </c>
      <c r="C4053" t="s">
        <v>52</v>
      </c>
      <c r="D4053">
        <v>42.506358129999995</v>
      </c>
    </row>
    <row r="4054" spans="1:4" x14ac:dyDescent="0.15">
      <c r="A4054" s="4">
        <v>43800</v>
      </c>
      <c r="B4054" t="s">
        <v>47</v>
      </c>
      <c r="C4054" t="s">
        <v>52</v>
      </c>
      <c r="D4054">
        <v>1765.2511071299998</v>
      </c>
    </row>
    <row r="4055" spans="1:4" x14ac:dyDescent="0.15">
      <c r="A4055" s="4">
        <v>43800</v>
      </c>
      <c r="B4055" t="s">
        <v>47</v>
      </c>
      <c r="C4055" t="s">
        <v>50</v>
      </c>
      <c r="D4055">
        <v>-0.84143091000000003</v>
      </c>
    </row>
    <row r="4056" spans="1:4" x14ac:dyDescent="0.15">
      <c r="A4056" s="4">
        <v>43800</v>
      </c>
      <c r="B4056" t="s">
        <v>65</v>
      </c>
      <c r="C4056" t="s">
        <v>52</v>
      </c>
      <c r="D4056">
        <v>2903.4813167900006</v>
      </c>
    </row>
    <row r="4057" spans="1:4" x14ac:dyDescent="0.15">
      <c r="A4057" s="4">
        <v>43800</v>
      </c>
      <c r="B4057" t="s">
        <v>65</v>
      </c>
      <c r="C4057" t="s">
        <v>53</v>
      </c>
      <c r="D4057">
        <v>15.3520038</v>
      </c>
    </row>
    <row r="4058" spans="1:4" x14ac:dyDescent="0.15">
      <c r="A4058" s="4">
        <v>43800</v>
      </c>
      <c r="B4058" t="s">
        <v>65</v>
      </c>
      <c r="C4058" t="s">
        <v>47</v>
      </c>
      <c r="D4058">
        <v>624.21750978999989</v>
      </c>
    </row>
    <row r="4059" spans="1:4" x14ac:dyDescent="0.15">
      <c r="A4059" s="4">
        <v>43800</v>
      </c>
      <c r="B4059" t="s">
        <v>65</v>
      </c>
      <c r="C4059" t="s">
        <v>50</v>
      </c>
      <c r="D4059">
        <v>187.49583060000001</v>
      </c>
    </row>
    <row r="4060" spans="1:4" x14ac:dyDescent="0.15">
      <c r="A4060" s="4">
        <v>43800</v>
      </c>
      <c r="B4060" t="s">
        <v>65</v>
      </c>
      <c r="C4060" t="s">
        <v>58</v>
      </c>
      <c r="D4060">
        <v>9.9123427500000005</v>
      </c>
    </row>
    <row r="4061" spans="1:4" x14ac:dyDescent="0.15">
      <c r="A4061" s="4">
        <v>43800</v>
      </c>
      <c r="B4061" t="s">
        <v>53</v>
      </c>
      <c r="C4061" t="s">
        <v>52</v>
      </c>
      <c r="D4061">
        <v>8936.831059670003</v>
      </c>
    </row>
    <row r="4062" spans="1:4" x14ac:dyDescent="0.15">
      <c r="A4062" s="4">
        <v>43800</v>
      </c>
      <c r="B4062" t="s">
        <v>53</v>
      </c>
      <c r="C4062" t="s">
        <v>53</v>
      </c>
      <c r="D4062">
        <v>498.87935402999994</v>
      </c>
    </row>
    <row r="4063" spans="1:4" x14ac:dyDescent="0.15">
      <c r="A4063" s="4">
        <v>43800</v>
      </c>
      <c r="B4063" t="s">
        <v>53</v>
      </c>
      <c r="C4063" t="s">
        <v>47</v>
      </c>
      <c r="D4063">
        <v>3034.0495919200007</v>
      </c>
    </row>
    <row r="4064" spans="1:4" x14ac:dyDescent="0.15">
      <c r="A4064" s="4">
        <v>43800</v>
      </c>
      <c r="B4064" t="s">
        <v>53</v>
      </c>
      <c r="C4064" t="s">
        <v>59</v>
      </c>
      <c r="D4064">
        <v>48.726978520000003</v>
      </c>
    </row>
    <row r="4065" spans="1:4" x14ac:dyDescent="0.15">
      <c r="A4065" s="4">
        <v>43800</v>
      </c>
      <c r="B4065" t="s">
        <v>53</v>
      </c>
      <c r="C4065" t="s">
        <v>54</v>
      </c>
      <c r="D4065">
        <v>21.65112577</v>
      </c>
    </row>
    <row r="4066" spans="1:4" x14ac:dyDescent="0.15">
      <c r="A4066" s="4">
        <v>43800</v>
      </c>
      <c r="B4066" t="s">
        <v>53</v>
      </c>
      <c r="C4066" t="s">
        <v>50</v>
      </c>
      <c r="D4066">
        <v>209.00709824</v>
      </c>
    </row>
    <row r="4067" spans="1:4" x14ac:dyDescent="0.15">
      <c r="A4067" s="4">
        <v>43800</v>
      </c>
      <c r="B4067" t="s">
        <v>53</v>
      </c>
      <c r="C4067" t="s">
        <v>58</v>
      </c>
      <c r="D4067">
        <v>85.971042620000006</v>
      </c>
    </row>
    <row r="4068" spans="1:4" x14ac:dyDescent="0.15">
      <c r="A4068" s="4">
        <v>43800</v>
      </c>
      <c r="B4068" t="s">
        <v>57</v>
      </c>
      <c r="C4068" t="s">
        <v>52</v>
      </c>
      <c r="D4068">
        <v>3347.2602045899998</v>
      </c>
    </row>
    <row r="4069" spans="1:4" x14ac:dyDescent="0.15">
      <c r="A4069" s="4">
        <v>43800</v>
      </c>
      <c r="B4069" t="s">
        <v>57</v>
      </c>
      <c r="C4069" t="s">
        <v>53</v>
      </c>
      <c r="D4069">
        <v>1795.06539195</v>
      </c>
    </row>
    <row r="4070" spans="1:4" x14ac:dyDescent="0.15">
      <c r="A4070" s="4">
        <v>43800</v>
      </c>
      <c r="B4070" t="s">
        <v>57</v>
      </c>
      <c r="C4070" t="s">
        <v>47</v>
      </c>
      <c r="D4070">
        <v>2549.9690992200003</v>
      </c>
    </row>
    <row r="4071" spans="1:4" x14ac:dyDescent="0.15">
      <c r="A4071" s="4">
        <v>43800</v>
      </c>
      <c r="B4071" t="s">
        <v>57</v>
      </c>
      <c r="C4071" t="s">
        <v>46</v>
      </c>
      <c r="D4071">
        <v>11.059163400000001</v>
      </c>
    </row>
    <row r="4072" spans="1:4" x14ac:dyDescent="0.15">
      <c r="A4072" s="4">
        <v>43800</v>
      </c>
      <c r="B4072" t="s">
        <v>57</v>
      </c>
      <c r="C4072" t="s">
        <v>54</v>
      </c>
      <c r="D4072">
        <v>232.63795847000003</v>
      </c>
    </row>
    <row r="4073" spans="1:4" x14ac:dyDescent="0.15">
      <c r="A4073" s="4">
        <v>43800</v>
      </c>
      <c r="B4073" t="s">
        <v>57</v>
      </c>
      <c r="C4073" t="s">
        <v>50</v>
      </c>
      <c r="D4073">
        <v>260.62276608000002</v>
      </c>
    </row>
    <row r="4074" spans="1:4" x14ac:dyDescent="0.15">
      <c r="A4074" s="4">
        <v>43800</v>
      </c>
      <c r="B4074" t="s">
        <v>57</v>
      </c>
      <c r="C4074" t="s">
        <v>58</v>
      </c>
      <c r="D4074">
        <v>32.370878449999999</v>
      </c>
    </row>
    <row r="4075" spans="1:4" x14ac:dyDescent="0.15">
      <c r="A4075" s="4">
        <v>43800</v>
      </c>
      <c r="B4075" t="s">
        <v>56</v>
      </c>
      <c r="C4075" t="s">
        <v>52</v>
      </c>
      <c r="D4075">
        <v>3870.5969756000004</v>
      </c>
    </row>
    <row r="4076" spans="1:4" x14ac:dyDescent="0.15">
      <c r="A4076" s="4">
        <v>43800</v>
      </c>
      <c r="B4076" t="s">
        <v>56</v>
      </c>
      <c r="C4076" t="s">
        <v>53</v>
      </c>
      <c r="D4076">
        <v>86.239150230000007</v>
      </c>
    </row>
    <row r="4077" spans="1:4" x14ac:dyDescent="0.15">
      <c r="A4077" s="4">
        <v>43800</v>
      </c>
      <c r="B4077" t="s">
        <v>56</v>
      </c>
      <c r="C4077" t="s">
        <v>47</v>
      </c>
      <c r="D4077">
        <v>486.88575027000002</v>
      </c>
    </row>
    <row r="4078" spans="1:4" x14ac:dyDescent="0.15">
      <c r="A4078" s="4">
        <v>43800</v>
      </c>
      <c r="B4078" t="s">
        <v>56</v>
      </c>
      <c r="C4078" t="s">
        <v>54</v>
      </c>
      <c r="D4078">
        <v>46.148404990000003</v>
      </c>
    </row>
    <row r="4079" spans="1:4" x14ac:dyDescent="0.15">
      <c r="A4079" s="4">
        <v>43800</v>
      </c>
      <c r="B4079" t="s">
        <v>56</v>
      </c>
      <c r="C4079" t="s">
        <v>50</v>
      </c>
      <c r="D4079">
        <v>63.849625750000001</v>
      </c>
    </row>
    <row r="4080" spans="1:4" x14ac:dyDescent="0.15">
      <c r="A4080" s="4">
        <v>43800</v>
      </c>
      <c r="B4080" t="s">
        <v>56</v>
      </c>
      <c r="C4080" t="s">
        <v>58</v>
      </c>
      <c r="D4080">
        <v>17.124229969999998</v>
      </c>
    </row>
    <row r="4081" spans="1:4" x14ac:dyDescent="0.15">
      <c r="A4081" s="4">
        <v>43800</v>
      </c>
      <c r="B4081" t="s">
        <v>49</v>
      </c>
      <c r="C4081" t="s">
        <v>52</v>
      </c>
      <c r="D4081">
        <v>583.60080923999976</v>
      </c>
    </row>
    <row r="4082" spans="1:4" x14ac:dyDescent="0.15">
      <c r="A4082" s="4">
        <v>43800</v>
      </c>
      <c r="B4082" t="s">
        <v>49</v>
      </c>
      <c r="C4082" t="s">
        <v>47</v>
      </c>
      <c r="D4082">
        <v>150.12411893999999</v>
      </c>
    </row>
    <row r="4083" spans="1:4" x14ac:dyDescent="0.15">
      <c r="A4083" s="4">
        <v>43800</v>
      </c>
      <c r="B4083" t="s">
        <v>49</v>
      </c>
      <c r="C4083" t="s">
        <v>50</v>
      </c>
      <c r="D4083">
        <v>6.9089202800000002</v>
      </c>
    </row>
    <row r="4084" spans="1:4" x14ac:dyDescent="0.15">
      <c r="A4084" s="4">
        <v>43800</v>
      </c>
      <c r="B4084" t="s">
        <v>54</v>
      </c>
      <c r="C4084" t="s">
        <v>52</v>
      </c>
      <c r="D4084">
        <v>10700.44119892</v>
      </c>
    </row>
    <row r="4085" spans="1:4" x14ac:dyDescent="0.15">
      <c r="A4085" s="4">
        <v>43800</v>
      </c>
      <c r="B4085" t="s">
        <v>54</v>
      </c>
      <c r="C4085" t="s">
        <v>47</v>
      </c>
      <c r="D4085">
        <v>113.516223</v>
      </c>
    </row>
    <row r="4086" spans="1:4" x14ac:dyDescent="0.15">
      <c r="A4086" s="4">
        <v>43800</v>
      </c>
      <c r="B4086" t="s">
        <v>54</v>
      </c>
      <c r="C4086" t="s">
        <v>46</v>
      </c>
      <c r="D4086">
        <v>1697.3348981500001</v>
      </c>
    </row>
    <row r="4087" spans="1:4" x14ac:dyDescent="0.15">
      <c r="A4087" s="4">
        <v>43800</v>
      </c>
      <c r="B4087" t="s">
        <v>54</v>
      </c>
      <c r="C4087" t="s">
        <v>59</v>
      </c>
      <c r="D4087">
        <v>1170.8336038499999</v>
      </c>
    </row>
    <row r="4088" spans="1:4" x14ac:dyDescent="0.15">
      <c r="A4088" s="4">
        <v>43800</v>
      </c>
      <c r="B4088" t="s">
        <v>54</v>
      </c>
      <c r="C4088" t="s">
        <v>54</v>
      </c>
      <c r="D4088">
        <v>562.73290147</v>
      </c>
    </row>
    <row r="4089" spans="1:4" x14ac:dyDescent="0.15">
      <c r="A4089" s="4">
        <v>43800</v>
      </c>
      <c r="B4089" t="s">
        <v>54</v>
      </c>
      <c r="C4089" t="s">
        <v>50</v>
      </c>
      <c r="D4089">
        <v>0.22289</v>
      </c>
    </row>
    <row r="4090" spans="1:4" x14ac:dyDescent="0.15">
      <c r="A4090" s="4">
        <v>43800</v>
      </c>
      <c r="B4090" t="s">
        <v>64</v>
      </c>
      <c r="C4090" t="s">
        <v>52</v>
      </c>
      <c r="D4090">
        <v>149.00617012000001</v>
      </c>
    </row>
    <row r="4091" spans="1:4" x14ac:dyDescent="0.15">
      <c r="A4091" s="4">
        <v>43800</v>
      </c>
      <c r="B4091" t="s">
        <v>67</v>
      </c>
      <c r="C4091" t="s">
        <v>52</v>
      </c>
      <c r="D4091">
        <v>47827.298520259996</v>
      </c>
    </row>
    <row r="4092" spans="1:4" x14ac:dyDescent="0.15">
      <c r="A4092" s="4">
        <v>43800</v>
      </c>
      <c r="B4092" t="s">
        <v>67</v>
      </c>
      <c r="C4092" t="s">
        <v>48</v>
      </c>
      <c r="D4092">
        <v>4792.38004628</v>
      </c>
    </row>
    <row r="4093" spans="1:4" x14ac:dyDescent="0.15">
      <c r="A4093" s="4">
        <v>43800</v>
      </c>
      <c r="B4093" t="s">
        <v>67</v>
      </c>
      <c r="C4093" t="s">
        <v>53</v>
      </c>
      <c r="D4093">
        <v>3083.3456746200004</v>
      </c>
    </row>
    <row r="4094" spans="1:4" x14ac:dyDescent="0.15">
      <c r="A4094" s="4">
        <v>43800</v>
      </c>
      <c r="B4094" t="s">
        <v>67</v>
      </c>
      <c r="C4094" t="s">
        <v>47</v>
      </c>
      <c r="D4094">
        <v>3459.7894554499999</v>
      </c>
    </row>
    <row r="4095" spans="1:4" x14ac:dyDescent="0.15">
      <c r="A4095" s="4">
        <v>43800</v>
      </c>
      <c r="B4095" t="s">
        <v>67</v>
      </c>
      <c r="C4095" t="s">
        <v>56</v>
      </c>
      <c r="D4095">
        <v>1647.452681</v>
      </c>
    </row>
    <row r="4096" spans="1:4" x14ac:dyDescent="0.15">
      <c r="A4096" s="4">
        <v>43800</v>
      </c>
      <c r="B4096" t="s">
        <v>67</v>
      </c>
      <c r="C4096" t="s">
        <v>46</v>
      </c>
      <c r="D4096">
        <v>1908.55548544</v>
      </c>
    </row>
    <row r="4097" spans="1:4" x14ac:dyDescent="0.15">
      <c r="A4097" s="4">
        <v>43800</v>
      </c>
      <c r="B4097" t="s">
        <v>67</v>
      </c>
      <c r="C4097" t="s">
        <v>59</v>
      </c>
      <c r="D4097">
        <v>845.67324225999994</v>
      </c>
    </row>
    <row r="4098" spans="1:4" x14ac:dyDescent="0.15">
      <c r="A4098" s="4">
        <v>43800</v>
      </c>
      <c r="B4098" t="s">
        <v>67</v>
      </c>
      <c r="C4098" t="s">
        <v>55</v>
      </c>
      <c r="D4098">
        <v>174.26407571000001</v>
      </c>
    </row>
    <row r="4099" spans="1:4" x14ac:dyDescent="0.15">
      <c r="A4099" s="4">
        <v>43800</v>
      </c>
      <c r="B4099" t="s">
        <v>67</v>
      </c>
      <c r="C4099" t="s">
        <v>54</v>
      </c>
      <c r="D4099">
        <v>4758.5990008900017</v>
      </c>
    </row>
    <row r="4100" spans="1:4" x14ac:dyDescent="0.15">
      <c r="A4100" s="4">
        <v>43800</v>
      </c>
      <c r="B4100" t="s">
        <v>63</v>
      </c>
      <c r="C4100" t="s">
        <v>52</v>
      </c>
      <c r="D4100">
        <v>2512.08238381</v>
      </c>
    </row>
    <row r="4101" spans="1:4" x14ac:dyDescent="0.15">
      <c r="A4101" s="4">
        <v>43800</v>
      </c>
      <c r="B4101" t="s">
        <v>63</v>
      </c>
      <c r="C4101" t="s">
        <v>48</v>
      </c>
      <c r="D4101">
        <v>126.65201893999999</v>
      </c>
    </row>
    <row r="4102" spans="1:4" x14ac:dyDescent="0.15">
      <c r="A4102" s="4">
        <v>43800</v>
      </c>
      <c r="B4102" t="s">
        <v>63</v>
      </c>
      <c r="C4102" t="s">
        <v>47</v>
      </c>
      <c r="D4102">
        <v>244.15778668999999</v>
      </c>
    </row>
    <row r="4103" spans="1:4" x14ac:dyDescent="0.15">
      <c r="A4103" s="4">
        <v>43800</v>
      </c>
      <c r="B4103" t="s">
        <v>63</v>
      </c>
      <c r="C4103" t="s">
        <v>46</v>
      </c>
      <c r="D4103">
        <v>729.22483591999992</v>
      </c>
    </row>
    <row r="4104" spans="1:4" x14ac:dyDescent="0.15">
      <c r="A4104" s="4">
        <v>43800</v>
      </c>
      <c r="B4104" t="s">
        <v>63</v>
      </c>
      <c r="C4104" t="s">
        <v>54</v>
      </c>
      <c r="D4104">
        <v>9.8232305800000006</v>
      </c>
    </row>
    <row r="4105" spans="1:4" x14ac:dyDescent="0.15">
      <c r="A4105" s="4">
        <v>43800</v>
      </c>
      <c r="B4105" t="s">
        <v>52</v>
      </c>
      <c r="C4105" t="s">
        <v>52</v>
      </c>
      <c r="D4105">
        <v>20289.333251009997</v>
      </c>
    </row>
    <row r="4106" spans="1:4" x14ac:dyDescent="0.15">
      <c r="A4106" s="4">
        <v>43800</v>
      </c>
      <c r="B4106" t="s">
        <v>52</v>
      </c>
      <c r="C4106" t="s">
        <v>53</v>
      </c>
      <c r="D4106">
        <v>631.41191715999992</v>
      </c>
    </row>
    <row r="4107" spans="1:4" x14ac:dyDescent="0.15">
      <c r="A4107" s="4">
        <v>43800</v>
      </c>
      <c r="B4107" t="s">
        <v>52</v>
      </c>
      <c r="C4107" t="s">
        <v>47</v>
      </c>
      <c r="D4107">
        <v>2934.5279426900001</v>
      </c>
    </row>
    <row r="4108" spans="1:4" x14ac:dyDescent="0.15">
      <c r="A4108" s="4">
        <v>43800</v>
      </c>
      <c r="B4108" t="s">
        <v>52</v>
      </c>
      <c r="C4108" t="s">
        <v>56</v>
      </c>
      <c r="D4108">
        <v>19951.271124999999</v>
      </c>
    </row>
    <row r="4109" spans="1:4" x14ac:dyDescent="0.15">
      <c r="A4109" s="4">
        <v>43800</v>
      </c>
      <c r="B4109" t="s">
        <v>52</v>
      </c>
      <c r="C4109" t="s">
        <v>46</v>
      </c>
      <c r="D4109">
        <v>778.18394146000003</v>
      </c>
    </row>
    <row r="4110" spans="1:4" x14ac:dyDescent="0.15">
      <c r="A4110" s="4">
        <v>43800</v>
      </c>
      <c r="B4110" t="s">
        <v>52</v>
      </c>
      <c r="C4110" t="s">
        <v>55</v>
      </c>
      <c r="D4110">
        <v>2618.06412262</v>
      </c>
    </row>
    <row r="4111" spans="1:4" x14ac:dyDescent="0.15">
      <c r="A4111" s="4">
        <v>43800</v>
      </c>
      <c r="B4111" t="s">
        <v>52</v>
      </c>
      <c r="C4111" t="s">
        <v>49</v>
      </c>
      <c r="D4111">
        <v>4311.3347874600004</v>
      </c>
    </row>
    <row r="4112" spans="1:4" x14ac:dyDescent="0.15">
      <c r="A4112" s="4">
        <v>43800</v>
      </c>
      <c r="B4112" t="s">
        <v>52</v>
      </c>
      <c r="C4112" t="s">
        <v>54</v>
      </c>
      <c r="D4112">
        <v>189.09096</v>
      </c>
    </row>
    <row r="4113" spans="1:4" x14ac:dyDescent="0.15">
      <c r="A4113" s="4">
        <v>43800</v>
      </c>
      <c r="B4113" t="s">
        <v>46</v>
      </c>
      <c r="C4113" t="s">
        <v>52</v>
      </c>
      <c r="D4113">
        <v>146590.33853274002</v>
      </c>
    </row>
    <row r="4114" spans="1:4" x14ac:dyDescent="0.15">
      <c r="A4114" s="4">
        <v>43831</v>
      </c>
      <c r="B4114" t="s">
        <v>48</v>
      </c>
      <c r="C4114" t="s">
        <v>52</v>
      </c>
      <c r="D4114">
        <v>2156.3943194499998</v>
      </c>
    </row>
    <row r="4115" spans="1:4" x14ac:dyDescent="0.15">
      <c r="A4115" s="4">
        <v>43831</v>
      </c>
      <c r="B4115" t="s">
        <v>48</v>
      </c>
      <c r="C4115" t="s">
        <v>48</v>
      </c>
      <c r="D4115">
        <v>9.7341099100000008</v>
      </c>
    </row>
    <row r="4116" spans="1:4" x14ac:dyDescent="0.15">
      <c r="A4116" s="4">
        <v>43831</v>
      </c>
      <c r="B4116" t="s">
        <v>48</v>
      </c>
      <c r="C4116" t="s">
        <v>53</v>
      </c>
      <c r="D4116">
        <v>109.76300370999999</v>
      </c>
    </row>
    <row r="4117" spans="1:4" x14ac:dyDescent="0.15">
      <c r="A4117" s="4">
        <v>43831</v>
      </c>
      <c r="B4117" t="s">
        <v>48</v>
      </c>
      <c r="C4117" t="s">
        <v>47</v>
      </c>
      <c r="D4117">
        <v>327.09052200999997</v>
      </c>
    </row>
    <row r="4118" spans="1:4" x14ac:dyDescent="0.15">
      <c r="A4118" s="4">
        <v>43831</v>
      </c>
      <c r="B4118" t="s">
        <v>48</v>
      </c>
      <c r="C4118" t="s">
        <v>56</v>
      </c>
      <c r="D4118">
        <v>2579.8001789999998</v>
      </c>
    </row>
    <row r="4119" spans="1:4" x14ac:dyDescent="0.15">
      <c r="A4119" s="4">
        <v>43831</v>
      </c>
      <c r="B4119" t="s">
        <v>48</v>
      </c>
      <c r="C4119" t="s">
        <v>46</v>
      </c>
      <c r="D4119">
        <v>95.41618059999999</v>
      </c>
    </row>
    <row r="4120" spans="1:4" x14ac:dyDescent="0.15">
      <c r="A4120" s="4">
        <v>43831</v>
      </c>
      <c r="B4120" t="s">
        <v>48</v>
      </c>
      <c r="C4120" t="s">
        <v>55</v>
      </c>
      <c r="D4120">
        <v>428.28234774000003</v>
      </c>
    </row>
    <row r="4121" spans="1:4" x14ac:dyDescent="0.15">
      <c r="A4121" s="4">
        <v>43831</v>
      </c>
      <c r="B4121" t="s">
        <v>48</v>
      </c>
      <c r="C4121" t="s">
        <v>49</v>
      </c>
      <c r="D4121">
        <v>423.35631161999999</v>
      </c>
    </row>
    <row r="4122" spans="1:4" x14ac:dyDescent="0.15">
      <c r="A4122" s="4">
        <v>43831</v>
      </c>
      <c r="B4122" t="s">
        <v>48</v>
      </c>
      <c r="C4122" t="s">
        <v>54</v>
      </c>
      <c r="D4122">
        <v>6.0807699299999998</v>
      </c>
    </row>
    <row r="4123" spans="1:4" x14ac:dyDescent="0.15">
      <c r="A4123" s="4">
        <v>43831</v>
      </c>
      <c r="B4123" t="s">
        <v>46</v>
      </c>
      <c r="C4123" t="s">
        <v>52</v>
      </c>
      <c r="D4123">
        <v>12533.98240149</v>
      </c>
    </row>
    <row r="4124" spans="1:4" x14ac:dyDescent="0.15">
      <c r="A4124" s="4">
        <v>43831</v>
      </c>
      <c r="B4124" t="s">
        <v>55</v>
      </c>
      <c r="C4124" t="s">
        <v>52</v>
      </c>
      <c r="D4124">
        <v>5366.2417866099995</v>
      </c>
    </row>
    <row r="4125" spans="1:4" x14ac:dyDescent="0.15">
      <c r="A4125" s="4">
        <v>43831</v>
      </c>
      <c r="B4125" t="s">
        <v>55</v>
      </c>
      <c r="C4125" t="s">
        <v>53</v>
      </c>
      <c r="D4125">
        <v>82.205540720000002</v>
      </c>
    </row>
    <row r="4126" spans="1:4" x14ac:dyDescent="0.15">
      <c r="A4126" s="4">
        <v>43831</v>
      </c>
      <c r="B4126" t="s">
        <v>55</v>
      </c>
      <c r="C4126" t="s">
        <v>47</v>
      </c>
      <c r="D4126">
        <v>74.049163550000003</v>
      </c>
    </row>
    <row r="4127" spans="1:4" x14ac:dyDescent="0.15">
      <c r="A4127" s="4">
        <v>43831</v>
      </c>
      <c r="B4127" t="s">
        <v>55</v>
      </c>
      <c r="C4127" t="s">
        <v>57</v>
      </c>
      <c r="D4127">
        <v>319.60116144</v>
      </c>
    </row>
    <row r="4128" spans="1:4" x14ac:dyDescent="0.15">
      <c r="A4128" s="4">
        <v>43831</v>
      </c>
      <c r="B4128" t="s">
        <v>55</v>
      </c>
      <c r="C4128" t="s">
        <v>50</v>
      </c>
      <c r="D4128">
        <v>171.89066510000001</v>
      </c>
    </row>
    <row r="4129" spans="1:4" x14ac:dyDescent="0.15">
      <c r="A4129" s="4">
        <v>43831</v>
      </c>
      <c r="B4129" t="s">
        <v>55</v>
      </c>
      <c r="C4129" t="s">
        <v>58</v>
      </c>
      <c r="D4129">
        <v>144.33578211000003</v>
      </c>
    </row>
    <row r="4130" spans="1:4" x14ac:dyDescent="0.15">
      <c r="A4130" s="4">
        <v>43831</v>
      </c>
      <c r="B4130" t="s">
        <v>65</v>
      </c>
      <c r="C4130" t="s">
        <v>52</v>
      </c>
      <c r="D4130">
        <v>86.550780970000005</v>
      </c>
    </row>
    <row r="4131" spans="1:4" x14ac:dyDescent="0.15">
      <c r="A4131" s="4">
        <v>43831</v>
      </c>
      <c r="B4131" t="s">
        <v>65</v>
      </c>
      <c r="C4131" t="s">
        <v>47</v>
      </c>
      <c r="D4131">
        <v>81.603754359999996</v>
      </c>
    </row>
    <row r="4132" spans="1:4" x14ac:dyDescent="0.15">
      <c r="A4132" s="4">
        <v>43831</v>
      </c>
      <c r="B4132" t="s">
        <v>65</v>
      </c>
      <c r="C4132" t="s">
        <v>58</v>
      </c>
      <c r="D4132">
        <v>0.41639184000000001</v>
      </c>
    </row>
    <row r="4133" spans="1:4" x14ac:dyDescent="0.15">
      <c r="A4133" s="4">
        <v>43831</v>
      </c>
      <c r="B4133" t="s">
        <v>53</v>
      </c>
      <c r="C4133" t="s">
        <v>52</v>
      </c>
      <c r="D4133">
        <v>794.45275388000027</v>
      </c>
    </row>
    <row r="4134" spans="1:4" x14ac:dyDescent="0.15">
      <c r="A4134" s="4">
        <v>43831</v>
      </c>
      <c r="B4134" t="s">
        <v>53</v>
      </c>
      <c r="C4134" t="s">
        <v>53</v>
      </c>
      <c r="D4134">
        <v>7.1632575199999993</v>
      </c>
    </row>
    <row r="4135" spans="1:4" x14ac:dyDescent="0.15">
      <c r="A4135" s="4">
        <v>43831</v>
      </c>
      <c r="B4135" t="s">
        <v>53</v>
      </c>
      <c r="C4135" t="s">
        <v>47</v>
      </c>
      <c r="D4135">
        <v>8.5483236500000004</v>
      </c>
    </row>
    <row r="4136" spans="1:4" x14ac:dyDescent="0.15">
      <c r="A4136" s="4">
        <v>43831</v>
      </c>
      <c r="B4136" t="s">
        <v>53</v>
      </c>
      <c r="C4136" t="s">
        <v>59</v>
      </c>
      <c r="D4136">
        <v>2.2292000000000001</v>
      </c>
    </row>
    <row r="4137" spans="1:4" x14ac:dyDescent="0.15">
      <c r="A4137" s="4">
        <v>43831</v>
      </c>
      <c r="B4137" t="s">
        <v>53</v>
      </c>
      <c r="C4137" t="s">
        <v>50</v>
      </c>
      <c r="D4137">
        <v>3.4668143799999998</v>
      </c>
    </row>
    <row r="4138" spans="1:4" x14ac:dyDescent="0.15">
      <c r="A4138" s="4">
        <v>43831</v>
      </c>
      <c r="B4138" t="s">
        <v>53</v>
      </c>
      <c r="C4138" t="s">
        <v>58</v>
      </c>
      <c r="D4138">
        <v>0.42729659000000003</v>
      </c>
    </row>
    <row r="4139" spans="1:4" x14ac:dyDescent="0.15">
      <c r="A4139" s="4">
        <v>43831</v>
      </c>
      <c r="B4139" t="s">
        <v>57</v>
      </c>
      <c r="C4139" t="s">
        <v>52</v>
      </c>
      <c r="D4139">
        <v>250.59019218</v>
      </c>
    </row>
    <row r="4140" spans="1:4" x14ac:dyDescent="0.15">
      <c r="A4140" s="4">
        <v>43831</v>
      </c>
      <c r="B4140" t="s">
        <v>57</v>
      </c>
      <c r="C4140" t="s">
        <v>53</v>
      </c>
      <c r="D4140">
        <v>38.25530826</v>
      </c>
    </row>
    <row r="4141" spans="1:4" x14ac:dyDescent="0.15">
      <c r="A4141" s="4">
        <v>43831</v>
      </c>
      <c r="B4141" t="s">
        <v>57</v>
      </c>
      <c r="C4141" t="s">
        <v>47</v>
      </c>
      <c r="D4141">
        <v>189.64770526999999</v>
      </c>
    </row>
    <row r="4142" spans="1:4" x14ac:dyDescent="0.15">
      <c r="A4142" s="4">
        <v>43831</v>
      </c>
      <c r="B4142" t="s">
        <v>57</v>
      </c>
      <c r="C4142" t="s">
        <v>54</v>
      </c>
      <c r="D4142">
        <v>12.90711739</v>
      </c>
    </row>
    <row r="4143" spans="1:4" x14ac:dyDescent="0.15">
      <c r="A4143" s="4">
        <v>43831</v>
      </c>
      <c r="B4143" t="s">
        <v>57</v>
      </c>
      <c r="C4143" t="s">
        <v>50</v>
      </c>
      <c r="D4143">
        <v>0.49447848</v>
      </c>
    </row>
    <row r="4144" spans="1:4" x14ac:dyDescent="0.15">
      <c r="A4144" s="4">
        <v>43831</v>
      </c>
      <c r="B4144" t="s">
        <v>57</v>
      </c>
      <c r="C4144" t="s">
        <v>58</v>
      </c>
      <c r="D4144">
        <v>3.1455768700000002</v>
      </c>
    </row>
    <row r="4145" spans="1:4" x14ac:dyDescent="0.15">
      <c r="A4145" s="4">
        <v>43831</v>
      </c>
      <c r="B4145" t="s">
        <v>56</v>
      </c>
      <c r="C4145" t="s">
        <v>52</v>
      </c>
      <c r="D4145">
        <v>222.74268499999999</v>
      </c>
    </row>
    <row r="4146" spans="1:4" x14ac:dyDescent="0.15">
      <c r="A4146" s="4">
        <v>43831</v>
      </c>
      <c r="B4146" t="s">
        <v>56</v>
      </c>
      <c r="C4146" t="s">
        <v>53</v>
      </c>
      <c r="D4146">
        <v>10.097774039999999</v>
      </c>
    </row>
    <row r="4147" spans="1:4" x14ac:dyDescent="0.15">
      <c r="A4147" s="4">
        <v>43831</v>
      </c>
      <c r="B4147" t="s">
        <v>56</v>
      </c>
      <c r="C4147" t="s">
        <v>47</v>
      </c>
      <c r="D4147">
        <v>28.962313329999997</v>
      </c>
    </row>
    <row r="4148" spans="1:4" x14ac:dyDescent="0.15">
      <c r="A4148" s="4">
        <v>43831</v>
      </c>
      <c r="B4148" t="s">
        <v>56</v>
      </c>
      <c r="C4148" t="s">
        <v>50</v>
      </c>
      <c r="D4148">
        <v>5.9964829100000001</v>
      </c>
    </row>
    <row r="4149" spans="1:4" x14ac:dyDescent="0.15">
      <c r="A4149" s="4">
        <v>43831</v>
      </c>
      <c r="B4149" t="s">
        <v>56</v>
      </c>
      <c r="C4149" t="s">
        <v>58</v>
      </c>
      <c r="D4149">
        <v>0.30078700000000003</v>
      </c>
    </row>
    <row r="4150" spans="1:4" x14ac:dyDescent="0.15">
      <c r="A4150" s="4">
        <v>43831</v>
      </c>
      <c r="B4150" t="s">
        <v>49</v>
      </c>
      <c r="C4150" t="s">
        <v>52</v>
      </c>
      <c r="D4150">
        <v>-512.65150437000011</v>
      </c>
    </row>
    <row r="4151" spans="1:4" x14ac:dyDescent="0.15">
      <c r="A4151" s="4">
        <v>43831</v>
      </c>
      <c r="B4151" t="s">
        <v>49</v>
      </c>
      <c r="C4151" t="s">
        <v>47</v>
      </c>
      <c r="D4151">
        <v>3.3232415400000002</v>
      </c>
    </row>
    <row r="4152" spans="1:4" x14ac:dyDescent="0.15">
      <c r="A4152" s="4">
        <v>43831</v>
      </c>
      <c r="B4152" t="s">
        <v>54</v>
      </c>
      <c r="C4152" t="s">
        <v>52</v>
      </c>
      <c r="D4152">
        <v>878.42474431999995</v>
      </c>
    </row>
    <row r="4153" spans="1:4" x14ac:dyDescent="0.15">
      <c r="A4153" s="4">
        <v>43831</v>
      </c>
      <c r="B4153" t="s">
        <v>54</v>
      </c>
      <c r="C4153" t="s">
        <v>47</v>
      </c>
      <c r="D4153">
        <v>7.7427950000000001</v>
      </c>
    </row>
    <row r="4154" spans="1:4" x14ac:dyDescent="0.15">
      <c r="A4154" s="4">
        <v>43831</v>
      </c>
      <c r="B4154" t="s">
        <v>54</v>
      </c>
      <c r="C4154" t="s">
        <v>46</v>
      </c>
      <c r="D4154">
        <v>169.85341699</v>
      </c>
    </row>
    <row r="4155" spans="1:4" x14ac:dyDescent="0.15">
      <c r="A4155" s="4">
        <v>43831</v>
      </c>
      <c r="B4155" t="s">
        <v>54</v>
      </c>
      <c r="C4155" t="s">
        <v>59</v>
      </c>
      <c r="D4155">
        <v>75.121237510000014</v>
      </c>
    </row>
    <row r="4156" spans="1:4" x14ac:dyDescent="0.15">
      <c r="A4156" s="4">
        <v>43831</v>
      </c>
      <c r="B4156" t="s">
        <v>54</v>
      </c>
      <c r="C4156" t="s">
        <v>54</v>
      </c>
      <c r="D4156">
        <v>51.866668679999997</v>
      </c>
    </row>
    <row r="4157" spans="1:4" x14ac:dyDescent="0.15">
      <c r="A4157" s="4">
        <v>43831</v>
      </c>
      <c r="B4157" t="s">
        <v>64</v>
      </c>
      <c r="C4157" t="s">
        <v>52</v>
      </c>
      <c r="D4157">
        <v>8.6599109700000003</v>
      </c>
    </row>
    <row r="4158" spans="1:4" x14ac:dyDescent="0.15">
      <c r="A4158" s="4">
        <v>43831</v>
      </c>
      <c r="B4158" t="s">
        <v>67</v>
      </c>
      <c r="C4158" t="s">
        <v>52</v>
      </c>
      <c r="D4158">
        <v>3703.5205459600002</v>
      </c>
    </row>
    <row r="4159" spans="1:4" x14ac:dyDescent="0.15">
      <c r="A4159" s="4">
        <v>43831</v>
      </c>
      <c r="B4159" t="s">
        <v>67</v>
      </c>
      <c r="C4159" t="s">
        <v>48</v>
      </c>
      <c r="D4159">
        <v>416.37395806000001</v>
      </c>
    </row>
    <row r="4160" spans="1:4" x14ac:dyDescent="0.15">
      <c r="A4160" s="4">
        <v>43831</v>
      </c>
      <c r="B4160" t="s">
        <v>67</v>
      </c>
      <c r="C4160" t="s">
        <v>53</v>
      </c>
      <c r="D4160">
        <v>304.71095798000005</v>
      </c>
    </row>
    <row r="4161" spans="1:4" x14ac:dyDescent="0.15">
      <c r="A4161" s="4">
        <v>43831</v>
      </c>
      <c r="B4161" t="s">
        <v>67</v>
      </c>
      <c r="C4161" t="s">
        <v>47</v>
      </c>
      <c r="D4161">
        <v>202.35650337000001</v>
      </c>
    </row>
    <row r="4162" spans="1:4" x14ac:dyDescent="0.15">
      <c r="A4162" s="4">
        <v>43831</v>
      </c>
      <c r="B4162" t="s">
        <v>67</v>
      </c>
      <c r="C4162" t="s">
        <v>56</v>
      </c>
      <c r="D4162">
        <v>258.39886200000001</v>
      </c>
    </row>
    <row r="4163" spans="1:4" x14ac:dyDescent="0.15">
      <c r="A4163" s="4">
        <v>43831</v>
      </c>
      <c r="B4163" t="s">
        <v>67</v>
      </c>
      <c r="C4163" t="s">
        <v>46</v>
      </c>
      <c r="D4163">
        <v>68.206093899999999</v>
      </c>
    </row>
    <row r="4164" spans="1:4" x14ac:dyDescent="0.15">
      <c r="A4164" s="4">
        <v>43831</v>
      </c>
      <c r="B4164" t="s">
        <v>67</v>
      </c>
      <c r="C4164" t="s">
        <v>59</v>
      </c>
      <c r="D4164">
        <v>7.6437666800000006</v>
      </c>
    </row>
    <row r="4165" spans="1:4" x14ac:dyDescent="0.15">
      <c r="A4165" s="4">
        <v>43831</v>
      </c>
      <c r="B4165" t="s">
        <v>67</v>
      </c>
      <c r="C4165" t="s">
        <v>54</v>
      </c>
      <c r="D4165">
        <v>251.04136101</v>
      </c>
    </row>
    <row r="4166" spans="1:4" x14ac:dyDescent="0.15">
      <c r="A4166" s="4">
        <v>43831</v>
      </c>
      <c r="B4166" t="s">
        <v>63</v>
      </c>
      <c r="C4166" t="s">
        <v>52</v>
      </c>
      <c r="D4166">
        <v>225.79912722999998</v>
      </c>
    </row>
    <row r="4167" spans="1:4" x14ac:dyDescent="0.15">
      <c r="A4167" s="4">
        <v>43831</v>
      </c>
      <c r="B4167" t="s">
        <v>63</v>
      </c>
      <c r="C4167" t="s">
        <v>48</v>
      </c>
      <c r="D4167">
        <v>9.7341099100000008</v>
      </c>
    </row>
    <row r="4168" spans="1:4" x14ac:dyDescent="0.15">
      <c r="A4168" s="4">
        <v>43831</v>
      </c>
      <c r="B4168" t="s">
        <v>63</v>
      </c>
      <c r="C4168" t="s">
        <v>47</v>
      </c>
      <c r="D4168">
        <v>26.625795950000001</v>
      </c>
    </row>
    <row r="4169" spans="1:4" x14ac:dyDescent="0.15">
      <c r="A4169" s="4">
        <v>43831</v>
      </c>
      <c r="B4169" t="s">
        <v>63</v>
      </c>
      <c r="C4169" t="s">
        <v>46</v>
      </c>
      <c r="D4169">
        <v>42.436021359999998</v>
      </c>
    </row>
    <row r="4170" spans="1:4" x14ac:dyDescent="0.15">
      <c r="A4170" s="4">
        <v>43831</v>
      </c>
      <c r="B4170" t="s">
        <v>63</v>
      </c>
      <c r="C4170" t="s">
        <v>54</v>
      </c>
      <c r="D4170">
        <v>8.076992999999999E-2</v>
      </c>
    </row>
    <row r="4171" spans="1:4" x14ac:dyDescent="0.15">
      <c r="A4171" s="4">
        <v>43831</v>
      </c>
      <c r="B4171" t="s">
        <v>52</v>
      </c>
      <c r="C4171" t="s">
        <v>52</v>
      </c>
      <c r="D4171">
        <v>1930.5951922199999</v>
      </c>
    </row>
    <row r="4172" spans="1:4" x14ac:dyDescent="0.15">
      <c r="A4172" s="4">
        <v>43831</v>
      </c>
      <c r="B4172" t="s">
        <v>52</v>
      </c>
      <c r="C4172" t="s">
        <v>53</v>
      </c>
      <c r="D4172">
        <v>109.76300370999999</v>
      </c>
    </row>
    <row r="4173" spans="1:4" x14ac:dyDescent="0.15">
      <c r="A4173" s="4">
        <v>43831</v>
      </c>
      <c r="B4173" t="s">
        <v>52</v>
      </c>
      <c r="C4173" t="s">
        <v>47</v>
      </c>
      <c r="D4173">
        <v>300.46472605999998</v>
      </c>
    </row>
    <row r="4174" spans="1:4" x14ac:dyDescent="0.15">
      <c r="A4174" s="4">
        <v>43831</v>
      </c>
      <c r="B4174" t="s">
        <v>52</v>
      </c>
      <c r="C4174" t="s">
        <v>56</v>
      </c>
      <c r="D4174">
        <v>2579.8001789999998</v>
      </c>
    </row>
    <row r="4175" spans="1:4" x14ac:dyDescent="0.15">
      <c r="A4175" s="4">
        <v>43831</v>
      </c>
      <c r="B4175" t="s">
        <v>52</v>
      </c>
      <c r="C4175" t="s">
        <v>46</v>
      </c>
      <c r="D4175">
        <v>52.980159239999999</v>
      </c>
    </row>
    <row r="4176" spans="1:4" x14ac:dyDescent="0.15">
      <c r="A4176" s="4">
        <v>43831</v>
      </c>
      <c r="B4176" t="s">
        <v>52</v>
      </c>
      <c r="C4176" t="s">
        <v>55</v>
      </c>
      <c r="D4176">
        <v>428.28234774000003</v>
      </c>
    </row>
    <row r="4177" spans="1:4" x14ac:dyDescent="0.15">
      <c r="A4177" s="4">
        <v>43831</v>
      </c>
      <c r="B4177" t="s">
        <v>52</v>
      </c>
      <c r="C4177" t="s">
        <v>49</v>
      </c>
      <c r="D4177">
        <v>423.35631161999999</v>
      </c>
    </row>
    <row r="4178" spans="1:4" x14ac:dyDescent="0.15">
      <c r="A4178" s="4">
        <v>43831</v>
      </c>
      <c r="B4178" t="s">
        <v>52</v>
      </c>
      <c r="C4178" t="s">
        <v>54</v>
      </c>
      <c r="D4178">
        <v>6</v>
      </c>
    </row>
    <row r="4179" spans="1:4" x14ac:dyDescent="0.15">
      <c r="A4179" s="4">
        <v>43831</v>
      </c>
      <c r="B4179" t="s">
        <v>87</v>
      </c>
      <c r="C4179" t="s">
        <v>52</v>
      </c>
      <c r="D4179">
        <v>4004.4533213</v>
      </c>
    </row>
    <row r="4180" spans="1:4" x14ac:dyDescent="0.15">
      <c r="A4180" s="4">
        <v>43831</v>
      </c>
      <c r="B4180" t="s">
        <v>84</v>
      </c>
      <c r="C4180" t="s">
        <v>52</v>
      </c>
      <c r="D4180">
        <v>8529.529080190001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AF5B7-9BBB-4E51-A344-988534CE1166}">
  <dimension ref="A1:E13017"/>
  <sheetViews>
    <sheetView workbookViewId="0">
      <selection activeCell="E1" sqref="E1:E1048576"/>
    </sheetView>
  </sheetViews>
  <sheetFormatPr baseColWidth="10" defaultRowHeight="14" x14ac:dyDescent="0.15"/>
  <cols>
    <col min="1" max="1" width="11" style="4"/>
    <col min="2" max="2" width="17.6640625" customWidth="1"/>
    <col min="3" max="3" width="11.1640625" customWidth="1"/>
    <col min="4" max="4" width="11.83203125" customWidth="1"/>
    <col min="5" max="5" width="10.83203125" style="55"/>
  </cols>
  <sheetData>
    <row r="1" spans="1:5" x14ac:dyDescent="0.15">
      <c r="A1" s="4" t="s">
        <v>161</v>
      </c>
      <c r="B1" t="s">
        <v>78</v>
      </c>
      <c r="C1" t="s">
        <v>90</v>
      </c>
      <c r="D1" t="s">
        <v>198</v>
      </c>
      <c r="E1" s="55" t="s">
        <v>73</v>
      </c>
    </row>
    <row r="2" spans="1:5" x14ac:dyDescent="0.15">
      <c r="A2" s="4">
        <v>43800</v>
      </c>
      <c r="B2" t="s">
        <v>52</v>
      </c>
      <c r="C2" t="s">
        <v>55</v>
      </c>
      <c r="D2" t="s">
        <v>52</v>
      </c>
      <c r="E2" s="55">
        <v>144905.75993838999</v>
      </c>
    </row>
    <row r="3" spans="1:5" x14ac:dyDescent="0.15">
      <c r="A3" s="4">
        <v>43800</v>
      </c>
      <c r="B3" t="s">
        <v>52</v>
      </c>
      <c r="C3" t="s">
        <v>55</v>
      </c>
      <c r="D3" t="s">
        <v>46</v>
      </c>
      <c r="E3" s="55">
        <v>145043.36709964002</v>
      </c>
    </row>
    <row r="4" spans="1:5" x14ac:dyDescent="0.15">
      <c r="A4" s="4">
        <v>43800</v>
      </c>
      <c r="B4" t="s">
        <v>52</v>
      </c>
      <c r="C4" t="s">
        <v>55</v>
      </c>
      <c r="D4" t="s">
        <v>47</v>
      </c>
      <c r="E4" s="55">
        <v>144361.58469623001</v>
      </c>
    </row>
    <row r="5" spans="1:5" x14ac:dyDescent="0.15">
      <c r="A5" s="4">
        <v>43800</v>
      </c>
      <c r="B5" t="s">
        <v>52</v>
      </c>
      <c r="C5" t="s">
        <v>55</v>
      </c>
      <c r="D5" t="s">
        <v>48</v>
      </c>
      <c r="E5" s="55">
        <v>190155.13127430002</v>
      </c>
    </row>
    <row r="6" spans="1:5" x14ac:dyDescent="0.15">
      <c r="A6" s="4">
        <v>43800</v>
      </c>
      <c r="B6" t="s">
        <v>52</v>
      </c>
      <c r="C6" t="s">
        <v>55</v>
      </c>
      <c r="D6" t="s">
        <v>49</v>
      </c>
      <c r="E6" s="55">
        <v>40802.776542150001</v>
      </c>
    </row>
    <row r="7" spans="1:5" x14ac:dyDescent="0.15">
      <c r="A7" s="4">
        <v>43800</v>
      </c>
      <c r="B7" t="s">
        <v>52</v>
      </c>
      <c r="C7" t="s">
        <v>55</v>
      </c>
      <c r="D7" t="s">
        <v>50</v>
      </c>
      <c r="E7" s="55">
        <v>4990.7700359199998</v>
      </c>
    </row>
    <row r="8" spans="1:5" x14ac:dyDescent="0.15">
      <c r="A8" s="4">
        <v>43800</v>
      </c>
      <c r="B8" t="s">
        <v>52</v>
      </c>
      <c r="C8" t="s">
        <v>55</v>
      </c>
      <c r="D8" t="s">
        <v>51</v>
      </c>
      <c r="E8" s="55">
        <v>0</v>
      </c>
    </row>
    <row r="9" spans="1:5" x14ac:dyDescent="0.15">
      <c r="A9" s="4">
        <v>43800</v>
      </c>
      <c r="B9" t="s">
        <v>52</v>
      </c>
      <c r="C9" t="s">
        <v>55</v>
      </c>
      <c r="D9" t="s">
        <v>53</v>
      </c>
      <c r="E9" s="55">
        <v>7.2874983600000007</v>
      </c>
    </row>
    <row r="10" spans="1:5" x14ac:dyDescent="0.15">
      <c r="A10" s="4">
        <v>43800</v>
      </c>
      <c r="B10" t="s">
        <v>52</v>
      </c>
      <c r="C10" t="s">
        <v>55</v>
      </c>
      <c r="D10" t="s">
        <v>54</v>
      </c>
      <c r="E10" s="55">
        <v>-674.49490504999994</v>
      </c>
    </row>
    <row r="11" spans="1:5" x14ac:dyDescent="0.15">
      <c r="A11" s="4">
        <v>43800</v>
      </c>
      <c r="B11" t="s">
        <v>52</v>
      </c>
      <c r="C11" t="s">
        <v>55</v>
      </c>
      <c r="D11" t="s">
        <v>55</v>
      </c>
      <c r="E11" s="55">
        <v>0.70411800000000002</v>
      </c>
    </row>
    <row r="12" spans="1:5" x14ac:dyDescent="0.15">
      <c r="A12" s="4">
        <v>43800</v>
      </c>
      <c r="B12" t="s">
        <v>52</v>
      </c>
      <c r="C12" t="s">
        <v>55</v>
      </c>
      <c r="D12" t="s">
        <v>56</v>
      </c>
      <c r="E12" s="55">
        <v>0.70411800000000002</v>
      </c>
    </row>
    <row r="13" spans="1:5" x14ac:dyDescent="0.15">
      <c r="A13" s="4">
        <v>43800</v>
      </c>
      <c r="B13" t="s">
        <v>52</v>
      </c>
      <c r="C13" t="s">
        <v>55</v>
      </c>
      <c r="D13" t="s">
        <v>57</v>
      </c>
      <c r="E13" s="55">
        <v>0</v>
      </c>
    </row>
    <row r="14" spans="1:5" x14ac:dyDescent="0.15">
      <c r="A14" s="4">
        <v>43800</v>
      </c>
      <c r="B14" t="s">
        <v>52</v>
      </c>
      <c r="C14" t="s">
        <v>55</v>
      </c>
      <c r="D14" t="s">
        <v>58</v>
      </c>
      <c r="E14" s="55">
        <v>136.90304325</v>
      </c>
    </row>
    <row r="15" spans="1:5" x14ac:dyDescent="0.15">
      <c r="A15" s="4">
        <v>43800</v>
      </c>
      <c r="B15" t="s">
        <v>52</v>
      </c>
      <c r="C15" t="s">
        <v>55</v>
      </c>
      <c r="D15" t="s">
        <v>59</v>
      </c>
      <c r="E15" s="55">
        <v>136.70324650000001</v>
      </c>
    </row>
    <row r="16" spans="1:5" x14ac:dyDescent="0.15">
      <c r="A16" s="4">
        <v>43800</v>
      </c>
      <c r="B16" t="s">
        <v>52</v>
      </c>
      <c r="C16" t="s">
        <v>55</v>
      </c>
      <c r="D16" t="s">
        <v>63</v>
      </c>
      <c r="E16" s="55">
        <v>0.19979675</v>
      </c>
    </row>
    <row r="17" spans="1:5" x14ac:dyDescent="0.15">
      <c r="A17" s="4">
        <v>43800</v>
      </c>
      <c r="B17" t="s">
        <v>52</v>
      </c>
      <c r="C17" t="s">
        <v>55</v>
      </c>
      <c r="D17" t="s">
        <v>64</v>
      </c>
      <c r="E17" s="55">
        <v>0</v>
      </c>
    </row>
    <row r="18" spans="1:5" x14ac:dyDescent="0.15">
      <c r="A18" s="4">
        <v>43800</v>
      </c>
      <c r="B18" t="s">
        <v>52</v>
      </c>
      <c r="C18" t="s">
        <v>55</v>
      </c>
      <c r="D18" t="s">
        <v>65</v>
      </c>
      <c r="E18" s="55">
        <v>79657.338091239988</v>
      </c>
    </row>
    <row r="19" spans="1:5" x14ac:dyDescent="0.15">
      <c r="A19" s="4">
        <v>43800</v>
      </c>
      <c r="B19" t="s">
        <v>52</v>
      </c>
      <c r="C19" t="s">
        <v>55</v>
      </c>
      <c r="D19" t="s">
        <v>66</v>
      </c>
      <c r="E19" s="55">
        <v>70253.474030700003</v>
      </c>
    </row>
    <row r="20" spans="1:5" x14ac:dyDescent="0.15">
      <c r="A20" s="4">
        <v>43800</v>
      </c>
      <c r="B20" t="s">
        <v>52</v>
      </c>
      <c r="C20" t="s">
        <v>55</v>
      </c>
      <c r="D20" t="s">
        <v>47</v>
      </c>
      <c r="E20" s="55">
        <v>70253.189644779995</v>
      </c>
    </row>
    <row r="21" spans="1:5" x14ac:dyDescent="0.15">
      <c r="A21" s="4">
        <v>43800</v>
      </c>
      <c r="B21" t="s">
        <v>52</v>
      </c>
      <c r="C21" t="s">
        <v>55</v>
      </c>
      <c r="D21" t="s">
        <v>53</v>
      </c>
      <c r="E21" s="55">
        <v>0.28438591999999996</v>
      </c>
    </row>
    <row r="22" spans="1:5" x14ac:dyDescent="0.15">
      <c r="A22" s="4">
        <v>43800</v>
      </c>
      <c r="B22" t="s">
        <v>52</v>
      </c>
      <c r="C22" t="s">
        <v>55</v>
      </c>
      <c r="D22" t="s">
        <v>80</v>
      </c>
      <c r="E22" s="55">
        <v>17.94156478</v>
      </c>
    </row>
    <row r="23" spans="1:5" x14ac:dyDescent="0.15">
      <c r="A23" s="4">
        <v>43800</v>
      </c>
      <c r="B23" t="s">
        <v>52</v>
      </c>
      <c r="C23" t="s">
        <v>55</v>
      </c>
      <c r="D23" t="s">
        <v>81</v>
      </c>
      <c r="E23" s="55">
        <v>426.45227555999998</v>
      </c>
    </row>
    <row r="24" spans="1:5" x14ac:dyDescent="0.15">
      <c r="A24" s="4">
        <v>43800</v>
      </c>
      <c r="B24" t="s">
        <v>52</v>
      </c>
      <c r="C24" t="s">
        <v>55</v>
      </c>
      <c r="D24" t="s">
        <v>84</v>
      </c>
      <c r="E24" s="55">
        <v>426.71942064000001</v>
      </c>
    </row>
    <row r="25" spans="1:5" x14ac:dyDescent="0.15">
      <c r="A25" s="4">
        <v>43800</v>
      </c>
      <c r="B25" t="s">
        <v>52</v>
      </c>
      <c r="C25" t="s">
        <v>55</v>
      </c>
      <c r="D25" t="s">
        <v>87</v>
      </c>
      <c r="E25" s="55">
        <v>-0.26714508000000003</v>
      </c>
    </row>
    <row r="26" spans="1:5" x14ac:dyDescent="0.15">
      <c r="A26" s="4">
        <v>43800</v>
      </c>
      <c r="B26" t="s">
        <v>52</v>
      </c>
      <c r="C26" t="s">
        <v>55</v>
      </c>
      <c r="D26" t="s">
        <v>102</v>
      </c>
      <c r="E26" s="55">
        <v>-14.1776684</v>
      </c>
    </row>
    <row r="27" spans="1:5" x14ac:dyDescent="0.15">
      <c r="A27" s="4">
        <v>43800</v>
      </c>
      <c r="B27" t="s">
        <v>52</v>
      </c>
      <c r="C27" t="s">
        <v>55</v>
      </c>
      <c r="D27" t="s">
        <v>166</v>
      </c>
      <c r="E27" s="55">
        <v>8981.1756813600005</v>
      </c>
    </row>
    <row r="28" spans="1:5" x14ac:dyDescent="0.15">
      <c r="A28" s="4">
        <v>43800</v>
      </c>
      <c r="B28" t="s">
        <v>52</v>
      </c>
      <c r="C28" t="s">
        <v>55</v>
      </c>
      <c r="D28" t="s">
        <v>167</v>
      </c>
      <c r="E28" s="55">
        <v>925.06203683000001</v>
      </c>
    </row>
    <row r="29" spans="1:5" x14ac:dyDescent="0.15">
      <c r="A29" s="4">
        <v>43800</v>
      </c>
      <c r="B29" t="s">
        <v>52</v>
      </c>
      <c r="C29" t="s">
        <v>55</v>
      </c>
      <c r="D29" t="s">
        <v>168</v>
      </c>
      <c r="E29" s="55">
        <v>929.9892818300001</v>
      </c>
    </row>
    <row r="30" spans="1:5" x14ac:dyDescent="0.15">
      <c r="A30" s="4">
        <v>43800</v>
      </c>
      <c r="B30" t="s">
        <v>52</v>
      </c>
      <c r="C30" t="s">
        <v>55</v>
      </c>
      <c r="D30" t="s">
        <v>169</v>
      </c>
      <c r="E30" s="55">
        <v>-4.9272450000000001</v>
      </c>
    </row>
    <row r="31" spans="1:5" x14ac:dyDescent="0.15">
      <c r="A31" s="4">
        <v>43800</v>
      </c>
      <c r="B31" t="s">
        <v>52</v>
      </c>
      <c r="C31" t="s">
        <v>55</v>
      </c>
      <c r="D31" t="s">
        <v>170</v>
      </c>
      <c r="E31" s="55">
        <v>0</v>
      </c>
    </row>
    <row r="32" spans="1:5" x14ac:dyDescent="0.15">
      <c r="A32" s="4">
        <v>43800</v>
      </c>
      <c r="B32" t="s">
        <v>52</v>
      </c>
      <c r="C32" t="s">
        <v>55</v>
      </c>
      <c r="D32" t="s">
        <v>171</v>
      </c>
      <c r="E32" s="55">
        <v>0</v>
      </c>
    </row>
    <row r="33" spans="1:5" x14ac:dyDescent="0.15">
      <c r="A33" s="4">
        <v>43800</v>
      </c>
      <c r="B33" t="s">
        <v>52</v>
      </c>
      <c r="C33" t="s">
        <v>55</v>
      </c>
      <c r="D33" t="s">
        <v>47</v>
      </c>
      <c r="E33" s="55">
        <v>0</v>
      </c>
    </row>
    <row r="34" spans="1:5" x14ac:dyDescent="0.15">
      <c r="A34" s="4">
        <v>43800</v>
      </c>
      <c r="B34" t="s">
        <v>52</v>
      </c>
      <c r="C34" t="s">
        <v>55</v>
      </c>
      <c r="D34" t="s">
        <v>53</v>
      </c>
      <c r="E34" s="55">
        <v>0</v>
      </c>
    </row>
    <row r="35" spans="1:5" x14ac:dyDescent="0.15">
      <c r="A35" s="4">
        <v>43800</v>
      </c>
      <c r="B35" t="s">
        <v>52</v>
      </c>
      <c r="C35" t="s">
        <v>55</v>
      </c>
      <c r="D35" t="s">
        <v>174</v>
      </c>
      <c r="E35" s="55">
        <v>0</v>
      </c>
    </row>
    <row r="36" spans="1:5" x14ac:dyDescent="0.15">
      <c r="A36" s="4">
        <v>43800</v>
      </c>
      <c r="B36" t="s">
        <v>52</v>
      </c>
      <c r="C36" t="s">
        <v>55</v>
      </c>
      <c r="D36" t="s">
        <v>175</v>
      </c>
      <c r="E36" s="55">
        <v>0</v>
      </c>
    </row>
    <row r="37" spans="1:5" x14ac:dyDescent="0.15">
      <c r="A37" s="4">
        <v>43800</v>
      </c>
      <c r="B37" t="s">
        <v>52</v>
      </c>
      <c r="C37" t="s">
        <v>55</v>
      </c>
      <c r="D37" t="s">
        <v>176</v>
      </c>
      <c r="E37" s="55">
        <v>0</v>
      </c>
    </row>
    <row r="38" spans="1:5" x14ac:dyDescent="0.15">
      <c r="A38" s="4">
        <v>43800</v>
      </c>
      <c r="B38" t="s">
        <v>52</v>
      </c>
      <c r="C38" t="s">
        <v>55</v>
      </c>
      <c r="D38" t="s">
        <v>177</v>
      </c>
      <c r="E38" s="55">
        <v>0</v>
      </c>
    </row>
    <row r="39" spans="1:5" x14ac:dyDescent="0.15">
      <c r="A39" s="4">
        <v>43800</v>
      </c>
      <c r="B39" t="s">
        <v>52</v>
      </c>
      <c r="C39" t="s">
        <v>55</v>
      </c>
      <c r="D39" t="s">
        <v>178</v>
      </c>
      <c r="E39" s="55">
        <v>0</v>
      </c>
    </row>
    <row r="40" spans="1:5" x14ac:dyDescent="0.15">
      <c r="A40" s="4">
        <v>43800</v>
      </c>
      <c r="B40" t="s">
        <v>52</v>
      </c>
      <c r="C40" t="s">
        <v>55</v>
      </c>
      <c r="D40" t="s">
        <v>179</v>
      </c>
      <c r="E40" s="55">
        <v>0</v>
      </c>
    </row>
    <row r="41" spans="1:5" x14ac:dyDescent="0.15">
      <c r="A41" s="4">
        <v>43800</v>
      </c>
      <c r="B41" t="s">
        <v>52</v>
      </c>
      <c r="C41" t="s">
        <v>55</v>
      </c>
      <c r="D41" t="s">
        <v>180</v>
      </c>
      <c r="E41" s="55">
        <v>0</v>
      </c>
    </row>
    <row r="42" spans="1:5" x14ac:dyDescent="0.15">
      <c r="A42" s="4">
        <v>43800</v>
      </c>
      <c r="B42" t="s">
        <v>52</v>
      </c>
      <c r="C42" t="s">
        <v>55</v>
      </c>
      <c r="D42" t="s">
        <v>181</v>
      </c>
      <c r="E42" s="55">
        <v>0</v>
      </c>
    </row>
    <row r="43" spans="1:5" x14ac:dyDescent="0.15">
      <c r="A43" s="4">
        <v>43800</v>
      </c>
      <c r="B43" t="s">
        <v>52</v>
      </c>
      <c r="C43" t="s">
        <v>55</v>
      </c>
      <c r="D43" t="s">
        <v>182</v>
      </c>
      <c r="E43" s="55">
        <v>35422.834135290002</v>
      </c>
    </row>
    <row r="44" spans="1:5" x14ac:dyDescent="0.15">
      <c r="A44" s="4">
        <v>43800</v>
      </c>
      <c r="B44" t="s">
        <v>52</v>
      </c>
      <c r="C44" t="s">
        <v>55</v>
      </c>
      <c r="D44" t="s">
        <v>183</v>
      </c>
      <c r="E44" s="55">
        <v>29925.191222300004</v>
      </c>
    </row>
    <row r="45" spans="1:5" x14ac:dyDescent="0.15">
      <c r="A45" s="4">
        <v>43800</v>
      </c>
      <c r="B45" t="s">
        <v>52</v>
      </c>
      <c r="C45" t="s">
        <v>55</v>
      </c>
      <c r="D45" t="s">
        <v>184</v>
      </c>
      <c r="E45" s="55">
        <v>5497.8267709900001</v>
      </c>
    </row>
    <row r="46" spans="1:5" x14ac:dyDescent="0.15">
      <c r="A46" s="4">
        <v>43800</v>
      </c>
      <c r="B46" t="s">
        <v>52</v>
      </c>
      <c r="C46" t="s">
        <v>55</v>
      </c>
      <c r="D46" t="s">
        <v>185</v>
      </c>
      <c r="E46" s="55">
        <v>0.18385799999999999</v>
      </c>
    </row>
    <row r="47" spans="1:5" x14ac:dyDescent="0.15">
      <c r="A47" s="4">
        <v>43800</v>
      </c>
      <c r="B47" t="s">
        <v>52</v>
      </c>
      <c r="C47" t="s">
        <v>55</v>
      </c>
      <c r="D47" t="s">
        <v>186</v>
      </c>
      <c r="E47" s="55">
        <v>9277.1236745200003</v>
      </c>
    </row>
    <row r="48" spans="1:5" x14ac:dyDescent="0.15">
      <c r="A48" s="4">
        <v>43800</v>
      </c>
      <c r="B48" t="s">
        <v>52</v>
      </c>
      <c r="C48" t="s">
        <v>55</v>
      </c>
      <c r="D48" t="s">
        <v>187</v>
      </c>
      <c r="E48" s="55">
        <v>17675.321993590002</v>
      </c>
    </row>
    <row r="49" spans="1:5" x14ac:dyDescent="0.15">
      <c r="A49" s="4">
        <v>43800</v>
      </c>
      <c r="B49" t="s">
        <v>52</v>
      </c>
      <c r="C49" t="s">
        <v>55</v>
      </c>
      <c r="D49" t="s">
        <v>188</v>
      </c>
      <c r="E49" s="55">
        <v>20502.327355959998</v>
      </c>
    </row>
    <row r="50" spans="1:5" x14ac:dyDescent="0.15">
      <c r="A50" s="4">
        <v>43800</v>
      </c>
      <c r="B50" t="s">
        <v>52</v>
      </c>
      <c r="C50" t="s">
        <v>55</v>
      </c>
      <c r="D50" t="s">
        <v>189</v>
      </c>
      <c r="E50" s="55">
        <v>4574.4930269300003</v>
      </c>
    </row>
    <row r="51" spans="1:5" x14ac:dyDescent="0.15">
      <c r="A51" s="4">
        <v>43800</v>
      </c>
      <c r="B51" t="s">
        <v>52</v>
      </c>
      <c r="C51" t="s">
        <v>55</v>
      </c>
      <c r="D51" t="s">
        <v>190</v>
      </c>
      <c r="E51" s="55">
        <v>4574.4930269300003</v>
      </c>
    </row>
    <row r="52" spans="1:5" x14ac:dyDescent="0.15">
      <c r="A52" s="4">
        <v>43800</v>
      </c>
      <c r="B52" t="s">
        <v>52</v>
      </c>
      <c r="C52" t="s">
        <v>55</v>
      </c>
      <c r="D52" t="s">
        <v>191</v>
      </c>
      <c r="E52" s="55">
        <v>0</v>
      </c>
    </row>
    <row r="53" spans="1:5" x14ac:dyDescent="0.15">
      <c r="A53" s="4">
        <v>43800</v>
      </c>
      <c r="B53" t="s">
        <v>52</v>
      </c>
      <c r="C53" t="s">
        <v>55</v>
      </c>
      <c r="D53" t="s">
        <v>192</v>
      </c>
      <c r="E53" s="55">
        <v>1456.8028017899999</v>
      </c>
    </row>
    <row r="54" spans="1:5" x14ac:dyDescent="0.15">
      <c r="A54" s="4">
        <v>43800</v>
      </c>
      <c r="B54" t="s">
        <v>52</v>
      </c>
      <c r="C54" t="s">
        <v>55</v>
      </c>
      <c r="D54" t="s">
        <v>193</v>
      </c>
      <c r="E54" s="55">
        <v>1456.8028017899999</v>
      </c>
    </row>
    <row r="55" spans="1:5" x14ac:dyDescent="0.15">
      <c r="A55" s="4">
        <v>43800</v>
      </c>
      <c r="B55" t="s">
        <v>52</v>
      </c>
      <c r="C55" t="s">
        <v>55</v>
      </c>
      <c r="D55" t="s">
        <v>194</v>
      </c>
      <c r="E55" s="55">
        <v>0</v>
      </c>
    </row>
    <row r="56" spans="1:5" x14ac:dyDescent="0.15">
      <c r="A56" s="4">
        <v>43800</v>
      </c>
      <c r="B56" t="s">
        <v>52</v>
      </c>
      <c r="C56" t="s">
        <v>55</v>
      </c>
      <c r="D56" t="s">
        <v>195</v>
      </c>
      <c r="E56" s="55">
        <v>3117.6902251399997</v>
      </c>
    </row>
    <row r="57" spans="1:5" x14ac:dyDescent="0.15">
      <c r="A57" s="4">
        <v>43800</v>
      </c>
      <c r="B57" t="s">
        <v>52</v>
      </c>
      <c r="C57" t="s">
        <v>55</v>
      </c>
      <c r="D57" t="s">
        <v>196</v>
      </c>
      <c r="E57" s="55">
        <v>23620.017581100001</v>
      </c>
    </row>
    <row r="58" spans="1:5" x14ac:dyDescent="0.15">
      <c r="A58" s="4">
        <v>43800</v>
      </c>
      <c r="B58" t="s">
        <v>52</v>
      </c>
      <c r="C58" t="s">
        <v>58</v>
      </c>
      <c r="D58" t="s">
        <v>52</v>
      </c>
      <c r="E58" s="55">
        <v>807.49132494000003</v>
      </c>
    </row>
    <row r="59" spans="1:5" x14ac:dyDescent="0.15">
      <c r="A59" s="4">
        <v>43800</v>
      </c>
      <c r="B59" t="s">
        <v>52</v>
      </c>
      <c r="C59" t="s">
        <v>58</v>
      </c>
      <c r="D59" t="s">
        <v>46</v>
      </c>
      <c r="E59" s="55">
        <v>896.27124578999997</v>
      </c>
    </row>
    <row r="60" spans="1:5" x14ac:dyDescent="0.15">
      <c r="A60" s="4">
        <v>43800</v>
      </c>
      <c r="B60" t="s">
        <v>52</v>
      </c>
      <c r="C60" t="s">
        <v>58</v>
      </c>
      <c r="D60" t="s">
        <v>47</v>
      </c>
      <c r="E60" s="55">
        <v>940.03339820000008</v>
      </c>
    </row>
    <row r="61" spans="1:5" x14ac:dyDescent="0.15">
      <c r="A61" s="4">
        <v>43800</v>
      </c>
      <c r="B61" t="s">
        <v>52</v>
      </c>
      <c r="C61" t="s">
        <v>58</v>
      </c>
      <c r="D61" t="s">
        <v>48</v>
      </c>
      <c r="E61" s="55">
        <v>1377.40530775</v>
      </c>
    </row>
    <row r="62" spans="1:5" x14ac:dyDescent="0.15">
      <c r="A62" s="4">
        <v>43800</v>
      </c>
      <c r="B62" t="s">
        <v>52</v>
      </c>
      <c r="C62" t="s">
        <v>58</v>
      </c>
      <c r="D62" t="s">
        <v>49</v>
      </c>
      <c r="E62" s="55">
        <v>324.52754977999996</v>
      </c>
    </row>
    <row r="63" spans="1:5" x14ac:dyDescent="0.15">
      <c r="A63" s="4">
        <v>43800</v>
      </c>
      <c r="B63" t="s">
        <v>52</v>
      </c>
      <c r="C63" t="s">
        <v>58</v>
      </c>
      <c r="D63" t="s">
        <v>50</v>
      </c>
      <c r="E63" s="55">
        <v>112.84435977</v>
      </c>
    </row>
    <row r="64" spans="1:5" x14ac:dyDescent="0.15">
      <c r="A64" s="4">
        <v>43800</v>
      </c>
      <c r="B64" t="s">
        <v>52</v>
      </c>
      <c r="C64" t="s">
        <v>58</v>
      </c>
      <c r="D64" t="s">
        <v>51</v>
      </c>
      <c r="E64" s="55">
        <v>0</v>
      </c>
    </row>
    <row r="65" spans="1:5" x14ac:dyDescent="0.15">
      <c r="A65" s="4">
        <v>43800</v>
      </c>
      <c r="B65" t="s">
        <v>52</v>
      </c>
      <c r="C65" t="s">
        <v>58</v>
      </c>
      <c r="D65" t="s">
        <v>53</v>
      </c>
      <c r="E65" s="55">
        <v>0</v>
      </c>
    </row>
    <row r="66" spans="1:5" x14ac:dyDescent="0.15">
      <c r="A66" s="4">
        <v>43800</v>
      </c>
      <c r="B66" t="s">
        <v>52</v>
      </c>
      <c r="C66" t="s">
        <v>58</v>
      </c>
      <c r="D66" t="s">
        <v>54</v>
      </c>
      <c r="E66" s="55">
        <v>43.762152409999999</v>
      </c>
    </row>
    <row r="67" spans="1:5" x14ac:dyDescent="0.15">
      <c r="A67" s="4">
        <v>43800</v>
      </c>
      <c r="B67" t="s">
        <v>52</v>
      </c>
      <c r="C67" t="s">
        <v>58</v>
      </c>
      <c r="D67" t="s">
        <v>55</v>
      </c>
      <c r="E67" s="55">
        <v>167.19676419999999</v>
      </c>
    </row>
    <row r="68" spans="1:5" x14ac:dyDescent="0.15">
      <c r="A68" s="4">
        <v>43800</v>
      </c>
      <c r="B68" t="s">
        <v>52</v>
      </c>
      <c r="C68" t="s">
        <v>58</v>
      </c>
      <c r="D68" t="s">
        <v>56</v>
      </c>
      <c r="E68" s="55">
        <v>128.76724307999999</v>
      </c>
    </row>
    <row r="69" spans="1:5" x14ac:dyDescent="0.15">
      <c r="A69" s="4">
        <v>43800</v>
      </c>
      <c r="B69" t="s">
        <v>52</v>
      </c>
      <c r="C69" t="s">
        <v>58</v>
      </c>
      <c r="D69" t="s">
        <v>57</v>
      </c>
      <c r="E69" s="55">
        <v>38.429521119999997</v>
      </c>
    </row>
    <row r="70" spans="1:5" x14ac:dyDescent="0.15">
      <c r="A70" s="4">
        <v>43800</v>
      </c>
      <c r="B70" t="s">
        <v>52</v>
      </c>
      <c r="C70" t="s">
        <v>58</v>
      </c>
      <c r="D70" t="s">
        <v>58</v>
      </c>
      <c r="E70" s="55">
        <v>-95.039292180000004</v>
      </c>
    </row>
    <row r="71" spans="1:5" x14ac:dyDescent="0.15">
      <c r="A71" s="4">
        <v>43800</v>
      </c>
      <c r="B71" t="s">
        <v>52</v>
      </c>
      <c r="C71" t="s">
        <v>58</v>
      </c>
      <c r="D71" t="s">
        <v>59</v>
      </c>
      <c r="E71" s="55">
        <v>-95.039292180000004</v>
      </c>
    </row>
    <row r="72" spans="1:5" x14ac:dyDescent="0.15">
      <c r="A72" s="4">
        <v>43800</v>
      </c>
      <c r="B72" t="s">
        <v>52</v>
      </c>
      <c r="C72" t="s">
        <v>58</v>
      </c>
      <c r="D72" t="s">
        <v>63</v>
      </c>
      <c r="E72" s="55">
        <v>0</v>
      </c>
    </row>
    <row r="73" spans="1:5" x14ac:dyDescent="0.15">
      <c r="A73" s="4">
        <v>43800</v>
      </c>
      <c r="B73" t="s">
        <v>52</v>
      </c>
      <c r="C73" t="s">
        <v>58</v>
      </c>
      <c r="D73" t="s">
        <v>64</v>
      </c>
      <c r="E73" s="55">
        <v>-16.62244883</v>
      </c>
    </row>
    <row r="74" spans="1:5" x14ac:dyDescent="0.15">
      <c r="A74" s="4">
        <v>43800</v>
      </c>
      <c r="B74" t="s">
        <v>52</v>
      </c>
      <c r="C74" t="s">
        <v>58</v>
      </c>
      <c r="D74" t="s">
        <v>65</v>
      </c>
      <c r="E74" s="55">
        <v>292.30177485000002</v>
      </c>
    </row>
    <row r="75" spans="1:5" x14ac:dyDescent="0.15">
      <c r="A75" s="4">
        <v>43800</v>
      </c>
      <c r="B75" t="s">
        <v>52</v>
      </c>
      <c r="C75" t="s">
        <v>58</v>
      </c>
      <c r="D75" t="s">
        <v>66</v>
      </c>
      <c r="E75" s="55">
        <v>42.506358130000002</v>
      </c>
    </row>
    <row r="76" spans="1:5" x14ac:dyDescent="0.15">
      <c r="A76" s="4">
        <v>43800</v>
      </c>
      <c r="B76" t="s">
        <v>52</v>
      </c>
      <c r="C76" t="s">
        <v>58</v>
      </c>
      <c r="D76" t="s">
        <v>47</v>
      </c>
      <c r="E76" s="55">
        <v>42.506358130000002</v>
      </c>
    </row>
    <row r="77" spans="1:5" x14ac:dyDescent="0.15">
      <c r="A77" s="4">
        <v>43800</v>
      </c>
      <c r="B77" t="s">
        <v>52</v>
      </c>
      <c r="C77" t="s">
        <v>58</v>
      </c>
      <c r="D77" t="s">
        <v>53</v>
      </c>
      <c r="E77" s="55">
        <v>0</v>
      </c>
    </row>
    <row r="78" spans="1:5" x14ac:dyDescent="0.15">
      <c r="A78" s="4">
        <v>43800</v>
      </c>
      <c r="B78" t="s">
        <v>52</v>
      </c>
      <c r="C78" t="s">
        <v>58</v>
      </c>
      <c r="D78" t="s">
        <v>80</v>
      </c>
      <c r="E78" s="55">
        <v>0.18373620999999998</v>
      </c>
    </row>
    <row r="79" spans="1:5" x14ac:dyDescent="0.15">
      <c r="A79" s="4">
        <v>43800</v>
      </c>
      <c r="B79" t="s">
        <v>52</v>
      </c>
      <c r="C79" t="s">
        <v>58</v>
      </c>
      <c r="D79" t="s">
        <v>81</v>
      </c>
      <c r="E79" s="55">
        <v>18.131951359999999</v>
      </c>
    </row>
    <row r="80" spans="1:5" x14ac:dyDescent="0.15">
      <c r="A80" s="4">
        <v>43800</v>
      </c>
      <c r="B80" t="s">
        <v>52</v>
      </c>
      <c r="C80" t="s">
        <v>58</v>
      </c>
      <c r="D80" t="s">
        <v>84</v>
      </c>
      <c r="E80" s="55">
        <v>18.131951359999999</v>
      </c>
    </row>
    <row r="81" spans="1:5" x14ac:dyDescent="0.15">
      <c r="A81" s="4">
        <v>43800</v>
      </c>
      <c r="B81" t="s">
        <v>52</v>
      </c>
      <c r="C81" t="s">
        <v>58</v>
      </c>
      <c r="D81" t="s">
        <v>87</v>
      </c>
      <c r="E81" s="55">
        <v>0</v>
      </c>
    </row>
    <row r="82" spans="1:5" x14ac:dyDescent="0.15">
      <c r="A82" s="4">
        <v>43800</v>
      </c>
      <c r="B82" t="s">
        <v>52</v>
      </c>
      <c r="C82" t="s">
        <v>58</v>
      </c>
      <c r="D82" t="s">
        <v>102</v>
      </c>
      <c r="E82" s="55">
        <v>0</v>
      </c>
    </row>
    <row r="83" spans="1:5" x14ac:dyDescent="0.15">
      <c r="A83" s="4">
        <v>43800</v>
      </c>
      <c r="B83" t="s">
        <v>52</v>
      </c>
      <c r="C83" t="s">
        <v>58</v>
      </c>
      <c r="D83" t="s">
        <v>166</v>
      </c>
      <c r="E83" s="55">
        <v>231.84720156999998</v>
      </c>
    </row>
    <row r="84" spans="1:5" x14ac:dyDescent="0.15">
      <c r="A84" s="4">
        <v>43800</v>
      </c>
      <c r="B84" t="s">
        <v>52</v>
      </c>
      <c r="C84" t="s">
        <v>58</v>
      </c>
      <c r="D84" t="s">
        <v>167</v>
      </c>
      <c r="E84" s="55">
        <v>0</v>
      </c>
    </row>
    <row r="85" spans="1:5" x14ac:dyDescent="0.15">
      <c r="A85" s="4">
        <v>43800</v>
      </c>
      <c r="B85" t="s">
        <v>52</v>
      </c>
      <c r="C85" t="s">
        <v>58</v>
      </c>
      <c r="D85" t="s">
        <v>168</v>
      </c>
      <c r="E85" s="55">
        <v>0</v>
      </c>
    </row>
    <row r="86" spans="1:5" x14ac:dyDescent="0.15">
      <c r="A86" s="4">
        <v>43800</v>
      </c>
      <c r="B86" t="s">
        <v>52</v>
      </c>
      <c r="C86" t="s">
        <v>58</v>
      </c>
      <c r="D86" t="s">
        <v>169</v>
      </c>
      <c r="E86" s="55">
        <v>0</v>
      </c>
    </row>
    <row r="87" spans="1:5" x14ac:dyDescent="0.15">
      <c r="A87" s="4">
        <v>43800</v>
      </c>
      <c r="B87" t="s">
        <v>52</v>
      </c>
      <c r="C87" t="s">
        <v>58</v>
      </c>
      <c r="D87" t="s">
        <v>170</v>
      </c>
      <c r="E87" s="55">
        <v>0</v>
      </c>
    </row>
    <row r="88" spans="1:5" x14ac:dyDescent="0.15">
      <c r="A88" s="4">
        <v>43800</v>
      </c>
      <c r="B88" t="s">
        <v>52</v>
      </c>
      <c r="C88" t="s">
        <v>58</v>
      </c>
      <c r="D88" t="s">
        <v>171</v>
      </c>
      <c r="E88" s="55">
        <v>0</v>
      </c>
    </row>
    <row r="89" spans="1:5" x14ac:dyDescent="0.15">
      <c r="A89" s="4">
        <v>43800</v>
      </c>
      <c r="B89" t="s">
        <v>52</v>
      </c>
      <c r="C89" t="s">
        <v>58</v>
      </c>
      <c r="D89" t="s">
        <v>47</v>
      </c>
      <c r="E89" s="55">
        <v>0</v>
      </c>
    </row>
    <row r="90" spans="1:5" x14ac:dyDescent="0.15">
      <c r="A90" s="4">
        <v>43800</v>
      </c>
      <c r="B90" t="s">
        <v>52</v>
      </c>
      <c r="C90" t="s">
        <v>58</v>
      </c>
      <c r="D90" t="s">
        <v>53</v>
      </c>
      <c r="E90" s="55">
        <v>0</v>
      </c>
    </row>
    <row r="91" spans="1:5" x14ac:dyDescent="0.15">
      <c r="A91" s="4">
        <v>43800</v>
      </c>
      <c r="B91" t="s">
        <v>52</v>
      </c>
      <c r="C91" t="s">
        <v>58</v>
      </c>
      <c r="D91" t="s">
        <v>174</v>
      </c>
      <c r="E91" s="55">
        <v>0</v>
      </c>
    </row>
    <row r="92" spans="1:5" x14ac:dyDescent="0.15">
      <c r="A92" s="4">
        <v>43800</v>
      </c>
      <c r="B92" t="s">
        <v>52</v>
      </c>
      <c r="C92" t="s">
        <v>58</v>
      </c>
      <c r="D92" t="s">
        <v>175</v>
      </c>
      <c r="E92" s="55">
        <v>0</v>
      </c>
    </row>
    <row r="93" spans="1:5" x14ac:dyDescent="0.15">
      <c r="A93" s="4">
        <v>43800</v>
      </c>
      <c r="B93" t="s">
        <v>52</v>
      </c>
      <c r="C93" t="s">
        <v>58</v>
      </c>
      <c r="D93" t="s">
        <v>176</v>
      </c>
      <c r="E93" s="55">
        <v>0</v>
      </c>
    </row>
    <row r="94" spans="1:5" x14ac:dyDescent="0.15">
      <c r="A94" s="4">
        <v>43800</v>
      </c>
      <c r="B94" t="s">
        <v>52</v>
      </c>
      <c r="C94" t="s">
        <v>58</v>
      </c>
      <c r="D94" t="s">
        <v>177</v>
      </c>
      <c r="E94" s="55">
        <v>0</v>
      </c>
    </row>
    <row r="95" spans="1:5" x14ac:dyDescent="0.15">
      <c r="A95" s="4">
        <v>43800</v>
      </c>
      <c r="B95" t="s">
        <v>52</v>
      </c>
      <c r="C95" t="s">
        <v>58</v>
      </c>
      <c r="D95" t="s">
        <v>178</v>
      </c>
      <c r="E95" s="55">
        <v>0</v>
      </c>
    </row>
    <row r="96" spans="1:5" x14ac:dyDescent="0.15">
      <c r="A96" s="4">
        <v>43800</v>
      </c>
      <c r="B96" t="s">
        <v>52</v>
      </c>
      <c r="C96" t="s">
        <v>58</v>
      </c>
      <c r="D96" t="s">
        <v>179</v>
      </c>
      <c r="E96" s="55">
        <v>0</v>
      </c>
    </row>
    <row r="97" spans="1:5" x14ac:dyDescent="0.15">
      <c r="A97" s="4">
        <v>43800</v>
      </c>
      <c r="B97" t="s">
        <v>52</v>
      </c>
      <c r="C97" t="s">
        <v>58</v>
      </c>
      <c r="D97" t="s">
        <v>180</v>
      </c>
      <c r="E97" s="55">
        <v>0</v>
      </c>
    </row>
    <row r="98" spans="1:5" x14ac:dyDescent="0.15">
      <c r="A98" s="4">
        <v>43800</v>
      </c>
      <c r="B98" t="s">
        <v>52</v>
      </c>
      <c r="C98" t="s">
        <v>58</v>
      </c>
      <c r="D98" t="s">
        <v>181</v>
      </c>
      <c r="E98" s="55">
        <v>0</v>
      </c>
    </row>
    <row r="99" spans="1:5" x14ac:dyDescent="0.15">
      <c r="A99" s="4">
        <v>43800</v>
      </c>
      <c r="B99" t="s">
        <v>52</v>
      </c>
      <c r="C99" t="s">
        <v>58</v>
      </c>
      <c r="D99" t="s">
        <v>182</v>
      </c>
      <c r="E99" s="55">
        <v>381.63631770999996</v>
      </c>
    </row>
    <row r="100" spans="1:5" x14ac:dyDescent="0.15">
      <c r="A100" s="4">
        <v>43800</v>
      </c>
      <c r="B100" t="s">
        <v>52</v>
      </c>
      <c r="C100" t="s">
        <v>58</v>
      </c>
      <c r="D100" t="s">
        <v>183</v>
      </c>
      <c r="E100" s="55">
        <v>247.00573602</v>
      </c>
    </row>
    <row r="101" spans="1:5" x14ac:dyDescent="0.15">
      <c r="A101" s="4">
        <v>43800</v>
      </c>
      <c r="B101" t="s">
        <v>52</v>
      </c>
      <c r="C101" t="s">
        <v>58</v>
      </c>
      <c r="D101" t="s">
        <v>184</v>
      </c>
      <c r="E101" s="55">
        <v>134.63058168999999</v>
      </c>
    </row>
    <row r="102" spans="1:5" x14ac:dyDescent="0.15">
      <c r="A102" s="4">
        <v>43800</v>
      </c>
      <c r="B102" t="s">
        <v>52</v>
      </c>
      <c r="C102" t="s">
        <v>58</v>
      </c>
      <c r="D102" t="s">
        <v>185</v>
      </c>
      <c r="E102" s="55">
        <v>0</v>
      </c>
    </row>
    <row r="103" spans="1:5" x14ac:dyDescent="0.15">
      <c r="A103" s="4">
        <v>43800</v>
      </c>
      <c r="B103" t="s">
        <v>52</v>
      </c>
      <c r="C103" t="s">
        <v>58</v>
      </c>
      <c r="D103" t="s">
        <v>186</v>
      </c>
      <c r="E103" s="55">
        <v>239.31928016000001</v>
      </c>
    </row>
    <row r="104" spans="1:5" x14ac:dyDescent="0.15">
      <c r="A104" s="4">
        <v>43800</v>
      </c>
      <c r="B104" t="s">
        <v>52</v>
      </c>
      <c r="C104" t="s">
        <v>58</v>
      </c>
      <c r="D104" t="s">
        <v>187</v>
      </c>
      <c r="E104" s="55">
        <v>148.92241537000001</v>
      </c>
    </row>
    <row r="105" spans="1:5" x14ac:dyDescent="0.15">
      <c r="A105" s="4">
        <v>43800</v>
      </c>
      <c r="B105" t="s">
        <v>52</v>
      </c>
      <c r="C105" t="s">
        <v>58</v>
      </c>
      <c r="D105" t="s">
        <v>188</v>
      </c>
      <c r="E105" s="55">
        <v>223.95009716999999</v>
      </c>
    </row>
    <row r="106" spans="1:5" x14ac:dyDescent="0.15">
      <c r="A106" s="4">
        <v>43800</v>
      </c>
      <c r="B106" t="s">
        <v>52</v>
      </c>
      <c r="C106" t="s">
        <v>58</v>
      </c>
      <c r="D106" t="s">
        <v>189</v>
      </c>
      <c r="E106" s="55">
        <v>83.667863170000004</v>
      </c>
    </row>
    <row r="107" spans="1:5" x14ac:dyDescent="0.15">
      <c r="A107" s="4">
        <v>43800</v>
      </c>
      <c r="B107" t="s">
        <v>52</v>
      </c>
      <c r="C107" t="s">
        <v>58</v>
      </c>
      <c r="D107" t="s">
        <v>190</v>
      </c>
      <c r="E107" s="55">
        <v>83.667863170000004</v>
      </c>
    </row>
    <row r="108" spans="1:5" x14ac:dyDescent="0.15">
      <c r="A108" s="4">
        <v>43800</v>
      </c>
      <c r="B108" t="s">
        <v>52</v>
      </c>
      <c r="C108" t="s">
        <v>58</v>
      </c>
      <c r="D108" t="s">
        <v>191</v>
      </c>
      <c r="E108" s="55">
        <v>0</v>
      </c>
    </row>
    <row r="109" spans="1:5" x14ac:dyDescent="0.15">
      <c r="A109" s="4">
        <v>43800</v>
      </c>
      <c r="B109" t="s">
        <v>52</v>
      </c>
      <c r="C109" t="s">
        <v>58</v>
      </c>
      <c r="D109" t="s">
        <v>192</v>
      </c>
      <c r="E109" s="55">
        <v>42.5079256</v>
      </c>
    </row>
    <row r="110" spans="1:5" x14ac:dyDescent="0.15">
      <c r="A110" s="4">
        <v>43800</v>
      </c>
      <c r="B110" t="s">
        <v>52</v>
      </c>
      <c r="C110" t="s">
        <v>58</v>
      </c>
      <c r="D110" t="s">
        <v>193</v>
      </c>
      <c r="E110" s="55">
        <v>42.5079256</v>
      </c>
    </row>
    <row r="111" spans="1:5" x14ac:dyDescent="0.15">
      <c r="A111" s="4">
        <v>43800</v>
      </c>
      <c r="B111" t="s">
        <v>52</v>
      </c>
      <c r="C111" t="s">
        <v>58</v>
      </c>
      <c r="D111" t="s">
        <v>194</v>
      </c>
      <c r="E111" s="55">
        <v>0</v>
      </c>
    </row>
    <row r="112" spans="1:5" x14ac:dyDescent="0.15">
      <c r="A112" s="4">
        <v>43800</v>
      </c>
      <c r="B112" t="s">
        <v>52</v>
      </c>
      <c r="C112" t="s">
        <v>58</v>
      </c>
      <c r="D112" t="s">
        <v>195</v>
      </c>
      <c r="E112" s="55">
        <v>41.159937569999997</v>
      </c>
    </row>
    <row r="113" spans="1:5" x14ac:dyDescent="0.15">
      <c r="A113" s="4">
        <v>43800</v>
      </c>
      <c r="B113" t="s">
        <v>52</v>
      </c>
      <c r="C113" t="s">
        <v>58</v>
      </c>
      <c r="D113" t="s">
        <v>196</v>
      </c>
      <c r="E113" s="55">
        <v>265.11003474</v>
      </c>
    </row>
    <row r="114" spans="1:5" x14ac:dyDescent="0.15">
      <c r="A114" s="4">
        <v>43800</v>
      </c>
      <c r="B114" t="s">
        <v>52</v>
      </c>
      <c r="C114" t="s">
        <v>47</v>
      </c>
      <c r="D114" t="s">
        <v>52</v>
      </c>
      <c r="E114" s="55">
        <v>751.60382148999997</v>
      </c>
    </row>
    <row r="115" spans="1:5" x14ac:dyDescent="0.15">
      <c r="A115" s="4">
        <v>43800</v>
      </c>
      <c r="B115" t="s">
        <v>52</v>
      </c>
      <c r="C115" t="s">
        <v>47</v>
      </c>
      <c r="D115" t="s">
        <v>46</v>
      </c>
      <c r="E115" s="55">
        <v>1832.89786258</v>
      </c>
    </row>
    <row r="116" spans="1:5" x14ac:dyDescent="0.15">
      <c r="A116" s="4">
        <v>43800</v>
      </c>
      <c r="B116" t="s">
        <v>52</v>
      </c>
      <c r="C116" t="s">
        <v>47</v>
      </c>
      <c r="D116" t="s">
        <v>47</v>
      </c>
      <c r="E116" s="55">
        <v>1793.5507847599999</v>
      </c>
    </row>
    <row r="117" spans="1:5" x14ac:dyDescent="0.15">
      <c r="A117" s="4">
        <v>43800</v>
      </c>
      <c r="B117" t="s">
        <v>52</v>
      </c>
      <c r="C117" t="s">
        <v>47</v>
      </c>
      <c r="D117" t="s">
        <v>48</v>
      </c>
      <c r="E117" s="55">
        <v>2860.3217377300002</v>
      </c>
    </row>
    <row r="118" spans="1:5" x14ac:dyDescent="0.15">
      <c r="A118" s="4">
        <v>43800</v>
      </c>
      <c r="B118" t="s">
        <v>52</v>
      </c>
      <c r="C118" t="s">
        <v>47</v>
      </c>
      <c r="D118" t="s">
        <v>49</v>
      </c>
      <c r="E118" s="55">
        <v>815.93959924000001</v>
      </c>
    </row>
    <row r="119" spans="1:5" x14ac:dyDescent="0.15">
      <c r="A119" s="4">
        <v>43800</v>
      </c>
      <c r="B119" t="s">
        <v>52</v>
      </c>
      <c r="C119" t="s">
        <v>47</v>
      </c>
      <c r="D119" t="s">
        <v>50</v>
      </c>
      <c r="E119" s="55">
        <v>250.83135372999999</v>
      </c>
    </row>
    <row r="120" spans="1:5" x14ac:dyDescent="0.15">
      <c r="A120" s="4">
        <v>43800</v>
      </c>
      <c r="B120" t="s">
        <v>52</v>
      </c>
      <c r="C120" t="s">
        <v>47</v>
      </c>
      <c r="D120" t="s">
        <v>51</v>
      </c>
      <c r="E120" s="55">
        <v>0</v>
      </c>
    </row>
    <row r="121" spans="1:5" x14ac:dyDescent="0.15">
      <c r="A121" s="4">
        <v>43800</v>
      </c>
      <c r="B121" t="s">
        <v>52</v>
      </c>
      <c r="C121" t="s">
        <v>47</v>
      </c>
      <c r="D121" t="s">
        <v>53</v>
      </c>
      <c r="E121" s="55">
        <v>49.930390159999995</v>
      </c>
    </row>
    <row r="122" spans="1:5" x14ac:dyDescent="0.15">
      <c r="A122" s="4">
        <v>43800</v>
      </c>
      <c r="B122" t="s">
        <v>52</v>
      </c>
      <c r="C122" t="s">
        <v>47</v>
      </c>
      <c r="D122" t="s">
        <v>54</v>
      </c>
      <c r="E122" s="55">
        <v>10.583312339999999</v>
      </c>
    </row>
    <row r="123" spans="1:5" x14ac:dyDescent="0.15">
      <c r="A123" s="4">
        <v>43800</v>
      </c>
      <c r="B123" t="s">
        <v>52</v>
      </c>
      <c r="C123" t="s">
        <v>47</v>
      </c>
      <c r="D123" t="s">
        <v>55</v>
      </c>
      <c r="E123" s="55">
        <v>1164.0216324600001</v>
      </c>
    </row>
    <row r="124" spans="1:5" x14ac:dyDescent="0.15">
      <c r="A124" s="4">
        <v>43800</v>
      </c>
      <c r="B124" t="s">
        <v>52</v>
      </c>
      <c r="C124" t="s">
        <v>47</v>
      </c>
      <c r="D124" t="s">
        <v>56</v>
      </c>
      <c r="E124" s="55">
        <v>1164.0216324600001</v>
      </c>
    </row>
    <row r="125" spans="1:5" x14ac:dyDescent="0.15">
      <c r="A125" s="4">
        <v>43800</v>
      </c>
      <c r="B125" t="s">
        <v>52</v>
      </c>
      <c r="C125" t="s">
        <v>47</v>
      </c>
      <c r="D125" t="s">
        <v>57</v>
      </c>
      <c r="E125" s="55">
        <v>0</v>
      </c>
    </row>
    <row r="126" spans="1:5" x14ac:dyDescent="0.15">
      <c r="A126" s="4">
        <v>43800</v>
      </c>
      <c r="B126" t="s">
        <v>52</v>
      </c>
      <c r="C126" t="s">
        <v>47</v>
      </c>
      <c r="D126" t="s">
        <v>58</v>
      </c>
      <c r="E126" s="55">
        <v>192.17789661</v>
      </c>
    </row>
    <row r="127" spans="1:5" x14ac:dyDescent="0.15">
      <c r="A127" s="4">
        <v>43800</v>
      </c>
      <c r="B127" t="s">
        <v>52</v>
      </c>
      <c r="C127" t="s">
        <v>47</v>
      </c>
      <c r="D127" t="s">
        <v>59</v>
      </c>
      <c r="E127" s="55">
        <v>196.88351162000001</v>
      </c>
    </row>
    <row r="128" spans="1:5" x14ac:dyDescent="0.15">
      <c r="A128" s="4">
        <v>43800</v>
      </c>
      <c r="B128" t="s">
        <v>52</v>
      </c>
      <c r="C128" t="s">
        <v>47</v>
      </c>
      <c r="D128" t="s">
        <v>63</v>
      </c>
      <c r="E128" s="55">
        <v>-4.7056150099999998</v>
      </c>
    </row>
    <row r="129" spans="1:5" x14ac:dyDescent="0.15">
      <c r="A129" s="4">
        <v>43800</v>
      </c>
      <c r="B129" t="s">
        <v>52</v>
      </c>
      <c r="C129" t="s">
        <v>47</v>
      </c>
      <c r="D129" t="s">
        <v>64</v>
      </c>
      <c r="E129" s="55">
        <v>274.90548798000003</v>
      </c>
    </row>
    <row r="130" spans="1:5" x14ac:dyDescent="0.15">
      <c r="A130" s="4">
        <v>43800</v>
      </c>
      <c r="B130" t="s">
        <v>52</v>
      </c>
      <c r="C130" t="s">
        <v>47</v>
      </c>
      <c r="D130" t="s">
        <v>65</v>
      </c>
      <c r="E130" s="55">
        <v>851.08368579</v>
      </c>
    </row>
    <row r="131" spans="1:5" x14ac:dyDescent="0.15">
      <c r="A131" s="4">
        <v>43800</v>
      </c>
      <c r="B131" t="s">
        <v>52</v>
      </c>
      <c r="C131" t="s">
        <v>47</v>
      </c>
      <c r="D131" t="s">
        <v>66</v>
      </c>
      <c r="E131" s="55">
        <v>1765.25110713</v>
      </c>
    </row>
    <row r="132" spans="1:5" x14ac:dyDescent="0.15">
      <c r="A132" s="4">
        <v>43800</v>
      </c>
      <c r="B132" t="s">
        <v>52</v>
      </c>
      <c r="C132" t="s">
        <v>47</v>
      </c>
      <c r="D132" t="s">
        <v>47</v>
      </c>
      <c r="E132" s="55">
        <v>1712.48310337</v>
      </c>
    </row>
    <row r="133" spans="1:5" x14ac:dyDescent="0.15">
      <c r="A133" s="4">
        <v>43800</v>
      </c>
      <c r="B133" t="s">
        <v>52</v>
      </c>
      <c r="C133" t="s">
        <v>47</v>
      </c>
      <c r="D133" t="s">
        <v>53</v>
      </c>
      <c r="E133" s="55">
        <v>52.768003759999999</v>
      </c>
    </row>
    <row r="134" spans="1:5" x14ac:dyDescent="0.15">
      <c r="A134" s="4">
        <v>43800</v>
      </c>
      <c r="B134" t="s">
        <v>52</v>
      </c>
      <c r="C134" t="s">
        <v>47</v>
      </c>
      <c r="D134" t="s">
        <v>80</v>
      </c>
      <c r="E134" s="55">
        <v>1062.8982805399999</v>
      </c>
    </row>
    <row r="135" spans="1:5" x14ac:dyDescent="0.15">
      <c r="A135" s="4">
        <v>43800</v>
      </c>
      <c r="B135" t="s">
        <v>52</v>
      </c>
      <c r="C135" t="s">
        <v>47</v>
      </c>
      <c r="D135" t="s">
        <v>81</v>
      </c>
      <c r="E135" s="55">
        <v>-12.529835500000001</v>
      </c>
    </row>
    <row r="136" spans="1:5" x14ac:dyDescent="0.15">
      <c r="A136" s="4">
        <v>43800</v>
      </c>
      <c r="B136" t="s">
        <v>52</v>
      </c>
      <c r="C136" t="s">
        <v>47</v>
      </c>
      <c r="D136" t="s">
        <v>84</v>
      </c>
      <c r="E136" s="55">
        <v>75.811153129999994</v>
      </c>
    </row>
    <row r="137" spans="1:5" x14ac:dyDescent="0.15">
      <c r="A137" s="4">
        <v>43800</v>
      </c>
      <c r="B137" t="s">
        <v>52</v>
      </c>
      <c r="C137" t="s">
        <v>47</v>
      </c>
      <c r="D137" t="s">
        <v>87</v>
      </c>
      <c r="E137" s="55">
        <v>-88.340988629999998</v>
      </c>
    </row>
    <row r="138" spans="1:5" x14ac:dyDescent="0.15">
      <c r="A138" s="4">
        <v>43800</v>
      </c>
      <c r="B138" t="s">
        <v>52</v>
      </c>
      <c r="C138" t="s">
        <v>47</v>
      </c>
      <c r="D138" t="s">
        <v>102</v>
      </c>
      <c r="E138" s="55">
        <v>-19.97069029</v>
      </c>
    </row>
    <row r="139" spans="1:5" x14ac:dyDescent="0.15">
      <c r="A139" s="4">
        <v>43800</v>
      </c>
      <c r="B139" t="s">
        <v>52</v>
      </c>
      <c r="C139" t="s">
        <v>47</v>
      </c>
      <c r="D139" t="s">
        <v>166</v>
      </c>
      <c r="E139" s="55">
        <v>141.29000440999999</v>
      </c>
    </row>
    <row r="140" spans="1:5" x14ac:dyDescent="0.15">
      <c r="A140" s="4">
        <v>43800</v>
      </c>
      <c r="B140" t="s">
        <v>52</v>
      </c>
      <c r="C140" t="s">
        <v>47</v>
      </c>
      <c r="D140" t="s">
        <v>167</v>
      </c>
      <c r="E140" s="55">
        <v>0</v>
      </c>
    </row>
    <row r="141" spans="1:5" x14ac:dyDescent="0.15">
      <c r="A141" s="4">
        <v>43800</v>
      </c>
      <c r="B141" t="s">
        <v>52</v>
      </c>
      <c r="C141" t="s">
        <v>47</v>
      </c>
      <c r="D141" t="s">
        <v>168</v>
      </c>
      <c r="E141" s="55">
        <v>0</v>
      </c>
    </row>
    <row r="142" spans="1:5" x14ac:dyDescent="0.15">
      <c r="A142" s="4">
        <v>43800</v>
      </c>
      <c r="B142" t="s">
        <v>52</v>
      </c>
      <c r="C142" t="s">
        <v>47</v>
      </c>
      <c r="D142" t="s">
        <v>169</v>
      </c>
      <c r="E142" s="55">
        <v>0</v>
      </c>
    </row>
    <row r="143" spans="1:5" x14ac:dyDescent="0.15">
      <c r="A143" s="4">
        <v>43800</v>
      </c>
      <c r="B143" t="s">
        <v>52</v>
      </c>
      <c r="C143" t="s">
        <v>47</v>
      </c>
      <c r="D143" t="s">
        <v>170</v>
      </c>
      <c r="E143" s="55">
        <v>0</v>
      </c>
    </row>
    <row r="144" spans="1:5" x14ac:dyDescent="0.15">
      <c r="A144" s="4">
        <v>43800</v>
      </c>
      <c r="B144" t="s">
        <v>52</v>
      </c>
      <c r="C144" t="s">
        <v>47</v>
      </c>
      <c r="D144" t="s">
        <v>171</v>
      </c>
      <c r="E144" s="55">
        <v>0</v>
      </c>
    </row>
    <row r="145" spans="1:5" x14ac:dyDescent="0.15">
      <c r="A145" s="4">
        <v>43800</v>
      </c>
      <c r="B145" t="s">
        <v>52</v>
      </c>
      <c r="C145" t="s">
        <v>47</v>
      </c>
      <c r="D145" t="s">
        <v>47</v>
      </c>
      <c r="E145" s="55">
        <v>0</v>
      </c>
    </row>
    <row r="146" spans="1:5" x14ac:dyDescent="0.15">
      <c r="A146" s="4">
        <v>43800</v>
      </c>
      <c r="B146" t="s">
        <v>52</v>
      </c>
      <c r="C146" t="s">
        <v>47</v>
      </c>
      <c r="D146" t="s">
        <v>53</v>
      </c>
      <c r="E146" s="55">
        <v>0</v>
      </c>
    </row>
    <row r="147" spans="1:5" x14ac:dyDescent="0.15">
      <c r="A147" s="4">
        <v>43800</v>
      </c>
      <c r="B147" t="s">
        <v>52</v>
      </c>
      <c r="C147" t="s">
        <v>47</v>
      </c>
      <c r="D147" t="s">
        <v>174</v>
      </c>
      <c r="E147" s="55">
        <v>0</v>
      </c>
    </row>
    <row r="148" spans="1:5" x14ac:dyDescent="0.15">
      <c r="A148" s="4">
        <v>43800</v>
      </c>
      <c r="B148" t="s">
        <v>52</v>
      </c>
      <c r="C148" t="s">
        <v>47</v>
      </c>
      <c r="D148" t="s">
        <v>175</v>
      </c>
      <c r="E148" s="55">
        <v>0</v>
      </c>
    </row>
    <row r="149" spans="1:5" x14ac:dyDescent="0.15">
      <c r="A149" s="4">
        <v>43800</v>
      </c>
      <c r="B149" t="s">
        <v>52</v>
      </c>
      <c r="C149" t="s">
        <v>47</v>
      </c>
      <c r="D149" t="s">
        <v>176</v>
      </c>
      <c r="E149" s="55">
        <v>0</v>
      </c>
    </row>
    <row r="150" spans="1:5" x14ac:dyDescent="0.15">
      <c r="A150" s="4">
        <v>43800</v>
      </c>
      <c r="B150" t="s">
        <v>52</v>
      </c>
      <c r="C150" t="s">
        <v>47</v>
      </c>
      <c r="D150" t="s">
        <v>177</v>
      </c>
      <c r="E150" s="55">
        <v>0</v>
      </c>
    </row>
    <row r="151" spans="1:5" x14ac:dyDescent="0.15">
      <c r="A151" s="4">
        <v>43800</v>
      </c>
      <c r="B151" t="s">
        <v>52</v>
      </c>
      <c r="C151" t="s">
        <v>47</v>
      </c>
      <c r="D151" t="s">
        <v>178</v>
      </c>
      <c r="E151" s="55">
        <v>0</v>
      </c>
    </row>
    <row r="152" spans="1:5" x14ac:dyDescent="0.15">
      <c r="A152" s="4">
        <v>43800</v>
      </c>
      <c r="B152" t="s">
        <v>52</v>
      </c>
      <c r="C152" t="s">
        <v>47</v>
      </c>
      <c r="D152" t="s">
        <v>179</v>
      </c>
      <c r="E152" s="55">
        <v>0</v>
      </c>
    </row>
    <row r="153" spans="1:5" x14ac:dyDescent="0.15">
      <c r="A153" s="4">
        <v>43800</v>
      </c>
      <c r="B153" t="s">
        <v>52</v>
      </c>
      <c r="C153" t="s">
        <v>47</v>
      </c>
      <c r="D153" t="s">
        <v>180</v>
      </c>
      <c r="E153" s="55">
        <v>0</v>
      </c>
    </row>
    <row r="154" spans="1:5" x14ac:dyDescent="0.15">
      <c r="A154" s="4">
        <v>43800</v>
      </c>
      <c r="B154" t="s">
        <v>52</v>
      </c>
      <c r="C154" t="s">
        <v>47</v>
      </c>
      <c r="D154" t="s">
        <v>181</v>
      </c>
      <c r="E154" s="55">
        <v>0</v>
      </c>
    </row>
    <row r="155" spans="1:5" x14ac:dyDescent="0.15">
      <c r="A155" s="4">
        <v>43800</v>
      </c>
      <c r="B155" t="s">
        <v>52</v>
      </c>
      <c r="C155" t="s">
        <v>47</v>
      </c>
      <c r="D155" t="s">
        <v>182</v>
      </c>
      <c r="E155" s="55">
        <v>223.77518330000001</v>
      </c>
    </row>
    <row r="156" spans="1:5" x14ac:dyDescent="0.15">
      <c r="A156" s="4">
        <v>43800</v>
      </c>
      <c r="B156" t="s">
        <v>52</v>
      </c>
      <c r="C156" t="s">
        <v>47</v>
      </c>
      <c r="D156" t="s">
        <v>183</v>
      </c>
      <c r="E156" s="55">
        <v>187.37501183000001</v>
      </c>
    </row>
    <row r="157" spans="1:5" x14ac:dyDescent="0.15">
      <c r="A157" s="4">
        <v>43800</v>
      </c>
      <c r="B157" t="s">
        <v>52</v>
      </c>
      <c r="C157" t="s">
        <v>47</v>
      </c>
      <c r="D157" t="s">
        <v>184</v>
      </c>
      <c r="E157" s="55">
        <v>160.42856828000001</v>
      </c>
    </row>
    <row r="158" spans="1:5" x14ac:dyDescent="0.15">
      <c r="A158" s="4">
        <v>43800</v>
      </c>
      <c r="B158" t="s">
        <v>52</v>
      </c>
      <c r="C158" t="s">
        <v>47</v>
      </c>
      <c r="D158" t="s">
        <v>185</v>
      </c>
      <c r="E158" s="55">
        <v>124.02839681</v>
      </c>
    </row>
    <row r="159" spans="1:5" x14ac:dyDescent="0.15">
      <c r="A159" s="4">
        <v>43800</v>
      </c>
      <c r="B159" t="s">
        <v>52</v>
      </c>
      <c r="C159" t="s">
        <v>47</v>
      </c>
      <c r="D159" t="s">
        <v>186</v>
      </c>
      <c r="E159" s="55">
        <v>1397.2617996500001</v>
      </c>
    </row>
    <row r="160" spans="1:5" x14ac:dyDescent="0.15">
      <c r="A160" s="4">
        <v>43800</v>
      </c>
      <c r="B160" t="s">
        <v>52</v>
      </c>
      <c r="C160" t="s">
        <v>47</v>
      </c>
      <c r="D160" t="s">
        <v>187</v>
      </c>
      <c r="E160" s="55">
        <v>1476.55772602</v>
      </c>
    </row>
    <row r="161" spans="1:5" x14ac:dyDescent="0.15">
      <c r="A161" s="4">
        <v>43800</v>
      </c>
      <c r="B161" t="s">
        <v>52</v>
      </c>
      <c r="C161" t="s">
        <v>47</v>
      </c>
      <c r="D161" t="s">
        <v>188</v>
      </c>
      <c r="E161" s="55">
        <v>-402.55097397000003</v>
      </c>
    </row>
    <row r="162" spans="1:5" x14ac:dyDescent="0.15">
      <c r="A162" s="4">
        <v>43800</v>
      </c>
      <c r="B162" t="s">
        <v>52</v>
      </c>
      <c r="C162" t="s">
        <v>47</v>
      </c>
      <c r="D162" t="s">
        <v>189</v>
      </c>
      <c r="E162" s="55">
        <v>225.69203628</v>
      </c>
    </row>
    <row r="163" spans="1:5" x14ac:dyDescent="0.15">
      <c r="A163" s="4">
        <v>43800</v>
      </c>
      <c r="B163" t="s">
        <v>52</v>
      </c>
      <c r="C163" t="s">
        <v>47</v>
      </c>
      <c r="D163" t="s">
        <v>190</v>
      </c>
      <c r="E163" s="55">
        <v>225.69203628</v>
      </c>
    </row>
    <row r="164" spans="1:5" x14ac:dyDescent="0.15">
      <c r="A164" s="4">
        <v>43800</v>
      </c>
      <c r="B164" t="s">
        <v>52</v>
      </c>
      <c r="C164" t="s">
        <v>47</v>
      </c>
      <c r="D164" t="s">
        <v>191</v>
      </c>
      <c r="E164" s="55">
        <v>0</v>
      </c>
    </row>
    <row r="165" spans="1:5" x14ac:dyDescent="0.15">
      <c r="A165" s="4">
        <v>43800</v>
      </c>
      <c r="B165" t="s">
        <v>52</v>
      </c>
      <c r="C165" t="s">
        <v>47</v>
      </c>
      <c r="D165" t="s">
        <v>192</v>
      </c>
      <c r="E165" s="55">
        <v>127.23952979000001</v>
      </c>
    </row>
    <row r="166" spans="1:5" x14ac:dyDescent="0.15">
      <c r="A166" s="4">
        <v>43800</v>
      </c>
      <c r="B166" t="s">
        <v>52</v>
      </c>
      <c r="C166" t="s">
        <v>47</v>
      </c>
      <c r="D166" t="s">
        <v>193</v>
      </c>
      <c r="E166" s="55">
        <v>127.23952979000001</v>
      </c>
    </row>
    <row r="167" spans="1:5" x14ac:dyDescent="0.15">
      <c r="A167" s="4">
        <v>43800</v>
      </c>
      <c r="B167" t="s">
        <v>52</v>
      </c>
      <c r="C167" t="s">
        <v>47</v>
      </c>
      <c r="D167" t="s">
        <v>194</v>
      </c>
      <c r="E167" s="55">
        <v>0</v>
      </c>
    </row>
    <row r="168" spans="1:5" x14ac:dyDescent="0.15">
      <c r="A168" s="4">
        <v>43800</v>
      </c>
      <c r="B168" t="s">
        <v>52</v>
      </c>
      <c r="C168" t="s">
        <v>47</v>
      </c>
      <c r="D168" t="s">
        <v>195</v>
      </c>
      <c r="E168" s="55">
        <v>98.45250648999999</v>
      </c>
    </row>
    <row r="169" spans="1:5" x14ac:dyDescent="0.15">
      <c r="A169" s="4">
        <v>43800</v>
      </c>
      <c r="B169" t="s">
        <v>52</v>
      </c>
      <c r="C169" t="s">
        <v>47</v>
      </c>
      <c r="D169" t="s">
        <v>196</v>
      </c>
      <c r="E169" s="55">
        <v>-304.09846748000001</v>
      </c>
    </row>
    <row r="170" spans="1:5" x14ac:dyDescent="0.15">
      <c r="A170" s="4">
        <v>43800</v>
      </c>
      <c r="B170" t="s">
        <v>52</v>
      </c>
      <c r="C170" t="s">
        <v>65</v>
      </c>
      <c r="D170" t="s">
        <v>52</v>
      </c>
      <c r="E170" s="55">
        <v>5388.5174384499996</v>
      </c>
    </row>
    <row r="171" spans="1:5" x14ac:dyDescent="0.15">
      <c r="A171" s="4">
        <v>43800</v>
      </c>
      <c r="B171" t="s">
        <v>52</v>
      </c>
      <c r="C171" t="s">
        <v>65</v>
      </c>
      <c r="D171" t="s">
        <v>46</v>
      </c>
      <c r="E171" s="55">
        <v>6160.8816470300007</v>
      </c>
    </row>
    <row r="172" spans="1:5" x14ac:dyDescent="0.15">
      <c r="A172" s="4">
        <v>43800</v>
      </c>
      <c r="B172" t="s">
        <v>52</v>
      </c>
      <c r="C172" t="s">
        <v>65</v>
      </c>
      <c r="D172" t="s">
        <v>47</v>
      </c>
      <c r="E172" s="55">
        <v>5535.7297493000005</v>
      </c>
    </row>
    <row r="173" spans="1:5" x14ac:dyDescent="0.15">
      <c r="A173" s="4">
        <v>43800</v>
      </c>
      <c r="B173" t="s">
        <v>52</v>
      </c>
      <c r="C173" t="s">
        <v>65</v>
      </c>
      <c r="D173" t="s">
        <v>48</v>
      </c>
      <c r="E173" s="55">
        <v>12047.053550659997</v>
      </c>
    </row>
    <row r="174" spans="1:5" x14ac:dyDescent="0.15">
      <c r="A174" s="4">
        <v>43800</v>
      </c>
      <c r="B174" t="s">
        <v>52</v>
      </c>
      <c r="C174" t="s">
        <v>65</v>
      </c>
      <c r="D174" t="s">
        <v>49</v>
      </c>
      <c r="E174" s="55">
        <v>5181.7464999799995</v>
      </c>
    </row>
    <row r="175" spans="1:5" x14ac:dyDescent="0.15">
      <c r="A175" s="4">
        <v>43800</v>
      </c>
      <c r="B175" t="s">
        <v>52</v>
      </c>
      <c r="C175" t="s">
        <v>65</v>
      </c>
      <c r="D175" t="s">
        <v>50</v>
      </c>
      <c r="E175" s="55">
        <v>1329.5773013800001</v>
      </c>
    </row>
    <row r="176" spans="1:5" x14ac:dyDescent="0.15">
      <c r="A176" s="4">
        <v>43800</v>
      </c>
      <c r="B176" t="s">
        <v>52</v>
      </c>
      <c r="C176" t="s">
        <v>65</v>
      </c>
      <c r="D176" t="s">
        <v>51</v>
      </c>
      <c r="E176" s="55">
        <v>0</v>
      </c>
    </row>
    <row r="177" spans="1:5" x14ac:dyDescent="0.15">
      <c r="A177" s="4">
        <v>43800</v>
      </c>
      <c r="B177" t="s">
        <v>52</v>
      </c>
      <c r="C177" t="s">
        <v>65</v>
      </c>
      <c r="D177" t="s">
        <v>53</v>
      </c>
      <c r="E177" s="55">
        <v>671.77981617</v>
      </c>
    </row>
    <row r="178" spans="1:5" x14ac:dyDescent="0.15">
      <c r="A178" s="4">
        <v>43800</v>
      </c>
      <c r="B178" t="s">
        <v>52</v>
      </c>
      <c r="C178" t="s">
        <v>65</v>
      </c>
      <c r="D178" t="s">
        <v>54</v>
      </c>
      <c r="E178" s="55">
        <v>46.627918439999995</v>
      </c>
    </row>
    <row r="179" spans="1:5" x14ac:dyDescent="0.15">
      <c r="A179" s="4">
        <v>43800</v>
      </c>
      <c r="B179" t="s">
        <v>52</v>
      </c>
      <c r="C179" t="s">
        <v>65</v>
      </c>
      <c r="D179" t="s">
        <v>55</v>
      </c>
      <c r="E179" s="55">
        <v>665.39719249999996</v>
      </c>
    </row>
    <row r="180" spans="1:5" x14ac:dyDescent="0.15">
      <c r="A180" s="4">
        <v>43800</v>
      </c>
      <c r="B180" t="s">
        <v>52</v>
      </c>
      <c r="C180" t="s">
        <v>65</v>
      </c>
      <c r="D180" t="s">
        <v>56</v>
      </c>
      <c r="E180" s="55">
        <v>327.02765327999998</v>
      </c>
    </row>
    <row r="181" spans="1:5" x14ac:dyDescent="0.15">
      <c r="A181" s="4">
        <v>43800</v>
      </c>
      <c r="B181" t="s">
        <v>52</v>
      </c>
      <c r="C181" t="s">
        <v>65</v>
      </c>
      <c r="D181" t="s">
        <v>57</v>
      </c>
      <c r="E181" s="55">
        <v>338.36953922000004</v>
      </c>
    </row>
    <row r="182" spans="1:5" x14ac:dyDescent="0.15">
      <c r="A182" s="4">
        <v>43800</v>
      </c>
      <c r="B182" t="s">
        <v>52</v>
      </c>
      <c r="C182" t="s">
        <v>65</v>
      </c>
      <c r="D182" t="s">
        <v>58</v>
      </c>
      <c r="E182" s="55">
        <v>85.003471610000005</v>
      </c>
    </row>
    <row r="183" spans="1:5" x14ac:dyDescent="0.15">
      <c r="A183" s="4">
        <v>43800</v>
      </c>
      <c r="B183" t="s">
        <v>52</v>
      </c>
      <c r="C183" t="s">
        <v>65</v>
      </c>
      <c r="D183" t="s">
        <v>59</v>
      </c>
      <c r="E183" s="55">
        <v>92.469956799999991</v>
      </c>
    </row>
    <row r="184" spans="1:5" x14ac:dyDescent="0.15">
      <c r="A184" s="4">
        <v>43800</v>
      </c>
      <c r="B184" t="s">
        <v>52</v>
      </c>
      <c r="C184" t="s">
        <v>65</v>
      </c>
      <c r="D184" t="s">
        <v>63</v>
      </c>
      <c r="E184" s="55">
        <v>-7.4664851900000002</v>
      </c>
    </row>
    <row r="185" spans="1:5" x14ac:dyDescent="0.15">
      <c r="A185" s="4">
        <v>43800</v>
      </c>
      <c r="B185" t="s">
        <v>52</v>
      </c>
      <c r="C185" t="s">
        <v>65</v>
      </c>
      <c r="D185" t="s">
        <v>64</v>
      </c>
      <c r="E185" s="55">
        <v>-21.963544469999999</v>
      </c>
    </row>
    <row r="186" spans="1:5" x14ac:dyDescent="0.15">
      <c r="A186" s="4">
        <v>43800</v>
      </c>
      <c r="B186" t="s">
        <v>52</v>
      </c>
      <c r="C186" t="s">
        <v>65</v>
      </c>
      <c r="D186" t="s">
        <v>65</v>
      </c>
      <c r="E186" s="55">
        <v>3102.5278755200002</v>
      </c>
    </row>
    <row r="187" spans="1:5" x14ac:dyDescent="0.15">
      <c r="A187" s="4">
        <v>43800</v>
      </c>
      <c r="B187" t="s">
        <v>52</v>
      </c>
      <c r="C187" t="s">
        <v>65</v>
      </c>
      <c r="D187" t="s">
        <v>66</v>
      </c>
      <c r="E187" s="55">
        <v>2903.4813167900002</v>
      </c>
    </row>
    <row r="188" spans="1:5" x14ac:dyDescent="0.15">
      <c r="A188" s="4">
        <v>43800</v>
      </c>
      <c r="B188" t="s">
        <v>52</v>
      </c>
      <c r="C188" t="s">
        <v>65</v>
      </c>
      <c r="D188" t="s">
        <v>47</v>
      </c>
      <c r="E188" s="55">
        <v>2883.4749394400001</v>
      </c>
    </row>
    <row r="189" spans="1:5" x14ac:dyDescent="0.15">
      <c r="A189" s="4">
        <v>43800</v>
      </c>
      <c r="B189" t="s">
        <v>52</v>
      </c>
      <c r="C189" t="s">
        <v>65</v>
      </c>
      <c r="D189" t="s">
        <v>53</v>
      </c>
      <c r="E189" s="55">
        <v>20.006377350000001</v>
      </c>
    </row>
    <row r="190" spans="1:5" x14ac:dyDescent="0.15">
      <c r="A190" s="4">
        <v>43800</v>
      </c>
      <c r="B190" t="s">
        <v>52</v>
      </c>
      <c r="C190" t="s">
        <v>65</v>
      </c>
      <c r="D190" t="s">
        <v>80</v>
      </c>
      <c r="E190" s="55">
        <v>149.41892597</v>
      </c>
    </row>
    <row r="191" spans="1:5" x14ac:dyDescent="0.15">
      <c r="A191" s="4">
        <v>43800</v>
      </c>
      <c r="B191" t="s">
        <v>52</v>
      </c>
      <c r="C191" t="s">
        <v>65</v>
      </c>
      <c r="D191" t="s">
        <v>81</v>
      </c>
      <c r="E191" s="55">
        <v>-144.16472181999998</v>
      </c>
    </row>
    <row r="192" spans="1:5" x14ac:dyDescent="0.15">
      <c r="A192" s="4">
        <v>43800</v>
      </c>
      <c r="B192" t="s">
        <v>52</v>
      </c>
      <c r="C192" t="s">
        <v>65</v>
      </c>
      <c r="D192" t="s">
        <v>84</v>
      </c>
      <c r="E192" s="55">
        <v>-157.3187882</v>
      </c>
    </row>
    <row r="193" spans="1:5" x14ac:dyDescent="0.15">
      <c r="A193" s="4">
        <v>43800</v>
      </c>
      <c r="B193" t="s">
        <v>52</v>
      </c>
      <c r="C193" t="s">
        <v>65</v>
      </c>
      <c r="D193" t="s">
        <v>87</v>
      </c>
      <c r="E193" s="55">
        <v>13.154066380000002</v>
      </c>
    </row>
    <row r="194" spans="1:5" x14ac:dyDescent="0.15">
      <c r="A194" s="4">
        <v>43800</v>
      </c>
      <c r="B194" t="s">
        <v>52</v>
      </c>
      <c r="C194" t="s">
        <v>65</v>
      </c>
      <c r="D194" t="s">
        <v>102</v>
      </c>
      <c r="E194" s="55">
        <v>-81.255765640000007</v>
      </c>
    </row>
    <row r="195" spans="1:5" x14ac:dyDescent="0.15">
      <c r="A195" s="4">
        <v>43800</v>
      </c>
      <c r="B195" t="s">
        <v>52</v>
      </c>
      <c r="C195" t="s">
        <v>65</v>
      </c>
      <c r="D195" t="s">
        <v>166</v>
      </c>
      <c r="E195" s="55">
        <v>411.37444088000001</v>
      </c>
    </row>
    <row r="196" spans="1:5" x14ac:dyDescent="0.15">
      <c r="A196" s="4">
        <v>43800</v>
      </c>
      <c r="B196" t="s">
        <v>52</v>
      </c>
      <c r="C196" t="s">
        <v>65</v>
      </c>
      <c r="D196" t="s">
        <v>167</v>
      </c>
      <c r="E196" s="55">
        <v>0</v>
      </c>
    </row>
    <row r="197" spans="1:5" x14ac:dyDescent="0.15">
      <c r="A197" s="4">
        <v>43800</v>
      </c>
      <c r="B197" t="s">
        <v>52</v>
      </c>
      <c r="C197" t="s">
        <v>65</v>
      </c>
      <c r="D197" t="s">
        <v>168</v>
      </c>
      <c r="E197" s="55">
        <v>0</v>
      </c>
    </row>
    <row r="198" spans="1:5" x14ac:dyDescent="0.15">
      <c r="A198" s="4">
        <v>43800</v>
      </c>
      <c r="B198" t="s">
        <v>52</v>
      </c>
      <c r="C198" t="s">
        <v>65</v>
      </c>
      <c r="D198" t="s">
        <v>169</v>
      </c>
      <c r="E198" s="55">
        <v>0</v>
      </c>
    </row>
    <row r="199" spans="1:5" x14ac:dyDescent="0.15">
      <c r="A199" s="4">
        <v>43800</v>
      </c>
      <c r="B199" t="s">
        <v>52</v>
      </c>
      <c r="C199" t="s">
        <v>65</v>
      </c>
      <c r="D199" t="s">
        <v>170</v>
      </c>
      <c r="E199" s="55">
        <v>0</v>
      </c>
    </row>
    <row r="200" spans="1:5" x14ac:dyDescent="0.15">
      <c r="A200" s="4">
        <v>43800</v>
      </c>
      <c r="B200" t="s">
        <v>52</v>
      </c>
      <c r="C200" t="s">
        <v>65</v>
      </c>
      <c r="D200" t="s">
        <v>171</v>
      </c>
      <c r="E200" s="55">
        <v>0</v>
      </c>
    </row>
    <row r="201" spans="1:5" x14ac:dyDescent="0.15">
      <c r="A201" s="4">
        <v>43800</v>
      </c>
      <c r="B201" t="s">
        <v>52</v>
      </c>
      <c r="C201" t="s">
        <v>65</v>
      </c>
      <c r="D201" t="s">
        <v>47</v>
      </c>
      <c r="E201" s="55">
        <v>0</v>
      </c>
    </row>
    <row r="202" spans="1:5" x14ac:dyDescent="0.15">
      <c r="A202" s="4">
        <v>43800</v>
      </c>
      <c r="B202" t="s">
        <v>52</v>
      </c>
      <c r="C202" t="s">
        <v>65</v>
      </c>
      <c r="D202" t="s">
        <v>53</v>
      </c>
      <c r="E202" s="55">
        <v>0</v>
      </c>
    </row>
    <row r="203" spans="1:5" x14ac:dyDescent="0.15">
      <c r="A203" s="4">
        <v>43800</v>
      </c>
      <c r="B203" t="s">
        <v>52</v>
      </c>
      <c r="C203" t="s">
        <v>65</v>
      </c>
      <c r="D203" t="s">
        <v>174</v>
      </c>
      <c r="E203" s="55">
        <v>0</v>
      </c>
    </row>
    <row r="204" spans="1:5" x14ac:dyDescent="0.15">
      <c r="A204" s="4">
        <v>43800</v>
      </c>
      <c r="B204" t="s">
        <v>52</v>
      </c>
      <c r="C204" t="s">
        <v>65</v>
      </c>
      <c r="D204" t="s">
        <v>175</v>
      </c>
      <c r="E204" s="55">
        <v>0</v>
      </c>
    </row>
    <row r="205" spans="1:5" x14ac:dyDescent="0.15">
      <c r="A205" s="4">
        <v>43800</v>
      </c>
      <c r="B205" t="s">
        <v>52</v>
      </c>
      <c r="C205" t="s">
        <v>65</v>
      </c>
      <c r="D205" t="s">
        <v>176</v>
      </c>
      <c r="E205" s="55">
        <v>0</v>
      </c>
    </row>
    <row r="206" spans="1:5" x14ac:dyDescent="0.15">
      <c r="A206" s="4">
        <v>43800</v>
      </c>
      <c r="B206" t="s">
        <v>52</v>
      </c>
      <c r="C206" t="s">
        <v>65</v>
      </c>
      <c r="D206" t="s">
        <v>177</v>
      </c>
      <c r="E206" s="55">
        <v>0</v>
      </c>
    </row>
    <row r="207" spans="1:5" x14ac:dyDescent="0.15">
      <c r="A207" s="4">
        <v>43800</v>
      </c>
      <c r="B207" t="s">
        <v>52</v>
      </c>
      <c r="C207" t="s">
        <v>65</v>
      </c>
      <c r="D207" t="s">
        <v>178</v>
      </c>
      <c r="E207" s="55">
        <v>0</v>
      </c>
    </row>
    <row r="208" spans="1:5" x14ac:dyDescent="0.15">
      <c r="A208" s="4">
        <v>43800</v>
      </c>
      <c r="B208" t="s">
        <v>52</v>
      </c>
      <c r="C208" t="s">
        <v>65</v>
      </c>
      <c r="D208" t="s">
        <v>179</v>
      </c>
      <c r="E208" s="55">
        <v>0</v>
      </c>
    </row>
    <row r="209" spans="1:5" x14ac:dyDescent="0.15">
      <c r="A209" s="4">
        <v>43800</v>
      </c>
      <c r="B209" t="s">
        <v>52</v>
      </c>
      <c r="C209" t="s">
        <v>65</v>
      </c>
      <c r="D209" t="s">
        <v>180</v>
      </c>
      <c r="E209" s="55">
        <v>0</v>
      </c>
    </row>
    <row r="210" spans="1:5" x14ac:dyDescent="0.15">
      <c r="A210" s="4">
        <v>43800</v>
      </c>
      <c r="B210" t="s">
        <v>52</v>
      </c>
      <c r="C210" t="s">
        <v>65</v>
      </c>
      <c r="D210" t="s">
        <v>181</v>
      </c>
      <c r="E210" s="55">
        <v>0</v>
      </c>
    </row>
    <row r="211" spans="1:5" x14ac:dyDescent="0.15">
      <c r="A211" s="4">
        <v>43800</v>
      </c>
      <c r="B211" t="s">
        <v>52</v>
      </c>
      <c r="C211" t="s">
        <v>65</v>
      </c>
      <c r="D211" t="s">
        <v>182</v>
      </c>
      <c r="E211" s="55">
        <v>3006.7941813499997</v>
      </c>
    </row>
    <row r="212" spans="1:5" x14ac:dyDescent="0.15">
      <c r="A212" s="4">
        <v>43800</v>
      </c>
      <c r="B212" t="s">
        <v>52</v>
      </c>
      <c r="C212" t="s">
        <v>65</v>
      </c>
      <c r="D212" t="s">
        <v>183</v>
      </c>
      <c r="E212" s="55">
        <v>2020.0486787899999</v>
      </c>
    </row>
    <row r="213" spans="1:5" x14ac:dyDescent="0.15">
      <c r="A213" s="4">
        <v>43800</v>
      </c>
      <c r="B213" t="s">
        <v>52</v>
      </c>
      <c r="C213" t="s">
        <v>65</v>
      </c>
      <c r="D213" t="s">
        <v>184</v>
      </c>
      <c r="E213" s="55">
        <v>1015.51945541</v>
      </c>
    </row>
    <row r="214" spans="1:5" x14ac:dyDescent="0.15">
      <c r="A214" s="4">
        <v>43800</v>
      </c>
      <c r="B214" t="s">
        <v>52</v>
      </c>
      <c r="C214" t="s">
        <v>65</v>
      </c>
      <c r="D214" t="s">
        <v>185</v>
      </c>
      <c r="E214" s="55">
        <v>28.773952850000001</v>
      </c>
    </row>
    <row r="215" spans="1:5" x14ac:dyDescent="0.15">
      <c r="A215" s="4">
        <v>43800</v>
      </c>
      <c r="B215" t="s">
        <v>52</v>
      </c>
      <c r="C215" t="s">
        <v>65</v>
      </c>
      <c r="D215" t="s">
        <v>186</v>
      </c>
      <c r="E215" s="55">
        <v>1147.6716055999998</v>
      </c>
    </row>
    <row r="216" spans="1:5" x14ac:dyDescent="0.15">
      <c r="A216" s="4">
        <v>43800</v>
      </c>
      <c r="B216" t="s">
        <v>52</v>
      </c>
      <c r="C216" t="s">
        <v>65</v>
      </c>
      <c r="D216" t="s">
        <v>187</v>
      </c>
      <c r="E216" s="55">
        <v>776.81833452000001</v>
      </c>
    </row>
    <row r="217" spans="1:5" x14ac:dyDescent="0.15">
      <c r="A217" s="4">
        <v>43800</v>
      </c>
      <c r="B217" t="s">
        <v>52</v>
      </c>
      <c r="C217" t="s">
        <v>65</v>
      </c>
      <c r="D217" t="s">
        <v>188</v>
      </c>
      <c r="E217" s="55">
        <v>-349.95134733999998</v>
      </c>
    </row>
    <row r="218" spans="1:5" x14ac:dyDescent="0.15">
      <c r="A218" s="4">
        <v>43800</v>
      </c>
      <c r="B218" t="s">
        <v>52</v>
      </c>
      <c r="C218" t="s">
        <v>65</v>
      </c>
      <c r="D218" t="s">
        <v>189</v>
      </c>
      <c r="E218" s="55">
        <v>670.34294462000003</v>
      </c>
    </row>
    <row r="219" spans="1:5" x14ac:dyDescent="0.15">
      <c r="A219" s="4">
        <v>43800</v>
      </c>
      <c r="B219" t="s">
        <v>52</v>
      </c>
      <c r="C219" t="s">
        <v>65</v>
      </c>
      <c r="D219" t="s">
        <v>190</v>
      </c>
      <c r="E219" s="55">
        <v>670.34294462000003</v>
      </c>
    </row>
    <row r="220" spans="1:5" x14ac:dyDescent="0.15">
      <c r="A220" s="4">
        <v>43800</v>
      </c>
      <c r="B220" t="s">
        <v>52</v>
      </c>
      <c r="C220" t="s">
        <v>65</v>
      </c>
      <c r="D220" t="s">
        <v>191</v>
      </c>
      <c r="E220" s="55">
        <v>0</v>
      </c>
    </row>
    <row r="221" spans="1:5" x14ac:dyDescent="0.15">
      <c r="A221" s="4">
        <v>43800</v>
      </c>
      <c r="B221" t="s">
        <v>52</v>
      </c>
      <c r="C221" t="s">
        <v>65</v>
      </c>
      <c r="D221" t="s">
        <v>192</v>
      </c>
      <c r="E221" s="55">
        <v>311.82787491000005</v>
      </c>
    </row>
    <row r="222" spans="1:5" x14ac:dyDescent="0.15">
      <c r="A222" s="4">
        <v>43800</v>
      </c>
      <c r="B222" t="s">
        <v>52</v>
      </c>
      <c r="C222" t="s">
        <v>65</v>
      </c>
      <c r="D222" t="s">
        <v>193</v>
      </c>
      <c r="E222" s="55">
        <v>311.82787491000005</v>
      </c>
    </row>
    <row r="223" spans="1:5" x14ac:dyDescent="0.15">
      <c r="A223" s="4">
        <v>43800</v>
      </c>
      <c r="B223" t="s">
        <v>52</v>
      </c>
      <c r="C223" t="s">
        <v>65</v>
      </c>
      <c r="D223" t="s">
        <v>194</v>
      </c>
      <c r="E223" s="55">
        <v>0</v>
      </c>
    </row>
    <row r="224" spans="1:5" x14ac:dyDescent="0.15">
      <c r="A224" s="4">
        <v>43800</v>
      </c>
      <c r="B224" t="s">
        <v>52</v>
      </c>
      <c r="C224" t="s">
        <v>65</v>
      </c>
      <c r="D224" t="s">
        <v>195</v>
      </c>
      <c r="E224" s="55">
        <v>358.51506970999998</v>
      </c>
    </row>
    <row r="225" spans="1:5" x14ac:dyDescent="0.15">
      <c r="A225" s="4">
        <v>43800</v>
      </c>
      <c r="B225" t="s">
        <v>52</v>
      </c>
      <c r="C225" t="s">
        <v>65</v>
      </c>
      <c r="D225" t="s">
        <v>196</v>
      </c>
      <c r="E225" s="55">
        <v>8.5637223699999989</v>
      </c>
    </row>
    <row r="226" spans="1:5" x14ac:dyDescent="0.15">
      <c r="A226" s="4">
        <v>43800</v>
      </c>
      <c r="B226" t="s">
        <v>52</v>
      </c>
      <c r="C226" t="s">
        <v>53</v>
      </c>
      <c r="D226" t="s">
        <v>52</v>
      </c>
      <c r="E226" s="55">
        <v>15714.851388030002</v>
      </c>
    </row>
    <row r="227" spans="1:5" x14ac:dyDescent="0.15">
      <c r="A227" s="4">
        <v>43800</v>
      </c>
      <c r="B227" t="s">
        <v>52</v>
      </c>
      <c r="C227" t="s">
        <v>53</v>
      </c>
      <c r="D227" t="s">
        <v>46</v>
      </c>
      <c r="E227" s="55">
        <v>66989.298441070001</v>
      </c>
    </row>
    <row r="228" spans="1:5" x14ac:dyDescent="0.15">
      <c r="A228" s="4">
        <v>43800</v>
      </c>
      <c r="B228" t="s">
        <v>52</v>
      </c>
      <c r="C228" t="s">
        <v>53</v>
      </c>
      <c r="D228" t="s">
        <v>47</v>
      </c>
      <c r="E228" s="55">
        <v>65019.954623050005</v>
      </c>
    </row>
    <row r="229" spans="1:5" x14ac:dyDescent="0.15">
      <c r="A229" s="4">
        <v>43800</v>
      </c>
      <c r="B229" t="s">
        <v>52</v>
      </c>
      <c r="C229" t="s">
        <v>53</v>
      </c>
      <c r="D229" t="s">
        <v>48</v>
      </c>
      <c r="E229" s="55">
        <v>135882.01637058999</v>
      </c>
    </row>
    <row r="230" spans="1:5" x14ac:dyDescent="0.15">
      <c r="A230" s="4">
        <v>43800</v>
      </c>
      <c r="B230" t="s">
        <v>52</v>
      </c>
      <c r="C230" t="s">
        <v>53</v>
      </c>
      <c r="D230" t="s">
        <v>49</v>
      </c>
      <c r="E230" s="55">
        <v>66897.843834219995</v>
      </c>
    </row>
    <row r="231" spans="1:5" x14ac:dyDescent="0.15">
      <c r="A231" s="4">
        <v>43800</v>
      </c>
      <c r="B231" t="s">
        <v>52</v>
      </c>
      <c r="C231" t="s">
        <v>53</v>
      </c>
      <c r="D231" t="s">
        <v>50</v>
      </c>
      <c r="E231" s="55">
        <v>3964.2179133200002</v>
      </c>
    </row>
    <row r="232" spans="1:5" x14ac:dyDescent="0.15">
      <c r="A232" s="4">
        <v>43800</v>
      </c>
      <c r="B232" t="s">
        <v>52</v>
      </c>
      <c r="C232" t="s">
        <v>53</v>
      </c>
      <c r="D232" t="s">
        <v>51</v>
      </c>
      <c r="E232" s="55">
        <v>0</v>
      </c>
    </row>
    <row r="233" spans="1:5" x14ac:dyDescent="0.15">
      <c r="A233" s="4">
        <v>43800</v>
      </c>
      <c r="B233" t="s">
        <v>52</v>
      </c>
      <c r="C233" t="s">
        <v>53</v>
      </c>
      <c r="D233" t="s">
        <v>53</v>
      </c>
      <c r="E233" s="55">
        <v>2099.9683122900001</v>
      </c>
    </row>
    <row r="234" spans="1:5" x14ac:dyDescent="0.15">
      <c r="A234" s="4">
        <v>43800</v>
      </c>
      <c r="B234" t="s">
        <v>52</v>
      </c>
      <c r="C234" t="s">
        <v>53</v>
      </c>
      <c r="D234" t="s">
        <v>54</v>
      </c>
      <c r="E234" s="55">
        <v>130.62449426999999</v>
      </c>
    </row>
    <row r="235" spans="1:5" x14ac:dyDescent="0.15">
      <c r="A235" s="4">
        <v>43800</v>
      </c>
      <c r="B235" t="s">
        <v>52</v>
      </c>
      <c r="C235" t="s">
        <v>53</v>
      </c>
      <c r="D235" t="s">
        <v>55</v>
      </c>
      <c r="E235" s="55">
        <v>53318.946739129999</v>
      </c>
    </row>
    <row r="236" spans="1:5" x14ac:dyDescent="0.15">
      <c r="A236" s="4">
        <v>43800</v>
      </c>
      <c r="B236" t="s">
        <v>52</v>
      </c>
      <c r="C236" t="s">
        <v>53</v>
      </c>
      <c r="D236" t="s">
        <v>56</v>
      </c>
      <c r="E236" s="55">
        <v>48972.482067489997</v>
      </c>
    </row>
    <row r="237" spans="1:5" x14ac:dyDescent="0.15">
      <c r="A237" s="4">
        <v>43800</v>
      </c>
      <c r="B237" t="s">
        <v>52</v>
      </c>
      <c r="C237" t="s">
        <v>53</v>
      </c>
      <c r="D237" t="s">
        <v>57</v>
      </c>
      <c r="E237" s="55">
        <v>4346.4646716400002</v>
      </c>
    </row>
    <row r="238" spans="1:5" x14ac:dyDescent="0.15">
      <c r="A238" s="4">
        <v>43800</v>
      </c>
      <c r="B238" t="s">
        <v>52</v>
      </c>
      <c r="C238" t="s">
        <v>53</v>
      </c>
      <c r="D238" t="s">
        <v>58</v>
      </c>
      <c r="E238" s="55">
        <v>-4395.0764505500001</v>
      </c>
    </row>
    <row r="239" spans="1:5" x14ac:dyDescent="0.15">
      <c r="A239" s="4">
        <v>43800</v>
      </c>
      <c r="B239" t="s">
        <v>52</v>
      </c>
      <c r="C239" t="s">
        <v>53</v>
      </c>
      <c r="D239" t="s">
        <v>59</v>
      </c>
      <c r="E239" s="55">
        <v>-4549.6986244300006</v>
      </c>
    </row>
    <row r="240" spans="1:5" x14ac:dyDescent="0.15">
      <c r="A240" s="4">
        <v>43800</v>
      </c>
      <c r="B240" t="s">
        <v>52</v>
      </c>
      <c r="C240" t="s">
        <v>53</v>
      </c>
      <c r="D240" t="s">
        <v>63</v>
      </c>
      <c r="E240" s="55">
        <v>154.62217387999999</v>
      </c>
    </row>
    <row r="241" spans="1:5" x14ac:dyDescent="0.15">
      <c r="A241" s="4">
        <v>43800</v>
      </c>
      <c r="B241" t="s">
        <v>52</v>
      </c>
      <c r="C241" t="s">
        <v>53</v>
      </c>
      <c r="D241" t="s">
        <v>64</v>
      </c>
      <c r="E241" s="55">
        <v>-2350.57676446</v>
      </c>
    </row>
    <row r="242" spans="1:5" x14ac:dyDescent="0.15">
      <c r="A242" s="4">
        <v>43800</v>
      </c>
      <c r="B242" t="s">
        <v>52</v>
      </c>
      <c r="C242" t="s">
        <v>53</v>
      </c>
      <c r="D242" t="s">
        <v>65</v>
      </c>
      <c r="E242" s="55">
        <v>2231.9584534200003</v>
      </c>
    </row>
    <row r="243" spans="1:5" x14ac:dyDescent="0.15">
      <c r="A243" s="4">
        <v>43800</v>
      </c>
      <c r="B243" t="s">
        <v>52</v>
      </c>
      <c r="C243" t="s">
        <v>53</v>
      </c>
      <c r="D243" t="s">
        <v>66</v>
      </c>
      <c r="E243" s="55">
        <v>8936.8310596699994</v>
      </c>
    </row>
    <row r="244" spans="1:5" x14ac:dyDescent="0.15">
      <c r="A244" s="4">
        <v>43800</v>
      </c>
      <c r="B244" t="s">
        <v>52</v>
      </c>
      <c r="C244" t="s">
        <v>53</v>
      </c>
      <c r="D244" t="s">
        <v>47</v>
      </c>
      <c r="E244" s="55">
        <v>8859.4398851900005</v>
      </c>
    </row>
    <row r="245" spans="1:5" x14ac:dyDescent="0.15">
      <c r="A245" s="4">
        <v>43800</v>
      </c>
      <c r="B245" t="s">
        <v>52</v>
      </c>
      <c r="C245" t="s">
        <v>53</v>
      </c>
      <c r="D245" t="s">
        <v>53</v>
      </c>
      <c r="E245" s="55">
        <v>77.391174480000004</v>
      </c>
    </row>
    <row r="246" spans="1:5" x14ac:dyDescent="0.15">
      <c r="A246" s="4">
        <v>43800</v>
      </c>
      <c r="B246" t="s">
        <v>52</v>
      </c>
      <c r="C246" t="s">
        <v>53</v>
      </c>
      <c r="D246" t="s">
        <v>80</v>
      </c>
      <c r="E246" s="55">
        <v>6450.0272052</v>
      </c>
    </row>
    <row r="247" spans="1:5" x14ac:dyDescent="0.15">
      <c r="A247" s="4">
        <v>43800</v>
      </c>
      <c r="B247" t="s">
        <v>52</v>
      </c>
      <c r="C247" t="s">
        <v>53</v>
      </c>
      <c r="D247" t="s">
        <v>81</v>
      </c>
      <c r="E247" s="55">
        <v>-3693.2892991999997</v>
      </c>
    </row>
    <row r="248" spans="1:5" x14ac:dyDescent="0.15">
      <c r="A248" s="4">
        <v>43800</v>
      </c>
      <c r="B248" t="s">
        <v>52</v>
      </c>
      <c r="C248" t="s">
        <v>53</v>
      </c>
      <c r="D248" t="s">
        <v>84</v>
      </c>
      <c r="E248" s="55">
        <v>-3737.6118202199996</v>
      </c>
    </row>
    <row r="249" spans="1:5" x14ac:dyDescent="0.15">
      <c r="A249" s="4">
        <v>43800</v>
      </c>
      <c r="B249" t="s">
        <v>52</v>
      </c>
      <c r="C249" t="s">
        <v>53</v>
      </c>
      <c r="D249" t="s">
        <v>87</v>
      </c>
      <c r="E249" s="55">
        <v>44.322521020000003</v>
      </c>
    </row>
    <row r="250" spans="1:5" x14ac:dyDescent="0.15">
      <c r="A250" s="4">
        <v>43800</v>
      </c>
      <c r="B250" t="s">
        <v>52</v>
      </c>
      <c r="C250" t="s">
        <v>53</v>
      </c>
      <c r="D250" t="s">
        <v>102</v>
      </c>
      <c r="E250" s="55">
        <v>-1766.1693566700001</v>
      </c>
    </row>
    <row r="251" spans="1:5" x14ac:dyDescent="0.15">
      <c r="A251" s="4">
        <v>43800</v>
      </c>
      <c r="B251" t="s">
        <v>52</v>
      </c>
      <c r="C251" t="s">
        <v>53</v>
      </c>
      <c r="D251" t="s">
        <v>166</v>
      </c>
      <c r="E251" s="55">
        <v>1672.2745414799999</v>
      </c>
    </row>
    <row r="252" spans="1:5" x14ac:dyDescent="0.15">
      <c r="A252" s="4">
        <v>43800</v>
      </c>
      <c r="B252" t="s">
        <v>52</v>
      </c>
      <c r="C252" t="s">
        <v>53</v>
      </c>
      <c r="D252" t="s">
        <v>167</v>
      </c>
      <c r="E252" s="55">
        <v>-500.74490300000002</v>
      </c>
    </row>
    <row r="253" spans="1:5" x14ac:dyDescent="0.15">
      <c r="A253" s="4">
        <v>43800</v>
      </c>
      <c r="B253" t="s">
        <v>52</v>
      </c>
      <c r="C253" t="s">
        <v>53</v>
      </c>
      <c r="D253" t="s">
        <v>168</v>
      </c>
      <c r="E253" s="55">
        <v>7.9247990000000001</v>
      </c>
    </row>
    <row r="254" spans="1:5" x14ac:dyDescent="0.15">
      <c r="A254" s="4">
        <v>43800</v>
      </c>
      <c r="B254" t="s">
        <v>52</v>
      </c>
      <c r="C254" t="s">
        <v>53</v>
      </c>
      <c r="D254" t="s">
        <v>169</v>
      </c>
      <c r="E254" s="55">
        <v>-508.66970199999997</v>
      </c>
    </row>
    <row r="255" spans="1:5" x14ac:dyDescent="0.15">
      <c r="A255" s="4">
        <v>43800</v>
      </c>
      <c r="B255" t="s">
        <v>52</v>
      </c>
      <c r="C255" t="s">
        <v>53</v>
      </c>
      <c r="D255" t="s">
        <v>170</v>
      </c>
      <c r="E255" s="55">
        <v>0</v>
      </c>
    </row>
    <row r="256" spans="1:5" x14ac:dyDescent="0.15">
      <c r="A256" s="4">
        <v>43800</v>
      </c>
      <c r="B256" t="s">
        <v>52</v>
      </c>
      <c r="C256" t="s">
        <v>53</v>
      </c>
      <c r="D256" t="s">
        <v>171</v>
      </c>
      <c r="E256" s="55">
        <v>0</v>
      </c>
    </row>
    <row r="257" spans="1:5" x14ac:dyDescent="0.15">
      <c r="A257" s="4">
        <v>43800</v>
      </c>
      <c r="B257" t="s">
        <v>52</v>
      </c>
      <c r="C257" t="s">
        <v>53</v>
      </c>
      <c r="D257" t="s">
        <v>47</v>
      </c>
      <c r="E257" s="55">
        <v>0</v>
      </c>
    </row>
    <row r="258" spans="1:5" x14ac:dyDescent="0.15">
      <c r="A258" s="4">
        <v>43800</v>
      </c>
      <c r="B258" t="s">
        <v>52</v>
      </c>
      <c r="C258" t="s">
        <v>53</v>
      </c>
      <c r="D258" t="s">
        <v>53</v>
      </c>
      <c r="E258" s="55">
        <v>0</v>
      </c>
    </row>
    <row r="259" spans="1:5" x14ac:dyDescent="0.15">
      <c r="A259" s="4">
        <v>43800</v>
      </c>
      <c r="B259" t="s">
        <v>52</v>
      </c>
      <c r="C259" t="s">
        <v>53</v>
      </c>
      <c r="D259" t="s">
        <v>174</v>
      </c>
      <c r="E259" s="55">
        <v>0</v>
      </c>
    </row>
    <row r="260" spans="1:5" x14ac:dyDescent="0.15">
      <c r="A260" s="4">
        <v>43800</v>
      </c>
      <c r="B260" t="s">
        <v>52</v>
      </c>
      <c r="C260" t="s">
        <v>53</v>
      </c>
      <c r="D260" t="s">
        <v>175</v>
      </c>
      <c r="E260" s="55">
        <v>0</v>
      </c>
    </row>
    <row r="261" spans="1:5" x14ac:dyDescent="0.15">
      <c r="A261" s="4">
        <v>43800</v>
      </c>
      <c r="B261" t="s">
        <v>52</v>
      </c>
      <c r="C261" t="s">
        <v>53</v>
      </c>
      <c r="D261" t="s">
        <v>176</v>
      </c>
      <c r="E261" s="55">
        <v>0</v>
      </c>
    </row>
    <row r="262" spans="1:5" x14ac:dyDescent="0.15">
      <c r="A262" s="4">
        <v>43800</v>
      </c>
      <c r="B262" t="s">
        <v>52</v>
      </c>
      <c r="C262" t="s">
        <v>53</v>
      </c>
      <c r="D262" t="s">
        <v>177</v>
      </c>
      <c r="E262" s="55">
        <v>0</v>
      </c>
    </row>
    <row r="263" spans="1:5" x14ac:dyDescent="0.15">
      <c r="A263" s="4">
        <v>43800</v>
      </c>
      <c r="B263" t="s">
        <v>52</v>
      </c>
      <c r="C263" t="s">
        <v>53</v>
      </c>
      <c r="D263" t="s">
        <v>178</v>
      </c>
      <c r="E263" s="55">
        <v>0</v>
      </c>
    </row>
    <row r="264" spans="1:5" x14ac:dyDescent="0.15">
      <c r="A264" s="4">
        <v>43800</v>
      </c>
      <c r="B264" t="s">
        <v>52</v>
      </c>
      <c r="C264" t="s">
        <v>53</v>
      </c>
      <c r="D264" t="s">
        <v>179</v>
      </c>
      <c r="E264" s="55">
        <v>0</v>
      </c>
    </row>
    <row r="265" spans="1:5" x14ac:dyDescent="0.15">
      <c r="A265" s="4">
        <v>43800</v>
      </c>
      <c r="B265" t="s">
        <v>52</v>
      </c>
      <c r="C265" t="s">
        <v>53</v>
      </c>
      <c r="D265" t="s">
        <v>180</v>
      </c>
      <c r="E265" s="55">
        <v>0</v>
      </c>
    </row>
    <row r="266" spans="1:5" x14ac:dyDescent="0.15">
      <c r="A266" s="4">
        <v>43800</v>
      </c>
      <c r="B266" t="s">
        <v>52</v>
      </c>
      <c r="C266" t="s">
        <v>53</v>
      </c>
      <c r="D266" t="s">
        <v>181</v>
      </c>
      <c r="E266" s="55">
        <v>0</v>
      </c>
    </row>
    <row r="267" spans="1:5" x14ac:dyDescent="0.15">
      <c r="A267" s="4">
        <v>43800</v>
      </c>
      <c r="B267" t="s">
        <v>52</v>
      </c>
      <c r="C267" t="s">
        <v>53</v>
      </c>
      <c r="D267" t="s">
        <v>182</v>
      </c>
      <c r="E267" s="55">
        <v>10678.368322910001</v>
      </c>
    </row>
    <row r="268" spans="1:5" x14ac:dyDescent="0.15">
      <c r="A268" s="4">
        <v>43800</v>
      </c>
      <c r="B268" t="s">
        <v>52</v>
      </c>
      <c r="C268" t="s">
        <v>53</v>
      </c>
      <c r="D268" t="s">
        <v>183</v>
      </c>
      <c r="E268" s="55">
        <v>14814.63609951</v>
      </c>
    </row>
    <row r="269" spans="1:5" x14ac:dyDescent="0.15">
      <c r="A269" s="4">
        <v>43800</v>
      </c>
      <c r="B269" t="s">
        <v>52</v>
      </c>
      <c r="C269" t="s">
        <v>53</v>
      </c>
      <c r="D269" t="s">
        <v>184</v>
      </c>
      <c r="E269" s="55">
        <v>5411.4519409899995</v>
      </c>
    </row>
    <row r="270" spans="1:5" x14ac:dyDescent="0.15">
      <c r="A270" s="4">
        <v>43800</v>
      </c>
      <c r="B270" t="s">
        <v>52</v>
      </c>
      <c r="C270" t="s">
        <v>53</v>
      </c>
      <c r="D270" t="s">
        <v>185</v>
      </c>
      <c r="E270" s="55">
        <v>9547.7197175900001</v>
      </c>
    </row>
    <row r="271" spans="1:5" x14ac:dyDescent="0.15">
      <c r="A271" s="4">
        <v>43800</v>
      </c>
      <c r="B271" t="s">
        <v>52</v>
      </c>
      <c r="C271" t="s">
        <v>53</v>
      </c>
      <c r="D271" t="s">
        <v>186</v>
      </c>
      <c r="E271" s="55">
        <v>8267.5961501699985</v>
      </c>
    </row>
    <row r="272" spans="1:5" x14ac:dyDescent="0.15">
      <c r="A272" s="4">
        <v>43800</v>
      </c>
      <c r="B272" t="s">
        <v>52</v>
      </c>
      <c r="C272" t="s">
        <v>53</v>
      </c>
      <c r="D272" t="s">
        <v>187</v>
      </c>
      <c r="E272" s="55">
        <v>8797.3238719799992</v>
      </c>
    </row>
    <row r="273" spans="1:5" x14ac:dyDescent="0.15">
      <c r="A273" s="4">
        <v>43800</v>
      </c>
      <c r="B273" t="s">
        <v>52</v>
      </c>
      <c r="C273" t="s">
        <v>53</v>
      </c>
      <c r="D273" t="s">
        <v>188</v>
      </c>
      <c r="E273" s="55">
        <v>2775.5417928899997</v>
      </c>
    </row>
    <row r="274" spans="1:5" x14ac:dyDescent="0.15">
      <c r="A274" s="4">
        <v>43800</v>
      </c>
      <c r="B274" t="s">
        <v>52</v>
      </c>
      <c r="C274" t="s">
        <v>53</v>
      </c>
      <c r="D274" t="s">
        <v>189</v>
      </c>
      <c r="E274" s="55">
        <v>12113.032636700002</v>
      </c>
    </row>
    <row r="275" spans="1:5" x14ac:dyDescent="0.15">
      <c r="A275" s="4">
        <v>43800</v>
      </c>
      <c r="B275" t="s">
        <v>52</v>
      </c>
      <c r="C275" t="s">
        <v>53</v>
      </c>
      <c r="D275" t="s">
        <v>190</v>
      </c>
      <c r="E275" s="55">
        <v>12113.032636700002</v>
      </c>
    </row>
    <row r="276" spans="1:5" x14ac:dyDescent="0.15">
      <c r="A276" s="4">
        <v>43800</v>
      </c>
      <c r="B276" t="s">
        <v>52</v>
      </c>
      <c r="C276" t="s">
        <v>53</v>
      </c>
      <c r="D276" t="s">
        <v>191</v>
      </c>
      <c r="E276" s="55">
        <v>0</v>
      </c>
    </row>
    <row r="277" spans="1:5" x14ac:dyDescent="0.15">
      <c r="A277" s="4">
        <v>43800</v>
      </c>
      <c r="B277" t="s">
        <v>52</v>
      </c>
      <c r="C277" t="s">
        <v>53</v>
      </c>
      <c r="D277" t="s">
        <v>192</v>
      </c>
      <c r="E277" s="55">
        <v>4344.2849889600002</v>
      </c>
    </row>
    <row r="278" spans="1:5" x14ac:dyDescent="0.15">
      <c r="A278" s="4">
        <v>43800</v>
      </c>
      <c r="B278" t="s">
        <v>52</v>
      </c>
      <c r="C278" t="s">
        <v>53</v>
      </c>
      <c r="D278" t="s">
        <v>193</v>
      </c>
      <c r="E278" s="55">
        <v>4344.2849889600002</v>
      </c>
    </row>
    <row r="279" spans="1:5" x14ac:dyDescent="0.15">
      <c r="A279" s="4">
        <v>43800</v>
      </c>
      <c r="B279" t="s">
        <v>52</v>
      </c>
      <c r="C279" t="s">
        <v>53</v>
      </c>
      <c r="D279" t="s">
        <v>194</v>
      </c>
      <c r="E279" s="55">
        <v>0</v>
      </c>
    </row>
    <row r="280" spans="1:5" x14ac:dyDescent="0.15">
      <c r="A280" s="4">
        <v>43800</v>
      </c>
      <c r="B280" t="s">
        <v>52</v>
      </c>
      <c r="C280" t="s">
        <v>53</v>
      </c>
      <c r="D280" t="s">
        <v>195</v>
      </c>
      <c r="E280" s="55">
        <v>7768.7476477399996</v>
      </c>
    </row>
    <row r="281" spans="1:5" x14ac:dyDescent="0.15">
      <c r="A281" s="4">
        <v>43800</v>
      </c>
      <c r="B281" t="s">
        <v>52</v>
      </c>
      <c r="C281" t="s">
        <v>53</v>
      </c>
      <c r="D281" t="s">
        <v>196</v>
      </c>
      <c r="E281" s="55">
        <v>10544.28944063</v>
      </c>
    </row>
    <row r="282" spans="1:5" x14ac:dyDescent="0.15">
      <c r="A282" s="4">
        <v>43800</v>
      </c>
      <c r="B282" t="s">
        <v>52</v>
      </c>
      <c r="C282" t="s">
        <v>57</v>
      </c>
      <c r="D282" t="s">
        <v>52</v>
      </c>
      <c r="E282" s="55">
        <v>6267.9330431100007</v>
      </c>
    </row>
    <row r="283" spans="1:5" x14ac:dyDescent="0.15">
      <c r="A283" s="4">
        <v>43800</v>
      </c>
      <c r="B283" t="s">
        <v>52</v>
      </c>
      <c r="C283" t="s">
        <v>57</v>
      </c>
      <c r="D283" t="s">
        <v>46</v>
      </c>
      <c r="E283" s="55">
        <v>9900.0966020800006</v>
      </c>
    </row>
    <row r="284" spans="1:5" x14ac:dyDescent="0.15">
      <c r="A284" s="4">
        <v>43800</v>
      </c>
      <c r="B284" t="s">
        <v>52</v>
      </c>
      <c r="C284" t="s">
        <v>57</v>
      </c>
      <c r="D284" t="s">
        <v>47</v>
      </c>
      <c r="E284" s="55">
        <v>9851.6529946300016</v>
      </c>
    </row>
    <row r="285" spans="1:5" x14ac:dyDescent="0.15">
      <c r="A285" s="4">
        <v>43800</v>
      </c>
      <c r="B285" t="s">
        <v>52</v>
      </c>
      <c r="C285" t="s">
        <v>57</v>
      </c>
      <c r="D285" t="s">
        <v>48</v>
      </c>
      <c r="E285" s="55">
        <v>26014.083148500002</v>
      </c>
    </row>
    <row r="286" spans="1:5" x14ac:dyDescent="0.15">
      <c r="A286" s="4">
        <v>43800</v>
      </c>
      <c r="B286" t="s">
        <v>52</v>
      </c>
      <c r="C286" t="s">
        <v>57</v>
      </c>
      <c r="D286" t="s">
        <v>49</v>
      </c>
      <c r="E286" s="55">
        <v>14792.402817190001</v>
      </c>
    </row>
    <row r="287" spans="1:5" x14ac:dyDescent="0.15">
      <c r="A287" s="4">
        <v>43800</v>
      </c>
      <c r="B287" t="s">
        <v>52</v>
      </c>
      <c r="C287" t="s">
        <v>57</v>
      </c>
      <c r="D287" t="s">
        <v>50</v>
      </c>
      <c r="E287" s="55">
        <v>1370.02733668</v>
      </c>
    </row>
    <row r="288" spans="1:5" x14ac:dyDescent="0.15">
      <c r="A288" s="4">
        <v>43800</v>
      </c>
      <c r="B288" t="s">
        <v>52</v>
      </c>
      <c r="C288" t="s">
        <v>57</v>
      </c>
      <c r="D288" t="s">
        <v>51</v>
      </c>
      <c r="E288" s="55">
        <v>0</v>
      </c>
    </row>
    <row r="289" spans="1:5" x14ac:dyDescent="0.15">
      <c r="A289" s="4">
        <v>43800</v>
      </c>
      <c r="B289" t="s">
        <v>52</v>
      </c>
      <c r="C289" t="s">
        <v>57</v>
      </c>
      <c r="D289" t="s">
        <v>53</v>
      </c>
      <c r="E289" s="55">
        <v>155.30879450999998</v>
      </c>
    </row>
    <row r="290" spans="1:5" x14ac:dyDescent="0.15">
      <c r="A290" s="4">
        <v>43800</v>
      </c>
      <c r="B290" t="s">
        <v>52</v>
      </c>
      <c r="C290" t="s">
        <v>57</v>
      </c>
      <c r="D290" t="s">
        <v>54</v>
      </c>
      <c r="E290" s="55">
        <v>106.86518706</v>
      </c>
    </row>
    <row r="291" spans="1:5" x14ac:dyDescent="0.15">
      <c r="A291" s="4">
        <v>43800</v>
      </c>
      <c r="B291" t="s">
        <v>52</v>
      </c>
      <c r="C291" t="s">
        <v>57</v>
      </c>
      <c r="D291" t="s">
        <v>55</v>
      </c>
      <c r="E291" s="55">
        <v>4447.8880254599999</v>
      </c>
    </row>
    <row r="292" spans="1:5" x14ac:dyDescent="0.15">
      <c r="A292" s="4">
        <v>43800</v>
      </c>
      <c r="B292" t="s">
        <v>52</v>
      </c>
      <c r="C292" t="s">
        <v>57</v>
      </c>
      <c r="D292" t="s">
        <v>56</v>
      </c>
      <c r="E292" s="55">
        <v>4447.8880254599999</v>
      </c>
    </row>
    <row r="293" spans="1:5" x14ac:dyDescent="0.15">
      <c r="A293" s="4">
        <v>43800</v>
      </c>
      <c r="B293" t="s">
        <v>52</v>
      </c>
      <c r="C293" t="s">
        <v>57</v>
      </c>
      <c r="D293" t="s">
        <v>57</v>
      </c>
      <c r="E293" s="55">
        <v>0</v>
      </c>
    </row>
    <row r="294" spans="1:5" x14ac:dyDescent="0.15">
      <c r="A294" s="4">
        <v>43800</v>
      </c>
      <c r="B294" t="s">
        <v>52</v>
      </c>
      <c r="C294" t="s">
        <v>57</v>
      </c>
      <c r="D294" t="s">
        <v>58</v>
      </c>
      <c r="E294" s="55">
        <v>-754.14825332999999</v>
      </c>
    </row>
    <row r="295" spans="1:5" x14ac:dyDescent="0.15">
      <c r="A295" s="4">
        <v>43800</v>
      </c>
      <c r="B295" t="s">
        <v>52</v>
      </c>
      <c r="C295" t="s">
        <v>57</v>
      </c>
      <c r="D295" t="s">
        <v>59</v>
      </c>
      <c r="E295" s="55">
        <v>-749.00241273999995</v>
      </c>
    </row>
    <row r="296" spans="1:5" x14ac:dyDescent="0.15">
      <c r="A296" s="4">
        <v>43800</v>
      </c>
      <c r="B296" t="s">
        <v>52</v>
      </c>
      <c r="C296" t="s">
        <v>57</v>
      </c>
      <c r="D296" t="s">
        <v>63</v>
      </c>
      <c r="E296" s="55">
        <v>-5.1458405899999997</v>
      </c>
    </row>
    <row r="297" spans="1:5" x14ac:dyDescent="0.15">
      <c r="A297" s="4">
        <v>43800</v>
      </c>
      <c r="B297" t="s">
        <v>52</v>
      </c>
      <c r="C297" t="s">
        <v>57</v>
      </c>
      <c r="D297" t="s">
        <v>64</v>
      </c>
      <c r="E297" s="55">
        <v>61.576213159999995</v>
      </c>
    </row>
    <row r="298" spans="1:5" x14ac:dyDescent="0.15">
      <c r="A298" s="4">
        <v>43800</v>
      </c>
      <c r="B298" t="s">
        <v>52</v>
      </c>
      <c r="C298" t="s">
        <v>57</v>
      </c>
      <c r="D298" t="s">
        <v>65</v>
      </c>
      <c r="E298" s="55">
        <v>1754.36798658</v>
      </c>
    </row>
    <row r="299" spans="1:5" x14ac:dyDescent="0.15">
      <c r="A299" s="4">
        <v>43800</v>
      </c>
      <c r="B299" t="s">
        <v>52</v>
      </c>
      <c r="C299" t="s">
        <v>57</v>
      </c>
      <c r="D299" t="s">
        <v>66</v>
      </c>
      <c r="E299" s="55">
        <v>3347.2602045900003</v>
      </c>
    </row>
    <row r="300" spans="1:5" x14ac:dyDescent="0.15">
      <c r="A300" s="4">
        <v>43800</v>
      </c>
      <c r="B300" t="s">
        <v>52</v>
      </c>
      <c r="C300" t="s">
        <v>57</v>
      </c>
      <c r="D300" t="s">
        <v>47</v>
      </c>
      <c r="E300" s="55">
        <v>3299.1817188</v>
      </c>
    </row>
    <row r="301" spans="1:5" x14ac:dyDescent="0.15">
      <c r="A301" s="4">
        <v>43800</v>
      </c>
      <c r="B301" t="s">
        <v>52</v>
      </c>
      <c r="C301" t="s">
        <v>57</v>
      </c>
      <c r="D301" t="s">
        <v>53</v>
      </c>
      <c r="E301" s="55">
        <v>48.078485790000002</v>
      </c>
    </row>
    <row r="302" spans="1:5" x14ac:dyDescent="0.15">
      <c r="A302" s="4">
        <v>43800</v>
      </c>
      <c r="B302" t="s">
        <v>52</v>
      </c>
      <c r="C302" t="s">
        <v>57</v>
      </c>
      <c r="D302" t="s">
        <v>80</v>
      </c>
      <c r="E302" s="55">
        <v>2363.2666788299998</v>
      </c>
    </row>
    <row r="303" spans="1:5" x14ac:dyDescent="0.15">
      <c r="A303" s="4">
        <v>43800</v>
      </c>
      <c r="B303" t="s">
        <v>52</v>
      </c>
      <c r="C303" t="s">
        <v>57</v>
      </c>
      <c r="D303" t="s">
        <v>81</v>
      </c>
      <c r="E303" s="55">
        <v>-3980.4135012699999</v>
      </c>
    </row>
    <row r="304" spans="1:5" x14ac:dyDescent="0.15">
      <c r="A304" s="4">
        <v>43800</v>
      </c>
      <c r="B304" t="s">
        <v>52</v>
      </c>
      <c r="C304" t="s">
        <v>57</v>
      </c>
      <c r="D304" t="s">
        <v>84</v>
      </c>
      <c r="E304" s="55">
        <v>-3953.0919661500002</v>
      </c>
    </row>
    <row r="305" spans="1:5" x14ac:dyDescent="0.15">
      <c r="A305" s="4">
        <v>43800</v>
      </c>
      <c r="B305" t="s">
        <v>52</v>
      </c>
      <c r="C305" t="s">
        <v>57</v>
      </c>
      <c r="D305" t="s">
        <v>87</v>
      </c>
      <c r="E305" s="55">
        <v>-27.32153512</v>
      </c>
    </row>
    <row r="306" spans="1:5" x14ac:dyDescent="0.15">
      <c r="A306" s="4">
        <v>43800</v>
      </c>
      <c r="B306" t="s">
        <v>52</v>
      </c>
      <c r="C306" t="s">
        <v>57</v>
      </c>
      <c r="D306" t="s">
        <v>102</v>
      </c>
      <c r="E306" s="55">
        <v>-3874.2468082</v>
      </c>
    </row>
    <row r="307" spans="1:5" x14ac:dyDescent="0.15">
      <c r="A307" s="4">
        <v>43800</v>
      </c>
      <c r="B307" t="s">
        <v>52</v>
      </c>
      <c r="C307" t="s">
        <v>57</v>
      </c>
      <c r="D307" t="s">
        <v>166</v>
      </c>
      <c r="E307" s="55">
        <v>876.54115389000003</v>
      </c>
    </row>
    <row r="308" spans="1:5" x14ac:dyDescent="0.15">
      <c r="A308" s="4">
        <v>43800</v>
      </c>
      <c r="B308" t="s">
        <v>52</v>
      </c>
      <c r="C308" t="s">
        <v>57</v>
      </c>
      <c r="D308" t="s">
        <v>167</v>
      </c>
      <c r="E308" s="55">
        <v>0</v>
      </c>
    </row>
    <row r="309" spans="1:5" x14ac:dyDescent="0.15">
      <c r="A309" s="4">
        <v>43800</v>
      </c>
      <c r="B309" t="s">
        <v>52</v>
      </c>
      <c r="C309" t="s">
        <v>57</v>
      </c>
      <c r="D309" t="s">
        <v>168</v>
      </c>
      <c r="E309" s="55">
        <v>0</v>
      </c>
    </row>
    <row r="310" spans="1:5" x14ac:dyDescent="0.15">
      <c r="A310" s="4">
        <v>43800</v>
      </c>
      <c r="B310" t="s">
        <v>52</v>
      </c>
      <c r="C310" t="s">
        <v>57</v>
      </c>
      <c r="D310" t="s">
        <v>169</v>
      </c>
      <c r="E310" s="55">
        <v>0</v>
      </c>
    </row>
    <row r="311" spans="1:5" x14ac:dyDescent="0.15">
      <c r="A311" s="4">
        <v>43800</v>
      </c>
      <c r="B311" t="s">
        <v>52</v>
      </c>
      <c r="C311" t="s">
        <v>57</v>
      </c>
      <c r="D311" t="s">
        <v>170</v>
      </c>
      <c r="E311" s="55">
        <v>0</v>
      </c>
    </row>
    <row r="312" spans="1:5" x14ac:dyDescent="0.15">
      <c r="A312" s="4">
        <v>43800</v>
      </c>
      <c r="B312" t="s">
        <v>52</v>
      </c>
      <c r="C312" t="s">
        <v>57</v>
      </c>
      <c r="D312" t="s">
        <v>171</v>
      </c>
      <c r="E312" s="55">
        <v>0</v>
      </c>
    </row>
    <row r="313" spans="1:5" x14ac:dyDescent="0.15">
      <c r="A313" s="4">
        <v>43800</v>
      </c>
      <c r="B313" t="s">
        <v>52</v>
      </c>
      <c r="C313" t="s">
        <v>57</v>
      </c>
      <c r="D313" t="s">
        <v>47</v>
      </c>
      <c r="E313" s="55">
        <v>0</v>
      </c>
    </row>
    <row r="314" spans="1:5" x14ac:dyDescent="0.15">
      <c r="A314" s="4">
        <v>43800</v>
      </c>
      <c r="B314" t="s">
        <v>52</v>
      </c>
      <c r="C314" t="s">
        <v>57</v>
      </c>
      <c r="D314" t="s">
        <v>53</v>
      </c>
      <c r="E314" s="55">
        <v>0</v>
      </c>
    </row>
    <row r="315" spans="1:5" x14ac:dyDescent="0.15">
      <c r="A315" s="4">
        <v>43800</v>
      </c>
      <c r="B315" t="s">
        <v>52</v>
      </c>
      <c r="C315" t="s">
        <v>57</v>
      </c>
      <c r="D315" t="s">
        <v>174</v>
      </c>
      <c r="E315" s="55">
        <v>0</v>
      </c>
    </row>
    <row r="316" spans="1:5" x14ac:dyDescent="0.15">
      <c r="A316" s="4">
        <v>43800</v>
      </c>
      <c r="B316" t="s">
        <v>52</v>
      </c>
      <c r="C316" t="s">
        <v>57</v>
      </c>
      <c r="D316" t="s">
        <v>175</v>
      </c>
      <c r="E316" s="55">
        <v>0</v>
      </c>
    </row>
    <row r="317" spans="1:5" x14ac:dyDescent="0.15">
      <c r="A317" s="4">
        <v>43800</v>
      </c>
      <c r="B317" t="s">
        <v>52</v>
      </c>
      <c r="C317" t="s">
        <v>57</v>
      </c>
      <c r="D317" t="s">
        <v>176</v>
      </c>
      <c r="E317" s="55">
        <v>0</v>
      </c>
    </row>
    <row r="318" spans="1:5" x14ac:dyDescent="0.15">
      <c r="A318" s="4">
        <v>43800</v>
      </c>
      <c r="B318" t="s">
        <v>52</v>
      </c>
      <c r="C318" t="s">
        <v>57</v>
      </c>
      <c r="D318" t="s">
        <v>177</v>
      </c>
      <c r="E318" s="55">
        <v>0</v>
      </c>
    </row>
    <row r="319" spans="1:5" x14ac:dyDescent="0.15">
      <c r="A319" s="4">
        <v>43800</v>
      </c>
      <c r="B319" t="s">
        <v>52</v>
      </c>
      <c r="C319" t="s">
        <v>57</v>
      </c>
      <c r="D319" t="s">
        <v>178</v>
      </c>
      <c r="E319" s="55">
        <v>0</v>
      </c>
    </row>
    <row r="320" spans="1:5" x14ac:dyDescent="0.15">
      <c r="A320" s="4">
        <v>43800</v>
      </c>
      <c r="B320" t="s">
        <v>52</v>
      </c>
      <c r="C320" t="s">
        <v>57</v>
      </c>
      <c r="D320" t="s">
        <v>179</v>
      </c>
      <c r="E320" s="55">
        <v>0</v>
      </c>
    </row>
    <row r="321" spans="1:5" x14ac:dyDescent="0.15">
      <c r="A321" s="4">
        <v>43800</v>
      </c>
      <c r="B321" t="s">
        <v>52</v>
      </c>
      <c r="C321" t="s">
        <v>57</v>
      </c>
      <c r="D321" t="s">
        <v>180</v>
      </c>
      <c r="E321" s="55">
        <v>0</v>
      </c>
    </row>
    <row r="322" spans="1:5" x14ac:dyDescent="0.15">
      <c r="A322" s="4">
        <v>43800</v>
      </c>
      <c r="B322" t="s">
        <v>52</v>
      </c>
      <c r="C322" t="s">
        <v>57</v>
      </c>
      <c r="D322" t="s">
        <v>181</v>
      </c>
      <c r="E322" s="55">
        <v>0</v>
      </c>
    </row>
    <row r="323" spans="1:5" x14ac:dyDescent="0.15">
      <c r="A323" s="4">
        <v>43800</v>
      </c>
      <c r="B323" t="s">
        <v>52</v>
      </c>
      <c r="C323" t="s">
        <v>57</v>
      </c>
      <c r="D323" t="s">
        <v>182</v>
      </c>
      <c r="E323" s="55">
        <v>5908.3916765200001</v>
      </c>
    </row>
    <row r="324" spans="1:5" x14ac:dyDescent="0.15">
      <c r="A324" s="4">
        <v>43800</v>
      </c>
      <c r="B324" t="s">
        <v>52</v>
      </c>
      <c r="C324" t="s">
        <v>57</v>
      </c>
      <c r="D324" t="s">
        <v>183</v>
      </c>
      <c r="E324" s="55">
        <v>4413.9319969200005</v>
      </c>
    </row>
    <row r="325" spans="1:5" x14ac:dyDescent="0.15">
      <c r="A325" s="4">
        <v>43800</v>
      </c>
      <c r="B325" t="s">
        <v>52</v>
      </c>
      <c r="C325" t="s">
        <v>57</v>
      </c>
      <c r="D325" t="s">
        <v>184</v>
      </c>
      <c r="E325" s="55">
        <v>3088.4195428800003</v>
      </c>
    </row>
    <row r="326" spans="1:5" x14ac:dyDescent="0.15">
      <c r="A326" s="4">
        <v>43800</v>
      </c>
      <c r="B326" t="s">
        <v>52</v>
      </c>
      <c r="C326" t="s">
        <v>57</v>
      </c>
      <c r="D326" t="s">
        <v>185</v>
      </c>
      <c r="E326" s="55">
        <v>1593.95986328</v>
      </c>
    </row>
    <row r="327" spans="1:5" x14ac:dyDescent="0.15">
      <c r="A327" s="4">
        <v>43800</v>
      </c>
      <c r="B327" t="s">
        <v>52</v>
      </c>
      <c r="C327" t="s">
        <v>57</v>
      </c>
      <c r="D327" t="s">
        <v>186</v>
      </c>
      <c r="E327" s="55">
        <v>4409.4221321499999</v>
      </c>
    </row>
    <row r="328" spans="1:5" x14ac:dyDescent="0.15">
      <c r="A328" s="4">
        <v>43800</v>
      </c>
      <c r="B328" t="s">
        <v>52</v>
      </c>
      <c r="C328" t="s">
        <v>57</v>
      </c>
      <c r="D328" t="s">
        <v>187</v>
      </c>
      <c r="E328" s="55">
        <v>2875.09081371</v>
      </c>
    </row>
    <row r="329" spans="1:5" x14ac:dyDescent="0.15">
      <c r="A329" s="4">
        <v>43800</v>
      </c>
      <c r="B329" t="s">
        <v>52</v>
      </c>
      <c r="C329" t="s">
        <v>57</v>
      </c>
      <c r="D329" t="s">
        <v>188</v>
      </c>
      <c r="E329" s="55">
        <v>139.50469844999998</v>
      </c>
    </row>
    <row r="330" spans="1:5" x14ac:dyDescent="0.15">
      <c r="A330" s="4">
        <v>43800</v>
      </c>
      <c r="B330" t="s">
        <v>52</v>
      </c>
      <c r="C330" t="s">
        <v>57</v>
      </c>
      <c r="D330" t="s">
        <v>189</v>
      </c>
      <c r="E330" s="55">
        <v>2209.40240683</v>
      </c>
    </row>
    <row r="331" spans="1:5" x14ac:dyDescent="0.15">
      <c r="A331" s="4">
        <v>43800</v>
      </c>
      <c r="B331" t="s">
        <v>52</v>
      </c>
      <c r="C331" t="s">
        <v>57</v>
      </c>
      <c r="D331" t="s">
        <v>190</v>
      </c>
      <c r="E331" s="55">
        <v>2209.40240683</v>
      </c>
    </row>
    <row r="332" spans="1:5" x14ac:dyDescent="0.15">
      <c r="A332" s="4">
        <v>43800</v>
      </c>
      <c r="B332" t="s">
        <v>52</v>
      </c>
      <c r="C332" t="s">
        <v>57</v>
      </c>
      <c r="D332" t="s">
        <v>191</v>
      </c>
      <c r="E332" s="55">
        <v>0</v>
      </c>
    </row>
    <row r="333" spans="1:5" x14ac:dyDescent="0.15">
      <c r="A333" s="4">
        <v>43800</v>
      </c>
      <c r="B333" t="s">
        <v>52</v>
      </c>
      <c r="C333" t="s">
        <v>57</v>
      </c>
      <c r="D333" t="s">
        <v>192</v>
      </c>
      <c r="E333" s="55">
        <v>790.92757677999998</v>
      </c>
    </row>
    <row r="334" spans="1:5" x14ac:dyDescent="0.15">
      <c r="A334" s="4">
        <v>43800</v>
      </c>
      <c r="B334" t="s">
        <v>52</v>
      </c>
      <c r="C334" t="s">
        <v>57</v>
      </c>
      <c r="D334" t="s">
        <v>193</v>
      </c>
      <c r="E334" s="55">
        <v>790.92757677999998</v>
      </c>
    </row>
    <row r="335" spans="1:5" x14ac:dyDescent="0.15">
      <c r="A335" s="4">
        <v>43800</v>
      </c>
      <c r="B335" t="s">
        <v>52</v>
      </c>
      <c r="C335" t="s">
        <v>57</v>
      </c>
      <c r="D335" t="s">
        <v>194</v>
      </c>
      <c r="E335" s="55">
        <v>0</v>
      </c>
    </row>
    <row r="336" spans="1:5" x14ac:dyDescent="0.15">
      <c r="A336" s="4">
        <v>43800</v>
      </c>
      <c r="B336" t="s">
        <v>52</v>
      </c>
      <c r="C336" t="s">
        <v>57</v>
      </c>
      <c r="D336" t="s">
        <v>195</v>
      </c>
      <c r="E336" s="55">
        <v>1418.47483005</v>
      </c>
    </row>
    <row r="337" spans="1:5" x14ac:dyDescent="0.15">
      <c r="A337" s="4">
        <v>43800</v>
      </c>
      <c r="B337" t="s">
        <v>52</v>
      </c>
      <c r="C337" t="s">
        <v>57</v>
      </c>
      <c r="D337" t="s">
        <v>196</v>
      </c>
      <c r="E337" s="55">
        <v>1557.9795285</v>
      </c>
    </row>
    <row r="338" spans="1:5" x14ac:dyDescent="0.15">
      <c r="A338" s="4">
        <v>43800</v>
      </c>
      <c r="B338" t="s">
        <v>52</v>
      </c>
      <c r="C338" t="s">
        <v>56</v>
      </c>
      <c r="D338" t="s">
        <v>52</v>
      </c>
      <c r="E338" s="55">
        <v>6697.1878188000001</v>
      </c>
    </row>
    <row r="339" spans="1:5" x14ac:dyDescent="0.15">
      <c r="A339" s="4">
        <v>43800</v>
      </c>
      <c r="B339" t="s">
        <v>52</v>
      </c>
      <c r="C339" t="s">
        <v>56</v>
      </c>
      <c r="D339" t="s">
        <v>46</v>
      </c>
      <c r="E339" s="55">
        <v>12980.19934336</v>
      </c>
    </row>
    <row r="340" spans="1:5" x14ac:dyDescent="0.15">
      <c r="A340" s="4">
        <v>43800</v>
      </c>
      <c r="B340" t="s">
        <v>52</v>
      </c>
      <c r="C340" t="s">
        <v>56</v>
      </c>
      <c r="D340" t="s">
        <v>47</v>
      </c>
      <c r="E340" s="55">
        <v>12901.674169649999</v>
      </c>
    </row>
    <row r="341" spans="1:5" x14ac:dyDescent="0.15">
      <c r="A341" s="4">
        <v>43800</v>
      </c>
      <c r="B341" t="s">
        <v>52</v>
      </c>
      <c r="C341" t="s">
        <v>56</v>
      </c>
      <c r="D341" t="s">
        <v>48</v>
      </c>
      <c r="E341" s="55">
        <v>28674.425856000002</v>
      </c>
    </row>
    <row r="342" spans="1:5" x14ac:dyDescent="0.15">
      <c r="A342" s="4">
        <v>43800</v>
      </c>
      <c r="B342" t="s">
        <v>52</v>
      </c>
      <c r="C342" t="s">
        <v>56</v>
      </c>
      <c r="D342" t="s">
        <v>49</v>
      </c>
      <c r="E342" s="55">
        <v>14942.704307699998</v>
      </c>
    </row>
    <row r="343" spans="1:5" x14ac:dyDescent="0.15">
      <c r="A343" s="4">
        <v>43800</v>
      </c>
      <c r="B343" t="s">
        <v>52</v>
      </c>
      <c r="C343" t="s">
        <v>56</v>
      </c>
      <c r="D343" t="s">
        <v>50</v>
      </c>
      <c r="E343" s="55">
        <v>830.04737864999993</v>
      </c>
    </row>
    <row r="344" spans="1:5" x14ac:dyDescent="0.15">
      <c r="A344" s="4">
        <v>43800</v>
      </c>
      <c r="B344" t="s">
        <v>52</v>
      </c>
      <c r="C344" t="s">
        <v>56</v>
      </c>
      <c r="D344" t="s">
        <v>51</v>
      </c>
      <c r="E344" s="55">
        <v>0</v>
      </c>
    </row>
    <row r="345" spans="1:5" x14ac:dyDescent="0.15">
      <c r="A345" s="4">
        <v>43800</v>
      </c>
      <c r="B345" t="s">
        <v>52</v>
      </c>
      <c r="C345" t="s">
        <v>56</v>
      </c>
      <c r="D345" t="s">
        <v>53</v>
      </c>
      <c r="E345" s="55">
        <v>117.62407569</v>
      </c>
    </row>
    <row r="346" spans="1:5" x14ac:dyDescent="0.15">
      <c r="A346" s="4">
        <v>43800</v>
      </c>
      <c r="B346" t="s">
        <v>52</v>
      </c>
      <c r="C346" t="s">
        <v>56</v>
      </c>
      <c r="D346" t="s">
        <v>54</v>
      </c>
      <c r="E346" s="55">
        <v>39.098901979999994</v>
      </c>
    </row>
    <row r="347" spans="1:5" x14ac:dyDescent="0.15">
      <c r="A347" s="4">
        <v>43800</v>
      </c>
      <c r="B347" t="s">
        <v>52</v>
      </c>
      <c r="C347" t="s">
        <v>56</v>
      </c>
      <c r="D347" t="s">
        <v>55</v>
      </c>
      <c r="E347" s="55">
        <v>6616.8024444499997</v>
      </c>
    </row>
    <row r="348" spans="1:5" x14ac:dyDescent="0.15">
      <c r="A348" s="4">
        <v>43800</v>
      </c>
      <c r="B348" t="s">
        <v>52</v>
      </c>
      <c r="C348" t="s">
        <v>56</v>
      </c>
      <c r="D348" t="s">
        <v>56</v>
      </c>
      <c r="E348" s="55">
        <v>6616.8024444499997</v>
      </c>
    </row>
    <row r="349" spans="1:5" x14ac:dyDescent="0.15">
      <c r="A349" s="4">
        <v>43800</v>
      </c>
      <c r="B349" t="s">
        <v>52</v>
      </c>
      <c r="C349" t="s">
        <v>56</v>
      </c>
      <c r="D349" t="s">
        <v>57</v>
      </c>
      <c r="E349" s="55">
        <v>0</v>
      </c>
    </row>
    <row r="350" spans="1:5" x14ac:dyDescent="0.15">
      <c r="A350" s="4">
        <v>43800</v>
      </c>
      <c r="B350" t="s">
        <v>52</v>
      </c>
      <c r="C350" t="s">
        <v>56</v>
      </c>
      <c r="D350" t="s">
        <v>58</v>
      </c>
      <c r="E350" s="55">
        <v>-260.66702645999999</v>
      </c>
    </row>
    <row r="351" spans="1:5" x14ac:dyDescent="0.15">
      <c r="A351" s="4">
        <v>43800</v>
      </c>
      <c r="B351" t="s">
        <v>52</v>
      </c>
      <c r="C351" t="s">
        <v>56</v>
      </c>
      <c r="D351" t="s">
        <v>59</v>
      </c>
      <c r="E351" s="55">
        <v>-260.29827625999997</v>
      </c>
    </row>
    <row r="352" spans="1:5" x14ac:dyDescent="0.15">
      <c r="A352" s="4">
        <v>43800</v>
      </c>
      <c r="B352" t="s">
        <v>52</v>
      </c>
      <c r="C352" t="s">
        <v>56</v>
      </c>
      <c r="D352" t="s">
        <v>63</v>
      </c>
      <c r="E352" s="55">
        <v>-0.36875020000000003</v>
      </c>
    </row>
    <row r="353" spans="1:5" x14ac:dyDescent="0.15">
      <c r="A353" s="4">
        <v>43800</v>
      </c>
      <c r="B353" t="s">
        <v>52</v>
      </c>
      <c r="C353" t="s">
        <v>56</v>
      </c>
      <c r="D353" t="s">
        <v>64</v>
      </c>
      <c r="E353" s="55">
        <v>73.12389343000001</v>
      </c>
    </row>
    <row r="354" spans="1:5" x14ac:dyDescent="0.15">
      <c r="A354" s="4">
        <v>43800</v>
      </c>
      <c r="B354" t="s">
        <v>52</v>
      </c>
      <c r="C354" t="s">
        <v>56</v>
      </c>
      <c r="D354" t="s">
        <v>65</v>
      </c>
      <c r="E354" s="55">
        <v>3089.2872286500001</v>
      </c>
    </row>
    <row r="355" spans="1:5" x14ac:dyDescent="0.15">
      <c r="A355" s="4">
        <v>43800</v>
      </c>
      <c r="B355" t="s">
        <v>52</v>
      </c>
      <c r="C355" t="s">
        <v>56</v>
      </c>
      <c r="D355" t="s">
        <v>66</v>
      </c>
      <c r="E355" s="55">
        <v>3870.5969756</v>
      </c>
    </row>
    <row r="356" spans="1:5" x14ac:dyDescent="0.15">
      <c r="A356" s="4">
        <v>43800</v>
      </c>
      <c r="B356" t="s">
        <v>52</v>
      </c>
      <c r="C356" t="s">
        <v>56</v>
      </c>
      <c r="D356" t="s">
        <v>47</v>
      </c>
      <c r="E356" s="55">
        <v>3869.84297737</v>
      </c>
    </row>
    <row r="357" spans="1:5" x14ac:dyDescent="0.15">
      <c r="A357" s="4">
        <v>43800</v>
      </c>
      <c r="B357" t="s">
        <v>52</v>
      </c>
      <c r="C357" t="s">
        <v>56</v>
      </c>
      <c r="D357" t="s">
        <v>53</v>
      </c>
      <c r="E357" s="55">
        <v>0.75399822999999999</v>
      </c>
    </row>
    <row r="358" spans="1:5" x14ac:dyDescent="0.15">
      <c r="A358" s="4">
        <v>43800</v>
      </c>
      <c r="B358" t="s">
        <v>52</v>
      </c>
      <c r="C358" t="s">
        <v>56</v>
      </c>
      <c r="D358" t="s">
        <v>80</v>
      </c>
      <c r="E358" s="55">
        <v>2334.8637479600002</v>
      </c>
    </row>
    <row r="359" spans="1:5" x14ac:dyDescent="0.15">
      <c r="A359" s="4">
        <v>43800</v>
      </c>
      <c r="B359" t="s">
        <v>52</v>
      </c>
      <c r="C359" t="s">
        <v>56</v>
      </c>
      <c r="D359" t="s">
        <v>81</v>
      </c>
      <c r="E359" s="55">
        <v>-2448.7755159000003</v>
      </c>
    </row>
    <row r="360" spans="1:5" x14ac:dyDescent="0.15">
      <c r="A360" s="4">
        <v>43800</v>
      </c>
      <c r="B360" t="s">
        <v>52</v>
      </c>
      <c r="C360" t="s">
        <v>56</v>
      </c>
      <c r="D360" t="s">
        <v>84</v>
      </c>
      <c r="E360" s="55">
        <v>-2913.5068896100001</v>
      </c>
    </row>
    <row r="361" spans="1:5" x14ac:dyDescent="0.15">
      <c r="A361" s="4">
        <v>43800</v>
      </c>
      <c r="B361" t="s">
        <v>52</v>
      </c>
      <c r="C361" t="s">
        <v>56</v>
      </c>
      <c r="D361" t="s">
        <v>87</v>
      </c>
      <c r="E361" s="55">
        <v>464.73137370999996</v>
      </c>
    </row>
    <row r="362" spans="1:5" x14ac:dyDescent="0.15">
      <c r="A362" s="4">
        <v>43800</v>
      </c>
      <c r="B362" t="s">
        <v>52</v>
      </c>
      <c r="C362" t="s">
        <v>56</v>
      </c>
      <c r="D362" t="s">
        <v>102</v>
      </c>
      <c r="E362" s="55">
        <v>-2764.4104133200003</v>
      </c>
    </row>
    <row r="363" spans="1:5" x14ac:dyDescent="0.15">
      <c r="A363" s="4">
        <v>43800</v>
      </c>
      <c r="B363" t="s">
        <v>52</v>
      </c>
      <c r="C363" t="s">
        <v>56</v>
      </c>
      <c r="D363" t="s">
        <v>166</v>
      </c>
      <c r="E363" s="55">
        <v>1237.9191035899998</v>
      </c>
    </row>
    <row r="364" spans="1:5" x14ac:dyDescent="0.15">
      <c r="A364" s="4">
        <v>43800</v>
      </c>
      <c r="B364" t="s">
        <v>52</v>
      </c>
      <c r="C364" t="s">
        <v>56</v>
      </c>
      <c r="D364" t="s">
        <v>167</v>
      </c>
      <c r="E364" s="55">
        <v>0</v>
      </c>
    </row>
    <row r="365" spans="1:5" x14ac:dyDescent="0.15">
      <c r="A365" s="4">
        <v>43800</v>
      </c>
      <c r="B365" t="s">
        <v>52</v>
      </c>
      <c r="C365" t="s">
        <v>56</v>
      </c>
      <c r="D365" t="s">
        <v>168</v>
      </c>
      <c r="E365" s="55">
        <v>0</v>
      </c>
    </row>
    <row r="366" spans="1:5" x14ac:dyDescent="0.15">
      <c r="A366" s="4">
        <v>43800</v>
      </c>
      <c r="B366" t="s">
        <v>52</v>
      </c>
      <c r="C366" t="s">
        <v>56</v>
      </c>
      <c r="D366" t="s">
        <v>169</v>
      </c>
      <c r="E366" s="55">
        <v>0</v>
      </c>
    </row>
    <row r="367" spans="1:5" x14ac:dyDescent="0.15">
      <c r="A367" s="4">
        <v>43800</v>
      </c>
      <c r="B367" t="s">
        <v>52</v>
      </c>
      <c r="C367" t="s">
        <v>56</v>
      </c>
      <c r="D367" t="s">
        <v>170</v>
      </c>
      <c r="E367" s="55">
        <v>0</v>
      </c>
    </row>
    <row r="368" spans="1:5" x14ac:dyDescent="0.15">
      <c r="A368" s="4">
        <v>43800</v>
      </c>
      <c r="B368" t="s">
        <v>52</v>
      </c>
      <c r="C368" t="s">
        <v>56</v>
      </c>
      <c r="D368" t="s">
        <v>171</v>
      </c>
      <c r="E368" s="55">
        <v>0</v>
      </c>
    </row>
    <row r="369" spans="1:5" x14ac:dyDescent="0.15">
      <c r="A369" s="4">
        <v>43800</v>
      </c>
      <c r="B369" t="s">
        <v>52</v>
      </c>
      <c r="C369" t="s">
        <v>56</v>
      </c>
      <c r="D369" t="s">
        <v>47</v>
      </c>
      <c r="E369" s="55">
        <v>0</v>
      </c>
    </row>
    <row r="370" spans="1:5" x14ac:dyDescent="0.15">
      <c r="A370" s="4">
        <v>43800</v>
      </c>
      <c r="B370" t="s">
        <v>52</v>
      </c>
      <c r="C370" t="s">
        <v>56</v>
      </c>
      <c r="D370" t="s">
        <v>53</v>
      </c>
      <c r="E370" s="55">
        <v>0</v>
      </c>
    </row>
    <row r="371" spans="1:5" x14ac:dyDescent="0.15">
      <c r="A371" s="4">
        <v>43800</v>
      </c>
      <c r="B371" t="s">
        <v>52</v>
      </c>
      <c r="C371" t="s">
        <v>56</v>
      </c>
      <c r="D371" t="s">
        <v>174</v>
      </c>
      <c r="E371" s="55">
        <v>0</v>
      </c>
    </row>
    <row r="372" spans="1:5" x14ac:dyDescent="0.15">
      <c r="A372" s="4">
        <v>43800</v>
      </c>
      <c r="B372" t="s">
        <v>52</v>
      </c>
      <c r="C372" t="s">
        <v>56</v>
      </c>
      <c r="D372" t="s">
        <v>175</v>
      </c>
      <c r="E372" s="55">
        <v>0</v>
      </c>
    </row>
    <row r="373" spans="1:5" x14ac:dyDescent="0.15">
      <c r="A373" s="4">
        <v>43800</v>
      </c>
      <c r="B373" t="s">
        <v>52</v>
      </c>
      <c r="C373" t="s">
        <v>56</v>
      </c>
      <c r="D373" t="s">
        <v>176</v>
      </c>
      <c r="E373" s="55">
        <v>0</v>
      </c>
    </row>
    <row r="374" spans="1:5" x14ac:dyDescent="0.15">
      <c r="A374" s="4">
        <v>43800</v>
      </c>
      <c r="B374" t="s">
        <v>52</v>
      </c>
      <c r="C374" t="s">
        <v>56</v>
      </c>
      <c r="D374" t="s">
        <v>177</v>
      </c>
      <c r="E374" s="55">
        <v>0</v>
      </c>
    </row>
    <row r="375" spans="1:5" x14ac:dyDescent="0.15">
      <c r="A375" s="4">
        <v>43800</v>
      </c>
      <c r="B375" t="s">
        <v>52</v>
      </c>
      <c r="C375" t="s">
        <v>56</v>
      </c>
      <c r="D375" t="s">
        <v>178</v>
      </c>
      <c r="E375" s="55">
        <v>0</v>
      </c>
    </row>
    <row r="376" spans="1:5" x14ac:dyDescent="0.15">
      <c r="A376" s="4">
        <v>43800</v>
      </c>
      <c r="B376" t="s">
        <v>52</v>
      </c>
      <c r="C376" t="s">
        <v>56</v>
      </c>
      <c r="D376" t="s">
        <v>179</v>
      </c>
      <c r="E376" s="55">
        <v>0</v>
      </c>
    </row>
    <row r="377" spans="1:5" x14ac:dyDescent="0.15">
      <c r="A377" s="4">
        <v>43800</v>
      </c>
      <c r="B377" t="s">
        <v>52</v>
      </c>
      <c r="C377" t="s">
        <v>56</v>
      </c>
      <c r="D377" t="s">
        <v>180</v>
      </c>
      <c r="E377" s="55">
        <v>0</v>
      </c>
    </row>
    <row r="378" spans="1:5" x14ac:dyDescent="0.15">
      <c r="A378" s="4">
        <v>43800</v>
      </c>
      <c r="B378" t="s">
        <v>52</v>
      </c>
      <c r="C378" t="s">
        <v>56</v>
      </c>
      <c r="D378" t="s">
        <v>181</v>
      </c>
      <c r="E378" s="55">
        <v>0</v>
      </c>
    </row>
    <row r="379" spans="1:5" x14ac:dyDescent="0.15">
      <c r="A379" s="4">
        <v>43800</v>
      </c>
      <c r="B379" t="s">
        <v>52</v>
      </c>
      <c r="C379" t="s">
        <v>56</v>
      </c>
      <c r="D379" t="s">
        <v>182</v>
      </c>
      <c r="E379" s="55">
        <v>3710.4287205199998</v>
      </c>
    </row>
    <row r="380" spans="1:5" x14ac:dyDescent="0.15">
      <c r="A380" s="4">
        <v>43800</v>
      </c>
      <c r="B380" t="s">
        <v>52</v>
      </c>
      <c r="C380" t="s">
        <v>56</v>
      </c>
      <c r="D380" t="s">
        <v>183</v>
      </c>
      <c r="E380" s="55">
        <v>3766.3978608400002</v>
      </c>
    </row>
    <row r="381" spans="1:5" x14ac:dyDescent="0.15">
      <c r="A381" s="4">
        <v>43800</v>
      </c>
      <c r="B381" t="s">
        <v>52</v>
      </c>
      <c r="C381" t="s">
        <v>56</v>
      </c>
      <c r="D381" t="s">
        <v>184</v>
      </c>
      <c r="E381" s="55">
        <v>2009.24732109</v>
      </c>
    </row>
    <row r="382" spans="1:5" x14ac:dyDescent="0.15">
      <c r="A382" s="4">
        <v>43800</v>
      </c>
      <c r="B382" t="s">
        <v>52</v>
      </c>
      <c r="C382" t="s">
        <v>56</v>
      </c>
      <c r="D382" t="s">
        <v>185</v>
      </c>
      <c r="E382" s="55">
        <v>2065.2164614100002</v>
      </c>
    </row>
    <row r="383" spans="1:5" x14ac:dyDescent="0.15">
      <c r="A383" s="4">
        <v>43800</v>
      </c>
      <c r="B383" t="s">
        <v>52</v>
      </c>
      <c r="C383" t="s">
        <v>56</v>
      </c>
      <c r="D383" t="s">
        <v>186</v>
      </c>
      <c r="E383" s="55">
        <v>2904.2352486599998</v>
      </c>
    </row>
    <row r="384" spans="1:5" x14ac:dyDescent="0.15">
      <c r="A384" s="4">
        <v>43800</v>
      </c>
      <c r="B384" t="s">
        <v>52</v>
      </c>
      <c r="C384" t="s">
        <v>56</v>
      </c>
      <c r="D384" t="s">
        <v>187</v>
      </c>
      <c r="E384" s="55">
        <v>1997.20051997</v>
      </c>
    </row>
    <row r="385" spans="1:5" x14ac:dyDescent="0.15">
      <c r="A385" s="4">
        <v>43800</v>
      </c>
      <c r="B385" t="s">
        <v>52</v>
      </c>
      <c r="C385" t="s">
        <v>56</v>
      </c>
      <c r="D385" t="s">
        <v>188</v>
      </c>
      <c r="E385" s="55">
        <v>804.50659832000008</v>
      </c>
    </row>
    <row r="386" spans="1:5" x14ac:dyDescent="0.15">
      <c r="A386" s="4">
        <v>43800</v>
      </c>
      <c r="B386" t="s">
        <v>52</v>
      </c>
      <c r="C386" t="s">
        <v>56</v>
      </c>
      <c r="D386" t="s">
        <v>189</v>
      </c>
      <c r="E386" s="55">
        <v>1866.02324896</v>
      </c>
    </row>
    <row r="387" spans="1:5" x14ac:dyDescent="0.15">
      <c r="A387" s="4">
        <v>43800</v>
      </c>
      <c r="B387" t="s">
        <v>52</v>
      </c>
      <c r="C387" t="s">
        <v>56</v>
      </c>
      <c r="D387" t="s">
        <v>190</v>
      </c>
      <c r="E387" s="55">
        <v>1866.02324896</v>
      </c>
    </row>
    <row r="388" spans="1:5" x14ac:dyDescent="0.15">
      <c r="A388" s="4">
        <v>43800</v>
      </c>
      <c r="B388" t="s">
        <v>52</v>
      </c>
      <c r="C388" t="s">
        <v>56</v>
      </c>
      <c r="D388" t="s">
        <v>191</v>
      </c>
      <c r="E388" s="55">
        <v>0</v>
      </c>
    </row>
    <row r="389" spans="1:5" x14ac:dyDescent="0.15">
      <c r="A389" s="4">
        <v>43800</v>
      </c>
      <c r="B389" t="s">
        <v>52</v>
      </c>
      <c r="C389" t="s">
        <v>56</v>
      </c>
      <c r="D389" t="s">
        <v>192</v>
      </c>
      <c r="E389" s="55">
        <v>757.52725033000002</v>
      </c>
    </row>
    <row r="390" spans="1:5" x14ac:dyDescent="0.15">
      <c r="A390" s="4">
        <v>43800</v>
      </c>
      <c r="B390" t="s">
        <v>52</v>
      </c>
      <c r="C390" t="s">
        <v>56</v>
      </c>
      <c r="D390" t="s">
        <v>193</v>
      </c>
      <c r="E390" s="55">
        <v>757.52725033000002</v>
      </c>
    </row>
    <row r="391" spans="1:5" x14ac:dyDescent="0.15">
      <c r="A391" s="4">
        <v>43800</v>
      </c>
      <c r="B391" t="s">
        <v>52</v>
      </c>
      <c r="C391" t="s">
        <v>56</v>
      </c>
      <c r="D391" t="s">
        <v>194</v>
      </c>
      <c r="E391" s="55">
        <v>0</v>
      </c>
    </row>
    <row r="392" spans="1:5" x14ac:dyDescent="0.15">
      <c r="A392" s="4">
        <v>43800</v>
      </c>
      <c r="B392" t="s">
        <v>52</v>
      </c>
      <c r="C392" t="s">
        <v>56</v>
      </c>
      <c r="D392" t="s">
        <v>195</v>
      </c>
      <c r="E392" s="55">
        <v>1108.49599863</v>
      </c>
    </row>
    <row r="393" spans="1:5" x14ac:dyDescent="0.15">
      <c r="A393" s="4">
        <v>43800</v>
      </c>
      <c r="B393" t="s">
        <v>52</v>
      </c>
      <c r="C393" t="s">
        <v>56</v>
      </c>
      <c r="D393" t="s">
        <v>196</v>
      </c>
      <c r="E393" s="55">
        <v>1913.00259695</v>
      </c>
    </row>
    <row r="394" spans="1:5" x14ac:dyDescent="0.15">
      <c r="A394" s="4">
        <v>43800</v>
      </c>
      <c r="B394" t="s">
        <v>52</v>
      </c>
      <c r="C394" t="s">
        <v>50</v>
      </c>
      <c r="D394" t="s">
        <v>52</v>
      </c>
      <c r="E394" s="55">
        <v>47.17201515</v>
      </c>
    </row>
    <row r="395" spans="1:5" x14ac:dyDescent="0.15">
      <c r="A395" s="4">
        <v>43800</v>
      </c>
      <c r="B395" t="s">
        <v>52</v>
      </c>
      <c r="C395" t="s">
        <v>50</v>
      </c>
      <c r="D395" t="s">
        <v>46</v>
      </c>
      <c r="E395" s="55">
        <v>47.17201515</v>
      </c>
    </row>
    <row r="396" spans="1:5" x14ac:dyDescent="0.15">
      <c r="A396" s="4">
        <v>43800</v>
      </c>
      <c r="B396" t="s">
        <v>52</v>
      </c>
      <c r="C396" t="s">
        <v>50</v>
      </c>
      <c r="D396" t="s">
        <v>47</v>
      </c>
      <c r="E396" s="55">
        <v>47.17201515</v>
      </c>
    </row>
    <row r="397" spans="1:5" x14ac:dyDescent="0.15">
      <c r="A397" s="4">
        <v>43800</v>
      </c>
      <c r="B397" t="s">
        <v>52</v>
      </c>
      <c r="C397" t="s">
        <v>50</v>
      </c>
      <c r="D397" t="s">
        <v>48</v>
      </c>
      <c r="E397" s="55">
        <v>47.17201515</v>
      </c>
    </row>
    <row r="398" spans="1:5" x14ac:dyDescent="0.15">
      <c r="A398" s="4">
        <v>43800</v>
      </c>
      <c r="B398" t="s">
        <v>52</v>
      </c>
      <c r="C398" t="s">
        <v>50</v>
      </c>
      <c r="D398" t="s">
        <v>49</v>
      </c>
      <c r="E398" s="55">
        <v>0</v>
      </c>
    </row>
    <row r="399" spans="1:5" x14ac:dyDescent="0.15">
      <c r="A399" s="4">
        <v>43800</v>
      </c>
      <c r="B399" t="s">
        <v>52</v>
      </c>
      <c r="C399" t="s">
        <v>50</v>
      </c>
      <c r="D399" t="s">
        <v>50</v>
      </c>
      <c r="E399" s="55">
        <v>0</v>
      </c>
    </row>
    <row r="400" spans="1:5" x14ac:dyDescent="0.15">
      <c r="A400" s="4">
        <v>43800</v>
      </c>
      <c r="B400" t="s">
        <v>52</v>
      </c>
      <c r="C400" t="s">
        <v>50</v>
      </c>
      <c r="D400" t="s">
        <v>51</v>
      </c>
      <c r="E400" s="55">
        <v>0</v>
      </c>
    </row>
    <row r="401" spans="1:5" x14ac:dyDescent="0.15">
      <c r="A401" s="4">
        <v>43800</v>
      </c>
      <c r="B401" t="s">
        <v>52</v>
      </c>
      <c r="C401" t="s">
        <v>50</v>
      </c>
      <c r="D401" t="s">
        <v>53</v>
      </c>
      <c r="E401" s="55">
        <v>0</v>
      </c>
    </row>
    <row r="402" spans="1:5" x14ac:dyDescent="0.15">
      <c r="A402" s="4">
        <v>43800</v>
      </c>
      <c r="B402" t="s">
        <v>52</v>
      </c>
      <c r="C402" t="s">
        <v>50</v>
      </c>
      <c r="D402" t="s">
        <v>54</v>
      </c>
      <c r="E402" s="55">
        <v>0</v>
      </c>
    </row>
    <row r="403" spans="1:5" x14ac:dyDescent="0.15">
      <c r="A403" s="4">
        <v>43800</v>
      </c>
      <c r="B403" t="s">
        <v>52</v>
      </c>
      <c r="C403" t="s">
        <v>50</v>
      </c>
      <c r="D403" t="s">
        <v>55</v>
      </c>
      <c r="E403" s="55">
        <v>0</v>
      </c>
    </row>
    <row r="404" spans="1:5" x14ac:dyDescent="0.15">
      <c r="A404" s="4">
        <v>43800</v>
      </c>
      <c r="B404" t="s">
        <v>52</v>
      </c>
      <c r="C404" t="s">
        <v>50</v>
      </c>
      <c r="D404" t="s">
        <v>56</v>
      </c>
      <c r="E404" s="55">
        <v>0</v>
      </c>
    </row>
    <row r="405" spans="1:5" x14ac:dyDescent="0.15">
      <c r="A405" s="4">
        <v>43800</v>
      </c>
      <c r="B405" t="s">
        <v>52</v>
      </c>
      <c r="C405" t="s">
        <v>50</v>
      </c>
      <c r="D405" t="s">
        <v>57</v>
      </c>
      <c r="E405" s="55">
        <v>0</v>
      </c>
    </row>
    <row r="406" spans="1:5" x14ac:dyDescent="0.15">
      <c r="A406" s="4">
        <v>43800</v>
      </c>
      <c r="B406" t="s">
        <v>52</v>
      </c>
      <c r="C406" t="s">
        <v>50</v>
      </c>
      <c r="D406" t="s">
        <v>58</v>
      </c>
      <c r="E406" s="55">
        <v>0</v>
      </c>
    </row>
    <row r="407" spans="1:5" x14ac:dyDescent="0.15">
      <c r="A407" s="4">
        <v>43800</v>
      </c>
      <c r="B407" t="s">
        <v>52</v>
      </c>
      <c r="C407" t="s">
        <v>50</v>
      </c>
      <c r="D407" t="s">
        <v>59</v>
      </c>
      <c r="E407" s="55">
        <v>0</v>
      </c>
    </row>
    <row r="408" spans="1:5" x14ac:dyDescent="0.15">
      <c r="A408" s="4">
        <v>43800</v>
      </c>
      <c r="B408" t="s">
        <v>52</v>
      </c>
      <c r="C408" t="s">
        <v>50</v>
      </c>
      <c r="D408" t="s">
        <v>63</v>
      </c>
      <c r="E408" s="55">
        <v>0</v>
      </c>
    </row>
    <row r="409" spans="1:5" x14ac:dyDescent="0.15">
      <c r="A409" s="4">
        <v>43800</v>
      </c>
      <c r="B409" t="s">
        <v>52</v>
      </c>
      <c r="C409" t="s">
        <v>50</v>
      </c>
      <c r="D409" t="s">
        <v>64</v>
      </c>
      <c r="E409" s="55">
        <v>0</v>
      </c>
    </row>
    <row r="410" spans="1:5" x14ac:dyDescent="0.15">
      <c r="A410" s="4">
        <v>43800</v>
      </c>
      <c r="B410" t="s">
        <v>52</v>
      </c>
      <c r="C410" t="s">
        <v>50</v>
      </c>
      <c r="D410" t="s">
        <v>65</v>
      </c>
      <c r="E410" s="55">
        <v>66.779562580000004</v>
      </c>
    </row>
    <row r="411" spans="1:5" x14ac:dyDescent="0.15">
      <c r="A411" s="4">
        <v>43800</v>
      </c>
      <c r="B411" t="s">
        <v>52</v>
      </c>
      <c r="C411" t="s">
        <v>50</v>
      </c>
      <c r="D411" t="s">
        <v>66</v>
      </c>
      <c r="E411" s="55">
        <v>0</v>
      </c>
    </row>
    <row r="412" spans="1:5" x14ac:dyDescent="0.15">
      <c r="A412" s="4">
        <v>43800</v>
      </c>
      <c r="B412" t="s">
        <v>52</v>
      </c>
      <c r="C412" t="s">
        <v>50</v>
      </c>
      <c r="D412" t="s">
        <v>47</v>
      </c>
      <c r="E412" s="55">
        <v>0</v>
      </c>
    </row>
    <row r="413" spans="1:5" x14ac:dyDescent="0.15">
      <c r="A413" s="4">
        <v>43800</v>
      </c>
      <c r="B413" t="s">
        <v>52</v>
      </c>
      <c r="C413" t="s">
        <v>50</v>
      </c>
      <c r="D413" t="s">
        <v>53</v>
      </c>
      <c r="E413" s="55">
        <v>0</v>
      </c>
    </row>
    <row r="414" spans="1:5" x14ac:dyDescent="0.15">
      <c r="A414" s="4">
        <v>43800</v>
      </c>
      <c r="B414" t="s">
        <v>52</v>
      </c>
      <c r="C414" t="s">
        <v>50</v>
      </c>
      <c r="D414" t="s">
        <v>80</v>
      </c>
      <c r="E414" s="55">
        <v>0</v>
      </c>
    </row>
    <row r="415" spans="1:5" x14ac:dyDescent="0.15">
      <c r="A415" s="4">
        <v>43800</v>
      </c>
      <c r="B415" t="s">
        <v>52</v>
      </c>
      <c r="C415" t="s">
        <v>50</v>
      </c>
      <c r="D415" t="s">
        <v>81</v>
      </c>
      <c r="E415" s="55">
        <v>26.261197850000002</v>
      </c>
    </row>
    <row r="416" spans="1:5" x14ac:dyDescent="0.15">
      <c r="A416" s="4">
        <v>43800</v>
      </c>
      <c r="B416" t="s">
        <v>52</v>
      </c>
      <c r="C416" t="s">
        <v>50</v>
      </c>
      <c r="D416" t="s">
        <v>84</v>
      </c>
      <c r="E416" s="55">
        <v>26.261197850000002</v>
      </c>
    </row>
    <row r="417" spans="1:5" x14ac:dyDescent="0.15">
      <c r="A417" s="4">
        <v>43800</v>
      </c>
      <c r="B417" t="s">
        <v>52</v>
      </c>
      <c r="C417" t="s">
        <v>50</v>
      </c>
      <c r="D417" t="s">
        <v>87</v>
      </c>
      <c r="E417" s="55">
        <v>0</v>
      </c>
    </row>
    <row r="418" spans="1:5" x14ac:dyDescent="0.15">
      <c r="A418" s="4">
        <v>43800</v>
      </c>
      <c r="B418" t="s">
        <v>52</v>
      </c>
      <c r="C418" t="s">
        <v>50</v>
      </c>
      <c r="D418" t="s">
        <v>102</v>
      </c>
      <c r="E418" s="55">
        <v>0</v>
      </c>
    </row>
    <row r="419" spans="1:5" x14ac:dyDescent="0.15">
      <c r="A419" s="4">
        <v>43800</v>
      </c>
      <c r="B419" t="s">
        <v>52</v>
      </c>
      <c r="C419" t="s">
        <v>50</v>
      </c>
      <c r="D419" t="s">
        <v>166</v>
      </c>
      <c r="E419" s="55">
        <v>40.518364729999995</v>
      </c>
    </row>
    <row r="420" spans="1:5" x14ac:dyDescent="0.15">
      <c r="A420" s="4">
        <v>43800</v>
      </c>
      <c r="B420" t="s">
        <v>52</v>
      </c>
      <c r="C420" t="s">
        <v>50</v>
      </c>
      <c r="D420" t="s">
        <v>167</v>
      </c>
      <c r="E420" s="55">
        <v>0</v>
      </c>
    </row>
    <row r="421" spans="1:5" x14ac:dyDescent="0.15">
      <c r="A421" s="4">
        <v>43800</v>
      </c>
      <c r="B421" t="s">
        <v>52</v>
      </c>
      <c r="C421" t="s">
        <v>50</v>
      </c>
      <c r="D421" t="s">
        <v>168</v>
      </c>
      <c r="E421" s="55">
        <v>0</v>
      </c>
    </row>
    <row r="422" spans="1:5" x14ac:dyDescent="0.15">
      <c r="A422" s="4">
        <v>43800</v>
      </c>
      <c r="B422" t="s">
        <v>52</v>
      </c>
      <c r="C422" t="s">
        <v>50</v>
      </c>
      <c r="D422" t="s">
        <v>169</v>
      </c>
      <c r="E422" s="55">
        <v>0</v>
      </c>
    </row>
    <row r="423" spans="1:5" x14ac:dyDescent="0.15">
      <c r="A423" s="4">
        <v>43800</v>
      </c>
      <c r="B423" t="s">
        <v>52</v>
      </c>
      <c r="C423" t="s">
        <v>50</v>
      </c>
      <c r="D423" t="s">
        <v>170</v>
      </c>
      <c r="E423" s="55">
        <v>0</v>
      </c>
    </row>
    <row r="424" spans="1:5" x14ac:dyDescent="0.15">
      <c r="A424" s="4">
        <v>43800</v>
      </c>
      <c r="B424" t="s">
        <v>52</v>
      </c>
      <c r="C424" t="s">
        <v>50</v>
      </c>
      <c r="D424" t="s">
        <v>171</v>
      </c>
      <c r="E424" s="55">
        <v>0</v>
      </c>
    </row>
    <row r="425" spans="1:5" x14ac:dyDescent="0.15">
      <c r="A425" s="4">
        <v>43800</v>
      </c>
      <c r="B425" t="s">
        <v>52</v>
      </c>
      <c r="C425" t="s">
        <v>50</v>
      </c>
      <c r="D425" t="s">
        <v>47</v>
      </c>
      <c r="E425" s="55">
        <v>0</v>
      </c>
    </row>
    <row r="426" spans="1:5" x14ac:dyDescent="0.15">
      <c r="A426" s="4">
        <v>43800</v>
      </c>
      <c r="B426" t="s">
        <v>52</v>
      </c>
      <c r="C426" t="s">
        <v>50</v>
      </c>
      <c r="D426" t="s">
        <v>53</v>
      </c>
      <c r="E426" s="55">
        <v>0</v>
      </c>
    </row>
    <row r="427" spans="1:5" x14ac:dyDescent="0.15">
      <c r="A427" s="4">
        <v>43800</v>
      </c>
      <c r="B427" t="s">
        <v>52</v>
      </c>
      <c r="C427" t="s">
        <v>50</v>
      </c>
      <c r="D427" t="s">
        <v>174</v>
      </c>
      <c r="E427" s="55">
        <v>0</v>
      </c>
    </row>
    <row r="428" spans="1:5" x14ac:dyDescent="0.15">
      <c r="A428" s="4">
        <v>43800</v>
      </c>
      <c r="B428" t="s">
        <v>52</v>
      </c>
      <c r="C428" t="s">
        <v>50</v>
      </c>
      <c r="D428" t="s">
        <v>175</v>
      </c>
      <c r="E428" s="55">
        <v>0</v>
      </c>
    </row>
    <row r="429" spans="1:5" x14ac:dyDescent="0.15">
      <c r="A429" s="4">
        <v>43800</v>
      </c>
      <c r="B429" t="s">
        <v>52</v>
      </c>
      <c r="C429" t="s">
        <v>50</v>
      </c>
      <c r="D429" t="s">
        <v>176</v>
      </c>
      <c r="E429" s="55">
        <v>0</v>
      </c>
    </row>
    <row r="430" spans="1:5" x14ac:dyDescent="0.15">
      <c r="A430" s="4">
        <v>43800</v>
      </c>
      <c r="B430" t="s">
        <v>52</v>
      </c>
      <c r="C430" t="s">
        <v>50</v>
      </c>
      <c r="D430" t="s">
        <v>177</v>
      </c>
      <c r="E430" s="55">
        <v>0</v>
      </c>
    </row>
    <row r="431" spans="1:5" x14ac:dyDescent="0.15">
      <c r="A431" s="4">
        <v>43800</v>
      </c>
      <c r="B431" t="s">
        <v>52</v>
      </c>
      <c r="C431" t="s">
        <v>50</v>
      </c>
      <c r="D431" t="s">
        <v>178</v>
      </c>
      <c r="E431" s="55">
        <v>0</v>
      </c>
    </row>
    <row r="432" spans="1:5" x14ac:dyDescent="0.15">
      <c r="A432" s="4">
        <v>43800</v>
      </c>
      <c r="B432" t="s">
        <v>52</v>
      </c>
      <c r="C432" t="s">
        <v>50</v>
      </c>
      <c r="D432" t="s">
        <v>179</v>
      </c>
      <c r="E432" s="55">
        <v>0</v>
      </c>
    </row>
    <row r="433" spans="1:5" x14ac:dyDescent="0.15">
      <c r="A433" s="4">
        <v>43800</v>
      </c>
      <c r="B433" t="s">
        <v>52</v>
      </c>
      <c r="C433" t="s">
        <v>50</v>
      </c>
      <c r="D433" t="s">
        <v>180</v>
      </c>
      <c r="E433" s="55">
        <v>0</v>
      </c>
    </row>
    <row r="434" spans="1:5" x14ac:dyDescent="0.15">
      <c r="A434" s="4">
        <v>43800</v>
      </c>
      <c r="B434" t="s">
        <v>52</v>
      </c>
      <c r="C434" t="s">
        <v>50</v>
      </c>
      <c r="D434" t="s">
        <v>181</v>
      </c>
      <c r="E434" s="55">
        <v>0</v>
      </c>
    </row>
    <row r="435" spans="1:5" x14ac:dyDescent="0.15">
      <c r="A435" s="4">
        <v>43800</v>
      </c>
      <c r="B435" t="s">
        <v>52</v>
      </c>
      <c r="C435" t="s">
        <v>50</v>
      </c>
      <c r="D435" t="s">
        <v>182</v>
      </c>
      <c r="E435" s="55">
        <v>191.96758985</v>
      </c>
    </row>
    <row r="436" spans="1:5" x14ac:dyDescent="0.15">
      <c r="A436" s="4">
        <v>43800</v>
      </c>
      <c r="B436" t="s">
        <v>52</v>
      </c>
      <c r="C436" t="s">
        <v>50</v>
      </c>
      <c r="D436" t="s">
        <v>183</v>
      </c>
      <c r="E436" s="55">
        <v>82.832909560000004</v>
      </c>
    </row>
    <row r="437" spans="1:5" x14ac:dyDescent="0.15">
      <c r="A437" s="4">
        <v>43800</v>
      </c>
      <c r="B437" t="s">
        <v>52</v>
      </c>
      <c r="C437" t="s">
        <v>50</v>
      </c>
      <c r="D437" t="s">
        <v>184</v>
      </c>
      <c r="E437" s="55">
        <v>109.13468029000001</v>
      </c>
    </row>
    <row r="438" spans="1:5" x14ac:dyDescent="0.15">
      <c r="A438" s="4">
        <v>43800</v>
      </c>
      <c r="B438" t="s">
        <v>52</v>
      </c>
      <c r="C438" t="s">
        <v>50</v>
      </c>
      <c r="D438" t="s">
        <v>185</v>
      </c>
      <c r="E438" s="55">
        <v>0</v>
      </c>
    </row>
    <row r="439" spans="1:5" x14ac:dyDescent="0.15">
      <c r="A439" s="4">
        <v>43800</v>
      </c>
      <c r="B439" t="s">
        <v>52</v>
      </c>
      <c r="C439" t="s">
        <v>50</v>
      </c>
      <c r="D439" t="s">
        <v>186</v>
      </c>
      <c r="E439" s="55">
        <v>101.99919645999999</v>
      </c>
    </row>
    <row r="440" spans="1:5" x14ac:dyDescent="0.15">
      <c r="A440" s="4">
        <v>43800</v>
      </c>
      <c r="B440" t="s">
        <v>52</v>
      </c>
      <c r="C440" t="s">
        <v>50</v>
      </c>
      <c r="D440" t="s">
        <v>187</v>
      </c>
      <c r="E440" s="55">
        <v>59.04590202</v>
      </c>
    </row>
    <row r="441" spans="1:5" x14ac:dyDescent="0.15">
      <c r="A441" s="4">
        <v>43800</v>
      </c>
      <c r="B441" t="s">
        <v>52</v>
      </c>
      <c r="C441" t="s">
        <v>50</v>
      </c>
      <c r="D441" t="s">
        <v>188</v>
      </c>
      <c r="E441" s="55">
        <v>-168.62184284</v>
      </c>
    </row>
    <row r="442" spans="1:5" x14ac:dyDescent="0.15">
      <c r="A442" s="4">
        <v>43800</v>
      </c>
      <c r="B442" t="s">
        <v>52</v>
      </c>
      <c r="C442" t="s">
        <v>50</v>
      </c>
      <c r="D442" t="s">
        <v>189</v>
      </c>
      <c r="E442" s="55">
        <v>218.69287022</v>
      </c>
    </row>
    <row r="443" spans="1:5" x14ac:dyDescent="0.15">
      <c r="A443" s="4">
        <v>43800</v>
      </c>
      <c r="B443" t="s">
        <v>52</v>
      </c>
      <c r="C443" t="s">
        <v>50</v>
      </c>
      <c r="D443" t="s">
        <v>190</v>
      </c>
      <c r="E443" s="55">
        <v>218.69287022</v>
      </c>
    </row>
    <row r="444" spans="1:5" x14ac:dyDescent="0.15">
      <c r="A444" s="4">
        <v>43800</v>
      </c>
      <c r="B444" t="s">
        <v>52</v>
      </c>
      <c r="C444" t="s">
        <v>50</v>
      </c>
      <c r="D444" t="s">
        <v>191</v>
      </c>
      <c r="E444" s="55">
        <v>0</v>
      </c>
    </row>
    <row r="445" spans="1:5" x14ac:dyDescent="0.15">
      <c r="A445" s="4">
        <v>43800</v>
      </c>
      <c r="B445" t="s">
        <v>52</v>
      </c>
      <c r="C445" t="s">
        <v>50</v>
      </c>
      <c r="D445" t="s">
        <v>192</v>
      </c>
      <c r="E445" s="55">
        <v>71.064817269999992</v>
      </c>
    </row>
    <row r="446" spans="1:5" x14ac:dyDescent="0.15">
      <c r="A446" s="4">
        <v>43800</v>
      </c>
      <c r="B446" t="s">
        <v>52</v>
      </c>
      <c r="C446" t="s">
        <v>50</v>
      </c>
      <c r="D446" t="s">
        <v>193</v>
      </c>
      <c r="E446" s="55">
        <v>71.064817269999992</v>
      </c>
    </row>
    <row r="447" spans="1:5" x14ac:dyDescent="0.15">
      <c r="A447" s="4">
        <v>43800</v>
      </c>
      <c r="B447" t="s">
        <v>52</v>
      </c>
      <c r="C447" t="s">
        <v>50</v>
      </c>
      <c r="D447" t="s">
        <v>194</v>
      </c>
      <c r="E447" s="55">
        <v>0</v>
      </c>
    </row>
    <row r="448" spans="1:5" x14ac:dyDescent="0.15">
      <c r="A448" s="4">
        <v>43800</v>
      </c>
      <c r="B448" t="s">
        <v>52</v>
      </c>
      <c r="C448" t="s">
        <v>50</v>
      </c>
      <c r="D448" t="s">
        <v>195</v>
      </c>
      <c r="E448" s="55">
        <v>147.62805294999998</v>
      </c>
    </row>
    <row r="449" spans="1:5" x14ac:dyDescent="0.15">
      <c r="A449" s="4">
        <v>43800</v>
      </c>
      <c r="B449" t="s">
        <v>52</v>
      </c>
      <c r="C449" t="s">
        <v>50</v>
      </c>
      <c r="D449" t="s">
        <v>196</v>
      </c>
      <c r="E449" s="55">
        <v>-20.993789890000002</v>
      </c>
    </row>
    <row r="450" spans="1:5" x14ac:dyDescent="0.15">
      <c r="A450" s="4">
        <v>43800</v>
      </c>
      <c r="B450" t="s">
        <v>52</v>
      </c>
      <c r="C450" t="s">
        <v>49</v>
      </c>
      <c r="D450" t="s">
        <v>52</v>
      </c>
      <c r="E450" s="55">
        <v>5563.2147125299998</v>
      </c>
    </row>
    <row r="451" spans="1:5" x14ac:dyDescent="0.15">
      <c r="A451" s="4">
        <v>43800</v>
      </c>
      <c r="B451" t="s">
        <v>52</v>
      </c>
      <c r="C451" t="s">
        <v>49</v>
      </c>
      <c r="D451" t="s">
        <v>46</v>
      </c>
      <c r="E451" s="55">
        <v>4910.2919380800004</v>
      </c>
    </row>
    <row r="452" spans="1:5" x14ac:dyDescent="0.15">
      <c r="A452" s="4">
        <v>43800</v>
      </c>
      <c r="B452" t="s">
        <v>52</v>
      </c>
      <c r="C452" t="s">
        <v>49</v>
      </c>
      <c r="D452" t="s">
        <v>47</v>
      </c>
      <c r="E452" s="55">
        <v>4831.3626170500002</v>
      </c>
    </row>
    <row r="453" spans="1:5" x14ac:dyDescent="0.15">
      <c r="A453" s="4">
        <v>43800</v>
      </c>
      <c r="B453" t="s">
        <v>52</v>
      </c>
      <c r="C453" t="s">
        <v>49</v>
      </c>
      <c r="D453" t="s">
        <v>48</v>
      </c>
      <c r="E453" s="55">
        <v>18907.376272300004</v>
      </c>
    </row>
    <row r="454" spans="1:5" x14ac:dyDescent="0.15">
      <c r="A454" s="4">
        <v>43800</v>
      </c>
      <c r="B454" t="s">
        <v>52</v>
      </c>
      <c r="C454" t="s">
        <v>49</v>
      </c>
      <c r="D454" t="s">
        <v>49</v>
      </c>
      <c r="E454" s="55">
        <v>13668.63334543</v>
      </c>
    </row>
    <row r="455" spans="1:5" x14ac:dyDescent="0.15">
      <c r="A455" s="4">
        <v>43800</v>
      </c>
      <c r="B455" t="s">
        <v>52</v>
      </c>
      <c r="C455" t="s">
        <v>49</v>
      </c>
      <c r="D455" t="s">
        <v>50</v>
      </c>
      <c r="E455" s="55">
        <v>407.38030981999998</v>
      </c>
    </row>
    <row r="456" spans="1:5" x14ac:dyDescent="0.15">
      <c r="A456" s="4">
        <v>43800</v>
      </c>
      <c r="B456" t="s">
        <v>52</v>
      </c>
      <c r="C456" t="s">
        <v>49</v>
      </c>
      <c r="D456" t="s">
        <v>51</v>
      </c>
      <c r="E456" s="55">
        <v>0</v>
      </c>
    </row>
    <row r="457" spans="1:5" x14ac:dyDescent="0.15">
      <c r="A457" s="4">
        <v>43800</v>
      </c>
      <c r="B457" t="s">
        <v>52</v>
      </c>
      <c r="C457" t="s">
        <v>49</v>
      </c>
      <c r="D457" t="s">
        <v>53</v>
      </c>
      <c r="E457" s="55">
        <v>22.126281370000001</v>
      </c>
    </row>
    <row r="458" spans="1:5" x14ac:dyDescent="0.15">
      <c r="A458" s="4">
        <v>43800</v>
      </c>
      <c r="B458" t="s">
        <v>52</v>
      </c>
      <c r="C458" t="s">
        <v>49</v>
      </c>
      <c r="D458" t="s">
        <v>54</v>
      </c>
      <c r="E458" s="55">
        <v>-56.803039659999996</v>
      </c>
    </row>
    <row r="459" spans="1:5" x14ac:dyDescent="0.15">
      <c r="A459" s="4">
        <v>43800</v>
      </c>
      <c r="B459" t="s">
        <v>52</v>
      </c>
      <c r="C459" t="s">
        <v>49</v>
      </c>
      <c r="D459" t="s">
        <v>55</v>
      </c>
      <c r="E459" s="55">
        <v>632.62553363999996</v>
      </c>
    </row>
    <row r="460" spans="1:5" x14ac:dyDescent="0.15">
      <c r="A460" s="4">
        <v>43800</v>
      </c>
      <c r="B460" t="s">
        <v>52</v>
      </c>
      <c r="C460" t="s">
        <v>49</v>
      </c>
      <c r="D460" t="s">
        <v>56</v>
      </c>
      <c r="E460" s="55">
        <v>632.62553363999996</v>
      </c>
    </row>
    <row r="461" spans="1:5" x14ac:dyDescent="0.15">
      <c r="A461" s="4">
        <v>43800</v>
      </c>
      <c r="B461" t="s">
        <v>52</v>
      </c>
      <c r="C461" t="s">
        <v>49</v>
      </c>
      <c r="D461" t="s">
        <v>57</v>
      </c>
      <c r="E461" s="55">
        <v>0</v>
      </c>
    </row>
    <row r="462" spans="1:5" x14ac:dyDescent="0.15">
      <c r="A462" s="4">
        <v>43800</v>
      </c>
      <c r="B462" t="s">
        <v>52</v>
      </c>
      <c r="C462" t="s">
        <v>49</v>
      </c>
      <c r="D462" t="s">
        <v>58</v>
      </c>
      <c r="E462" s="55">
        <v>-1279.1591214300001</v>
      </c>
    </row>
    <row r="463" spans="1:5" x14ac:dyDescent="0.15">
      <c r="A463" s="4">
        <v>43800</v>
      </c>
      <c r="B463" t="s">
        <v>52</v>
      </c>
      <c r="C463" t="s">
        <v>49</v>
      </c>
      <c r="D463" t="s">
        <v>59</v>
      </c>
      <c r="E463" s="55">
        <v>-1278.3008698599999</v>
      </c>
    </row>
    <row r="464" spans="1:5" x14ac:dyDescent="0.15">
      <c r="A464" s="4">
        <v>43800</v>
      </c>
      <c r="B464" t="s">
        <v>52</v>
      </c>
      <c r="C464" t="s">
        <v>49</v>
      </c>
      <c r="D464" t="s">
        <v>63</v>
      </c>
      <c r="E464" s="55">
        <v>-0.85825156999999996</v>
      </c>
    </row>
    <row r="465" spans="1:5" x14ac:dyDescent="0.15">
      <c r="A465" s="4">
        <v>43800</v>
      </c>
      <c r="B465" t="s">
        <v>52</v>
      </c>
      <c r="C465" t="s">
        <v>49</v>
      </c>
      <c r="D465" t="s">
        <v>64</v>
      </c>
      <c r="E465" s="55">
        <v>6.38918666</v>
      </c>
    </row>
    <row r="466" spans="1:5" x14ac:dyDescent="0.15">
      <c r="A466" s="4">
        <v>43800</v>
      </c>
      <c r="B466" t="s">
        <v>52</v>
      </c>
      <c r="C466" t="s">
        <v>49</v>
      </c>
      <c r="D466" t="s">
        <v>65</v>
      </c>
      <c r="E466" s="55">
        <v>2614.47579821</v>
      </c>
    </row>
    <row r="467" spans="1:5" x14ac:dyDescent="0.15">
      <c r="A467" s="4">
        <v>43800</v>
      </c>
      <c r="B467" t="s">
        <v>52</v>
      </c>
      <c r="C467" t="s">
        <v>49</v>
      </c>
      <c r="D467" t="s">
        <v>66</v>
      </c>
      <c r="E467" s="55">
        <v>583.60080923999999</v>
      </c>
    </row>
    <row r="468" spans="1:5" x14ac:dyDescent="0.15">
      <c r="A468" s="4">
        <v>43800</v>
      </c>
      <c r="B468" t="s">
        <v>52</v>
      </c>
      <c r="C468" t="s">
        <v>49</v>
      </c>
      <c r="D468" t="s">
        <v>47</v>
      </c>
      <c r="E468" s="55">
        <v>583.60080923999999</v>
      </c>
    </row>
    <row r="469" spans="1:5" x14ac:dyDescent="0.15">
      <c r="A469" s="4">
        <v>43800</v>
      </c>
      <c r="B469" t="s">
        <v>52</v>
      </c>
      <c r="C469" t="s">
        <v>49</v>
      </c>
      <c r="D469" t="s">
        <v>53</v>
      </c>
      <c r="E469" s="55">
        <v>0</v>
      </c>
    </row>
    <row r="470" spans="1:5" x14ac:dyDescent="0.15">
      <c r="A470" s="4">
        <v>43800</v>
      </c>
      <c r="B470" t="s">
        <v>52</v>
      </c>
      <c r="C470" t="s">
        <v>49</v>
      </c>
      <c r="D470" t="s">
        <v>80</v>
      </c>
      <c r="E470" s="55">
        <v>73.711961219999992</v>
      </c>
    </row>
    <row r="471" spans="1:5" x14ac:dyDescent="0.15">
      <c r="A471" s="4">
        <v>43800</v>
      </c>
      <c r="B471" t="s">
        <v>52</v>
      </c>
      <c r="C471" t="s">
        <v>49</v>
      </c>
      <c r="D471" t="s">
        <v>81</v>
      </c>
      <c r="E471" s="55">
        <v>1587.77560851</v>
      </c>
    </row>
    <row r="472" spans="1:5" x14ac:dyDescent="0.15">
      <c r="A472" s="4">
        <v>43800</v>
      </c>
      <c r="B472" t="s">
        <v>52</v>
      </c>
      <c r="C472" t="s">
        <v>49</v>
      </c>
      <c r="D472" t="s">
        <v>84</v>
      </c>
      <c r="E472" s="55">
        <v>1587.7785272200001</v>
      </c>
    </row>
    <row r="473" spans="1:5" x14ac:dyDescent="0.15">
      <c r="A473" s="4">
        <v>43800</v>
      </c>
      <c r="B473" t="s">
        <v>52</v>
      </c>
      <c r="C473" t="s">
        <v>49</v>
      </c>
      <c r="D473" t="s">
        <v>87</v>
      </c>
      <c r="E473" s="55">
        <v>-2.9187100000000001E-3</v>
      </c>
    </row>
    <row r="474" spans="1:5" x14ac:dyDescent="0.15">
      <c r="A474" s="4">
        <v>43800</v>
      </c>
      <c r="B474" t="s">
        <v>52</v>
      </c>
      <c r="C474" t="s">
        <v>49</v>
      </c>
      <c r="D474" t="s">
        <v>102</v>
      </c>
      <c r="E474" s="55">
        <v>21.867058289999999</v>
      </c>
    </row>
    <row r="475" spans="1:5" x14ac:dyDescent="0.15">
      <c r="A475" s="4">
        <v>43800</v>
      </c>
      <c r="B475" t="s">
        <v>52</v>
      </c>
      <c r="C475" t="s">
        <v>49</v>
      </c>
      <c r="D475" t="s">
        <v>166</v>
      </c>
      <c r="E475" s="55">
        <v>538.67839996999999</v>
      </c>
    </row>
    <row r="476" spans="1:5" x14ac:dyDescent="0.15">
      <c r="A476" s="4">
        <v>43800</v>
      </c>
      <c r="B476" t="s">
        <v>52</v>
      </c>
      <c r="C476" t="s">
        <v>49</v>
      </c>
      <c r="D476" t="s">
        <v>167</v>
      </c>
      <c r="E476" s="55">
        <v>0</v>
      </c>
    </row>
    <row r="477" spans="1:5" x14ac:dyDescent="0.15">
      <c r="A477" s="4">
        <v>43800</v>
      </c>
      <c r="B477" t="s">
        <v>52</v>
      </c>
      <c r="C477" t="s">
        <v>49</v>
      </c>
      <c r="D477" t="s">
        <v>168</v>
      </c>
      <c r="E477" s="55">
        <v>0</v>
      </c>
    </row>
    <row r="478" spans="1:5" x14ac:dyDescent="0.15">
      <c r="A478" s="4">
        <v>43800</v>
      </c>
      <c r="B478" t="s">
        <v>52</v>
      </c>
      <c r="C478" t="s">
        <v>49</v>
      </c>
      <c r="D478" t="s">
        <v>169</v>
      </c>
      <c r="E478" s="55">
        <v>0</v>
      </c>
    </row>
    <row r="479" spans="1:5" x14ac:dyDescent="0.15">
      <c r="A479" s="4">
        <v>43800</v>
      </c>
      <c r="B479" t="s">
        <v>52</v>
      </c>
      <c r="C479" t="s">
        <v>49</v>
      </c>
      <c r="D479" t="s">
        <v>170</v>
      </c>
      <c r="E479" s="55">
        <v>0</v>
      </c>
    </row>
    <row r="480" spans="1:5" x14ac:dyDescent="0.15">
      <c r="A480" s="4">
        <v>43800</v>
      </c>
      <c r="B480" t="s">
        <v>52</v>
      </c>
      <c r="C480" t="s">
        <v>49</v>
      </c>
      <c r="D480" t="s">
        <v>171</v>
      </c>
      <c r="E480" s="55">
        <v>0</v>
      </c>
    </row>
    <row r="481" spans="1:5" x14ac:dyDescent="0.15">
      <c r="A481" s="4">
        <v>43800</v>
      </c>
      <c r="B481" t="s">
        <v>52</v>
      </c>
      <c r="C481" t="s">
        <v>49</v>
      </c>
      <c r="D481" t="s">
        <v>47</v>
      </c>
      <c r="E481" s="55">
        <v>0</v>
      </c>
    </row>
    <row r="482" spans="1:5" x14ac:dyDescent="0.15">
      <c r="A482" s="4">
        <v>43800</v>
      </c>
      <c r="B482" t="s">
        <v>52</v>
      </c>
      <c r="C482" t="s">
        <v>49</v>
      </c>
      <c r="D482" t="s">
        <v>53</v>
      </c>
      <c r="E482" s="55">
        <v>0</v>
      </c>
    </row>
    <row r="483" spans="1:5" x14ac:dyDescent="0.15">
      <c r="A483" s="4">
        <v>43800</v>
      </c>
      <c r="B483" t="s">
        <v>52</v>
      </c>
      <c r="C483" t="s">
        <v>49</v>
      </c>
      <c r="D483" t="s">
        <v>174</v>
      </c>
      <c r="E483" s="55">
        <v>0</v>
      </c>
    </row>
    <row r="484" spans="1:5" x14ac:dyDescent="0.15">
      <c r="A484" s="4">
        <v>43800</v>
      </c>
      <c r="B484" t="s">
        <v>52</v>
      </c>
      <c r="C484" t="s">
        <v>49</v>
      </c>
      <c r="D484" t="s">
        <v>175</v>
      </c>
      <c r="E484" s="55">
        <v>0</v>
      </c>
    </row>
    <row r="485" spans="1:5" x14ac:dyDescent="0.15">
      <c r="A485" s="4">
        <v>43800</v>
      </c>
      <c r="B485" t="s">
        <v>52</v>
      </c>
      <c r="C485" t="s">
        <v>49</v>
      </c>
      <c r="D485" t="s">
        <v>176</v>
      </c>
      <c r="E485" s="55">
        <v>0</v>
      </c>
    </row>
    <row r="486" spans="1:5" x14ac:dyDescent="0.15">
      <c r="A486" s="4">
        <v>43800</v>
      </c>
      <c r="B486" t="s">
        <v>52</v>
      </c>
      <c r="C486" t="s">
        <v>49</v>
      </c>
      <c r="D486" t="s">
        <v>177</v>
      </c>
      <c r="E486" s="55">
        <v>0</v>
      </c>
    </row>
    <row r="487" spans="1:5" x14ac:dyDescent="0.15">
      <c r="A487" s="4">
        <v>43800</v>
      </c>
      <c r="B487" t="s">
        <v>52</v>
      </c>
      <c r="C487" t="s">
        <v>49</v>
      </c>
      <c r="D487" t="s">
        <v>178</v>
      </c>
      <c r="E487" s="55">
        <v>0</v>
      </c>
    </row>
    <row r="488" spans="1:5" x14ac:dyDescent="0.15">
      <c r="A488" s="4">
        <v>43800</v>
      </c>
      <c r="B488" t="s">
        <v>52</v>
      </c>
      <c r="C488" t="s">
        <v>49</v>
      </c>
      <c r="D488" t="s">
        <v>179</v>
      </c>
      <c r="E488" s="55">
        <v>0</v>
      </c>
    </row>
    <row r="489" spans="1:5" x14ac:dyDescent="0.15">
      <c r="A489" s="4">
        <v>43800</v>
      </c>
      <c r="B489" t="s">
        <v>52</v>
      </c>
      <c r="C489" t="s">
        <v>49</v>
      </c>
      <c r="D489" t="s">
        <v>180</v>
      </c>
      <c r="E489" s="55">
        <v>0</v>
      </c>
    </row>
    <row r="490" spans="1:5" x14ac:dyDescent="0.15">
      <c r="A490" s="4">
        <v>43800</v>
      </c>
      <c r="B490" t="s">
        <v>52</v>
      </c>
      <c r="C490" t="s">
        <v>49</v>
      </c>
      <c r="D490" t="s">
        <v>181</v>
      </c>
      <c r="E490" s="55">
        <v>0</v>
      </c>
    </row>
    <row r="491" spans="1:5" x14ac:dyDescent="0.15">
      <c r="A491" s="4">
        <v>43800</v>
      </c>
      <c r="B491" t="s">
        <v>52</v>
      </c>
      <c r="C491" t="s">
        <v>49</v>
      </c>
      <c r="D491" t="s">
        <v>182</v>
      </c>
      <c r="E491" s="55">
        <v>2447.2283019000001</v>
      </c>
    </row>
    <row r="492" spans="1:5" x14ac:dyDescent="0.15">
      <c r="A492" s="4">
        <v>43800</v>
      </c>
      <c r="B492" t="s">
        <v>52</v>
      </c>
      <c r="C492" t="s">
        <v>49</v>
      </c>
      <c r="D492" t="s">
        <v>183</v>
      </c>
      <c r="E492" s="55">
        <v>1480.90678989</v>
      </c>
    </row>
    <row r="493" spans="1:5" x14ac:dyDescent="0.15">
      <c r="A493" s="4">
        <v>43800</v>
      </c>
      <c r="B493" t="s">
        <v>52</v>
      </c>
      <c r="C493" t="s">
        <v>49</v>
      </c>
      <c r="D493" t="s">
        <v>184</v>
      </c>
      <c r="E493" s="55">
        <v>1060.3050348100001</v>
      </c>
    </row>
    <row r="494" spans="1:5" x14ac:dyDescent="0.15">
      <c r="A494" s="4">
        <v>43800</v>
      </c>
      <c r="B494" t="s">
        <v>52</v>
      </c>
      <c r="C494" t="s">
        <v>49</v>
      </c>
      <c r="D494" t="s">
        <v>185</v>
      </c>
      <c r="E494" s="55">
        <v>93.983522800000003</v>
      </c>
    </row>
    <row r="495" spans="1:5" x14ac:dyDescent="0.15">
      <c r="A495" s="4">
        <v>43800</v>
      </c>
      <c r="B495" t="s">
        <v>52</v>
      </c>
      <c r="C495" t="s">
        <v>49</v>
      </c>
      <c r="D495" t="s">
        <v>186</v>
      </c>
      <c r="E495" s="55">
        <v>1443.9443698399998</v>
      </c>
    </row>
    <row r="496" spans="1:5" x14ac:dyDescent="0.15">
      <c r="A496" s="4">
        <v>43800</v>
      </c>
      <c r="B496" t="s">
        <v>52</v>
      </c>
      <c r="C496" t="s">
        <v>49</v>
      </c>
      <c r="D496" t="s">
        <v>187</v>
      </c>
      <c r="E496" s="55">
        <v>899.36194347000003</v>
      </c>
    </row>
    <row r="497" spans="1:5" x14ac:dyDescent="0.15">
      <c r="A497" s="4">
        <v>43800</v>
      </c>
      <c r="B497" t="s">
        <v>52</v>
      </c>
      <c r="C497" t="s">
        <v>49</v>
      </c>
      <c r="D497" t="s">
        <v>188</v>
      </c>
      <c r="E497" s="55">
        <v>1046.09303879</v>
      </c>
    </row>
    <row r="498" spans="1:5" x14ac:dyDescent="0.15">
      <c r="A498" s="4">
        <v>43800</v>
      </c>
      <c r="B498" t="s">
        <v>52</v>
      </c>
      <c r="C498" t="s">
        <v>49</v>
      </c>
      <c r="D498" t="s">
        <v>189</v>
      </c>
      <c r="E498" s="55">
        <v>2585.5296967700001</v>
      </c>
    </row>
    <row r="499" spans="1:5" x14ac:dyDescent="0.15">
      <c r="A499" s="4">
        <v>43800</v>
      </c>
      <c r="B499" t="s">
        <v>52</v>
      </c>
      <c r="C499" t="s">
        <v>49</v>
      </c>
      <c r="D499" t="s">
        <v>190</v>
      </c>
      <c r="E499" s="55">
        <v>2585.5296967700001</v>
      </c>
    </row>
    <row r="500" spans="1:5" x14ac:dyDescent="0.15">
      <c r="A500" s="4">
        <v>43800</v>
      </c>
      <c r="B500" t="s">
        <v>52</v>
      </c>
      <c r="C500" t="s">
        <v>49</v>
      </c>
      <c r="D500" t="s">
        <v>191</v>
      </c>
      <c r="E500" s="55">
        <v>0</v>
      </c>
    </row>
    <row r="501" spans="1:5" x14ac:dyDescent="0.15">
      <c r="A501" s="4">
        <v>43800</v>
      </c>
      <c r="B501" t="s">
        <v>52</v>
      </c>
      <c r="C501" t="s">
        <v>49</v>
      </c>
      <c r="D501" t="s">
        <v>192</v>
      </c>
      <c r="E501" s="55">
        <v>837.49083466000002</v>
      </c>
    </row>
    <row r="502" spans="1:5" x14ac:dyDescent="0.15">
      <c r="A502" s="4">
        <v>43800</v>
      </c>
      <c r="B502" t="s">
        <v>52</v>
      </c>
      <c r="C502" t="s">
        <v>49</v>
      </c>
      <c r="D502" t="s">
        <v>193</v>
      </c>
      <c r="E502" s="55">
        <v>837.49083466000002</v>
      </c>
    </row>
    <row r="503" spans="1:5" x14ac:dyDescent="0.15">
      <c r="A503" s="4">
        <v>43800</v>
      </c>
      <c r="B503" t="s">
        <v>52</v>
      </c>
      <c r="C503" t="s">
        <v>49</v>
      </c>
      <c r="D503" t="s">
        <v>194</v>
      </c>
      <c r="E503" s="55">
        <v>0</v>
      </c>
    </row>
    <row r="504" spans="1:5" x14ac:dyDescent="0.15">
      <c r="A504" s="4">
        <v>43800</v>
      </c>
      <c r="B504" t="s">
        <v>52</v>
      </c>
      <c r="C504" t="s">
        <v>49</v>
      </c>
      <c r="D504" t="s">
        <v>195</v>
      </c>
      <c r="E504" s="55">
        <v>1748.0388621099999</v>
      </c>
    </row>
    <row r="505" spans="1:5" x14ac:dyDescent="0.15">
      <c r="A505" s="4">
        <v>43800</v>
      </c>
      <c r="B505" t="s">
        <v>52</v>
      </c>
      <c r="C505" t="s">
        <v>49</v>
      </c>
      <c r="D505" t="s">
        <v>196</v>
      </c>
      <c r="E505" s="55">
        <v>2794.1319008999999</v>
      </c>
    </row>
    <row r="506" spans="1:5" x14ac:dyDescent="0.15">
      <c r="A506" s="4">
        <v>43800</v>
      </c>
      <c r="B506" t="s">
        <v>52</v>
      </c>
      <c r="C506" t="s">
        <v>54</v>
      </c>
      <c r="D506" t="s">
        <v>52</v>
      </c>
      <c r="E506" s="55">
        <v>12973.133054870001</v>
      </c>
    </row>
    <row r="507" spans="1:5" x14ac:dyDescent="0.15">
      <c r="A507" s="4">
        <v>43800</v>
      </c>
      <c r="B507" t="s">
        <v>52</v>
      </c>
      <c r="C507" t="s">
        <v>54</v>
      </c>
      <c r="D507" t="s">
        <v>46</v>
      </c>
      <c r="E507" s="55">
        <v>13003.456969150002</v>
      </c>
    </row>
    <row r="508" spans="1:5" x14ac:dyDescent="0.15">
      <c r="A508" s="4">
        <v>43800</v>
      </c>
      <c r="B508" t="s">
        <v>52</v>
      </c>
      <c r="C508" t="s">
        <v>54</v>
      </c>
      <c r="D508" t="s">
        <v>47</v>
      </c>
      <c r="E508" s="55">
        <v>13393.972684060001</v>
      </c>
    </row>
    <row r="509" spans="1:5" x14ac:dyDescent="0.15">
      <c r="A509" s="4">
        <v>43800</v>
      </c>
      <c r="B509" t="s">
        <v>52</v>
      </c>
      <c r="C509" t="s">
        <v>54</v>
      </c>
      <c r="D509" t="s">
        <v>48</v>
      </c>
      <c r="E509" s="55">
        <v>48167.245066579999</v>
      </c>
    </row>
    <row r="510" spans="1:5" x14ac:dyDescent="0.15">
      <c r="A510" s="4">
        <v>43800</v>
      </c>
      <c r="B510" t="s">
        <v>52</v>
      </c>
      <c r="C510" t="s">
        <v>54</v>
      </c>
      <c r="D510" t="s">
        <v>49</v>
      </c>
      <c r="E510" s="55">
        <v>15164.478420739997</v>
      </c>
    </row>
    <row r="511" spans="1:5" x14ac:dyDescent="0.15">
      <c r="A511" s="4">
        <v>43800</v>
      </c>
      <c r="B511" t="s">
        <v>52</v>
      </c>
      <c r="C511" t="s">
        <v>54</v>
      </c>
      <c r="D511" t="s">
        <v>50</v>
      </c>
      <c r="E511" s="55">
        <v>19608.79396178</v>
      </c>
    </row>
    <row r="512" spans="1:5" x14ac:dyDescent="0.15">
      <c r="A512" s="4">
        <v>43800</v>
      </c>
      <c r="B512" t="s">
        <v>52</v>
      </c>
      <c r="C512" t="s">
        <v>54</v>
      </c>
      <c r="D512" t="s">
        <v>51</v>
      </c>
      <c r="E512" s="55">
        <v>0</v>
      </c>
    </row>
    <row r="513" spans="1:5" x14ac:dyDescent="0.15">
      <c r="A513" s="4">
        <v>43800</v>
      </c>
      <c r="B513" t="s">
        <v>52</v>
      </c>
      <c r="C513" t="s">
        <v>54</v>
      </c>
      <c r="D513" t="s">
        <v>53</v>
      </c>
      <c r="E513" s="55">
        <v>0</v>
      </c>
    </row>
    <row r="514" spans="1:5" x14ac:dyDescent="0.15">
      <c r="A514" s="4">
        <v>43800</v>
      </c>
      <c r="B514" t="s">
        <v>52</v>
      </c>
      <c r="C514" t="s">
        <v>54</v>
      </c>
      <c r="D514" t="s">
        <v>54</v>
      </c>
      <c r="E514" s="55">
        <v>390.51571491000004</v>
      </c>
    </row>
    <row r="515" spans="1:5" x14ac:dyDescent="0.15">
      <c r="A515" s="4">
        <v>43800</v>
      </c>
      <c r="B515" t="s">
        <v>52</v>
      </c>
      <c r="C515" t="s">
        <v>54</v>
      </c>
      <c r="D515" t="s">
        <v>55</v>
      </c>
      <c r="E515" s="55">
        <v>0</v>
      </c>
    </row>
    <row r="516" spans="1:5" x14ac:dyDescent="0.15">
      <c r="A516" s="4">
        <v>43800</v>
      </c>
      <c r="B516" t="s">
        <v>52</v>
      </c>
      <c r="C516" t="s">
        <v>54</v>
      </c>
      <c r="D516" t="s">
        <v>56</v>
      </c>
      <c r="E516" s="55">
        <v>0</v>
      </c>
    </row>
    <row r="517" spans="1:5" x14ac:dyDescent="0.15">
      <c r="A517" s="4">
        <v>43800</v>
      </c>
      <c r="B517" t="s">
        <v>52</v>
      </c>
      <c r="C517" t="s">
        <v>54</v>
      </c>
      <c r="D517" t="s">
        <v>57</v>
      </c>
      <c r="E517" s="55">
        <v>0</v>
      </c>
    </row>
    <row r="518" spans="1:5" x14ac:dyDescent="0.15">
      <c r="A518" s="4">
        <v>43800</v>
      </c>
      <c r="B518" t="s">
        <v>52</v>
      </c>
      <c r="C518" t="s">
        <v>54</v>
      </c>
      <c r="D518" t="s">
        <v>58</v>
      </c>
      <c r="E518" s="55">
        <v>30.32391428</v>
      </c>
    </row>
    <row r="519" spans="1:5" x14ac:dyDescent="0.15">
      <c r="A519" s="4">
        <v>43800</v>
      </c>
      <c r="B519" t="s">
        <v>52</v>
      </c>
      <c r="C519" t="s">
        <v>54</v>
      </c>
      <c r="D519" t="s">
        <v>59</v>
      </c>
      <c r="E519" s="55">
        <v>30.32391428</v>
      </c>
    </row>
    <row r="520" spans="1:5" x14ac:dyDescent="0.15">
      <c r="A520" s="4">
        <v>43800</v>
      </c>
      <c r="B520" t="s">
        <v>52</v>
      </c>
      <c r="C520" t="s">
        <v>54</v>
      </c>
      <c r="D520" t="s">
        <v>63</v>
      </c>
      <c r="E520" s="55">
        <v>0</v>
      </c>
    </row>
    <row r="521" spans="1:5" x14ac:dyDescent="0.15">
      <c r="A521" s="4">
        <v>43800</v>
      </c>
      <c r="B521" t="s">
        <v>52</v>
      </c>
      <c r="C521" t="s">
        <v>54</v>
      </c>
      <c r="D521" t="s">
        <v>64</v>
      </c>
      <c r="E521" s="55">
        <v>0</v>
      </c>
    </row>
    <row r="522" spans="1:5" x14ac:dyDescent="0.15">
      <c r="A522" s="4">
        <v>43800</v>
      </c>
      <c r="B522" t="s">
        <v>52</v>
      </c>
      <c r="C522" t="s">
        <v>54</v>
      </c>
      <c r="D522" t="s">
        <v>65</v>
      </c>
      <c r="E522" s="55">
        <v>12821.363767209999</v>
      </c>
    </row>
    <row r="523" spans="1:5" x14ac:dyDescent="0.15">
      <c r="A523" s="4">
        <v>43800</v>
      </c>
      <c r="B523" t="s">
        <v>52</v>
      </c>
      <c r="C523" t="s">
        <v>54</v>
      </c>
      <c r="D523" t="s">
        <v>66</v>
      </c>
      <c r="E523" s="55">
        <v>10700.44119892</v>
      </c>
    </row>
    <row r="524" spans="1:5" x14ac:dyDescent="0.15">
      <c r="A524" s="4">
        <v>43800</v>
      </c>
      <c r="B524" t="s">
        <v>52</v>
      </c>
      <c r="C524" t="s">
        <v>54</v>
      </c>
      <c r="D524" t="s">
        <v>47</v>
      </c>
      <c r="E524" s="55">
        <v>10700.44119892</v>
      </c>
    </row>
    <row r="525" spans="1:5" x14ac:dyDescent="0.15">
      <c r="A525" s="4">
        <v>43800</v>
      </c>
      <c r="B525" t="s">
        <v>52</v>
      </c>
      <c r="C525" t="s">
        <v>54</v>
      </c>
      <c r="D525" t="s">
        <v>53</v>
      </c>
      <c r="E525" s="55">
        <v>0</v>
      </c>
    </row>
    <row r="526" spans="1:5" x14ac:dyDescent="0.15">
      <c r="A526" s="4">
        <v>43800</v>
      </c>
      <c r="B526" t="s">
        <v>52</v>
      </c>
      <c r="C526" t="s">
        <v>54</v>
      </c>
      <c r="D526" t="s">
        <v>80</v>
      </c>
      <c r="E526" s="55">
        <v>0</v>
      </c>
    </row>
    <row r="527" spans="1:5" x14ac:dyDescent="0.15">
      <c r="A527" s="4">
        <v>43800</v>
      </c>
      <c r="B527" t="s">
        <v>52</v>
      </c>
      <c r="C527" t="s">
        <v>54</v>
      </c>
      <c r="D527" t="s">
        <v>81</v>
      </c>
      <c r="E527" s="55">
        <v>1586.9620427699999</v>
      </c>
    </row>
    <row r="528" spans="1:5" x14ac:dyDescent="0.15">
      <c r="A528" s="4">
        <v>43800</v>
      </c>
      <c r="B528" t="s">
        <v>52</v>
      </c>
      <c r="C528" t="s">
        <v>54</v>
      </c>
      <c r="D528" t="s">
        <v>84</v>
      </c>
      <c r="E528" s="55">
        <v>1586.9620427699999</v>
      </c>
    </row>
    <row r="529" spans="1:5" x14ac:dyDescent="0.15">
      <c r="A529" s="4">
        <v>43800</v>
      </c>
      <c r="B529" t="s">
        <v>52</v>
      </c>
      <c r="C529" t="s">
        <v>54</v>
      </c>
      <c r="D529" t="s">
        <v>87</v>
      </c>
      <c r="E529" s="55">
        <v>0</v>
      </c>
    </row>
    <row r="530" spans="1:5" x14ac:dyDescent="0.15">
      <c r="A530" s="4">
        <v>43800</v>
      </c>
      <c r="B530" t="s">
        <v>52</v>
      </c>
      <c r="C530" t="s">
        <v>54</v>
      </c>
      <c r="D530" t="s">
        <v>102</v>
      </c>
      <c r="E530" s="55">
        <v>0</v>
      </c>
    </row>
    <row r="531" spans="1:5" x14ac:dyDescent="0.15">
      <c r="A531" s="4">
        <v>43800</v>
      </c>
      <c r="B531" t="s">
        <v>52</v>
      </c>
      <c r="C531" t="s">
        <v>54</v>
      </c>
      <c r="D531" t="s">
        <v>166</v>
      </c>
      <c r="E531" s="55">
        <v>533.96052552000003</v>
      </c>
    </row>
    <row r="532" spans="1:5" x14ac:dyDescent="0.15">
      <c r="A532" s="4">
        <v>43800</v>
      </c>
      <c r="B532" t="s">
        <v>52</v>
      </c>
      <c r="C532" t="s">
        <v>54</v>
      </c>
      <c r="D532" t="s">
        <v>167</v>
      </c>
      <c r="E532" s="55">
        <v>0</v>
      </c>
    </row>
    <row r="533" spans="1:5" x14ac:dyDescent="0.15">
      <c r="A533" s="4">
        <v>43800</v>
      </c>
      <c r="B533" t="s">
        <v>52</v>
      </c>
      <c r="C533" t="s">
        <v>54</v>
      </c>
      <c r="D533" t="s">
        <v>168</v>
      </c>
      <c r="E533" s="55">
        <v>0</v>
      </c>
    </row>
    <row r="534" spans="1:5" x14ac:dyDescent="0.15">
      <c r="A534" s="4">
        <v>43800</v>
      </c>
      <c r="B534" t="s">
        <v>52</v>
      </c>
      <c r="C534" t="s">
        <v>54</v>
      </c>
      <c r="D534" t="s">
        <v>169</v>
      </c>
      <c r="E534" s="55">
        <v>0</v>
      </c>
    </row>
    <row r="535" spans="1:5" x14ac:dyDescent="0.15">
      <c r="A535" s="4">
        <v>43800</v>
      </c>
      <c r="B535" t="s">
        <v>52</v>
      </c>
      <c r="C535" t="s">
        <v>54</v>
      </c>
      <c r="D535" t="s">
        <v>170</v>
      </c>
      <c r="E535" s="55">
        <v>0</v>
      </c>
    </row>
    <row r="536" spans="1:5" x14ac:dyDescent="0.15">
      <c r="A536" s="4">
        <v>43800</v>
      </c>
      <c r="B536" t="s">
        <v>52</v>
      </c>
      <c r="C536" t="s">
        <v>54</v>
      </c>
      <c r="D536" t="s">
        <v>171</v>
      </c>
      <c r="E536" s="55">
        <v>0</v>
      </c>
    </row>
    <row r="537" spans="1:5" x14ac:dyDescent="0.15">
      <c r="A537" s="4">
        <v>43800</v>
      </c>
      <c r="B537" t="s">
        <v>52</v>
      </c>
      <c r="C537" t="s">
        <v>54</v>
      </c>
      <c r="D537" t="s">
        <v>47</v>
      </c>
      <c r="E537" s="55">
        <v>0</v>
      </c>
    </row>
    <row r="538" spans="1:5" x14ac:dyDescent="0.15">
      <c r="A538" s="4">
        <v>43800</v>
      </c>
      <c r="B538" t="s">
        <v>52</v>
      </c>
      <c r="C538" t="s">
        <v>54</v>
      </c>
      <c r="D538" t="s">
        <v>53</v>
      </c>
      <c r="E538" s="55">
        <v>0</v>
      </c>
    </row>
    <row r="539" spans="1:5" x14ac:dyDescent="0.15">
      <c r="A539" s="4">
        <v>43800</v>
      </c>
      <c r="B539" t="s">
        <v>52</v>
      </c>
      <c r="C539" t="s">
        <v>54</v>
      </c>
      <c r="D539" t="s">
        <v>174</v>
      </c>
      <c r="E539" s="55">
        <v>0</v>
      </c>
    </row>
    <row r="540" spans="1:5" x14ac:dyDescent="0.15">
      <c r="A540" s="4">
        <v>43800</v>
      </c>
      <c r="B540" t="s">
        <v>52</v>
      </c>
      <c r="C540" t="s">
        <v>54</v>
      </c>
      <c r="D540" t="s">
        <v>175</v>
      </c>
      <c r="E540" s="55">
        <v>0</v>
      </c>
    </row>
    <row r="541" spans="1:5" x14ac:dyDescent="0.15">
      <c r="A541" s="4">
        <v>43800</v>
      </c>
      <c r="B541" t="s">
        <v>52</v>
      </c>
      <c r="C541" t="s">
        <v>54</v>
      </c>
      <c r="D541" t="s">
        <v>176</v>
      </c>
      <c r="E541" s="55">
        <v>0</v>
      </c>
    </row>
    <row r="542" spans="1:5" x14ac:dyDescent="0.15">
      <c r="A542" s="4">
        <v>43800</v>
      </c>
      <c r="B542" t="s">
        <v>52</v>
      </c>
      <c r="C542" t="s">
        <v>54</v>
      </c>
      <c r="D542" t="s">
        <v>177</v>
      </c>
      <c r="E542" s="55">
        <v>0</v>
      </c>
    </row>
    <row r="543" spans="1:5" x14ac:dyDescent="0.15">
      <c r="A543" s="4">
        <v>43800</v>
      </c>
      <c r="B543" t="s">
        <v>52</v>
      </c>
      <c r="C543" t="s">
        <v>54</v>
      </c>
      <c r="D543" t="s">
        <v>178</v>
      </c>
      <c r="E543" s="55">
        <v>0</v>
      </c>
    </row>
    <row r="544" spans="1:5" x14ac:dyDescent="0.15">
      <c r="A544" s="4">
        <v>43800</v>
      </c>
      <c r="B544" t="s">
        <v>52</v>
      </c>
      <c r="C544" t="s">
        <v>54</v>
      </c>
      <c r="D544" t="s">
        <v>179</v>
      </c>
      <c r="E544" s="55">
        <v>0</v>
      </c>
    </row>
    <row r="545" spans="1:5" x14ac:dyDescent="0.15">
      <c r="A545" s="4">
        <v>43800</v>
      </c>
      <c r="B545" t="s">
        <v>52</v>
      </c>
      <c r="C545" t="s">
        <v>54</v>
      </c>
      <c r="D545" t="s">
        <v>180</v>
      </c>
      <c r="E545" s="55">
        <v>0</v>
      </c>
    </row>
    <row r="546" spans="1:5" x14ac:dyDescent="0.15">
      <c r="A546" s="4">
        <v>43800</v>
      </c>
      <c r="B546" t="s">
        <v>52</v>
      </c>
      <c r="C546" t="s">
        <v>54</v>
      </c>
      <c r="D546" t="s">
        <v>181</v>
      </c>
      <c r="E546" s="55">
        <v>0</v>
      </c>
    </row>
    <row r="547" spans="1:5" x14ac:dyDescent="0.15">
      <c r="A547" s="4">
        <v>43800</v>
      </c>
      <c r="B547" t="s">
        <v>52</v>
      </c>
      <c r="C547" t="s">
        <v>54</v>
      </c>
      <c r="D547" t="s">
        <v>182</v>
      </c>
      <c r="E547" s="55">
        <v>5645.3022556400001</v>
      </c>
    </row>
    <row r="548" spans="1:5" x14ac:dyDescent="0.15">
      <c r="A548" s="4">
        <v>43800</v>
      </c>
      <c r="B548" t="s">
        <v>52</v>
      </c>
      <c r="C548" t="s">
        <v>54</v>
      </c>
      <c r="D548" t="s">
        <v>183</v>
      </c>
      <c r="E548" s="55">
        <v>4805.4631023599995</v>
      </c>
    </row>
    <row r="549" spans="1:5" x14ac:dyDescent="0.15">
      <c r="A549" s="4">
        <v>43800</v>
      </c>
      <c r="B549" t="s">
        <v>52</v>
      </c>
      <c r="C549" t="s">
        <v>54</v>
      </c>
      <c r="D549" t="s">
        <v>184</v>
      </c>
      <c r="E549" s="55">
        <v>839.83915328</v>
      </c>
    </row>
    <row r="550" spans="1:5" x14ac:dyDescent="0.15">
      <c r="A550" s="4">
        <v>43800</v>
      </c>
      <c r="B550" t="s">
        <v>52</v>
      </c>
      <c r="C550" t="s">
        <v>54</v>
      </c>
      <c r="D550" t="s">
        <v>185</v>
      </c>
      <c r="E550" s="55">
        <v>0</v>
      </c>
    </row>
    <row r="551" spans="1:5" x14ac:dyDescent="0.15">
      <c r="A551" s="4">
        <v>43800</v>
      </c>
      <c r="B551" t="s">
        <v>52</v>
      </c>
      <c r="C551" t="s">
        <v>54</v>
      </c>
      <c r="D551" t="s">
        <v>186</v>
      </c>
      <c r="E551" s="55">
        <v>964.09185073000003</v>
      </c>
    </row>
    <row r="552" spans="1:5" x14ac:dyDescent="0.15">
      <c r="A552" s="4">
        <v>43800</v>
      </c>
      <c r="B552" t="s">
        <v>52</v>
      </c>
      <c r="C552" t="s">
        <v>54</v>
      </c>
      <c r="D552" t="s">
        <v>187</v>
      </c>
      <c r="E552" s="55">
        <v>1444.6756203599998</v>
      </c>
    </row>
    <row r="553" spans="1:5" x14ac:dyDescent="0.15">
      <c r="A553" s="4">
        <v>43800</v>
      </c>
      <c r="B553" t="s">
        <v>52</v>
      </c>
      <c r="C553" t="s">
        <v>54</v>
      </c>
      <c r="D553" t="s">
        <v>188</v>
      </c>
      <c r="E553" s="55">
        <v>-5974.1167376099993</v>
      </c>
    </row>
    <row r="554" spans="1:5" x14ac:dyDescent="0.15">
      <c r="A554" s="4">
        <v>43800</v>
      </c>
      <c r="B554" t="s">
        <v>52</v>
      </c>
      <c r="C554" t="s">
        <v>54</v>
      </c>
      <c r="D554" t="s">
        <v>189</v>
      </c>
      <c r="E554" s="55">
        <v>1344.7061121900001</v>
      </c>
    </row>
    <row r="555" spans="1:5" x14ac:dyDescent="0.15">
      <c r="A555" s="4">
        <v>43800</v>
      </c>
      <c r="B555" t="s">
        <v>52</v>
      </c>
      <c r="C555" t="s">
        <v>54</v>
      </c>
      <c r="D555" t="s">
        <v>190</v>
      </c>
      <c r="E555" s="55">
        <v>1344.7061121900001</v>
      </c>
    </row>
    <row r="556" spans="1:5" x14ac:dyDescent="0.15">
      <c r="A556" s="4">
        <v>43800</v>
      </c>
      <c r="B556" t="s">
        <v>52</v>
      </c>
      <c r="C556" t="s">
        <v>54</v>
      </c>
      <c r="D556" t="s">
        <v>191</v>
      </c>
      <c r="E556" s="55">
        <v>0</v>
      </c>
    </row>
    <row r="557" spans="1:5" x14ac:dyDescent="0.15">
      <c r="A557" s="4">
        <v>43800</v>
      </c>
      <c r="B557" t="s">
        <v>52</v>
      </c>
      <c r="C557" t="s">
        <v>54</v>
      </c>
      <c r="D557" t="s">
        <v>192</v>
      </c>
      <c r="E557" s="55">
        <v>676.37685597000007</v>
      </c>
    </row>
    <row r="558" spans="1:5" x14ac:dyDescent="0.15">
      <c r="A558" s="4">
        <v>43800</v>
      </c>
      <c r="B558" t="s">
        <v>52</v>
      </c>
      <c r="C558" t="s">
        <v>54</v>
      </c>
      <c r="D558" t="s">
        <v>193</v>
      </c>
      <c r="E558" s="55">
        <v>676.37685597000007</v>
      </c>
    </row>
    <row r="559" spans="1:5" x14ac:dyDescent="0.15">
      <c r="A559" s="4">
        <v>43800</v>
      </c>
      <c r="B559" t="s">
        <v>52</v>
      </c>
      <c r="C559" t="s">
        <v>54</v>
      </c>
      <c r="D559" t="s">
        <v>194</v>
      </c>
      <c r="E559" s="55">
        <v>0</v>
      </c>
    </row>
    <row r="560" spans="1:5" x14ac:dyDescent="0.15">
      <c r="A560" s="4">
        <v>43800</v>
      </c>
      <c r="B560" t="s">
        <v>52</v>
      </c>
      <c r="C560" t="s">
        <v>54</v>
      </c>
      <c r="D560" t="s">
        <v>195</v>
      </c>
      <c r="E560" s="55">
        <v>668.32925622000005</v>
      </c>
    </row>
    <row r="561" spans="1:5" x14ac:dyDescent="0.15">
      <c r="A561" s="4">
        <v>43800</v>
      </c>
      <c r="B561" t="s">
        <v>52</v>
      </c>
      <c r="C561" t="s">
        <v>54</v>
      </c>
      <c r="D561" t="s">
        <v>196</v>
      </c>
      <c r="E561" s="55">
        <v>-5305.7874813900007</v>
      </c>
    </row>
    <row r="562" spans="1:5" x14ac:dyDescent="0.15">
      <c r="A562" s="4">
        <v>43800</v>
      </c>
      <c r="B562" t="s">
        <v>52</v>
      </c>
      <c r="C562" t="s">
        <v>64</v>
      </c>
      <c r="D562" t="s">
        <v>52</v>
      </c>
      <c r="E562" s="55">
        <v>-220.59864775999998</v>
      </c>
    </row>
    <row r="563" spans="1:5" x14ac:dyDescent="0.15">
      <c r="A563" s="4">
        <v>43800</v>
      </c>
      <c r="B563" t="s">
        <v>52</v>
      </c>
      <c r="C563" t="s">
        <v>64</v>
      </c>
      <c r="D563" t="s">
        <v>46</v>
      </c>
      <c r="E563" s="55">
        <v>127.86434912</v>
      </c>
    </row>
    <row r="564" spans="1:5" x14ac:dyDescent="0.15">
      <c r="A564" s="4">
        <v>43800</v>
      </c>
      <c r="B564" t="s">
        <v>52</v>
      </c>
      <c r="C564" t="s">
        <v>64</v>
      </c>
      <c r="D564" t="s">
        <v>47</v>
      </c>
      <c r="E564" s="55">
        <v>128.06371412000001</v>
      </c>
    </row>
    <row r="565" spans="1:5" x14ac:dyDescent="0.15">
      <c r="A565" s="4">
        <v>43800</v>
      </c>
      <c r="B565" t="s">
        <v>52</v>
      </c>
      <c r="C565" t="s">
        <v>64</v>
      </c>
      <c r="D565" t="s">
        <v>48</v>
      </c>
      <c r="E565" s="55">
        <v>272.44933979000001</v>
      </c>
    </row>
    <row r="566" spans="1:5" x14ac:dyDescent="0.15">
      <c r="A566" s="4">
        <v>43800</v>
      </c>
      <c r="B566" t="s">
        <v>52</v>
      </c>
      <c r="C566" t="s">
        <v>64</v>
      </c>
      <c r="D566" t="s">
        <v>49</v>
      </c>
      <c r="E566" s="55">
        <v>133.78240067000002</v>
      </c>
    </row>
    <row r="567" spans="1:5" x14ac:dyDescent="0.15">
      <c r="A567" s="4">
        <v>43800</v>
      </c>
      <c r="B567" t="s">
        <v>52</v>
      </c>
      <c r="C567" t="s">
        <v>64</v>
      </c>
      <c r="D567" t="s">
        <v>50</v>
      </c>
      <c r="E567" s="55">
        <v>10.603225</v>
      </c>
    </row>
    <row r="568" spans="1:5" x14ac:dyDescent="0.15">
      <c r="A568" s="4">
        <v>43800</v>
      </c>
      <c r="B568" t="s">
        <v>52</v>
      </c>
      <c r="C568" t="s">
        <v>64</v>
      </c>
      <c r="D568" t="s">
        <v>51</v>
      </c>
      <c r="E568" s="55">
        <v>0</v>
      </c>
    </row>
    <row r="569" spans="1:5" x14ac:dyDescent="0.15">
      <c r="A569" s="4">
        <v>43800</v>
      </c>
      <c r="B569" t="s">
        <v>52</v>
      </c>
      <c r="C569" t="s">
        <v>64</v>
      </c>
      <c r="D569" t="s">
        <v>53</v>
      </c>
      <c r="E569" s="55">
        <v>0</v>
      </c>
    </row>
    <row r="570" spans="1:5" x14ac:dyDescent="0.15">
      <c r="A570" s="4">
        <v>43800</v>
      </c>
      <c r="B570" t="s">
        <v>52</v>
      </c>
      <c r="C570" t="s">
        <v>64</v>
      </c>
      <c r="D570" t="s">
        <v>54</v>
      </c>
      <c r="E570" s="55">
        <v>0.19936499999999999</v>
      </c>
    </row>
    <row r="571" spans="1:5" x14ac:dyDescent="0.15">
      <c r="A571" s="4">
        <v>43800</v>
      </c>
      <c r="B571" t="s">
        <v>52</v>
      </c>
      <c r="C571" t="s">
        <v>64</v>
      </c>
      <c r="D571" t="s">
        <v>55</v>
      </c>
      <c r="E571" s="55">
        <v>96.062122349999996</v>
      </c>
    </row>
    <row r="572" spans="1:5" x14ac:dyDescent="0.15">
      <c r="A572" s="4">
        <v>43800</v>
      </c>
      <c r="B572" t="s">
        <v>52</v>
      </c>
      <c r="C572" t="s">
        <v>64</v>
      </c>
      <c r="D572" t="s">
        <v>56</v>
      </c>
      <c r="E572" s="55">
        <v>96.062122349999996</v>
      </c>
    </row>
    <row r="573" spans="1:5" x14ac:dyDescent="0.15">
      <c r="A573" s="4">
        <v>43800</v>
      </c>
      <c r="B573" t="s">
        <v>52</v>
      </c>
      <c r="C573" t="s">
        <v>64</v>
      </c>
      <c r="D573" t="s">
        <v>57</v>
      </c>
      <c r="E573" s="55">
        <v>0</v>
      </c>
    </row>
    <row r="574" spans="1:5" x14ac:dyDescent="0.15">
      <c r="A574" s="4">
        <v>43800</v>
      </c>
      <c r="B574" t="s">
        <v>52</v>
      </c>
      <c r="C574" t="s">
        <v>64</v>
      </c>
      <c r="D574" t="s">
        <v>58</v>
      </c>
      <c r="E574" s="55">
        <v>242.00913165</v>
      </c>
    </row>
    <row r="575" spans="1:5" x14ac:dyDescent="0.15">
      <c r="A575" s="4">
        <v>43800</v>
      </c>
      <c r="B575" t="s">
        <v>52</v>
      </c>
      <c r="C575" t="s">
        <v>64</v>
      </c>
      <c r="D575" t="s">
        <v>59</v>
      </c>
      <c r="E575" s="55">
        <v>242.00913165</v>
      </c>
    </row>
    <row r="576" spans="1:5" x14ac:dyDescent="0.15">
      <c r="A576" s="4">
        <v>43800</v>
      </c>
      <c r="B576" t="s">
        <v>52</v>
      </c>
      <c r="C576" t="s">
        <v>64</v>
      </c>
      <c r="D576" t="s">
        <v>63</v>
      </c>
      <c r="E576" s="55">
        <v>0</v>
      </c>
    </row>
    <row r="577" spans="1:5" x14ac:dyDescent="0.15">
      <c r="A577" s="4">
        <v>43800</v>
      </c>
      <c r="B577" t="s">
        <v>52</v>
      </c>
      <c r="C577" t="s">
        <v>64</v>
      </c>
      <c r="D577" t="s">
        <v>64</v>
      </c>
      <c r="E577" s="55">
        <v>-10.391742880000001</v>
      </c>
    </row>
    <row r="578" spans="1:5" x14ac:dyDescent="0.15">
      <c r="A578" s="4">
        <v>43800</v>
      </c>
      <c r="B578" t="s">
        <v>52</v>
      </c>
      <c r="C578" t="s">
        <v>64</v>
      </c>
      <c r="D578" t="s">
        <v>65</v>
      </c>
      <c r="E578" s="55">
        <v>252.59258007</v>
      </c>
    </row>
    <row r="579" spans="1:5" x14ac:dyDescent="0.15">
      <c r="A579" s="4">
        <v>43800</v>
      </c>
      <c r="B579" t="s">
        <v>52</v>
      </c>
      <c r="C579" t="s">
        <v>64</v>
      </c>
      <c r="D579" t="s">
        <v>66</v>
      </c>
      <c r="E579" s="55">
        <v>149.00617012000001</v>
      </c>
    </row>
    <row r="580" spans="1:5" x14ac:dyDescent="0.15">
      <c r="A580" s="4">
        <v>43800</v>
      </c>
      <c r="B580" t="s">
        <v>52</v>
      </c>
      <c r="C580" t="s">
        <v>64</v>
      </c>
      <c r="D580" t="s">
        <v>47</v>
      </c>
      <c r="E580" s="55">
        <v>149.00617012000001</v>
      </c>
    </row>
    <row r="581" spans="1:5" x14ac:dyDescent="0.15">
      <c r="A581" s="4">
        <v>43800</v>
      </c>
      <c r="B581" t="s">
        <v>52</v>
      </c>
      <c r="C581" t="s">
        <v>64</v>
      </c>
      <c r="D581" t="s">
        <v>53</v>
      </c>
      <c r="E581" s="55">
        <v>0</v>
      </c>
    </row>
    <row r="582" spans="1:5" x14ac:dyDescent="0.15">
      <c r="A582" s="4">
        <v>43800</v>
      </c>
      <c r="B582" t="s">
        <v>52</v>
      </c>
      <c r="C582" t="s">
        <v>64</v>
      </c>
      <c r="D582" t="s">
        <v>80</v>
      </c>
      <c r="E582" s="55">
        <v>114.16998321999999</v>
      </c>
    </row>
    <row r="583" spans="1:5" x14ac:dyDescent="0.15">
      <c r="A583" s="4">
        <v>43800</v>
      </c>
      <c r="B583" t="s">
        <v>52</v>
      </c>
      <c r="C583" t="s">
        <v>64</v>
      </c>
      <c r="D583" t="s">
        <v>81</v>
      </c>
      <c r="E583" s="55">
        <v>-78.060759700000006</v>
      </c>
    </row>
    <row r="584" spans="1:5" x14ac:dyDescent="0.15">
      <c r="A584" s="4">
        <v>43800</v>
      </c>
      <c r="B584" t="s">
        <v>52</v>
      </c>
      <c r="C584" t="s">
        <v>64</v>
      </c>
      <c r="D584" t="s">
        <v>84</v>
      </c>
      <c r="E584" s="55">
        <v>-78.060759700000006</v>
      </c>
    </row>
    <row r="585" spans="1:5" x14ac:dyDescent="0.15">
      <c r="A585" s="4">
        <v>43800</v>
      </c>
      <c r="B585" t="s">
        <v>52</v>
      </c>
      <c r="C585" t="s">
        <v>64</v>
      </c>
      <c r="D585" t="s">
        <v>87</v>
      </c>
      <c r="E585" s="55">
        <v>0</v>
      </c>
    </row>
    <row r="586" spans="1:5" x14ac:dyDescent="0.15">
      <c r="A586" s="4">
        <v>43800</v>
      </c>
      <c r="B586" t="s">
        <v>52</v>
      </c>
      <c r="C586" t="s">
        <v>64</v>
      </c>
      <c r="D586" t="s">
        <v>102</v>
      </c>
      <c r="E586" s="55">
        <v>-65.103036240000009</v>
      </c>
    </row>
    <row r="587" spans="1:5" x14ac:dyDescent="0.15">
      <c r="A587" s="4">
        <v>43800</v>
      </c>
      <c r="B587" t="s">
        <v>52</v>
      </c>
      <c r="C587" t="s">
        <v>64</v>
      </c>
      <c r="D587" t="s">
        <v>166</v>
      </c>
      <c r="E587" s="55">
        <v>230.71411663000001</v>
      </c>
    </row>
    <row r="588" spans="1:5" x14ac:dyDescent="0.15">
      <c r="A588" s="4">
        <v>43800</v>
      </c>
      <c r="B588" t="s">
        <v>52</v>
      </c>
      <c r="C588" t="s">
        <v>64</v>
      </c>
      <c r="D588" t="s">
        <v>167</v>
      </c>
      <c r="E588" s="55">
        <v>0</v>
      </c>
    </row>
    <row r="589" spans="1:5" x14ac:dyDescent="0.15">
      <c r="A589" s="4">
        <v>43800</v>
      </c>
      <c r="B589" t="s">
        <v>52</v>
      </c>
      <c r="C589" t="s">
        <v>64</v>
      </c>
      <c r="D589" t="s">
        <v>168</v>
      </c>
      <c r="E589" s="55">
        <v>0</v>
      </c>
    </row>
    <row r="590" spans="1:5" x14ac:dyDescent="0.15">
      <c r="A590" s="4">
        <v>43800</v>
      </c>
      <c r="B590" t="s">
        <v>52</v>
      </c>
      <c r="C590" t="s">
        <v>64</v>
      </c>
      <c r="D590" t="s">
        <v>169</v>
      </c>
      <c r="E590" s="55">
        <v>0</v>
      </c>
    </row>
    <row r="591" spans="1:5" x14ac:dyDescent="0.15">
      <c r="A591" s="4">
        <v>43800</v>
      </c>
      <c r="B591" t="s">
        <v>52</v>
      </c>
      <c r="C591" t="s">
        <v>64</v>
      </c>
      <c r="D591" t="s">
        <v>170</v>
      </c>
      <c r="E591" s="55">
        <v>0</v>
      </c>
    </row>
    <row r="592" spans="1:5" x14ac:dyDescent="0.15">
      <c r="A592" s="4">
        <v>43800</v>
      </c>
      <c r="B592" t="s">
        <v>52</v>
      </c>
      <c r="C592" t="s">
        <v>64</v>
      </c>
      <c r="D592" t="s">
        <v>171</v>
      </c>
      <c r="E592" s="55">
        <v>0</v>
      </c>
    </row>
    <row r="593" spans="1:5" x14ac:dyDescent="0.15">
      <c r="A593" s="4">
        <v>43800</v>
      </c>
      <c r="B593" t="s">
        <v>52</v>
      </c>
      <c r="C593" t="s">
        <v>64</v>
      </c>
      <c r="D593" t="s">
        <v>47</v>
      </c>
      <c r="E593" s="55">
        <v>0</v>
      </c>
    </row>
    <row r="594" spans="1:5" x14ac:dyDescent="0.15">
      <c r="A594" s="4">
        <v>43800</v>
      </c>
      <c r="B594" t="s">
        <v>52</v>
      </c>
      <c r="C594" t="s">
        <v>64</v>
      </c>
      <c r="D594" t="s">
        <v>53</v>
      </c>
      <c r="E594" s="55">
        <v>0</v>
      </c>
    </row>
    <row r="595" spans="1:5" x14ac:dyDescent="0.15">
      <c r="A595" s="4">
        <v>43800</v>
      </c>
      <c r="B595" t="s">
        <v>52</v>
      </c>
      <c r="C595" t="s">
        <v>64</v>
      </c>
      <c r="D595" t="s">
        <v>174</v>
      </c>
      <c r="E595" s="55">
        <v>0</v>
      </c>
    </row>
    <row r="596" spans="1:5" x14ac:dyDescent="0.15">
      <c r="A596" s="4">
        <v>43800</v>
      </c>
      <c r="B596" t="s">
        <v>52</v>
      </c>
      <c r="C596" t="s">
        <v>64</v>
      </c>
      <c r="D596" t="s">
        <v>175</v>
      </c>
      <c r="E596" s="55">
        <v>0</v>
      </c>
    </row>
    <row r="597" spans="1:5" x14ac:dyDescent="0.15">
      <c r="A597" s="4">
        <v>43800</v>
      </c>
      <c r="B597" t="s">
        <v>52</v>
      </c>
      <c r="C597" t="s">
        <v>64</v>
      </c>
      <c r="D597" t="s">
        <v>176</v>
      </c>
      <c r="E597" s="55">
        <v>0</v>
      </c>
    </row>
    <row r="598" spans="1:5" x14ac:dyDescent="0.15">
      <c r="A598" s="4">
        <v>43800</v>
      </c>
      <c r="B598" t="s">
        <v>52</v>
      </c>
      <c r="C598" t="s">
        <v>64</v>
      </c>
      <c r="D598" t="s">
        <v>177</v>
      </c>
      <c r="E598" s="55">
        <v>0</v>
      </c>
    </row>
    <row r="599" spans="1:5" x14ac:dyDescent="0.15">
      <c r="A599" s="4">
        <v>43800</v>
      </c>
      <c r="B599" t="s">
        <v>52</v>
      </c>
      <c r="C599" t="s">
        <v>64</v>
      </c>
      <c r="D599" t="s">
        <v>178</v>
      </c>
      <c r="E599" s="55">
        <v>0</v>
      </c>
    </row>
    <row r="600" spans="1:5" x14ac:dyDescent="0.15">
      <c r="A600" s="4">
        <v>43800</v>
      </c>
      <c r="B600" t="s">
        <v>52</v>
      </c>
      <c r="C600" t="s">
        <v>64</v>
      </c>
      <c r="D600" t="s">
        <v>179</v>
      </c>
      <c r="E600" s="55">
        <v>0</v>
      </c>
    </row>
    <row r="601" spans="1:5" x14ac:dyDescent="0.15">
      <c r="A601" s="4">
        <v>43800</v>
      </c>
      <c r="B601" t="s">
        <v>52</v>
      </c>
      <c r="C601" t="s">
        <v>64</v>
      </c>
      <c r="D601" t="s">
        <v>180</v>
      </c>
      <c r="E601" s="55">
        <v>0</v>
      </c>
    </row>
    <row r="602" spans="1:5" x14ac:dyDescent="0.15">
      <c r="A602" s="4">
        <v>43800</v>
      </c>
      <c r="B602" t="s">
        <v>52</v>
      </c>
      <c r="C602" t="s">
        <v>64</v>
      </c>
      <c r="D602" t="s">
        <v>181</v>
      </c>
      <c r="E602" s="55">
        <v>0</v>
      </c>
    </row>
    <row r="603" spans="1:5" x14ac:dyDescent="0.15">
      <c r="A603" s="4">
        <v>43800</v>
      </c>
      <c r="B603" t="s">
        <v>52</v>
      </c>
      <c r="C603" t="s">
        <v>64</v>
      </c>
      <c r="D603" t="s">
        <v>182</v>
      </c>
      <c r="E603" s="55">
        <v>775.36416828999995</v>
      </c>
    </row>
    <row r="604" spans="1:5" x14ac:dyDescent="0.15">
      <c r="A604" s="4">
        <v>43800</v>
      </c>
      <c r="B604" t="s">
        <v>52</v>
      </c>
      <c r="C604" t="s">
        <v>64</v>
      </c>
      <c r="D604" t="s">
        <v>183</v>
      </c>
      <c r="E604" s="55">
        <v>307.90904645000001</v>
      </c>
    </row>
    <row r="605" spans="1:5" x14ac:dyDescent="0.15">
      <c r="A605" s="4">
        <v>43800</v>
      </c>
      <c r="B605" t="s">
        <v>52</v>
      </c>
      <c r="C605" t="s">
        <v>64</v>
      </c>
      <c r="D605" t="s">
        <v>184</v>
      </c>
      <c r="E605" s="55">
        <v>501.92982049</v>
      </c>
    </row>
    <row r="606" spans="1:5" x14ac:dyDescent="0.15">
      <c r="A606" s="4">
        <v>43800</v>
      </c>
      <c r="B606" t="s">
        <v>52</v>
      </c>
      <c r="C606" t="s">
        <v>64</v>
      </c>
      <c r="D606" t="s">
        <v>185</v>
      </c>
      <c r="E606" s="55">
        <v>34.474698650000001</v>
      </c>
    </row>
    <row r="607" spans="1:5" x14ac:dyDescent="0.15">
      <c r="A607" s="4">
        <v>43800</v>
      </c>
      <c r="B607" t="s">
        <v>52</v>
      </c>
      <c r="C607" t="s">
        <v>64</v>
      </c>
      <c r="D607" t="s">
        <v>186</v>
      </c>
      <c r="E607" s="55">
        <v>525.76417848000006</v>
      </c>
    </row>
    <row r="608" spans="1:5" x14ac:dyDescent="0.15">
      <c r="A608" s="4">
        <v>43800</v>
      </c>
      <c r="B608" t="s">
        <v>52</v>
      </c>
      <c r="C608" t="s">
        <v>64</v>
      </c>
      <c r="D608" t="s">
        <v>187</v>
      </c>
      <c r="E608" s="55">
        <v>253.82707557000001</v>
      </c>
    </row>
    <row r="609" spans="1:5" x14ac:dyDescent="0.15">
      <c r="A609" s="4">
        <v>43800</v>
      </c>
      <c r="B609" t="s">
        <v>52</v>
      </c>
      <c r="C609" t="s">
        <v>64</v>
      </c>
      <c r="D609" t="s">
        <v>188</v>
      </c>
      <c r="E609" s="55">
        <v>-976.61829321000005</v>
      </c>
    </row>
    <row r="610" spans="1:5" x14ac:dyDescent="0.15">
      <c r="A610" s="4">
        <v>43800</v>
      </c>
      <c r="B610" t="s">
        <v>52</v>
      </c>
      <c r="C610" t="s">
        <v>64</v>
      </c>
      <c r="D610" t="s">
        <v>189</v>
      </c>
      <c r="E610" s="55">
        <v>19.884953579999998</v>
      </c>
    </row>
    <row r="611" spans="1:5" x14ac:dyDescent="0.15">
      <c r="A611" s="4">
        <v>43800</v>
      </c>
      <c r="B611" t="s">
        <v>52</v>
      </c>
      <c r="C611" t="s">
        <v>64</v>
      </c>
      <c r="D611" t="s">
        <v>190</v>
      </c>
      <c r="E611" s="55">
        <v>19.884953579999998</v>
      </c>
    </row>
    <row r="612" spans="1:5" x14ac:dyDescent="0.15">
      <c r="A612" s="4">
        <v>43800</v>
      </c>
      <c r="B612" t="s">
        <v>52</v>
      </c>
      <c r="C612" t="s">
        <v>64</v>
      </c>
      <c r="D612" t="s">
        <v>191</v>
      </c>
      <c r="E612" s="55">
        <v>0</v>
      </c>
    </row>
    <row r="613" spans="1:5" x14ac:dyDescent="0.15">
      <c r="A613" s="4">
        <v>43800</v>
      </c>
      <c r="B613" t="s">
        <v>52</v>
      </c>
      <c r="C613" t="s">
        <v>64</v>
      </c>
      <c r="D613" t="s">
        <v>192</v>
      </c>
      <c r="E613" s="55">
        <v>7.4350913399999996</v>
      </c>
    </row>
    <row r="614" spans="1:5" x14ac:dyDescent="0.15">
      <c r="A614" s="4">
        <v>43800</v>
      </c>
      <c r="B614" t="s">
        <v>52</v>
      </c>
      <c r="C614" t="s">
        <v>64</v>
      </c>
      <c r="D614" t="s">
        <v>193</v>
      </c>
      <c r="E614" s="55">
        <v>7.4350913399999996</v>
      </c>
    </row>
    <row r="615" spans="1:5" x14ac:dyDescent="0.15">
      <c r="A615" s="4">
        <v>43800</v>
      </c>
      <c r="B615" t="s">
        <v>52</v>
      </c>
      <c r="C615" t="s">
        <v>64</v>
      </c>
      <c r="D615" t="s">
        <v>194</v>
      </c>
      <c r="E615" s="55">
        <v>0</v>
      </c>
    </row>
    <row r="616" spans="1:5" x14ac:dyDescent="0.15">
      <c r="A616" s="4">
        <v>43800</v>
      </c>
      <c r="B616" t="s">
        <v>52</v>
      </c>
      <c r="C616" t="s">
        <v>64</v>
      </c>
      <c r="D616" t="s">
        <v>195</v>
      </c>
      <c r="E616" s="55">
        <v>12.44986224</v>
      </c>
    </row>
    <row r="617" spans="1:5" x14ac:dyDescent="0.15">
      <c r="A617" s="4">
        <v>43800</v>
      </c>
      <c r="B617" t="s">
        <v>52</v>
      </c>
      <c r="C617" t="s">
        <v>64</v>
      </c>
      <c r="D617" t="s">
        <v>196</v>
      </c>
      <c r="E617" s="55">
        <v>-964.16843097000003</v>
      </c>
    </row>
    <row r="618" spans="1:5" x14ac:dyDescent="0.15">
      <c r="A618" s="4">
        <v>43800</v>
      </c>
      <c r="B618" t="s">
        <v>52</v>
      </c>
      <c r="C618" t="s">
        <v>87</v>
      </c>
      <c r="D618" t="s">
        <v>52</v>
      </c>
      <c r="E618" s="55">
        <v>56530.881354319994</v>
      </c>
    </row>
    <row r="619" spans="1:5" x14ac:dyDescent="0.15">
      <c r="A619" s="4">
        <v>43800</v>
      </c>
      <c r="B619" t="s">
        <v>52</v>
      </c>
      <c r="C619" t="s">
        <v>87</v>
      </c>
      <c r="D619" t="s">
        <v>46</v>
      </c>
      <c r="E619" s="55">
        <v>56691.441747850004</v>
      </c>
    </row>
    <row r="620" spans="1:5" x14ac:dyDescent="0.15">
      <c r="A620" s="4">
        <v>43800</v>
      </c>
      <c r="B620" t="s">
        <v>52</v>
      </c>
      <c r="C620" t="s">
        <v>87</v>
      </c>
      <c r="D620" t="s">
        <v>47</v>
      </c>
      <c r="E620" s="55">
        <v>56684.302337000001</v>
      </c>
    </row>
    <row r="621" spans="1:5" x14ac:dyDescent="0.15">
      <c r="A621" s="4">
        <v>43800</v>
      </c>
      <c r="B621" t="s">
        <v>52</v>
      </c>
      <c r="C621" t="s">
        <v>87</v>
      </c>
      <c r="D621" t="s">
        <v>48</v>
      </c>
      <c r="E621" s="55">
        <v>56718.119211999998</v>
      </c>
    </row>
    <row r="622" spans="1:5" x14ac:dyDescent="0.15">
      <c r="A622" s="4">
        <v>43800</v>
      </c>
      <c r="B622" t="s">
        <v>52</v>
      </c>
      <c r="C622" t="s">
        <v>87</v>
      </c>
      <c r="D622" t="s">
        <v>49</v>
      </c>
      <c r="E622" s="55">
        <v>33.816875000000003</v>
      </c>
    </row>
    <row r="623" spans="1:5" x14ac:dyDescent="0.15">
      <c r="A623" s="4">
        <v>43800</v>
      </c>
      <c r="B623" t="s">
        <v>52</v>
      </c>
      <c r="C623" t="s">
        <v>87</v>
      </c>
      <c r="D623" t="s">
        <v>50</v>
      </c>
      <c r="E623" s="55">
        <v>0</v>
      </c>
    </row>
    <row r="624" spans="1:5" x14ac:dyDescent="0.15">
      <c r="A624" s="4">
        <v>43800</v>
      </c>
      <c r="B624" t="s">
        <v>52</v>
      </c>
      <c r="C624" t="s">
        <v>87</v>
      </c>
      <c r="D624" t="s">
        <v>51</v>
      </c>
      <c r="E624" s="55">
        <v>0</v>
      </c>
    </row>
    <row r="625" spans="1:5" x14ac:dyDescent="0.15">
      <c r="A625" s="4">
        <v>43800</v>
      </c>
      <c r="B625" t="s">
        <v>52</v>
      </c>
      <c r="C625" t="s">
        <v>87</v>
      </c>
      <c r="D625" t="s">
        <v>53</v>
      </c>
      <c r="E625" s="55">
        <v>0</v>
      </c>
    </row>
    <row r="626" spans="1:5" x14ac:dyDescent="0.15">
      <c r="A626" s="4">
        <v>43800</v>
      </c>
      <c r="B626" t="s">
        <v>52</v>
      </c>
      <c r="C626" t="s">
        <v>87</v>
      </c>
      <c r="D626" t="s">
        <v>54</v>
      </c>
      <c r="E626" s="55">
        <v>-7.13941085</v>
      </c>
    </row>
    <row r="627" spans="1:5" x14ac:dyDescent="0.15">
      <c r="A627" s="4">
        <v>43800</v>
      </c>
      <c r="B627" t="s">
        <v>52</v>
      </c>
      <c r="C627" t="s">
        <v>87</v>
      </c>
      <c r="D627" t="s">
        <v>55</v>
      </c>
      <c r="E627" s="55">
        <v>0</v>
      </c>
    </row>
    <row r="628" spans="1:5" x14ac:dyDescent="0.15">
      <c r="A628" s="4">
        <v>43800</v>
      </c>
      <c r="B628" t="s">
        <v>52</v>
      </c>
      <c r="C628" t="s">
        <v>87</v>
      </c>
      <c r="D628" t="s">
        <v>56</v>
      </c>
      <c r="E628" s="55">
        <v>0</v>
      </c>
    </row>
    <row r="629" spans="1:5" x14ac:dyDescent="0.15">
      <c r="A629" s="4">
        <v>43800</v>
      </c>
      <c r="B629" t="s">
        <v>52</v>
      </c>
      <c r="C629" t="s">
        <v>87</v>
      </c>
      <c r="D629" t="s">
        <v>57</v>
      </c>
      <c r="E629" s="55">
        <v>0</v>
      </c>
    </row>
    <row r="630" spans="1:5" x14ac:dyDescent="0.15">
      <c r="A630" s="4">
        <v>43800</v>
      </c>
      <c r="B630" t="s">
        <v>52</v>
      </c>
      <c r="C630" t="s">
        <v>87</v>
      </c>
      <c r="D630" t="s">
        <v>58</v>
      </c>
      <c r="E630" s="55">
        <v>160.56039353</v>
      </c>
    </row>
    <row r="631" spans="1:5" x14ac:dyDescent="0.15">
      <c r="A631" s="4">
        <v>43800</v>
      </c>
      <c r="B631" t="s">
        <v>52</v>
      </c>
      <c r="C631" t="s">
        <v>87</v>
      </c>
      <c r="D631" t="s">
        <v>59</v>
      </c>
      <c r="E631" s="55">
        <v>160.56039353</v>
      </c>
    </row>
    <row r="632" spans="1:5" x14ac:dyDescent="0.15">
      <c r="A632" s="4">
        <v>43800</v>
      </c>
      <c r="B632" t="s">
        <v>52</v>
      </c>
      <c r="C632" t="s">
        <v>87</v>
      </c>
      <c r="D632" t="s">
        <v>63</v>
      </c>
      <c r="E632" s="55">
        <v>0</v>
      </c>
    </row>
    <row r="633" spans="1:5" x14ac:dyDescent="0.15">
      <c r="A633" s="4">
        <v>43800</v>
      </c>
      <c r="B633" t="s">
        <v>52</v>
      </c>
      <c r="C633" t="s">
        <v>87</v>
      </c>
      <c r="D633" t="s">
        <v>64</v>
      </c>
      <c r="E633" s="55">
        <v>0</v>
      </c>
    </row>
    <row r="634" spans="1:5" x14ac:dyDescent="0.15">
      <c r="A634" s="4">
        <v>43800</v>
      </c>
      <c r="B634" t="s">
        <v>52</v>
      </c>
      <c r="C634" t="s">
        <v>87</v>
      </c>
      <c r="D634" t="s">
        <v>65</v>
      </c>
      <c r="E634" s="55">
        <v>53391.523977799996</v>
      </c>
    </row>
    <row r="635" spans="1:5" x14ac:dyDescent="0.15">
      <c r="A635" s="4">
        <v>43800</v>
      </c>
      <c r="B635" t="s">
        <v>52</v>
      </c>
      <c r="C635" t="s">
        <v>87</v>
      </c>
      <c r="D635" t="s">
        <v>66</v>
      </c>
      <c r="E635" s="55">
        <v>42152.339415610004</v>
      </c>
    </row>
    <row r="636" spans="1:5" x14ac:dyDescent="0.15">
      <c r="A636" s="4">
        <v>43800</v>
      </c>
      <c r="B636" t="s">
        <v>52</v>
      </c>
      <c r="C636" t="s">
        <v>87</v>
      </c>
      <c r="D636" t="s">
        <v>47</v>
      </c>
      <c r="E636" s="55">
        <v>42152.339415610004</v>
      </c>
    </row>
    <row r="637" spans="1:5" x14ac:dyDescent="0.15">
      <c r="A637" s="4">
        <v>43800</v>
      </c>
      <c r="B637" t="s">
        <v>52</v>
      </c>
      <c r="C637" t="s">
        <v>87</v>
      </c>
      <c r="D637" t="s">
        <v>53</v>
      </c>
      <c r="E637" s="55">
        <v>0</v>
      </c>
    </row>
    <row r="638" spans="1:5" x14ac:dyDescent="0.15">
      <c r="A638" s="4">
        <v>43800</v>
      </c>
      <c r="B638" t="s">
        <v>52</v>
      </c>
      <c r="C638" t="s">
        <v>87</v>
      </c>
      <c r="D638" t="s">
        <v>80</v>
      </c>
      <c r="E638" s="55">
        <v>0</v>
      </c>
    </row>
    <row r="639" spans="1:5" x14ac:dyDescent="0.15">
      <c r="A639" s="4">
        <v>43800</v>
      </c>
      <c r="B639" t="s">
        <v>52</v>
      </c>
      <c r="C639" t="s">
        <v>87</v>
      </c>
      <c r="D639" t="s">
        <v>81</v>
      </c>
      <c r="E639" s="55">
        <v>-1455.0769786300002</v>
      </c>
    </row>
    <row r="640" spans="1:5" x14ac:dyDescent="0.15">
      <c r="A640" s="4">
        <v>43800</v>
      </c>
      <c r="B640" t="s">
        <v>52</v>
      </c>
      <c r="C640" t="s">
        <v>87</v>
      </c>
      <c r="D640" t="s">
        <v>84</v>
      </c>
      <c r="E640" s="55">
        <v>-1455.0769786300002</v>
      </c>
    </row>
    <row r="641" spans="1:5" x14ac:dyDescent="0.15">
      <c r="A641" s="4">
        <v>43800</v>
      </c>
      <c r="B641" t="s">
        <v>52</v>
      </c>
      <c r="C641" t="s">
        <v>87</v>
      </c>
      <c r="D641" t="s">
        <v>87</v>
      </c>
      <c r="E641" s="55">
        <v>0</v>
      </c>
    </row>
    <row r="642" spans="1:5" x14ac:dyDescent="0.15">
      <c r="A642" s="4">
        <v>43800</v>
      </c>
      <c r="B642" t="s">
        <v>52</v>
      </c>
      <c r="C642" t="s">
        <v>87</v>
      </c>
      <c r="D642" t="s">
        <v>102</v>
      </c>
      <c r="E642" s="55">
        <v>0</v>
      </c>
    </row>
    <row r="643" spans="1:5" x14ac:dyDescent="0.15">
      <c r="A643" s="4">
        <v>43800</v>
      </c>
      <c r="B643" t="s">
        <v>52</v>
      </c>
      <c r="C643" t="s">
        <v>87</v>
      </c>
      <c r="D643" t="s">
        <v>166</v>
      </c>
      <c r="E643" s="55">
        <v>12694.261540819998</v>
      </c>
    </row>
    <row r="644" spans="1:5" x14ac:dyDescent="0.15">
      <c r="A644" s="4">
        <v>43800</v>
      </c>
      <c r="B644" t="s">
        <v>52</v>
      </c>
      <c r="C644" t="s">
        <v>87</v>
      </c>
      <c r="D644" t="s">
        <v>167</v>
      </c>
      <c r="E644" s="55">
        <v>0</v>
      </c>
    </row>
    <row r="645" spans="1:5" x14ac:dyDescent="0.15">
      <c r="A645" s="4">
        <v>43800</v>
      </c>
      <c r="B645" t="s">
        <v>52</v>
      </c>
      <c r="C645" t="s">
        <v>87</v>
      </c>
      <c r="D645" t="s">
        <v>168</v>
      </c>
      <c r="E645" s="55">
        <v>0</v>
      </c>
    </row>
    <row r="646" spans="1:5" x14ac:dyDescent="0.15">
      <c r="A646" s="4">
        <v>43800</v>
      </c>
      <c r="B646" t="s">
        <v>52</v>
      </c>
      <c r="C646" t="s">
        <v>87</v>
      </c>
      <c r="D646" t="s">
        <v>169</v>
      </c>
      <c r="E646" s="55">
        <v>0</v>
      </c>
    </row>
    <row r="647" spans="1:5" x14ac:dyDescent="0.15">
      <c r="A647" s="4">
        <v>43800</v>
      </c>
      <c r="B647" t="s">
        <v>52</v>
      </c>
      <c r="C647" t="s">
        <v>87</v>
      </c>
      <c r="D647" t="s">
        <v>170</v>
      </c>
      <c r="E647" s="55">
        <v>0</v>
      </c>
    </row>
    <row r="648" spans="1:5" x14ac:dyDescent="0.15">
      <c r="A648" s="4">
        <v>43800</v>
      </c>
      <c r="B648" t="s">
        <v>52</v>
      </c>
      <c r="C648" t="s">
        <v>87</v>
      </c>
      <c r="D648" t="s">
        <v>171</v>
      </c>
      <c r="E648" s="55">
        <v>0</v>
      </c>
    </row>
    <row r="649" spans="1:5" x14ac:dyDescent="0.15">
      <c r="A649" s="4">
        <v>43800</v>
      </c>
      <c r="B649" t="s">
        <v>52</v>
      </c>
      <c r="C649" t="s">
        <v>87</v>
      </c>
      <c r="D649" t="s">
        <v>47</v>
      </c>
      <c r="E649" s="55">
        <v>0</v>
      </c>
    </row>
    <row r="650" spans="1:5" x14ac:dyDescent="0.15">
      <c r="A650" s="4">
        <v>43800</v>
      </c>
      <c r="B650" t="s">
        <v>52</v>
      </c>
      <c r="C650" t="s">
        <v>87</v>
      </c>
      <c r="D650" t="s">
        <v>53</v>
      </c>
      <c r="E650" s="55">
        <v>0</v>
      </c>
    </row>
    <row r="651" spans="1:5" x14ac:dyDescent="0.15">
      <c r="A651" s="4">
        <v>43800</v>
      </c>
      <c r="B651" t="s">
        <v>52</v>
      </c>
      <c r="C651" t="s">
        <v>87</v>
      </c>
      <c r="D651" t="s">
        <v>174</v>
      </c>
      <c r="E651" s="55">
        <v>0</v>
      </c>
    </row>
    <row r="652" spans="1:5" x14ac:dyDescent="0.15">
      <c r="A652" s="4">
        <v>43800</v>
      </c>
      <c r="B652" t="s">
        <v>52</v>
      </c>
      <c r="C652" t="s">
        <v>87</v>
      </c>
      <c r="D652" t="s">
        <v>175</v>
      </c>
      <c r="E652" s="55">
        <v>0</v>
      </c>
    </row>
    <row r="653" spans="1:5" x14ac:dyDescent="0.15">
      <c r="A653" s="4">
        <v>43800</v>
      </c>
      <c r="B653" t="s">
        <v>52</v>
      </c>
      <c r="C653" t="s">
        <v>87</v>
      </c>
      <c r="D653" t="s">
        <v>176</v>
      </c>
      <c r="E653" s="55">
        <v>0</v>
      </c>
    </row>
    <row r="654" spans="1:5" x14ac:dyDescent="0.15">
      <c r="A654" s="4">
        <v>43800</v>
      </c>
      <c r="B654" t="s">
        <v>52</v>
      </c>
      <c r="C654" t="s">
        <v>87</v>
      </c>
      <c r="D654" t="s">
        <v>177</v>
      </c>
      <c r="E654" s="55">
        <v>0</v>
      </c>
    </row>
    <row r="655" spans="1:5" x14ac:dyDescent="0.15">
      <c r="A655" s="4">
        <v>43800</v>
      </c>
      <c r="B655" t="s">
        <v>52</v>
      </c>
      <c r="C655" t="s">
        <v>87</v>
      </c>
      <c r="D655" t="s">
        <v>178</v>
      </c>
      <c r="E655" s="55">
        <v>0</v>
      </c>
    </row>
    <row r="656" spans="1:5" x14ac:dyDescent="0.15">
      <c r="A656" s="4">
        <v>43800</v>
      </c>
      <c r="B656" t="s">
        <v>52</v>
      </c>
      <c r="C656" t="s">
        <v>87</v>
      </c>
      <c r="D656" t="s">
        <v>179</v>
      </c>
      <c r="E656" s="55">
        <v>0</v>
      </c>
    </row>
    <row r="657" spans="1:5" x14ac:dyDescent="0.15">
      <c r="A657" s="4">
        <v>43800</v>
      </c>
      <c r="B657" t="s">
        <v>52</v>
      </c>
      <c r="C657" t="s">
        <v>87</v>
      </c>
      <c r="D657" t="s">
        <v>180</v>
      </c>
      <c r="E657" s="55">
        <v>0</v>
      </c>
    </row>
    <row r="658" spans="1:5" x14ac:dyDescent="0.15">
      <c r="A658" s="4">
        <v>43800</v>
      </c>
      <c r="B658" t="s">
        <v>52</v>
      </c>
      <c r="C658" t="s">
        <v>87</v>
      </c>
      <c r="D658" t="s">
        <v>181</v>
      </c>
      <c r="E658" s="55">
        <v>0</v>
      </c>
    </row>
    <row r="659" spans="1:5" x14ac:dyDescent="0.15">
      <c r="A659" s="4">
        <v>43800</v>
      </c>
      <c r="B659" t="s">
        <v>52</v>
      </c>
      <c r="C659" t="s">
        <v>87</v>
      </c>
      <c r="D659" t="s">
        <v>182</v>
      </c>
      <c r="E659" s="55">
        <v>2630.8359316399997</v>
      </c>
    </row>
    <row r="660" spans="1:5" x14ac:dyDescent="0.15">
      <c r="A660" s="4">
        <v>43800</v>
      </c>
      <c r="B660" t="s">
        <v>52</v>
      </c>
      <c r="C660" t="s">
        <v>87</v>
      </c>
      <c r="D660" t="s">
        <v>183</v>
      </c>
      <c r="E660" s="55">
        <v>745.02529797</v>
      </c>
    </row>
    <row r="661" spans="1:5" x14ac:dyDescent="0.15">
      <c r="A661" s="4">
        <v>43800</v>
      </c>
      <c r="B661" t="s">
        <v>52</v>
      </c>
      <c r="C661" t="s">
        <v>87</v>
      </c>
      <c r="D661" t="s">
        <v>184</v>
      </c>
      <c r="E661" s="55">
        <v>1885.81063367</v>
      </c>
    </row>
    <row r="662" spans="1:5" x14ac:dyDescent="0.15">
      <c r="A662" s="4">
        <v>43800</v>
      </c>
      <c r="B662" t="s">
        <v>52</v>
      </c>
      <c r="C662" t="s">
        <v>87</v>
      </c>
      <c r="D662" t="s">
        <v>185</v>
      </c>
      <c r="E662" s="55">
        <v>0</v>
      </c>
    </row>
    <row r="663" spans="1:5" x14ac:dyDescent="0.15">
      <c r="A663" s="4">
        <v>43800</v>
      </c>
      <c r="B663" t="s">
        <v>52</v>
      </c>
      <c r="C663" t="s">
        <v>87</v>
      </c>
      <c r="D663" t="s">
        <v>186</v>
      </c>
      <c r="E663" s="55">
        <v>9726.0145033600002</v>
      </c>
    </row>
    <row r="664" spans="1:5" x14ac:dyDescent="0.15">
      <c r="A664" s="4">
        <v>43800</v>
      </c>
      <c r="B664" t="s">
        <v>52</v>
      </c>
      <c r="C664" t="s">
        <v>87</v>
      </c>
      <c r="D664" t="s">
        <v>187</v>
      </c>
      <c r="E664" s="55">
        <v>9510.8980847100011</v>
      </c>
    </row>
    <row r="665" spans="1:5" x14ac:dyDescent="0.15">
      <c r="A665" s="4">
        <v>43800</v>
      </c>
      <c r="B665" t="s">
        <v>52</v>
      </c>
      <c r="C665" t="s">
        <v>87</v>
      </c>
      <c r="D665" t="s">
        <v>188</v>
      </c>
      <c r="E665" s="55">
        <v>723.63786353</v>
      </c>
    </row>
    <row r="666" spans="1:5" x14ac:dyDescent="0.15">
      <c r="A666" s="4">
        <v>43800</v>
      </c>
      <c r="B666" t="s">
        <v>52</v>
      </c>
      <c r="C666" t="s">
        <v>87</v>
      </c>
      <c r="D666" t="s">
        <v>189</v>
      </c>
      <c r="E666" s="55">
        <v>5186.5057239899998</v>
      </c>
    </row>
    <row r="667" spans="1:5" x14ac:dyDescent="0.15">
      <c r="A667" s="4">
        <v>43800</v>
      </c>
      <c r="B667" t="s">
        <v>52</v>
      </c>
      <c r="C667" t="s">
        <v>87</v>
      </c>
      <c r="D667" t="s">
        <v>190</v>
      </c>
      <c r="E667" s="55">
        <v>5186.5057239899998</v>
      </c>
    </row>
    <row r="668" spans="1:5" x14ac:dyDescent="0.15">
      <c r="A668" s="4">
        <v>43800</v>
      </c>
      <c r="B668" t="s">
        <v>52</v>
      </c>
      <c r="C668" t="s">
        <v>87</v>
      </c>
      <c r="D668" t="s">
        <v>191</v>
      </c>
      <c r="E668" s="55">
        <v>0</v>
      </c>
    </row>
    <row r="669" spans="1:5" x14ac:dyDescent="0.15">
      <c r="A669" s="4">
        <v>43800</v>
      </c>
      <c r="B669" t="s">
        <v>52</v>
      </c>
      <c r="C669" t="s">
        <v>87</v>
      </c>
      <c r="D669" t="s">
        <v>192</v>
      </c>
      <c r="E669" s="55">
        <v>29.95251983</v>
      </c>
    </row>
    <row r="670" spans="1:5" x14ac:dyDescent="0.15">
      <c r="A670" s="4">
        <v>43800</v>
      </c>
      <c r="B670" t="s">
        <v>52</v>
      </c>
      <c r="C670" t="s">
        <v>87</v>
      </c>
      <c r="D670" t="s">
        <v>193</v>
      </c>
      <c r="E670" s="55">
        <v>29.95251983</v>
      </c>
    </row>
    <row r="671" spans="1:5" x14ac:dyDescent="0.15">
      <c r="A671" s="4">
        <v>43800</v>
      </c>
      <c r="B671" t="s">
        <v>52</v>
      </c>
      <c r="C671" t="s">
        <v>87</v>
      </c>
      <c r="D671" t="s">
        <v>194</v>
      </c>
      <c r="E671" s="55">
        <v>0</v>
      </c>
    </row>
    <row r="672" spans="1:5" x14ac:dyDescent="0.15">
      <c r="A672" s="4">
        <v>43800</v>
      </c>
      <c r="B672" t="s">
        <v>52</v>
      </c>
      <c r="C672" t="s">
        <v>87</v>
      </c>
      <c r="D672" t="s">
        <v>195</v>
      </c>
      <c r="E672" s="55">
        <v>5156.55320416</v>
      </c>
    </row>
    <row r="673" spans="1:5" x14ac:dyDescent="0.15">
      <c r="A673" s="4">
        <v>43800</v>
      </c>
      <c r="B673" t="s">
        <v>52</v>
      </c>
      <c r="C673" t="s">
        <v>87</v>
      </c>
      <c r="D673" t="s">
        <v>196</v>
      </c>
      <c r="E673" s="55">
        <v>5880.1910676899997</v>
      </c>
    </row>
    <row r="674" spans="1:5" x14ac:dyDescent="0.15">
      <c r="A674" s="4">
        <v>43800</v>
      </c>
      <c r="B674" t="s">
        <v>52</v>
      </c>
      <c r="C674" t="s">
        <v>59</v>
      </c>
      <c r="D674" t="s">
        <v>52</v>
      </c>
      <c r="E674" s="55">
        <v>2.7260000000000001E-3</v>
      </c>
    </row>
    <row r="675" spans="1:5" x14ac:dyDescent="0.15">
      <c r="A675" s="4">
        <v>43800</v>
      </c>
      <c r="B675" t="s">
        <v>52</v>
      </c>
      <c r="C675" t="s">
        <v>59</v>
      </c>
      <c r="D675" t="s">
        <v>46</v>
      </c>
      <c r="E675" s="55">
        <v>-3.3640000000000003E-2</v>
      </c>
    </row>
    <row r="676" spans="1:5" x14ac:dyDescent="0.15">
      <c r="A676" s="4">
        <v>43800</v>
      </c>
      <c r="B676" t="s">
        <v>52</v>
      </c>
      <c r="C676" t="s">
        <v>59</v>
      </c>
      <c r="D676" t="s">
        <v>47</v>
      </c>
      <c r="E676" s="55">
        <v>-3.3640000000000003E-2</v>
      </c>
    </row>
    <row r="677" spans="1:5" x14ac:dyDescent="0.15">
      <c r="A677" s="4">
        <v>43800</v>
      </c>
      <c r="B677" t="s">
        <v>52</v>
      </c>
      <c r="C677" t="s">
        <v>59</v>
      </c>
      <c r="D677" t="s">
        <v>48</v>
      </c>
      <c r="E677" s="55">
        <v>5.3109000000000003E-2</v>
      </c>
    </row>
    <row r="678" spans="1:5" x14ac:dyDescent="0.15">
      <c r="A678" s="4">
        <v>43800</v>
      </c>
      <c r="B678" t="s">
        <v>52</v>
      </c>
      <c r="C678" t="s">
        <v>59</v>
      </c>
      <c r="D678" t="s">
        <v>49</v>
      </c>
      <c r="E678" s="55">
        <v>5.3109000000000003E-2</v>
      </c>
    </row>
    <row r="679" spans="1:5" x14ac:dyDescent="0.15">
      <c r="A679" s="4">
        <v>43800</v>
      </c>
      <c r="B679" t="s">
        <v>52</v>
      </c>
      <c r="C679" t="s">
        <v>59</v>
      </c>
      <c r="D679" t="s">
        <v>50</v>
      </c>
      <c r="E679" s="55">
        <v>3.3640000000000003E-2</v>
      </c>
    </row>
    <row r="680" spans="1:5" x14ac:dyDescent="0.15">
      <c r="A680" s="4">
        <v>43800</v>
      </c>
      <c r="B680" t="s">
        <v>52</v>
      </c>
      <c r="C680" t="s">
        <v>59</v>
      </c>
      <c r="D680" t="s">
        <v>51</v>
      </c>
      <c r="E680" s="55">
        <v>0</v>
      </c>
    </row>
    <row r="681" spans="1:5" x14ac:dyDescent="0.15">
      <c r="A681" s="4">
        <v>43800</v>
      </c>
      <c r="B681" t="s">
        <v>52</v>
      </c>
      <c r="C681" t="s">
        <v>59</v>
      </c>
      <c r="D681" t="s">
        <v>53</v>
      </c>
      <c r="E681" s="55">
        <v>0</v>
      </c>
    </row>
    <row r="682" spans="1:5" x14ac:dyDescent="0.15">
      <c r="A682" s="4">
        <v>43800</v>
      </c>
      <c r="B682" t="s">
        <v>52</v>
      </c>
      <c r="C682" t="s">
        <v>59</v>
      </c>
      <c r="D682" t="s">
        <v>54</v>
      </c>
      <c r="E682" s="55">
        <v>0</v>
      </c>
    </row>
    <row r="683" spans="1:5" x14ac:dyDescent="0.15">
      <c r="A683" s="4">
        <v>43800</v>
      </c>
      <c r="B683" t="s">
        <v>52</v>
      </c>
      <c r="C683" t="s">
        <v>59</v>
      </c>
      <c r="D683" t="s">
        <v>55</v>
      </c>
      <c r="E683" s="55">
        <v>0</v>
      </c>
    </row>
    <row r="684" spans="1:5" x14ac:dyDescent="0.15">
      <c r="A684" s="4">
        <v>43800</v>
      </c>
      <c r="B684" t="s">
        <v>52</v>
      </c>
      <c r="C684" t="s">
        <v>59</v>
      </c>
      <c r="D684" t="s">
        <v>56</v>
      </c>
      <c r="E684" s="55">
        <v>0</v>
      </c>
    </row>
    <row r="685" spans="1:5" x14ac:dyDescent="0.15">
      <c r="A685" s="4">
        <v>43800</v>
      </c>
      <c r="B685" t="s">
        <v>52</v>
      </c>
      <c r="C685" t="s">
        <v>59</v>
      </c>
      <c r="D685" t="s">
        <v>57</v>
      </c>
      <c r="E685" s="55">
        <v>0</v>
      </c>
    </row>
    <row r="686" spans="1:5" x14ac:dyDescent="0.15">
      <c r="A686" s="4">
        <v>43800</v>
      </c>
      <c r="B686" t="s">
        <v>52</v>
      </c>
      <c r="C686" t="s">
        <v>59</v>
      </c>
      <c r="D686" t="s">
        <v>58</v>
      </c>
      <c r="E686" s="55">
        <v>-3.6366000000000002E-2</v>
      </c>
    </row>
    <row r="687" spans="1:5" x14ac:dyDescent="0.15">
      <c r="A687" s="4">
        <v>43800</v>
      </c>
      <c r="B687" t="s">
        <v>52</v>
      </c>
      <c r="C687" t="s">
        <v>59</v>
      </c>
      <c r="D687" t="s">
        <v>59</v>
      </c>
      <c r="E687" s="55">
        <v>-3.6366000000000002E-2</v>
      </c>
    </row>
    <row r="688" spans="1:5" x14ac:dyDescent="0.15">
      <c r="A688" s="4">
        <v>43800</v>
      </c>
      <c r="B688" t="s">
        <v>52</v>
      </c>
      <c r="C688" t="s">
        <v>59</v>
      </c>
      <c r="D688" t="s">
        <v>63</v>
      </c>
      <c r="E688" s="55">
        <v>0</v>
      </c>
    </row>
    <row r="689" spans="1:5" x14ac:dyDescent="0.15">
      <c r="A689" s="4">
        <v>43800</v>
      </c>
      <c r="B689" t="s">
        <v>52</v>
      </c>
      <c r="C689" t="s">
        <v>59</v>
      </c>
      <c r="D689" t="s">
        <v>64</v>
      </c>
      <c r="E689" s="55">
        <v>0</v>
      </c>
    </row>
    <row r="690" spans="1:5" x14ac:dyDescent="0.15">
      <c r="A690" s="4">
        <v>43800</v>
      </c>
      <c r="B690" t="s">
        <v>52</v>
      </c>
      <c r="C690" t="s">
        <v>59</v>
      </c>
      <c r="D690" t="s">
        <v>65</v>
      </c>
      <c r="E690" s="55">
        <v>58.278109520000001</v>
      </c>
    </row>
    <row r="691" spans="1:5" x14ac:dyDescent="0.15">
      <c r="A691" s="4">
        <v>43800</v>
      </c>
      <c r="B691" t="s">
        <v>52</v>
      </c>
      <c r="C691" t="s">
        <v>59</v>
      </c>
      <c r="D691" t="s">
        <v>66</v>
      </c>
      <c r="E691" s="55">
        <v>0</v>
      </c>
    </row>
    <row r="692" spans="1:5" x14ac:dyDescent="0.15">
      <c r="A692" s="4">
        <v>43800</v>
      </c>
      <c r="B692" t="s">
        <v>52</v>
      </c>
      <c r="C692" t="s">
        <v>59</v>
      </c>
      <c r="D692" t="s">
        <v>47</v>
      </c>
      <c r="E692" s="55">
        <v>0</v>
      </c>
    </row>
    <row r="693" spans="1:5" x14ac:dyDescent="0.15">
      <c r="A693" s="4">
        <v>43800</v>
      </c>
      <c r="B693" t="s">
        <v>52</v>
      </c>
      <c r="C693" t="s">
        <v>59</v>
      </c>
      <c r="D693" t="s">
        <v>53</v>
      </c>
      <c r="E693" s="55">
        <v>0</v>
      </c>
    </row>
    <row r="694" spans="1:5" x14ac:dyDescent="0.15">
      <c r="A694" s="4">
        <v>43800</v>
      </c>
      <c r="B694" t="s">
        <v>52</v>
      </c>
      <c r="C694" t="s">
        <v>59</v>
      </c>
      <c r="D694" t="s">
        <v>80</v>
      </c>
      <c r="E694" s="55">
        <v>0</v>
      </c>
    </row>
    <row r="695" spans="1:5" x14ac:dyDescent="0.15">
      <c r="A695" s="4">
        <v>43800</v>
      </c>
      <c r="B695" t="s">
        <v>52</v>
      </c>
      <c r="C695" t="s">
        <v>59</v>
      </c>
      <c r="D695" t="s">
        <v>81</v>
      </c>
      <c r="E695" s="55">
        <v>0</v>
      </c>
    </row>
    <row r="696" spans="1:5" x14ac:dyDescent="0.15">
      <c r="A696" s="4">
        <v>43800</v>
      </c>
      <c r="B696" t="s">
        <v>52</v>
      </c>
      <c r="C696" t="s">
        <v>59</v>
      </c>
      <c r="D696" t="s">
        <v>84</v>
      </c>
      <c r="E696" s="55">
        <v>0</v>
      </c>
    </row>
    <row r="697" spans="1:5" x14ac:dyDescent="0.15">
      <c r="A697" s="4">
        <v>43800</v>
      </c>
      <c r="B697" t="s">
        <v>52</v>
      </c>
      <c r="C697" t="s">
        <v>59</v>
      </c>
      <c r="D697" t="s">
        <v>87</v>
      </c>
      <c r="E697" s="55">
        <v>0</v>
      </c>
    </row>
    <row r="698" spans="1:5" x14ac:dyDescent="0.15">
      <c r="A698" s="4">
        <v>43800</v>
      </c>
      <c r="B698" t="s">
        <v>52</v>
      </c>
      <c r="C698" t="s">
        <v>59</v>
      </c>
      <c r="D698" t="s">
        <v>102</v>
      </c>
      <c r="E698" s="55">
        <v>0</v>
      </c>
    </row>
    <row r="699" spans="1:5" x14ac:dyDescent="0.15">
      <c r="A699" s="4">
        <v>43800</v>
      </c>
      <c r="B699" t="s">
        <v>52</v>
      </c>
      <c r="C699" t="s">
        <v>59</v>
      </c>
      <c r="D699" t="s">
        <v>166</v>
      </c>
      <c r="E699" s="55">
        <v>58.278109520000001</v>
      </c>
    </row>
    <row r="700" spans="1:5" x14ac:dyDescent="0.15">
      <c r="A700" s="4">
        <v>43800</v>
      </c>
      <c r="B700" t="s">
        <v>52</v>
      </c>
      <c r="C700" t="s">
        <v>59</v>
      </c>
      <c r="D700" t="s">
        <v>167</v>
      </c>
      <c r="E700" s="55">
        <v>0</v>
      </c>
    </row>
    <row r="701" spans="1:5" x14ac:dyDescent="0.15">
      <c r="A701" s="4">
        <v>43800</v>
      </c>
      <c r="B701" t="s">
        <v>52</v>
      </c>
      <c r="C701" t="s">
        <v>59</v>
      </c>
      <c r="D701" t="s">
        <v>168</v>
      </c>
      <c r="E701" s="55">
        <v>0</v>
      </c>
    </row>
    <row r="702" spans="1:5" x14ac:dyDescent="0.15">
      <c r="A702" s="4">
        <v>43800</v>
      </c>
      <c r="B702" t="s">
        <v>52</v>
      </c>
      <c r="C702" t="s">
        <v>59</v>
      </c>
      <c r="D702" t="s">
        <v>169</v>
      </c>
      <c r="E702" s="55">
        <v>0</v>
      </c>
    </row>
    <row r="703" spans="1:5" x14ac:dyDescent="0.15">
      <c r="A703" s="4">
        <v>43800</v>
      </c>
      <c r="B703" t="s">
        <v>52</v>
      </c>
      <c r="C703" t="s">
        <v>59</v>
      </c>
      <c r="D703" t="s">
        <v>170</v>
      </c>
      <c r="E703" s="55">
        <v>0</v>
      </c>
    </row>
    <row r="704" spans="1:5" x14ac:dyDescent="0.15">
      <c r="A704" s="4">
        <v>43800</v>
      </c>
      <c r="B704" t="s">
        <v>52</v>
      </c>
      <c r="C704" t="s">
        <v>59</v>
      </c>
      <c r="D704" t="s">
        <v>171</v>
      </c>
      <c r="E704" s="55">
        <v>0</v>
      </c>
    </row>
    <row r="705" spans="1:5" x14ac:dyDescent="0.15">
      <c r="A705" s="4">
        <v>43800</v>
      </c>
      <c r="B705" t="s">
        <v>52</v>
      </c>
      <c r="C705" t="s">
        <v>59</v>
      </c>
      <c r="D705" t="s">
        <v>47</v>
      </c>
      <c r="E705" s="55">
        <v>0</v>
      </c>
    </row>
    <row r="706" spans="1:5" x14ac:dyDescent="0.15">
      <c r="A706" s="4">
        <v>43800</v>
      </c>
      <c r="B706" t="s">
        <v>52</v>
      </c>
      <c r="C706" t="s">
        <v>59</v>
      </c>
      <c r="D706" t="s">
        <v>53</v>
      </c>
      <c r="E706" s="55">
        <v>0</v>
      </c>
    </row>
    <row r="707" spans="1:5" x14ac:dyDescent="0.15">
      <c r="A707" s="4">
        <v>43800</v>
      </c>
      <c r="B707" t="s">
        <v>52</v>
      </c>
      <c r="C707" t="s">
        <v>59</v>
      </c>
      <c r="D707" t="s">
        <v>174</v>
      </c>
      <c r="E707" s="55">
        <v>0</v>
      </c>
    </row>
    <row r="708" spans="1:5" x14ac:dyDescent="0.15">
      <c r="A708" s="4">
        <v>43800</v>
      </c>
      <c r="B708" t="s">
        <v>52</v>
      </c>
      <c r="C708" t="s">
        <v>59</v>
      </c>
      <c r="D708" t="s">
        <v>175</v>
      </c>
      <c r="E708" s="55">
        <v>0</v>
      </c>
    </row>
    <row r="709" spans="1:5" x14ac:dyDescent="0.15">
      <c r="A709" s="4">
        <v>43800</v>
      </c>
      <c r="B709" t="s">
        <v>52</v>
      </c>
      <c r="C709" t="s">
        <v>59</v>
      </c>
      <c r="D709" t="s">
        <v>176</v>
      </c>
      <c r="E709" s="55">
        <v>0</v>
      </c>
    </row>
    <row r="710" spans="1:5" x14ac:dyDescent="0.15">
      <c r="A710" s="4">
        <v>43800</v>
      </c>
      <c r="B710" t="s">
        <v>52</v>
      </c>
      <c r="C710" t="s">
        <v>59</v>
      </c>
      <c r="D710" t="s">
        <v>177</v>
      </c>
      <c r="E710" s="55">
        <v>0</v>
      </c>
    </row>
    <row r="711" spans="1:5" x14ac:dyDescent="0.15">
      <c r="A711" s="4">
        <v>43800</v>
      </c>
      <c r="B711" t="s">
        <v>52</v>
      </c>
      <c r="C711" t="s">
        <v>59</v>
      </c>
      <c r="D711" t="s">
        <v>178</v>
      </c>
      <c r="E711" s="55">
        <v>0</v>
      </c>
    </row>
    <row r="712" spans="1:5" x14ac:dyDescent="0.15">
      <c r="A712" s="4">
        <v>43800</v>
      </c>
      <c r="B712" t="s">
        <v>52</v>
      </c>
      <c r="C712" t="s">
        <v>59</v>
      </c>
      <c r="D712" t="s">
        <v>179</v>
      </c>
      <c r="E712" s="55">
        <v>0</v>
      </c>
    </row>
    <row r="713" spans="1:5" x14ac:dyDescent="0.15">
      <c r="A713" s="4">
        <v>43800</v>
      </c>
      <c r="B713" t="s">
        <v>52</v>
      </c>
      <c r="C713" t="s">
        <v>59</v>
      </c>
      <c r="D713" t="s">
        <v>180</v>
      </c>
      <c r="E713" s="55">
        <v>0</v>
      </c>
    </row>
    <row r="714" spans="1:5" x14ac:dyDescent="0.15">
      <c r="A714" s="4">
        <v>43800</v>
      </c>
      <c r="B714" t="s">
        <v>52</v>
      </c>
      <c r="C714" t="s">
        <v>59</v>
      </c>
      <c r="D714" t="s">
        <v>181</v>
      </c>
      <c r="E714" s="55">
        <v>0</v>
      </c>
    </row>
    <row r="715" spans="1:5" x14ac:dyDescent="0.15">
      <c r="A715" s="4">
        <v>43800</v>
      </c>
      <c r="B715" t="s">
        <v>52</v>
      </c>
      <c r="C715" t="s">
        <v>59</v>
      </c>
      <c r="D715" t="s">
        <v>182</v>
      </c>
      <c r="E715" s="55">
        <v>77.954906590000007</v>
      </c>
    </row>
    <row r="716" spans="1:5" x14ac:dyDescent="0.15">
      <c r="A716" s="4">
        <v>43800</v>
      </c>
      <c r="B716" t="s">
        <v>52</v>
      </c>
      <c r="C716" t="s">
        <v>59</v>
      </c>
      <c r="D716" t="s">
        <v>183</v>
      </c>
      <c r="E716" s="55">
        <v>37.556701520000004</v>
      </c>
    </row>
    <row r="717" spans="1:5" x14ac:dyDescent="0.15">
      <c r="A717" s="4">
        <v>43800</v>
      </c>
      <c r="B717" t="s">
        <v>52</v>
      </c>
      <c r="C717" t="s">
        <v>59</v>
      </c>
      <c r="D717" t="s">
        <v>184</v>
      </c>
      <c r="E717" s="55">
        <v>40.398205070000003</v>
      </c>
    </row>
    <row r="718" spans="1:5" x14ac:dyDescent="0.15">
      <c r="A718" s="4">
        <v>43800</v>
      </c>
      <c r="B718" t="s">
        <v>52</v>
      </c>
      <c r="C718" t="s">
        <v>59</v>
      </c>
      <c r="D718" t="s">
        <v>185</v>
      </c>
      <c r="E718" s="55">
        <v>0</v>
      </c>
    </row>
    <row r="719" spans="1:5" x14ac:dyDescent="0.15">
      <c r="A719" s="4">
        <v>43800</v>
      </c>
      <c r="B719" t="s">
        <v>52</v>
      </c>
      <c r="C719" t="s">
        <v>59</v>
      </c>
      <c r="D719" t="s">
        <v>186</v>
      </c>
      <c r="E719" s="55">
        <v>58.384070489999999</v>
      </c>
    </row>
    <row r="720" spans="1:5" x14ac:dyDescent="0.15">
      <c r="A720" s="4">
        <v>43800</v>
      </c>
      <c r="B720" t="s">
        <v>52</v>
      </c>
      <c r="C720" t="s">
        <v>59</v>
      </c>
      <c r="D720" t="s">
        <v>187</v>
      </c>
      <c r="E720" s="55">
        <v>47.992300540000002</v>
      </c>
    </row>
    <row r="721" spans="1:5" x14ac:dyDescent="0.15">
      <c r="A721" s="4">
        <v>43800</v>
      </c>
      <c r="B721" t="s">
        <v>52</v>
      </c>
      <c r="C721" t="s">
        <v>59</v>
      </c>
      <c r="D721" t="s">
        <v>188</v>
      </c>
      <c r="E721" s="55">
        <v>-125.83852016</v>
      </c>
    </row>
    <row r="722" spans="1:5" x14ac:dyDescent="0.15">
      <c r="A722" s="4">
        <v>43800</v>
      </c>
      <c r="B722" t="s">
        <v>52</v>
      </c>
      <c r="C722" t="s">
        <v>59</v>
      </c>
      <c r="D722" t="s">
        <v>189</v>
      </c>
      <c r="E722" s="55">
        <v>0.60704174</v>
      </c>
    </row>
    <row r="723" spans="1:5" x14ac:dyDescent="0.15">
      <c r="A723" s="4">
        <v>43800</v>
      </c>
      <c r="B723" t="s">
        <v>52</v>
      </c>
      <c r="C723" t="s">
        <v>59</v>
      </c>
      <c r="D723" t="s">
        <v>190</v>
      </c>
      <c r="E723" s="55">
        <v>0.60704174</v>
      </c>
    </row>
    <row r="724" spans="1:5" x14ac:dyDescent="0.15">
      <c r="A724" s="4">
        <v>43800</v>
      </c>
      <c r="B724" t="s">
        <v>52</v>
      </c>
      <c r="C724" t="s">
        <v>59</v>
      </c>
      <c r="D724" t="s">
        <v>191</v>
      </c>
      <c r="E724" s="55">
        <v>0</v>
      </c>
    </row>
    <row r="725" spans="1:5" x14ac:dyDescent="0.15">
      <c r="A725" s="4">
        <v>43800</v>
      </c>
      <c r="B725" t="s">
        <v>52</v>
      </c>
      <c r="C725" t="s">
        <v>59</v>
      </c>
      <c r="D725" t="s">
        <v>192</v>
      </c>
      <c r="E725" s="55">
        <v>0.20032902999999999</v>
      </c>
    </row>
    <row r="726" spans="1:5" x14ac:dyDescent="0.15">
      <c r="A726" s="4">
        <v>43800</v>
      </c>
      <c r="B726" t="s">
        <v>52</v>
      </c>
      <c r="C726" t="s">
        <v>59</v>
      </c>
      <c r="D726" t="s">
        <v>193</v>
      </c>
      <c r="E726" s="55">
        <v>0.20032902999999999</v>
      </c>
    </row>
    <row r="727" spans="1:5" x14ac:dyDescent="0.15">
      <c r="A727" s="4">
        <v>43800</v>
      </c>
      <c r="B727" t="s">
        <v>52</v>
      </c>
      <c r="C727" t="s">
        <v>59</v>
      </c>
      <c r="D727" t="s">
        <v>194</v>
      </c>
      <c r="E727" s="55">
        <v>0</v>
      </c>
    </row>
    <row r="728" spans="1:5" x14ac:dyDescent="0.15">
      <c r="A728" s="4">
        <v>43800</v>
      </c>
      <c r="B728" t="s">
        <v>52</v>
      </c>
      <c r="C728" t="s">
        <v>59</v>
      </c>
      <c r="D728" t="s">
        <v>195</v>
      </c>
      <c r="E728" s="55">
        <v>0.40671271000000003</v>
      </c>
    </row>
    <row r="729" spans="1:5" x14ac:dyDescent="0.15">
      <c r="A729" s="4">
        <v>43800</v>
      </c>
      <c r="B729" t="s">
        <v>52</v>
      </c>
      <c r="C729" t="s">
        <v>59</v>
      </c>
      <c r="D729" t="s">
        <v>196</v>
      </c>
      <c r="E729" s="55">
        <v>-125.43180745000001</v>
      </c>
    </row>
    <row r="730" spans="1:5" x14ac:dyDescent="0.15">
      <c r="A730" s="4">
        <v>43800</v>
      </c>
      <c r="B730" t="s">
        <v>52</v>
      </c>
      <c r="C730" t="s">
        <v>67</v>
      </c>
      <c r="D730" t="s">
        <v>52</v>
      </c>
      <c r="E730" s="55">
        <v>70886.280695210007</v>
      </c>
    </row>
    <row r="731" spans="1:5" x14ac:dyDescent="0.15">
      <c r="A731" s="4">
        <v>43800</v>
      </c>
      <c r="B731" t="s">
        <v>52</v>
      </c>
      <c r="C731" t="s">
        <v>67</v>
      </c>
      <c r="D731" t="s">
        <v>46</v>
      </c>
      <c r="E731" s="55">
        <v>73905.956598190009</v>
      </c>
    </row>
    <row r="732" spans="1:5" x14ac:dyDescent="0.15">
      <c r="A732" s="4">
        <v>43800</v>
      </c>
      <c r="B732" t="s">
        <v>52</v>
      </c>
      <c r="C732" t="s">
        <v>67</v>
      </c>
      <c r="D732" t="s">
        <v>47</v>
      </c>
      <c r="E732" s="55">
        <v>74571.006407880006</v>
      </c>
    </row>
    <row r="733" spans="1:5" x14ac:dyDescent="0.15">
      <c r="A733" s="4">
        <v>43800</v>
      </c>
      <c r="B733" t="s">
        <v>52</v>
      </c>
      <c r="C733" t="s">
        <v>67</v>
      </c>
      <c r="D733" t="s">
        <v>48</v>
      </c>
      <c r="E733" s="55">
        <v>151950.04083056</v>
      </c>
    </row>
    <row r="734" spans="1:5" x14ac:dyDescent="0.15">
      <c r="A734" s="4">
        <v>43800</v>
      </c>
      <c r="B734" t="s">
        <v>52</v>
      </c>
      <c r="C734" t="s">
        <v>67</v>
      </c>
      <c r="D734" t="s">
        <v>49</v>
      </c>
      <c r="E734" s="55">
        <v>62596.4121896</v>
      </c>
    </row>
    <row r="735" spans="1:5" x14ac:dyDescent="0.15">
      <c r="A735" s="4">
        <v>43800</v>
      </c>
      <c r="B735" t="s">
        <v>52</v>
      </c>
      <c r="C735" t="s">
        <v>67</v>
      </c>
      <c r="D735" t="s">
        <v>50</v>
      </c>
      <c r="E735" s="55">
        <v>14782.622233079999</v>
      </c>
    </row>
    <row r="736" spans="1:5" x14ac:dyDescent="0.15">
      <c r="A736" s="4">
        <v>43800</v>
      </c>
      <c r="B736" t="s">
        <v>52</v>
      </c>
      <c r="C736" t="s">
        <v>67</v>
      </c>
      <c r="D736" t="s">
        <v>51</v>
      </c>
      <c r="E736" s="55">
        <v>0</v>
      </c>
    </row>
    <row r="737" spans="1:5" x14ac:dyDescent="0.15">
      <c r="A737" s="4">
        <v>43800</v>
      </c>
      <c r="B737" t="s">
        <v>52</v>
      </c>
      <c r="C737" t="s">
        <v>67</v>
      </c>
      <c r="D737" t="s">
        <v>53</v>
      </c>
      <c r="E737" s="55">
        <v>3.89324856</v>
      </c>
    </row>
    <row r="738" spans="1:5" x14ac:dyDescent="0.15">
      <c r="A738" s="4">
        <v>43800</v>
      </c>
      <c r="B738" t="s">
        <v>52</v>
      </c>
      <c r="C738" t="s">
        <v>67</v>
      </c>
      <c r="D738" t="s">
        <v>54</v>
      </c>
      <c r="E738" s="55">
        <v>668.94305825000004</v>
      </c>
    </row>
    <row r="739" spans="1:5" x14ac:dyDescent="0.15">
      <c r="A739" s="4">
        <v>43800</v>
      </c>
      <c r="B739" t="s">
        <v>52</v>
      </c>
      <c r="C739" t="s">
        <v>67</v>
      </c>
      <c r="D739" t="s">
        <v>55</v>
      </c>
      <c r="E739" s="55">
        <v>994.12447592000001</v>
      </c>
    </row>
    <row r="740" spans="1:5" x14ac:dyDescent="0.15">
      <c r="A740" s="4">
        <v>43800</v>
      </c>
      <c r="B740" t="s">
        <v>52</v>
      </c>
      <c r="C740" t="s">
        <v>67</v>
      </c>
      <c r="D740" t="s">
        <v>56</v>
      </c>
      <c r="E740" s="55">
        <v>356.11726887000003</v>
      </c>
    </row>
    <row r="741" spans="1:5" x14ac:dyDescent="0.15">
      <c r="A741" s="4">
        <v>43800</v>
      </c>
      <c r="B741" t="s">
        <v>52</v>
      </c>
      <c r="C741" t="s">
        <v>67</v>
      </c>
      <c r="D741" t="s">
        <v>57</v>
      </c>
      <c r="E741" s="55">
        <v>638.00720704999992</v>
      </c>
    </row>
    <row r="742" spans="1:5" x14ac:dyDescent="0.15">
      <c r="A742" s="4">
        <v>43800</v>
      </c>
      <c r="B742" t="s">
        <v>52</v>
      </c>
      <c r="C742" t="s">
        <v>67</v>
      </c>
      <c r="D742" t="s">
        <v>58</v>
      </c>
      <c r="E742" s="55">
        <v>185.83592216</v>
      </c>
    </row>
    <row r="743" spans="1:5" x14ac:dyDescent="0.15">
      <c r="A743" s="4">
        <v>43800</v>
      </c>
      <c r="B743" t="s">
        <v>52</v>
      </c>
      <c r="C743" t="s">
        <v>67</v>
      </c>
      <c r="D743" t="s">
        <v>59</v>
      </c>
      <c r="E743" s="55">
        <v>185.68207172999999</v>
      </c>
    </row>
    <row r="744" spans="1:5" x14ac:dyDescent="0.15">
      <c r="A744" s="4">
        <v>43800</v>
      </c>
      <c r="B744" t="s">
        <v>52</v>
      </c>
      <c r="C744" t="s">
        <v>67</v>
      </c>
      <c r="D744" t="s">
        <v>63</v>
      </c>
      <c r="E744" s="55">
        <v>0.15385042999999998</v>
      </c>
    </row>
    <row r="745" spans="1:5" x14ac:dyDescent="0.15">
      <c r="A745" s="4">
        <v>43800</v>
      </c>
      <c r="B745" t="s">
        <v>52</v>
      </c>
      <c r="C745" t="s">
        <v>67</v>
      </c>
      <c r="D745" t="s">
        <v>64</v>
      </c>
      <c r="E745" s="55">
        <v>-1839.7155049</v>
      </c>
    </row>
    <row r="746" spans="1:5" x14ac:dyDescent="0.15">
      <c r="A746" s="4">
        <v>43800</v>
      </c>
      <c r="B746" t="s">
        <v>52</v>
      </c>
      <c r="C746" t="s">
        <v>67</v>
      </c>
      <c r="D746" t="s">
        <v>65</v>
      </c>
      <c r="E746" s="55">
        <v>49168.992092740009</v>
      </c>
    </row>
    <row r="747" spans="1:5" x14ac:dyDescent="0.15">
      <c r="A747" s="4">
        <v>43800</v>
      </c>
      <c r="B747" t="s">
        <v>52</v>
      </c>
      <c r="C747" t="s">
        <v>67</v>
      </c>
      <c r="D747" t="s">
        <v>66</v>
      </c>
      <c r="E747" s="55">
        <v>47827.298520260003</v>
      </c>
    </row>
    <row r="748" spans="1:5" x14ac:dyDescent="0.15">
      <c r="A748" s="4">
        <v>43800</v>
      </c>
      <c r="B748" t="s">
        <v>52</v>
      </c>
      <c r="C748" t="s">
        <v>67</v>
      </c>
      <c r="D748" t="s">
        <v>47</v>
      </c>
      <c r="E748" s="55">
        <v>47827.298520260003</v>
      </c>
    </row>
    <row r="749" spans="1:5" x14ac:dyDescent="0.15">
      <c r="A749" s="4">
        <v>43800</v>
      </c>
      <c r="B749" t="s">
        <v>52</v>
      </c>
      <c r="C749" t="s">
        <v>67</v>
      </c>
      <c r="D749" t="s">
        <v>53</v>
      </c>
      <c r="E749" s="55">
        <v>0</v>
      </c>
    </row>
    <row r="750" spans="1:5" x14ac:dyDescent="0.15">
      <c r="A750" s="4">
        <v>43800</v>
      </c>
      <c r="B750" t="s">
        <v>52</v>
      </c>
      <c r="C750" t="s">
        <v>67</v>
      </c>
      <c r="D750" t="s">
        <v>80</v>
      </c>
      <c r="E750" s="55">
        <v>3282.0449823600002</v>
      </c>
    </row>
    <row r="751" spans="1:5" x14ac:dyDescent="0.15">
      <c r="A751" s="4">
        <v>43800</v>
      </c>
      <c r="B751" t="s">
        <v>52</v>
      </c>
      <c r="C751" t="s">
        <v>67</v>
      </c>
      <c r="D751" t="s">
        <v>81</v>
      </c>
      <c r="E751" s="55">
        <v>3887.3680906199997</v>
      </c>
    </row>
    <row r="752" spans="1:5" x14ac:dyDescent="0.15">
      <c r="A752" s="4">
        <v>43800</v>
      </c>
      <c r="B752" t="s">
        <v>52</v>
      </c>
      <c r="C752" t="s">
        <v>67</v>
      </c>
      <c r="D752" t="s">
        <v>84</v>
      </c>
      <c r="E752" s="55">
        <v>3887.3680906199997</v>
      </c>
    </row>
    <row r="753" spans="1:5" x14ac:dyDescent="0.15">
      <c r="A753" s="4">
        <v>43800</v>
      </c>
      <c r="B753" t="s">
        <v>52</v>
      </c>
      <c r="C753" t="s">
        <v>67</v>
      </c>
      <c r="D753" t="s">
        <v>87</v>
      </c>
      <c r="E753" s="55">
        <v>0</v>
      </c>
    </row>
    <row r="754" spans="1:5" x14ac:dyDescent="0.15">
      <c r="A754" s="4">
        <v>43800</v>
      </c>
      <c r="B754" t="s">
        <v>52</v>
      </c>
      <c r="C754" t="s">
        <v>67</v>
      </c>
      <c r="D754" t="s">
        <v>102</v>
      </c>
      <c r="E754" s="55">
        <v>213.10711152000002</v>
      </c>
    </row>
    <row r="755" spans="1:5" x14ac:dyDescent="0.15">
      <c r="A755" s="4">
        <v>43800</v>
      </c>
      <c r="B755" t="s">
        <v>52</v>
      </c>
      <c r="C755" t="s">
        <v>67</v>
      </c>
      <c r="D755" t="s">
        <v>166</v>
      </c>
      <c r="E755" s="55">
        <v>949.47757574000002</v>
      </c>
    </row>
    <row r="756" spans="1:5" x14ac:dyDescent="0.15">
      <c r="A756" s="4">
        <v>43800</v>
      </c>
      <c r="B756" t="s">
        <v>52</v>
      </c>
      <c r="C756" t="s">
        <v>67</v>
      </c>
      <c r="D756" t="s">
        <v>167</v>
      </c>
      <c r="E756" s="55">
        <v>-349.85967552</v>
      </c>
    </row>
    <row r="757" spans="1:5" x14ac:dyDescent="0.15">
      <c r="A757" s="4">
        <v>43800</v>
      </c>
      <c r="B757" t="s">
        <v>52</v>
      </c>
      <c r="C757" t="s">
        <v>67</v>
      </c>
      <c r="D757" t="s">
        <v>168</v>
      </c>
      <c r="E757" s="55">
        <v>375.39071057000001</v>
      </c>
    </row>
    <row r="758" spans="1:5" x14ac:dyDescent="0.15">
      <c r="A758" s="4">
        <v>43800</v>
      </c>
      <c r="B758" t="s">
        <v>52</v>
      </c>
      <c r="C758" t="s">
        <v>67</v>
      </c>
      <c r="D758" t="s">
        <v>169</v>
      </c>
      <c r="E758" s="55">
        <v>-725.25038609000001</v>
      </c>
    </row>
    <row r="759" spans="1:5" x14ac:dyDescent="0.15">
      <c r="A759" s="4">
        <v>43800</v>
      </c>
      <c r="B759" t="s">
        <v>52</v>
      </c>
      <c r="C759" t="s">
        <v>67</v>
      </c>
      <c r="D759" t="s">
        <v>170</v>
      </c>
      <c r="E759" s="55">
        <v>720.60556110000005</v>
      </c>
    </row>
    <row r="760" spans="1:5" x14ac:dyDescent="0.15">
      <c r="A760" s="4">
        <v>43800</v>
      </c>
      <c r="B760" t="s">
        <v>52</v>
      </c>
      <c r="C760" t="s">
        <v>67</v>
      </c>
      <c r="D760" t="s">
        <v>171</v>
      </c>
      <c r="E760" s="55">
        <v>720.60556110000005</v>
      </c>
    </row>
    <row r="761" spans="1:5" x14ac:dyDescent="0.15">
      <c r="A761" s="4">
        <v>43800</v>
      </c>
      <c r="B761" t="s">
        <v>52</v>
      </c>
      <c r="C761" t="s">
        <v>67</v>
      </c>
      <c r="D761" t="s">
        <v>47</v>
      </c>
      <c r="E761" s="55">
        <v>720.60556110000005</v>
      </c>
    </row>
    <row r="762" spans="1:5" x14ac:dyDescent="0.15">
      <c r="A762" s="4">
        <v>43800</v>
      </c>
      <c r="B762" t="s">
        <v>52</v>
      </c>
      <c r="C762" t="s">
        <v>67</v>
      </c>
      <c r="D762" t="s">
        <v>53</v>
      </c>
      <c r="E762" s="55">
        <v>0</v>
      </c>
    </row>
    <row r="763" spans="1:5" x14ac:dyDescent="0.15">
      <c r="A763" s="4">
        <v>43800</v>
      </c>
      <c r="B763" t="s">
        <v>52</v>
      </c>
      <c r="C763" t="s">
        <v>67</v>
      </c>
      <c r="D763" t="s">
        <v>174</v>
      </c>
      <c r="E763" s="55">
        <v>0</v>
      </c>
    </row>
    <row r="764" spans="1:5" x14ac:dyDescent="0.15">
      <c r="A764" s="4">
        <v>43800</v>
      </c>
      <c r="B764" t="s">
        <v>52</v>
      </c>
      <c r="C764" t="s">
        <v>67</v>
      </c>
      <c r="D764" t="s">
        <v>175</v>
      </c>
      <c r="E764" s="55">
        <v>0</v>
      </c>
    </row>
    <row r="765" spans="1:5" x14ac:dyDescent="0.15">
      <c r="A765" s="4">
        <v>43800</v>
      </c>
      <c r="B765" t="s">
        <v>52</v>
      </c>
      <c r="C765" t="s">
        <v>67</v>
      </c>
      <c r="D765" t="s">
        <v>176</v>
      </c>
      <c r="E765" s="55">
        <v>0</v>
      </c>
    </row>
    <row r="766" spans="1:5" x14ac:dyDescent="0.15">
      <c r="A766" s="4">
        <v>43800</v>
      </c>
      <c r="B766" t="s">
        <v>52</v>
      </c>
      <c r="C766" t="s">
        <v>67</v>
      </c>
      <c r="D766" t="s">
        <v>177</v>
      </c>
      <c r="E766" s="55">
        <v>0</v>
      </c>
    </row>
    <row r="767" spans="1:5" x14ac:dyDescent="0.15">
      <c r="A767" s="4">
        <v>43800</v>
      </c>
      <c r="B767" t="s">
        <v>52</v>
      </c>
      <c r="C767" t="s">
        <v>67</v>
      </c>
      <c r="D767" t="s">
        <v>178</v>
      </c>
      <c r="E767" s="55">
        <v>0</v>
      </c>
    </row>
    <row r="768" spans="1:5" x14ac:dyDescent="0.15">
      <c r="A768" s="4">
        <v>43800</v>
      </c>
      <c r="B768" t="s">
        <v>52</v>
      </c>
      <c r="C768" t="s">
        <v>67</v>
      </c>
      <c r="D768" t="s">
        <v>179</v>
      </c>
      <c r="E768" s="55">
        <v>0</v>
      </c>
    </row>
    <row r="769" spans="1:5" x14ac:dyDescent="0.15">
      <c r="A769" s="4">
        <v>43800</v>
      </c>
      <c r="B769" t="s">
        <v>52</v>
      </c>
      <c r="C769" t="s">
        <v>67</v>
      </c>
      <c r="D769" t="s">
        <v>180</v>
      </c>
      <c r="E769" s="55">
        <v>0</v>
      </c>
    </row>
    <row r="770" spans="1:5" x14ac:dyDescent="0.15">
      <c r="A770" s="4">
        <v>43800</v>
      </c>
      <c r="B770" t="s">
        <v>52</v>
      </c>
      <c r="C770" t="s">
        <v>67</v>
      </c>
      <c r="D770" t="s">
        <v>181</v>
      </c>
      <c r="E770" s="55">
        <v>0</v>
      </c>
    </row>
    <row r="771" spans="1:5" x14ac:dyDescent="0.15">
      <c r="A771" s="4">
        <v>43800</v>
      </c>
      <c r="B771" t="s">
        <v>52</v>
      </c>
      <c r="C771" t="s">
        <v>67</v>
      </c>
      <c r="D771" t="s">
        <v>182</v>
      </c>
      <c r="E771" s="55">
        <v>22021.735092909999</v>
      </c>
    </row>
    <row r="772" spans="1:5" x14ac:dyDescent="0.15">
      <c r="A772" s="4">
        <v>43800</v>
      </c>
      <c r="B772" t="s">
        <v>52</v>
      </c>
      <c r="C772" t="s">
        <v>67</v>
      </c>
      <c r="D772" t="s">
        <v>183</v>
      </c>
      <c r="E772" s="55">
        <v>19559.028749450001</v>
      </c>
    </row>
    <row r="773" spans="1:5" x14ac:dyDescent="0.15">
      <c r="A773" s="4">
        <v>43800</v>
      </c>
      <c r="B773" t="s">
        <v>52</v>
      </c>
      <c r="C773" t="s">
        <v>67</v>
      </c>
      <c r="D773" t="s">
        <v>184</v>
      </c>
      <c r="E773" s="55">
        <v>3064.2903361899998</v>
      </c>
    </row>
    <row r="774" spans="1:5" x14ac:dyDescent="0.15">
      <c r="A774" s="4">
        <v>43800</v>
      </c>
      <c r="B774" t="s">
        <v>52</v>
      </c>
      <c r="C774" t="s">
        <v>67</v>
      </c>
      <c r="D774" t="s">
        <v>185</v>
      </c>
      <c r="E774" s="55">
        <v>601.58399272999998</v>
      </c>
    </row>
    <row r="775" spans="1:5" x14ac:dyDescent="0.15">
      <c r="A775" s="4">
        <v>43800</v>
      </c>
      <c r="B775" t="s">
        <v>52</v>
      </c>
      <c r="C775" t="s">
        <v>67</v>
      </c>
      <c r="D775" t="s">
        <v>186</v>
      </c>
      <c r="E775" s="55">
        <v>4995.3123426599996</v>
      </c>
    </row>
    <row r="776" spans="1:5" x14ac:dyDescent="0.15">
      <c r="A776" s="4">
        <v>43800</v>
      </c>
      <c r="B776" t="s">
        <v>52</v>
      </c>
      <c r="C776" t="s">
        <v>67</v>
      </c>
      <c r="D776" t="s">
        <v>187</v>
      </c>
      <c r="E776" s="55">
        <v>11077.98609651</v>
      </c>
    </row>
    <row r="777" spans="1:5" x14ac:dyDescent="0.15">
      <c r="A777" s="4">
        <v>43800</v>
      </c>
      <c r="B777" t="s">
        <v>52</v>
      </c>
      <c r="C777" t="s">
        <v>67</v>
      </c>
      <c r="D777" t="s">
        <v>188</v>
      </c>
      <c r="E777" s="55">
        <v>-6757.8661298700008</v>
      </c>
    </row>
    <row r="778" spans="1:5" x14ac:dyDescent="0.15">
      <c r="A778" s="4">
        <v>43800</v>
      </c>
      <c r="B778" t="s">
        <v>52</v>
      </c>
      <c r="C778" t="s">
        <v>67</v>
      </c>
      <c r="D778" t="s">
        <v>189</v>
      </c>
      <c r="E778" s="55">
        <v>4472.5441135200008</v>
      </c>
    </row>
    <row r="779" spans="1:5" x14ac:dyDescent="0.15">
      <c r="A779" s="4">
        <v>43800</v>
      </c>
      <c r="B779" t="s">
        <v>52</v>
      </c>
      <c r="C779" t="s">
        <v>67</v>
      </c>
      <c r="D779" t="s">
        <v>190</v>
      </c>
      <c r="E779" s="55">
        <v>4472.5441135200008</v>
      </c>
    </row>
    <row r="780" spans="1:5" x14ac:dyDescent="0.15">
      <c r="A780" s="4">
        <v>43800</v>
      </c>
      <c r="B780" t="s">
        <v>52</v>
      </c>
      <c r="C780" t="s">
        <v>67</v>
      </c>
      <c r="D780" t="s">
        <v>191</v>
      </c>
      <c r="E780" s="55">
        <v>0</v>
      </c>
    </row>
    <row r="781" spans="1:5" x14ac:dyDescent="0.15">
      <c r="A781" s="4">
        <v>43800</v>
      </c>
      <c r="B781" t="s">
        <v>52</v>
      </c>
      <c r="C781" t="s">
        <v>67</v>
      </c>
      <c r="D781" t="s">
        <v>192</v>
      </c>
      <c r="E781" s="55">
        <v>1653.4480710999999</v>
      </c>
    </row>
    <row r="782" spans="1:5" x14ac:dyDescent="0.15">
      <c r="A782" s="4">
        <v>43800</v>
      </c>
      <c r="B782" t="s">
        <v>52</v>
      </c>
      <c r="C782" t="s">
        <v>67</v>
      </c>
      <c r="D782" t="s">
        <v>193</v>
      </c>
      <c r="E782" s="55">
        <v>1653.4480710999999</v>
      </c>
    </row>
    <row r="783" spans="1:5" x14ac:dyDescent="0.15">
      <c r="A783" s="4">
        <v>43800</v>
      </c>
      <c r="B783" t="s">
        <v>52</v>
      </c>
      <c r="C783" t="s">
        <v>67</v>
      </c>
      <c r="D783" t="s">
        <v>194</v>
      </c>
      <c r="E783" s="55">
        <v>0</v>
      </c>
    </row>
    <row r="784" spans="1:5" x14ac:dyDescent="0.15">
      <c r="A784" s="4">
        <v>43800</v>
      </c>
      <c r="B784" t="s">
        <v>52</v>
      </c>
      <c r="C784" t="s">
        <v>67</v>
      </c>
      <c r="D784" t="s">
        <v>195</v>
      </c>
      <c r="E784" s="55">
        <v>2819.0960424200002</v>
      </c>
    </row>
    <row r="785" spans="1:5" x14ac:dyDescent="0.15">
      <c r="A785" s="4">
        <v>43800</v>
      </c>
      <c r="B785" t="s">
        <v>52</v>
      </c>
      <c r="C785" t="s">
        <v>67</v>
      </c>
      <c r="D785" t="s">
        <v>196</v>
      </c>
      <c r="E785" s="55">
        <v>-3938.7700874499997</v>
      </c>
    </row>
    <row r="786" spans="1:5" x14ac:dyDescent="0.15">
      <c r="A786" s="4">
        <v>43800</v>
      </c>
      <c r="B786" t="s">
        <v>52</v>
      </c>
      <c r="C786" t="s">
        <v>84</v>
      </c>
      <c r="D786" t="s">
        <v>52</v>
      </c>
      <c r="E786" s="55">
        <v>158104.17169110998</v>
      </c>
    </row>
    <row r="787" spans="1:5" x14ac:dyDescent="0.15">
      <c r="A787" s="4">
        <v>43800</v>
      </c>
      <c r="B787" t="s">
        <v>52</v>
      </c>
      <c r="C787" t="s">
        <v>84</v>
      </c>
      <c r="D787" t="s">
        <v>46</v>
      </c>
      <c r="E787" s="55">
        <v>160080.23005155002</v>
      </c>
    </row>
    <row r="788" spans="1:5" x14ac:dyDescent="0.15">
      <c r="A788" s="4">
        <v>43800</v>
      </c>
      <c r="B788" t="s">
        <v>52</v>
      </c>
      <c r="C788" t="s">
        <v>84</v>
      </c>
      <c r="D788" t="s">
        <v>47</v>
      </c>
      <c r="E788" s="55">
        <v>159360.78135901</v>
      </c>
    </row>
    <row r="789" spans="1:5" x14ac:dyDescent="0.15">
      <c r="A789" s="4">
        <v>43800</v>
      </c>
      <c r="B789" t="s">
        <v>52</v>
      </c>
      <c r="C789" t="s">
        <v>84</v>
      </c>
      <c r="D789" t="s">
        <v>48</v>
      </c>
      <c r="E789" s="55">
        <v>313183.72247401002</v>
      </c>
    </row>
    <row r="790" spans="1:5" x14ac:dyDescent="0.15">
      <c r="A790" s="4">
        <v>43800</v>
      </c>
      <c r="B790" t="s">
        <v>52</v>
      </c>
      <c r="C790" t="s">
        <v>84</v>
      </c>
      <c r="D790" t="s">
        <v>49</v>
      </c>
      <c r="E790" s="55">
        <v>105534.14691699999</v>
      </c>
    </row>
    <row r="791" spans="1:5" x14ac:dyDescent="0.15">
      <c r="A791" s="4">
        <v>43800</v>
      </c>
      <c r="B791" t="s">
        <v>52</v>
      </c>
      <c r="C791" t="s">
        <v>84</v>
      </c>
      <c r="D791" t="s">
        <v>50</v>
      </c>
      <c r="E791" s="55">
        <v>48288.794198000011</v>
      </c>
    </row>
    <row r="792" spans="1:5" x14ac:dyDescent="0.15">
      <c r="A792" s="4">
        <v>43800</v>
      </c>
      <c r="B792" t="s">
        <v>52</v>
      </c>
      <c r="C792" t="s">
        <v>84</v>
      </c>
      <c r="D792" t="s">
        <v>51</v>
      </c>
      <c r="E792" s="55">
        <v>0</v>
      </c>
    </row>
    <row r="793" spans="1:5" x14ac:dyDescent="0.15">
      <c r="A793" s="4">
        <v>43800</v>
      </c>
      <c r="B793" t="s">
        <v>52</v>
      </c>
      <c r="C793" t="s">
        <v>84</v>
      </c>
      <c r="D793" t="s">
        <v>53</v>
      </c>
      <c r="E793" s="55">
        <v>0</v>
      </c>
    </row>
    <row r="794" spans="1:5" x14ac:dyDescent="0.15">
      <c r="A794" s="4">
        <v>43800</v>
      </c>
      <c r="B794" t="s">
        <v>52</v>
      </c>
      <c r="C794" t="s">
        <v>84</v>
      </c>
      <c r="D794" t="s">
        <v>54</v>
      </c>
      <c r="E794" s="55">
        <v>-719.44869253999991</v>
      </c>
    </row>
    <row r="795" spans="1:5" x14ac:dyDescent="0.15">
      <c r="A795" s="4">
        <v>43800</v>
      </c>
      <c r="B795" t="s">
        <v>52</v>
      </c>
      <c r="C795" t="s">
        <v>84</v>
      </c>
      <c r="D795" t="s">
        <v>55</v>
      </c>
      <c r="E795" s="55">
        <v>161.3775</v>
      </c>
    </row>
    <row r="796" spans="1:5" x14ac:dyDescent="0.15">
      <c r="A796" s="4">
        <v>43800</v>
      </c>
      <c r="B796" t="s">
        <v>52</v>
      </c>
      <c r="C796" t="s">
        <v>84</v>
      </c>
      <c r="D796" t="s">
        <v>56</v>
      </c>
      <c r="E796" s="55">
        <v>0</v>
      </c>
    </row>
    <row r="797" spans="1:5" x14ac:dyDescent="0.15">
      <c r="A797" s="4">
        <v>43800</v>
      </c>
      <c r="B797" t="s">
        <v>52</v>
      </c>
      <c r="C797" t="s">
        <v>84</v>
      </c>
      <c r="D797" t="s">
        <v>57</v>
      </c>
      <c r="E797" s="55">
        <v>161.3775</v>
      </c>
    </row>
    <row r="798" spans="1:5" x14ac:dyDescent="0.15">
      <c r="A798" s="4">
        <v>43800</v>
      </c>
      <c r="B798" t="s">
        <v>52</v>
      </c>
      <c r="C798" t="s">
        <v>84</v>
      </c>
      <c r="D798" t="s">
        <v>58</v>
      </c>
      <c r="E798" s="55">
        <v>1814.6808604400001</v>
      </c>
    </row>
    <row r="799" spans="1:5" x14ac:dyDescent="0.15">
      <c r="A799" s="4">
        <v>43800</v>
      </c>
      <c r="B799" t="s">
        <v>52</v>
      </c>
      <c r="C799" t="s">
        <v>84</v>
      </c>
      <c r="D799" t="s">
        <v>59</v>
      </c>
      <c r="E799" s="55">
        <v>1814.6808604400001</v>
      </c>
    </row>
    <row r="800" spans="1:5" x14ac:dyDescent="0.15">
      <c r="A800" s="4">
        <v>43800</v>
      </c>
      <c r="B800" t="s">
        <v>52</v>
      </c>
      <c r="C800" t="s">
        <v>84</v>
      </c>
      <c r="D800" t="s">
        <v>63</v>
      </c>
      <c r="E800" s="55">
        <v>0</v>
      </c>
    </row>
    <row r="801" spans="1:5" x14ac:dyDescent="0.15">
      <c r="A801" s="4">
        <v>43800</v>
      </c>
      <c r="B801" t="s">
        <v>52</v>
      </c>
      <c r="C801" t="s">
        <v>84</v>
      </c>
      <c r="D801" t="s">
        <v>64</v>
      </c>
      <c r="E801" s="55">
        <v>0</v>
      </c>
    </row>
    <row r="802" spans="1:5" x14ac:dyDescent="0.15">
      <c r="A802" s="4">
        <v>43800</v>
      </c>
      <c r="B802" t="s">
        <v>52</v>
      </c>
      <c r="C802" t="s">
        <v>84</v>
      </c>
      <c r="D802" t="s">
        <v>65</v>
      </c>
      <c r="E802" s="55">
        <v>191181.82372457001</v>
      </c>
    </row>
    <row r="803" spans="1:5" x14ac:dyDescent="0.15">
      <c r="A803" s="4">
        <v>43800</v>
      </c>
      <c r="B803" t="s">
        <v>52</v>
      </c>
      <c r="C803" t="s">
        <v>84</v>
      </c>
      <c r="D803" t="s">
        <v>66</v>
      </c>
      <c r="E803" s="55">
        <v>104437.99911713002</v>
      </c>
    </row>
    <row r="804" spans="1:5" x14ac:dyDescent="0.15">
      <c r="A804" s="4">
        <v>43800</v>
      </c>
      <c r="B804" t="s">
        <v>52</v>
      </c>
      <c r="C804" t="s">
        <v>84</v>
      </c>
      <c r="D804" t="s">
        <v>47</v>
      </c>
      <c r="E804" s="55">
        <v>104437.99911713002</v>
      </c>
    </row>
    <row r="805" spans="1:5" x14ac:dyDescent="0.15">
      <c r="A805" s="4">
        <v>43800</v>
      </c>
      <c r="B805" t="s">
        <v>52</v>
      </c>
      <c r="C805" t="s">
        <v>84</v>
      </c>
      <c r="D805" t="s">
        <v>53</v>
      </c>
      <c r="E805" s="55">
        <v>0</v>
      </c>
    </row>
    <row r="806" spans="1:5" x14ac:dyDescent="0.15">
      <c r="A806" s="4">
        <v>43800</v>
      </c>
      <c r="B806" t="s">
        <v>52</v>
      </c>
      <c r="C806" t="s">
        <v>84</v>
      </c>
      <c r="D806" t="s">
        <v>80</v>
      </c>
      <c r="E806" s="55">
        <v>0</v>
      </c>
    </row>
    <row r="807" spans="1:5" x14ac:dyDescent="0.15">
      <c r="A807" s="4">
        <v>43800</v>
      </c>
      <c r="B807" t="s">
        <v>52</v>
      </c>
      <c r="C807" t="s">
        <v>84</v>
      </c>
      <c r="D807" t="s">
        <v>81</v>
      </c>
      <c r="E807" s="55">
        <v>50649.230687509997</v>
      </c>
    </row>
    <row r="808" spans="1:5" x14ac:dyDescent="0.15">
      <c r="A808" s="4">
        <v>43800</v>
      </c>
      <c r="B808" t="s">
        <v>52</v>
      </c>
      <c r="C808" t="s">
        <v>84</v>
      </c>
      <c r="D808" t="s">
        <v>84</v>
      </c>
      <c r="E808" s="55">
        <v>50649.230687509997</v>
      </c>
    </row>
    <row r="809" spans="1:5" x14ac:dyDescent="0.15">
      <c r="A809" s="4">
        <v>43800</v>
      </c>
      <c r="B809" t="s">
        <v>52</v>
      </c>
      <c r="C809" t="s">
        <v>84</v>
      </c>
      <c r="D809" t="s">
        <v>87</v>
      </c>
      <c r="E809" s="55">
        <v>0</v>
      </c>
    </row>
    <row r="810" spans="1:5" x14ac:dyDescent="0.15">
      <c r="A810" s="4">
        <v>43800</v>
      </c>
      <c r="B810" t="s">
        <v>52</v>
      </c>
      <c r="C810" t="s">
        <v>84</v>
      </c>
      <c r="D810" t="s">
        <v>102</v>
      </c>
      <c r="E810" s="55">
        <v>0</v>
      </c>
    </row>
    <row r="811" spans="1:5" x14ac:dyDescent="0.15">
      <c r="A811" s="4">
        <v>43800</v>
      </c>
      <c r="B811" t="s">
        <v>52</v>
      </c>
      <c r="C811" t="s">
        <v>84</v>
      </c>
      <c r="D811" t="s">
        <v>166</v>
      </c>
      <c r="E811" s="55">
        <v>36094.593919929997</v>
      </c>
    </row>
    <row r="812" spans="1:5" x14ac:dyDescent="0.15">
      <c r="A812" s="4">
        <v>43800</v>
      </c>
      <c r="B812" t="s">
        <v>52</v>
      </c>
      <c r="C812" t="s">
        <v>84</v>
      </c>
      <c r="D812" t="s">
        <v>167</v>
      </c>
      <c r="E812" s="55">
        <v>234.66737519999998</v>
      </c>
    </row>
    <row r="813" spans="1:5" x14ac:dyDescent="0.15">
      <c r="A813" s="4">
        <v>43800</v>
      </c>
      <c r="B813" t="s">
        <v>52</v>
      </c>
      <c r="C813" t="s">
        <v>84</v>
      </c>
      <c r="D813" t="s">
        <v>168</v>
      </c>
      <c r="E813" s="55">
        <v>234.66737519999998</v>
      </c>
    </row>
    <row r="814" spans="1:5" x14ac:dyDescent="0.15">
      <c r="A814" s="4">
        <v>43800</v>
      </c>
      <c r="B814" t="s">
        <v>52</v>
      </c>
      <c r="C814" t="s">
        <v>84</v>
      </c>
      <c r="D814" t="s">
        <v>169</v>
      </c>
      <c r="E814" s="55">
        <v>0</v>
      </c>
    </row>
    <row r="815" spans="1:5" x14ac:dyDescent="0.15">
      <c r="A815" s="4">
        <v>43800</v>
      </c>
      <c r="B815" t="s">
        <v>52</v>
      </c>
      <c r="C815" t="s">
        <v>84</v>
      </c>
      <c r="D815" t="s">
        <v>170</v>
      </c>
      <c r="E815" s="55">
        <v>0</v>
      </c>
    </row>
    <row r="816" spans="1:5" x14ac:dyDescent="0.15">
      <c r="A816" s="4">
        <v>43800</v>
      </c>
      <c r="B816" t="s">
        <v>52</v>
      </c>
      <c r="C816" t="s">
        <v>84</v>
      </c>
      <c r="D816" t="s">
        <v>171</v>
      </c>
      <c r="E816" s="55">
        <v>0</v>
      </c>
    </row>
    <row r="817" spans="1:5" x14ac:dyDescent="0.15">
      <c r="A817" s="4">
        <v>43800</v>
      </c>
      <c r="B817" t="s">
        <v>52</v>
      </c>
      <c r="C817" t="s">
        <v>84</v>
      </c>
      <c r="D817" t="s">
        <v>47</v>
      </c>
      <c r="E817" s="55">
        <v>0</v>
      </c>
    </row>
    <row r="818" spans="1:5" x14ac:dyDescent="0.15">
      <c r="A818" s="4">
        <v>43800</v>
      </c>
      <c r="B818" t="s">
        <v>52</v>
      </c>
      <c r="C818" t="s">
        <v>84</v>
      </c>
      <c r="D818" t="s">
        <v>53</v>
      </c>
      <c r="E818" s="55">
        <v>0</v>
      </c>
    </row>
    <row r="819" spans="1:5" x14ac:dyDescent="0.15">
      <c r="A819" s="4">
        <v>43800</v>
      </c>
      <c r="B819" t="s">
        <v>52</v>
      </c>
      <c r="C819" t="s">
        <v>84</v>
      </c>
      <c r="D819" t="s">
        <v>174</v>
      </c>
      <c r="E819" s="55">
        <v>0</v>
      </c>
    </row>
    <row r="820" spans="1:5" x14ac:dyDescent="0.15">
      <c r="A820" s="4">
        <v>43800</v>
      </c>
      <c r="B820" t="s">
        <v>52</v>
      </c>
      <c r="C820" t="s">
        <v>84</v>
      </c>
      <c r="D820" t="s">
        <v>175</v>
      </c>
      <c r="E820" s="55">
        <v>0</v>
      </c>
    </row>
    <row r="821" spans="1:5" x14ac:dyDescent="0.15">
      <c r="A821" s="4">
        <v>43800</v>
      </c>
      <c r="B821" t="s">
        <v>52</v>
      </c>
      <c r="C821" t="s">
        <v>84</v>
      </c>
      <c r="D821" t="s">
        <v>176</v>
      </c>
      <c r="E821" s="55">
        <v>0</v>
      </c>
    </row>
    <row r="822" spans="1:5" x14ac:dyDescent="0.15">
      <c r="A822" s="4">
        <v>43800</v>
      </c>
      <c r="B822" t="s">
        <v>52</v>
      </c>
      <c r="C822" t="s">
        <v>84</v>
      </c>
      <c r="D822" t="s">
        <v>177</v>
      </c>
      <c r="E822" s="55">
        <v>0</v>
      </c>
    </row>
    <row r="823" spans="1:5" x14ac:dyDescent="0.15">
      <c r="A823" s="4">
        <v>43800</v>
      </c>
      <c r="B823" t="s">
        <v>52</v>
      </c>
      <c r="C823" t="s">
        <v>84</v>
      </c>
      <c r="D823" t="s">
        <v>178</v>
      </c>
      <c r="E823" s="55">
        <v>0</v>
      </c>
    </row>
    <row r="824" spans="1:5" x14ac:dyDescent="0.15">
      <c r="A824" s="4">
        <v>43800</v>
      </c>
      <c r="B824" t="s">
        <v>52</v>
      </c>
      <c r="C824" t="s">
        <v>84</v>
      </c>
      <c r="D824" t="s">
        <v>179</v>
      </c>
      <c r="E824" s="55">
        <v>0</v>
      </c>
    </row>
    <row r="825" spans="1:5" x14ac:dyDescent="0.15">
      <c r="A825" s="4">
        <v>43800</v>
      </c>
      <c r="B825" t="s">
        <v>52</v>
      </c>
      <c r="C825" t="s">
        <v>84</v>
      </c>
      <c r="D825" t="s">
        <v>180</v>
      </c>
      <c r="E825" s="55">
        <v>0</v>
      </c>
    </row>
    <row r="826" spans="1:5" x14ac:dyDescent="0.15">
      <c r="A826" s="4">
        <v>43800</v>
      </c>
      <c r="B826" t="s">
        <v>52</v>
      </c>
      <c r="C826" t="s">
        <v>84</v>
      </c>
      <c r="D826" t="s">
        <v>181</v>
      </c>
      <c r="E826" s="55">
        <v>0</v>
      </c>
    </row>
    <row r="827" spans="1:5" x14ac:dyDescent="0.15">
      <c r="A827" s="4">
        <v>43800</v>
      </c>
      <c r="B827" t="s">
        <v>52</v>
      </c>
      <c r="C827" t="s">
        <v>84</v>
      </c>
      <c r="D827" t="s">
        <v>182</v>
      </c>
      <c r="E827" s="55">
        <v>14593.617040360001</v>
      </c>
    </row>
    <row r="828" spans="1:5" x14ac:dyDescent="0.15">
      <c r="A828" s="4">
        <v>43800</v>
      </c>
      <c r="B828" t="s">
        <v>52</v>
      </c>
      <c r="C828" t="s">
        <v>84</v>
      </c>
      <c r="D828" t="s">
        <v>183</v>
      </c>
      <c r="E828" s="55">
        <v>10281.63323483</v>
      </c>
    </row>
    <row r="829" spans="1:5" x14ac:dyDescent="0.15">
      <c r="A829" s="4">
        <v>43800</v>
      </c>
      <c r="B829" t="s">
        <v>52</v>
      </c>
      <c r="C829" t="s">
        <v>84</v>
      </c>
      <c r="D829" t="s">
        <v>184</v>
      </c>
      <c r="E829" s="55">
        <v>4311.9838055299997</v>
      </c>
    </row>
    <row r="830" spans="1:5" x14ac:dyDescent="0.15">
      <c r="A830" s="4">
        <v>43800</v>
      </c>
      <c r="B830" t="s">
        <v>52</v>
      </c>
      <c r="C830" t="s">
        <v>84</v>
      </c>
      <c r="D830" t="s">
        <v>185</v>
      </c>
      <c r="E830" s="55">
        <v>0</v>
      </c>
    </row>
    <row r="831" spans="1:5" x14ac:dyDescent="0.15">
      <c r="A831" s="4">
        <v>43800</v>
      </c>
      <c r="B831" t="s">
        <v>52</v>
      </c>
      <c r="C831" t="s">
        <v>84</v>
      </c>
      <c r="D831" t="s">
        <v>186</v>
      </c>
      <c r="E831" s="55">
        <v>37772.720514619999</v>
      </c>
    </row>
    <row r="832" spans="1:5" x14ac:dyDescent="0.15">
      <c r="A832" s="4">
        <v>43800</v>
      </c>
      <c r="B832" t="s">
        <v>52</v>
      </c>
      <c r="C832" t="s">
        <v>84</v>
      </c>
      <c r="D832" t="s">
        <v>187</v>
      </c>
      <c r="E832" s="55">
        <v>14111.59096311</v>
      </c>
    </row>
    <row r="833" spans="1:5" x14ac:dyDescent="0.15">
      <c r="A833" s="4">
        <v>43800</v>
      </c>
      <c r="B833" t="s">
        <v>52</v>
      </c>
      <c r="C833" t="s">
        <v>84</v>
      </c>
      <c r="D833" t="s">
        <v>188</v>
      </c>
      <c r="E833" s="55">
        <v>-24244.806897510003</v>
      </c>
    </row>
    <row r="834" spans="1:5" x14ac:dyDescent="0.15">
      <c r="A834" s="4">
        <v>43800</v>
      </c>
      <c r="B834" t="s">
        <v>52</v>
      </c>
      <c r="C834" t="s">
        <v>84</v>
      </c>
      <c r="D834" t="s">
        <v>189</v>
      </c>
      <c r="E834" s="55">
        <v>40319.126376349996</v>
      </c>
    </row>
    <row r="835" spans="1:5" x14ac:dyDescent="0.15">
      <c r="A835" s="4">
        <v>43800</v>
      </c>
      <c r="B835" t="s">
        <v>52</v>
      </c>
      <c r="C835" t="s">
        <v>84</v>
      </c>
      <c r="D835" t="s">
        <v>190</v>
      </c>
      <c r="E835" s="55">
        <v>40319.126376349996</v>
      </c>
    </row>
    <row r="836" spans="1:5" x14ac:dyDescent="0.15">
      <c r="A836" s="4">
        <v>43800</v>
      </c>
      <c r="B836" t="s">
        <v>52</v>
      </c>
      <c r="C836" t="s">
        <v>84</v>
      </c>
      <c r="D836" t="s">
        <v>191</v>
      </c>
      <c r="E836" s="55">
        <v>0</v>
      </c>
    </row>
    <row r="837" spans="1:5" x14ac:dyDescent="0.15">
      <c r="A837" s="4">
        <v>43800</v>
      </c>
      <c r="B837" t="s">
        <v>52</v>
      </c>
      <c r="C837" t="s">
        <v>84</v>
      </c>
      <c r="D837" t="s">
        <v>192</v>
      </c>
      <c r="E837" s="55">
        <v>660.76938212000005</v>
      </c>
    </row>
    <row r="838" spans="1:5" x14ac:dyDescent="0.15">
      <c r="A838" s="4">
        <v>43800</v>
      </c>
      <c r="B838" t="s">
        <v>52</v>
      </c>
      <c r="C838" t="s">
        <v>84</v>
      </c>
      <c r="D838" t="s">
        <v>193</v>
      </c>
      <c r="E838" s="55">
        <v>660.76938212000005</v>
      </c>
    </row>
    <row r="839" spans="1:5" x14ac:dyDescent="0.15">
      <c r="A839" s="4">
        <v>43800</v>
      </c>
      <c r="B839" t="s">
        <v>52</v>
      </c>
      <c r="C839" t="s">
        <v>84</v>
      </c>
      <c r="D839" t="s">
        <v>194</v>
      </c>
      <c r="E839" s="55">
        <v>0</v>
      </c>
    </row>
    <row r="840" spans="1:5" x14ac:dyDescent="0.15">
      <c r="A840" s="4">
        <v>43800</v>
      </c>
      <c r="B840" t="s">
        <v>52</v>
      </c>
      <c r="C840" t="s">
        <v>84</v>
      </c>
      <c r="D840" t="s">
        <v>195</v>
      </c>
      <c r="E840" s="55">
        <v>39658.356994230002</v>
      </c>
    </row>
    <row r="841" spans="1:5" x14ac:dyDescent="0.15">
      <c r="A841" s="4">
        <v>43800</v>
      </c>
      <c r="B841" t="s">
        <v>52</v>
      </c>
      <c r="C841" t="s">
        <v>84</v>
      </c>
      <c r="D841" t="s">
        <v>196</v>
      </c>
      <c r="E841" s="55">
        <v>15413.550096719999</v>
      </c>
    </row>
    <row r="842" spans="1:5" x14ac:dyDescent="0.15">
      <c r="A842" s="4">
        <v>43800</v>
      </c>
      <c r="B842" t="s">
        <v>52</v>
      </c>
      <c r="C842" t="s">
        <v>63</v>
      </c>
      <c r="D842" t="s">
        <v>52</v>
      </c>
      <c r="E842" s="55">
        <v>10479.099590489999</v>
      </c>
    </row>
    <row r="843" spans="1:5" x14ac:dyDescent="0.15">
      <c r="A843" s="4">
        <v>43800</v>
      </c>
      <c r="B843" t="s">
        <v>52</v>
      </c>
      <c r="C843" t="s">
        <v>63</v>
      </c>
      <c r="D843" t="s">
        <v>46</v>
      </c>
      <c r="E843" s="55">
        <v>11501.706691609999</v>
      </c>
    </row>
    <row r="844" spans="1:5" x14ac:dyDescent="0.15">
      <c r="A844" s="4">
        <v>43800</v>
      </c>
      <c r="B844" t="s">
        <v>52</v>
      </c>
      <c r="C844" t="s">
        <v>63</v>
      </c>
      <c r="D844" t="s">
        <v>47</v>
      </c>
      <c r="E844" s="55">
        <v>11821.522105200002</v>
      </c>
    </row>
    <row r="845" spans="1:5" x14ac:dyDescent="0.15">
      <c r="A845" s="4">
        <v>43800</v>
      </c>
      <c r="B845" t="s">
        <v>52</v>
      </c>
      <c r="C845" t="s">
        <v>63</v>
      </c>
      <c r="D845" t="s">
        <v>48</v>
      </c>
      <c r="E845" s="55">
        <v>18204.562243369997</v>
      </c>
    </row>
    <row r="846" spans="1:5" x14ac:dyDescent="0.15">
      <c r="A846" s="4">
        <v>43800</v>
      </c>
      <c r="B846" t="s">
        <v>52</v>
      </c>
      <c r="C846" t="s">
        <v>63</v>
      </c>
      <c r="D846" t="s">
        <v>49</v>
      </c>
      <c r="E846" s="55">
        <v>4819.8488473799998</v>
      </c>
    </row>
    <row r="847" spans="1:5" x14ac:dyDescent="0.15">
      <c r="A847" s="4">
        <v>43800</v>
      </c>
      <c r="B847" t="s">
        <v>52</v>
      </c>
      <c r="C847" t="s">
        <v>63</v>
      </c>
      <c r="D847" t="s">
        <v>50</v>
      </c>
      <c r="E847" s="55">
        <v>1563.19129079</v>
      </c>
    </row>
    <row r="848" spans="1:5" x14ac:dyDescent="0.15">
      <c r="A848" s="4">
        <v>43800</v>
      </c>
      <c r="B848" t="s">
        <v>52</v>
      </c>
      <c r="C848" t="s">
        <v>63</v>
      </c>
      <c r="D848" t="s">
        <v>51</v>
      </c>
      <c r="E848" s="55">
        <v>0</v>
      </c>
    </row>
    <row r="849" spans="1:5" x14ac:dyDescent="0.15">
      <c r="A849" s="4">
        <v>43800</v>
      </c>
      <c r="B849" t="s">
        <v>52</v>
      </c>
      <c r="C849" t="s">
        <v>63</v>
      </c>
      <c r="D849" t="s">
        <v>53</v>
      </c>
      <c r="E849" s="55">
        <v>0</v>
      </c>
    </row>
    <row r="850" spans="1:5" x14ac:dyDescent="0.15">
      <c r="A850" s="4">
        <v>43800</v>
      </c>
      <c r="B850" t="s">
        <v>52</v>
      </c>
      <c r="C850" t="s">
        <v>63</v>
      </c>
      <c r="D850" t="s">
        <v>54</v>
      </c>
      <c r="E850" s="55">
        <v>319.81541358999999</v>
      </c>
    </row>
    <row r="851" spans="1:5" x14ac:dyDescent="0.15">
      <c r="A851" s="4">
        <v>43800</v>
      </c>
      <c r="B851" t="s">
        <v>52</v>
      </c>
      <c r="C851" t="s">
        <v>63</v>
      </c>
      <c r="D851" t="s">
        <v>55</v>
      </c>
      <c r="E851" s="55">
        <v>657.37624855999991</v>
      </c>
    </row>
    <row r="852" spans="1:5" x14ac:dyDescent="0.15">
      <c r="A852" s="4">
        <v>43800</v>
      </c>
      <c r="B852" t="s">
        <v>52</v>
      </c>
      <c r="C852" t="s">
        <v>63</v>
      </c>
      <c r="D852" t="s">
        <v>56</v>
      </c>
      <c r="E852" s="55">
        <v>604.85504467999999</v>
      </c>
    </row>
    <row r="853" spans="1:5" x14ac:dyDescent="0.15">
      <c r="A853" s="4">
        <v>43800</v>
      </c>
      <c r="B853" t="s">
        <v>52</v>
      </c>
      <c r="C853" t="s">
        <v>63</v>
      </c>
      <c r="D853" t="s">
        <v>57</v>
      </c>
      <c r="E853" s="55">
        <v>52.521203880000002</v>
      </c>
    </row>
    <row r="854" spans="1:5" x14ac:dyDescent="0.15">
      <c r="A854" s="4">
        <v>43800</v>
      </c>
      <c r="B854" t="s">
        <v>52</v>
      </c>
      <c r="C854" t="s">
        <v>63</v>
      </c>
      <c r="D854" t="s">
        <v>58</v>
      </c>
      <c r="E854" s="55">
        <v>354.01051537000001</v>
      </c>
    </row>
    <row r="855" spans="1:5" x14ac:dyDescent="0.15">
      <c r="A855" s="4">
        <v>43800</v>
      </c>
      <c r="B855" t="s">
        <v>52</v>
      </c>
      <c r="C855" t="s">
        <v>63</v>
      </c>
      <c r="D855" t="s">
        <v>59</v>
      </c>
      <c r="E855" s="55">
        <v>354.01051537000001</v>
      </c>
    </row>
    <row r="856" spans="1:5" x14ac:dyDescent="0.15">
      <c r="A856" s="4">
        <v>43800</v>
      </c>
      <c r="B856" t="s">
        <v>52</v>
      </c>
      <c r="C856" t="s">
        <v>63</v>
      </c>
      <c r="D856" t="s">
        <v>63</v>
      </c>
      <c r="E856" s="55">
        <v>0</v>
      </c>
    </row>
    <row r="857" spans="1:5" x14ac:dyDescent="0.15">
      <c r="A857" s="4">
        <v>43800</v>
      </c>
      <c r="B857" t="s">
        <v>52</v>
      </c>
      <c r="C857" t="s">
        <v>63</v>
      </c>
      <c r="D857" t="s">
        <v>64</v>
      </c>
      <c r="E857" s="55">
        <v>-11.220337189999999</v>
      </c>
    </row>
    <row r="858" spans="1:5" x14ac:dyDescent="0.15">
      <c r="A858" s="4">
        <v>43800</v>
      </c>
      <c r="B858" t="s">
        <v>52</v>
      </c>
      <c r="C858" t="s">
        <v>63</v>
      </c>
      <c r="D858" t="s">
        <v>65</v>
      </c>
      <c r="E858" s="55">
        <v>6668.0313158499994</v>
      </c>
    </row>
    <row r="859" spans="1:5" x14ac:dyDescent="0.15">
      <c r="A859" s="4">
        <v>43800</v>
      </c>
      <c r="B859" t="s">
        <v>52</v>
      </c>
      <c r="C859" t="s">
        <v>63</v>
      </c>
      <c r="D859" t="s">
        <v>66</v>
      </c>
      <c r="E859" s="55">
        <v>2512.08238381</v>
      </c>
    </row>
    <row r="860" spans="1:5" x14ac:dyDescent="0.15">
      <c r="A860" s="4">
        <v>43800</v>
      </c>
      <c r="B860" t="s">
        <v>52</v>
      </c>
      <c r="C860" t="s">
        <v>63</v>
      </c>
      <c r="D860" t="s">
        <v>47</v>
      </c>
      <c r="E860" s="55">
        <v>2512.08238381</v>
      </c>
    </row>
    <row r="861" spans="1:5" x14ac:dyDescent="0.15">
      <c r="A861" s="4">
        <v>43800</v>
      </c>
      <c r="B861" t="s">
        <v>52</v>
      </c>
      <c r="C861" t="s">
        <v>63</v>
      </c>
      <c r="D861" t="s">
        <v>53</v>
      </c>
      <c r="E861" s="55">
        <v>0</v>
      </c>
    </row>
    <row r="862" spans="1:5" x14ac:dyDescent="0.15">
      <c r="A862" s="4">
        <v>43800</v>
      </c>
      <c r="B862" t="s">
        <v>52</v>
      </c>
      <c r="C862" t="s">
        <v>63</v>
      </c>
      <c r="D862" t="s">
        <v>80</v>
      </c>
      <c r="E862" s="55">
        <v>291.73578169000001</v>
      </c>
    </row>
    <row r="863" spans="1:5" x14ac:dyDescent="0.15">
      <c r="A863" s="4">
        <v>43800</v>
      </c>
      <c r="B863" t="s">
        <v>52</v>
      </c>
      <c r="C863" t="s">
        <v>63</v>
      </c>
      <c r="D863" t="s">
        <v>81</v>
      </c>
      <c r="E863" s="55">
        <v>989.24258608000002</v>
      </c>
    </row>
    <row r="864" spans="1:5" x14ac:dyDescent="0.15">
      <c r="A864" s="4">
        <v>43800</v>
      </c>
      <c r="B864" t="s">
        <v>52</v>
      </c>
      <c r="C864" t="s">
        <v>63</v>
      </c>
      <c r="D864" t="s">
        <v>84</v>
      </c>
      <c r="E864" s="55">
        <v>989.24258608000002</v>
      </c>
    </row>
    <row r="865" spans="1:5" x14ac:dyDescent="0.15">
      <c r="A865" s="4">
        <v>43800</v>
      </c>
      <c r="B865" t="s">
        <v>52</v>
      </c>
      <c r="C865" t="s">
        <v>63</v>
      </c>
      <c r="D865" t="s">
        <v>87</v>
      </c>
      <c r="E865" s="55">
        <v>0</v>
      </c>
    </row>
    <row r="866" spans="1:5" x14ac:dyDescent="0.15">
      <c r="A866" s="4">
        <v>43800</v>
      </c>
      <c r="B866" t="s">
        <v>52</v>
      </c>
      <c r="C866" t="s">
        <v>63</v>
      </c>
      <c r="D866" t="s">
        <v>102</v>
      </c>
      <c r="E866" s="55">
        <v>152.61523880000001</v>
      </c>
    </row>
    <row r="867" spans="1:5" x14ac:dyDescent="0.15">
      <c r="A867" s="4">
        <v>43800</v>
      </c>
      <c r="B867" t="s">
        <v>52</v>
      </c>
      <c r="C867" t="s">
        <v>63</v>
      </c>
      <c r="D867" t="s">
        <v>166</v>
      </c>
      <c r="E867" s="55">
        <v>3611.0573664499998</v>
      </c>
    </row>
    <row r="868" spans="1:5" x14ac:dyDescent="0.15">
      <c r="A868" s="4">
        <v>43800</v>
      </c>
      <c r="B868" t="s">
        <v>52</v>
      </c>
      <c r="C868" t="s">
        <v>63</v>
      </c>
      <c r="D868" t="s">
        <v>167</v>
      </c>
      <c r="E868" s="55">
        <v>0</v>
      </c>
    </row>
    <row r="869" spans="1:5" x14ac:dyDescent="0.15">
      <c r="A869" s="4">
        <v>43800</v>
      </c>
      <c r="B869" t="s">
        <v>52</v>
      </c>
      <c r="C869" t="s">
        <v>63</v>
      </c>
      <c r="D869" t="s">
        <v>168</v>
      </c>
      <c r="E869" s="55">
        <v>0</v>
      </c>
    </row>
    <row r="870" spans="1:5" x14ac:dyDescent="0.15">
      <c r="A870" s="4">
        <v>43800</v>
      </c>
      <c r="B870" t="s">
        <v>52</v>
      </c>
      <c r="C870" t="s">
        <v>63</v>
      </c>
      <c r="D870" t="s">
        <v>169</v>
      </c>
      <c r="E870" s="55">
        <v>0</v>
      </c>
    </row>
    <row r="871" spans="1:5" x14ac:dyDescent="0.15">
      <c r="A871" s="4">
        <v>43800</v>
      </c>
      <c r="B871" t="s">
        <v>52</v>
      </c>
      <c r="C871" t="s">
        <v>63</v>
      </c>
      <c r="D871" t="s">
        <v>170</v>
      </c>
      <c r="E871" s="55">
        <v>-6.8991819999999997</v>
      </c>
    </row>
    <row r="872" spans="1:5" x14ac:dyDescent="0.15">
      <c r="A872" s="4">
        <v>43800</v>
      </c>
      <c r="B872" t="s">
        <v>52</v>
      </c>
      <c r="C872" t="s">
        <v>63</v>
      </c>
      <c r="D872" t="s">
        <v>171</v>
      </c>
      <c r="E872" s="55">
        <v>-6.8991819999999997</v>
      </c>
    </row>
    <row r="873" spans="1:5" x14ac:dyDescent="0.15">
      <c r="A873" s="4">
        <v>43800</v>
      </c>
      <c r="B873" t="s">
        <v>52</v>
      </c>
      <c r="C873" t="s">
        <v>63</v>
      </c>
      <c r="D873" t="s">
        <v>47</v>
      </c>
      <c r="E873" s="55">
        <v>-6.8991819999999997</v>
      </c>
    </row>
    <row r="874" spans="1:5" x14ac:dyDescent="0.15">
      <c r="A874" s="4">
        <v>43800</v>
      </c>
      <c r="B874" t="s">
        <v>52</v>
      </c>
      <c r="C874" t="s">
        <v>63</v>
      </c>
      <c r="D874" t="s">
        <v>53</v>
      </c>
      <c r="E874" s="55">
        <v>0</v>
      </c>
    </row>
    <row r="875" spans="1:5" x14ac:dyDescent="0.15">
      <c r="A875" s="4">
        <v>43800</v>
      </c>
      <c r="B875" t="s">
        <v>52</v>
      </c>
      <c r="C875" t="s">
        <v>63</v>
      </c>
      <c r="D875" t="s">
        <v>174</v>
      </c>
      <c r="E875" s="55">
        <v>0</v>
      </c>
    </row>
    <row r="876" spans="1:5" x14ac:dyDescent="0.15">
      <c r="A876" s="4">
        <v>43800</v>
      </c>
      <c r="B876" t="s">
        <v>52</v>
      </c>
      <c r="C876" t="s">
        <v>63</v>
      </c>
      <c r="D876" t="s">
        <v>175</v>
      </c>
      <c r="E876" s="55">
        <v>0</v>
      </c>
    </row>
    <row r="877" spans="1:5" x14ac:dyDescent="0.15">
      <c r="A877" s="4">
        <v>43800</v>
      </c>
      <c r="B877" t="s">
        <v>52</v>
      </c>
      <c r="C877" t="s">
        <v>63</v>
      </c>
      <c r="D877" t="s">
        <v>176</v>
      </c>
      <c r="E877" s="55">
        <v>0</v>
      </c>
    </row>
    <row r="878" spans="1:5" x14ac:dyDescent="0.15">
      <c r="A878" s="4">
        <v>43800</v>
      </c>
      <c r="B878" t="s">
        <v>52</v>
      </c>
      <c r="C878" t="s">
        <v>63</v>
      </c>
      <c r="D878" t="s">
        <v>177</v>
      </c>
      <c r="E878" s="55">
        <v>0</v>
      </c>
    </row>
    <row r="879" spans="1:5" x14ac:dyDescent="0.15">
      <c r="A879" s="4">
        <v>43800</v>
      </c>
      <c r="B879" t="s">
        <v>52</v>
      </c>
      <c r="C879" t="s">
        <v>63</v>
      </c>
      <c r="D879" t="s">
        <v>178</v>
      </c>
      <c r="E879" s="55">
        <v>0</v>
      </c>
    </row>
    <row r="880" spans="1:5" x14ac:dyDescent="0.15">
      <c r="A880" s="4">
        <v>43800</v>
      </c>
      <c r="B880" t="s">
        <v>52</v>
      </c>
      <c r="C880" t="s">
        <v>63</v>
      </c>
      <c r="D880" t="s">
        <v>179</v>
      </c>
      <c r="E880" s="55">
        <v>0</v>
      </c>
    </row>
    <row r="881" spans="1:5" x14ac:dyDescent="0.15">
      <c r="A881" s="4">
        <v>43800</v>
      </c>
      <c r="B881" t="s">
        <v>52</v>
      </c>
      <c r="C881" t="s">
        <v>63</v>
      </c>
      <c r="D881" t="s">
        <v>180</v>
      </c>
      <c r="E881" s="55">
        <v>0</v>
      </c>
    </row>
    <row r="882" spans="1:5" x14ac:dyDescent="0.15">
      <c r="A882" s="4">
        <v>43800</v>
      </c>
      <c r="B882" t="s">
        <v>52</v>
      </c>
      <c r="C882" t="s">
        <v>63</v>
      </c>
      <c r="D882" t="s">
        <v>181</v>
      </c>
      <c r="E882" s="55">
        <v>0</v>
      </c>
    </row>
    <row r="883" spans="1:5" x14ac:dyDescent="0.15">
      <c r="A883" s="4">
        <v>43800</v>
      </c>
      <c r="B883" t="s">
        <v>52</v>
      </c>
      <c r="C883" t="s">
        <v>63</v>
      </c>
      <c r="D883" t="s">
        <v>182</v>
      </c>
      <c r="E883" s="55">
        <v>5049.0989638000001</v>
      </c>
    </row>
    <row r="884" spans="1:5" x14ac:dyDescent="0.15">
      <c r="A884" s="4">
        <v>43800</v>
      </c>
      <c r="B884" t="s">
        <v>52</v>
      </c>
      <c r="C884" t="s">
        <v>63</v>
      </c>
      <c r="D884" t="s">
        <v>183</v>
      </c>
      <c r="E884" s="55">
        <v>3845.8291875500004</v>
      </c>
    </row>
    <row r="885" spans="1:5" x14ac:dyDescent="0.15">
      <c r="A885" s="4">
        <v>43800</v>
      </c>
      <c r="B885" t="s">
        <v>52</v>
      </c>
      <c r="C885" t="s">
        <v>63</v>
      </c>
      <c r="D885" t="s">
        <v>184</v>
      </c>
      <c r="E885" s="55">
        <v>1273.49201823</v>
      </c>
    </row>
    <row r="886" spans="1:5" x14ac:dyDescent="0.15">
      <c r="A886" s="4">
        <v>43800</v>
      </c>
      <c r="B886" t="s">
        <v>52</v>
      </c>
      <c r="C886" t="s">
        <v>63</v>
      </c>
      <c r="D886" t="s">
        <v>185</v>
      </c>
      <c r="E886" s="55">
        <v>70.222241980000007</v>
      </c>
    </row>
    <row r="887" spans="1:5" x14ac:dyDescent="0.15">
      <c r="A887" s="4">
        <v>43800</v>
      </c>
      <c r="B887" t="s">
        <v>52</v>
      </c>
      <c r="C887" t="s">
        <v>63</v>
      </c>
      <c r="D887" t="s">
        <v>186</v>
      </c>
      <c r="E887" s="55">
        <v>2459.83022243</v>
      </c>
    </row>
    <row r="888" spans="1:5" x14ac:dyDescent="0.15">
      <c r="A888" s="4">
        <v>43800</v>
      </c>
      <c r="B888" t="s">
        <v>52</v>
      </c>
      <c r="C888" t="s">
        <v>63</v>
      </c>
      <c r="D888" t="s">
        <v>187</v>
      </c>
      <c r="E888" s="55">
        <v>2119.14310372</v>
      </c>
    </row>
    <row r="889" spans="1:5" x14ac:dyDescent="0.15">
      <c r="A889" s="4">
        <v>43800</v>
      </c>
      <c r="B889" t="s">
        <v>52</v>
      </c>
      <c r="C889" t="s">
        <v>63</v>
      </c>
      <c r="D889" t="s">
        <v>188</v>
      </c>
      <c r="E889" s="55">
        <v>-890.44438845000002</v>
      </c>
    </row>
    <row r="890" spans="1:5" x14ac:dyDescent="0.15">
      <c r="A890" s="4">
        <v>43800</v>
      </c>
      <c r="B890" t="s">
        <v>52</v>
      </c>
      <c r="C890" t="s">
        <v>63</v>
      </c>
      <c r="D890" t="s">
        <v>189</v>
      </c>
      <c r="E890" s="55">
        <v>402.95435186000003</v>
      </c>
    </row>
    <row r="891" spans="1:5" x14ac:dyDescent="0.15">
      <c r="A891" s="4">
        <v>43800</v>
      </c>
      <c r="B891" t="s">
        <v>52</v>
      </c>
      <c r="C891" t="s">
        <v>63</v>
      </c>
      <c r="D891" t="s">
        <v>190</v>
      </c>
      <c r="E891" s="55">
        <v>402.95435186000003</v>
      </c>
    </row>
    <row r="892" spans="1:5" x14ac:dyDescent="0.15">
      <c r="A892" s="4">
        <v>43800</v>
      </c>
      <c r="B892" t="s">
        <v>52</v>
      </c>
      <c r="C892" t="s">
        <v>63</v>
      </c>
      <c r="D892" t="s">
        <v>191</v>
      </c>
      <c r="E892" s="55">
        <v>0</v>
      </c>
    </row>
    <row r="893" spans="1:5" x14ac:dyDescent="0.15">
      <c r="A893" s="4">
        <v>43800</v>
      </c>
      <c r="B893" t="s">
        <v>52</v>
      </c>
      <c r="C893" t="s">
        <v>63</v>
      </c>
      <c r="D893" t="s">
        <v>192</v>
      </c>
      <c r="E893" s="55">
        <v>127.1986651</v>
      </c>
    </row>
    <row r="894" spans="1:5" x14ac:dyDescent="0.15">
      <c r="A894" s="4">
        <v>43800</v>
      </c>
      <c r="B894" t="s">
        <v>52</v>
      </c>
      <c r="C894" t="s">
        <v>63</v>
      </c>
      <c r="D894" t="s">
        <v>193</v>
      </c>
      <c r="E894" s="55">
        <v>127.1986651</v>
      </c>
    </row>
    <row r="895" spans="1:5" x14ac:dyDescent="0.15">
      <c r="A895" s="4">
        <v>43800</v>
      </c>
      <c r="B895" t="s">
        <v>52</v>
      </c>
      <c r="C895" t="s">
        <v>63</v>
      </c>
      <c r="D895" t="s">
        <v>194</v>
      </c>
      <c r="E895" s="55">
        <v>0</v>
      </c>
    </row>
    <row r="896" spans="1:5" x14ac:dyDescent="0.15">
      <c r="A896" s="4">
        <v>43800</v>
      </c>
      <c r="B896" t="s">
        <v>52</v>
      </c>
      <c r="C896" t="s">
        <v>63</v>
      </c>
      <c r="D896" t="s">
        <v>195</v>
      </c>
      <c r="E896" s="55">
        <v>275.75568676</v>
      </c>
    </row>
    <row r="897" spans="1:5" x14ac:dyDescent="0.15">
      <c r="A897" s="4">
        <v>43800</v>
      </c>
      <c r="B897" t="s">
        <v>52</v>
      </c>
      <c r="C897" t="s">
        <v>63</v>
      </c>
      <c r="D897" t="s">
        <v>196</v>
      </c>
      <c r="E897" s="55">
        <v>-614.68870169000002</v>
      </c>
    </row>
    <row r="898" spans="1:5" x14ac:dyDescent="0.15">
      <c r="A898" s="4">
        <v>43800</v>
      </c>
      <c r="B898" t="s">
        <v>52</v>
      </c>
      <c r="C898" t="s">
        <v>52</v>
      </c>
      <c r="D898" t="s">
        <v>52</v>
      </c>
      <c r="E898" s="55">
        <v>29488.000093300001</v>
      </c>
    </row>
    <row r="899" spans="1:5" x14ac:dyDescent="0.15">
      <c r="A899" s="4">
        <v>43800</v>
      </c>
      <c r="B899" t="s">
        <v>52</v>
      </c>
      <c r="C899" t="s">
        <v>52</v>
      </c>
      <c r="D899" t="s">
        <v>46</v>
      </c>
      <c r="E899" s="55">
        <v>31040.286995730003</v>
      </c>
    </row>
    <row r="900" spans="1:5" x14ac:dyDescent="0.15">
      <c r="A900" s="4">
        <v>43800</v>
      </c>
      <c r="B900" t="s">
        <v>52</v>
      </c>
      <c r="C900" t="s">
        <v>52</v>
      </c>
      <c r="D900" t="s">
        <v>47</v>
      </c>
      <c r="E900" s="55">
        <v>31209.682929040002</v>
      </c>
    </row>
    <row r="901" spans="1:5" x14ac:dyDescent="0.15">
      <c r="A901" s="4">
        <v>43800</v>
      </c>
      <c r="B901" t="s">
        <v>52</v>
      </c>
      <c r="C901" t="s">
        <v>52</v>
      </c>
      <c r="D901" t="s">
        <v>48</v>
      </c>
      <c r="E901" s="55">
        <v>43062.18658817</v>
      </c>
    </row>
    <row r="902" spans="1:5" x14ac:dyDescent="0.15">
      <c r="A902" s="4">
        <v>43800</v>
      </c>
      <c r="B902" t="s">
        <v>52</v>
      </c>
      <c r="C902" t="s">
        <v>52</v>
      </c>
      <c r="D902" t="s">
        <v>49</v>
      </c>
      <c r="E902" s="55">
        <v>9966.859390059999</v>
      </c>
    </row>
    <row r="903" spans="1:5" x14ac:dyDescent="0.15">
      <c r="A903" s="4">
        <v>43800</v>
      </c>
      <c r="B903" t="s">
        <v>52</v>
      </c>
      <c r="C903" t="s">
        <v>52</v>
      </c>
      <c r="D903" t="s">
        <v>50</v>
      </c>
      <c r="E903" s="55">
        <v>1885.6442690699998</v>
      </c>
    </row>
    <row r="904" spans="1:5" x14ac:dyDescent="0.15">
      <c r="A904" s="4">
        <v>43800</v>
      </c>
      <c r="B904" t="s">
        <v>52</v>
      </c>
      <c r="C904" t="s">
        <v>52</v>
      </c>
      <c r="D904" t="s">
        <v>51</v>
      </c>
      <c r="E904" s="55">
        <v>0</v>
      </c>
    </row>
    <row r="905" spans="1:5" x14ac:dyDescent="0.15">
      <c r="A905" s="4">
        <v>43800</v>
      </c>
      <c r="B905" t="s">
        <v>52</v>
      </c>
      <c r="C905" t="s">
        <v>52</v>
      </c>
      <c r="D905" t="s">
        <v>53</v>
      </c>
      <c r="E905" s="55">
        <v>0</v>
      </c>
    </row>
    <row r="906" spans="1:5" x14ac:dyDescent="0.15">
      <c r="A906" s="4">
        <v>43800</v>
      </c>
      <c r="B906" t="s">
        <v>52</v>
      </c>
      <c r="C906" t="s">
        <v>52</v>
      </c>
      <c r="D906" t="s">
        <v>54</v>
      </c>
      <c r="E906" s="55">
        <v>169.39593331</v>
      </c>
    </row>
    <row r="907" spans="1:5" x14ac:dyDescent="0.15">
      <c r="A907" s="4">
        <v>43800</v>
      </c>
      <c r="B907" t="s">
        <v>52</v>
      </c>
      <c r="C907" t="s">
        <v>52</v>
      </c>
      <c r="D907" t="s">
        <v>55</v>
      </c>
      <c r="E907" s="55">
        <v>1506.2518352300001</v>
      </c>
    </row>
    <row r="908" spans="1:5" x14ac:dyDescent="0.15">
      <c r="A908" s="4">
        <v>43800</v>
      </c>
      <c r="B908" t="s">
        <v>52</v>
      </c>
      <c r="C908" t="s">
        <v>52</v>
      </c>
      <c r="D908" t="s">
        <v>56</v>
      </c>
      <c r="E908" s="55">
        <v>158.48834987000001</v>
      </c>
    </row>
    <row r="909" spans="1:5" x14ac:dyDescent="0.15">
      <c r="A909" s="4">
        <v>43800</v>
      </c>
      <c r="B909" t="s">
        <v>52</v>
      </c>
      <c r="C909" t="s">
        <v>52</v>
      </c>
      <c r="D909" t="s">
        <v>57</v>
      </c>
      <c r="E909" s="55">
        <v>1347.76348536</v>
      </c>
    </row>
    <row r="910" spans="1:5" x14ac:dyDescent="0.15">
      <c r="A910" s="4">
        <v>43800</v>
      </c>
      <c r="B910" t="s">
        <v>52</v>
      </c>
      <c r="C910" t="s">
        <v>52</v>
      </c>
      <c r="D910" t="s">
        <v>58</v>
      </c>
      <c r="E910" s="55">
        <v>-630.35416445999999</v>
      </c>
    </row>
    <row r="911" spans="1:5" x14ac:dyDescent="0.15">
      <c r="A911" s="4">
        <v>43800</v>
      </c>
      <c r="B911" t="s">
        <v>52</v>
      </c>
      <c r="C911" t="s">
        <v>52</v>
      </c>
      <c r="D911" t="s">
        <v>59</v>
      </c>
      <c r="E911" s="55">
        <v>-630.35416445999999</v>
      </c>
    </row>
    <row r="912" spans="1:5" x14ac:dyDescent="0.15">
      <c r="A912" s="4">
        <v>43800</v>
      </c>
      <c r="B912" t="s">
        <v>52</v>
      </c>
      <c r="C912" t="s">
        <v>52</v>
      </c>
      <c r="D912" t="s">
        <v>63</v>
      </c>
      <c r="E912" s="55">
        <v>0</v>
      </c>
    </row>
    <row r="913" spans="1:5" x14ac:dyDescent="0.15">
      <c r="A913" s="4">
        <v>43800</v>
      </c>
      <c r="B913" t="s">
        <v>52</v>
      </c>
      <c r="C913" t="s">
        <v>52</v>
      </c>
      <c r="D913" t="s">
        <v>64</v>
      </c>
      <c r="E913" s="55">
        <v>-676.38923165999995</v>
      </c>
    </row>
    <row r="914" spans="1:5" x14ac:dyDescent="0.15">
      <c r="A914" s="4">
        <v>43800</v>
      </c>
      <c r="B914" t="s">
        <v>52</v>
      </c>
      <c r="C914" t="s">
        <v>52</v>
      </c>
      <c r="D914" t="s">
        <v>65</v>
      </c>
      <c r="E914" s="55">
        <v>24186.097847149998</v>
      </c>
    </row>
    <row r="915" spans="1:5" x14ac:dyDescent="0.15">
      <c r="A915" s="4">
        <v>43800</v>
      </c>
      <c r="B915" t="s">
        <v>52</v>
      </c>
      <c r="C915" t="s">
        <v>52</v>
      </c>
      <c r="D915" t="s">
        <v>66</v>
      </c>
      <c r="E915" s="55">
        <v>20289.333251009997</v>
      </c>
    </row>
    <row r="916" spans="1:5" x14ac:dyDescent="0.15">
      <c r="A916" s="4">
        <v>43800</v>
      </c>
      <c r="B916" t="s">
        <v>52</v>
      </c>
      <c r="C916" t="s">
        <v>52</v>
      </c>
      <c r="D916" t="s">
        <v>47</v>
      </c>
      <c r="E916" s="55">
        <v>20289.333251009997</v>
      </c>
    </row>
    <row r="917" spans="1:5" x14ac:dyDescent="0.15">
      <c r="A917" s="4">
        <v>43800</v>
      </c>
      <c r="B917" t="s">
        <v>52</v>
      </c>
      <c r="C917" t="s">
        <v>52</v>
      </c>
      <c r="D917" t="s">
        <v>53</v>
      </c>
      <c r="E917" s="55">
        <v>0</v>
      </c>
    </row>
    <row r="918" spans="1:5" x14ac:dyDescent="0.15">
      <c r="A918" s="4">
        <v>43800</v>
      </c>
      <c r="B918" t="s">
        <v>52</v>
      </c>
      <c r="C918" t="s">
        <v>52</v>
      </c>
      <c r="D918" t="s">
        <v>80</v>
      </c>
      <c r="E918" s="55">
        <v>1968.5335867700001</v>
      </c>
    </row>
    <row r="919" spans="1:5" x14ac:dyDescent="0.15">
      <c r="A919" s="4">
        <v>43800</v>
      </c>
      <c r="B919" t="s">
        <v>52</v>
      </c>
      <c r="C919" t="s">
        <v>52</v>
      </c>
      <c r="D919" t="s">
        <v>81</v>
      </c>
      <c r="E919" s="55">
        <v>1024.4038427799999</v>
      </c>
    </row>
    <row r="920" spans="1:5" x14ac:dyDescent="0.15">
      <c r="A920" s="4">
        <v>43800</v>
      </c>
      <c r="B920" t="s">
        <v>52</v>
      </c>
      <c r="C920" t="s">
        <v>52</v>
      </c>
      <c r="D920" t="s">
        <v>84</v>
      </c>
      <c r="E920" s="55">
        <v>1024.4038427799999</v>
      </c>
    </row>
    <row r="921" spans="1:5" x14ac:dyDescent="0.15">
      <c r="A921" s="4">
        <v>43800</v>
      </c>
      <c r="B921" t="s">
        <v>52</v>
      </c>
      <c r="C921" t="s">
        <v>52</v>
      </c>
      <c r="D921" t="s">
        <v>87</v>
      </c>
      <c r="E921" s="55">
        <v>0</v>
      </c>
    </row>
    <row r="922" spans="1:5" x14ac:dyDescent="0.15">
      <c r="A922" s="4">
        <v>43800</v>
      </c>
      <c r="B922" t="s">
        <v>52</v>
      </c>
      <c r="C922" t="s">
        <v>52</v>
      </c>
      <c r="D922" t="s">
        <v>102</v>
      </c>
      <c r="E922" s="55">
        <v>-693.19550419000007</v>
      </c>
    </row>
    <row r="923" spans="1:5" x14ac:dyDescent="0.15">
      <c r="A923" s="4">
        <v>43800</v>
      </c>
      <c r="B923" t="s">
        <v>52</v>
      </c>
      <c r="C923" t="s">
        <v>52</v>
      </c>
      <c r="D923" t="s">
        <v>166</v>
      </c>
      <c r="E923" s="55">
        <v>4147.6988359400002</v>
      </c>
    </row>
    <row r="924" spans="1:5" x14ac:dyDescent="0.15">
      <c r="A924" s="4">
        <v>43800</v>
      </c>
      <c r="B924" t="s">
        <v>52</v>
      </c>
      <c r="C924" t="s">
        <v>52</v>
      </c>
      <c r="D924" t="s">
        <v>167</v>
      </c>
      <c r="E924" s="55">
        <v>41.352178860000002</v>
      </c>
    </row>
    <row r="925" spans="1:5" x14ac:dyDescent="0.15">
      <c r="A925" s="4">
        <v>43800</v>
      </c>
      <c r="B925" t="s">
        <v>52</v>
      </c>
      <c r="C925" t="s">
        <v>52</v>
      </c>
      <c r="D925" t="s">
        <v>168</v>
      </c>
      <c r="E925" s="55">
        <v>48.043841740000005</v>
      </c>
    </row>
    <row r="926" spans="1:5" x14ac:dyDescent="0.15">
      <c r="A926" s="4">
        <v>43800</v>
      </c>
      <c r="B926" t="s">
        <v>52</v>
      </c>
      <c r="C926" t="s">
        <v>52</v>
      </c>
      <c r="D926" t="s">
        <v>169</v>
      </c>
      <c r="E926" s="55">
        <v>-6.69166288</v>
      </c>
    </row>
    <row r="927" spans="1:5" x14ac:dyDescent="0.15">
      <c r="A927" s="4">
        <v>43800</v>
      </c>
      <c r="B927" t="s">
        <v>52</v>
      </c>
      <c r="C927" t="s">
        <v>52</v>
      </c>
      <c r="D927" t="s">
        <v>170</v>
      </c>
      <c r="E927" s="55">
        <v>0</v>
      </c>
    </row>
    <row r="928" spans="1:5" x14ac:dyDescent="0.15">
      <c r="A928" s="4">
        <v>43800</v>
      </c>
      <c r="B928" t="s">
        <v>52</v>
      </c>
      <c r="C928" t="s">
        <v>52</v>
      </c>
      <c r="D928" t="s">
        <v>171</v>
      </c>
      <c r="E928" s="55">
        <v>0</v>
      </c>
    </row>
    <row r="929" spans="1:5" x14ac:dyDescent="0.15">
      <c r="A929" s="4">
        <v>43800</v>
      </c>
      <c r="B929" t="s">
        <v>52</v>
      </c>
      <c r="C929" t="s">
        <v>52</v>
      </c>
      <c r="D929" t="s">
        <v>47</v>
      </c>
      <c r="E929" s="55">
        <v>0</v>
      </c>
    </row>
    <row r="930" spans="1:5" x14ac:dyDescent="0.15">
      <c r="A930" s="4">
        <v>43800</v>
      </c>
      <c r="B930" t="s">
        <v>52</v>
      </c>
      <c r="C930" t="s">
        <v>52</v>
      </c>
      <c r="D930" t="s">
        <v>53</v>
      </c>
      <c r="E930" s="55">
        <v>0</v>
      </c>
    </row>
    <row r="931" spans="1:5" x14ac:dyDescent="0.15">
      <c r="A931" s="4">
        <v>43800</v>
      </c>
      <c r="B931" t="s">
        <v>52</v>
      </c>
      <c r="C931" t="s">
        <v>52</v>
      </c>
      <c r="D931" t="s">
        <v>174</v>
      </c>
      <c r="E931" s="55">
        <v>0</v>
      </c>
    </row>
    <row r="932" spans="1:5" x14ac:dyDescent="0.15">
      <c r="A932" s="4">
        <v>43800</v>
      </c>
      <c r="B932" t="s">
        <v>52</v>
      </c>
      <c r="C932" t="s">
        <v>52</v>
      </c>
      <c r="D932" t="s">
        <v>175</v>
      </c>
      <c r="E932" s="55">
        <v>0</v>
      </c>
    </row>
    <row r="933" spans="1:5" x14ac:dyDescent="0.15">
      <c r="A933" s="4">
        <v>43800</v>
      </c>
      <c r="B933" t="s">
        <v>52</v>
      </c>
      <c r="C933" t="s">
        <v>52</v>
      </c>
      <c r="D933" t="s">
        <v>176</v>
      </c>
      <c r="E933" s="55">
        <v>0</v>
      </c>
    </row>
    <row r="934" spans="1:5" x14ac:dyDescent="0.15">
      <c r="A934" s="4">
        <v>43800</v>
      </c>
      <c r="B934" t="s">
        <v>52</v>
      </c>
      <c r="C934" t="s">
        <v>52</v>
      </c>
      <c r="D934" t="s">
        <v>177</v>
      </c>
      <c r="E934" s="55">
        <v>0</v>
      </c>
    </row>
    <row r="935" spans="1:5" x14ac:dyDescent="0.15">
      <c r="A935" s="4">
        <v>43800</v>
      </c>
      <c r="B935" t="s">
        <v>52</v>
      </c>
      <c r="C935" t="s">
        <v>52</v>
      </c>
      <c r="D935" t="s">
        <v>178</v>
      </c>
      <c r="E935" s="55">
        <v>0</v>
      </c>
    </row>
    <row r="936" spans="1:5" x14ac:dyDescent="0.15">
      <c r="A936" s="4">
        <v>43800</v>
      </c>
      <c r="B936" t="s">
        <v>52</v>
      </c>
      <c r="C936" t="s">
        <v>52</v>
      </c>
      <c r="D936" t="s">
        <v>179</v>
      </c>
      <c r="E936" s="55">
        <v>0</v>
      </c>
    </row>
    <row r="937" spans="1:5" x14ac:dyDescent="0.15">
      <c r="A937" s="4">
        <v>43800</v>
      </c>
      <c r="B937" t="s">
        <v>52</v>
      </c>
      <c r="C937" t="s">
        <v>52</v>
      </c>
      <c r="D937" t="s">
        <v>180</v>
      </c>
      <c r="E937" s="55">
        <v>0</v>
      </c>
    </row>
    <row r="938" spans="1:5" x14ac:dyDescent="0.15">
      <c r="A938" s="4">
        <v>43800</v>
      </c>
      <c r="B938" t="s">
        <v>52</v>
      </c>
      <c r="C938" t="s">
        <v>52</v>
      </c>
      <c r="D938" t="s">
        <v>181</v>
      </c>
      <c r="E938" s="55">
        <v>0</v>
      </c>
    </row>
    <row r="939" spans="1:5" x14ac:dyDescent="0.15">
      <c r="A939" s="4">
        <v>43800</v>
      </c>
      <c r="B939" t="s">
        <v>52</v>
      </c>
      <c r="C939" t="s">
        <v>52</v>
      </c>
      <c r="D939" t="s">
        <v>182</v>
      </c>
      <c r="E939" s="55">
        <v>7959.6514072600003</v>
      </c>
    </row>
    <row r="940" spans="1:5" x14ac:dyDescent="0.15">
      <c r="A940" s="4">
        <v>43800</v>
      </c>
      <c r="B940" t="s">
        <v>52</v>
      </c>
      <c r="C940" t="s">
        <v>52</v>
      </c>
      <c r="D940" t="s">
        <v>183</v>
      </c>
      <c r="E940" s="55">
        <v>6484.9461411800003</v>
      </c>
    </row>
    <row r="941" spans="1:5" x14ac:dyDescent="0.15">
      <c r="A941" s="4">
        <v>43800</v>
      </c>
      <c r="B941" t="s">
        <v>52</v>
      </c>
      <c r="C941" t="s">
        <v>52</v>
      </c>
      <c r="D941" t="s">
        <v>184</v>
      </c>
      <c r="E941" s="55">
        <v>1631.2015090999998</v>
      </c>
    </row>
    <row r="942" spans="1:5" x14ac:dyDescent="0.15">
      <c r="A942" s="4">
        <v>43800</v>
      </c>
      <c r="B942" t="s">
        <v>52</v>
      </c>
      <c r="C942" t="s">
        <v>52</v>
      </c>
      <c r="D942" t="s">
        <v>185</v>
      </c>
      <c r="E942" s="55">
        <v>156.49624302000001</v>
      </c>
    </row>
    <row r="943" spans="1:5" x14ac:dyDescent="0.15">
      <c r="A943" s="4">
        <v>43800</v>
      </c>
      <c r="B943" t="s">
        <v>52</v>
      </c>
      <c r="C943" t="s">
        <v>52</v>
      </c>
      <c r="D943" t="s">
        <v>186</v>
      </c>
      <c r="E943" s="55">
        <v>4563.6325664899996</v>
      </c>
    </row>
    <row r="944" spans="1:5" x14ac:dyDescent="0.15">
      <c r="A944" s="4">
        <v>43800</v>
      </c>
      <c r="B944" t="s">
        <v>52</v>
      </c>
      <c r="C944" t="s">
        <v>52</v>
      </c>
      <c r="D944" t="s">
        <v>187</v>
      </c>
      <c r="E944" s="55">
        <v>5098.3127021</v>
      </c>
    </row>
    <row r="945" spans="1:5" x14ac:dyDescent="0.15">
      <c r="A945" s="4">
        <v>43800</v>
      </c>
      <c r="B945" t="s">
        <v>52</v>
      </c>
      <c r="C945" t="s">
        <v>52</v>
      </c>
      <c r="D945" t="s">
        <v>188</v>
      </c>
      <c r="E945" s="55">
        <v>-3233.78147558</v>
      </c>
    </row>
    <row r="946" spans="1:5" x14ac:dyDescent="0.15">
      <c r="A946" s="4">
        <v>43800</v>
      </c>
      <c r="B946" t="s">
        <v>52</v>
      </c>
      <c r="C946" t="s">
        <v>52</v>
      </c>
      <c r="D946" t="s">
        <v>189</v>
      </c>
      <c r="E946" s="55">
        <v>3472.3212213800002</v>
      </c>
    </row>
    <row r="947" spans="1:5" x14ac:dyDescent="0.15">
      <c r="A947" s="4">
        <v>43800</v>
      </c>
      <c r="B947" t="s">
        <v>52</v>
      </c>
      <c r="C947" t="s">
        <v>52</v>
      </c>
      <c r="D947" t="s">
        <v>190</v>
      </c>
      <c r="E947" s="55">
        <v>3472.3212213800002</v>
      </c>
    </row>
    <row r="948" spans="1:5" x14ac:dyDescent="0.15">
      <c r="A948" s="4">
        <v>43800</v>
      </c>
      <c r="B948" t="s">
        <v>52</v>
      </c>
      <c r="C948" t="s">
        <v>52</v>
      </c>
      <c r="D948" t="s">
        <v>191</v>
      </c>
      <c r="E948" s="55">
        <v>0</v>
      </c>
    </row>
    <row r="949" spans="1:5" x14ac:dyDescent="0.15">
      <c r="A949" s="4">
        <v>43800</v>
      </c>
      <c r="B949" t="s">
        <v>52</v>
      </c>
      <c r="C949" t="s">
        <v>52</v>
      </c>
      <c r="D949" t="s">
        <v>192</v>
      </c>
      <c r="E949" s="55">
        <v>2091.8576905599998</v>
      </c>
    </row>
    <row r="950" spans="1:5" x14ac:dyDescent="0.15">
      <c r="A950" s="4">
        <v>43800</v>
      </c>
      <c r="B950" t="s">
        <v>52</v>
      </c>
      <c r="C950" t="s">
        <v>52</v>
      </c>
      <c r="D950" t="s">
        <v>193</v>
      </c>
      <c r="E950" s="55">
        <v>2091.8576905599998</v>
      </c>
    </row>
    <row r="951" spans="1:5" x14ac:dyDescent="0.15">
      <c r="A951" s="4">
        <v>43800</v>
      </c>
      <c r="B951" t="s">
        <v>52</v>
      </c>
      <c r="C951" t="s">
        <v>52</v>
      </c>
      <c r="D951" t="s">
        <v>194</v>
      </c>
      <c r="E951" s="55">
        <v>0</v>
      </c>
    </row>
    <row r="952" spans="1:5" x14ac:dyDescent="0.15">
      <c r="A952" s="4">
        <v>43800</v>
      </c>
      <c r="B952" t="s">
        <v>52</v>
      </c>
      <c r="C952" t="s">
        <v>52</v>
      </c>
      <c r="D952" t="s">
        <v>195</v>
      </c>
      <c r="E952" s="55">
        <v>1380.46353082</v>
      </c>
    </row>
    <row r="953" spans="1:5" x14ac:dyDescent="0.15">
      <c r="A953" s="4">
        <v>43800</v>
      </c>
      <c r="B953" t="s">
        <v>52</v>
      </c>
      <c r="C953" t="s">
        <v>52</v>
      </c>
      <c r="D953" t="s">
        <v>196</v>
      </c>
      <c r="E953" s="55">
        <v>-1853.31794476</v>
      </c>
    </row>
    <row r="954" spans="1:5" x14ac:dyDescent="0.15">
      <c r="A954" s="4">
        <v>43800</v>
      </c>
      <c r="B954" t="s">
        <v>48</v>
      </c>
      <c r="C954" t="s">
        <v>67</v>
      </c>
      <c r="D954" t="s">
        <v>52</v>
      </c>
      <c r="E954" s="55">
        <v>8591.4592139899996</v>
      </c>
    </row>
    <row r="955" spans="1:5" x14ac:dyDescent="0.15">
      <c r="A955" s="4">
        <v>43800</v>
      </c>
      <c r="B955" t="s">
        <v>48</v>
      </c>
      <c r="C955" t="s">
        <v>67</v>
      </c>
      <c r="D955" t="s">
        <v>46</v>
      </c>
      <c r="E955" s="55">
        <v>9028.560902520001</v>
      </c>
    </row>
    <row r="956" spans="1:5" x14ac:dyDescent="0.15">
      <c r="A956" s="4">
        <v>43800</v>
      </c>
      <c r="B956" t="s">
        <v>48</v>
      </c>
      <c r="C956" t="s">
        <v>67</v>
      </c>
      <c r="D956" t="s">
        <v>47</v>
      </c>
      <c r="E956" s="55">
        <v>9028.560902520001</v>
      </c>
    </row>
    <row r="957" spans="1:5" x14ac:dyDescent="0.15">
      <c r="A957" s="4">
        <v>43800</v>
      </c>
      <c r="B957" t="s">
        <v>48</v>
      </c>
      <c r="C957" t="s">
        <v>67</v>
      </c>
      <c r="D957" t="s">
        <v>48</v>
      </c>
      <c r="E957" s="55">
        <v>10372.498867</v>
      </c>
    </row>
    <row r="958" spans="1:5" x14ac:dyDescent="0.15">
      <c r="A958" s="4">
        <v>43800</v>
      </c>
      <c r="B958" t="s">
        <v>48</v>
      </c>
      <c r="C958" t="s">
        <v>67</v>
      </c>
      <c r="D958" t="s">
        <v>49</v>
      </c>
      <c r="E958" s="55">
        <v>1262.77716768</v>
      </c>
    </row>
    <row r="959" spans="1:5" x14ac:dyDescent="0.15">
      <c r="A959" s="4">
        <v>43800</v>
      </c>
      <c r="B959" t="s">
        <v>48</v>
      </c>
      <c r="C959" t="s">
        <v>67</v>
      </c>
      <c r="D959" t="s">
        <v>50</v>
      </c>
      <c r="E959" s="55">
        <v>81.1607968</v>
      </c>
    </row>
    <row r="960" spans="1:5" x14ac:dyDescent="0.15">
      <c r="A960" s="4">
        <v>43800</v>
      </c>
      <c r="B960" t="s">
        <v>48</v>
      </c>
      <c r="C960" t="s">
        <v>67</v>
      </c>
      <c r="D960" t="s">
        <v>51</v>
      </c>
      <c r="E960" s="55">
        <v>0</v>
      </c>
    </row>
    <row r="961" spans="1:5" x14ac:dyDescent="0.15">
      <c r="A961" s="4">
        <v>43800</v>
      </c>
      <c r="B961" t="s">
        <v>48</v>
      </c>
      <c r="C961" t="s">
        <v>67</v>
      </c>
      <c r="D961" t="s">
        <v>53</v>
      </c>
      <c r="E961" s="55">
        <v>0</v>
      </c>
    </row>
    <row r="962" spans="1:5" x14ac:dyDescent="0.15">
      <c r="A962" s="4">
        <v>43800</v>
      </c>
      <c r="B962" t="s">
        <v>48</v>
      </c>
      <c r="C962" t="s">
        <v>67</v>
      </c>
      <c r="D962" t="s">
        <v>54</v>
      </c>
      <c r="E962" s="55">
        <v>0</v>
      </c>
    </row>
    <row r="963" spans="1:5" x14ac:dyDescent="0.15">
      <c r="A963" s="4">
        <v>43800</v>
      </c>
      <c r="B963" t="s">
        <v>48</v>
      </c>
      <c r="C963" t="s">
        <v>67</v>
      </c>
      <c r="D963" t="s">
        <v>55</v>
      </c>
      <c r="E963" s="55">
        <v>447.81137473000001</v>
      </c>
    </row>
    <row r="964" spans="1:5" x14ac:dyDescent="0.15">
      <c r="A964" s="4">
        <v>43800</v>
      </c>
      <c r="B964" t="s">
        <v>48</v>
      </c>
      <c r="C964" t="s">
        <v>67</v>
      </c>
      <c r="D964" t="s">
        <v>56</v>
      </c>
      <c r="E964" s="55">
        <v>0</v>
      </c>
    </row>
    <row r="965" spans="1:5" x14ac:dyDescent="0.15">
      <c r="A965" s="4">
        <v>43800</v>
      </c>
      <c r="B965" t="s">
        <v>48</v>
      </c>
      <c r="C965" t="s">
        <v>67</v>
      </c>
      <c r="D965" t="s">
        <v>57</v>
      </c>
      <c r="E965" s="55">
        <v>447.81137473000001</v>
      </c>
    </row>
    <row r="966" spans="1:5" x14ac:dyDescent="0.15">
      <c r="A966" s="4">
        <v>43800</v>
      </c>
      <c r="B966" t="s">
        <v>48</v>
      </c>
      <c r="C966" t="s">
        <v>67</v>
      </c>
      <c r="D966" t="s">
        <v>58</v>
      </c>
      <c r="E966" s="55">
        <v>-10.709686199999998</v>
      </c>
    </row>
    <row r="967" spans="1:5" x14ac:dyDescent="0.15">
      <c r="A967" s="4">
        <v>43800</v>
      </c>
      <c r="B967" t="s">
        <v>48</v>
      </c>
      <c r="C967" t="s">
        <v>67</v>
      </c>
      <c r="D967" t="s">
        <v>59</v>
      </c>
      <c r="E967" s="55">
        <v>-10.709686199999998</v>
      </c>
    </row>
    <row r="968" spans="1:5" x14ac:dyDescent="0.15">
      <c r="A968" s="4">
        <v>43800</v>
      </c>
      <c r="B968" t="s">
        <v>48</v>
      </c>
      <c r="C968" t="s">
        <v>67</v>
      </c>
      <c r="D968" t="s">
        <v>63</v>
      </c>
      <c r="E968" s="55">
        <v>0</v>
      </c>
    </row>
    <row r="969" spans="1:5" x14ac:dyDescent="0.15">
      <c r="A969" s="4">
        <v>43800</v>
      </c>
      <c r="B969" t="s">
        <v>48</v>
      </c>
      <c r="C969" t="s">
        <v>67</v>
      </c>
      <c r="D969" t="s">
        <v>64</v>
      </c>
      <c r="E969" s="55">
        <v>0</v>
      </c>
    </row>
    <row r="970" spans="1:5" x14ac:dyDescent="0.15">
      <c r="A970" s="4">
        <v>43800</v>
      </c>
      <c r="B970" t="s">
        <v>48</v>
      </c>
      <c r="C970" t="s">
        <v>67</v>
      </c>
      <c r="D970" t="s">
        <v>65</v>
      </c>
      <c r="E970" s="55">
        <v>4842.18304997</v>
      </c>
    </row>
    <row r="971" spans="1:5" x14ac:dyDescent="0.15">
      <c r="A971" s="4">
        <v>43800</v>
      </c>
      <c r="B971" t="s">
        <v>48</v>
      </c>
      <c r="C971" t="s">
        <v>67</v>
      </c>
      <c r="D971" t="s">
        <v>66</v>
      </c>
      <c r="E971" s="55">
        <v>4780.2909462799998</v>
      </c>
    </row>
    <row r="972" spans="1:5" x14ac:dyDescent="0.15">
      <c r="A972" s="4">
        <v>43800</v>
      </c>
      <c r="B972" t="s">
        <v>48</v>
      </c>
      <c r="C972" t="s">
        <v>67</v>
      </c>
      <c r="D972" t="s">
        <v>47</v>
      </c>
      <c r="E972" s="55">
        <v>4780.2909462799998</v>
      </c>
    </row>
    <row r="973" spans="1:5" x14ac:dyDescent="0.15">
      <c r="A973" s="4">
        <v>43800</v>
      </c>
      <c r="B973" t="s">
        <v>48</v>
      </c>
      <c r="C973" t="s">
        <v>67</v>
      </c>
      <c r="D973" t="s">
        <v>53</v>
      </c>
      <c r="E973" s="55">
        <v>0</v>
      </c>
    </row>
    <row r="974" spans="1:5" x14ac:dyDescent="0.15">
      <c r="A974" s="4">
        <v>43800</v>
      </c>
      <c r="B974" t="s">
        <v>48</v>
      </c>
      <c r="C974" t="s">
        <v>67</v>
      </c>
      <c r="D974" t="s">
        <v>80</v>
      </c>
      <c r="E974" s="55">
        <v>251.18213828</v>
      </c>
    </row>
    <row r="975" spans="1:5" x14ac:dyDescent="0.15">
      <c r="A975" s="4">
        <v>43800</v>
      </c>
      <c r="B975" t="s">
        <v>48</v>
      </c>
      <c r="C975" t="s">
        <v>67</v>
      </c>
      <c r="D975" t="s">
        <v>81</v>
      </c>
      <c r="E975" s="55">
        <v>107.48061037000001</v>
      </c>
    </row>
    <row r="976" spans="1:5" x14ac:dyDescent="0.15">
      <c r="A976" s="4">
        <v>43800</v>
      </c>
      <c r="B976" t="s">
        <v>48</v>
      </c>
      <c r="C976" t="s">
        <v>67</v>
      </c>
      <c r="D976" t="s">
        <v>84</v>
      </c>
      <c r="E976" s="55">
        <v>107.48061037000001</v>
      </c>
    </row>
    <row r="977" spans="1:5" x14ac:dyDescent="0.15">
      <c r="A977" s="4">
        <v>43800</v>
      </c>
      <c r="B977" t="s">
        <v>48</v>
      </c>
      <c r="C977" t="s">
        <v>67</v>
      </c>
      <c r="D977" t="s">
        <v>87</v>
      </c>
      <c r="E977" s="55">
        <v>0</v>
      </c>
    </row>
    <row r="978" spans="1:5" x14ac:dyDescent="0.15">
      <c r="A978" s="4">
        <v>43800</v>
      </c>
      <c r="B978" t="s">
        <v>48</v>
      </c>
      <c r="C978" t="s">
        <v>67</v>
      </c>
      <c r="D978" t="s">
        <v>102</v>
      </c>
      <c r="E978" s="55">
        <v>0</v>
      </c>
    </row>
    <row r="979" spans="1:5" x14ac:dyDescent="0.15">
      <c r="A979" s="4">
        <v>43800</v>
      </c>
      <c r="B979" t="s">
        <v>48</v>
      </c>
      <c r="C979" t="s">
        <v>67</v>
      </c>
      <c r="D979" t="s">
        <v>166</v>
      </c>
      <c r="E979" s="55">
        <v>205.59363159999998</v>
      </c>
    </row>
    <row r="980" spans="1:5" x14ac:dyDescent="0.15">
      <c r="A980" s="4">
        <v>43800</v>
      </c>
      <c r="B980" t="s">
        <v>48</v>
      </c>
      <c r="C980" t="s">
        <v>67</v>
      </c>
      <c r="D980" t="s">
        <v>167</v>
      </c>
      <c r="E980" s="55">
        <v>90.440982180000006</v>
      </c>
    </row>
    <row r="981" spans="1:5" x14ac:dyDescent="0.15">
      <c r="A981" s="4">
        <v>43800</v>
      </c>
      <c r="B981" t="s">
        <v>48</v>
      </c>
      <c r="C981" t="s">
        <v>67</v>
      </c>
      <c r="D981" t="s">
        <v>168</v>
      </c>
      <c r="E981" s="55">
        <v>11.629186000000001</v>
      </c>
    </row>
    <row r="982" spans="1:5" x14ac:dyDescent="0.15">
      <c r="A982" s="4">
        <v>43800</v>
      </c>
      <c r="B982" t="s">
        <v>48</v>
      </c>
      <c r="C982" t="s">
        <v>67</v>
      </c>
      <c r="D982" t="s">
        <v>169</v>
      </c>
      <c r="E982" s="55">
        <v>78.811796180000002</v>
      </c>
    </row>
    <row r="983" spans="1:5" x14ac:dyDescent="0.15">
      <c r="A983" s="4">
        <v>43800</v>
      </c>
      <c r="B983" t="s">
        <v>48</v>
      </c>
      <c r="C983" t="s">
        <v>67</v>
      </c>
      <c r="D983" t="s">
        <v>170</v>
      </c>
      <c r="E983" s="55">
        <v>569.62232320999999</v>
      </c>
    </row>
    <row r="984" spans="1:5" x14ac:dyDescent="0.15">
      <c r="A984" s="4">
        <v>43800</v>
      </c>
      <c r="B984" t="s">
        <v>48</v>
      </c>
      <c r="C984" t="s">
        <v>67</v>
      </c>
      <c r="D984" t="s">
        <v>171</v>
      </c>
      <c r="E984" s="55">
        <v>569.62232320999999</v>
      </c>
    </row>
    <row r="985" spans="1:5" x14ac:dyDescent="0.15">
      <c r="A985" s="4">
        <v>43800</v>
      </c>
      <c r="B985" t="s">
        <v>48</v>
      </c>
      <c r="C985" t="s">
        <v>67</v>
      </c>
      <c r="D985" t="s">
        <v>47</v>
      </c>
      <c r="E985" s="55">
        <v>569.62232320999999</v>
      </c>
    </row>
    <row r="986" spans="1:5" x14ac:dyDescent="0.15">
      <c r="A986" s="4">
        <v>43800</v>
      </c>
      <c r="B986" t="s">
        <v>48</v>
      </c>
      <c r="C986" t="s">
        <v>67</v>
      </c>
      <c r="D986" t="s">
        <v>53</v>
      </c>
      <c r="E986" s="55">
        <v>0</v>
      </c>
    </row>
    <row r="987" spans="1:5" x14ac:dyDescent="0.15">
      <c r="A987" s="4">
        <v>43800</v>
      </c>
      <c r="B987" t="s">
        <v>48</v>
      </c>
      <c r="C987" t="s">
        <v>67</v>
      </c>
      <c r="D987" t="s">
        <v>174</v>
      </c>
      <c r="E987" s="55">
        <v>0</v>
      </c>
    </row>
    <row r="988" spans="1:5" x14ac:dyDescent="0.15">
      <c r="A988" s="4">
        <v>43800</v>
      </c>
      <c r="B988" t="s">
        <v>48</v>
      </c>
      <c r="C988" t="s">
        <v>67</v>
      </c>
      <c r="D988" t="s">
        <v>175</v>
      </c>
      <c r="E988" s="55">
        <v>0</v>
      </c>
    </row>
    <row r="989" spans="1:5" x14ac:dyDescent="0.15">
      <c r="A989" s="4">
        <v>43800</v>
      </c>
      <c r="B989" t="s">
        <v>48</v>
      </c>
      <c r="C989" t="s">
        <v>67</v>
      </c>
      <c r="D989" t="s">
        <v>176</v>
      </c>
      <c r="E989" s="55">
        <v>0</v>
      </c>
    </row>
    <row r="990" spans="1:5" x14ac:dyDescent="0.15">
      <c r="A990" s="4">
        <v>43800</v>
      </c>
      <c r="B990" t="s">
        <v>48</v>
      </c>
      <c r="C990" t="s">
        <v>67</v>
      </c>
      <c r="D990" t="s">
        <v>177</v>
      </c>
      <c r="E990" s="55">
        <v>0</v>
      </c>
    </row>
    <row r="991" spans="1:5" x14ac:dyDescent="0.15">
      <c r="A991" s="4">
        <v>43800</v>
      </c>
      <c r="B991" t="s">
        <v>48</v>
      </c>
      <c r="C991" t="s">
        <v>67</v>
      </c>
      <c r="D991" t="s">
        <v>178</v>
      </c>
      <c r="E991" s="55">
        <v>0</v>
      </c>
    </row>
    <row r="992" spans="1:5" x14ac:dyDescent="0.15">
      <c r="A992" s="4">
        <v>43800</v>
      </c>
      <c r="B992" t="s">
        <v>48</v>
      </c>
      <c r="C992" t="s">
        <v>67</v>
      </c>
      <c r="D992" t="s">
        <v>179</v>
      </c>
      <c r="E992" s="55">
        <v>0</v>
      </c>
    </row>
    <row r="993" spans="1:5" x14ac:dyDescent="0.15">
      <c r="A993" s="4">
        <v>43800</v>
      </c>
      <c r="B993" t="s">
        <v>48</v>
      </c>
      <c r="C993" t="s">
        <v>67</v>
      </c>
      <c r="D993" t="s">
        <v>180</v>
      </c>
      <c r="E993" s="55">
        <v>0</v>
      </c>
    </row>
    <row r="994" spans="1:5" x14ac:dyDescent="0.15">
      <c r="A994" s="4">
        <v>43800</v>
      </c>
      <c r="B994" t="s">
        <v>48</v>
      </c>
      <c r="C994" t="s">
        <v>67</v>
      </c>
      <c r="D994" t="s">
        <v>181</v>
      </c>
      <c r="E994" s="55">
        <v>0</v>
      </c>
    </row>
    <row r="995" spans="1:5" x14ac:dyDescent="0.15">
      <c r="A995" s="4">
        <v>43800</v>
      </c>
      <c r="B995" t="s">
        <v>48</v>
      </c>
      <c r="C995" t="s">
        <v>67</v>
      </c>
      <c r="D995" t="s">
        <v>182</v>
      </c>
      <c r="E995" s="55">
        <v>1807.1359196600001</v>
      </c>
    </row>
    <row r="996" spans="1:5" x14ac:dyDescent="0.15">
      <c r="A996" s="4">
        <v>43800</v>
      </c>
      <c r="B996" t="s">
        <v>48</v>
      </c>
      <c r="C996" t="s">
        <v>67</v>
      </c>
      <c r="D996" t="s">
        <v>183</v>
      </c>
      <c r="E996" s="55">
        <v>845.43972940000003</v>
      </c>
    </row>
    <row r="997" spans="1:5" x14ac:dyDescent="0.15">
      <c r="A997" s="4">
        <v>43800</v>
      </c>
      <c r="B997" t="s">
        <v>48</v>
      </c>
      <c r="C997" t="s">
        <v>67</v>
      </c>
      <c r="D997" t="s">
        <v>184</v>
      </c>
      <c r="E997" s="55">
        <v>961.69619025999998</v>
      </c>
    </row>
    <row r="998" spans="1:5" x14ac:dyDescent="0.15">
      <c r="A998" s="4">
        <v>43800</v>
      </c>
      <c r="B998" t="s">
        <v>48</v>
      </c>
      <c r="C998" t="s">
        <v>67</v>
      </c>
      <c r="D998" t="s">
        <v>185</v>
      </c>
      <c r="E998" s="55">
        <v>0</v>
      </c>
    </row>
    <row r="999" spans="1:5" x14ac:dyDescent="0.15">
      <c r="A999" s="4">
        <v>43800</v>
      </c>
      <c r="B999" t="s">
        <v>48</v>
      </c>
      <c r="C999" t="s">
        <v>67</v>
      </c>
      <c r="D999" t="s">
        <v>186</v>
      </c>
      <c r="E999" s="55">
        <v>53.972092880000005</v>
      </c>
    </row>
    <row r="1000" spans="1:5" x14ac:dyDescent="0.15">
      <c r="A1000" s="4">
        <v>43800</v>
      </c>
      <c r="B1000" t="s">
        <v>48</v>
      </c>
      <c r="C1000" t="s">
        <v>67</v>
      </c>
      <c r="D1000" t="s">
        <v>187</v>
      </c>
      <c r="E1000" s="55">
        <v>566.70579263000002</v>
      </c>
    </row>
    <row r="1001" spans="1:5" x14ac:dyDescent="0.15">
      <c r="A1001" s="4">
        <v>43800</v>
      </c>
      <c r="B1001" t="s">
        <v>48</v>
      </c>
      <c r="C1001" t="s">
        <v>67</v>
      </c>
      <c r="D1001" t="s">
        <v>188</v>
      </c>
      <c r="E1001" s="55">
        <v>769.34323921999999</v>
      </c>
    </row>
    <row r="1002" spans="1:5" x14ac:dyDescent="0.15">
      <c r="A1002" s="4">
        <v>43800</v>
      </c>
      <c r="B1002" t="s">
        <v>48</v>
      </c>
      <c r="C1002" t="s">
        <v>67</v>
      </c>
      <c r="D1002" t="s">
        <v>189</v>
      </c>
      <c r="E1002" s="55">
        <v>860.09542767999994</v>
      </c>
    </row>
    <row r="1003" spans="1:5" x14ac:dyDescent="0.15">
      <c r="A1003" s="4">
        <v>43800</v>
      </c>
      <c r="B1003" t="s">
        <v>48</v>
      </c>
      <c r="C1003" t="s">
        <v>67</v>
      </c>
      <c r="D1003" t="s">
        <v>190</v>
      </c>
      <c r="E1003" s="55">
        <v>860.09542767999994</v>
      </c>
    </row>
    <row r="1004" spans="1:5" x14ac:dyDescent="0.15">
      <c r="A1004" s="4">
        <v>43800</v>
      </c>
      <c r="B1004" t="s">
        <v>48</v>
      </c>
      <c r="C1004" t="s">
        <v>67</v>
      </c>
      <c r="D1004" t="s">
        <v>191</v>
      </c>
      <c r="E1004" s="55">
        <v>0</v>
      </c>
    </row>
    <row r="1005" spans="1:5" x14ac:dyDescent="0.15">
      <c r="A1005" s="4">
        <v>43800</v>
      </c>
      <c r="B1005" t="s">
        <v>48</v>
      </c>
      <c r="C1005" t="s">
        <v>67</v>
      </c>
      <c r="D1005" t="s">
        <v>192</v>
      </c>
      <c r="E1005" s="55">
        <v>231.15116344999998</v>
      </c>
    </row>
    <row r="1006" spans="1:5" x14ac:dyDescent="0.15">
      <c r="A1006" s="4">
        <v>43800</v>
      </c>
      <c r="B1006" t="s">
        <v>48</v>
      </c>
      <c r="C1006" t="s">
        <v>67</v>
      </c>
      <c r="D1006" t="s">
        <v>193</v>
      </c>
      <c r="E1006" s="55">
        <v>231.15116344999998</v>
      </c>
    </row>
    <row r="1007" spans="1:5" x14ac:dyDescent="0.15">
      <c r="A1007" s="4">
        <v>43800</v>
      </c>
      <c r="B1007" t="s">
        <v>48</v>
      </c>
      <c r="C1007" t="s">
        <v>67</v>
      </c>
      <c r="D1007" t="s">
        <v>194</v>
      </c>
      <c r="E1007" s="55">
        <v>0</v>
      </c>
    </row>
    <row r="1008" spans="1:5" x14ac:dyDescent="0.15">
      <c r="A1008" s="4">
        <v>43800</v>
      </c>
      <c r="B1008" t="s">
        <v>48</v>
      </c>
      <c r="C1008" t="s">
        <v>67</v>
      </c>
      <c r="D1008" t="s">
        <v>195</v>
      </c>
      <c r="E1008" s="55">
        <v>628.94426423000004</v>
      </c>
    </row>
    <row r="1009" spans="1:5" x14ac:dyDescent="0.15">
      <c r="A1009" s="4">
        <v>43800</v>
      </c>
      <c r="B1009" t="s">
        <v>48</v>
      </c>
      <c r="C1009" t="s">
        <v>67</v>
      </c>
      <c r="D1009" t="s">
        <v>196</v>
      </c>
      <c r="E1009" s="55">
        <v>1398.28750345</v>
      </c>
    </row>
    <row r="1010" spans="1:5" x14ac:dyDescent="0.15">
      <c r="A1010" s="4">
        <v>43800</v>
      </c>
      <c r="B1010" t="s">
        <v>48</v>
      </c>
      <c r="C1010" t="s">
        <v>63</v>
      </c>
      <c r="D1010" t="s">
        <v>52</v>
      </c>
      <c r="E1010" s="55">
        <v>554.82741226999997</v>
      </c>
    </row>
    <row r="1011" spans="1:5" x14ac:dyDescent="0.15">
      <c r="A1011" s="4">
        <v>43800</v>
      </c>
      <c r="B1011" t="s">
        <v>48</v>
      </c>
      <c r="C1011" t="s">
        <v>63</v>
      </c>
      <c r="D1011" t="s">
        <v>46</v>
      </c>
      <c r="E1011" s="55">
        <v>482.56623100999997</v>
      </c>
    </row>
    <row r="1012" spans="1:5" x14ac:dyDescent="0.15">
      <c r="A1012" s="4">
        <v>43800</v>
      </c>
      <c r="B1012" t="s">
        <v>48</v>
      </c>
      <c r="C1012" t="s">
        <v>63</v>
      </c>
      <c r="D1012" t="s">
        <v>47</v>
      </c>
      <c r="E1012" s="55">
        <v>482.56623100999997</v>
      </c>
    </row>
    <row r="1013" spans="1:5" x14ac:dyDescent="0.15">
      <c r="A1013" s="4">
        <v>43800</v>
      </c>
      <c r="B1013" t="s">
        <v>48</v>
      </c>
      <c r="C1013" t="s">
        <v>63</v>
      </c>
      <c r="D1013" t="s">
        <v>48</v>
      </c>
      <c r="E1013" s="55">
        <v>583.07426002</v>
      </c>
    </row>
    <row r="1014" spans="1:5" x14ac:dyDescent="0.15">
      <c r="A1014" s="4">
        <v>43800</v>
      </c>
      <c r="B1014" t="s">
        <v>48</v>
      </c>
      <c r="C1014" t="s">
        <v>63</v>
      </c>
      <c r="D1014" t="s">
        <v>49</v>
      </c>
      <c r="E1014" s="55">
        <v>48.331222140000001</v>
      </c>
    </row>
    <row r="1015" spans="1:5" x14ac:dyDescent="0.15">
      <c r="A1015" s="4">
        <v>43800</v>
      </c>
      <c r="B1015" t="s">
        <v>48</v>
      </c>
      <c r="C1015" t="s">
        <v>63</v>
      </c>
      <c r="D1015" t="s">
        <v>50</v>
      </c>
      <c r="E1015" s="55">
        <v>52.17680687</v>
      </c>
    </row>
    <row r="1016" spans="1:5" x14ac:dyDescent="0.15">
      <c r="A1016" s="4">
        <v>43800</v>
      </c>
      <c r="B1016" t="s">
        <v>48</v>
      </c>
      <c r="C1016" t="s">
        <v>63</v>
      </c>
      <c r="D1016" t="s">
        <v>51</v>
      </c>
      <c r="E1016" s="55">
        <v>0</v>
      </c>
    </row>
    <row r="1017" spans="1:5" x14ac:dyDescent="0.15">
      <c r="A1017" s="4">
        <v>43800</v>
      </c>
      <c r="B1017" t="s">
        <v>48</v>
      </c>
      <c r="C1017" t="s">
        <v>63</v>
      </c>
      <c r="D1017" t="s">
        <v>53</v>
      </c>
      <c r="E1017" s="55">
        <v>0</v>
      </c>
    </row>
    <row r="1018" spans="1:5" x14ac:dyDescent="0.15">
      <c r="A1018" s="4">
        <v>43800</v>
      </c>
      <c r="B1018" t="s">
        <v>48</v>
      </c>
      <c r="C1018" t="s">
        <v>63</v>
      </c>
      <c r="D1018" t="s">
        <v>54</v>
      </c>
      <c r="E1018" s="55">
        <v>0</v>
      </c>
    </row>
    <row r="1019" spans="1:5" x14ac:dyDescent="0.15">
      <c r="A1019" s="4">
        <v>43800</v>
      </c>
      <c r="B1019" t="s">
        <v>48</v>
      </c>
      <c r="C1019" t="s">
        <v>63</v>
      </c>
      <c r="D1019" t="s">
        <v>55</v>
      </c>
      <c r="E1019" s="55">
        <v>9.1390076499999999</v>
      </c>
    </row>
    <row r="1020" spans="1:5" x14ac:dyDescent="0.15">
      <c r="A1020" s="4">
        <v>43800</v>
      </c>
      <c r="B1020" t="s">
        <v>48</v>
      </c>
      <c r="C1020" t="s">
        <v>63</v>
      </c>
      <c r="D1020" t="s">
        <v>56</v>
      </c>
      <c r="E1020" s="55">
        <v>0</v>
      </c>
    </row>
    <row r="1021" spans="1:5" x14ac:dyDescent="0.15">
      <c r="A1021" s="4">
        <v>43800</v>
      </c>
      <c r="B1021" t="s">
        <v>48</v>
      </c>
      <c r="C1021" t="s">
        <v>63</v>
      </c>
      <c r="D1021" t="s">
        <v>57</v>
      </c>
      <c r="E1021" s="55">
        <v>9.1390076499999999</v>
      </c>
    </row>
    <row r="1022" spans="1:5" x14ac:dyDescent="0.15">
      <c r="A1022" s="4">
        <v>43800</v>
      </c>
      <c r="B1022" t="s">
        <v>48</v>
      </c>
      <c r="C1022" t="s">
        <v>63</v>
      </c>
      <c r="D1022" t="s">
        <v>58</v>
      </c>
      <c r="E1022" s="55">
        <v>-81.400188909999997</v>
      </c>
    </row>
    <row r="1023" spans="1:5" x14ac:dyDescent="0.15">
      <c r="A1023" s="4">
        <v>43800</v>
      </c>
      <c r="B1023" t="s">
        <v>48</v>
      </c>
      <c r="C1023" t="s">
        <v>63</v>
      </c>
      <c r="D1023" t="s">
        <v>59</v>
      </c>
      <c r="E1023" s="55">
        <v>-81.400188909999997</v>
      </c>
    </row>
    <row r="1024" spans="1:5" x14ac:dyDescent="0.15">
      <c r="A1024" s="4">
        <v>43800</v>
      </c>
      <c r="B1024" t="s">
        <v>48</v>
      </c>
      <c r="C1024" t="s">
        <v>63</v>
      </c>
      <c r="D1024" t="s">
        <v>63</v>
      </c>
      <c r="E1024" s="55">
        <v>0</v>
      </c>
    </row>
    <row r="1025" spans="1:5" x14ac:dyDescent="0.15">
      <c r="A1025" s="4">
        <v>43800</v>
      </c>
      <c r="B1025" t="s">
        <v>48</v>
      </c>
      <c r="C1025" t="s">
        <v>63</v>
      </c>
      <c r="D1025" t="s">
        <v>64</v>
      </c>
      <c r="E1025" s="55">
        <v>0</v>
      </c>
    </row>
    <row r="1026" spans="1:5" x14ac:dyDescent="0.15">
      <c r="A1026" s="4">
        <v>43800</v>
      </c>
      <c r="B1026" t="s">
        <v>48</v>
      </c>
      <c r="C1026" t="s">
        <v>63</v>
      </c>
      <c r="D1026" t="s">
        <v>65</v>
      </c>
      <c r="E1026" s="55">
        <v>115.60936443000001</v>
      </c>
    </row>
    <row r="1027" spans="1:5" x14ac:dyDescent="0.15">
      <c r="A1027" s="4">
        <v>43800</v>
      </c>
      <c r="B1027" t="s">
        <v>48</v>
      </c>
      <c r="C1027" t="s">
        <v>63</v>
      </c>
      <c r="D1027" t="s">
        <v>66</v>
      </c>
      <c r="E1027" s="55">
        <v>138.74111894000001</v>
      </c>
    </row>
    <row r="1028" spans="1:5" x14ac:dyDescent="0.15">
      <c r="A1028" s="4">
        <v>43800</v>
      </c>
      <c r="B1028" t="s">
        <v>48</v>
      </c>
      <c r="C1028" t="s">
        <v>63</v>
      </c>
      <c r="D1028" t="s">
        <v>47</v>
      </c>
      <c r="E1028" s="55">
        <v>138.74111894000001</v>
      </c>
    </row>
    <row r="1029" spans="1:5" x14ac:dyDescent="0.15">
      <c r="A1029" s="4">
        <v>43800</v>
      </c>
      <c r="B1029" t="s">
        <v>48</v>
      </c>
      <c r="C1029" t="s">
        <v>63</v>
      </c>
      <c r="D1029" t="s">
        <v>53</v>
      </c>
      <c r="E1029" s="55">
        <v>0</v>
      </c>
    </row>
    <row r="1030" spans="1:5" x14ac:dyDescent="0.15">
      <c r="A1030" s="4">
        <v>43800</v>
      </c>
      <c r="B1030" t="s">
        <v>48</v>
      </c>
      <c r="C1030" t="s">
        <v>63</v>
      </c>
      <c r="D1030" t="s">
        <v>80</v>
      </c>
      <c r="E1030" s="55">
        <v>0</v>
      </c>
    </row>
    <row r="1031" spans="1:5" x14ac:dyDescent="0.15">
      <c r="A1031" s="4">
        <v>43800</v>
      </c>
      <c r="B1031" t="s">
        <v>48</v>
      </c>
      <c r="C1031" t="s">
        <v>63</v>
      </c>
      <c r="D1031" t="s">
        <v>81</v>
      </c>
      <c r="E1031" s="55">
        <v>-29.098816100000001</v>
      </c>
    </row>
    <row r="1032" spans="1:5" x14ac:dyDescent="0.15">
      <c r="A1032" s="4">
        <v>43800</v>
      </c>
      <c r="B1032" t="s">
        <v>48</v>
      </c>
      <c r="C1032" t="s">
        <v>63</v>
      </c>
      <c r="D1032" t="s">
        <v>84</v>
      </c>
      <c r="E1032" s="55">
        <v>-29.098816100000001</v>
      </c>
    </row>
    <row r="1033" spans="1:5" x14ac:dyDescent="0.15">
      <c r="A1033" s="4">
        <v>43800</v>
      </c>
      <c r="B1033" t="s">
        <v>48</v>
      </c>
      <c r="C1033" t="s">
        <v>63</v>
      </c>
      <c r="D1033" t="s">
        <v>87</v>
      </c>
      <c r="E1033" s="55">
        <v>0</v>
      </c>
    </row>
    <row r="1034" spans="1:5" x14ac:dyDescent="0.15">
      <c r="A1034" s="4">
        <v>43800</v>
      </c>
      <c r="B1034" t="s">
        <v>48</v>
      </c>
      <c r="C1034" t="s">
        <v>63</v>
      </c>
      <c r="D1034" t="s">
        <v>102</v>
      </c>
      <c r="E1034" s="55">
        <v>0</v>
      </c>
    </row>
    <row r="1035" spans="1:5" x14ac:dyDescent="0.15">
      <c r="A1035" s="4">
        <v>43800</v>
      </c>
      <c r="B1035" t="s">
        <v>48</v>
      </c>
      <c r="C1035" t="s">
        <v>63</v>
      </c>
      <c r="D1035" t="s">
        <v>166</v>
      </c>
      <c r="E1035" s="55">
        <v>5.9670615900000001</v>
      </c>
    </row>
    <row r="1036" spans="1:5" x14ac:dyDescent="0.15">
      <c r="A1036" s="4">
        <v>43800</v>
      </c>
      <c r="B1036" t="s">
        <v>48</v>
      </c>
      <c r="C1036" t="s">
        <v>63</v>
      </c>
      <c r="D1036" t="s">
        <v>167</v>
      </c>
      <c r="E1036" s="55">
        <v>0</v>
      </c>
    </row>
    <row r="1037" spans="1:5" x14ac:dyDescent="0.15">
      <c r="A1037" s="4">
        <v>43800</v>
      </c>
      <c r="B1037" t="s">
        <v>48</v>
      </c>
      <c r="C1037" t="s">
        <v>63</v>
      </c>
      <c r="D1037" t="s">
        <v>168</v>
      </c>
      <c r="E1037" s="55">
        <v>0</v>
      </c>
    </row>
    <row r="1038" spans="1:5" x14ac:dyDescent="0.15">
      <c r="A1038" s="4">
        <v>43800</v>
      </c>
      <c r="B1038" t="s">
        <v>48</v>
      </c>
      <c r="C1038" t="s">
        <v>63</v>
      </c>
      <c r="D1038" t="s">
        <v>169</v>
      </c>
      <c r="E1038" s="55">
        <v>0</v>
      </c>
    </row>
    <row r="1039" spans="1:5" x14ac:dyDescent="0.15">
      <c r="A1039" s="4">
        <v>43800</v>
      </c>
      <c r="B1039" t="s">
        <v>48</v>
      </c>
      <c r="C1039" t="s">
        <v>63</v>
      </c>
      <c r="D1039" t="s">
        <v>170</v>
      </c>
      <c r="E1039" s="55">
        <v>0</v>
      </c>
    </row>
    <row r="1040" spans="1:5" x14ac:dyDescent="0.15">
      <c r="A1040" s="4">
        <v>43800</v>
      </c>
      <c r="B1040" t="s">
        <v>48</v>
      </c>
      <c r="C1040" t="s">
        <v>63</v>
      </c>
      <c r="D1040" t="s">
        <v>171</v>
      </c>
      <c r="E1040" s="55">
        <v>0</v>
      </c>
    </row>
    <row r="1041" spans="1:5" x14ac:dyDescent="0.15">
      <c r="A1041" s="4">
        <v>43800</v>
      </c>
      <c r="B1041" t="s">
        <v>48</v>
      </c>
      <c r="C1041" t="s">
        <v>63</v>
      </c>
      <c r="D1041" t="s">
        <v>47</v>
      </c>
      <c r="E1041" s="55">
        <v>0</v>
      </c>
    </row>
    <row r="1042" spans="1:5" x14ac:dyDescent="0.15">
      <c r="A1042" s="4">
        <v>43800</v>
      </c>
      <c r="B1042" t="s">
        <v>48</v>
      </c>
      <c r="C1042" t="s">
        <v>63</v>
      </c>
      <c r="D1042" t="s">
        <v>53</v>
      </c>
      <c r="E1042" s="55">
        <v>0</v>
      </c>
    </row>
    <row r="1043" spans="1:5" x14ac:dyDescent="0.15">
      <c r="A1043" s="4">
        <v>43800</v>
      </c>
      <c r="B1043" t="s">
        <v>48</v>
      </c>
      <c r="C1043" t="s">
        <v>63</v>
      </c>
      <c r="D1043" t="s">
        <v>174</v>
      </c>
      <c r="E1043" s="55">
        <v>0</v>
      </c>
    </row>
    <row r="1044" spans="1:5" x14ac:dyDescent="0.15">
      <c r="A1044" s="4">
        <v>43800</v>
      </c>
      <c r="B1044" t="s">
        <v>48</v>
      </c>
      <c r="C1044" t="s">
        <v>63</v>
      </c>
      <c r="D1044" t="s">
        <v>175</v>
      </c>
      <c r="E1044" s="55">
        <v>0</v>
      </c>
    </row>
    <row r="1045" spans="1:5" x14ac:dyDescent="0.15">
      <c r="A1045" s="4">
        <v>43800</v>
      </c>
      <c r="B1045" t="s">
        <v>48</v>
      </c>
      <c r="C1045" t="s">
        <v>63</v>
      </c>
      <c r="D1045" t="s">
        <v>176</v>
      </c>
      <c r="E1045" s="55">
        <v>0</v>
      </c>
    </row>
    <row r="1046" spans="1:5" x14ac:dyDescent="0.15">
      <c r="A1046" s="4">
        <v>43800</v>
      </c>
      <c r="B1046" t="s">
        <v>48</v>
      </c>
      <c r="C1046" t="s">
        <v>63</v>
      </c>
      <c r="D1046" t="s">
        <v>177</v>
      </c>
      <c r="E1046" s="55">
        <v>0</v>
      </c>
    </row>
    <row r="1047" spans="1:5" x14ac:dyDescent="0.15">
      <c r="A1047" s="4">
        <v>43800</v>
      </c>
      <c r="B1047" t="s">
        <v>48</v>
      </c>
      <c r="C1047" t="s">
        <v>63</v>
      </c>
      <c r="D1047" t="s">
        <v>178</v>
      </c>
      <c r="E1047" s="55">
        <v>0</v>
      </c>
    </row>
    <row r="1048" spans="1:5" x14ac:dyDescent="0.15">
      <c r="A1048" s="4">
        <v>43800</v>
      </c>
      <c r="B1048" t="s">
        <v>48</v>
      </c>
      <c r="C1048" t="s">
        <v>63</v>
      </c>
      <c r="D1048" t="s">
        <v>179</v>
      </c>
      <c r="E1048" s="55">
        <v>0</v>
      </c>
    </row>
    <row r="1049" spans="1:5" x14ac:dyDescent="0.15">
      <c r="A1049" s="4">
        <v>43800</v>
      </c>
      <c r="B1049" t="s">
        <v>48</v>
      </c>
      <c r="C1049" t="s">
        <v>63</v>
      </c>
      <c r="D1049" t="s">
        <v>180</v>
      </c>
      <c r="E1049" s="55">
        <v>0</v>
      </c>
    </row>
    <row r="1050" spans="1:5" x14ac:dyDescent="0.15">
      <c r="A1050" s="4">
        <v>43800</v>
      </c>
      <c r="B1050" t="s">
        <v>48</v>
      </c>
      <c r="C1050" t="s">
        <v>63</v>
      </c>
      <c r="D1050" t="s">
        <v>181</v>
      </c>
      <c r="E1050" s="55">
        <v>0</v>
      </c>
    </row>
    <row r="1051" spans="1:5" x14ac:dyDescent="0.15">
      <c r="A1051" s="4">
        <v>43800</v>
      </c>
      <c r="B1051" t="s">
        <v>48</v>
      </c>
      <c r="C1051" t="s">
        <v>63</v>
      </c>
      <c r="D1051" t="s">
        <v>182</v>
      </c>
      <c r="E1051" s="55">
        <v>113.60506639</v>
      </c>
    </row>
    <row r="1052" spans="1:5" x14ac:dyDescent="0.15">
      <c r="A1052" s="4">
        <v>43800</v>
      </c>
      <c r="B1052" t="s">
        <v>48</v>
      </c>
      <c r="C1052" t="s">
        <v>63</v>
      </c>
      <c r="D1052" t="s">
        <v>183</v>
      </c>
      <c r="E1052" s="55">
        <v>53.604167850000003</v>
      </c>
    </row>
    <row r="1053" spans="1:5" x14ac:dyDescent="0.15">
      <c r="A1053" s="4">
        <v>43800</v>
      </c>
      <c r="B1053" t="s">
        <v>48</v>
      </c>
      <c r="C1053" t="s">
        <v>63</v>
      </c>
      <c r="D1053" t="s">
        <v>184</v>
      </c>
      <c r="E1053" s="55">
        <v>60.000898540000001</v>
      </c>
    </row>
    <row r="1054" spans="1:5" x14ac:dyDescent="0.15">
      <c r="A1054" s="4">
        <v>43800</v>
      </c>
      <c r="B1054" t="s">
        <v>48</v>
      </c>
      <c r="C1054" t="s">
        <v>63</v>
      </c>
      <c r="D1054" t="s">
        <v>185</v>
      </c>
      <c r="E1054" s="55">
        <v>0</v>
      </c>
    </row>
    <row r="1055" spans="1:5" x14ac:dyDescent="0.15">
      <c r="A1055" s="4">
        <v>43800</v>
      </c>
      <c r="B1055" t="s">
        <v>48</v>
      </c>
      <c r="C1055" t="s">
        <v>63</v>
      </c>
      <c r="D1055" t="s">
        <v>186</v>
      </c>
      <c r="E1055" s="55">
        <v>2.8847464999999999</v>
      </c>
    </row>
    <row r="1056" spans="1:5" x14ac:dyDescent="0.15">
      <c r="A1056" s="4">
        <v>43800</v>
      </c>
      <c r="B1056" t="s">
        <v>48</v>
      </c>
      <c r="C1056" t="s">
        <v>63</v>
      </c>
      <c r="D1056" t="s">
        <v>187</v>
      </c>
      <c r="E1056" s="55">
        <v>117.03200674</v>
      </c>
    </row>
    <row r="1057" spans="1:5" x14ac:dyDescent="0.15">
      <c r="A1057" s="4">
        <v>43800</v>
      </c>
      <c r="B1057" t="s">
        <v>48</v>
      </c>
      <c r="C1057" t="s">
        <v>63</v>
      </c>
      <c r="D1057" t="s">
        <v>188</v>
      </c>
      <c r="E1057" s="55">
        <v>211.46572121</v>
      </c>
    </row>
    <row r="1058" spans="1:5" x14ac:dyDescent="0.15">
      <c r="A1058" s="4">
        <v>43800</v>
      </c>
      <c r="B1058" t="s">
        <v>48</v>
      </c>
      <c r="C1058" t="s">
        <v>63</v>
      </c>
      <c r="D1058" t="s">
        <v>189</v>
      </c>
      <c r="E1058" s="55">
        <v>34.793134719999998</v>
      </c>
    </row>
    <row r="1059" spans="1:5" x14ac:dyDescent="0.15">
      <c r="A1059" s="4">
        <v>43800</v>
      </c>
      <c r="B1059" t="s">
        <v>48</v>
      </c>
      <c r="C1059" t="s">
        <v>63</v>
      </c>
      <c r="D1059" t="s">
        <v>190</v>
      </c>
      <c r="E1059" s="55">
        <v>34.793134719999998</v>
      </c>
    </row>
    <row r="1060" spans="1:5" x14ac:dyDescent="0.15">
      <c r="A1060" s="4">
        <v>43800</v>
      </c>
      <c r="B1060" t="s">
        <v>48</v>
      </c>
      <c r="C1060" t="s">
        <v>63</v>
      </c>
      <c r="D1060" t="s">
        <v>191</v>
      </c>
      <c r="E1060" s="55">
        <v>0</v>
      </c>
    </row>
    <row r="1061" spans="1:5" x14ac:dyDescent="0.15">
      <c r="A1061" s="4">
        <v>43800</v>
      </c>
      <c r="B1061" t="s">
        <v>48</v>
      </c>
      <c r="C1061" t="s">
        <v>63</v>
      </c>
      <c r="D1061" t="s">
        <v>192</v>
      </c>
      <c r="E1061" s="55">
        <v>9.3506758800000007</v>
      </c>
    </row>
    <row r="1062" spans="1:5" x14ac:dyDescent="0.15">
      <c r="A1062" s="4">
        <v>43800</v>
      </c>
      <c r="B1062" t="s">
        <v>48</v>
      </c>
      <c r="C1062" t="s">
        <v>63</v>
      </c>
      <c r="D1062" t="s">
        <v>193</v>
      </c>
      <c r="E1062" s="55">
        <v>9.3506758800000007</v>
      </c>
    </row>
    <row r="1063" spans="1:5" x14ac:dyDescent="0.15">
      <c r="A1063" s="4">
        <v>43800</v>
      </c>
      <c r="B1063" t="s">
        <v>48</v>
      </c>
      <c r="C1063" t="s">
        <v>63</v>
      </c>
      <c r="D1063" t="s">
        <v>194</v>
      </c>
      <c r="E1063" s="55">
        <v>0</v>
      </c>
    </row>
    <row r="1064" spans="1:5" x14ac:dyDescent="0.15">
      <c r="A1064" s="4">
        <v>43800</v>
      </c>
      <c r="B1064" t="s">
        <v>48</v>
      </c>
      <c r="C1064" t="s">
        <v>63</v>
      </c>
      <c r="D1064" t="s">
        <v>195</v>
      </c>
      <c r="E1064" s="55">
        <v>25.44245884</v>
      </c>
    </row>
    <row r="1065" spans="1:5" x14ac:dyDescent="0.15">
      <c r="A1065" s="4">
        <v>43800</v>
      </c>
      <c r="B1065" t="s">
        <v>48</v>
      </c>
      <c r="C1065" t="s">
        <v>63</v>
      </c>
      <c r="D1065" t="s">
        <v>196</v>
      </c>
      <c r="E1065" s="55">
        <v>236.90818005</v>
      </c>
    </row>
    <row r="1066" spans="1:5" x14ac:dyDescent="0.15">
      <c r="A1066" s="4">
        <v>43800</v>
      </c>
      <c r="B1066" t="s">
        <v>53</v>
      </c>
      <c r="C1066" t="s">
        <v>55</v>
      </c>
      <c r="D1066" t="s">
        <v>52</v>
      </c>
      <c r="E1066" s="55">
        <v>2621.8980465500003</v>
      </c>
    </row>
    <row r="1067" spans="1:5" x14ac:dyDescent="0.15">
      <c r="A1067" s="4">
        <v>43800</v>
      </c>
      <c r="B1067" t="s">
        <v>53</v>
      </c>
      <c r="C1067" t="s">
        <v>55</v>
      </c>
      <c r="D1067" t="s">
        <v>46</v>
      </c>
      <c r="E1067" s="55">
        <v>2476.9073984899997</v>
      </c>
    </row>
    <row r="1068" spans="1:5" x14ac:dyDescent="0.15">
      <c r="A1068" s="4">
        <v>43800</v>
      </c>
      <c r="B1068" t="s">
        <v>53</v>
      </c>
      <c r="C1068" t="s">
        <v>55</v>
      </c>
      <c r="D1068" t="s">
        <v>47</v>
      </c>
      <c r="E1068" s="55">
        <v>2428.3274082199996</v>
      </c>
    </row>
    <row r="1069" spans="1:5" x14ac:dyDescent="0.15">
      <c r="A1069" s="4">
        <v>43800</v>
      </c>
      <c r="B1069" t="s">
        <v>53</v>
      </c>
      <c r="C1069" t="s">
        <v>55</v>
      </c>
      <c r="D1069" t="s">
        <v>48</v>
      </c>
      <c r="E1069" s="55">
        <v>3191.5739256100001</v>
      </c>
    </row>
    <row r="1070" spans="1:5" x14ac:dyDescent="0.15">
      <c r="A1070" s="4">
        <v>43800</v>
      </c>
      <c r="B1070" t="s">
        <v>53</v>
      </c>
      <c r="C1070" t="s">
        <v>55</v>
      </c>
      <c r="D1070" t="s">
        <v>49</v>
      </c>
      <c r="E1070" s="55">
        <v>652.08345115999998</v>
      </c>
    </row>
    <row r="1071" spans="1:5" x14ac:dyDescent="0.15">
      <c r="A1071" s="4">
        <v>43800</v>
      </c>
      <c r="B1071" t="s">
        <v>53</v>
      </c>
      <c r="C1071" t="s">
        <v>55</v>
      </c>
      <c r="D1071" t="s">
        <v>50</v>
      </c>
      <c r="E1071" s="55">
        <v>111.16306623</v>
      </c>
    </row>
    <row r="1072" spans="1:5" x14ac:dyDescent="0.15">
      <c r="A1072" s="4">
        <v>43800</v>
      </c>
      <c r="B1072" t="s">
        <v>53</v>
      </c>
      <c r="C1072" t="s">
        <v>55</v>
      </c>
      <c r="D1072" t="s">
        <v>51</v>
      </c>
      <c r="E1072" s="55">
        <v>0</v>
      </c>
    </row>
    <row r="1073" spans="1:5" x14ac:dyDescent="0.15">
      <c r="A1073" s="4">
        <v>43800</v>
      </c>
      <c r="B1073" t="s">
        <v>53</v>
      </c>
      <c r="C1073" t="s">
        <v>55</v>
      </c>
      <c r="D1073" t="s">
        <v>53</v>
      </c>
      <c r="E1073" s="55">
        <v>0</v>
      </c>
    </row>
    <row r="1074" spans="1:5" x14ac:dyDescent="0.15">
      <c r="A1074" s="4">
        <v>43800</v>
      </c>
      <c r="B1074" t="s">
        <v>53</v>
      </c>
      <c r="C1074" t="s">
        <v>55</v>
      </c>
      <c r="D1074" t="s">
        <v>54</v>
      </c>
      <c r="E1074" s="55">
        <v>-48.579990270000003</v>
      </c>
    </row>
    <row r="1075" spans="1:5" x14ac:dyDescent="0.15">
      <c r="A1075" s="4">
        <v>43800</v>
      </c>
      <c r="B1075" t="s">
        <v>53</v>
      </c>
      <c r="C1075" t="s">
        <v>55</v>
      </c>
      <c r="D1075" t="s">
        <v>55</v>
      </c>
      <c r="E1075" s="55">
        <v>5.9256550000000005E-2</v>
      </c>
    </row>
    <row r="1076" spans="1:5" x14ac:dyDescent="0.15">
      <c r="A1076" s="4">
        <v>43800</v>
      </c>
      <c r="B1076" t="s">
        <v>53</v>
      </c>
      <c r="C1076" t="s">
        <v>55</v>
      </c>
      <c r="D1076" t="s">
        <v>56</v>
      </c>
      <c r="E1076" s="55">
        <v>-5.3817957199999995</v>
      </c>
    </row>
    <row r="1077" spans="1:5" x14ac:dyDescent="0.15">
      <c r="A1077" s="4">
        <v>43800</v>
      </c>
      <c r="B1077" t="s">
        <v>53</v>
      </c>
      <c r="C1077" t="s">
        <v>55</v>
      </c>
      <c r="D1077" t="s">
        <v>57</v>
      </c>
      <c r="E1077" s="55">
        <v>5.4410522699999992</v>
      </c>
    </row>
    <row r="1078" spans="1:5" x14ac:dyDescent="0.15">
      <c r="A1078" s="4">
        <v>43800</v>
      </c>
      <c r="B1078" t="s">
        <v>53</v>
      </c>
      <c r="C1078" t="s">
        <v>55</v>
      </c>
      <c r="D1078" t="s">
        <v>58</v>
      </c>
      <c r="E1078" s="55">
        <v>-147.18971266999998</v>
      </c>
    </row>
    <row r="1079" spans="1:5" x14ac:dyDescent="0.15">
      <c r="A1079" s="4">
        <v>43800</v>
      </c>
      <c r="B1079" t="s">
        <v>53</v>
      </c>
      <c r="C1079" t="s">
        <v>55</v>
      </c>
      <c r="D1079" t="s">
        <v>59</v>
      </c>
      <c r="E1079" s="55">
        <v>-147.18971266999998</v>
      </c>
    </row>
    <row r="1080" spans="1:5" x14ac:dyDescent="0.15">
      <c r="A1080" s="4">
        <v>43800</v>
      </c>
      <c r="B1080" t="s">
        <v>53</v>
      </c>
      <c r="C1080" t="s">
        <v>55</v>
      </c>
      <c r="D1080" t="s">
        <v>63</v>
      </c>
      <c r="E1080" s="55">
        <v>0</v>
      </c>
    </row>
    <row r="1081" spans="1:5" x14ac:dyDescent="0.15">
      <c r="A1081" s="4">
        <v>43800</v>
      </c>
      <c r="B1081" t="s">
        <v>53</v>
      </c>
      <c r="C1081" t="s">
        <v>55</v>
      </c>
      <c r="D1081" t="s">
        <v>64</v>
      </c>
      <c r="E1081" s="55">
        <v>-2.13980806</v>
      </c>
    </row>
    <row r="1082" spans="1:5" x14ac:dyDescent="0.15">
      <c r="A1082" s="4">
        <v>43800</v>
      </c>
      <c r="B1082" t="s">
        <v>53</v>
      </c>
      <c r="C1082" t="s">
        <v>55</v>
      </c>
      <c r="D1082" t="s">
        <v>65</v>
      </c>
      <c r="E1082" s="55">
        <v>1193.2494888599999</v>
      </c>
    </row>
    <row r="1083" spans="1:5" x14ac:dyDescent="0.15">
      <c r="A1083" s="4">
        <v>43800</v>
      </c>
      <c r="B1083" t="s">
        <v>53</v>
      </c>
      <c r="C1083" t="s">
        <v>55</v>
      </c>
      <c r="D1083" t="s">
        <v>66</v>
      </c>
      <c r="E1083" s="55">
        <v>1070.6982827300001</v>
      </c>
    </row>
    <row r="1084" spans="1:5" x14ac:dyDescent="0.15">
      <c r="A1084" s="4">
        <v>43800</v>
      </c>
      <c r="B1084" t="s">
        <v>53</v>
      </c>
      <c r="C1084" t="s">
        <v>55</v>
      </c>
      <c r="D1084" t="s">
        <v>47</v>
      </c>
      <c r="E1084" s="55">
        <v>1070.6982827300001</v>
      </c>
    </row>
    <row r="1085" spans="1:5" x14ac:dyDescent="0.15">
      <c r="A1085" s="4">
        <v>43800</v>
      </c>
      <c r="B1085" t="s">
        <v>53</v>
      </c>
      <c r="C1085" t="s">
        <v>55</v>
      </c>
      <c r="D1085" t="s">
        <v>53</v>
      </c>
      <c r="E1085" s="55">
        <v>0</v>
      </c>
    </row>
    <row r="1086" spans="1:5" x14ac:dyDescent="0.15">
      <c r="A1086" s="4">
        <v>43800</v>
      </c>
      <c r="B1086" t="s">
        <v>53</v>
      </c>
      <c r="C1086" t="s">
        <v>55</v>
      </c>
      <c r="D1086" t="s">
        <v>80</v>
      </c>
      <c r="E1086" s="55">
        <v>8.77000387</v>
      </c>
    </row>
    <row r="1087" spans="1:5" x14ac:dyDescent="0.15">
      <c r="A1087" s="4">
        <v>43800</v>
      </c>
      <c r="B1087" t="s">
        <v>53</v>
      </c>
      <c r="C1087" t="s">
        <v>55</v>
      </c>
      <c r="D1087" t="s">
        <v>81</v>
      </c>
      <c r="E1087" s="55">
        <v>51.879077109999997</v>
      </c>
    </row>
    <row r="1088" spans="1:5" x14ac:dyDescent="0.15">
      <c r="A1088" s="4">
        <v>43800</v>
      </c>
      <c r="B1088" t="s">
        <v>53</v>
      </c>
      <c r="C1088" t="s">
        <v>55</v>
      </c>
      <c r="D1088" t="s">
        <v>84</v>
      </c>
      <c r="E1088" s="55">
        <v>51.879077109999997</v>
      </c>
    </row>
    <row r="1089" spans="1:5" x14ac:dyDescent="0.15">
      <c r="A1089" s="4">
        <v>43800</v>
      </c>
      <c r="B1089" t="s">
        <v>53</v>
      </c>
      <c r="C1089" t="s">
        <v>55</v>
      </c>
      <c r="D1089" t="s">
        <v>87</v>
      </c>
      <c r="E1089" s="55">
        <v>0</v>
      </c>
    </row>
    <row r="1090" spans="1:5" x14ac:dyDescent="0.15">
      <c r="A1090" s="4">
        <v>43800</v>
      </c>
      <c r="B1090" t="s">
        <v>53</v>
      </c>
      <c r="C1090" t="s">
        <v>55</v>
      </c>
      <c r="D1090" t="s">
        <v>102</v>
      </c>
      <c r="E1090" s="55">
        <v>-0.17304245000000001</v>
      </c>
    </row>
    <row r="1091" spans="1:5" x14ac:dyDescent="0.15">
      <c r="A1091" s="4">
        <v>43800</v>
      </c>
      <c r="B1091" t="s">
        <v>53</v>
      </c>
      <c r="C1091" t="s">
        <v>55</v>
      </c>
      <c r="D1091" t="s">
        <v>166</v>
      </c>
      <c r="E1091" s="55">
        <v>79.269090439999999</v>
      </c>
    </row>
    <row r="1092" spans="1:5" x14ac:dyDescent="0.15">
      <c r="A1092" s="4">
        <v>43800</v>
      </c>
      <c r="B1092" t="s">
        <v>53</v>
      </c>
      <c r="C1092" t="s">
        <v>55</v>
      </c>
      <c r="D1092" t="s">
        <v>167</v>
      </c>
      <c r="E1092" s="55">
        <v>0</v>
      </c>
    </row>
    <row r="1093" spans="1:5" x14ac:dyDescent="0.15">
      <c r="A1093" s="4">
        <v>43800</v>
      </c>
      <c r="B1093" t="s">
        <v>53</v>
      </c>
      <c r="C1093" t="s">
        <v>55</v>
      </c>
      <c r="D1093" t="s">
        <v>168</v>
      </c>
      <c r="E1093" s="55">
        <v>0</v>
      </c>
    </row>
    <row r="1094" spans="1:5" x14ac:dyDescent="0.15">
      <c r="A1094" s="4">
        <v>43800</v>
      </c>
      <c r="B1094" t="s">
        <v>53</v>
      </c>
      <c r="C1094" t="s">
        <v>55</v>
      </c>
      <c r="D1094" t="s">
        <v>169</v>
      </c>
      <c r="E1094" s="55">
        <v>0</v>
      </c>
    </row>
    <row r="1095" spans="1:5" x14ac:dyDescent="0.15">
      <c r="A1095" s="4">
        <v>43800</v>
      </c>
      <c r="B1095" t="s">
        <v>53</v>
      </c>
      <c r="C1095" t="s">
        <v>55</v>
      </c>
      <c r="D1095" t="s">
        <v>170</v>
      </c>
      <c r="E1095" s="55">
        <v>0</v>
      </c>
    </row>
    <row r="1096" spans="1:5" x14ac:dyDescent="0.15">
      <c r="A1096" s="4">
        <v>43800</v>
      </c>
      <c r="B1096" t="s">
        <v>53</v>
      </c>
      <c r="C1096" t="s">
        <v>55</v>
      </c>
      <c r="D1096" t="s">
        <v>171</v>
      </c>
      <c r="E1096" s="55">
        <v>0</v>
      </c>
    </row>
    <row r="1097" spans="1:5" x14ac:dyDescent="0.15">
      <c r="A1097" s="4">
        <v>43800</v>
      </c>
      <c r="B1097" t="s">
        <v>53</v>
      </c>
      <c r="C1097" t="s">
        <v>55</v>
      </c>
      <c r="D1097" t="s">
        <v>47</v>
      </c>
      <c r="E1097" s="55">
        <v>0</v>
      </c>
    </row>
    <row r="1098" spans="1:5" x14ac:dyDescent="0.15">
      <c r="A1098" s="4">
        <v>43800</v>
      </c>
      <c r="B1098" t="s">
        <v>53</v>
      </c>
      <c r="C1098" t="s">
        <v>55</v>
      </c>
      <c r="D1098" t="s">
        <v>53</v>
      </c>
      <c r="E1098" s="55">
        <v>0</v>
      </c>
    </row>
    <row r="1099" spans="1:5" x14ac:dyDescent="0.15">
      <c r="A1099" s="4">
        <v>43800</v>
      </c>
      <c r="B1099" t="s">
        <v>53</v>
      </c>
      <c r="C1099" t="s">
        <v>55</v>
      </c>
      <c r="D1099" t="s">
        <v>174</v>
      </c>
      <c r="E1099" s="55">
        <v>0</v>
      </c>
    </row>
    <row r="1100" spans="1:5" x14ac:dyDescent="0.15">
      <c r="A1100" s="4">
        <v>43800</v>
      </c>
      <c r="B1100" t="s">
        <v>53</v>
      </c>
      <c r="C1100" t="s">
        <v>55</v>
      </c>
      <c r="D1100" t="s">
        <v>175</v>
      </c>
      <c r="E1100" s="55">
        <v>0</v>
      </c>
    </row>
    <row r="1101" spans="1:5" x14ac:dyDescent="0.15">
      <c r="A1101" s="4">
        <v>43800</v>
      </c>
      <c r="B1101" t="s">
        <v>53</v>
      </c>
      <c r="C1101" t="s">
        <v>55</v>
      </c>
      <c r="D1101" t="s">
        <v>176</v>
      </c>
      <c r="E1101" s="55">
        <v>0</v>
      </c>
    </row>
    <row r="1102" spans="1:5" x14ac:dyDescent="0.15">
      <c r="A1102" s="4">
        <v>43800</v>
      </c>
      <c r="B1102" t="s">
        <v>53</v>
      </c>
      <c r="C1102" t="s">
        <v>55</v>
      </c>
      <c r="D1102" t="s">
        <v>177</v>
      </c>
      <c r="E1102" s="55">
        <v>0</v>
      </c>
    </row>
    <row r="1103" spans="1:5" x14ac:dyDescent="0.15">
      <c r="A1103" s="4">
        <v>43800</v>
      </c>
      <c r="B1103" t="s">
        <v>53</v>
      </c>
      <c r="C1103" t="s">
        <v>55</v>
      </c>
      <c r="D1103" t="s">
        <v>178</v>
      </c>
      <c r="E1103" s="55">
        <v>0</v>
      </c>
    </row>
    <row r="1104" spans="1:5" x14ac:dyDescent="0.15">
      <c r="A1104" s="4">
        <v>43800</v>
      </c>
      <c r="B1104" t="s">
        <v>53</v>
      </c>
      <c r="C1104" t="s">
        <v>55</v>
      </c>
      <c r="D1104" t="s">
        <v>179</v>
      </c>
      <c r="E1104" s="55">
        <v>0</v>
      </c>
    </row>
    <row r="1105" spans="1:5" x14ac:dyDescent="0.15">
      <c r="A1105" s="4">
        <v>43800</v>
      </c>
      <c r="B1105" t="s">
        <v>53</v>
      </c>
      <c r="C1105" t="s">
        <v>55</v>
      </c>
      <c r="D1105" t="s">
        <v>180</v>
      </c>
      <c r="E1105" s="55">
        <v>0</v>
      </c>
    </row>
    <row r="1106" spans="1:5" x14ac:dyDescent="0.15">
      <c r="A1106" s="4">
        <v>43800</v>
      </c>
      <c r="B1106" t="s">
        <v>53</v>
      </c>
      <c r="C1106" t="s">
        <v>55</v>
      </c>
      <c r="D1106" t="s">
        <v>181</v>
      </c>
      <c r="E1106" s="55">
        <v>0</v>
      </c>
    </row>
    <row r="1107" spans="1:5" x14ac:dyDescent="0.15">
      <c r="A1107" s="4">
        <v>43800</v>
      </c>
      <c r="B1107" t="s">
        <v>53</v>
      </c>
      <c r="C1107" t="s">
        <v>55</v>
      </c>
      <c r="D1107" t="s">
        <v>182</v>
      </c>
      <c r="E1107" s="55">
        <v>912.87574405999999</v>
      </c>
    </row>
    <row r="1108" spans="1:5" x14ac:dyDescent="0.15">
      <c r="A1108" s="4">
        <v>43800</v>
      </c>
      <c r="B1108" t="s">
        <v>53</v>
      </c>
      <c r="C1108" t="s">
        <v>55</v>
      </c>
      <c r="D1108" t="s">
        <v>183</v>
      </c>
      <c r="E1108" s="55">
        <v>403.18976636000002</v>
      </c>
    </row>
    <row r="1109" spans="1:5" x14ac:dyDescent="0.15">
      <c r="A1109" s="4">
        <v>43800</v>
      </c>
      <c r="B1109" t="s">
        <v>53</v>
      </c>
      <c r="C1109" t="s">
        <v>55</v>
      </c>
      <c r="D1109" t="s">
        <v>184</v>
      </c>
      <c r="E1109" s="55">
        <v>509.96187654000005</v>
      </c>
    </row>
    <row r="1110" spans="1:5" x14ac:dyDescent="0.15">
      <c r="A1110" s="4">
        <v>43800</v>
      </c>
      <c r="B1110" t="s">
        <v>53</v>
      </c>
      <c r="C1110" t="s">
        <v>55</v>
      </c>
      <c r="D1110" t="s">
        <v>185</v>
      </c>
      <c r="E1110" s="55">
        <v>0.27589884000000003</v>
      </c>
    </row>
    <row r="1111" spans="1:5" x14ac:dyDescent="0.15">
      <c r="A1111" s="4">
        <v>43800</v>
      </c>
      <c r="B1111" t="s">
        <v>53</v>
      </c>
      <c r="C1111" t="s">
        <v>55</v>
      </c>
      <c r="D1111" t="s">
        <v>186</v>
      </c>
      <c r="E1111" s="55">
        <v>186.68228987999998</v>
      </c>
    </row>
    <row r="1112" spans="1:5" x14ac:dyDescent="0.15">
      <c r="A1112" s="4">
        <v>43800</v>
      </c>
      <c r="B1112" t="s">
        <v>53</v>
      </c>
      <c r="C1112" t="s">
        <v>55</v>
      </c>
      <c r="D1112" t="s">
        <v>187</v>
      </c>
      <c r="E1112" s="55">
        <v>117.70909498</v>
      </c>
    </row>
    <row r="1113" spans="1:5" x14ac:dyDescent="0.15">
      <c r="A1113" s="4">
        <v>43800</v>
      </c>
      <c r="B1113" t="s">
        <v>53</v>
      </c>
      <c r="C1113" t="s">
        <v>55</v>
      </c>
      <c r="D1113" t="s">
        <v>188</v>
      </c>
      <c r="E1113" s="55">
        <v>584.74600852999993</v>
      </c>
    </row>
    <row r="1114" spans="1:5" x14ac:dyDescent="0.15">
      <c r="A1114" s="4">
        <v>43800</v>
      </c>
      <c r="B1114" t="s">
        <v>53</v>
      </c>
      <c r="C1114" t="s">
        <v>55</v>
      </c>
      <c r="D1114" t="s">
        <v>189</v>
      </c>
      <c r="E1114" s="55">
        <v>459.11332119000002</v>
      </c>
    </row>
    <row r="1115" spans="1:5" x14ac:dyDescent="0.15">
      <c r="A1115" s="4">
        <v>43800</v>
      </c>
      <c r="B1115" t="s">
        <v>53</v>
      </c>
      <c r="C1115" t="s">
        <v>55</v>
      </c>
      <c r="D1115" t="s">
        <v>190</v>
      </c>
      <c r="E1115" s="55">
        <v>459.11332119000002</v>
      </c>
    </row>
    <row r="1116" spans="1:5" x14ac:dyDescent="0.15">
      <c r="A1116" s="4">
        <v>43800</v>
      </c>
      <c r="B1116" t="s">
        <v>53</v>
      </c>
      <c r="C1116" t="s">
        <v>55</v>
      </c>
      <c r="D1116" t="s">
        <v>191</v>
      </c>
      <c r="E1116" s="55">
        <v>0</v>
      </c>
    </row>
    <row r="1117" spans="1:5" x14ac:dyDescent="0.15">
      <c r="A1117" s="4">
        <v>43800</v>
      </c>
      <c r="B1117" t="s">
        <v>53</v>
      </c>
      <c r="C1117" t="s">
        <v>55</v>
      </c>
      <c r="D1117" t="s">
        <v>192</v>
      </c>
      <c r="E1117" s="55">
        <v>383.52893926999997</v>
      </c>
    </row>
    <row r="1118" spans="1:5" x14ac:dyDescent="0.15">
      <c r="A1118" s="4">
        <v>43800</v>
      </c>
      <c r="B1118" t="s">
        <v>53</v>
      </c>
      <c r="C1118" t="s">
        <v>55</v>
      </c>
      <c r="D1118" t="s">
        <v>193</v>
      </c>
      <c r="E1118" s="55">
        <v>383.52893926999997</v>
      </c>
    </row>
    <row r="1119" spans="1:5" x14ac:dyDescent="0.15">
      <c r="A1119" s="4">
        <v>43800</v>
      </c>
      <c r="B1119" t="s">
        <v>53</v>
      </c>
      <c r="C1119" t="s">
        <v>55</v>
      </c>
      <c r="D1119" t="s">
        <v>194</v>
      </c>
      <c r="E1119" s="55">
        <v>0</v>
      </c>
    </row>
    <row r="1120" spans="1:5" x14ac:dyDescent="0.15">
      <c r="A1120" s="4">
        <v>43800</v>
      </c>
      <c r="B1120" t="s">
        <v>53</v>
      </c>
      <c r="C1120" t="s">
        <v>55</v>
      </c>
      <c r="D1120" t="s">
        <v>195</v>
      </c>
      <c r="E1120" s="55">
        <v>75.584381919999998</v>
      </c>
    </row>
    <row r="1121" spans="1:5" x14ac:dyDescent="0.15">
      <c r="A1121" s="4">
        <v>43800</v>
      </c>
      <c r="B1121" t="s">
        <v>53</v>
      </c>
      <c r="C1121" t="s">
        <v>55</v>
      </c>
      <c r="D1121" t="s">
        <v>196</v>
      </c>
      <c r="E1121" s="55">
        <v>660.3303904500001</v>
      </c>
    </row>
    <row r="1122" spans="1:5" x14ac:dyDescent="0.15">
      <c r="A1122" s="4">
        <v>43800</v>
      </c>
      <c r="B1122" t="s">
        <v>53</v>
      </c>
      <c r="C1122" t="s">
        <v>58</v>
      </c>
      <c r="D1122" t="s">
        <v>52</v>
      </c>
      <c r="E1122" s="55">
        <v>0</v>
      </c>
    </row>
    <row r="1123" spans="1:5" x14ac:dyDescent="0.15">
      <c r="A1123" s="4">
        <v>43800</v>
      </c>
      <c r="B1123" t="s">
        <v>53</v>
      </c>
      <c r="C1123" t="s">
        <v>58</v>
      </c>
      <c r="D1123" t="s">
        <v>46</v>
      </c>
      <c r="E1123" s="55">
        <v>0</v>
      </c>
    </row>
    <row r="1124" spans="1:5" x14ac:dyDescent="0.15">
      <c r="A1124" s="4">
        <v>43800</v>
      </c>
      <c r="B1124" t="s">
        <v>53</v>
      </c>
      <c r="C1124" t="s">
        <v>58</v>
      </c>
      <c r="D1124" t="s">
        <v>47</v>
      </c>
      <c r="E1124" s="55">
        <v>0</v>
      </c>
    </row>
    <row r="1125" spans="1:5" x14ac:dyDescent="0.15">
      <c r="A1125" s="4">
        <v>43800</v>
      </c>
      <c r="B1125" t="s">
        <v>53</v>
      </c>
      <c r="C1125" t="s">
        <v>58</v>
      </c>
      <c r="D1125" t="s">
        <v>48</v>
      </c>
      <c r="E1125" s="55">
        <v>0</v>
      </c>
    </row>
    <row r="1126" spans="1:5" x14ac:dyDescent="0.15">
      <c r="A1126" s="4">
        <v>43800</v>
      </c>
      <c r="B1126" t="s">
        <v>53</v>
      </c>
      <c r="C1126" t="s">
        <v>58</v>
      </c>
      <c r="D1126" t="s">
        <v>49</v>
      </c>
      <c r="E1126" s="55">
        <v>0</v>
      </c>
    </row>
    <row r="1127" spans="1:5" x14ac:dyDescent="0.15">
      <c r="A1127" s="4">
        <v>43800</v>
      </c>
      <c r="B1127" t="s">
        <v>53</v>
      </c>
      <c r="C1127" t="s">
        <v>58</v>
      </c>
      <c r="D1127" t="s">
        <v>50</v>
      </c>
      <c r="E1127" s="55">
        <v>0</v>
      </c>
    </row>
    <row r="1128" spans="1:5" x14ac:dyDescent="0.15">
      <c r="A1128" s="4">
        <v>43800</v>
      </c>
      <c r="B1128" t="s">
        <v>53</v>
      </c>
      <c r="C1128" t="s">
        <v>58</v>
      </c>
      <c r="D1128" t="s">
        <v>51</v>
      </c>
      <c r="E1128" s="55">
        <v>0</v>
      </c>
    </row>
    <row r="1129" spans="1:5" x14ac:dyDescent="0.15">
      <c r="A1129" s="4">
        <v>43800</v>
      </c>
      <c r="B1129" t="s">
        <v>53</v>
      </c>
      <c r="C1129" t="s">
        <v>58</v>
      </c>
      <c r="D1129" t="s">
        <v>53</v>
      </c>
      <c r="E1129" s="55">
        <v>0</v>
      </c>
    </row>
    <row r="1130" spans="1:5" x14ac:dyDescent="0.15">
      <c r="A1130" s="4">
        <v>43800</v>
      </c>
      <c r="B1130" t="s">
        <v>53</v>
      </c>
      <c r="C1130" t="s">
        <v>58</v>
      </c>
      <c r="D1130" t="s">
        <v>54</v>
      </c>
      <c r="E1130" s="55">
        <v>0</v>
      </c>
    </row>
    <row r="1131" spans="1:5" x14ac:dyDescent="0.15">
      <c r="A1131" s="4">
        <v>43800</v>
      </c>
      <c r="B1131" t="s">
        <v>53</v>
      </c>
      <c r="C1131" t="s">
        <v>58</v>
      </c>
      <c r="D1131" t="s">
        <v>55</v>
      </c>
      <c r="E1131" s="55">
        <v>0</v>
      </c>
    </row>
    <row r="1132" spans="1:5" x14ac:dyDescent="0.15">
      <c r="A1132" s="4">
        <v>43800</v>
      </c>
      <c r="B1132" t="s">
        <v>53</v>
      </c>
      <c r="C1132" t="s">
        <v>58</v>
      </c>
      <c r="D1132" t="s">
        <v>56</v>
      </c>
      <c r="E1132" s="55">
        <v>0</v>
      </c>
    </row>
    <row r="1133" spans="1:5" x14ac:dyDescent="0.15">
      <c r="A1133" s="4">
        <v>43800</v>
      </c>
      <c r="B1133" t="s">
        <v>53</v>
      </c>
      <c r="C1133" t="s">
        <v>58</v>
      </c>
      <c r="D1133" t="s">
        <v>57</v>
      </c>
      <c r="E1133" s="55">
        <v>0</v>
      </c>
    </row>
    <row r="1134" spans="1:5" x14ac:dyDescent="0.15">
      <c r="A1134" s="4">
        <v>43800</v>
      </c>
      <c r="B1134" t="s">
        <v>53</v>
      </c>
      <c r="C1134" t="s">
        <v>58</v>
      </c>
      <c r="D1134" t="s">
        <v>58</v>
      </c>
      <c r="E1134" s="55">
        <v>0</v>
      </c>
    </row>
    <row r="1135" spans="1:5" x14ac:dyDescent="0.15">
      <c r="A1135" s="4">
        <v>43800</v>
      </c>
      <c r="B1135" t="s">
        <v>53</v>
      </c>
      <c r="C1135" t="s">
        <v>58</v>
      </c>
      <c r="D1135" t="s">
        <v>59</v>
      </c>
      <c r="E1135" s="55">
        <v>0</v>
      </c>
    </row>
    <row r="1136" spans="1:5" x14ac:dyDescent="0.15">
      <c r="A1136" s="4">
        <v>43800</v>
      </c>
      <c r="B1136" t="s">
        <v>53</v>
      </c>
      <c r="C1136" t="s">
        <v>58</v>
      </c>
      <c r="D1136" t="s">
        <v>63</v>
      </c>
      <c r="E1136" s="55">
        <v>0</v>
      </c>
    </row>
    <row r="1137" spans="1:5" x14ac:dyDescent="0.15">
      <c r="A1137" s="4">
        <v>43800</v>
      </c>
      <c r="B1137" t="s">
        <v>53</v>
      </c>
      <c r="C1137" t="s">
        <v>58</v>
      </c>
      <c r="D1137" t="s">
        <v>64</v>
      </c>
      <c r="E1137" s="55">
        <v>0</v>
      </c>
    </row>
    <row r="1138" spans="1:5" x14ac:dyDescent="0.15">
      <c r="A1138" s="4">
        <v>43800</v>
      </c>
      <c r="B1138" t="s">
        <v>53</v>
      </c>
      <c r="C1138" t="s">
        <v>58</v>
      </c>
      <c r="D1138" t="s">
        <v>65</v>
      </c>
      <c r="E1138" s="55">
        <v>0</v>
      </c>
    </row>
    <row r="1139" spans="1:5" x14ac:dyDescent="0.15">
      <c r="A1139" s="4">
        <v>43800</v>
      </c>
      <c r="B1139" t="s">
        <v>53</v>
      </c>
      <c r="C1139" t="s">
        <v>58</v>
      </c>
      <c r="D1139" t="s">
        <v>66</v>
      </c>
      <c r="E1139" s="55">
        <v>0</v>
      </c>
    </row>
    <row r="1140" spans="1:5" x14ac:dyDescent="0.15">
      <c r="A1140" s="4">
        <v>43800</v>
      </c>
      <c r="B1140" t="s">
        <v>53</v>
      </c>
      <c r="C1140" t="s">
        <v>58</v>
      </c>
      <c r="D1140" t="s">
        <v>47</v>
      </c>
      <c r="E1140" s="55">
        <v>0</v>
      </c>
    </row>
    <row r="1141" spans="1:5" x14ac:dyDescent="0.15">
      <c r="A1141" s="4">
        <v>43800</v>
      </c>
      <c r="B1141" t="s">
        <v>53</v>
      </c>
      <c r="C1141" t="s">
        <v>58</v>
      </c>
      <c r="D1141" t="s">
        <v>53</v>
      </c>
      <c r="E1141" s="55">
        <v>0</v>
      </c>
    </row>
    <row r="1142" spans="1:5" x14ac:dyDescent="0.15">
      <c r="A1142" s="4">
        <v>43800</v>
      </c>
      <c r="B1142" t="s">
        <v>53</v>
      </c>
      <c r="C1142" t="s">
        <v>58</v>
      </c>
      <c r="D1142" t="s">
        <v>80</v>
      </c>
      <c r="E1142" s="55">
        <v>0</v>
      </c>
    </row>
    <row r="1143" spans="1:5" x14ac:dyDescent="0.15">
      <c r="A1143" s="4">
        <v>43800</v>
      </c>
      <c r="B1143" t="s">
        <v>53</v>
      </c>
      <c r="C1143" t="s">
        <v>58</v>
      </c>
      <c r="D1143" t="s">
        <v>81</v>
      </c>
      <c r="E1143" s="55">
        <v>0</v>
      </c>
    </row>
    <row r="1144" spans="1:5" x14ac:dyDescent="0.15">
      <c r="A1144" s="4">
        <v>43800</v>
      </c>
      <c r="B1144" t="s">
        <v>53</v>
      </c>
      <c r="C1144" t="s">
        <v>58</v>
      </c>
      <c r="D1144" t="s">
        <v>84</v>
      </c>
      <c r="E1144" s="55">
        <v>0</v>
      </c>
    </row>
    <row r="1145" spans="1:5" x14ac:dyDescent="0.15">
      <c r="A1145" s="4">
        <v>43800</v>
      </c>
      <c r="B1145" t="s">
        <v>53</v>
      </c>
      <c r="C1145" t="s">
        <v>58</v>
      </c>
      <c r="D1145" t="s">
        <v>87</v>
      </c>
      <c r="E1145" s="55">
        <v>0</v>
      </c>
    </row>
    <row r="1146" spans="1:5" x14ac:dyDescent="0.15">
      <c r="A1146" s="4">
        <v>43800</v>
      </c>
      <c r="B1146" t="s">
        <v>53</v>
      </c>
      <c r="C1146" t="s">
        <v>58</v>
      </c>
      <c r="D1146" t="s">
        <v>102</v>
      </c>
      <c r="E1146" s="55">
        <v>0</v>
      </c>
    </row>
    <row r="1147" spans="1:5" x14ac:dyDescent="0.15">
      <c r="A1147" s="4">
        <v>43800</v>
      </c>
      <c r="B1147" t="s">
        <v>53</v>
      </c>
      <c r="C1147" t="s">
        <v>58</v>
      </c>
      <c r="D1147" t="s">
        <v>166</v>
      </c>
      <c r="E1147" s="55">
        <v>0</v>
      </c>
    </row>
    <row r="1148" spans="1:5" x14ac:dyDescent="0.15">
      <c r="A1148" s="4">
        <v>43800</v>
      </c>
      <c r="B1148" t="s">
        <v>53</v>
      </c>
      <c r="C1148" t="s">
        <v>58</v>
      </c>
      <c r="D1148" t="s">
        <v>167</v>
      </c>
      <c r="E1148" s="55">
        <v>0</v>
      </c>
    </row>
    <row r="1149" spans="1:5" x14ac:dyDescent="0.15">
      <c r="A1149" s="4">
        <v>43800</v>
      </c>
      <c r="B1149" t="s">
        <v>53</v>
      </c>
      <c r="C1149" t="s">
        <v>58</v>
      </c>
      <c r="D1149" t="s">
        <v>168</v>
      </c>
      <c r="E1149" s="55">
        <v>0</v>
      </c>
    </row>
    <row r="1150" spans="1:5" x14ac:dyDescent="0.15">
      <c r="A1150" s="4">
        <v>43800</v>
      </c>
      <c r="B1150" t="s">
        <v>53</v>
      </c>
      <c r="C1150" t="s">
        <v>58</v>
      </c>
      <c r="D1150" t="s">
        <v>169</v>
      </c>
      <c r="E1150" s="55">
        <v>0</v>
      </c>
    </row>
    <row r="1151" spans="1:5" x14ac:dyDescent="0.15">
      <c r="A1151" s="4">
        <v>43800</v>
      </c>
      <c r="B1151" t="s">
        <v>53</v>
      </c>
      <c r="C1151" t="s">
        <v>58</v>
      </c>
      <c r="D1151" t="s">
        <v>170</v>
      </c>
      <c r="E1151" s="55">
        <v>0</v>
      </c>
    </row>
    <row r="1152" spans="1:5" x14ac:dyDescent="0.15">
      <c r="A1152" s="4">
        <v>43800</v>
      </c>
      <c r="B1152" t="s">
        <v>53</v>
      </c>
      <c r="C1152" t="s">
        <v>58</v>
      </c>
      <c r="D1152" t="s">
        <v>171</v>
      </c>
      <c r="E1152" s="55">
        <v>0</v>
      </c>
    </row>
    <row r="1153" spans="1:5" x14ac:dyDescent="0.15">
      <c r="A1153" s="4">
        <v>43800</v>
      </c>
      <c r="B1153" t="s">
        <v>53</v>
      </c>
      <c r="C1153" t="s">
        <v>58</v>
      </c>
      <c r="D1153" t="s">
        <v>47</v>
      </c>
      <c r="E1153" s="55">
        <v>0</v>
      </c>
    </row>
    <row r="1154" spans="1:5" x14ac:dyDescent="0.15">
      <c r="A1154" s="4">
        <v>43800</v>
      </c>
      <c r="B1154" t="s">
        <v>53</v>
      </c>
      <c r="C1154" t="s">
        <v>58</v>
      </c>
      <c r="D1154" t="s">
        <v>53</v>
      </c>
      <c r="E1154" s="55">
        <v>0</v>
      </c>
    </row>
    <row r="1155" spans="1:5" x14ac:dyDescent="0.15">
      <c r="A1155" s="4">
        <v>43800</v>
      </c>
      <c r="B1155" t="s">
        <v>53</v>
      </c>
      <c r="C1155" t="s">
        <v>58</v>
      </c>
      <c r="D1155" t="s">
        <v>174</v>
      </c>
      <c r="E1155" s="55">
        <v>0</v>
      </c>
    </row>
    <row r="1156" spans="1:5" x14ac:dyDescent="0.15">
      <c r="A1156" s="4">
        <v>43800</v>
      </c>
      <c r="B1156" t="s">
        <v>53</v>
      </c>
      <c r="C1156" t="s">
        <v>58</v>
      </c>
      <c r="D1156" t="s">
        <v>175</v>
      </c>
      <c r="E1156" s="55">
        <v>0</v>
      </c>
    </row>
    <row r="1157" spans="1:5" x14ac:dyDescent="0.15">
      <c r="A1157" s="4">
        <v>43800</v>
      </c>
      <c r="B1157" t="s">
        <v>53</v>
      </c>
      <c r="C1157" t="s">
        <v>58</v>
      </c>
      <c r="D1157" t="s">
        <v>176</v>
      </c>
      <c r="E1157" s="55">
        <v>0</v>
      </c>
    </row>
    <row r="1158" spans="1:5" x14ac:dyDescent="0.15">
      <c r="A1158" s="4">
        <v>43800</v>
      </c>
      <c r="B1158" t="s">
        <v>53</v>
      </c>
      <c r="C1158" t="s">
        <v>58</v>
      </c>
      <c r="D1158" t="s">
        <v>177</v>
      </c>
      <c r="E1158" s="55">
        <v>0</v>
      </c>
    </row>
    <row r="1159" spans="1:5" x14ac:dyDescent="0.15">
      <c r="A1159" s="4">
        <v>43800</v>
      </c>
      <c r="B1159" t="s">
        <v>53</v>
      </c>
      <c r="C1159" t="s">
        <v>58</v>
      </c>
      <c r="D1159" t="s">
        <v>178</v>
      </c>
      <c r="E1159" s="55">
        <v>0</v>
      </c>
    </row>
    <row r="1160" spans="1:5" x14ac:dyDescent="0.15">
      <c r="A1160" s="4">
        <v>43800</v>
      </c>
      <c r="B1160" t="s">
        <v>53</v>
      </c>
      <c r="C1160" t="s">
        <v>58</v>
      </c>
      <c r="D1160" t="s">
        <v>179</v>
      </c>
      <c r="E1160" s="55">
        <v>0</v>
      </c>
    </row>
    <row r="1161" spans="1:5" x14ac:dyDescent="0.15">
      <c r="A1161" s="4">
        <v>43800</v>
      </c>
      <c r="B1161" t="s">
        <v>53</v>
      </c>
      <c r="C1161" t="s">
        <v>58</v>
      </c>
      <c r="D1161" t="s">
        <v>180</v>
      </c>
      <c r="E1161" s="55">
        <v>0</v>
      </c>
    </row>
    <row r="1162" spans="1:5" x14ac:dyDescent="0.15">
      <c r="A1162" s="4">
        <v>43800</v>
      </c>
      <c r="B1162" t="s">
        <v>53</v>
      </c>
      <c r="C1162" t="s">
        <v>58</v>
      </c>
      <c r="D1162" t="s">
        <v>181</v>
      </c>
      <c r="E1162" s="55">
        <v>0</v>
      </c>
    </row>
    <row r="1163" spans="1:5" x14ac:dyDescent="0.15">
      <c r="A1163" s="4">
        <v>43800</v>
      </c>
      <c r="B1163" t="s">
        <v>53</v>
      </c>
      <c r="C1163" t="s">
        <v>58</v>
      </c>
      <c r="D1163" t="s">
        <v>182</v>
      </c>
      <c r="E1163" s="55">
        <v>0</v>
      </c>
    </row>
    <row r="1164" spans="1:5" x14ac:dyDescent="0.15">
      <c r="A1164" s="4">
        <v>43800</v>
      </c>
      <c r="B1164" t="s">
        <v>53</v>
      </c>
      <c r="C1164" t="s">
        <v>58</v>
      </c>
      <c r="D1164" t="s">
        <v>183</v>
      </c>
      <c r="E1164" s="55">
        <v>0</v>
      </c>
    </row>
    <row r="1165" spans="1:5" x14ac:dyDescent="0.15">
      <c r="A1165" s="4">
        <v>43800</v>
      </c>
      <c r="B1165" t="s">
        <v>53</v>
      </c>
      <c r="C1165" t="s">
        <v>58</v>
      </c>
      <c r="D1165" t="s">
        <v>184</v>
      </c>
      <c r="E1165" s="55">
        <v>0</v>
      </c>
    </row>
    <row r="1166" spans="1:5" x14ac:dyDescent="0.15">
      <c r="A1166" s="4">
        <v>43800</v>
      </c>
      <c r="B1166" t="s">
        <v>53</v>
      </c>
      <c r="C1166" t="s">
        <v>58</v>
      </c>
      <c r="D1166" t="s">
        <v>185</v>
      </c>
      <c r="E1166" s="55">
        <v>0</v>
      </c>
    </row>
    <row r="1167" spans="1:5" x14ac:dyDescent="0.15">
      <c r="A1167" s="4">
        <v>43800</v>
      </c>
      <c r="B1167" t="s">
        <v>53</v>
      </c>
      <c r="C1167" t="s">
        <v>58</v>
      </c>
      <c r="D1167" t="s">
        <v>186</v>
      </c>
      <c r="E1167" s="55">
        <v>0</v>
      </c>
    </row>
    <row r="1168" spans="1:5" x14ac:dyDescent="0.15">
      <c r="A1168" s="4">
        <v>43800</v>
      </c>
      <c r="B1168" t="s">
        <v>53</v>
      </c>
      <c r="C1168" t="s">
        <v>58</v>
      </c>
      <c r="D1168" t="s">
        <v>187</v>
      </c>
      <c r="E1168" s="55">
        <v>0</v>
      </c>
    </row>
    <row r="1169" spans="1:5" x14ac:dyDescent="0.15">
      <c r="A1169" s="4">
        <v>43800</v>
      </c>
      <c r="B1169" t="s">
        <v>53</v>
      </c>
      <c r="C1169" t="s">
        <v>58</v>
      </c>
      <c r="D1169" t="s">
        <v>188</v>
      </c>
      <c r="E1169" s="55">
        <v>0</v>
      </c>
    </row>
    <row r="1170" spans="1:5" x14ac:dyDescent="0.15">
      <c r="A1170" s="4">
        <v>43800</v>
      </c>
      <c r="B1170" t="s">
        <v>53</v>
      </c>
      <c r="C1170" t="s">
        <v>58</v>
      </c>
      <c r="D1170" t="s">
        <v>189</v>
      </c>
      <c r="E1170" s="55">
        <v>4.2776311500000004</v>
      </c>
    </row>
    <row r="1171" spans="1:5" x14ac:dyDescent="0.15">
      <c r="A1171" s="4">
        <v>43800</v>
      </c>
      <c r="B1171" t="s">
        <v>53</v>
      </c>
      <c r="C1171" t="s">
        <v>58</v>
      </c>
      <c r="D1171" t="s">
        <v>190</v>
      </c>
      <c r="E1171" s="55">
        <v>4.2776311500000004</v>
      </c>
    </row>
    <row r="1172" spans="1:5" x14ac:dyDescent="0.15">
      <c r="A1172" s="4">
        <v>43800</v>
      </c>
      <c r="B1172" t="s">
        <v>53</v>
      </c>
      <c r="C1172" t="s">
        <v>58</v>
      </c>
      <c r="D1172" t="s">
        <v>191</v>
      </c>
      <c r="E1172" s="55">
        <v>0</v>
      </c>
    </row>
    <row r="1173" spans="1:5" x14ac:dyDescent="0.15">
      <c r="A1173" s="4">
        <v>43800</v>
      </c>
      <c r="B1173" t="s">
        <v>53</v>
      </c>
      <c r="C1173" t="s">
        <v>58</v>
      </c>
      <c r="D1173" t="s">
        <v>192</v>
      </c>
      <c r="E1173" s="55">
        <v>6.1069409500000003</v>
      </c>
    </row>
    <row r="1174" spans="1:5" x14ac:dyDescent="0.15">
      <c r="A1174" s="4">
        <v>43800</v>
      </c>
      <c r="B1174" t="s">
        <v>53</v>
      </c>
      <c r="C1174" t="s">
        <v>58</v>
      </c>
      <c r="D1174" t="s">
        <v>193</v>
      </c>
      <c r="E1174" s="55">
        <v>6.1069409500000003</v>
      </c>
    </row>
    <row r="1175" spans="1:5" x14ac:dyDescent="0.15">
      <c r="A1175" s="4">
        <v>43800</v>
      </c>
      <c r="B1175" t="s">
        <v>53</v>
      </c>
      <c r="C1175" t="s">
        <v>58</v>
      </c>
      <c r="D1175" t="s">
        <v>194</v>
      </c>
      <c r="E1175" s="55">
        <v>0</v>
      </c>
    </row>
    <row r="1176" spans="1:5" x14ac:dyDescent="0.15">
      <c r="A1176" s="4">
        <v>43800</v>
      </c>
      <c r="B1176" t="s">
        <v>53</v>
      </c>
      <c r="C1176" t="s">
        <v>58</v>
      </c>
      <c r="D1176" t="s">
        <v>195</v>
      </c>
      <c r="E1176" s="55">
        <v>-1.8293098000000001</v>
      </c>
    </row>
    <row r="1177" spans="1:5" x14ac:dyDescent="0.15">
      <c r="A1177" s="4">
        <v>43800</v>
      </c>
      <c r="B1177" t="s">
        <v>53</v>
      </c>
      <c r="C1177" t="s">
        <v>58</v>
      </c>
      <c r="D1177" t="s">
        <v>196</v>
      </c>
      <c r="E1177" s="55">
        <v>-1.8293098000000001</v>
      </c>
    </row>
    <row r="1178" spans="1:5" x14ac:dyDescent="0.15">
      <c r="A1178" s="4">
        <v>43800</v>
      </c>
      <c r="B1178" t="s">
        <v>53</v>
      </c>
      <c r="C1178" t="s">
        <v>65</v>
      </c>
      <c r="D1178" t="s">
        <v>52</v>
      </c>
      <c r="E1178" s="55">
        <v>0.86376891</v>
      </c>
    </row>
    <row r="1179" spans="1:5" x14ac:dyDescent="0.15">
      <c r="A1179" s="4">
        <v>43800</v>
      </c>
      <c r="B1179" t="s">
        <v>53</v>
      </c>
      <c r="C1179" t="s">
        <v>65</v>
      </c>
      <c r="D1179" t="s">
        <v>46</v>
      </c>
      <c r="E1179" s="55">
        <v>70.468196200000008</v>
      </c>
    </row>
    <row r="1180" spans="1:5" x14ac:dyDescent="0.15">
      <c r="A1180" s="4">
        <v>43800</v>
      </c>
      <c r="B1180" t="s">
        <v>53</v>
      </c>
      <c r="C1180" t="s">
        <v>65</v>
      </c>
      <c r="D1180" t="s">
        <v>47</v>
      </c>
      <c r="E1180" s="55">
        <v>70.468196200000008</v>
      </c>
    </row>
    <row r="1181" spans="1:5" x14ac:dyDescent="0.15">
      <c r="A1181" s="4">
        <v>43800</v>
      </c>
      <c r="B1181" t="s">
        <v>53</v>
      </c>
      <c r="C1181" t="s">
        <v>65</v>
      </c>
      <c r="D1181" t="s">
        <v>48</v>
      </c>
      <c r="E1181" s="55">
        <v>93.113978750000001</v>
      </c>
    </row>
    <row r="1182" spans="1:5" x14ac:dyDescent="0.15">
      <c r="A1182" s="4">
        <v>43800</v>
      </c>
      <c r="B1182" t="s">
        <v>53</v>
      </c>
      <c r="C1182" t="s">
        <v>65</v>
      </c>
      <c r="D1182" t="s">
        <v>49</v>
      </c>
      <c r="E1182" s="55">
        <v>0.13948815000000001</v>
      </c>
    </row>
    <row r="1183" spans="1:5" x14ac:dyDescent="0.15">
      <c r="A1183" s="4">
        <v>43800</v>
      </c>
      <c r="B1183" t="s">
        <v>53</v>
      </c>
      <c r="C1183" t="s">
        <v>65</v>
      </c>
      <c r="D1183" t="s">
        <v>50</v>
      </c>
      <c r="E1183" s="55">
        <v>22.506294399999998</v>
      </c>
    </row>
    <row r="1184" spans="1:5" x14ac:dyDescent="0.15">
      <c r="A1184" s="4">
        <v>43800</v>
      </c>
      <c r="B1184" t="s">
        <v>53</v>
      </c>
      <c r="C1184" t="s">
        <v>65</v>
      </c>
      <c r="D1184" t="s">
        <v>51</v>
      </c>
      <c r="E1184" s="55">
        <v>0</v>
      </c>
    </row>
    <row r="1185" spans="1:5" x14ac:dyDescent="0.15">
      <c r="A1185" s="4">
        <v>43800</v>
      </c>
      <c r="B1185" t="s">
        <v>53</v>
      </c>
      <c r="C1185" t="s">
        <v>65</v>
      </c>
      <c r="D1185" t="s">
        <v>53</v>
      </c>
      <c r="E1185" s="55">
        <v>0</v>
      </c>
    </row>
    <row r="1186" spans="1:5" x14ac:dyDescent="0.15">
      <c r="A1186" s="4">
        <v>43800</v>
      </c>
      <c r="B1186" t="s">
        <v>53</v>
      </c>
      <c r="C1186" t="s">
        <v>65</v>
      </c>
      <c r="D1186" t="s">
        <v>54</v>
      </c>
      <c r="E1186" s="55">
        <v>0</v>
      </c>
    </row>
    <row r="1187" spans="1:5" x14ac:dyDescent="0.15">
      <c r="A1187" s="4">
        <v>43800</v>
      </c>
      <c r="B1187" t="s">
        <v>53</v>
      </c>
      <c r="C1187" t="s">
        <v>65</v>
      </c>
      <c r="D1187" t="s">
        <v>55</v>
      </c>
      <c r="E1187" s="55">
        <v>69.112376139999995</v>
      </c>
    </row>
    <row r="1188" spans="1:5" x14ac:dyDescent="0.15">
      <c r="A1188" s="4">
        <v>43800</v>
      </c>
      <c r="B1188" t="s">
        <v>53</v>
      </c>
      <c r="C1188" t="s">
        <v>65</v>
      </c>
      <c r="D1188" t="s">
        <v>56</v>
      </c>
      <c r="E1188" s="55">
        <v>69.112376139999995</v>
      </c>
    </row>
    <row r="1189" spans="1:5" x14ac:dyDescent="0.15">
      <c r="A1189" s="4">
        <v>43800</v>
      </c>
      <c r="B1189" t="s">
        <v>53</v>
      </c>
      <c r="C1189" t="s">
        <v>65</v>
      </c>
      <c r="D1189" t="s">
        <v>57</v>
      </c>
      <c r="E1189" s="55">
        <v>0</v>
      </c>
    </row>
    <row r="1190" spans="1:5" x14ac:dyDescent="0.15">
      <c r="A1190" s="4">
        <v>43800</v>
      </c>
      <c r="B1190" t="s">
        <v>53</v>
      </c>
      <c r="C1190" t="s">
        <v>65</v>
      </c>
      <c r="D1190" t="s">
        <v>58</v>
      </c>
      <c r="E1190" s="55">
        <v>-5.0987203799999996</v>
      </c>
    </row>
    <row r="1191" spans="1:5" x14ac:dyDescent="0.15">
      <c r="A1191" s="4">
        <v>43800</v>
      </c>
      <c r="B1191" t="s">
        <v>53</v>
      </c>
      <c r="C1191" t="s">
        <v>65</v>
      </c>
      <c r="D1191" t="s">
        <v>59</v>
      </c>
      <c r="E1191" s="55">
        <v>-5.0987203799999996</v>
      </c>
    </row>
    <row r="1192" spans="1:5" x14ac:dyDescent="0.15">
      <c r="A1192" s="4">
        <v>43800</v>
      </c>
      <c r="B1192" t="s">
        <v>53</v>
      </c>
      <c r="C1192" t="s">
        <v>65</v>
      </c>
      <c r="D1192" t="s">
        <v>63</v>
      </c>
      <c r="E1192" s="55">
        <v>0</v>
      </c>
    </row>
    <row r="1193" spans="1:5" x14ac:dyDescent="0.15">
      <c r="A1193" s="4">
        <v>43800</v>
      </c>
      <c r="B1193" t="s">
        <v>53</v>
      </c>
      <c r="C1193" t="s">
        <v>65</v>
      </c>
      <c r="D1193" t="s">
        <v>64</v>
      </c>
      <c r="E1193" s="55">
        <v>-5.5907715300000005</v>
      </c>
    </row>
    <row r="1194" spans="1:5" x14ac:dyDescent="0.15">
      <c r="A1194" s="4">
        <v>43800</v>
      </c>
      <c r="B1194" t="s">
        <v>53</v>
      </c>
      <c r="C1194" t="s">
        <v>65</v>
      </c>
      <c r="D1194" t="s">
        <v>65</v>
      </c>
      <c r="E1194" s="55">
        <v>3.1594950600000002</v>
      </c>
    </row>
    <row r="1195" spans="1:5" x14ac:dyDescent="0.15">
      <c r="A1195" s="4">
        <v>43800</v>
      </c>
      <c r="B1195" t="s">
        <v>53</v>
      </c>
      <c r="C1195" t="s">
        <v>65</v>
      </c>
      <c r="D1195" t="s">
        <v>66</v>
      </c>
      <c r="E1195" s="55">
        <v>15.3520038</v>
      </c>
    </row>
    <row r="1196" spans="1:5" x14ac:dyDescent="0.15">
      <c r="A1196" s="4">
        <v>43800</v>
      </c>
      <c r="B1196" t="s">
        <v>53</v>
      </c>
      <c r="C1196" t="s">
        <v>65</v>
      </c>
      <c r="D1196" t="s">
        <v>47</v>
      </c>
      <c r="E1196" s="55">
        <v>15.3520038</v>
      </c>
    </row>
    <row r="1197" spans="1:5" x14ac:dyDescent="0.15">
      <c r="A1197" s="4">
        <v>43800</v>
      </c>
      <c r="B1197" t="s">
        <v>53</v>
      </c>
      <c r="C1197" t="s">
        <v>65</v>
      </c>
      <c r="D1197" t="s">
        <v>53</v>
      </c>
      <c r="E1197" s="55">
        <v>0</v>
      </c>
    </row>
    <row r="1198" spans="1:5" x14ac:dyDescent="0.15">
      <c r="A1198" s="4">
        <v>43800</v>
      </c>
      <c r="B1198" t="s">
        <v>53</v>
      </c>
      <c r="C1198" t="s">
        <v>65</v>
      </c>
      <c r="D1198" t="s">
        <v>80</v>
      </c>
      <c r="E1198" s="55">
        <v>16.07543034</v>
      </c>
    </row>
    <row r="1199" spans="1:5" x14ac:dyDescent="0.15">
      <c r="A1199" s="4">
        <v>43800</v>
      </c>
      <c r="B1199" t="s">
        <v>53</v>
      </c>
      <c r="C1199" t="s">
        <v>65</v>
      </c>
      <c r="D1199" t="s">
        <v>81</v>
      </c>
      <c r="E1199" s="55">
        <v>-0.50740569999999996</v>
      </c>
    </row>
    <row r="1200" spans="1:5" x14ac:dyDescent="0.15">
      <c r="A1200" s="4">
        <v>43800</v>
      </c>
      <c r="B1200" t="s">
        <v>53</v>
      </c>
      <c r="C1200" t="s">
        <v>65</v>
      </c>
      <c r="D1200" t="s">
        <v>84</v>
      </c>
      <c r="E1200" s="55">
        <v>-0.50740569999999996</v>
      </c>
    </row>
    <row r="1201" spans="1:5" x14ac:dyDescent="0.15">
      <c r="A1201" s="4">
        <v>43800</v>
      </c>
      <c r="B1201" t="s">
        <v>53</v>
      </c>
      <c r="C1201" t="s">
        <v>65</v>
      </c>
      <c r="D1201" t="s">
        <v>87</v>
      </c>
      <c r="E1201" s="55">
        <v>0</v>
      </c>
    </row>
    <row r="1202" spans="1:5" x14ac:dyDescent="0.15">
      <c r="A1202" s="4">
        <v>43800</v>
      </c>
      <c r="B1202" t="s">
        <v>53</v>
      </c>
      <c r="C1202" t="s">
        <v>65</v>
      </c>
      <c r="D1202" t="s">
        <v>102</v>
      </c>
      <c r="E1202" s="55">
        <v>-0.50741026</v>
      </c>
    </row>
    <row r="1203" spans="1:5" x14ac:dyDescent="0.15">
      <c r="A1203" s="4">
        <v>43800</v>
      </c>
      <c r="B1203" t="s">
        <v>53</v>
      </c>
      <c r="C1203" t="s">
        <v>65</v>
      </c>
      <c r="D1203" t="s">
        <v>166</v>
      </c>
      <c r="E1203" s="55">
        <v>3.8829170400000002</v>
      </c>
    </row>
    <row r="1204" spans="1:5" x14ac:dyDescent="0.15">
      <c r="A1204" s="4">
        <v>43800</v>
      </c>
      <c r="B1204" t="s">
        <v>53</v>
      </c>
      <c r="C1204" t="s">
        <v>65</v>
      </c>
      <c r="D1204" t="s">
        <v>167</v>
      </c>
      <c r="E1204" s="55">
        <v>0</v>
      </c>
    </row>
    <row r="1205" spans="1:5" x14ac:dyDescent="0.15">
      <c r="A1205" s="4">
        <v>43800</v>
      </c>
      <c r="B1205" t="s">
        <v>53</v>
      </c>
      <c r="C1205" t="s">
        <v>65</v>
      </c>
      <c r="D1205" t="s">
        <v>168</v>
      </c>
      <c r="E1205" s="55">
        <v>0</v>
      </c>
    </row>
    <row r="1206" spans="1:5" x14ac:dyDescent="0.15">
      <c r="A1206" s="4">
        <v>43800</v>
      </c>
      <c r="B1206" t="s">
        <v>53</v>
      </c>
      <c r="C1206" t="s">
        <v>65</v>
      </c>
      <c r="D1206" t="s">
        <v>169</v>
      </c>
      <c r="E1206" s="55">
        <v>0</v>
      </c>
    </row>
    <row r="1207" spans="1:5" x14ac:dyDescent="0.15">
      <c r="A1207" s="4">
        <v>43800</v>
      </c>
      <c r="B1207" t="s">
        <v>53</v>
      </c>
      <c r="C1207" t="s">
        <v>65</v>
      </c>
      <c r="D1207" t="s">
        <v>170</v>
      </c>
      <c r="E1207" s="55">
        <v>0</v>
      </c>
    </row>
    <row r="1208" spans="1:5" x14ac:dyDescent="0.15">
      <c r="A1208" s="4">
        <v>43800</v>
      </c>
      <c r="B1208" t="s">
        <v>53</v>
      </c>
      <c r="C1208" t="s">
        <v>65</v>
      </c>
      <c r="D1208" t="s">
        <v>171</v>
      </c>
      <c r="E1208" s="55">
        <v>0</v>
      </c>
    </row>
    <row r="1209" spans="1:5" x14ac:dyDescent="0.15">
      <c r="A1209" s="4">
        <v>43800</v>
      </c>
      <c r="B1209" t="s">
        <v>53</v>
      </c>
      <c r="C1209" t="s">
        <v>65</v>
      </c>
      <c r="D1209" t="s">
        <v>47</v>
      </c>
      <c r="E1209" s="55">
        <v>0</v>
      </c>
    </row>
    <row r="1210" spans="1:5" x14ac:dyDescent="0.15">
      <c r="A1210" s="4">
        <v>43800</v>
      </c>
      <c r="B1210" t="s">
        <v>53</v>
      </c>
      <c r="C1210" t="s">
        <v>65</v>
      </c>
      <c r="D1210" t="s">
        <v>53</v>
      </c>
      <c r="E1210" s="55">
        <v>0</v>
      </c>
    </row>
    <row r="1211" spans="1:5" x14ac:dyDescent="0.15">
      <c r="A1211" s="4">
        <v>43800</v>
      </c>
      <c r="B1211" t="s">
        <v>53</v>
      </c>
      <c r="C1211" t="s">
        <v>65</v>
      </c>
      <c r="D1211" t="s">
        <v>174</v>
      </c>
      <c r="E1211" s="55">
        <v>0</v>
      </c>
    </row>
    <row r="1212" spans="1:5" x14ac:dyDescent="0.15">
      <c r="A1212" s="4">
        <v>43800</v>
      </c>
      <c r="B1212" t="s">
        <v>53</v>
      </c>
      <c r="C1212" t="s">
        <v>65</v>
      </c>
      <c r="D1212" t="s">
        <v>175</v>
      </c>
      <c r="E1212" s="55">
        <v>0</v>
      </c>
    </row>
    <row r="1213" spans="1:5" x14ac:dyDescent="0.15">
      <c r="A1213" s="4">
        <v>43800</v>
      </c>
      <c r="B1213" t="s">
        <v>53</v>
      </c>
      <c r="C1213" t="s">
        <v>65</v>
      </c>
      <c r="D1213" t="s">
        <v>176</v>
      </c>
      <c r="E1213" s="55">
        <v>0</v>
      </c>
    </row>
    <row r="1214" spans="1:5" x14ac:dyDescent="0.15">
      <c r="A1214" s="4">
        <v>43800</v>
      </c>
      <c r="B1214" t="s">
        <v>53</v>
      </c>
      <c r="C1214" t="s">
        <v>65</v>
      </c>
      <c r="D1214" t="s">
        <v>177</v>
      </c>
      <c r="E1214" s="55">
        <v>0</v>
      </c>
    </row>
    <row r="1215" spans="1:5" x14ac:dyDescent="0.15">
      <c r="A1215" s="4">
        <v>43800</v>
      </c>
      <c r="B1215" t="s">
        <v>53</v>
      </c>
      <c r="C1215" t="s">
        <v>65</v>
      </c>
      <c r="D1215" t="s">
        <v>178</v>
      </c>
      <c r="E1215" s="55">
        <v>0</v>
      </c>
    </row>
    <row r="1216" spans="1:5" x14ac:dyDescent="0.15">
      <c r="A1216" s="4">
        <v>43800</v>
      </c>
      <c r="B1216" t="s">
        <v>53</v>
      </c>
      <c r="C1216" t="s">
        <v>65</v>
      </c>
      <c r="D1216" t="s">
        <v>179</v>
      </c>
      <c r="E1216" s="55">
        <v>0</v>
      </c>
    </row>
    <row r="1217" spans="1:5" x14ac:dyDescent="0.15">
      <c r="A1217" s="4">
        <v>43800</v>
      </c>
      <c r="B1217" t="s">
        <v>53</v>
      </c>
      <c r="C1217" t="s">
        <v>65</v>
      </c>
      <c r="D1217" t="s">
        <v>180</v>
      </c>
      <c r="E1217" s="55">
        <v>0</v>
      </c>
    </row>
    <row r="1218" spans="1:5" x14ac:dyDescent="0.15">
      <c r="A1218" s="4">
        <v>43800</v>
      </c>
      <c r="B1218" t="s">
        <v>53</v>
      </c>
      <c r="C1218" t="s">
        <v>65</v>
      </c>
      <c r="D1218" t="s">
        <v>181</v>
      </c>
      <c r="E1218" s="55">
        <v>0</v>
      </c>
    </row>
    <row r="1219" spans="1:5" x14ac:dyDescent="0.15">
      <c r="A1219" s="4">
        <v>43800</v>
      </c>
      <c r="B1219" t="s">
        <v>53</v>
      </c>
      <c r="C1219" t="s">
        <v>65</v>
      </c>
      <c r="D1219" t="s">
        <v>182</v>
      </c>
      <c r="E1219" s="55">
        <v>42.385520700000001</v>
      </c>
    </row>
    <row r="1220" spans="1:5" x14ac:dyDescent="0.15">
      <c r="A1220" s="4">
        <v>43800</v>
      </c>
      <c r="B1220" t="s">
        <v>53</v>
      </c>
      <c r="C1220" t="s">
        <v>65</v>
      </c>
      <c r="D1220" t="s">
        <v>183</v>
      </c>
      <c r="E1220" s="55">
        <v>3.4349890699999999</v>
      </c>
    </row>
    <row r="1221" spans="1:5" x14ac:dyDescent="0.15">
      <c r="A1221" s="4">
        <v>43800</v>
      </c>
      <c r="B1221" t="s">
        <v>53</v>
      </c>
      <c r="C1221" t="s">
        <v>65</v>
      </c>
      <c r="D1221" t="s">
        <v>184</v>
      </c>
      <c r="E1221" s="55">
        <v>48.022023939999997</v>
      </c>
    </row>
    <row r="1222" spans="1:5" x14ac:dyDescent="0.15">
      <c r="A1222" s="4">
        <v>43800</v>
      </c>
      <c r="B1222" t="s">
        <v>53</v>
      </c>
      <c r="C1222" t="s">
        <v>65</v>
      </c>
      <c r="D1222" t="s">
        <v>185</v>
      </c>
      <c r="E1222" s="55">
        <v>9.07149231</v>
      </c>
    </row>
    <row r="1223" spans="1:5" x14ac:dyDescent="0.15">
      <c r="A1223" s="4">
        <v>43800</v>
      </c>
      <c r="B1223" t="s">
        <v>53</v>
      </c>
      <c r="C1223" t="s">
        <v>65</v>
      </c>
      <c r="D1223" t="s">
        <v>186</v>
      </c>
      <c r="E1223" s="55">
        <v>17.37236038</v>
      </c>
    </row>
    <row r="1224" spans="1:5" x14ac:dyDescent="0.15">
      <c r="A1224" s="4">
        <v>43800</v>
      </c>
      <c r="B1224" t="s">
        <v>53</v>
      </c>
      <c r="C1224" t="s">
        <v>65</v>
      </c>
      <c r="D1224" t="s">
        <v>187</v>
      </c>
      <c r="E1224" s="55">
        <v>4.8378459899999999</v>
      </c>
    </row>
    <row r="1225" spans="1:5" x14ac:dyDescent="0.15">
      <c r="A1225" s="4">
        <v>43800</v>
      </c>
      <c r="B1225" t="s">
        <v>53</v>
      </c>
      <c r="C1225" t="s">
        <v>65</v>
      </c>
      <c r="D1225" t="s">
        <v>188</v>
      </c>
      <c r="E1225" s="55">
        <v>-32.146732460000003</v>
      </c>
    </row>
    <row r="1226" spans="1:5" x14ac:dyDescent="0.15">
      <c r="A1226" s="4">
        <v>43800</v>
      </c>
      <c r="B1226" t="s">
        <v>53</v>
      </c>
      <c r="C1226" t="s">
        <v>65</v>
      </c>
      <c r="D1226" t="s">
        <v>189</v>
      </c>
      <c r="E1226" s="55">
        <v>37.93273319</v>
      </c>
    </row>
    <row r="1227" spans="1:5" x14ac:dyDescent="0.15">
      <c r="A1227" s="4">
        <v>43800</v>
      </c>
      <c r="B1227" t="s">
        <v>53</v>
      </c>
      <c r="C1227" t="s">
        <v>65</v>
      </c>
      <c r="D1227" t="s">
        <v>190</v>
      </c>
      <c r="E1227" s="55">
        <v>37.93273319</v>
      </c>
    </row>
    <row r="1228" spans="1:5" x14ac:dyDescent="0.15">
      <c r="A1228" s="4">
        <v>43800</v>
      </c>
      <c r="B1228" t="s">
        <v>53</v>
      </c>
      <c r="C1228" t="s">
        <v>65</v>
      </c>
      <c r="D1228" t="s">
        <v>191</v>
      </c>
      <c r="E1228" s="55">
        <v>0</v>
      </c>
    </row>
    <row r="1229" spans="1:5" x14ac:dyDescent="0.15">
      <c r="A1229" s="4">
        <v>43800</v>
      </c>
      <c r="B1229" t="s">
        <v>53</v>
      </c>
      <c r="C1229" t="s">
        <v>65</v>
      </c>
      <c r="D1229" t="s">
        <v>192</v>
      </c>
      <c r="E1229" s="55">
        <v>29.490099949999998</v>
      </c>
    </row>
    <row r="1230" spans="1:5" x14ac:dyDescent="0.15">
      <c r="A1230" s="4">
        <v>43800</v>
      </c>
      <c r="B1230" t="s">
        <v>53</v>
      </c>
      <c r="C1230" t="s">
        <v>65</v>
      </c>
      <c r="D1230" t="s">
        <v>193</v>
      </c>
      <c r="E1230" s="55">
        <v>29.490099949999998</v>
      </c>
    </row>
    <row r="1231" spans="1:5" x14ac:dyDescent="0.15">
      <c r="A1231" s="4">
        <v>43800</v>
      </c>
      <c r="B1231" t="s">
        <v>53</v>
      </c>
      <c r="C1231" t="s">
        <v>65</v>
      </c>
      <c r="D1231" t="s">
        <v>194</v>
      </c>
      <c r="E1231" s="55">
        <v>0</v>
      </c>
    </row>
    <row r="1232" spans="1:5" x14ac:dyDescent="0.15">
      <c r="A1232" s="4">
        <v>43800</v>
      </c>
      <c r="B1232" t="s">
        <v>53</v>
      </c>
      <c r="C1232" t="s">
        <v>65</v>
      </c>
      <c r="D1232" t="s">
        <v>195</v>
      </c>
      <c r="E1232" s="55">
        <v>8.442633240000001</v>
      </c>
    </row>
    <row r="1233" spans="1:5" x14ac:dyDescent="0.15">
      <c r="A1233" s="4">
        <v>43800</v>
      </c>
      <c r="B1233" t="s">
        <v>53</v>
      </c>
      <c r="C1233" t="s">
        <v>65</v>
      </c>
      <c r="D1233" t="s">
        <v>196</v>
      </c>
      <c r="E1233" s="55">
        <v>-23.70409922</v>
      </c>
    </row>
    <row r="1234" spans="1:5" x14ac:dyDescent="0.15">
      <c r="A1234" s="4">
        <v>43800</v>
      </c>
      <c r="B1234" t="s">
        <v>53</v>
      </c>
      <c r="C1234" t="s">
        <v>53</v>
      </c>
      <c r="D1234" t="s">
        <v>52</v>
      </c>
      <c r="E1234" s="55">
        <v>271.73582974999999</v>
      </c>
    </row>
    <row r="1235" spans="1:5" x14ac:dyDescent="0.15">
      <c r="A1235" s="4">
        <v>43800</v>
      </c>
      <c r="B1235" t="s">
        <v>53</v>
      </c>
      <c r="C1235" t="s">
        <v>53</v>
      </c>
      <c r="D1235" t="s">
        <v>46</v>
      </c>
      <c r="E1235" s="55">
        <v>5662.3182705500003</v>
      </c>
    </row>
    <row r="1236" spans="1:5" x14ac:dyDescent="0.15">
      <c r="A1236" s="4">
        <v>43800</v>
      </c>
      <c r="B1236" t="s">
        <v>53</v>
      </c>
      <c r="C1236" t="s">
        <v>53</v>
      </c>
      <c r="D1236" t="s">
        <v>47</v>
      </c>
      <c r="E1236" s="55">
        <v>5662.8469756899995</v>
      </c>
    </row>
    <row r="1237" spans="1:5" x14ac:dyDescent="0.15">
      <c r="A1237" s="4">
        <v>43800</v>
      </c>
      <c r="B1237" t="s">
        <v>53</v>
      </c>
      <c r="C1237" t="s">
        <v>53</v>
      </c>
      <c r="D1237" t="s">
        <v>48</v>
      </c>
      <c r="E1237" s="55">
        <v>6234.7366478399999</v>
      </c>
    </row>
    <row r="1238" spans="1:5" x14ac:dyDescent="0.15">
      <c r="A1238" s="4">
        <v>43800</v>
      </c>
      <c r="B1238" t="s">
        <v>53</v>
      </c>
      <c r="C1238" t="s">
        <v>53</v>
      </c>
      <c r="D1238" t="s">
        <v>49</v>
      </c>
      <c r="E1238" s="55">
        <v>346.53109695000001</v>
      </c>
    </row>
    <row r="1239" spans="1:5" x14ac:dyDescent="0.15">
      <c r="A1239" s="4">
        <v>43800</v>
      </c>
      <c r="B1239" t="s">
        <v>53</v>
      </c>
      <c r="C1239" t="s">
        <v>53</v>
      </c>
      <c r="D1239" t="s">
        <v>50</v>
      </c>
      <c r="E1239" s="55">
        <v>225.35857519999999</v>
      </c>
    </row>
    <row r="1240" spans="1:5" x14ac:dyDescent="0.15">
      <c r="A1240" s="4">
        <v>43800</v>
      </c>
      <c r="B1240" t="s">
        <v>53</v>
      </c>
      <c r="C1240" t="s">
        <v>53</v>
      </c>
      <c r="D1240" t="s">
        <v>51</v>
      </c>
      <c r="E1240" s="55">
        <v>0</v>
      </c>
    </row>
    <row r="1241" spans="1:5" x14ac:dyDescent="0.15">
      <c r="A1241" s="4">
        <v>43800</v>
      </c>
      <c r="B1241" t="s">
        <v>53</v>
      </c>
      <c r="C1241" t="s">
        <v>53</v>
      </c>
      <c r="D1241" t="s">
        <v>53</v>
      </c>
      <c r="E1241" s="55">
        <v>0</v>
      </c>
    </row>
    <row r="1242" spans="1:5" x14ac:dyDescent="0.15">
      <c r="A1242" s="4">
        <v>43800</v>
      </c>
      <c r="B1242" t="s">
        <v>53</v>
      </c>
      <c r="C1242" t="s">
        <v>53</v>
      </c>
      <c r="D1242" t="s">
        <v>54</v>
      </c>
      <c r="E1242" s="55">
        <v>0.52870514000000002</v>
      </c>
    </row>
    <row r="1243" spans="1:5" x14ac:dyDescent="0.15">
      <c r="A1243" s="4">
        <v>43800</v>
      </c>
      <c r="B1243" t="s">
        <v>53</v>
      </c>
      <c r="C1243" t="s">
        <v>53</v>
      </c>
      <c r="D1243" t="s">
        <v>55</v>
      </c>
      <c r="E1243" s="55">
        <v>5317.8591578699998</v>
      </c>
    </row>
    <row r="1244" spans="1:5" x14ac:dyDescent="0.15">
      <c r="A1244" s="4">
        <v>43800</v>
      </c>
      <c r="B1244" t="s">
        <v>53</v>
      </c>
      <c r="C1244" t="s">
        <v>53</v>
      </c>
      <c r="D1244" t="s">
        <v>56</v>
      </c>
      <c r="E1244" s="55">
        <v>4947.0304838800002</v>
      </c>
    </row>
    <row r="1245" spans="1:5" x14ac:dyDescent="0.15">
      <c r="A1245" s="4">
        <v>43800</v>
      </c>
      <c r="B1245" t="s">
        <v>53</v>
      </c>
      <c r="C1245" t="s">
        <v>53</v>
      </c>
      <c r="D1245" t="s">
        <v>57</v>
      </c>
      <c r="E1245" s="55">
        <v>370.82867399000003</v>
      </c>
    </row>
    <row r="1246" spans="1:5" x14ac:dyDescent="0.15">
      <c r="A1246" s="4">
        <v>43800</v>
      </c>
      <c r="B1246" t="s">
        <v>53</v>
      </c>
      <c r="C1246" t="s">
        <v>53</v>
      </c>
      <c r="D1246" t="s">
        <v>58</v>
      </c>
      <c r="E1246" s="55">
        <v>108.90653954999999</v>
      </c>
    </row>
    <row r="1247" spans="1:5" x14ac:dyDescent="0.15">
      <c r="A1247" s="4">
        <v>43800</v>
      </c>
      <c r="B1247" t="s">
        <v>53</v>
      </c>
      <c r="C1247" t="s">
        <v>53</v>
      </c>
      <c r="D1247" t="s">
        <v>59</v>
      </c>
      <c r="E1247" s="55">
        <v>108.90653954999999</v>
      </c>
    </row>
    <row r="1248" spans="1:5" x14ac:dyDescent="0.15">
      <c r="A1248" s="4">
        <v>43800</v>
      </c>
      <c r="B1248" t="s">
        <v>53</v>
      </c>
      <c r="C1248" t="s">
        <v>53</v>
      </c>
      <c r="D1248" t="s">
        <v>63</v>
      </c>
      <c r="E1248" s="55">
        <v>0</v>
      </c>
    </row>
    <row r="1249" spans="1:5" x14ac:dyDescent="0.15">
      <c r="A1249" s="4">
        <v>43800</v>
      </c>
      <c r="B1249" t="s">
        <v>53</v>
      </c>
      <c r="C1249" t="s">
        <v>53</v>
      </c>
      <c r="D1249" t="s">
        <v>64</v>
      </c>
      <c r="E1249" s="55">
        <v>36.183256619999995</v>
      </c>
    </row>
    <row r="1250" spans="1:5" x14ac:dyDescent="0.15">
      <c r="A1250" s="4">
        <v>43800</v>
      </c>
      <c r="B1250" t="s">
        <v>53</v>
      </c>
      <c r="C1250" t="s">
        <v>53</v>
      </c>
      <c r="D1250" t="s">
        <v>65</v>
      </c>
      <c r="E1250" s="55">
        <v>55.783891560000001</v>
      </c>
    </row>
    <row r="1251" spans="1:5" x14ac:dyDescent="0.15">
      <c r="A1251" s="4">
        <v>43800</v>
      </c>
      <c r="B1251" t="s">
        <v>53</v>
      </c>
      <c r="C1251" t="s">
        <v>53</v>
      </c>
      <c r="D1251" t="s">
        <v>66</v>
      </c>
      <c r="E1251" s="55">
        <v>498.87935402999994</v>
      </c>
    </row>
    <row r="1252" spans="1:5" x14ac:dyDescent="0.15">
      <c r="A1252" s="4">
        <v>43800</v>
      </c>
      <c r="B1252" t="s">
        <v>53</v>
      </c>
      <c r="C1252" t="s">
        <v>53</v>
      </c>
      <c r="D1252" t="s">
        <v>47</v>
      </c>
      <c r="E1252" s="55">
        <v>498.87935402999994</v>
      </c>
    </row>
    <row r="1253" spans="1:5" x14ac:dyDescent="0.15">
      <c r="A1253" s="4">
        <v>43800</v>
      </c>
      <c r="B1253" t="s">
        <v>53</v>
      </c>
      <c r="C1253" t="s">
        <v>53</v>
      </c>
      <c r="D1253" t="s">
        <v>53</v>
      </c>
      <c r="E1253" s="55">
        <v>0</v>
      </c>
    </row>
    <row r="1254" spans="1:5" x14ac:dyDescent="0.15">
      <c r="A1254" s="4">
        <v>43800</v>
      </c>
      <c r="B1254" t="s">
        <v>53</v>
      </c>
      <c r="C1254" t="s">
        <v>53</v>
      </c>
      <c r="D1254" t="s">
        <v>80</v>
      </c>
      <c r="E1254" s="55">
        <v>477.37507912000001</v>
      </c>
    </row>
    <row r="1255" spans="1:5" x14ac:dyDescent="0.15">
      <c r="A1255" s="4">
        <v>43800</v>
      </c>
      <c r="B1255" t="s">
        <v>53</v>
      </c>
      <c r="C1255" t="s">
        <v>53</v>
      </c>
      <c r="D1255" t="s">
        <v>81</v>
      </c>
      <c r="E1255" s="55">
        <v>31.401943120000002</v>
      </c>
    </row>
    <row r="1256" spans="1:5" x14ac:dyDescent="0.15">
      <c r="A1256" s="4">
        <v>43800</v>
      </c>
      <c r="B1256" t="s">
        <v>53</v>
      </c>
      <c r="C1256" t="s">
        <v>53</v>
      </c>
      <c r="D1256" t="s">
        <v>84</v>
      </c>
      <c r="E1256" s="55">
        <v>31.401943120000002</v>
      </c>
    </row>
    <row r="1257" spans="1:5" x14ac:dyDescent="0.15">
      <c r="A1257" s="4">
        <v>43800</v>
      </c>
      <c r="B1257" t="s">
        <v>53</v>
      </c>
      <c r="C1257" t="s">
        <v>53</v>
      </c>
      <c r="D1257" t="s">
        <v>87</v>
      </c>
      <c r="E1257" s="55">
        <v>0</v>
      </c>
    </row>
    <row r="1258" spans="1:5" x14ac:dyDescent="0.15">
      <c r="A1258" s="4">
        <v>43800</v>
      </c>
      <c r="B1258" t="s">
        <v>53</v>
      </c>
      <c r="C1258" t="s">
        <v>53</v>
      </c>
      <c r="D1258" t="s">
        <v>102</v>
      </c>
      <c r="E1258" s="55">
        <v>25.138000719999997</v>
      </c>
    </row>
    <row r="1259" spans="1:5" x14ac:dyDescent="0.15">
      <c r="A1259" s="4">
        <v>43800</v>
      </c>
      <c r="B1259" t="s">
        <v>53</v>
      </c>
      <c r="C1259" t="s">
        <v>53</v>
      </c>
      <c r="D1259" t="s">
        <v>166</v>
      </c>
      <c r="E1259" s="55">
        <v>28.01567425</v>
      </c>
    </row>
    <row r="1260" spans="1:5" x14ac:dyDescent="0.15">
      <c r="A1260" s="4">
        <v>43800</v>
      </c>
      <c r="B1260" t="s">
        <v>53</v>
      </c>
      <c r="C1260" t="s">
        <v>53</v>
      </c>
      <c r="D1260" t="s">
        <v>167</v>
      </c>
      <c r="E1260" s="55">
        <v>0</v>
      </c>
    </row>
    <row r="1261" spans="1:5" x14ac:dyDescent="0.15">
      <c r="A1261" s="4">
        <v>43800</v>
      </c>
      <c r="B1261" t="s">
        <v>53</v>
      </c>
      <c r="C1261" t="s">
        <v>53</v>
      </c>
      <c r="D1261" t="s">
        <v>168</v>
      </c>
      <c r="E1261" s="55">
        <v>0</v>
      </c>
    </row>
    <row r="1262" spans="1:5" x14ac:dyDescent="0.15">
      <c r="A1262" s="4">
        <v>43800</v>
      </c>
      <c r="B1262" t="s">
        <v>53</v>
      </c>
      <c r="C1262" t="s">
        <v>53</v>
      </c>
      <c r="D1262" t="s">
        <v>169</v>
      </c>
      <c r="E1262" s="55">
        <v>0</v>
      </c>
    </row>
    <row r="1263" spans="1:5" x14ac:dyDescent="0.15">
      <c r="A1263" s="4">
        <v>43800</v>
      </c>
      <c r="B1263" t="s">
        <v>53</v>
      </c>
      <c r="C1263" t="s">
        <v>53</v>
      </c>
      <c r="D1263" t="s">
        <v>170</v>
      </c>
      <c r="E1263" s="55">
        <v>0</v>
      </c>
    </row>
    <row r="1264" spans="1:5" x14ac:dyDescent="0.15">
      <c r="A1264" s="4">
        <v>43800</v>
      </c>
      <c r="B1264" t="s">
        <v>53</v>
      </c>
      <c r="C1264" t="s">
        <v>53</v>
      </c>
      <c r="D1264" t="s">
        <v>171</v>
      </c>
      <c r="E1264" s="55">
        <v>0</v>
      </c>
    </row>
    <row r="1265" spans="1:5" x14ac:dyDescent="0.15">
      <c r="A1265" s="4">
        <v>43800</v>
      </c>
      <c r="B1265" t="s">
        <v>53</v>
      </c>
      <c r="C1265" t="s">
        <v>53</v>
      </c>
      <c r="D1265" t="s">
        <v>47</v>
      </c>
      <c r="E1265" s="55">
        <v>0</v>
      </c>
    </row>
    <row r="1266" spans="1:5" x14ac:dyDescent="0.15">
      <c r="A1266" s="4">
        <v>43800</v>
      </c>
      <c r="B1266" t="s">
        <v>53</v>
      </c>
      <c r="C1266" t="s">
        <v>53</v>
      </c>
      <c r="D1266" t="s">
        <v>53</v>
      </c>
      <c r="E1266" s="55">
        <v>0</v>
      </c>
    </row>
    <row r="1267" spans="1:5" x14ac:dyDescent="0.15">
      <c r="A1267" s="4">
        <v>43800</v>
      </c>
      <c r="B1267" t="s">
        <v>53</v>
      </c>
      <c r="C1267" t="s">
        <v>53</v>
      </c>
      <c r="D1267" t="s">
        <v>174</v>
      </c>
      <c r="E1267" s="55">
        <v>0</v>
      </c>
    </row>
    <row r="1268" spans="1:5" x14ac:dyDescent="0.15">
      <c r="A1268" s="4">
        <v>43800</v>
      </c>
      <c r="B1268" t="s">
        <v>53</v>
      </c>
      <c r="C1268" t="s">
        <v>53</v>
      </c>
      <c r="D1268" t="s">
        <v>175</v>
      </c>
      <c r="E1268" s="55">
        <v>0</v>
      </c>
    </row>
    <row r="1269" spans="1:5" x14ac:dyDescent="0.15">
      <c r="A1269" s="4">
        <v>43800</v>
      </c>
      <c r="B1269" t="s">
        <v>53</v>
      </c>
      <c r="C1269" t="s">
        <v>53</v>
      </c>
      <c r="D1269" t="s">
        <v>176</v>
      </c>
      <c r="E1269" s="55">
        <v>0</v>
      </c>
    </row>
    <row r="1270" spans="1:5" x14ac:dyDescent="0.15">
      <c r="A1270" s="4">
        <v>43800</v>
      </c>
      <c r="B1270" t="s">
        <v>53</v>
      </c>
      <c r="C1270" t="s">
        <v>53</v>
      </c>
      <c r="D1270" t="s">
        <v>177</v>
      </c>
      <c r="E1270" s="55">
        <v>0</v>
      </c>
    </row>
    <row r="1271" spans="1:5" x14ac:dyDescent="0.15">
      <c r="A1271" s="4">
        <v>43800</v>
      </c>
      <c r="B1271" t="s">
        <v>53</v>
      </c>
      <c r="C1271" t="s">
        <v>53</v>
      </c>
      <c r="D1271" t="s">
        <v>178</v>
      </c>
      <c r="E1271" s="55">
        <v>0</v>
      </c>
    </row>
    <row r="1272" spans="1:5" x14ac:dyDescent="0.15">
      <c r="A1272" s="4">
        <v>43800</v>
      </c>
      <c r="B1272" t="s">
        <v>53</v>
      </c>
      <c r="C1272" t="s">
        <v>53</v>
      </c>
      <c r="D1272" t="s">
        <v>179</v>
      </c>
      <c r="E1272" s="55">
        <v>0</v>
      </c>
    </row>
    <row r="1273" spans="1:5" x14ac:dyDescent="0.15">
      <c r="A1273" s="4">
        <v>43800</v>
      </c>
      <c r="B1273" t="s">
        <v>53</v>
      </c>
      <c r="C1273" t="s">
        <v>53</v>
      </c>
      <c r="D1273" t="s">
        <v>180</v>
      </c>
      <c r="E1273" s="55">
        <v>0</v>
      </c>
    </row>
    <row r="1274" spans="1:5" x14ac:dyDescent="0.15">
      <c r="A1274" s="4">
        <v>43800</v>
      </c>
      <c r="B1274" t="s">
        <v>53</v>
      </c>
      <c r="C1274" t="s">
        <v>53</v>
      </c>
      <c r="D1274" t="s">
        <v>181</v>
      </c>
      <c r="E1274" s="55">
        <v>0</v>
      </c>
    </row>
    <row r="1275" spans="1:5" x14ac:dyDescent="0.15">
      <c r="A1275" s="4">
        <v>43800</v>
      </c>
      <c r="B1275" t="s">
        <v>53</v>
      </c>
      <c r="C1275" t="s">
        <v>53</v>
      </c>
      <c r="D1275" t="s">
        <v>182</v>
      </c>
      <c r="E1275" s="55">
        <v>-43.472688750000003</v>
      </c>
    </row>
    <row r="1276" spans="1:5" x14ac:dyDescent="0.15">
      <c r="A1276" s="4">
        <v>43800</v>
      </c>
      <c r="B1276" t="s">
        <v>53</v>
      </c>
      <c r="C1276" t="s">
        <v>53</v>
      </c>
      <c r="D1276" t="s">
        <v>183</v>
      </c>
      <c r="E1276" s="55">
        <v>493.54963199999997</v>
      </c>
    </row>
    <row r="1277" spans="1:5" x14ac:dyDescent="0.15">
      <c r="A1277" s="4">
        <v>43800</v>
      </c>
      <c r="B1277" t="s">
        <v>53</v>
      </c>
      <c r="C1277" t="s">
        <v>53</v>
      </c>
      <c r="D1277" t="s">
        <v>184</v>
      </c>
      <c r="E1277" s="55">
        <v>289.12504681999997</v>
      </c>
    </row>
    <row r="1278" spans="1:5" x14ac:dyDescent="0.15">
      <c r="A1278" s="4">
        <v>43800</v>
      </c>
      <c r="B1278" t="s">
        <v>53</v>
      </c>
      <c r="C1278" t="s">
        <v>53</v>
      </c>
      <c r="D1278" t="s">
        <v>185</v>
      </c>
      <c r="E1278" s="55">
        <v>826.14736757000003</v>
      </c>
    </row>
    <row r="1279" spans="1:5" x14ac:dyDescent="0.15">
      <c r="A1279" s="4">
        <v>43800</v>
      </c>
      <c r="B1279" t="s">
        <v>53</v>
      </c>
      <c r="C1279" t="s">
        <v>53</v>
      </c>
      <c r="D1279" t="s">
        <v>186</v>
      </c>
      <c r="E1279" s="55">
        <v>104.23416234</v>
      </c>
    </row>
    <row r="1280" spans="1:5" x14ac:dyDescent="0.15">
      <c r="A1280" s="4">
        <v>43800</v>
      </c>
      <c r="B1280" t="s">
        <v>53</v>
      </c>
      <c r="C1280" t="s">
        <v>53</v>
      </c>
      <c r="D1280" t="s">
        <v>187</v>
      </c>
      <c r="E1280" s="55">
        <v>238.62591594999998</v>
      </c>
    </row>
    <row r="1281" spans="1:5" x14ac:dyDescent="0.15">
      <c r="A1281" s="4">
        <v>43800</v>
      </c>
      <c r="B1281" t="s">
        <v>53</v>
      </c>
      <c r="C1281" t="s">
        <v>53</v>
      </c>
      <c r="D1281" t="s">
        <v>188</v>
      </c>
      <c r="E1281" s="55">
        <v>125.03287333</v>
      </c>
    </row>
    <row r="1282" spans="1:5" x14ac:dyDescent="0.15">
      <c r="A1282" s="4">
        <v>43800</v>
      </c>
      <c r="B1282" t="s">
        <v>53</v>
      </c>
      <c r="C1282" t="s">
        <v>53</v>
      </c>
      <c r="D1282" t="s">
        <v>189</v>
      </c>
      <c r="E1282" s="55">
        <v>253.26218591999998</v>
      </c>
    </row>
    <row r="1283" spans="1:5" x14ac:dyDescent="0.15">
      <c r="A1283" s="4">
        <v>43800</v>
      </c>
      <c r="B1283" t="s">
        <v>53</v>
      </c>
      <c r="C1283" t="s">
        <v>53</v>
      </c>
      <c r="D1283" t="s">
        <v>190</v>
      </c>
      <c r="E1283" s="55">
        <v>253.26218591999998</v>
      </c>
    </row>
    <row r="1284" spans="1:5" x14ac:dyDescent="0.15">
      <c r="A1284" s="4">
        <v>43800</v>
      </c>
      <c r="B1284" t="s">
        <v>53</v>
      </c>
      <c r="C1284" t="s">
        <v>53</v>
      </c>
      <c r="D1284" t="s">
        <v>191</v>
      </c>
      <c r="E1284" s="55">
        <v>0</v>
      </c>
    </row>
    <row r="1285" spans="1:5" x14ac:dyDescent="0.15">
      <c r="A1285" s="4">
        <v>43800</v>
      </c>
      <c r="B1285" t="s">
        <v>53</v>
      </c>
      <c r="C1285" t="s">
        <v>53</v>
      </c>
      <c r="D1285" t="s">
        <v>192</v>
      </c>
      <c r="E1285" s="55">
        <v>213.58224582</v>
      </c>
    </row>
    <row r="1286" spans="1:5" x14ac:dyDescent="0.15">
      <c r="A1286" s="4">
        <v>43800</v>
      </c>
      <c r="B1286" t="s">
        <v>53</v>
      </c>
      <c r="C1286" t="s">
        <v>53</v>
      </c>
      <c r="D1286" t="s">
        <v>193</v>
      </c>
      <c r="E1286" s="55">
        <v>213.58224582</v>
      </c>
    </row>
    <row r="1287" spans="1:5" x14ac:dyDescent="0.15">
      <c r="A1287" s="4">
        <v>43800</v>
      </c>
      <c r="B1287" t="s">
        <v>53</v>
      </c>
      <c r="C1287" t="s">
        <v>53</v>
      </c>
      <c r="D1287" t="s">
        <v>194</v>
      </c>
      <c r="E1287" s="55">
        <v>0</v>
      </c>
    </row>
    <row r="1288" spans="1:5" x14ac:dyDescent="0.15">
      <c r="A1288" s="4">
        <v>43800</v>
      </c>
      <c r="B1288" t="s">
        <v>53</v>
      </c>
      <c r="C1288" t="s">
        <v>53</v>
      </c>
      <c r="D1288" t="s">
        <v>195</v>
      </c>
      <c r="E1288" s="55">
        <v>39.679940100000003</v>
      </c>
    </row>
    <row r="1289" spans="1:5" x14ac:dyDescent="0.15">
      <c r="A1289" s="4">
        <v>43800</v>
      </c>
      <c r="B1289" t="s">
        <v>53</v>
      </c>
      <c r="C1289" t="s">
        <v>53</v>
      </c>
      <c r="D1289" t="s">
        <v>196</v>
      </c>
      <c r="E1289" s="55">
        <v>164.71281343000001</v>
      </c>
    </row>
    <row r="1290" spans="1:5" x14ac:dyDescent="0.15">
      <c r="A1290" s="4">
        <v>43800</v>
      </c>
      <c r="B1290" t="s">
        <v>53</v>
      </c>
      <c r="C1290" t="s">
        <v>57</v>
      </c>
      <c r="D1290" t="s">
        <v>52</v>
      </c>
      <c r="E1290" s="55">
        <v>1832.4301525799999</v>
      </c>
    </row>
    <row r="1291" spans="1:5" x14ac:dyDescent="0.15">
      <c r="A1291" s="4">
        <v>43800</v>
      </c>
      <c r="B1291" t="s">
        <v>53</v>
      </c>
      <c r="C1291" t="s">
        <v>57</v>
      </c>
      <c r="D1291" t="s">
        <v>46</v>
      </c>
      <c r="E1291" s="55">
        <v>3563.6616380599999</v>
      </c>
    </row>
    <row r="1292" spans="1:5" x14ac:dyDescent="0.15">
      <c r="A1292" s="4">
        <v>43800</v>
      </c>
      <c r="B1292" t="s">
        <v>53</v>
      </c>
      <c r="C1292" t="s">
        <v>57</v>
      </c>
      <c r="D1292" t="s">
        <v>47</v>
      </c>
      <c r="E1292" s="55">
        <v>3567.5030131399999</v>
      </c>
    </row>
    <row r="1293" spans="1:5" x14ac:dyDescent="0.15">
      <c r="A1293" s="4">
        <v>43800</v>
      </c>
      <c r="B1293" t="s">
        <v>53</v>
      </c>
      <c r="C1293" t="s">
        <v>57</v>
      </c>
      <c r="D1293" t="s">
        <v>48</v>
      </c>
      <c r="E1293" s="55">
        <v>5895.76131016</v>
      </c>
    </row>
    <row r="1294" spans="1:5" x14ac:dyDescent="0.15">
      <c r="A1294" s="4">
        <v>43800</v>
      </c>
      <c r="B1294" t="s">
        <v>53</v>
      </c>
      <c r="C1294" t="s">
        <v>57</v>
      </c>
      <c r="D1294" t="s">
        <v>49</v>
      </c>
      <c r="E1294" s="55">
        <v>529.32720473000006</v>
      </c>
    </row>
    <row r="1295" spans="1:5" x14ac:dyDescent="0.15">
      <c r="A1295" s="4">
        <v>43800</v>
      </c>
      <c r="B1295" t="s">
        <v>53</v>
      </c>
      <c r="C1295" t="s">
        <v>57</v>
      </c>
      <c r="D1295" t="s">
        <v>50</v>
      </c>
      <c r="E1295" s="55">
        <v>1798.9310922899999</v>
      </c>
    </row>
    <row r="1296" spans="1:5" x14ac:dyDescent="0.15">
      <c r="A1296" s="4">
        <v>43800</v>
      </c>
      <c r="B1296" t="s">
        <v>53</v>
      </c>
      <c r="C1296" t="s">
        <v>57</v>
      </c>
      <c r="D1296" t="s">
        <v>51</v>
      </c>
      <c r="E1296" s="55">
        <v>0</v>
      </c>
    </row>
    <row r="1297" spans="1:5" x14ac:dyDescent="0.15">
      <c r="A1297" s="4">
        <v>43800</v>
      </c>
      <c r="B1297" t="s">
        <v>53</v>
      </c>
      <c r="C1297" t="s">
        <v>57</v>
      </c>
      <c r="D1297" t="s">
        <v>53</v>
      </c>
      <c r="E1297" s="55">
        <v>0</v>
      </c>
    </row>
    <row r="1298" spans="1:5" x14ac:dyDescent="0.15">
      <c r="A1298" s="4">
        <v>43800</v>
      </c>
      <c r="B1298" t="s">
        <v>53</v>
      </c>
      <c r="C1298" t="s">
        <v>57</v>
      </c>
      <c r="D1298" t="s">
        <v>54</v>
      </c>
      <c r="E1298" s="55">
        <v>3.8413750800000002</v>
      </c>
    </row>
    <row r="1299" spans="1:5" x14ac:dyDescent="0.15">
      <c r="A1299" s="4">
        <v>43800</v>
      </c>
      <c r="B1299" t="s">
        <v>53</v>
      </c>
      <c r="C1299" t="s">
        <v>57</v>
      </c>
      <c r="D1299" t="s">
        <v>55</v>
      </c>
      <c r="E1299" s="55">
        <v>1374.02806551</v>
      </c>
    </row>
    <row r="1300" spans="1:5" x14ac:dyDescent="0.15">
      <c r="A1300" s="4">
        <v>43800</v>
      </c>
      <c r="B1300" t="s">
        <v>53</v>
      </c>
      <c r="C1300" t="s">
        <v>57</v>
      </c>
      <c r="D1300" t="s">
        <v>56</v>
      </c>
      <c r="E1300" s="55">
        <v>1357.6262769300001</v>
      </c>
    </row>
    <row r="1301" spans="1:5" x14ac:dyDescent="0.15">
      <c r="A1301" s="4">
        <v>43800</v>
      </c>
      <c r="B1301" t="s">
        <v>53</v>
      </c>
      <c r="C1301" t="s">
        <v>57</v>
      </c>
      <c r="D1301" t="s">
        <v>57</v>
      </c>
      <c r="E1301" s="55">
        <v>16.401788580000002</v>
      </c>
    </row>
    <row r="1302" spans="1:5" x14ac:dyDescent="0.15">
      <c r="A1302" s="4">
        <v>43800</v>
      </c>
      <c r="B1302" t="s">
        <v>53</v>
      </c>
      <c r="C1302" t="s">
        <v>57</v>
      </c>
      <c r="D1302" t="s">
        <v>58</v>
      </c>
      <c r="E1302" s="55">
        <v>465.60264586</v>
      </c>
    </row>
    <row r="1303" spans="1:5" x14ac:dyDescent="0.15">
      <c r="A1303" s="4">
        <v>43800</v>
      </c>
      <c r="B1303" t="s">
        <v>53</v>
      </c>
      <c r="C1303" t="s">
        <v>57</v>
      </c>
      <c r="D1303" t="s">
        <v>59</v>
      </c>
      <c r="E1303" s="55">
        <v>465.60264586</v>
      </c>
    </row>
    <row r="1304" spans="1:5" x14ac:dyDescent="0.15">
      <c r="A1304" s="4">
        <v>43800</v>
      </c>
      <c r="B1304" t="s">
        <v>53</v>
      </c>
      <c r="C1304" t="s">
        <v>57</v>
      </c>
      <c r="D1304" t="s">
        <v>63</v>
      </c>
      <c r="E1304" s="55">
        <v>0</v>
      </c>
    </row>
    <row r="1305" spans="1:5" x14ac:dyDescent="0.15">
      <c r="A1305" s="4">
        <v>43800</v>
      </c>
      <c r="B1305" t="s">
        <v>53</v>
      </c>
      <c r="C1305" t="s">
        <v>57</v>
      </c>
      <c r="D1305" t="s">
        <v>64</v>
      </c>
      <c r="E1305" s="55">
        <v>108.39922589</v>
      </c>
    </row>
    <row r="1306" spans="1:5" x14ac:dyDescent="0.15">
      <c r="A1306" s="4">
        <v>43800</v>
      </c>
      <c r="B1306" t="s">
        <v>53</v>
      </c>
      <c r="C1306" t="s">
        <v>57</v>
      </c>
      <c r="D1306" t="s">
        <v>65</v>
      </c>
      <c r="E1306" s="55">
        <v>40.495739890000003</v>
      </c>
    </row>
    <row r="1307" spans="1:5" x14ac:dyDescent="0.15">
      <c r="A1307" s="4">
        <v>43800</v>
      </c>
      <c r="B1307" t="s">
        <v>53</v>
      </c>
      <c r="C1307" t="s">
        <v>57</v>
      </c>
      <c r="D1307" t="s">
        <v>66</v>
      </c>
      <c r="E1307" s="55">
        <v>1795.06539195</v>
      </c>
    </row>
    <row r="1308" spans="1:5" x14ac:dyDescent="0.15">
      <c r="A1308" s="4">
        <v>43800</v>
      </c>
      <c r="B1308" t="s">
        <v>53</v>
      </c>
      <c r="C1308" t="s">
        <v>57</v>
      </c>
      <c r="D1308" t="s">
        <v>47</v>
      </c>
      <c r="E1308" s="55">
        <v>1795.06539195</v>
      </c>
    </row>
    <row r="1309" spans="1:5" x14ac:dyDescent="0.15">
      <c r="A1309" s="4">
        <v>43800</v>
      </c>
      <c r="B1309" t="s">
        <v>53</v>
      </c>
      <c r="C1309" t="s">
        <v>57</v>
      </c>
      <c r="D1309" t="s">
        <v>53</v>
      </c>
      <c r="E1309" s="55">
        <v>0</v>
      </c>
    </row>
    <row r="1310" spans="1:5" x14ac:dyDescent="0.15">
      <c r="A1310" s="4">
        <v>43800</v>
      </c>
      <c r="B1310" t="s">
        <v>53</v>
      </c>
      <c r="C1310" t="s">
        <v>57</v>
      </c>
      <c r="D1310" t="s">
        <v>80</v>
      </c>
      <c r="E1310" s="55">
        <v>1784.01742328</v>
      </c>
    </row>
    <row r="1311" spans="1:5" x14ac:dyDescent="0.15">
      <c r="A1311" s="4">
        <v>43800</v>
      </c>
      <c r="B1311" t="s">
        <v>53</v>
      </c>
      <c r="C1311" t="s">
        <v>57</v>
      </c>
      <c r="D1311" t="s">
        <v>81</v>
      </c>
      <c r="E1311" s="55">
        <v>-95.79890945999999</v>
      </c>
    </row>
    <row r="1312" spans="1:5" x14ac:dyDescent="0.15">
      <c r="A1312" s="4">
        <v>43800</v>
      </c>
      <c r="B1312" t="s">
        <v>53</v>
      </c>
      <c r="C1312" t="s">
        <v>57</v>
      </c>
      <c r="D1312" t="s">
        <v>84</v>
      </c>
      <c r="E1312" s="55">
        <v>-95.79890945999999</v>
      </c>
    </row>
    <row r="1313" spans="1:5" x14ac:dyDescent="0.15">
      <c r="A1313" s="4">
        <v>43800</v>
      </c>
      <c r="B1313" t="s">
        <v>53</v>
      </c>
      <c r="C1313" t="s">
        <v>57</v>
      </c>
      <c r="D1313" t="s">
        <v>87</v>
      </c>
      <c r="E1313" s="55">
        <v>0</v>
      </c>
    </row>
    <row r="1314" spans="1:5" x14ac:dyDescent="0.15">
      <c r="A1314" s="4">
        <v>43800</v>
      </c>
      <c r="B1314" t="s">
        <v>53</v>
      </c>
      <c r="C1314" t="s">
        <v>57</v>
      </c>
      <c r="D1314" t="s">
        <v>102</v>
      </c>
      <c r="E1314" s="55">
        <v>-98.195609779999998</v>
      </c>
    </row>
    <row r="1315" spans="1:5" x14ac:dyDescent="0.15">
      <c r="A1315" s="4">
        <v>43800</v>
      </c>
      <c r="B1315" t="s">
        <v>53</v>
      </c>
      <c r="C1315" t="s">
        <v>57</v>
      </c>
      <c r="D1315" t="s">
        <v>166</v>
      </c>
      <c r="E1315" s="55">
        <v>27.051070899999999</v>
      </c>
    </row>
    <row r="1316" spans="1:5" x14ac:dyDescent="0.15">
      <c r="A1316" s="4">
        <v>43800</v>
      </c>
      <c r="B1316" t="s">
        <v>53</v>
      </c>
      <c r="C1316" t="s">
        <v>57</v>
      </c>
      <c r="D1316" t="s">
        <v>167</v>
      </c>
      <c r="E1316" s="55">
        <v>0</v>
      </c>
    </row>
    <row r="1317" spans="1:5" x14ac:dyDescent="0.15">
      <c r="A1317" s="4">
        <v>43800</v>
      </c>
      <c r="B1317" t="s">
        <v>53</v>
      </c>
      <c r="C1317" t="s">
        <v>57</v>
      </c>
      <c r="D1317" t="s">
        <v>168</v>
      </c>
      <c r="E1317" s="55">
        <v>0</v>
      </c>
    </row>
    <row r="1318" spans="1:5" x14ac:dyDescent="0.15">
      <c r="A1318" s="4">
        <v>43800</v>
      </c>
      <c r="B1318" t="s">
        <v>53</v>
      </c>
      <c r="C1318" t="s">
        <v>57</v>
      </c>
      <c r="D1318" t="s">
        <v>169</v>
      </c>
      <c r="E1318" s="55">
        <v>0</v>
      </c>
    </row>
    <row r="1319" spans="1:5" x14ac:dyDescent="0.15">
      <c r="A1319" s="4">
        <v>43800</v>
      </c>
      <c r="B1319" t="s">
        <v>53</v>
      </c>
      <c r="C1319" t="s">
        <v>57</v>
      </c>
      <c r="D1319" t="s">
        <v>170</v>
      </c>
      <c r="E1319" s="55">
        <v>0</v>
      </c>
    </row>
    <row r="1320" spans="1:5" x14ac:dyDescent="0.15">
      <c r="A1320" s="4">
        <v>43800</v>
      </c>
      <c r="B1320" t="s">
        <v>53</v>
      </c>
      <c r="C1320" t="s">
        <v>57</v>
      </c>
      <c r="D1320" t="s">
        <v>171</v>
      </c>
      <c r="E1320" s="55">
        <v>0</v>
      </c>
    </row>
    <row r="1321" spans="1:5" x14ac:dyDescent="0.15">
      <c r="A1321" s="4">
        <v>43800</v>
      </c>
      <c r="B1321" t="s">
        <v>53</v>
      </c>
      <c r="C1321" t="s">
        <v>57</v>
      </c>
      <c r="D1321" t="s">
        <v>47</v>
      </c>
      <c r="E1321" s="55">
        <v>0</v>
      </c>
    </row>
    <row r="1322" spans="1:5" x14ac:dyDescent="0.15">
      <c r="A1322" s="4">
        <v>43800</v>
      </c>
      <c r="B1322" t="s">
        <v>53</v>
      </c>
      <c r="C1322" t="s">
        <v>57</v>
      </c>
      <c r="D1322" t="s">
        <v>53</v>
      </c>
      <c r="E1322" s="55">
        <v>0</v>
      </c>
    </row>
    <row r="1323" spans="1:5" x14ac:dyDescent="0.15">
      <c r="A1323" s="4">
        <v>43800</v>
      </c>
      <c r="B1323" t="s">
        <v>53</v>
      </c>
      <c r="C1323" t="s">
        <v>57</v>
      </c>
      <c r="D1323" t="s">
        <v>174</v>
      </c>
      <c r="E1323" s="55">
        <v>0</v>
      </c>
    </row>
    <row r="1324" spans="1:5" x14ac:dyDescent="0.15">
      <c r="A1324" s="4">
        <v>43800</v>
      </c>
      <c r="B1324" t="s">
        <v>53</v>
      </c>
      <c r="C1324" t="s">
        <v>57</v>
      </c>
      <c r="D1324" t="s">
        <v>175</v>
      </c>
      <c r="E1324" s="55">
        <v>0</v>
      </c>
    </row>
    <row r="1325" spans="1:5" x14ac:dyDescent="0.15">
      <c r="A1325" s="4">
        <v>43800</v>
      </c>
      <c r="B1325" t="s">
        <v>53</v>
      </c>
      <c r="C1325" t="s">
        <v>57</v>
      </c>
      <c r="D1325" t="s">
        <v>176</v>
      </c>
      <c r="E1325" s="55">
        <v>0</v>
      </c>
    </row>
    <row r="1326" spans="1:5" x14ac:dyDescent="0.15">
      <c r="A1326" s="4">
        <v>43800</v>
      </c>
      <c r="B1326" t="s">
        <v>53</v>
      </c>
      <c r="C1326" t="s">
        <v>57</v>
      </c>
      <c r="D1326" t="s">
        <v>177</v>
      </c>
      <c r="E1326" s="55">
        <v>0</v>
      </c>
    </row>
    <row r="1327" spans="1:5" x14ac:dyDescent="0.15">
      <c r="A1327" s="4">
        <v>43800</v>
      </c>
      <c r="B1327" t="s">
        <v>53</v>
      </c>
      <c r="C1327" t="s">
        <v>57</v>
      </c>
      <c r="D1327" t="s">
        <v>178</v>
      </c>
      <c r="E1327" s="55">
        <v>0</v>
      </c>
    </row>
    <row r="1328" spans="1:5" x14ac:dyDescent="0.15">
      <c r="A1328" s="4">
        <v>43800</v>
      </c>
      <c r="B1328" t="s">
        <v>53</v>
      </c>
      <c r="C1328" t="s">
        <v>57</v>
      </c>
      <c r="D1328" t="s">
        <v>179</v>
      </c>
      <c r="E1328" s="55">
        <v>0</v>
      </c>
    </row>
    <row r="1329" spans="1:5" x14ac:dyDescent="0.15">
      <c r="A1329" s="4">
        <v>43800</v>
      </c>
      <c r="B1329" t="s">
        <v>53</v>
      </c>
      <c r="C1329" t="s">
        <v>57</v>
      </c>
      <c r="D1329" t="s">
        <v>180</v>
      </c>
      <c r="E1329" s="55">
        <v>0</v>
      </c>
    </row>
    <row r="1330" spans="1:5" x14ac:dyDescent="0.15">
      <c r="A1330" s="4">
        <v>43800</v>
      </c>
      <c r="B1330" t="s">
        <v>53</v>
      </c>
      <c r="C1330" t="s">
        <v>57</v>
      </c>
      <c r="D1330" t="s">
        <v>181</v>
      </c>
      <c r="E1330" s="55">
        <v>0</v>
      </c>
    </row>
    <row r="1331" spans="1:5" x14ac:dyDescent="0.15">
      <c r="A1331" s="4">
        <v>43800</v>
      </c>
      <c r="B1331" t="s">
        <v>53</v>
      </c>
      <c r="C1331" t="s">
        <v>57</v>
      </c>
      <c r="D1331" t="s">
        <v>182</v>
      </c>
      <c r="E1331" s="55">
        <v>830.94984646</v>
      </c>
    </row>
    <row r="1332" spans="1:5" x14ac:dyDescent="0.15">
      <c r="A1332" s="4">
        <v>43800</v>
      </c>
      <c r="B1332" t="s">
        <v>53</v>
      </c>
      <c r="C1332" t="s">
        <v>57</v>
      </c>
      <c r="D1332" t="s">
        <v>183</v>
      </c>
      <c r="E1332" s="55">
        <v>624.21947607000004</v>
      </c>
    </row>
    <row r="1333" spans="1:5" x14ac:dyDescent="0.15">
      <c r="A1333" s="4">
        <v>43800</v>
      </c>
      <c r="B1333" t="s">
        <v>53</v>
      </c>
      <c r="C1333" t="s">
        <v>57</v>
      </c>
      <c r="D1333" t="s">
        <v>184</v>
      </c>
      <c r="E1333" s="55">
        <v>274.50624951999998</v>
      </c>
    </row>
    <row r="1334" spans="1:5" x14ac:dyDescent="0.15">
      <c r="A1334" s="4">
        <v>43800</v>
      </c>
      <c r="B1334" t="s">
        <v>53</v>
      </c>
      <c r="C1334" t="s">
        <v>57</v>
      </c>
      <c r="D1334" t="s">
        <v>185</v>
      </c>
      <c r="E1334" s="55">
        <v>67.775879129999993</v>
      </c>
    </row>
    <row r="1335" spans="1:5" x14ac:dyDescent="0.15">
      <c r="A1335" s="4">
        <v>43800</v>
      </c>
      <c r="B1335" t="s">
        <v>53</v>
      </c>
      <c r="C1335" t="s">
        <v>57</v>
      </c>
      <c r="D1335" t="s">
        <v>186</v>
      </c>
      <c r="E1335" s="55">
        <v>112.92034253</v>
      </c>
    </row>
    <row r="1336" spans="1:5" x14ac:dyDescent="0.15">
      <c r="A1336" s="4">
        <v>43800</v>
      </c>
      <c r="B1336" t="s">
        <v>53</v>
      </c>
      <c r="C1336" t="s">
        <v>57</v>
      </c>
      <c r="D1336" t="s">
        <v>187</v>
      </c>
      <c r="E1336" s="55">
        <v>166.44445131999998</v>
      </c>
    </row>
    <row r="1337" spans="1:5" x14ac:dyDescent="0.15">
      <c r="A1337" s="4">
        <v>43800</v>
      </c>
      <c r="B1337" t="s">
        <v>53</v>
      </c>
      <c r="C1337" t="s">
        <v>57</v>
      </c>
      <c r="D1337" t="s">
        <v>188</v>
      </c>
      <c r="E1337" s="55">
        <v>907.46045744000003</v>
      </c>
    </row>
    <row r="1338" spans="1:5" x14ac:dyDescent="0.15">
      <c r="A1338" s="4">
        <v>43800</v>
      </c>
      <c r="B1338" t="s">
        <v>53</v>
      </c>
      <c r="C1338" t="s">
        <v>57</v>
      </c>
      <c r="D1338" t="s">
        <v>189</v>
      </c>
      <c r="E1338" s="55">
        <v>274.36736804000003</v>
      </c>
    </row>
    <row r="1339" spans="1:5" x14ac:dyDescent="0.15">
      <c r="A1339" s="4">
        <v>43800</v>
      </c>
      <c r="B1339" t="s">
        <v>53</v>
      </c>
      <c r="C1339" t="s">
        <v>57</v>
      </c>
      <c r="D1339" t="s">
        <v>190</v>
      </c>
      <c r="E1339" s="55">
        <v>274.36736804000003</v>
      </c>
    </row>
    <row r="1340" spans="1:5" x14ac:dyDescent="0.15">
      <c r="A1340" s="4">
        <v>43800</v>
      </c>
      <c r="B1340" t="s">
        <v>53</v>
      </c>
      <c r="C1340" t="s">
        <v>57</v>
      </c>
      <c r="D1340" t="s">
        <v>191</v>
      </c>
      <c r="E1340" s="55">
        <v>0</v>
      </c>
    </row>
    <row r="1341" spans="1:5" x14ac:dyDescent="0.15">
      <c r="A1341" s="4">
        <v>43800</v>
      </c>
      <c r="B1341" t="s">
        <v>53</v>
      </c>
      <c r="C1341" t="s">
        <v>57</v>
      </c>
      <c r="D1341" t="s">
        <v>192</v>
      </c>
      <c r="E1341" s="55">
        <v>231.38076612999998</v>
      </c>
    </row>
    <row r="1342" spans="1:5" x14ac:dyDescent="0.15">
      <c r="A1342" s="4">
        <v>43800</v>
      </c>
      <c r="B1342" t="s">
        <v>53</v>
      </c>
      <c r="C1342" t="s">
        <v>57</v>
      </c>
      <c r="D1342" t="s">
        <v>193</v>
      </c>
      <c r="E1342" s="55">
        <v>231.38076612999998</v>
      </c>
    </row>
    <row r="1343" spans="1:5" x14ac:dyDescent="0.15">
      <c r="A1343" s="4">
        <v>43800</v>
      </c>
      <c r="B1343" t="s">
        <v>53</v>
      </c>
      <c r="C1343" t="s">
        <v>57</v>
      </c>
      <c r="D1343" t="s">
        <v>194</v>
      </c>
      <c r="E1343" s="55">
        <v>0</v>
      </c>
    </row>
    <row r="1344" spans="1:5" x14ac:dyDescent="0.15">
      <c r="A1344" s="4">
        <v>43800</v>
      </c>
      <c r="B1344" t="s">
        <v>53</v>
      </c>
      <c r="C1344" t="s">
        <v>57</v>
      </c>
      <c r="D1344" t="s">
        <v>195</v>
      </c>
      <c r="E1344" s="55">
        <v>42.986601909999997</v>
      </c>
    </row>
    <row r="1345" spans="1:5" x14ac:dyDescent="0.15">
      <c r="A1345" s="4">
        <v>43800</v>
      </c>
      <c r="B1345" t="s">
        <v>53</v>
      </c>
      <c r="C1345" t="s">
        <v>57</v>
      </c>
      <c r="D1345" t="s">
        <v>196</v>
      </c>
      <c r="E1345" s="55">
        <v>950.44705935000002</v>
      </c>
    </row>
    <row r="1346" spans="1:5" x14ac:dyDescent="0.15">
      <c r="A1346" s="4">
        <v>43800</v>
      </c>
      <c r="B1346" t="s">
        <v>53</v>
      </c>
      <c r="C1346" t="s">
        <v>56</v>
      </c>
      <c r="D1346" t="s">
        <v>52</v>
      </c>
      <c r="E1346" s="55">
        <v>103.35492204000001</v>
      </c>
    </row>
    <row r="1347" spans="1:5" x14ac:dyDescent="0.15">
      <c r="A1347" s="4">
        <v>43800</v>
      </c>
      <c r="B1347" t="s">
        <v>53</v>
      </c>
      <c r="C1347" t="s">
        <v>56</v>
      </c>
      <c r="D1347" t="s">
        <v>46</v>
      </c>
      <c r="E1347" s="55">
        <v>552.2148333099999</v>
      </c>
    </row>
    <row r="1348" spans="1:5" x14ac:dyDescent="0.15">
      <c r="A1348" s="4">
        <v>43800</v>
      </c>
      <c r="B1348" t="s">
        <v>53</v>
      </c>
      <c r="C1348" t="s">
        <v>56</v>
      </c>
      <c r="D1348" t="s">
        <v>47</v>
      </c>
      <c r="E1348" s="55">
        <v>551.48433939999995</v>
      </c>
    </row>
    <row r="1349" spans="1:5" x14ac:dyDescent="0.15">
      <c r="A1349" s="4">
        <v>43800</v>
      </c>
      <c r="B1349" t="s">
        <v>53</v>
      </c>
      <c r="C1349" t="s">
        <v>56</v>
      </c>
      <c r="D1349" t="s">
        <v>48</v>
      </c>
      <c r="E1349" s="55">
        <v>591.96152799000004</v>
      </c>
    </row>
    <row r="1350" spans="1:5" x14ac:dyDescent="0.15">
      <c r="A1350" s="4">
        <v>43800</v>
      </c>
      <c r="B1350" t="s">
        <v>53</v>
      </c>
      <c r="C1350" t="s">
        <v>56</v>
      </c>
      <c r="D1350" t="s">
        <v>49</v>
      </c>
      <c r="E1350" s="55">
        <v>29.71910102</v>
      </c>
    </row>
    <row r="1351" spans="1:5" x14ac:dyDescent="0.15">
      <c r="A1351" s="4">
        <v>43800</v>
      </c>
      <c r="B1351" t="s">
        <v>53</v>
      </c>
      <c r="C1351" t="s">
        <v>56</v>
      </c>
      <c r="D1351" t="s">
        <v>50</v>
      </c>
      <c r="E1351" s="55">
        <v>10.758087570000001</v>
      </c>
    </row>
    <row r="1352" spans="1:5" x14ac:dyDescent="0.15">
      <c r="A1352" s="4">
        <v>43800</v>
      </c>
      <c r="B1352" t="s">
        <v>53</v>
      </c>
      <c r="C1352" t="s">
        <v>56</v>
      </c>
      <c r="D1352" t="s">
        <v>51</v>
      </c>
      <c r="E1352" s="55">
        <v>0</v>
      </c>
    </row>
    <row r="1353" spans="1:5" x14ac:dyDescent="0.15">
      <c r="A1353" s="4">
        <v>43800</v>
      </c>
      <c r="B1353" t="s">
        <v>53</v>
      </c>
      <c r="C1353" t="s">
        <v>56</v>
      </c>
      <c r="D1353" t="s">
        <v>53</v>
      </c>
      <c r="E1353" s="55">
        <v>0</v>
      </c>
    </row>
    <row r="1354" spans="1:5" x14ac:dyDescent="0.15">
      <c r="A1354" s="4">
        <v>43800</v>
      </c>
      <c r="B1354" t="s">
        <v>53</v>
      </c>
      <c r="C1354" t="s">
        <v>56</v>
      </c>
      <c r="D1354" t="s">
        <v>54</v>
      </c>
      <c r="E1354" s="55">
        <v>-0.73049391000000008</v>
      </c>
    </row>
    <row r="1355" spans="1:5" x14ac:dyDescent="0.15">
      <c r="A1355" s="4">
        <v>43800</v>
      </c>
      <c r="B1355" t="s">
        <v>53</v>
      </c>
      <c r="C1355" t="s">
        <v>56</v>
      </c>
      <c r="D1355" t="s">
        <v>55</v>
      </c>
      <c r="E1355" s="55">
        <v>444.92300318000002</v>
      </c>
    </row>
    <row r="1356" spans="1:5" x14ac:dyDescent="0.15">
      <c r="A1356" s="4">
        <v>43800</v>
      </c>
      <c r="B1356" t="s">
        <v>53</v>
      </c>
      <c r="C1356" t="s">
        <v>56</v>
      </c>
      <c r="D1356" t="s">
        <v>56</v>
      </c>
      <c r="E1356" s="55">
        <v>444.92300318000002</v>
      </c>
    </row>
    <row r="1357" spans="1:5" x14ac:dyDescent="0.15">
      <c r="A1357" s="4">
        <v>43800</v>
      </c>
      <c r="B1357" t="s">
        <v>53</v>
      </c>
      <c r="C1357" t="s">
        <v>56</v>
      </c>
      <c r="D1357" t="s">
        <v>57</v>
      </c>
      <c r="E1357" s="55">
        <v>0</v>
      </c>
    </row>
    <row r="1358" spans="1:5" x14ac:dyDescent="0.15">
      <c r="A1358" s="4">
        <v>43800</v>
      </c>
      <c r="B1358" t="s">
        <v>53</v>
      </c>
      <c r="C1358" t="s">
        <v>56</v>
      </c>
      <c r="D1358" t="s">
        <v>58</v>
      </c>
      <c r="E1358" s="55">
        <v>60.511233880000006</v>
      </c>
    </row>
    <row r="1359" spans="1:5" x14ac:dyDescent="0.15">
      <c r="A1359" s="4">
        <v>43800</v>
      </c>
      <c r="B1359" t="s">
        <v>53</v>
      </c>
      <c r="C1359" t="s">
        <v>56</v>
      </c>
      <c r="D1359" t="s">
        <v>59</v>
      </c>
      <c r="E1359" s="55">
        <v>60.511233880000006</v>
      </c>
    </row>
    <row r="1360" spans="1:5" x14ac:dyDescent="0.15">
      <c r="A1360" s="4">
        <v>43800</v>
      </c>
      <c r="B1360" t="s">
        <v>53</v>
      </c>
      <c r="C1360" t="s">
        <v>56</v>
      </c>
      <c r="D1360" t="s">
        <v>63</v>
      </c>
      <c r="E1360" s="55">
        <v>0</v>
      </c>
    </row>
    <row r="1361" spans="1:5" x14ac:dyDescent="0.15">
      <c r="A1361" s="4">
        <v>43800</v>
      </c>
      <c r="B1361" t="s">
        <v>53</v>
      </c>
      <c r="C1361" t="s">
        <v>56</v>
      </c>
      <c r="D1361" t="s">
        <v>64</v>
      </c>
      <c r="E1361" s="55">
        <v>56.574325789999996</v>
      </c>
    </row>
    <row r="1362" spans="1:5" x14ac:dyDescent="0.15">
      <c r="A1362" s="4">
        <v>43800</v>
      </c>
      <c r="B1362" t="s">
        <v>53</v>
      </c>
      <c r="C1362" t="s">
        <v>56</v>
      </c>
      <c r="D1362" t="s">
        <v>65</v>
      </c>
      <c r="E1362" s="55">
        <v>67.735289819999991</v>
      </c>
    </row>
    <row r="1363" spans="1:5" x14ac:dyDescent="0.15">
      <c r="A1363" s="4">
        <v>43800</v>
      </c>
      <c r="B1363" t="s">
        <v>53</v>
      </c>
      <c r="C1363" t="s">
        <v>56</v>
      </c>
      <c r="D1363" t="s">
        <v>66</v>
      </c>
      <c r="E1363" s="55">
        <v>86.239150230000007</v>
      </c>
    </row>
    <row r="1364" spans="1:5" x14ac:dyDescent="0.15">
      <c r="A1364" s="4">
        <v>43800</v>
      </c>
      <c r="B1364" t="s">
        <v>53</v>
      </c>
      <c r="C1364" t="s">
        <v>56</v>
      </c>
      <c r="D1364" t="s">
        <v>47</v>
      </c>
      <c r="E1364" s="55">
        <v>86.239150230000007</v>
      </c>
    </row>
    <row r="1365" spans="1:5" x14ac:dyDescent="0.15">
      <c r="A1365" s="4">
        <v>43800</v>
      </c>
      <c r="B1365" t="s">
        <v>53</v>
      </c>
      <c r="C1365" t="s">
        <v>56</v>
      </c>
      <c r="D1365" t="s">
        <v>53</v>
      </c>
      <c r="E1365" s="55">
        <v>0</v>
      </c>
    </row>
    <row r="1366" spans="1:5" x14ac:dyDescent="0.15">
      <c r="A1366" s="4">
        <v>43800</v>
      </c>
      <c r="B1366" t="s">
        <v>53</v>
      </c>
      <c r="C1366" t="s">
        <v>56</v>
      </c>
      <c r="D1366" t="s">
        <v>80</v>
      </c>
      <c r="E1366" s="55">
        <v>29.28392118</v>
      </c>
    </row>
    <row r="1367" spans="1:5" x14ac:dyDescent="0.15">
      <c r="A1367" s="4">
        <v>43800</v>
      </c>
      <c r="B1367" t="s">
        <v>53</v>
      </c>
      <c r="C1367" t="s">
        <v>56</v>
      </c>
      <c r="D1367" t="s">
        <v>81</v>
      </c>
      <c r="E1367" s="55">
        <v>349.14229033999999</v>
      </c>
    </row>
    <row r="1368" spans="1:5" x14ac:dyDescent="0.15">
      <c r="A1368" s="4">
        <v>43800</v>
      </c>
      <c r="B1368" t="s">
        <v>53</v>
      </c>
      <c r="C1368" t="s">
        <v>56</v>
      </c>
      <c r="D1368" t="s">
        <v>84</v>
      </c>
      <c r="E1368" s="55">
        <v>349.14229033999999</v>
      </c>
    </row>
    <row r="1369" spans="1:5" x14ac:dyDescent="0.15">
      <c r="A1369" s="4">
        <v>43800</v>
      </c>
      <c r="B1369" t="s">
        <v>53</v>
      </c>
      <c r="C1369" t="s">
        <v>56</v>
      </c>
      <c r="D1369" t="s">
        <v>87</v>
      </c>
      <c r="E1369" s="55">
        <v>0</v>
      </c>
    </row>
    <row r="1370" spans="1:5" x14ac:dyDescent="0.15">
      <c r="A1370" s="4">
        <v>43800</v>
      </c>
      <c r="B1370" t="s">
        <v>53</v>
      </c>
      <c r="C1370" t="s">
        <v>56</v>
      </c>
      <c r="D1370" t="s">
        <v>102</v>
      </c>
      <c r="E1370" s="55">
        <v>342.11476356000003</v>
      </c>
    </row>
    <row r="1371" spans="1:5" x14ac:dyDescent="0.15">
      <c r="A1371" s="4">
        <v>43800</v>
      </c>
      <c r="B1371" t="s">
        <v>53</v>
      </c>
      <c r="C1371" t="s">
        <v>56</v>
      </c>
      <c r="D1371" t="s">
        <v>166</v>
      </c>
      <c r="E1371" s="55">
        <v>3.7525339900000003</v>
      </c>
    </row>
    <row r="1372" spans="1:5" x14ac:dyDescent="0.15">
      <c r="A1372" s="4">
        <v>43800</v>
      </c>
      <c r="B1372" t="s">
        <v>53</v>
      </c>
      <c r="C1372" t="s">
        <v>56</v>
      </c>
      <c r="D1372" t="s">
        <v>167</v>
      </c>
      <c r="E1372" s="55">
        <v>0</v>
      </c>
    </row>
    <row r="1373" spans="1:5" x14ac:dyDescent="0.15">
      <c r="A1373" s="4">
        <v>43800</v>
      </c>
      <c r="B1373" t="s">
        <v>53</v>
      </c>
      <c r="C1373" t="s">
        <v>56</v>
      </c>
      <c r="D1373" t="s">
        <v>168</v>
      </c>
      <c r="E1373" s="55">
        <v>0</v>
      </c>
    </row>
    <row r="1374" spans="1:5" x14ac:dyDescent="0.15">
      <c r="A1374" s="4">
        <v>43800</v>
      </c>
      <c r="B1374" t="s">
        <v>53</v>
      </c>
      <c r="C1374" t="s">
        <v>56</v>
      </c>
      <c r="D1374" t="s">
        <v>169</v>
      </c>
      <c r="E1374" s="55">
        <v>0</v>
      </c>
    </row>
    <row r="1375" spans="1:5" x14ac:dyDescent="0.15">
      <c r="A1375" s="4">
        <v>43800</v>
      </c>
      <c r="B1375" t="s">
        <v>53</v>
      </c>
      <c r="C1375" t="s">
        <v>56</v>
      </c>
      <c r="D1375" t="s">
        <v>170</v>
      </c>
      <c r="E1375" s="55">
        <v>0</v>
      </c>
    </row>
    <row r="1376" spans="1:5" x14ac:dyDescent="0.15">
      <c r="A1376" s="4">
        <v>43800</v>
      </c>
      <c r="B1376" t="s">
        <v>53</v>
      </c>
      <c r="C1376" t="s">
        <v>56</v>
      </c>
      <c r="D1376" t="s">
        <v>171</v>
      </c>
      <c r="E1376" s="55">
        <v>0</v>
      </c>
    </row>
    <row r="1377" spans="1:5" x14ac:dyDescent="0.15">
      <c r="A1377" s="4">
        <v>43800</v>
      </c>
      <c r="B1377" t="s">
        <v>53</v>
      </c>
      <c r="C1377" t="s">
        <v>56</v>
      </c>
      <c r="D1377" t="s">
        <v>47</v>
      </c>
      <c r="E1377" s="55">
        <v>0</v>
      </c>
    </row>
    <row r="1378" spans="1:5" x14ac:dyDescent="0.15">
      <c r="A1378" s="4">
        <v>43800</v>
      </c>
      <c r="B1378" t="s">
        <v>53</v>
      </c>
      <c r="C1378" t="s">
        <v>56</v>
      </c>
      <c r="D1378" t="s">
        <v>53</v>
      </c>
      <c r="E1378" s="55">
        <v>0</v>
      </c>
    </row>
    <row r="1379" spans="1:5" x14ac:dyDescent="0.15">
      <c r="A1379" s="4">
        <v>43800</v>
      </c>
      <c r="B1379" t="s">
        <v>53</v>
      </c>
      <c r="C1379" t="s">
        <v>56</v>
      </c>
      <c r="D1379" t="s">
        <v>174</v>
      </c>
      <c r="E1379" s="55">
        <v>0</v>
      </c>
    </row>
    <row r="1380" spans="1:5" x14ac:dyDescent="0.15">
      <c r="A1380" s="4">
        <v>43800</v>
      </c>
      <c r="B1380" t="s">
        <v>53</v>
      </c>
      <c r="C1380" t="s">
        <v>56</v>
      </c>
      <c r="D1380" t="s">
        <v>175</v>
      </c>
      <c r="E1380" s="55">
        <v>0</v>
      </c>
    </row>
    <row r="1381" spans="1:5" x14ac:dyDescent="0.15">
      <c r="A1381" s="4">
        <v>43800</v>
      </c>
      <c r="B1381" t="s">
        <v>53</v>
      </c>
      <c r="C1381" t="s">
        <v>56</v>
      </c>
      <c r="D1381" t="s">
        <v>176</v>
      </c>
      <c r="E1381" s="55">
        <v>0</v>
      </c>
    </row>
    <row r="1382" spans="1:5" x14ac:dyDescent="0.15">
      <c r="A1382" s="4">
        <v>43800</v>
      </c>
      <c r="B1382" t="s">
        <v>53</v>
      </c>
      <c r="C1382" t="s">
        <v>56</v>
      </c>
      <c r="D1382" t="s">
        <v>177</v>
      </c>
      <c r="E1382" s="55">
        <v>0</v>
      </c>
    </row>
    <row r="1383" spans="1:5" x14ac:dyDescent="0.15">
      <c r="A1383" s="4">
        <v>43800</v>
      </c>
      <c r="B1383" t="s">
        <v>53</v>
      </c>
      <c r="C1383" t="s">
        <v>56</v>
      </c>
      <c r="D1383" t="s">
        <v>178</v>
      </c>
      <c r="E1383" s="55">
        <v>0</v>
      </c>
    </row>
    <row r="1384" spans="1:5" x14ac:dyDescent="0.15">
      <c r="A1384" s="4">
        <v>43800</v>
      </c>
      <c r="B1384" t="s">
        <v>53</v>
      </c>
      <c r="C1384" t="s">
        <v>56</v>
      </c>
      <c r="D1384" t="s">
        <v>179</v>
      </c>
      <c r="E1384" s="55">
        <v>0</v>
      </c>
    </row>
    <row r="1385" spans="1:5" x14ac:dyDescent="0.15">
      <c r="A1385" s="4">
        <v>43800</v>
      </c>
      <c r="B1385" t="s">
        <v>53</v>
      </c>
      <c r="C1385" t="s">
        <v>56</v>
      </c>
      <c r="D1385" t="s">
        <v>180</v>
      </c>
      <c r="E1385" s="55">
        <v>0</v>
      </c>
    </row>
    <row r="1386" spans="1:5" x14ac:dyDescent="0.15">
      <c r="A1386" s="4">
        <v>43800</v>
      </c>
      <c r="B1386" t="s">
        <v>53</v>
      </c>
      <c r="C1386" t="s">
        <v>56</v>
      </c>
      <c r="D1386" t="s">
        <v>181</v>
      </c>
      <c r="E1386" s="55">
        <v>0</v>
      </c>
    </row>
    <row r="1387" spans="1:5" x14ac:dyDescent="0.15">
      <c r="A1387" s="4">
        <v>43800</v>
      </c>
      <c r="B1387" t="s">
        <v>53</v>
      </c>
      <c r="C1387" t="s">
        <v>56</v>
      </c>
      <c r="D1387" t="s">
        <v>182</v>
      </c>
      <c r="E1387" s="55">
        <v>17.059948690000002</v>
      </c>
    </row>
    <row r="1388" spans="1:5" x14ac:dyDescent="0.15">
      <c r="A1388" s="4">
        <v>43800</v>
      </c>
      <c r="B1388" t="s">
        <v>53</v>
      </c>
      <c r="C1388" t="s">
        <v>56</v>
      </c>
      <c r="D1388" t="s">
        <v>183</v>
      </c>
      <c r="E1388" s="55">
        <v>25.791130089999999</v>
      </c>
    </row>
    <row r="1389" spans="1:5" x14ac:dyDescent="0.15">
      <c r="A1389" s="4">
        <v>43800</v>
      </c>
      <c r="B1389" t="s">
        <v>53</v>
      </c>
      <c r="C1389" t="s">
        <v>56</v>
      </c>
      <c r="D1389" t="s">
        <v>184</v>
      </c>
      <c r="E1389" s="55">
        <v>48.34658993</v>
      </c>
    </row>
    <row r="1390" spans="1:5" x14ac:dyDescent="0.15">
      <c r="A1390" s="4">
        <v>43800</v>
      </c>
      <c r="B1390" t="s">
        <v>53</v>
      </c>
      <c r="C1390" t="s">
        <v>56</v>
      </c>
      <c r="D1390" t="s">
        <v>185</v>
      </c>
      <c r="E1390" s="55">
        <v>57.077771329999997</v>
      </c>
    </row>
    <row r="1391" spans="1:5" x14ac:dyDescent="0.15">
      <c r="A1391" s="4">
        <v>43800</v>
      </c>
      <c r="B1391" t="s">
        <v>53</v>
      </c>
      <c r="C1391" t="s">
        <v>56</v>
      </c>
      <c r="D1391" t="s">
        <v>186</v>
      </c>
      <c r="E1391" s="55">
        <v>17.372360399999998</v>
      </c>
    </row>
    <row r="1392" spans="1:5" x14ac:dyDescent="0.15">
      <c r="A1392" s="4">
        <v>43800</v>
      </c>
      <c r="B1392" t="s">
        <v>53</v>
      </c>
      <c r="C1392" t="s">
        <v>56</v>
      </c>
      <c r="D1392" t="s">
        <v>187</v>
      </c>
      <c r="E1392" s="55">
        <v>24.082345520000001</v>
      </c>
    </row>
    <row r="1393" spans="1:5" x14ac:dyDescent="0.15">
      <c r="A1393" s="4">
        <v>43800</v>
      </c>
      <c r="B1393" t="s">
        <v>53</v>
      </c>
      <c r="C1393" t="s">
        <v>56</v>
      </c>
      <c r="D1393" t="s">
        <v>188</v>
      </c>
      <c r="E1393" s="55">
        <v>11.84969841</v>
      </c>
    </row>
    <row r="1394" spans="1:5" x14ac:dyDescent="0.15">
      <c r="A1394" s="4">
        <v>43800</v>
      </c>
      <c r="B1394" t="s">
        <v>53</v>
      </c>
      <c r="C1394" t="s">
        <v>56</v>
      </c>
      <c r="D1394" t="s">
        <v>189</v>
      </c>
      <c r="E1394" s="55">
        <v>42.210364259999999</v>
      </c>
    </row>
    <row r="1395" spans="1:5" x14ac:dyDescent="0.15">
      <c r="A1395" s="4">
        <v>43800</v>
      </c>
      <c r="B1395" t="s">
        <v>53</v>
      </c>
      <c r="C1395" t="s">
        <v>56</v>
      </c>
      <c r="D1395" t="s">
        <v>190</v>
      </c>
      <c r="E1395" s="55">
        <v>42.210364259999999</v>
      </c>
    </row>
    <row r="1396" spans="1:5" x14ac:dyDescent="0.15">
      <c r="A1396" s="4">
        <v>43800</v>
      </c>
      <c r="B1396" t="s">
        <v>53</v>
      </c>
      <c r="C1396" t="s">
        <v>56</v>
      </c>
      <c r="D1396" t="s">
        <v>191</v>
      </c>
      <c r="E1396" s="55">
        <v>0</v>
      </c>
    </row>
    <row r="1397" spans="1:5" x14ac:dyDescent="0.15">
      <c r="A1397" s="4">
        <v>43800</v>
      </c>
      <c r="B1397" t="s">
        <v>53</v>
      </c>
      <c r="C1397" t="s">
        <v>56</v>
      </c>
      <c r="D1397" t="s">
        <v>192</v>
      </c>
      <c r="E1397" s="55">
        <v>35.597040929999999</v>
      </c>
    </row>
    <row r="1398" spans="1:5" x14ac:dyDescent="0.15">
      <c r="A1398" s="4">
        <v>43800</v>
      </c>
      <c r="B1398" t="s">
        <v>53</v>
      </c>
      <c r="C1398" t="s">
        <v>56</v>
      </c>
      <c r="D1398" t="s">
        <v>193</v>
      </c>
      <c r="E1398" s="55">
        <v>35.597040929999999</v>
      </c>
    </row>
    <row r="1399" spans="1:5" x14ac:dyDescent="0.15">
      <c r="A1399" s="4">
        <v>43800</v>
      </c>
      <c r="B1399" t="s">
        <v>53</v>
      </c>
      <c r="C1399" t="s">
        <v>56</v>
      </c>
      <c r="D1399" t="s">
        <v>194</v>
      </c>
      <c r="E1399" s="55">
        <v>0</v>
      </c>
    </row>
    <row r="1400" spans="1:5" x14ac:dyDescent="0.15">
      <c r="A1400" s="4">
        <v>43800</v>
      </c>
      <c r="B1400" t="s">
        <v>53</v>
      </c>
      <c r="C1400" t="s">
        <v>56</v>
      </c>
      <c r="D1400" t="s">
        <v>195</v>
      </c>
      <c r="E1400" s="55">
        <v>6.6133233300000001</v>
      </c>
    </row>
    <row r="1401" spans="1:5" x14ac:dyDescent="0.15">
      <c r="A1401" s="4">
        <v>43800</v>
      </c>
      <c r="B1401" t="s">
        <v>53</v>
      </c>
      <c r="C1401" t="s">
        <v>56</v>
      </c>
      <c r="D1401" t="s">
        <v>196</v>
      </c>
      <c r="E1401" s="55">
        <v>18.463021739999999</v>
      </c>
    </row>
    <row r="1402" spans="1:5" x14ac:dyDescent="0.15">
      <c r="A1402" s="4">
        <v>43800</v>
      </c>
      <c r="B1402" t="s">
        <v>53</v>
      </c>
      <c r="C1402" t="s">
        <v>49</v>
      </c>
      <c r="D1402" t="s">
        <v>52</v>
      </c>
      <c r="E1402" s="55">
        <v>1.3899999999999998E-6</v>
      </c>
    </row>
    <row r="1403" spans="1:5" x14ac:dyDescent="0.15">
      <c r="A1403" s="4">
        <v>43800</v>
      </c>
      <c r="B1403" t="s">
        <v>53</v>
      </c>
      <c r="C1403" t="s">
        <v>49</v>
      </c>
      <c r="D1403" t="s">
        <v>46</v>
      </c>
      <c r="E1403" s="55">
        <v>2.55868172</v>
      </c>
    </row>
    <row r="1404" spans="1:5" x14ac:dyDescent="0.15">
      <c r="A1404" s="4">
        <v>43800</v>
      </c>
      <c r="B1404" t="s">
        <v>53</v>
      </c>
      <c r="C1404" t="s">
        <v>49</v>
      </c>
      <c r="D1404" t="s">
        <v>47</v>
      </c>
      <c r="E1404" s="55">
        <v>2.55868172</v>
      </c>
    </row>
    <row r="1405" spans="1:5" x14ac:dyDescent="0.15">
      <c r="A1405" s="4">
        <v>43800</v>
      </c>
      <c r="B1405" t="s">
        <v>53</v>
      </c>
      <c r="C1405" t="s">
        <v>49</v>
      </c>
      <c r="D1405" t="s">
        <v>48</v>
      </c>
      <c r="E1405" s="55">
        <v>2.55868172</v>
      </c>
    </row>
    <row r="1406" spans="1:5" x14ac:dyDescent="0.15">
      <c r="A1406" s="4">
        <v>43800</v>
      </c>
      <c r="B1406" t="s">
        <v>53</v>
      </c>
      <c r="C1406" t="s">
        <v>49</v>
      </c>
      <c r="D1406" t="s">
        <v>49</v>
      </c>
      <c r="E1406" s="55">
        <v>0</v>
      </c>
    </row>
    <row r="1407" spans="1:5" x14ac:dyDescent="0.15">
      <c r="A1407" s="4">
        <v>43800</v>
      </c>
      <c r="B1407" t="s">
        <v>53</v>
      </c>
      <c r="C1407" t="s">
        <v>49</v>
      </c>
      <c r="D1407" t="s">
        <v>50</v>
      </c>
      <c r="E1407" s="55">
        <v>0</v>
      </c>
    </row>
    <row r="1408" spans="1:5" x14ac:dyDescent="0.15">
      <c r="A1408" s="4">
        <v>43800</v>
      </c>
      <c r="B1408" t="s">
        <v>53</v>
      </c>
      <c r="C1408" t="s">
        <v>49</v>
      </c>
      <c r="D1408" t="s">
        <v>51</v>
      </c>
      <c r="E1408" s="55">
        <v>0</v>
      </c>
    </row>
    <row r="1409" spans="1:5" x14ac:dyDescent="0.15">
      <c r="A1409" s="4">
        <v>43800</v>
      </c>
      <c r="B1409" t="s">
        <v>53</v>
      </c>
      <c r="C1409" t="s">
        <v>49</v>
      </c>
      <c r="D1409" t="s">
        <v>53</v>
      </c>
      <c r="E1409" s="55">
        <v>0</v>
      </c>
    </row>
    <row r="1410" spans="1:5" x14ac:dyDescent="0.15">
      <c r="A1410" s="4">
        <v>43800</v>
      </c>
      <c r="B1410" t="s">
        <v>53</v>
      </c>
      <c r="C1410" t="s">
        <v>49</v>
      </c>
      <c r="D1410" t="s">
        <v>54</v>
      </c>
      <c r="E1410" s="55">
        <v>0</v>
      </c>
    </row>
    <row r="1411" spans="1:5" x14ac:dyDescent="0.15">
      <c r="A1411" s="4">
        <v>43800</v>
      </c>
      <c r="B1411" t="s">
        <v>53</v>
      </c>
      <c r="C1411" t="s">
        <v>49</v>
      </c>
      <c r="D1411" t="s">
        <v>55</v>
      </c>
      <c r="E1411" s="55">
        <v>2.55868172</v>
      </c>
    </row>
    <row r="1412" spans="1:5" x14ac:dyDescent="0.15">
      <c r="A1412" s="4">
        <v>43800</v>
      </c>
      <c r="B1412" t="s">
        <v>53</v>
      </c>
      <c r="C1412" t="s">
        <v>49</v>
      </c>
      <c r="D1412" t="s">
        <v>56</v>
      </c>
      <c r="E1412" s="55">
        <v>2.55868172</v>
      </c>
    </row>
    <row r="1413" spans="1:5" x14ac:dyDescent="0.15">
      <c r="A1413" s="4">
        <v>43800</v>
      </c>
      <c r="B1413" t="s">
        <v>53</v>
      </c>
      <c r="C1413" t="s">
        <v>49</v>
      </c>
      <c r="D1413" t="s">
        <v>57</v>
      </c>
      <c r="E1413" s="55">
        <v>0</v>
      </c>
    </row>
    <row r="1414" spans="1:5" x14ac:dyDescent="0.15">
      <c r="A1414" s="4">
        <v>43800</v>
      </c>
      <c r="B1414" t="s">
        <v>53</v>
      </c>
      <c r="C1414" t="s">
        <v>49</v>
      </c>
      <c r="D1414" t="s">
        <v>58</v>
      </c>
      <c r="E1414" s="55">
        <v>-222.94148138999998</v>
      </c>
    </row>
    <row r="1415" spans="1:5" x14ac:dyDescent="0.15">
      <c r="A1415" s="4">
        <v>43800</v>
      </c>
      <c r="B1415" t="s">
        <v>53</v>
      </c>
      <c r="C1415" t="s">
        <v>49</v>
      </c>
      <c r="D1415" t="s">
        <v>59</v>
      </c>
      <c r="E1415" s="55">
        <v>-222.94148138999998</v>
      </c>
    </row>
    <row r="1416" spans="1:5" x14ac:dyDescent="0.15">
      <c r="A1416" s="4">
        <v>43800</v>
      </c>
      <c r="B1416" t="s">
        <v>53</v>
      </c>
      <c r="C1416" t="s">
        <v>49</v>
      </c>
      <c r="D1416" t="s">
        <v>63</v>
      </c>
      <c r="E1416" s="55">
        <v>0</v>
      </c>
    </row>
    <row r="1417" spans="1:5" x14ac:dyDescent="0.15">
      <c r="A1417" s="4">
        <v>43800</v>
      </c>
      <c r="B1417" t="s">
        <v>53</v>
      </c>
      <c r="C1417" t="s">
        <v>49</v>
      </c>
      <c r="D1417" t="s">
        <v>64</v>
      </c>
      <c r="E1417" s="55">
        <v>-222.94148000000001</v>
      </c>
    </row>
    <row r="1418" spans="1:5" x14ac:dyDescent="0.15">
      <c r="A1418" s="4">
        <v>43800</v>
      </c>
      <c r="B1418" t="s">
        <v>53</v>
      </c>
      <c r="C1418" t="s">
        <v>49</v>
      </c>
      <c r="D1418" t="s">
        <v>65</v>
      </c>
      <c r="E1418" s="55">
        <v>1.4083781899999999</v>
      </c>
    </row>
    <row r="1419" spans="1:5" x14ac:dyDescent="0.15">
      <c r="A1419" s="4">
        <v>43800</v>
      </c>
      <c r="B1419" t="s">
        <v>53</v>
      </c>
      <c r="C1419" t="s">
        <v>49</v>
      </c>
      <c r="D1419" t="s">
        <v>66</v>
      </c>
      <c r="E1419" s="55">
        <v>0</v>
      </c>
    </row>
    <row r="1420" spans="1:5" x14ac:dyDescent="0.15">
      <c r="A1420" s="4">
        <v>43800</v>
      </c>
      <c r="B1420" t="s">
        <v>53</v>
      </c>
      <c r="C1420" t="s">
        <v>49</v>
      </c>
      <c r="D1420" t="s">
        <v>47</v>
      </c>
      <c r="E1420" s="55">
        <v>0</v>
      </c>
    </row>
    <row r="1421" spans="1:5" x14ac:dyDescent="0.15">
      <c r="A1421" s="4">
        <v>43800</v>
      </c>
      <c r="B1421" t="s">
        <v>53</v>
      </c>
      <c r="C1421" t="s">
        <v>49</v>
      </c>
      <c r="D1421" t="s">
        <v>53</v>
      </c>
      <c r="E1421" s="55">
        <v>0</v>
      </c>
    </row>
    <row r="1422" spans="1:5" x14ac:dyDescent="0.15">
      <c r="A1422" s="4">
        <v>43800</v>
      </c>
      <c r="B1422" t="s">
        <v>53</v>
      </c>
      <c r="C1422" t="s">
        <v>49</v>
      </c>
      <c r="D1422" t="s">
        <v>80</v>
      </c>
      <c r="E1422" s="55">
        <v>0.40478319000000001</v>
      </c>
    </row>
    <row r="1423" spans="1:5" x14ac:dyDescent="0.15">
      <c r="A1423" s="4">
        <v>43800</v>
      </c>
      <c r="B1423" t="s">
        <v>53</v>
      </c>
      <c r="C1423" t="s">
        <v>49</v>
      </c>
      <c r="D1423" t="s">
        <v>81</v>
      </c>
      <c r="E1423" s="55">
        <v>0</v>
      </c>
    </row>
    <row r="1424" spans="1:5" x14ac:dyDescent="0.15">
      <c r="A1424" s="4">
        <v>43800</v>
      </c>
      <c r="B1424" t="s">
        <v>53</v>
      </c>
      <c r="C1424" t="s">
        <v>49</v>
      </c>
      <c r="D1424" t="s">
        <v>84</v>
      </c>
      <c r="E1424" s="55">
        <v>0</v>
      </c>
    </row>
    <row r="1425" spans="1:5" x14ac:dyDescent="0.15">
      <c r="A1425" s="4">
        <v>43800</v>
      </c>
      <c r="B1425" t="s">
        <v>53</v>
      </c>
      <c r="C1425" t="s">
        <v>49</v>
      </c>
      <c r="D1425" t="s">
        <v>87</v>
      </c>
      <c r="E1425" s="55">
        <v>0</v>
      </c>
    </row>
    <row r="1426" spans="1:5" x14ac:dyDescent="0.15">
      <c r="A1426" s="4">
        <v>43800</v>
      </c>
      <c r="B1426" t="s">
        <v>53</v>
      </c>
      <c r="C1426" t="s">
        <v>49</v>
      </c>
      <c r="D1426" t="s">
        <v>102</v>
      </c>
      <c r="E1426" s="55">
        <v>0</v>
      </c>
    </row>
    <row r="1427" spans="1:5" x14ac:dyDescent="0.15">
      <c r="A1427" s="4">
        <v>43800</v>
      </c>
      <c r="B1427" t="s">
        <v>53</v>
      </c>
      <c r="C1427" t="s">
        <v>49</v>
      </c>
      <c r="D1427" t="s">
        <v>166</v>
      </c>
      <c r="E1427" s="55">
        <v>1.8131613799999999</v>
      </c>
    </row>
    <row r="1428" spans="1:5" x14ac:dyDescent="0.15">
      <c r="A1428" s="4">
        <v>43800</v>
      </c>
      <c r="B1428" t="s">
        <v>53</v>
      </c>
      <c r="C1428" t="s">
        <v>49</v>
      </c>
      <c r="D1428" t="s">
        <v>167</v>
      </c>
      <c r="E1428" s="55">
        <v>0</v>
      </c>
    </row>
    <row r="1429" spans="1:5" x14ac:dyDescent="0.15">
      <c r="A1429" s="4">
        <v>43800</v>
      </c>
      <c r="B1429" t="s">
        <v>53</v>
      </c>
      <c r="C1429" t="s">
        <v>49</v>
      </c>
      <c r="D1429" t="s">
        <v>168</v>
      </c>
      <c r="E1429" s="55">
        <v>0</v>
      </c>
    </row>
    <row r="1430" spans="1:5" x14ac:dyDescent="0.15">
      <c r="A1430" s="4">
        <v>43800</v>
      </c>
      <c r="B1430" t="s">
        <v>53</v>
      </c>
      <c r="C1430" t="s">
        <v>49</v>
      </c>
      <c r="D1430" t="s">
        <v>169</v>
      </c>
      <c r="E1430" s="55">
        <v>0</v>
      </c>
    </row>
    <row r="1431" spans="1:5" x14ac:dyDescent="0.15">
      <c r="A1431" s="4">
        <v>43800</v>
      </c>
      <c r="B1431" t="s">
        <v>53</v>
      </c>
      <c r="C1431" t="s">
        <v>49</v>
      </c>
      <c r="D1431" t="s">
        <v>170</v>
      </c>
      <c r="E1431" s="55">
        <v>0</v>
      </c>
    </row>
    <row r="1432" spans="1:5" x14ac:dyDescent="0.15">
      <c r="A1432" s="4">
        <v>43800</v>
      </c>
      <c r="B1432" t="s">
        <v>53</v>
      </c>
      <c r="C1432" t="s">
        <v>49</v>
      </c>
      <c r="D1432" t="s">
        <v>171</v>
      </c>
      <c r="E1432" s="55">
        <v>0</v>
      </c>
    </row>
    <row r="1433" spans="1:5" x14ac:dyDescent="0.15">
      <c r="A1433" s="4">
        <v>43800</v>
      </c>
      <c r="B1433" t="s">
        <v>53</v>
      </c>
      <c r="C1433" t="s">
        <v>49</v>
      </c>
      <c r="D1433" t="s">
        <v>47</v>
      </c>
      <c r="E1433" s="55">
        <v>0</v>
      </c>
    </row>
    <row r="1434" spans="1:5" x14ac:dyDescent="0.15">
      <c r="A1434" s="4">
        <v>43800</v>
      </c>
      <c r="B1434" t="s">
        <v>53</v>
      </c>
      <c r="C1434" t="s">
        <v>49</v>
      </c>
      <c r="D1434" t="s">
        <v>53</v>
      </c>
      <c r="E1434" s="55">
        <v>0</v>
      </c>
    </row>
    <row r="1435" spans="1:5" x14ac:dyDescent="0.15">
      <c r="A1435" s="4">
        <v>43800</v>
      </c>
      <c r="B1435" t="s">
        <v>53</v>
      </c>
      <c r="C1435" t="s">
        <v>49</v>
      </c>
      <c r="D1435" t="s">
        <v>174</v>
      </c>
      <c r="E1435" s="55">
        <v>0</v>
      </c>
    </row>
    <row r="1436" spans="1:5" x14ac:dyDescent="0.15">
      <c r="A1436" s="4">
        <v>43800</v>
      </c>
      <c r="B1436" t="s">
        <v>53</v>
      </c>
      <c r="C1436" t="s">
        <v>49</v>
      </c>
      <c r="D1436" t="s">
        <v>175</v>
      </c>
      <c r="E1436" s="55">
        <v>0</v>
      </c>
    </row>
    <row r="1437" spans="1:5" x14ac:dyDescent="0.15">
      <c r="A1437" s="4">
        <v>43800</v>
      </c>
      <c r="B1437" t="s">
        <v>53</v>
      </c>
      <c r="C1437" t="s">
        <v>49</v>
      </c>
      <c r="D1437" t="s">
        <v>176</v>
      </c>
      <c r="E1437" s="55">
        <v>0</v>
      </c>
    </row>
    <row r="1438" spans="1:5" x14ac:dyDescent="0.15">
      <c r="A1438" s="4">
        <v>43800</v>
      </c>
      <c r="B1438" t="s">
        <v>53</v>
      </c>
      <c r="C1438" t="s">
        <v>49</v>
      </c>
      <c r="D1438" t="s">
        <v>177</v>
      </c>
      <c r="E1438" s="55">
        <v>0</v>
      </c>
    </row>
    <row r="1439" spans="1:5" x14ac:dyDescent="0.15">
      <c r="A1439" s="4">
        <v>43800</v>
      </c>
      <c r="B1439" t="s">
        <v>53</v>
      </c>
      <c r="C1439" t="s">
        <v>49</v>
      </c>
      <c r="D1439" t="s">
        <v>178</v>
      </c>
      <c r="E1439" s="55">
        <v>0</v>
      </c>
    </row>
    <row r="1440" spans="1:5" x14ac:dyDescent="0.15">
      <c r="A1440" s="4">
        <v>43800</v>
      </c>
      <c r="B1440" t="s">
        <v>53</v>
      </c>
      <c r="C1440" t="s">
        <v>49</v>
      </c>
      <c r="D1440" t="s">
        <v>179</v>
      </c>
      <c r="E1440" s="55">
        <v>0</v>
      </c>
    </row>
    <row r="1441" spans="1:5" x14ac:dyDescent="0.15">
      <c r="A1441" s="4">
        <v>43800</v>
      </c>
      <c r="B1441" t="s">
        <v>53</v>
      </c>
      <c r="C1441" t="s">
        <v>49</v>
      </c>
      <c r="D1441" t="s">
        <v>180</v>
      </c>
      <c r="E1441" s="55">
        <v>0</v>
      </c>
    </row>
    <row r="1442" spans="1:5" x14ac:dyDescent="0.15">
      <c r="A1442" s="4">
        <v>43800</v>
      </c>
      <c r="B1442" t="s">
        <v>53</v>
      </c>
      <c r="C1442" t="s">
        <v>49</v>
      </c>
      <c r="D1442" t="s">
        <v>181</v>
      </c>
      <c r="E1442" s="55">
        <v>0</v>
      </c>
    </row>
    <row r="1443" spans="1:5" x14ac:dyDescent="0.15">
      <c r="A1443" s="4">
        <v>43800</v>
      </c>
      <c r="B1443" t="s">
        <v>53</v>
      </c>
      <c r="C1443" t="s">
        <v>49</v>
      </c>
      <c r="D1443" t="s">
        <v>182</v>
      </c>
      <c r="E1443" s="55">
        <v>25.521975899999997</v>
      </c>
    </row>
    <row r="1444" spans="1:5" x14ac:dyDescent="0.15">
      <c r="A1444" s="4">
        <v>43800</v>
      </c>
      <c r="B1444" t="s">
        <v>53</v>
      </c>
      <c r="C1444" t="s">
        <v>49</v>
      </c>
      <c r="D1444" t="s">
        <v>183</v>
      </c>
      <c r="E1444" s="55">
        <v>1.38266679</v>
      </c>
    </row>
    <row r="1445" spans="1:5" x14ac:dyDescent="0.15">
      <c r="A1445" s="4">
        <v>43800</v>
      </c>
      <c r="B1445" t="s">
        <v>53</v>
      </c>
      <c r="C1445" t="s">
        <v>49</v>
      </c>
      <c r="D1445" t="s">
        <v>184</v>
      </c>
      <c r="E1445" s="55">
        <v>24.139309109999999</v>
      </c>
    </row>
    <row r="1446" spans="1:5" x14ac:dyDescent="0.15">
      <c r="A1446" s="4">
        <v>43800</v>
      </c>
      <c r="B1446" t="s">
        <v>53</v>
      </c>
      <c r="C1446" t="s">
        <v>49</v>
      </c>
      <c r="D1446" t="s">
        <v>185</v>
      </c>
      <c r="E1446" s="55">
        <v>0</v>
      </c>
    </row>
    <row r="1447" spans="1:5" x14ac:dyDescent="0.15">
      <c r="A1447" s="4">
        <v>43800</v>
      </c>
      <c r="B1447" t="s">
        <v>53</v>
      </c>
      <c r="C1447" t="s">
        <v>49</v>
      </c>
      <c r="D1447" t="s">
        <v>186</v>
      </c>
      <c r="E1447" s="55">
        <v>8.68618019</v>
      </c>
    </row>
    <row r="1448" spans="1:5" x14ac:dyDescent="0.15">
      <c r="A1448" s="4">
        <v>43800</v>
      </c>
      <c r="B1448" t="s">
        <v>53</v>
      </c>
      <c r="C1448" t="s">
        <v>49</v>
      </c>
      <c r="D1448" t="s">
        <v>187</v>
      </c>
      <c r="E1448" s="55">
        <v>1.1119632500000001</v>
      </c>
    </row>
    <row r="1449" spans="1:5" x14ac:dyDescent="0.15">
      <c r="A1449" s="4">
        <v>43800</v>
      </c>
      <c r="B1449" t="s">
        <v>53</v>
      </c>
      <c r="C1449" t="s">
        <v>49</v>
      </c>
      <c r="D1449" t="s">
        <v>188</v>
      </c>
      <c r="E1449" s="55">
        <v>-19.356135760000001</v>
      </c>
    </row>
    <row r="1450" spans="1:5" x14ac:dyDescent="0.15">
      <c r="A1450" s="4">
        <v>43800</v>
      </c>
      <c r="B1450" t="s">
        <v>53</v>
      </c>
      <c r="C1450" t="s">
        <v>49</v>
      </c>
      <c r="D1450" t="s">
        <v>189</v>
      </c>
      <c r="E1450" s="55">
        <v>21.105182170000003</v>
      </c>
    </row>
    <row r="1451" spans="1:5" x14ac:dyDescent="0.15">
      <c r="A1451" s="4">
        <v>43800</v>
      </c>
      <c r="B1451" t="s">
        <v>53</v>
      </c>
      <c r="C1451" t="s">
        <v>49</v>
      </c>
      <c r="D1451" t="s">
        <v>190</v>
      </c>
      <c r="E1451" s="55">
        <v>21.105182170000003</v>
      </c>
    </row>
    <row r="1452" spans="1:5" x14ac:dyDescent="0.15">
      <c r="A1452" s="4">
        <v>43800</v>
      </c>
      <c r="B1452" t="s">
        <v>53</v>
      </c>
      <c r="C1452" t="s">
        <v>49</v>
      </c>
      <c r="D1452" t="s">
        <v>191</v>
      </c>
      <c r="E1452" s="55">
        <v>0</v>
      </c>
    </row>
    <row r="1453" spans="1:5" x14ac:dyDescent="0.15">
      <c r="A1453" s="4">
        <v>43800</v>
      </c>
      <c r="B1453" t="s">
        <v>53</v>
      </c>
      <c r="C1453" t="s">
        <v>49</v>
      </c>
      <c r="D1453" t="s">
        <v>192</v>
      </c>
      <c r="E1453" s="55">
        <v>17.798520449999998</v>
      </c>
    </row>
    <row r="1454" spans="1:5" x14ac:dyDescent="0.15">
      <c r="A1454" s="4">
        <v>43800</v>
      </c>
      <c r="B1454" t="s">
        <v>53</v>
      </c>
      <c r="C1454" t="s">
        <v>49</v>
      </c>
      <c r="D1454" t="s">
        <v>193</v>
      </c>
      <c r="E1454" s="55">
        <v>17.798520449999998</v>
      </c>
    </row>
    <row r="1455" spans="1:5" x14ac:dyDescent="0.15">
      <c r="A1455" s="4">
        <v>43800</v>
      </c>
      <c r="B1455" t="s">
        <v>53</v>
      </c>
      <c r="C1455" t="s">
        <v>49</v>
      </c>
      <c r="D1455" t="s">
        <v>194</v>
      </c>
      <c r="E1455" s="55">
        <v>0</v>
      </c>
    </row>
    <row r="1456" spans="1:5" x14ac:dyDescent="0.15">
      <c r="A1456" s="4">
        <v>43800</v>
      </c>
      <c r="B1456" t="s">
        <v>53</v>
      </c>
      <c r="C1456" t="s">
        <v>49</v>
      </c>
      <c r="D1456" t="s">
        <v>195</v>
      </c>
      <c r="E1456" s="55">
        <v>3.3066617200000001</v>
      </c>
    </row>
    <row r="1457" spans="1:5" x14ac:dyDescent="0.15">
      <c r="A1457" s="4">
        <v>43800</v>
      </c>
      <c r="B1457" t="s">
        <v>53</v>
      </c>
      <c r="C1457" t="s">
        <v>49</v>
      </c>
      <c r="D1457" t="s">
        <v>196</v>
      </c>
      <c r="E1457" s="55">
        <v>-16.04947404</v>
      </c>
    </row>
    <row r="1458" spans="1:5" x14ac:dyDescent="0.15">
      <c r="A1458" s="4">
        <v>43800</v>
      </c>
      <c r="B1458" t="s">
        <v>53</v>
      </c>
      <c r="C1458" t="s">
        <v>67</v>
      </c>
      <c r="D1458" t="s">
        <v>52</v>
      </c>
      <c r="E1458" s="55">
        <v>4599.26371647</v>
      </c>
    </row>
    <row r="1459" spans="1:5" x14ac:dyDescent="0.15">
      <c r="A1459" s="4">
        <v>43800</v>
      </c>
      <c r="B1459" t="s">
        <v>53</v>
      </c>
      <c r="C1459" t="s">
        <v>67</v>
      </c>
      <c r="D1459" t="s">
        <v>46</v>
      </c>
      <c r="E1459" s="55">
        <v>9286.9598514599984</v>
      </c>
    </row>
    <row r="1460" spans="1:5" x14ac:dyDescent="0.15">
      <c r="A1460" s="4">
        <v>43800</v>
      </c>
      <c r="B1460" t="s">
        <v>53</v>
      </c>
      <c r="C1460" t="s">
        <v>67</v>
      </c>
      <c r="D1460" t="s">
        <v>47</v>
      </c>
      <c r="E1460" s="55">
        <v>9314.3361004599992</v>
      </c>
    </row>
    <row r="1461" spans="1:5" x14ac:dyDescent="0.15">
      <c r="A1461" s="4">
        <v>43800</v>
      </c>
      <c r="B1461" t="s">
        <v>53</v>
      </c>
      <c r="C1461" t="s">
        <v>67</v>
      </c>
      <c r="D1461" t="s">
        <v>48</v>
      </c>
      <c r="E1461" s="55">
        <v>13463.195321609999</v>
      </c>
    </row>
    <row r="1462" spans="1:5" x14ac:dyDescent="0.15">
      <c r="A1462" s="4">
        <v>43800</v>
      </c>
      <c r="B1462" t="s">
        <v>53</v>
      </c>
      <c r="C1462" t="s">
        <v>67</v>
      </c>
      <c r="D1462" t="s">
        <v>49</v>
      </c>
      <c r="E1462" s="55">
        <v>2689.6024579600003</v>
      </c>
    </row>
    <row r="1463" spans="1:5" x14ac:dyDescent="0.15">
      <c r="A1463" s="4">
        <v>43800</v>
      </c>
      <c r="B1463" t="s">
        <v>53</v>
      </c>
      <c r="C1463" t="s">
        <v>67</v>
      </c>
      <c r="D1463" t="s">
        <v>50</v>
      </c>
      <c r="E1463" s="55">
        <v>1459.2567631900001</v>
      </c>
    </row>
    <row r="1464" spans="1:5" x14ac:dyDescent="0.15">
      <c r="A1464" s="4">
        <v>43800</v>
      </c>
      <c r="B1464" t="s">
        <v>53</v>
      </c>
      <c r="C1464" t="s">
        <v>67</v>
      </c>
      <c r="D1464" t="s">
        <v>51</v>
      </c>
      <c r="E1464" s="55">
        <v>0</v>
      </c>
    </row>
    <row r="1465" spans="1:5" x14ac:dyDescent="0.15">
      <c r="A1465" s="4">
        <v>43800</v>
      </c>
      <c r="B1465" t="s">
        <v>53</v>
      </c>
      <c r="C1465" t="s">
        <v>67</v>
      </c>
      <c r="D1465" t="s">
        <v>53</v>
      </c>
      <c r="E1465" s="55">
        <v>0</v>
      </c>
    </row>
    <row r="1466" spans="1:5" x14ac:dyDescent="0.15">
      <c r="A1466" s="4">
        <v>43800</v>
      </c>
      <c r="B1466" t="s">
        <v>53</v>
      </c>
      <c r="C1466" t="s">
        <v>67</v>
      </c>
      <c r="D1466" t="s">
        <v>54</v>
      </c>
      <c r="E1466" s="55">
        <v>27.376249000000001</v>
      </c>
    </row>
    <row r="1467" spans="1:5" x14ac:dyDescent="0.15">
      <c r="A1467" s="4">
        <v>43800</v>
      </c>
      <c r="B1467" t="s">
        <v>53</v>
      </c>
      <c r="C1467" t="s">
        <v>67</v>
      </c>
      <c r="D1467" t="s">
        <v>55</v>
      </c>
      <c r="E1467" s="55">
        <v>4464.0540397499999</v>
      </c>
    </row>
    <row r="1468" spans="1:5" x14ac:dyDescent="0.15">
      <c r="A1468" s="4">
        <v>43800</v>
      </c>
      <c r="B1468" t="s">
        <v>53</v>
      </c>
      <c r="C1468" t="s">
        <v>67</v>
      </c>
      <c r="D1468" t="s">
        <v>56</v>
      </c>
      <c r="E1468" s="55">
        <v>4464.0540397499999</v>
      </c>
    </row>
    <row r="1469" spans="1:5" x14ac:dyDescent="0.15">
      <c r="A1469" s="4">
        <v>43800</v>
      </c>
      <c r="B1469" t="s">
        <v>53</v>
      </c>
      <c r="C1469" t="s">
        <v>67</v>
      </c>
      <c r="D1469" t="s">
        <v>57</v>
      </c>
      <c r="E1469" s="55">
        <v>0</v>
      </c>
    </row>
    <row r="1470" spans="1:5" x14ac:dyDescent="0.15">
      <c r="A1470" s="4">
        <v>43800</v>
      </c>
      <c r="B1470" t="s">
        <v>53</v>
      </c>
      <c r="C1470" t="s">
        <v>67</v>
      </c>
      <c r="D1470" t="s">
        <v>58</v>
      </c>
      <c r="E1470" s="55">
        <v>1348.1041752200001</v>
      </c>
    </row>
    <row r="1471" spans="1:5" x14ac:dyDescent="0.15">
      <c r="A1471" s="4">
        <v>43800</v>
      </c>
      <c r="B1471" t="s">
        <v>53</v>
      </c>
      <c r="C1471" t="s">
        <v>67</v>
      </c>
      <c r="D1471" t="s">
        <v>59</v>
      </c>
      <c r="E1471" s="55">
        <v>1348.1041752200001</v>
      </c>
    </row>
    <row r="1472" spans="1:5" x14ac:dyDescent="0.15">
      <c r="A1472" s="4">
        <v>43800</v>
      </c>
      <c r="B1472" t="s">
        <v>53</v>
      </c>
      <c r="C1472" t="s">
        <v>67</v>
      </c>
      <c r="D1472" t="s">
        <v>63</v>
      </c>
      <c r="E1472" s="55">
        <v>0</v>
      </c>
    </row>
    <row r="1473" spans="1:5" x14ac:dyDescent="0.15">
      <c r="A1473" s="4">
        <v>43800</v>
      </c>
      <c r="B1473" t="s">
        <v>53</v>
      </c>
      <c r="C1473" t="s">
        <v>67</v>
      </c>
      <c r="D1473" t="s">
        <v>64</v>
      </c>
      <c r="E1473" s="55">
        <v>1124.46207998</v>
      </c>
    </row>
    <row r="1474" spans="1:5" x14ac:dyDescent="0.15">
      <c r="A1474" s="4">
        <v>43800</v>
      </c>
      <c r="B1474" t="s">
        <v>53</v>
      </c>
      <c r="C1474" t="s">
        <v>67</v>
      </c>
      <c r="D1474" t="s">
        <v>65</v>
      </c>
      <c r="E1474" s="55">
        <v>2669.21346773</v>
      </c>
    </row>
    <row r="1475" spans="1:5" x14ac:dyDescent="0.15">
      <c r="A1475" s="4">
        <v>43800</v>
      </c>
      <c r="B1475" t="s">
        <v>53</v>
      </c>
      <c r="C1475" t="s">
        <v>67</v>
      </c>
      <c r="D1475" t="s">
        <v>66</v>
      </c>
      <c r="E1475" s="55">
        <v>3086.9412569400001</v>
      </c>
    </row>
    <row r="1476" spans="1:5" x14ac:dyDescent="0.15">
      <c r="A1476" s="4">
        <v>43800</v>
      </c>
      <c r="B1476" t="s">
        <v>53</v>
      </c>
      <c r="C1476" t="s">
        <v>67</v>
      </c>
      <c r="D1476" t="s">
        <v>47</v>
      </c>
      <c r="E1476" s="55">
        <v>3086.9412569400001</v>
      </c>
    </row>
    <row r="1477" spans="1:5" x14ac:dyDescent="0.15">
      <c r="A1477" s="4">
        <v>43800</v>
      </c>
      <c r="B1477" t="s">
        <v>53</v>
      </c>
      <c r="C1477" t="s">
        <v>67</v>
      </c>
      <c r="D1477" t="s">
        <v>53</v>
      </c>
      <c r="E1477" s="55">
        <v>0</v>
      </c>
    </row>
    <row r="1478" spans="1:5" x14ac:dyDescent="0.15">
      <c r="A1478" s="4">
        <v>43800</v>
      </c>
      <c r="B1478" t="s">
        <v>53</v>
      </c>
      <c r="C1478" t="s">
        <v>67</v>
      </c>
      <c r="D1478" t="s">
        <v>80</v>
      </c>
      <c r="E1478" s="55">
        <v>520.76656632999993</v>
      </c>
    </row>
    <row r="1479" spans="1:5" x14ac:dyDescent="0.15">
      <c r="A1479" s="4">
        <v>43800</v>
      </c>
      <c r="B1479" t="s">
        <v>53</v>
      </c>
      <c r="C1479" t="s">
        <v>67</v>
      </c>
      <c r="D1479" t="s">
        <v>81</v>
      </c>
      <c r="E1479" s="55">
        <v>-298.11522454000004</v>
      </c>
    </row>
    <row r="1480" spans="1:5" x14ac:dyDescent="0.15">
      <c r="A1480" s="4">
        <v>43800</v>
      </c>
      <c r="B1480" t="s">
        <v>53</v>
      </c>
      <c r="C1480" t="s">
        <v>67</v>
      </c>
      <c r="D1480" t="s">
        <v>84</v>
      </c>
      <c r="E1480" s="55">
        <v>-298.11522454000004</v>
      </c>
    </row>
    <row r="1481" spans="1:5" x14ac:dyDescent="0.15">
      <c r="A1481" s="4">
        <v>43800</v>
      </c>
      <c r="B1481" t="s">
        <v>53</v>
      </c>
      <c r="C1481" t="s">
        <v>67</v>
      </c>
      <c r="D1481" t="s">
        <v>87</v>
      </c>
      <c r="E1481" s="55">
        <v>0</v>
      </c>
    </row>
    <row r="1482" spans="1:5" x14ac:dyDescent="0.15">
      <c r="A1482" s="4">
        <v>43800</v>
      </c>
      <c r="B1482" t="s">
        <v>53</v>
      </c>
      <c r="C1482" t="s">
        <v>67</v>
      </c>
      <c r="D1482" t="s">
        <v>102</v>
      </c>
      <c r="E1482" s="55">
        <v>-78.69561895999999</v>
      </c>
    </row>
    <row r="1483" spans="1:5" x14ac:dyDescent="0.15">
      <c r="A1483" s="4">
        <v>43800</v>
      </c>
      <c r="B1483" t="s">
        <v>53</v>
      </c>
      <c r="C1483" t="s">
        <v>67</v>
      </c>
      <c r="D1483" t="s">
        <v>166</v>
      </c>
      <c r="E1483" s="55">
        <v>322.45838270000002</v>
      </c>
    </row>
    <row r="1484" spans="1:5" x14ac:dyDescent="0.15">
      <c r="A1484" s="4">
        <v>43800</v>
      </c>
      <c r="B1484" t="s">
        <v>53</v>
      </c>
      <c r="C1484" t="s">
        <v>67</v>
      </c>
      <c r="D1484" t="s">
        <v>167</v>
      </c>
      <c r="E1484" s="55">
        <v>0</v>
      </c>
    </row>
    <row r="1485" spans="1:5" x14ac:dyDescent="0.15">
      <c r="A1485" s="4">
        <v>43800</v>
      </c>
      <c r="B1485" t="s">
        <v>53</v>
      </c>
      <c r="C1485" t="s">
        <v>67</v>
      </c>
      <c r="D1485" t="s">
        <v>168</v>
      </c>
      <c r="E1485" s="55">
        <v>0</v>
      </c>
    </row>
    <row r="1486" spans="1:5" x14ac:dyDescent="0.15">
      <c r="A1486" s="4">
        <v>43800</v>
      </c>
      <c r="B1486" t="s">
        <v>53</v>
      </c>
      <c r="C1486" t="s">
        <v>67</v>
      </c>
      <c r="D1486" t="s">
        <v>169</v>
      </c>
      <c r="E1486" s="55">
        <v>0</v>
      </c>
    </row>
    <row r="1487" spans="1:5" x14ac:dyDescent="0.15">
      <c r="A1487" s="4">
        <v>43800</v>
      </c>
      <c r="B1487" t="s">
        <v>53</v>
      </c>
      <c r="C1487" t="s">
        <v>67</v>
      </c>
      <c r="D1487" t="s">
        <v>170</v>
      </c>
      <c r="E1487" s="55">
        <v>0</v>
      </c>
    </row>
    <row r="1488" spans="1:5" x14ac:dyDescent="0.15">
      <c r="A1488" s="4">
        <v>43800</v>
      </c>
      <c r="B1488" t="s">
        <v>53</v>
      </c>
      <c r="C1488" t="s">
        <v>67</v>
      </c>
      <c r="D1488" t="s">
        <v>171</v>
      </c>
      <c r="E1488" s="55">
        <v>0</v>
      </c>
    </row>
    <row r="1489" spans="1:5" x14ac:dyDescent="0.15">
      <c r="A1489" s="4">
        <v>43800</v>
      </c>
      <c r="B1489" t="s">
        <v>53</v>
      </c>
      <c r="C1489" t="s">
        <v>67</v>
      </c>
      <c r="D1489" t="s">
        <v>47</v>
      </c>
      <c r="E1489" s="55">
        <v>0</v>
      </c>
    </row>
    <row r="1490" spans="1:5" x14ac:dyDescent="0.15">
      <c r="A1490" s="4">
        <v>43800</v>
      </c>
      <c r="B1490" t="s">
        <v>53</v>
      </c>
      <c r="C1490" t="s">
        <v>67</v>
      </c>
      <c r="D1490" t="s">
        <v>53</v>
      </c>
      <c r="E1490" s="55">
        <v>0</v>
      </c>
    </row>
    <row r="1491" spans="1:5" x14ac:dyDescent="0.15">
      <c r="A1491" s="4">
        <v>43800</v>
      </c>
      <c r="B1491" t="s">
        <v>53</v>
      </c>
      <c r="C1491" t="s">
        <v>67</v>
      </c>
      <c r="D1491" t="s">
        <v>174</v>
      </c>
      <c r="E1491" s="55">
        <v>0</v>
      </c>
    </row>
    <row r="1492" spans="1:5" x14ac:dyDescent="0.15">
      <c r="A1492" s="4">
        <v>43800</v>
      </c>
      <c r="B1492" t="s">
        <v>53</v>
      </c>
      <c r="C1492" t="s">
        <v>67</v>
      </c>
      <c r="D1492" t="s">
        <v>175</v>
      </c>
      <c r="E1492" s="55">
        <v>0</v>
      </c>
    </row>
    <row r="1493" spans="1:5" x14ac:dyDescent="0.15">
      <c r="A1493" s="4">
        <v>43800</v>
      </c>
      <c r="B1493" t="s">
        <v>53</v>
      </c>
      <c r="C1493" t="s">
        <v>67</v>
      </c>
      <c r="D1493" t="s">
        <v>176</v>
      </c>
      <c r="E1493" s="55">
        <v>0</v>
      </c>
    </row>
    <row r="1494" spans="1:5" x14ac:dyDescent="0.15">
      <c r="A1494" s="4">
        <v>43800</v>
      </c>
      <c r="B1494" t="s">
        <v>53</v>
      </c>
      <c r="C1494" t="s">
        <v>67</v>
      </c>
      <c r="D1494" t="s">
        <v>177</v>
      </c>
      <c r="E1494" s="55">
        <v>0</v>
      </c>
    </row>
    <row r="1495" spans="1:5" x14ac:dyDescent="0.15">
      <c r="A1495" s="4">
        <v>43800</v>
      </c>
      <c r="B1495" t="s">
        <v>53</v>
      </c>
      <c r="C1495" t="s">
        <v>67</v>
      </c>
      <c r="D1495" t="s">
        <v>178</v>
      </c>
      <c r="E1495" s="55">
        <v>0</v>
      </c>
    </row>
    <row r="1496" spans="1:5" x14ac:dyDescent="0.15">
      <c r="A1496" s="4">
        <v>43800</v>
      </c>
      <c r="B1496" t="s">
        <v>53</v>
      </c>
      <c r="C1496" t="s">
        <v>67</v>
      </c>
      <c r="D1496" t="s">
        <v>179</v>
      </c>
      <c r="E1496" s="55">
        <v>0</v>
      </c>
    </row>
    <row r="1497" spans="1:5" x14ac:dyDescent="0.15">
      <c r="A1497" s="4">
        <v>43800</v>
      </c>
      <c r="B1497" t="s">
        <v>53</v>
      </c>
      <c r="C1497" t="s">
        <v>67</v>
      </c>
      <c r="D1497" t="s">
        <v>180</v>
      </c>
      <c r="E1497" s="55">
        <v>0</v>
      </c>
    </row>
    <row r="1498" spans="1:5" x14ac:dyDescent="0.15">
      <c r="A1498" s="4">
        <v>43800</v>
      </c>
      <c r="B1498" t="s">
        <v>53</v>
      </c>
      <c r="C1498" t="s">
        <v>67</v>
      </c>
      <c r="D1498" t="s">
        <v>181</v>
      </c>
      <c r="E1498" s="55">
        <v>0</v>
      </c>
    </row>
    <row r="1499" spans="1:5" x14ac:dyDescent="0.15">
      <c r="A1499" s="4">
        <v>43800</v>
      </c>
      <c r="B1499" t="s">
        <v>53</v>
      </c>
      <c r="C1499" t="s">
        <v>67</v>
      </c>
      <c r="D1499" t="s">
        <v>182</v>
      </c>
      <c r="E1499" s="55">
        <v>1810.4363830100001</v>
      </c>
    </row>
    <row r="1500" spans="1:5" x14ac:dyDescent="0.15">
      <c r="A1500" s="4">
        <v>43800</v>
      </c>
      <c r="B1500" t="s">
        <v>53</v>
      </c>
      <c r="C1500" t="s">
        <v>67</v>
      </c>
      <c r="D1500" t="s">
        <v>183</v>
      </c>
      <c r="E1500" s="55">
        <v>1625.5494185</v>
      </c>
    </row>
    <row r="1501" spans="1:5" x14ac:dyDescent="0.15">
      <c r="A1501" s="4">
        <v>43800</v>
      </c>
      <c r="B1501" t="s">
        <v>53</v>
      </c>
      <c r="C1501" t="s">
        <v>67</v>
      </c>
      <c r="D1501" t="s">
        <v>184</v>
      </c>
      <c r="E1501" s="55">
        <v>518.90071182999998</v>
      </c>
    </row>
    <row r="1502" spans="1:5" x14ac:dyDescent="0.15">
      <c r="A1502" s="4">
        <v>43800</v>
      </c>
      <c r="B1502" t="s">
        <v>53</v>
      </c>
      <c r="C1502" t="s">
        <v>67</v>
      </c>
      <c r="D1502" t="s">
        <v>185</v>
      </c>
      <c r="E1502" s="55">
        <v>334.01374731999999</v>
      </c>
    </row>
    <row r="1503" spans="1:5" x14ac:dyDescent="0.15">
      <c r="A1503" s="4">
        <v>43800</v>
      </c>
      <c r="B1503" t="s">
        <v>53</v>
      </c>
      <c r="C1503" t="s">
        <v>67</v>
      </c>
      <c r="D1503" t="s">
        <v>186</v>
      </c>
      <c r="E1503" s="55">
        <v>324.12246549999998</v>
      </c>
    </row>
    <row r="1504" spans="1:5" x14ac:dyDescent="0.15">
      <c r="A1504" s="4">
        <v>43800</v>
      </c>
      <c r="B1504" t="s">
        <v>53</v>
      </c>
      <c r="C1504" t="s">
        <v>67</v>
      </c>
      <c r="D1504" t="s">
        <v>187</v>
      </c>
      <c r="E1504" s="55">
        <v>389.30677388999999</v>
      </c>
    </row>
    <row r="1505" spans="1:5" x14ac:dyDescent="0.15">
      <c r="A1505" s="4">
        <v>43800</v>
      </c>
      <c r="B1505" t="s">
        <v>53</v>
      </c>
      <c r="C1505" t="s">
        <v>67</v>
      </c>
      <c r="D1505" t="s">
        <v>188</v>
      </c>
      <c r="E1505" s="55">
        <v>54.429557340000002</v>
      </c>
    </row>
    <row r="1506" spans="1:5" x14ac:dyDescent="0.15">
      <c r="A1506" s="4">
        <v>43800</v>
      </c>
      <c r="B1506" t="s">
        <v>53</v>
      </c>
      <c r="C1506" t="s">
        <v>67</v>
      </c>
      <c r="D1506" t="s">
        <v>189</v>
      </c>
      <c r="E1506" s="55">
        <v>701.67169762000003</v>
      </c>
    </row>
    <row r="1507" spans="1:5" x14ac:dyDescent="0.15">
      <c r="A1507" s="4">
        <v>43800</v>
      </c>
      <c r="B1507" t="s">
        <v>53</v>
      </c>
      <c r="C1507" t="s">
        <v>67</v>
      </c>
      <c r="D1507" t="s">
        <v>190</v>
      </c>
      <c r="E1507" s="55">
        <v>701.67169762000003</v>
      </c>
    </row>
    <row r="1508" spans="1:5" x14ac:dyDescent="0.15">
      <c r="A1508" s="4">
        <v>43800</v>
      </c>
      <c r="B1508" t="s">
        <v>53</v>
      </c>
      <c r="C1508" t="s">
        <v>67</v>
      </c>
      <c r="D1508" t="s">
        <v>191</v>
      </c>
      <c r="E1508" s="55">
        <v>0</v>
      </c>
    </row>
    <row r="1509" spans="1:5" x14ac:dyDescent="0.15">
      <c r="A1509" s="4">
        <v>43800</v>
      </c>
      <c r="B1509" t="s">
        <v>53</v>
      </c>
      <c r="C1509" t="s">
        <v>67</v>
      </c>
      <c r="D1509" t="s">
        <v>192</v>
      </c>
      <c r="E1509" s="55">
        <v>595.38968690000002</v>
      </c>
    </row>
    <row r="1510" spans="1:5" x14ac:dyDescent="0.15">
      <c r="A1510" s="4">
        <v>43800</v>
      </c>
      <c r="B1510" t="s">
        <v>53</v>
      </c>
      <c r="C1510" t="s">
        <v>67</v>
      </c>
      <c r="D1510" t="s">
        <v>193</v>
      </c>
      <c r="E1510" s="55">
        <v>595.38968690000002</v>
      </c>
    </row>
    <row r="1511" spans="1:5" x14ac:dyDescent="0.15">
      <c r="A1511" s="4">
        <v>43800</v>
      </c>
      <c r="B1511" t="s">
        <v>53</v>
      </c>
      <c r="C1511" t="s">
        <v>67</v>
      </c>
      <c r="D1511" t="s">
        <v>194</v>
      </c>
      <c r="E1511" s="55">
        <v>0</v>
      </c>
    </row>
    <row r="1512" spans="1:5" x14ac:dyDescent="0.15">
      <c r="A1512" s="4">
        <v>43800</v>
      </c>
      <c r="B1512" t="s">
        <v>53</v>
      </c>
      <c r="C1512" t="s">
        <v>67</v>
      </c>
      <c r="D1512" t="s">
        <v>195</v>
      </c>
      <c r="E1512" s="55">
        <v>106.28201072</v>
      </c>
    </row>
    <row r="1513" spans="1:5" x14ac:dyDescent="0.15">
      <c r="A1513" s="4">
        <v>43800</v>
      </c>
      <c r="B1513" t="s">
        <v>53</v>
      </c>
      <c r="C1513" t="s">
        <v>67</v>
      </c>
      <c r="D1513" t="s">
        <v>196</v>
      </c>
      <c r="E1513" s="55">
        <v>160.71156805999999</v>
      </c>
    </row>
    <row r="1514" spans="1:5" x14ac:dyDescent="0.15">
      <c r="A1514" s="4">
        <v>43800</v>
      </c>
      <c r="B1514" t="s">
        <v>53</v>
      </c>
      <c r="C1514" t="s">
        <v>52</v>
      </c>
      <c r="D1514" t="s">
        <v>52</v>
      </c>
      <c r="E1514" s="55">
        <v>529.83488941000007</v>
      </c>
    </row>
    <row r="1515" spans="1:5" x14ac:dyDescent="0.15">
      <c r="A1515" s="4">
        <v>43800</v>
      </c>
      <c r="B1515" t="s">
        <v>53</v>
      </c>
      <c r="C1515" t="s">
        <v>52</v>
      </c>
      <c r="D1515" t="s">
        <v>46</v>
      </c>
      <c r="E1515" s="55">
        <v>1793.81199474</v>
      </c>
    </row>
    <row r="1516" spans="1:5" x14ac:dyDescent="0.15">
      <c r="A1516" s="4">
        <v>43800</v>
      </c>
      <c r="B1516" t="s">
        <v>53</v>
      </c>
      <c r="C1516" t="s">
        <v>52</v>
      </c>
      <c r="D1516" t="s">
        <v>47</v>
      </c>
      <c r="E1516" s="55">
        <v>1795.7068411600001</v>
      </c>
    </row>
    <row r="1517" spans="1:5" x14ac:dyDescent="0.15">
      <c r="A1517" s="4">
        <v>43800</v>
      </c>
      <c r="B1517" t="s">
        <v>53</v>
      </c>
      <c r="C1517" t="s">
        <v>52</v>
      </c>
      <c r="D1517" t="s">
        <v>48</v>
      </c>
      <c r="E1517" s="55">
        <v>1952.7787994600001</v>
      </c>
    </row>
    <row r="1518" spans="1:5" x14ac:dyDescent="0.15">
      <c r="A1518" s="4">
        <v>43800</v>
      </c>
      <c r="B1518" t="s">
        <v>53</v>
      </c>
      <c r="C1518" t="s">
        <v>52</v>
      </c>
      <c r="D1518" t="s">
        <v>49</v>
      </c>
      <c r="E1518" s="55">
        <v>63.441246340000006</v>
      </c>
    </row>
    <row r="1519" spans="1:5" x14ac:dyDescent="0.15">
      <c r="A1519" s="4">
        <v>43800</v>
      </c>
      <c r="B1519" t="s">
        <v>53</v>
      </c>
      <c r="C1519" t="s">
        <v>52</v>
      </c>
      <c r="D1519" t="s">
        <v>50</v>
      </c>
      <c r="E1519" s="55">
        <v>93.630711959999999</v>
      </c>
    </row>
    <row r="1520" spans="1:5" x14ac:dyDescent="0.15">
      <c r="A1520" s="4">
        <v>43800</v>
      </c>
      <c r="B1520" t="s">
        <v>53</v>
      </c>
      <c r="C1520" t="s">
        <v>52</v>
      </c>
      <c r="D1520" t="s">
        <v>51</v>
      </c>
      <c r="E1520" s="55">
        <v>0</v>
      </c>
    </row>
    <row r="1521" spans="1:5" x14ac:dyDescent="0.15">
      <c r="A1521" s="4">
        <v>43800</v>
      </c>
      <c r="B1521" t="s">
        <v>53</v>
      </c>
      <c r="C1521" t="s">
        <v>52</v>
      </c>
      <c r="D1521" t="s">
        <v>53</v>
      </c>
      <c r="E1521" s="55">
        <v>0</v>
      </c>
    </row>
    <row r="1522" spans="1:5" x14ac:dyDescent="0.15">
      <c r="A1522" s="4">
        <v>43800</v>
      </c>
      <c r="B1522" t="s">
        <v>53</v>
      </c>
      <c r="C1522" t="s">
        <v>52</v>
      </c>
      <c r="D1522" t="s">
        <v>54</v>
      </c>
      <c r="E1522" s="55">
        <v>1.8948464199999999</v>
      </c>
    </row>
    <row r="1523" spans="1:5" x14ac:dyDescent="0.15">
      <c r="A1523" s="4">
        <v>43800</v>
      </c>
      <c r="B1523" t="s">
        <v>53</v>
      </c>
      <c r="C1523" t="s">
        <v>52</v>
      </c>
      <c r="D1523" t="s">
        <v>55</v>
      </c>
      <c r="E1523" s="55">
        <v>1257.01909682</v>
      </c>
    </row>
    <row r="1524" spans="1:5" x14ac:dyDescent="0.15">
      <c r="A1524" s="4">
        <v>43800</v>
      </c>
      <c r="B1524" t="s">
        <v>53</v>
      </c>
      <c r="C1524" t="s">
        <v>52</v>
      </c>
      <c r="D1524" t="s">
        <v>56</v>
      </c>
      <c r="E1524" s="55">
        <v>1257.01909682</v>
      </c>
    </row>
    <row r="1525" spans="1:5" x14ac:dyDescent="0.15">
      <c r="A1525" s="4">
        <v>43800</v>
      </c>
      <c r="B1525" t="s">
        <v>53</v>
      </c>
      <c r="C1525" t="s">
        <v>52</v>
      </c>
      <c r="D1525" t="s">
        <v>57</v>
      </c>
      <c r="E1525" s="55">
        <v>0</v>
      </c>
    </row>
    <row r="1526" spans="1:5" x14ac:dyDescent="0.15">
      <c r="A1526" s="4">
        <v>43800</v>
      </c>
      <c r="B1526" t="s">
        <v>53</v>
      </c>
      <c r="C1526" t="s">
        <v>52</v>
      </c>
      <c r="D1526" t="s">
        <v>58</v>
      </c>
      <c r="E1526" s="55">
        <v>48.97422194</v>
      </c>
    </row>
    <row r="1527" spans="1:5" x14ac:dyDescent="0.15">
      <c r="A1527" s="4">
        <v>43800</v>
      </c>
      <c r="B1527" t="s">
        <v>53</v>
      </c>
      <c r="C1527" t="s">
        <v>52</v>
      </c>
      <c r="D1527" t="s">
        <v>59</v>
      </c>
      <c r="E1527" s="55">
        <v>48.97422194</v>
      </c>
    </row>
    <row r="1528" spans="1:5" x14ac:dyDescent="0.15">
      <c r="A1528" s="4">
        <v>43800</v>
      </c>
      <c r="B1528" t="s">
        <v>53</v>
      </c>
      <c r="C1528" t="s">
        <v>52</v>
      </c>
      <c r="D1528" t="s">
        <v>63</v>
      </c>
      <c r="E1528" s="55">
        <v>0</v>
      </c>
    </row>
    <row r="1529" spans="1:5" x14ac:dyDescent="0.15">
      <c r="A1529" s="4">
        <v>43800</v>
      </c>
      <c r="B1529" t="s">
        <v>53</v>
      </c>
      <c r="C1529" t="s">
        <v>52</v>
      </c>
      <c r="D1529" t="s">
        <v>64</v>
      </c>
      <c r="E1529" s="55">
        <v>42.016213430000001</v>
      </c>
    </row>
    <row r="1530" spans="1:5" x14ac:dyDescent="0.15">
      <c r="A1530" s="4">
        <v>43800</v>
      </c>
      <c r="B1530" t="s">
        <v>53</v>
      </c>
      <c r="C1530" t="s">
        <v>52</v>
      </c>
      <c r="D1530" t="s">
        <v>65</v>
      </c>
      <c r="E1530" s="55">
        <v>341.03223451999997</v>
      </c>
    </row>
    <row r="1531" spans="1:5" x14ac:dyDescent="0.15">
      <c r="A1531" s="4">
        <v>43800</v>
      </c>
      <c r="B1531" t="s">
        <v>53</v>
      </c>
      <c r="C1531" t="s">
        <v>52</v>
      </c>
      <c r="D1531" t="s">
        <v>66</v>
      </c>
      <c r="E1531" s="55">
        <v>631.41191715999992</v>
      </c>
    </row>
    <row r="1532" spans="1:5" x14ac:dyDescent="0.15">
      <c r="A1532" s="4">
        <v>43800</v>
      </c>
      <c r="B1532" t="s">
        <v>53</v>
      </c>
      <c r="C1532" t="s">
        <v>52</v>
      </c>
      <c r="D1532" t="s">
        <v>47</v>
      </c>
      <c r="E1532" s="55">
        <v>631.41191715999992</v>
      </c>
    </row>
    <row r="1533" spans="1:5" x14ac:dyDescent="0.15">
      <c r="A1533" s="4">
        <v>43800</v>
      </c>
      <c r="B1533" t="s">
        <v>53</v>
      </c>
      <c r="C1533" t="s">
        <v>52</v>
      </c>
      <c r="D1533" t="s">
        <v>53</v>
      </c>
      <c r="E1533" s="55">
        <v>0</v>
      </c>
    </row>
    <row r="1534" spans="1:5" x14ac:dyDescent="0.15">
      <c r="A1534" s="4">
        <v>43800</v>
      </c>
      <c r="B1534" t="s">
        <v>53</v>
      </c>
      <c r="C1534" t="s">
        <v>52</v>
      </c>
      <c r="D1534" t="s">
        <v>80</v>
      </c>
      <c r="E1534" s="55">
        <v>383.57592058</v>
      </c>
    </row>
    <row r="1535" spans="1:5" x14ac:dyDescent="0.15">
      <c r="A1535" s="4">
        <v>43800</v>
      </c>
      <c r="B1535" t="s">
        <v>53</v>
      </c>
      <c r="C1535" t="s">
        <v>52</v>
      </c>
      <c r="D1535" t="s">
        <v>81</v>
      </c>
      <c r="E1535" s="55">
        <v>119.73403259999999</v>
      </c>
    </row>
    <row r="1536" spans="1:5" x14ac:dyDescent="0.15">
      <c r="A1536" s="4">
        <v>43800</v>
      </c>
      <c r="B1536" t="s">
        <v>53</v>
      </c>
      <c r="C1536" t="s">
        <v>52</v>
      </c>
      <c r="D1536" t="s">
        <v>84</v>
      </c>
      <c r="E1536" s="55">
        <v>119.73403259999999</v>
      </c>
    </row>
    <row r="1537" spans="1:5" x14ac:dyDescent="0.15">
      <c r="A1537" s="4">
        <v>43800</v>
      </c>
      <c r="B1537" t="s">
        <v>53</v>
      </c>
      <c r="C1537" t="s">
        <v>52</v>
      </c>
      <c r="D1537" t="s">
        <v>87</v>
      </c>
      <c r="E1537" s="55">
        <v>0</v>
      </c>
    </row>
    <row r="1538" spans="1:5" x14ac:dyDescent="0.15">
      <c r="A1538" s="4">
        <v>43800</v>
      </c>
      <c r="B1538" t="s">
        <v>53</v>
      </c>
      <c r="C1538" t="s">
        <v>52</v>
      </c>
      <c r="D1538" t="s">
        <v>102</v>
      </c>
      <c r="E1538" s="55">
        <v>75.884636510000007</v>
      </c>
    </row>
    <row r="1539" spans="1:5" x14ac:dyDescent="0.15">
      <c r="A1539" s="4">
        <v>43800</v>
      </c>
      <c r="B1539" t="s">
        <v>53</v>
      </c>
      <c r="C1539" t="s">
        <v>52</v>
      </c>
      <c r="D1539" t="s">
        <v>166</v>
      </c>
      <c r="E1539" s="55">
        <v>49.346841850000004</v>
      </c>
    </row>
    <row r="1540" spans="1:5" x14ac:dyDescent="0.15">
      <c r="A1540" s="4">
        <v>43800</v>
      </c>
      <c r="B1540" t="s">
        <v>53</v>
      </c>
      <c r="C1540" t="s">
        <v>52</v>
      </c>
      <c r="D1540" t="s">
        <v>167</v>
      </c>
      <c r="E1540" s="55">
        <v>0</v>
      </c>
    </row>
    <row r="1541" spans="1:5" x14ac:dyDescent="0.15">
      <c r="A1541" s="4">
        <v>43800</v>
      </c>
      <c r="B1541" t="s">
        <v>53</v>
      </c>
      <c r="C1541" t="s">
        <v>52</v>
      </c>
      <c r="D1541" t="s">
        <v>168</v>
      </c>
      <c r="E1541" s="55">
        <v>0</v>
      </c>
    </row>
    <row r="1542" spans="1:5" x14ac:dyDescent="0.15">
      <c r="A1542" s="4">
        <v>43800</v>
      </c>
      <c r="B1542" t="s">
        <v>53</v>
      </c>
      <c r="C1542" t="s">
        <v>52</v>
      </c>
      <c r="D1542" t="s">
        <v>169</v>
      </c>
      <c r="E1542" s="55">
        <v>0</v>
      </c>
    </row>
    <row r="1543" spans="1:5" x14ac:dyDescent="0.15">
      <c r="A1543" s="4">
        <v>43800</v>
      </c>
      <c r="B1543" t="s">
        <v>53</v>
      </c>
      <c r="C1543" t="s">
        <v>52</v>
      </c>
      <c r="D1543" t="s">
        <v>170</v>
      </c>
      <c r="E1543" s="55">
        <v>0</v>
      </c>
    </row>
    <row r="1544" spans="1:5" x14ac:dyDescent="0.15">
      <c r="A1544" s="4">
        <v>43800</v>
      </c>
      <c r="B1544" t="s">
        <v>53</v>
      </c>
      <c r="C1544" t="s">
        <v>52</v>
      </c>
      <c r="D1544" t="s">
        <v>171</v>
      </c>
      <c r="E1544" s="55">
        <v>0</v>
      </c>
    </row>
    <row r="1545" spans="1:5" x14ac:dyDescent="0.15">
      <c r="A1545" s="4">
        <v>43800</v>
      </c>
      <c r="B1545" t="s">
        <v>53</v>
      </c>
      <c r="C1545" t="s">
        <v>52</v>
      </c>
      <c r="D1545" t="s">
        <v>47</v>
      </c>
      <c r="E1545" s="55">
        <v>0</v>
      </c>
    </row>
    <row r="1546" spans="1:5" x14ac:dyDescent="0.15">
      <c r="A1546" s="4">
        <v>43800</v>
      </c>
      <c r="B1546" t="s">
        <v>53</v>
      </c>
      <c r="C1546" t="s">
        <v>52</v>
      </c>
      <c r="D1546" t="s">
        <v>53</v>
      </c>
      <c r="E1546" s="55">
        <v>0</v>
      </c>
    </row>
    <row r="1547" spans="1:5" x14ac:dyDescent="0.15">
      <c r="A1547" s="4">
        <v>43800</v>
      </c>
      <c r="B1547" t="s">
        <v>53</v>
      </c>
      <c r="C1547" t="s">
        <v>52</v>
      </c>
      <c r="D1547" t="s">
        <v>174</v>
      </c>
      <c r="E1547" s="55">
        <v>0</v>
      </c>
    </row>
    <row r="1548" spans="1:5" x14ac:dyDescent="0.15">
      <c r="A1548" s="4">
        <v>43800</v>
      </c>
      <c r="B1548" t="s">
        <v>53</v>
      </c>
      <c r="C1548" t="s">
        <v>52</v>
      </c>
      <c r="D1548" t="s">
        <v>175</v>
      </c>
      <c r="E1548" s="55">
        <v>0</v>
      </c>
    </row>
    <row r="1549" spans="1:5" x14ac:dyDescent="0.15">
      <c r="A1549" s="4">
        <v>43800</v>
      </c>
      <c r="B1549" t="s">
        <v>53</v>
      </c>
      <c r="C1549" t="s">
        <v>52</v>
      </c>
      <c r="D1549" t="s">
        <v>176</v>
      </c>
      <c r="E1549" s="55">
        <v>0</v>
      </c>
    </row>
    <row r="1550" spans="1:5" x14ac:dyDescent="0.15">
      <c r="A1550" s="4">
        <v>43800</v>
      </c>
      <c r="B1550" t="s">
        <v>53</v>
      </c>
      <c r="C1550" t="s">
        <v>52</v>
      </c>
      <c r="D1550" t="s">
        <v>177</v>
      </c>
      <c r="E1550" s="55">
        <v>0</v>
      </c>
    </row>
    <row r="1551" spans="1:5" x14ac:dyDescent="0.15">
      <c r="A1551" s="4">
        <v>43800</v>
      </c>
      <c r="B1551" t="s">
        <v>53</v>
      </c>
      <c r="C1551" t="s">
        <v>52</v>
      </c>
      <c r="D1551" t="s">
        <v>178</v>
      </c>
      <c r="E1551" s="55">
        <v>0</v>
      </c>
    </row>
    <row r="1552" spans="1:5" x14ac:dyDescent="0.15">
      <c r="A1552" s="4">
        <v>43800</v>
      </c>
      <c r="B1552" t="s">
        <v>53</v>
      </c>
      <c r="C1552" t="s">
        <v>52</v>
      </c>
      <c r="D1552" t="s">
        <v>179</v>
      </c>
      <c r="E1552" s="55">
        <v>0</v>
      </c>
    </row>
    <row r="1553" spans="1:5" x14ac:dyDescent="0.15">
      <c r="A1553" s="4">
        <v>43800</v>
      </c>
      <c r="B1553" t="s">
        <v>53</v>
      </c>
      <c r="C1553" t="s">
        <v>52</v>
      </c>
      <c r="D1553" t="s">
        <v>180</v>
      </c>
      <c r="E1553" s="55">
        <v>0</v>
      </c>
    </row>
    <row r="1554" spans="1:5" x14ac:dyDescent="0.15">
      <c r="A1554" s="4">
        <v>43800</v>
      </c>
      <c r="B1554" t="s">
        <v>53</v>
      </c>
      <c r="C1554" t="s">
        <v>52</v>
      </c>
      <c r="D1554" t="s">
        <v>181</v>
      </c>
      <c r="E1554" s="55">
        <v>0</v>
      </c>
    </row>
    <row r="1555" spans="1:5" x14ac:dyDescent="0.15">
      <c r="A1555" s="4">
        <v>43800</v>
      </c>
      <c r="B1555" t="s">
        <v>53</v>
      </c>
      <c r="C1555" t="s">
        <v>52</v>
      </c>
      <c r="D1555" t="s">
        <v>182</v>
      </c>
      <c r="E1555" s="55">
        <v>338.40628806000001</v>
      </c>
    </row>
    <row r="1556" spans="1:5" x14ac:dyDescent="0.15">
      <c r="A1556" s="4">
        <v>43800</v>
      </c>
      <c r="B1556" t="s">
        <v>53</v>
      </c>
      <c r="C1556" t="s">
        <v>52</v>
      </c>
      <c r="D1556" t="s">
        <v>183</v>
      </c>
      <c r="E1556" s="55">
        <v>128.80644409000001</v>
      </c>
    </row>
    <row r="1557" spans="1:5" x14ac:dyDescent="0.15">
      <c r="A1557" s="4">
        <v>43800</v>
      </c>
      <c r="B1557" t="s">
        <v>53</v>
      </c>
      <c r="C1557" t="s">
        <v>52</v>
      </c>
      <c r="D1557" t="s">
        <v>184</v>
      </c>
      <c r="E1557" s="55">
        <v>333.52014827999994</v>
      </c>
    </row>
    <row r="1558" spans="1:5" x14ac:dyDescent="0.15">
      <c r="A1558" s="4">
        <v>43800</v>
      </c>
      <c r="B1558" t="s">
        <v>53</v>
      </c>
      <c r="C1558" t="s">
        <v>52</v>
      </c>
      <c r="D1558" t="s">
        <v>185</v>
      </c>
      <c r="E1558" s="55">
        <v>123.92030431000001</v>
      </c>
    </row>
    <row r="1559" spans="1:5" x14ac:dyDescent="0.15">
      <c r="A1559" s="4">
        <v>43800</v>
      </c>
      <c r="B1559" t="s">
        <v>53</v>
      </c>
      <c r="C1559" t="s">
        <v>52</v>
      </c>
      <c r="D1559" t="s">
        <v>186</v>
      </c>
      <c r="E1559" s="55">
        <v>152.3181146</v>
      </c>
    </row>
    <row r="1560" spans="1:5" x14ac:dyDescent="0.15">
      <c r="A1560" s="4">
        <v>43800</v>
      </c>
      <c r="B1560" t="s">
        <v>53</v>
      </c>
      <c r="C1560" t="s">
        <v>52</v>
      </c>
      <c r="D1560" t="s">
        <v>187</v>
      </c>
      <c r="E1560" s="55">
        <v>80.291488729999998</v>
      </c>
    </row>
    <row r="1561" spans="1:5" x14ac:dyDescent="0.15">
      <c r="A1561" s="4">
        <v>43800</v>
      </c>
      <c r="B1561" t="s">
        <v>53</v>
      </c>
      <c r="C1561" t="s">
        <v>52</v>
      </c>
      <c r="D1561" t="s">
        <v>188</v>
      </c>
      <c r="E1561" s="55">
        <v>-77.577007299999991</v>
      </c>
    </row>
    <row r="1562" spans="1:5" x14ac:dyDescent="0.15">
      <c r="A1562" s="4">
        <v>43800</v>
      </c>
      <c r="B1562" t="s">
        <v>53</v>
      </c>
      <c r="C1562" t="s">
        <v>52</v>
      </c>
      <c r="D1562" t="s">
        <v>189</v>
      </c>
      <c r="E1562" s="55">
        <v>318.16705144000002</v>
      </c>
    </row>
    <row r="1563" spans="1:5" x14ac:dyDescent="0.15">
      <c r="A1563" s="4">
        <v>43800</v>
      </c>
      <c r="B1563" t="s">
        <v>53</v>
      </c>
      <c r="C1563" t="s">
        <v>52</v>
      </c>
      <c r="D1563" t="s">
        <v>190</v>
      </c>
      <c r="E1563" s="55">
        <v>318.16705144000002</v>
      </c>
    </row>
    <row r="1564" spans="1:5" x14ac:dyDescent="0.15">
      <c r="A1564" s="4">
        <v>43800</v>
      </c>
      <c r="B1564" t="s">
        <v>53</v>
      </c>
      <c r="C1564" t="s">
        <v>52</v>
      </c>
      <c r="D1564" t="s">
        <v>191</v>
      </c>
      <c r="E1564" s="55">
        <v>0</v>
      </c>
    </row>
    <row r="1565" spans="1:5" x14ac:dyDescent="0.15">
      <c r="A1565" s="4">
        <v>43800</v>
      </c>
      <c r="B1565" t="s">
        <v>53</v>
      </c>
      <c r="C1565" t="s">
        <v>52</v>
      </c>
      <c r="D1565" t="s">
        <v>192</v>
      </c>
      <c r="E1565" s="55">
        <v>266.97780688</v>
      </c>
    </row>
    <row r="1566" spans="1:5" x14ac:dyDescent="0.15">
      <c r="A1566" s="4">
        <v>43800</v>
      </c>
      <c r="B1566" t="s">
        <v>53</v>
      </c>
      <c r="C1566" t="s">
        <v>52</v>
      </c>
      <c r="D1566" t="s">
        <v>193</v>
      </c>
      <c r="E1566" s="55">
        <v>266.97780688</v>
      </c>
    </row>
    <row r="1567" spans="1:5" x14ac:dyDescent="0.15">
      <c r="A1567" s="4">
        <v>43800</v>
      </c>
      <c r="B1567" t="s">
        <v>53</v>
      </c>
      <c r="C1567" t="s">
        <v>52</v>
      </c>
      <c r="D1567" t="s">
        <v>194</v>
      </c>
      <c r="E1567" s="55">
        <v>0</v>
      </c>
    </row>
    <row r="1568" spans="1:5" x14ac:dyDescent="0.15">
      <c r="A1568" s="4">
        <v>43800</v>
      </c>
      <c r="B1568" t="s">
        <v>53</v>
      </c>
      <c r="C1568" t="s">
        <v>52</v>
      </c>
      <c r="D1568" t="s">
        <v>195</v>
      </c>
      <c r="E1568" s="55">
        <v>51.189244560000006</v>
      </c>
    </row>
    <row r="1569" spans="1:5" x14ac:dyDescent="0.15">
      <c r="A1569" s="4">
        <v>43800</v>
      </c>
      <c r="B1569" t="s">
        <v>53</v>
      </c>
      <c r="C1569" t="s">
        <v>52</v>
      </c>
      <c r="D1569" t="s">
        <v>196</v>
      </c>
      <c r="E1569" s="55">
        <v>-26.387762739999999</v>
      </c>
    </row>
    <row r="1570" spans="1:5" x14ac:dyDescent="0.15">
      <c r="A1570" s="4">
        <v>43800</v>
      </c>
      <c r="B1570" t="s">
        <v>47</v>
      </c>
      <c r="C1570" t="s">
        <v>55</v>
      </c>
      <c r="D1570" t="s">
        <v>52</v>
      </c>
      <c r="E1570" s="55">
        <v>2248.9613110199998</v>
      </c>
    </row>
    <row r="1571" spans="1:5" x14ac:dyDescent="0.15">
      <c r="A1571" s="4">
        <v>43800</v>
      </c>
      <c r="B1571" t="s">
        <v>47</v>
      </c>
      <c r="C1571" t="s">
        <v>55</v>
      </c>
      <c r="D1571" t="s">
        <v>46</v>
      </c>
      <c r="E1571" s="55">
        <v>4314.3789633699998</v>
      </c>
    </row>
    <row r="1572" spans="1:5" x14ac:dyDescent="0.15">
      <c r="A1572" s="4">
        <v>43800</v>
      </c>
      <c r="B1572" t="s">
        <v>47</v>
      </c>
      <c r="C1572" t="s">
        <v>55</v>
      </c>
      <c r="D1572" t="s">
        <v>47</v>
      </c>
      <c r="E1572" s="55">
        <v>4310.6570908100002</v>
      </c>
    </row>
    <row r="1573" spans="1:5" x14ac:dyDescent="0.15">
      <c r="A1573" s="4">
        <v>43800</v>
      </c>
      <c r="B1573" t="s">
        <v>47</v>
      </c>
      <c r="C1573" t="s">
        <v>55</v>
      </c>
      <c r="D1573" t="s">
        <v>48</v>
      </c>
      <c r="E1573" s="55">
        <v>4887.9812217600002</v>
      </c>
    </row>
    <row r="1574" spans="1:5" x14ac:dyDescent="0.15">
      <c r="A1574" s="4">
        <v>43800</v>
      </c>
      <c r="B1574" t="s">
        <v>47</v>
      </c>
      <c r="C1574" t="s">
        <v>55</v>
      </c>
      <c r="D1574" t="s">
        <v>49</v>
      </c>
      <c r="E1574" s="55">
        <v>466.78344380999999</v>
      </c>
    </row>
    <row r="1575" spans="1:5" x14ac:dyDescent="0.15">
      <c r="A1575" s="4">
        <v>43800</v>
      </c>
      <c r="B1575" t="s">
        <v>47</v>
      </c>
      <c r="C1575" t="s">
        <v>55</v>
      </c>
      <c r="D1575" t="s">
        <v>50</v>
      </c>
      <c r="E1575" s="55">
        <v>110.54068714</v>
      </c>
    </row>
    <row r="1576" spans="1:5" x14ac:dyDescent="0.15">
      <c r="A1576" s="4">
        <v>43800</v>
      </c>
      <c r="B1576" t="s">
        <v>47</v>
      </c>
      <c r="C1576" t="s">
        <v>55</v>
      </c>
      <c r="D1576" t="s">
        <v>51</v>
      </c>
      <c r="E1576" s="55">
        <v>0</v>
      </c>
    </row>
    <row r="1577" spans="1:5" x14ac:dyDescent="0.15">
      <c r="A1577" s="4">
        <v>43800</v>
      </c>
      <c r="B1577" t="s">
        <v>47</v>
      </c>
      <c r="C1577" t="s">
        <v>55</v>
      </c>
      <c r="D1577" t="s">
        <v>53</v>
      </c>
      <c r="E1577" s="55">
        <v>0</v>
      </c>
    </row>
    <row r="1578" spans="1:5" x14ac:dyDescent="0.15">
      <c r="A1578" s="4">
        <v>43800</v>
      </c>
      <c r="B1578" t="s">
        <v>47</v>
      </c>
      <c r="C1578" t="s">
        <v>55</v>
      </c>
      <c r="D1578" t="s">
        <v>54</v>
      </c>
      <c r="E1578" s="55">
        <v>-3.72187256</v>
      </c>
    </row>
    <row r="1579" spans="1:5" x14ac:dyDescent="0.15">
      <c r="A1579" s="4">
        <v>43800</v>
      </c>
      <c r="B1579" t="s">
        <v>47</v>
      </c>
      <c r="C1579" t="s">
        <v>55</v>
      </c>
      <c r="D1579" t="s">
        <v>55</v>
      </c>
      <c r="E1579" s="55">
        <v>2193.4213137800002</v>
      </c>
    </row>
    <row r="1580" spans="1:5" x14ac:dyDescent="0.15">
      <c r="A1580" s="4">
        <v>43800</v>
      </c>
      <c r="B1580" t="s">
        <v>47</v>
      </c>
      <c r="C1580" t="s">
        <v>55</v>
      </c>
      <c r="D1580" t="s">
        <v>56</v>
      </c>
      <c r="E1580" s="55">
        <v>2193.4213137800002</v>
      </c>
    </row>
    <row r="1581" spans="1:5" x14ac:dyDescent="0.15">
      <c r="A1581" s="4">
        <v>43800</v>
      </c>
      <c r="B1581" t="s">
        <v>47</v>
      </c>
      <c r="C1581" t="s">
        <v>55</v>
      </c>
      <c r="D1581" t="s">
        <v>57</v>
      </c>
      <c r="E1581" s="55">
        <v>0</v>
      </c>
    </row>
    <row r="1582" spans="1:5" x14ac:dyDescent="0.15">
      <c r="A1582" s="4">
        <v>43800</v>
      </c>
      <c r="B1582" t="s">
        <v>47</v>
      </c>
      <c r="C1582" t="s">
        <v>55</v>
      </c>
      <c r="D1582" t="s">
        <v>58</v>
      </c>
      <c r="E1582" s="55">
        <v>-236.16000687000002</v>
      </c>
    </row>
    <row r="1583" spans="1:5" x14ac:dyDescent="0.15">
      <c r="A1583" s="4">
        <v>43800</v>
      </c>
      <c r="B1583" t="s">
        <v>47</v>
      </c>
      <c r="C1583" t="s">
        <v>55</v>
      </c>
      <c r="D1583" t="s">
        <v>59</v>
      </c>
      <c r="E1583" s="55">
        <v>-236.16000687000002</v>
      </c>
    </row>
    <row r="1584" spans="1:5" x14ac:dyDescent="0.15">
      <c r="A1584" s="4">
        <v>43800</v>
      </c>
      <c r="B1584" t="s">
        <v>47</v>
      </c>
      <c r="C1584" t="s">
        <v>55</v>
      </c>
      <c r="D1584" t="s">
        <v>63</v>
      </c>
      <c r="E1584" s="55">
        <v>0</v>
      </c>
    </row>
    <row r="1585" spans="1:5" x14ac:dyDescent="0.15">
      <c r="A1585" s="4">
        <v>43800</v>
      </c>
      <c r="B1585" t="s">
        <v>47</v>
      </c>
      <c r="C1585" t="s">
        <v>55</v>
      </c>
      <c r="D1585" t="s">
        <v>64</v>
      </c>
      <c r="E1585" s="55">
        <v>-108.15634544</v>
      </c>
    </row>
    <row r="1586" spans="1:5" x14ac:dyDescent="0.15">
      <c r="A1586" s="4">
        <v>43800</v>
      </c>
      <c r="B1586" t="s">
        <v>47</v>
      </c>
      <c r="C1586" t="s">
        <v>55</v>
      </c>
      <c r="D1586" t="s">
        <v>65</v>
      </c>
      <c r="E1586" s="55">
        <v>1069.20117596</v>
      </c>
    </row>
    <row r="1587" spans="1:5" x14ac:dyDescent="0.15">
      <c r="A1587" s="4">
        <v>43800</v>
      </c>
      <c r="B1587" t="s">
        <v>47</v>
      </c>
      <c r="C1587" t="s">
        <v>55</v>
      </c>
      <c r="D1587" t="s">
        <v>66</v>
      </c>
      <c r="E1587" s="55">
        <v>1676.66699939</v>
      </c>
    </row>
    <row r="1588" spans="1:5" x14ac:dyDescent="0.15">
      <c r="A1588" s="4">
        <v>43800</v>
      </c>
      <c r="B1588" t="s">
        <v>47</v>
      </c>
      <c r="C1588" t="s">
        <v>55</v>
      </c>
      <c r="D1588" t="s">
        <v>47</v>
      </c>
      <c r="E1588" s="55">
        <v>1676.66699939</v>
      </c>
    </row>
    <row r="1589" spans="1:5" x14ac:dyDescent="0.15">
      <c r="A1589" s="4">
        <v>43800</v>
      </c>
      <c r="B1589" t="s">
        <v>47</v>
      </c>
      <c r="C1589" t="s">
        <v>55</v>
      </c>
      <c r="D1589" t="s">
        <v>53</v>
      </c>
      <c r="E1589" s="55">
        <v>0</v>
      </c>
    </row>
    <row r="1590" spans="1:5" x14ac:dyDescent="0.15">
      <c r="A1590" s="4">
        <v>43800</v>
      </c>
      <c r="B1590" t="s">
        <v>47</v>
      </c>
      <c r="C1590" t="s">
        <v>55</v>
      </c>
      <c r="D1590" t="s">
        <v>80</v>
      </c>
      <c r="E1590" s="55">
        <v>856.35394541999995</v>
      </c>
    </row>
    <row r="1591" spans="1:5" x14ac:dyDescent="0.15">
      <c r="A1591" s="4">
        <v>43800</v>
      </c>
      <c r="B1591" t="s">
        <v>47</v>
      </c>
      <c r="C1591" t="s">
        <v>55</v>
      </c>
      <c r="D1591" t="s">
        <v>81</v>
      </c>
      <c r="E1591" s="55">
        <v>115.83194306999999</v>
      </c>
    </row>
    <row r="1592" spans="1:5" x14ac:dyDescent="0.15">
      <c r="A1592" s="4">
        <v>43800</v>
      </c>
      <c r="B1592" t="s">
        <v>47</v>
      </c>
      <c r="C1592" t="s">
        <v>55</v>
      </c>
      <c r="D1592" t="s">
        <v>84</v>
      </c>
      <c r="E1592" s="55">
        <v>115.83194306999999</v>
      </c>
    </row>
    <row r="1593" spans="1:5" x14ac:dyDescent="0.15">
      <c r="A1593" s="4">
        <v>43800</v>
      </c>
      <c r="B1593" t="s">
        <v>47</v>
      </c>
      <c r="C1593" t="s">
        <v>55</v>
      </c>
      <c r="D1593" t="s">
        <v>87</v>
      </c>
      <c r="E1593" s="55">
        <v>0</v>
      </c>
    </row>
    <row r="1594" spans="1:5" x14ac:dyDescent="0.15">
      <c r="A1594" s="4">
        <v>43800</v>
      </c>
      <c r="B1594" t="s">
        <v>47</v>
      </c>
      <c r="C1594" t="s">
        <v>55</v>
      </c>
      <c r="D1594" t="s">
        <v>102</v>
      </c>
      <c r="E1594" s="55">
        <v>-4.1694384099999997</v>
      </c>
    </row>
    <row r="1595" spans="1:5" x14ac:dyDescent="0.15">
      <c r="A1595" s="4">
        <v>43800</v>
      </c>
      <c r="B1595" t="s">
        <v>47</v>
      </c>
      <c r="C1595" t="s">
        <v>55</v>
      </c>
      <c r="D1595" t="s">
        <v>166</v>
      </c>
      <c r="E1595" s="55">
        <v>128.88674051000001</v>
      </c>
    </row>
    <row r="1596" spans="1:5" x14ac:dyDescent="0.15">
      <c r="A1596" s="4">
        <v>43800</v>
      </c>
      <c r="B1596" t="s">
        <v>47</v>
      </c>
      <c r="C1596" t="s">
        <v>55</v>
      </c>
      <c r="D1596" t="s">
        <v>167</v>
      </c>
      <c r="E1596" s="55">
        <v>9.5359256899999991</v>
      </c>
    </row>
    <row r="1597" spans="1:5" x14ac:dyDescent="0.15">
      <c r="A1597" s="4">
        <v>43800</v>
      </c>
      <c r="B1597" t="s">
        <v>47</v>
      </c>
      <c r="C1597" t="s">
        <v>55</v>
      </c>
      <c r="D1597" t="s">
        <v>168</v>
      </c>
      <c r="E1597" s="55">
        <v>9.5359256899999991</v>
      </c>
    </row>
    <row r="1598" spans="1:5" x14ac:dyDescent="0.15">
      <c r="A1598" s="4">
        <v>43800</v>
      </c>
      <c r="B1598" t="s">
        <v>47</v>
      </c>
      <c r="C1598" t="s">
        <v>55</v>
      </c>
      <c r="D1598" t="s">
        <v>169</v>
      </c>
      <c r="E1598" s="55">
        <v>0</v>
      </c>
    </row>
    <row r="1599" spans="1:5" x14ac:dyDescent="0.15">
      <c r="A1599" s="4">
        <v>43800</v>
      </c>
      <c r="B1599" t="s">
        <v>47</v>
      </c>
      <c r="C1599" t="s">
        <v>55</v>
      </c>
      <c r="D1599" t="s">
        <v>170</v>
      </c>
      <c r="E1599" s="55">
        <v>0</v>
      </c>
    </row>
    <row r="1600" spans="1:5" x14ac:dyDescent="0.15">
      <c r="A1600" s="4">
        <v>43800</v>
      </c>
      <c r="B1600" t="s">
        <v>47</v>
      </c>
      <c r="C1600" t="s">
        <v>55</v>
      </c>
      <c r="D1600" t="s">
        <v>171</v>
      </c>
      <c r="E1600" s="55">
        <v>0</v>
      </c>
    </row>
    <row r="1601" spans="1:5" x14ac:dyDescent="0.15">
      <c r="A1601" s="4">
        <v>43800</v>
      </c>
      <c r="B1601" t="s">
        <v>47</v>
      </c>
      <c r="C1601" t="s">
        <v>55</v>
      </c>
      <c r="D1601" t="s">
        <v>47</v>
      </c>
      <c r="E1601" s="55">
        <v>0</v>
      </c>
    </row>
    <row r="1602" spans="1:5" x14ac:dyDescent="0.15">
      <c r="A1602" s="4">
        <v>43800</v>
      </c>
      <c r="B1602" t="s">
        <v>47</v>
      </c>
      <c r="C1602" t="s">
        <v>55</v>
      </c>
      <c r="D1602" t="s">
        <v>53</v>
      </c>
      <c r="E1602" s="55">
        <v>0</v>
      </c>
    </row>
    <row r="1603" spans="1:5" x14ac:dyDescent="0.15">
      <c r="A1603" s="4">
        <v>43800</v>
      </c>
      <c r="B1603" t="s">
        <v>47</v>
      </c>
      <c r="C1603" t="s">
        <v>55</v>
      </c>
      <c r="D1603" t="s">
        <v>174</v>
      </c>
      <c r="E1603" s="55">
        <v>0</v>
      </c>
    </row>
    <row r="1604" spans="1:5" x14ac:dyDescent="0.15">
      <c r="A1604" s="4">
        <v>43800</v>
      </c>
      <c r="B1604" t="s">
        <v>47</v>
      </c>
      <c r="C1604" t="s">
        <v>55</v>
      </c>
      <c r="D1604" t="s">
        <v>175</v>
      </c>
      <c r="E1604" s="55">
        <v>0</v>
      </c>
    </row>
    <row r="1605" spans="1:5" x14ac:dyDescent="0.15">
      <c r="A1605" s="4">
        <v>43800</v>
      </c>
      <c r="B1605" t="s">
        <v>47</v>
      </c>
      <c r="C1605" t="s">
        <v>55</v>
      </c>
      <c r="D1605" t="s">
        <v>176</v>
      </c>
      <c r="E1605" s="55">
        <v>0</v>
      </c>
    </row>
    <row r="1606" spans="1:5" x14ac:dyDescent="0.15">
      <c r="A1606" s="4">
        <v>43800</v>
      </c>
      <c r="B1606" t="s">
        <v>47</v>
      </c>
      <c r="C1606" t="s">
        <v>55</v>
      </c>
      <c r="D1606" t="s">
        <v>177</v>
      </c>
      <c r="E1606" s="55">
        <v>0</v>
      </c>
    </row>
    <row r="1607" spans="1:5" x14ac:dyDescent="0.15">
      <c r="A1607" s="4">
        <v>43800</v>
      </c>
      <c r="B1607" t="s">
        <v>47</v>
      </c>
      <c r="C1607" t="s">
        <v>55</v>
      </c>
      <c r="D1607" t="s">
        <v>178</v>
      </c>
      <c r="E1607" s="55">
        <v>0</v>
      </c>
    </row>
    <row r="1608" spans="1:5" x14ac:dyDescent="0.15">
      <c r="A1608" s="4">
        <v>43800</v>
      </c>
      <c r="B1608" t="s">
        <v>47</v>
      </c>
      <c r="C1608" t="s">
        <v>55</v>
      </c>
      <c r="D1608" t="s">
        <v>179</v>
      </c>
      <c r="E1608" s="55">
        <v>0</v>
      </c>
    </row>
    <row r="1609" spans="1:5" x14ac:dyDescent="0.15">
      <c r="A1609" s="4">
        <v>43800</v>
      </c>
      <c r="B1609" t="s">
        <v>47</v>
      </c>
      <c r="C1609" t="s">
        <v>55</v>
      </c>
      <c r="D1609" t="s">
        <v>180</v>
      </c>
      <c r="E1609" s="55">
        <v>0</v>
      </c>
    </row>
    <row r="1610" spans="1:5" x14ac:dyDescent="0.15">
      <c r="A1610" s="4">
        <v>43800</v>
      </c>
      <c r="B1610" t="s">
        <v>47</v>
      </c>
      <c r="C1610" t="s">
        <v>55</v>
      </c>
      <c r="D1610" t="s">
        <v>181</v>
      </c>
      <c r="E1610" s="55">
        <v>0</v>
      </c>
    </row>
    <row r="1611" spans="1:5" x14ac:dyDescent="0.15">
      <c r="A1611" s="4">
        <v>43800</v>
      </c>
      <c r="B1611" t="s">
        <v>47</v>
      </c>
      <c r="C1611" t="s">
        <v>55</v>
      </c>
      <c r="D1611" t="s">
        <v>182</v>
      </c>
      <c r="E1611" s="55">
        <v>259.19394151</v>
      </c>
    </row>
    <row r="1612" spans="1:5" x14ac:dyDescent="0.15">
      <c r="A1612" s="4">
        <v>43800</v>
      </c>
      <c r="B1612" t="s">
        <v>47</v>
      </c>
      <c r="C1612" t="s">
        <v>55</v>
      </c>
      <c r="D1612" t="s">
        <v>183</v>
      </c>
      <c r="E1612" s="55">
        <v>755.93044759000009</v>
      </c>
    </row>
    <row r="1613" spans="1:5" x14ac:dyDescent="0.15">
      <c r="A1613" s="4">
        <v>43800</v>
      </c>
      <c r="B1613" t="s">
        <v>47</v>
      </c>
      <c r="C1613" t="s">
        <v>55</v>
      </c>
      <c r="D1613" t="s">
        <v>184</v>
      </c>
      <c r="E1613" s="55">
        <v>288.31053457999997</v>
      </c>
    </row>
    <row r="1614" spans="1:5" x14ac:dyDescent="0.15">
      <c r="A1614" s="4">
        <v>43800</v>
      </c>
      <c r="B1614" t="s">
        <v>47</v>
      </c>
      <c r="C1614" t="s">
        <v>55</v>
      </c>
      <c r="D1614" t="s">
        <v>185</v>
      </c>
      <c r="E1614" s="55">
        <v>785.04704065999999</v>
      </c>
    </row>
    <row r="1615" spans="1:5" x14ac:dyDescent="0.15">
      <c r="A1615" s="4">
        <v>43800</v>
      </c>
      <c r="B1615" t="s">
        <v>47</v>
      </c>
      <c r="C1615" t="s">
        <v>55</v>
      </c>
      <c r="D1615" t="s">
        <v>186</v>
      </c>
      <c r="E1615" s="55">
        <v>5.1479463600000006</v>
      </c>
    </row>
    <row r="1616" spans="1:5" x14ac:dyDescent="0.15">
      <c r="A1616" s="4">
        <v>43800</v>
      </c>
      <c r="B1616" t="s">
        <v>47</v>
      </c>
      <c r="C1616" t="s">
        <v>55</v>
      </c>
      <c r="D1616" t="s">
        <v>187</v>
      </c>
      <c r="E1616" s="55">
        <v>147.90427510000001</v>
      </c>
    </row>
    <row r="1617" spans="1:5" x14ac:dyDescent="0.15">
      <c r="A1617" s="4">
        <v>43800</v>
      </c>
      <c r="B1617" t="s">
        <v>47</v>
      </c>
      <c r="C1617" t="s">
        <v>55</v>
      </c>
      <c r="D1617" t="s">
        <v>188</v>
      </c>
      <c r="E1617" s="55">
        <v>768.27393912000002</v>
      </c>
    </row>
    <row r="1618" spans="1:5" x14ac:dyDescent="0.15">
      <c r="A1618" s="4">
        <v>43800</v>
      </c>
      <c r="B1618" t="s">
        <v>47</v>
      </c>
      <c r="C1618" t="s">
        <v>55</v>
      </c>
      <c r="D1618" t="s">
        <v>189</v>
      </c>
      <c r="E1618" s="55">
        <v>1283.6025968399999</v>
      </c>
    </row>
    <row r="1619" spans="1:5" x14ac:dyDescent="0.15">
      <c r="A1619" s="4">
        <v>43800</v>
      </c>
      <c r="B1619" t="s">
        <v>47</v>
      </c>
      <c r="C1619" t="s">
        <v>55</v>
      </c>
      <c r="D1619" t="s">
        <v>190</v>
      </c>
      <c r="E1619" s="55">
        <v>1283.6025968399999</v>
      </c>
    </row>
    <row r="1620" spans="1:5" x14ac:dyDescent="0.15">
      <c r="A1620" s="4">
        <v>43800</v>
      </c>
      <c r="B1620" t="s">
        <v>47</v>
      </c>
      <c r="C1620" t="s">
        <v>55</v>
      </c>
      <c r="D1620" t="s">
        <v>191</v>
      </c>
      <c r="E1620" s="55">
        <v>0</v>
      </c>
    </row>
    <row r="1621" spans="1:5" x14ac:dyDescent="0.15">
      <c r="A1621" s="4">
        <v>43800</v>
      </c>
      <c r="B1621" t="s">
        <v>47</v>
      </c>
      <c r="C1621" t="s">
        <v>55</v>
      </c>
      <c r="D1621" t="s">
        <v>192</v>
      </c>
      <c r="E1621" s="55">
        <v>1159.63983097</v>
      </c>
    </row>
    <row r="1622" spans="1:5" x14ac:dyDescent="0.15">
      <c r="A1622" s="4">
        <v>43800</v>
      </c>
      <c r="B1622" t="s">
        <v>47</v>
      </c>
      <c r="C1622" t="s">
        <v>55</v>
      </c>
      <c r="D1622" t="s">
        <v>193</v>
      </c>
      <c r="E1622" s="55">
        <v>1159.63983097</v>
      </c>
    </row>
    <row r="1623" spans="1:5" x14ac:dyDescent="0.15">
      <c r="A1623" s="4">
        <v>43800</v>
      </c>
      <c r="B1623" t="s">
        <v>47</v>
      </c>
      <c r="C1623" t="s">
        <v>55</v>
      </c>
      <c r="D1623" t="s">
        <v>194</v>
      </c>
      <c r="E1623" s="55">
        <v>0</v>
      </c>
    </row>
    <row r="1624" spans="1:5" x14ac:dyDescent="0.15">
      <c r="A1624" s="4">
        <v>43800</v>
      </c>
      <c r="B1624" t="s">
        <v>47</v>
      </c>
      <c r="C1624" t="s">
        <v>55</v>
      </c>
      <c r="D1624" t="s">
        <v>195</v>
      </c>
      <c r="E1624" s="55">
        <v>123.96276587</v>
      </c>
    </row>
    <row r="1625" spans="1:5" x14ac:dyDescent="0.15">
      <c r="A1625" s="4">
        <v>43800</v>
      </c>
      <c r="B1625" t="s">
        <v>47</v>
      </c>
      <c r="C1625" t="s">
        <v>55</v>
      </c>
      <c r="D1625" t="s">
        <v>196</v>
      </c>
      <c r="E1625" s="55">
        <v>892.23670499000002</v>
      </c>
    </row>
    <row r="1626" spans="1:5" x14ac:dyDescent="0.15">
      <c r="A1626" s="4">
        <v>43800</v>
      </c>
      <c r="B1626" t="s">
        <v>47</v>
      </c>
      <c r="C1626" t="s">
        <v>58</v>
      </c>
      <c r="D1626" t="s">
        <v>52</v>
      </c>
      <c r="E1626" s="55">
        <v>36.783972970000001</v>
      </c>
    </row>
    <row r="1627" spans="1:5" x14ac:dyDescent="0.15">
      <c r="A1627" s="4">
        <v>43800</v>
      </c>
      <c r="B1627" t="s">
        <v>47</v>
      </c>
      <c r="C1627" t="s">
        <v>58</v>
      </c>
      <c r="D1627" t="s">
        <v>46</v>
      </c>
      <c r="E1627" s="55">
        <v>40.328078659999996</v>
      </c>
    </row>
    <row r="1628" spans="1:5" x14ac:dyDescent="0.15">
      <c r="A1628" s="4">
        <v>43800</v>
      </c>
      <c r="B1628" t="s">
        <v>47</v>
      </c>
      <c r="C1628" t="s">
        <v>58</v>
      </c>
      <c r="D1628" t="s">
        <v>47</v>
      </c>
      <c r="E1628" s="55">
        <v>40.246623540000002</v>
      </c>
    </row>
    <row r="1629" spans="1:5" x14ac:dyDescent="0.15">
      <c r="A1629" s="4">
        <v>43800</v>
      </c>
      <c r="B1629" t="s">
        <v>47</v>
      </c>
      <c r="C1629" t="s">
        <v>58</v>
      </c>
      <c r="D1629" t="s">
        <v>48</v>
      </c>
      <c r="E1629" s="55">
        <v>42.020160590000003</v>
      </c>
    </row>
    <row r="1630" spans="1:5" x14ac:dyDescent="0.15">
      <c r="A1630" s="4">
        <v>43800</v>
      </c>
      <c r="B1630" t="s">
        <v>47</v>
      </c>
      <c r="C1630" t="s">
        <v>58</v>
      </c>
      <c r="D1630" t="s">
        <v>49</v>
      </c>
      <c r="E1630" s="55">
        <v>0.87634205000000009</v>
      </c>
    </row>
    <row r="1631" spans="1:5" x14ac:dyDescent="0.15">
      <c r="A1631" s="4">
        <v>43800</v>
      </c>
      <c r="B1631" t="s">
        <v>47</v>
      </c>
      <c r="C1631" t="s">
        <v>58</v>
      </c>
      <c r="D1631" t="s">
        <v>50</v>
      </c>
      <c r="E1631" s="55">
        <v>0.89719499999999996</v>
      </c>
    </row>
    <row r="1632" spans="1:5" x14ac:dyDescent="0.15">
      <c r="A1632" s="4">
        <v>43800</v>
      </c>
      <c r="B1632" t="s">
        <v>47</v>
      </c>
      <c r="C1632" t="s">
        <v>58</v>
      </c>
      <c r="D1632" t="s">
        <v>51</v>
      </c>
      <c r="E1632" s="55">
        <v>0</v>
      </c>
    </row>
    <row r="1633" spans="1:5" x14ac:dyDescent="0.15">
      <c r="A1633" s="4">
        <v>43800</v>
      </c>
      <c r="B1633" t="s">
        <v>47</v>
      </c>
      <c r="C1633" t="s">
        <v>58</v>
      </c>
      <c r="D1633" t="s">
        <v>53</v>
      </c>
      <c r="E1633" s="55">
        <v>0</v>
      </c>
    </row>
    <row r="1634" spans="1:5" x14ac:dyDescent="0.15">
      <c r="A1634" s="4">
        <v>43800</v>
      </c>
      <c r="B1634" t="s">
        <v>47</v>
      </c>
      <c r="C1634" t="s">
        <v>58</v>
      </c>
      <c r="D1634" t="s">
        <v>54</v>
      </c>
      <c r="E1634" s="55">
        <v>-8.1455119999999992E-2</v>
      </c>
    </row>
    <row r="1635" spans="1:5" x14ac:dyDescent="0.15">
      <c r="A1635" s="4">
        <v>43800</v>
      </c>
      <c r="B1635" t="s">
        <v>47</v>
      </c>
      <c r="C1635" t="s">
        <v>58</v>
      </c>
      <c r="D1635" t="s">
        <v>55</v>
      </c>
      <c r="E1635" s="55">
        <v>2.2187245799999999</v>
      </c>
    </row>
    <row r="1636" spans="1:5" x14ac:dyDescent="0.15">
      <c r="A1636" s="4">
        <v>43800</v>
      </c>
      <c r="B1636" t="s">
        <v>47</v>
      </c>
      <c r="C1636" t="s">
        <v>58</v>
      </c>
      <c r="D1636" t="s">
        <v>56</v>
      </c>
      <c r="E1636" s="55">
        <v>0</v>
      </c>
    </row>
    <row r="1637" spans="1:5" x14ac:dyDescent="0.15">
      <c r="A1637" s="4">
        <v>43800</v>
      </c>
      <c r="B1637" t="s">
        <v>47</v>
      </c>
      <c r="C1637" t="s">
        <v>58</v>
      </c>
      <c r="D1637" t="s">
        <v>57</v>
      </c>
      <c r="E1637" s="55">
        <v>2.2187245799999999</v>
      </c>
    </row>
    <row r="1638" spans="1:5" x14ac:dyDescent="0.15">
      <c r="A1638" s="4">
        <v>43800</v>
      </c>
      <c r="B1638" t="s">
        <v>47</v>
      </c>
      <c r="C1638" t="s">
        <v>58</v>
      </c>
      <c r="D1638" t="s">
        <v>58</v>
      </c>
      <c r="E1638" s="55">
        <v>1.3253811100000001</v>
      </c>
    </row>
    <row r="1639" spans="1:5" x14ac:dyDescent="0.15">
      <c r="A1639" s="4">
        <v>43800</v>
      </c>
      <c r="B1639" t="s">
        <v>47</v>
      </c>
      <c r="C1639" t="s">
        <v>58</v>
      </c>
      <c r="D1639" t="s">
        <v>59</v>
      </c>
      <c r="E1639" s="55">
        <v>1.3253811100000001</v>
      </c>
    </row>
    <row r="1640" spans="1:5" x14ac:dyDescent="0.15">
      <c r="A1640" s="4">
        <v>43800</v>
      </c>
      <c r="B1640" t="s">
        <v>47</v>
      </c>
      <c r="C1640" t="s">
        <v>58</v>
      </c>
      <c r="D1640" t="s">
        <v>63</v>
      </c>
      <c r="E1640" s="55">
        <v>0</v>
      </c>
    </row>
    <row r="1641" spans="1:5" x14ac:dyDescent="0.15">
      <c r="A1641" s="4">
        <v>43800</v>
      </c>
      <c r="B1641" t="s">
        <v>47</v>
      </c>
      <c r="C1641" t="s">
        <v>58</v>
      </c>
      <c r="D1641" t="s">
        <v>64</v>
      </c>
      <c r="E1641" s="55">
        <v>0</v>
      </c>
    </row>
    <row r="1642" spans="1:5" x14ac:dyDescent="0.15">
      <c r="A1642" s="4">
        <v>43800</v>
      </c>
      <c r="B1642" t="s">
        <v>47</v>
      </c>
      <c r="C1642" t="s">
        <v>58</v>
      </c>
      <c r="D1642" t="s">
        <v>65</v>
      </c>
      <c r="E1642" s="55">
        <v>0.97234156999999999</v>
      </c>
    </row>
    <row r="1643" spans="1:5" x14ac:dyDescent="0.15">
      <c r="A1643" s="4">
        <v>43800</v>
      </c>
      <c r="B1643" t="s">
        <v>47</v>
      </c>
      <c r="C1643" t="s">
        <v>58</v>
      </c>
      <c r="D1643" t="s">
        <v>66</v>
      </c>
      <c r="E1643" s="55">
        <v>0</v>
      </c>
    </row>
    <row r="1644" spans="1:5" x14ac:dyDescent="0.15">
      <c r="A1644" s="4">
        <v>43800</v>
      </c>
      <c r="B1644" t="s">
        <v>47</v>
      </c>
      <c r="C1644" t="s">
        <v>58</v>
      </c>
      <c r="D1644" t="s">
        <v>47</v>
      </c>
      <c r="E1644" s="55">
        <v>0</v>
      </c>
    </row>
    <row r="1645" spans="1:5" x14ac:dyDescent="0.15">
      <c r="A1645" s="4">
        <v>43800</v>
      </c>
      <c r="B1645" t="s">
        <v>47</v>
      </c>
      <c r="C1645" t="s">
        <v>58</v>
      </c>
      <c r="D1645" t="s">
        <v>53</v>
      </c>
      <c r="E1645" s="55">
        <v>0</v>
      </c>
    </row>
    <row r="1646" spans="1:5" x14ac:dyDescent="0.15">
      <c r="A1646" s="4">
        <v>43800</v>
      </c>
      <c r="B1646" t="s">
        <v>47</v>
      </c>
      <c r="C1646" t="s">
        <v>58</v>
      </c>
      <c r="D1646" t="s">
        <v>80</v>
      </c>
      <c r="E1646" s="55">
        <v>0</v>
      </c>
    </row>
    <row r="1647" spans="1:5" x14ac:dyDescent="0.15">
      <c r="A1647" s="4">
        <v>43800</v>
      </c>
      <c r="B1647" t="s">
        <v>47</v>
      </c>
      <c r="C1647" t="s">
        <v>58</v>
      </c>
      <c r="D1647" t="s">
        <v>81</v>
      </c>
      <c r="E1647" s="55">
        <v>0</v>
      </c>
    </row>
    <row r="1648" spans="1:5" x14ac:dyDescent="0.15">
      <c r="A1648" s="4">
        <v>43800</v>
      </c>
      <c r="B1648" t="s">
        <v>47</v>
      </c>
      <c r="C1648" t="s">
        <v>58</v>
      </c>
      <c r="D1648" t="s">
        <v>84</v>
      </c>
      <c r="E1648" s="55">
        <v>0</v>
      </c>
    </row>
    <row r="1649" spans="1:5" x14ac:dyDescent="0.15">
      <c r="A1649" s="4">
        <v>43800</v>
      </c>
      <c r="B1649" t="s">
        <v>47</v>
      </c>
      <c r="C1649" t="s">
        <v>58</v>
      </c>
      <c r="D1649" t="s">
        <v>87</v>
      </c>
      <c r="E1649" s="55">
        <v>0</v>
      </c>
    </row>
    <row r="1650" spans="1:5" x14ac:dyDescent="0.15">
      <c r="A1650" s="4">
        <v>43800</v>
      </c>
      <c r="B1650" t="s">
        <v>47</v>
      </c>
      <c r="C1650" t="s">
        <v>58</v>
      </c>
      <c r="D1650" t="s">
        <v>102</v>
      </c>
      <c r="E1650" s="55">
        <v>0</v>
      </c>
    </row>
    <row r="1651" spans="1:5" x14ac:dyDescent="0.15">
      <c r="A1651" s="4">
        <v>43800</v>
      </c>
      <c r="B1651" t="s">
        <v>47</v>
      </c>
      <c r="C1651" t="s">
        <v>58</v>
      </c>
      <c r="D1651" t="s">
        <v>166</v>
      </c>
      <c r="E1651" s="55">
        <v>0.97234156999999999</v>
      </c>
    </row>
    <row r="1652" spans="1:5" x14ac:dyDescent="0.15">
      <c r="A1652" s="4">
        <v>43800</v>
      </c>
      <c r="B1652" t="s">
        <v>47</v>
      </c>
      <c r="C1652" t="s">
        <v>58</v>
      </c>
      <c r="D1652" t="s">
        <v>167</v>
      </c>
      <c r="E1652" s="55">
        <v>0</v>
      </c>
    </row>
    <row r="1653" spans="1:5" x14ac:dyDescent="0.15">
      <c r="A1653" s="4">
        <v>43800</v>
      </c>
      <c r="B1653" t="s">
        <v>47</v>
      </c>
      <c r="C1653" t="s">
        <v>58</v>
      </c>
      <c r="D1653" t="s">
        <v>168</v>
      </c>
      <c r="E1653" s="55">
        <v>0</v>
      </c>
    </row>
    <row r="1654" spans="1:5" x14ac:dyDescent="0.15">
      <c r="A1654" s="4">
        <v>43800</v>
      </c>
      <c r="B1654" t="s">
        <v>47</v>
      </c>
      <c r="C1654" t="s">
        <v>58</v>
      </c>
      <c r="D1654" t="s">
        <v>169</v>
      </c>
      <c r="E1654" s="55">
        <v>0</v>
      </c>
    </row>
    <row r="1655" spans="1:5" x14ac:dyDescent="0.15">
      <c r="A1655" s="4">
        <v>43800</v>
      </c>
      <c r="B1655" t="s">
        <v>47</v>
      </c>
      <c r="C1655" t="s">
        <v>58</v>
      </c>
      <c r="D1655" t="s">
        <v>170</v>
      </c>
      <c r="E1655" s="55">
        <v>0</v>
      </c>
    </row>
    <row r="1656" spans="1:5" x14ac:dyDescent="0.15">
      <c r="A1656" s="4">
        <v>43800</v>
      </c>
      <c r="B1656" t="s">
        <v>47</v>
      </c>
      <c r="C1656" t="s">
        <v>58</v>
      </c>
      <c r="D1656" t="s">
        <v>171</v>
      </c>
      <c r="E1656" s="55">
        <v>0</v>
      </c>
    </row>
    <row r="1657" spans="1:5" x14ac:dyDescent="0.15">
      <c r="A1657" s="4">
        <v>43800</v>
      </c>
      <c r="B1657" t="s">
        <v>47</v>
      </c>
      <c r="C1657" t="s">
        <v>58</v>
      </c>
      <c r="D1657" t="s">
        <v>47</v>
      </c>
      <c r="E1657" s="55">
        <v>0</v>
      </c>
    </row>
    <row r="1658" spans="1:5" x14ac:dyDescent="0.15">
      <c r="A1658" s="4">
        <v>43800</v>
      </c>
      <c r="B1658" t="s">
        <v>47</v>
      </c>
      <c r="C1658" t="s">
        <v>58</v>
      </c>
      <c r="D1658" t="s">
        <v>53</v>
      </c>
      <c r="E1658" s="55">
        <v>0</v>
      </c>
    </row>
    <row r="1659" spans="1:5" x14ac:dyDescent="0.15">
      <c r="A1659" s="4">
        <v>43800</v>
      </c>
      <c r="B1659" t="s">
        <v>47</v>
      </c>
      <c r="C1659" t="s">
        <v>58</v>
      </c>
      <c r="D1659" t="s">
        <v>174</v>
      </c>
      <c r="E1659" s="55">
        <v>0</v>
      </c>
    </row>
    <row r="1660" spans="1:5" x14ac:dyDescent="0.15">
      <c r="A1660" s="4">
        <v>43800</v>
      </c>
      <c r="B1660" t="s">
        <v>47</v>
      </c>
      <c r="C1660" t="s">
        <v>58</v>
      </c>
      <c r="D1660" t="s">
        <v>175</v>
      </c>
      <c r="E1660" s="55">
        <v>0</v>
      </c>
    </row>
    <row r="1661" spans="1:5" x14ac:dyDescent="0.15">
      <c r="A1661" s="4">
        <v>43800</v>
      </c>
      <c r="B1661" t="s">
        <v>47</v>
      </c>
      <c r="C1661" t="s">
        <v>58</v>
      </c>
      <c r="D1661" t="s">
        <v>176</v>
      </c>
      <c r="E1661" s="55">
        <v>0</v>
      </c>
    </row>
    <row r="1662" spans="1:5" x14ac:dyDescent="0.15">
      <c r="A1662" s="4">
        <v>43800</v>
      </c>
      <c r="B1662" t="s">
        <v>47</v>
      </c>
      <c r="C1662" t="s">
        <v>58</v>
      </c>
      <c r="D1662" t="s">
        <v>177</v>
      </c>
      <c r="E1662" s="55">
        <v>0</v>
      </c>
    </row>
    <row r="1663" spans="1:5" x14ac:dyDescent="0.15">
      <c r="A1663" s="4">
        <v>43800</v>
      </c>
      <c r="B1663" t="s">
        <v>47</v>
      </c>
      <c r="C1663" t="s">
        <v>58</v>
      </c>
      <c r="D1663" t="s">
        <v>178</v>
      </c>
      <c r="E1663" s="55">
        <v>0</v>
      </c>
    </row>
    <row r="1664" spans="1:5" x14ac:dyDescent="0.15">
      <c r="A1664" s="4">
        <v>43800</v>
      </c>
      <c r="B1664" t="s">
        <v>47</v>
      </c>
      <c r="C1664" t="s">
        <v>58</v>
      </c>
      <c r="D1664" t="s">
        <v>179</v>
      </c>
      <c r="E1664" s="55">
        <v>0</v>
      </c>
    </row>
    <row r="1665" spans="1:5" x14ac:dyDescent="0.15">
      <c r="A1665" s="4">
        <v>43800</v>
      </c>
      <c r="B1665" t="s">
        <v>47</v>
      </c>
      <c r="C1665" t="s">
        <v>58</v>
      </c>
      <c r="D1665" t="s">
        <v>180</v>
      </c>
      <c r="E1665" s="55">
        <v>0</v>
      </c>
    </row>
    <row r="1666" spans="1:5" x14ac:dyDescent="0.15">
      <c r="A1666" s="4">
        <v>43800</v>
      </c>
      <c r="B1666" t="s">
        <v>47</v>
      </c>
      <c r="C1666" t="s">
        <v>58</v>
      </c>
      <c r="D1666" t="s">
        <v>181</v>
      </c>
      <c r="E1666" s="55">
        <v>0</v>
      </c>
    </row>
    <row r="1667" spans="1:5" x14ac:dyDescent="0.15">
      <c r="A1667" s="4">
        <v>43800</v>
      </c>
      <c r="B1667" t="s">
        <v>47</v>
      </c>
      <c r="C1667" t="s">
        <v>58</v>
      </c>
      <c r="D1667" t="s">
        <v>182</v>
      </c>
      <c r="E1667" s="55">
        <v>25.61496782</v>
      </c>
    </row>
    <row r="1668" spans="1:5" x14ac:dyDescent="0.15">
      <c r="A1668" s="4">
        <v>43800</v>
      </c>
      <c r="B1668" t="s">
        <v>47</v>
      </c>
      <c r="C1668" t="s">
        <v>58</v>
      </c>
      <c r="D1668" t="s">
        <v>183</v>
      </c>
      <c r="E1668" s="55">
        <v>3.9820513199999996</v>
      </c>
    </row>
    <row r="1669" spans="1:5" x14ac:dyDescent="0.15">
      <c r="A1669" s="4">
        <v>43800</v>
      </c>
      <c r="B1669" t="s">
        <v>47</v>
      </c>
      <c r="C1669" t="s">
        <v>58</v>
      </c>
      <c r="D1669" t="s">
        <v>184</v>
      </c>
      <c r="E1669" s="55">
        <v>21.6329165</v>
      </c>
    </row>
    <row r="1670" spans="1:5" x14ac:dyDescent="0.15">
      <c r="A1670" s="4">
        <v>43800</v>
      </c>
      <c r="B1670" t="s">
        <v>47</v>
      </c>
      <c r="C1670" t="s">
        <v>58</v>
      </c>
      <c r="D1670" t="s">
        <v>185</v>
      </c>
      <c r="E1670" s="55">
        <v>0</v>
      </c>
    </row>
    <row r="1671" spans="1:5" x14ac:dyDescent="0.15">
      <c r="A1671" s="4">
        <v>43800</v>
      </c>
      <c r="B1671" t="s">
        <v>47</v>
      </c>
      <c r="C1671" t="s">
        <v>58</v>
      </c>
      <c r="D1671" t="s">
        <v>186</v>
      </c>
      <c r="E1671" s="55">
        <v>0.11546755</v>
      </c>
    </row>
    <row r="1672" spans="1:5" x14ac:dyDescent="0.15">
      <c r="A1672" s="4">
        <v>43800</v>
      </c>
      <c r="B1672" t="s">
        <v>47</v>
      </c>
      <c r="C1672" t="s">
        <v>58</v>
      </c>
      <c r="D1672" t="s">
        <v>187</v>
      </c>
      <c r="E1672" s="55">
        <v>1.93691145</v>
      </c>
    </row>
    <row r="1673" spans="1:5" x14ac:dyDescent="0.15">
      <c r="A1673" s="4">
        <v>43800</v>
      </c>
      <c r="B1673" t="s">
        <v>47</v>
      </c>
      <c r="C1673" t="s">
        <v>58</v>
      </c>
      <c r="D1673" t="s">
        <v>188</v>
      </c>
      <c r="E1673" s="55">
        <v>8.3752196799999989</v>
      </c>
    </row>
    <row r="1674" spans="1:5" x14ac:dyDescent="0.15">
      <c r="A1674" s="4">
        <v>43800</v>
      </c>
      <c r="B1674" t="s">
        <v>47</v>
      </c>
      <c r="C1674" t="s">
        <v>58</v>
      </c>
      <c r="D1674" t="s">
        <v>189</v>
      </c>
      <c r="E1674" s="55">
        <v>30.600881820000001</v>
      </c>
    </row>
    <row r="1675" spans="1:5" x14ac:dyDescent="0.15">
      <c r="A1675" s="4">
        <v>43800</v>
      </c>
      <c r="B1675" t="s">
        <v>47</v>
      </c>
      <c r="C1675" t="s">
        <v>58</v>
      </c>
      <c r="D1675" t="s">
        <v>190</v>
      </c>
      <c r="E1675" s="55">
        <v>30.600881820000001</v>
      </c>
    </row>
    <row r="1676" spans="1:5" x14ac:dyDescent="0.15">
      <c r="A1676" s="4">
        <v>43800</v>
      </c>
      <c r="B1676" t="s">
        <v>47</v>
      </c>
      <c r="C1676" t="s">
        <v>58</v>
      </c>
      <c r="D1676" t="s">
        <v>191</v>
      </c>
      <c r="E1676" s="55">
        <v>0</v>
      </c>
    </row>
    <row r="1677" spans="1:5" x14ac:dyDescent="0.15">
      <c r="A1677" s="4">
        <v>43800</v>
      </c>
      <c r="B1677" t="s">
        <v>47</v>
      </c>
      <c r="C1677" t="s">
        <v>58</v>
      </c>
      <c r="D1677" t="s">
        <v>192</v>
      </c>
      <c r="E1677" s="55">
        <v>27.69012172</v>
      </c>
    </row>
    <row r="1678" spans="1:5" x14ac:dyDescent="0.15">
      <c r="A1678" s="4">
        <v>43800</v>
      </c>
      <c r="B1678" t="s">
        <v>47</v>
      </c>
      <c r="C1678" t="s">
        <v>58</v>
      </c>
      <c r="D1678" t="s">
        <v>193</v>
      </c>
      <c r="E1678" s="55">
        <v>27.69012172</v>
      </c>
    </row>
    <row r="1679" spans="1:5" x14ac:dyDescent="0.15">
      <c r="A1679" s="4">
        <v>43800</v>
      </c>
      <c r="B1679" t="s">
        <v>47</v>
      </c>
      <c r="C1679" t="s">
        <v>58</v>
      </c>
      <c r="D1679" t="s">
        <v>194</v>
      </c>
      <c r="E1679" s="55">
        <v>0</v>
      </c>
    </row>
    <row r="1680" spans="1:5" x14ac:dyDescent="0.15">
      <c r="A1680" s="4">
        <v>43800</v>
      </c>
      <c r="B1680" t="s">
        <v>47</v>
      </c>
      <c r="C1680" t="s">
        <v>58</v>
      </c>
      <c r="D1680" t="s">
        <v>195</v>
      </c>
      <c r="E1680" s="55">
        <v>2.9107601000000001</v>
      </c>
    </row>
    <row r="1681" spans="1:5" x14ac:dyDescent="0.15">
      <c r="A1681" s="4">
        <v>43800</v>
      </c>
      <c r="B1681" t="s">
        <v>47</v>
      </c>
      <c r="C1681" t="s">
        <v>58</v>
      </c>
      <c r="D1681" t="s">
        <v>196</v>
      </c>
      <c r="E1681" s="55">
        <v>11.28597978</v>
      </c>
    </row>
    <row r="1682" spans="1:5" x14ac:dyDescent="0.15">
      <c r="A1682" s="4">
        <v>43800</v>
      </c>
      <c r="B1682" t="s">
        <v>47</v>
      </c>
      <c r="C1682" t="s">
        <v>65</v>
      </c>
      <c r="D1682" t="s">
        <v>52</v>
      </c>
      <c r="E1682" s="55">
        <v>556.73069114999998</v>
      </c>
    </row>
    <row r="1683" spans="1:5" x14ac:dyDescent="0.15">
      <c r="A1683" s="4">
        <v>43800</v>
      </c>
      <c r="B1683" t="s">
        <v>47</v>
      </c>
      <c r="C1683" t="s">
        <v>65</v>
      </c>
      <c r="D1683" t="s">
        <v>46</v>
      </c>
      <c r="E1683" s="55">
        <v>1489.67071321</v>
      </c>
    </row>
    <row r="1684" spans="1:5" x14ac:dyDescent="0.15">
      <c r="A1684" s="4">
        <v>43800</v>
      </c>
      <c r="B1684" t="s">
        <v>47</v>
      </c>
      <c r="C1684" t="s">
        <v>65</v>
      </c>
      <c r="D1684" t="s">
        <v>47</v>
      </c>
      <c r="E1684" s="55">
        <v>1487.8390172300001</v>
      </c>
    </row>
    <row r="1685" spans="1:5" x14ac:dyDescent="0.15">
      <c r="A1685" s="4">
        <v>43800</v>
      </c>
      <c r="B1685" t="s">
        <v>47</v>
      </c>
      <c r="C1685" t="s">
        <v>65</v>
      </c>
      <c r="D1685" t="s">
        <v>48</v>
      </c>
      <c r="E1685" s="55">
        <v>1888.94653352</v>
      </c>
    </row>
    <row r="1686" spans="1:5" x14ac:dyDescent="0.15">
      <c r="A1686" s="4">
        <v>43800</v>
      </c>
      <c r="B1686" t="s">
        <v>47</v>
      </c>
      <c r="C1686" t="s">
        <v>65</v>
      </c>
      <c r="D1686" t="s">
        <v>49</v>
      </c>
      <c r="E1686" s="55">
        <v>202.87880475999998</v>
      </c>
    </row>
    <row r="1687" spans="1:5" x14ac:dyDescent="0.15">
      <c r="A1687" s="4">
        <v>43800</v>
      </c>
      <c r="B1687" t="s">
        <v>47</v>
      </c>
      <c r="C1687" t="s">
        <v>65</v>
      </c>
      <c r="D1687" t="s">
        <v>50</v>
      </c>
      <c r="E1687" s="55">
        <v>198.22871153</v>
      </c>
    </row>
    <row r="1688" spans="1:5" x14ac:dyDescent="0.15">
      <c r="A1688" s="4">
        <v>43800</v>
      </c>
      <c r="B1688" t="s">
        <v>47</v>
      </c>
      <c r="C1688" t="s">
        <v>65</v>
      </c>
      <c r="D1688" t="s">
        <v>51</v>
      </c>
      <c r="E1688" s="55">
        <v>0</v>
      </c>
    </row>
    <row r="1689" spans="1:5" x14ac:dyDescent="0.15">
      <c r="A1689" s="4">
        <v>43800</v>
      </c>
      <c r="B1689" t="s">
        <v>47</v>
      </c>
      <c r="C1689" t="s">
        <v>65</v>
      </c>
      <c r="D1689" t="s">
        <v>53</v>
      </c>
      <c r="E1689" s="55">
        <v>0</v>
      </c>
    </row>
    <row r="1690" spans="1:5" x14ac:dyDescent="0.15">
      <c r="A1690" s="4">
        <v>43800</v>
      </c>
      <c r="B1690" t="s">
        <v>47</v>
      </c>
      <c r="C1690" t="s">
        <v>65</v>
      </c>
      <c r="D1690" t="s">
        <v>54</v>
      </c>
      <c r="E1690" s="55">
        <v>-1.8316959799999999</v>
      </c>
    </row>
    <row r="1691" spans="1:5" x14ac:dyDescent="0.15">
      <c r="A1691" s="4">
        <v>43800</v>
      </c>
      <c r="B1691" t="s">
        <v>47</v>
      </c>
      <c r="C1691" t="s">
        <v>65</v>
      </c>
      <c r="D1691" t="s">
        <v>55</v>
      </c>
      <c r="E1691" s="55">
        <v>939.80603692</v>
      </c>
    </row>
    <row r="1692" spans="1:5" x14ac:dyDescent="0.15">
      <c r="A1692" s="4">
        <v>43800</v>
      </c>
      <c r="B1692" t="s">
        <v>47</v>
      </c>
      <c r="C1692" t="s">
        <v>65</v>
      </c>
      <c r="D1692" t="s">
        <v>56</v>
      </c>
      <c r="E1692" s="55">
        <v>910.35681919000001</v>
      </c>
    </row>
    <row r="1693" spans="1:5" x14ac:dyDescent="0.15">
      <c r="A1693" s="4">
        <v>43800</v>
      </c>
      <c r="B1693" t="s">
        <v>47</v>
      </c>
      <c r="C1693" t="s">
        <v>65</v>
      </c>
      <c r="D1693" t="s">
        <v>57</v>
      </c>
      <c r="E1693" s="55">
        <v>29.449217730000001</v>
      </c>
    </row>
    <row r="1694" spans="1:5" x14ac:dyDescent="0.15">
      <c r="A1694" s="4">
        <v>43800</v>
      </c>
      <c r="B1694" t="s">
        <v>47</v>
      </c>
      <c r="C1694" t="s">
        <v>65</v>
      </c>
      <c r="D1694" t="s">
        <v>58</v>
      </c>
      <c r="E1694" s="55">
        <v>-157.79425985</v>
      </c>
    </row>
    <row r="1695" spans="1:5" x14ac:dyDescent="0.15">
      <c r="A1695" s="4">
        <v>43800</v>
      </c>
      <c r="B1695" t="s">
        <v>47</v>
      </c>
      <c r="C1695" t="s">
        <v>65</v>
      </c>
      <c r="D1695" t="s">
        <v>59</v>
      </c>
      <c r="E1695" s="55">
        <v>-157.79425985</v>
      </c>
    </row>
    <row r="1696" spans="1:5" x14ac:dyDescent="0.15">
      <c r="A1696" s="4">
        <v>43800</v>
      </c>
      <c r="B1696" t="s">
        <v>47</v>
      </c>
      <c r="C1696" t="s">
        <v>65</v>
      </c>
      <c r="D1696" t="s">
        <v>63</v>
      </c>
      <c r="E1696" s="55">
        <v>0</v>
      </c>
    </row>
    <row r="1697" spans="1:5" x14ac:dyDescent="0.15">
      <c r="A1697" s="4">
        <v>43800</v>
      </c>
      <c r="B1697" t="s">
        <v>47</v>
      </c>
      <c r="C1697" t="s">
        <v>65</v>
      </c>
      <c r="D1697" t="s">
        <v>64</v>
      </c>
      <c r="E1697" s="55">
        <v>-150.92824499</v>
      </c>
    </row>
    <row r="1698" spans="1:5" x14ac:dyDescent="0.15">
      <c r="A1698" s="4">
        <v>43800</v>
      </c>
      <c r="B1698" t="s">
        <v>47</v>
      </c>
      <c r="C1698" t="s">
        <v>65</v>
      </c>
      <c r="D1698" t="s">
        <v>65</v>
      </c>
      <c r="E1698" s="55">
        <v>31.464224690000002</v>
      </c>
    </row>
    <row r="1699" spans="1:5" x14ac:dyDescent="0.15">
      <c r="A1699" s="4">
        <v>43800</v>
      </c>
      <c r="B1699" t="s">
        <v>47</v>
      </c>
      <c r="C1699" t="s">
        <v>65</v>
      </c>
      <c r="D1699" t="s">
        <v>66</v>
      </c>
      <c r="E1699" s="55">
        <v>624.21750979000001</v>
      </c>
    </row>
    <row r="1700" spans="1:5" x14ac:dyDescent="0.15">
      <c r="A1700" s="4">
        <v>43800</v>
      </c>
      <c r="B1700" t="s">
        <v>47</v>
      </c>
      <c r="C1700" t="s">
        <v>65</v>
      </c>
      <c r="D1700" t="s">
        <v>47</v>
      </c>
      <c r="E1700" s="55">
        <v>624.21750979000001</v>
      </c>
    </row>
    <row r="1701" spans="1:5" x14ac:dyDescent="0.15">
      <c r="A1701" s="4">
        <v>43800</v>
      </c>
      <c r="B1701" t="s">
        <v>47</v>
      </c>
      <c r="C1701" t="s">
        <v>65</v>
      </c>
      <c r="D1701" t="s">
        <v>53</v>
      </c>
      <c r="E1701" s="55">
        <v>0</v>
      </c>
    </row>
    <row r="1702" spans="1:5" x14ac:dyDescent="0.15">
      <c r="A1702" s="4">
        <v>43800</v>
      </c>
      <c r="B1702" t="s">
        <v>47</v>
      </c>
      <c r="C1702" t="s">
        <v>65</v>
      </c>
      <c r="D1702" t="s">
        <v>80</v>
      </c>
      <c r="E1702" s="55">
        <v>593.67031100999998</v>
      </c>
    </row>
    <row r="1703" spans="1:5" x14ac:dyDescent="0.15">
      <c r="A1703" s="4">
        <v>43800</v>
      </c>
      <c r="B1703" t="s">
        <v>47</v>
      </c>
      <c r="C1703" t="s">
        <v>65</v>
      </c>
      <c r="D1703" t="s">
        <v>81</v>
      </c>
      <c r="E1703" s="55">
        <v>-519.13969321000002</v>
      </c>
    </row>
    <row r="1704" spans="1:5" x14ac:dyDescent="0.15">
      <c r="A1704" s="4">
        <v>43800</v>
      </c>
      <c r="B1704" t="s">
        <v>47</v>
      </c>
      <c r="C1704" t="s">
        <v>65</v>
      </c>
      <c r="D1704" t="s">
        <v>84</v>
      </c>
      <c r="E1704" s="55">
        <v>-519.13969321000002</v>
      </c>
    </row>
    <row r="1705" spans="1:5" x14ac:dyDescent="0.15">
      <c r="A1705" s="4">
        <v>43800</v>
      </c>
      <c r="B1705" t="s">
        <v>47</v>
      </c>
      <c r="C1705" t="s">
        <v>65</v>
      </c>
      <c r="D1705" t="s">
        <v>87</v>
      </c>
      <c r="E1705" s="55">
        <v>0</v>
      </c>
    </row>
    <row r="1706" spans="1:5" x14ac:dyDescent="0.15">
      <c r="A1706" s="4">
        <v>43800</v>
      </c>
      <c r="B1706" t="s">
        <v>47</v>
      </c>
      <c r="C1706" t="s">
        <v>65</v>
      </c>
      <c r="D1706" t="s">
        <v>102</v>
      </c>
      <c r="E1706" s="55">
        <v>-505.84940515</v>
      </c>
    </row>
    <row r="1707" spans="1:5" x14ac:dyDescent="0.15">
      <c r="A1707" s="4">
        <v>43800</v>
      </c>
      <c r="B1707" t="s">
        <v>47</v>
      </c>
      <c r="C1707" t="s">
        <v>65</v>
      </c>
      <c r="D1707" t="s">
        <v>166</v>
      </c>
      <c r="E1707" s="55">
        <v>14.207313970000001</v>
      </c>
    </row>
    <row r="1708" spans="1:5" x14ac:dyDescent="0.15">
      <c r="A1708" s="4">
        <v>43800</v>
      </c>
      <c r="B1708" t="s">
        <v>47</v>
      </c>
      <c r="C1708" t="s">
        <v>65</v>
      </c>
      <c r="D1708" t="s">
        <v>167</v>
      </c>
      <c r="E1708" s="55">
        <v>0</v>
      </c>
    </row>
    <row r="1709" spans="1:5" x14ac:dyDescent="0.15">
      <c r="A1709" s="4">
        <v>43800</v>
      </c>
      <c r="B1709" t="s">
        <v>47</v>
      </c>
      <c r="C1709" t="s">
        <v>65</v>
      </c>
      <c r="D1709" t="s">
        <v>168</v>
      </c>
      <c r="E1709" s="55">
        <v>0</v>
      </c>
    </row>
    <row r="1710" spans="1:5" x14ac:dyDescent="0.15">
      <c r="A1710" s="4">
        <v>43800</v>
      </c>
      <c r="B1710" t="s">
        <v>47</v>
      </c>
      <c r="C1710" t="s">
        <v>65</v>
      </c>
      <c r="D1710" t="s">
        <v>169</v>
      </c>
      <c r="E1710" s="55">
        <v>0</v>
      </c>
    </row>
    <row r="1711" spans="1:5" x14ac:dyDescent="0.15">
      <c r="A1711" s="4">
        <v>43800</v>
      </c>
      <c r="B1711" t="s">
        <v>47</v>
      </c>
      <c r="C1711" t="s">
        <v>65</v>
      </c>
      <c r="D1711" t="s">
        <v>170</v>
      </c>
      <c r="E1711" s="55">
        <v>0</v>
      </c>
    </row>
    <row r="1712" spans="1:5" x14ac:dyDescent="0.15">
      <c r="A1712" s="4">
        <v>43800</v>
      </c>
      <c r="B1712" t="s">
        <v>47</v>
      </c>
      <c r="C1712" t="s">
        <v>65</v>
      </c>
      <c r="D1712" t="s">
        <v>171</v>
      </c>
      <c r="E1712" s="55">
        <v>0</v>
      </c>
    </row>
    <row r="1713" spans="1:5" x14ac:dyDescent="0.15">
      <c r="A1713" s="4">
        <v>43800</v>
      </c>
      <c r="B1713" t="s">
        <v>47</v>
      </c>
      <c r="C1713" t="s">
        <v>65</v>
      </c>
      <c r="D1713" t="s">
        <v>47</v>
      </c>
      <c r="E1713" s="55">
        <v>0</v>
      </c>
    </row>
    <row r="1714" spans="1:5" x14ac:dyDescent="0.15">
      <c r="A1714" s="4">
        <v>43800</v>
      </c>
      <c r="B1714" t="s">
        <v>47</v>
      </c>
      <c r="C1714" t="s">
        <v>65</v>
      </c>
      <c r="D1714" t="s">
        <v>53</v>
      </c>
      <c r="E1714" s="55">
        <v>0</v>
      </c>
    </row>
    <row r="1715" spans="1:5" x14ac:dyDescent="0.15">
      <c r="A1715" s="4">
        <v>43800</v>
      </c>
      <c r="B1715" t="s">
        <v>47</v>
      </c>
      <c r="C1715" t="s">
        <v>65</v>
      </c>
      <c r="D1715" t="s">
        <v>174</v>
      </c>
      <c r="E1715" s="55">
        <v>0</v>
      </c>
    </row>
    <row r="1716" spans="1:5" x14ac:dyDescent="0.15">
      <c r="A1716" s="4">
        <v>43800</v>
      </c>
      <c r="B1716" t="s">
        <v>47</v>
      </c>
      <c r="C1716" t="s">
        <v>65</v>
      </c>
      <c r="D1716" t="s">
        <v>175</v>
      </c>
      <c r="E1716" s="55">
        <v>0</v>
      </c>
    </row>
    <row r="1717" spans="1:5" x14ac:dyDescent="0.15">
      <c r="A1717" s="4">
        <v>43800</v>
      </c>
      <c r="B1717" t="s">
        <v>47</v>
      </c>
      <c r="C1717" t="s">
        <v>65</v>
      </c>
      <c r="D1717" t="s">
        <v>176</v>
      </c>
      <c r="E1717" s="55">
        <v>0</v>
      </c>
    </row>
    <row r="1718" spans="1:5" x14ac:dyDescent="0.15">
      <c r="A1718" s="4">
        <v>43800</v>
      </c>
      <c r="B1718" t="s">
        <v>47</v>
      </c>
      <c r="C1718" t="s">
        <v>65</v>
      </c>
      <c r="D1718" t="s">
        <v>177</v>
      </c>
      <c r="E1718" s="55">
        <v>0</v>
      </c>
    </row>
    <row r="1719" spans="1:5" x14ac:dyDescent="0.15">
      <c r="A1719" s="4">
        <v>43800</v>
      </c>
      <c r="B1719" t="s">
        <v>47</v>
      </c>
      <c r="C1719" t="s">
        <v>65</v>
      </c>
      <c r="D1719" t="s">
        <v>178</v>
      </c>
      <c r="E1719" s="55">
        <v>0</v>
      </c>
    </row>
    <row r="1720" spans="1:5" x14ac:dyDescent="0.15">
      <c r="A1720" s="4">
        <v>43800</v>
      </c>
      <c r="B1720" t="s">
        <v>47</v>
      </c>
      <c r="C1720" t="s">
        <v>65</v>
      </c>
      <c r="D1720" t="s">
        <v>179</v>
      </c>
      <c r="E1720" s="55">
        <v>0</v>
      </c>
    </row>
    <row r="1721" spans="1:5" x14ac:dyDescent="0.15">
      <c r="A1721" s="4">
        <v>43800</v>
      </c>
      <c r="B1721" t="s">
        <v>47</v>
      </c>
      <c r="C1721" t="s">
        <v>65</v>
      </c>
      <c r="D1721" t="s">
        <v>180</v>
      </c>
      <c r="E1721" s="55">
        <v>0</v>
      </c>
    </row>
    <row r="1722" spans="1:5" x14ac:dyDescent="0.15">
      <c r="A1722" s="4">
        <v>43800</v>
      </c>
      <c r="B1722" t="s">
        <v>47</v>
      </c>
      <c r="C1722" t="s">
        <v>65</v>
      </c>
      <c r="D1722" t="s">
        <v>181</v>
      </c>
      <c r="E1722" s="55">
        <v>0</v>
      </c>
    </row>
    <row r="1723" spans="1:5" x14ac:dyDescent="0.15">
      <c r="A1723" s="4">
        <v>43800</v>
      </c>
      <c r="B1723" t="s">
        <v>47</v>
      </c>
      <c r="C1723" t="s">
        <v>65</v>
      </c>
      <c r="D1723" t="s">
        <v>182</v>
      </c>
      <c r="E1723" s="55">
        <v>170.92029026</v>
      </c>
    </row>
    <row r="1724" spans="1:5" x14ac:dyDescent="0.15">
      <c r="A1724" s="4">
        <v>43800</v>
      </c>
      <c r="B1724" t="s">
        <v>47</v>
      </c>
      <c r="C1724" t="s">
        <v>65</v>
      </c>
      <c r="D1724" t="s">
        <v>183</v>
      </c>
      <c r="E1724" s="55">
        <v>183.58623933000001</v>
      </c>
    </row>
    <row r="1725" spans="1:5" x14ac:dyDescent="0.15">
      <c r="A1725" s="4">
        <v>43800</v>
      </c>
      <c r="B1725" t="s">
        <v>47</v>
      </c>
      <c r="C1725" t="s">
        <v>65</v>
      </c>
      <c r="D1725" t="s">
        <v>184</v>
      </c>
      <c r="E1725" s="55">
        <v>174.06568680000001</v>
      </c>
    </row>
    <row r="1726" spans="1:5" x14ac:dyDescent="0.15">
      <c r="A1726" s="4">
        <v>43800</v>
      </c>
      <c r="B1726" t="s">
        <v>47</v>
      </c>
      <c r="C1726" t="s">
        <v>65</v>
      </c>
      <c r="D1726" t="s">
        <v>185</v>
      </c>
      <c r="E1726" s="55">
        <v>186.73163586999999</v>
      </c>
    </row>
    <row r="1727" spans="1:5" x14ac:dyDescent="0.15">
      <c r="A1727" s="4">
        <v>43800</v>
      </c>
      <c r="B1727" t="s">
        <v>47</v>
      </c>
      <c r="C1727" t="s">
        <v>65</v>
      </c>
      <c r="D1727" t="s">
        <v>186</v>
      </c>
      <c r="E1727" s="55">
        <v>2.4962550299999999</v>
      </c>
    </row>
    <row r="1728" spans="1:5" x14ac:dyDescent="0.15">
      <c r="A1728" s="4">
        <v>43800</v>
      </c>
      <c r="B1728" t="s">
        <v>47</v>
      </c>
      <c r="C1728" t="s">
        <v>65</v>
      </c>
      <c r="D1728" t="s">
        <v>187</v>
      </c>
      <c r="E1728" s="55">
        <v>27.78046681</v>
      </c>
    </row>
    <row r="1729" spans="1:5" x14ac:dyDescent="0.15">
      <c r="A1729" s="4">
        <v>43800</v>
      </c>
      <c r="B1729" t="s">
        <v>47</v>
      </c>
      <c r="C1729" t="s">
        <v>65</v>
      </c>
      <c r="D1729" t="s">
        <v>188</v>
      </c>
      <c r="E1729" s="55">
        <v>329.06196442000004</v>
      </c>
    </row>
    <row r="1730" spans="1:5" x14ac:dyDescent="0.15">
      <c r="A1730" s="4">
        <v>43800</v>
      </c>
      <c r="B1730" t="s">
        <v>47</v>
      </c>
      <c r="C1730" t="s">
        <v>65</v>
      </c>
      <c r="D1730" t="s">
        <v>189</v>
      </c>
      <c r="E1730" s="55">
        <v>632.36976214999993</v>
      </c>
    </row>
    <row r="1731" spans="1:5" x14ac:dyDescent="0.15">
      <c r="A1731" s="4">
        <v>43800</v>
      </c>
      <c r="B1731" t="s">
        <v>47</v>
      </c>
      <c r="C1731" t="s">
        <v>65</v>
      </c>
      <c r="D1731" t="s">
        <v>190</v>
      </c>
      <c r="E1731" s="55">
        <v>632.36976214999993</v>
      </c>
    </row>
    <row r="1732" spans="1:5" x14ac:dyDescent="0.15">
      <c r="A1732" s="4">
        <v>43800</v>
      </c>
      <c r="B1732" t="s">
        <v>47</v>
      </c>
      <c r="C1732" t="s">
        <v>65</v>
      </c>
      <c r="D1732" t="s">
        <v>191</v>
      </c>
      <c r="E1732" s="55">
        <v>0</v>
      </c>
    </row>
    <row r="1733" spans="1:5" x14ac:dyDescent="0.15">
      <c r="A1733" s="4">
        <v>43800</v>
      </c>
      <c r="B1733" t="s">
        <v>47</v>
      </c>
      <c r="C1733" t="s">
        <v>65</v>
      </c>
      <c r="D1733" t="s">
        <v>192</v>
      </c>
      <c r="E1733" s="55">
        <v>572.97693303999995</v>
      </c>
    </row>
    <row r="1734" spans="1:5" x14ac:dyDescent="0.15">
      <c r="A1734" s="4">
        <v>43800</v>
      </c>
      <c r="B1734" t="s">
        <v>47</v>
      </c>
      <c r="C1734" t="s">
        <v>65</v>
      </c>
      <c r="D1734" t="s">
        <v>193</v>
      </c>
      <c r="E1734" s="55">
        <v>572.97693303999995</v>
      </c>
    </row>
    <row r="1735" spans="1:5" x14ac:dyDescent="0.15">
      <c r="A1735" s="4">
        <v>43800</v>
      </c>
      <c r="B1735" t="s">
        <v>47</v>
      </c>
      <c r="C1735" t="s">
        <v>65</v>
      </c>
      <c r="D1735" t="s">
        <v>194</v>
      </c>
      <c r="E1735" s="55">
        <v>0</v>
      </c>
    </row>
    <row r="1736" spans="1:5" x14ac:dyDescent="0.15">
      <c r="A1736" s="4">
        <v>43800</v>
      </c>
      <c r="B1736" t="s">
        <v>47</v>
      </c>
      <c r="C1736" t="s">
        <v>65</v>
      </c>
      <c r="D1736" t="s">
        <v>195</v>
      </c>
      <c r="E1736" s="55">
        <v>59.392829110000001</v>
      </c>
    </row>
    <row r="1737" spans="1:5" x14ac:dyDescent="0.15">
      <c r="A1737" s="4">
        <v>43800</v>
      </c>
      <c r="B1737" t="s">
        <v>47</v>
      </c>
      <c r="C1737" t="s">
        <v>65</v>
      </c>
      <c r="D1737" t="s">
        <v>196</v>
      </c>
      <c r="E1737" s="55">
        <v>388.45479352999996</v>
      </c>
    </row>
    <row r="1738" spans="1:5" x14ac:dyDescent="0.15">
      <c r="A1738" s="4">
        <v>43800</v>
      </c>
      <c r="B1738" t="s">
        <v>47</v>
      </c>
      <c r="C1738" t="s">
        <v>53</v>
      </c>
      <c r="D1738" t="s">
        <v>52</v>
      </c>
      <c r="E1738" s="55">
        <v>304.07152499</v>
      </c>
    </row>
    <row r="1739" spans="1:5" x14ac:dyDescent="0.15">
      <c r="A1739" s="4">
        <v>43800</v>
      </c>
      <c r="B1739" t="s">
        <v>47</v>
      </c>
      <c r="C1739" t="s">
        <v>53</v>
      </c>
      <c r="D1739" t="s">
        <v>46</v>
      </c>
      <c r="E1739" s="55">
        <v>12049.55343684</v>
      </c>
    </row>
    <row r="1740" spans="1:5" x14ac:dyDescent="0.15">
      <c r="A1740" s="4">
        <v>43800</v>
      </c>
      <c r="B1740" t="s">
        <v>47</v>
      </c>
      <c r="C1740" t="s">
        <v>53</v>
      </c>
      <c r="D1740" t="s">
        <v>47</v>
      </c>
      <c r="E1740" s="55">
        <v>12046.55212884</v>
      </c>
    </row>
    <row r="1741" spans="1:5" x14ac:dyDescent="0.15">
      <c r="A1741" s="4">
        <v>43800</v>
      </c>
      <c r="B1741" t="s">
        <v>47</v>
      </c>
      <c r="C1741" t="s">
        <v>53</v>
      </c>
      <c r="D1741" t="s">
        <v>48</v>
      </c>
      <c r="E1741" s="55">
        <v>13791.586163100001</v>
      </c>
    </row>
    <row r="1742" spans="1:5" x14ac:dyDescent="0.15">
      <c r="A1742" s="4">
        <v>43800</v>
      </c>
      <c r="B1742" t="s">
        <v>47</v>
      </c>
      <c r="C1742" t="s">
        <v>53</v>
      </c>
      <c r="D1742" t="s">
        <v>49</v>
      </c>
      <c r="E1742" s="55">
        <v>1435.7670039700001</v>
      </c>
    </row>
    <row r="1743" spans="1:5" x14ac:dyDescent="0.15">
      <c r="A1743" s="4">
        <v>43800</v>
      </c>
      <c r="B1743" t="s">
        <v>47</v>
      </c>
      <c r="C1743" t="s">
        <v>53</v>
      </c>
      <c r="D1743" t="s">
        <v>50</v>
      </c>
      <c r="E1743" s="55">
        <v>309.26703029000004</v>
      </c>
    </row>
    <row r="1744" spans="1:5" x14ac:dyDescent="0.15">
      <c r="A1744" s="4">
        <v>43800</v>
      </c>
      <c r="B1744" t="s">
        <v>47</v>
      </c>
      <c r="C1744" t="s">
        <v>53</v>
      </c>
      <c r="D1744" t="s">
        <v>51</v>
      </c>
      <c r="E1744" s="55">
        <v>0</v>
      </c>
    </row>
    <row r="1745" spans="1:5" x14ac:dyDescent="0.15">
      <c r="A1745" s="4">
        <v>43800</v>
      </c>
      <c r="B1745" t="s">
        <v>47</v>
      </c>
      <c r="C1745" t="s">
        <v>53</v>
      </c>
      <c r="D1745" t="s">
        <v>53</v>
      </c>
      <c r="E1745" s="55">
        <v>0</v>
      </c>
    </row>
    <row r="1746" spans="1:5" x14ac:dyDescent="0.15">
      <c r="A1746" s="4">
        <v>43800</v>
      </c>
      <c r="B1746" t="s">
        <v>47</v>
      </c>
      <c r="C1746" t="s">
        <v>53</v>
      </c>
      <c r="D1746" t="s">
        <v>54</v>
      </c>
      <c r="E1746" s="55">
        <v>-3.0013079999999999</v>
      </c>
    </row>
    <row r="1747" spans="1:5" x14ac:dyDescent="0.15">
      <c r="A1747" s="4">
        <v>43800</v>
      </c>
      <c r="B1747" t="s">
        <v>47</v>
      </c>
      <c r="C1747" t="s">
        <v>53</v>
      </c>
      <c r="D1747" t="s">
        <v>55</v>
      </c>
      <c r="E1747" s="55">
        <v>11790.08928511</v>
      </c>
    </row>
    <row r="1748" spans="1:5" x14ac:dyDescent="0.15">
      <c r="A1748" s="4">
        <v>43800</v>
      </c>
      <c r="B1748" t="s">
        <v>47</v>
      </c>
      <c r="C1748" t="s">
        <v>53</v>
      </c>
      <c r="D1748" t="s">
        <v>56</v>
      </c>
      <c r="E1748" s="55">
        <v>11490.192249470001</v>
      </c>
    </row>
    <row r="1749" spans="1:5" x14ac:dyDescent="0.15">
      <c r="A1749" s="4">
        <v>43800</v>
      </c>
      <c r="B1749" t="s">
        <v>47</v>
      </c>
      <c r="C1749" t="s">
        <v>53</v>
      </c>
      <c r="D1749" t="s">
        <v>57</v>
      </c>
      <c r="E1749" s="55">
        <v>299.89703564000001</v>
      </c>
    </row>
    <row r="1750" spans="1:5" x14ac:dyDescent="0.15">
      <c r="A1750" s="4">
        <v>43800</v>
      </c>
      <c r="B1750" t="s">
        <v>47</v>
      </c>
      <c r="C1750" t="s">
        <v>53</v>
      </c>
      <c r="D1750" t="s">
        <v>58</v>
      </c>
      <c r="E1750" s="55">
        <v>-543.74745365000001</v>
      </c>
    </row>
    <row r="1751" spans="1:5" x14ac:dyDescent="0.15">
      <c r="A1751" s="4">
        <v>43800</v>
      </c>
      <c r="B1751" t="s">
        <v>47</v>
      </c>
      <c r="C1751" t="s">
        <v>53</v>
      </c>
      <c r="D1751" t="s">
        <v>59</v>
      </c>
      <c r="E1751" s="55">
        <v>-543.74745365000001</v>
      </c>
    </row>
    <row r="1752" spans="1:5" x14ac:dyDescent="0.15">
      <c r="A1752" s="4">
        <v>43800</v>
      </c>
      <c r="B1752" t="s">
        <v>47</v>
      </c>
      <c r="C1752" t="s">
        <v>53</v>
      </c>
      <c r="D1752" t="s">
        <v>63</v>
      </c>
      <c r="E1752" s="55">
        <v>0</v>
      </c>
    </row>
    <row r="1753" spans="1:5" x14ac:dyDescent="0.15">
      <c r="A1753" s="4">
        <v>43800</v>
      </c>
      <c r="B1753" t="s">
        <v>47</v>
      </c>
      <c r="C1753" t="s">
        <v>53</v>
      </c>
      <c r="D1753" t="s">
        <v>64</v>
      </c>
      <c r="E1753" s="55">
        <v>-499.14008038999998</v>
      </c>
    </row>
    <row r="1754" spans="1:5" x14ac:dyDescent="0.15">
      <c r="A1754" s="4">
        <v>43800</v>
      </c>
      <c r="B1754" t="s">
        <v>47</v>
      </c>
      <c r="C1754" t="s">
        <v>53</v>
      </c>
      <c r="D1754" t="s">
        <v>65</v>
      </c>
      <c r="E1754" s="55">
        <v>104.65001114</v>
      </c>
    </row>
    <row r="1755" spans="1:5" x14ac:dyDescent="0.15">
      <c r="A1755" s="4">
        <v>43800</v>
      </c>
      <c r="B1755" t="s">
        <v>47</v>
      </c>
      <c r="C1755" t="s">
        <v>53</v>
      </c>
      <c r="D1755" t="s">
        <v>66</v>
      </c>
      <c r="E1755" s="55">
        <v>3034.0495919200002</v>
      </c>
    </row>
    <row r="1756" spans="1:5" x14ac:dyDescent="0.15">
      <c r="A1756" s="4">
        <v>43800</v>
      </c>
      <c r="B1756" t="s">
        <v>47</v>
      </c>
      <c r="C1756" t="s">
        <v>53</v>
      </c>
      <c r="D1756" t="s">
        <v>47</v>
      </c>
      <c r="E1756" s="55">
        <v>3034.0495919200002</v>
      </c>
    </row>
    <row r="1757" spans="1:5" x14ac:dyDescent="0.15">
      <c r="A1757" s="4">
        <v>43800</v>
      </c>
      <c r="B1757" t="s">
        <v>47</v>
      </c>
      <c r="C1757" t="s">
        <v>53</v>
      </c>
      <c r="D1757" t="s">
        <v>53</v>
      </c>
      <c r="E1757" s="55">
        <v>0</v>
      </c>
    </row>
    <row r="1758" spans="1:5" x14ac:dyDescent="0.15">
      <c r="A1758" s="4">
        <v>43800</v>
      </c>
      <c r="B1758" t="s">
        <v>47</v>
      </c>
      <c r="C1758" t="s">
        <v>53</v>
      </c>
      <c r="D1758" t="s">
        <v>80</v>
      </c>
      <c r="E1758" s="55">
        <v>2936.6474285200002</v>
      </c>
    </row>
    <row r="1759" spans="1:5" x14ac:dyDescent="0.15">
      <c r="A1759" s="4">
        <v>43800</v>
      </c>
      <c r="B1759" t="s">
        <v>47</v>
      </c>
      <c r="C1759" t="s">
        <v>53</v>
      </c>
      <c r="D1759" t="s">
        <v>81</v>
      </c>
      <c r="E1759" s="55">
        <v>-4248.4462218299996</v>
      </c>
    </row>
    <row r="1760" spans="1:5" x14ac:dyDescent="0.15">
      <c r="A1760" s="4">
        <v>43800</v>
      </c>
      <c r="B1760" t="s">
        <v>47</v>
      </c>
      <c r="C1760" t="s">
        <v>53</v>
      </c>
      <c r="D1760" t="s">
        <v>84</v>
      </c>
      <c r="E1760" s="55">
        <v>-4248.4462218299996</v>
      </c>
    </row>
    <row r="1761" spans="1:5" x14ac:dyDescent="0.15">
      <c r="A1761" s="4">
        <v>43800</v>
      </c>
      <c r="B1761" t="s">
        <v>47</v>
      </c>
      <c r="C1761" t="s">
        <v>53</v>
      </c>
      <c r="D1761" t="s">
        <v>87</v>
      </c>
      <c r="E1761" s="55">
        <v>0</v>
      </c>
    </row>
    <row r="1762" spans="1:5" x14ac:dyDescent="0.15">
      <c r="A1762" s="4">
        <v>43800</v>
      </c>
      <c r="B1762" t="s">
        <v>47</v>
      </c>
      <c r="C1762" t="s">
        <v>53</v>
      </c>
      <c r="D1762" t="s">
        <v>102</v>
      </c>
      <c r="E1762" s="55">
        <v>-4227.7992562600002</v>
      </c>
    </row>
    <row r="1763" spans="1:5" x14ac:dyDescent="0.15">
      <c r="A1763" s="4">
        <v>43800</v>
      </c>
      <c r="B1763" t="s">
        <v>47</v>
      </c>
      <c r="C1763" t="s">
        <v>53</v>
      </c>
      <c r="D1763" t="s">
        <v>166</v>
      </c>
      <c r="E1763" s="55">
        <v>27.89481331</v>
      </c>
    </row>
    <row r="1764" spans="1:5" x14ac:dyDescent="0.15">
      <c r="A1764" s="4">
        <v>43800</v>
      </c>
      <c r="B1764" t="s">
        <v>47</v>
      </c>
      <c r="C1764" t="s">
        <v>53</v>
      </c>
      <c r="D1764" t="s">
        <v>167</v>
      </c>
      <c r="E1764" s="55">
        <v>1E-8</v>
      </c>
    </row>
    <row r="1765" spans="1:5" x14ac:dyDescent="0.15">
      <c r="A1765" s="4">
        <v>43800</v>
      </c>
      <c r="B1765" t="s">
        <v>47</v>
      </c>
      <c r="C1765" t="s">
        <v>53</v>
      </c>
      <c r="D1765" t="s">
        <v>168</v>
      </c>
      <c r="E1765" s="55">
        <v>1E-8</v>
      </c>
    </row>
    <row r="1766" spans="1:5" x14ac:dyDescent="0.15">
      <c r="A1766" s="4">
        <v>43800</v>
      </c>
      <c r="B1766" t="s">
        <v>47</v>
      </c>
      <c r="C1766" t="s">
        <v>53</v>
      </c>
      <c r="D1766" t="s">
        <v>169</v>
      </c>
      <c r="E1766" s="55">
        <v>0</v>
      </c>
    </row>
    <row r="1767" spans="1:5" x14ac:dyDescent="0.15">
      <c r="A1767" s="4">
        <v>43800</v>
      </c>
      <c r="B1767" t="s">
        <v>47</v>
      </c>
      <c r="C1767" t="s">
        <v>53</v>
      </c>
      <c r="D1767" t="s">
        <v>170</v>
      </c>
      <c r="E1767" s="55">
        <v>141.82357103000001</v>
      </c>
    </row>
    <row r="1768" spans="1:5" x14ac:dyDescent="0.15">
      <c r="A1768" s="4">
        <v>43800</v>
      </c>
      <c r="B1768" t="s">
        <v>47</v>
      </c>
      <c r="C1768" t="s">
        <v>53</v>
      </c>
      <c r="D1768" t="s">
        <v>171</v>
      </c>
      <c r="E1768" s="55">
        <v>0</v>
      </c>
    </row>
    <row r="1769" spans="1:5" x14ac:dyDescent="0.15">
      <c r="A1769" s="4">
        <v>43800</v>
      </c>
      <c r="B1769" t="s">
        <v>47</v>
      </c>
      <c r="C1769" t="s">
        <v>53</v>
      </c>
      <c r="D1769" t="s">
        <v>47</v>
      </c>
      <c r="E1769" s="55">
        <v>0</v>
      </c>
    </row>
    <row r="1770" spans="1:5" x14ac:dyDescent="0.15">
      <c r="A1770" s="4">
        <v>43800</v>
      </c>
      <c r="B1770" t="s">
        <v>47</v>
      </c>
      <c r="C1770" t="s">
        <v>53</v>
      </c>
      <c r="D1770" t="s">
        <v>53</v>
      </c>
      <c r="E1770" s="55">
        <v>0</v>
      </c>
    </row>
    <row r="1771" spans="1:5" x14ac:dyDescent="0.15">
      <c r="A1771" s="4">
        <v>43800</v>
      </c>
      <c r="B1771" t="s">
        <v>47</v>
      </c>
      <c r="C1771" t="s">
        <v>53</v>
      </c>
      <c r="D1771" t="s">
        <v>174</v>
      </c>
      <c r="E1771" s="55">
        <v>0</v>
      </c>
    </row>
    <row r="1772" spans="1:5" x14ac:dyDescent="0.15">
      <c r="A1772" s="4">
        <v>43800</v>
      </c>
      <c r="B1772" t="s">
        <v>47</v>
      </c>
      <c r="C1772" t="s">
        <v>53</v>
      </c>
      <c r="D1772" t="s">
        <v>175</v>
      </c>
      <c r="E1772" s="55">
        <v>0</v>
      </c>
    </row>
    <row r="1773" spans="1:5" x14ac:dyDescent="0.15">
      <c r="A1773" s="4">
        <v>43800</v>
      </c>
      <c r="B1773" t="s">
        <v>47</v>
      </c>
      <c r="C1773" t="s">
        <v>53</v>
      </c>
      <c r="D1773" t="s">
        <v>176</v>
      </c>
      <c r="E1773" s="55">
        <v>141.82357103000001</v>
      </c>
    </row>
    <row r="1774" spans="1:5" x14ac:dyDescent="0.15">
      <c r="A1774" s="4">
        <v>43800</v>
      </c>
      <c r="B1774" t="s">
        <v>47</v>
      </c>
      <c r="C1774" t="s">
        <v>53</v>
      </c>
      <c r="D1774" t="s">
        <v>177</v>
      </c>
      <c r="E1774" s="55">
        <v>141.82357103000001</v>
      </c>
    </row>
    <row r="1775" spans="1:5" x14ac:dyDescent="0.15">
      <c r="A1775" s="4">
        <v>43800</v>
      </c>
      <c r="B1775" t="s">
        <v>47</v>
      </c>
      <c r="C1775" t="s">
        <v>53</v>
      </c>
      <c r="D1775" t="s">
        <v>178</v>
      </c>
      <c r="E1775" s="55">
        <v>0</v>
      </c>
    </row>
    <row r="1776" spans="1:5" x14ac:dyDescent="0.15">
      <c r="A1776" s="4">
        <v>43800</v>
      </c>
      <c r="B1776" t="s">
        <v>47</v>
      </c>
      <c r="C1776" t="s">
        <v>53</v>
      </c>
      <c r="D1776" t="s">
        <v>179</v>
      </c>
      <c r="E1776" s="55">
        <v>0</v>
      </c>
    </row>
    <row r="1777" spans="1:5" x14ac:dyDescent="0.15">
      <c r="A1777" s="4">
        <v>43800</v>
      </c>
      <c r="B1777" t="s">
        <v>47</v>
      </c>
      <c r="C1777" t="s">
        <v>53</v>
      </c>
      <c r="D1777" t="s">
        <v>180</v>
      </c>
      <c r="E1777" s="55">
        <v>0</v>
      </c>
    </row>
    <row r="1778" spans="1:5" x14ac:dyDescent="0.15">
      <c r="A1778" s="4">
        <v>43800</v>
      </c>
      <c r="B1778" t="s">
        <v>47</v>
      </c>
      <c r="C1778" t="s">
        <v>53</v>
      </c>
      <c r="D1778" t="s">
        <v>181</v>
      </c>
      <c r="E1778" s="55">
        <v>0</v>
      </c>
    </row>
    <row r="1779" spans="1:5" x14ac:dyDescent="0.15">
      <c r="A1779" s="4">
        <v>43800</v>
      </c>
      <c r="B1779" t="s">
        <v>47</v>
      </c>
      <c r="C1779" t="s">
        <v>53</v>
      </c>
      <c r="D1779" t="s">
        <v>182</v>
      </c>
      <c r="E1779" s="55">
        <v>-218.22918294999999</v>
      </c>
    </row>
    <row r="1780" spans="1:5" x14ac:dyDescent="0.15">
      <c r="A1780" s="4">
        <v>43800</v>
      </c>
      <c r="B1780" t="s">
        <v>47</v>
      </c>
      <c r="C1780" t="s">
        <v>53</v>
      </c>
      <c r="D1780" t="s">
        <v>183</v>
      </c>
      <c r="E1780" s="55">
        <v>716.35424410999997</v>
      </c>
    </row>
    <row r="1781" spans="1:5" x14ac:dyDescent="0.15">
      <c r="A1781" s="4">
        <v>43800</v>
      </c>
      <c r="B1781" t="s">
        <v>47</v>
      </c>
      <c r="C1781" t="s">
        <v>53</v>
      </c>
      <c r="D1781" t="s">
        <v>184</v>
      </c>
      <c r="E1781" s="55">
        <v>579.43447227000001</v>
      </c>
    </row>
    <row r="1782" spans="1:5" x14ac:dyDescent="0.15">
      <c r="A1782" s="4">
        <v>43800</v>
      </c>
      <c r="B1782" t="s">
        <v>47</v>
      </c>
      <c r="C1782" t="s">
        <v>53</v>
      </c>
      <c r="D1782" t="s">
        <v>185</v>
      </c>
      <c r="E1782" s="55">
        <v>1514.0178993299999</v>
      </c>
    </row>
    <row r="1783" spans="1:5" x14ac:dyDescent="0.15">
      <c r="A1783" s="4">
        <v>43800</v>
      </c>
      <c r="B1783" t="s">
        <v>47</v>
      </c>
      <c r="C1783" t="s">
        <v>53</v>
      </c>
      <c r="D1783" t="s">
        <v>186</v>
      </c>
      <c r="E1783" s="55">
        <v>3.8901115800000001</v>
      </c>
    </row>
    <row r="1784" spans="1:5" x14ac:dyDescent="0.15">
      <c r="A1784" s="4">
        <v>43800</v>
      </c>
      <c r="B1784" t="s">
        <v>47</v>
      </c>
      <c r="C1784" t="s">
        <v>53</v>
      </c>
      <c r="D1784" t="s">
        <v>187</v>
      </c>
      <c r="E1784" s="55">
        <v>41.873576409999998</v>
      </c>
    </row>
    <row r="1785" spans="1:5" x14ac:dyDescent="0.15">
      <c r="A1785" s="4">
        <v>43800</v>
      </c>
      <c r="B1785" t="s">
        <v>47</v>
      </c>
      <c r="C1785" t="s">
        <v>53</v>
      </c>
      <c r="D1785" t="s">
        <v>188</v>
      </c>
      <c r="E1785" s="55">
        <v>237.84366093</v>
      </c>
    </row>
    <row r="1786" spans="1:5" x14ac:dyDescent="0.15">
      <c r="A1786" s="4">
        <v>43800</v>
      </c>
      <c r="B1786" t="s">
        <v>47</v>
      </c>
      <c r="C1786" t="s">
        <v>53</v>
      </c>
      <c r="D1786" t="s">
        <v>189</v>
      </c>
      <c r="E1786" s="55">
        <v>970.47538923000002</v>
      </c>
    </row>
    <row r="1787" spans="1:5" x14ac:dyDescent="0.15">
      <c r="A1787" s="4">
        <v>43800</v>
      </c>
      <c r="B1787" t="s">
        <v>47</v>
      </c>
      <c r="C1787" t="s">
        <v>53</v>
      </c>
      <c r="D1787" t="s">
        <v>190</v>
      </c>
      <c r="E1787" s="55">
        <v>970.47538923000002</v>
      </c>
    </row>
    <row r="1788" spans="1:5" x14ac:dyDescent="0.15">
      <c r="A1788" s="4">
        <v>43800</v>
      </c>
      <c r="B1788" t="s">
        <v>47</v>
      </c>
      <c r="C1788" t="s">
        <v>53</v>
      </c>
      <c r="D1788" t="s">
        <v>191</v>
      </c>
      <c r="E1788" s="55">
        <v>0</v>
      </c>
    </row>
    <row r="1789" spans="1:5" x14ac:dyDescent="0.15">
      <c r="A1789" s="4">
        <v>43800</v>
      </c>
      <c r="B1789" t="s">
        <v>47</v>
      </c>
      <c r="C1789" t="s">
        <v>53</v>
      </c>
      <c r="D1789" t="s">
        <v>192</v>
      </c>
      <c r="E1789" s="55">
        <v>883.59512634999999</v>
      </c>
    </row>
    <row r="1790" spans="1:5" x14ac:dyDescent="0.15">
      <c r="A1790" s="4">
        <v>43800</v>
      </c>
      <c r="B1790" t="s">
        <v>47</v>
      </c>
      <c r="C1790" t="s">
        <v>53</v>
      </c>
      <c r="D1790" t="s">
        <v>193</v>
      </c>
      <c r="E1790" s="55">
        <v>883.59512634999999</v>
      </c>
    </row>
    <row r="1791" spans="1:5" x14ac:dyDescent="0.15">
      <c r="A1791" s="4">
        <v>43800</v>
      </c>
      <c r="B1791" t="s">
        <v>47</v>
      </c>
      <c r="C1791" t="s">
        <v>53</v>
      </c>
      <c r="D1791" t="s">
        <v>194</v>
      </c>
      <c r="E1791" s="55">
        <v>0</v>
      </c>
    </row>
    <row r="1792" spans="1:5" x14ac:dyDescent="0.15">
      <c r="A1792" s="4">
        <v>43800</v>
      </c>
      <c r="B1792" t="s">
        <v>47</v>
      </c>
      <c r="C1792" t="s">
        <v>53</v>
      </c>
      <c r="D1792" t="s">
        <v>195</v>
      </c>
      <c r="E1792" s="55">
        <v>86.880262879999989</v>
      </c>
    </row>
    <row r="1793" spans="1:5" x14ac:dyDescent="0.15">
      <c r="A1793" s="4">
        <v>43800</v>
      </c>
      <c r="B1793" t="s">
        <v>47</v>
      </c>
      <c r="C1793" t="s">
        <v>53</v>
      </c>
      <c r="D1793" t="s">
        <v>196</v>
      </c>
      <c r="E1793" s="55">
        <v>324.72392381000003</v>
      </c>
    </row>
    <row r="1794" spans="1:5" x14ac:dyDescent="0.15">
      <c r="A1794" s="4">
        <v>43800</v>
      </c>
      <c r="B1794" t="s">
        <v>47</v>
      </c>
      <c r="C1794" t="s">
        <v>57</v>
      </c>
      <c r="D1794" t="s">
        <v>52</v>
      </c>
      <c r="E1794" s="55">
        <v>3485.8807088000003</v>
      </c>
    </row>
    <row r="1795" spans="1:5" x14ac:dyDescent="0.15">
      <c r="A1795" s="4">
        <v>43800</v>
      </c>
      <c r="B1795" t="s">
        <v>47</v>
      </c>
      <c r="C1795" t="s">
        <v>57</v>
      </c>
      <c r="D1795" t="s">
        <v>46</v>
      </c>
      <c r="E1795" s="55">
        <v>10792.455434310001</v>
      </c>
    </row>
    <row r="1796" spans="1:5" x14ac:dyDescent="0.15">
      <c r="A1796" s="4">
        <v>43800</v>
      </c>
      <c r="B1796" t="s">
        <v>47</v>
      </c>
      <c r="C1796" t="s">
        <v>57</v>
      </c>
      <c r="D1796" t="s">
        <v>47</v>
      </c>
      <c r="E1796" s="55">
        <v>10789.036407719999</v>
      </c>
    </row>
    <row r="1797" spans="1:5" x14ac:dyDescent="0.15">
      <c r="A1797" s="4">
        <v>43800</v>
      </c>
      <c r="B1797" t="s">
        <v>47</v>
      </c>
      <c r="C1797" t="s">
        <v>57</v>
      </c>
      <c r="D1797" t="s">
        <v>48</v>
      </c>
      <c r="E1797" s="55">
        <v>12438.49273767</v>
      </c>
    </row>
    <row r="1798" spans="1:5" x14ac:dyDescent="0.15">
      <c r="A1798" s="4">
        <v>43800</v>
      </c>
      <c r="B1798" t="s">
        <v>47</v>
      </c>
      <c r="C1798" t="s">
        <v>57</v>
      </c>
      <c r="D1798" t="s">
        <v>49</v>
      </c>
      <c r="E1798" s="55">
        <v>904.61432549000006</v>
      </c>
    </row>
    <row r="1799" spans="1:5" x14ac:dyDescent="0.15">
      <c r="A1799" s="4">
        <v>43800</v>
      </c>
      <c r="B1799" t="s">
        <v>47</v>
      </c>
      <c r="C1799" t="s">
        <v>57</v>
      </c>
      <c r="D1799" t="s">
        <v>50</v>
      </c>
      <c r="E1799" s="55">
        <v>744.84200446</v>
      </c>
    </row>
    <row r="1800" spans="1:5" x14ac:dyDescent="0.15">
      <c r="A1800" s="4">
        <v>43800</v>
      </c>
      <c r="B1800" t="s">
        <v>47</v>
      </c>
      <c r="C1800" t="s">
        <v>57</v>
      </c>
      <c r="D1800" t="s">
        <v>51</v>
      </c>
      <c r="E1800" s="55">
        <v>0</v>
      </c>
    </row>
    <row r="1801" spans="1:5" x14ac:dyDescent="0.15">
      <c r="A1801" s="4">
        <v>43800</v>
      </c>
      <c r="B1801" t="s">
        <v>47</v>
      </c>
      <c r="C1801" t="s">
        <v>57</v>
      </c>
      <c r="D1801" t="s">
        <v>53</v>
      </c>
      <c r="E1801" s="55">
        <v>0</v>
      </c>
    </row>
    <row r="1802" spans="1:5" x14ac:dyDescent="0.15">
      <c r="A1802" s="4">
        <v>43800</v>
      </c>
      <c r="B1802" t="s">
        <v>47</v>
      </c>
      <c r="C1802" t="s">
        <v>57</v>
      </c>
      <c r="D1802" t="s">
        <v>54</v>
      </c>
      <c r="E1802" s="55">
        <v>-3.4190265899999996</v>
      </c>
    </row>
    <row r="1803" spans="1:5" x14ac:dyDescent="0.15">
      <c r="A1803" s="4">
        <v>43800</v>
      </c>
      <c r="B1803" t="s">
        <v>47</v>
      </c>
      <c r="C1803" t="s">
        <v>57</v>
      </c>
      <c r="D1803" t="s">
        <v>55</v>
      </c>
      <c r="E1803" s="55">
        <v>7271.6450868899992</v>
      </c>
    </row>
    <row r="1804" spans="1:5" x14ac:dyDescent="0.15">
      <c r="A1804" s="4">
        <v>43800</v>
      </c>
      <c r="B1804" t="s">
        <v>47</v>
      </c>
      <c r="C1804" t="s">
        <v>57</v>
      </c>
      <c r="D1804" t="s">
        <v>56</v>
      </c>
      <c r="E1804" s="55">
        <v>7256.5143293199999</v>
      </c>
    </row>
    <row r="1805" spans="1:5" x14ac:dyDescent="0.15">
      <c r="A1805" s="4">
        <v>43800</v>
      </c>
      <c r="B1805" t="s">
        <v>47</v>
      </c>
      <c r="C1805" t="s">
        <v>57</v>
      </c>
      <c r="D1805" t="s">
        <v>57</v>
      </c>
      <c r="E1805" s="55">
        <v>15.13075757</v>
      </c>
    </row>
    <row r="1806" spans="1:5" x14ac:dyDescent="0.15">
      <c r="A1806" s="4">
        <v>43800</v>
      </c>
      <c r="B1806" t="s">
        <v>47</v>
      </c>
      <c r="C1806" t="s">
        <v>57</v>
      </c>
      <c r="D1806" t="s">
        <v>58</v>
      </c>
      <c r="E1806" s="55">
        <v>25.65026361</v>
      </c>
    </row>
    <row r="1807" spans="1:5" x14ac:dyDescent="0.15">
      <c r="A1807" s="4">
        <v>43800</v>
      </c>
      <c r="B1807" t="s">
        <v>47</v>
      </c>
      <c r="C1807" t="s">
        <v>57</v>
      </c>
      <c r="D1807" t="s">
        <v>59</v>
      </c>
      <c r="E1807" s="55">
        <v>25.65026361</v>
      </c>
    </row>
    <row r="1808" spans="1:5" x14ac:dyDescent="0.15">
      <c r="A1808" s="4">
        <v>43800</v>
      </c>
      <c r="B1808" t="s">
        <v>47</v>
      </c>
      <c r="C1808" t="s">
        <v>57</v>
      </c>
      <c r="D1808" t="s">
        <v>63</v>
      </c>
      <c r="E1808" s="55">
        <v>0</v>
      </c>
    </row>
    <row r="1809" spans="1:5" x14ac:dyDescent="0.15">
      <c r="A1809" s="4">
        <v>43800</v>
      </c>
      <c r="B1809" t="s">
        <v>47</v>
      </c>
      <c r="C1809" t="s">
        <v>57</v>
      </c>
      <c r="D1809" t="s">
        <v>64</v>
      </c>
      <c r="E1809" s="55">
        <v>-9.279375009999999</v>
      </c>
    </row>
    <row r="1810" spans="1:5" x14ac:dyDescent="0.15">
      <c r="A1810" s="4">
        <v>43800</v>
      </c>
      <c r="B1810" t="s">
        <v>47</v>
      </c>
      <c r="C1810" t="s">
        <v>57</v>
      </c>
      <c r="D1810" t="s">
        <v>65</v>
      </c>
      <c r="E1810" s="55">
        <v>850.36056122000002</v>
      </c>
    </row>
    <row r="1811" spans="1:5" x14ac:dyDescent="0.15">
      <c r="A1811" s="4">
        <v>43800</v>
      </c>
      <c r="B1811" t="s">
        <v>47</v>
      </c>
      <c r="C1811" t="s">
        <v>57</v>
      </c>
      <c r="D1811" t="s">
        <v>66</v>
      </c>
      <c r="E1811" s="55">
        <v>2549.9690989999999</v>
      </c>
    </row>
    <row r="1812" spans="1:5" x14ac:dyDescent="0.15">
      <c r="A1812" s="4">
        <v>43800</v>
      </c>
      <c r="B1812" t="s">
        <v>47</v>
      </c>
      <c r="C1812" t="s">
        <v>57</v>
      </c>
      <c r="D1812" t="s">
        <v>47</v>
      </c>
      <c r="E1812" s="55">
        <v>2549.9690989999999</v>
      </c>
    </row>
    <row r="1813" spans="1:5" x14ac:dyDescent="0.15">
      <c r="A1813" s="4">
        <v>43800</v>
      </c>
      <c r="B1813" t="s">
        <v>47</v>
      </c>
      <c r="C1813" t="s">
        <v>57</v>
      </c>
      <c r="D1813" t="s">
        <v>53</v>
      </c>
      <c r="E1813" s="55">
        <v>0</v>
      </c>
    </row>
    <row r="1814" spans="1:5" x14ac:dyDescent="0.15">
      <c r="A1814" s="4">
        <v>43800</v>
      </c>
      <c r="B1814" t="s">
        <v>47</v>
      </c>
      <c r="C1814" t="s">
        <v>57</v>
      </c>
      <c r="D1814" t="s">
        <v>80</v>
      </c>
      <c r="E1814" s="55">
        <v>1726.7504101099998</v>
      </c>
    </row>
    <row r="1815" spans="1:5" x14ac:dyDescent="0.15">
      <c r="A1815" s="4">
        <v>43800</v>
      </c>
      <c r="B1815" t="s">
        <v>47</v>
      </c>
      <c r="C1815" t="s">
        <v>57</v>
      </c>
      <c r="D1815" t="s">
        <v>81</v>
      </c>
      <c r="E1815" s="55">
        <v>105.18130952</v>
      </c>
    </row>
    <row r="1816" spans="1:5" x14ac:dyDescent="0.15">
      <c r="A1816" s="4">
        <v>43800</v>
      </c>
      <c r="B1816" t="s">
        <v>47</v>
      </c>
      <c r="C1816" t="s">
        <v>57</v>
      </c>
      <c r="D1816" t="s">
        <v>84</v>
      </c>
      <c r="E1816" s="55">
        <v>105.18130952</v>
      </c>
    </row>
    <row r="1817" spans="1:5" x14ac:dyDescent="0.15">
      <c r="A1817" s="4">
        <v>43800</v>
      </c>
      <c r="B1817" t="s">
        <v>47</v>
      </c>
      <c r="C1817" t="s">
        <v>57</v>
      </c>
      <c r="D1817" t="s">
        <v>87</v>
      </c>
      <c r="E1817" s="55">
        <v>0</v>
      </c>
    </row>
    <row r="1818" spans="1:5" x14ac:dyDescent="0.15">
      <c r="A1818" s="4">
        <v>43800</v>
      </c>
      <c r="B1818" t="s">
        <v>47</v>
      </c>
      <c r="C1818" t="s">
        <v>57</v>
      </c>
      <c r="D1818" t="s">
        <v>102</v>
      </c>
      <c r="E1818" s="55">
        <v>105.13669784999999</v>
      </c>
    </row>
    <row r="1819" spans="1:5" x14ac:dyDescent="0.15">
      <c r="A1819" s="4">
        <v>43800</v>
      </c>
      <c r="B1819" t="s">
        <v>47</v>
      </c>
      <c r="C1819" t="s">
        <v>57</v>
      </c>
      <c r="D1819" t="s">
        <v>166</v>
      </c>
      <c r="E1819" s="55">
        <v>27.09726066</v>
      </c>
    </row>
    <row r="1820" spans="1:5" x14ac:dyDescent="0.15">
      <c r="A1820" s="4">
        <v>43800</v>
      </c>
      <c r="B1820" t="s">
        <v>47</v>
      </c>
      <c r="C1820" t="s">
        <v>57</v>
      </c>
      <c r="D1820" t="s">
        <v>167</v>
      </c>
      <c r="E1820" s="55">
        <v>455.71312568000002</v>
      </c>
    </row>
    <row r="1821" spans="1:5" x14ac:dyDescent="0.15">
      <c r="A1821" s="4">
        <v>43800</v>
      </c>
      <c r="B1821" t="s">
        <v>47</v>
      </c>
      <c r="C1821" t="s">
        <v>57</v>
      </c>
      <c r="D1821" t="s">
        <v>168</v>
      </c>
      <c r="E1821" s="55">
        <v>350.74807079000004</v>
      </c>
    </row>
    <row r="1822" spans="1:5" x14ac:dyDescent="0.15">
      <c r="A1822" s="4">
        <v>43800</v>
      </c>
      <c r="B1822" t="s">
        <v>47</v>
      </c>
      <c r="C1822" t="s">
        <v>57</v>
      </c>
      <c r="D1822" t="s">
        <v>169</v>
      </c>
      <c r="E1822" s="55">
        <v>104.96505489</v>
      </c>
    </row>
    <row r="1823" spans="1:5" x14ac:dyDescent="0.15">
      <c r="A1823" s="4">
        <v>43800</v>
      </c>
      <c r="B1823" t="s">
        <v>47</v>
      </c>
      <c r="C1823" t="s">
        <v>57</v>
      </c>
      <c r="D1823" t="s">
        <v>170</v>
      </c>
      <c r="E1823" s="55">
        <v>0</v>
      </c>
    </row>
    <row r="1824" spans="1:5" x14ac:dyDescent="0.15">
      <c r="A1824" s="4">
        <v>43800</v>
      </c>
      <c r="B1824" t="s">
        <v>47</v>
      </c>
      <c r="C1824" t="s">
        <v>57</v>
      </c>
      <c r="D1824" t="s">
        <v>171</v>
      </c>
      <c r="E1824" s="55">
        <v>0</v>
      </c>
    </row>
    <row r="1825" spans="1:5" x14ac:dyDescent="0.15">
      <c r="A1825" s="4">
        <v>43800</v>
      </c>
      <c r="B1825" t="s">
        <v>47</v>
      </c>
      <c r="C1825" t="s">
        <v>57</v>
      </c>
      <c r="D1825" t="s">
        <v>47</v>
      </c>
      <c r="E1825" s="55">
        <v>0</v>
      </c>
    </row>
    <row r="1826" spans="1:5" x14ac:dyDescent="0.15">
      <c r="A1826" s="4">
        <v>43800</v>
      </c>
      <c r="B1826" t="s">
        <v>47</v>
      </c>
      <c r="C1826" t="s">
        <v>57</v>
      </c>
      <c r="D1826" t="s">
        <v>53</v>
      </c>
      <c r="E1826" s="55">
        <v>0</v>
      </c>
    </row>
    <row r="1827" spans="1:5" x14ac:dyDescent="0.15">
      <c r="A1827" s="4">
        <v>43800</v>
      </c>
      <c r="B1827" t="s">
        <v>47</v>
      </c>
      <c r="C1827" t="s">
        <v>57</v>
      </c>
      <c r="D1827" t="s">
        <v>174</v>
      </c>
      <c r="E1827" s="55">
        <v>0</v>
      </c>
    </row>
    <row r="1828" spans="1:5" x14ac:dyDescent="0.15">
      <c r="A1828" s="4">
        <v>43800</v>
      </c>
      <c r="B1828" t="s">
        <v>47</v>
      </c>
      <c r="C1828" t="s">
        <v>57</v>
      </c>
      <c r="D1828" t="s">
        <v>175</v>
      </c>
      <c r="E1828" s="55">
        <v>0</v>
      </c>
    </row>
    <row r="1829" spans="1:5" x14ac:dyDescent="0.15">
      <c r="A1829" s="4">
        <v>43800</v>
      </c>
      <c r="B1829" t="s">
        <v>47</v>
      </c>
      <c r="C1829" t="s">
        <v>57</v>
      </c>
      <c r="D1829" t="s">
        <v>176</v>
      </c>
      <c r="E1829" s="55">
        <v>0</v>
      </c>
    </row>
    <row r="1830" spans="1:5" x14ac:dyDescent="0.15">
      <c r="A1830" s="4">
        <v>43800</v>
      </c>
      <c r="B1830" t="s">
        <v>47</v>
      </c>
      <c r="C1830" t="s">
        <v>57</v>
      </c>
      <c r="D1830" t="s">
        <v>177</v>
      </c>
      <c r="E1830" s="55">
        <v>0</v>
      </c>
    </row>
    <row r="1831" spans="1:5" x14ac:dyDescent="0.15">
      <c r="A1831" s="4">
        <v>43800</v>
      </c>
      <c r="B1831" t="s">
        <v>47</v>
      </c>
      <c r="C1831" t="s">
        <v>57</v>
      </c>
      <c r="D1831" t="s">
        <v>178</v>
      </c>
      <c r="E1831" s="55">
        <v>0</v>
      </c>
    </row>
    <row r="1832" spans="1:5" x14ac:dyDescent="0.15">
      <c r="A1832" s="4">
        <v>43800</v>
      </c>
      <c r="B1832" t="s">
        <v>47</v>
      </c>
      <c r="C1832" t="s">
        <v>57</v>
      </c>
      <c r="D1832" t="s">
        <v>179</v>
      </c>
      <c r="E1832" s="55">
        <v>0</v>
      </c>
    </row>
    <row r="1833" spans="1:5" x14ac:dyDescent="0.15">
      <c r="A1833" s="4">
        <v>43800</v>
      </c>
      <c r="B1833" t="s">
        <v>47</v>
      </c>
      <c r="C1833" t="s">
        <v>57</v>
      </c>
      <c r="D1833" t="s">
        <v>180</v>
      </c>
      <c r="E1833" s="55">
        <v>0</v>
      </c>
    </row>
    <row r="1834" spans="1:5" x14ac:dyDescent="0.15">
      <c r="A1834" s="4">
        <v>43800</v>
      </c>
      <c r="B1834" t="s">
        <v>47</v>
      </c>
      <c r="C1834" t="s">
        <v>57</v>
      </c>
      <c r="D1834" t="s">
        <v>181</v>
      </c>
      <c r="E1834" s="55">
        <v>0</v>
      </c>
    </row>
    <row r="1835" spans="1:5" x14ac:dyDescent="0.15">
      <c r="A1835" s="4">
        <v>43800</v>
      </c>
      <c r="B1835" t="s">
        <v>47</v>
      </c>
      <c r="C1835" t="s">
        <v>57</v>
      </c>
      <c r="D1835" t="s">
        <v>182</v>
      </c>
      <c r="E1835" s="55">
        <v>1085.45416206</v>
      </c>
    </row>
    <row r="1836" spans="1:5" x14ac:dyDescent="0.15">
      <c r="A1836" s="4">
        <v>43800</v>
      </c>
      <c r="B1836" t="s">
        <v>47</v>
      </c>
      <c r="C1836" t="s">
        <v>57</v>
      </c>
      <c r="D1836" t="s">
        <v>183</v>
      </c>
      <c r="E1836" s="55">
        <v>1304.3258703199999</v>
      </c>
    </row>
    <row r="1837" spans="1:5" x14ac:dyDescent="0.15">
      <c r="A1837" s="4">
        <v>43800</v>
      </c>
      <c r="B1837" t="s">
        <v>47</v>
      </c>
      <c r="C1837" t="s">
        <v>57</v>
      </c>
      <c r="D1837" t="s">
        <v>184</v>
      </c>
      <c r="E1837" s="55">
        <v>424.66364112999997</v>
      </c>
    </row>
    <row r="1838" spans="1:5" x14ac:dyDescent="0.15">
      <c r="A1838" s="4">
        <v>43800</v>
      </c>
      <c r="B1838" t="s">
        <v>47</v>
      </c>
      <c r="C1838" t="s">
        <v>57</v>
      </c>
      <c r="D1838" t="s">
        <v>185</v>
      </c>
      <c r="E1838" s="55">
        <v>643.53534938999996</v>
      </c>
    </row>
    <row r="1839" spans="1:5" x14ac:dyDescent="0.15">
      <c r="A1839" s="4">
        <v>43800</v>
      </c>
      <c r="B1839" t="s">
        <v>47</v>
      </c>
      <c r="C1839" t="s">
        <v>57</v>
      </c>
      <c r="D1839" t="s">
        <v>186</v>
      </c>
      <c r="E1839" s="55">
        <v>4.7249912300000005</v>
      </c>
    </row>
    <row r="1840" spans="1:5" x14ac:dyDescent="0.15">
      <c r="A1840" s="4">
        <v>43800</v>
      </c>
      <c r="B1840" t="s">
        <v>47</v>
      </c>
      <c r="C1840" t="s">
        <v>57</v>
      </c>
      <c r="D1840" t="s">
        <v>187</v>
      </c>
      <c r="E1840" s="55">
        <v>343.89819216000001</v>
      </c>
    </row>
    <row r="1841" spans="1:5" x14ac:dyDescent="0.15">
      <c r="A1841" s="4">
        <v>43800</v>
      </c>
      <c r="B1841" t="s">
        <v>47</v>
      </c>
      <c r="C1841" t="s">
        <v>57</v>
      </c>
      <c r="D1841" t="s">
        <v>188</v>
      </c>
      <c r="E1841" s="55">
        <v>755.17965890999994</v>
      </c>
    </row>
    <row r="1842" spans="1:5" x14ac:dyDescent="0.15">
      <c r="A1842" s="4">
        <v>43800</v>
      </c>
      <c r="B1842" t="s">
        <v>47</v>
      </c>
      <c r="C1842" t="s">
        <v>57</v>
      </c>
      <c r="D1842" t="s">
        <v>189</v>
      </c>
      <c r="E1842" s="55">
        <v>1228.48034695</v>
      </c>
    </row>
    <row r="1843" spans="1:5" x14ac:dyDescent="0.15">
      <c r="A1843" s="4">
        <v>43800</v>
      </c>
      <c r="B1843" t="s">
        <v>47</v>
      </c>
      <c r="C1843" t="s">
        <v>57</v>
      </c>
      <c r="D1843" t="s">
        <v>190</v>
      </c>
      <c r="E1843" s="55">
        <v>1228.48034695</v>
      </c>
    </row>
    <row r="1844" spans="1:5" x14ac:dyDescent="0.15">
      <c r="A1844" s="4">
        <v>43800</v>
      </c>
      <c r="B1844" t="s">
        <v>47</v>
      </c>
      <c r="C1844" t="s">
        <v>57</v>
      </c>
      <c r="D1844" t="s">
        <v>191</v>
      </c>
      <c r="E1844" s="55">
        <v>0</v>
      </c>
    </row>
    <row r="1845" spans="1:5" x14ac:dyDescent="0.15">
      <c r="A1845" s="4">
        <v>43800</v>
      </c>
      <c r="B1845" t="s">
        <v>47</v>
      </c>
      <c r="C1845" t="s">
        <v>57</v>
      </c>
      <c r="D1845" t="s">
        <v>192</v>
      </c>
      <c r="E1845" s="55">
        <v>1114.57548645</v>
      </c>
    </row>
    <row r="1846" spans="1:5" x14ac:dyDescent="0.15">
      <c r="A1846" s="4">
        <v>43800</v>
      </c>
      <c r="B1846" t="s">
        <v>47</v>
      </c>
      <c r="C1846" t="s">
        <v>57</v>
      </c>
      <c r="D1846" t="s">
        <v>193</v>
      </c>
      <c r="E1846" s="55">
        <v>1114.57548645</v>
      </c>
    </row>
    <row r="1847" spans="1:5" x14ac:dyDescent="0.15">
      <c r="A1847" s="4">
        <v>43800</v>
      </c>
      <c r="B1847" t="s">
        <v>47</v>
      </c>
      <c r="C1847" t="s">
        <v>57</v>
      </c>
      <c r="D1847" t="s">
        <v>194</v>
      </c>
      <c r="E1847" s="55">
        <v>0</v>
      </c>
    </row>
    <row r="1848" spans="1:5" x14ac:dyDescent="0.15">
      <c r="A1848" s="4">
        <v>43800</v>
      </c>
      <c r="B1848" t="s">
        <v>47</v>
      </c>
      <c r="C1848" t="s">
        <v>57</v>
      </c>
      <c r="D1848" t="s">
        <v>195</v>
      </c>
      <c r="E1848" s="55">
        <v>113.9048605</v>
      </c>
    </row>
    <row r="1849" spans="1:5" x14ac:dyDescent="0.15">
      <c r="A1849" s="4">
        <v>43800</v>
      </c>
      <c r="B1849" t="s">
        <v>47</v>
      </c>
      <c r="C1849" t="s">
        <v>57</v>
      </c>
      <c r="D1849" t="s">
        <v>196</v>
      </c>
      <c r="E1849" s="55">
        <v>869.08451940999998</v>
      </c>
    </row>
    <row r="1850" spans="1:5" x14ac:dyDescent="0.15">
      <c r="A1850" s="4">
        <v>43800</v>
      </c>
      <c r="B1850" t="s">
        <v>47</v>
      </c>
      <c r="C1850" t="s">
        <v>56</v>
      </c>
      <c r="D1850" t="s">
        <v>52</v>
      </c>
      <c r="E1850" s="55">
        <v>314.37771561</v>
      </c>
    </row>
    <row r="1851" spans="1:5" x14ac:dyDescent="0.15">
      <c r="A1851" s="4">
        <v>43800</v>
      </c>
      <c r="B1851" t="s">
        <v>47</v>
      </c>
      <c r="C1851" t="s">
        <v>56</v>
      </c>
      <c r="D1851" t="s">
        <v>46</v>
      </c>
      <c r="E1851" s="55">
        <v>3658.62368685</v>
      </c>
    </row>
    <row r="1852" spans="1:5" x14ac:dyDescent="0.15">
      <c r="A1852" s="4">
        <v>43800</v>
      </c>
      <c r="B1852" t="s">
        <v>47</v>
      </c>
      <c r="C1852" t="s">
        <v>56</v>
      </c>
      <c r="D1852" t="s">
        <v>47</v>
      </c>
      <c r="E1852" s="55">
        <v>3656.88597755</v>
      </c>
    </row>
    <row r="1853" spans="1:5" x14ac:dyDescent="0.15">
      <c r="A1853" s="4">
        <v>43800</v>
      </c>
      <c r="B1853" t="s">
        <v>47</v>
      </c>
      <c r="C1853" t="s">
        <v>56</v>
      </c>
      <c r="D1853" t="s">
        <v>48</v>
      </c>
      <c r="E1853" s="55">
        <v>4218.8424104899996</v>
      </c>
    </row>
    <row r="1854" spans="1:5" x14ac:dyDescent="0.15">
      <c r="A1854" s="4">
        <v>43800</v>
      </c>
      <c r="B1854" t="s">
        <v>47</v>
      </c>
      <c r="C1854" t="s">
        <v>56</v>
      </c>
      <c r="D1854" t="s">
        <v>49</v>
      </c>
      <c r="E1854" s="55">
        <v>356.34012443</v>
      </c>
    </row>
    <row r="1855" spans="1:5" x14ac:dyDescent="0.15">
      <c r="A1855" s="4">
        <v>43800</v>
      </c>
      <c r="B1855" t="s">
        <v>47</v>
      </c>
      <c r="C1855" t="s">
        <v>56</v>
      </c>
      <c r="D1855" t="s">
        <v>50</v>
      </c>
      <c r="E1855" s="55">
        <v>205.61630850999998</v>
      </c>
    </row>
    <row r="1856" spans="1:5" x14ac:dyDescent="0.15">
      <c r="A1856" s="4">
        <v>43800</v>
      </c>
      <c r="B1856" t="s">
        <v>47</v>
      </c>
      <c r="C1856" t="s">
        <v>56</v>
      </c>
      <c r="D1856" t="s">
        <v>51</v>
      </c>
      <c r="E1856" s="55">
        <v>0</v>
      </c>
    </row>
    <row r="1857" spans="1:5" x14ac:dyDescent="0.15">
      <c r="A1857" s="4">
        <v>43800</v>
      </c>
      <c r="B1857" t="s">
        <v>47</v>
      </c>
      <c r="C1857" t="s">
        <v>56</v>
      </c>
      <c r="D1857" t="s">
        <v>53</v>
      </c>
      <c r="E1857" s="55">
        <v>0</v>
      </c>
    </row>
    <row r="1858" spans="1:5" x14ac:dyDescent="0.15">
      <c r="A1858" s="4">
        <v>43800</v>
      </c>
      <c r="B1858" t="s">
        <v>47</v>
      </c>
      <c r="C1858" t="s">
        <v>56</v>
      </c>
      <c r="D1858" t="s">
        <v>54</v>
      </c>
      <c r="E1858" s="55">
        <v>-1.7377093000000001</v>
      </c>
    </row>
    <row r="1859" spans="1:5" x14ac:dyDescent="0.15">
      <c r="A1859" s="4">
        <v>43800</v>
      </c>
      <c r="B1859" t="s">
        <v>47</v>
      </c>
      <c r="C1859" t="s">
        <v>56</v>
      </c>
      <c r="D1859" t="s">
        <v>55</v>
      </c>
      <c r="E1859" s="55">
        <v>3397.94747723</v>
      </c>
    </row>
    <row r="1860" spans="1:5" x14ac:dyDescent="0.15">
      <c r="A1860" s="4">
        <v>43800</v>
      </c>
      <c r="B1860" t="s">
        <v>47</v>
      </c>
      <c r="C1860" t="s">
        <v>56</v>
      </c>
      <c r="D1860" t="s">
        <v>56</v>
      </c>
      <c r="E1860" s="55">
        <v>3356.3218531699999</v>
      </c>
    </row>
    <row r="1861" spans="1:5" x14ac:dyDescent="0.15">
      <c r="A1861" s="4">
        <v>43800</v>
      </c>
      <c r="B1861" t="s">
        <v>47</v>
      </c>
      <c r="C1861" t="s">
        <v>56</v>
      </c>
      <c r="D1861" t="s">
        <v>57</v>
      </c>
      <c r="E1861" s="55">
        <v>41.62562406</v>
      </c>
    </row>
    <row r="1862" spans="1:5" x14ac:dyDescent="0.15">
      <c r="A1862" s="4">
        <v>43800</v>
      </c>
      <c r="B1862" t="s">
        <v>47</v>
      </c>
      <c r="C1862" t="s">
        <v>56</v>
      </c>
      <c r="D1862" t="s">
        <v>58</v>
      </c>
      <c r="E1862" s="55">
        <v>-24.081672399999999</v>
      </c>
    </row>
    <row r="1863" spans="1:5" x14ac:dyDescent="0.15">
      <c r="A1863" s="4">
        <v>43800</v>
      </c>
      <c r="B1863" t="s">
        <v>47</v>
      </c>
      <c r="C1863" t="s">
        <v>56</v>
      </c>
      <c r="D1863" t="s">
        <v>59</v>
      </c>
      <c r="E1863" s="55">
        <v>-24.081672399999999</v>
      </c>
    </row>
    <row r="1864" spans="1:5" x14ac:dyDescent="0.15">
      <c r="A1864" s="4">
        <v>43800</v>
      </c>
      <c r="B1864" t="s">
        <v>47</v>
      </c>
      <c r="C1864" t="s">
        <v>56</v>
      </c>
      <c r="D1864" t="s">
        <v>63</v>
      </c>
      <c r="E1864" s="55">
        <v>0</v>
      </c>
    </row>
    <row r="1865" spans="1:5" x14ac:dyDescent="0.15">
      <c r="A1865" s="4">
        <v>43800</v>
      </c>
      <c r="B1865" t="s">
        <v>47</v>
      </c>
      <c r="C1865" t="s">
        <v>56</v>
      </c>
      <c r="D1865" t="s">
        <v>64</v>
      </c>
      <c r="E1865" s="55">
        <v>29.619833589999999</v>
      </c>
    </row>
    <row r="1866" spans="1:5" x14ac:dyDescent="0.15">
      <c r="A1866" s="4">
        <v>43800</v>
      </c>
      <c r="B1866" t="s">
        <v>47</v>
      </c>
      <c r="C1866" t="s">
        <v>56</v>
      </c>
      <c r="D1866" t="s">
        <v>65</v>
      </c>
      <c r="E1866" s="55">
        <v>-17.866546100000001</v>
      </c>
    </row>
    <row r="1867" spans="1:5" x14ac:dyDescent="0.15">
      <c r="A1867" s="4">
        <v>43800</v>
      </c>
      <c r="B1867" t="s">
        <v>47</v>
      </c>
      <c r="C1867" t="s">
        <v>56</v>
      </c>
      <c r="D1867" t="s">
        <v>66</v>
      </c>
      <c r="E1867" s="55">
        <v>486.88575026999996</v>
      </c>
    </row>
    <row r="1868" spans="1:5" x14ac:dyDescent="0.15">
      <c r="A1868" s="4">
        <v>43800</v>
      </c>
      <c r="B1868" t="s">
        <v>47</v>
      </c>
      <c r="C1868" t="s">
        <v>56</v>
      </c>
      <c r="D1868" t="s">
        <v>47</v>
      </c>
      <c r="E1868" s="55">
        <v>486.88575026999996</v>
      </c>
    </row>
    <row r="1869" spans="1:5" x14ac:dyDescent="0.15">
      <c r="A1869" s="4">
        <v>43800</v>
      </c>
      <c r="B1869" t="s">
        <v>47</v>
      </c>
      <c r="C1869" t="s">
        <v>56</v>
      </c>
      <c r="D1869" t="s">
        <v>53</v>
      </c>
      <c r="E1869" s="55">
        <v>0</v>
      </c>
    </row>
    <row r="1870" spans="1:5" x14ac:dyDescent="0.15">
      <c r="A1870" s="4">
        <v>43800</v>
      </c>
      <c r="B1870" t="s">
        <v>47</v>
      </c>
      <c r="C1870" t="s">
        <v>56</v>
      </c>
      <c r="D1870" t="s">
        <v>80</v>
      </c>
      <c r="E1870" s="55">
        <v>462.53402627999998</v>
      </c>
    </row>
    <row r="1871" spans="1:5" x14ac:dyDescent="0.15">
      <c r="A1871" s="4">
        <v>43800</v>
      </c>
      <c r="B1871" t="s">
        <v>47</v>
      </c>
      <c r="C1871" t="s">
        <v>56</v>
      </c>
      <c r="D1871" t="s">
        <v>81</v>
      </c>
      <c r="E1871" s="55">
        <v>-74.116165359999997</v>
      </c>
    </row>
    <row r="1872" spans="1:5" x14ac:dyDescent="0.15">
      <c r="A1872" s="4">
        <v>43800</v>
      </c>
      <c r="B1872" t="s">
        <v>47</v>
      </c>
      <c r="C1872" t="s">
        <v>56</v>
      </c>
      <c r="D1872" t="s">
        <v>84</v>
      </c>
      <c r="E1872" s="55">
        <v>-74.116165359999997</v>
      </c>
    </row>
    <row r="1873" spans="1:5" x14ac:dyDescent="0.15">
      <c r="A1873" s="4">
        <v>43800</v>
      </c>
      <c r="B1873" t="s">
        <v>47</v>
      </c>
      <c r="C1873" t="s">
        <v>56</v>
      </c>
      <c r="D1873" t="s">
        <v>87</v>
      </c>
      <c r="E1873" s="55">
        <v>0</v>
      </c>
    </row>
    <row r="1874" spans="1:5" x14ac:dyDescent="0.15">
      <c r="A1874" s="4">
        <v>43800</v>
      </c>
      <c r="B1874" t="s">
        <v>47</v>
      </c>
      <c r="C1874" t="s">
        <v>56</v>
      </c>
      <c r="D1874" t="s">
        <v>102</v>
      </c>
      <c r="E1874" s="55">
        <v>-16.92959544</v>
      </c>
    </row>
    <row r="1875" spans="1:5" x14ac:dyDescent="0.15">
      <c r="A1875" s="4">
        <v>43800</v>
      </c>
      <c r="B1875" t="s">
        <v>47</v>
      </c>
      <c r="C1875" t="s">
        <v>56</v>
      </c>
      <c r="D1875" t="s">
        <v>166</v>
      </c>
      <c r="E1875" s="55">
        <v>14.968299829999999</v>
      </c>
    </row>
    <row r="1876" spans="1:5" x14ac:dyDescent="0.15">
      <c r="A1876" s="4">
        <v>43800</v>
      </c>
      <c r="B1876" t="s">
        <v>47</v>
      </c>
      <c r="C1876" t="s">
        <v>56</v>
      </c>
      <c r="D1876" t="s">
        <v>167</v>
      </c>
      <c r="E1876" s="55">
        <v>0</v>
      </c>
    </row>
    <row r="1877" spans="1:5" x14ac:dyDescent="0.15">
      <c r="A1877" s="4">
        <v>43800</v>
      </c>
      <c r="B1877" t="s">
        <v>47</v>
      </c>
      <c r="C1877" t="s">
        <v>56</v>
      </c>
      <c r="D1877" t="s">
        <v>168</v>
      </c>
      <c r="E1877" s="55">
        <v>0</v>
      </c>
    </row>
    <row r="1878" spans="1:5" x14ac:dyDescent="0.15">
      <c r="A1878" s="4">
        <v>43800</v>
      </c>
      <c r="B1878" t="s">
        <v>47</v>
      </c>
      <c r="C1878" t="s">
        <v>56</v>
      </c>
      <c r="D1878" t="s">
        <v>169</v>
      </c>
      <c r="E1878" s="55">
        <v>0</v>
      </c>
    </row>
    <row r="1879" spans="1:5" x14ac:dyDescent="0.15">
      <c r="A1879" s="4">
        <v>43800</v>
      </c>
      <c r="B1879" t="s">
        <v>47</v>
      </c>
      <c r="C1879" t="s">
        <v>56</v>
      </c>
      <c r="D1879" t="s">
        <v>170</v>
      </c>
      <c r="E1879" s="55">
        <v>0</v>
      </c>
    </row>
    <row r="1880" spans="1:5" x14ac:dyDescent="0.15">
      <c r="A1880" s="4">
        <v>43800</v>
      </c>
      <c r="B1880" t="s">
        <v>47</v>
      </c>
      <c r="C1880" t="s">
        <v>56</v>
      </c>
      <c r="D1880" t="s">
        <v>171</v>
      </c>
      <c r="E1880" s="55">
        <v>0</v>
      </c>
    </row>
    <row r="1881" spans="1:5" x14ac:dyDescent="0.15">
      <c r="A1881" s="4">
        <v>43800</v>
      </c>
      <c r="B1881" t="s">
        <v>47</v>
      </c>
      <c r="C1881" t="s">
        <v>56</v>
      </c>
      <c r="D1881" t="s">
        <v>47</v>
      </c>
      <c r="E1881" s="55">
        <v>0</v>
      </c>
    </row>
    <row r="1882" spans="1:5" x14ac:dyDescent="0.15">
      <c r="A1882" s="4">
        <v>43800</v>
      </c>
      <c r="B1882" t="s">
        <v>47</v>
      </c>
      <c r="C1882" t="s">
        <v>56</v>
      </c>
      <c r="D1882" t="s">
        <v>53</v>
      </c>
      <c r="E1882" s="55">
        <v>0</v>
      </c>
    </row>
    <row r="1883" spans="1:5" x14ac:dyDescent="0.15">
      <c r="A1883" s="4">
        <v>43800</v>
      </c>
      <c r="B1883" t="s">
        <v>47</v>
      </c>
      <c r="C1883" t="s">
        <v>56</v>
      </c>
      <c r="D1883" t="s">
        <v>174</v>
      </c>
      <c r="E1883" s="55">
        <v>0</v>
      </c>
    </row>
    <row r="1884" spans="1:5" x14ac:dyDescent="0.15">
      <c r="A1884" s="4">
        <v>43800</v>
      </c>
      <c r="B1884" t="s">
        <v>47</v>
      </c>
      <c r="C1884" t="s">
        <v>56</v>
      </c>
      <c r="D1884" t="s">
        <v>175</v>
      </c>
      <c r="E1884" s="55">
        <v>0</v>
      </c>
    </row>
    <row r="1885" spans="1:5" x14ac:dyDescent="0.15">
      <c r="A1885" s="4">
        <v>43800</v>
      </c>
      <c r="B1885" t="s">
        <v>47</v>
      </c>
      <c r="C1885" t="s">
        <v>56</v>
      </c>
      <c r="D1885" t="s">
        <v>176</v>
      </c>
      <c r="E1885" s="55">
        <v>0</v>
      </c>
    </row>
    <row r="1886" spans="1:5" x14ac:dyDescent="0.15">
      <c r="A1886" s="4">
        <v>43800</v>
      </c>
      <c r="B1886" t="s">
        <v>47</v>
      </c>
      <c r="C1886" t="s">
        <v>56</v>
      </c>
      <c r="D1886" t="s">
        <v>177</v>
      </c>
      <c r="E1886" s="55">
        <v>0</v>
      </c>
    </row>
    <row r="1887" spans="1:5" x14ac:dyDescent="0.15">
      <c r="A1887" s="4">
        <v>43800</v>
      </c>
      <c r="B1887" t="s">
        <v>47</v>
      </c>
      <c r="C1887" t="s">
        <v>56</v>
      </c>
      <c r="D1887" t="s">
        <v>178</v>
      </c>
      <c r="E1887" s="55">
        <v>0</v>
      </c>
    </row>
    <row r="1888" spans="1:5" x14ac:dyDescent="0.15">
      <c r="A1888" s="4">
        <v>43800</v>
      </c>
      <c r="B1888" t="s">
        <v>47</v>
      </c>
      <c r="C1888" t="s">
        <v>56</v>
      </c>
      <c r="D1888" t="s">
        <v>179</v>
      </c>
      <c r="E1888" s="55">
        <v>0</v>
      </c>
    </row>
    <row r="1889" spans="1:5" x14ac:dyDescent="0.15">
      <c r="A1889" s="4">
        <v>43800</v>
      </c>
      <c r="B1889" t="s">
        <v>47</v>
      </c>
      <c r="C1889" t="s">
        <v>56</v>
      </c>
      <c r="D1889" t="s">
        <v>180</v>
      </c>
      <c r="E1889" s="55">
        <v>0</v>
      </c>
    </row>
    <row r="1890" spans="1:5" x14ac:dyDescent="0.15">
      <c r="A1890" s="4">
        <v>43800</v>
      </c>
      <c r="B1890" t="s">
        <v>47</v>
      </c>
      <c r="C1890" t="s">
        <v>56</v>
      </c>
      <c r="D1890" t="s">
        <v>181</v>
      </c>
      <c r="E1890" s="55">
        <v>0</v>
      </c>
    </row>
    <row r="1891" spans="1:5" x14ac:dyDescent="0.15">
      <c r="A1891" s="4">
        <v>43800</v>
      </c>
      <c r="B1891" t="s">
        <v>47</v>
      </c>
      <c r="C1891" t="s">
        <v>56</v>
      </c>
      <c r="D1891" t="s">
        <v>182</v>
      </c>
      <c r="E1891" s="55">
        <v>28.497998039999999</v>
      </c>
    </row>
    <row r="1892" spans="1:5" x14ac:dyDescent="0.15">
      <c r="A1892" s="4">
        <v>43800</v>
      </c>
      <c r="B1892" t="s">
        <v>47</v>
      </c>
      <c r="C1892" t="s">
        <v>56</v>
      </c>
      <c r="D1892" t="s">
        <v>183</v>
      </c>
      <c r="E1892" s="55">
        <v>137.77608902</v>
      </c>
    </row>
    <row r="1893" spans="1:5" x14ac:dyDescent="0.15">
      <c r="A1893" s="4">
        <v>43800</v>
      </c>
      <c r="B1893" t="s">
        <v>47</v>
      </c>
      <c r="C1893" t="s">
        <v>56</v>
      </c>
      <c r="D1893" t="s">
        <v>184</v>
      </c>
      <c r="E1893" s="55">
        <v>251.96597890000001</v>
      </c>
    </row>
    <row r="1894" spans="1:5" x14ac:dyDescent="0.15">
      <c r="A1894" s="4">
        <v>43800</v>
      </c>
      <c r="B1894" t="s">
        <v>47</v>
      </c>
      <c r="C1894" t="s">
        <v>56</v>
      </c>
      <c r="D1894" t="s">
        <v>185</v>
      </c>
      <c r="E1894" s="55">
        <v>361.24406987999998</v>
      </c>
    </row>
    <row r="1895" spans="1:5" x14ac:dyDescent="0.15">
      <c r="A1895" s="4">
        <v>43800</v>
      </c>
      <c r="B1895" t="s">
        <v>47</v>
      </c>
      <c r="C1895" t="s">
        <v>56</v>
      </c>
      <c r="D1895" t="s">
        <v>186</v>
      </c>
      <c r="E1895" s="55">
        <v>2.4093214199999999</v>
      </c>
    </row>
    <row r="1896" spans="1:5" x14ac:dyDescent="0.15">
      <c r="A1896" s="4">
        <v>43800</v>
      </c>
      <c r="B1896" t="s">
        <v>47</v>
      </c>
      <c r="C1896" t="s">
        <v>56</v>
      </c>
      <c r="D1896" t="s">
        <v>187</v>
      </c>
      <c r="E1896" s="55">
        <v>6.20268336</v>
      </c>
    </row>
    <row r="1897" spans="1:5" x14ac:dyDescent="0.15">
      <c r="A1897" s="4">
        <v>43800</v>
      </c>
      <c r="B1897" t="s">
        <v>47</v>
      </c>
      <c r="C1897" t="s">
        <v>56</v>
      </c>
      <c r="D1897" t="s">
        <v>188</v>
      </c>
      <c r="E1897" s="55">
        <v>299.95290173000001</v>
      </c>
    </row>
    <row r="1898" spans="1:5" x14ac:dyDescent="0.15">
      <c r="A1898" s="4">
        <v>43800</v>
      </c>
      <c r="B1898" t="s">
        <v>47</v>
      </c>
      <c r="C1898" t="s">
        <v>56</v>
      </c>
      <c r="D1898" t="s">
        <v>189</v>
      </c>
      <c r="E1898" s="55">
        <v>627.51789990999998</v>
      </c>
    </row>
    <row r="1899" spans="1:5" x14ac:dyDescent="0.15">
      <c r="A1899" s="4">
        <v>43800</v>
      </c>
      <c r="B1899" t="s">
        <v>47</v>
      </c>
      <c r="C1899" t="s">
        <v>56</v>
      </c>
      <c r="D1899" t="s">
        <v>190</v>
      </c>
      <c r="E1899" s="55">
        <v>627.51789990999998</v>
      </c>
    </row>
    <row r="1900" spans="1:5" x14ac:dyDescent="0.15">
      <c r="A1900" s="4">
        <v>43800</v>
      </c>
      <c r="B1900" t="s">
        <v>47</v>
      </c>
      <c r="C1900" t="s">
        <v>56</v>
      </c>
      <c r="D1900" t="s">
        <v>191</v>
      </c>
      <c r="E1900" s="55">
        <v>0</v>
      </c>
    </row>
    <row r="1901" spans="1:5" x14ac:dyDescent="0.15">
      <c r="A1901" s="4">
        <v>43800</v>
      </c>
      <c r="B1901" t="s">
        <v>47</v>
      </c>
      <c r="C1901" t="s">
        <v>56</v>
      </c>
      <c r="D1901" t="s">
        <v>192</v>
      </c>
      <c r="E1901" s="55">
        <v>569.10423883999999</v>
      </c>
    </row>
    <row r="1902" spans="1:5" x14ac:dyDescent="0.15">
      <c r="A1902" s="4">
        <v>43800</v>
      </c>
      <c r="B1902" t="s">
        <v>47</v>
      </c>
      <c r="C1902" t="s">
        <v>56</v>
      </c>
      <c r="D1902" t="s">
        <v>193</v>
      </c>
      <c r="E1902" s="55">
        <v>569.10423883999999</v>
      </c>
    </row>
    <row r="1903" spans="1:5" x14ac:dyDescent="0.15">
      <c r="A1903" s="4">
        <v>43800</v>
      </c>
      <c r="B1903" t="s">
        <v>47</v>
      </c>
      <c r="C1903" t="s">
        <v>56</v>
      </c>
      <c r="D1903" t="s">
        <v>194</v>
      </c>
      <c r="E1903" s="55">
        <v>0</v>
      </c>
    </row>
    <row r="1904" spans="1:5" x14ac:dyDescent="0.15">
      <c r="A1904" s="4">
        <v>43800</v>
      </c>
      <c r="B1904" t="s">
        <v>47</v>
      </c>
      <c r="C1904" t="s">
        <v>56</v>
      </c>
      <c r="D1904" t="s">
        <v>195</v>
      </c>
      <c r="E1904" s="55">
        <v>58.413661070000003</v>
      </c>
    </row>
    <row r="1905" spans="1:5" x14ac:dyDescent="0.15">
      <c r="A1905" s="4">
        <v>43800</v>
      </c>
      <c r="B1905" t="s">
        <v>47</v>
      </c>
      <c r="C1905" t="s">
        <v>56</v>
      </c>
      <c r="D1905" t="s">
        <v>196</v>
      </c>
      <c r="E1905" s="55">
        <v>358.3665628</v>
      </c>
    </row>
    <row r="1906" spans="1:5" x14ac:dyDescent="0.15">
      <c r="A1906" s="4">
        <v>43800</v>
      </c>
      <c r="B1906" t="s">
        <v>47</v>
      </c>
      <c r="C1906" t="s">
        <v>49</v>
      </c>
      <c r="D1906" t="s">
        <v>52</v>
      </c>
      <c r="E1906" s="55">
        <v>126.54026664</v>
      </c>
    </row>
    <row r="1907" spans="1:5" x14ac:dyDescent="0.15">
      <c r="A1907" s="4">
        <v>43800</v>
      </c>
      <c r="B1907" t="s">
        <v>47</v>
      </c>
      <c r="C1907" t="s">
        <v>49</v>
      </c>
      <c r="D1907" t="s">
        <v>46</v>
      </c>
      <c r="E1907" s="55">
        <v>651.70158585000001</v>
      </c>
    </row>
    <row r="1908" spans="1:5" x14ac:dyDescent="0.15">
      <c r="A1908" s="4">
        <v>43800</v>
      </c>
      <c r="B1908" t="s">
        <v>47</v>
      </c>
      <c r="C1908" t="s">
        <v>49</v>
      </c>
      <c r="D1908" t="s">
        <v>47</v>
      </c>
      <c r="E1908" s="55">
        <v>651.38411973000007</v>
      </c>
    </row>
    <row r="1909" spans="1:5" x14ac:dyDescent="0.15">
      <c r="A1909" s="4">
        <v>43800</v>
      </c>
      <c r="B1909" t="s">
        <v>47</v>
      </c>
      <c r="C1909" t="s">
        <v>49</v>
      </c>
      <c r="D1909" t="s">
        <v>48</v>
      </c>
      <c r="E1909" s="55">
        <v>774.10850869000001</v>
      </c>
    </row>
    <row r="1910" spans="1:5" x14ac:dyDescent="0.15">
      <c r="A1910" s="4">
        <v>43800</v>
      </c>
      <c r="B1910" t="s">
        <v>47</v>
      </c>
      <c r="C1910" t="s">
        <v>49</v>
      </c>
      <c r="D1910" t="s">
        <v>49</v>
      </c>
      <c r="E1910" s="55">
        <v>41.206599420000003</v>
      </c>
    </row>
    <row r="1911" spans="1:5" x14ac:dyDescent="0.15">
      <c r="A1911" s="4">
        <v>43800</v>
      </c>
      <c r="B1911" t="s">
        <v>47</v>
      </c>
      <c r="C1911" t="s">
        <v>49</v>
      </c>
      <c r="D1911" t="s">
        <v>50</v>
      </c>
      <c r="E1911" s="55">
        <v>81.51778954000001</v>
      </c>
    </row>
    <row r="1912" spans="1:5" x14ac:dyDescent="0.15">
      <c r="A1912" s="4">
        <v>43800</v>
      </c>
      <c r="B1912" t="s">
        <v>47</v>
      </c>
      <c r="C1912" t="s">
        <v>49</v>
      </c>
      <c r="D1912" t="s">
        <v>51</v>
      </c>
      <c r="E1912" s="55">
        <v>0</v>
      </c>
    </row>
    <row r="1913" spans="1:5" x14ac:dyDescent="0.15">
      <c r="A1913" s="4">
        <v>43800</v>
      </c>
      <c r="B1913" t="s">
        <v>47</v>
      </c>
      <c r="C1913" t="s">
        <v>49</v>
      </c>
      <c r="D1913" t="s">
        <v>53</v>
      </c>
      <c r="E1913" s="55">
        <v>0</v>
      </c>
    </row>
    <row r="1914" spans="1:5" x14ac:dyDescent="0.15">
      <c r="A1914" s="4">
        <v>43800</v>
      </c>
      <c r="B1914" t="s">
        <v>47</v>
      </c>
      <c r="C1914" t="s">
        <v>49</v>
      </c>
      <c r="D1914" t="s">
        <v>54</v>
      </c>
      <c r="E1914" s="55">
        <v>-0.31746612000000002</v>
      </c>
    </row>
    <row r="1915" spans="1:5" x14ac:dyDescent="0.15">
      <c r="A1915" s="4">
        <v>43800</v>
      </c>
      <c r="B1915" t="s">
        <v>47</v>
      </c>
      <c r="C1915" t="s">
        <v>49</v>
      </c>
      <c r="D1915" t="s">
        <v>55</v>
      </c>
      <c r="E1915" s="55">
        <v>528.70411412999999</v>
      </c>
    </row>
    <row r="1916" spans="1:5" x14ac:dyDescent="0.15">
      <c r="A1916" s="4">
        <v>43800</v>
      </c>
      <c r="B1916" t="s">
        <v>47</v>
      </c>
      <c r="C1916" t="s">
        <v>49</v>
      </c>
      <c r="D1916" t="s">
        <v>56</v>
      </c>
      <c r="E1916" s="55">
        <v>527.95965218000003</v>
      </c>
    </row>
    <row r="1917" spans="1:5" x14ac:dyDescent="0.15">
      <c r="A1917" s="4">
        <v>43800</v>
      </c>
      <c r="B1917" t="s">
        <v>47</v>
      </c>
      <c r="C1917" t="s">
        <v>49</v>
      </c>
      <c r="D1917" t="s">
        <v>57</v>
      </c>
      <c r="E1917" s="55">
        <v>0.74446194999999993</v>
      </c>
    </row>
    <row r="1918" spans="1:5" x14ac:dyDescent="0.15">
      <c r="A1918" s="4">
        <v>43800</v>
      </c>
      <c r="B1918" t="s">
        <v>47</v>
      </c>
      <c r="C1918" t="s">
        <v>49</v>
      </c>
      <c r="D1918" t="s">
        <v>58</v>
      </c>
      <c r="E1918" s="55">
        <v>27.785133469999998</v>
      </c>
    </row>
    <row r="1919" spans="1:5" x14ac:dyDescent="0.15">
      <c r="A1919" s="4">
        <v>43800</v>
      </c>
      <c r="B1919" t="s">
        <v>47</v>
      </c>
      <c r="C1919" t="s">
        <v>49</v>
      </c>
      <c r="D1919" t="s">
        <v>59</v>
      </c>
      <c r="E1919" s="55">
        <v>27.785133469999998</v>
      </c>
    </row>
    <row r="1920" spans="1:5" x14ac:dyDescent="0.15">
      <c r="A1920" s="4">
        <v>43800</v>
      </c>
      <c r="B1920" t="s">
        <v>47</v>
      </c>
      <c r="C1920" t="s">
        <v>49</v>
      </c>
      <c r="D1920" t="s">
        <v>63</v>
      </c>
      <c r="E1920" s="55">
        <v>0</v>
      </c>
    </row>
    <row r="1921" spans="1:5" x14ac:dyDescent="0.15">
      <c r="A1921" s="4">
        <v>43800</v>
      </c>
      <c r="B1921" t="s">
        <v>47</v>
      </c>
      <c r="C1921" t="s">
        <v>49</v>
      </c>
      <c r="D1921" t="s">
        <v>64</v>
      </c>
      <c r="E1921" s="55">
        <v>31.32792839</v>
      </c>
    </row>
    <row r="1922" spans="1:5" x14ac:dyDescent="0.15">
      <c r="A1922" s="4">
        <v>43800</v>
      </c>
      <c r="B1922" t="s">
        <v>47</v>
      </c>
      <c r="C1922" t="s">
        <v>49</v>
      </c>
      <c r="D1922" t="s">
        <v>65</v>
      </c>
      <c r="E1922" s="55">
        <v>33.021016350000004</v>
      </c>
    </row>
    <row r="1923" spans="1:5" x14ac:dyDescent="0.15">
      <c r="A1923" s="4">
        <v>43800</v>
      </c>
      <c r="B1923" t="s">
        <v>47</v>
      </c>
      <c r="C1923" t="s">
        <v>49</v>
      </c>
      <c r="D1923" t="s">
        <v>66</v>
      </c>
      <c r="E1923" s="55">
        <v>150.12411893999999</v>
      </c>
    </row>
    <row r="1924" spans="1:5" x14ac:dyDescent="0.15">
      <c r="A1924" s="4">
        <v>43800</v>
      </c>
      <c r="B1924" t="s">
        <v>47</v>
      </c>
      <c r="C1924" t="s">
        <v>49</v>
      </c>
      <c r="D1924" t="s">
        <v>47</v>
      </c>
      <c r="E1924" s="55">
        <v>150.12411893999999</v>
      </c>
    </row>
    <row r="1925" spans="1:5" x14ac:dyDescent="0.15">
      <c r="A1925" s="4">
        <v>43800</v>
      </c>
      <c r="B1925" t="s">
        <v>47</v>
      </c>
      <c r="C1925" t="s">
        <v>49</v>
      </c>
      <c r="D1925" t="s">
        <v>53</v>
      </c>
      <c r="E1925" s="55">
        <v>0</v>
      </c>
    </row>
    <row r="1926" spans="1:5" x14ac:dyDescent="0.15">
      <c r="A1926" s="4">
        <v>43800</v>
      </c>
      <c r="B1926" t="s">
        <v>47</v>
      </c>
      <c r="C1926" t="s">
        <v>49</v>
      </c>
      <c r="D1926" t="s">
        <v>80</v>
      </c>
      <c r="E1926" s="55">
        <v>130.13410586000001</v>
      </c>
    </row>
    <row r="1927" spans="1:5" x14ac:dyDescent="0.15">
      <c r="A1927" s="4">
        <v>43800</v>
      </c>
      <c r="B1927" t="s">
        <v>47</v>
      </c>
      <c r="C1927" t="s">
        <v>49</v>
      </c>
      <c r="D1927" t="s">
        <v>81</v>
      </c>
      <c r="E1927" s="55">
        <v>-43.842796139999997</v>
      </c>
    </row>
    <row r="1928" spans="1:5" x14ac:dyDescent="0.15">
      <c r="A1928" s="4">
        <v>43800</v>
      </c>
      <c r="B1928" t="s">
        <v>47</v>
      </c>
      <c r="C1928" t="s">
        <v>49</v>
      </c>
      <c r="D1928" t="s">
        <v>84</v>
      </c>
      <c r="E1928" s="55">
        <v>-43.842796139999997</v>
      </c>
    </row>
    <row r="1929" spans="1:5" x14ac:dyDescent="0.15">
      <c r="A1929" s="4">
        <v>43800</v>
      </c>
      <c r="B1929" t="s">
        <v>47</v>
      </c>
      <c r="C1929" t="s">
        <v>49</v>
      </c>
      <c r="D1929" t="s">
        <v>87</v>
      </c>
      <c r="E1929" s="55">
        <v>0</v>
      </c>
    </row>
    <row r="1930" spans="1:5" x14ac:dyDescent="0.15">
      <c r="A1930" s="4">
        <v>43800</v>
      </c>
      <c r="B1930" t="s">
        <v>47</v>
      </c>
      <c r="C1930" t="s">
        <v>49</v>
      </c>
      <c r="D1930" t="s">
        <v>102</v>
      </c>
      <c r="E1930" s="55">
        <v>-53.455825700000005</v>
      </c>
    </row>
    <row r="1931" spans="1:5" x14ac:dyDescent="0.15">
      <c r="A1931" s="4">
        <v>43800</v>
      </c>
      <c r="B1931" t="s">
        <v>47</v>
      </c>
      <c r="C1931" t="s">
        <v>49</v>
      </c>
      <c r="D1931" t="s">
        <v>166</v>
      </c>
      <c r="E1931" s="55">
        <v>3.4179737100000001</v>
      </c>
    </row>
    <row r="1932" spans="1:5" x14ac:dyDescent="0.15">
      <c r="A1932" s="4">
        <v>43800</v>
      </c>
      <c r="B1932" t="s">
        <v>47</v>
      </c>
      <c r="C1932" t="s">
        <v>49</v>
      </c>
      <c r="D1932" t="s">
        <v>167</v>
      </c>
      <c r="E1932" s="55">
        <v>0</v>
      </c>
    </row>
    <row r="1933" spans="1:5" x14ac:dyDescent="0.15">
      <c r="A1933" s="4">
        <v>43800</v>
      </c>
      <c r="B1933" t="s">
        <v>47</v>
      </c>
      <c r="C1933" t="s">
        <v>49</v>
      </c>
      <c r="D1933" t="s">
        <v>168</v>
      </c>
      <c r="E1933" s="55">
        <v>0</v>
      </c>
    </row>
    <row r="1934" spans="1:5" x14ac:dyDescent="0.15">
      <c r="A1934" s="4">
        <v>43800</v>
      </c>
      <c r="B1934" t="s">
        <v>47</v>
      </c>
      <c r="C1934" t="s">
        <v>49</v>
      </c>
      <c r="D1934" t="s">
        <v>169</v>
      </c>
      <c r="E1934" s="55">
        <v>0</v>
      </c>
    </row>
    <row r="1935" spans="1:5" x14ac:dyDescent="0.15">
      <c r="A1935" s="4">
        <v>43800</v>
      </c>
      <c r="B1935" t="s">
        <v>47</v>
      </c>
      <c r="C1935" t="s">
        <v>49</v>
      </c>
      <c r="D1935" t="s">
        <v>170</v>
      </c>
      <c r="E1935" s="55">
        <v>0</v>
      </c>
    </row>
    <row r="1936" spans="1:5" x14ac:dyDescent="0.15">
      <c r="A1936" s="4">
        <v>43800</v>
      </c>
      <c r="B1936" t="s">
        <v>47</v>
      </c>
      <c r="C1936" t="s">
        <v>49</v>
      </c>
      <c r="D1936" t="s">
        <v>171</v>
      </c>
      <c r="E1936" s="55">
        <v>0</v>
      </c>
    </row>
    <row r="1937" spans="1:5" x14ac:dyDescent="0.15">
      <c r="A1937" s="4">
        <v>43800</v>
      </c>
      <c r="B1937" t="s">
        <v>47</v>
      </c>
      <c r="C1937" t="s">
        <v>49</v>
      </c>
      <c r="D1937" t="s">
        <v>47</v>
      </c>
      <c r="E1937" s="55">
        <v>0</v>
      </c>
    </row>
    <row r="1938" spans="1:5" x14ac:dyDescent="0.15">
      <c r="A1938" s="4">
        <v>43800</v>
      </c>
      <c r="B1938" t="s">
        <v>47</v>
      </c>
      <c r="C1938" t="s">
        <v>49</v>
      </c>
      <c r="D1938" t="s">
        <v>53</v>
      </c>
      <c r="E1938" s="55">
        <v>0</v>
      </c>
    </row>
    <row r="1939" spans="1:5" x14ac:dyDescent="0.15">
      <c r="A1939" s="4">
        <v>43800</v>
      </c>
      <c r="B1939" t="s">
        <v>47</v>
      </c>
      <c r="C1939" t="s">
        <v>49</v>
      </c>
      <c r="D1939" t="s">
        <v>174</v>
      </c>
      <c r="E1939" s="55">
        <v>0</v>
      </c>
    </row>
    <row r="1940" spans="1:5" x14ac:dyDescent="0.15">
      <c r="A1940" s="4">
        <v>43800</v>
      </c>
      <c r="B1940" t="s">
        <v>47</v>
      </c>
      <c r="C1940" t="s">
        <v>49</v>
      </c>
      <c r="D1940" t="s">
        <v>175</v>
      </c>
      <c r="E1940" s="55">
        <v>0</v>
      </c>
    </row>
    <row r="1941" spans="1:5" x14ac:dyDescent="0.15">
      <c r="A1941" s="4">
        <v>43800</v>
      </c>
      <c r="B1941" t="s">
        <v>47</v>
      </c>
      <c r="C1941" t="s">
        <v>49</v>
      </c>
      <c r="D1941" t="s">
        <v>176</v>
      </c>
      <c r="E1941" s="55">
        <v>0</v>
      </c>
    </row>
    <row r="1942" spans="1:5" x14ac:dyDescent="0.15">
      <c r="A1942" s="4">
        <v>43800</v>
      </c>
      <c r="B1942" t="s">
        <v>47</v>
      </c>
      <c r="C1942" t="s">
        <v>49</v>
      </c>
      <c r="D1942" t="s">
        <v>177</v>
      </c>
      <c r="E1942" s="55">
        <v>0</v>
      </c>
    </row>
    <row r="1943" spans="1:5" x14ac:dyDescent="0.15">
      <c r="A1943" s="4">
        <v>43800</v>
      </c>
      <c r="B1943" t="s">
        <v>47</v>
      </c>
      <c r="C1943" t="s">
        <v>49</v>
      </c>
      <c r="D1943" t="s">
        <v>178</v>
      </c>
      <c r="E1943" s="55">
        <v>0</v>
      </c>
    </row>
    <row r="1944" spans="1:5" x14ac:dyDescent="0.15">
      <c r="A1944" s="4">
        <v>43800</v>
      </c>
      <c r="B1944" t="s">
        <v>47</v>
      </c>
      <c r="C1944" t="s">
        <v>49</v>
      </c>
      <c r="D1944" t="s">
        <v>179</v>
      </c>
      <c r="E1944" s="55">
        <v>0</v>
      </c>
    </row>
    <row r="1945" spans="1:5" x14ac:dyDescent="0.15">
      <c r="A1945" s="4">
        <v>43800</v>
      </c>
      <c r="B1945" t="s">
        <v>47</v>
      </c>
      <c r="C1945" t="s">
        <v>49</v>
      </c>
      <c r="D1945" t="s">
        <v>180</v>
      </c>
      <c r="E1945" s="55">
        <v>0</v>
      </c>
    </row>
    <row r="1946" spans="1:5" x14ac:dyDescent="0.15">
      <c r="A1946" s="4">
        <v>43800</v>
      </c>
      <c r="B1946" t="s">
        <v>47</v>
      </c>
      <c r="C1946" t="s">
        <v>49</v>
      </c>
      <c r="D1946" t="s">
        <v>181</v>
      </c>
      <c r="E1946" s="55">
        <v>0</v>
      </c>
    </row>
    <row r="1947" spans="1:5" x14ac:dyDescent="0.15">
      <c r="A1947" s="4">
        <v>43800</v>
      </c>
      <c r="B1947" t="s">
        <v>47</v>
      </c>
      <c r="C1947" t="s">
        <v>49</v>
      </c>
      <c r="D1947" t="s">
        <v>182</v>
      </c>
      <c r="E1947" s="55">
        <v>-15.428367529999999</v>
      </c>
    </row>
    <row r="1948" spans="1:5" x14ac:dyDescent="0.15">
      <c r="A1948" s="4">
        <v>43800</v>
      </c>
      <c r="B1948" t="s">
        <v>47</v>
      </c>
      <c r="C1948" t="s">
        <v>49</v>
      </c>
      <c r="D1948" t="s">
        <v>183</v>
      </c>
      <c r="E1948" s="55">
        <v>55.652450530000003</v>
      </c>
    </row>
    <row r="1949" spans="1:5" x14ac:dyDescent="0.15">
      <c r="A1949" s="4">
        <v>43800</v>
      </c>
      <c r="B1949" t="s">
        <v>47</v>
      </c>
      <c r="C1949" t="s">
        <v>49</v>
      </c>
      <c r="D1949" t="s">
        <v>184</v>
      </c>
      <c r="E1949" s="55">
        <v>69.888046510000009</v>
      </c>
    </row>
    <row r="1950" spans="1:5" x14ac:dyDescent="0.15">
      <c r="A1950" s="4">
        <v>43800</v>
      </c>
      <c r="B1950" t="s">
        <v>47</v>
      </c>
      <c r="C1950" t="s">
        <v>49</v>
      </c>
      <c r="D1950" t="s">
        <v>185</v>
      </c>
      <c r="E1950" s="55">
        <v>140.96886456999999</v>
      </c>
    </row>
    <row r="1951" spans="1:5" x14ac:dyDescent="0.15">
      <c r="A1951" s="4">
        <v>43800</v>
      </c>
      <c r="B1951" t="s">
        <v>47</v>
      </c>
      <c r="C1951" t="s">
        <v>49</v>
      </c>
      <c r="D1951" t="s">
        <v>186</v>
      </c>
      <c r="E1951" s="55">
        <v>0.52057353000000006</v>
      </c>
    </row>
    <row r="1952" spans="1:5" x14ac:dyDescent="0.15">
      <c r="A1952" s="4">
        <v>43800</v>
      </c>
      <c r="B1952" t="s">
        <v>47</v>
      </c>
      <c r="C1952" t="s">
        <v>49</v>
      </c>
      <c r="D1952" t="s">
        <v>187</v>
      </c>
      <c r="E1952" s="55">
        <v>4.7628113399999998</v>
      </c>
    </row>
    <row r="1953" spans="1:5" x14ac:dyDescent="0.15">
      <c r="A1953" s="4">
        <v>43800</v>
      </c>
      <c r="B1953" t="s">
        <v>47</v>
      </c>
      <c r="C1953" t="s">
        <v>49</v>
      </c>
      <c r="D1953" t="s">
        <v>188</v>
      </c>
      <c r="E1953" s="55">
        <v>104.70538001</v>
      </c>
    </row>
    <row r="1954" spans="1:5" x14ac:dyDescent="0.15">
      <c r="A1954" s="4">
        <v>43800</v>
      </c>
      <c r="B1954" t="s">
        <v>47</v>
      </c>
      <c r="C1954" t="s">
        <v>49</v>
      </c>
      <c r="D1954" t="s">
        <v>189</v>
      </c>
      <c r="E1954" s="55">
        <v>152.10716496000001</v>
      </c>
    </row>
    <row r="1955" spans="1:5" x14ac:dyDescent="0.15">
      <c r="A1955" s="4">
        <v>43800</v>
      </c>
      <c r="B1955" t="s">
        <v>47</v>
      </c>
      <c r="C1955" t="s">
        <v>49</v>
      </c>
      <c r="D1955" t="s">
        <v>190</v>
      </c>
      <c r="E1955" s="55">
        <v>152.10716496000001</v>
      </c>
    </row>
    <row r="1956" spans="1:5" x14ac:dyDescent="0.15">
      <c r="A1956" s="4">
        <v>43800</v>
      </c>
      <c r="B1956" t="s">
        <v>47</v>
      </c>
      <c r="C1956" t="s">
        <v>49</v>
      </c>
      <c r="D1956" t="s">
        <v>191</v>
      </c>
      <c r="E1956" s="55">
        <v>0</v>
      </c>
    </row>
    <row r="1957" spans="1:5" x14ac:dyDescent="0.15">
      <c r="A1957" s="4">
        <v>43800</v>
      </c>
      <c r="B1957" t="s">
        <v>47</v>
      </c>
      <c r="C1957" t="s">
        <v>49</v>
      </c>
      <c r="D1957" t="s">
        <v>192</v>
      </c>
      <c r="E1957" s="55">
        <v>137.31431771999999</v>
      </c>
    </row>
    <row r="1958" spans="1:5" x14ac:dyDescent="0.15">
      <c r="A1958" s="4">
        <v>43800</v>
      </c>
      <c r="B1958" t="s">
        <v>47</v>
      </c>
      <c r="C1958" t="s">
        <v>49</v>
      </c>
      <c r="D1958" t="s">
        <v>193</v>
      </c>
      <c r="E1958" s="55">
        <v>137.31431771999999</v>
      </c>
    </row>
    <row r="1959" spans="1:5" x14ac:dyDescent="0.15">
      <c r="A1959" s="4">
        <v>43800</v>
      </c>
      <c r="B1959" t="s">
        <v>47</v>
      </c>
      <c r="C1959" t="s">
        <v>49</v>
      </c>
      <c r="D1959" t="s">
        <v>194</v>
      </c>
      <c r="E1959" s="55">
        <v>0</v>
      </c>
    </row>
    <row r="1960" spans="1:5" x14ac:dyDescent="0.15">
      <c r="A1960" s="4">
        <v>43800</v>
      </c>
      <c r="B1960" t="s">
        <v>47</v>
      </c>
      <c r="C1960" t="s">
        <v>49</v>
      </c>
      <c r="D1960" t="s">
        <v>195</v>
      </c>
      <c r="E1960" s="55">
        <v>14.79284724</v>
      </c>
    </row>
    <row r="1961" spans="1:5" x14ac:dyDescent="0.15">
      <c r="A1961" s="4">
        <v>43800</v>
      </c>
      <c r="B1961" t="s">
        <v>47</v>
      </c>
      <c r="C1961" t="s">
        <v>49</v>
      </c>
      <c r="D1961" t="s">
        <v>196</v>
      </c>
      <c r="E1961" s="55">
        <v>119.49822725</v>
      </c>
    </row>
    <row r="1962" spans="1:5" x14ac:dyDescent="0.15">
      <c r="A1962" s="4">
        <v>43800</v>
      </c>
      <c r="B1962" t="s">
        <v>47</v>
      </c>
      <c r="C1962" t="s">
        <v>54</v>
      </c>
      <c r="D1962" t="s">
        <v>52</v>
      </c>
      <c r="E1962" s="55">
        <v>34.500768110000003</v>
      </c>
    </row>
    <row r="1963" spans="1:5" x14ac:dyDescent="0.15">
      <c r="A1963" s="4">
        <v>43800</v>
      </c>
      <c r="B1963" t="s">
        <v>47</v>
      </c>
      <c r="C1963" t="s">
        <v>54</v>
      </c>
      <c r="D1963" t="s">
        <v>46</v>
      </c>
      <c r="E1963" s="55">
        <v>383.37474406000001</v>
      </c>
    </row>
    <row r="1964" spans="1:5" x14ac:dyDescent="0.15">
      <c r="A1964" s="4">
        <v>43800</v>
      </c>
      <c r="B1964" t="s">
        <v>47</v>
      </c>
      <c r="C1964" t="s">
        <v>54</v>
      </c>
      <c r="D1964" t="s">
        <v>47</v>
      </c>
      <c r="E1964" s="55">
        <v>383.23689693</v>
      </c>
    </row>
    <row r="1965" spans="1:5" x14ac:dyDescent="0.15">
      <c r="A1965" s="4">
        <v>43800</v>
      </c>
      <c r="B1965" t="s">
        <v>47</v>
      </c>
      <c r="C1965" t="s">
        <v>54</v>
      </c>
      <c r="D1965" t="s">
        <v>48</v>
      </c>
      <c r="E1965" s="55">
        <v>805.14952874999994</v>
      </c>
    </row>
    <row r="1966" spans="1:5" x14ac:dyDescent="0.15">
      <c r="A1966" s="4">
        <v>43800</v>
      </c>
      <c r="B1966" t="s">
        <v>47</v>
      </c>
      <c r="C1966" t="s">
        <v>54</v>
      </c>
      <c r="D1966" t="s">
        <v>49</v>
      </c>
      <c r="E1966" s="55">
        <v>195.66387109999999</v>
      </c>
    </row>
    <row r="1967" spans="1:5" x14ac:dyDescent="0.15">
      <c r="A1967" s="4">
        <v>43800</v>
      </c>
      <c r="B1967" t="s">
        <v>47</v>
      </c>
      <c r="C1967" t="s">
        <v>54</v>
      </c>
      <c r="D1967" t="s">
        <v>50</v>
      </c>
      <c r="E1967" s="55">
        <v>226.24876072000001</v>
      </c>
    </row>
    <row r="1968" spans="1:5" x14ac:dyDescent="0.15">
      <c r="A1968" s="4">
        <v>43800</v>
      </c>
      <c r="B1968" t="s">
        <v>47</v>
      </c>
      <c r="C1968" t="s">
        <v>54</v>
      </c>
      <c r="D1968" t="s">
        <v>51</v>
      </c>
      <c r="E1968" s="55">
        <v>0</v>
      </c>
    </row>
    <row r="1969" spans="1:5" x14ac:dyDescent="0.15">
      <c r="A1969" s="4">
        <v>43800</v>
      </c>
      <c r="B1969" t="s">
        <v>47</v>
      </c>
      <c r="C1969" t="s">
        <v>54</v>
      </c>
      <c r="D1969" t="s">
        <v>53</v>
      </c>
      <c r="E1969" s="55">
        <v>0</v>
      </c>
    </row>
    <row r="1970" spans="1:5" x14ac:dyDescent="0.15">
      <c r="A1970" s="4">
        <v>43800</v>
      </c>
      <c r="B1970" t="s">
        <v>47</v>
      </c>
      <c r="C1970" t="s">
        <v>54</v>
      </c>
      <c r="D1970" t="s">
        <v>54</v>
      </c>
      <c r="E1970" s="55">
        <v>-0.13784713000000001</v>
      </c>
    </row>
    <row r="1971" spans="1:5" x14ac:dyDescent="0.15">
      <c r="A1971" s="4">
        <v>43800</v>
      </c>
      <c r="B1971" t="s">
        <v>47</v>
      </c>
      <c r="C1971" t="s">
        <v>54</v>
      </c>
      <c r="D1971" t="s">
        <v>55</v>
      </c>
      <c r="E1971" s="55">
        <v>359.92185943999999</v>
      </c>
    </row>
    <row r="1972" spans="1:5" x14ac:dyDescent="0.15">
      <c r="A1972" s="4">
        <v>43800</v>
      </c>
      <c r="B1972" t="s">
        <v>47</v>
      </c>
      <c r="C1972" t="s">
        <v>54</v>
      </c>
      <c r="D1972" t="s">
        <v>56</v>
      </c>
      <c r="E1972" s="55">
        <v>359.92185943999999</v>
      </c>
    </row>
    <row r="1973" spans="1:5" x14ac:dyDescent="0.15">
      <c r="A1973" s="4">
        <v>43800</v>
      </c>
      <c r="B1973" t="s">
        <v>47</v>
      </c>
      <c r="C1973" t="s">
        <v>54</v>
      </c>
      <c r="D1973" t="s">
        <v>57</v>
      </c>
      <c r="E1973" s="55">
        <v>0</v>
      </c>
    </row>
    <row r="1974" spans="1:5" x14ac:dyDescent="0.15">
      <c r="A1974" s="4">
        <v>43800</v>
      </c>
      <c r="B1974" t="s">
        <v>47</v>
      </c>
      <c r="C1974" t="s">
        <v>54</v>
      </c>
      <c r="D1974" t="s">
        <v>58</v>
      </c>
      <c r="E1974" s="55">
        <v>-111.95764181</v>
      </c>
    </row>
    <row r="1975" spans="1:5" x14ac:dyDescent="0.15">
      <c r="A1975" s="4">
        <v>43800</v>
      </c>
      <c r="B1975" t="s">
        <v>47</v>
      </c>
      <c r="C1975" t="s">
        <v>54</v>
      </c>
      <c r="D1975" t="s">
        <v>59</v>
      </c>
      <c r="E1975" s="55">
        <v>-111.95764181</v>
      </c>
    </row>
    <row r="1976" spans="1:5" x14ac:dyDescent="0.15">
      <c r="A1976" s="4">
        <v>43800</v>
      </c>
      <c r="B1976" t="s">
        <v>47</v>
      </c>
      <c r="C1976" t="s">
        <v>54</v>
      </c>
      <c r="D1976" t="s">
        <v>63</v>
      </c>
      <c r="E1976" s="55">
        <v>0</v>
      </c>
    </row>
    <row r="1977" spans="1:5" x14ac:dyDescent="0.15">
      <c r="A1977" s="4">
        <v>43800</v>
      </c>
      <c r="B1977" t="s">
        <v>47</v>
      </c>
      <c r="C1977" t="s">
        <v>54</v>
      </c>
      <c r="D1977" t="s">
        <v>64</v>
      </c>
      <c r="E1977" s="55">
        <v>-100.90975831999999</v>
      </c>
    </row>
    <row r="1978" spans="1:5" x14ac:dyDescent="0.15">
      <c r="A1978" s="4">
        <v>43800</v>
      </c>
      <c r="B1978" t="s">
        <v>47</v>
      </c>
      <c r="C1978" t="s">
        <v>54</v>
      </c>
      <c r="D1978" t="s">
        <v>65</v>
      </c>
      <c r="E1978" s="55">
        <v>6.1345019199999999</v>
      </c>
    </row>
    <row r="1979" spans="1:5" x14ac:dyDescent="0.15">
      <c r="A1979" s="4">
        <v>43800</v>
      </c>
      <c r="B1979" t="s">
        <v>47</v>
      </c>
      <c r="C1979" t="s">
        <v>54</v>
      </c>
      <c r="D1979" t="s">
        <v>66</v>
      </c>
      <c r="E1979" s="55">
        <v>113.516223</v>
      </c>
    </row>
    <row r="1980" spans="1:5" x14ac:dyDescent="0.15">
      <c r="A1980" s="4">
        <v>43800</v>
      </c>
      <c r="B1980" t="s">
        <v>47</v>
      </c>
      <c r="C1980" t="s">
        <v>54</v>
      </c>
      <c r="D1980" t="s">
        <v>47</v>
      </c>
      <c r="E1980" s="55">
        <v>113.516223</v>
      </c>
    </row>
    <row r="1981" spans="1:5" x14ac:dyDescent="0.15">
      <c r="A1981" s="4">
        <v>43800</v>
      </c>
      <c r="B1981" t="s">
        <v>47</v>
      </c>
      <c r="C1981" t="s">
        <v>54</v>
      </c>
      <c r="D1981" t="s">
        <v>53</v>
      </c>
      <c r="E1981" s="55">
        <v>0</v>
      </c>
    </row>
    <row r="1982" spans="1:5" x14ac:dyDescent="0.15">
      <c r="A1982" s="4">
        <v>43800</v>
      </c>
      <c r="B1982" t="s">
        <v>47</v>
      </c>
      <c r="C1982" t="s">
        <v>54</v>
      </c>
      <c r="D1982" t="s">
        <v>80</v>
      </c>
      <c r="E1982" s="55">
        <v>102.82532500000001</v>
      </c>
    </row>
    <row r="1983" spans="1:5" x14ac:dyDescent="0.15">
      <c r="A1983" s="4">
        <v>43800</v>
      </c>
      <c r="B1983" t="s">
        <v>47</v>
      </c>
      <c r="C1983" t="s">
        <v>54</v>
      </c>
      <c r="D1983" t="s">
        <v>81</v>
      </c>
      <c r="E1983" s="55">
        <v>-59.169879680000001</v>
      </c>
    </row>
    <row r="1984" spans="1:5" x14ac:dyDescent="0.15">
      <c r="A1984" s="4">
        <v>43800</v>
      </c>
      <c r="B1984" t="s">
        <v>47</v>
      </c>
      <c r="C1984" t="s">
        <v>54</v>
      </c>
      <c r="D1984" t="s">
        <v>84</v>
      </c>
      <c r="E1984" s="55">
        <v>-59.169879680000001</v>
      </c>
    </row>
    <row r="1985" spans="1:5" x14ac:dyDescent="0.15">
      <c r="A1985" s="4">
        <v>43800</v>
      </c>
      <c r="B1985" t="s">
        <v>47</v>
      </c>
      <c r="C1985" t="s">
        <v>54</v>
      </c>
      <c r="D1985" t="s">
        <v>87</v>
      </c>
      <c r="E1985" s="55">
        <v>0</v>
      </c>
    </row>
    <row r="1986" spans="1:5" x14ac:dyDescent="0.15">
      <c r="A1986" s="4">
        <v>43800</v>
      </c>
      <c r="B1986" t="s">
        <v>47</v>
      </c>
      <c r="C1986" t="s">
        <v>54</v>
      </c>
      <c r="D1986" t="s">
        <v>102</v>
      </c>
      <c r="E1986" s="55">
        <v>-53.299543719999996</v>
      </c>
    </row>
    <row r="1987" spans="1:5" x14ac:dyDescent="0.15">
      <c r="A1987" s="4">
        <v>43800</v>
      </c>
      <c r="B1987" t="s">
        <v>47</v>
      </c>
      <c r="C1987" t="s">
        <v>54</v>
      </c>
      <c r="D1987" t="s">
        <v>166</v>
      </c>
      <c r="E1987" s="55">
        <v>1.3139398799999999</v>
      </c>
    </row>
    <row r="1988" spans="1:5" x14ac:dyDescent="0.15">
      <c r="A1988" s="4">
        <v>43800</v>
      </c>
      <c r="B1988" t="s">
        <v>47</v>
      </c>
      <c r="C1988" t="s">
        <v>54</v>
      </c>
      <c r="D1988" t="s">
        <v>167</v>
      </c>
      <c r="E1988" s="55">
        <v>0</v>
      </c>
    </row>
    <row r="1989" spans="1:5" x14ac:dyDescent="0.15">
      <c r="A1989" s="4">
        <v>43800</v>
      </c>
      <c r="B1989" t="s">
        <v>47</v>
      </c>
      <c r="C1989" t="s">
        <v>54</v>
      </c>
      <c r="D1989" t="s">
        <v>168</v>
      </c>
      <c r="E1989" s="55">
        <v>0</v>
      </c>
    </row>
    <row r="1990" spans="1:5" x14ac:dyDescent="0.15">
      <c r="A1990" s="4">
        <v>43800</v>
      </c>
      <c r="B1990" t="s">
        <v>47</v>
      </c>
      <c r="C1990" t="s">
        <v>54</v>
      </c>
      <c r="D1990" t="s">
        <v>169</v>
      </c>
      <c r="E1990" s="55">
        <v>0</v>
      </c>
    </row>
    <row r="1991" spans="1:5" x14ac:dyDescent="0.15">
      <c r="A1991" s="4">
        <v>43800</v>
      </c>
      <c r="B1991" t="s">
        <v>47</v>
      </c>
      <c r="C1991" t="s">
        <v>54</v>
      </c>
      <c r="D1991" t="s">
        <v>170</v>
      </c>
      <c r="E1991" s="55">
        <v>0</v>
      </c>
    </row>
    <row r="1992" spans="1:5" x14ac:dyDescent="0.15">
      <c r="A1992" s="4">
        <v>43800</v>
      </c>
      <c r="B1992" t="s">
        <v>47</v>
      </c>
      <c r="C1992" t="s">
        <v>54</v>
      </c>
      <c r="D1992" t="s">
        <v>171</v>
      </c>
      <c r="E1992" s="55">
        <v>0</v>
      </c>
    </row>
    <row r="1993" spans="1:5" x14ac:dyDescent="0.15">
      <c r="A1993" s="4">
        <v>43800</v>
      </c>
      <c r="B1993" t="s">
        <v>47</v>
      </c>
      <c r="C1993" t="s">
        <v>54</v>
      </c>
      <c r="D1993" t="s">
        <v>47</v>
      </c>
      <c r="E1993" s="55">
        <v>0</v>
      </c>
    </row>
    <row r="1994" spans="1:5" x14ac:dyDescent="0.15">
      <c r="A1994" s="4">
        <v>43800</v>
      </c>
      <c r="B1994" t="s">
        <v>47</v>
      </c>
      <c r="C1994" t="s">
        <v>54</v>
      </c>
      <c r="D1994" t="s">
        <v>53</v>
      </c>
      <c r="E1994" s="55">
        <v>0</v>
      </c>
    </row>
    <row r="1995" spans="1:5" x14ac:dyDescent="0.15">
      <c r="A1995" s="4">
        <v>43800</v>
      </c>
      <c r="B1995" t="s">
        <v>47</v>
      </c>
      <c r="C1995" t="s">
        <v>54</v>
      </c>
      <c r="D1995" t="s">
        <v>174</v>
      </c>
      <c r="E1995" s="55">
        <v>0</v>
      </c>
    </row>
    <row r="1996" spans="1:5" x14ac:dyDescent="0.15">
      <c r="A1996" s="4">
        <v>43800</v>
      </c>
      <c r="B1996" t="s">
        <v>47</v>
      </c>
      <c r="C1996" t="s">
        <v>54</v>
      </c>
      <c r="D1996" t="s">
        <v>175</v>
      </c>
      <c r="E1996" s="55">
        <v>0</v>
      </c>
    </row>
    <row r="1997" spans="1:5" x14ac:dyDescent="0.15">
      <c r="A1997" s="4">
        <v>43800</v>
      </c>
      <c r="B1997" t="s">
        <v>47</v>
      </c>
      <c r="C1997" t="s">
        <v>54</v>
      </c>
      <c r="D1997" t="s">
        <v>176</v>
      </c>
      <c r="E1997" s="55">
        <v>0</v>
      </c>
    </row>
    <row r="1998" spans="1:5" x14ac:dyDescent="0.15">
      <c r="A1998" s="4">
        <v>43800</v>
      </c>
      <c r="B1998" t="s">
        <v>47</v>
      </c>
      <c r="C1998" t="s">
        <v>54</v>
      </c>
      <c r="D1998" t="s">
        <v>177</v>
      </c>
      <c r="E1998" s="55">
        <v>0</v>
      </c>
    </row>
    <row r="1999" spans="1:5" x14ac:dyDescent="0.15">
      <c r="A1999" s="4">
        <v>43800</v>
      </c>
      <c r="B1999" t="s">
        <v>47</v>
      </c>
      <c r="C1999" t="s">
        <v>54</v>
      </c>
      <c r="D1999" t="s">
        <v>178</v>
      </c>
      <c r="E1999" s="55">
        <v>0</v>
      </c>
    </row>
    <row r="2000" spans="1:5" x14ac:dyDescent="0.15">
      <c r="A2000" s="4">
        <v>43800</v>
      </c>
      <c r="B2000" t="s">
        <v>47</v>
      </c>
      <c r="C2000" t="s">
        <v>54</v>
      </c>
      <c r="D2000" t="s">
        <v>179</v>
      </c>
      <c r="E2000" s="55">
        <v>0</v>
      </c>
    </row>
    <row r="2001" spans="1:5" x14ac:dyDescent="0.15">
      <c r="A2001" s="4">
        <v>43800</v>
      </c>
      <c r="B2001" t="s">
        <v>47</v>
      </c>
      <c r="C2001" t="s">
        <v>54</v>
      </c>
      <c r="D2001" t="s">
        <v>180</v>
      </c>
      <c r="E2001" s="55">
        <v>0</v>
      </c>
    </row>
    <row r="2002" spans="1:5" x14ac:dyDescent="0.15">
      <c r="A2002" s="4">
        <v>43800</v>
      </c>
      <c r="B2002" t="s">
        <v>47</v>
      </c>
      <c r="C2002" t="s">
        <v>54</v>
      </c>
      <c r="D2002" t="s">
        <v>181</v>
      </c>
      <c r="E2002" s="55">
        <v>0</v>
      </c>
    </row>
    <row r="2003" spans="1:5" x14ac:dyDescent="0.15">
      <c r="A2003" s="4">
        <v>43800</v>
      </c>
      <c r="B2003" t="s">
        <v>47</v>
      </c>
      <c r="C2003" t="s">
        <v>54</v>
      </c>
      <c r="D2003" t="s">
        <v>182</v>
      </c>
      <c r="E2003" s="55">
        <v>-11.550747289999999</v>
      </c>
    </row>
    <row r="2004" spans="1:5" x14ac:dyDescent="0.15">
      <c r="A2004" s="4">
        <v>43800</v>
      </c>
      <c r="B2004" t="s">
        <v>47</v>
      </c>
      <c r="C2004" t="s">
        <v>54</v>
      </c>
      <c r="D2004" t="s">
        <v>183</v>
      </c>
      <c r="E2004" s="55">
        <v>0.84972625000000002</v>
      </c>
    </row>
    <row r="2005" spans="1:5" x14ac:dyDescent="0.15">
      <c r="A2005" s="4">
        <v>43800</v>
      </c>
      <c r="B2005" t="s">
        <v>47</v>
      </c>
      <c r="C2005" t="s">
        <v>54</v>
      </c>
      <c r="D2005" t="s">
        <v>184</v>
      </c>
      <c r="E2005" s="55">
        <v>21.146270559999998</v>
      </c>
    </row>
    <row r="2006" spans="1:5" x14ac:dyDescent="0.15">
      <c r="A2006" s="4">
        <v>43800</v>
      </c>
      <c r="B2006" t="s">
        <v>47</v>
      </c>
      <c r="C2006" t="s">
        <v>54</v>
      </c>
      <c r="D2006" t="s">
        <v>185</v>
      </c>
      <c r="E2006" s="55">
        <v>33.546744099999998</v>
      </c>
    </row>
    <row r="2007" spans="1:5" x14ac:dyDescent="0.15">
      <c r="A2007" s="4">
        <v>43800</v>
      </c>
      <c r="B2007" t="s">
        <v>47</v>
      </c>
      <c r="C2007" t="s">
        <v>54</v>
      </c>
      <c r="D2007" t="s">
        <v>186</v>
      </c>
      <c r="E2007" s="55">
        <v>0.21531894000000001</v>
      </c>
    </row>
    <row r="2008" spans="1:5" x14ac:dyDescent="0.15">
      <c r="A2008" s="4">
        <v>43800</v>
      </c>
      <c r="B2008" t="s">
        <v>47</v>
      </c>
      <c r="C2008" t="s">
        <v>54</v>
      </c>
      <c r="D2008" t="s">
        <v>187</v>
      </c>
      <c r="E2008" s="55">
        <v>11.565743939999999</v>
      </c>
    </row>
    <row r="2009" spans="1:5" x14ac:dyDescent="0.15">
      <c r="A2009" s="4">
        <v>43800</v>
      </c>
      <c r="B2009" t="s">
        <v>47</v>
      </c>
      <c r="C2009" t="s">
        <v>54</v>
      </c>
      <c r="D2009" t="s">
        <v>188</v>
      </c>
      <c r="E2009" s="55">
        <v>28.56658848</v>
      </c>
    </row>
    <row r="2010" spans="1:5" x14ac:dyDescent="0.15">
      <c r="A2010" s="4">
        <v>43800</v>
      </c>
      <c r="B2010" t="s">
        <v>47</v>
      </c>
      <c r="C2010" t="s">
        <v>54</v>
      </c>
      <c r="D2010" t="s">
        <v>189</v>
      </c>
      <c r="E2010" s="55">
        <v>59.596629819999997</v>
      </c>
    </row>
    <row r="2011" spans="1:5" x14ac:dyDescent="0.15">
      <c r="A2011" s="4">
        <v>43800</v>
      </c>
      <c r="B2011" t="s">
        <v>47</v>
      </c>
      <c r="C2011" t="s">
        <v>54</v>
      </c>
      <c r="D2011" t="s">
        <v>190</v>
      </c>
      <c r="E2011" s="55">
        <v>59.596629819999997</v>
      </c>
    </row>
    <row r="2012" spans="1:5" x14ac:dyDescent="0.15">
      <c r="A2012" s="4">
        <v>43800</v>
      </c>
      <c r="B2012" t="s">
        <v>47</v>
      </c>
      <c r="C2012" t="s">
        <v>54</v>
      </c>
      <c r="D2012" t="s">
        <v>191</v>
      </c>
      <c r="E2012" s="55">
        <v>0</v>
      </c>
    </row>
    <row r="2013" spans="1:5" x14ac:dyDescent="0.15">
      <c r="A2013" s="4">
        <v>43800</v>
      </c>
      <c r="B2013" t="s">
        <v>47</v>
      </c>
      <c r="C2013" t="s">
        <v>54</v>
      </c>
      <c r="D2013" t="s">
        <v>192</v>
      </c>
      <c r="E2013" s="55">
        <v>53.558491490000002</v>
      </c>
    </row>
    <row r="2014" spans="1:5" x14ac:dyDescent="0.15">
      <c r="A2014" s="4">
        <v>43800</v>
      </c>
      <c r="B2014" t="s">
        <v>47</v>
      </c>
      <c r="C2014" t="s">
        <v>54</v>
      </c>
      <c r="D2014" t="s">
        <v>193</v>
      </c>
      <c r="E2014" s="55">
        <v>53.558491490000002</v>
      </c>
    </row>
    <row r="2015" spans="1:5" x14ac:dyDescent="0.15">
      <c r="A2015" s="4">
        <v>43800</v>
      </c>
      <c r="B2015" t="s">
        <v>47</v>
      </c>
      <c r="C2015" t="s">
        <v>54</v>
      </c>
      <c r="D2015" t="s">
        <v>194</v>
      </c>
      <c r="E2015" s="55">
        <v>0</v>
      </c>
    </row>
    <row r="2016" spans="1:5" x14ac:dyDescent="0.15">
      <c r="A2016" s="4">
        <v>43800</v>
      </c>
      <c r="B2016" t="s">
        <v>47</v>
      </c>
      <c r="C2016" t="s">
        <v>54</v>
      </c>
      <c r="D2016" t="s">
        <v>195</v>
      </c>
      <c r="E2016" s="55">
        <v>6.0381383299999998</v>
      </c>
    </row>
    <row r="2017" spans="1:5" x14ac:dyDescent="0.15">
      <c r="A2017" s="4">
        <v>43800</v>
      </c>
      <c r="B2017" t="s">
        <v>47</v>
      </c>
      <c r="C2017" t="s">
        <v>54</v>
      </c>
      <c r="D2017" t="s">
        <v>196</v>
      </c>
      <c r="E2017" s="55">
        <v>34.604726810000003</v>
      </c>
    </row>
    <row r="2018" spans="1:5" x14ac:dyDescent="0.15">
      <c r="A2018" s="4">
        <v>43800</v>
      </c>
      <c r="B2018" t="s">
        <v>47</v>
      </c>
      <c r="C2018" t="s">
        <v>67</v>
      </c>
      <c r="D2018" t="s">
        <v>52</v>
      </c>
      <c r="E2018" s="55">
        <v>3737.1843066000001</v>
      </c>
    </row>
    <row r="2019" spans="1:5" x14ac:dyDescent="0.15">
      <c r="A2019" s="4">
        <v>43800</v>
      </c>
      <c r="B2019" t="s">
        <v>47</v>
      </c>
      <c r="C2019" t="s">
        <v>67</v>
      </c>
      <c r="D2019" t="s">
        <v>46</v>
      </c>
      <c r="E2019" s="55">
        <v>10356.2936603</v>
      </c>
    </row>
    <row r="2020" spans="1:5" x14ac:dyDescent="0.15">
      <c r="A2020" s="4">
        <v>43800</v>
      </c>
      <c r="B2020" t="s">
        <v>47</v>
      </c>
      <c r="C2020" t="s">
        <v>67</v>
      </c>
      <c r="D2020" t="s">
        <v>47</v>
      </c>
      <c r="E2020" s="55">
        <v>10352.85792497</v>
      </c>
    </row>
    <row r="2021" spans="1:5" x14ac:dyDescent="0.15">
      <c r="A2021" s="4">
        <v>43800</v>
      </c>
      <c r="B2021" t="s">
        <v>47</v>
      </c>
      <c r="C2021" t="s">
        <v>67</v>
      </c>
      <c r="D2021" t="s">
        <v>48</v>
      </c>
      <c r="E2021" s="55">
        <v>11300.39912538</v>
      </c>
    </row>
    <row r="2022" spans="1:5" x14ac:dyDescent="0.15">
      <c r="A2022" s="4">
        <v>43800</v>
      </c>
      <c r="B2022" t="s">
        <v>47</v>
      </c>
      <c r="C2022" t="s">
        <v>67</v>
      </c>
      <c r="D2022" t="s">
        <v>49</v>
      </c>
      <c r="E2022" s="55">
        <v>682.34043651000002</v>
      </c>
    </row>
    <row r="2023" spans="1:5" x14ac:dyDescent="0.15">
      <c r="A2023" s="4">
        <v>43800</v>
      </c>
      <c r="B2023" t="s">
        <v>47</v>
      </c>
      <c r="C2023" t="s">
        <v>67</v>
      </c>
      <c r="D2023" t="s">
        <v>50</v>
      </c>
      <c r="E2023" s="55">
        <v>265.20076390000003</v>
      </c>
    </row>
    <row r="2024" spans="1:5" x14ac:dyDescent="0.15">
      <c r="A2024" s="4">
        <v>43800</v>
      </c>
      <c r="B2024" t="s">
        <v>47</v>
      </c>
      <c r="C2024" t="s">
        <v>67</v>
      </c>
      <c r="D2024" t="s">
        <v>51</v>
      </c>
      <c r="E2024" s="55">
        <v>0</v>
      </c>
    </row>
    <row r="2025" spans="1:5" x14ac:dyDescent="0.15">
      <c r="A2025" s="4">
        <v>43800</v>
      </c>
      <c r="B2025" t="s">
        <v>47</v>
      </c>
      <c r="C2025" t="s">
        <v>67</v>
      </c>
      <c r="D2025" t="s">
        <v>53</v>
      </c>
      <c r="E2025" s="55">
        <v>0</v>
      </c>
    </row>
    <row r="2026" spans="1:5" x14ac:dyDescent="0.15">
      <c r="A2026" s="4">
        <v>43800</v>
      </c>
      <c r="B2026" t="s">
        <v>47</v>
      </c>
      <c r="C2026" t="s">
        <v>67</v>
      </c>
      <c r="D2026" t="s">
        <v>54</v>
      </c>
      <c r="E2026" s="55">
        <v>-3.43573533</v>
      </c>
    </row>
    <row r="2027" spans="1:5" x14ac:dyDescent="0.15">
      <c r="A2027" s="4">
        <v>43800</v>
      </c>
      <c r="B2027" t="s">
        <v>47</v>
      </c>
      <c r="C2027" t="s">
        <v>67</v>
      </c>
      <c r="D2027" t="s">
        <v>55</v>
      </c>
      <c r="E2027" s="55">
        <v>7089.7242394499999</v>
      </c>
    </row>
    <row r="2028" spans="1:5" x14ac:dyDescent="0.15">
      <c r="A2028" s="4">
        <v>43800</v>
      </c>
      <c r="B2028" t="s">
        <v>47</v>
      </c>
      <c r="C2028" t="s">
        <v>67</v>
      </c>
      <c r="D2028" t="s">
        <v>56</v>
      </c>
      <c r="E2028" s="55">
        <v>7027.2622008700009</v>
      </c>
    </row>
    <row r="2029" spans="1:5" x14ac:dyDescent="0.15">
      <c r="A2029" s="4">
        <v>43800</v>
      </c>
      <c r="B2029" t="s">
        <v>47</v>
      </c>
      <c r="C2029" t="s">
        <v>67</v>
      </c>
      <c r="D2029" t="s">
        <v>57</v>
      </c>
      <c r="E2029" s="55">
        <v>62.462038579999998</v>
      </c>
    </row>
    <row r="2030" spans="1:5" x14ac:dyDescent="0.15">
      <c r="A2030" s="4">
        <v>43800</v>
      </c>
      <c r="B2030" t="s">
        <v>47</v>
      </c>
      <c r="C2030" t="s">
        <v>67</v>
      </c>
      <c r="D2030" t="s">
        <v>58</v>
      </c>
      <c r="E2030" s="55">
        <v>488.10674082999998</v>
      </c>
    </row>
    <row r="2031" spans="1:5" x14ac:dyDescent="0.15">
      <c r="A2031" s="4">
        <v>43800</v>
      </c>
      <c r="B2031" t="s">
        <v>47</v>
      </c>
      <c r="C2031" t="s">
        <v>67</v>
      </c>
      <c r="D2031" t="s">
        <v>59</v>
      </c>
      <c r="E2031" s="55">
        <v>488.10674082999998</v>
      </c>
    </row>
    <row r="2032" spans="1:5" x14ac:dyDescent="0.15">
      <c r="A2032" s="4">
        <v>43800</v>
      </c>
      <c r="B2032" t="s">
        <v>47</v>
      </c>
      <c r="C2032" t="s">
        <v>67</v>
      </c>
      <c r="D2032" t="s">
        <v>63</v>
      </c>
      <c r="E2032" s="55">
        <v>0</v>
      </c>
    </row>
    <row r="2033" spans="1:5" x14ac:dyDescent="0.15">
      <c r="A2033" s="4">
        <v>43800</v>
      </c>
      <c r="B2033" t="s">
        <v>47</v>
      </c>
      <c r="C2033" t="s">
        <v>67</v>
      </c>
      <c r="D2033" t="s">
        <v>64</v>
      </c>
      <c r="E2033" s="55">
        <v>958.72162658000002</v>
      </c>
    </row>
    <row r="2034" spans="1:5" x14ac:dyDescent="0.15">
      <c r="A2034" s="4">
        <v>43800</v>
      </c>
      <c r="B2034" t="s">
        <v>47</v>
      </c>
      <c r="C2034" t="s">
        <v>67</v>
      </c>
      <c r="D2034" t="s">
        <v>65</v>
      </c>
      <c r="E2034" s="55">
        <v>1569.71183926</v>
      </c>
    </row>
    <row r="2035" spans="1:5" x14ac:dyDescent="0.15">
      <c r="A2035" s="4">
        <v>43800</v>
      </c>
      <c r="B2035" t="s">
        <v>47</v>
      </c>
      <c r="C2035" t="s">
        <v>67</v>
      </c>
      <c r="D2035" t="s">
        <v>66</v>
      </c>
      <c r="E2035" s="55">
        <v>3459.7894554499999</v>
      </c>
    </row>
    <row r="2036" spans="1:5" x14ac:dyDescent="0.15">
      <c r="A2036" s="4">
        <v>43800</v>
      </c>
      <c r="B2036" t="s">
        <v>47</v>
      </c>
      <c r="C2036" t="s">
        <v>67</v>
      </c>
      <c r="D2036" t="s">
        <v>47</v>
      </c>
      <c r="E2036" s="55">
        <v>3459.7894554499999</v>
      </c>
    </row>
    <row r="2037" spans="1:5" x14ac:dyDescent="0.15">
      <c r="A2037" s="4">
        <v>43800</v>
      </c>
      <c r="B2037" t="s">
        <v>47</v>
      </c>
      <c r="C2037" t="s">
        <v>67</v>
      </c>
      <c r="D2037" t="s">
        <v>53</v>
      </c>
      <c r="E2037" s="55">
        <v>0</v>
      </c>
    </row>
    <row r="2038" spans="1:5" x14ac:dyDescent="0.15">
      <c r="A2038" s="4">
        <v>43800</v>
      </c>
      <c r="B2038" t="s">
        <v>47</v>
      </c>
      <c r="C2038" t="s">
        <v>67</v>
      </c>
      <c r="D2038" t="s">
        <v>80</v>
      </c>
      <c r="E2038" s="55">
        <v>2243.7984887600001</v>
      </c>
    </row>
    <row r="2039" spans="1:5" x14ac:dyDescent="0.15">
      <c r="A2039" s="4">
        <v>43800</v>
      </c>
      <c r="B2039" t="s">
        <v>47</v>
      </c>
      <c r="C2039" t="s">
        <v>67</v>
      </c>
      <c r="D2039" t="s">
        <v>81</v>
      </c>
      <c r="E2039" s="55">
        <v>-33.782210920000004</v>
      </c>
    </row>
    <row r="2040" spans="1:5" x14ac:dyDescent="0.15">
      <c r="A2040" s="4">
        <v>43800</v>
      </c>
      <c r="B2040" t="s">
        <v>47</v>
      </c>
      <c r="C2040" t="s">
        <v>67</v>
      </c>
      <c r="D2040" t="s">
        <v>84</v>
      </c>
      <c r="E2040" s="55">
        <v>-33.782210920000004</v>
      </c>
    </row>
    <row r="2041" spans="1:5" x14ac:dyDescent="0.15">
      <c r="A2041" s="4">
        <v>43800</v>
      </c>
      <c r="B2041" t="s">
        <v>47</v>
      </c>
      <c r="C2041" t="s">
        <v>67</v>
      </c>
      <c r="D2041" t="s">
        <v>87</v>
      </c>
      <c r="E2041" s="55">
        <v>0</v>
      </c>
    </row>
    <row r="2042" spans="1:5" x14ac:dyDescent="0.15">
      <c r="A2042" s="4">
        <v>43800</v>
      </c>
      <c r="B2042" t="s">
        <v>47</v>
      </c>
      <c r="C2042" t="s">
        <v>67</v>
      </c>
      <c r="D2042" t="s">
        <v>102</v>
      </c>
      <c r="E2042" s="55">
        <v>-361.25092181000002</v>
      </c>
    </row>
    <row r="2043" spans="1:5" x14ac:dyDescent="0.15">
      <c r="A2043" s="4">
        <v>43800</v>
      </c>
      <c r="B2043" t="s">
        <v>47</v>
      </c>
      <c r="C2043" t="s">
        <v>67</v>
      </c>
      <c r="D2043" t="s">
        <v>166</v>
      </c>
      <c r="E2043" s="55">
        <v>26.25216168</v>
      </c>
    </row>
    <row r="2044" spans="1:5" x14ac:dyDescent="0.15">
      <c r="A2044" s="4">
        <v>43800</v>
      </c>
      <c r="B2044" t="s">
        <v>47</v>
      </c>
      <c r="C2044" t="s">
        <v>67</v>
      </c>
      <c r="D2044" t="s">
        <v>167</v>
      </c>
      <c r="E2044" s="55">
        <v>-37.380565539999999</v>
      </c>
    </row>
    <row r="2045" spans="1:5" x14ac:dyDescent="0.15">
      <c r="A2045" s="4">
        <v>43800</v>
      </c>
      <c r="B2045" t="s">
        <v>47</v>
      </c>
      <c r="C2045" t="s">
        <v>67</v>
      </c>
      <c r="D2045" t="s">
        <v>168</v>
      </c>
      <c r="E2045" s="55">
        <v>0</v>
      </c>
    </row>
    <row r="2046" spans="1:5" x14ac:dyDescent="0.15">
      <c r="A2046" s="4">
        <v>43800</v>
      </c>
      <c r="B2046" t="s">
        <v>47</v>
      </c>
      <c r="C2046" t="s">
        <v>67</v>
      </c>
      <c r="D2046" t="s">
        <v>169</v>
      </c>
      <c r="E2046" s="55">
        <v>-37.380565539999999</v>
      </c>
    </row>
    <row r="2047" spans="1:5" x14ac:dyDescent="0.15">
      <c r="A2047" s="4">
        <v>43800</v>
      </c>
      <c r="B2047" t="s">
        <v>47</v>
      </c>
      <c r="C2047" t="s">
        <v>67</v>
      </c>
      <c r="D2047" t="s">
        <v>170</v>
      </c>
      <c r="E2047" s="55">
        <v>0</v>
      </c>
    </row>
    <row r="2048" spans="1:5" x14ac:dyDescent="0.15">
      <c r="A2048" s="4">
        <v>43800</v>
      </c>
      <c r="B2048" t="s">
        <v>47</v>
      </c>
      <c r="C2048" t="s">
        <v>67</v>
      </c>
      <c r="D2048" t="s">
        <v>171</v>
      </c>
      <c r="E2048" s="55">
        <v>0</v>
      </c>
    </row>
    <row r="2049" spans="1:5" x14ac:dyDescent="0.15">
      <c r="A2049" s="4">
        <v>43800</v>
      </c>
      <c r="B2049" t="s">
        <v>47</v>
      </c>
      <c r="C2049" t="s">
        <v>67</v>
      </c>
      <c r="D2049" t="s">
        <v>47</v>
      </c>
      <c r="E2049" s="55">
        <v>0</v>
      </c>
    </row>
    <row r="2050" spans="1:5" x14ac:dyDescent="0.15">
      <c r="A2050" s="4">
        <v>43800</v>
      </c>
      <c r="B2050" t="s">
        <v>47</v>
      </c>
      <c r="C2050" t="s">
        <v>67</v>
      </c>
      <c r="D2050" t="s">
        <v>53</v>
      </c>
      <c r="E2050" s="55">
        <v>0</v>
      </c>
    </row>
    <row r="2051" spans="1:5" x14ac:dyDescent="0.15">
      <c r="A2051" s="4">
        <v>43800</v>
      </c>
      <c r="B2051" t="s">
        <v>47</v>
      </c>
      <c r="C2051" t="s">
        <v>67</v>
      </c>
      <c r="D2051" t="s">
        <v>174</v>
      </c>
      <c r="E2051" s="55">
        <v>0</v>
      </c>
    </row>
    <row r="2052" spans="1:5" x14ac:dyDescent="0.15">
      <c r="A2052" s="4">
        <v>43800</v>
      </c>
      <c r="B2052" t="s">
        <v>47</v>
      </c>
      <c r="C2052" t="s">
        <v>67</v>
      </c>
      <c r="D2052" t="s">
        <v>175</v>
      </c>
      <c r="E2052" s="55">
        <v>0</v>
      </c>
    </row>
    <row r="2053" spans="1:5" x14ac:dyDescent="0.15">
      <c r="A2053" s="4">
        <v>43800</v>
      </c>
      <c r="B2053" t="s">
        <v>47</v>
      </c>
      <c r="C2053" t="s">
        <v>67</v>
      </c>
      <c r="D2053" t="s">
        <v>176</v>
      </c>
      <c r="E2053" s="55">
        <v>0</v>
      </c>
    </row>
    <row r="2054" spans="1:5" x14ac:dyDescent="0.15">
      <c r="A2054" s="4">
        <v>43800</v>
      </c>
      <c r="B2054" t="s">
        <v>47</v>
      </c>
      <c r="C2054" t="s">
        <v>67</v>
      </c>
      <c r="D2054" t="s">
        <v>177</v>
      </c>
      <c r="E2054" s="55">
        <v>0</v>
      </c>
    </row>
    <row r="2055" spans="1:5" x14ac:dyDescent="0.15">
      <c r="A2055" s="4">
        <v>43800</v>
      </c>
      <c r="B2055" t="s">
        <v>47</v>
      </c>
      <c r="C2055" t="s">
        <v>67</v>
      </c>
      <c r="D2055" t="s">
        <v>178</v>
      </c>
      <c r="E2055" s="55">
        <v>0</v>
      </c>
    </row>
    <row r="2056" spans="1:5" x14ac:dyDescent="0.15">
      <c r="A2056" s="4">
        <v>43800</v>
      </c>
      <c r="B2056" t="s">
        <v>47</v>
      </c>
      <c r="C2056" t="s">
        <v>67</v>
      </c>
      <c r="D2056" t="s">
        <v>179</v>
      </c>
      <c r="E2056" s="55">
        <v>0</v>
      </c>
    </row>
    <row r="2057" spans="1:5" x14ac:dyDescent="0.15">
      <c r="A2057" s="4">
        <v>43800</v>
      </c>
      <c r="B2057" t="s">
        <v>47</v>
      </c>
      <c r="C2057" t="s">
        <v>67</v>
      </c>
      <c r="D2057" t="s">
        <v>180</v>
      </c>
      <c r="E2057" s="55">
        <v>0</v>
      </c>
    </row>
    <row r="2058" spans="1:5" x14ac:dyDescent="0.15">
      <c r="A2058" s="4">
        <v>43800</v>
      </c>
      <c r="B2058" t="s">
        <v>47</v>
      </c>
      <c r="C2058" t="s">
        <v>67</v>
      </c>
      <c r="D2058" t="s">
        <v>181</v>
      </c>
      <c r="E2058" s="55">
        <v>0</v>
      </c>
    </row>
    <row r="2059" spans="1:5" x14ac:dyDescent="0.15">
      <c r="A2059" s="4">
        <v>43800</v>
      </c>
      <c r="B2059" t="s">
        <v>47</v>
      </c>
      <c r="C2059" t="s">
        <v>67</v>
      </c>
      <c r="D2059" t="s">
        <v>182</v>
      </c>
      <c r="E2059" s="55">
        <v>1217.9280253699999</v>
      </c>
    </row>
    <row r="2060" spans="1:5" x14ac:dyDescent="0.15">
      <c r="A2060" s="4">
        <v>43800</v>
      </c>
      <c r="B2060" t="s">
        <v>47</v>
      </c>
      <c r="C2060" t="s">
        <v>67</v>
      </c>
      <c r="D2060" t="s">
        <v>183</v>
      </c>
      <c r="E2060" s="55">
        <v>1846.33658973</v>
      </c>
    </row>
    <row r="2061" spans="1:5" x14ac:dyDescent="0.15">
      <c r="A2061" s="4">
        <v>43800</v>
      </c>
      <c r="B2061" t="s">
        <v>47</v>
      </c>
      <c r="C2061" t="s">
        <v>67</v>
      </c>
      <c r="D2061" t="s">
        <v>184</v>
      </c>
      <c r="E2061" s="55">
        <v>793.09410565999997</v>
      </c>
    </row>
    <row r="2062" spans="1:5" x14ac:dyDescent="0.15">
      <c r="A2062" s="4">
        <v>43800</v>
      </c>
      <c r="B2062" t="s">
        <v>47</v>
      </c>
      <c r="C2062" t="s">
        <v>67</v>
      </c>
      <c r="D2062" t="s">
        <v>185</v>
      </c>
      <c r="E2062" s="55">
        <v>1421.5026700199999</v>
      </c>
    </row>
    <row r="2063" spans="1:5" x14ac:dyDescent="0.15">
      <c r="A2063" s="4">
        <v>43800</v>
      </c>
      <c r="B2063" t="s">
        <v>47</v>
      </c>
      <c r="C2063" t="s">
        <v>67</v>
      </c>
      <c r="D2063" t="s">
        <v>186</v>
      </c>
      <c r="E2063" s="55">
        <v>4.8014595399999997</v>
      </c>
    </row>
    <row r="2064" spans="1:5" x14ac:dyDescent="0.15">
      <c r="A2064" s="4">
        <v>43800</v>
      </c>
      <c r="B2064" t="s">
        <v>47</v>
      </c>
      <c r="C2064" t="s">
        <v>67</v>
      </c>
      <c r="D2064" t="s">
        <v>187</v>
      </c>
      <c r="E2064" s="55">
        <v>547.11593330999995</v>
      </c>
    </row>
    <row r="2065" spans="1:5" x14ac:dyDescent="0.15">
      <c r="A2065" s="4">
        <v>43800</v>
      </c>
      <c r="B2065" t="s">
        <v>47</v>
      </c>
      <c r="C2065" t="s">
        <v>67</v>
      </c>
      <c r="D2065" t="s">
        <v>188</v>
      </c>
      <c r="E2065" s="55">
        <v>444.61053373999999</v>
      </c>
    </row>
    <row r="2066" spans="1:5" x14ac:dyDescent="0.15">
      <c r="A2066" s="4">
        <v>43800</v>
      </c>
      <c r="B2066" t="s">
        <v>47</v>
      </c>
      <c r="C2066" t="s">
        <v>67</v>
      </c>
      <c r="D2066" t="s">
        <v>189</v>
      </c>
      <c r="E2066" s="55">
        <v>1241.76479328</v>
      </c>
    </row>
    <row r="2067" spans="1:5" x14ac:dyDescent="0.15">
      <c r="A2067" s="4">
        <v>43800</v>
      </c>
      <c r="B2067" t="s">
        <v>47</v>
      </c>
      <c r="C2067" t="s">
        <v>67</v>
      </c>
      <c r="D2067" t="s">
        <v>190</v>
      </c>
      <c r="E2067" s="55">
        <v>1241.76479328</v>
      </c>
    </row>
    <row r="2068" spans="1:5" x14ac:dyDescent="0.15">
      <c r="A2068" s="4">
        <v>43800</v>
      </c>
      <c r="B2068" t="s">
        <v>47</v>
      </c>
      <c r="C2068" t="s">
        <v>67</v>
      </c>
      <c r="D2068" t="s">
        <v>191</v>
      </c>
      <c r="E2068" s="55">
        <v>0</v>
      </c>
    </row>
    <row r="2069" spans="1:5" x14ac:dyDescent="0.15">
      <c r="A2069" s="4">
        <v>43800</v>
      </c>
      <c r="B2069" t="s">
        <v>47</v>
      </c>
      <c r="C2069" t="s">
        <v>67</v>
      </c>
      <c r="D2069" t="s">
        <v>192</v>
      </c>
      <c r="E2069" s="55">
        <v>1124.4554578499999</v>
      </c>
    </row>
    <row r="2070" spans="1:5" x14ac:dyDescent="0.15">
      <c r="A2070" s="4">
        <v>43800</v>
      </c>
      <c r="B2070" t="s">
        <v>47</v>
      </c>
      <c r="C2070" t="s">
        <v>67</v>
      </c>
      <c r="D2070" t="s">
        <v>193</v>
      </c>
      <c r="E2070" s="55">
        <v>1124.4554578499999</v>
      </c>
    </row>
    <row r="2071" spans="1:5" x14ac:dyDescent="0.15">
      <c r="A2071" s="4">
        <v>43800</v>
      </c>
      <c r="B2071" t="s">
        <v>47</v>
      </c>
      <c r="C2071" t="s">
        <v>67</v>
      </c>
      <c r="D2071" t="s">
        <v>194</v>
      </c>
      <c r="E2071" s="55">
        <v>0</v>
      </c>
    </row>
    <row r="2072" spans="1:5" x14ac:dyDescent="0.15">
      <c r="A2072" s="4">
        <v>43800</v>
      </c>
      <c r="B2072" t="s">
        <v>47</v>
      </c>
      <c r="C2072" t="s">
        <v>67</v>
      </c>
      <c r="D2072" t="s">
        <v>195</v>
      </c>
      <c r="E2072" s="55">
        <v>117.30933543</v>
      </c>
    </row>
    <row r="2073" spans="1:5" x14ac:dyDescent="0.15">
      <c r="A2073" s="4">
        <v>43800</v>
      </c>
      <c r="B2073" t="s">
        <v>47</v>
      </c>
      <c r="C2073" t="s">
        <v>67</v>
      </c>
      <c r="D2073" t="s">
        <v>196</v>
      </c>
      <c r="E2073" s="55">
        <v>561.91986916999997</v>
      </c>
    </row>
    <row r="2074" spans="1:5" x14ac:dyDescent="0.15">
      <c r="A2074" s="4">
        <v>43800</v>
      </c>
      <c r="B2074" t="s">
        <v>47</v>
      </c>
      <c r="C2074" t="s">
        <v>63</v>
      </c>
      <c r="D2074" t="s">
        <v>52</v>
      </c>
      <c r="E2074" s="55">
        <v>605.69865883</v>
      </c>
    </row>
    <row r="2075" spans="1:5" x14ac:dyDescent="0.15">
      <c r="A2075" s="4">
        <v>43800</v>
      </c>
      <c r="B2075" t="s">
        <v>47</v>
      </c>
      <c r="C2075" t="s">
        <v>63</v>
      </c>
      <c r="D2075" t="s">
        <v>46</v>
      </c>
      <c r="E2075" s="55">
        <v>11542.44303199</v>
      </c>
    </row>
    <row r="2076" spans="1:5" x14ac:dyDescent="0.15">
      <c r="A2076" s="4">
        <v>43800</v>
      </c>
      <c r="B2076" t="s">
        <v>47</v>
      </c>
      <c r="C2076" t="s">
        <v>63</v>
      </c>
      <c r="D2076" t="s">
        <v>47</v>
      </c>
      <c r="E2076" s="55">
        <v>11541.561645779999</v>
      </c>
    </row>
    <row r="2077" spans="1:5" x14ac:dyDescent="0.15">
      <c r="A2077" s="4">
        <v>43800</v>
      </c>
      <c r="B2077" t="s">
        <v>47</v>
      </c>
      <c r="C2077" t="s">
        <v>63</v>
      </c>
      <c r="D2077" t="s">
        <v>48</v>
      </c>
      <c r="E2077" s="55">
        <v>13554.742988579997</v>
      </c>
    </row>
    <row r="2078" spans="1:5" x14ac:dyDescent="0.15">
      <c r="A2078" s="4">
        <v>43800</v>
      </c>
      <c r="B2078" t="s">
        <v>47</v>
      </c>
      <c r="C2078" t="s">
        <v>63</v>
      </c>
      <c r="D2078" t="s">
        <v>49</v>
      </c>
      <c r="E2078" s="55">
        <v>1177.0541507400001</v>
      </c>
    </row>
    <row r="2079" spans="1:5" x14ac:dyDescent="0.15">
      <c r="A2079" s="4">
        <v>43800</v>
      </c>
      <c r="B2079" t="s">
        <v>47</v>
      </c>
      <c r="C2079" t="s">
        <v>63</v>
      </c>
      <c r="D2079" t="s">
        <v>50</v>
      </c>
      <c r="E2079" s="55">
        <v>836.12719205999997</v>
      </c>
    </row>
    <row r="2080" spans="1:5" x14ac:dyDescent="0.15">
      <c r="A2080" s="4">
        <v>43800</v>
      </c>
      <c r="B2080" t="s">
        <v>47</v>
      </c>
      <c r="C2080" t="s">
        <v>63</v>
      </c>
      <c r="D2080" t="s">
        <v>51</v>
      </c>
      <c r="E2080" s="55">
        <v>0</v>
      </c>
    </row>
    <row r="2081" spans="1:5" x14ac:dyDescent="0.15">
      <c r="A2081" s="4">
        <v>43800</v>
      </c>
      <c r="B2081" t="s">
        <v>47</v>
      </c>
      <c r="C2081" t="s">
        <v>63</v>
      </c>
      <c r="D2081" t="s">
        <v>53</v>
      </c>
      <c r="E2081" s="55">
        <v>0</v>
      </c>
    </row>
    <row r="2082" spans="1:5" x14ac:dyDescent="0.15">
      <c r="A2082" s="4">
        <v>43800</v>
      </c>
      <c r="B2082" t="s">
        <v>47</v>
      </c>
      <c r="C2082" t="s">
        <v>63</v>
      </c>
      <c r="D2082" t="s">
        <v>54</v>
      </c>
      <c r="E2082" s="55">
        <v>-0.88138620999999995</v>
      </c>
    </row>
    <row r="2083" spans="1:5" x14ac:dyDescent="0.15">
      <c r="A2083" s="4">
        <v>43800</v>
      </c>
      <c r="B2083" t="s">
        <v>47</v>
      </c>
      <c r="C2083" t="s">
        <v>63</v>
      </c>
      <c r="D2083" t="s">
        <v>55</v>
      </c>
      <c r="E2083" s="55">
        <v>10766.427265750001</v>
      </c>
    </row>
    <row r="2084" spans="1:5" x14ac:dyDescent="0.15">
      <c r="A2084" s="4">
        <v>43800</v>
      </c>
      <c r="B2084" t="s">
        <v>47</v>
      </c>
      <c r="C2084" t="s">
        <v>63</v>
      </c>
      <c r="D2084" t="s">
        <v>56</v>
      </c>
      <c r="E2084" s="55">
        <v>10758.785115479999</v>
      </c>
    </row>
    <row r="2085" spans="1:5" x14ac:dyDescent="0.15">
      <c r="A2085" s="4">
        <v>43800</v>
      </c>
      <c r="B2085" t="s">
        <v>47</v>
      </c>
      <c r="C2085" t="s">
        <v>63</v>
      </c>
      <c r="D2085" t="s">
        <v>57</v>
      </c>
      <c r="E2085" s="55">
        <v>7.6421502699999992</v>
      </c>
    </row>
    <row r="2086" spans="1:5" x14ac:dyDescent="0.15">
      <c r="A2086" s="4">
        <v>43800</v>
      </c>
      <c r="B2086" t="s">
        <v>47</v>
      </c>
      <c r="C2086" t="s">
        <v>63</v>
      </c>
      <c r="D2086" t="s">
        <v>58</v>
      </c>
      <c r="E2086" s="55">
        <v>205.25953758</v>
      </c>
    </row>
    <row r="2087" spans="1:5" x14ac:dyDescent="0.15">
      <c r="A2087" s="4">
        <v>43800</v>
      </c>
      <c r="B2087" t="s">
        <v>47</v>
      </c>
      <c r="C2087" t="s">
        <v>63</v>
      </c>
      <c r="D2087" t="s">
        <v>59</v>
      </c>
      <c r="E2087" s="55">
        <v>205.25953758</v>
      </c>
    </row>
    <row r="2088" spans="1:5" x14ac:dyDescent="0.15">
      <c r="A2088" s="4">
        <v>43800</v>
      </c>
      <c r="B2088" t="s">
        <v>47</v>
      </c>
      <c r="C2088" t="s">
        <v>63</v>
      </c>
      <c r="D2088" t="s">
        <v>63</v>
      </c>
      <c r="E2088" s="55">
        <v>0</v>
      </c>
    </row>
    <row r="2089" spans="1:5" x14ac:dyDescent="0.15">
      <c r="A2089" s="4">
        <v>43800</v>
      </c>
      <c r="B2089" t="s">
        <v>47</v>
      </c>
      <c r="C2089" t="s">
        <v>63</v>
      </c>
      <c r="D2089" t="s">
        <v>64</v>
      </c>
      <c r="E2089" s="55">
        <v>34.942430170000002</v>
      </c>
    </row>
    <row r="2090" spans="1:5" x14ac:dyDescent="0.15">
      <c r="A2090" s="4">
        <v>43800</v>
      </c>
      <c r="B2090" t="s">
        <v>47</v>
      </c>
      <c r="C2090" t="s">
        <v>63</v>
      </c>
      <c r="D2090" t="s">
        <v>65</v>
      </c>
      <c r="E2090" s="55">
        <v>241.79249618</v>
      </c>
    </row>
    <row r="2091" spans="1:5" x14ac:dyDescent="0.15">
      <c r="A2091" s="4">
        <v>43800</v>
      </c>
      <c r="B2091" t="s">
        <v>47</v>
      </c>
      <c r="C2091" t="s">
        <v>63</v>
      </c>
      <c r="D2091" t="s">
        <v>66</v>
      </c>
      <c r="E2091" s="55">
        <v>244.15778668999999</v>
      </c>
    </row>
    <row r="2092" spans="1:5" x14ac:dyDescent="0.15">
      <c r="A2092" s="4">
        <v>43800</v>
      </c>
      <c r="B2092" t="s">
        <v>47</v>
      </c>
      <c r="C2092" t="s">
        <v>63</v>
      </c>
      <c r="D2092" t="s">
        <v>47</v>
      </c>
      <c r="E2092" s="55">
        <v>244.15778668999999</v>
      </c>
    </row>
    <row r="2093" spans="1:5" x14ac:dyDescent="0.15">
      <c r="A2093" s="4">
        <v>43800</v>
      </c>
      <c r="B2093" t="s">
        <v>47</v>
      </c>
      <c r="C2093" t="s">
        <v>63</v>
      </c>
      <c r="D2093" t="s">
        <v>53</v>
      </c>
      <c r="E2093" s="55">
        <v>0</v>
      </c>
    </row>
    <row r="2094" spans="1:5" x14ac:dyDescent="0.15">
      <c r="A2094" s="4">
        <v>43800</v>
      </c>
      <c r="B2094" t="s">
        <v>47</v>
      </c>
      <c r="C2094" t="s">
        <v>63</v>
      </c>
      <c r="D2094" t="s">
        <v>80</v>
      </c>
      <c r="E2094" s="55">
        <v>3.2434818700000001</v>
      </c>
    </row>
    <row r="2095" spans="1:5" x14ac:dyDescent="0.15">
      <c r="A2095" s="4">
        <v>43800</v>
      </c>
      <c r="B2095" t="s">
        <v>47</v>
      </c>
      <c r="C2095" t="s">
        <v>63</v>
      </c>
      <c r="D2095" t="s">
        <v>81</v>
      </c>
      <c r="E2095" s="55">
        <v>8.4352436099999988</v>
      </c>
    </row>
    <row r="2096" spans="1:5" x14ac:dyDescent="0.15">
      <c r="A2096" s="4">
        <v>43800</v>
      </c>
      <c r="B2096" t="s">
        <v>47</v>
      </c>
      <c r="C2096" t="s">
        <v>63</v>
      </c>
      <c r="D2096" t="s">
        <v>84</v>
      </c>
      <c r="E2096" s="55">
        <v>8.4352436099999988</v>
      </c>
    </row>
    <row r="2097" spans="1:5" x14ac:dyDescent="0.15">
      <c r="A2097" s="4">
        <v>43800</v>
      </c>
      <c r="B2097" t="s">
        <v>47</v>
      </c>
      <c r="C2097" t="s">
        <v>63</v>
      </c>
      <c r="D2097" t="s">
        <v>87</v>
      </c>
      <c r="E2097" s="55">
        <v>0</v>
      </c>
    </row>
    <row r="2098" spans="1:5" x14ac:dyDescent="0.15">
      <c r="A2098" s="4">
        <v>43800</v>
      </c>
      <c r="B2098" t="s">
        <v>47</v>
      </c>
      <c r="C2098" t="s">
        <v>63</v>
      </c>
      <c r="D2098" t="s">
        <v>102</v>
      </c>
      <c r="E2098" s="55">
        <v>14.48029386</v>
      </c>
    </row>
    <row r="2099" spans="1:5" x14ac:dyDescent="0.15">
      <c r="A2099" s="4">
        <v>43800</v>
      </c>
      <c r="B2099" t="s">
        <v>47</v>
      </c>
      <c r="C2099" t="s">
        <v>63</v>
      </c>
      <c r="D2099" t="s">
        <v>166</v>
      </c>
      <c r="E2099" s="55">
        <v>6.9232416100000007</v>
      </c>
    </row>
    <row r="2100" spans="1:5" x14ac:dyDescent="0.15">
      <c r="A2100" s="4">
        <v>43800</v>
      </c>
      <c r="B2100" t="s">
        <v>47</v>
      </c>
      <c r="C2100" t="s">
        <v>63</v>
      </c>
      <c r="D2100" t="s">
        <v>167</v>
      </c>
      <c r="E2100" s="55">
        <v>22.248608000000001</v>
      </c>
    </row>
    <row r="2101" spans="1:5" x14ac:dyDescent="0.15">
      <c r="A2101" s="4">
        <v>43800</v>
      </c>
      <c r="B2101" t="s">
        <v>47</v>
      </c>
      <c r="C2101" t="s">
        <v>63</v>
      </c>
      <c r="D2101" t="s">
        <v>168</v>
      </c>
      <c r="E2101" s="55">
        <v>0</v>
      </c>
    </row>
    <row r="2102" spans="1:5" x14ac:dyDescent="0.15">
      <c r="A2102" s="4">
        <v>43800</v>
      </c>
      <c r="B2102" t="s">
        <v>47</v>
      </c>
      <c r="C2102" t="s">
        <v>63</v>
      </c>
      <c r="D2102" t="s">
        <v>169</v>
      </c>
      <c r="E2102" s="55">
        <v>22.248608000000001</v>
      </c>
    </row>
    <row r="2103" spans="1:5" x14ac:dyDescent="0.15">
      <c r="A2103" s="4">
        <v>43800</v>
      </c>
      <c r="B2103" t="s">
        <v>47</v>
      </c>
      <c r="C2103" t="s">
        <v>63</v>
      </c>
      <c r="D2103" t="s">
        <v>170</v>
      </c>
      <c r="E2103" s="55">
        <v>0</v>
      </c>
    </row>
    <row r="2104" spans="1:5" x14ac:dyDescent="0.15">
      <c r="A2104" s="4">
        <v>43800</v>
      </c>
      <c r="B2104" t="s">
        <v>47</v>
      </c>
      <c r="C2104" t="s">
        <v>63</v>
      </c>
      <c r="D2104" t="s">
        <v>171</v>
      </c>
      <c r="E2104" s="55">
        <v>0</v>
      </c>
    </row>
    <row r="2105" spans="1:5" x14ac:dyDescent="0.15">
      <c r="A2105" s="4">
        <v>43800</v>
      </c>
      <c r="B2105" t="s">
        <v>47</v>
      </c>
      <c r="C2105" t="s">
        <v>63</v>
      </c>
      <c r="D2105" t="s">
        <v>47</v>
      </c>
      <c r="E2105" s="55">
        <v>0</v>
      </c>
    </row>
    <row r="2106" spans="1:5" x14ac:dyDescent="0.15">
      <c r="A2106" s="4">
        <v>43800</v>
      </c>
      <c r="B2106" t="s">
        <v>47</v>
      </c>
      <c r="C2106" t="s">
        <v>63</v>
      </c>
      <c r="D2106" t="s">
        <v>53</v>
      </c>
      <c r="E2106" s="55">
        <v>0</v>
      </c>
    </row>
    <row r="2107" spans="1:5" x14ac:dyDescent="0.15">
      <c r="A2107" s="4">
        <v>43800</v>
      </c>
      <c r="B2107" t="s">
        <v>47</v>
      </c>
      <c r="C2107" t="s">
        <v>63</v>
      </c>
      <c r="D2107" t="s">
        <v>174</v>
      </c>
      <c r="E2107" s="55">
        <v>0</v>
      </c>
    </row>
    <row r="2108" spans="1:5" x14ac:dyDescent="0.15">
      <c r="A2108" s="4">
        <v>43800</v>
      </c>
      <c r="B2108" t="s">
        <v>47</v>
      </c>
      <c r="C2108" t="s">
        <v>63</v>
      </c>
      <c r="D2108" t="s">
        <v>175</v>
      </c>
      <c r="E2108" s="55">
        <v>0</v>
      </c>
    </row>
    <row r="2109" spans="1:5" x14ac:dyDescent="0.15">
      <c r="A2109" s="4">
        <v>43800</v>
      </c>
      <c r="B2109" t="s">
        <v>47</v>
      </c>
      <c r="C2109" t="s">
        <v>63</v>
      </c>
      <c r="D2109" t="s">
        <v>176</v>
      </c>
      <c r="E2109" s="55">
        <v>0</v>
      </c>
    </row>
    <row r="2110" spans="1:5" x14ac:dyDescent="0.15">
      <c r="A2110" s="4">
        <v>43800</v>
      </c>
      <c r="B2110" t="s">
        <v>47</v>
      </c>
      <c r="C2110" t="s">
        <v>63</v>
      </c>
      <c r="D2110" t="s">
        <v>177</v>
      </c>
      <c r="E2110" s="55">
        <v>0</v>
      </c>
    </row>
    <row r="2111" spans="1:5" x14ac:dyDescent="0.15">
      <c r="A2111" s="4">
        <v>43800</v>
      </c>
      <c r="B2111" t="s">
        <v>47</v>
      </c>
      <c r="C2111" t="s">
        <v>63</v>
      </c>
      <c r="D2111" t="s">
        <v>178</v>
      </c>
      <c r="E2111" s="55">
        <v>0</v>
      </c>
    </row>
    <row r="2112" spans="1:5" x14ac:dyDescent="0.15">
      <c r="A2112" s="4">
        <v>43800</v>
      </c>
      <c r="B2112" t="s">
        <v>47</v>
      </c>
      <c r="C2112" t="s">
        <v>63</v>
      </c>
      <c r="D2112" t="s">
        <v>179</v>
      </c>
      <c r="E2112" s="55">
        <v>0</v>
      </c>
    </row>
    <row r="2113" spans="1:5" x14ac:dyDescent="0.15">
      <c r="A2113" s="4">
        <v>43800</v>
      </c>
      <c r="B2113" t="s">
        <v>47</v>
      </c>
      <c r="C2113" t="s">
        <v>63</v>
      </c>
      <c r="D2113" t="s">
        <v>180</v>
      </c>
      <c r="E2113" s="55">
        <v>0</v>
      </c>
    </row>
    <row r="2114" spans="1:5" x14ac:dyDescent="0.15">
      <c r="A2114" s="4">
        <v>43800</v>
      </c>
      <c r="B2114" t="s">
        <v>47</v>
      </c>
      <c r="C2114" t="s">
        <v>63</v>
      </c>
      <c r="D2114" t="s">
        <v>181</v>
      </c>
      <c r="E2114" s="55">
        <v>0</v>
      </c>
    </row>
    <row r="2115" spans="1:5" x14ac:dyDescent="0.15">
      <c r="A2115" s="4">
        <v>43800</v>
      </c>
      <c r="B2115" t="s">
        <v>47</v>
      </c>
      <c r="C2115" t="s">
        <v>63</v>
      </c>
      <c r="D2115" t="s">
        <v>182</v>
      </c>
      <c r="E2115" s="55">
        <v>-182.15445374000001</v>
      </c>
    </row>
    <row r="2116" spans="1:5" x14ac:dyDescent="0.15">
      <c r="A2116" s="4">
        <v>43800</v>
      </c>
      <c r="B2116" t="s">
        <v>47</v>
      </c>
      <c r="C2116" t="s">
        <v>63</v>
      </c>
      <c r="D2116" t="s">
        <v>183</v>
      </c>
      <c r="E2116" s="55">
        <v>212.58854213000001</v>
      </c>
    </row>
    <row r="2117" spans="1:5" x14ac:dyDescent="0.15">
      <c r="A2117" s="4">
        <v>43800</v>
      </c>
      <c r="B2117" t="s">
        <v>47</v>
      </c>
      <c r="C2117" t="s">
        <v>63</v>
      </c>
      <c r="D2117" t="s">
        <v>184</v>
      </c>
      <c r="E2117" s="55">
        <v>203.64696509000001</v>
      </c>
    </row>
    <row r="2118" spans="1:5" x14ac:dyDescent="0.15">
      <c r="A2118" s="4">
        <v>43800</v>
      </c>
      <c r="B2118" t="s">
        <v>47</v>
      </c>
      <c r="C2118" t="s">
        <v>63</v>
      </c>
      <c r="D2118" t="s">
        <v>185</v>
      </c>
      <c r="E2118" s="55">
        <v>598.38996096000005</v>
      </c>
    </row>
    <row r="2119" spans="1:5" x14ac:dyDescent="0.15">
      <c r="A2119" s="4">
        <v>43800</v>
      </c>
      <c r="B2119" t="s">
        <v>47</v>
      </c>
      <c r="C2119" t="s">
        <v>63</v>
      </c>
      <c r="D2119" t="s">
        <v>186</v>
      </c>
      <c r="E2119" s="55">
        <v>1.25366424</v>
      </c>
    </row>
    <row r="2120" spans="1:5" x14ac:dyDescent="0.15">
      <c r="A2120" s="4">
        <v>43800</v>
      </c>
      <c r="B2120" t="s">
        <v>47</v>
      </c>
      <c r="C2120" t="s">
        <v>63</v>
      </c>
      <c r="D2120" t="s">
        <v>187</v>
      </c>
      <c r="E2120" s="55">
        <v>465.09367807000001</v>
      </c>
    </row>
    <row r="2121" spans="1:5" x14ac:dyDescent="0.15">
      <c r="A2121" s="4">
        <v>43800</v>
      </c>
      <c r="B2121" t="s">
        <v>47</v>
      </c>
      <c r="C2121" t="s">
        <v>63</v>
      </c>
      <c r="D2121" t="s">
        <v>188</v>
      </c>
      <c r="E2121" s="55">
        <v>59.971994559999999</v>
      </c>
    </row>
    <row r="2122" spans="1:5" x14ac:dyDescent="0.15">
      <c r="A2122" s="4">
        <v>43800</v>
      </c>
      <c r="B2122" t="s">
        <v>47</v>
      </c>
      <c r="C2122" t="s">
        <v>63</v>
      </c>
      <c r="D2122" t="s">
        <v>189</v>
      </c>
      <c r="E2122" s="55">
        <v>338.28753510000001</v>
      </c>
    </row>
    <row r="2123" spans="1:5" x14ac:dyDescent="0.15">
      <c r="A2123" s="4">
        <v>43800</v>
      </c>
      <c r="B2123" t="s">
        <v>47</v>
      </c>
      <c r="C2123" t="s">
        <v>63</v>
      </c>
      <c r="D2123" t="s">
        <v>190</v>
      </c>
      <c r="E2123" s="55">
        <v>338.28753510000001</v>
      </c>
    </row>
    <row r="2124" spans="1:5" x14ac:dyDescent="0.15">
      <c r="A2124" s="4">
        <v>43800</v>
      </c>
      <c r="B2124" t="s">
        <v>47</v>
      </c>
      <c r="C2124" t="s">
        <v>63</v>
      </c>
      <c r="D2124" t="s">
        <v>191</v>
      </c>
      <c r="E2124" s="55">
        <v>0</v>
      </c>
    </row>
    <row r="2125" spans="1:5" x14ac:dyDescent="0.15">
      <c r="A2125" s="4">
        <v>43800</v>
      </c>
      <c r="B2125" t="s">
        <v>47</v>
      </c>
      <c r="C2125" t="s">
        <v>63</v>
      </c>
      <c r="D2125" t="s">
        <v>192</v>
      </c>
      <c r="E2125" s="55">
        <v>307.05441427999995</v>
      </c>
    </row>
    <row r="2126" spans="1:5" x14ac:dyDescent="0.15">
      <c r="A2126" s="4">
        <v>43800</v>
      </c>
      <c r="B2126" t="s">
        <v>47</v>
      </c>
      <c r="C2126" t="s">
        <v>63</v>
      </c>
      <c r="D2126" t="s">
        <v>193</v>
      </c>
      <c r="E2126" s="55">
        <v>307.05441427999995</v>
      </c>
    </row>
    <row r="2127" spans="1:5" x14ac:dyDescent="0.15">
      <c r="A2127" s="4">
        <v>43800</v>
      </c>
      <c r="B2127" t="s">
        <v>47</v>
      </c>
      <c r="C2127" t="s">
        <v>63</v>
      </c>
      <c r="D2127" t="s">
        <v>194</v>
      </c>
      <c r="E2127" s="55">
        <v>0</v>
      </c>
    </row>
    <row r="2128" spans="1:5" x14ac:dyDescent="0.15">
      <c r="A2128" s="4">
        <v>43800</v>
      </c>
      <c r="B2128" t="s">
        <v>47</v>
      </c>
      <c r="C2128" t="s">
        <v>63</v>
      </c>
      <c r="D2128" t="s">
        <v>195</v>
      </c>
      <c r="E2128" s="55">
        <v>31.23312082</v>
      </c>
    </row>
    <row r="2129" spans="1:5" x14ac:dyDescent="0.15">
      <c r="A2129" s="4">
        <v>43800</v>
      </c>
      <c r="B2129" t="s">
        <v>47</v>
      </c>
      <c r="C2129" t="s">
        <v>63</v>
      </c>
      <c r="D2129" t="s">
        <v>196</v>
      </c>
      <c r="E2129" s="55">
        <v>91.205115379999995</v>
      </c>
    </row>
    <row r="2130" spans="1:5" x14ac:dyDescent="0.15">
      <c r="A2130" s="4">
        <v>43800</v>
      </c>
      <c r="B2130" t="s">
        <v>47</v>
      </c>
      <c r="C2130" t="s">
        <v>52</v>
      </c>
      <c r="D2130" t="s">
        <v>52</v>
      </c>
      <c r="E2130" s="55">
        <v>2251.4824219099996</v>
      </c>
    </row>
    <row r="2131" spans="1:5" x14ac:dyDescent="0.15">
      <c r="A2131" s="4">
        <v>43800</v>
      </c>
      <c r="B2131" t="s">
        <v>47</v>
      </c>
      <c r="C2131" t="s">
        <v>52</v>
      </c>
      <c r="D2131" t="s">
        <v>46</v>
      </c>
      <c r="E2131" s="55">
        <v>6123.07751362</v>
      </c>
    </row>
    <row r="2132" spans="1:5" x14ac:dyDescent="0.15">
      <c r="A2132" s="4">
        <v>43800</v>
      </c>
      <c r="B2132" t="s">
        <v>47</v>
      </c>
      <c r="C2132" t="s">
        <v>52</v>
      </c>
      <c r="D2132" t="s">
        <v>47</v>
      </c>
      <c r="E2132" s="55">
        <v>6120.7570868999992</v>
      </c>
    </row>
    <row r="2133" spans="1:5" x14ac:dyDescent="0.15">
      <c r="A2133" s="4">
        <v>43800</v>
      </c>
      <c r="B2133" t="s">
        <v>47</v>
      </c>
      <c r="C2133" t="s">
        <v>52</v>
      </c>
      <c r="D2133" t="s">
        <v>48</v>
      </c>
      <c r="E2133" s="55">
        <v>8194.0196738599989</v>
      </c>
    </row>
    <row r="2134" spans="1:5" x14ac:dyDescent="0.15">
      <c r="A2134" s="4">
        <v>43800</v>
      </c>
      <c r="B2134" t="s">
        <v>47</v>
      </c>
      <c r="C2134" t="s">
        <v>52</v>
      </c>
      <c r="D2134" t="s">
        <v>49</v>
      </c>
      <c r="E2134" s="55">
        <v>1590.0307386700001</v>
      </c>
    </row>
    <row r="2135" spans="1:5" x14ac:dyDescent="0.15">
      <c r="A2135" s="4">
        <v>43800</v>
      </c>
      <c r="B2135" t="s">
        <v>47</v>
      </c>
      <c r="C2135" t="s">
        <v>52</v>
      </c>
      <c r="D2135" t="s">
        <v>50</v>
      </c>
      <c r="E2135" s="55">
        <v>483.23184829000002</v>
      </c>
    </row>
    <row r="2136" spans="1:5" x14ac:dyDescent="0.15">
      <c r="A2136" s="4">
        <v>43800</v>
      </c>
      <c r="B2136" t="s">
        <v>47</v>
      </c>
      <c r="C2136" t="s">
        <v>52</v>
      </c>
      <c r="D2136" t="s">
        <v>51</v>
      </c>
      <c r="E2136" s="55">
        <v>0</v>
      </c>
    </row>
    <row r="2137" spans="1:5" x14ac:dyDescent="0.15">
      <c r="A2137" s="4">
        <v>43800</v>
      </c>
      <c r="B2137" t="s">
        <v>47</v>
      </c>
      <c r="C2137" t="s">
        <v>52</v>
      </c>
      <c r="D2137" t="s">
        <v>53</v>
      </c>
      <c r="E2137" s="55">
        <v>0</v>
      </c>
    </row>
    <row r="2138" spans="1:5" x14ac:dyDescent="0.15">
      <c r="A2138" s="4">
        <v>43800</v>
      </c>
      <c r="B2138" t="s">
        <v>47</v>
      </c>
      <c r="C2138" t="s">
        <v>52</v>
      </c>
      <c r="D2138" t="s">
        <v>54</v>
      </c>
      <c r="E2138" s="55">
        <v>-2.3204267200000004</v>
      </c>
    </row>
    <row r="2139" spans="1:5" x14ac:dyDescent="0.15">
      <c r="A2139" s="4">
        <v>43800</v>
      </c>
      <c r="B2139" t="s">
        <v>47</v>
      </c>
      <c r="C2139" t="s">
        <v>52</v>
      </c>
      <c r="D2139" t="s">
        <v>55</v>
      </c>
      <c r="E2139" s="55">
        <v>3652.0641696100001</v>
      </c>
    </row>
    <row r="2140" spans="1:5" x14ac:dyDescent="0.15">
      <c r="A2140" s="4">
        <v>43800</v>
      </c>
      <c r="B2140" t="s">
        <v>47</v>
      </c>
      <c r="C2140" t="s">
        <v>52</v>
      </c>
      <c r="D2140" t="s">
        <v>56</v>
      </c>
      <c r="E2140" s="55">
        <v>3556.8822964699998</v>
      </c>
    </row>
    <row r="2141" spans="1:5" x14ac:dyDescent="0.15">
      <c r="A2141" s="4">
        <v>43800</v>
      </c>
      <c r="B2141" t="s">
        <v>47</v>
      </c>
      <c r="C2141" t="s">
        <v>52</v>
      </c>
      <c r="D2141" t="s">
        <v>57</v>
      </c>
      <c r="E2141" s="55">
        <v>95.181873140000008</v>
      </c>
    </row>
    <row r="2142" spans="1:5" x14ac:dyDescent="0.15">
      <c r="A2142" s="4">
        <v>43800</v>
      </c>
      <c r="B2142" t="s">
        <v>47</v>
      </c>
      <c r="C2142" t="s">
        <v>52</v>
      </c>
      <c r="D2142" t="s">
        <v>58</v>
      </c>
      <c r="E2142" s="55">
        <v>301.86226011000002</v>
      </c>
    </row>
    <row r="2143" spans="1:5" x14ac:dyDescent="0.15">
      <c r="A2143" s="4">
        <v>43800</v>
      </c>
      <c r="B2143" t="s">
        <v>47</v>
      </c>
      <c r="C2143" t="s">
        <v>52</v>
      </c>
      <c r="D2143" t="s">
        <v>59</v>
      </c>
      <c r="E2143" s="55">
        <v>301.86226011000002</v>
      </c>
    </row>
    <row r="2144" spans="1:5" x14ac:dyDescent="0.15">
      <c r="A2144" s="4">
        <v>43800</v>
      </c>
      <c r="B2144" t="s">
        <v>47</v>
      </c>
      <c r="C2144" t="s">
        <v>52</v>
      </c>
      <c r="D2144" t="s">
        <v>63</v>
      </c>
      <c r="E2144" s="55">
        <v>0</v>
      </c>
    </row>
    <row r="2145" spans="1:5" x14ac:dyDescent="0.15">
      <c r="A2145" s="4">
        <v>43800</v>
      </c>
      <c r="B2145" t="s">
        <v>47</v>
      </c>
      <c r="C2145" t="s">
        <v>52</v>
      </c>
      <c r="D2145" t="s">
        <v>64</v>
      </c>
      <c r="E2145" s="55">
        <v>82.33133801000001</v>
      </c>
    </row>
    <row r="2146" spans="1:5" x14ac:dyDescent="0.15">
      <c r="A2146" s="4">
        <v>43800</v>
      </c>
      <c r="B2146" t="s">
        <v>47</v>
      </c>
      <c r="C2146" t="s">
        <v>52</v>
      </c>
      <c r="D2146" t="s">
        <v>65</v>
      </c>
      <c r="E2146" s="55">
        <v>1099.87245022</v>
      </c>
    </row>
    <row r="2147" spans="1:5" x14ac:dyDescent="0.15">
      <c r="A2147" s="4">
        <v>43800</v>
      </c>
      <c r="B2147" t="s">
        <v>47</v>
      </c>
      <c r="C2147" t="s">
        <v>52</v>
      </c>
      <c r="D2147" t="s">
        <v>66</v>
      </c>
      <c r="E2147" s="55">
        <v>2934.5279426900001</v>
      </c>
    </row>
    <row r="2148" spans="1:5" x14ac:dyDescent="0.15">
      <c r="A2148" s="4">
        <v>43800</v>
      </c>
      <c r="B2148" t="s">
        <v>47</v>
      </c>
      <c r="C2148" t="s">
        <v>52</v>
      </c>
      <c r="D2148" t="s">
        <v>47</v>
      </c>
      <c r="E2148" s="55">
        <v>2934.5279426900001</v>
      </c>
    </row>
    <row r="2149" spans="1:5" x14ac:dyDescent="0.15">
      <c r="A2149" s="4">
        <v>43800</v>
      </c>
      <c r="B2149" t="s">
        <v>47</v>
      </c>
      <c r="C2149" t="s">
        <v>52</v>
      </c>
      <c r="D2149" t="s">
        <v>53</v>
      </c>
      <c r="E2149" s="55">
        <v>0</v>
      </c>
    </row>
    <row r="2150" spans="1:5" x14ac:dyDescent="0.15">
      <c r="A2150" s="4">
        <v>43800</v>
      </c>
      <c r="B2150" t="s">
        <v>47</v>
      </c>
      <c r="C2150" t="s">
        <v>52</v>
      </c>
      <c r="D2150" t="s">
        <v>80</v>
      </c>
      <c r="E2150" s="55">
        <v>1870.1753129599999</v>
      </c>
    </row>
    <row r="2151" spans="1:5" x14ac:dyDescent="0.15">
      <c r="A2151" s="4">
        <v>43800</v>
      </c>
      <c r="B2151" t="s">
        <v>47</v>
      </c>
      <c r="C2151" t="s">
        <v>52</v>
      </c>
      <c r="D2151" t="s">
        <v>81</v>
      </c>
      <c r="E2151" s="55">
        <v>337.38011007</v>
      </c>
    </row>
    <row r="2152" spans="1:5" x14ac:dyDescent="0.15">
      <c r="A2152" s="4">
        <v>43800</v>
      </c>
      <c r="B2152" t="s">
        <v>47</v>
      </c>
      <c r="C2152" t="s">
        <v>52</v>
      </c>
      <c r="D2152" t="s">
        <v>84</v>
      </c>
      <c r="E2152" s="55">
        <v>337.38011007</v>
      </c>
    </row>
    <row r="2153" spans="1:5" x14ac:dyDescent="0.15">
      <c r="A2153" s="4">
        <v>43800</v>
      </c>
      <c r="B2153" t="s">
        <v>47</v>
      </c>
      <c r="C2153" t="s">
        <v>52</v>
      </c>
      <c r="D2153" t="s">
        <v>87</v>
      </c>
      <c r="E2153" s="55">
        <v>0</v>
      </c>
    </row>
    <row r="2154" spans="1:5" x14ac:dyDescent="0.15">
      <c r="A2154" s="4">
        <v>43800</v>
      </c>
      <c r="B2154" t="s">
        <v>47</v>
      </c>
      <c r="C2154" t="s">
        <v>52</v>
      </c>
      <c r="D2154" t="s">
        <v>102</v>
      </c>
      <c r="E2154" s="55">
        <v>333.16100101000001</v>
      </c>
    </row>
    <row r="2155" spans="1:5" x14ac:dyDescent="0.15">
      <c r="A2155" s="4">
        <v>43800</v>
      </c>
      <c r="B2155" t="s">
        <v>47</v>
      </c>
      <c r="C2155" t="s">
        <v>52</v>
      </c>
      <c r="D2155" t="s">
        <v>166</v>
      </c>
      <c r="E2155" s="55">
        <v>31.30071143</v>
      </c>
    </row>
    <row r="2156" spans="1:5" x14ac:dyDescent="0.15">
      <c r="A2156" s="4">
        <v>43800</v>
      </c>
      <c r="B2156" t="s">
        <v>47</v>
      </c>
      <c r="C2156" t="s">
        <v>52</v>
      </c>
      <c r="D2156" t="s">
        <v>167</v>
      </c>
      <c r="E2156" s="55">
        <v>0</v>
      </c>
    </row>
    <row r="2157" spans="1:5" x14ac:dyDescent="0.15">
      <c r="A2157" s="4">
        <v>43800</v>
      </c>
      <c r="B2157" t="s">
        <v>47</v>
      </c>
      <c r="C2157" t="s">
        <v>52</v>
      </c>
      <c r="D2157" t="s">
        <v>168</v>
      </c>
      <c r="E2157" s="55">
        <v>0</v>
      </c>
    </row>
    <row r="2158" spans="1:5" x14ac:dyDescent="0.15">
      <c r="A2158" s="4">
        <v>43800</v>
      </c>
      <c r="B2158" t="s">
        <v>47</v>
      </c>
      <c r="C2158" t="s">
        <v>52</v>
      </c>
      <c r="D2158" t="s">
        <v>169</v>
      </c>
      <c r="E2158" s="55">
        <v>0</v>
      </c>
    </row>
    <row r="2159" spans="1:5" x14ac:dyDescent="0.15">
      <c r="A2159" s="4">
        <v>43800</v>
      </c>
      <c r="B2159" t="s">
        <v>47</v>
      </c>
      <c r="C2159" t="s">
        <v>52</v>
      </c>
      <c r="D2159" t="s">
        <v>170</v>
      </c>
      <c r="E2159" s="55">
        <v>0</v>
      </c>
    </row>
    <row r="2160" spans="1:5" x14ac:dyDescent="0.15">
      <c r="A2160" s="4">
        <v>43800</v>
      </c>
      <c r="B2160" t="s">
        <v>47</v>
      </c>
      <c r="C2160" t="s">
        <v>52</v>
      </c>
      <c r="D2160" t="s">
        <v>171</v>
      </c>
      <c r="E2160" s="55">
        <v>0</v>
      </c>
    </row>
    <row r="2161" spans="1:5" x14ac:dyDescent="0.15">
      <c r="A2161" s="4">
        <v>43800</v>
      </c>
      <c r="B2161" t="s">
        <v>47</v>
      </c>
      <c r="C2161" t="s">
        <v>52</v>
      </c>
      <c r="D2161" t="s">
        <v>47</v>
      </c>
      <c r="E2161" s="55">
        <v>0</v>
      </c>
    </row>
    <row r="2162" spans="1:5" x14ac:dyDescent="0.15">
      <c r="A2162" s="4">
        <v>43800</v>
      </c>
      <c r="B2162" t="s">
        <v>47</v>
      </c>
      <c r="C2162" t="s">
        <v>52</v>
      </c>
      <c r="D2162" t="s">
        <v>53</v>
      </c>
      <c r="E2162" s="55">
        <v>0</v>
      </c>
    </row>
    <row r="2163" spans="1:5" x14ac:dyDescent="0.15">
      <c r="A2163" s="4">
        <v>43800</v>
      </c>
      <c r="B2163" t="s">
        <v>47</v>
      </c>
      <c r="C2163" t="s">
        <v>52</v>
      </c>
      <c r="D2163" t="s">
        <v>174</v>
      </c>
      <c r="E2163" s="55">
        <v>0</v>
      </c>
    </row>
    <row r="2164" spans="1:5" x14ac:dyDescent="0.15">
      <c r="A2164" s="4">
        <v>43800</v>
      </c>
      <c r="B2164" t="s">
        <v>47</v>
      </c>
      <c r="C2164" t="s">
        <v>52</v>
      </c>
      <c r="D2164" t="s">
        <v>175</v>
      </c>
      <c r="E2164" s="55">
        <v>0</v>
      </c>
    </row>
    <row r="2165" spans="1:5" x14ac:dyDescent="0.15">
      <c r="A2165" s="4">
        <v>43800</v>
      </c>
      <c r="B2165" t="s">
        <v>47</v>
      </c>
      <c r="C2165" t="s">
        <v>52</v>
      </c>
      <c r="D2165" t="s">
        <v>176</v>
      </c>
      <c r="E2165" s="55">
        <v>0</v>
      </c>
    </row>
    <row r="2166" spans="1:5" x14ac:dyDescent="0.15">
      <c r="A2166" s="4">
        <v>43800</v>
      </c>
      <c r="B2166" t="s">
        <v>47</v>
      </c>
      <c r="C2166" t="s">
        <v>52</v>
      </c>
      <c r="D2166" t="s">
        <v>177</v>
      </c>
      <c r="E2166" s="55">
        <v>0</v>
      </c>
    </row>
    <row r="2167" spans="1:5" x14ac:dyDescent="0.15">
      <c r="A2167" s="4">
        <v>43800</v>
      </c>
      <c r="B2167" t="s">
        <v>47</v>
      </c>
      <c r="C2167" t="s">
        <v>52</v>
      </c>
      <c r="D2167" t="s">
        <v>178</v>
      </c>
      <c r="E2167" s="55">
        <v>0</v>
      </c>
    </row>
    <row r="2168" spans="1:5" x14ac:dyDescent="0.15">
      <c r="A2168" s="4">
        <v>43800</v>
      </c>
      <c r="B2168" t="s">
        <v>47</v>
      </c>
      <c r="C2168" t="s">
        <v>52</v>
      </c>
      <c r="D2168" t="s">
        <v>179</v>
      </c>
      <c r="E2168" s="55">
        <v>0</v>
      </c>
    </row>
    <row r="2169" spans="1:5" x14ac:dyDescent="0.15">
      <c r="A2169" s="4">
        <v>43800</v>
      </c>
      <c r="B2169" t="s">
        <v>47</v>
      </c>
      <c r="C2169" t="s">
        <v>52</v>
      </c>
      <c r="D2169" t="s">
        <v>180</v>
      </c>
      <c r="E2169" s="55">
        <v>0</v>
      </c>
    </row>
    <row r="2170" spans="1:5" x14ac:dyDescent="0.15">
      <c r="A2170" s="4">
        <v>43800</v>
      </c>
      <c r="B2170" t="s">
        <v>47</v>
      </c>
      <c r="C2170" t="s">
        <v>52</v>
      </c>
      <c r="D2170" t="s">
        <v>181</v>
      </c>
      <c r="E2170" s="55">
        <v>0</v>
      </c>
    </row>
    <row r="2171" spans="1:5" x14ac:dyDescent="0.15">
      <c r="A2171" s="4">
        <v>43800</v>
      </c>
      <c r="B2171" t="s">
        <v>47</v>
      </c>
      <c r="C2171" t="s">
        <v>52</v>
      </c>
      <c r="D2171" t="s">
        <v>182</v>
      </c>
      <c r="E2171" s="55">
        <v>1027.62646675</v>
      </c>
    </row>
    <row r="2172" spans="1:5" x14ac:dyDescent="0.15">
      <c r="A2172" s="4">
        <v>43800</v>
      </c>
      <c r="B2172" t="s">
        <v>47</v>
      </c>
      <c r="C2172" t="s">
        <v>52</v>
      </c>
      <c r="D2172" t="s">
        <v>183</v>
      </c>
      <c r="E2172" s="55">
        <v>1075.54551717</v>
      </c>
    </row>
    <row r="2173" spans="1:5" x14ac:dyDescent="0.15">
      <c r="A2173" s="4">
        <v>43800</v>
      </c>
      <c r="B2173" t="s">
        <v>47</v>
      </c>
      <c r="C2173" t="s">
        <v>52</v>
      </c>
      <c r="D2173" t="s">
        <v>184</v>
      </c>
      <c r="E2173" s="55">
        <v>593.04032655999993</v>
      </c>
    </row>
    <row r="2174" spans="1:5" x14ac:dyDescent="0.15">
      <c r="A2174" s="4">
        <v>43800</v>
      </c>
      <c r="B2174" t="s">
        <v>47</v>
      </c>
      <c r="C2174" t="s">
        <v>52</v>
      </c>
      <c r="D2174" t="s">
        <v>185</v>
      </c>
      <c r="E2174" s="55">
        <v>640.95937698</v>
      </c>
    </row>
    <row r="2175" spans="1:5" x14ac:dyDescent="0.15">
      <c r="A2175" s="4">
        <v>43800</v>
      </c>
      <c r="B2175" t="s">
        <v>47</v>
      </c>
      <c r="C2175" t="s">
        <v>52</v>
      </c>
      <c r="D2175" t="s">
        <v>186</v>
      </c>
      <c r="E2175" s="55">
        <v>3.17566098</v>
      </c>
    </row>
    <row r="2176" spans="1:5" x14ac:dyDescent="0.15">
      <c r="A2176" s="4">
        <v>43800</v>
      </c>
      <c r="B2176" t="s">
        <v>47</v>
      </c>
      <c r="C2176" t="s">
        <v>52</v>
      </c>
      <c r="D2176" t="s">
        <v>187</v>
      </c>
      <c r="E2176" s="55">
        <v>145.56251909</v>
      </c>
    </row>
    <row r="2177" spans="1:5" x14ac:dyDescent="0.15">
      <c r="A2177" s="4">
        <v>43800</v>
      </c>
      <c r="B2177" t="s">
        <v>47</v>
      </c>
      <c r="C2177" t="s">
        <v>52</v>
      </c>
      <c r="D2177" t="s">
        <v>188</v>
      </c>
      <c r="E2177" s="55">
        <v>-18.403353170000003</v>
      </c>
    </row>
    <row r="2178" spans="1:5" x14ac:dyDescent="0.15">
      <c r="A2178" s="4">
        <v>43800</v>
      </c>
      <c r="B2178" t="s">
        <v>47</v>
      </c>
      <c r="C2178" t="s">
        <v>52</v>
      </c>
      <c r="D2178" t="s">
        <v>189</v>
      </c>
      <c r="E2178" s="55">
        <v>759.83824512000001</v>
      </c>
    </row>
    <row r="2179" spans="1:5" x14ac:dyDescent="0.15">
      <c r="A2179" s="4">
        <v>43800</v>
      </c>
      <c r="B2179" t="s">
        <v>47</v>
      </c>
      <c r="C2179" t="s">
        <v>52</v>
      </c>
      <c r="D2179" t="s">
        <v>190</v>
      </c>
      <c r="E2179" s="55">
        <v>759.83824512000001</v>
      </c>
    </row>
    <row r="2180" spans="1:5" x14ac:dyDescent="0.15">
      <c r="A2180" s="4">
        <v>43800</v>
      </c>
      <c r="B2180" t="s">
        <v>47</v>
      </c>
      <c r="C2180" t="s">
        <v>52</v>
      </c>
      <c r="D2180" t="s">
        <v>191</v>
      </c>
      <c r="E2180" s="55">
        <v>0</v>
      </c>
    </row>
    <row r="2181" spans="1:5" x14ac:dyDescent="0.15">
      <c r="A2181" s="4">
        <v>43800</v>
      </c>
      <c r="B2181" t="s">
        <v>47</v>
      </c>
      <c r="C2181" t="s">
        <v>52</v>
      </c>
      <c r="D2181" t="s">
        <v>192</v>
      </c>
      <c r="E2181" s="55">
        <v>684.50378359000001</v>
      </c>
    </row>
    <row r="2182" spans="1:5" x14ac:dyDescent="0.15">
      <c r="A2182" s="4">
        <v>43800</v>
      </c>
      <c r="B2182" t="s">
        <v>47</v>
      </c>
      <c r="C2182" t="s">
        <v>52</v>
      </c>
      <c r="D2182" t="s">
        <v>193</v>
      </c>
      <c r="E2182" s="55">
        <v>684.50378359000001</v>
      </c>
    </row>
    <row r="2183" spans="1:5" x14ac:dyDescent="0.15">
      <c r="A2183" s="4">
        <v>43800</v>
      </c>
      <c r="B2183" t="s">
        <v>47</v>
      </c>
      <c r="C2183" t="s">
        <v>52</v>
      </c>
      <c r="D2183" t="s">
        <v>194</v>
      </c>
      <c r="E2183" s="55">
        <v>0</v>
      </c>
    </row>
    <row r="2184" spans="1:5" x14ac:dyDescent="0.15">
      <c r="A2184" s="4">
        <v>43800</v>
      </c>
      <c r="B2184" t="s">
        <v>47</v>
      </c>
      <c r="C2184" t="s">
        <v>52</v>
      </c>
      <c r="D2184" t="s">
        <v>195</v>
      </c>
      <c r="E2184" s="55">
        <v>75.334461529999999</v>
      </c>
    </row>
    <row r="2185" spans="1:5" x14ac:dyDescent="0.15">
      <c r="A2185" s="4">
        <v>43800</v>
      </c>
      <c r="B2185" t="s">
        <v>47</v>
      </c>
      <c r="C2185" t="s">
        <v>52</v>
      </c>
      <c r="D2185" t="s">
        <v>196</v>
      </c>
      <c r="E2185" s="55">
        <v>56.931108359999996</v>
      </c>
    </row>
    <row r="2186" spans="1:5" x14ac:dyDescent="0.15">
      <c r="A2186" s="4">
        <v>43800</v>
      </c>
      <c r="B2186" t="s">
        <v>56</v>
      </c>
      <c r="C2186" t="s">
        <v>67</v>
      </c>
      <c r="D2186" t="s">
        <v>52</v>
      </c>
      <c r="E2186" s="55">
        <v>5236.5615109999999</v>
      </c>
    </row>
    <row r="2187" spans="1:5" x14ac:dyDescent="0.15">
      <c r="A2187" s="4">
        <v>43800</v>
      </c>
      <c r="B2187" t="s">
        <v>56</v>
      </c>
      <c r="C2187" t="s">
        <v>67</v>
      </c>
      <c r="D2187" t="s">
        <v>46</v>
      </c>
      <c r="E2187" s="55">
        <v>7357.2986279999996</v>
      </c>
    </row>
    <row r="2188" spans="1:5" x14ac:dyDescent="0.15">
      <c r="A2188" s="4">
        <v>43800</v>
      </c>
      <c r="B2188" t="s">
        <v>56</v>
      </c>
      <c r="C2188" t="s">
        <v>67</v>
      </c>
      <c r="D2188" t="s">
        <v>47</v>
      </c>
      <c r="E2188" s="55">
        <v>7381.7368960000003</v>
      </c>
    </row>
    <row r="2189" spans="1:5" x14ac:dyDescent="0.15">
      <c r="A2189" s="4">
        <v>43800</v>
      </c>
      <c r="B2189" t="s">
        <v>56</v>
      </c>
      <c r="C2189" t="s">
        <v>67</v>
      </c>
      <c r="D2189" t="s">
        <v>48</v>
      </c>
      <c r="E2189" s="55">
        <v>7381.7368960000003</v>
      </c>
    </row>
    <row r="2190" spans="1:5" x14ac:dyDescent="0.15">
      <c r="A2190" s="4">
        <v>43800</v>
      </c>
      <c r="B2190" t="s">
        <v>56</v>
      </c>
      <c r="C2190" t="s">
        <v>67</v>
      </c>
      <c r="D2190" t="s">
        <v>49</v>
      </c>
      <c r="E2190" s="55">
        <v>0</v>
      </c>
    </row>
    <row r="2191" spans="1:5" x14ac:dyDescent="0.15">
      <c r="A2191" s="4">
        <v>43800</v>
      </c>
      <c r="B2191" t="s">
        <v>56</v>
      </c>
      <c r="C2191" t="s">
        <v>67</v>
      </c>
      <c r="D2191" t="s">
        <v>50</v>
      </c>
      <c r="E2191" s="55">
        <v>0</v>
      </c>
    </row>
    <row r="2192" spans="1:5" x14ac:dyDescent="0.15">
      <c r="A2192" s="4">
        <v>43800</v>
      </c>
      <c r="B2192" t="s">
        <v>56</v>
      </c>
      <c r="C2192" t="s">
        <v>67</v>
      </c>
      <c r="D2192" t="s">
        <v>51</v>
      </c>
      <c r="E2192" s="55">
        <v>0</v>
      </c>
    </row>
    <row r="2193" spans="1:5" x14ac:dyDescent="0.15">
      <c r="A2193" s="4">
        <v>43800</v>
      </c>
      <c r="B2193" t="s">
        <v>56</v>
      </c>
      <c r="C2193" t="s">
        <v>67</v>
      </c>
      <c r="D2193" t="s">
        <v>53</v>
      </c>
      <c r="E2193" s="55">
        <v>0</v>
      </c>
    </row>
    <row r="2194" spans="1:5" x14ac:dyDescent="0.15">
      <c r="A2194" s="4">
        <v>43800</v>
      </c>
      <c r="B2194" t="s">
        <v>56</v>
      </c>
      <c r="C2194" t="s">
        <v>67</v>
      </c>
      <c r="D2194" t="s">
        <v>54</v>
      </c>
      <c r="E2194" s="55">
        <v>24.438268000000001</v>
      </c>
    </row>
    <row r="2195" spans="1:5" x14ac:dyDescent="0.15">
      <c r="A2195" s="4">
        <v>43800</v>
      </c>
      <c r="B2195" t="s">
        <v>56</v>
      </c>
      <c r="C2195" t="s">
        <v>67</v>
      </c>
      <c r="D2195" t="s">
        <v>55</v>
      </c>
      <c r="E2195" s="55">
        <v>1969.914505</v>
      </c>
    </row>
    <row r="2196" spans="1:5" x14ac:dyDescent="0.15">
      <c r="A2196" s="4">
        <v>43800</v>
      </c>
      <c r="B2196" t="s">
        <v>56</v>
      </c>
      <c r="C2196" t="s">
        <v>67</v>
      </c>
      <c r="D2196" t="s">
        <v>56</v>
      </c>
      <c r="E2196" s="55">
        <v>1969.914505</v>
      </c>
    </row>
    <row r="2197" spans="1:5" x14ac:dyDescent="0.15">
      <c r="A2197" s="4">
        <v>43800</v>
      </c>
      <c r="B2197" t="s">
        <v>56</v>
      </c>
      <c r="C2197" t="s">
        <v>67</v>
      </c>
      <c r="D2197" t="s">
        <v>57</v>
      </c>
      <c r="E2197" s="55">
        <v>0</v>
      </c>
    </row>
    <row r="2198" spans="1:5" x14ac:dyDescent="0.15">
      <c r="A2198" s="4">
        <v>43800</v>
      </c>
      <c r="B2198" t="s">
        <v>56</v>
      </c>
      <c r="C2198" t="s">
        <v>67</v>
      </c>
      <c r="D2198" t="s">
        <v>58</v>
      </c>
      <c r="E2198" s="55">
        <v>150.82261199999999</v>
      </c>
    </row>
    <row r="2199" spans="1:5" x14ac:dyDescent="0.15">
      <c r="A2199" s="4">
        <v>43800</v>
      </c>
      <c r="B2199" t="s">
        <v>56</v>
      </c>
      <c r="C2199" t="s">
        <v>67</v>
      </c>
      <c r="D2199" t="s">
        <v>59</v>
      </c>
      <c r="E2199" s="55">
        <v>150.82261199999999</v>
      </c>
    </row>
    <row r="2200" spans="1:5" x14ac:dyDescent="0.15">
      <c r="A2200" s="4">
        <v>43800</v>
      </c>
      <c r="B2200" t="s">
        <v>56</v>
      </c>
      <c r="C2200" t="s">
        <v>67</v>
      </c>
      <c r="D2200" t="s">
        <v>63</v>
      </c>
      <c r="E2200" s="55">
        <v>0</v>
      </c>
    </row>
    <row r="2201" spans="1:5" x14ac:dyDescent="0.15">
      <c r="A2201" s="4">
        <v>43800</v>
      </c>
      <c r="B2201" t="s">
        <v>56</v>
      </c>
      <c r="C2201" t="s">
        <v>67</v>
      </c>
      <c r="D2201" t="s">
        <v>64</v>
      </c>
      <c r="E2201" s="55">
        <v>0</v>
      </c>
    </row>
    <row r="2202" spans="1:5" x14ac:dyDescent="0.15">
      <c r="A2202" s="4">
        <v>43800</v>
      </c>
      <c r="B2202" t="s">
        <v>56</v>
      </c>
      <c r="C2202" t="s">
        <v>67</v>
      </c>
      <c r="D2202" t="s">
        <v>65</v>
      </c>
      <c r="E2202" s="55">
        <v>1000.40376</v>
      </c>
    </row>
    <row r="2203" spans="1:5" x14ac:dyDescent="0.15">
      <c r="A2203" s="4">
        <v>43800</v>
      </c>
      <c r="B2203" t="s">
        <v>56</v>
      </c>
      <c r="C2203" t="s">
        <v>67</v>
      </c>
      <c r="D2203" t="s">
        <v>66</v>
      </c>
      <c r="E2203" s="55">
        <v>1647.4526820000001</v>
      </c>
    </row>
    <row r="2204" spans="1:5" x14ac:dyDescent="0.15">
      <c r="A2204" s="4">
        <v>43800</v>
      </c>
      <c r="B2204" t="s">
        <v>56</v>
      </c>
      <c r="C2204" t="s">
        <v>67</v>
      </c>
      <c r="D2204" t="s">
        <v>47</v>
      </c>
      <c r="E2204" s="55">
        <v>1647.4526820000001</v>
      </c>
    </row>
    <row r="2205" spans="1:5" x14ac:dyDescent="0.15">
      <c r="A2205" s="4">
        <v>43800</v>
      </c>
      <c r="B2205" t="s">
        <v>56</v>
      </c>
      <c r="C2205" t="s">
        <v>67</v>
      </c>
      <c r="D2205" t="s">
        <v>53</v>
      </c>
      <c r="E2205" s="55">
        <v>0</v>
      </c>
    </row>
    <row r="2206" spans="1:5" x14ac:dyDescent="0.15">
      <c r="A2206" s="4">
        <v>43800</v>
      </c>
      <c r="B2206" t="s">
        <v>56</v>
      </c>
      <c r="C2206" t="s">
        <v>67</v>
      </c>
      <c r="D2206" t="s">
        <v>80</v>
      </c>
      <c r="E2206" s="55">
        <v>556.41470500000003</v>
      </c>
    </row>
    <row r="2207" spans="1:5" x14ac:dyDescent="0.15">
      <c r="A2207" s="4">
        <v>43800</v>
      </c>
      <c r="B2207" t="s">
        <v>56</v>
      </c>
      <c r="C2207" t="s">
        <v>67</v>
      </c>
      <c r="D2207" t="s">
        <v>81</v>
      </c>
      <c r="E2207" s="55">
        <v>-548.80939499999999</v>
      </c>
    </row>
    <row r="2208" spans="1:5" x14ac:dyDescent="0.15">
      <c r="A2208" s="4">
        <v>43800</v>
      </c>
      <c r="B2208" t="s">
        <v>56</v>
      </c>
      <c r="C2208" t="s">
        <v>67</v>
      </c>
      <c r="D2208" t="s">
        <v>84</v>
      </c>
      <c r="E2208" s="55">
        <v>-548.80939499999999</v>
      </c>
    </row>
    <row r="2209" spans="1:5" x14ac:dyDescent="0.15">
      <c r="A2209" s="4">
        <v>43800</v>
      </c>
      <c r="B2209" t="s">
        <v>56</v>
      </c>
      <c r="C2209" t="s">
        <v>67</v>
      </c>
      <c r="D2209" t="s">
        <v>87</v>
      </c>
      <c r="E2209" s="55">
        <v>0</v>
      </c>
    </row>
    <row r="2210" spans="1:5" x14ac:dyDescent="0.15">
      <c r="A2210" s="4">
        <v>43800</v>
      </c>
      <c r="B2210" t="s">
        <v>56</v>
      </c>
      <c r="C2210" t="s">
        <v>67</v>
      </c>
      <c r="D2210" t="s">
        <v>102</v>
      </c>
      <c r="E2210" s="55">
        <v>0</v>
      </c>
    </row>
    <row r="2211" spans="1:5" x14ac:dyDescent="0.15">
      <c r="A2211" s="4">
        <v>43800</v>
      </c>
      <c r="B2211" t="s">
        <v>56</v>
      </c>
      <c r="C2211" t="s">
        <v>67</v>
      </c>
      <c r="D2211" t="s">
        <v>166</v>
      </c>
      <c r="E2211" s="55">
        <v>458.17517800000002</v>
      </c>
    </row>
    <row r="2212" spans="1:5" x14ac:dyDescent="0.15">
      <c r="A2212" s="4">
        <v>43800</v>
      </c>
      <c r="B2212" t="s">
        <v>56</v>
      </c>
      <c r="C2212" t="s">
        <v>67</v>
      </c>
      <c r="D2212" t="s">
        <v>167</v>
      </c>
      <c r="E2212" s="55">
        <v>135.77974900000001</v>
      </c>
    </row>
    <row r="2213" spans="1:5" x14ac:dyDescent="0.15">
      <c r="A2213" s="4">
        <v>43800</v>
      </c>
      <c r="B2213" t="s">
        <v>56</v>
      </c>
      <c r="C2213" t="s">
        <v>67</v>
      </c>
      <c r="D2213" t="s">
        <v>168</v>
      </c>
      <c r="E2213" s="55">
        <v>99.229024999999993</v>
      </c>
    </row>
    <row r="2214" spans="1:5" x14ac:dyDescent="0.15">
      <c r="A2214" s="4">
        <v>43800</v>
      </c>
      <c r="B2214" t="s">
        <v>56</v>
      </c>
      <c r="C2214" t="s">
        <v>67</v>
      </c>
      <c r="D2214" t="s">
        <v>169</v>
      </c>
      <c r="E2214" s="55">
        <v>36.550724000000002</v>
      </c>
    </row>
    <row r="2215" spans="1:5" x14ac:dyDescent="0.15">
      <c r="A2215" s="4">
        <v>43800</v>
      </c>
      <c r="B2215" t="s">
        <v>56</v>
      </c>
      <c r="C2215" t="s">
        <v>67</v>
      </c>
      <c r="D2215" t="s">
        <v>170</v>
      </c>
      <c r="E2215" s="55">
        <v>513.42533500000002</v>
      </c>
    </row>
    <row r="2216" spans="1:5" x14ac:dyDescent="0.15">
      <c r="A2216" s="4">
        <v>43800</v>
      </c>
      <c r="B2216" t="s">
        <v>56</v>
      </c>
      <c r="C2216" t="s">
        <v>67</v>
      </c>
      <c r="D2216" t="s">
        <v>171</v>
      </c>
      <c r="E2216" s="55">
        <v>513.42533500000002</v>
      </c>
    </row>
    <row r="2217" spans="1:5" x14ac:dyDescent="0.15">
      <c r="A2217" s="4">
        <v>43800</v>
      </c>
      <c r="B2217" t="s">
        <v>56</v>
      </c>
      <c r="C2217" t="s">
        <v>67</v>
      </c>
      <c r="D2217" t="s">
        <v>47</v>
      </c>
      <c r="E2217" s="55">
        <v>513.42533500000002</v>
      </c>
    </row>
    <row r="2218" spans="1:5" x14ac:dyDescent="0.15">
      <c r="A2218" s="4">
        <v>43800</v>
      </c>
      <c r="B2218" t="s">
        <v>56</v>
      </c>
      <c r="C2218" t="s">
        <v>67</v>
      </c>
      <c r="D2218" t="s">
        <v>53</v>
      </c>
      <c r="E2218" s="55">
        <v>0</v>
      </c>
    </row>
    <row r="2219" spans="1:5" x14ac:dyDescent="0.15">
      <c r="A2219" s="4">
        <v>43800</v>
      </c>
      <c r="B2219" t="s">
        <v>56</v>
      </c>
      <c r="C2219" t="s">
        <v>67</v>
      </c>
      <c r="D2219" t="s">
        <v>174</v>
      </c>
      <c r="E2219" s="55">
        <v>0</v>
      </c>
    </row>
    <row r="2220" spans="1:5" x14ac:dyDescent="0.15">
      <c r="A2220" s="4">
        <v>43800</v>
      </c>
      <c r="B2220" t="s">
        <v>56</v>
      </c>
      <c r="C2220" t="s">
        <v>67</v>
      </c>
      <c r="D2220" t="s">
        <v>175</v>
      </c>
      <c r="E2220" s="55">
        <v>0</v>
      </c>
    </row>
    <row r="2221" spans="1:5" x14ac:dyDescent="0.15">
      <c r="A2221" s="4">
        <v>43800</v>
      </c>
      <c r="B2221" t="s">
        <v>56</v>
      </c>
      <c r="C2221" t="s">
        <v>67</v>
      </c>
      <c r="D2221" t="s">
        <v>176</v>
      </c>
      <c r="E2221" s="55">
        <v>0</v>
      </c>
    </row>
    <row r="2222" spans="1:5" x14ac:dyDescent="0.15">
      <c r="A2222" s="4">
        <v>43800</v>
      </c>
      <c r="B2222" t="s">
        <v>56</v>
      </c>
      <c r="C2222" t="s">
        <v>67</v>
      </c>
      <c r="D2222" t="s">
        <v>177</v>
      </c>
      <c r="E2222" s="55">
        <v>0</v>
      </c>
    </row>
    <row r="2223" spans="1:5" x14ac:dyDescent="0.15">
      <c r="A2223" s="4">
        <v>43800</v>
      </c>
      <c r="B2223" t="s">
        <v>56</v>
      </c>
      <c r="C2223" t="s">
        <v>67</v>
      </c>
      <c r="D2223" t="s">
        <v>178</v>
      </c>
      <c r="E2223" s="55">
        <v>0</v>
      </c>
    </row>
    <row r="2224" spans="1:5" x14ac:dyDescent="0.15">
      <c r="A2224" s="4">
        <v>43800</v>
      </c>
      <c r="B2224" t="s">
        <v>56</v>
      </c>
      <c r="C2224" t="s">
        <v>67</v>
      </c>
      <c r="D2224" t="s">
        <v>179</v>
      </c>
      <c r="E2224" s="55">
        <v>0</v>
      </c>
    </row>
    <row r="2225" spans="1:5" x14ac:dyDescent="0.15">
      <c r="A2225" s="4">
        <v>43800</v>
      </c>
      <c r="B2225" t="s">
        <v>56</v>
      </c>
      <c r="C2225" t="s">
        <v>67</v>
      </c>
      <c r="D2225" t="s">
        <v>180</v>
      </c>
      <c r="E2225" s="55">
        <v>0</v>
      </c>
    </row>
    <row r="2226" spans="1:5" x14ac:dyDescent="0.15">
      <c r="A2226" s="4">
        <v>43800</v>
      </c>
      <c r="B2226" t="s">
        <v>56</v>
      </c>
      <c r="C2226" t="s">
        <v>67</v>
      </c>
      <c r="D2226" t="s">
        <v>181</v>
      </c>
      <c r="E2226" s="55">
        <v>0</v>
      </c>
    </row>
    <row r="2227" spans="1:5" x14ac:dyDescent="0.15">
      <c r="A2227" s="4">
        <v>43800</v>
      </c>
      <c r="B2227" t="s">
        <v>56</v>
      </c>
      <c r="C2227" t="s">
        <v>67</v>
      </c>
      <c r="D2227" t="s">
        <v>182</v>
      </c>
      <c r="E2227" s="55">
        <v>228.44951499999999</v>
      </c>
    </row>
    <row r="2228" spans="1:5" x14ac:dyDescent="0.15">
      <c r="A2228" s="4">
        <v>43800</v>
      </c>
      <c r="B2228" t="s">
        <v>56</v>
      </c>
      <c r="C2228" t="s">
        <v>67</v>
      </c>
      <c r="D2228" t="s">
        <v>183</v>
      </c>
      <c r="E2228" s="55">
        <v>702.60882400000003</v>
      </c>
    </row>
    <row r="2229" spans="1:5" x14ac:dyDescent="0.15">
      <c r="A2229" s="4">
        <v>43800</v>
      </c>
      <c r="B2229" t="s">
        <v>56</v>
      </c>
      <c r="C2229" t="s">
        <v>67</v>
      </c>
      <c r="D2229" t="s">
        <v>184</v>
      </c>
      <c r="E2229" s="55">
        <v>80.381609999999995</v>
      </c>
    </row>
    <row r="2230" spans="1:5" x14ac:dyDescent="0.15">
      <c r="A2230" s="4">
        <v>43800</v>
      </c>
      <c r="B2230" t="s">
        <v>56</v>
      </c>
      <c r="C2230" t="s">
        <v>67</v>
      </c>
      <c r="D2230" t="s">
        <v>185</v>
      </c>
      <c r="E2230" s="55">
        <v>554.54091900000003</v>
      </c>
    </row>
    <row r="2231" spans="1:5" x14ac:dyDescent="0.15">
      <c r="A2231" s="4">
        <v>43800</v>
      </c>
      <c r="B2231" t="s">
        <v>56</v>
      </c>
      <c r="C2231" t="s">
        <v>67</v>
      </c>
      <c r="D2231" t="s">
        <v>186</v>
      </c>
      <c r="E2231" s="55">
        <v>177.35630499999999</v>
      </c>
    </row>
    <row r="2232" spans="1:5" x14ac:dyDescent="0.15">
      <c r="A2232" s="4">
        <v>43800</v>
      </c>
      <c r="B2232" t="s">
        <v>56</v>
      </c>
      <c r="C2232" t="s">
        <v>67</v>
      </c>
      <c r="D2232" t="s">
        <v>187</v>
      </c>
      <c r="E2232" s="55">
        <v>328.93407200000001</v>
      </c>
    </row>
    <row r="2233" spans="1:5" x14ac:dyDescent="0.15">
      <c r="A2233" s="4">
        <v>43800</v>
      </c>
      <c r="B2233" t="s">
        <v>56</v>
      </c>
      <c r="C2233" t="s">
        <v>67</v>
      </c>
      <c r="D2233" t="s">
        <v>188</v>
      </c>
      <c r="E2233" s="55">
        <v>3206.925385</v>
      </c>
    </row>
    <row r="2234" spans="1:5" x14ac:dyDescent="0.15">
      <c r="A2234" s="4">
        <v>43800</v>
      </c>
      <c r="B2234" t="s">
        <v>56</v>
      </c>
      <c r="C2234" t="s">
        <v>67</v>
      </c>
      <c r="D2234" t="s">
        <v>189</v>
      </c>
      <c r="E2234" s="55">
        <v>217.47932</v>
      </c>
    </row>
    <row r="2235" spans="1:5" x14ac:dyDescent="0.15">
      <c r="A2235" s="4">
        <v>43800</v>
      </c>
      <c r="B2235" t="s">
        <v>56</v>
      </c>
      <c r="C2235" t="s">
        <v>67</v>
      </c>
      <c r="D2235" t="s">
        <v>190</v>
      </c>
      <c r="E2235" s="55">
        <v>217.47932</v>
      </c>
    </row>
    <row r="2236" spans="1:5" x14ac:dyDescent="0.15">
      <c r="A2236" s="4">
        <v>43800</v>
      </c>
      <c r="B2236" t="s">
        <v>56</v>
      </c>
      <c r="C2236" t="s">
        <v>67</v>
      </c>
      <c r="D2236" t="s">
        <v>191</v>
      </c>
      <c r="E2236" s="55">
        <v>0</v>
      </c>
    </row>
    <row r="2237" spans="1:5" x14ac:dyDescent="0.15">
      <c r="A2237" s="4">
        <v>43800</v>
      </c>
      <c r="B2237" t="s">
        <v>56</v>
      </c>
      <c r="C2237" t="s">
        <v>67</v>
      </c>
      <c r="D2237" t="s">
        <v>192</v>
      </c>
      <c r="E2237" s="55">
        <v>246.44237000000001</v>
      </c>
    </row>
    <row r="2238" spans="1:5" x14ac:dyDescent="0.15">
      <c r="A2238" s="4">
        <v>43800</v>
      </c>
      <c r="B2238" t="s">
        <v>56</v>
      </c>
      <c r="C2238" t="s">
        <v>67</v>
      </c>
      <c r="D2238" t="s">
        <v>193</v>
      </c>
      <c r="E2238" s="55">
        <v>246.44237000000001</v>
      </c>
    </row>
    <row r="2239" spans="1:5" x14ac:dyDescent="0.15">
      <c r="A2239" s="4">
        <v>43800</v>
      </c>
      <c r="B2239" t="s">
        <v>56</v>
      </c>
      <c r="C2239" t="s">
        <v>67</v>
      </c>
      <c r="D2239" t="s">
        <v>194</v>
      </c>
      <c r="E2239" s="55">
        <v>0</v>
      </c>
    </row>
    <row r="2240" spans="1:5" x14ac:dyDescent="0.15">
      <c r="A2240" s="4">
        <v>43800</v>
      </c>
      <c r="B2240" t="s">
        <v>56</v>
      </c>
      <c r="C2240" t="s">
        <v>67</v>
      </c>
      <c r="D2240" t="s">
        <v>195</v>
      </c>
      <c r="E2240" s="55">
        <v>-28.963049999999999</v>
      </c>
    </row>
    <row r="2241" spans="1:5" x14ac:dyDescent="0.15">
      <c r="A2241" s="4">
        <v>43800</v>
      </c>
      <c r="B2241" t="s">
        <v>56</v>
      </c>
      <c r="C2241" t="s">
        <v>67</v>
      </c>
      <c r="D2241" t="s">
        <v>196</v>
      </c>
      <c r="E2241" s="55">
        <v>3177.9623350000002</v>
      </c>
    </row>
    <row r="2242" spans="1:5" x14ac:dyDescent="0.15">
      <c r="A2242" s="4">
        <v>43800</v>
      </c>
      <c r="B2242" t="s">
        <v>56</v>
      </c>
      <c r="C2242" t="s">
        <v>52</v>
      </c>
      <c r="D2242" t="s">
        <v>52</v>
      </c>
      <c r="E2242" s="55">
        <v>27518.627841319994</v>
      </c>
    </row>
    <row r="2243" spans="1:5" x14ac:dyDescent="0.15">
      <c r="A2243" s="4">
        <v>43800</v>
      </c>
      <c r="B2243" t="s">
        <v>56</v>
      </c>
      <c r="C2243" t="s">
        <v>52</v>
      </c>
      <c r="D2243" t="s">
        <v>46</v>
      </c>
      <c r="E2243" s="55">
        <v>41310.847492169996</v>
      </c>
    </row>
    <row r="2244" spans="1:5" x14ac:dyDescent="0.15">
      <c r="A2244" s="4">
        <v>43800</v>
      </c>
      <c r="B2244" t="s">
        <v>56</v>
      </c>
      <c r="C2244" t="s">
        <v>52</v>
      </c>
      <c r="D2244" t="s">
        <v>47</v>
      </c>
      <c r="E2244" s="55">
        <v>41471.108310770003</v>
      </c>
    </row>
    <row r="2245" spans="1:5" x14ac:dyDescent="0.15">
      <c r="A2245" s="4">
        <v>43800</v>
      </c>
      <c r="B2245" t="s">
        <v>56</v>
      </c>
      <c r="C2245" t="s">
        <v>52</v>
      </c>
      <c r="D2245" t="s">
        <v>48</v>
      </c>
      <c r="E2245" s="55">
        <v>41471.108310770003</v>
      </c>
    </row>
    <row r="2246" spans="1:5" x14ac:dyDescent="0.15">
      <c r="A2246" s="4">
        <v>43800</v>
      </c>
      <c r="B2246" t="s">
        <v>56</v>
      </c>
      <c r="C2246" t="s">
        <v>52</v>
      </c>
      <c r="D2246" t="s">
        <v>49</v>
      </c>
      <c r="E2246" s="55">
        <v>0</v>
      </c>
    </row>
    <row r="2247" spans="1:5" x14ac:dyDescent="0.15">
      <c r="A2247" s="4">
        <v>43800</v>
      </c>
      <c r="B2247" t="s">
        <v>56</v>
      </c>
      <c r="C2247" t="s">
        <v>52</v>
      </c>
      <c r="D2247" t="s">
        <v>50</v>
      </c>
      <c r="E2247" s="55">
        <v>0</v>
      </c>
    </row>
    <row r="2248" spans="1:5" x14ac:dyDescent="0.15">
      <c r="A2248" s="4">
        <v>43800</v>
      </c>
      <c r="B2248" t="s">
        <v>56</v>
      </c>
      <c r="C2248" t="s">
        <v>52</v>
      </c>
      <c r="D2248" t="s">
        <v>51</v>
      </c>
      <c r="E2248" s="55">
        <v>0</v>
      </c>
    </row>
    <row r="2249" spans="1:5" x14ac:dyDescent="0.15">
      <c r="A2249" s="4">
        <v>43800</v>
      </c>
      <c r="B2249" t="s">
        <v>56</v>
      </c>
      <c r="C2249" t="s">
        <v>52</v>
      </c>
      <c r="D2249" t="s">
        <v>53</v>
      </c>
      <c r="E2249" s="55">
        <v>0</v>
      </c>
    </row>
    <row r="2250" spans="1:5" x14ac:dyDescent="0.15">
      <c r="A2250" s="4">
        <v>43800</v>
      </c>
      <c r="B2250" t="s">
        <v>56</v>
      </c>
      <c r="C2250" t="s">
        <v>52</v>
      </c>
      <c r="D2250" t="s">
        <v>54</v>
      </c>
      <c r="E2250" s="55">
        <v>160.26081859999999</v>
      </c>
    </row>
    <row r="2251" spans="1:5" x14ac:dyDescent="0.15">
      <c r="A2251" s="4">
        <v>43800</v>
      </c>
      <c r="B2251" t="s">
        <v>56</v>
      </c>
      <c r="C2251" t="s">
        <v>52</v>
      </c>
      <c r="D2251" t="s">
        <v>55</v>
      </c>
      <c r="E2251" s="55">
        <v>12791.28286603</v>
      </c>
    </row>
    <row r="2252" spans="1:5" x14ac:dyDescent="0.15">
      <c r="A2252" s="4">
        <v>43800</v>
      </c>
      <c r="B2252" t="s">
        <v>56</v>
      </c>
      <c r="C2252" t="s">
        <v>52</v>
      </c>
      <c r="D2252" t="s">
        <v>56</v>
      </c>
      <c r="E2252" s="55">
        <v>12791.28286603</v>
      </c>
    </row>
    <row r="2253" spans="1:5" x14ac:dyDescent="0.15">
      <c r="A2253" s="4">
        <v>43800</v>
      </c>
      <c r="B2253" t="s">
        <v>56</v>
      </c>
      <c r="C2253" t="s">
        <v>52</v>
      </c>
      <c r="D2253" t="s">
        <v>57</v>
      </c>
      <c r="E2253" s="55">
        <v>0</v>
      </c>
    </row>
    <row r="2254" spans="1:5" x14ac:dyDescent="0.15">
      <c r="A2254" s="4">
        <v>43800</v>
      </c>
      <c r="B2254" t="s">
        <v>56</v>
      </c>
      <c r="C2254" t="s">
        <v>52</v>
      </c>
      <c r="D2254" t="s">
        <v>58</v>
      </c>
      <c r="E2254" s="55">
        <v>1000.9367848200001</v>
      </c>
    </row>
    <row r="2255" spans="1:5" x14ac:dyDescent="0.15">
      <c r="A2255" s="4">
        <v>43800</v>
      </c>
      <c r="B2255" t="s">
        <v>56</v>
      </c>
      <c r="C2255" t="s">
        <v>52</v>
      </c>
      <c r="D2255" t="s">
        <v>59</v>
      </c>
      <c r="E2255" s="55">
        <v>1000.9367848200001</v>
      </c>
    </row>
    <row r="2256" spans="1:5" x14ac:dyDescent="0.15">
      <c r="A2256" s="4">
        <v>43800</v>
      </c>
      <c r="B2256" t="s">
        <v>56</v>
      </c>
      <c r="C2256" t="s">
        <v>52</v>
      </c>
      <c r="D2256" t="s">
        <v>63</v>
      </c>
      <c r="E2256" s="55">
        <v>0</v>
      </c>
    </row>
    <row r="2257" spans="1:5" x14ac:dyDescent="0.15">
      <c r="A2257" s="4">
        <v>43800</v>
      </c>
      <c r="B2257" t="s">
        <v>56</v>
      </c>
      <c r="C2257" t="s">
        <v>52</v>
      </c>
      <c r="D2257" t="s">
        <v>64</v>
      </c>
      <c r="E2257" s="55">
        <v>0</v>
      </c>
    </row>
    <row r="2258" spans="1:5" x14ac:dyDescent="0.15">
      <c r="A2258" s="4">
        <v>43800</v>
      </c>
      <c r="B2258" t="s">
        <v>56</v>
      </c>
      <c r="C2258" t="s">
        <v>52</v>
      </c>
      <c r="D2258" t="s">
        <v>65</v>
      </c>
      <c r="E2258" s="55">
        <v>17274.96174929</v>
      </c>
    </row>
    <row r="2259" spans="1:5" x14ac:dyDescent="0.15">
      <c r="A2259" s="4">
        <v>43800</v>
      </c>
      <c r="B2259" t="s">
        <v>56</v>
      </c>
      <c r="C2259" t="s">
        <v>52</v>
      </c>
      <c r="D2259" t="s">
        <v>66</v>
      </c>
      <c r="E2259" s="55">
        <v>19951.271124450002</v>
      </c>
    </row>
    <row r="2260" spans="1:5" x14ac:dyDescent="0.15">
      <c r="A2260" s="4">
        <v>43800</v>
      </c>
      <c r="B2260" t="s">
        <v>56</v>
      </c>
      <c r="C2260" t="s">
        <v>52</v>
      </c>
      <c r="D2260" t="s">
        <v>47</v>
      </c>
      <c r="E2260" s="55">
        <v>19951.271124450002</v>
      </c>
    </row>
    <row r="2261" spans="1:5" x14ac:dyDescent="0.15">
      <c r="A2261" s="4">
        <v>43800</v>
      </c>
      <c r="B2261" t="s">
        <v>56</v>
      </c>
      <c r="C2261" t="s">
        <v>52</v>
      </c>
      <c r="D2261" t="s">
        <v>53</v>
      </c>
      <c r="E2261" s="55">
        <v>0</v>
      </c>
    </row>
    <row r="2262" spans="1:5" x14ac:dyDescent="0.15">
      <c r="A2262" s="4">
        <v>43800</v>
      </c>
      <c r="B2262" t="s">
        <v>56</v>
      </c>
      <c r="C2262" t="s">
        <v>52</v>
      </c>
      <c r="D2262" t="s">
        <v>80</v>
      </c>
      <c r="E2262" s="55">
        <v>7072.2594588099992</v>
      </c>
    </row>
    <row r="2263" spans="1:5" x14ac:dyDescent="0.15">
      <c r="A2263" s="4">
        <v>43800</v>
      </c>
      <c r="B2263" t="s">
        <v>56</v>
      </c>
      <c r="C2263" t="s">
        <v>52</v>
      </c>
      <c r="D2263" t="s">
        <v>81</v>
      </c>
      <c r="E2263" s="55">
        <v>1835.7147055400001</v>
      </c>
    </row>
    <row r="2264" spans="1:5" x14ac:dyDescent="0.15">
      <c r="A2264" s="4">
        <v>43800</v>
      </c>
      <c r="B2264" t="s">
        <v>56</v>
      </c>
      <c r="C2264" t="s">
        <v>52</v>
      </c>
      <c r="D2264" t="s">
        <v>84</v>
      </c>
      <c r="E2264" s="55">
        <v>1835.7147055400001</v>
      </c>
    </row>
    <row r="2265" spans="1:5" x14ac:dyDescent="0.15">
      <c r="A2265" s="4">
        <v>43800</v>
      </c>
      <c r="B2265" t="s">
        <v>56</v>
      </c>
      <c r="C2265" t="s">
        <v>52</v>
      </c>
      <c r="D2265" t="s">
        <v>87</v>
      </c>
      <c r="E2265" s="55">
        <v>0</v>
      </c>
    </row>
    <row r="2266" spans="1:5" x14ac:dyDescent="0.15">
      <c r="A2266" s="4">
        <v>43800</v>
      </c>
      <c r="B2266" t="s">
        <v>56</v>
      </c>
      <c r="C2266" t="s">
        <v>52</v>
      </c>
      <c r="D2266" t="s">
        <v>102</v>
      </c>
      <c r="E2266" s="55">
        <v>0</v>
      </c>
    </row>
    <row r="2267" spans="1:5" x14ac:dyDescent="0.15">
      <c r="A2267" s="4">
        <v>43800</v>
      </c>
      <c r="B2267" t="s">
        <v>56</v>
      </c>
      <c r="C2267" t="s">
        <v>52</v>
      </c>
      <c r="D2267" t="s">
        <v>166</v>
      </c>
      <c r="E2267" s="55">
        <v>2560.2353781100001</v>
      </c>
    </row>
    <row r="2268" spans="1:5" x14ac:dyDescent="0.15">
      <c r="A2268" s="4">
        <v>43800</v>
      </c>
      <c r="B2268" t="s">
        <v>56</v>
      </c>
      <c r="C2268" t="s">
        <v>52</v>
      </c>
      <c r="D2268" t="s">
        <v>167</v>
      </c>
      <c r="E2268" s="55">
        <v>488.94179180999998</v>
      </c>
    </row>
    <row r="2269" spans="1:5" x14ac:dyDescent="0.15">
      <c r="A2269" s="4">
        <v>43800</v>
      </c>
      <c r="B2269" t="s">
        <v>56</v>
      </c>
      <c r="C2269" t="s">
        <v>52</v>
      </c>
      <c r="D2269" t="s">
        <v>168</v>
      </c>
      <c r="E2269" s="55">
        <v>66.768961430000004</v>
      </c>
    </row>
    <row r="2270" spans="1:5" x14ac:dyDescent="0.15">
      <c r="A2270" s="4">
        <v>43800</v>
      </c>
      <c r="B2270" t="s">
        <v>56</v>
      </c>
      <c r="C2270" t="s">
        <v>52</v>
      </c>
      <c r="D2270" t="s">
        <v>169</v>
      </c>
      <c r="E2270" s="55">
        <v>422.17283037999999</v>
      </c>
    </row>
    <row r="2271" spans="1:5" x14ac:dyDescent="0.15">
      <c r="A2271" s="4">
        <v>43800</v>
      </c>
      <c r="B2271" t="s">
        <v>56</v>
      </c>
      <c r="C2271" t="s">
        <v>52</v>
      </c>
      <c r="D2271" t="s">
        <v>170</v>
      </c>
      <c r="E2271" s="55">
        <v>0</v>
      </c>
    </row>
    <row r="2272" spans="1:5" x14ac:dyDescent="0.15">
      <c r="A2272" s="4">
        <v>43800</v>
      </c>
      <c r="B2272" t="s">
        <v>56</v>
      </c>
      <c r="C2272" t="s">
        <v>52</v>
      </c>
      <c r="D2272" t="s">
        <v>171</v>
      </c>
      <c r="E2272" s="55">
        <v>0</v>
      </c>
    </row>
    <row r="2273" spans="1:5" x14ac:dyDescent="0.15">
      <c r="A2273" s="4">
        <v>43800</v>
      </c>
      <c r="B2273" t="s">
        <v>56</v>
      </c>
      <c r="C2273" t="s">
        <v>52</v>
      </c>
      <c r="D2273" t="s">
        <v>47</v>
      </c>
      <c r="E2273" s="55">
        <v>0</v>
      </c>
    </row>
    <row r="2274" spans="1:5" x14ac:dyDescent="0.15">
      <c r="A2274" s="4">
        <v>43800</v>
      </c>
      <c r="B2274" t="s">
        <v>56</v>
      </c>
      <c r="C2274" t="s">
        <v>52</v>
      </c>
      <c r="D2274" t="s">
        <v>53</v>
      </c>
      <c r="E2274" s="55">
        <v>0</v>
      </c>
    </row>
    <row r="2275" spans="1:5" x14ac:dyDescent="0.15">
      <c r="A2275" s="4">
        <v>43800</v>
      </c>
      <c r="B2275" t="s">
        <v>56</v>
      </c>
      <c r="C2275" t="s">
        <v>52</v>
      </c>
      <c r="D2275" t="s">
        <v>174</v>
      </c>
      <c r="E2275" s="55">
        <v>0</v>
      </c>
    </row>
    <row r="2276" spans="1:5" x14ac:dyDescent="0.15">
      <c r="A2276" s="4">
        <v>43800</v>
      </c>
      <c r="B2276" t="s">
        <v>56</v>
      </c>
      <c r="C2276" t="s">
        <v>52</v>
      </c>
      <c r="D2276" t="s">
        <v>175</v>
      </c>
      <c r="E2276" s="55">
        <v>0</v>
      </c>
    </row>
    <row r="2277" spans="1:5" x14ac:dyDescent="0.15">
      <c r="A2277" s="4">
        <v>43800</v>
      </c>
      <c r="B2277" t="s">
        <v>56</v>
      </c>
      <c r="C2277" t="s">
        <v>52</v>
      </c>
      <c r="D2277" t="s">
        <v>176</v>
      </c>
      <c r="E2277" s="55">
        <v>0</v>
      </c>
    </row>
    <row r="2278" spans="1:5" x14ac:dyDescent="0.15">
      <c r="A2278" s="4">
        <v>43800</v>
      </c>
      <c r="B2278" t="s">
        <v>56</v>
      </c>
      <c r="C2278" t="s">
        <v>52</v>
      </c>
      <c r="D2278" t="s">
        <v>177</v>
      </c>
      <c r="E2278" s="55">
        <v>0</v>
      </c>
    </row>
    <row r="2279" spans="1:5" x14ac:dyDescent="0.15">
      <c r="A2279" s="4">
        <v>43800</v>
      </c>
      <c r="B2279" t="s">
        <v>56</v>
      </c>
      <c r="C2279" t="s">
        <v>52</v>
      </c>
      <c r="D2279" t="s">
        <v>178</v>
      </c>
      <c r="E2279" s="55">
        <v>0</v>
      </c>
    </row>
    <row r="2280" spans="1:5" x14ac:dyDescent="0.15">
      <c r="A2280" s="4">
        <v>43800</v>
      </c>
      <c r="B2280" t="s">
        <v>56</v>
      </c>
      <c r="C2280" t="s">
        <v>52</v>
      </c>
      <c r="D2280" t="s">
        <v>179</v>
      </c>
      <c r="E2280" s="55">
        <v>0</v>
      </c>
    </row>
    <row r="2281" spans="1:5" x14ac:dyDescent="0.15">
      <c r="A2281" s="4">
        <v>43800</v>
      </c>
      <c r="B2281" t="s">
        <v>56</v>
      </c>
      <c r="C2281" t="s">
        <v>52</v>
      </c>
      <c r="D2281" t="s">
        <v>180</v>
      </c>
      <c r="E2281" s="55">
        <v>0</v>
      </c>
    </row>
    <row r="2282" spans="1:5" x14ac:dyDescent="0.15">
      <c r="A2282" s="4">
        <v>43800</v>
      </c>
      <c r="B2282" t="s">
        <v>56</v>
      </c>
      <c r="C2282" t="s">
        <v>52</v>
      </c>
      <c r="D2282" t="s">
        <v>181</v>
      </c>
      <c r="E2282" s="55">
        <v>0</v>
      </c>
    </row>
    <row r="2283" spans="1:5" x14ac:dyDescent="0.15">
      <c r="A2283" s="4">
        <v>43800</v>
      </c>
      <c r="B2283" t="s">
        <v>56</v>
      </c>
      <c r="C2283" t="s">
        <v>52</v>
      </c>
      <c r="D2283" t="s">
        <v>182</v>
      </c>
      <c r="E2283" s="55">
        <v>3464.76390821</v>
      </c>
    </row>
    <row r="2284" spans="1:5" x14ac:dyDescent="0.15">
      <c r="A2284" s="4">
        <v>43800</v>
      </c>
      <c r="B2284" t="s">
        <v>56</v>
      </c>
      <c r="C2284" t="s">
        <v>52</v>
      </c>
      <c r="D2284" t="s">
        <v>183</v>
      </c>
      <c r="E2284" s="55">
        <v>6184.3162164300002</v>
      </c>
    </row>
    <row r="2285" spans="1:5" x14ac:dyDescent="0.15">
      <c r="A2285" s="4">
        <v>43800</v>
      </c>
      <c r="B2285" t="s">
        <v>56</v>
      </c>
      <c r="C2285" t="s">
        <v>52</v>
      </c>
      <c r="D2285" t="s">
        <v>184</v>
      </c>
      <c r="E2285" s="55">
        <v>449.16410145999998</v>
      </c>
    </row>
    <row r="2286" spans="1:5" x14ac:dyDescent="0.15">
      <c r="A2286" s="4">
        <v>43800</v>
      </c>
      <c r="B2286" t="s">
        <v>56</v>
      </c>
      <c r="C2286" t="s">
        <v>52</v>
      </c>
      <c r="D2286" t="s">
        <v>185</v>
      </c>
      <c r="E2286" s="55">
        <v>3168.7164096799997</v>
      </c>
    </row>
    <row r="2287" spans="1:5" x14ac:dyDescent="0.15">
      <c r="A2287" s="4">
        <v>43800</v>
      </c>
      <c r="B2287" t="s">
        <v>56</v>
      </c>
      <c r="C2287" t="s">
        <v>52</v>
      </c>
      <c r="D2287" t="s">
        <v>186</v>
      </c>
      <c r="E2287" s="55">
        <v>1011.9004036900001</v>
      </c>
    </row>
    <row r="2288" spans="1:5" x14ac:dyDescent="0.15">
      <c r="A2288" s="4">
        <v>43800</v>
      </c>
      <c r="B2288" t="s">
        <v>56</v>
      </c>
      <c r="C2288" t="s">
        <v>52</v>
      </c>
      <c r="D2288" t="s">
        <v>187</v>
      </c>
      <c r="E2288" s="55">
        <v>1839.3609220399999</v>
      </c>
    </row>
    <row r="2289" spans="1:5" x14ac:dyDescent="0.15">
      <c r="A2289" s="4">
        <v>43800</v>
      </c>
      <c r="B2289" t="s">
        <v>56</v>
      </c>
      <c r="C2289" t="s">
        <v>52</v>
      </c>
      <c r="D2289" t="s">
        <v>188</v>
      </c>
      <c r="E2289" s="55">
        <v>5462.49987366</v>
      </c>
    </row>
    <row r="2290" spans="1:5" x14ac:dyDescent="0.15">
      <c r="A2290" s="4">
        <v>43800</v>
      </c>
      <c r="B2290" t="s">
        <v>56</v>
      </c>
      <c r="C2290" t="s">
        <v>52</v>
      </c>
      <c r="D2290" t="s">
        <v>189</v>
      </c>
      <c r="E2290" s="55">
        <v>1247.6199979400001</v>
      </c>
    </row>
    <row r="2291" spans="1:5" x14ac:dyDescent="0.15">
      <c r="A2291" s="4">
        <v>43800</v>
      </c>
      <c r="B2291" t="s">
        <v>56</v>
      </c>
      <c r="C2291" t="s">
        <v>52</v>
      </c>
      <c r="D2291" t="s">
        <v>190</v>
      </c>
      <c r="E2291" s="55">
        <v>1247.6199979400001</v>
      </c>
    </row>
    <row r="2292" spans="1:5" x14ac:dyDescent="0.15">
      <c r="A2292" s="4">
        <v>43800</v>
      </c>
      <c r="B2292" t="s">
        <v>56</v>
      </c>
      <c r="C2292" t="s">
        <v>52</v>
      </c>
      <c r="D2292" t="s">
        <v>191</v>
      </c>
      <c r="E2292" s="55">
        <v>0</v>
      </c>
    </row>
    <row r="2293" spans="1:5" x14ac:dyDescent="0.15">
      <c r="A2293" s="4">
        <v>43800</v>
      </c>
      <c r="B2293" t="s">
        <v>56</v>
      </c>
      <c r="C2293" t="s">
        <v>52</v>
      </c>
      <c r="D2293" t="s">
        <v>192</v>
      </c>
      <c r="E2293" s="55">
        <v>1346.0360952000001</v>
      </c>
    </row>
    <row r="2294" spans="1:5" x14ac:dyDescent="0.15">
      <c r="A2294" s="4">
        <v>43800</v>
      </c>
      <c r="B2294" t="s">
        <v>56</v>
      </c>
      <c r="C2294" t="s">
        <v>52</v>
      </c>
      <c r="D2294" t="s">
        <v>193</v>
      </c>
      <c r="E2294" s="55">
        <v>1346.0360952000001</v>
      </c>
    </row>
    <row r="2295" spans="1:5" x14ac:dyDescent="0.15">
      <c r="A2295" s="4">
        <v>43800</v>
      </c>
      <c r="B2295" t="s">
        <v>56</v>
      </c>
      <c r="C2295" t="s">
        <v>52</v>
      </c>
      <c r="D2295" t="s">
        <v>194</v>
      </c>
      <c r="E2295" s="55">
        <v>0</v>
      </c>
    </row>
    <row r="2296" spans="1:5" x14ac:dyDescent="0.15">
      <c r="A2296" s="4">
        <v>43800</v>
      </c>
      <c r="B2296" t="s">
        <v>56</v>
      </c>
      <c r="C2296" t="s">
        <v>52</v>
      </c>
      <c r="D2296" t="s">
        <v>195</v>
      </c>
      <c r="E2296" s="55">
        <v>-98.416097260000001</v>
      </c>
    </row>
    <row r="2297" spans="1:5" x14ac:dyDescent="0.15">
      <c r="A2297" s="4">
        <v>43800</v>
      </c>
      <c r="B2297" t="s">
        <v>56</v>
      </c>
      <c r="C2297" t="s">
        <v>52</v>
      </c>
      <c r="D2297" t="s">
        <v>196</v>
      </c>
      <c r="E2297" s="55">
        <v>5364.0837763999998</v>
      </c>
    </row>
    <row r="2298" spans="1:5" x14ac:dyDescent="0.15">
      <c r="A2298" s="4">
        <v>43800</v>
      </c>
      <c r="B2298" t="s">
        <v>46</v>
      </c>
      <c r="C2298" t="s">
        <v>57</v>
      </c>
      <c r="D2298" t="s">
        <v>52</v>
      </c>
      <c r="E2298" s="55">
        <v>21.176675729999999</v>
      </c>
    </row>
    <row r="2299" spans="1:5" x14ac:dyDescent="0.15">
      <c r="A2299" s="4">
        <v>43800</v>
      </c>
      <c r="B2299" t="s">
        <v>46</v>
      </c>
      <c r="C2299" t="s">
        <v>57</v>
      </c>
      <c r="D2299" t="s">
        <v>46</v>
      </c>
      <c r="E2299" s="55">
        <v>20.952641239999998</v>
      </c>
    </row>
    <row r="2300" spans="1:5" x14ac:dyDescent="0.15">
      <c r="A2300" s="4">
        <v>43800</v>
      </c>
      <c r="B2300" t="s">
        <v>46</v>
      </c>
      <c r="C2300" t="s">
        <v>57</v>
      </c>
      <c r="D2300" t="s">
        <v>47</v>
      </c>
      <c r="E2300" s="55">
        <v>20.952641239999998</v>
      </c>
    </row>
    <row r="2301" spans="1:5" x14ac:dyDescent="0.15">
      <c r="A2301" s="4">
        <v>43800</v>
      </c>
      <c r="B2301" t="s">
        <v>46</v>
      </c>
      <c r="C2301" t="s">
        <v>57</v>
      </c>
      <c r="D2301" t="s">
        <v>48</v>
      </c>
      <c r="E2301" s="55">
        <v>27.588128129999998</v>
      </c>
    </row>
    <row r="2302" spans="1:5" x14ac:dyDescent="0.15">
      <c r="A2302" s="4">
        <v>43800</v>
      </c>
      <c r="B2302" t="s">
        <v>46</v>
      </c>
      <c r="C2302" t="s">
        <v>57</v>
      </c>
      <c r="D2302" t="s">
        <v>49</v>
      </c>
      <c r="E2302" s="55">
        <v>0</v>
      </c>
    </row>
    <row r="2303" spans="1:5" x14ac:dyDescent="0.15">
      <c r="A2303" s="4">
        <v>43800</v>
      </c>
      <c r="B2303" t="s">
        <v>46</v>
      </c>
      <c r="C2303" t="s">
        <v>57</v>
      </c>
      <c r="D2303" t="s">
        <v>50</v>
      </c>
      <c r="E2303" s="55">
        <v>6.6354868899999992</v>
      </c>
    </row>
    <row r="2304" spans="1:5" x14ac:dyDescent="0.15">
      <c r="A2304" s="4">
        <v>43800</v>
      </c>
      <c r="B2304" t="s">
        <v>46</v>
      </c>
      <c r="C2304" t="s">
        <v>57</v>
      </c>
      <c r="D2304" t="s">
        <v>51</v>
      </c>
      <c r="E2304" s="55">
        <v>0</v>
      </c>
    </row>
    <row r="2305" spans="1:5" x14ac:dyDescent="0.15">
      <c r="A2305" s="4">
        <v>43800</v>
      </c>
      <c r="B2305" t="s">
        <v>46</v>
      </c>
      <c r="C2305" t="s">
        <v>57</v>
      </c>
      <c r="D2305" t="s">
        <v>53</v>
      </c>
      <c r="E2305" s="55">
        <v>0</v>
      </c>
    </row>
    <row r="2306" spans="1:5" x14ac:dyDescent="0.15">
      <c r="A2306" s="4">
        <v>43800</v>
      </c>
      <c r="B2306" t="s">
        <v>46</v>
      </c>
      <c r="C2306" t="s">
        <v>57</v>
      </c>
      <c r="D2306" t="s">
        <v>54</v>
      </c>
      <c r="E2306" s="55">
        <v>0</v>
      </c>
    </row>
    <row r="2307" spans="1:5" x14ac:dyDescent="0.15">
      <c r="A2307" s="4">
        <v>43800</v>
      </c>
      <c r="B2307" t="s">
        <v>46</v>
      </c>
      <c r="C2307" t="s">
        <v>57</v>
      </c>
      <c r="D2307" t="s">
        <v>55</v>
      </c>
      <c r="E2307" s="55">
        <v>0</v>
      </c>
    </row>
    <row r="2308" spans="1:5" x14ac:dyDescent="0.15">
      <c r="A2308" s="4">
        <v>43800</v>
      </c>
      <c r="B2308" t="s">
        <v>46</v>
      </c>
      <c r="C2308" t="s">
        <v>57</v>
      </c>
      <c r="D2308" t="s">
        <v>56</v>
      </c>
      <c r="E2308" s="55">
        <v>0</v>
      </c>
    </row>
    <row r="2309" spans="1:5" x14ac:dyDescent="0.15">
      <c r="A2309" s="4">
        <v>43800</v>
      </c>
      <c r="B2309" t="s">
        <v>46</v>
      </c>
      <c r="C2309" t="s">
        <v>57</v>
      </c>
      <c r="D2309" t="s">
        <v>57</v>
      </c>
      <c r="E2309" s="55">
        <v>0</v>
      </c>
    </row>
    <row r="2310" spans="1:5" x14ac:dyDescent="0.15">
      <c r="A2310" s="4">
        <v>43800</v>
      </c>
      <c r="B2310" t="s">
        <v>46</v>
      </c>
      <c r="C2310" t="s">
        <v>57</v>
      </c>
      <c r="D2310" t="s">
        <v>58</v>
      </c>
      <c r="E2310" s="55">
        <v>-0.22403449</v>
      </c>
    </row>
    <row r="2311" spans="1:5" x14ac:dyDescent="0.15">
      <c r="A2311" s="4">
        <v>43800</v>
      </c>
      <c r="B2311" t="s">
        <v>46</v>
      </c>
      <c r="C2311" t="s">
        <v>57</v>
      </c>
      <c r="D2311" t="s">
        <v>59</v>
      </c>
      <c r="E2311" s="55">
        <v>-0.22403449</v>
      </c>
    </row>
    <row r="2312" spans="1:5" x14ac:dyDescent="0.15">
      <c r="A2312" s="4">
        <v>43800</v>
      </c>
      <c r="B2312" t="s">
        <v>46</v>
      </c>
      <c r="C2312" t="s">
        <v>57</v>
      </c>
      <c r="D2312" t="s">
        <v>63</v>
      </c>
      <c r="E2312" s="55">
        <v>0</v>
      </c>
    </row>
    <row r="2313" spans="1:5" x14ac:dyDescent="0.15">
      <c r="A2313" s="4">
        <v>43800</v>
      </c>
      <c r="B2313" t="s">
        <v>46</v>
      </c>
      <c r="C2313" t="s">
        <v>57</v>
      </c>
      <c r="D2313" t="s">
        <v>64</v>
      </c>
      <c r="E2313" s="55">
        <v>0</v>
      </c>
    </row>
    <row r="2314" spans="1:5" x14ac:dyDescent="0.15">
      <c r="A2314" s="4">
        <v>43800</v>
      </c>
      <c r="B2314" t="s">
        <v>46</v>
      </c>
      <c r="C2314" t="s">
        <v>57</v>
      </c>
      <c r="D2314" t="s">
        <v>65</v>
      </c>
      <c r="E2314" s="55">
        <v>10.85082324</v>
      </c>
    </row>
    <row r="2315" spans="1:5" x14ac:dyDescent="0.15">
      <c r="A2315" s="4">
        <v>43800</v>
      </c>
      <c r="B2315" t="s">
        <v>46</v>
      </c>
      <c r="C2315" t="s">
        <v>57</v>
      </c>
      <c r="D2315" t="s">
        <v>66</v>
      </c>
      <c r="E2315" s="55">
        <v>11.059163400000001</v>
      </c>
    </row>
    <row r="2316" spans="1:5" x14ac:dyDescent="0.15">
      <c r="A2316" s="4">
        <v>43800</v>
      </c>
      <c r="B2316" t="s">
        <v>46</v>
      </c>
      <c r="C2316" t="s">
        <v>57</v>
      </c>
      <c r="D2316" t="s">
        <v>47</v>
      </c>
      <c r="E2316" s="55">
        <v>11.059163400000001</v>
      </c>
    </row>
    <row r="2317" spans="1:5" x14ac:dyDescent="0.15">
      <c r="A2317" s="4">
        <v>43800</v>
      </c>
      <c r="B2317" t="s">
        <v>46</v>
      </c>
      <c r="C2317" t="s">
        <v>57</v>
      </c>
      <c r="D2317" t="s">
        <v>53</v>
      </c>
      <c r="E2317" s="55">
        <v>0</v>
      </c>
    </row>
    <row r="2318" spans="1:5" x14ac:dyDescent="0.15">
      <c r="A2318" s="4">
        <v>43800</v>
      </c>
      <c r="B2318" t="s">
        <v>46</v>
      </c>
      <c r="C2318" t="s">
        <v>57</v>
      </c>
      <c r="D2318" t="s">
        <v>80</v>
      </c>
      <c r="E2318" s="55">
        <v>0</v>
      </c>
    </row>
    <row r="2319" spans="1:5" x14ac:dyDescent="0.15">
      <c r="A2319" s="4">
        <v>43800</v>
      </c>
      <c r="B2319" t="s">
        <v>46</v>
      </c>
      <c r="C2319" t="s">
        <v>57</v>
      </c>
      <c r="D2319" t="s">
        <v>81</v>
      </c>
      <c r="E2319" s="55">
        <v>-0.20834016</v>
      </c>
    </row>
    <row r="2320" spans="1:5" x14ac:dyDescent="0.15">
      <c r="A2320" s="4">
        <v>43800</v>
      </c>
      <c r="B2320" t="s">
        <v>46</v>
      </c>
      <c r="C2320" t="s">
        <v>57</v>
      </c>
      <c r="D2320" t="s">
        <v>84</v>
      </c>
      <c r="E2320" s="55">
        <v>-0.20834016</v>
      </c>
    </row>
    <row r="2321" spans="1:5" x14ac:dyDescent="0.15">
      <c r="A2321" s="4">
        <v>43800</v>
      </c>
      <c r="B2321" t="s">
        <v>46</v>
      </c>
      <c r="C2321" t="s">
        <v>57</v>
      </c>
      <c r="D2321" t="s">
        <v>87</v>
      </c>
      <c r="E2321" s="55">
        <v>0</v>
      </c>
    </row>
    <row r="2322" spans="1:5" x14ac:dyDescent="0.15">
      <c r="A2322" s="4">
        <v>43800</v>
      </c>
      <c r="B2322" t="s">
        <v>46</v>
      </c>
      <c r="C2322" t="s">
        <v>57</v>
      </c>
      <c r="D2322" t="s">
        <v>102</v>
      </c>
      <c r="E2322" s="55">
        <v>0</v>
      </c>
    </row>
    <row r="2323" spans="1:5" x14ac:dyDescent="0.15">
      <c r="A2323" s="4">
        <v>43800</v>
      </c>
      <c r="B2323" t="s">
        <v>46</v>
      </c>
      <c r="C2323" t="s">
        <v>57</v>
      </c>
      <c r="D2323" t="s">
        <v>166</v>
      </c>
      <c r="E2323" s="55">
        <v>0</v>
      </c>
    </row>
    <row r="2324" spans="1:5" x14ac:dyDescent="0.15">
      <c r="A2324" s="4">
        <v>43800</v>
      </c>
      <c r="B2324" t="s">
        <v>46</v>
      </c>
      <c r="C2324" t="s">
        <v>57</v>
      </c>
      <c r="D2324" t="s">
        <v>167</v>
      </c>
      <c r="E2324" s="55">
        <v>0</v>
      </c>
    </row>
    <row r="2325" spans="1:5" x14ac:dyDescent="0.15">
      <c r="A2325" s="4">
        <v>43800</v>
      </c>
      <c r="B2325" t="s">
        <v>46</v>
      </c>
      <c r="C2325" t="s">
        <v>57</v>
      </c>
      <c r="D2325" t="s">
        <v>168</v>
      </c>
      <c r="E2325" s="55">
        <v>0</v>
      </c>
    </row>
    <row r="2326" spans="1:5" x14ac:dyDescent="0.15">
      <c r="A2326" s="4">
        <v>43800</v>
      </c>
      <c r="B2326" t="s">
        <v>46</v>
      </c>
      <c r="C2326" t="s">
        <v>57</v>
      </c>
      <c r="D2326" t="s">
        <v>169</v>
      </c>
      <c r="E2326" s="55">
        <v>0</v>
      </c>
    </row>
    <row r="2327" spans="1:5" x14ac:dyDescent="0.15">
      <c r="A2327" s="4">
        <v>43800</v>
      </c>
      <c r="B2327" t="s">
        <v>46</v>
      </c>
      <c r="C2327" t="s">
        <v>57</v>
      </c>
      <c r="D2327" t="s">
        <v>170</v>
      </c>
      <c r="E2327" s="55">
        <v>0</v>
      </c>
    </row>
    <row r="2328" spans="1:5" x14ac:dyDescent="0.15">
      <c r="A2328" s="4">
        <v>43800</v>
      </c>
      <c r="B2328" t="s">
        <v>46</v>
      </c>
      <c r="C2328" t="s">
        <v>57</v>
      </c>
      <c r="D2328" t="s">
        <v>171</v>
      </c>
      <c r="E2328" s="55">
        <v>0</v>
      </c>
    </row>
    <row r="2329" spans="1:5" x14ac:dyDescent="0.15">
      <c r="A2329" s="4">
        <v>43800</v>
      </c>
      <c r="B2329" t="s">
        <v>46</v>
      </c>
      <c r="C2329" t="s">
        <v>57</v>
      </c>
      <c r="D2329" t="s">
        <v>47</v>
      </c>
      <c r="E2329" s="55">
        <v>0</v>
      </c>
    </row>
    <row r="2330" spans="1:5" x14ac:dyDescent="0.15">
      <c r="A2330" s="4">
        <v>43800</v>
      </c>
      <c r="B2330" t="s">
        <v>46</v>
      </c>
      <c r="C2330" t="s">
        <v>57</v>
      </c>
      <c r="D2330" t="s">
        <v>53</v>
      </c>
      <c r="E2330" s="55">
        <v>0</v>
      </c>
    </row>
    <row r="2331" spans="1:5" x14ac:dyDescent="0.15">
      <c r="A2331" s="4">
        <v>43800</v>
      </c>
      <c r="B2331" t="s">
        <v>46</v>
      </c>
      <c r="C2331" t="s">
        <v>57</v>
      </c>
      <c r="D2331" t="s">
        <v>174</v>
      </c>
      <c r="E2331" s="55">
        <v>0</v>
      </c>
    </row>
    <row r="2332" spans="1:5" x14ac:dyDescent="0.15">
      <c r="A2332" s="4">
        <v>43800</v>
      </c>
      <c r="B2332" t="s">
        <v>46</v>
      </c>
      <c r="C2332" t="s">
        <v>57</v>
      </c>
      <c r="D2332" t="s">
        <v>175</v>
      </c>
      <c r="E2332" s="55">
        <v>0</v>
      </c>
    </row>
    <row r="2333" spans="1:5" x14ac:dyDescent="0.15">
      <c r="A2333" s="4">
        <v>43800</v>
      </c>
      <c r="B2333" t="s">
        <v>46</v>
      </c>
      <c r="C2333" t="s">
        <v>57</v>
      </c>
      <c r="D2333" t="s">
        <v>176</v>
      </c>
      <c r="E2333" s="55">
        <v>0</v>
      </c>
    </row>
    <row r="2334" spans="1:5" x14ac:dyDescent="0.15">
      <c r="A2334" s="4">
        <v>43800</v>
      </c>
      <c r="B2334" t="s">
        <v>46</v>
      </c>
      <c r="C2334" t="s">
        <v>57</v>
      </c>
      <c r="D2334" t="s">
        <v>177</v>
      </c>
      <c r="E2334" s="55">
        <v>0</v>
      </c>
    </row>
    <row r="2335" spans="1:5" x14ac:dyDescent="0.15">
      <c r="A2335" s="4">
        <v>43800</v>
      </c>
      <c r="B2335" t="s">
        <v>46</v>
      </c>
      <c r="C2335" t="s">
        <v>57</v>
      </c>
      <c r="D2335" t="s">
        <v>178</v>
      </c>
      <c r="E2335" s="55">
        <v>0</v>
      </c>
    </row>
    <row r="2336" spans="1:5" x14ac:dyDescent="0.15">
      <c r="A2336" s="4">
        <v>43800</v>
      </c>
      <c r="B2336" t="s">
        <v>46</v>
      </c>
      <c r="C2336" t="s">
        <v>57</v>
      </c>
      <c r="D2336" t="s">
        <v>179</v>
      </c>
      <c r="E2336" s="55">
        <v>0</v>
      </c>
    </row>
    <row r="2337" spans="1:5" x14ac:dyDescent="0.15">
      <c r="A2337" s="4">
        <v>43800</v>
      </c>
      <c r="B2337" t="s">
        <v>46</v>
      </c>
      <c r="C2337" t="s">
        <v>57</v>
      </c>
      <c r="D2337" t="s">
        <v>180</v>
      </c>
      <c r="E2337" s="55">
        <v>0</v>
      </c>
    </row>
    <row r="2338" spans="1:5" x14ac:dyDescent="0.15">
      <c r="A2338" s="4">
        <v>43800</v>
      </c>
      <c r="B2338" t="s">
        <v>46</v>
      </c>
      <c r="C2338" t="s">
        <v>57</v>
      </c>
      <c r="D2338" t="s">
        <v>181</v>
      </c>
      <c r="E2338" s="55">
        <v>0</v>
      </c>
    </row>
    <row r="2339" spans="1:5" x14ac:dyDescent="0.15">
      <c r="A2339" s="4">
        <v>43800</v>
      </c>
      <c r="B2339" t="s">
        <v>46</v>
      </c>
      <c r="C2339" t="s">
        <v>57</v>
      </c>
      <c r="D2339" t="s">
        <v>182</v>
      </c>
      <c r="E2339" s="55">
        <v>0</v>
      </c>
    </row>
    <row r="2340" spans="1:5" x14ac:dyDescent="0.15">
      <c r="A2340" s="4">
        <v>43800</v>
      </c>
      <c r="B2340" t="s">
        <v>46</v>
      </c>
      <c r="C2340" t="s">
        <v>57</v>
      </c>
      <c r="D2340" t="s">
        <v>183</v>
      </c>
      <c r="E2340" s="55">
        <v>0</v>
      </c>
    </row>
    <row r="2341" spans="1:5" x14ac:dyDescent="0.15">
      <c r="A2341" s="4">
        <v>43800</v>
      </c>
      <c r="B2341" t="s">
        <v>46</v>
      </c>
      <c r="C2341" t="s">
        <v>57</v>
      </c>
      <c r="D2341" t="s">
        <v>184</v>
      </c>
      <c r="E2341" s="55">
        <v>0</v>
      </c>
    </row>
    <row r="2342" spans="1:5" x14ac:dyDescent="0.15">
      <c r="A2342" s="4">
        <v>43800</v>
      </c>
      <c r="B2342" t="s">
        <v>46</v>
      </c>
      <c r="C2342" t="s">
        <v>57</v>
      </c>
      <c r="D2342" t="s">
        <v>185</v>
      </c>
      <c r="E2342" s="55">
        <v>0</v>
      </c>
    </row>
    <row r="2343" spans="1:5" x14ac:dyDescent="0.15">
      <c r="A2343" s="4">
        <v>43800</v>
      </c>
      <c r="B2343" t="s">
        <v>46</v>
      </c>
      <c r="C2343" t="s">
        <v>57</v>
      </c>
      <c r="D2343" t="s">
        <v>186</v>
      </c>
      <c r="E2343" s="55">
        <v>0</v>
      </c>
    </row>
    <row r="2344" spans="1:5" x14ac:dyDescent="0.15">
      <c r="A2344" s="4">
        <v>43800</v>
      </c>
      <c r="B2344" t="s">
        <v>46</v>
      </c>
      <c r="C2344" t="s">
        <v>57</v>
      </c>
      <c r="D2344" t="s">
        <v>187</v>
      </c>
      <c r="E2344" s="55">
        <v>0</v>
      </c>
    </row>
    <row r="2345" spans="1:5" x14ac:dyDescent="0.15">
      <c r="A2345" s="4">
        <v>43800</v>
      </c>
      <c r="B2345" t="s">
        <v>46</v>
      </c>
      <c r="C2345" t="s">
        <v>57</v>
      </c>
      <c r="D2345" t="s">
        <v>188</v>
      </c>
      <c r="E2345" s="55">
        <v>10.325852490000001</v>
      </c>
    </row>
    <row r="2346" spans="1:5" x14ac:dyDescent="0.15">
      <c r="A2346" s="4">
        <v>43800</v>
      </c>
      <c r="B2346" t="s">
        <v>46</v>
      </c>
      <c r="C2346" t="s">
        <v>57</v>
      </c>
      <c r="D2346" t="s">
        <v>189</v>
      </c>
      <c r="E2346" s="55">
        <v>0</v>
      </c>
    </row>
    <row r="2347" spans="1:5" x14ac:dyDescent="0.15">
      <c r="A2347" s="4">
        <v>43800</v>
      </c>
      <c r="B2347" t="s">
        <v>46</v>
      </c>
      <c r="C2347" t="s">
        <v>57</v>
      </c>
      <c r="D2347" t="s">
        <v>190</v>
      </c>
      <c r="E2347" s="55">
        <v>0</v>
      </c>
    </row>
    <row r="2348" spans="1:5" x14ac:dyDescent="0.15">
      <c r="A2348" s="4">
        <v>43800</v>
      </c>
      <c r="B2348" t="s">
        <v>46</v>
      </c>
      <c r="C2348" t="s">
        <v>57</v>
      </c>
      <c r="D2348" t="s">
        <v>191</v>
      </c>
      <c r="E2348" s="55">
        <v>0</v>
      </c>
    </row>
    <row r="2349" spans="1:5" x14ac:dyDescent="0.15">
      <c r="A2349" s="4">
        <v>43800</v>
      </c>
      <c r="B2349" t="s">
        <v>46</v>
      </c>
      <c r="C2349" t="s">
        <v>57</v>
      </c>
      <c r="D2349" t="s">
        <v>192</v>
      </c>
      <c r="E2349" s="55">
        <v>0</v>
      </c>
    </row>
    <row r="2350" spans="1:5" x14ac:dyDescent="0.15">
      <c r="A2350" s="4">
        <v>43800</v>
      </c>
      <c r="B2350" t="s">
        <v>46</v>
      </c>
      <c r="C2350" t="s">
        <v>57</v>
      </c>
      <c r="D2350" t="s">
        <v>193</v>
      </c>
      <c r="E2350" s="55">
        <v>0</v>
      </c>
    </row>
    <row r="2351" spans="1:5" x14ac:dyDescent="0.15">
      <c r="A2351" s="4">
        <v>43800</v>
      </c>
      <c r="B2351" t="s">
        <v>46</v>
      </c>
      <c r="C2351" t="s">
        <v>57</v>
      </c>
      <c r="D2351" t="s">
        <v>194</v>
      </c>
      <c r="E2351" s="55">
        <v>0</v>
      </c>
    </row>
    <row r="2352" spans="1:5" x14ac:dyDescent="0.15">
      <c r="A2352" s="4">
        <v>43800</v>
      </c>
      <c r="B2352" t="s">
        <v>46</v>
      </c>
      <c r="C2352" t="s">
        <v>57</v>
      </c>
      <c r="D2352" t="s">
        <v>195</v>
      </c>
      <c r="E2352" s="55">
        <v>0</v>
      </c>
    </row>
    <row r="2353" spans="1:5" x14ac:dyDescent="0.15">
      <c r="A2353" s="4">
        <v>43800</v>
      </c>
      <c r="B2353" t="s">
        <v>46</v>
      </c>
      <c r="C2353" t="s">
        <v>57</v>
      </c>
      <c r="D2353" t="s">
        <v>196</v>
      </c>
      <c r="E2353" s="55">
        <v>10.325852490000001</v>
      </c>
    </row>
    <row r="2354" spans="1:5" x14ac:dyDescent="0.15">
      <c r="A2354" s="4">
        <v>43800</v>
      </c>
      <c r="B2354" t="s">
        <v>46</v>
      </c>
      <c r="C2354" t="s">
        <v>56</v>
      </c>
      <c r="D2354" t="s">
        <v>52</v>
      </c>
      <c r="E2354" s="55">
        <v>0</v>
      </c>
    </row>
    <row r="2355" spans="1:5" x14ac:dyDescent="0.15">
      <c r="A2355" s="4">
        <v>43800</v>
      </c>
      <c r="B2355" t="s">
        <v>46</v>
      </c>
      <c r="C2355" t="s">
        <v>56</v>
      </c>
      <c r="D2355" t="s">
        <v>46</v>
      </c>
      <c r="E2355" s="55">
        <v>2.3123999999999998</v>
      </c>
    </row>
    <row r="2356" spans="1:5" x14ac:dyDescent="0.15">
      <c r="A2356" s="4">
        <v>43800</v>
      </c>
      <c r="B2356" t="s">
        <v>46</v>
      </c>
      <c r="C2356" t="s">
        <v>56</v>
      </c>
      <c r="D2356" t="s">
        <v>47</v>
      </c>
      <c r="E2356" s="55">
        <v>2.3123999999999998</v>
      </c>
    </row>
    <row r="2357" spans="1:5" x14ac:dyDescent="0.15">
      <c r="A2357" s="4">
        <v>43800</v>
      </c>
      <c r="B2357" t="s">
        <v>46</v>
      </c>
      <c r="C2357" t="s">
        <v>56</v>
      </c>
      <c r="D2357" t="s">
        <v>48</v>
      </c>
      <c r="E2357" s="55">
        <v>2.3123999999999998</v>
      </c>
    </row>
    <row r="2358" spans="1:5" x14ac:dyDescent="0.15">
      <c r="A2358" s="4">
        <v>43800</v>
      </c>
      <c r="B2358" t="s">
        <v>46</v>
      </c>
      <c r="C2358" t="s">
        <v>56</v>
      </c>
      <c r="D2358" t="s">
        <v>49</v>
      </c>
      <c r="E2358" s="55">
        <v>0</v>
      </c>
    </row>
    <row r="2359" spans="1:5" x14ac:dyDescent="0.15">
      <c r="A2359" s="4">
        <v>43800</v>
      </c>
      <c r="B2359" t="s">
        <v>46</v>
      </c>
      <c r="C2359" t="s">
        <v>56</v>
      </c>
      <c r="D2359" t="s">
        <v>50</v>
      </c>
      <c r="E2359" s="55">
        <v>0</v>
      </c>
    </row>
    <row r="2360" spans="1:5" x14ac:dyDescent="0.15">
      <c r="A2360" s="4">
        <v>43800</v>
      </c>
      <c r="B2360" t="s">
        <v>46</v>
      </c>
      <c r="C2360" t="s">
        <v>56</v>
      </c>
      <c r="D2360" t="s">
        <v>51</v>
      </c>
      <c r="E2360" s="55">
        <v>0</v>
      </c>
    </row>
    <row r="2361" spans="1:5" x14ac:dyDescent="0.15">
      <c r="A2361" s="4">
        <v>43800</v>
      </c>
      <c r="B2361" t="s">
        <v>46</v>
      </c>
      <c r="C2361" t="s">
        <v>56</v>
      </c>
      <c r="D2361" t="s">
        <v>53</v>
      </c>
      <c r="E2361" s="55">
        <v>0</v>
      </c>
    </row>
    <row r="2362" spans="1:5" x14ac:dyDescent="0.15">
      <c r="A2362" s="4">
        <v>43800</v>
      </c>
      <c r="B2362" t="s">
        <v>46</v>
      </c>
      <c r="C2362" t="s">
        <v>56</v>
      </c>
      <c r="D2362" t="s">
        <v>54</v>
      </c>
      <c r="E2362" s="55">
        <v>0</v>
      </c>
    </row>
    <row r="2363" spans="1:5" x14ac:dyDescent="0.15">
      <c r="A2363" s="4">
        <v>43800</v>
      </c>
      <c r="B2363" t="s">
        <v>46</v>
      </c>
      <c r="C2363" t="s">
        <v>56</v>
      </c>
      <c r="D2363" t="s">
        <v>55</v>
      </c>
      <c r="E2363" s="55">
        <v>2.3123999999999998</v>
      </c>
    </row>
    <row r="2364" spans="1:5" x14ac:dyDescent="0.15">
      <c r="A2364" s="4">
        <v>43800</v>
      </c>
      <c r="B2364" t="s">
        <v>46</v>
      </c>
      <c r="C2364" t="s">
        <v>56</v>
      </c>
      <c r="D2364" t="s">
        <v>56</v>
      </c>
      <c r="E2364" s="55">
        <v>2.3123999999999998</v>
      </c>
    </row>
    <row r="2365" spans="1:5" x14ac:dyDescent="0.15">
      <c r="A2365" s="4">
        <v>43800</v>
      </c>
      <c r="B2365" t="s">
        <v>46</v>
      </c>
      <c r="C2365" t="s">
        <v>56</v>
      </c>
      <c r="D2365" t="s">
        <v>57</v>
      </c>
      <c r="E2365" s="55">
        <v>0</v>
      </c>
    </row>
    <row r="2366" spans="1:5" x14ac:dyDescent="0.15">
      <c r="A2366" s="4">
        <v>43800</v>
      </c>
      <c r="B2366" t="s">
        <v>46</v>
      </c>
      <c r="C2366" t="s">
        <v>56</v>
      </c>
      <c r="D2366" t="s">
        <v>58</v>
      </c>
      <c r="E2366" s="55">
        <v>1.8923507099999999</v>
      </c>
    </row>
    <row r="2367" spans="1:5" x14ac:dyDescent="0.15">
      <c r="A2367" s="4">
        <v>43800</v>
      </c>
      <c r="B2367" t="s">
        <v>46</v>
      </c>
      <c r="C2367" t="s">
        <v>56</v>
      </c>
      <c r="D2367" t="s">
        <v>59</v>
      </c>
      <c r="E2367" s="55">
        <v>1.8923507099999999</v>
      </c>
    </row>
    <row r="2368" spans="1:5" x14ac:dyDescent="0.15">
      <c r="A2368" s="4">
        <v>43800</v>
      </c>
      <c r="B2368" t="s">
        <v>46</v>
      </c>
      <c r="C2368" t="s">
        <v>56</v>
      </c>
      <c r="D2368" t="s">
        <v>63</v>
      </c>
      <c r="E2368" s="55">
        <v>0</v>
      </c>
    </row>
    <row r="2369" spans="1:5" x14ac:dyDescent="0.15">
      <c r="A2369" s="4">
        <v>43800</v>
      </c>
      <c r="B2369" t="s">
        <v>46</v>
      </c>
      <c r="C2369" t="s">
        <v>56</v>
      </c>
      <c r="D2369" t="s">
        <v>64</v>
      </c>
      <c r="E2369" s="55">
        <v>1.8923507099999999</v>
      </c>
    </row>
    <row r="2370" spans="1:5" x14ac:dyDescent="0.15">
      <c r="A2370" s="4">
        <v>43800</v>
      </c>
      <c r="B2370" t="s">
        <v>46</v>
      </c>
      <c r="C2370" t="s">
        <v>56</v>
      </c>
      <c r="D2370" t="s">
        <v>65</v>
      </c>
      <c r="E2370" s="55">
        <v>0</v>
      </c>
    </row>
    <row r="2371" spans="1:5" x14ac:dyDescent="0.15">
      <c r="A2371" s="4">
        <v>43800</v>
      </c>
      <c r="B2371" t="s">
        <v>46</v>
      </c>
      <c r="C2371" t="s">
        <v>56</v>
      </c>
      <c r="D2371" t="s">
        <v>66</v>
      </c>
      <c r="E2371" s="55">
        <v>0</v>
      </c>
    </row>
    <row r="2372" spans="1:5" x14ac:dyDescent="0.15">
      <c r="A2372" s="4">
        <v>43800</v>
      </c>
      <c r="B2372" t="s">
        <v>46</v>
      </c>
      <c r="C2372" t="s">
        <v>56</v>
      </c>
      <c r="D2372" t="s">
        <v>47</v>
      </c>
      <c r="E2372" s="55">
        <v>0</v>
      </c>
    </row>
    <row r="2373" spans="1:5" x14ac:dyDescent="0.15">
      <c r="A2373" s="4">
        <v>43800</v>
      </c>
      <c r="B2373" t="s">
        <v>46</v>
      </c>
      <c r="C2373" t="s">
        <v>56</v>
      </c>
      <c r="D2373" t="s">
        <v>53</v>
      </c>
      <c r="E2373" s="55">
        <v>0</v>
      </c>
    </row>
    <row r="2374" spans="1:5" x14ac:dyDescent="0.15">
      <c r="A2374" s="4">
        <v>43800</v>
      </c>
      <c r="B2374" t="s">
        <v>46</v>
      </c>
      <c r="C2374" t="s">
        <v>56</v>
      </c>
      <c r="D2374" t="s">
        <v>80</v>
      </c>
      <c r="E2374" s="55">
        <v>0</v>
      </c>
    </row>
    <row r="2375" spans="1:5" x14ac:dyDescent="0.15">
      <c r="A2375" s="4">
        <v>43800</v>
      </c>
      <c r="B2375" t="s">
        <v>46</v>
      </c>
      <c r="C2375" t="s">
        <v>56</v>
      </c>
      <c r="D2375" t="s">
        <v>81</v>
      </c>
      <c r="E2375" s="55">
        <v>0</v>
      </c>
    </row>
    <row r="2376" spans="1:5" x14ac:dyDescent="0.15">
      <c r="A2376" s="4">
        <v>43800</v>
      </c>
      <c r="B2376" t="s">
        <v>46</v>
      </c>
      <c r="C2376" t="s">
        <v>56</v>
      </c>
      <c r="D2376" t="s">
        <v>84</v>
      </c>
      <c r="E2376" s="55">
        <v>0</v>
      </c>
    </row>
    <row r="2377" spans="1:5" x14ac:dyDescent="0.15">
      <c r="A2377" s="4">
        <v>43800</v>
      </c>
      <c r="B2377" t="s">
        <v>46</v>
      </c>
      <c r="C2377" t="s">
        <v>56</v>
      </c>
      <c r="D2377" t="s">
        <v>87</v>
      </c>
      <c r="E2377" s="55">
        <v>0</v>
      </c>
    </row>
    <row r="2378" spans="1:5" x14ac:dyDescent="0.15">
      <c r="A2378" s="4">
        <v>43800</v>
      </c>
      <c r="B2378" t="s">
        <v>46</v>
      </c>
      <c r="C2378" t="s">
        <v>56</v>
      </c>
      <c r="D2378" t="s">
        <v>102</v>
      </c>
      <c r="E2378" s="55">
        <v>0</v>
      </c>
    </row>
    <row r="2379" spans="1:5" x14ac:dyDescent="0.15">
      <c r="A2379" s="4">
        <v>43800</v>
      </c>
      <c r="B2379" t="s">
        <v>46</v>
      </c>
      <c r="C2379" t="s">
        <v>56</v>
      </c>
      <c r="D2379" t="s">
        <v>166</v>
      </c>
      <c r="E2379" s="55">
        <v>0</v>
      </c>
    </row>
    <row r="2380" spans="1:5" x14ac:dyDescent="0.15">
      <c r="A2380" s="4">
        <v>43800</v>
      </c>
      <c r="B2380" t="s">
        <v>46</v>
      </c>
      <c r="C2380" t="s">
        <v>56</v>
      </c>
      <c r="D2380" t="s">
        <v>167</v>
      </c>
      <c r="E2380" s="55">
        <v>0</v>
      </c>
    </row>
    <row r="2381" spans="1:5" x14ac:dyDescent="0.15">
      <c r="A2381" s="4">
        <v>43800</v>
      </c>
      <c r="B2381" t="s">
        <v>46</v>
      </c>
      <c r="C2381" t="s">
        <v>56</v>
      </c>
      <c r="D2381" t="s">
        <v>168</v>
      </c>
      <c r="E2381" s="55">
        <v>0</v>
      </c>
    </row>
    <row r="2382" spans="1:5" x14ac:dyDescent="0.15">
      <c r="A2382" s="4">
        <v>43800</v>
      </c>
      <c r="B2382" t="s">
        <v>46</v>
      </c>
      <c r="C2382" t="s">
        <v>56</v>
      </c>
      <c r="D2382" t="s">
        <v>169</v>
      </c>
      <c r="E2382" s="55">
        <v>0</v>
      </c>
    </row>
    <row r="2383" spans="1:5" x14ac:dyDescent="0.15">
      <c r="A2383" s="4">
        <v>43800</v>
      </c>
      <c r="B2383" t="s">
        <v>46</v>
      </c>
      <c r="C2383" t="s">
        <v>56</v>
      </c>
      <c r="D2383" t="s">
        <v>170</v>
      </c>
      <c r="E2383" s="55">
        <v>0</v>
      </c>
    </row>
    <row r="2384" spans="1:5" x14ac:dyDescent="0.15">
      <c r="A2384" s="4">
        <v>43800</v>
      </c>
      <c r="B2384" t="s">
        <v>46</v>
      </c>
      <c r="C2384" t="s">
        <v>56</v>
      </c>
      <c r="D2384" t="s">
        <v>171</v>
      </c>
      <c r="E2384" s="55">
        <v>0</v>
      </c>
    </row>
    <row r="2385" spans="1:5" x14ac:dyDescent="0.15">
      <c r="A2385" s="4">
        <v>43800</v>
      </c>
      <c r="B2385" t="s">
        <v>46</v>
      </c>
      <c r="C2385" t="s">
        <v>56</v>
      </c>
      <c r="D2385" t="s">
        <v>47</v>
      </c>
      <c r="E2385" s="55">
        <v>0</v>
      </c>
    </row>
    <row r="2386" spans="1:5" x14ac:dyDescent="0.15">
      <c r="A2386" s="4">
        <v>43800</v>
      </c>
      <c r="B2386" t="s">
        <v>46</v>
      </c>
      <c r="C2386" t="s">
        <v>56</v>
      </c>
      <c r="D2386" t="s">
        <v>53</v>
      </c>
      <c r="E2386" s="55">
        <v>0</v>
      </c>
    </row>
    <row r="2387" spans="1:5" x14ac:dyDescent="0.15">
      <c r="A2387" s="4">
        <v>43800</v>
      </c>
      <c r="B2387" t="s">
        <v>46</v>
      </c>
      <c r="C2387" t="s">
        <v>56</v>
      </c>
      <c r="D2387" t="s">
        <v>174</v>
      </c>
      <c r="E2387" s="55">
        <v>0</v>
      </c>
    </row>
    <row r="2388" spans="1:5" x14ac:dyDescent="0.15">
      <c r="A2388" s="4">
        <v>43800</v>
      </c>
      <c r="B2388" t="s">
        <v>46</v>
      </c>
      <c r="C2388" t="s">
        <v>56</v>
      </c>
      <c r="D2388" t="s">
        <v>175</v>
      </c>
      <c r="E2388" s="55">
        <v>0</v>
      </c>
    </row>
    <row r="2389" spans="1:5" x14ac:dyDescent="0.15">
      <c r="A2389" s="4">
        <v>43800</v>
      </c>
      <c r="B2389" t="s">
        <v>46</v>
      </c>
      <c r="C2389" t="s">
        <v>56</v>
      </c>
      <c r="D2389" t="s">
        <v>176</v>
      </c>
      <c r="E2389" s="55">
        <v>0</v>
      </c>
    </row>
    <row r="2390" spans="1:5" x14ac:dyDescent="0.15">
      <c r="A2390" s="4">
        <v>43800</v>
      </c>
      <c r="B2390" t="s">
        <v>46</v>
      </c>
      <c r="C2390" t="s">
        <v>56</v>
      </c>
      <c r="D2390" t="s">
        <v>177</v>
      </c>
      <c r="E2390" s="55">
        <v>0</v>
      </c>
    </row>
    <row r="2391" spans="1:5" x14ac:dyDescent="0.15">
      <c r="A2391" s="4">
        <v>43800</v>
      </c>
      <c r="B2391" t="s">
        <v>46</v>
      </c>
      <c r="C2391" t="s">
        <v>56</v>
      </c>
      <c r="D2391" t="s">
        <v>178</v>
      </c>
      <c r="E2391" s="55">
        <v>0</v>
      </c>
    </row>
    <row r="2392" spans="1:5" x14ac:dyDescent="0.15">
      <c r="A2392" s="4">
        <v>43800</v>
      </c>
      <c r="B2392" t="s">
        <v>46</v>
      </c>
      <c r="C2392" t="s">
        <v>56</v>
      </c>
      <c r="D2392" t="s">
        <v>179</v>
      </c>
      <c r="E2392" s="55">
        <v>0</v>
      </c>
    </row>
    <row r="2393" spans="1:5" x14ac:dyDescent="0.15">
      <c r="A2393" s="4">
        <v>43800</v>
      </c>
      <c r="B2393" t="s">
        <v>46</v>
      </c>
      <c r="C2393" t="s">
        <v>56</v>
      </c>
      <c r="D2393" t="s">
        <v>180</v>
      </c>
      <c r="E2393" s="55">
        <v>0</v>
      </c>
    </row>
    <row r="2394" spans="1:5" x14ac:dyDescent="0.15">
      <c r="A2394" s="4">
        <v>43800</v>
      </c>
      <c r="B2394" t="s">
        <v>46</v>
      </c>
      <c r="C2394" t="s">
        <v>56</v>
      </c>
      <c r="D2394" t="s">
        <v>181</v>
      </c>
      <c r="E2394" s="55">
        <v>0</v>
      </c>
    </row>
    <row r="2395" spans="1:5" x14ac:dyDescent="0.15">
      <c r="A2395" s="4">
        <v>43800</v>
      </c>
      <c r="B2395" t="s">
        <v>46</v>
      </c>
      <c r="C2395" t="s">
        <v>56</v>
      </c>
      <c r="D2395" t="s">
        <v>182</v>
      </c>
      <c r="E2395" s="55">
        <v>-4.3884670000000001E-2</v>
      </c>
    </row>
    <row r="2396" spans="1:5" x14ac:dyDescent="0.15">
      <c r="A2396" s="4">
        <v>43800</v>
      </c>
      <c r="B2396" t="s">
        <v>46</v>
      </c>
      <c r="C2396" t="s">
        <v>56</v>
      </c>
      <c r="D2396" t="s">
        <v>183</v>
      </c>
      <c r="E2396" s="55">
        <v>2.3097200000000002E-2</v>
      </c>
    </row>
    <row r="2397" spans="1:5" x14ac:dyDescent="0.15">
      <c r="A2397" s="4">
        <v>43800</v>
      </c>
      <c r="B2397" t="s">
        <v>46</v>
      </c>
      <c r="C2397" t="s">
        <v>56</v>
      </c>
      <c r="D2397" t="s">
        <v>184</v>
      </c>
      <c r="E2397" s="55">
        <v>0</v>
      </c>
    </row>
    <row r="2398" spans="1:5" x14ac:dyDescent="0.15">
      <c r="A2398" s="4">
        <v>43800</v>
      </c>
      <c r="B2398" t="s">
        <v>46</v>
      </c>
      <c r="C2398" t="s">
        <v>56</v>
      </c>
      <c r="D2398" t="s">
        <v>185</v>
      </c>
      <c r="E2398" s="55">
        <v>6.6981869999999999E-2</v>
      </c>
    </row>
    <row r="2399" spans="1:5" x14ac:dyDescent="0.15">
      <c r="A2399" s="4">
        <v>43800</v>
      </c>
      <c r="B2399" t="s">
        <v>46</v>
      </c>
      <c r="C2399" t="s">
        <v>56</v>
      </c>
      <c r="D2399" t="s">
        <v>186</v>
      </c>
      <c r="E2399" s="55">
        <v>0</v>
      </c>
    </row>
    <row r="2400" spans="1:5" x14ac:dyDescent="0.15">
      <c r="A2400" s="4">
        <v>43800</v>
      </c>
      <c r="B2400" t="s">
        <v>46</v>
      </c>
      <c r="C2400" t="s">
        <v>56</v>
      </c>
      <c r="D2400" t="s">
        <v>187</v>
      </c>
      <c r="E2400" s="55">
        <v>0</v>
      </c>
    </row>
    <row r="2401" spans="1:5" x14ac:dyDescent="0.15">
      <c r="A2401" s="4">
        <v>43800</v>
      </c>
      <c r="B2401" t="s">
        <v>46</v>
      </c>
      <c r="C2401" t="s">
        <v>56</v>
      </c>
      <c r="D2401" t="s">
        <v>188</v>
      </c>
      <c r="E2401" s="55">
        <v>4.3884670000000001E-2</v>
      </c>
    </row>
    <row r="2402" spans="1:5" x14ac:dyDescent="0.15">
      <c r="A2402" s="4">
        <v>43800</v>
      </c>
      <c r="B2402" t="s">
        <v>46</v>
      </c>
      <c r="C2402" t="s">
        <v>56</v>
      </c>
      <c r="D2402" t="s">
        <v>189</v>
      </c>
      <c r="E2402" s="55">
        <v>0</v>
      </c>
    </row>
    <row r="2403" spans="1:5" x14ac:dyDescent="0.15">
      <c r="A2403" s="4">
        <v>43800</v>
      </c>
      <c r="B2403" t="s">
        <v>46</v>
      </c>
      <c r="C2403" t="s">
        <v>56</v>
      </c>
      <c r="D2403" t="s">
        <v>190</v>
      </c>
      <c r="E2403" s="55">
        <v>0</v>
      </c>
    </row>
    <row r="2404" spans="1:5" x14ac:dyDescent="0.15">
      <c r="A2404" s="4">
        <v>43800</v>
      </c>
      <c r="B2404" t="s">
        <v>46</v>
      </c>
      <c r="C2404" t="s">
        <v>56</v>
      </c>
      <c r="D2404" t="s">
        <v>191</v>
      </c>
      <c r="E2404" s="55">
        <v>0</v>
      </c>
    </row>
    <row r="2405" spans="1:5" x14ac:dyDescent="0.15">
      <c r="A2405" s="4">
        <v>43800</v>
      </c>
      <c r="B2405" t="s">
        <v>46</v>
      </c>
      <c r="C2405" t="s">
        <v>56</v>
      </c>
      <c r="D2405" t="s">
        <v>192</v>
      </c>
      <c r="E2405" s="55">
        <v>0</v>
      </c>
    </row>
    <row r="2406" spans="1:5" x14ac:dyDescent="0.15">
      <c r="A2406" s="4">
        <v>43800</v>
      </c>
      <c r="B2406" t="s">
        <v>46</v>
      </c>
      <c r="C2406" t="s">
        <v>56</v>
      </c>
      <c r="D2406" t="s">
        <v>193</v>
      </c>
      <c r="E2406" s="55">
        <v>0</v>
      </c>
    </row>
    <row r="2407" spans="1:5" x14ac:dyDescent="0.15">
      <c r="A2407" s="4">
        <v>43800</v>
      </c>
      <c r="B2407" t="s">
        <v>46</v>
      </c>
      <c r="C2407" t="s">
        <v>56</v>
      </c>
      <c r="D2407" t="s">
        <v>194</v>
      </c>
      <c r="E2407" s="55">
        <v>0</v>
      </c>
    </row>
    <row r="2408" spans="1:5" x14ac:dyDescent="0.15">
      <c r="A2408" s="4">
        <v>43800</v>
      </c>
      <c r="B2408" t="s">
        <v>46</v>
      </c>
      <c r="C2408" t="s">
        <v>56</v>
      </c>
      <c r="D2408" t="s">
        <v>195</v>
      </c>
      <c r="E2408" s="55">
        <v>0</v>
      </c>
    </row>
    <row r="2409" spans="1:5" x14ac:dyDescent="0.15">
      <c r="A2409" s="4">
        <v>43800</v>
      </c>
      <c r="B2409" t="s">
        <v>46</v>
      </c>
      <c r="C2409" t="s">
        <v>56</v>
      </c>
      <c r="D2409" t="s">
        <v>196</v>
      </c>
      <c r="E2409" s="55">
        <v>4.3884670000000001E-2</v>
      </c>
    </row>
    <row r="2410" spans="1:5" x14ac:dyDescent="0.15">
      <c r="A2410" s="4">
        <v>43800</v>
      </c>
      <c r="B2410" t="s">
        <v>46</v>
      </c>
      <c r="C2410" t="s">
        <v>49</v>
      </c>
      <c r="D2410" t="s">
        <v>52</v>
      </c>
      <c r="E2410" s="55">
        <v>-4.0000000000000003E-7</v>
      </c>
    </row>
    <row r="2411" spans="1:5" x14ac:dyDescent="0.15">
      <c r="A2411" s="4">
        <v>43800</v>
      </c>
      <c r="B2411" t="s">
        <v>46</v>
      </c>
      <c r="C2411" t="s">
        <v>49</v>
      </c>
      <c r="D2411" t="s">
        <v>46</v>
      </c>
      <c r="E2411" s="55">
        <v>1.2195776200000001</v>
      </c>
    </row>
    <row r="2412" spans="1:5" x14ac:dyDescent="0.15">
      <c r="A2412" s="4">
        <v>43800</v>
      </c>
      <c r="B2412" t="s">
        <v>46</v>
      </c>
      <c r="C2412" t="s">
        <v>49</v>
      </c>
      <c r="D2412" t="s">
        <v>47</v>
      </c>
      <c r="E2412" s="55">
        <v>1.2195776200000001</v>
      </c>
    </row>
    <row r="2413" spans="1:5" x14ac:dyDescent="0.15">
      <c r="A2413" s="4">
        <v>43800</v>
      </c>
      <c r="B2413" t="s">
        <v>46</v>
      </c>
      <c r="C2413" t="s">
        <v>49</v>
      </c>
      <c r="D2413" t="s">
        <v>48</v>
      </c>
      <c r="E2413" s="55">
        <v>1.2195776200000001</v>
      </c>
    </row>
    <row r="2414" spans="1:5" x14ac:dyDescent="0.15">
      <c r="A2414" s="4">
        <v>43800</v>
      </c>
      <c r="B2414" t="s">
        <v>46</v>
      </c>
      <c r="C2414" t="s">
        <v>49</v>
      </c>
      <c r="D2414" t="s">
        <v>49</v>
      </c>
      <c r="E2414" s="55">
        <v>0</v>
      </c>
    </row>
    <row r="2415" spans="1:5" x14ac:dyDescent="0.15">
      <c r="A2415" s="4">
        <v>43800</v>
      </c>
      <c r="B2415" t="s">
        <v>46</v>
      </c>
      <c r="C2415" t="s">
        <v>49</v>
      </c>
      <c r="D2415" t="s">
        <v>50</v>
      </c>
      <c r="E2415" s="55">
        <v>0</v>
      </c>
    </row>
    <row r="2416" spans="1:5" x14ac:dyDescent="0.15">
      <c r="A2416" s="4">
        <v>43800</v>
      </c>
      <c r="B2416" t="s">
        <v>46</v>
      </c>
      <c r="C2416" t="s">
        <v>49</v>
      </c>
      <c r="D2416" t="s">
        <v>51</v>
      </c>
      <c r="E2416" s="55">
        <v>0</v>
      </c>
    </row>
    <row r="2417" spans="1:5" x14ac:dyDescent="0.15">
      <c r="A2417" s="4">
        <v>43800</v>
      </c>
      <c r="B2417" t="s">
        <v>46</v>
      </c>
      <c r="C2417" t="s">
        <v>49</v>
      </c>
      <c r="D2417" t="s">
        <v>53</v>
      </c>
      <c r="E2417" s="55">
        <v>0</v>
      </c>
    </row>
    <row r="2418" spans="1:5" x14ac:dyDescent="0.15">
      <c r="A2418" s="4">
        <v>43800</v>
      </c>
      <c r="B2418" t="s">
        <v>46</v>
      </c>
      <c r="C2418" t="s">
        <v>49</v>
      </c>
      <c r="D2418" t="s">
        <v>54</v>
      </c>
      <c r="E2418" s="55">
        <v>0</v>
      </c>
    </row>
    <row r="2419" spans="1:5" x14ac:dyDescent="0.15">
      <c r="A2419" s="4">
        <v>43800</v>
      </c>
      <c r="B2419" t="s">
        <v>46</v>
      </c>
      <c r="C2419" t="s">
        <v>49</v>
      </c>
      <c r="D2419" t="s">
        <v>55</v>
      </c>
      <c r="E2419" s="55">
        <v>1.2195776200000001</v>
      </c>
    </row>
    <row r="2420" spans="1:5" x14ac:dyDescent="0.15">
      <c r="A2420" s="4">
        <v>43800</v>
      </c>
      <c r="B2420" t="s">
        <v>46</v>
      </c>
      <c r="C2420" t="s">
        <v>49</v>
      </c>
      <c r="D2420" t="s">
        <v>56</v>
      </c>
      <c r="E2420" s="55">
        <v>1.2195776200000001</v>
      </c>
    </row>
    <row r="2421" spans="1:5" x14ac:dyDescent="0.15">
      <c r="A2421" s="4">
        <v>43800</v>
      </c>
      <c r="B2421" t="s">
        <v>46</v>
      </c>
      <c r="C2421" t="s">
        <v>49</v>
      </c>
      <c r="D2421" t="s">
        <v>57</v>
      </c>
      <c r="E2421" s="55">
        <v>0</v>
      </c>
    </row>
    <row r="2422" spans="1:5" x14ac:dyDescent="0.15">
      <c r="A2422" s="4">
        <v>43800</v>
      </c>
      <c r="B2422" t="s">
        <v>46</v>
      </c>
      <c r="C2422" t="s">
        <v>49</v>
      </c>
      <c r="D2422" t="s">
        <v>58</v>
      </c>
      <c r="E2422" s="55">
        <v>1.01620091</v>
      </c>
    </row>
    <row r="2423" spans="1:5" x14ac:dyDescent="0.15">
      <c r="A2423" s="4">
        <v>43800</v>
      </c>
      <c r="B2423" t="s">
        <v>46</v>
      </c>
      <c r="C2423" t="s">
        <v>49</v>
      </c>
      <c r="D2423" t="s">
        <v>59</v>
      </c>
      <c r="E2423" s="55">
        <v>1.01620091</v>
      </c>
    </row>
    <row r="2424" spans="1:5" x14ac:dyDescent="0.15">
      <c r="A2424" s="4">
        <v>43800</v>
      </c>
      <c r="B2424" t="s">
        <v>46</v>
      </c>
      <c r="C2424" t="s">
        <v>49</v>
      </c>
      <c r="D2424" t="s">
        <v>63</v>
      </c>
      <c r="E2424" s="55">
        <v>0</v>
      </c>
    </row>
    <row r="2425" spans="1:5" x14ac:dyDescent="0.15">
      <c r="A2425" s="4">
        <v>43800</v>
      </c>
      <c r="B2425" t="s">
        <v>46</v>
      </c>
      <c r="C2425" t="s">
        <v>49</v>
      </c>
      <c r="D2425" t="s">
        <v>64</v>
      </c>
      <c r="E2425" s="55">
        <v>1.01620051</v>
      </c>
    </row>
    <row r="2426" spans="1:5" x14ac:dyDescent="0.15">
      <c r="A2426" s="4">
        <v>43800</v>
      </c>
      <c r="B2426" t="s">
        <v>46</v>
      </c>
      <c r="C2426" t="s">
        <v>49</v>
      </c>
      <c r="D2426" t="s">
        <v>65</v>
      </c>
      <c r="E2426" s="55">
        <v>0</v>
      </c>
    </row>
    <row r="2427" spans="1:5" x14ac:dyDescent="0.15">
      <c r="A2427" s="4">
        <v>43800</v>
      </c>
      <c r="B2427" t="s">
        <v>46</v>
      </c>
      <c r="C2427" t="s">
        <v>49</v>
      </c>
      <c r="D2427" t="s">
        <v>66</v>
      </c>
      <c r="E2427" s="55">
        <v>0</v>
      </c>
    </row>
    <row r="2428" spans="1:5" x14ac:dyDescent="0.15">
      <c r="A2428" s="4">
        <v>43800</v>
      </c>
      <c r="B2428" t="s">
        <v>46</v>
      </c>
      <c r="C2428" t="s">
        <v>49</v>
      </c>
      <c r="D2428" t="s">
        <v>47</v>
      </c>
      <c r="E2428" s="55">
        <v>0</v>
      </c>
    </row>
    <row r="2429" spans="1:5" x14ac:dyDescent="0.15">
      <c r="A2429" s="4">
        <v>43800</v>
      </c>
      <c r="B2429" t="s">
        <v>46</v>
      </c>
      <c r="C2429" t="s">
        <v>49</v>
      </c>
      <c r="D2429" t="s">
        <v>53</v>
      </c>
      <c r="E2429" s="55">
        <v>0</v>
      </c>
    </row>
    <row r="2430" spans="1:5" x14ac:dyDescent="0.15">
      <c r="A2430" s="4">
        <v>43800</v>
      </c>
      <c r="B2430" t="s">
        <v>46</v>
      </c>
      <c r="C2430" t="s">
        <v>49</v>
      </c>
      <c r="D2430" t="s">
        <v>80</v>
      </c>
      <c r="E2430" s="55">
        <v>0</v>
      </c>
    </row>
    <row r="2431" spans="1:5" x14ac:dyDescent="0.15">
      <c r="A2431" s="4">
        <v>43800</v>
      </c>
      <c r="B2431" t="s">
        <v>46</v>
      </c>
      <c r="C2431" t="s">
        <v>49</v>
      </c>
      <c r="D2431" t="s">
        <v>81</v>
      </c>
      <c r="E2431" s="55">
        <v>0</v>
      </c>
    </row>
    <row r="2432" spans="1:5" x14ac:dyDescent="0.15">
      <c r="A2432" s="4">
        <v>43800</v>
      </c>
      <c r="B2432" t="s">
        <v>46</v>
      </c>
      <c r="C2432" t="s">
        <v>49</v>
      </c>
      <c r="D2432" t="s">
        <v>84</v>
      </c>
      <c r="E2432" s="55">
        <v>0</v>
      </c>
    </row>
    <row r="2433" spans="1:5" x14ac:dyDescent="0.15">
      <c r="A2433" s="4">
        <v>43800</v>
      </c>
      <c r="B2433" t="s">
        <v>46</v>
      </c>
      <c r="C2433" t="s">
        <v>49</v>
      </c>
      <c r="D2433" t="s">
        <v>87</v>
      </c>
      <c r="E2433" s="55">
        <v>0</v>
      </c>
    </row>
    <row r="2434" spans="1:5" x14ac:dyDescent="0.15">
      <c r="A2434" s="4">
        <v>43800</v>
      </c>
      <c r="B2434" t="s">
        <v>46</v>
      </c>
      <c r="C2434" t="s">
        <v>49</v>
      </c>
      <c r="D2434" t="s">
        <v>102</v>
      </c>
      <c r="E2434" s="55">
        <v>0</v>
      </c>
    </row>
    <row r="2435" spans="1:5" x14ac:dyDescent="0.15">
      <c r="A2435" s="4">
        <v>43800</v>
      </c>
      <c r="B2435" t="s">
        <v>46</v>
      </c>
      <c r="C2435" t="s">
        <v>49</v>
      </c>
      <c r="D2435" t="s">
        <v>166</v>
      </c>
      <c r="E2435" s="55">
        <v>0</v>
      </c>
    </row>
    <row r="2436" spans="1:5" x14ac:dyDescent="0.15">
      <c r="A2436" s="4">
        <v>43800</v>
      </c>
      <c r="B2436" t="s">
        <v>46</v>
      </c>
      <c r="C2436" t="s">
        <v>49</v>
      </c>
      <c r="D2436" t="s">
        <v>167</v>
      </c>
      <c r="E2436" s="55">
        <v>0</v>
      </c>
    </row>
    <row r="2437" spans="1:5" x14ac:dyDescent="0.15">
      <c r="A2437" s="4">
        <v>43800</v>
      </c>
      <c r="B2437" t="s">
        <v>46</v>
      </c>
      <c r="C2437" t="s">
        <v>49</v>
      </c>
      <c r="D2437" t="s">
        <v>168</v>
      </c>
      <c r="E2437" s="55">
        <v>0</v>
      </c>
    </row>
    <row r="2438" spans="1:5" x14ac:dyDescent="0.15">
      <c r="A2438" s="4">
        <v>43800</v>
      </c>
      <c r="B2438" t="s">
        <v>46</v>
      </c>
      <c r="C2438" t="s">
        <v>49</v>
      </c>
      <c r="D2438" t="s">
        <v>169</v>
      </c>
      <c r="E2438" s="55">
        <v>0</v>
      </c>
    </row>
    <row r="2439" spans="1:5" x14ac:dyDescent="0.15">
      <c r="A2439" s="4">
        <v>43800</v>
      </c>
      <c r="B2439" t="s">
        <v>46</v>
      </c>
      <c r="C2439" t="s">
        <v>49</v>
      </c>
      <c r="D2439" t="s">
        <v>170</v>
      </c>
      <c r="E2439" s="55">
        <v>0</v>
      </c>
    </row>
    <row r="2440" spans="1:5" x14ac:dyDescent="0.15">
      <c r="A2440" s="4">
        <v>43800</v>
      </c>
      <c r="B2440" t="s">
        <v>46</v>
      </c>
      <c r="C2440" t="s">
        <v>49</v>
      </c>
      <c r="D2440" t="s">
        <v>171</v>
      </c>
      <c r="E2440" s="55">
        <v>0</v>
      </c>
    </row>
    <row r="2441" spans="1:5" x14ac:dyDescent="0.15">
      <c r="A2441" s="4">
        <v>43800</v>
      </c>
      <c r="B2441" t="s">
        <v>46</v>
      </c>
      <c r="C2441" t="s">
        <v>49</v>
      </c>
      <c r="D2441" t="s">
        <v>47</v>
      </c>
      <c r="E2441" s="55">
        <v>0</v>
      </c>
    </row>
    <row r="2442" spans="1:5" x14ac:dyDescent="0.15">
      <c r="A2442" s="4">
        <v>43800</v>
      </c>
      <c r="B2442" t="s">
        <v>46</v>
      </c>
      <c r="C2442" t="s">
        <v>49</v>
      </c>
      <c r="D2442" t="s">
        <v>53</v>
      </c>
      <c r="E2442" s="55">
        <v>0</v>
      </c>
    </row>
    <row r="2443" spans="1:5" x14ac:dyDescent="0.15">
      <c r="A2443" s="4">
        <v>43800</v>
      </c>
      <c r="B2443" t="s">
        <v>46</v>
      </c>
      <c r="C2443" t="s">
        <v>49</v>
      </c>
      <c r="D2443" t="s">
        <v>174</v>
      </c>
      <c r="E2443" s="55">
        <v>0</v>
      </c>
    </row>
    <row r="2444" spans="1:5" x14ac:dyDescent="0.15">
      <c r="A2444" s="4">
        <v>43800</v>
      </c>
      <c r="B2444" t="s">
        <v>46</v>
      </c>
      <c r="C2444" t="s">
        <v>49</v>
      </c>
      <c r="D2444" t="s">
        <v>175</v>
      </c>
      <c r="E2444" s="55">
        <v>0</v>
      </c>
    </row>
    <row r="2445" spans="1:5" x14ac:dyDescent="0.15">
      <c r="A2445" s="4">
        <v>43800</v>
      </c>
      <c r="B2445" t="s">
        <v>46</v>
      </c>
      <c r="C2445" t="s">
        <v>49</v>
      </c>
      <c r="D2445" t="s">
        <v>176</v>
      </c>
      <c r="E2445" s="55">
        <v>0</v>
      </c>
    </row>
    <row r="2446" spans="1:5" x14ac:dyDescent="0.15">
      <c r="A2446" s="4">
        <v>43800</v>
      </c>
      <c r="B2446" t="s">
        <v>46</v>
      </c>
      <c r="C2446" t="s">
        <v>49</v>
      </c>
      <c r="D2446" t="s">
        <v>177</v>
      </c>
      <c r="E2446" s="55">
        <v>0</v>
      </c>
    </row>
    <row r="2447" spans="1:5" x14ac:dyDescent="0.15">
      <c r="A2447" s="4">
        <v>43800</v>
      </c>
      <c r="B2447" t="s">
        <v>46</v>
      </c>
      <c r="C2447" t="s">
        <v>49</v>
      </c>
      <c r="D2447" t="s">
        <v>178</v>
      </c>
      <c r="E2447" s="55">
        <v>0</v>
      </c>
    </row>
    <row r="2448" spans="1:5" x14ac:dyDescent="0.15">
      <c r="A2448" s="4">
        <v>43800</v>
      </c>
      <c r="B2448" t="s">
        <v>46</v>
      </c>
      <c r="C2448" t="s">
        <v>49</v>
      </c>
      <c r="D2448" t="s">
        <v>179</v>
      </c>
      <c r="E2448" s="55">
        <v>0</v>
      </c>
    </row>
    <row r="2449" spans="1:5" x14ac:dyDescent="0.15">
      <c r="A2449" s="4">
        <v>43800</v>
      </c>
      <c r="B2449" t="s">
        <v>46</v>
      </c>
      <c r="C2449" t="s">
        <v>49</v>
      </c>
      <c r="D2449" t="s">
        <v>180</v>
      </c>
      <c r="E2449" s="55">
        <v>0</v>
      </c>
    </row>
    <row r="2450" spans="1:5" x14ac:dyDescent="0.15">
      <c r="A2450" s="4">
        <v>43800</v>
      </c>
      <c r="B2450" t="s">
        <v>46</v>
      </c>
      <c r="C2450" t="s">
        <v>49</v>
      </c>
      <c r="D2450" t="s">
        <v>181</v>
      </c>
      <c r="E2450" s="55">
        <v>0</v>
      </c>
    </row>
    <row r="2451" spans="1:5" x14ac:dyDescent="0.15">
      <c r="A2451" s="4">
        <v>43800</v>
      </c>
      <c r="B2451" t="s">
        <v>46</v>
      </c>
      <c r="C2451" t="s">
        <v>49</v>
      </c>
      <c r="D2451" t="s">
        <v>182</v>
      </c>
      <c r="E2451" s="55">
        <v>-3.9658539999999999E-2</v>
      </c>
    </row>
    <row r="2452" spans="1:5" x14ac:dyDescent="0.15">
      <c r="A2452" s="4">
        <v>43800</v>
      </c>
      <c r="B2452" t="s">
        <v>46</v>
      </c>
      <c r="C2452" t="s">
        <v>49</v>
      </c>
      <c r="D2452" t="s">
        <v>183</v>
      </c>
      <c r="E2452" s="55">
        <v>0</v>
      </c>
    </row>
    <row r="2453" spans="1:5" x14ac:dyDescent="0.15">
      <c r="A2453" s="4">
        <v>43800</v>
      </c>
      <c r="B2453" t="s">
        <v>46</v>
      </c>
      <c r="C2453" t="s">
        <v>49</v>
      </c>
      <c r="D2453" t="s">
        <v>184</v>
      </c>
      <c r="E2453" s="55">
        <v>0</v>
      </c>
    </row>
    <row r="2454" spans="1:5" x14ac:dyDescent="0.15">
      <c r="A2454" s="4">
        <v>43800</v>
      </c>
      <c r="B2454" t="s">
        <v>46</v>
      </c>
      <c r="C2454" t="s">
        <v>49</v>
      </c>
      <c r="D2454" t="s">
        <v>185</v>
      </c>
      <c r="E2454" s="55">
        <v>3.9658539999999999E-2</v>
      </c>
    </row>
    <row r="2455" spans="1:5" x14ac:dyDescent="0.15">
      <c r="A2455" s="4">
        <v>43800</v>
      </c>
      <c r="B2455" t="s">
        <v>46</v>
      </c>
      <c r="C2455" t="s">
        <v>49</v>
      </c>
      <c r="D2455" t="s">
        <v>186</v>
      </c>
      <c r="E2455" s="55">
        <v>0</v>
      </c>
    </row>
    <row r="2456" spans="1:5" x14ac:dyDescent="0.15">
      <c r="A2456" s="4">
        <v>43800</v>
      </c>
      <c r="B2456" t="s">
        <v>46</v>
      </c>
      <c r="C2456" t="s">
        <v>49</v>
      </c>
      <c r="D2456" t="s">
        <v>187</v>
      </c>
      <c r="E2456" s="55">
        <v>0</v>
      </c>
    </row>
    <row r="2457" spans="1:5" x14ac:dyDescent="0.15">
      <c r="A2457" s="4">
        <v>43800</v>
      </c>
      <c r="B2457" t="s">
        <v>46</v>
      </c>
      <c r="C2457" t="s">
        <v>49</v>
      </c>
      <c r="D2457" t="s">
        <v>188</v>
      </c>
      <c r="E2457" s="55">
        <v>3.9658140000000001E-2</v>
      </c>
    </row>
    <row r="2458" spans="1:5" x14ac:dyDescent="0.15">
      <c r="A2458" s="4">
        <v>43800</v>
      </c>
      <c r="B2458" t="s">
        <v>46</v>
      </c>
      <c r="C2458" t="s">
        <v>49</v>
      </c>
      <c r="D2458" t="s">
        <v>189</v>
      </c>
      <c r="E2458" s="55">
        <v>0</v>
      </c>
    </row>
    <row r="2459" spans="1:5" x14ac:dyDescent="0.15">
      <c r="A2459" s="4">
        <v>43800</v>
      </c>
      <c r="B2459" t="s">
        <v>46</v>
      </c>
      <c r="C2459" t="s">
        <v>49</v>
      </c>
      <c r="D2459" t="s">
        <v>190</v>
      </c>
      <c r="E2459" s="55">
        <v>0</v>
      </c>
    </row>
    <row r="2460" spans="1:5" x14ac:dyDescent="0.15">
      <c r="A2460" s="4">
        <v>43800</v>
      </c>
      <c r="B2460" t="s">
        <v>46</v>
      </c>
      <c r="C2460" t="s">
        <v>49</v>
      </c>
      <c r="D2460" t="s">
        <v>191</v>
      </c>
      <c r="E2460" s="55">
        <v>0</v>
      </c>
    </row>
    <row r="2461" spans="1:5" x14ac:dyDescent="0.15">
      <c r="A2461" s="4">
        <v>43800</v>
      </c>
      <c r="B2461" t="s">
        <v>46</v>
      </c>
      <c r="C2461" t="s">
        <v>49</v>
      </c>
      <c r="D2461" t="s">
        <v>192</v>
      </c>
      <c r="E2461" s="55">
        <v>0</v>
      </c>
    </row>
    <row r="2462" spans="1:5" x14ac:dyDescent="0.15">
      <c r="A2462" s="4">
        <v>43800</v>
      </c>
      <c r="B2462" t="s">
        <v>46</v>
      </c>
      <c r="C2462" t="s">
        <v>49</v>
      </c>
      <c r="D2462" t="s">
        <v>193</v>
      </c>
      <c r="E2462" s="55">
        <v>0</v>
      </c>
    </row>
    <row r="2463" spans="1:5" x14ac:dyDescent="0.15">
      <c r="A2463" s="4">
        <v>43800</v>
      </c>
      <c r="B2463" t="s">
        <v>46</v>
      </c>
      <c r="C2463" t="s">
        <v>49</v>
      </c>
      <c r="D2463" t="s">
        <v>194</v>
      </c>
      <c r="E2463" s="55">
        <v>0</v>
      </c>
    </row>
    <row r="2464" spans="1:5" x14ac:dyDescent="0.15">
      <c r="A2464" s="4">
        <v>43800</v>
      </c>
      <c r="B2464" t="s">
        <v>46</v>
      </c>
      <c r="C2464" t="s">
        <v>49</v>
      </c>
      <c r="D2464" t="s">
        <v>195</v>
      </c>
      <c r="E2464" s="55">
        <v>0</v>
      </c>
    </row>
    <row r="2465" spans="1:5" x14ac:dyDescent="0.15">
      <c r="A2465" s="4">
        <v>43800</v>
      </c>
      <c r="B2465" t="s">
        <v>46</v>
      </c>
      <c r="C2465" t="s">
        <v>49</v>
      </c>
      <c r="D2465" t="s">
        <v>196</v>
      </c>
      <c r="E2465" s="55">
        <v>3.9658140000000001E-2</v>
      </c>
    </row>
    <row r="2466" spans="1:5" x14ac:dyDescent="0.15">
      <c r="A2466" s="4">
        <v>43800</v>
      </c>
      <c r="B2466" t="s">
        <v>46</v>
      </c>
      <c r="C2466" t="s">
        <v>54</v>
      </c>
      <c r="D2466" t="s">
        <v>52</v>
      </c>
      <c r="E2466" s="55">
        <v>1410.1399986099998</v>
      </c>
    </row>
    <row r="2467" spans="1:5" x14ac:dyDescent="0.15">
      <c r="A2467" s="4">
        <v>43800</v>
      </c>
      <c r="B2467" t="s">
        <v>46</v>
      </c>
      <c r="C2467" t="s">
        <v>54</v>
      </c>
      <c r="D2467" t="s">
        <v>46</v>
      </c>
      <c r="E2467" s="55">
        <v>6431.5973939500009</v>
      </c>
    </row>
    <row r="2468" spans="1:5" x14ac:dyDescent="0.15">
      <c r="A2468" s="4">
        <v>43800</v>
      </c>
      <c r="B2468" t="s">
        <v>46</v>
      </c>
      <c r="C2468" t="s">
        <v>54</v>
      </c>
      <c r="D2468" t="s">
        <v>47</v>
      </c>
      <c r="E2468" s="55">
        <v>6437.1796825299998</v>
      </c>
    </row>
    <row r="2469" spans="1:5" x14ac:dyDescent="0.15">
      <c r="A2469" s="4">
        <v>43800</v>
      </c>
      <c r="B2469" t="s">
        <v>46</v>
      </c>
      <c r="C2469" t="s">
        <v>54</v>
      </c>
      <c r="D2469" t="s">
        <v>48</v>
      </c>
      <c r="E2469" s="55">
        <v>8358.3603478599998</v>
      </c>
    </row>
    <row r="2470" spans="1:5" x14ac:dyDescent="0.15">
      <c r="A2470" s="4">
        <v>43800</v>
      </c>
      <c r="B2470" t="s">
        <v>46</v>
      </c>
      <c r="C2470" t="s">
        <v>54</v>
      </c>
      <c r="D2470" t="s">
        <v>49</v>
      </c>
      <c r="E2470" s="55">
        <v>1016.0131408200001</v>
      </c>
    </row>
    <row r="2471" spans="1:5" x14ac:dyDescent="0.15">
      <c r="A2471" s="4">
        <v>43800</v>
      </c>
      <c r="B2471" t="s">
        <v>46</v>
      </c>
      <c r="C2471" t="s">
        <v>54</v>
      </c>
      <c r="D2471" t="s">
        <v>50</v>
      </c>
      <c r="E2471" s="55">
        <v>905.16752451000002</v>
      </c>
    </row>
    <row r="2472" spans="1:5" x14ac:dyDescent="0.15">
      <c r="A2472" s="4">
        <v>43800</v>
      </c>
      <c r="B2472" t="s">
        <v>46</v>
      </c>
      <c r="C2472" t="s">
        <v>54</v>
      </c>
      <c r="D2472" t="s">
        <v>51</v>
      </c>
      <c r="E2472" s="55">
        <v>0</v>
      </c>
    </row>
    <row r="2473" spans="1:5" x14ac:dyDescent="0.15">
      <c r="A2473" s="4">
        <v>43800</v>
      </c>
      <c r="B2473" t="s">
        <v>46</v>
      </c>
      <c r="C2473" t="s">
        <v>54</v>
      </c>
      <c r="D2473" t="s">
        <v>53</v>
      </c>
      <c r="E2473" s="55">
        <v>0</v>
      </c>
    </row>
    <row r="2474" spans="1:5" x14ac:dyDescent="0.15">
      <c r="A2474" s="4">
        <v>43800</v>
      </c>
      <c r="B2474" t="s">
        <v>46</v>
      </c>
      <c r="C2474" t="s">
        <v>54</v>
      </c>
      <c r="D2474" t="s">
        <v>54</v>
      </c>
      <c r="E2474" s="55">
        <v>5.5822885800000002</v>
      </c>
    </row>
    <row r="2475" spans="1:5" x14ac:dyDescent="0.15">
      <c r="A2475" s="4">
        <v>43800</v>
      </c>
      <c r="B2475" t="s">
        <v>46</v>
      </c>
      <c r="C2475" t="s">
        <v>54</v>
      </c>
      <c r="D2475" t="s">
        <v>55</v>
      </c>
      <c r="E2475" s="55">
        <v>4869.79413028</v>
      </c>
    </row>
    <row r="2476" spans="1:5" x14ac:dyDescent="0.15">
      <c r="A2476" s="4">
        <v>43800</v>
      </c>
      <c r="B2476" t="s">
        <v>46</v>
      </c>
      <c r="C2476" t="s">
        <v>54</v>
      </c>
      <c r="D2476" t="s">
        <v>56</v>
      </c>
      <c r="E2476" s="55">
        <v>4869.79413028</v>
      </c>
    </row>
    <row r="2477" spans="1:5" x14ac:dyDescent="0.15">
      <c r="A2477" s="4">
        <v>43800</v>
      </c>
      <c r="B2477" t="s">
        <v>46</v>
      </c>
      <c r="C2477" t="s">
        <v>54</v>
      </c>
      <c r="D2477" t="s">
        <v>57</v>
      </c>
      <c r="E2477" s="55">
        <v>0</v>
      </c>
    </row>
    <row r="2478" spans="1:5" x14ac:dyDescent="0.15">
      <c r="A2478" s="4">
        <v>43800</v>
      </c>
      <c r="B2478" t="s">
        <v>46</v>
      </c>
      <c r="C2478" t="s">
        <v>54</v>
      </c>
      <c r="D2478" t="s">
        <v>58</v>
      </c>
      <c r="E2478" s="55">
        <v>473.58753483999999</v>
      </c>
    </row>
    <row r="2479" spans="1:5" x14ac:dyDescent="0.15">
      <c r="A2479" s="4">
        <v>43800</v>
      </c>
      <c r="B2479" t="s">
        <v>46</v>
      </c>
      <c r="C2479" t="s">
        <v>54</v>
      </c>
      <c r="D2479" t="s">
        <v>59</v>
      </c>
      <c r="E2479" s="55">
        <v>473.58753483999999</v>
      </c>
    </row>
    <row r="2480" spans="1:5" x14ac:dyDescent="0.15">
      <c r="A2480" s="4">
        <v>43800</v>
      </c>
      <c r="B2480" t="s">
        <v>46</v>
      </c>
      <c r="C2480" t="s">
        <v>54</v>
      </c>
      <c r="D2480" t="s">
        <v>63</v>
      </c>
      <c r="E2480" s="55">
        <v>0</v>
      </c>
    </row>
    <row r="2481" spans="1:5" x14ac:dyDescent="0.15">
      <c r="A2481" s="4">
        <v>43800</v>
      </c>
      <c r="B2481" t="s">
        <v>46</v>
      </c>
      <c r="C2481" t="s">
        <v>54</v>
      </c>
      <c r="D2481" t="s">
        <v>64</v>
      </c>
      <c r="E2481" s="55">
        <v>321.92426977999997</v>
      </c>
    </row>
    <row r="2482" spans="1:5" x14ac:dyDescent="0.15">
      <c r="A2482" s="4">
        <v>43800</v>
      </c>
      <c r="B2482" t="s">
        <v>46</v>
      </c>
      <c r="C2482" t="s">
        <v>54</v>
      </c>
      <c r="D2482" t="s">
        <v>65</v>
      </c>
      <c r="E2482" s="55">
        <v>369.94666820999998</v>
      </c>
    </row>
    <row r="2483" spans="1:5" x14ac:dyDescent="0.15">
      <c r="A2483" s="4">
        <v>43800</v>
      </c>
      <c r="B2483" t="s">
        <v>46</v>
      </c>
      <c r="C2483" t="s">
        <v>54</v>
      </c>
      <c r="D2483" t="s">
        <v>66</v>
      </c>
      <c r="E2483" s="55">
        <v>1697.3348981500001</v>
      </c>
    </row>
    <row r="2484" spans="1:5" x14ac:dyDescent="0.15">
      <c r="A2484" s="4">
        <v>43800</v>
      </c>
      <c r="B2484" t="s">
        <v>46</v>
      </c>
      <c r="C2484" t="s">
        <v>54</v>
      </c>
      <c r="D2484" t="s">
        <v>47</v>
      </c>
      <c r="E2484" s="55">
        <v>1697.3348981500001</v>
      </c>
    </row>
    <row r="2485" spans="1:5" x14ac:dyDescent="0.15">
      <c r="A2485" s="4">
        <v>43800</v>
      </c>
      <c r="B2485" t="s">
        <v>46</v>
      </c>
      <c r="C2485" t="s">
        <v>54</v>
      </c>
      <c r="D2485" t="s">
        <v>53</v>
      </c>
      <c r="E2485" s="55">
        <v>0</v>
      </c>
    </row>
    <row r="2486" spans="1:5" x14ac:dyDescent="0.15">
      <c r="A2486" s="4">
        <v>43800</v>
      </c>
      <c r="B2486" t="s">
        <v>46</v>
      </c>
      <c r="C2486" t="s">
        <v>54</v>
      </c>
      <c r="D2486" t="s">
        <v>80</v>
      </c>
      <c r="E2486" s="55">
        <v>1451.54203465</v>
      </c>
    </row>
    <row r="2487" spans="1:5" x14ac:dyDescent="0.15">
      <c r="A2487" s="4">
        <v>43800</v>
      </c>
      <c r="B2487" t="s">
        <v>46</v>
      </c>
      <c r="C2487" t="s">
        <v>54</v>
      </c>
      <c r="D2487" t="s">
        <v>81</v>
      </c>
      <c r="E2487" s="55">
        <v>874.40956863999997</v>
      </c>
    </row>
    <row r="2488" spans="1:5" x14ac:dyDescent="0.15">
      <c r="A2488" s="4">
        <v>43800</v>
      </c>
      <c r="B2488" t="s">
        <v>46</v>
      </c>
      <c r="C2488" t="s">
        <v>54</v>
      </c>
      <c r="D2488" t="s">
        <v>84</v>
      </c>
      <c r="E2488" s="55">
        <v>874.40956863999997</v>
      </c>
    </row>
    <row r="2489" spans="1:5" x14ac:dyDescent="0.15">
      <c r="A2489" s="4">
        <v>43800</v>
      </c>
      <c r="B2489" t="s">
        <v>46</v>
      </c>
      <c r="C2489" t="s">
        <v>54</v>
      </c>
      <c r="D2489" t="s">
        <v>87</v>
      </c>
      <c r="E2489" s="55">
        <v>0</v>
      </c>
    </row>
    <row r="2490" spans="1:5" x14ac:dyDescent="0.15">
      <c r="A2490" s="4">
        <v>43800</v>
      </c>
      <c r="B2490" t="s">
        <v>46</v>
      </c>
      <c r="C2490" t="s">
        <v>54</v>
      </c>
      <c r="D2490" t="s">
        <v>102</v>
      </c>
      <c r="E2490" s="55">
        <v>780.33001278999996</v>
      </c>
    </row>
    <row r="2491" spans="1:5" x14ac:dyDescent="0.15">
      <c r="A2491" s="4">
        <v>43800</v>
      </c>
      <c r="B2491" t="s">
        <v>46</v>
      </c>
      <c r="C2491" t="s">
        <v>54</v>
      </c>
      <c r="D2491" t="s">
        <v>166</v>
      </c>
      <c r="E2491" s="55">
        <v>30.074248860000001</v>
      </c>
    </row>
    <row r="2492" spans="1:5" x14ac:dyDescent="0.15">
      <c r="A2492" s="4">
        <v>43800</v>
      </c>
      <c r="B2492" t="s">
        <v>46</v>
      </c>
      <c r="C2492" t="s">
        <v>54</v>
      </c>
      <c r="D2492" t="s">
        <v>167</v>
      </c>
      <c r="E2492" s="55">
        <v>0</v>
      </c>
    </row>
    <row r="2493" spans="1:5" x14ac:dyDescent="0.15">
      <c r="A2493" s="4">
        <v>43800</v>
      </c>
      <c r="B2493" t="s">
        <v>46</v>
      </c>
      <c r="C2493" t="s">
        <v>54</v>
      </c>
      <c r="D2493" t="s">
        <v>168</v>
      </c>
      <c r="E2493" s="55">
        <v>0</v>
      </c>
    </row>
    <row r="2494" spans="1:5" x14ac:dyDescent="0.15">
      <c r="A2494" s="4">
        <v>43800</v>
      </c>
      <c r="B2494" t="s">
        <v>46</v>
      </c>
      <c r="C2494" t="s">
        <v>54</v>
      </c>
      <c r="D2494" t="s">
        <v>169</v>
      </c>
      <c r="E2494" s="55">
        <v>0</v>
      </c>
    </row>
    <row r="2495" spans="1:5" x14ac:dyDescent="0.15">
      <c r="A2495" s="4">
        <v>43800</v>
      </c>
      <c r="B2495" t="s">
        <v>46</v>
      </c>
      <c r="C2495" t="s">
        <v>54</v>
      </c>
      <c r="D2495" t="s">
        <v>170</v>
      </c>
      <c r="E2495" s="55">
        <v>0</v>
      </c>
    </row>
    <row r="2496" spans="1:5" x14ac:dyDescent="0.15">
      <c r="A2496" s="4">
        <v>43800</v>
      </c>
      <c r="B2496" t="s">
        <v>46</v>
      </c>
      <c r="C2496" t="s">
        <v>54</v>
      </c>
      <c r="D2496" t="s">
        <v>171</v>
      </c>
      <c r="E2496" s="55">
        <v>0</v>
      </c>
    </row>
    <row r="2497" spans="1:5" x14ac:dyDescent="0.15">
      <c r="A2497" s="4">
        <v>43800</v>
      </c>
      <c r="B2497" t="s">
        <v>46</v>
      </c>
      <c r="C2497" t="s">
        <v>54</v>
      </c>
      <c r="D2497" t="s">
        <v>47</v>
      </c>
      <c r="E2497" s="55">
        <v>0</v>
      </c>
    </row>
    <row r="2498" spans="1:5" x14ac:dyDescent="0.15">
      <c r="A2498" s="4">
        <v>43800</v>
      </c>
      <c r="B2498" t="s">
        <v>46</v>
      </c>
      <c r="C2498" t="s">
        <v>54</v>
      </c>
      <c r="D2498" t="s">
        <v>53</v>
      </c>
      <c r="E2498" s="55">
        <v>0</v>
      </c>
    </row>
    <row r="2499" spans="1:5" x14ac:dyDescent="0.15">
      <c r="A2499" s="4">
        <v>43800</v>
      </c>
      <c r="B2499" t="s">
        <v>46</v>
      </c>
      <c r="C2499" t="s">
        <v>54</v>
      </c>
      <c r="D2499" t="s">
        <v>174</v>
      </c>
      <c r="E2499" s="55">
        <v>0</v>
      </c>
    </row>
    <row r="2500" spans="1:5" x14ac:dyDescent="0.15">
      <c r="A2500" s="4">
        <v>43800</v>
      </c>
      <c r="B2500" t="s">
        <v>46</v>
      </c>
      <c r="C2500" t="s">
        <v>54</v>
      </c>
      <c r="D2500" t="s">
        <v>175</v>
      </c>
      <c r="E2500" s="55">
        <v>0</v>
      </c>
    </row>
    <row r="2501" spans="1:5" x14ac:dyDescent="0.15">
      <c r="A2501" s="4">
        <v>43800</v>
      </c>
      <c r="B2501" t="s">
        <v>46</v>
      </c>
      <c r="C2501" t="s">
        <v>54</v>
      </c>
      <c r="D2501" t="s">
        <v>176</v>
      </c>
      <c r="E2501" s="55">
        <v>0</v>
      </c>
    </row>
    <row r="2502" spans="1:5" x14ac:dyDescent="0.15">
      <c r="A2502" s="4">
        <v>43800</v>
      </c>
      <c r="B2502" t="s">
        <v>46</v>
      </c>
      <c r="C2502" t="s">
        <v>54</v>
      </c>
      <c r="D2502" t="s">
        <v>177</v>
      </c>
      <c r="E2502" s="55">
        <v>0</v>
      </c>
    </row>
    <row r="2503" spans="1:5" x14ac:dyDescent="0.15">
      <c r="A2503" s="4">
        <v>43800</v>
      </c>
      <c r="B2503" t="s">
        <v>46</v>
      </c>
      <c r="C2503" t="s">
        <v>54</v>
      </c>
      <c r="D2503" t="s">
        <v>178</v>
      </c>
      <c r="E2503" s="55">
        <v>0</v>
      </c>
    </row>
    <row r="2504" spans="1:5" x14ac:dyDescent="0.15">
      <c r="A2504" s="4">
        <v>43800</v>
      </c>
      <c r="B2504" t="s">
        <v>46</v>
      </c>
      <c r="C2504" t="s">
        <v>54</v>
      </c>
      <c r="D2504" t="s">
        <v>179</v>
      </c>
      <c r="E2504" s="55">
        <v>0</v>
      </c>
    </row>
    <row r="2505" spans="1:5" x14ac:dyDescent="0.15">
      <c r="A2505" s="4">
        <v>43800</v>
      </c>
      <c r="B2505" t="s">
        <v>46</v>
      </c>
      <c r="C2505" t="s">
        <v>54</v>
      </c>
      <c r="D2505" t="s">
        <v>180</v>
      </c>
      <c r="E2505" s="55">
        <v>0</v>
      </c>
    </row>
    <row r="2506" spans="1:5" x14ac:dyDescent="0.15">
      <c r="A2506" s="4">
        <v>43800</v>
      </c>
      <c r="B2506" t="s">
        <v>46</v>
      </c>
      <c r="C2506" t="s">
        <v>54</v>
      </c>
      <c r="D2506" t="s">
        <v>181</v>
      </c>
      <c r="E2506" s="55">
        <v>0</v>
      </c>
    </row>
    <row r="2507" spans="1:5" x14ac:dyDescent="0.15">
      <c r="A2507" s="4">
        <v>43800</v>
      </c>
      <c r="B2507" t="s">
        <v>46</v>
      </c>
      <c r="C2507" t="s">
        <v>54</v>
      </c>
      <c r="D2507" t="s">
        <v>182</v>
      </c>
      <c r="E2507" s="55">
        <v>908.5245202000001</v>
      </c>
    </row>
    <row r="2508" spans="1:5" x14ac:dyDescent="0.15">
      <c r="A2508" s="4">
        <v>43800</v>
      </c>
      <c r="B2508" t="s">
        <v>46</v>
      </c>
      <c r="C2508" t="s">
        <v>54</v>
      </c>
      <c r="D2508" t="s">
        <v>183</v>
      </c>
      <c r="E2508" s="55">
        <v>1121.6606188699998</v>
      </c>
    </row>
    <row r="2509" spans="1:5" x14ac:dyDescent="0.15">
      <c r="A2509" s="4">
        <v>43800</v>
      </c>
      <c r="B2509" t="s">
        <v>46</v>
      </c>
      <c r="C2509" t="s">
        <v>54</v>
      </c>
      <c r="D2509" t="s">
        <v>184</v>
      </c>
      <c r="E2509" s="55">
        <v>432.86900245999999</v>
      </c>
    </row>
    <row r="2510" spans="1:5" x14ac:dyDescent="0.15">
      <c r="A2510" s="4">
        <v>43800</v>
      </c>
      <c r="B2510" t="s">
        <v>46</v>
      </c>
      <c r="C2510" t="s">
        <v>54</v>
      </c>
      <c r="D2510" t="s">
        <v>185</v>
      </c>
      <c r="E2510" s="55">
        <v>646.00510112999996</v>
      </c>
    </row>
    <row r="2511" spans="1:5" x14ac:dyDescent="0.15">
      <c r="A2511" s="4">
        <v>43800</v>
      </c>
      <c r="B2511" t="s">
        <v>46</v>
      </c>
      <c r="C2511" t="s">
        <v>54</v>
      </c>
      <c r="D2511" t="s">
        <v>186</v>
      </c>
      <c r="E2511" s="55">
        <v>4.2322240300000002</v>
      </c>
    </row>
    <row r="2512" spans="1:5" x14ac:dyDescent="0.15">
      <c r="A2512" s="4">
        <v>43800</v>
      </c>
      <c r="B2512" t="s">
        <v>46</v>
      </c>
      <c r="C2512" t="s">
        <v>54</v>
      </c>
      <c r="D2512" t="s">
        <v>187</v>
      </c>
      <c r="E2512" s="55">
        <v>0</v>
      </c>
    </row>
    <row r="2513" spans="1:5" x14ac:dyDescent="0.15">
      <c r="A2513" s="4">
        <v>43800</v>
      </c>
      <c r="B2513" t="s">
        <v>46</v>
      </c>
      <c r="C2513" t="s">
        <v>54</v>
      </c>
      <c r="D2513" t="s">
        <v>188</v>
      </c>
      <c r="E2513" s="55">
        <v>135.90103422999999</v>
      </c>
    </row>
    <row r="2514" spans="1:5" x14ac:dyDescent="0.15">
      <c r="A2514" s="4">
        <v>43800</v>
      </c>
      <c r="B2514" t="s">
        <v>46</v>
      </c>
      <c r="C2514" t="s">
        <v>54</v>
      </c>
      <c r="D2514" t="s">
        <v>189</v>
      </c>
      <c r="E2514" s="55">
        <v>373.88277075000002</v>
      </c>
    </row>
    <row r="2515" spans="1:5" x14ac:dyDescent="0.15">
      <c r="A2515" s="4">
        <v>43800</v>
      </c>
      <c r="B2515" t="s">
        <v>46</v>
      </c>
      <c r="C2515" t="s">
        <v>54</v>
      </c>
      <c r="D2515" t="s">
        <v>190</v>
      </c>
      <c r="E2515" s="55">
        <v>373.88277075000002</v>
      </c>
    </row>
    <row r="2516" spans="1:5" x14ac:dyDescent="0.15">
      <c r="A2516" s="4">
        <v>43800</v>
      </c>
      <c r="B2516" t="s">
        <v>46</v>
      </c>
      <c r="C2516" t="s">
        <v>54</v>
      </c>
      <c r="D2516" t="s">
        <v>191</v>
      </c>
      <c r="E2516" s="55">
        <v>0</v>
      </c>
    </row>
    <row r="2517" spans="1:5" x14ac:dyDescent="0.15">
      <c r="A2517" s="4">
        <v>43800</v>
      </c>
      <c r="B2517" t="s">
        <v>46</v>
      </c>
      <c r="C2517" t="s">
        <v>54</v>
      </c>
      <c r="D2517" t="s">
        <v>192</v>
      </c>
      <c r="E2517" s="55">
        <v>323.15736626999995</v>
      </c>
    </row>
    <row r="2518" spans="1:5" x14ac:dyDescent="0.15">
      <c r="A2518" s="4">
        <v>43800</v>
      </c>
      <c r="B2518" t="s">
        <v>46</v>
      </c>
      <c r="C2518" t="s">
        <v>54</v>
      </c>
      <c r="D2518" t="s">
        <v>193</v>
      </c>
      <c r="E2518" s="55">
        <v>323.15736626999995</v>
      </c>
    </row>
    <row r="2519" spans="1:5" x14ac:dyDescent="0.15">
      <c r="A2519" s="4">
        <v>43800</v>
      </c>
      <c r="B2519" t="s">
        <v>46</v>
      </c>
      <c r="C2519" t="s">
        <v>54</v>
      </c>
      <c r="D2519" t="s">
        <v>194</v>
      </c>
      <c r="E2519" s="55">
        <v>0</v>
      </c>
    </row>
    <row r="2520" spans="1:5" x14ac:dyDescent="0.15">
      <c r="A2520" s="4">
        <v>43800</v>
      </c>
      <c r="B2520" t="s">
        <v>46</v>
      </c>
      <c r="C2520" t="s">
        <v>54</v>
      </c>
      <c r="D2520" t="s">
        <v>195</v>
      </c>
      <c r="E2520" s="55">
        <v>50.725404479999995</v>
      </c>
    </row>
    <row r="2521" spans="1:5" x14ac:dyDescent="0.15">
      <c r="A2521" s="4">
        <v>43800</v>
      </c>
      <c r="B2521" t="s">
        <v>46</v>
      </c>
      <c r="C2521" t="s">
        <v>54</v>
      </c>
      <c r="D2521" t="s">
        <v>196</v>
      </c>
      <c r="E2521" s="55">
        <v>186.62643871</v>
      </c>
    </row>
    <row r="2522" spans="1:5" x14ac:dyDescent="0.15">
      <c r="A2522" s="4">
        <v>43800</v>
      </c>
      <c r="B2522" t="s">
        <v>46</v>
      </c>
      <c r="C2522" t="s">
        <v>67</v>
      </c>
      <c r="D2522" t="s">
        <v>52</v>
      </c>
      <c r="E2522" s="55">
        <v>2832.6429381200001</v>
      </c>
    </row>
    <row r="2523" spans="1:5" x14ac:dyDescent="0.15">
      <c r="A2523" s="4">
        <v>43800</v>
      </c>
      <c r="B2523" t="s">
        <v>46</v>
      </c>
      <c r="C2523" t="s">
        <v>67</v>
      </c>
      <c r="D2523" t="s">
        <v>46</v>
      </c>
      <c r="E2523" s="55">
        <v>13321.504840989999</v>
      </c>
    </row>
    <row r="2524" spans="1:5" x14ac:dyDescent="0.15">
      <c r="A2524" s="4">
        <v>43800</v>
      </c>
      <c r="B2524" t="s">
        <v>46</v>
      </c>
      <c r="C2524" t="s">
        <v>67</v>
      </c>
      <c r="D2524" t="s">
        <v>47</v>
      </c>
      <c r="E2524" s="55">
        <v>13331.259628380001</v>
      </c>
    </row>
    <row r="2525" spans="1:5" x14ac:dyDescent="0.15">
      <c r="A2525" s="4">
        <v>43800</v>
      </c>
      <c r="B2525" t="s">
        <v>46</v>
      </c>
      <c r="C2525" t="s">
        <v>67</v>
      </c>
      <c r="D2525" t="s">
        <v>48</v>
      </c>
      <c r="E2525" s="55">
        <v>15186.500247859998</v>
      </c>
    </row>
    <row r="2526" spans="1:5" x14ac:dyDescent="0.15">
      <c r="A2526" s="4">
        <v>43800</v>
      </c>
      <c r="B2526" t="s">
        <v>46</v>
      </c>
      <c r="C2526" t="s">
        <v>67</v>
      </c>
      <c r="D2526" t="s">
        <v>49</v>
      </c>
      <c r="E2526" s="55">
        <v>683.26554436000004</v>
      </c>
    </row>
    <row r="2527" spans="1:5" x14ac:dyDescent="0.15">
      <c r="A2527" s="4">
        <v>43800</v>
      </c>
      <c r="B2527" t="s">
        <v>46</v>
      </c>
      <c r="C2527" t="s">
        <v>67</v>
      </c>
      <c r="D2527" t="s">
        <v>50</v>
      </c>
      <c r="E2527" s="55">
        <v>1171.9750751199999</v>
      </c>
    </row>
    <row r="2528" spans="1:5" x14ac:dyDescent="0.15">
      <c r="A2528" s="4">
        <v>43800</v>
      </c>
      <c r="B2528" t="s">
        <v>46</v>
      </c>
      <c r="C2528" t="s">
        <v>67</v>
      </c>
      <c r="D2528" t="s">
        <v>51</v>
      </c>
      <c r="E2528" s="55">
        <v>0</v>
      </c>
    </row>
    <row r="2529" spans="1:5" x14ac:dyDescent="0.15">
      <c r="A2529" s="4">
        <v>43800</v>
      </c>
      <c r="B2529" t="s">
        <v>46</v>
      </c>
      <c r="C2529" t="s">
        <v>67</v>
      </c>
      <c r="D2529" t="s">
        <v>53</v>
      </c>
      <c r="E2529" s="55">
        <v>0</v>
      </c>
    </row>
    <row r="2530" spans="1:5" x14ac:dyDescent="0.15">
      <c r="A2530" s="4">
        <v>43800</v>
      </c>
      <c r="B2530" t="s">
        <v>46</v>
      </c>
      <c r="C2530" t="s">
        <v>67</v>
      </c>
      <c r="D2530" t="s">
        <v>54</v>
      </c>
      <c r="E2530" s="55">
        <v>9.7547873900000006</v>
      </c>
    </row>
    <row r="2531" spans="1:5" x14ac:dyDescent="0.15">
      <c r="A2531" s="4">
        <v>43800</v>
      </c>
      <c r="B2531" t="s">
        <v>46</v>
      </c>
      <c r="C2531" t="s">
        <v>67</v>
      </c>
      <c r="D2531" t="s">
        <v>55</v>
      </c>
      <c r="E2531" s="55">
        <v>10059.64709592</v>
      </c>
    </row>
    <row r="2532" spans="1:5" x14ac:dyDescent="0.15">
      <c r="A2532" s="4">
        <v>43800</v>
      </c>
      <c r="B2532" t="s">
        <v>46</v>
      </c>
      <c r="C2532" t="s">
        <v>67</v>
      </c>
      <c r="D2532" t="s">
        <v>56</v>
      </c>
      <c r="E2532" s="55">
        <v>10056.191095919999</v>
      </c>
    </row>
    <row r="2533" spans="1:5" x14ac:dyDescent="0.15">
      <c r="A2533" s="4">
        <v>43800</v>
      </c>
      <c r="B2533" t="s">
        <v>46</v>
      </c>
      <c r="C2533" t="s">
        <v>67</v>
      </c>
      <c r="D2533" t="s">
        <v>57</v>
      </c>
      <c r="E2533" s="55">
        <v>3.456</v>
      </c>
    </row>
    <row r="2534" spans="1:5" x14ac:dyDescent="0.15">
      <c r="A2534" s="4">
        <v>43800</v>
      </c>
      <c r="B2534" t="s">
        <v>46</v>
      </c>
      <c r="C2534" t="s">
        <v>67</v>
      </c>
      <c r="D2534" t="s">
        <v>58</v>
      </c>
      <c r="E2534" s="55">
        <v>725.72811142</v>
      </c>
    </row>
    <row r="2535" spans="1:5" x14ac:dyDescent="0.15">
      <c r="A2535" s="4">
        <v>43800</v>
      </c>
      <c r="B2535" t="s">
        <v>46</v>
      </c>
      <c r="C2535" t="s">
        <v>67</v>
      </c>
      <c r="D2535" t="s">
        <v>59</v>
      </c>
      <c r="E2535" s="55">
        <v>725.72811142</v>
      </c>
    </row>
    <row r="2536" spans="1:5" x14ac:dyDescent="0.15">
      <c r="A2536" s="4">
        <v>43800</v>
      </c>
      <c r="B2536" t="s">
        <v>46</v>
      </c>
      <c r="C2536" t="s">
        <v>67</v>
      </c>
      <c r="D2536" t="s">
        <v>63</v>
      </c>
      <c r="E2536" s="55">
        <v>0</v>
      </c>
    </row>
    <row r="2537" spans="1:5" x14ac:dyDescent="0.15">
      <c r="A2537" s="4">
        <v>43800</v>
      </c>
      <c r="B2537" t="s">
        <v>46</v>
      </c>
      <c r="C2537" t="s">
        <v>67</v>
      </c>
      <c r="D2537" t="s">
        <v>64</v>
      </c>
      <c r="E2537" s="55">
        <v>296.51330447000004</v>
      </c>
    </row>
    <row r="2538" spans="1:5" x14ac:dyDescent="0.15">
      <c r="A2538" s="4">
        <v>43800</v>
      </c>
      <c r="B2538" t="s">
        <v>46</v>
      </c>
      <c r="C2538" t="s">
        <v>67</v>
      </c>
      <c r="D2538" t="s">
        <v>65</v>
      </c>
      <c r="E2538" s="55">
        <v>1011.75810888</v>
      </c>
    </row>
    <row r="2539" spans="1:5" x14ac:dyDescent="0.15">
      <c r="A2539" s="4">
        <v>43800</v>
      </c>
      <c r="B2539" t="s">
        <v>46</v>
      </c>
      <c r="C2539" t="s">
        <v>67</v>
      </c>
      <c r="D2539" t="s">
        <v>66</v>
      </c>
      <c r="E2539" s="55">
        <v>1908.55548544</v>
      </c>
    </row>
    <row r="2540" spans="1:5" x14ac:dyDescent="0.15">
      <c r="A2540" s="4">
        <v>43800</v>
      </c>
      <c r="B2540" t="s">
        <v>46</v>
      </c>
      <c r="C2540" t="s">
        <v>67</v>
      </c>
      <c r="D2540" t="s">
        <v>47</v>
      </c>
      <c r="E2540" s="55">
        <v>1908.55548544</v>
      </c>
    </row>
    <row r="2541" spans="1:5" x14ac:dyDescent="0.15">
      <c r="A2541" s="4">
        <v>43800</v>
      </c>
      <c r="B2541" t="s">
        <v>46</v>
      </c>
      <c r="C2541" t="s">
        <v>67</v>
      </c>
      <c r="D2541" t="s">
        <v>53</v>
      </c>
      <c r="E2541" s="55">
        <v>0</v>
      </c>
    </row>
    <row r="2542" spans="1:5" x14ac:dyDescent="0.15">
      <c r="A2542" s="4">
        <v>43800</v>
      </c>
      <c r="B2542" t="s">
        <v>46</v>
      </c>
      <c r="C2542" t="s">
        <v>67</v>
      </c>
      <c r="D2542" t="s">
        <v>80</v>
      </c>
      <c r="E2542" s="55">
        <v>1014.72799589</v>
      </c>
    </row>
    <row r="2543" spans="1:5" x14ac:dyDescent="0.15">
      <c r="A2543" s="4">
        <v>43800</v>
      </c>
      <c r="B2543" t="s">
        <v>46</v>
      </c>
      <c r="C2543" t="s">
        <v>67</v>
      </c>
      <c r="D2543" t="s">
        <v>81</v>
      </c>
      <c r="E2543" s="55">
        <v>117.14850859000001</v>
      </c>
    </row>
    <row r="2544" spans="1:5" x14ac:dyDescent="0.15">
      <c r="A2544" s="4">
        <v>43800</v>
      </c>
      <c r="B2544" t="s">
        <v>46</v>
      </c>
      <c r="C2544" t="s">
        <v>67</v>
      </c>
      <c r="D2544" t="s">
        <v>84</v>
      </c>
      <c r="E2544" s="55">
        <v>117.14850859000001</v>
      </c>
    </row>
    <row r="2545" spans="1:5" x14ac:dyDescent="0.15">
      <c r="A2545" s="4">
        <v>43800</v>
      </c>
      <c r="B2545" t="s">
        <v>46</v>
      </c>
      <c r="C2545" t="s">
        <v>67</v>
      </c>
      <c r="D2545" t="s">
        <v>87</v>
      </c>
      <c r="E2545" s="55">
        <v>0</v>
      </c>
    </row>
    <row r="2546" spans="1:5" x14ac:dyDescent="0.15">
      <c r="A2546" s="4">
        <v>43800</v>
      </c>
      <c r="B2546" t="s">
        <v>46</v>
      </c>
      <c r="C2546" t="s">
        <v>67</v>
      </c>
      <c r="D2546" t="s">
        <v>102</v>
      </c>
      <c r="E2546" s="55">
        <v>62.541308630000003</v>
      </c>
    </row>
    <row r="2547" spans="1:5" x14ac:dyDescent="0.15">
      <c r="A2547" s="4">
        <v>43800</v>
      </c>
      <c r="B2547" t="s">
        <v>46</v>
      </c>
      <c r="C2547" t="s">
        <v>67</v>
      </c>
      <c r="D2547" t="s">
        <v>166</v>
      </c>
      <c r="E2547" s="55">
        <v>63.323419369999996</v>
      </c>
    </row>
    <row r="2548" spans="1:5" x14ac:dyDescent="0.15">
      <c r="A2548" s="4">
        <v>43800</v>
      </c>
      <c r="B2548" t="s">
        <v>46</v>
      </c>
      <c r="C2548" t="s">
        <v>67</v>
      </c>
      <c r="D2548" t="s">
        <v>167</v>
      </c>
      <c r="E2548" s="55">
        <v>10.593642730000001</v>
      </c>
    </row>
    <row r="2549" spans="1:5" x14ac:dyDescent="0.15">
      <c r="A2549" s="4">
        <v>43800</v>
      </c>
      <c r="B2549" t="s">
        <v>46</v>
      </c>
      <c r="C2549" t="s">
        <v>67</v>
      </c>
      <c r="D2549" t="s">
        <v>168</v>
      </c>
      <c r="E2549" s="55">
        <v>0</v>
      </c>
    </row>
    <row r="2550" spans="1:5" x14ac:dyDescent="0.15">
      <c r="A2550" s="4">
        <v>43800</v>
      </c>
      <c r="B2550" t="s">
        <v>46</v>
      </c>
      <c r="C2550" t="s">
        <v>67</v>
      </c>
      <c r="D2550" t="s">
        <v>169</v>
      </c>
      <c r="E2550" s="55">
        <v>10.593642730000001</v>
      </c>
    </row>
    <row r="2551" spans="1:5" x14ac:dyDescent="0.15">
      <c r="A2551" s="4">
        <v>43800</v>
      </c>
      <c r="B2551" t="s">
        <v>46</v>
      </c>
      <c r="C2551" t="s">
        <v>67</v>
      </c>
      <c r="D2551" t="s">
        <v>170</v>
      </c>
      <c r="E2551" s="55">
        <v>0</v>
      </c>
    </row>
    <row r="2552" spans="1:5" x14ac:dyDescent="0.15">
      <c r="A2552" s="4">
        <v>43800</v>
      </c>
      <c r="B2552" t="s">
        <v>46</v>
      </c>
      <c r="C2552" t="s">
        <v>67</v>
      </c>
      <c r="D2552" t="s">
        <v>171</v>
      </c>
      <c r="E2552" s="55">
        <v>0</v>
      </c>
    </row>
    <row r="2553" spans="1:5" x14ac:dyDescent="0.15">
      <c r="A2553" s="4">
        <v>43800</v>
      </c>
      <c r="B2553" t="s">
        <v>46</v>
      </c>
      <c r="C2553" t="s">
        <v>67</v>
      </c>
      <c r="D2553" t="s">
        <v>47</v>
      </c>
      <c r="E2553" s="55">
        <v>0</v>
      </c>
    </row>
    <row r="2554" spans="1:5" x14ac:dyDescent="0.15">
      <c r="A2554" s="4">
        <v>43800</v>
      </c>
      <c r="B2554" t="s">
        <v>46</v>
      </c>
      <c r="C2554" t="s">
        <v>67</v>
      </c>
      <c r="D2554" t="s">
        <v>53</v>
      </c>
      <c r="E2554" s="55">
        <v>0</v>
      </c>
    </row>
    <row r="2555" spans="1:5" x14ac:dyDescent="0.15">
      <c r="A2555" s="4">
        <v>43800</v>
      </c>
      <c r="B2555" t="s">
        <v>46</v>
      </c>
      <c r="C2555" t="s">
        <v>67</v>
      </c>
      <c r="D2555" t="s">
        <v>174</v>
      </c>
      <c r="E2555" s="55">
        <v>0</v>
      </c>
    </row>
    <row r="2556" spans="1:5" x14ac:dyDescent="0.15">
      <c r="A2556" s="4">
        <v>43800</v>
      </c>
      <c r="B2556" t="s">
        <v>46</v>
      </c>
      <c r="C2556" t="s">
        <v>67</v>
      </c>
      <c r="D2556" t="s">
        <v>175</v>
      </c>
      <c r="E2556" s="55">
        <v>0</v>
      </c>
    </row>
    <row r="2557" spans="1:5" x14ac:dyDescent="0.15">
      <c r="A2557" s="4">
        <v>43800</v>
      </c>
      <c r="B2557" t="s">
        <v>46</v>
      </c>
      <c r="C2557" t="s">
        <v>67</v>
      </c>
      <c r="D2557" t="s">
        <v>176</v>
      </c>
      <c r="E2557" s="55">
        <v>0</v>
      </c>
    </row>
    <row r="2558" spans="1:5" x14ac:dyDescent="0.15">
      <c r="A2558" s="4">
        <v>43800</v>
      </c>
      <c r="B2558" t="s">
        <v>46</v>
      </c>
      <c r="C2558" t="s">
        <v>67</v>
      </c>
      <c r="D2558" t="s">
        <v>177</v>
      </c>
      <c r="E2558" s="55">
        <v>0</v>
      </c>
    </row>
    <row r="2559" spans="1:5" x14ac:dyDescent="0.15">
      <c r="A2559" s="4">
        <v>43800</v>
      </c>
      <c r="B2559" t="s">
        <v>46</v>
      </c>
      <c r="C2559" t="s">
        <v>67</v>
      </c>
      <c r="D2559" t="s">
        <v>178</v>
      </c>
      <c r="E2559" s="55">
        <v>0</v>
      </c>
    </row>
    <row r="2560" spans="1:5" x14ac:dyDescent="0.15">
      <c r="A2560" s="4">
        <v>43800</v>
      </c>
      <c r="B2560" t="s">
        <v>46</v>
      </c>
      <c r="C2560" t="s">
        <v>67</v>
      </c>
      <c r="D2560" t="s">
        <v>179</v>
      </c>
      <c r="E2560" s="55">
        <v>0</v>
      </c>
    </row>
    <row r="2561" spans="1:5" x14ac:dyDescent="0.15">
      <c r="A2561" s="4">
        <v>43800</v>
      </c>
      <c r="B2561" t="s">
        <v>46</v>
      </c>
      <c r="C2561" t="s">
        <v>67</v>
      </c>
      <c r="D2561" t="s">
        <v>180</v>
      </c>
      <c r="E2561" s="55">
        <v>0</v>
      </c>
    </row>
    <row r="2562" spans="1:5" x14ac:dyDescent="0.15">
      <c r="A2562" s="4">
        <v>43800</v>
      </c>
      <c r="B2562" t="s">
        <v>46</v>
      </c>
      <c r="C2562" t="s">
        <v>67</v>
      </c>
      <c r="D2562" t="s">
        <v>181</v>
      </c>
      <c r="E2562" s="55">
        <v>0</v>
      </c>
    </row>
    <row r="2563" spans="1:5" x14ac:dyDescent="0.15">
      <c r="A2563" s="4">
        <v>43800</v>
      </c>
      <c r="B2563" t="s">
        <v>46</v>
      </c>
      <c r="C2563" t="s">
        <v>67</v>
      </c>
      <c r="D2563" t="s">
        <v>182</v>
      </c>
      <c r="E2563" s="55">
        <v>932.7013017999999</v>
      </c>
    </row>
    <row r="2564" spans="1:5" x14ac:dyDescent="0.15">
      <c r="A2564" s="4">
        <v>43800</v>
      </c>
      <c r="B2564" t="s">
        <v>46</v>
      </c>
      <c r="C2564" t="s">
        <v>67</v>
      </c>
      <c r="D2564" t="s">
        <v>183</v>
      </c>
      <c r="E2564" s="55">
        <v>2611.2317785400001</v>
      </c>
    </row>
    <row r="2565" spans="1:5" x14ac:dyDescent="0.15">
      <c r="A2565" s="4">
        <v>43800</v>
      </c>
      <c r="B2565" t="s">
        <v>46</v>
      </c>
      <c r="C2565" t="s">
        <v>67</v>
      </c>
      <c r="D2565" t="s">
        <v>184</v>
      </c>
      <c r="E2565" s="55">
        <v>756.41827292999994</v>
      </c>
    </row>
    <row r="2566" spans="1:5" x14ac:dyDescent="0.15">
      <c r="A2566" s="4">
        <v>43800</v>
      </c>
      <c r="B2566" t="s">
        <v>46</v>
      </c>
      <c r="C2566" t="s">
        <v>67</v>
      </c>
      <c r="D2566" t="s">
        <v>185</v>
      </c>
      <c r="E2566" s="55">
        <v>2434.9487496699999</v>
      </c>
    </row>
    <row r="2567" spans="1:5" x14ac:dyDescent="0.15">
      <c r="A2567" s="4">
        <v>43800</v>
      </c>
      <c r="B2567" t="s">
        <v>46</v>
      </c>
      <c r="C2567" t="s">
        <v>67</v>
      </c>
      <c r="D2567" t="s">
        <v>186</v>
      </c>
      <c r="E2567" s="55">
        <v>7.3956129400000004</v>
      </c>
    </row>
    <row r="2568" spans="1:5" x14ac:dyDescent="0.15">
      <c r="A2568" s="4">
        <v>43800</v>
      </c>
      <c r="B2568" t="s">
        <v>46</v>
      </c>
      <c r="C2568" t="s">
        <v>67</v>
      </c>
      <c r="D2568" t="s">
        <v>187</v>
      </c>
      <c r="E2568" s="55">
        <v>0</v>
      </c>
    </row>
    <row r="2569" spans="1:5" x14ac:dyDescent="0.15">
      <c r="A2569" s="4">
        <v>43800</v>
      </c>
      <c r="B2569" t="s">
        <v>46</v>
      </c>
      <c r="C2569" t="s">
        <v>67</v>
      </c>
      <c r="D2569" t="s">
        <v>188</v>
      </c>
      <c r="E2569" s="55">
        <v>884.98549764999996</v>
      </c>
    </row>
    <row r="2570" spans="1:5" x14ac:dyDescent="0.15">
      <c r="A2570" s="4">
        <v>43800</v>
      </c>
      <c r="B2570" t="s">
        <v>46</v>
      </c>
      <c r="C2570" t="s">
        <v>67</v>
      </c>
      <c r="D2570" t="s">
        <v>189</v>
      </c>
      <c r="E2570" s="55">
        <v>653.34260049</v>
      </c>
    </row>
    <row r="2571" spans="1:5" x14ac:dyDescent="0.15">
      <c r="A2571" s="4">
        <v>43800</v>
      </c>
      <c r="B2571" t="s">
        <v>46</v>
      </c>
      <c r="C2571" t="s">
        <v>67</v>
      </c>
      <c r="D2571" t="s">
        <v>190</v>
      </c>
      <c r="E2571" s="55">
        <v>653.34260049</v>
      </c>
    </row>
    <row r="2572" spans="1:5" x14ac:dyDescent="0.15">
      <c r="A2572" s="4">
        <v>43800</v>
      </c>
      <c r="B2572" t="s">
        <v>46</v>
      </c>
      <c r="C2572" t="s">
        <v>67</v>
      </c>
      <c r="D2572" t="s">
        <v>191</v>
      </c>
      <c r="E2572" s="55">
        <v>0</v>
      </c>
    </row>
    <row r="2573" spans="1:5" x14ac:dyDescent="0.15">
      <c r="A2573" s="4">
        <v>43800</v>
      </c>
      <c r="B2573" t="s">
        <v>46</v>
      </c>
      <c r="C2573" t="s">
        <v>67</v>
      </c>
      <c r="D2573" t="s">
        <v>192</v>
      </c>
      <c r="E2573" s="55">
        <v>564.70233601999996</v>
      </c>
    </row>
    <row r="2574" spans="1:5" x14ac:dyDescent="0.15">
      <c r="A2574" s="4">
        <v>43800</v>
      </c>
      <c r="B2574" t="s">
        <v>46</v>
      </c>
      <c r="C2574" t="s">
        <v>67</v>
      </c>
      <c r="D2574" t="s">
        <v>193</v>
      </c>
      <c r="E2574" s="55">
        <v>564.70233601999996</v>
      </c>
    </row>
    <row r="2575" spans="1:5" x14ac:dyDescent="0.15">
      <c r="A2575" s="4">
        <v>43800</v>
      </c>
      <c r="B2575" t="s">
        <v>46</v>
      </c>
      <c r="C2575" t="s">
        <v>67</v>
      </c>
      <c r="D2575" t="s">
        <v>194</v>
      </c>
      <c r="E2575" s="55">
        <v>0</v>
      </c>
    </row>
    <row r="2576" spans="1:5" x14ac:dyDescent="0.15">
      <c r="A2576" s="4">
        <v>43800</v>
      </c>
      <c r="B2576" t="s">
        <v>46</v>
      </c>
      <c r="C2576" t="s">
        <v>67</v>
      </c>
      <c r="D2576" t="s">
        <v>195</v>
      </c>
      <c r="E2576" s="55">
        <v>88.640264470000005</v>
      </c>
    </row>
    <row r="2577" spans="1:5" x14ac:dyDescent="0.15">
      <c r="A2577" s="4">
        <v>43800</v>
      </c>
      <c r="B2577" t="s">
        <v>46</v>
      </c>
      <c r="C2577" t="s">
        <v>67</v>
      </c>
      <c r="D2577" t="s">
        <v>196</v>
      </c>
      <c r="E2577" s="55">
        <v>973.62576211999999</v>
      </c>
    </row>
    <row r="2578" spans="1:5" x14ac:dyDescent="0.15">
      <c r="A2578" s="4">
        <v>43800</v>
      </c>
      <c r="B2578" t="s">
        <v>46</v>
      </c>
      <c r="C2578" t="s">
        <v>63</v>
      </c>
      <c r="D2578" t="s">
        <v>52</v>
      </c>
      <c r="E2578" s="55">
        <v>2115.0345408399999</v>
      </c>
    </row>
    <row r="2579" spans="1:5" x14ac:dyDescent="0.15">
      <c r="A2579" s="4">
        <v>43800</v>
      </c>
      <c r="B2579" t="s">
        <v>46</v>
      </c>
      <c r="C2579" t="s">
        <v>63</v>
      </c>
      <c r="D2579" t="s">
        <v>46</v>
      </c>
      <c r="E2579" s="55">
        <v>6957.6236555600008</v>
      </c>
    </row>
    <row r="2580" spans="1:5" x14ac:dyDescent="0.15">
      <c r="A2580" s="4">
        <v>43800</v>
      </c>
      <c r="B2580" t="s">
        <v>46</v>
      </c>
      <c r="C2580" t="s">
        <v>63</v>
      </c>
      <c r="D2580" t="s">
        <v>47</v>
      </c>
      <c r="E2580" s="55">
        <v>6965.8908303900007</v>
      </c>
    </row>
    <row r="2581" spans="1:5" x14ac:dyDescent="0.15">
      <c r="A2581" s="4">
        <v>43800</v>
      </c>
      <c r="B2581" t="s">
        <v>46</v>
      </c>
      <c r="C2581" t="s">
        <v>63</v>
      </c>
      <c r="D2581" t="s">
        <v>48</v>
      </c>
      <c r="E2581" s="55">
        <v>10369.864225520001</v>
      </c>
    </row>
    <row r="2582" spans="1:5" x14ac:dyDescent="0.15">
      <c r="A2582" s="4">
        <v>43800</v>
      </c>
      <c r="B2582" t="s">
        <v>46</v>
      </c>
      <c r="C2582" t="s">
        <v>63</v>
      </c>
      <c r="D2582" t="s">
        <v>49</v>
      </c>
      <c r="E2582" s="55">
        <v>1843.9610176199999</v>
      </c>
    </row>
    <row r="2583" spans="1:5" x14ac:dyDescent="0.15">
      <c r="A2583" s="4">
        <v>43800</v>
      </c>
      <c r="B2583" t="s">
        <v>46</v>
      </c>
      <c r="C2583" t="s">
        <v>63</v>
      </c>
      <c r="D2583" t="s">
        <v>50</v>
      </c>
      <c r="E2583" s="55">
        <v>1560.0123775100001</v>
      </c>
    </row>
    <row r="2584" spans="1:5" x14ac:dyDescent="0.15">
      <c r="A2584" s="4">
        <v>43800</v>
      </c>
      <c r="B2584" t="s">
        <v>46</v>
      </c>
      <c r="C2584" t="s">
        <v>63</v>
      </c>
      <c r="D2584" t="s">
        <v>51</v>
      </c>
      <c r="E2584" s="55">
        <v>0</v>
      </c>
    </row>
    <row r="2585" spans="1:5" x14ac:dyDescent="0.15">
      <c r="A2585" s="4">
        <v>43800</v>
      </c>
      <c r="B2585" t="s">
        <v>46</v>
      </c>
      <c r="C2585" t="s">
        <v>63</v>
      </c>
      <c r="D2585" t="s">
        <v>53</v>
      </c>
      <c r="E2585" s="55">
        <v>0</v>
      </c>
    </row>
    <row r="2586" spans="1:5" x14ac:dyDescent="0.15">
      <c r="A2586" s="4">
        <v>43800</v>
      </c>
      <c r="B2586" t="s">
        <v>46</v>
      </c>
      <c r="C2586" t="s">
        <v>63</v>
      </c>
      <c r="D2586" t="s">
        <v>54</v>
      </c>
      <c r="E2586" s="55">
        <v>8.2671748300000001</v>
      </c>
    </row>
    <row r="2587" spans="1:5" x14ac:dyDescent="0.15">
      <c r="A2587" s="4">
        <v>43800</v>
      </c>
      <c r="B2587" t="s">
        <v>46</v>
      </c>
      <c r="C2587" t="s">
        <v>63</v>
      </c>
      <c r="D2587" t="s">
        <v>55</v>
      </c>
      <c r="E2587" s="55">
        <v>5119.9393198100006</v>
      </c>
    </row>
    <row r="2588" spans="1:5" x14ac:dyDescent="0.15">
      <c r="A2588" s="4">
        <v>43800</v>
      </c>
      <c r="B2588" t="s">
        <v>46</v>
      </c>
      <c r="C2588" t="s">
        <v>63</v>
      </c>
      <c r="D2588" t="s">
        <v>56</v>
      </c>
      <c r="E2588" s="55">
        <v>5119.9393198100006</v>
      </c>
    </row>
    <row r="2589" spans="1:5" x14ac:dyDescent="0.15">
      <c r="A2589" s="4">
        <v>43800</v>
      </c>
      <c r="B2589" t="s">
        <v>46</v>
      </c>
      <c r="C2589" t="s">
        <v>63</v>
      </c>
      <c r="D2589" t="s">
        <v>57</v>
      </c>
      <c r="E2589" s="55">
        <v>0</v>
      </c>
    </row>
    <row r="2590" spans="1:5" x14ac:dyDescent="0.15">
      <c r="A2590" s="4">
        <v>43800</v>
      </c>
      <c r="B2590" t="s">
        <v>46</v>
      </c>
      <c r="C2590" t="s">
        <v>63</v>
      </c>
      <c r="D2590" t="s">
        <v>58</v>
      </c>
      <c r="E2590" s="55">
        <v>-326.74121186000002</v>
      </c>
    </row>
    <row r="2591" spans="1:5" x14ac:dyDescent="0.15">
      <c r="A2591" s="4">
        <v>43800</v>
      </c>
      <c r="B2591" t="s">
        <v>46</v>
      </c>
      <c r="C2591" t="s">
        <v>63</v>
      </c>
      <c r="D2591" t="s">
        <v>59</v>
      </c>
      <c r="E2591" s="55">
        <v>-326.74121186000002</v>
      </c>
    </row>
    <row r="2592" spans="1:5" x14ac:dyDescent="0.15">
      <c r="A2592" s="4">
        <v>43800</v>
      </c>
      <c r="B2592" t="s">
        <v>46</v>
      </c>
      <c r="C2592" t="s">
        <v>63</v>
      </c>
      <c r="D2592" t="s">
        <v>63</v>
      </c>
      <c r="E2592" s="55">
        <v>0</v>
      </c>
    </row>
    <row r="2593" spans="1:5" x14ac:dyDescent="0.15">
      <c r="A2593" s="4">
        <v>43800</v>
      </c>
      <c r="B2593" t="s">
        <v>46</v>
      </c>
      <c r="C2593" t="s">
        <v>63</v>
      </c>
      <c r="D2593" t="s">
        <v>64</v>
      </c>
      <c r="E2593" s="55">
        <v>-49.391006770000004</v>
      </c>
    </row>
    <row r="2594" spans="1:5" x14ac:dyDescent="0.15">
      <c r="A2594" s="4">
        <v>43800</v>
      </c>
      <c r="B2594" t="s">
        <v>46</v>
      </c>
      <c r="C2594" t="s">
        <v>63</v>
      </c>
      <c r="D2594" t="s">
        <v>65</v>
      </c>
      <c r="E2594" s="55">
        <v>234.16760161000002</v>
      </c>
    </row>
    <row r="2595" spans="1:5" x14ac:dyDescent="0.15">
      <c r="A2595" s="4">
        <v>43800</v>
      </c>
      <c r="B2595" t="s">
        <v>46</v>
      </c>
      <c r="C2595" t="s">
        <v>63</v>
      </c>
      <c r="D2595" t="s">
        <v>66</v>
      </c>
      <c r="E2595" s="55">
        <v>729.22483591999992</v>
      </c>
    </row>
    <row r="2596" spans="1:5" x14ac:dyDescent="0.15">
      <c r="A2596" s="4">
        <v>43800</v>
      </c>
      <c r="B2596" t="s">
        <v>46</v>
      </c>
      <c r="C2596" t="s">
        <v>63</v>
      </c>
      <c r="D2596" t="s">
        <v>47</v>
      </c>
      <c r="E2596" s="55">
        <v>729.22483591999992</v>
      </c>
    </row>
    <row r="2597" spans="1:5" x14ac:dyDescent="0.15">
      <c r="A2597" s="4">
        <v>43800</v>
      </c>
      <c r="B2597" t="s">
        <v>46</v>
      </c>
      <c r="C2597" t="s">
        <v>63</v>
      </c>
      <c r="D2597" t="s">
        <v>53</v>
      </c>
      <c r="E2597" s="55">
        <v>0</v>
      </c>
    </row>
    <row r="2598" spans="1:5" x14ac:dyDescent="0.15">
      <c r="A2598" s="4">
        <v>43800</v>
      </c>
      <c r="B2598" t="s">
        <v>46</v>
      </c>
      <c r="C2598" t="s">
        <v>63</v>
      </c>
      <c r="D2598" t="s">
        <v>80</v>
      </c>
      <c r="E2598" s="55">
        <v>524.06740458000002</v>
      </c>
    </row>
    <row r="2599" spans="1:5" x14ac:dyDescent="0.15">
      <c r="A2599" s="4">
        <v>43800</v>
      </c>
      <c r="B2599" t="s">
        <v>46</v>
      </c>
      <c r="C2599" t="s">
        <v>63</v>
      </c>
      <c r="D2599" t="s">
        <v>81</v>
      </c>
      <c r="E2599" s="55">
        <v>-161.48920990000002</v>
      </c>
    </row>
    <row r="2600" spans="1:5" x14ac:dyDescent="0.15">
      <c r="A2600" s="4">
        <v>43800</v>
      </c>
      <c r="B2600" t="s">
        <v>46</v>
      </c>
      <c r="C2600" t="s">
        <v>63</v>
      </c>
      <c r="D2600" t="s">
        <v>84</v>
      </c>
      <c r="E2600" s="55">
        <v>-161.48920990000002</v>
      </c>
    </row>
    <row r="2601" spans="1:5" x14ac:dyDescent="0.15">
      <c r="A2601" s="4">
        <v>43800</v>
      </c>
      <c r="B2601" t="s">
        <v>46</v>
      </c>
      <c r="C2601" t="s">
        <v>63</v>
      </c>
      <c r="D2601" t="s">
        <v>87</v>
      </c>
      <c r="E2601" s="55">
        <v>0</v>
      </c>
    </row>
    <row r="2602" spans="1:5" x14ac:dyDescent="0.15">
      <c r="A2602" s="4">
        <v>43800</v>
      </c>
      <c r="B2602" t="s">
        <v>46</v>
      </c>
      <c r="C2602" t="s">
        <v>63</v>
      </c>
      <c r="D2602" t="s">
        <v>102</v>
      </c>
      <c r="E2602" s="55">
        <v>-125.75495588</v>
      </c>
    </row>
    <row r="2603" spans="1:5" x14ac:dyDescent="0.15">
      <c r="A2603" s="4">
        <v>43800</v>
      </c>
      <c r="B2603" t="s">
        <v>46</v>
      </c>
      <c r="C2603" t="s">
        <v>63</v>
      </c>
      <c r="D2603" t="s">
        <v>166</v>
      </c>
      <c r="E2603" s="55">
        <v>64.744424289999998</v>
      </c>
    </row>
    <row r="2604" spans="1:5" x14ac:dyDescent="0.15">
      <c r="A2604" s="4">
        <v>43800</v>
      </c>
      <c r="B2604" t="s">
        <v>46</v>
      </c>
      <c r="C2604" t="s">
        <v>63</v>
      </c>
      <c r="D2604" t="s">
        <v>167</v>
      </c>
      <c r="E2604" s="55">
        <v>0</v>
      </c>
    </row>
    <row r="2605" spans="1:5" x14ac:dyDescent="0.15">
      <c r="A2605" s="4">
        <v>43800</v>
      </c>
      <c r="B2605" t="s">
        <v>46</v>
      </c>
      <c r="C2605" t="s">
        <v>63</v>
      </c>
      <c r="D2605" t="s">
        <v>168</v>
      </c>
      <c r="E2605" s="55">
        <v>0</v>
      </c>
    </row>
    <row r="2606" spans="1:5" x14ac:dyDescent="0.15">
      <c r="A2606" s="4">
        <v>43800</v>
      </c>
      <c r="B2606" t="s">
        <v>46</v>
      </c>
      <c r="C2606" t="s">
        <v>63</v>
      </c>
      <c r="D2606" t="s">
        <v>169</v>
      </c>
      <c r="E2606" s="55">
        <v>0</v>
      </c>
    </row>
    <row r="2607" spans="1:5" x14ac:dyDescent="0.15">
      <c r="A2607" s="4">
        <v>43800</v>
      </c>
      <c r="B2607" t="s">
        <v>46</v>
      </c>
      <c r="C2607" t="s">
        <v>63</v>
      </c>
      <c r="D2607" t="s">
        <v>170</v>
      </c>
      <c r="E2607" s="55">
        <v>0</v>
      </c>
    </row>
    <row r="2608" spans="1:5" x14ac:dyDescent="0.15">
      <c r="A2608" s="4">
        <v>43800</v>
      </c>
      <c r="B2608" t="s">
        <v>46</v>
      </c>
      <c r="C2608" t="s">
        <v>63</v>
      </c>
      <c r="D2608" t="s">
        <v>171</v>
      </c>
      <c r="E2608" s="55">
        <v>0</v>
      </c>
    </row>
    <row r="2609" spans="1:5" x14ac:dyDescent="0.15">
      <c r="A2609" s="4">
        <v>43800</v>
      </c>
      <c r="B2609" t="s">
        <v>46</v>
      </c>
      <c r="C2609" t="s">
        <v>63</v>
      </c>
      <c r="D2609" t="s">
        <v>47</v>
      </c>
      <c r="E2609" s="55">
        <v>0</v>
      </c>
    </row>
    <row r="2610" spans="1:5" x14ac:dyDescent="0.15">
      <c r="A2610" s="4">
        <v>43800</v>
      </c>
      <c r="B2610" t="s">
        <v>46</v>
      </c>
      <c r="C2610" t="s">
        <v>63</v>
      </c>
      <c r="D2610" t="s">
        <v>53</v>
      </c>
      <c r="E2610" s="55">
        <v>0</v>
      </c>
    </row>
    <row r="2611" spans="1:5" x14ac:dyDescent="0.15">
      <c r="A2611" s="4">
        <v>43800</v>
      </c>
      <c r="B2611" t="s">
        <v>46</v>
      </c>
      <c r="C2611" t="s">
        <v>63</v>
      </c>
      <c r="D2611" t="s">
        <v>174</v>
      </c>
      <c r="E2611" s="55">
        <v>0</v>
      </c>
    </row>
    <row r="2612" spans="1:5" x14ac:dyDescent="0.15">
      <c r="A2612" s="4">
        <v>43800</v>
      </c>
      <c r="B2612" t="s">
        <v>46</v>
      </c>
      <c r="C2612" t="s">
        <v>63</v>
      </c>
      <c r="D2612" t="s">
        <v>175</v>
      </c>
      <c r="E2612" s="55">
        <v>0</v>
      </c>
    </row>
    <row r="2613" spans="1:5" x14ac:dyDescent="0.15">
      <c r="A2613" s="4">
        <v>43800</v>
      </c>
      <c r="B2613" t="s">
        <v>46</v>
      </c>
      <c r="C2613" t="s">
        <v>63</v>
      </c>
      <c r="D2613" t="s">
        <v>176</v>
      </c>
      <c r="E2613" s="55">
        <v>0</v>
      </c>
    </row>
    <row r="2614" spans="1:5" x14ac:dyDescent="0.15">
      <c r="A2614" s="4">
        <v>43800</v>
      </c>
      <c r="B2614" t="s">
        <v>46</v>
      </c>
      <c r="C2614" t="s">
        <v>63</v>
      </c>
      <c r="D2614" t="s">
        <v>177</v>
      </c>
      <c r="E2614" s="55">
        <v>0</v>
      </c>
    </row>
    <row r="2615" spans="1:5" x14ac:dyDescent="0.15">
      <c r="A2615" s="4">
        <v>43800</v>
      </c>
      <c r="B2615" t="s">
        <v>46</v>
      </c>
      <c r="C2615" t="s">
        <v>63</v>
      </c>
      <c r="D2615" t="s">
        <v>178</v>
      </c>
      <c r="E2615" s="55">
        <v>0</v>
      </c>
    </row>
    <row r="2616" spans="1:5" x14ac:dyDescent="0.15">
      <c r="A2616" s="4">
        <v>43800</v>
      </c>
      <c r="B2616" t="s">
        <v>46</v>
      </c>
      <c r="C2616" t="s">
        <v>63</v>
      </c>
      <c r="D2616" t="s">
        <v>179</v>
      </c>
      <c r="E2616" s="55">
        <v>0</v>
      </c>
    </row>
    <row r="2617" spans="1:5" x14ac:dyDescent="0.15">
      <c r="A2617" s="4">
        <v>43800</v>
      </c>
      <c r="B2617" t="s">
        <v>46</v>
      </c>
      <c r="C2617" t="s">
        <v>63</v>
      </c>
      <c r="D2617" t="s">
        <v>180</v>
      </c>
      <c r="E2617" s="55">
        <v>0</v>
      </c>
    </row>
    <row r="2618" spans="1:5" x14ac:dyDescent="0.15">
      <c r="A2618" s="4">
        <v>43800</v>
      </c>
      <c r="B2618" t="s">
        <v>46</v>
      </c>
      <c r="C2618" t="s">
        <v>63</v>
      </c>
      <c r="D2618" t="s">
        <v>181</v>
      </c>
      <c r="E2618" s="55">
        <v>0</v>
      </c>
    </row>
    <row r="2619" spans="1:5" x14ac:dyDescent="0.15">
      <c r="A2619" s="4">
        <v>43800</v>
      </c>
      <c r="B2619" t="s">
        <v>46</v>
      </c>
      <c r="C2619" t="s">
        <v>63</v>
      </c>
      <c r="D2619" t="s">
        <v>182</v>
      </c>
      <c r="E2619" s="55">
        <v>1506.3537035100001</v>
      </c>
    </row>
    <row r="2620" spans="1:5" x14ac:dyDescent="0.15">
      <c r="A2620" s="4">
        <v>43800</v>
      </c>
      <c r="B2620" t="s">
        <v>46</v>
      </c>
      <c r="C2620" t="s">
        <v>63</v>
      </c>
      <c r="D2620" t="s">
        <v>183</v>
      </c>
      <c r="E2620" s="55">
        <v>1702.5097519200001</v>
      </c>
    </row>
    <row r="2621" spans="1:5" x14ac:dyDescent="0.15">
      <c r="A2621" s="4">
        <v>43800</v>
      </c>
      <c r="B2621" t="s">
        <v>46</v>
      </c>
      <c r="C2621" t="s">
        <v>63</v>
      </c>
      <c r="D2621" t="s">
        <v>184</v>
      </c>
      <c r="E2621" s="55">
        <v>641.0639060499999</v>
      </c>
    </row>
    <row r="2622" spans="1:5" x14ac:dyDescent="0.15">
      <c r="A2622" s="4">
        <v>43800</v>
      </c>
      <c r="B2622" t="s">
        <v>46</v>
      </c>
      <c r="C2622" t="s">
        <v>63</v>
      </c>
      <c r="D2622" t="s">
        <v>185</v>
      </c>
      <c r="E2622" s="55">
        <v>837.21995446000005</v>
      </c>
    </row>
    <row r="2623" spans="1:5" x14ac:dyDescent="0.15">
      <c r="A2623" s="4">
        <v>43800</v>
      </c>
      <c r="B2623" t="s">
        <v>46</v>
      </c>
      <c r="C2623" t="s">
        <v>63</v>
      </c>
      <c r="D2623" t="s">
        <v>186</v>
      </c>
      <c r="E2623" s="55">
        <v>6.2677762900000005</v>
      </c>
    </row>
    <row r="2624" spans="1:5" x14ac:dyDescent="0.15">
      <c r="A2624" s="4">
        <v>43800</v>
      </c>
      <c r="B2624" t="s">
        <v>46</v>
      </c>
      <c r="C2624" t="s">
        <v>63</v>
      </c>
      <c r="D2624" t="s">
        <v>187</v>
      </c>
      <c r="E2624" s="55">
        <v>0</v>
      </c>
    </row>
    <row r="2625" spans="1:5" x14ac:dyDescent="0.15">
      <c r="A2625" s="4">
        <v>43800</v>
      </c>
      <c r="B2625" t="s">
        <v>46</v>
      </c>
      <c r="C2625" t="s">
        <v>63</v>
      </c>
      <c r="D2625" t="s">
        <v>188</v>
      </c>
      <c r="E2625" s="55">
        <v>380.78101200999998</v>
      </c>
    </row>
    <row r="2626" spans="1:5" x14ac:dyDescent="0.15">
      <c r="A2626" s="4">
        <v>43800</v>
      </c>
      <c r="B2626" t="s">
        <v>46</v>
      </c>
      <c r="C2626" t="s">
        <v>63</v>
      </c>
      <c r="D2626" t="s">
        <v>189</v>
      </c>
      <c r="E2626" s="55">
        <v>553.70735271000001</v>
      </c>
    </row>
    <row r="2627" spans="1:5" x14ac:dyDescent="0.15">
      <c r="A2627" s="4">
        <v>43800</v>
      </c>
      <c r="B2627" t="s">
        <v>46</v>
      </c>
      <c r="C2627" t="s">
        <v>63</v>
      </c>
      <c r="D2627" t="s">
        <v>190</v>
      </c>
      <c r="E2627" s="55">
        <v>553.70735271000001</v>
      </c>
    </row>
    <row r="2628" spans="1:5" x14ac:dyDescent="0.15">
      <c r="A2628" s="4">
        <v>43800</v>
      </c>
      <c r="B2628" t="s">
        <v>46</v>
      </c>
      <c r="C2628" t="s">
        <v>63</v>
      </c>
      <c r="D2628" t="s">
        <v>191</v>
      </c>
      <c r="E2628" s="55">
        <v>0</v>
      </c>
    </row>
    <row r="2629" spans="1:5" x14ac:dyDescent="0.15">
      <c r="A2629" s="4">
        <v>43800</v>
      </c>
      <c r="B2629" t="s">
        <v>46</v>
      </c>
      <c r="C2629" t="s">
        <v>63</v>
      </c>
      <c r="D2629" t="s">
        <v>192</v>
      </c>
      <c r="E2629" s="55">
        <v>478.58479657999999</v>
      </c>
    </row>
    <row r="2630" spans="1:5" x14ac:dyDescent="0.15">
      <c r="A2630" s="4">
        <v>43800</v>
      </c>
      <c r="B2630" t="s">
        <v>46</v>
      </c>
      <c r="C2630" t="s">
        <v>63</v>
      </c>
      <c r="D2630" t="s">
        <v>193</v>
      </c>
      <c r="E2630" s="55">
        <v>478.58479657999999</v>
      </c>
    </row>
    <row r="2631" spans="1:5" x14ac:dyDescent="0.15">
      <c r="A2631" s="4">
        <v>43800</v>
      </c>
      <c r="B2631" t="s">
        <v>46</v>
      </c>
      <c r="C2631" t="s">
        <v>63</v>
      </c>
      <c r="D2631" t="s">
        <v>194</v>
      </c>
      <c r="E2631" s="55">
        <v>0</v>
      </c>
    </row>
    <row r="2632" spans="1:5" x14ac:dyDescent="0.15">
      <c r="A2632" s="4">
        <v>43800</v>
      </c>
      <c r="B2632" t="s">
        <v>46</v>
      </c>
      <c r="C2632" t="s">
        <v>63</v>
      </c>
      <c r="D2632" t="s">
        <v>195</v>
      </c>
      <c r="E2632" s="55">
        <v>75.122556129999992</v>
      </c>
    </row>
    <row r="2633" spans="1:5" x14ac:dyDescent="0.15">
      <c r="A2633" s="4">
        <v>43800</v>
      </c>
      <c r="B2633" t="s">
        <v>46</v>
      </c>
      <c r="C2633" t="s">
        <v>63</v>
      </c>
      <c r="D2633" t="s">
        <v>196</v>
      </c>
      <c r="E2633" s="55">
        <v>455.90356814</v>
      </c>
    </row>
    <row r="2634" spans="1:5" x14ac:dyDescent="0.15">
      <c r="A2634" s="4">
        <v>43800</v>
      </c>
      <c r="B2634" t="s">
        <v>46</v>
      </c>
      <c r="C2634" t="s">
        <v>52</v>
      </c>
      <c r="D2634" t="s">
        <v>52</v>
      </c>
      <c r="E2634" s="55">
        <v>1629.9498721800001</v>
      </c>
    </row>
    <row r="2635" spans="1:5" x14ac:dyDescent="0.15">
      <c r="A2635" s="4">
        <v>43800</v>
      </c>
      <c r="B2635" t="s">
        <v>46</v>
      </c>
      <c r="C2635" t="s">
        <v>52</v>
      </c>
      <c r="D2635" t="s">
        <v>46</v>
      </c>
      <c r="E2635" s="55">
        <v>4350.0318096000001</v>
      </c>
    </row>
    <row r="2636" spans="1:5" x14ac:dyDescent="0.15">
      <c r="A2636" s="4">
        <v>43800</v>
      </c>
      <c r="B2636" t="s">
        <v>46</v>
      </c>
      <c r="C2636" t="s">
        <v>52</v>
      </c>
      <c r="D2636" t="s">
        <v>47</v>
      </c>
      <c r="E2636" s="55">
        <v>4356.35940106</v>
      </c>
    </row>
    <row r="2637" spans="1:5" x14ac:dyDescent="0.15">
      <c r="A2637" s="4">
        <v>43800</v>
      </c>
      <c r="B2637" t="s">
        <v>46</v>
      </c>
      <c r="C2637" t="s">
        <v>52</v>
      </c>
      <c r="D2637" t="s">
        <v>48</v>
      </c>
      <c r="E2637" s="55">
        <v>6212.53757546</v>
      </c>
    </row>
    <row r="2638" spans="1:5" x14ac:dyDescent="0.15">
      <c r="A2638" s="4">
        <v>43800</v>
      </c>
      <c r="B2638" t="s">
        <v>46</v>
      </c>
      <c r="C2638" t="s">
        <v>52</v>
      </c>
      <c r="D2638" t="s">
        <v>49</v>
      </c>
      <c r="E2638" s="55">
        <v>986.03213727999992</v>
      </c>
    </row>
    <row r="2639" spans="1:5" x14ac:dyDescent="0.15">
      <c r="A2639" s="4">
        <v>43800</v>
      </c>
      <c r="B2639" t="s">
        <v>46</v>
      </c>
      <c r="C2639" t="s">
        <v>52</v>
      </c>
      <c r="D2639" t="s">
        <v>50</v>
      </c>
      <c r="E2639" s="55">
        <v>870.14603711999996</v>
      </c>
    </row>
    <row r="2640" spans="1:5" x14ac:dyDescent="0.15">
      <c r="A2640" s="4">
        <v>43800</v>
      </c>
      <c r="B2640" t="s">
        <v>46</v>
      </c>
      <c r="C2640" t="s">
        <v>52</v>
      </c>
      <c r="D2640" t="s">
        <v>51</v>
      </c>
      <c r="E2640" s="55">
        <v>0</v>
      </c>
    </row>
    <row r="2641" spans="1:5" x14ac:dyDescent="0.15">
      <c r="A2641" s="4">
        <v>43800</v>
      </c>
      <c r="B2641" t="s">
        <v>46</v>
      </c>
      <c r="C2641" t="s">
        <v>52</v>
      </c>
      <c r="D2641" t="s">
        <v>53</v>
      </c>
      <c r="E2641" s="55">
        <v>0</v>
      </c>
    </row>
    <row r="2642" spans="1:5" x14ac:dyDescent="0.15">
      <c r="A2642" s="4">
        <v>43800</v>
      </c>
      <c r="B2642" t="s">
        <v>46</v>
      </c>
      <c r="C2642" t="s">
        <v>52</v>
      </c>
      <c r="D2642" t="s">
        <v>54</v>
      </c>
      <c r="E2642" s="55">
        <v>6.3275914599999998</v>
      </c>
    </row>
    <row r="2643" spans="1:5" x14ac:dyDescent="0.15">
      <c r="A2643" s="4">
        <v>43800</v>
      </c>
      <c r="B2643" t="s">
        <v>46</v>
      </c>
      <c r="C2643" t="s">
        <v>52</v>
      </c>
      <c r="D2643" t="s">
        <v>55</v>
      </c>
      <c r="E2643" s="55">
        <v>2497.0169159699999</v>
      </c>
    </row>
    <row r="2644" spans="1:5" x14ac:dyDescent="0.15">
      <c r="A2644" s="4">
        <v>43800</v>
      </c>
      <c r="B2644" t="s">
        <v>46</v>
      </c>
      <c r="C2644" t="s">
        <v>52</v>
      </c>
      <c r="D2644" t="s">
        <v>56</v>
      </c>
      <c r="E2644" s="55">
        <v>2497.0169159699999</v>
      </c>
    </row>
    <row r="2645" spans="1:5" x14ac:dyDescent="0.15">
      <c r="A2645" s="4">
        <v>43800</v>
      </c>
      <c r="B2645" t="s">
        <v>46</v>
      </c>
      <c r="C2645" t="s">
        <v>52</v>
      </c>
      <c r="D2645" t="s">
        <v>57</v>
      </c>
      <c r="E2645" s="55">
        <v>0</v>
      </c>
    </row>
    <row r="2646" spans="1:5" x14ac:dyDescent="0.15">
      <c r="A2646" s="4">
        <v>43800</v>
      </c>
      <c r="B2646" t="s">
        <v>46</v>
      </c>
      <c r="C2646" t="s">
        <v>52</v>
      </c>
      <c r="D2646" t="s">
        <v>58</v>
      </c>
      <c r="E2646" s="55">
        <v>-16.964133399999998</v>
      </c>
    </row>
    <row r="2647" spans="1:5" x14ac:dyDescent="0.15">
      <c r="A2647" s="4">
        <v>43800</v>
      </c>
      <c r="B2647" t="s">
        <v>46</v>
      </c>
      <c r="C2647" t="s">
        <v>52</v>
      </c>
      <c r="D2647" t="s">
        <v>59</v>
      </c>
      <c r="E2647" s="55">
        <v>-16.964133399999998</v>
      </c>
    </row>
    <row r="2648" spans="1:5" x14ac:dyDescent="0.15">
      <c r="A2648" s="4">
        <v>43800</v>
      </c>
      <c r="B2648" t="s">
        <v>46</v>
      </c>
      <c r="C2648" t="s">
        <v>52</v>
      </c>
      <c r="D2648" t="s">
        <v>63</v>
      </c>
      <c r="E2648" s="55">
        <v>0</v>
      </c>
    </row>
    <row r="2649" spans="1:5" x14ac:dyDescent="0.15">
      <c r="A2649" s="4">
        <v>43800</v>
      </c>
      <c r="B2649" t="s">
        <v>46</v>
      </c>
      <c r="C2649" t="s">
        <v>52</v>
      </c>
      <c r="D2649" t="s">
        <v>64</v>
      </c>
      <c r="E2649" s="55">
        <v>-240.02915485</v>
      </c>
    </row>
    <row r="2650" spans="1:5" x14ac:dyDescent="0.15">
      <c r="A2650" s="4">
        <v>43800</v>
      </c>
      <c r="B2650" t="s">
        <v>46</v>
      </c>
      <c r="C2650" t="s">
        <v>52</v>
      </c>
      <c r="D2650" t="s">
        <v>65</v>
      </c>
      <c r="E2650" s="55">
        <v>270.57749629</v>
      </c>
    </row>
    <row r="2651" spans="1:5" x14ac:dyDescent="0.15">
      <c r="A2651" s="4">
        <v>43800</v>
      </c>
      <c r="B2651" t="s">
        <v>46</v>
      </c>
      <c r="C2651" t="s">
        <v>52</v>
      </c>
      <c r="D2651" t="s">
        <v>66</v>
      </c>
      <c r="E2651" s="55">
        <v>778.18394146000003</v>
      </c>
    </row>
    <row r="2652" spans="1:5" x14ac:dyDescent="0.15">
      <c r="A2652" s="4">
        <v>43800</v>
      </c>
      <c r="B2652" t="s">
        <v>46</v>
      </c>
      <c r="C2652" t="s">
        <v>52</v>
      </c>
      <c r="D2652" t="s">
        <v>47</v>
      </c>
      <c r="E2652" s="55">
        <v>778.18394146000003</v>
      </c>
    </row>
    <row r="2653" spans="1:5" x14ac:dyDescent="0.15">
      <c r="A2653" s="4">
        <v>43800</v>
      </c>
      <c r="B2653" t="s">
        <v>46</v>
      </c>
      <c r="C2653" t="s">
        <v>52</v>
      </c>
      <c r="D2653" t="s">
        <v>53</v>
      </c>
      <c r="E2653" s="55">
        <v>0</v>
      </c>
    </row>
    <row r="2654" spans="1:5" x14ac:dyDescent="0.15">
      <c r="A2654" s="4">
        <v>43800</v>
      </c>
      <c r="B2654" t="s">
        <v>46</v>
      </c>
      <c r="C2654" t="s">
        <v>52</v>
      </c>
      <c r="D2654" t="s">
        <v>80</v>
      </c>
      <c r="E2654" s="55">
        <v>513.6140547</v>
      </c>
    </row>
    <row r="2655" spans="1:5" x14ac:dyDescent="0.15">
      <c r="A2655" s="4">
        <v>43800</v>
      </c>
      <c r="B2655" t="s">
        <v>46</v>
      </c>
      <c r="C2655" t="s">
        <v>52</v>
      </c>
      <c r="D2655" t="s">
        <v>81</v>
      </c>
      <c r="E2655" s="55">
        <v>-105.50341859000001</v>
      </c>
    </row>
    <row r="2656" spans="1:5" x14ac:dyDescent="0.15">
      <c r="A2656" s="4">
        <v>43800</v>
      </c>
      <c r="B2656" t="s">
        <v>46</v>
      </c>
      <c r="C2656" t="s">
        <v>52</v>
      </c>
      <c r="D2656" t="s">
        <v>84</v>
      </c>
      <c r="E2656" s="55">
        <v>-105.50341859000001</v>
      </c>
    </row>
    <row r="2657" spans="1:5" x14ac:dyDescent="0.15">
      <c r="A2657" s="4">
        <v>43800</v>
      </c>
      <c r="B2657" t="s">
        <v>46</v>
      </c>
      <c r="C2657" t="s">
        <v>52</v>
      </c>
      <c r="D2657" t="s">
        <v>87</v>
      </c>
      <c r="E2657" s="55">
        <v>0</v>
      </c>
    </row>
    <row r="2658" spans="1:5" x14ac:dyDescent="0.15">
      <c r="A2658" s="4">
        <v>43800</v>
      </c>
      <c r="B2658" t="s">
        <v>46</v>
      </c>
      <c r="C2658" t="s">
        <v>52</v>
      </c>
      <c r="D2658" t="s">
        <v>102</v>
      </c>
      <c r="E2658" s="55">
        <v>-99.633493959999996</v>
      </c>
    </row>
    <row r="2659" spans="1:5" x14ac:dyDescent="0.15">
      <c r="A2659" s="4">
        <v>43800</v>
      </c>
      <c r="B2659" t="s">
        <v>46</v>
      </c>
      <c r="C2659" t="s">
        <v>52</v>
      </c>
      <c r="D2659" t="s">
        <v>166</v>
      </c>
      <c r="E2659" s="55">
        <v>11.87753416</v>
      </c>
    </row>
    <row r="2660" spans="1:5" x14ac:dyDescent="0.15">
      <c r="A2660" s="4">
        <v>43800</v>
      </c>
      <c r="B2660" t="s">
        <v>46</v>
      </c>
      <c r="C2660" t="s">
        <v>52</v>
      </c>
      <c r="D2660" t="s">
        <v>167</v>
      </c>
      <c r="E2660" s="55">
        <v>56.376927389999999</v>
      </c>
    </row>
    <row r="2661" spans="1:5" x14ac:dyDescent="0.15">
      <c r="A2661" s="4">
        <v>43800</v>
      </c>
      <c r="B2661" t="s">
        <v>46</v>
      </c>
      <c r="C2661" t="s">
        <v>52</v>
      </c>
      <c r="D2661" t="s">
        <v>168</v>
      </c>
      <c r="E2661" s="55">
        <v>0</v>
      </c>
    </row>
    <row r="2662" spans="1:5" x14ac:dyDescent="0.15">
      <c r="A2662" s="4">
        <v>43800</v>
      </c>
      <c r="B2662" t="s">
        <v>46</v>
      </c>
      <c r="C2662" t="s">
        <v>52</v>
      </c>
      <c r="D2662" t="s">
        <v>169</v>
      </c>
      <c r="E2662" s="55">
        <v>56.376927389999999</v>
      </c>
    </row>
    <row r="2663" spans="1:5" x14ac:dyDescent="0.15">
      <c r="A2663" s="4">
        <v>43800</v>
      </c>
      <c r="B2663" t="s">
        <v>46</v>
      </c>
      <c r="C2663" t="s">
        <v>52</v>
      </c>
      <c r="D2663" t="s">
        <v>170</v>
      </c>
      <c r="E2663" s="55">
        <v>0</v>
      </c>
    </row>
    <row r="2664" spans="1:5" x14ac:dyDescent="0.15">
      <c r="A2664" s="4">
        <v>43800</v>
      </c>
      <c r="B2664" t="s">
        <v>46</v>
      </c>
      <c r="C2664" t="s">
        <v>52</v>
      </c>
      <c r="D2664" t="s">
        <v>171</v>
      </c>
      <c r="E2664" s="55">
        <v>0</v>
      </c>
    </row>
    <row r="2665" spans="1:5" x14ac:dyDescent="0.15">
      <c r="A2665" s="4">
        <v>43800</v>
      </c>
      <c r="B2665" t="s">
        <v>46</v>
      </c>
      <c r="C2665" t="s">
        <v>52</v>
      </c>
      <c r="D2665" t="s">
        <v>47</v>
      </c>
      <c r="E2665" s="55">
        <v>0</v>
      </c>
    </row>
    <row r="2666" spans="1:5" x14ac:dyDescent="0.15">
      <c r="A2666" s="4">
        <v>43800</v>
      </c>
      <c r="B2666" t="s">
        <v>46</v>
      </c>
      <c r="C2666" t="s">
        <v>52</v>
      </c>
      <c r="D2666" t="s">
        <v>53</v>
      </c>
      <c r="E2666" s="55">
        <v>0</v>
      </c>
    </row>
    <row r="2667" spans="1:5" x14ac:dyDescent="0.15">
      <c r="A2667" s="4">
        <v>43800</v>
      </c>
      <c r="B2667" t="s">
        <v>46</v>
      </c>
      <c r="C2667" t="s">
        <v>52</v>
      </c>
      <c r="D2667" t="s">
        <v>174</v>
      </c>
      <c r="E2667" s="55">
        <v>0</v>
      </c>
    </row>
    <row r="2668" spans="1:5" x14ac:dyDescent="0.15">
      <c r="A2668" s="4">
        <v>43800</v>
      </c>
      <c r="B2668" t="s">
        <v>46</v>
      </c>
      <c r="C2668" t="s">
        <v>52</v>
      </c>
      <c r="D2668" t="s">
        <v>175</v>
      </c>
      <c r="E2668" s="55">
        <v>0</v>
      </c>
    </row>
    <row r="2669" spans="1:5" x14ac:dyDescent="0.15">
      <c r="A2669" s="4">
        <v>43800</v>
      </c>
      <c r="B2669" t="s">
        <v>46</v>
      </c>
      <c r="C2669" t="s">
        <v>52</v>
      </c>
      <c r="D2669" t="s">
        <v>176</v>
      </c>
      <c r="E2669" s="55">
        <v>0</v>
      </c>
    </row>
    <row r="2670" spans="1:5" x14ac:dyDescent="0.15">
      <c r="A2670" s="4">
        <v>43800</v>
      </c>
      <c r="B2670" t="s">
        <v>46</v>
      </c>
      <c r="C2670" t="s">
        <v>52</v>
      </c>
      <c r="D2670" t="s">
        <v>177</v>
      </c>
      <c r="E2670" s="55">
        <v>0</v>
      </c>
    </row>
    <row r="2671" spans="1:5" x14ac:dyDescent="0.15">
      <c r="A2671" s="4">
        <v>43800</v>
      </c>
      <c r="B2671" t="s">
        <v>46</v>
      </c>
      <c r="C2671" t="s">
        <v>52</v>
      </c>
      <c r="D2671" t="s">
        <v>178</v>
      </c>
      <c r="E2671" s="55">
        <v>0</v>
      </c>
    </row>
    <row r="2672" spans="1:5" x14ac:dyDescent="0.15">
      <c r="A2672" s="4">
        <v>43800</v>
      </c>
      <c r="B2672" t="s">
        <v>46</v>
      </c>
      <c r="C2672" t="s">
        <v>52</v>
      </c>
      <c r="D2672" t="s">
        <v>179</v>
      </c>
      <c r="E2672" s="55">
        <v>0</v>
      </c>
    </row>
    <row r="2673" spans="1:5" x14ac:dyDescent="0.15">
      <c r="A2673" s="4">
        <v>43800</v>
      </c>
      <c r="B2673" t="s">
        <v>46</v>
      </c>
      <c r="C2673" t="s">
        <v>52</v>
      </c>
      <c r="D2673" t="s">
        <v>180</v>
      </c>
      <c r="E2673" s="55">
        <v>0</v>
      </c>
    </row>
    <row r="2674" spans="1:5" x14ac:dyDescent="0.15">
      <c r="A2674" s="4">
        <v>43800</v>
      </c>
      <c r="B2674" t="s">
        <v>46</v>
      </c>
      <c r="C2674" t="s">
        <v>52</v>
      </c>
      <c r="D2674" t="s">
        <v>181</v>
      </c>
      <c r="E2674" s="55">
        <v>0</v>
      </c>
    </row>
    <row r="2675" spans="1:5" x14ac:dyDescent="0.15">
      <c r="A2675" s="4">
        <v>43800</v>
      </c>
      <c r="B2675" t="s">
        <v>46</v>
      </c>
      <c r="C2675" t="s">
        <v>52</v>
      </c>
      <c r="D2675" t="s">
        <v>182</v>
      </c>
      <c r="E2675" s="55">
        <v>1257.15657489</v>
      </c>
    </row>
    <row r="2676" spans="1:5" x14ac:dyDescent="0.15">
      <c r="A2676" s="4">
        <v>43800</v>
      </c>
      <c r="B2676" t="s">
        <v>46</v>
      </c>
      <c r="C2676" t="s">
        <v>52</v>
      </c>
      <c r="D2676" t="s">
        <v>183</v>
      </c>
      <c r="E2676" s="55">
        <v>1094.1510890999998</v>
      </c>
    </row>
    <row r="2677" spans="1:5" x14ac:dyDescent="0.15">
      <c r="A2677" s="4">
        <v>43800</v>
      </c>
      <c r="B2677" t="s">
        <v>46</v>
      </c>
      <c r="C2677" t="s">
        <v>52</v>
      </c>
      <c r="D2677" t="s">
        <v>184</v>
      </c>
      <c r="E2677" s="55">
        <v>490.66223657</v>
      </c>
    </row>
    <row r="2678" spans="1:5" x14ac:dyDescent="0.15">
      <c r="A2678" s="4">
        <v>43800</v>
      </c>
      <c r="B2678" t="s">
        <v>46</v>
      </c>
      <c r="C2678" t="s">
        <v>52</v>
      </c>
      <c r="D2678" t="s">
        <v>185</v>
      </c>
      <c r="E2678" s="55">
        <v>327.65675077999998</v>
      </c>
    </row>
    <row r="2679" spans="1:5" x14ac:dyDescent="0.15">
      <c r="A2679" s="4">
        <v>43800</v>
      </c>
      <c r="B2679" t="s">
        <v>46</v>
      </c>
      <c r="C2679" t="s">
        <v>52</v>
      </c>
      <c r="D2679" t="s">
        <v>186</v>
      </c>
      <c r="E2679" s="55">
        <v>4.7972770000000002</v>
      </c>
    </row>
    <row r="2680" spans="1:5" x14ac:dyDescent="0.15">
      <c r="A2680" s="4">
        <v>43800</v>
      </c>
      <c r="B2680" t="s">
        <v>46</v>
      </c>
      <c r="C2680" t="s">
        <v>52</v>
      </c>
      <c r="D2680" t="s">
        <v>187</v>
      </c>
      <c r="E2680" s="55">
        <v>0</v>
      </c>
    </row>
    <row r="2681" spans="1:5" x14ac:dyDescent="0.15">
      <c r="A2681" s="4">
        <v>43800</v>
      </c>
      <c r="B2681" t="s">
        <v>46</v>
      </c>
      <c r="C2681" t="s">
        <v>52</v>
      </c>
      <c r="D2681" t="s">
        <v>188</v>
      </c>
      <c r="E2681" s="55">
        <v>50.636150610000001</v>
      </c>
    </row>
    <row r="2682" spans="1:5" x14ac:dyDescent="0.15">
      <c r="A2682" s="4">
        <v>43800</v>
      </c>
      <c r="B2682" t="s">
        <v>46</v>
      </c>
      <c r="C2682" t="s">
        <v>52</v>
      </c>
      <c r="D2682" t="s">
        <v>189</v>
      </c>
      <c r="E2682" s="55">
        <v>423.80063130000002</v>
      </c>
    </row>
    <row r="2683" spans="1:5" x14ac:dyDescent="0.15">
      <c r="A2683" s="4">
        <v>43800</v>
      </c>
      <c r="B2683" t="s">
        <v>46</v>
      </c>
      <c r="C2683" t="s">
        <v>52</v>
      </c>
      <c r="D2683" t="s">
        <v>190</v>
      </c>
      <c r="E2683" s="55">
        <v>423.80063130000002</v>
      </c>
    </row>
    <row r="2684" spans="1:5" x14ac:dyDescent="0.15">
      <c r="A2684" s="4">
        <v>43800</v>
      </c>
      <c r="B2684" t="s">
        <v>46</v>
      </c>
      <c r="C2684" t="s">
        <v>52</v>
      </c>
      <c r="D2684" t="s">
        <v>191</v>
      </c>
      <c r="E2684" s="55">
        <v>0</v>
      </c>
    </row>
    <row r="2685" spans="1:5" x14ac:dyDescent="0.15">
      <c r="A2685" s="4">
        <v>43800</v>
      </c>
      <c r="B2685" t="s">
        <v>46</v>
      </c>
      <c r="C2685" t="s">
        <v>52</v>
      </c>
      <c r="D2685" t="s">
        <v>192</v>
      </c>
      <c r="E2685" s="55">
        <v>366.30277335000005</v>
      </c>
    </row>
    <row r="2686" spans="1:5" x14ac:dyDescent="0.15">
      <c r="A2686" s="4">
        <v>43800</v>
      </c>
      <c r="B2686" t="s">
        <v>46</v>
      </c>
      <c r="C2686" t="s">
        <v>52</v>
      </c>
      <c r="D2686" t="s">
        <v>193</v>
      </c>
      <c r="E2686" s="55">
        <v>366.30277335000005</v>
      </c>
    </row>
    <row r="2687" spans="1:5" x14ac:dyDescent="0.15">
      <c r="A2687" s="4">
        <v>43800</v>
      </c>
      <c r="B2687" t="s">
        <v>46</v>
      </c>
      <c r="C2687" t="s">
        <v>52</v>
      </c>
      <c r="D2687" t="s">
        <v>194</v>
      </c>
      <c r="E2687" s="55">
        <v>0</v>
      </c>
    </row>
    <row r="2688" spans="1:5" x14ac:dyDescent="0.15">
      <c r="A2688" s="4">
        <v>43800</v>
      </c>
      <c r="B2688" t="s">
        <v>46</v>
      </c>
      <c r="C2688" t="s">
        <v>52</v>
      </c>
      <c r="D2688" t="s">
        <v>195</v>
      </c>
      <c r="E2688" s="55">
        <v>57.497857950000004</v>
      </c>
    </row>
    <row r="2689" spans="1:5" x14ac:dyDescent="0.15">
      <c r="A2689" s="4">
        <v>43800</v>
      </c>
      <c r="B2689" t="s">
        <v>46</v>
      </c>
      <c r="C2689" t="s">
        <v>52</v>
      </c>
      <c r="D2689" t="s">
        <v>196</v>
      </c>
      <c r="E2689" s="55">
        <v>108.13400856</v>
      </c>
    </row>
    <row r="2690" spans="1:5" x14ac:dyDescent="0.15">
      <c r="A2690" s="4">
        <v>43800</v>
      </c>
      <c r="B2690" t="s">
        <v>59</v>
      </c>
      <c r="C2690" t="s">
        <v>53</v>
      </c>
      <c r="D2690" t="s">
        <v>52</v>
      </c>
      <c r="E2690" s="55">
        <v>197.76466316</v>
      </c>
    </row>
    <row r="2691" spans="1:5" x14ac:dyDescent="0.15">
      <c r="A2691" s="4">
        <v>43800</v>
      </c>
      <c r="B2691" t="s">
        <v>59</v>
      </c>
      <c r="C2691" t="s">
        <v>53</v>
      </c>
      <c r="D2691" t="s">
        <v>46</v>
      </c>
      <c r="E2691" s="55">
        <v>639.19653935000008</v>
      </c>
    </row>
    <row r="2692" spans="1:5" x14ac:dyDescent="0.15">
      <c r="A2692" s="4">
        <v>43800</v>
      </c>
      <c r="B2692" t="s">
        <v>59</v>
      </c>
      <c r="C2692" t="s">
        <v>53</v>
      </c>
      <c r="D2692" t="s">
        <v>47</v>
      </c>
      <c r="E2692" s="55">
        <v>647.13209747000008</v>
      </c>
    </row>
    <row r="2693" spans="1:5" x14ac:dyDescent="0.15">
      <c r="A2693" s="4">
        <v>43800</v>
      </c>
      <c r="B2693" t="s">
        <v>59</v>
      </c>
      <c r="C2693" t="s">
        <v>53</v>
      </c>
      <c r="D2693" t="s">
        <v>48</v>
      </c>
      <c r="E2693" s="55">
        <v>694.18623719000004</v>
      </c>
    </row>
    <row r="2694" spans="1:5" x14ac:dyDescent="0.15">
      <c r="A2694" s="4">
        <v>43800</v>
      </c>
      <c r="B2694" t="s">
        <v>59</v>
      </c>
      <c r="C2694" t="s">
        <v>53</v>
      </c>
      <c r="D2694" t="s">
        <v>49</v>
      </c>
      <c r="E2694" s="55">
        <v>17.131338960000001</v>
      </c>
    </row>
    <row r="2695" spans="1:5" x14ac:dyDescent="0.15">
      <c r="A2695" s="4">
        <v>43800</v>
      </c>
      <c r="B2695" t="s">
        <v>59</v>
      </c>
      <c r="C2695" t="s">
        <v>53</v>
      </c>
      <c r="D2695" t="s">
        <v>50</v>
      </c>
      <c r="E2695" s="55">
        <v>29.922800760000001</v>
      </c>
    </row>
    <row r="2696" spans="1:5" x14ac:dyDescent="0.15">
      <c r="A2696" s="4">
        <v>43800</v>
      </c>
      <c r="B2696" t="s">
        <v>59</v>
      </c>
      <c r="C2696" t="s">
        <v>53</v>
      </c>
      <c r="D2696" t="s">
        <v>51</v>
      </c>
      <c r="E2696" s="55">
        <v>0</v>
      </c>
    </row>
    <row r="2697" spans="1:5" x14ac:dyDescent="0.15">
      <c r="A2697" s="4">
        <v>43800</v>
      </c>
      <c r="B2697" t="s">
        <v>59</v>
      </c>
      <c r="C2697" t="s">
        <v>53</v>
      </c>
      <c r="D2697" t="s">
        <v>53</v>
      </c>
      <c r="E2697" s="55">
        <v>0</v>
      </c>
    </row>
    <row r="2698" spans="1:5" x14ac:dyDescent="0.15">
      <c r="A2698" s="4">
        <v>43800</v>
      </c>
      <c r="B2698" t="s">
        <v>59</v>
      </c>
      <c r="C2698" t="s">
        <v>53</v>
      </c>
      <c r="D2698" t="s">
        <v>54</v>
      </c>
      <c r="E2698" s="55">
        <v>7.9355581200000005</v>
      </c>
    </row>
    <row r="2699" spans="1:5" x14ac:dyDescent="0.15">
      <c r="A2699" s="4">
        <v>43800</v>
      </c>
      <c r="B2699" t="s">
        <v>59</v>
      </c>
      <c r="C2699" t="s">
        <v>53</v>
      </c>
      <c r="D2699" t="s">
        <v>55</v>
      </c>
      <c r="E2699" s="55">
        <v>440.45156545999998</v>
      </c>
    </row>
    <row r="2700" spans="1:5" x14ac:dyDescent="0.15">
      <c r="A2700" s="4">
        <v>43800</v>
      </c>
      <c r="B2700" t="s">
        <v>59</v>
      </c>
      <c r="C2700" t="s">
        <v>53</v>
      </c>
      <c r="D2700" t="s">
        <v>56</v>
      </c>
      <c r="E2700" s="55">
        <v>440.45156545999998</v>
      </c>
    </row>
    <row r="2701" spans="1:5" x14ac:dyDescent="0.15">
      <c r="A2701" s="4">
        <v>43800</v>
      </c>
      <c r="B2701" t="s">
        <v>59</v>
      </c>
      <c r="C2701" t="s">
        <v>53</v>
      </c>
      <c r="D2701" t="s">
        <v>57</v>
      </c>
      <c r="E2701" s="55">
        <v>0</v>
      </c>
    </row>
    <row r="2702" spans="1:5" x14ac:dyDescent="0.15">
      <c r="A2702" s="4">
        <v>43800</v>
      </c>
      <c r="B2702" t="s">
        <v>59</v>
      </c>
      <c r="C2702" t="s">
        <v>53</v>
      </c>
      <c r="D2702" t="s">
        <v>58</v>
      </c>
      <c r="E2702" s="55">
        <v>1.9832800400000001</v>
      </c>
    </row>
    <row r="2703" spans="1:5" x14ac:dyDescent="0.15">
      <c r="A2703" s="4">
        <v>43800</v>
      </c>
      <c r="B2703" t="s">
        <v>59</v>
      </c>
      <c r="C2703" t="s">
        <v>53</v>
      </c>
      <c r="D2703" t="s">
        <v>59</v>
      </c>
      <c r="E2703" s="55">
        <v>1.9832800400000001</v>
      </c>
    </row>
    <row r="2704" spans="1:5" x14ac:dyDescent="0.15">
      <c r="A2704" s="4">
        <v>43800</v>
      </c>
      <c r="B2704" t="s">
        <v>59</v>
      </c>
      <c r="C2704" t="s">
        <v>53</v>
      </c>
      <c r="D2704" t="s">
        <v>63</v>
      </c>
      <c r="E2704" s="55">
        <v>0</v>
      </c>
    </row>
    <row r="2705" spans="1:5" x14ac:dyDescent="0.15">
      <c r="A2705" s="4">
        <v>43800</v>
      </c>
      <c r="B2705" t="s">
        <v>59</v>
      </c>
      <c r="C2705" t="s">
        <v>53</v>
      </c>
      <c r="D2705" t="s">
        <v>64</v>
      </c>
      <c r="E2705" s="55">
        <v>1.0029693100000001</v>
      </c>
    </row>
    <row r="2706" spans="1:5" x14ac:dyDescent="0.15">
      <c r="A2706" s="4">
        <v>43800</v>
      </c>
      <c r="B2706" t="s">
        <v>59</v>
      </c>
      <c r="C2706" t="s">
        <v>53</v>
      </c>
      <c r="D2706" t="s">
        <v>65</v>
      </c>
      <c r="E2706" s="55">
        <v>54.749855950000004</v>
      </c>
    </row>
    <row r="2707" spans="1:5" x14ac:dyDescent="0.15">
      <c r="A2707" s="4">
        <v>43800</v>
      </c>
      <c r="B2707" t="s">
        <v>59</v>
      </c>
      <c r="C2707" t="s">
        <v>53</v>
      </c>
      <c r="D2707" t="s">
        <v>66</v>
      </c>
      <c r="E2707" s="55">
        <v>48.726978520000003</v>
      </c>
    </row>
    <row r="2708" spans="1:5" x14ac:dyDescent="0.15">
      <c r="A2708" s="4">
        <v>43800</v>
      </c>
      <c r="B2708" t="s">
        <v>59</v>
      </c>
      <c r="C2708" t="s">
        <v>53</v>
      </c>
      <c r="D2708" t="s">
        <v>47</v>
      </c>
      <c r="E2708" s="55">
        <v>48.726978520000003</v>
      </c>
    </row>
    <row r="2709" spans="1:5" x14ac:dyDescent="0.15">
      <c r="A2709" s="4">
        <v>43800</v>
      </c>
      <c r="B2709" t="s">
        <v>59</v>
      </c>
      <c r="C2709" t="s">
        <v>53</v>
      </c>
      <c r="D2709" t="s">
        <v>53</v>
      </c>
      <c r="E2709" s="55">
        <v>0</v>
      </c>
    </row>
    <row r="2710" spans="1:5" x14ac:dyDescent="0.15">
      <c r="A2710" s="4">
        <v>43800</v>
      </c>
      <c r="B2710" t="s">
        <v>59</v>
      </c>
      <c r="C2710" t="s">
        <v>53</v>
      </c>
      <c r="D2710" t="s">
        <v>80</v>
      </c>
      <c r="E2710" s="55">
        <v>25.957298519999998</v>
      </c>
    </row>
    <row r="2711" spans="1:5" x14ac:dyDescent="0.15">
      <c r="A2711" s="4">
        <v>43800</v>
      </c>
      <c r="B2711" t="s">
        <v>59</v>
      </c>
      <c r="C2711" t="s">
        <v>53</v>
      </c>
      <c r="D2711" t="s">
        <v>81</v>
      </c>
      <c r="E2711" s="55">
        <v>-2.33770027</v>
      </c>
    </row>
    <row r="2712" spans="1:5" x14ac:dyDescent="0.15">
      <c r="A2712" s="4">
        <v>43800</v>
      </c>
      <c r="B2712" t="s">
        <v>59</v>
      </c>
      <c r="C2712" t="s">
        <v>53</v>
      </c>
      <c r="D2712" t="s">
        <v>84</v>
      </c>
      <c r="E2712" s="55">
        <v>-2.33770027</v>
      </c>
    </row>
    <row r="2713" spans="1:5" x14ac:dyDescent="0.15">
      <c r="A2713" s="4">
        <v>43800</v>
      </c>
      <c r="B2713" t="s">
        <v>59</v>
      </c>
      <c r="C2713" t="s">
        <v>53</v>
      </c>
      <c r="D2713" t="s">
        <v>87</v>
      </c>
      <c r="E2713" s="55">
        <v>0</v>
      </c>
    </row>
    <row r="2714" spans="1:5" x14ac:dyDescent="0.15">
      <c r="A2714" s="4">
        <v>43800</v>
      </c>
      <c r="B2714" t="s">
        <v>59</v>
      </c>
      <c r="C2714" t="s">
        <v>53</v>
      </c>
      <c r="D2714" t="s">
        <v>102</v>
      </c>
      <c r="E2714" s="55">
        <v>6.1094237099999997</v>
      </c>
    </row>
    <row r="2715" spans="1:5" x14ac:dyDescent="0.15">
      <c r="A2715" s="4">
        <v>43800</v>
      </c>
      <c r="B2715" t="s">
        <v>59</v>
      </c>
      <c r="C2715" t="s">
        <v>53</v>
      </c>
      <c r="D2715" t="s">
        <v>166</v>
      </c>
      <c r="E2715" s="55">
        <v>40.427299929999997</v>
      </c>
    </row>
    <row r="2716" spans="1:5" x14ac:dyDescent="0.15">
      <c r="A2716" s="4">
        <v>43800</v>
      </c>
      <c r="B2716" t="s">
        <v>59</v>
      </c>
      <c r="C2716" t="s">
        <v>53</v>
      </c>
      <c r="D2716" t="s">
        <v>167</v>
      </c>
      <c r="E2716" s="55">
        <v>0</v>
      </c>
    </row>
    <row r="2717" spans="1:5" x14ac:dyDescent="0.15">
      <c r="A2717" s="4">
        <v>43800</v>
      </c>
      <c r="B2717" t="s">
        <v>59</v>
      </c>
      <c r="C2717" t="s">
        <v>53</v>
      </c>
      <c r="D2717" t="s">
        <v>168</v>
      </c>
      <c r="E2717" s="55">
        <v>0</v>
      </c>
    </row>
    <row r="2718" spans="1:5" x14ac:dyDescent="0.15">
      <c r="A2718" s="4">
        <v>43800</v>
      </c>
      <c r="B2718" t="s">
        <v>59</v>
      </c>
      <c r="C2718" t="s">
        <v>53</v>
      </c>
      <c r="D2718" t="s">
        <v>169</v>
      </c>
      <c r="E2718" s="55">
        <v>0</v>
      </c>
    </row>
    <row r="2719" spans="1:5" x14ac:dyDescent="0.15">
      <c r="A2719" s="4">
        <v>43800</v>
      </c>
      <c r="B2719" t="s">
        <v>59</v>
      </c>
      <c r="C2719" t="s">
        <v>53</v>
      </c>
      <c r="D2719" t="s">
        <v>170</v>
      </c>
      <c r="E2719" s="55">
        <v>0</v>
      </c>
    </row>
    <row r="2720" spans="1:5" x14ac:dyDescent="0.15">
      <c r="A2720" s="4">
        <v>43800</v>
      </c>
      <c r="B2720" t="s">
        <v>59</v>
      </c>
      <c r="C2720" t="s">
        <v>53</v>
      </c>
      <c r="D2720" t="s">
        <v>171</v>
      </c>
      <c r="E2720" s="55">
        <v>0</v>
      </c>
    </row>
    <row r="2721" spans="1:5" x14ac:dyDescent="0.15">
      <c r="A2721" s="4">
        <v>43800</v>
      </c>
      <c r="B2721" t="s">
        <v>59</v>
      </c>
      <c r="C2721" t="s">
        <v>53</v>
      </c>
      <c r="D2721" t="s">
        <v>47</v>
      </c>
      <c r="E2721" s="55">
        <v>0</v>
      </c>
    </row>
    <row r="2722" spans="1:5" x14ac:dyDescent="0.15">
      <c r="A2722" s="4">
        <v>43800</v>
      </c>
      <c r="B2722" t="s">
        <v>59</v>
      </c>
      <c r="C2722" t="s">
        <v>53</v>
      </c>
      <c r="D2722" t="s">
        <v>53</v>
      </c>
      <c r="E2722" s="55">
        <v>0</v>
      </c>
    </row>
    <row r="2723" spans="1:5" x14ac:dyDescent="0.15">
      <c r="A2723" s="4">
        <v>43800</v>
      </c>
      <c r="B2723" t="s">
        <v>59</v>
      </c>
      <c r="C2723" t="s">
        <v>53</v>
      </c>
      <c r="D2723" t="s">
        <v>174</v>
      </c>
      <c r="E2723" s="55">
        <v>0</v>
      </c>
    </row>
    <row r="2724" spans="1:5" x14ac:dyDescent="0.15">
      <c r="A2724" s="4">
        <v>43800</v>
      </c>
      <c r="B2724" t="s">
        <v>59</v>
      </c>
      <c r="C2724" t="s">
        <v>53</v>
      </c>
      <c r="D2724" t="s">
        <v>175</v>
      </c>
      <c r="E2724" s="55">
        <v>0</v>
      </c>
    </row>
    <row r="2725" spans="1:5" x14ac:dyDescent="0.15">
      <c r="A2725" s="4">
        <v>43800</v>
      </c>
      <c r="B2725" t="s">
        <v>59</v>
      </c>
      <c r="C2725" t="s">
        <v>53</v>
      </c>
      <c r="D2725" t="s">
        <v>176</v>
      </c>
      <c r="E2725" s="55">
        <v>0</v>
      </c>
    </row>
    <row r="2726" spans="1:5" x14ac:dyDescent="0.15">
      <c r="A2726" s="4">
        <v>43800</v>
      </c>
      <c r="B2726" t="s">
        <v>59</v>
      </c>
      <c r="C2726" t="s">
        <v>53</v>
      </c>
      <c r="D2726" t="s">
        <v>177</v>
      </c>
      <c r="E2726" s="55">
        <v>0</v>
      </c>
    </row>
    <row r="2727" spans="1:5" x14ac:dyDescent="0.15">
      <c r="A2727" s="4">
        <v>43800</v>
      </c>
      <c r="B2727" t="s">
        <v>59</v>
      </c>
      <c r="C2727" t="s">
        <v>53</v>
      </c>
      <c r="D2727" t="s">
        <v>178</v>
      </c>
      <c r="E2727" s="55">
        <v>0</v>
      </c>
    </row>
    <row r="2728" spans="1:5" x14ac:dyDescent="0.15">
      <c r="A2728" s="4">
        <v>43800</v>
      </c>
      <c r="B2728" t="s">
        <v>59</v>
      </c>
      <c r="C2728" t="s">
        <v>53</v>
      </c>
      <c r="D2728" t="s">
        <v>179</v>
      </c>
      <c r="E2728" s="55">
        <v>0</v>
      </c>
    </row>
    <row r="2729" spans="1:5" x14ac:dyDescent="0.15">
      <c r="A2729" s="4">
        <v>43800</v>
      </c>
      <c r="B2729" t="s">
        <v>59</v>
      </c>
      <c r="C2729" t="s">
        <v>53</v>
      </c>
      <c r="D2729" t="s">
        <v>180</v>
      </c>
      <c r="E2729" s="55">
        <v>0</v>
      </c>
    </row>
    <row r="2730" spans="1:5" x14ac:dyDescent="0.15">
      <c r="A2730" s="4">
        <v>43800</v>
      </c>
      <c r="B2730" t="s">
        <v>59</v>
      </c>
      <c r="C2730" t="s">
        <v>53</v>
      </c>
      <c r="D2730" t="s">
        <v>181</v>
      </c>
      <c r="E2730" s="55">
        <v>0</v>
      </c>
    </row>
    <row r="2731" spans="1:5" x14ac:dyDescent="0.15">
      <c r="A2731" s="4">
        <v>43800</v>
      </c>
      <c r="B2731" t="s">
        <v>59</v>
      </c>
      <c r="C2731" t="s">
        <v>53</v>
      </c>
      <c r="D2731" t="s">
        <v>182</v>
      </c>
      <c r="E2731" s="55">
        <v>166.65953228000001</v>
      </c>
    </row>
    <row r="2732" spans="1:5" x14ac:dyDescent="0.15">
      <c r="A2732" s="4">
        <v>43800</v>
      </c>
      <c r="B2732" t="s">
        <v>59</v>
      </c>
      <c r="C2732" t="s">
        <v>53</v>
      </c>
      <c r="D2732" t="s">
        <v>183</v>
      </c>
      <c r="E2732" s="55">
        <v>92.287033600000001</v>
      </c>
    </row>
    <row r="2733" spans="1:5" x14ac:dyDescent="0.15">
      <c r="A2733" s="4">
        <v>43800</v>
      </c>
      <c r="B2733" t="s">
        <v>59</v>
      </c>
      <c r="C2733" t="s">
        <v>53</v>
      </c>
      <c r="D2733" t="s">
        <v>184</v>
      </c>
      <c r="E2733" s="55">
        <v>179.28764034</v>
      </c>
    </row>
    <row r="2734" spans="1:5" x14ac:dyDescent="0.15">
      <c r="A2734" s="4">
        <v>43800</v>
      </c>
      <c r="B2734" t="s">
        <v>59</v>
      </c>
      <c r="C2734" t="s">
        <v>53</v>
      </c>
      <c r="D2734" t="s">
        <v>185</v>
      </c>
      <c r="E2734" s="55">
        <v>104.91514166</v>
      </c>
    </row>
    <row r="2735" spans="1:5" x14ac:dyDescent="0.15">
      <c r="A2735" s="4">
        <v>43800</v>
      </c>
      <c r="B2735" t="s">
        <v>59</v>
      </c>
      <c r="C2735" t="s">
        <v>53</v>
      </c>
      <c r="D2735" t="s">
        <v>186</v>
      </c>
      <c r="E2735" s="55">
        <v>0</v>
      </c>
    </row>
    <row r="2736" spans="1:5" x14ac:dyDescent="0.15">
      <c r="A2736" s="4">
        <v>43800</v>
      </c>
      <c r="B2736" t="s">
        <v>59</v>
      </c>
      <c r="C2736" t="s">
        <v>53</v>
      </c>
      <c r="D2736" t="s">
        <v>187</v>
      </c>
      <c r="E2736" s="55">
        <v>0</v>
      </c>
    </row>
    <row r="2737" spans="1:5" x14ac:dyDescent="0.15">
      <c r="A2737" s="4">
        <v>43800</v>
      </c>
      <c r="B2737" t="s">
        <v>59</v>
      </c>
      <c r="C2737" t="s">
        <v>53</v>
      </c>
      <c r="D2737" t="s">
        <v>188</v>
      </c>
      <c r="E2737" s="55">
        <v>-23.64472507</v>
      </c>
    </row>
    <row r="2738" spans="1:5" x14ac:dyDescent="0.15">
      <c r="A2738" s="4">
        <v>43800</v>
      </c>
      <c r="B2738" t="s">
        <v>59</v>
      </c>
      <c r="C2738" t="s">
        <v>53</v>
      </c>
      <c r="D2738" t="s">
        <v>189</v>
      </c>
      <c r="E2738" s="55">
        <v>368.90996839999997</v>
      </c>
    </row>
    <row r="2739" spans="1:5" x14ac:dyDescent="0.15">
      <c r="A2739" s="4">
        <v>43800</v>
      </c>
      <c r="B2739" t="s">
        <v>59</v>
      </c>
      <c r="C2739" t="s">
        <v>53</v>
      </c>
      <c r="D2739" t="s">
        <v>190</v>
      </c>
      <c r="E2739" s="55">
        <v>368.90996839999997</v>
      </c>
    </row>
    <row r="2740" spans="1:5" x14ac:dyDescent="0.15">
      <c r="A2740" s="4">
        <v>43800</v>
      </c>
      <c r="B2740" t="s">
        <v>59</v>
      </c>
      <c r="C2740" t="s">
        <v>53</v>
      </c>
      <c r="D2740" t="s">
        <v>191</v>
      </c>
      <c r="E2740" s="55">
        <v>0</v>
      </c>
    </row>
    <row r="2741" spans="1:5" x14ac:dyDescent="0.15">
      <c r="A2741" s="4">
        <v>43800</v>
      </c>
      <c r="B2741" t="s">
        <v>59</v>
      </c>
      <c r="C2741" t="s">
        <v>53</v>
      </c>
      <c r="D2741" t="s">
        <v>192</v>
      </c>
      <c r="E2741" s="55">
        <v>351.19476057999998</v>
      </c>
    </row>
    <row r="2742" spans="1:5" x14ac:dyDescent="0.15">
      <c r="A2742" s="4">
        <v>43800</v>
      </c>
      <c r="B2742" t="s">
        <v>59</v>
      </c>
      <c r="C2742" t="s">
        <v>53</v>
      </c>
      <c r="D2742" t="s">
        <v>193</v>
      </c>
      <c r="E2742" s="55">
        <v>351.19476057999998</v>
      </c>
    </row>
    <row r="2743" spans="1:5" x14ac:dyDescent="0.15">
      <c r="A2743" s="4">
        <v>43800</v>
      </c>
      <c r="B2743" t="s">
        <v>59</v>
      </c>
      <c r="C2743" t="s">
        <v>53</v>
      </c>
      <c r="D2743" t="s">
        <v>194</v>
      </c>
      <c r="E2743" s="55">
        <v>0</v>
      </c>
    </row>
    <row r="2744" spans="1:5" x14ac:dyDescent="0.15">
      <c r="A2744" s="4">
        <v>43800</v>
      </c>
      <c r="B2744" t="s">
        <v>59</v>
      </c>
      <c r="C2744" t="s">
        <v>53</v>
      </c>
      <c r="D2744" t="s">
        <v>195</v>
      </c>
      <c r="E2744" s="55">
        <v>17.71520782</v>
      </c>
    </row>
    <row r="2745" spans="1:5" x14ac:dyDescent="0.15">
      <c r="A2745" s="4">
        <v>43800</v>
      </c>
      <c r="B2745" t="s">
        <v>59</v>
      </c>
      <c r="C2745" t="s">
        <v>53</v>
      </c>
      <c r="D2745" t="s">
        <v>196</v>
      </c>
      <c r="E2745" s="55">
        <v>-5.92951725</v>
      </c>
    </row>
    <row r="2746" spans="1:5" x14ac:dyDescent="0.15">
      <c r="A2746" s="4">
        <v>43800</v>
      </c>
      <c r="B2746" t="s">
        <v>59</v>
      </c>
      <c r="C2746" t="s">
        <v>57</v>
      </c>
      <c r="D2746" t="s">
        <v>52</v>
      </c>
      <c r="E2746" s="55">
        <v>8.8380697000000001</v>
      </c>
    </row>
    <row r="2747" spans="1:5" x14ac:dyDescent="0.15">
      <c r="A2747" s="4">
        <v>43800</v>
      </c>
      <c r="B2747" t="s">
        <v>59</v>
      </c>
      <c r="C2747" t="s">
        <v>57</v>
      </c>
      <c r="D2747" t="s">
        <v>46</v>
      </c>
      <c r="E2747" s="55">
        <v>49.332454829999996</v>
      </c>
    </row>
    <row r="2748" spans="1:5" x14ac:dyDescent="0.15">
      <c r="A2748" s="4">
        <v>43800</v>
      </c>
      <c r="B2748" t="s">
        <v>59</v>
      </c>
      <c r="C2748" t="s">
        <v>57</v>
      </c>
      <c r="D2748" t="s">
        <v>47</v>
      </c>
      <c r="E2748" s="55">
        <v>49.376953329999999</v>
      </c>
    </row>
    <row r="2749" spans="1:5" x14ac:dyDescent="0.15">
      <c r="A2749" s="4">
        <v>43800</v>
      </c>
      <c r="B2749" t="s">
        <v>59</v>
      </c>
      <c r="C2749" t="s">
        <v>57</v>
      </c>
      <c r="D2749" t="s">
        <v>48</v>
      </c>
      <c r="E2749" s="55">
        <v>88.370333620000011</v>
      </c>
    </row>
    <row r="2750" spans="1:5" x14ac:dyDescent="0.15">
      <c r="A2750" s="4">
        <v>43800</v>
      </c>
      <c r="B2750" t="s">
        <v>59</v>
      </c>
      <c r="C2750" t="s">
        <v>57</v>
      </c>
      <c r="D2750" t="s">
        <v>49</v>
      </c>
      <c r="E2750" s="55">
        <v>38.993380289999998</v>
      </c>
    </row>
    <row r="2751" spans="1:5" x14ac:dyDescent="0.15">
      <c r="A2751" s="4">
        <v>43800</v>
      </c>
      <c r="B2751" t="s">
        <v>59</v>
      </c>
      <c r="C2751" t="s">
        <v>57</v>
      </c>
      <c r="D2751" t="s">
        <v>50</v>
      </c>
      <c r="E2751" s="55">
        <v>0</v>
      </c>
    </row>
    <row r="2752" spans="1:5" x14ac:dyDescent="0.15">
      <c r="A2752" s="4">
        <v>43800</v>
      </c>
      <c r="B2752" t="s">
        <v>59</v>
      </c>
      <c r="C2752" t="s">
        <v>57</v>
      </c>
      <c r="D2752" t="s">
        <v>51</v>
      </c>
      <c r="E2752" s="55">
        <v>0</v>
      </c>
    </row>
    <row r="2753" spans="1:5" x14ac:dyDescent="0.15">
      <c r="A2753" s="4">
        <v>43800</v>
      </c>
      <c r="B2753" t="s">
        <v>59</v>
      </c>
      <c r="C2753" t="s">
        <v>57</v>
      </c>
      <c r="D2753" t="s">
        <v>53</v>
      </c>
      <c r="E2753" s="55">
        <v>0</v>
      </c>
    </row>
    <row r="2754" spans="1:5" x14ac:dyDescent="0.15">
      <c r="A2754" s="4">
        <v>43800</v>
      </c>
      <c r="B2754" t="s">
        <v>59</v>
      </c>
      <c r="C2754" t="s">
        <v>57</v>
      </c>
      <c r="D2754" t="s">
        <v>54</v>
      </c>
      <c r="E2754" s="55">
        <v>4.4498500000000003E-2</v>
      </c>
    </row>
    <row r="2755" spans="1:5" x14ac:dyDescent="0.15">
      <c r="A2755" s="4">
        <v>43800</v>
      </c>
      <c r="B2755" t="s">
        <v>59</v>
      </c>
      <c r="C2755" t="s">
        <v>57</v>
      </c>
      <c r="D2755" t="s">
        <v>55</v>
      </c>
      <c r="E2755" s="55">
        <v>0</v>
      </c>
    </row>
    <row r="2756" spans="1:5" x14ac:dyDescent="0.15">
      <c r="A2756" s="4">
        <v>43800</v>
      </c>
      <c r="B2756" t="s">
        <v>59</v>
      </c>
      <c r="C2756" t="s">
        <v>57</v>
      </c>
      <c r="D2756" t="s">
        <v>56</v>
      </c>
      <c r="E2756" s="55">
        <v>0</v>
      </c>
    </row>
    <row r="2757" spans="1:5" x14ac:dyDescent="0.15">
      <c r="A2757" s="4">
        <v>43800</v>
      </c>
      <c r="B2757" t="s">
        <v>59</v>
      </c>
      <c r="C2757" t="s">
        <v>57</v>
      </c>
      <c r="D2757" t="s">
        <v>57</v>
      </c>
      <c r="E2757" s="55">
        <v>0</v>
      </c>
    </row>
    <row r="2758" spans="1:5" x14ac:dyDescent="0.15">
      <c r="A2758" s="4">
        <v>43800</v>
      </c>
      <c r="B2758" t="s">
        <v>59</v>
      </c>
      <c r="C2758" t="s">
        <v>57</v>
      </c>
      <c r="D2758" t="s">
        <v>58</v>
      </c>
      <c r="E2758" s="55">
        <v>40.494385130000005</v>
      </c>
    </row>
    <row r="2759" spans="1:5" x14ac:dyDescent="0.15">
      <c r="A2759" s="4">
        <v>43800</v>
      </c>
      <c r="B2759" t="s">
        <v>59</v>
      </c>
      <c r="C2759" t="s">
        <v>57</v>
      </c>
      <c r="D2759" t="s">
        <v>59</v>
      </c>
      <c r="E2759" s="55">
        <v>40.494385130000005</v>
      </c>
    </row>
    <row r="2760" spans="1:5" x14ac:dyDescent="0.15">
      <c r="A2760" s="4">
        <v>43800</v>
      </c>
      <c r="B2760" t="s">
        <v>59</v>
      </c>
      <c r="C2760" t="s">
        <v>57</v>
      </c>
      <c r="D2760" t="s">
        <v>63</v>
      </c>
      <c r="E2760" s="55">
        <v>0</v>
      </c>
    </row>
    <row r="2761" spans="1:5" x14ac:dyDescent="0.15">
      <c r="A2761" s="4">
        <v>43800</v>
      </c>
      <c r="B2761" t="s">
        <v>59</v>
      </c>
      <c r="C2761" t="s">
        <v>57</v>
      </c>
      <c r="D2761" t="s">
        <v>64</v>
      </c>
      <c r="E2761" s="55">
        <v>0</v>
      </c>
    </row>
    <row r="2762" spans="1:5" x14ac:dyDescent="0.15">
      <c r="A2762" s="4">
        <v>43800</v>
      </c>
      <c r="B2762" t="s">
        <v>59</v>
      </c>
      <c r="C2762" t="s">
        <v>57</v>
      </c>
      <c r="D2762" t="s">
        <v>65</v>
      </c>
      <c r="E2762" s="55">
        <v>0</v>
      </c>
    </row>
    <row r="2763" spans="1:5" x14ac:dyDescent="0.15">
      <c r="A2763" s="4">
        <v>43800</v>
      </c>
      <c r="B2763" t="s">
        <v>59</v>
      </c>
      <c r="C2763" t="s">
        <v>57</v>
      </c>
      <c r="D2763" t="s">
        <v>66</v>
      </c>
      <c r="E2763" s="55">
        <v>0</v>
      </c>
    </row>
    <row r="2764" spans="1:5" x14ac:dyDescent="0.15">
      <c r="A2764" s="4">
        <v>43800</v>
      </c>
      <c r="B2764" t="s">
        <v>59</v>
      </c>
      <c r="C2764" t="s">
        <v>57</v>
      </c>
      <c r="D2764" t="s">
        <v>47</v>
      </c>
      <c r="E2764" s="55">
        <v>0</v>
      </c>
    </row>
    <row r="2765" spans="1:5" x14ac:dyDescent="0.15">
      <c r="A2765" s="4">
        <v>43800</v>
      </c>
      <c r="B2765" t="s">
        <v>59</v>
      </c>
      <c r="C2765" t="s">
        <v>57</v>
      </c>
      <c r="D2765" t="s">
        <v>53</v>
      </c>
      <c r="E2765" s="55">
        <v>0</v>
      </c>
    </row>
    <row r="2766" spans="1:5" x14ac:dyDescent="0.15">
      <c r="A2766" s="4">
        <v>43800</v>
      </c>
      <c r="B2766" t="s">
        <v>59</v>
      </c>
      <c r="C2766" t="s">
        <v>57</v>
      </c>
      <c r="D2766" t="s">
        <v>80</v>
      </c>
      <c r="E2766" s="55">
        <v>0</v>
      </c>
    </row>
    <row r="2767" spans="1:5" x14ac:dyDescent="0.15">
      <c r="A2767" s="4">
        <v>43800</v>
      </c>
      <c r="B2767" t="s">
        <v>59</v>
      </c>
      <c r="C2767" t="s">
        <v>57</v>
      </c>
      <c r="D2767" t="s">
        <v>81</v>
      </c>
      <c r="E2767" s="55">
        <v>0</v>
      </c>
    </row>
    <row r="2768" spans="1:5" x14ac:dyDescent="0.15">
      <c r="A2768" s="4">
        <v>43800</v>
      </c>
      <c r="B2768" t="s">
        <v>59</v>
      </c>
      <c r="C2768" t="s">
        <v>57</v>
      </c>
      <c r="D2768" t="s">
        <v>84</v>
      </c>
      <c r="E2768" s="55">
        <v>0</v>
      </c>
    </row>
    <row r="2769" spans="1:5" x14ac:dyDescent="0.15">
      <c r="A2769" s="4">
        <v>43800</v>
      </c>
      <c r="B2769" t="s">
        <v>59</v>
      </c>
      <c r="C2769" t="s">
        <v>57</v>
      </c>
      <c r="D2769" t="s">
        <v>87</v>
      </c>
      <c r="E2769" s="55">
        <v>0</v>
      </c>
    </row>
    <row r="2770" spans="1:5" x14ac:dyDescent="0.15">
      <c r="A2770" s="4">
        <v>43800</v>
      </c>
      <c r="B2770" t="s">
        <v>59</v>
      </c>
      <c r="C2770" t="s">
        <v>57</v>
      </c>
      <c r="D2770" t="s">
        <v>102</v>
      </c>
      <c r="E2770" s="55">
        <v>0</v>
      </c>
    </row>
    <row r="2771" spans="1:5" x14ac:dyDescent="0.15">
      <c r="A2771" s="4">
        <v>43800</v>
      </c>
      <c r="B2771" t="s">
        <v>59</v>
      </c>
      <c r="C2771" t="s">
        <v>57</v>
      </c>
      <c r="D2771" t="s">
        <v>166</v>
      </c>
      <c r="E2771" s="55">
        <v>0</v>
      </c>
    </row>
    <row r="2772" spans="1:5" x14ac:dyDescent="0.15">
      <c r="A2772" s="4">
        <v>43800</v>
      </c>
      <c r="B2772" t="s">
        <v>59</v>
      </c>
      <c r="C2772" t="s">
        <v>57</v>
      </c>
      <c r="D2772" t="s">
        <v>167</v>
      </c>
      <c r="E2772" s="55">
        <v>0</v>
      </c>
    </row>
    <row r="2773" spans="1:5" x14ac:dyDescent="0.15">
      <c r="A2773" s="4">
        <v>43800</v>
      </c>
      <c r="B2773" t="s">
        <v>59</v>
      </c>
      <c r="C2773" t="s">
        <v>57</v>
      </c>
      <c r="D2773" t="s">
        <v>168</v>
      </c>
      <c r="E2773" s="55">
        <v>0</v>
      </c>
    </row>
    <row r="2774" spans="1:5" x14ac:dyDescent="0.15">
      <c r="A2774" s="4">
        <v>43800</v>
      </c>
      <c r="B2774" t="s">
        <v>59</v>
      </c>
      <c r="C2774" t="s">
        <v>57</v>
      </c>
      <c r="D2774" t="s">
        <v>169</v>
      </c>
      <c r="E2774" s="55">
        <v>0</v>
      </c>
    </row>
    <row r="2775" spans="1:5" x14ac:dyDescent="0.15">
      <c r="A2775" s="4">
        <v>43800</v>
      </c>
      <c r="B2775" t="s">
        <v>59</v>
      </c>
      <c r="C2775" t="s">
        <v>57</v>
      </c>
      <c r="D2775" t="s">
        <v>170</v>
      </c>
      <c r="E2775" s="55">
        <v>0</v>
      </c>
    </row>
    <row r="2776" spans="1:5" x14ac:dyDescent="0.15">
      <c r="A2776" s="4">
        <v>43800</v>
      </c>
      <c r="B2776" t="s">
        <v>59</v>
      </c>
      <c r="C2776" t="s">
        <v>57</v>
      </c>
      <c r="D2776" t="s">
        <v>171</v>
      </c>
      <c r="E2776" s="55">
        <v>0</v>
      </c>
    </row>
    <row r="2777" spans="1:5" x14ac:dyDescent="0.15">
      <c r="A2777" s="4">
        <v>43800</v>
      </c>
      <c r="B2777" t="s">
        <v>59</v>
      </c>
      <c r="C2777" t="s">
        <v>57</v>
      </c>
      <c r="D2777" t="s">
        <v>47</v>
      </c>
      <c r="E2777" s="55">
        <v>0</v>
      </c>
    </row>
    <row r="2778" spans="1:5" x14ac:dyDescent="0.15">
      <c r="A2778" s="4">
        <v>43800</v>
      </c>
      <c r="B2778" t="s">
        <v>59</v>
      </c>
      <c r="C2778" t="s">
        <v>57</v>
      </c>
      <c r="D2778" t="s">
        <v>53</v>
      </c>
      <c r="E2778" s="55">
        <v>0</v>
      </c>
    </row>
    <row r="2779" spans="1:5" x14ac:dyDescent="0.15">
      <c r="A2779" s="4">
        <v>43800</v>
      </c>
      <c r="B2779" t="s">
        <v>59</v>
      </c>
      <c r="C2779" t="s">
        <v>57</v>
      </c>
      <c r="D2779" t="s">
        <v>174</v>
      </c>
      <c r="E2779" s="55">
        <v>0</v>
      </c>
    </row>
    <row r="2780" spans="1:5" x14ac:dyDescent="0.15">
      <c r="A2780" s="4">
        <v>43800</v>
      </c>
      <c r="B2780" t="s">
        <v>59</v>
      </c>
      <c r="C2780" t="s">
        <v>57</v>
      </c>
      <c r="D2780" t="s">
        <v>175</v>
      </c>
      <c r="E2780" s="55">
        <v>0</v>
      </c>
    </row>
    <row r="2781" spans="1:5" x14ac:dyDescent="0.15">
      <c r="A2781" s="4">
        <v>43800</v>
      </c>
      <c r="B2781" t="s">
        <v>59</v>
      </c>
      <c r="C2781" t="s">
        <v>57</v>
      </c>
      <c r="D2781" t="s">
        <v>176</v>
      </c>
      <c r="E2781" s="55">
        <v>0</v>
      </c>
    </row>
    <row r="2782" spans="1:5" x14ac:dyDescent="0.15">
      <c r="A2782" s="4">
        <v>43800</v>
      </c>
      <c r="B2782" t="s">
        <v>59</v>
      </c>
      <c r="C2782" t="s">
        <v>57</v>
      </c>
      <c r="D2782" t="s">
        <v>177</v>
      </c>
      <c r="E2782" s="55">
        <v>0</v>
      </c>
    </row>
    <row r="2783" spans="1:5" x14ac:dyDescent="0.15">
      <c r="A2783" s="4">
        <v>43800</v>
      </c>
      <c r="B2783" t="s">
        <v>59</v>
      </c>
      <c r="C2783" t="s">
        <v>57</v>
      </c>
      <c r="D2783" t="s">
        <v>178</v>
      </c>
      <c r="E2783" s="55">
        <v>0</v>
      </c>
    </row>
    <row r="2784" spans="1:5" x14ac:dyDescent="0.15">
      <c r="A2784" s="4">
        <v>43800</v>
      </c>
      <c r="B2784" t="s">
        <v>59</v>
      </c>
      <c r="C2784" t="s">
        <v>57</v>
      </c>
      <c r="D2784" t="s">
        <v>179</v>
      </c>
      <c r="E2784" s="55">
        <v>0</v>
      </c>
    </row>
    <row r="2785" spans="1:5" x14ac:dyDescent="0.15">
      <c r="A2785" s="4">
        <v>43800</v>
      </c>
      <c r="B2785" t="s">
        <v>59</v>
      </c>
      <c r="C2785" t="s">
        <v>57</v>
      </c>
      <c r="D2785" t="s">
        <v>180</v>
      </c>
      <c r="E2785" s="55">
        <v>0</v>
      </c>
    </row>
    <row r="2786" spans="1:5" x14ac:dyDescent="0.15">
      <c r="A2786" s="4">
        <v>43800</v>
      </c>
      <c r="B2786" t="s">
        <v>59</v>
      </c>
      <c r="C2786" t="s">
        <v>57</v>
      </c>
      <c r="D2786" t="s">
        <v>181</v>
      </c>
      <c r="E2786" s="55">
        <v>0</v>
      </c>
    </row>
    <row r="2787" spans="1:5" x14ac:dyDescent="0.15">
      <c r="A2787" s="4">
        <v>43800</v>
      </c>
      <c r="B2787" t="s">
        <v>59</v>
      </c>
      <c r="C2787" t="s">
        <v>57</v>
      </c>
      <c r="D2787" t="s">
        <v>182</v>
      </c>
      <c r="E2787" s="55">
        <v>2.98110696</v>
      </c>
    </row>
    <row r="2788" spans="1:5" x14ac:dyDescent="0.15">
      <c r="A2788" s="4">
        <v>43800</v>
      </c>
      <c r="B2788" t="s">
        <v>59</v>
      </c>
      <c r="C2788" t="s">
        <v>57</v>
      </c>
      <c r="D2788" t="s">
        <v>183</v>
      </c>
      <c r="E2788" s="55">
        <v>0.79354922999999999</v>
      </c>
    </row>
    <row r="2789" spans="1:5" x14ac:dyDescent="0.15">
      <c r="A2789" s="4">
        <v>43800</v>
      </c>
      <c r="B2789" t="s">
        <v>59</v>
      </c>
      <c r="C2789" t="s">
        <v>57</v>
      </c>
      <c r="D2789" t="s">
        <v>184</v>
      </c>
      <c r="E2789" s="55">
        <v>2.18755773</v>
      </c>
    </row>
    <row r="2790" spans="1:5" x14ac:dyDescent="0.15">
      <c r="A2790" s="4">
        <v>43800</v>
      </c>
      <c r="B2790" t="s">
        <v>59</v>
      </c>
      <c r="C2790" t="s">
        <v>57</v>
      </c>
      <c r="D2790" t="s">
        <v>185</v>
      </c>
      <c r="E2790" s="55">
        <v>0</v>
      </c>
    </row>
    <row r="2791" spans="1:5" x14ac:dyDescent="0.15">
      <c r="A2791" s="4">
        <v>43800</v>
      </c>
      <c r="B2791" t="s">
        <v>59</v>
      </c>
      <c r="C2791" t="s">
        <v>57</v>
      </c>
      <c r="D2791" t="s">
        <v>186</v>
      </c>
      <c r="E2791" s="55">
        <v>0</v>
      </c>
    </row>
    <row r="2792" spans="1:5" x14ac:dyDescent="0.15">
      <c r="A2792" s="4">
        <v>43800</v>
      </c>
      <c r="B2792" t="s">
        <v>59</v>
      </c>
      <c r="C2792" t="s">
        <v>57</v>
      </c>
      <c r="D2792" t="s">
        <v>187</v>
      </c>
      <c r="E2792" s="55">
        <v>0</v>
      </c>
    </row>
    <row r="2793" spans="1:5" x14ac:dyDescent="0.15">
      <c r="A2793" s="4">
        <v>43800</v>
      </c>
      <c r="B2793" t="s">
        <v>59</v>
      </c>
      <c r="C2793" t="s">
        <v>57</v>
      </c>
      <c r="D2793" t="s">
        <v>188</v>
      </c>
      <c r="E2793" s="55">
        <v>5.8569627400000002</v>
      </c>
    </row>
    <row r="2794" spans="1:5" x14ac:dyDescent="0.15">
      <c r="A2794" s="4">
        <v>43800</v>
      </c>
      <c r="B2794" t="s">
        <v>59</v>
      </c>
      <c r="C2794" t="s">
        <v>57</v>
      </c>
      <c r="D2794" t="s">
        <v>189</v>
      </c>
      <c r="E2794" s="55">
        <v>14.525355800000002</v>
      </c>
    </row>
    <row r="2795" spans="1:5" x14ac:dyDescent="0.15">
      <c r="A2795" s="4">
        <v>43800</v>
      </c>
      <c r="B2795" t="s">
        <v>59</v>
      </c>
      <c r="C2795" t="s">
        <v>57</v>
      </c>
      <c r="D2795" t="s">
        <v>190</v>
      </c>
      <c r="E2795" s="55">
        <v>14.525355800000002</v>
      </c>
    </row>
    <row r="2796" spans="1:5" x14ac:dyDescent="0.15">
      <c r="A2796" s="4">
        <v>43800</v>
      </c>
      <c r="B2796" t="s">
        <v>59</v>
      </c>
      <c r="C2796" t="s">
        <v>57</v>
      </c>
      <c r="D2796" t="s">
        <v>191</v>
      </c>
      <c r="E2796" s="55">
        <v>0</v>
      </c>
    </row>
    <row r="2797" spans="1:5" x14ac:dyDescent="0.15">
      <c r="A2797" s="4">
        <v>43800</v>
      </c>
      <c r="B2797" t="s">
        <v>59</v>
      </c>
      <c r="C2797" t="s">
        <v>57</v>
      </c>
      <c r="D2797" t="s">
        <v>192</v>
      </c>
      <c r="E2797" s="55">
        <v>13.748438500000001</v>
      </c>
    </row>
    <row r="2798" spans="1:5" x14ac:dyDescent="0.15">
      <c r="A2798" s="4">
        <v>43800</v>
      </c>
      <c r="B2798" t="s">
        <v>59</v>
      </c>
      <c r="C2798" t="s">
        <v>57</v>
      </c>
      <c r="D2798" t="s">
        <v>193</v>
      </c>
      <c r="E2798" s="55">
        <v>13.748438500000001</v>
      </c>
    </row>
    <row r="2799" spans="1:5" x14ac:dyDescent="0.15">
      <c r="A2799" s="4">
        <v>43800</v>
      </c>
      <c r="B2799" t="s">
        <v>59</v>
      </c>
      <c r="C2799" t="s">
        <v>57</v>
      </c>
      <c r="D2799" t="s">
        <v>194</v>
      </c>
      <c r="E2799" s="55">
        <v>0</v>
      </c>
    </row>
    <row r="2800" spans="1:5" x14ac:dyDescent="0.15">
      <c r="A2800" s="4">
        <v>43800</v>
      </c>
      <c r="B2800" t="s">
        <v>59</v>
      </c>
      <c r="C2800" t="s">
        <v>57</v>
      </c>
      <c r="D2800" t="s">
        <v>195</v>
      </c>
      <c r="E2800" s="55">
        <v>0.77691730000000003</v>
      </c>
    </row>
    <row r="2801" spans="1:5" x14ac:dyDescent="0.15">
      <c r="A2801" s="4">
        <v>43800</v>
      </c>
      <c r="B2801" t="s">
        <v>59</v>
      </c>
      <c r="C2801" t="s">
        <v>57</v>
      </c>
      <c r="D2801" t="s">
        <v>196</v>
      </c>
      <c r="E2801" s="55">
        <v>6.6338800400000002</v>
      </c>
    </row>
    <row r="2802" spans="1:5" x14ac:dyDescent="0.15">
      <c r="A2802" s="4">
        <v>43800</v>
      </c>
      <c r="B2802" t="s">
        <v>59</v>
      </c>
      <c r="C2802" t="s">
        <v>54</v>
      </c>
      <c r="D2802" t="s">
        <v>52</v>
      </c>
      <c r="E2802" s="55">
        <v>1862.2435227400001</v>
      </c>
    </row>
    <row r="2803" spans="1:5" x14ac:dyDescent="0.15">
      <c r="A2803" s="4">
        <v>43800</v>
      </c>
      <c r="B2803" t="s">
        <v>59</v>
      </c>
      <c r="C2803" t="s">
        <v>54</v>
      </c>
      <c r="D2803" t="s">
        <v>46</v>
      </c>
      <c r="E2803" s="55">
        <v>1820.8782576400001</v>
      </c>
    </row>
    <row r="2804" spans="1:5" x14ac:dyDescent="0.15">
      <c r="A2804" s="4">
        <v>43800</v>
      </c>
      <c r="B2804" t="s">
        <v>59</v>
      </c>
      <c r="C2804" t="s">
        <v>54</v>
      </c>
      <c r="D2804" t="s">
        <v>47</v>
      </c>
      <c r="E2804" s="55">
        <v>1835.3204646300001</v>
      </c>
    </row>
    <row r="2805" spans="1:5" x14ac:dyDescent="0.15">
      <c r="A2805" s="4">
        <v>43800</v>
      </c>
      <c r="B2805" t="s">
        <v>59</v>
      </c>
      <c r="C2805" t="s">
        <v>54</v>
      </c>
      <c r="D2805" t="s">
        <v>48</v>
      </c>
      <c r="E2805" s="55">
        <v>2260.7187348000002</v>
      </c>
    </row>
    <row r="2806" spans="1:5" x14ac:dyDescent="0.15">
      <c r="A2806" s="4">
        <v>43800</v>
      </c>
      <c r="B2806" t="s">
        <v>59</v>
      </c>
      <c r="C2806" t="s">
        <v>54</v>
      </c>
      <c r="D2806" t="s">
        <v>49</v>
      </c>
      <c r="E2806" s="55">
        <v>177.06083684999999</v>
      </c>
    </row>
    <row r="2807" spans="1:5" x14ac:dyDescent="0.15">
      <c r="A2807" s="4">
        <v>43800</v>
      </c>
      <c r="B2807" t="s">
        <v>59</v>
      </c>
      <c r="C2807" t="s">
        <v>54</v>
      </c>
      <c r="D2807" t="s">
        <v>50</v>
      </c>
      <c r="E2807" s="55">
        <v>248.33743332</v>
      </c>
    </row>
    <row r="2808" spans="1:5" x14ac:dyDescent="0.15">
      <c r="A2808" s="4">
        <v>43800</v>
      </c>
      <c r="B2808" t="s">
        <v>59</v>
      </c>
      <c r="C2808" t="s">
        <v>54</v>
      </c>
      <c r="D2808" t="s">
        <v>51</v>
      </c>
      <c r="E2808" s="55">
        <v>0</v>
      </c>
    </row>
    <row r="2809" spans="1:5" x14ac:dyDescent="0.15">
      <c r="A2809" s="4">
        <v>43800</v>
      </c>
      <c r="B2809" t="s">
        <v>59</v>
      </c>
      <c r="C2809" t="s">
        <v>54</v>
      </c>
      <c r="D2809" t="s">
        <v>53</v>
      </c>
      <c r="E2809" s="55">
        <v>0</v>
      </c>
    </row>
    <row r="2810" spans="1:5" x14ac:dyDescent="0.15">
      <c r="A2810" s="4">
        <v>43800</v>
      </c>
      <c r="B2810" t="s">
        <v>59</v>
      </c>
      <c r="C2810" t="s">
        <v>54</v>
      </c>
      <c r="D2810" t="s">
        <v>54</v>
      </c>
      <c r="E2810" s="55">
        <v>14.442206990000001</v>
      </c>
    </row>
    <row r="2811" spans="1:5" x14ac:dyDescent="0.15">
      <c r="A2811" s="4">
        <v>43800</v>
      </c>
      <c r="B2811" t="s">
        <v>59</v>
      </c>
      <c r="C2811" t="s">
        <v>54</v>
      </c>
      <c r="D2811" t="s">
        <v>55</v>
      </c>
      <c r="E2811" s="55">
        <v>0</v>
      </c>
    </row>
    <row r="2812" spans="1:5" x14ac:dyDescent="0.15">
      <c r="A2812" s="4">
        <v>43800</v>
      </c>
      <c r="B2812" t="s">
        <v>59</v>
      </c>
      <c r="C2812" t="s">
        <v>54</v>
      </c>
      <c r="D2812" t="s">
        <v>56</v>
      </c>
      <c r="E2812" s="55">
        <v>0</v>
      </c>
    </row>
    <row r="2813" spans="1:5" x14ac:dyDescent="0.15">
      <c r="A2813" s="4">
        <v>43800</v>
      </c>
      <c r="B2813" t="s">
        <v>59</v>
      </c>
      <c r="C2813" t="s">
        <v>54</v>
      </c>
      <c r="D2813" t="s">
        <v>57</v>
      </c>
      <c r="E2813" s="55">
        <v>0</v>
      </c>
    </row>
    <row r="2814" spans="1:5" x14ac:dyDescent="0.15">
      <c r="A2814" s="4">
        <v>43800</v>
      </c>
      <c r="B2814" t="s">
        <v>59</v>
      </c>
      <c r="C2814" t="s">
        <v>54</v>
      </c>
      <c r="D2814" t="s">
        <v>58</v>
      </c>
      <c r="E2814" s="55">
        <v>-41.365265100000002</v>
      </c>
    </row>
    <row r="2815" spans="1:5" x14ac:dyDescent="0.15">
      <c r="A2815" s="4">
        <v>43800</v>
      </c>
      <c r="B2815" t="s">
        <v>59</v>
      </c>
      <c r="C2815" t="s">
        <v>54</v>
      </c>
      <c r="D2815" t="s">
        <v>59</v>
      </c>
      <c r="E2815" s="55">
        <v>-41.365265100000002</v>
      </c>
    </row>
    <row r="2816" spans="1:5" x14ac:dyDescent="0.15">
      <c r="A2816" s="4">
        <v>43800</v>
      </c>
      <c r="B2816" t="s">
        <v>59</v>
      </c>
      <c r="C2816" t="s">
        <v>54</v>
      </c>
      <c r="D2816" t="s">
        <v>63</v>
      </c>
      <c r="E2816" s="55">
        <v>0</v>
      </c>
    </row>
    <row r="2817" spans="1:5" x14ac:dyDescent="0.15">
      <c r="A2817" s="4">
        <v>43800</v>
      </c>
      <c r="B2817" t="s">
        <v>59</v>
      </c>
      <c r="C2817" t="s">
        <v>54</v>
      </c>
      <c r="D2817" t="s">
        <v>64</v>
      </c>
      <c r="E2817" s="55">
        <v>0</v>
      </c>
    </row>
    <row r="2818" spans="1:5" x14ac:dyDescent="0.15">
      <c r="A2818" s="4">
        <v>43800</v>
      </c>
      <c r="B2818" t="s">
        <v>59</v>
      </c>
      <c r="C2818" t="s">
        <v>54</v>
      </c>
      <c r="D2818" t="s">
        <v>65</v>
      </c>
      <c r="E2818" s="55">
        <v>1189.82760792</v>
      </c>
    </row>
    <row r="2819" spans="1:5" x14ac:dyDescent="0.15">
      <c r="A2819" s="4">
        <v>43800</v>
      </c>
      <c r="B2819" t="s">
        <v>59</v>
      </c>
      <c r="C2819" t="s">
        <v>54</v>
      </c>
      <c r="D2819" t="s">
        <v>66</v>
      </c>
      <c r="E2819" s="55">
        <v>1170.8336038499999</v>
      </c>
    </row>
    <row r="2820" spans="1:5" x14ac:dyDescent="0.15">
      <c r="A2820" s="4">
        <v>43800</v>
      </c>
      <c r="B2820" t="s">
        <v>59</v>
      </c>
      <c r="C2820" t="s">
        <v>54</v>
      </c>
      <c r="D2820" t="s">
        <v>47</v>
      </c>
      <c r="E2820" s="55">
        <v>1170.8336038499999</v>
      </c>
    </row>
    <row r="2821" spans="1:5" x14ac:dyDescent="0.15">
      <c r="A2821" s="4">
        <v>43800</v>
      </c>
      <c r="B2821" t="s">
        <v>59</v>
      </c>
      <c r="C2821" t="s">
        <v>54</v>
      </c>
      <c r="D2821" t="s">
        <v>53</v>
      </c>
      <c r="E2821" s="55">
        <v>0</v>
      </c>
    </row>
    <row r="2822" spans="1:5" x14ac:dyDescent="0.15">
      <c r="A2822" s="4">
        <v>43800</v>
      </c>
      <c r="B2822" t="s">
        <v>59</v>
      </c>
      <c r="C2822" t="s">
        <v>54</v>
      </c>
      <c r="D2822" t="s">
        <v>80</v>
      </c>
      <c r="E2822" s="55">
        <v>0</v>
      </c>
    </row>
    <row r="2823" spans="1:5" x14ac:dyDescent="0.15">
      <c r="A2823" s="4">
        <v>43800</v>
      </c>
      <c r="B2823" t="s">
        <v>59</v>
      </c>
      <c r="C2823" t="s">
        <v>54</v>
      </c>
      <c r="D2823" t="s">
        <v>81</v>
      </c>
      <c r="E2823" s="55">
        <v>5.9127462099999999</v>
      </c>
    </row>
    <row r="2824" spans="1:5" x14ac:dyDescent="0.15">
      <c r="A2824" s="4">
        <v>43800</v>
      </c>
      <c r="B2824" t="s">
        <v>59</v>
      </c>
      <c r="C2824" t="s">
        <v>54</v>
      </c>
      <c r="D2824" t="s">
        <v>84</v>
      </c>
      <c r="E2824" s="55">
        <v>5.9127462099999999</v>
      </c>
    </row>
    <row r="2825" spans="1:5" x14ac:dyDescent="0.15">
      <c r="A2825" s="4">
        <v>43800</v>
      </c>
      <c r="B2825" t="s">
        <v>59</v>
      </c>
      <c r="C2825" t="s">
        <v>54</v>
      </c>
      <c r="D2825" t="s">
        <v>87</v>
      </c>
      <c r="E2825" s="55">
        <v>0</v>
      </c>
    </row>
    <row r="2826" spans="1:5" x14ac:dyDescent="0.15">
      <c r="A2826" s="4">
        <v>43800</v>
      </c>
      <c r="B2826" t="s">
        <v>59</v>
      </c>
      <c r="C2826" t="s">
        <v>54</v>
      </c>
      <c r="D2826" t="s">
        <v>102</v>
      </c>
      <c r="E2826" s="55">
        <v>0</v>
      </c>
    </row>
    <row r="2827" spans="1:5" x14ac:dyDescent="0.15">
      <c r="A2827" s="4">
        <v>43800</v>
      </c>
      <c r="B2827" t="s">
        <v>59</v>
      </c>
      <c r="C2827" t="s">
        <v>54</v>
      </c>
      <c r="D2827" t="s">
        <v>166</v>
      </c>
      <c r="E2827" s="55">
        <v>13.081257859999999</v>
      </c>
    </row>
    <row r="2828" spans="1:5" x14ac:dyDescent="0.15">
      <c r="A2828" s="4">
        <v>43800</v>
      </c>
      <c r="B2828" t="s">
        <v>59</v>
      </c>
      <c r="C2828" t="s">
        <v>54</v>
      </c>
      <c r="D2828" t="s">
        <v>167</v>
      </c>
      <c r="E2828" s="55">
        <v>0</v>
      </c>
    </row>
    <row r="2829" spans="1:5" x14ac:dyDescent="0.15">
      <c r="A2829" s="4">
        <v>43800</v>
      </c>
      <c r="B2829" t="s">
        <v>59</v>
      </c>
      <c r="C2829" t="s">
        <v>54</v>
      </c>
      <c r="D2829" t="s">
        <v>168</v>
      </c>
      <c r="E2829" s="55">
        <v>0</v>
      </c>
    </row>
    <row r="2830" spans="1:5" x14ac:dyDescent="0.15">
      <c r="A2830" s="4">
        <v>43800</v>
      </c>
      <c r="B2830" t="s">
        <v>59</v>
      </c>
      <c r="C2830" t="s">
        <v>54</v>
      </c>
      <c r="D2830" t="s">
        <v>169</v>
      </c>
      <c r="E2830" s="55">
        <v>0</v>
      </c>
    </row>
    <row r="2831" spans="1:5" x14ac:dyDescent="0.15">
      <c r="A2831" s="4">
        <v>43800</v>
      </c>
      <c r="B2831" t="s">
        <v>59</v>
      </c>
      <c r="C2831" t="s">
        <v>54</v>
      </c>
      <c r="D2831" t="s">
        <v>170</v>
      </c>
      <c r="E2831" s="55">
        <v>0</v>
      </c>
    </row>
    <row r="2832" spans="1:5" x14ac:dyDescent="0.15">
      <c r="A2832" s="4">
        <v>43800</v>
      </c>
      <c r="B2832" t="s">
        <v>59</v>
      </c>
      <c r="C2832" t="s">
        <v>54</v>
      </c>
      <c r="D2832" t="s">
        <v>171</v>
      </c>
      <c r="E2832" s="55">
        <v>0</v>
      </c>
    </row>
    <row r="2833" spans="1:5" x14ac:dyDescent="0.15">
      <c r="A2833" s="4">
        <v>43800</v>
      </c>
      <c r="B2833" t="s">
        <v>59</v>
      </c>
      <c r="C2833" t="s">
        <v>54</v>
      </c>
      <c r="D2833" t="s">
        <v>47</v>
      </c>
      <c r="E2833" s="55">
        <v>0</v>
      </c>
    </row>
    <row r="2834" spans="1:5" x14ac:dyDescent="0.15">
      <c r="A2834" s="4">
        <v>43800</v>
      </c>
      <c r="B2834" t="s">
        <v>59</v>
      </c>
      <c r="C2834" t="s">
        <v>54</v>
      </c>
      <c r="D2834" t="s">
        <v>53</v>
      </c>
      <c r="E2834" s="55">
        <v>0</v>
      </c>
    </row>
    <row r="2835" spans="1:5" x14ac:dyDescent="0.15">
      <c r="A2835" s="4">
        <v>43800</v>
      </c>
      <c r="B2835" t="s">
        <v>59</v>
      </c>
      <c r="C2835" t="s">
        <v>54</v>
      </c>
      <c r="D2835" t="s">
        <v>174</v>
      </c>
      <c r="E2835" s="55">
        <v>0</v>
      </c>
    </row>
    <row r="2836" spans="1:5" x14ac:dyDescent="0.15">
      <c r="A2836" s="4">
        <v>43800</v>
      </c>
      <c r="B2836" t="s">
        <v>59</v>
      </c>
      <c r="C2836" t="s">
        <v>54</v>
      </c>
      <c r="D2836" t="s">
        <v>175</v>
      </c>
      <c r="E2836" s="55">
        <v>0</v>
      </c>
    </row>
    <row r="2837" spans="1:5" x14ac:dyDescent="0.15">
      <c r="A2837" s="4">
        <v>43800</v>
      </c>
      <c r="B2837" t="s">
        <v>59</v>
      </c>
      <c r="C2837" t="s">
        <v>54</v>
      </c>
      <c r="D2837" t="s">
        <v>176</v>
      </c>
      <c r="E2837" s="55">
        <v>0</v>
      </c>
    </row>
    <row r="2838" spans="1:5" x14ac:dyDescent="0.15">
      <c r="A2838" s="4">
        <v>43800</v>
      </c>
      <c r="B2838" t="s">
        <v>59</v>
      </c>
      <c r="C2838" t="s">
        <v>54</v>
      </c>
      <c r="D2838" t="s">
        <v>177</v>
      </c>
      <c r="E2838" s="55">
        <v>0</v>
      </c>
    </row>
    <row r="2839" spans="1:5" x14ac:dyDescent="0.15">
      <c r="A2839" s="4">
        <v>43800</v>
      </c>
      <c r="B2839" t="s">
        <v>59</v>
      </c>
      <c r="C2839" t="s">
        <v>54</v>
      </c>
      <c r="D2839" t="s">
        <v>178</v>
      </c>
      <c r="E2839" s="55">
        <v>0</v>
      </c>
    </row>
    <row r="2840" spans="1:5" x14ac:dyDescent="0.15">
      <c r="A2840" s="4">
        <v>43800</v>
      </c>
      <c r="B2840" t="s">
        <v>59</v>
      </c>
      <c r="C2840" t="s">
        <v>54</v>
      </c>
      <c r="D2840" t="s">
        <v>179</v>
      </c>
      <c r="E2840" s="55">
        <v>0</v>
      </c>
    </row>
    <row r="2841" spans="1:5" x14ac:dyDescent="0.15">
      <c r="A2841" s="4">
        <v>43800</v>
      </c>
      <c r="B2841" t="s">
        <v>59</v>
      </c>
      <c r="C2841" t="s">
        <v>54</v>
      </c>
      <c r="D2841" t="s">
        <v>180</v>
      </c>
      <c r="E2841" s="55">
        <v>0</v>
      </c>
    </row>
    <row r="2842" spans="1:5" x14ac:dyDescent="0.15">
      <c r="A2842" s="4">
        <v>43800</v>
      </c>
      <c r="B2842" t="s">
        <v>59</v>
      </c>
      <c r="C2842" t="s">
        <v>54</v>
      </c>
      <c r="D2842" t="s">
        <v>181</v>
      </c>
      <c r="E2842" s="55">
        <v>0</v>
      </c>
    </row>
    <row r="2843" spans="1:5" x14ac:dyDescent="0.15">
      <c r="A2843" s="4">
        <v>43800</v>
      </c>
      <c r="B2843" t="s">
        <v>59</v>
      </c>
      <c r="C2843" t="s">
        <v>54</v>
      </c>
      <c r="D2843" t="s">
        <v>182</v>
      </c>
      <c r="E2843" s="55">
        <v>782.73662351999997</v>
      </c>
    </row>
    <row r="2844" spans="1:5" x14ac:dyDescent="0.15">
      <c r="A2844" s="4">
        <v>43800</v>
      </c>
      <c r="B2844" t="s">
        <v>59</v>
      </c>
      <c r="C2844" t="s">
        <v>54</v>
      </c>
      <c r="D2844" t="s">
        <v>183</v>
      </c>
      <c r="E2844" s="55">
        <v>272.96521437000001</v>
      </c>
    </row>
    <row r="2845" spans="1:5" x14ac:dyDescent="0.15">
      <c r="A2845" s="4">
        <v>43800</v>
      </c>
      <c r="B2845" t="s">
        <v>59</v>
      </c>
      <c r="C2845" t="s">
        <v>54</v>
      </c>
      <c r="D2845" t="s">
        <v>184</v>
      </c>
      <c r="E2845" s="55">
        <v>509.77140914999995</v>
      </c>
    </row>
    <row r="2846" spans="1:5" x14ac:dyDescent="0.15">
      <c r="A2846" s="4">
        <v>43800</v>
      </c>
      <c r="B2846" t="s">
        <v>59</v>
      </c>
      <c r="C2846" t="s">
        <v>54</v>
      </c>
      <c r="D2846" t="s">
        <v>185</v>
      </c>
      <c r="E2846" s="55">
        <v>0</v>
      </c>
    </row>
    <row r="2847" spans="1:5" x14ac:dyDescent="0.15">
      <c r="A2847" s="4">
        <v>43800</v>
      </c>
      <c r="B2847" t="s">
        <v>59</v>
      </c>
      <c r="C2847" t="s">
        <v>54</v>
      </c>
      <c r="D2847" t="s">
        <v>186</v>
      </c>
      <c r="E2847" s="55">
        <v>0</v>
      </c>
    </row>
    <row r="2848" spans="1:5" x14ac:dyDescent="0.15">
      <c r="A2848" s="4">
        <v>43800</v>
      </c>
      <c r="B2848" t="s">
        <v>59</v>
      </c>
      <c r="C2848" t="s">
        <v>54</v>
      </c>
      <c r="D2848" t="s">
        <v>187</v>
      </c>
      <c r="E2848" s="55">
        <v>0</v>
      </c>
    </row>
    <row r="2849" spans="1:5" x14ac:dyDescent="0.15">
      <c r="A2849" s="4">
        <v>43800</v>
      </c>
      <c r="B2849" t="s">
        <v>59</v>
      </c>
      <c r="C2849" t="s">
        <v>54</v>
      </c>
      <c r="D2849" t="s">
        <v>188</v>
      </c>
      <c r="E2849" s="55">
        <v>-110.3207087</v>
      </c>
    </row>
    <row r="2850" spans="1:5" x14ac:dyDescent="0.15">
      <c r="A2850" s="4">
        <v>43800</v>
      </c>
      <c r="B2850" t="s">
        <v>59</v>
      </c>
      <c r="C2850" t="s">
        <v>54</v>
      </c>
      <c r="D2850" t="s">
        <v>189</v>
      </c>
      <c r="E2850" s="55">
        <v>1698.8382719599999</v>
      </c>
    </row>
    <row r="2851" spans="1:5" x14ac:dyDescent="0.15">
      <c r="A2851" s="4">
        <v>43800</v>
      </c>
      <c r="B2851" t="s">
        <v>59</v>
      </c>
      <c r="C2851" t="s">
        <v>54</v>
      </c>
      <c r="D2851" t="s">
        <v>190</v>
      </c>
      <c r="E2851" s="55">
        <v>1698.8382719599999</v>
      </c>
    </row>
    <row r="2852" spans="1:5" x14ac:dyDescent="0.15">
      <c r="A2852" s="4">
        <v>43800</v>
      </c>
      <c r="B2852" t="s">
        <v>59</v>
      </c>
      <c r="C2852" t="s">
        <v>54</v>
      </c>
      <c r="D2852" t="s">
        <v>191</v>
      </c>
      <c r="E2852" s="55">
        <v>0</v>
      </c>
    </row>
    <row r="2853" spans="1:5" x14ac:dyDescent="0.15">
      <c r="A2853" s="4">
        <v>43800</v>
      </c>
      <c r="B2853" t="s">
        <v>59</v>
      </c>
      <c r="C2853" t="s">
        <v>54</v>
      </c>
      <c r="D2853" t="s">
        <v>192</v>
      </c>
      <c r="E2853" s="55">
        <v>1617.69992426</v>
      </c>
    </row>
    <row r="2854" spans="1:5" x14ac:dyDescent="0.15">
      <c r="A2854" s="4">
        <v>43800</v>
      </c>
      <c r="B2854" t="s">
        <v>59</v>
      </c>
      <c r="C2854" t="s">
        <v>54</v>
      </c>
      <c r="D2854" t="s">
        <v>193</v>
      </c>
      <c r="E2854" s="55">
        <v>1617.69992426</v>
      </c>
    </row>
    <row r="2855" spans="1:5" x14ac:dyDescent="0.15">
      <c r="A2855" s="4">
        <v>43800</v>
      </c>
      <c r="B2855" t="s">
        <v>59</v>
      </c>
      <c r="C2855" t="s">
        <v>54</v>
      </c>
      <c r="D2855" t="s">
        <v>194</v>
      </c>
      <c r="E2855" s="55">
        <v>0</v>
      </c>
    </row>
    <row r="2856" spans="1:5" x14ac:dyDescent="0.15">
      <c r="A2856" s="4">
        <v>43800</v>
      </c>
      <c r="B2856" t="s">
        <v>59</v>
      </c>
      <c r="C2856" t="s">
        <v>54</v>
      </c>
      <c r="D2856" t="s">
        <v>195</v>
      </c>
      <c r="E2856" s="55">
        <v>81.138347699999997</v>
      </c>
    </row>
    <row r="2857" spans="1:5" x14ac:dyDescent="0.15">
      <c r="A2857" s="4">
        <v>43800</v>
      </c>
      <c r="B2857" t="s">
        <v>59</v>
      </c>
      <c r="C2857" t="s">
        <v>54</v>
      </c>
      <c r="D2857" t="s">
        <v>196</v>
      </c>
      <c r="E2857" s="55">
        <v>-29.182361</v>
      </c>
    </row>
    <row r="2858" spans="1:5" x14ac:dyDescent="0.15">
      <c r="A2858" s="4">
        <v>43800</v>
      </c>
      <c r="B2858" t="s">
        <v>59</v>
      </c>
      <c r="C2858" t="s">
        <v>67</v>
      </c>
      <c r="D2858" t="s">
        <v>52</v>
      </c>
      <c r="E2858" s="55">
        <v>1764.28223615</v>
      </c>
    </row>
    <row r="2859" spans="1:5" x14ac:dyDescent="0.15">
      <c r="A2859" s="4">
        <v>43800</v>
      </c>
      <c r="B2859" t="s">
        <v>59</v>
      </c>
      <c r="C2859" t="s">
        <v>67</v>
      </c>
      <c r="D2859" t="s">
        <v>46</v>
      </c>
      <c r="E2859" s="55">
        <v>1944.05425285</v>
      </c>
    </row>
    <row r="2860" spans="1:5" x14ac:dyDescent="0.15">
      <c r="A2860" s="4">
        <v>43800</v>
      </c>
      <c r="B2860" t="s">
        <v>59</v>
      </c>
      <c r="C2860" t="s">
        <v>67</v>
      </c>
      <c r="D2860" t="s">
        <v>47</v>
      </c>
      <c r="E2860" s="55">
        <v>1963.3184091800001</v>
      </c>
    </row>
    <row r="2861" spans="1:5" x14ac:dyDescent="0.15">
      <c r="A2861" s="4">
        <v>43800</v>
      </c>
      <c r="B2861" t="s">
        <v>59</v>
      </c>
      <c r="C2861" t="s">
        <v>67</v>
      </c>
      <c r="D2861" t="s">
        <v>48</v>
      </c>
      <c r="E2861" s="55">
        <v>2400.5674867199996</v>
      </c>
    </row>
    <row r="2862" spans="1:5" x14ac:dyDescent="0.15">
      <c r="A2862" s="4">
        <v>43800</v>
      </c>
      <c r="B2862" t="s">
        <v>59</v>
      </c>
      <c r="C2862" t="s">
        <v>67</v>
      </c>
      <c r="D2862" t="s">
        <v>49</v>
      </c>
      <c r="E2862" s="55">
        <v>228.93203104</v>
      </c>
    </row>
    <row r="2863" spans="1:5" x14ac:dyDescent="0.15">
      <c r="A2863" s="4">
        <v>43800</v>
      </c>
      <c r="B2863" t="s">
        <v>59</v>
      </c>
      <c r="C2863" t="s">
        <v>67</v>
      </c>
      <c r="D2863" t="s">
        <v>50</v>
      </c>
      <c r="E2863" s="55">
        <v>208.3170465</v>
      </c>
    </row>
    <row r="2864" spans="1:5" x14ac:dyDescent="0.15">
      <c r="A2864" s="4">
        <v>43800</v>
      </c>
      <c r="B2864" t="s">
        <v>59</v>
      </c>
      <c r="C2864" t="s">
        <v>67</v>
      </c>
      <c r="D2864" t="s">
        <v>51</v>
      </c>
      <c r="E2864" s="55">
        <v>0</v>
      </c>
    </row>
    <row r="2865" spans="1:5" x14ac:dyDescent="0.15">
      <c r="A2865" s="4">
        <v>43800</v>
      </c>
      <c r="B2865" t="s">
        <v>59</v>
      </c>
      <c r="C2865" t="s">
        <v>67</v>
      </c>
      <c r="D2865" t="s">
        <v>53</v>
      </c>
      <c r="E2865" s="55">
        <v>0</v>
      </c>
    </row>
    <row r="2866" spans="1:5" x14ac:dyDescent="0.15">
      <c r="A2866" s="4">
        <v>43800</v>
      </c>
      <c r="B2866" t="s">
        <v>59</v>
      </c>
      <c r="C2866" t="s">
        <v>67</v>
      </c>
      <c r="D2866" t="s">
        <v>54</v>
      </c>
      <c r="E2866" s="55">
        <v>19.264156329999999</v>
      </c>
    </row>
    <row r="2867" spans="1:5" x14ac:dyDescent="0.15">
      <c r="A2867" s="4">
        <v>43800</v>
      </c>
      <c r="B2867" t="s">
        <v>59</v>
      </c>
      <c r="C2867" t="s">
        <v>67</v>
      </c>
      <c r="D2867" t="s">
        <v>55</v>
      </c>
      <c r="E2867" s="55">
        <v>517.58186559000001</v>
      </c>
    </row>
    <row r="2868" spans="1:5" x14ac:dyDescent="0.15">
      <c r="A2868" s="4">
        <v>43800</v>
      </c>
      <c r="B2868" t="s">
        <v>59</v>
      </c>
      <c r="C2868" t="s">
        <v>67</v>
      </c>
      <c r="D2868" t="s">
        <v>56</v>
      </c>
      <c r="E2868" s="55">
        <v>517.58186559000001</v>
      </c>
    </row>
    <row r="2869" spans="1:5" x14ac:dyDescent="0.15">
      <c r="A2869" s="4">
        <v>43800</v>
      </c>
      <c r="B2869" t="s">
        <v>59</v>
      </c>
      <c r="C2869" t="s">
        <v>67</v>
      </c>
      <c r="D2869" t="s">
        <v>57</v>
      </c>
      <c r="E2869" s="55">
        <v>0</v>
      </c>
    </row>
    <row r="2870" spans="1:5" x14ac:dyDescent="0.15">
      <c r="A2870" s="4">
        <v>43800</v>
      </c>
      <c r="B2870" t="s">
        <v>59</v>
      </c>
      <c r="C2870" t="s">
        <v>67</v>
      </c>
      <c r="D2870" t="s">
        <v>58</v>
      </c>
      <c r="E2870" s="55">
        <v>-241.15240438999999</v>
      </c>
    </row>
    <row r="2871" spans="1:5" x14ac:dyDescent="0.15">
      <c r="A2871" s="4">
        <v>43800</v>
      </c>
      <c r="B2871" t="s">
        <v>59</v>
      </c>
      <c r="C2871" t="s">
        <v>67</v>
      </c>
      <c r="D2871" t="s">
        <v>59</v>
      </c>
      <c r="E2871" s="55">
        <v>-241.15240438999999</v>
      </c>
    </row>
    <row r="2872" spans="1:5" x14ac:dyDescent="0.15">
      <c r="A2872" s="4">
        <v>43800</v>
      </c>
      <c r="B2872" t="s">
        <v>59</v>
      </c>
      <c r="C2872" t="s">
        <v>67</v>
      </c>
      <c r="D2872" t="s">
        <v>63</v>
      </c>
      <c r="E2872" s="55">
        <v>0</v>
      </c>
    </row>
    <row r="2873" spans="1:5" x14ac:dyDescent="0.15">
      <c r="A2873" s="4">
        <v>43800</v>
      </c>
      <c r="B2873" t="s">
        <v>59</v>
      </c>
      <c r="C2873" t="s">
        <v>67</v>
      </c>
      <c r="D2873" t="s">
        <v>64</v>
      </c>
      <c r="E2873" s="55">
        <v>96.657444499999997</v>
      </c>
    </row>
    <row r="2874" spans="1:5" x14ac:dyDescent="0.15">
      <c r="A2874" s="4">
        <v>43800</v>
      </c>
      <c r="B2874" t="s">
        <v>59</v>
      </c>
      <c r="C2874" t="s">
        <v>67</v>
      </c>
      <c r="D2874" t="s">
        <v>65</v>
      </c>
      <c r="E2874" s="55">
        <v>785.84138201999997</v>
      </c>
    </row>
    <row r="2875" spans="1:5" x14ac:dyDescent="0.15">
      <c r="A2875" s="4">
        <v>43800</v>
      </c>
      <c r="B2875" t="s">
        <v>59</v>
      </c>
      <c r="C2875" t="s">
        <v>67</v>
      </c>
      <c r="D2875" t="s">
        <v>66</v>
      </c>
      <c r="E2875" s="55">
        <v>845.67324225999994</v>
      </c>
    </row>
    <row r="2876" spans="1:5" x14ac:dyDescent="0.15">
      <c r="A2876" s="4">
        <v>43800</v>
      </c>
      <c r="B2876" t="s">
        <v>59</v>
      </c>
      <c r="C2876" t="s">
        <v>67</v>
      </c>
      <c r="D2876" t="s">
        <v>47</v>
      </c>
      <c r="E2876" s="55">
        <v>845.67324225999994</v>
      </c>
    </row>
    <row r="2877" spans="1:5" x14ac:dyDescent="0.15">
      <c r="A2877" s="4">
        <v>43800</v>
      </c>
      <c r="B2877" t="s">
        <v>59</v>
      </c>
      <c r="C2877" t="s">
        <v>67</v>
      </c>
      <c r="D2877" t="s">
        <v>53</v>
      </c>
      <c r="E2877" s="55">
        <v>0</v>
      </c>
    </row>
    <row r="2878" spans="1:5" x14ac:dyDescent="0.15">
      <c r="A2878" s="4">
        <v>43800</v>
      </c>
      <c r="B2878" t="s">
        <v>59</v>
      </c>
      <c r="C2878" t="s">
        <v>67</v>
      </c>
      <c r="D2878" t="s">
        <v>80</v>
      </c>
      <c r="E2878" s="55">
        <v>0</v>
      </c>
    </row>
    <row r="2879" spans="1:5" x14ac:dyDescent="0.15">
      <c r="A2879" s="4">
        <v>43800</v>
      </c>
      <c r="B2879" t="s">
        <v>59</v>
      </c>
      <c r="C2879" t="s">
        <v>67</v>
      </c>
      <c r="D2879" t="s">
        <v>81</v>
      </c>
      <c r="E2879" s="55">
        <v>-14.156555050000001</v>
      </c>
    </row>
    <row r="2880" spans="1:5" x14ac:dyDescent="0.15">
      <c r="A2880" s="4">
        <v>43800</v>
      </c>
      <c r="B2880" t="s">
        <v>59</v>
      </c>
      <c r="C2880" t="s">
        <v>67</v>
      </c>
      <c r="D2880" t="s">
        <v>84</v>
      </c>
      <c r="E2880" s="55">
        <v>-14.156555050000001</v>
      </c>
    </row>
    <row r="2881" spans="1:5" x14ac:dyDescent="0.15">
      <c r="A2881" s="4">
        <v>43800</v>
      </c>
      <c r="B2881" t="s">
        <v>59</v>
      </c>
      <c r="C2881" t="s">
        <v>67</v>
      </c>
      <c r="D2881" t="s">
        <v>87</v>
      </c>
      <c r="E2881" s="55">
        <v>0</v>
      </c>
    </row>
    <row r="2882" spans="1:5" x14ac:dyDescent="0.15">
      <c r="A2882" s="4">
        <v>43800</v>
      </c>
      <c r="B2882" t="s">
        <v>59</v>
      </c>
      <c r="C2882" t="s">
        <v>67</v>
      </c>
      <c r="D2882" t="s">
        <v>102</v>
      </c>
      <c r="E2882" s="55">
        <v>56.579492139999999</v>
      </c>
    </row>
    <row r="2883" spans="1:5" x14ac:dyDescent="0.15">
      <c r="A2883" s="4">
        <v>43800</v>
      </c>
      <c r="B2883" t="s">
        <v>59</v>
      </c>
      <c r="C2883" t="s">
        <v>67</v>
      </c>
      <c r="D2883" t="s">
        <v>166</v>
      </c>
      <c r="E2883" s="55">
        <v>10.90418695</v>
      </c>
    </row>
    <row r="2884" spans="1:5" x14ac:dyDescent="0.15">
      <c r="A2884" s="4">
        <v>43800</v>
      </c>
      <c r="B2884" t="s">
        <v>59</v>
      </c>
      <c r="C2884" t="s">
        <v>67</v>
      </c>
      <c r="D2884" t="s">
        <v>167</v>
      </c>
      <c r="E2884" s="55">
        <v>0</v>
      </c>
    </row>
    <row r="2885" spans="1:5" x14ac:dyDescent="0.15">
      <c r="A2885" s="4">
        <v>43800</v>
      </c>
      <c r="B2885" t="s">
        <v>59</v>
      </c>
      <c r="C2885" t="s">
        <v>67</v>
      </c>
      <c r="D2885" t="s">
        <v>168</v>
      </c>
      <c r="E2885" s="55">
        <v>0</v>
      </c>
    </row>
    <row r="2886" spans="1:5" x14ac:dyDescent="0.15">
      <c r="A2886" s="4">
        <v>43800</v>
      </c>
      <c r="B2886" t="s">
        <v>59</v>
      </c>
      <c r="C2886" t="s">
        <v>67</v>
      </c>
      <c r="D2886" t="s">
        <v>169</v>
      </c>
      <c r="E2886" s="55">
        <v>0</v>
      </c>
    </row>
    <row r="2887" spans="1:5" x14ac:dyDescent="0.15">
      <c r="A2887" s="4">
        <v>43800</v>
      </c>
      <c r="B2887" t="s">
        <v>59</v>
      </c>
      <c r="C2887" t="s">
        <v>67</v>
      </c>
      <c r="D2887" t="s">
        <v>170</v>
      </c>
      <c r="E2887" s="55">
        <v>0</v>
      </c>
    </row>
    <row r="2888" spans="1:5" x14ac:dyDescent="0.15">
      <c r="A2888" s="4">
        <v>43800</v>
      </c>
      <c r="B2888" t="s">
        <v>59</v>
      </c>
      <c r="C2888" t="s">
        <v>67</v>
      </c>
      <c r="D2888" t="s">
        <v>171</v>
      </c>
      <c r="E2888" s="55">
        <v>0</v>
      </c>
    </row>
    <row r="2889" spans="1:5" x14ac:dyDescent="0.15">
      <c r="A2889" s="4">
        <v>43800</v>
      </c>
      <c r="B2889" t="s">
        <v>59</v>
      </c>
      <c r="C2889" t="s">
        <v>67</v>
      </c>
      <c r="D2889" t="s">
        <v>47</v>
      </c>
      <c r="E2889" s="55">
        <v>0</v>
      </c>
    </row>
    <row r="2890" spans="1:5" x14ac:dyDescent="0.15">
      <c r="A2890" s="4">
        <v>43800</v>
      </c>
      <c r="B2890" t="s">
        <v>59</v>
      </c>
      <c r="C2890" t="s">
        <v>67</v>
      </c>
      <c r="D2890" t="s">
        <v>53</v>
      </c>
      <c r="E2890" s="55">
        <v>0</v>
      </c>
    </row>
    <row r="2891" spans="1:5" x14ac:dyDescent="0.15">
      <c r="A2891" s="4">
        <v>43800</v>
      </c>
      <c r="B2891" t="s">
        <v>59</v>
      </c>
      <c r="C2891" t="s">
        <v>67</v>
      </c>
      <c r="D2891" t="s">
        <v>174</v>
      </c>
      <c r="E2891" s="55">
        <v>0</v>
      </c>
    </row>
    <row r="2892" spans="1:5" x14ac:dyDescent="0.15">
      <c r="A2892" s="4">
        <v>43800</v>
      </c>
      <c r="B2892" t="s">
        <v>59</v>
      </c>
      <c r="C2892" t="s">
        <v>67</v>
      </c>
      <c r="D2892" t="s">
        <v>175</v>
      </c>
      <c r="E2892" s="55">
        <v>0</v>
      </c>
    </row>
    <row r="2893" spans="1:5" x14ac:dyDescent="0.15">
      <c r="A2893" s="4">
        <v>43800</v>
      </c>
      <c r="B2893" t="s">
        <v>59</v>
      </c>
      <c r="C2893" t="s">
        <v>67</v>
      </c>
      <c r="D2893" t="s">
        <v>176</v>
      </c>
      <c r="E2893" s="55">
        <v>0</v>
      </c>
    </row>
    <row r="2894" spans="1:5" x14ac:dyDescent="0.15">
      <c r="A2894" s="4">
        <v>43800</v>
      </c>
      <c r="B2894" t="s">
        <v>59</v>
      </c>
      <c r="C2894" t="s">
        <v>67</v>
      </c>
      <c r="D2894" t="s">
        <v>177</v>
      </c>
      <c r="E2894" s="55">
        <v>0</v>
      </c>
    </row>
    <row r="2895" spans="1:5" x14ac:dyDescent="0.15">
      <c r="A2895" s="4">
        <v>43800</v>
      </c>
      <c r="B2895" t="s">
        <v>59</v>
      </c>
      <c r="C2895" t="s">
        <v>67</v>
      </c>
      <c r="D2895" t="s">
        <v>178</v>
      </c>
      <c r="E2895" s="55">
        <v>0</v>
      </c>
    </row>
    <row r="2896" spans="1:5" x14ac:dyDescent="0.15">
      <c r="A2896" s="4">
        <v>43800</v>
      </c>
      <c r="B2896" t="s">
        <v>59</v>
      </c>
      <c r="C2896" t="s">
        <v>67</v>
      </c>
      <c r="D2896" t="s">
        <v>179</v>
      </c>
      <c r="E2896" s="55">
        <v>0</v>
      </c>
    </row>
    <row r="2897" spans="1:5" x14ac:dyDescent="0.15">
      <c r="A2897" s="4">
        <v>43800</v>
      </c>
      <c r="B2897" t="s">
        <v>59</v>
      </c>
      <c r="C2897" t="s">
        <v>67</v>
      </c>
      <c r="D2897" t="s">
        <v>180</v>
      </c>
      <c r="E2897" s="55">
        <v>0</v>
      </c>
    </row>
    <row r="2898" spans="1:5" x14ac:dyDescent="0.15">
      <c r="A2898" s="4">
        <v>43800</v>
      </c>
      <c r="B2898" t="s">
        <v>59</v>
      </c>
      <c r="C2898" t="s">
        <v>67</v>
      </c>
      <c r="D2898" t="s">
        <v>181</v>
      </c>
      <c r="E2898" s="55">
        <v>0</v>
      </c>
    </row>
    <row r="2899" spans="1:5" x14ac:dyDescent="0.15">
      <c r="A2899" s="4">
        <v>43800</v>
      </c>
      <c r="B2899" t="s">
        <v>59</v>
      </c>
      <c r="C2899" t="s">
        <v>67</v>
      </c>
      <c r="D2899" t="s">
        <v>182</v>
      </c>
      <c r="E2899" s="55">
        <v>773.67264111999998</v>
      </c>
    </row>
    <row r="2900" spans="1:5" x14ac:dyDescent="0.15">
      <c r="A2900" s="4">
        <v>43800</v>
      </c>
      <c r="B2900" t="s">
        <v>59</v>
      </c>
      <c r="C2900" t="s">
        <v>67</v>
      </c>
      <c r="D2900" t="s">
        <v>183</v>
      </c>
      <c r="E2900" s="55">
        <v>322.27400402000001</v>
      </c>
    </row>
    <row r="2901" spans="1:5" x14ac:dyDescent="0.15">
      <c r="A2901" s="4">
        <v>43800</v>
      </c>
      <c r="B2901" t="s">
        <v>59</v>
      </c>
      <c r="C2901" t="s">
        <v>67</v>
      </c>
      <c r="D2901" t="s">
        <v>184</v>
      </c>
      <c r="E2901" s="55">
        <v>573.45618478999995</v>
      </c>
    </row>
    <row r="2902" spans="1:5" x14ac:dyDescent="0.15">
      <c r="A2902" s="4">
        <v>43800</v>
      </c>
      <c r="B2902" t="s">
        <v>59</v>
      </c>
      <c r="C2902" t="s">
        <v>67</v>
      </c>
      <c r="D2902" t="s">
        <v>185</v>
      </c>
      <c r="E2902" s="55">
        <v>122.05754768999999</v>
      </c>
    </row>
    <row r="2903" spans="1:5" x14ac:dyDescent="0.15">
      <c r="A2903" s="4">
        <v>43800</v>
      </c>
      <c r="B2903" t="s">
        <v>59</v>
      </c>
      <c r="C2903" t="s">
        <v>67</v>
      </c>
      <c r="D2903" t="s">
        <v>186</v>
      </c>
      <c r="E2903" s="55">
        <v>0</v>
      </c>
    </row>
    <row r="2904" spans="1:5" x14ac:dyDescent="0.15">
      <c r="A2904" s="4">
        <v>43800</v>
      </c>
      <c r="B2904" t="s">
        <v>59</v>
      </c>
      <c r="C2904" t="s">
        <v>67</v>
      </c>
      <c r="D2904" t="s">
        <v>187</v>
      </c>
      <c r="E2904" s="55">
        <v>0</v>
      </c>
    </row>
    <row r="2905" spans="1:5" x14ac:dyDescent="0.15">
      <c r="A2905" s="4">
        <v>43800</v>
      </c>
      <c r="B2905" t="s">
        <v>59</v>
      </c>
      <c r="C2905" t="s">
        <v>67</v>
      </c>
      <c r="D2905" t="s">
        <v>188</v>
      </c>
      <c r="E2905" s="55">
        <v>204.76821300999998</v>
      </c>
    </row>
    <row r="2906" spans="1:5" x14ac:dyDescent="0.15">
      <c r="A2906" s="4">
        <v>43800</v>
      </c>
      <c r="B2906" t="s">
        <v>59</v>
      </c>
      <c r="C2906" t="s">
        <v>67</v>
      </c>
      <c r="D2906" t="s">
        <v>189</v>
      </c>
      <c r="E2906" s="55">
        <v>1358.2889925699999</v>
      </c>
    </row>
    <row r="2907" spans="1:5" x14ac:dyDescent="0.15">
      <c r="A2907" s="4">
        <v>43800</v>
      </c>
      <c r="B2907" t="s">
        <v>59</v>
      </c>
      <c r="C2907" t="s">
        <v>67</v>
      </c>
      <c r="D2907" t="s">
        <v>190</v>
      </c>
      <c r="E2907" s="55">
        <v>1358.2889925699999</v>
      </c>
    </row>
    <row r="2908" spans="1:5" x14ac:dyDescent="0.15">
      <c r="A2908" s="4">
        <v>43800</v>
      </c>
      <c r="B2908" t="s">
        <v>59</v>
      </c>
      <c r="C2908" t="s">
        <v>67</v>
      </c>
      <c r="D2908" t="s">
        <v>191</v>
      </c>
      <c r="E2908" s="55">
        <v>0</v>
      </c>
    </row>
    <row r="2909" spans="1:5" x14ac:dyDescent="0.15">
      <c r="A2909" s="4">
        <v>43800</v>
      </c>
      <c r="B2909" t="s">
        <v>59</v>
      </c>
      <c r="C2909" t="s">
        <v>67</v>
      </c>
      <c r="D2909" t="s">
        <v>192</v>
      </c>
      <c r="E2909" s="55">
        <v>1293.2498318299999</v>
      </c>
    </row>
    <row r="2910" spans="1:5" x14ac:dyDescent="0.15">
      <c r="A2910" s="4">
        <v>43800</v>
      </c>
      <c r="B2910" t="s">
        <v>59</v>
      </c>
      <c r="C2910" t="s">
        <v>67</v>
      </c>
      <c r="D2910" t="s">
        <v>193</v>
      </c>
      <c r="E2910" s="55">
        <v>1293.2498318299999</v>
      </c>
    </row>
    <row r="2911" spans="1:5" x14ac:dyDescent="0.15">
      <c r="A2911" s="4">
        <v>43800</v>
      </c>
      <c r="B2911" t="s">
        <v>59</v>
      </c>
      <c r="C2911" t="s">
        <v>67</v>
      </c>
      <c r="D2911" t="s">
        <v>194</v>
      </c>
      <c r="E2911" s="55">
        <v>0</v>
      </c>
    </row>
    <row r="2912" spans="1:5" x14ac:dyDescent="0.15">
      <c r="A2912" s="4">
        <v>43800</v>
      </c>
      <c r="B2912" t="s">
        <v>59</v>
      </c>
      <c r="C2912" t="s">
        <v>67</v>
      </c>
      <c r="D2912" t="s">
        <v>195</v>
      </c>
      <c r="E2912" s="55">
        <v>65.03916074</v>
      </c>
    </row>
    <row r="2913" spans="1:5" x14ac:dyDescent="0.15">
      <c r="A2913" s="4">
        <v>43800</v>
      </c>
      <c r="B2913" t="s">
        <v>59</v>
      </c>
      <c r="C2913" t="s">
        <v>67</v>
      </c>
      <c r="D2913" t="s">
        <v>196</v>
      </c>
      <c r="E2913" s="55">
        <v>269.80737375000001</v>
      </c>
    </row>
    <row r="2914" spans="1:5" x14ac:dyDescent="0.15">
      <c r="A2914" s="4">
        <v>43800</v>
      </c>
      <c r="B2914" t="s">
        <v>59</v>
      </c>
      <c r="C2914" t="s">
        <v>63</v>
      </c>
      <c r="D2914" t="s">
        <v>52</v>
      </c>
      <c r="E2914" s="55">
        <v>60.109350939999999</v>
      </c>
    </row>
    <row r="2915" spans="1:5" x14ac:dyDescent="0.15">
      <c r="A2915" s="4">
        <v>43800</v>
      </c>
      <c r="B2915" t="s">
        <v>59</v>
      </c>
      <c r="C2915" t="s">
        <v>63</v>
      </c>
      <c r="D2915" t="s">
        <v>46</v>
      </c>
      <c r="E2915" s="55">
        <v>30.850421190000002</v>
      </c>
    </row>
    <row r="2916" spans="1:5" x14ac:dyDescent="0.15">
      <c r="A2916" s="4">
        <v>43800</v>
      </c>
      <c r="B2916" t="s">
        <v>59</v>
      </c>
      <c r="C2916" t="s">
        <v>63</v>
      </c>
      <c r="D2916" t="s">
        <v>47</v>
      </c>
      <c r="E2916" s="55">
        <v>32.675629000000001</v>
      </c>
    </row>
    <row r="2917" spans="1:5" x14ac:dyDescent="0.15">
      <c r="A2917" s="4">
        <v>43800</v>
      </c>
      <c r="B2917" t="s">
        <v>59</v>
      </c>
      <c r="C2917" t="s">
        <v>63</v>
      </c>
      <c r="D2917" t="s">
        <v>48</v>
      </c>
      <c r="E2917" s="55">
        <v>47.899085999999997</v>
      </c>
    </row>
    <row r="2918" spans="1:5" x14ac:dyDescent="0.15">
      <c r="A2918" s="4">
        <v>43800</v>
      </c>
      <c r="B2918" t="s">
        <v>59</v>
      </c>
      <c r="C2918" t="s">
        <v>63</v>
      </c>
      <c r="D2918" t="s">
        <v>49</v>
      </c>
      <c r="E2918" s="55">
        <v>3.320211</v>
      </c>
    </row>
    <row r="2919" spans="1:5" x14ac:dyDescent="0.15">
      <c r="A2919" s="4">
        <v>43800</v>
      </c>
      <c r="B2919" t="s">
        <v>59</v>
      </c>
      <c r="C2919" t="s">
        <v>63</v>
      </c>
      <c r="D2919" t="s">
        <v>50</v>
      </c>
      <c r="E2919" s="55">
        <v>11.903245999999999</v>
      </c>
    </row>
    <row r="2920" spans="1:5" x14ac:dyDescent="0.15">
      <c r="A2920" s="4">
        <v>43800</v>
      </c>
      <c r="B2920" t="s">
        <v>59</v>
      </c>
      <c r="C2920" t="s">
        <v>63</v>
      </c>
      <c r="D2920" t="s">
        <v>51</v>
      </c>
      <c r="E2920" s="55">
        <v>0</v>
      </c>
    </row>
    <row r="2921" spans="1:5" x14ac:dyDescent="0.15">
      <c r="A2921" s="4">
        <v>43800</v>
      </c>
      <c r="B2921" t="s">
        <v>59</v>
      </c>
      <c r="C2921" t="s">
        <v>63</v>
      </c>
      <c r="D2921" t="s">
        <v>53</v>
      </c>
      <c r="E2921" s="55">
        <v>0</v>
      </c>
    </row>
    <row r="2922" spans="1:5" x14ac:dyDescent="0.15">
      <c r="A2922" s="4">
        <v>43800</v>
      </c>
      <c r="B2922" t="s">
        <v>59</v>
      </c>
      <c r="C2922" t="s">
        <v>63</v>
      </c>
      <c r="D2922" t="s">
        <v>54</v>
      </c>
      <c r="E2922" s="55">
        <v>1.82520781</v>
      </c>
    </row>
    <row r="2923" spans="1:5" x14ac:dyDescent="0.15">
      <c r="A2923" s="4">
        <v>43800</v>
      </c>
      <c r="B2923" t="s">
        <v>59</v>
      </c>
      <c r="C2923" t="s">
        <v>63</v>
      </c>
      <c r="D2923" t="s">
        <v>55</v>
      </c>
      <c r="E2923" s="55">
        <v>0</v>
      </c>
    </row>
    <row r="2924" spans="1:5" x14ac:dyDescent="0.15">
      <c r="A2924" s="4">
        <v>43800</v>
      </c>
      <c r="B2924" t="s">
        <v>59</v>
      </c>
      <c r="C2924" t="s">
        <v>63</v>
      </c>
      <c r="D2924" t="s">
        <v>56</v>
      </c>
      <c r="E2924" s="55">
        <v>0</v>
      </c>
    </row>
    <row r="2925" spans="1:5" x14ac:dyDescent="0.15">
      <c r="A2925" s="4">
        <v>43800</v>
      </c>
      <c r="B2925" t="s">
        <v>59</v>
      </c>
      <c r="C2925" t="s">
        <v>63</v>
      </c>
      <c r="D2925" t="s">
        <v>57</v>
      </c>
      <c r="E2925" s="55">
        <v>0</v>
      </c>
    </row>
    <row r="2926" spans="1:5" x14ac:dyDescent="0.15">
      <c r="A2926" s="4">
        <v>43800</v>
      </c>
      <c r="B2926" t="s">
        <v>59</v>
      </c>
      <c r="C2926" t="s">
        <v>63</v>
      </c>
      <c r="D2926" t="s">
        <v>58</v>
      </c>
      <c r="E2926" s="55">
        <v>-29.25892975</v>
      </c>
    </row>
    <row r="2927" spans="1:5" x14ac:dyDescent="0.15">
      <c r="A2927" s="4">
        <v>43800</v>
      </c>
      <c r="B2927" t="s">
        <v>59</v>
      </c>
      <c r="C2927" t="s">
        <v>63</v>
      </c>
      <c r="D2927" t="s">
        <v>59</v>
      </c>
      <c r="E2927" s="55">
        <v>-29.25892975</v>
      </c>
    </row>
    <row r="2928" spans="1:5" x14ac:dyDescent="0.15">
      <c r="A2928" s="4">
        <v>43800</v>
      </c>
      <c r="B2928" t="s">
        <v>59</v>
      </c>
      <c r="C2928" t="s">
        <v>63</v>
      </c>
      <c r="D2928" t="s">
        <v>63</v>
      </c>
      <c r="E2928" s="55">
        <v>0</v>
      </c>
    </row>
    <row r="2929" spans="1:5" x14ac:dyDescent="0.15">
      <c r="A2929" s="4">
        <v>43800</v>
      </c>
      <c r="B2929" t="s">
        <v>59</v>
      </c>
      <c r="C2929" t="s">
        <v>63</v>
      </c>
      <c r="D2929" t="s">
        <v>64</v>
      </c>
      <c r="E2929" s="55">
        <v>0</v>
      </c>
    </row>
    <row r="2930" spans="1:5" x14ac:dyDescent="0.15">
      <c r="A2930" s="4">
        <v>43800</v>
      </c>
      <c r="B2930" t="s">
        <v>59</v>
      </c>
      <c r="C2930" t="s">
        <v>63</v>
      </c>
      <c r="D2930" t="s">
        <v>65</v>
      </c>
      <c r="E2930" s="55">
        <v>0</v>
      </c>
    </row>
    <row r="2931" spans="1:5" x14ac:dyDescent="0.15">
      <c r="A2931" s="4">
        <v>43800</v>
      </c>
      <c r="B2931" t="s">
        <v>59</v>
      </c>
      <c r="C2931" t="s">
        <v>63</v>
      </c>
      <c r="D2931" t="s">
        <v>66</v>
      </c>
      <c r="E2931" s="55">
        <v>0</v>
      </c>
    </row>
    <row r="2932" spans="1:5" x14ac:dyDescent="0.15">
      <c r="A2932" s="4">
        <v>43800</v>
      </c>
      <c r="B2932" t="s">
        <v>59</v>
      </c>
      <c r="C2932" t="s">
        <v>63</v>
      </c>
      <c r="D2932" t="s">
        <v>47</v>
      </c>
      <c r="E2932" s="55">
        <v>0</v>
      </c>
    </row>
    <row r="2933" spans="1:5" x14ac:dyDescent="0.15">
      <c r="A2933" s="4">
        <v>43800</v>
      </c>
      <c r="B2933" t="s">
        <v>59</v>
      </c>
      <c r="C2933" t="s">
        <v>63</v>
      </c>
      <c r="D2933" t="s">
        <v>53</v>
      </c>
      <c r="E2933" s="55">
        <v>0</v>
      </c>
    </row>
    <row r="2934" spans="1:5" x14ac:dyDescent="0.15">
      <c r="A2934" s="4">
        <v>43800</v>
      </c>
      <c r="B2934" t="s">
        <v>59</v>
      </c>
      <c r="C2934" t="s">
        <v>63</v>
      </c>
      <c r="D2934" t="s">
        <v>80</v>
      </c>
      <c r="E2934" s="55">
        <v>0</v>
      </c>
    </row>
    <row r="2935" spans="1:5" x14ac:dyDescent="0.15">
      <c r="A2935" s="4">
        <v>43800</v>
      </c>
      <c r="B2935" t="s">
        <v>59</v>
      </c>
      <c r="C2935" t="s">
        <v>63</v>
      </c>
      <c r="D2935" t="s">
        <v>81</v>
      </c>
      <c r="E2935" s="55">
        <v>0</v>
      </c>
    </row>
    <row r="2936" spans="1:5" x14ac:dyDescent="0.15">
      <c r="A2936" s="4">
        <v>43800</v>
      </c>
      <c r="B2936" t="s">
        <v>59</v>
      </c>
      <c r="C2936" t="s">
        <v>63</v>
      </c>
      <c r="D2936" t="s">
        <v>84</v>
      </c>
      <c r="E2936" s="55">
        <v>0</v>
      </c>
    </row>
    <row r="2937" spans="1:5" x14ac:dyDescent="0.15">
      <c r="A2937" s="4">
        <v>43800</v>
      </c>
      <c r="B2937" t="s">
        <v>59</v>
      </c>
      <c r="C2937" t="s">
        <v>63</v>
      </c>
      <c r="D2937" t="s">
        <v>87</v>
      </c>
      <c r="E2937" s="55">
        <v>0</v>
      </c>
    </row>
    <row r="2938" spans="1:5" x14ac:dyDescent="0.15">
      <c r="A2938" s="4">
        <v>43800</v>
      </c>
      <c r="B2938" t="s">
        <v>59</v>
      </c>
      <c r="C2938" t="s">
        <v>63</v>
      </c>
      <c r="D2938" t="s">
        <v>102</v>
      </c>
      <c r="E2938" s="55">
        <v>0</v>
      </c>
    </row>
    <row r="2939" spans="1:5" x14ac:dyDescent="0.15">
      <c r="A2939" s="4">
        <v>43800</v>
      </c>
      <c r="B2939" t="s">
        <v>59</v>
      </c>
      <c r="C2939" t="s">
        <v>63</v>
      </c>
      <c r="D2939" t="s">
        <v>166</v>
      </c>
      <c r="E2939" s="55">
        <v>0</v>
      </c>
    </row>
    <row r="2940" spans="1:5" x14ac:dyDescent="0.15">
      <c r="A2940" s="4">
        <v>43800</v>
      </c>
      <c r="B2940" t="s">
        <v>59</v>
      </c>
      <c r="C2940" t="s">
        <v>63</v>
      </c>
      <c r="D2940" t="s">
        <v>167</v>
      </c>
      <c r="E2940" s="55">
        <v>0</v>
      </c>
    </row>
    <row r="2941" spans="1:5" x14ac:dyDescent="0.15">
      <c r="A2941" s="4">
        <v>43800</v>
      </c>
      <c r="B2941" t="s">
        <v>59</v>
      </c>
      <c r="C2941" t="s">
        <v>63</v>
      </c>
      <c r="D2941" t="s">
        <v>168</v>
      </c>
      <c r="E2941" s="55">
        <v>0</v>
      </c>
    </row>
    <row r="2942" spans="1:5" x14ac:dyDescent="0.15">
      <c r="A2942" s="4">
        <v>43800</v>
      </c>
      <c r="B2942" t="s">
        <v>59</v>
      </c>
      <c r="C2942" t="s">
        <v>63</v>
      </c>
      <c r="D2942" t="s">
        <v>169</v>
      </c>
      <c r="E2942" s="55">
        <v>0</v>
      </c>
    </row>
    <row r="2943" spans="1:5" x14ac:dyDescent="0.15">
      <c r="A2943" s="4">
        <v>43800</v>
      </c>
      <c r="B2943" t="s">
        <v>59</v>
      </c>
      <c r="C2943" t="s">
        <v>63</v>
      </c>
      <c r="D2943" t="s">
        <v>170</v>
      </c>
      <c r="E2943" s="55">
        <v>0</v>
      </c>
    </row>
    <row r="2944" spans="1:5" x14ac:dyDescent="0.15">
      <c r="A2944" s="4">
        <v>43800</v>
      </c>
      <c r="B2944" t="s">
        <v>59</v>
      </c>
      <c r="C2944" t="s">
        <v>63</v>
      </c>
      <c r="D2944" t="s">
        <v>171</v>
      </c>
      <c r="E2944" s="55">
        <v>0</v>
      </c>
    </row>
    <row r="2945" spans="1:5" x14ac:dyDescent="0.15">
      <c r="A2945" s="4">
        <v>43800</v>
      </c>
      <c r="B2945" t="s">
        <v>59</v>
      </c>
      <c r="C2945" t="s">
        <v>63</v>
      </c>
      <c r="D2945" t="s">
        <v>47</v>
      </c>
      <c r="E2945" s="55">
        <v>0</v>
      </c>
    </row>
    <row r="2946" spans="1:5" x14ac:dyDescent="0.15">
      <c r="A2946" s="4">
        <v>43800</v>
      </c>
      <c r="B2946" t="s">
        <v>59</v>
      </c>
      <c r="C2946" t="s">
        <v>63</v>
      </c>
      <c r="D2946" t="s">
        <v>53</v>
      </c>
      <c r="E2946" s="55">
        <v>0</v>
      </c>
    </row>
    <row r="2947" spans="1:5" x14ac:dyDescent="0.15">
      <c r="A2947" s="4">
        <v>43800</v>
      </c>
      <c r="B2947" t="s">
        <v>59</v>
      </c>
      <c r="C2947" t="s">
        <v>63</v>
      </c>
      <c r="D2947" t="s">
        <v>174</v>
      </c>
      <c r="E2947" s="55">
        <v>0</v>
      </c>
    </row>
    <row r="2948" spans="1:5" x14ac:dyDescent="0.15">
      <c r="A2948" s="4">
        <v>43800</v>
      </c>
      <c r="B2948" t="s">
        <v>59</v>
      </c>
      <c r="C2948" t="s">
        <v>63</v>
      </c>
      <c r="D2948" t="s">
        <v>175</v>
      </c>
      <c r="E2948" s="55">
        <v>0</v>
      </c>
    </row>
    <row r="2949" spans="1:5" x14ac:dyDescent="0.15">
      <c r="A2949" s="4">
        <v>43800</v>
      </c>
      <c r="B2949" t="s">
        <v>59</v>
      </c>
      <c r="C2949" t="s">
        <v>63</v>
      </c>
      <c r="D2949" t="s">
        <v>176</v>
      </c>
      <c r="E2949" s="55">
        <v>0</v>
      </c>
    </row>
    <row r="2950" spans="1:5" x14ac:dyDescent="0.15">
      <c r="A2950" s="4">
        <v>43800</v>
      </c>
      <c r="B2950" t="s">
        <v>59</v>
      </c>
      <c r="C2950" t="s">
        <v>63</v>
      </c>
      <c r="D2950" t="s">
        <v>177</v>
      </c>
      <c r="E2950" s="55">
        <v>0</v>
      </c>
    </row>
    <row r="2951" spans="1:5" x14ac:dyDescent="0.15">
      <c r="A2951" s="4">
        <v>43800</v>
      </c>
      <c r="B2951" t="s">
        <v>59</v>
      </c>
      <c r="C2951" t="s">
        <v>63</v>
      </c>
      <c r="D2951" t="s">
        <v>178</v>
      </c>
      <c r="E2951" s="55">
        <v>0</v>
      </c>
    </row>
    <row r="2952" spans="1:5" x14ac:dyDescent="0.15">
      <c r="A2952" s="4">
        <v>43800</v>
      </c>
      <c r="B2952" t="s">
        <v>59</v>
      </c>
      <c r="C2952" t="s">
        <v>63</v>
      </c>
      <c r="D2952" t="s">
        <v>179</v>
      </c>
      <c r="E2952" s="55">
        <v>0</v>
      </c>
    </row>
    <row r="2953" spans="1:5" x14ac:dyDescent="0.15">
      <c r="A2953" s="4">
        <v>43800</v>
      </c>
      <c r="B2953" t="s">
        <v>59</v>
      </c>
      <c r="C2953" t="s">
        <v>63</v>
      </c>
      <c r="D2953" t="s">
        <v>180</v>
      </c>
      <c r="E2953" s="55">
        <v>0</v>
      </c>
    </row>
    <row r="2954" spans="1:5" x14ac:dyDescent="0.15">
      <c r="A2954" s="4">
        <v>43800</v>
      </c>
      <c r="B2954" t="s">
        <v>59</v>
      </c>
      <c r="C2954" t="s">
        <v>63</v>
      </c>
      <c r="D2954" t="s">
        <v>181</v>
      </c>
      <c r="E2954" s="55">
        <v>0</v>
      </c>
    </row>
    <row r="2955" spans="1:5" x14ac:dyDescent="0.15">
      <c r="A2955" s="4">
        <v>43800</v>
      </c>
      <c r="B2955" t="s">
        <v>59</v>
      </c>
      <c r="C2955" t="s">
        <v>63</v>
      </c>
      <c r="D2955" t="s">
        <v>182</v>
      </c>
      <c r="E2955" s="55">
        <v>36.823908909999993</v>
      </c>
    </row>
    <row r="2956" spans="1:5" x14ac:dyDescent="0.15">
      <c r="A2956" s="4">
        <v>43800</v>
      </c>
      <c r="B2956" t="s">
        <v>59</v>
      </c>
      <c r="C2956" t="s">
        <v>63</v>
      </c>
      <c r="D2956" t="s">
        <v>183</v>
      </c>
      <c r="E2956" s="55">
        <v>6.73364385</v>
      </c>
    </row>
    <row r="2957" spans="1:5" x14ac:dyDescent="0.15">
      <c r="A2957" s="4">
        <v>43800</v>
      </c>
      <c r="B2957" t="s">
        <v>59</v>
      </c>
      <c r="C2957" t="s">
        <v>63</v>
      </c>
      <c r="D2957" t="s">
        <v>184</v>
      </c>
      <c r="E2957" s="55">
        <v>30.09026506</v>
      </c>
    </row>
    <row r="2958" spans="1:5" x14ac:dyDescent="0.15">
      <c r="A2958" s="4">
        <v>43800</v>
      </c>
      <c r="B2958" t="s">
        <v>59</v>
      </c>
      <c r="C2958" t="s">
        <v>63</v>
      </c>
      <c r="D2958" t="s">
        <v>185</v>
      </c>
      <c r="E2958" s="55">
        <v>0</v>
      </c>
    </row>
    <row r="2959" spans="1:5" x14ac:dyDescent="0.15">
      <c r="A2959" s="4">
        <v>43800</v>
      </c>
      <c r="B2959" t="s">
        <v>59</v>
      </c>
      <c r="C2959" t="s">
        <v>63</v>
      </c>
      <c r="D2959" t="s">
        <v>186</v>
      </c>
      <c r="E2959" s="55">
        <v>0</v>
      </c>
    </row>
    <row r="2960" spans="1:5" x14ac:dyDescent="0.15">
      <c r="A2960" s="4">
        <v>43800</v>
      </c>
      <c r="B2960" t="s">
        <v>59</v>
      </c>
      <c r="C2960" t="s">
        <v>63</v>
      </c>
      <c r="D2960" t="s">
        <v>187</v>
      </c>
      <c r="E2960" s="55">
        <v>0</v>
      </c>
    </row>
    <row r="2961" spans="1:5" x14ac:dyDescent="0.15">
      <c r="A2961" s="4">
        <v>43800</v>
      </c>
      <c r="B2961" t="s">
        <v>59</v>
      </c>
      <c r="C2961" t="s">
        <v>63</v>
      </c>
      <c r="D2961" t="s">
        <v>188</v>
      </c>
      <c r="E2961" s="55">
        <v>23.285442030000002</v>
      </c>
    </row>
    <row r="2962" spans="1:5" x14ac:dyDescent="0.15">
      <c r="A2962" s="4">
        <v>43800</v>
      </c>
      <c r="B2962" t="s">
        <v>59</v>
      </c>
      <c r="C2962" t="s">
        <v>63</v>
      </c>
      <c r="D2962" t="s">
        <v>189</v>
      </c>
      <c r="E2962" s="55">
        <v>21.227441170000002</v>
      </c>
    </row>
    <row r="2963" spans="1:5" x14ac:dyDescent="0.15">
      <c r="A2963" s="4">
        <v>43800</v>
      </c>
      <c r="B2963" t="s">
        <v>59</v>
      </c>
      <c r="C2963" t="s">
        <v>63</v>
      </c>
      <c r="D2963" t="s">
        <v>190</v>
      </c>
      <c r="E2963" s="55">
        <v>21.227441170000002</v>
      </c>
    </row>
    <row r="2964" spans="1:5" x14ac:dyDescent="0.15">
      <c r="A2964" s="4">
        <v>43800</v>
      </c>
      <c r="B2964" t="s">
        <v>59</v>
      </c>
      <c r="C2964" t="s">
        <v>63</v>
      </c>
      <c r="D2964" t="s">
        <v>191</v>
      </c>
      <c r="E2964" s="55">
        <v>0</v>
      </c>
    </row>
    <row r="2965" spans="1:5" x14ac:dyDescent="0.15">
      <c r="A2965" s="4">
        <v>43800</v>
      </c>
      <c r="B2965" t="s">
        <v>59</v>
      </c>
      <c r="C2965" t="s">
        <v>63</v>
      </c>
      <c r="D2965" t="s">
        <v>192</v>
      </c>
      <c r="E2965" s="55">
        <v>20.74874544</v>
      </c>
    </row>
    <row r="2966" spans="1:5" x14ac:dyDescent="0.15">
      <c r="A2966" s="4">
        <v>43800</v>
      </c>
      <c r="B2966" t="s">
        <v>59</v>
      </c>
      <c r="C2966" t="s">
        <v>63</v>
      </c>
      <c r="D2966" t="s">
        <v>193</v>
      </c>
      <c r="E2966" s="55">
        <v>20.74874544</v>
      </c>
    </row>
    <row r="2967" spans="1:5" x14ac:dyDescent="0.15">
      <c r="A2967" s="4">
        <v>43800</v>
      </c>
      <c r="B2967" t="s">
        <v>59</v>
      </c>
      <c r="C2967" t="s">
        <v>63</v>
      </c>
      <c r="D2967" t="s">
        <v>194</v>
      </c>
      <c r="E2967" s="55">
        <v>0</v>
      </c>
    </row>
    <row r="2968" spans="1:5" x14ac:dyDescent="0.15">
      <c r="A2968" s="4">
        <v>43800</v>
      </c>
      <c r="B2968" t="s">
        <v>59</v>
      </c>
      <c r="C2968" t="s">
        <v>63</v>
      </c>
      <c r="D2968" t="s">
        <v>195</v>
      </c>
      <c r="E2968" s="55">
        <v>0.47869572999999999</v>
      </c>
    </row>
    <row r="2969" spans="1:5" x14ac:dyDescent="0.15">
      <c r="A2969" s="4">
        <v>43800</v>
      </c>
      <c r="B2969" t="s">
        <v>59</v>
      </c>
      <c r="C2969" t="s">
        <v>63</v>
      </c>
      <c r="D2969" t="s">
        <v>196</v>
      </c>
      <c r="E2969" s="55">
        <v>23.764137760000001</v>
      </c>
    </row>
    <row r="2970" spans="1:5" x14ac:dyDescent="0.15">
      <c r="A2970" s="4">
        <v>43800</v>
      </c>
      <c r="B2970" t="s">
        <v>57</v>
      </c>
      <c r="C2970" t="s">
        <v>55</v>
      </c>
      <c r="D2970" t="s">
        <v>52</v>
      </c>
      <c r="E2970" s="55">
        <v>13330.627663859999</v>
      </c>
    </row>
    <row r="2971" spans="1:5" x14ac:dyDescent="0.15">
      <c r="A2971" s="4">
        <v>43800</v>
      </c>
      <c r="B2971" t="s">
        <v>57</v>
      </c>
      <c r="C2971" t="s">
        <v>55</v>
      </c>
      <c r="D2971" t="s">
        <v>46</v>
      </c>
      <c r="E2971" s="55">
        <v>13873.015429379999</v>
      </c>
    </row>
    <row r="2972" spans="1:5" x14ac:dyDescent="0.15">
      <c r="A2972" s="4">
        <v>43800</v>
      </c>
      <c r="B2972" t="s">
        <v>57</v>
      </c>
      <c r="C2972" t="s">
        <v>55</v>
      </c>
      <c r="D2972" t="s">
        <v>47</v>
      </c>
      <c r="E2972" s="55">
        <v>13873.015429379999</v>
      </c>
    </row>
    <row r="2973" spans="1:5" x14ac:dyDescent="0.15">
      <c r="A2973" s="4">
        <v>43800</v>
      </c>
      <c r="B2973" t="s">
        <v>57</v>
      </c>
      <c r="C2973" t="s">
        <v>55</v>
      </c>
      <c r="D2973" t="s">
        <v>48</v>
      </c>
      <c r="E2973" s="55">
        <v>13873.015429379999</v>
      </c>
    </row>
    <row r="2974" spans="1:5" x14ac:dyDescent="0.15">
      <c r="A2974" s="4">
        <v>43800</v>
      </c>
      <c r="B2974" t="s">
        <v>57</v>
      </c>
      <c r="C2974" t="s">
        <v>55</v>
      </c>
      <c r="D2974" t="s">
        <v>49</v>
      </c>
      <c r="E2974" s="55">
        <v>0</v>
      </c>
    </row>
    <row r="2975" spans="1:5" x14ac:dyDescent="0.15">
      <c r="A2975" s="4">
        <v>43800</v>
      </c>
      <c r="B2975" t="s">
        <v>57</v>
      </c>
      <c r="C2975" t="s">
        <v>55</v>
      </c>
      <c r="D2975" t="s">
        <v>50</v>
      </c>
      <c r="E2975" s="55">
        <v>0</v>
      </c>
    </row>
    <row r="2976" spans="1:5" x14ac:dyDescent="0.15">
      <c r="A2976" s="4">
        <v>43800</v>
      </c>
      <c r="B2976" t="s">
        <v>57</v>
      </c>
      <c r="C2976" t="s">
        <v>55</v>
      </c>
      <c r="D2976" t="s">
        <v>51</v>
      </c>
      <c r="E2976" s="55">
        <v>0</v>
      </c>
    </row>
    <row r="2977" spans="1:5" x14ac:dyDescent="0.15">
      <c r="A2977" s="4">
        <v>43800</v>
      </c>
      <c r="B2977" t="s">
        <v>57</v>
      </c>
      <c r="C2977" t="s">
        <v>55</v>
      </c>
      <c r="D2977" t="s">
        <v>53</v>
      </c>
      <c r="E2977" s="55">
        <v>0</v>
      </c>
    </row>
    <row r="2978" spans="1:5" x14ac:dyDescent="0.15">
      <c r="A2978" s="4">
        <v>43800</v>
      </c>
      <c r="B2978" t="s">
        <v>57</v>
      </c>
      <c r="C2978" t="s">
        <v>55</v>
      </c>
      <c r="D2978" t="s">
        <v>54</v>
      </c>
      <c r="E2978" s="55">
        <v>0</v>
      </c>
    </row>
    <row r="2979" spans="1:5" x14ac:dyDescent="0.15">
      <c r="A2979" s="4">
        <v>43800</v>
      </c>
      <c r="B2979" t="s">
        <v>57</v>
      </c>
      <c r="C2979" t="s">
        <v>55</v>
      </c>
      <c r="D2979" t="s">
        <v>55</v>
      </c>
      <c r="E2979" s="55">
        <v>379.72610238999999</v>
      </c>
    </row>
    <row r="2980" spans="1:5" x14ac:dyDescent="0.15">
      <c r="A2980" s="4">
        <v>43800</v>
      </c>
      <c r="B2980" t="s">
        <v>57</v>
      </c>
      <c r="C2980" t="s">
        <v>55</v>
      </c>
      <c r="D2980" t="s">
        <v>56</v>
      </c>
      <c r="E2980" s="55">
        <v>379.72610238999999</v>
      </c>
    </row>
    <row r="2981" spans="1:5" x14ac:dyDescent="0.15">
      <c r="A2981" s="4">
        <v>43800</v>
      </c>
      <c r="B2981" t="s">
        <v>57</v>
      </c>
      <c r="C2981" t="s">
        <v>55</v>
      </c>
      <c r="D2981" t="s">
        <v>57</v>
      </c>
      <c r="E2981" s="55">
        <v>0</v>
      </c>
    </row>
    <row r="2982" spans="1:5" x14ac:dyDescent="0.15">
      <c r="A2982" s="4">
        <v>43800</v>
      </c>
      <c r="B2982" t="s">
        <v>57</v>
      </c>
      <c r="C2982" t="s">
        <v>55</v>
      </c>
      <c r="D2982" t="s">
        <v>58</v>
      </c>
      <c r="E2982" s="55">
        <v>419.58886598000004</v>
      </c>
    </row>
    <row r="2983" spans="1:5" x14ac:dyDescent="0.15">
      <c r="A2983" s="4">
        <v>43800</v>
      </c>
      <c r="B2983" t="s">
        <v>57</v>
      </c>
      <c r="C2983" t="s">
        <v>55</v>
      </c>
      <c r="D2983" t="s">
        <v>59</v>
      </c>
      <c r="E2983" s="55">
        <v>419.58886598000004</v>
      </c>
    </row>
    <row r="2984" spans="1:5" x14ac:dyDescent="0.15">
      <c r="A2984" s="4">
        <v>43800</v>
      </c>
      <c r="B2984" t="s">
        <v>57</v>
      </c>
      <c r="C2984" t="s">
        <v>55</v>
      </c>
      <c r="D2984" t="s">
        <v>63</v>
      </c>
      <c r="E2984" s="55">
        <v>0</v>
      </c>
    </row>
    <row r="2985" spans="1:5" x14ac:dyDescent="0.15">
      <c r="A2985" s="4">
        <v>43800</v>
      </c>
      <c r="B2985" t="s">
        <v>57</v>
      </c>
      <c r="C2985" t="s">
        <v>55</v>
      </c>
      <c r="D2985" t="s">
        <v>64</v>
      </c>
      <c r="E2985" s="55">
        <v>256.92720285000001</v>
      </c>
    </row>
    <row r="2986" spans="1:5" x14ac:dyDescent="0.15">
      <c r="A2986" s="4">
        <v>43800</v>
      </c>
      <c r="B2986" t="s">
        <v>57</v>
      </c>
      <c r="C2986" t="s">
        <v>55</v>
      </c>
      <c r="D2986" t="s">
        <v>65</v>
      </c>
      <c r="E2986" s="55">
        <v>6145.68534636</v>
      </c>
    </row>
    <row r="2987" spans="1:5" x14ac:dyDescent="0.15">
      <c r="A2987" s="4">
        <v>43800</v>
      </c>
      <c r="B2987" t="s">
        <v>57</v>
      </c>
      <c r="C2987" t="s">
        <v>55</v>
      </c>
      <c r="D2987" t="s">
        <v>66</v>
      </c>
      <c r="E2987" s="55">
        <v>6834.4605943100005</v>
      </c>
    </row>
    <row r="2988" spans="1:5" x14ac:dyDescent="0.15">
      <c r="A2988" s="4">
        <v>43800</v>
      </c>
      <c r="B2988" t="s">
        <v>57</v>
      </c>
      <c r="C2988" t="s">
        <v>55</v>
      </c>
      <c r="D2988" t="s">
        <v>47</v>
      </c>
      <c r="E2988" s="55">
        <v>6834.4605943100005</v>
      </c>
    </row>
    <row r="2989" spans="1:5" x14ac:dyDescent="0.15">
      <c r="A2989" s="4">
        <v>43800</v>
      </c>
      <c r="B2989" t="s">
        <v>57</v>
      </c>
      <c r="C2989" t="s">
        <v>55</v>
      </c>
      <c r="D2989" t="s">
        <v>53</v>
      </c>
      <c r="E2989" s="55">
        <v>0</v>
      </c>
    </row>
    <row r="2990" spans="1:5" x14ac:dyDescent="0.15">
      <c r="A2990" s="4">
        <v>43800</v>
      </c>
      <c r="B2990" t="s">
        <v>57</v>
      </c>
      <c r="C2990" t="s">
        <v>55</v>
      </c>
      <c r="D2990" t="s">
        <v>80</v>
      </c>
      <c r="E2990" s="55">
        <v>57.936463740000001</v>
      </c>
    </row>
    <row r="2991" spans="1:5" x14ac:dyDescent="0.15">
      <c r="A2991" s="4">
        <v>43800</v>
      </c>
      <c r="B2991" t="s">
        <v>57</v>
      </c>
      <c r="C2991" t="s">
        <v>55</v>
      </c>
      <c r="D2991" t="s">
        <v>81</v>
      </c>
      <c r="E2991" s="55">
        <v>-630.83878421000009</v>
      </c>
    </row>
    <row r="2992" spans="1:5" x14ac:dyDescent="0.15">
      <c r="A2992" s="4">
        <v>43800</v>
      </c>
      <c r="B2992" t="s">
        <v>57</v>
      </c>
      <c r="C2992" t="s">
        <v>55</v>
      </c>
      <c r="D2992" t="s">
        <v>84</v>
      </c>
      <c r="E2992" s="55">
        <v>-630.83878421000009</v>
      </c>
    </row>
    <row r="2993" spans="1:5" x14ac:dyDescent="0.15">
      <c r="A2993" s="4">
        <v>43800</v>
      </c>
      <c r="B2993" t="s">
        <v>57</v>
      </c>
      <c r="C2993" t="s">
        <v>55</v>
      </c>
      <c r="D2993" t="s">
        <v>87</v>
      </c>
      <c r="E2993" s="55">
        <v>0</v>
      </c>
    </row>
    <row r="2994" spans="1:5" x14ac:dyDescent="0.15">
      <c r="A2994" s="4">
        <v>43800</v>
      </c>
      <c r="B2994" t="s">
        <v>57</v>
      </c>
      <c r="C2994" t="s">
        <v>55</v>
      </c>
      <c r="D2994" t="s">
        <v>102</v>
      </c>
      <c r="E2994" s="55">
        <v>0</v>
      </c>
    </row>
    <row r="2995" spans="1:5" x14ac:dyDescent="0.15">
      <c r="A2995" s="4">
        <v>43800</v>
      </c>
      <c r="B2995" t="s">
        <v>57</v>
      </c>
      <c r="C2995" t="s">
        <v>55</v>
      </c>
      <c r="D2995" t="s">
        <v>166</v>
      </c>
      <c r="E2995" s="55">
        <v>0</v>
      </c>
    </row>
    <row r="2996" spans="1:5" x14ac:dyDescent="0.15">
      <c r="A2996" s="4">
        <v>43800</v>
      </c>
      <c r="B2996" t="s">
        <v>57</v>
      </c>
      <c r="C2996" t="s">
        <v>55</v>
      </c>
      <c r="D2996" t="s">
        <v>167</v>
      </c>
      <c r="E2996" s="55">
        <v>-0.21392851999999998</v>
      </c>
    </row>
    <row r="2997" spans="1:5" x14ac:dyDescent="0.15">
      <c r="A2997" s="4">
        <v>43800</v>
      </c>
      <c r="B2997" t="s">
        <v>57</v>
      </c>
      <c r="C2997" t="s">
        <v>55</v>
      </c>
      <c r="D2997" t="s">
        <v>168</v>
      </c>
      <c r="E2997" s="55">
        <v>0</v>
      </c>
    </row>
    <row r="2998" spans="1:5" x14ac:dyDescent="0.15">
      <c r="A2998" s="4">
        <v>43800</v>
      </c>
      <c r="B2998" t="s">
        <v>57</v>
      </c>
      <c r="C2998" t="s">
        <v>55</v>
      </c>
      <c r="D2998" t="s">
        <v>169</v>
      </c>
      <c r="E2998" s="55">
        <v>-0.21392851999999998</v>
      </c>
    </row>
    <row r="2999" spans="1:5" x14ac:dyDescent="0.15">
      <c r="A2999" s="4">
        <v>43800</v>
      </c>
      <c r="B2999" t="s">
        <v>57</v>
      </c>
      <c r="C2999" t="s">
        <v>55</v>
      </c>
      <c r="D2999" t="s">
        <v>170</v>
      </c>
      <c r="E2999" s="55">
        <v>-1.0929585500000001</v>
      </c>
    </row>
    <row r="3000" spans="1:5" x14ac:dyDescent="0.15">
      <c r="A3000" s="4">
        <v>43800</v>
      </c>
      <c r="B3000" t="s">
        <v>57</v>
      </c>
      <c r="C3000" t="s">
        <v>55</v>
      </c>
      <c r="D3000" t="s">
        <v>171</v>
      </c>
      <c r="E3000" s="55">
        <v>0</v>
      </c>
    </row>
    <row r="3001" spans="1:5" x14ac:dyDescent="0.15">
      <c r="A3001" s="4">
        <v>43800</v>
      </c>
      <c r="B3001" t="s">
        <v>57</v>
      </c>
      <c r="C3001" t="s">
        <v>55</v>
      </c>
      <c r="D3001" t="s">
        <v>47</v>
      </c>
      <c r="E3001" s="55">
        <v>0</v>
      </c>
    </row>
    <row r="3002" spans="1:5" x14ac:dyDescent="0.15">
      <c r="A3002" s="4">
        <v>43800</v>
      </c>
      <c r="B3002" t="s">
        <v>57</v>
      </c>
      <c r="C3002" t="s">
        <v>55</v>
      </c>
      <c r="D3002" t="s">
        <v>53</v>
      </c>
      <c r="E3002" s="55">
        <v>0</v>
      </c>
    </row>
    <row r="3003" spans="1:5" x14ac:dyDescent="0.15">
      <c r="A3003" s="4">
        <v>43800</v>
      </c>
      <c r="B3003" t="s">
        <v>57</v>
      </c>
      <c r="C3003" t="s">
        <v>55</v>
      </c>
      <c r="D3003" t="s">
        <v>174</v>
      </c>
      <c r="E3003" s="55">
        <v>0</v>
      </c>
    </row>
    <row r="3004" spans="1:5" x14ac:dyDescent="0.15">
      <c r="A3004" s="4">
        <v>43800</v>
      </c>
      <c r="B3004" t="s">
        <v>57</v>
      </c>
      <c r="C3004" t="s">
        <v>55</v>
      </c>
      <c r="D3004" t="s">
        <v>175</v>
      </c>
      <c r="E3004" s="55">
        <v>0</v>
      </c>
    </row>
    <row r="3005" spans="1:5" x14ac:dyDescent="0.15">
      <c r="A3005" s="4">
        <v>43800</v>
      </c>
      <c r="B3005" t="s">
        <v>57</v>
      </c>
      <c r="C3005" t="s">
        <v>55</v>
      </c>
      <c r="D3005" t="s">
        <v>176</v>
      </c>
      <c r="E3005" s="55">
        <v>0</v>
      </c>
    </row>
    <row r="3006" spans="1:5" x14ac:dyDescent="0.15">
      <c r="A3006" s="4">
        <v>43800</v>
      </c>
      <c r="B3006" t="s">
        <v>57</v>
      </c>
      <c r="C3006" t="s">
        <v>55</v>
      </c>
      <c r="D3006" t="s">
        <v>177</v>
      </c>
      <c r="E3006" s="55">
        <v>0</v>
      </c>
    </row>
    <row r="3007" spans="1:5" x14ac:dyDescent="0.15">
      <c r="A3007" s="4">
        <v>43800</v>
      </c>
      <c r="B3007" t="s">
        <v>57</v>
      </c>
      <c r="C3007" t="s">
        <v>55</v>
      </c>
      <c r="D3007" t="s">
        <v>178</v>
      </c>
      <c r="E3007" s="55">
        <v>0</v>
      </c>
    </row>
    <row r="3008" spans="1:5" x14ac:dyDescent="0.15">
      <c r="A3008" s="4">
        <v>43800</v>
      </c>
      <c r="B3008" t="s">
        <v>57</v>
      </c>
      <c r="C3008" t="s">
        <v>55</v>
      </c>
      <c r="D3008" t="s">
        <v>179</v>
      </c>
      <c r="E3008" s="55">
        <v>1.0929585500000001</v>
      </c>
    </row>
    <row r="3009" spans="1:5" x14ac:dyDescent="0.15">
      <c r="A3009" s="4">
        <v>43800</v>
      </c>
      <c r="B3009" t="s">
        <v>57</v>
      </c>
      <c r="C3009" t="s">
        <v>55</v>
      </c>
      <c r="D3009" t="s">
        <v>180</v>
      </c>
      <c r="E3009" s="55">
        <v>0</v>
      </c>
    </row>
    <row r="3010" spans="1:5" x14ac:dyDescent="0.15">
      <c r="A3010" s="4">
        <v>43800</v>
      </c>
      <c r="B3010" t="s">
        <v>57</v>
      </c>
      <c r="C3010" t="s">
        <v>55</v>
      </c>
      <c r="D3010" t="s">
        <v>181</v>
      </c>
      <c r="E3010" s="55">
        <v>1.0929585500000001</v>
      </c>
    </row>
    <row r="3011" spans="1:5" x14ac:dyDescent="0.15">
      <c r="A3011" s="4">
        <v>43800</v>
      </c>
      <c r="B3011" t="s">
        <v>57</v>
      </c>
      <c r="C3011" t="s">
        <v>55</v>
      </c>
      <c r="D3011" t="s">
        <v>182</v>
      </c>
      <c r="E3011" s="55">
        <v>2134.83768973</v>
      </c>
    </row>
    <row r="3012" spans="1:5" x14ac:dyDescent="0.15">
      <c r="A3012" s="4">
        <v>43800</v>
      </c>
      <c r="B3012" t="s">
        <v>57</v>
      </c>
      <c r="C3012" t="s">
        <v>55</v>
      </c>
      <c r="D3012" t="s">
        <v>183</v>
      </c>
      <c r="E3012" s="55">
        <v>2029.1670244500001</v>
      </c>
    </row>
    <row r="3013" spans="1:5" x14ac:dyDescent="0.15">
      <c r="A3013" s="4">
        <v>43800</v>
      </c>
      <c r="B3013" t="s">
        <v>57</v>
      </c>
      <c r="C3013" t="s">
        <v>55</v>
      </c>
      <c r="D3013" t="s">
        <v>184</v>
      </c>
      <c r="E3013" s="55">
        <v>140.74587405000003</v>
      </c>
    </row>
    <row r="3014" spans="1:5" x14ac:dyDescent="0.15">
      <c r="A3014" s="4">
        <v>43800</v>
      </c>
      <c r="B3014" t="s">
        <v>57</v>
      </c>
      <c r="C3014" t="s">
        <v>55</v>
      </c>
      <c r="D3014" t="s">
        <v>185</v>
      </c>
      <c r="E3014" s="55">
        <v>35.075208770000003</v>
      </c>
    </row>
    <row r="3015" spans="1:5" x14ac:dyDescent="0.15">
      <c r="A3015" s="4">
        <v>43800</v>
      </c>
      <c r="B3015" t="s">
        <v>57</v>
      </c>
      <c r="C3015" t="s">
        <v>55</v>
      </c>
      <c r="D3015" t="s">
        <v>186</v>
      </c>
      <c r="E3015" s="55">
        <v>0</v>
      </c>
    </row>
    <row r="3016" spans="1:5" x14ac:dyDescent="0.15">
      <c r="A3016" s="4">
        <v>43800</v>
      </c>
      <c r="B3016" t="s">
        <v>57</v>
      </c>
      <c r="C3016" t="s">
        <v>55</v>
      </c>
      <c r="D3016" t="s">
        <v>187</v>
      </c>
      <c r="E3016" s="55">
        <v>2163.4575929600001</v>
      </c>
    </row>
    <row r="3017" spans="1:5" x14ac:dyDescent="0.15">
      <c r="A3017" s="4">
        <v>43800</v>
      </c>
      <c r="B3017" t="s">
        <v>57</v>
      </c>
      <c r="C3017" t="s">
        <v>55</v>
      </c>
      <c r="D3017" t="s">
        <v>188</v>
      </c>
      <c r="E3017" s="55">
        <v>2887.9539218800001</v>
      </c>
    </row>
    <row r="3018" spans="1:5" x14ac:dyDescent="0.15">
      <c r="A3018" s="4">
        <v>43800</v>
      </c>
      <c r="B3018" t="s">
        <v>57</v>
      </c>
      <c r="C3018" t="s">
        <v>55</v>
      </c>
      <c r="D3018" t="s">
        <v>189</v>
      </c>
      <c r="E3018" s="55">
        <v>12088.654845479999</v>
      </c>
    </row>
    <row r="3019" spans="1:5" x14ac:dyDescent="0.15">
      <c r="A3019" s="4">
        <v>43800</v>
      </c>
      <c r="B3019" t="s">
        <v>57</v>
      </c>
      <c r="C3019" t="s">
        <v>55</v>
      </c>
      <c r="D3019" t="s">
        <v>190</v>
      </c>
      <c r="E3019" s="55">
        <v>12088.654845479999</v>
      </c>
    </row>
    <row r="3020" spans="1:5" x14ac:dyDescent="0.15">
      <c r="A3020" s="4">
        <v>43800</v>
      </c>
      <c r="B3020" t="s">
        <v>57</v>
      </c>
      <c r="C3020" t="s">
        <v>55</v>
      </c>
      <c r="D3020" t="s">
        <v>191</v>
      </c>
      <c r="E3020" s="55">
        <v>0</v>
      </c>
    </row>
    <row r="3021" spans="1:5" x14ac:dyDescent="0.15">
      <c r="A3021" s="4">
        <v>43800</v>
      </c>
      <c r="B3021" t="s">
        <v>57</v>
      </c>
      <c r="C3021" t="s">
        <v>55</v>
      </c>
      <c r="D3021" t="s">
        <v>192</v>
      </c>
      <c r="E3021" s="55">
        <v>11009.24775674</v>
      </c>
    </row>
    <row r="3022" spans="1:5" x14ac:dyDescent="0.15">
      <c r="A3022" s="4">
        <v>43800</v>
      </c>
      <c r="B3022" t="s">
        <v>57</v>
      </c>
      <c r="C3022" t="s">
        <v>55</v>
      </c>
      <c r="D3022" t="s">
        <v>193</v>
      </c>
      <c r="E3022" s="55">
        <v>11009.24775674</v>
      </c>
    </row>
    <row r="3023" spans="1:5" x14ac:dyDescent="0.15">
      <c r="A3023" s="4">
        <v>43800</v>
      </c>
      <c r="B3023" t="s">
        <v>57</v>
      </c>
      <c r="C3023" t="s">
        <v>55</v>
      </c>
      <c r="D3023" t="s">
        <v>194</v>
      </c>
      <c r="E3023" s="55">
        <v>0</v>
      </c>
    </row>
    <row r="3024" spans="1:5" x14ac:dyDescent="0.15">
      <c r="A3024" s="4">
        <v>43800</v>
      </c>
      <c r="B3024" t="s">
        <v>57</v>
      </c>
      <c r="C3024" t="s">
        <v>55</v>
      </c>
      <c r="D3024" t="s">
        <v>195</v>
      </c>
      <c r="E3024" s="55">
        <v>1079.4070887400001</v>
      </c>
    </row>
    <row r="3025" spans="1:5" x14ac:dyDescent="0.15">
      <c r="A3025" s="4">
        <v>43800</v>
      </c>
      <c r="B3025" t="s">
        <v>57</v>
      </c>
      <c r="C3025" t="s">
        <v>55</v>
      </c>
      <c r="D3025" t="s">
        <v>196</v>
      </c>
      <c r="E3025" s="55">
        <v>3967.3610106199999</v>
      </c>
    </row>
    <row r="3026" spans="1:5" x14ac:dyDescent="0.15">
      <c r="A3026" s="4">
        <v>43800</v>
      </c>
      <c r="B3026" t="s">
        <v>55</v>
      </c>
      <c r="C3026" t="s">
        <v>67</v>
      </c>
      <c r="D3026" t="s">
        <v>52</v>
      </c>
      <c r="E3026" s="55">
        <v>1663.18936467</v>
      </c>
    </row>
    <row r="3027" spans="1:5" x14ac:dyDescent="0.15">
      <c r="A3027" s="4">
        <v>43800</v>
      </c>
      <c r="B3027" t="s">
        <v>55</v>
      </c>
      <c r="C3027" t="s">
        <v>67</v>
      </c>
      <c r="D3027" t="s">
        <v>46</v>
      </c>
      <c r="E3027" s="55">
        <v>1718.8957575100001</v>
      </c>
    </row>
    <row r="3028" spans="1:5" x14ac:dyDescent="0.15">
      <c r="A3028" s="4">
        <v>43800</v>
      </c>
      <c r="B3028" t="s">
        <v>55</v>
      </c>
      <c r="C3028" t="s">
        <v>67</v>
      </c>
      <c r="D3028" t="s">
        <v>47</v>
      </c>
      <c r="E3028" s="55">
        <v>1718.8957575100001</v>
      </c>
    </row>
    <row r="3029" spans="1:5" x14ac:dyDescent="0.15">
      <c r="A3029" s="4">
        <v>43800</v>
      </c>
      <c r="B3029" t="s">
        <v>55</v>
      </c>
      <c r="C3029" t="s">
        <v>67</v>
      </c>
      <c r="D3029" t="s">
        <v>48</v>
      </c>
      <c r="E3029" s="55">
        <v>1731.25268895</v>
      </c>
    </row>
    <row r="3030" spans="1:5" x14ac:dyDescent="0.15">
      <c r="A3030" s="4">
        <v>43800</v>
      </c>
      <c r="B3030" t="s">
        <v>55</v>
      </c>
      <c r="C3030" t="s">
        <v>67</v>
      </c>
      <c r="D3030" t="s">
        <v>49</v>
      </c>
      <c r="E3030" s="55">
        <v>0</v>
      </c>
    </row>
    <row r="3031" spans="1:5" x14ac:dyDescent="0.15">
      <c r="A3031" s="4">
        <v>43800</v>
      </c>
      <c r="B3031" t="s">
        <v>55</v>
      </c>
      <c r="C3031" t="s">
        <v>67</v>
      </c>
      <c r="D3031" t="s">
        <v>50</v>
      </c>
      <c r="E3031" s="55">
        <v>12.35693144</v>
      </c>
    </row>
    <row r="3032" spans="1:5" x14ac:dyDescent="0.15">
      <c r="A3032" s="4">
        <v>43800</v>
      </c>
      <c r="B3032" t="s">
        <v>55</v>
      </c>
      <c r="C3032" t="s">
        <v>67</v>
      </c>
      <c r="D3032" t="s">
        <v>51</v>
      </c>
      <c r="E3032" s="55">
        <v>0</v>
      </c>
    </row>
    <row r="3033" spans="1:5" x14ac:dyDescent="0.15">
      <c r="A3033" s="4">
        <v>43800</v>
      </c>
      <c r="B3033" t="s">
        <v>55</v>
      </c>
      <c r="C3033" t="s">
        <v>67</v>
      </c>
      <c r="D3033" t="s">
        <v>53</v>
      </c>
      <c r="E3033" s="55">
        <v>0</v>
      </c>
    </row>
    <row r="3034" spans="1:5" x14ac:dyDescent="0.15">
      <c r="A3034" s="4">
        <v>43800</v>
      </c>
      <c r="B3034" t="s">
        <v>55</v>
      </c>
      <c r="C3034" t="s">
        <v>67</v>
      </c>
      <c r="D3034" t="s">
        <v>54</v>
      </c>
      <c r="E3034" s="55">
        <v>0</v>
      </c>
    </row>
    <row r="3035" spans="1:5" x14ac:dyDescent="0.15">
      <c r="A3035" s="4">
        <v>43800</v>
      </c>
      <c r="B3035" t="s">
        <v>55</v>
      </c>
      <c r="C3035" t="s">
        <v>67</v>
      </c>
      <c r="D3035" t="s">
        <v>55</v>
      </c>
      <c r="E3035" s="55">
        <v>55.706392840000007</v>
      </c>
    </row>
    <row r="3036" spans="1:5" x14ac:dyDescent="0.15">
      <c r="A3036" s="4">
        <v>43800</v>
      </c>
      <c r="B3036" t="s">
        <v>55</v>
      </c>
      <c r="C3036" t="s">
        <v>67</v>
      </c>
      <c r="D3036" t="s">
        <v>56</v>
      </c>
      <c r="E3036" s="55">
        <v>55.706392840000007</v>
      </c>
    </row>
    <row r="3037" spans="1:5" x14ac:dyDescent="0.15">
      <c r="A3037" s="4">
        <v>43800</v>
      </c>
      <c r="B3037" t="s">
        <v>55</v>
      </c>
      <c r="C3037" t="s">
        <v>67</v>
      </c>
      <c r="D3037" t="s">
        <v>57</v>
      </c>
      <c r="E3037" s="55">
        <v>0</v>
      </c>
    </row>
    <row r="3038" spans="1:5" x14ac:dyDescent="0.15">
      <c r="A3038" s="4">
        <v>43800</v>
      </c>
      <c r="B3038" t="s">
        <v>55</v>
      </c>
      <c r="C3038" t="s">
        <v>67</v>
      </c>
      <c r="D3038" t="s">
        <v>58</v>
      </c>
      <c r="E3038" s="55">
        <v>0</v>
      </c>
    </row>
    <row r="3039" spans="1:5" x14ac:dyDescent="0.15">
      <c r="A3039" s="4">
        <v>43800</v>
      </c>
      <c r="B3039" t="s">
        <v>55</v>
      </c>
      <c r="C3039" t="s">
        <v>67</v>
      </c>
      <c r="D3039" t="s">
        <v>59</v>
      </c>
      <c r="E3039" s="55">
        <v>0</v>
      </c>
    </row>
    <row r="3040" spans="1:5" x14ac:dyDescent="0.15">
      <c r="A3040" s="4">
        <v>43800</v>
      </c>
      <c r="B3040" t="s">
        <v>55</v>
      </c>
      <c r="C3040" t="s">
        <v>67</v>
      </c>
      <c r="D3040" t="s">
        <v>63</v>
      </c>
      <c r="E3040" s="55">
        <v>0</v>
      </c>
    </row>
    <row r="3041" spans="1:5" x14ac:dyDescent="0.15">
      <c r="A3041" s="4">
        <v>43800</v>
      </c>
      <c r="B3041" t="s">
        <v>55</v>
      </c>
      <c r="C3041" t="s">
        <v>67</v>
      </c>
      <c r="D3041" t="s">
        <v>64</v>
      </c>
      <c r="E3041" s="55">
        <v>0</v>
      </c>
    </row>
    <row r="3042" spans="1:5" x14ac:dyDescent="0.15">
      <c r="A3042" s="4">
        <v>43800</v>
      </c>
      <c r="B3042" t="s">
        <v>55</v>
      </c>
      <c r="C3042" t="s">
        <v>67</v>
      </c>
      <c r="D3042" t="s">
        <v>65</v>
      </c>
      <c r="E3042" s="55">
        <v>147.31715121000002</v>
      </c>
    </row>
    <row r="3043" spans="1:5" x14ac:dyDescent="0.15">
      <c r="A3043" s="4">
        <v>43800</v>
      </c>
      <c r="B3043" t="s">
        <v>55</v>
      </c>
      <c r="C3043" t="s">
        <v>67</v>
      </c>
      <c r="D3043" t="s">
        <v>66</v>
      </c>
      <c r="E3043" s="55">
        <v>174.04514638000001</v>
      </c>
    </row>
    <row r="3044" spans="1:5" x14ac:dyDescent="0.15">
      <c r="A3044" s="4">
        <v>43800</v>
      </c>
      <c r="B3044" t="s">
        <v>55</v>
      </c>
      <c r="C3044" t="s">
        <v>67</v>
      </c>
      <c r="D3044" t="s">
        <v>47</v>
      </c>
      <c r="E3044" s="55">
        <v>174.04514638000001</v>
      </c>
    </row>
    <row r="3045" spans="1:5" x14ac:dyDescent="0.15">
      <c r="A3045" s="4">
        <v>43800</v>
      </c>
      <c r="B3045" t="s">
        <v>55</v>
      </c>
      <c r="C3045" t="s">
        <v>67</v>
      </c>
      <c r="D3045" t="s">
        <v>53</v>
      </c>
      <c r="E3045" s="55">
        <v>0</v>
      </c>
    </row>
    <row r="3046" spans="1:5" x14ac:dyDescent="0.15">
      <c r="A3046" s="4">
        <v>43800</v>
      </c>
      <c r="B3046" t="s">
        <v>55</v>
      </c>
      <c r="C3046" t="s">
        <v>67</v>
      </c>
      <c r="D3046" t="s">
        <v>80</v>
      </c>
      <c r="E3046" s="55">
        <v>0</v>
      </c>
    </row>
    <row r="3047" spans="1:5" x14ac:dyDescent="0.15">
      <c r="A3047" s="4">
        <v>43800</v>
      </c>
      <c r="B3047" t="s">
        <v>55</v>
      </c>
      <c r="C3047" t="s">
        <v>67</v>
      </c>
      <c r="D3047" t="s">
        <v>81</v>
      </c>
      <c r="E3047" s="55">
        <v>-26.727995170000003</v>
      </c>
    </row>
    <row r="3048" spans="1:5" x14ac:dyDescent="0.15">
      <c r="A3048" s="4">
        <v>43800</v>
      </c>
      <c r="B3048" t="s">
        <v>55</v>
      </c>
      <c r="C3048" t="s">
        <v>67</v>
      </c>
      <c r="D3048" t="s">
        <v>84</v>
      </c>
      <c r="E3048" s="55">
        <v>-26.727995170000003</v>
      </c>
    </row>
    <row r="3049" spans="1:5" x14ac:dyDescent="0.15">
      <c r="A3049" s="4">
        <v>43800</v>
      </c>
      <c r="B3049" t="s">
        <v>55</v>
      </c>
      <c r="C3049" t="s">
        <v>67</v>
      </c>
      <c r="D3049" t="s">
        <v>87</v>
      </c>
      <c r="E3049" s="55">
        <v>0</v>
      </c>
    </row>
    <row r="3050" spans="1:5" x14ac:dyDescent="0.15">
      <c r="A3050" s="4">
        <v>43800</v>
      </c>
      <c r="B3050" t="s">
        <v>55</v>
      </c>
      <c r="C3050" t="s">
        <v>67</v>
      </c>
      <c r="D3050" t="s">
        <v>102</v>
      </c>
      <c r="E3050" s="55">
        <v>0</v>
      </c>
    </row>
    <row r="3051" spans="1:5" x14ac:dyDescent="0.15">
      <c r="A3051" s="4">
        <v>43800</v>
      </c>
      <c r="B3051" t="s">
        <v>55</v>
      </c>
      <c r="C3051" t="s">
        <v>67</v>
      </c>
      <c r="D3051" t="s">
        <v>166</v>
      </c>
      <c r="E3051" s="55">
        <v>0</v>
      </c>
    </row>
    <row r="3052" spans="1:5" x14ac:dyDescent="0.15">
      <c r="A3052" s="4">
        <v>43800</v>
      </c>
      <c r="B3052" t="s">
        <v>55</v>
      </c>
      <c r="C3052" t="s">
        <v>67</v>
      </c>
      <c r="D3052" t="s">
        <v>167</v>
      </c>
      <c r="E3052" s="55">
        <v>0</v>
      </c>
    </row>
    <row r="3053" spans="1:5" x14ac:dyDescent="0.15">
      <c r="A3053" s="4">
        <v>43800</v>
      </c>
      <c r="B3053" t="s">
        <v>55</v>
      </c>
      <c r="C3053" t="s">
        <v>67</v>
      </c>
      <c r="D3053" t="s">
        <v>168</v>
      </c>
      <c r="E3053" s="55">
        <v>0</v>
      </c>
    </row>
    <row r="3054" spans="1:5" x14ac:dyDescent="0.15">
      <c r="A3054" s="4">
        <v>43800</v>
      </c>
      <c r="B3054" t="s">
        <v>55</v>
      </c>
      <c r="C3054" t="s">
        <v>67</v>
      </c>
      <c r="D3054" t="s">
        <v>169</v>
      </c>
      <c r="E3054" s="55">
        <v>0</v>
      </c>
    </row>
    <row r="3055" spans="1:5" x14ac:dyDescent="0.15">
      <c r="A3055" s="4">
        <v>43800</v>
      </c>
      <c r="B3055" t="s">
        <v>55</v>
      </c>
      <c r="C3055" t="s">
        <v>67</v>
      </c>
      <c r="D3055" t="s">
        <v>170</v>
      </c>
      <c r="E3055" s="55">
        <v>46.088708729999993</v>
      </c>
    </row>
    <row r="3056" spans="1:5" x14ac:dyDescent="0.15">
      <c r="A3056" s="4">
        <v>43800</v>
      </c>
      <c r="B3056" t="s">
        <v>55</v>
      </c>
      <c r="C3056" t="s">
        <v>67</v>
      </c>
      <c r="D3056" t="s">
        <v>171</v>
      </c>
      <c r="E3056" s="55">
        <v>678.16636300000005</v>
      </c>
    </row>
    <row r="3057" spans="1:5" x14ac:dyDescent="0.15">
      <c r="A3057" s="4">
        <v>43800</v>
      </c>
      <c r="B3057" t="s">
        <v>55</v>
      </c>
      <c r="C3057" t="s">
        <v>67</v>
      </c>
      <c r="D3057" t="s">
        <v>47</v>
      </c>
      <c r="E3057" s="55">
        <v>678.16636300000005</v>
      </c>
    </row>
    <row r="3058" spans="1:5" x14ac:dyDescent="0.15">
      <c r="A3058" s="4">
        <v>43800</v>
      </c>
      <c r="B3058" t="s">
        <v>55</v>
      </c>
      <c r="C3058" t="s">
        <v>67</v>
      </c>
      <c r="D3058" t="s">
        <v>53</v>
      </c>
      <c r="E3058" s="55">
        <v>0</v>
      </c>
    </row>
    <row r="3059" spans="1:5" x14ac:dyDescent="0.15">
      <c r="A3059" s="4">
        <v>43800</v>
      </c>
      <c r="B3059" t="s">
        <v>55</v>
      </c>
      <c r="C3059" t="s">
        <v>67</v>
      </c>
      <c r="D3059" t="s">
        <v>174</v>
      </c>
      <c r="E3059" s="55">
        <v>33.440226039999999</v>
      </c>
    </row>
    <row r="3060" spans="1:5" x14ac:dyDescent="0.15">
      <c r="A3060" s="4">
        <v>43800</v>
      </c>
      <c r="B3060" t="s">
        <v>55</v>
      </c>
      <c r="C3060" t="s">
        <v>67</v>
      </c>
      <c r="D3060" t="s">
        <v>175</v>
      </c>
      <c r="E3060" s="55">
        <v>0</v>
      </c>
    </row>
    <row r="3061" spans="1:5" x14ac:dyDescent="0.15">
      <c r="A3061" s="4">
        <v>43800</v>
      </c>
      <c r="B3061" t="s">
        <v>55</v>
      </c>
      <c r="C3061" t="s">
        <v>67</v>
      </c>
      <c r="D3061" t="s">
        <v>176</v>
      </c>
      <c r="E3061" s="55">
        <v>-598.63742823000007</v>
      </c>
    </row>
    <row r="3062" spans="1:5" x14ac:dyDescent="0.15">
      <c r="A3062" s="4">
        <v>43800</v>
      </c>
      <c r="B3062" t="s">
        <v>55</v>
      </c>
      <c r="C3062" t="s">
        <v>67</v>
      </c>
      <c r="D3062" t="s">
        <v>177</v>
      </c>
      <c r="E3062" s="55">
        <v>-598.63742823000007</v>
      </c>
    </row>
    <row r="3063" spans="1:5" x14ac:dyDescent="0.15">
      <c r="A3063" s="4">
        <v>43800</v>
      </c>
      <c r="B3063" t="s">
        <v>55</v>
      </c>
      <c r="C3063" t="s">
        <v>67</v>
      </c>
      <c r="D3063" t="s">
        <v>178</v>
      </c>
      <c r="E3063" s="55">
        <v>0</v>
      </c>
    </row>
    <row r="3064" spans="1:5" x14ac:dyDescent="0.15">
      <c r="A3064" s="4">
        <v>43800</v>
      </c>
      <c r="B3064" t="s">
        <v>55</v>
      </c>
      <c r="C3064" t="s">
        <v>67</v>
      </c>
      <c r="D3064" t="s">
        <v>179</v>
      </c>
      <c r="E3064" s="55">
        <v>0</v>
      </c>
    </row>
    <row r="3065" spans="1:5" x14ac:dyDescent="0.15">
      <c r="A3065" s="4">
        <v>43800</v>
      </c>
      <c r="B3065" t="s">
        <v>55</v>
      </c>
      <c r="C3065" t="s">
        <v>67</v>
      </c>
      <c r="D3065" t="s">
        <v>180</v>
      </c>
      <c r="E3065" s="55">
        <v>0</v>
      </c>
    </row>
    <row r="3066" spans="1:5" x14ac:dyDescent="0.15">
      <c r="A3066" s="4">
        <v>43800</v>
      </c>
      <c r="B3066" t="s">
        <v>55</v>
      </c>
      <c r="C3066" t="s">
        <v>67</v>
      </c>
      <c r="D3066" t="s">
        <v>181</v>
      </c>
      <c r="E3066" s="55">
        <v>0</v>
      </c>
    </row>
    <row r="3067" spans="1:5" x14ac:dyDescent="0.15">
      <c r="A3067" s="4">
        <v>43800</v>
      </c>
      <c r="B3067" t="s">
        <v>55</v>
      </c>
      <c r="C3067" t="s">
        <v>67</v>
      </c>
      <c r="D3067" t="s">
        <v>182</v>
      </c>
      <c r="E3067" s="55">
        <v>848.21928510999999</v>
      </c>
    </row>
    <row r="3068" spans="1:5" x14ac:dyDescent="0.15">
      <c r="A3068" s="4">
        <v>43800</v>
      </c>
      <c r="B3068" t="s">
        <v>55</v>
      </c>
      <c r="C3068" t="s">
        <v>67</v>
      </c>
      <c r="D3068" t="s">
        <v>183</v>
      </c>
      <c r="E3068" s="55">
        <v>498.72126549000001</v>
      </c>
    </row>
    <row r="3069" spans="1:5" x14ac:dyDescent="0.15">
      <c r="A3069" s="4">
        <v>43800</v>
      </c>
      <c r="B3069" t="s">
        <v>55</v>
      </c>
      <c r="C3069" t="s">
        <v>67</v>
      </c>
      <c r="D3069" t="s">
        <v>184</v>
      </c>
      <c r="E3069" s="55">
        <v>379.20121351</v>
      </c>
    </row>
    <row r="3070" spans="1:5" x14ac:dyDescent="0.15">
      <c r="A3070" s="4">
        <v>43800</v>
      </c>
      <c r="B3070" t="s">
        <v>55</v>
      </c>
      <c r="C3070" t="s">
        <v>67</v>
      </c>
      <c r="D3070" t="s">
        <v>185</v>
      </c>
      <c r="E3070" s="55">
        <v>29.703193890000001</v>
      </c>
    </row>
    <row r="3071" spans="1:5" x14ac:dyDescent="0.15">
      <c r="A3071" s="4">
        <v>43800</v>
      </c>
      <c r="B3071" t="s">
        <v>55</v>
      </c>
      <c r="C3071" t="s">
        <v>67</v>
      </c>
      <c r="D3071" t="s">
        <v>186</v>
      </c>
      <c r="E3071" s="55">
        <v>0</v>
      </c>
    </row>
    <row r="3072" spans="1:5" x14ac:dyDescent="0.15">
      <c r="A3072" s="4">
        <v>43800</v>
      </c>
      <c r="B3072" t="s">
        <v>55</v>
      </c>
      <c r="C3072" t="s">
        <v>67</v>
      </c>
      <c r="D3072" t="s">
        <v>187</v>
      </c>
      <c r="E3072" s="55">
        <v>19.806489769999999</v>
      </c>
    </row>
    <row r="3073" spans="1:5" x14ac:dyDescent="0.15">
      <c r="A3073" s="4">
        <v>43800</v>
      </c>
      <c r="B3073" t="s">
        <v>55</v>
      </c>
      <c r="C3073" t="s">
        <v>67</v>
      </c>
      <c r="D3073" t="s">
        <v>188</v>
      </c>
      <c r="E3073" s="55">
        <v>601.75772985000003</v>
      </c>
    </row>
    <row r="3074" spans="1:5" x14ac:dyDescent="0.15">
      <c r="A3074" s="4">
        <v>43800</v>
      </c>
      <c r="B3074" t="s">
        <v>55</v>
      </c>
      <c r="C3074" t="s">
        <v>67</v>
      </c>
      <c r="D3074" t="s">
        <v>189</v>
      </c>
      <c r="E3074" s="55">
        <v>187.53503977</v>
      </c>
    </row>
    <row r="3075" spans="1:5" x14ac:dyDescent="0.15">
      <c r="A3075" s="4">
        <v>43800</v>
      </c>
      <c r="B3075" t="s">
        <v>55</v>
      </c>
      <c r="C3075" t="s">
        <v>67</v>
      </c>
      <c r="D3075" t="s">
        <v>190</v>
      </c>
      <c r="E3075" s="55">
        <v>187.53503977</v>
      </c>
    </row>
    <row r="3076" spans="1:5" x14ac:dyDescent="0.15">
      <c r="A3076" s="4">
        <v>43800</v>
      </c>
      <c r="B3076" t="s">
        <v>55</v>
      </c>
      <c r="C3076" t="s">
        <v>67</v>
      </c>
      <c r="D3076" t="s">
        <v>191</v>
      </c>
      <c r="E3076" s="55">
        <v>0</v>
      </c>
    </row>
    <row r="3077" spans="1:5" x14ac:dyDescent="0.15">
      <c r="A3077" s="4">
        <v>43800</v>
      </c>
      <c r="B3077" t="s">
        <v>55</v>
      </c>
      <c r="C3077" t="s">
        <v>67</v>
      </c>
      <c r="D3077" t="s">
        <v>192</v>
      </c>
      <c r="E3077" s="55">
        <v>446.13910026999997</v>
      </c>
    </row>
    <row r="3078" spans="1:5" x14ac:dyDescent="0.15">
      <c r="A3078" s="4">
        <v>43800</v>
      </c>
      <c r="B3078" t="s">
        <v>55</v>
      </c>
      <c r="C3078" t="s">
        <v>67</v>
      </c>
      <c r="D3078" t="s">
        <v>193</v>
      </c>
      <c r="E3078" s="55">
        <v>446.13910026999997</v>
      </c>
    </row>
    <row r="3079" spans="1:5" x14ac:dyDescent="0.15">
      <c r="A3079" s="4">
        <v>43800</v>
      </c>
      <c r="B3079" t="s">
        <v>55</v>
      </c>
      <c r="C3079" t="s">
        <v>67</v>
      </c>
      <c r="D3079" t="s">
        <v>194</v>
      </c>
      <c r="E3079" s="55">
        <v>0</v>
      </c>
    </row>
    <row r="3080" spans="1:5" x14ac:dyDescent="0.15">
      <c r="A3080" s="4">
        <v>43800</v>
      </c>
      <c r="B3080" t="s">
        <v>55</v>
      </c>
      <c r="C3080" t="s">
        <v>67</v>
      </c>
      <c r="D3080" t="s">
        <v>195</v>
      </c>
      <c r="E3080" s="55">
        <v>-258.6040605</v>
      </c>
    </row>
    <row r="3081" spans="1:5" x14ac:dyDescent="0.15">
      <c r="A3081" s="4">
        <v>43800</v>
      </c>
      <c r="B3081" t="s">
        <v>55</v>
      </c>
      <c r="C3081" t="s">
        <v>67</v>
      </c>
      <c r="D3081" t="s">
        <v>196</v>
      </c>
      <c r="E3081" s="55">
        <v>343.15366935000003</v>
      </c>
    </row>
    <row r="3082" spans="1:5" x14ac:dyDescent="0.15">
      <c r="A3082" s="4">
        <v>43800</v>
      </c>
      <c r="B3082" t="s">
        <v>55</v>
      </c>
      <c r="C3082" t="s">
        <v>52</v>
      </c>
      <c r="D3082" t="s">
        <v>52</v>
      </c>
      <c r="E3082" s="55">
        <v>4970.8397987899998</v>
      </c>
    </row>
    <row r="3083" spans="1:5" x14ac:dyDescent="0.15">
      <c r="A3083" s="4">
        <v>43800</v>
      </c>
      <c r="B3083" t="s">
        <v>55</v>
      </c>
      <c r="C3083" t="s">
        <v>52</v>
      </c>
      <c r="D3083" t="s">
        <v>46</v>
      </c>
      <c r="E3083" s="55">
        <v>5339.2050944299999</v>
      </c>
    </row>
    <row r="3084" spans="1:5" x14ac:dyDescent="0.15">
      <c r="A3084" s="4">
        <v>43800</v>
      </c>
      <c r="B3084" t="s">
        <v>55</v>
      </c>
      <c r="C3084" t="s">
        <v>52</v>
      </c>
      <c r="D3084" t="s">
        <v>47</v>
      </c>
      <c r="E3084" s="55">
        <v>5339.2050944299999</v>
      </c>
    </row>
    <row r="3085" spans="1:5" x14ac:dyDescent="0.15">
      <c r="A3085" s="4">
        <v>43800</v>
      </c>
      <c r="B3085" t="s">
        <v>55</v>
      </c>
      <c r="C3085" t="s">
        <v>52</v>
      </c>
      <c r="D3085" t="s">
        <v>48</v>
      </c>
      <c r="E3085" s="55">
        <v>5623.3906014100003</v>
      </c>
    </row>
    <row r="3086" spans="1:5" x14ac:dyDescent="0.15">
      <c r="A3086" s="4">
        <v>43800</v>
      </c>
      <c r="B3086" t="s">
        <v>55</v>
      </c>
      <c r="C3086" t="s">
        <v>52</v>
      </c>
      <c r="D3086" t="s">
        <v>49</v>
      </c>
      <c r="E3086" s="55">
        <v>44.66195158</v>
      </c>
    </row>
    <row r="3087" spans="1:5" x14ac:dyDescent="0.15">
      <c r="A3087" s="4">
        <v>43800</v>
      </c>
      <c r="B3087" t="s">
        <v>55</v>
      </c>
      <c r="C3087" t="s">
        <v>52</v>
      </c>
      <c r="D3087" t="s">
        <v>50</v>
      </c>
      <c r="E3087" s="55">
        <v>239.52355539999999</v>
      </c>
    </row>
    <row r="3088" spans="1:5" x14ac:dyDescent="0.15">
      <c r="A3088" s="4">
        <v>43800</v>
      </c>
      <c r="B3088" t="s">
        <v>55</v>
      </c>
      <c r="C3088" t="s">
        <v>52</v>
      </c>
      <c r="D3088" t="s">
        <v>51</v>
      </c>
      <c r="E3088" s="55">
        <v>0</v>
      </c>
    </row>
    <row r="3089" spans="1:5" x14ac:dyDescent="0.15">
      <c r="A3089" s="4">
        <v>43800</v>
      </c>
      <c r="B3089" t="s">
        <v>55</v>
      </c>
      <c r="C3089" t="s">
        <v>52</v>
      </c>
      <c r="D3089" t="s">
        <v>53</v>
      </c>
      <c r="E3089" s="55">
        <v>0</v>
      </c>
    </row>
    <row r="3090" spans="1:5" x14ac:dyDescent="0.15">
      <c r="A3090" s="4">
        <v>43800</v>
      </c>
      <c r="B3090" t="s">
        <v>55</v>
      </c>
      <c r="C3090" t="s">
        <v>52</v>
      </c>
      <c r="D3090" t="s">
        <v>54</v>
      </c>
      <c r="E3090" s="55">
        <v>0</v>
      </c>
    </row>
    <row r="3091" spans="1:5" x14ac:dyDescent="0.15">
      <c r="A3091" s="4">
        <v>43800</v>
      </c>
      <c r="B3091" t="s">
        <v>55</v>
      </c>
      <c r="C3091" t="s">
        <v>52</v>
      </c>
      <c r="D3091" t="s">
        <v>55</v>
      </c>
      <c r="E3091" s="55">
        <v>0</v>
      </c>
    </row>
    <row r="3092" spans="1:5" x14ac:dyDescent="0.15">
      <c r="A3092" s="4">
        <v>43800</v>
      </c>
      <c r="B3092" t="s">
        <v>55</v>
      </c>
      <c r="C3092" t="s">
        <v>52</v>
      </c>
      <c r="D3092" t="s">
        <v>56</v>
      </c>
      <c r="E3092" s="55">
        <v>0</v>
      </c>
    </row>
    <row r="3093" spans="1:5" x14ac:dyDescent="0.15">
      <c r="A3093" s="4">
        <v>43800</v>
      </c>
      <c r="B3093" t="s">
        <v>55</v>
      </c>
      <c r="C3093" t="s">
        <v>52</v>
      </c>
      <c r="D3093" t="s">
        <v>57</v>
      </c>
      <c r="E3093" s="55">
        <v>0</v>
      </c>
    </row>
    <row r="3094" spans="1:5" x14ac:dyDescent="0.15">
      <c r="A3094" s="4">
        <v>43800</v>
      </c>
      <c r="B3094" t="s">
        <v>55</v>
      </c>
      <c r="C3094" t="s">
        <v>52</v>
      </c>
      <c r="D3094" t="s">
        <v>58</v>
      </c>
      <c r="E3094" s="55">
        <v>368.36529564</v>
      </c>
    </row>
    <row r="3095" spans="1:5" x14ac:dyDescent="0.15">
      <c r="A3095" s="4">
        <v>43800</v>
      </c>
      <c r="B3095" t="s">
        <v>55</v>
      </c>
      <c r="C3095" t="s">
        <v>52</v>
      </c>
      <c r="D3095" t="s">
        <v>59</v>
      </c>
      <c r="E3095" s="55">
        <v>368.36529564</v>
      </c>
    </row>
    <row r="3096" spans="1:5" x14ac:dyDescent="0.15">
      <c r="A3096" s="4">
        <v>43800</v>
      </c>
      <c r="B3096" t="s">
        <v>55</v>
      </c>
      <c r="C3096" t="s">
        <v>52</v>
      </c>
      <c r="D3096" t="s">
        <v>63</v>
      </c>
      <c r="E3096" s="55">
        <v>0</v>
      </c>
    </row>
    <row r="3097" spans="1:5" x14ac:dyDescent="0.15">
      <c r="A3097" s="4">
        <v>43800</v>
      </c>
      <c r="B3097" t="s">
        <v>55</v>
      </c>
      <c r="C3097" t="s">
        <v>52</v>
      </c>
      <c r="D3097" t="s">
        <v>64</v>
      </c>
      <c r="E3097" s="55">
        <v>0</v>
      </c>
    </row>
    <row r="3098" spans="1:5" x14ac:dyDescent="0.15">
      <c r="A3098" s="4">
        <v>43800</v>
      </c>
      <c r="B3098" t="s">
        <v>55</v>
      </c>
      <c r="C3098" t="s">
        <v>52</v>
      </c>
      <c r="D3098" t="s">
        <v>65</v>
      </c>
      <c r="E3098" s="55">
        <v>2576.983491</v>
      </c>
    </row>
    <row r="3099" spans="1:5" x14ac:dyDescent="0.15">
      <c r="A3099" s="4">
        <v>43800</v>
      </c>
      <c r="B3099" t="s">
        <v>55</v>
      </c>
      <c r="C3099" t="s">
        <v>52</v>
      </c>
      <c r="D3099" t="s">
        <v>66</v>
      </c>
      <c r="E3099" s="55">
        <v>2618.2830519499998</v>
      </c>
    </row>
    <row r="3100" spans="1:5" x14ac:dyDescent="0.15">
      <c r="A3100" s="4">
        <v>43800</v>
      </c>
      <c r="B3100" t="s">
        <v>55</v>
      </c>
      <c r="C3100" t="s">
        <v>52</v>
      </c>
      <c r="D3100" t="s">
        <v>47</v>
      </c>
      <c r="E3100" s="55">
        <v>2618.2830519499998</v>
      </c>
    </row>
    <row r="3101" spans="1:5" x14ac:dyDescent="0.15">
      <c r="A3101" s="4">
        <v>43800</v>
      </c>
      <c r="B3101" t="s">
        <v>55</v>
      </c>
      <c r="C3101" t="s">
        <v>52</v>
      </c>
      <c r="D3101" t="s">
        <v>53</v>
      </c>
      <c r="E3101" s="55">
        <v>0</v>
      </c>
    </row>
    <row r="3102" spans="1:5" x14ac:dyDescent="0.15">
      <c r="A3102" s="4">
        <v>43800</v>
      </c>
      <c r="B3102" t="s">
        <v>55</v>
      </c>
      <c r="C3102" t="s">
        <v>52</v>
      </c>
      <c r="D3102" t="s">
        <v>80</v>
      </c>
      <c r="E3102" s="55">
        <v>0</v>
      </c>
    </row>
    <row r="3103" spans="1:5" x14ac:dyDescent="0.15">
      <c r="A3103" s="4">
        <v>43800</v>
      </c>
      <c r="B3103" t="s">
        <v>55</v>
      </c>
      <c r="C3103" t="s">
        <v>52</v>
      </c>
      <c r="D3103" t="s">
        <v>81</v>
      </c>
      <c r="E3103" s="55">
        <v>-133.97310041</v>
      </c>
    </row>
    <row r="3104" spans="1:5" x14ac:dyDescent="0.15">
      <c r="A3104" s="4">
        <v>43800</v>
      </c>
      <c r="B3104" t="s">
        <v>55</v>
      </c>
      <c r="C3104" t="s">
        <v>52</v>
      </c>
      <c r="D3104" t="s">
        <v>84</v>
      </c>
      <c r="E3104" s="55">
        <v>-133.97310041</v>
      </c>
    </row>
    <row r="3105" spans="1:5" x14ac:dyDescent="0.15">
      <c r="A3105" s="4">
        <v>43800</v>
      </c>
      <c r="B3105" t="s">
        <v>55</v>
      </c>
      <c r="C3105" t="s">
        <v>52</v>
      </c>
      <c r="D3105" t="s">
        <v>87</v>
      </c>
      <c r="E3105" s="55">
        <v>0</v>
      </c>
    </row>
    <row r="3106" spans="1:5" x14ac:dyDescent="0.15">
      <c r="A3106" s="4">
        <v>43800</v>
      </c>
      <c r="B3106" t="s">
        <v>55</v>
      </c>
      <c r="C3106" t="s">
        <v>52</v>
      </c>
      <c r="D3106" t="s">
        <v>102</v>
      </c>
      <c r="E3106" s="55">
        <v>0</v>
      </c>
    </row>
    <row r="3107" spans="1:5" x14ac:dyDescent="0.15">
      <c r="A3107" s="4">
        <v>43800</v>
      </c>
      <c r="B3107" t="s">
        <v>55</v>
      </c>
      <c r="C3107" t="s">
        <v>52</v>
      </c>
      <c r="D3107" t="s">
        <v>166</v>
      </c>
      <c r="E3107" s="55">
        <v>92.673539459999986</v>
      </c>
    </row>
    <row r="3108" spans="1:5" x14ac:dyDescent="0.15">
      <c r="A3108" s="4">
        <v>43800</v>
      </c>
      <c r="B3108" t="s">
        <v>55</v>
      </c>
      <c r="C3108" t="s">
        <v>52</v>
      </c>
      <c r="D3108" t="s">
        <v>167</v>
      </c>
      <c r="E3108" s="55">
        <v>0</v>
      </c>
    </row>
    <row r="3109" spans="1:5" x14ac:dyDescent="0.15">
      <c r="A3109" s="4">
        <v>43800</v>
      </c>
      <c r="B3109" t="s">
        <v>55</v>
      </c>
      <c r="C3109" t="s">
        <v>52</v>
      </c>
      <c r="D3109" t="s">
        <v>168</v>
      </c>
      <c r="E3109" s="55">
        <v>0</v>
      </c>
    </row>
    <row r="3110" spans="1:5" x14ac:dyDescent="0.15">
      <c r="A3110" s="4">
        <v>43800</v>
      </c>
      <c r="B3110" t="s">
        <v>55</v>
      </c>
      <c r="C3110" t="s">
        <v>52</v>
      </c>
      <c r="D3110" t="s">
        <v>169</v>
      </c>
      <c r="E3110" s="55">
        <v>0</v>
      </c>
    </row>
    <row r="3111" spans="1:5" x14ac:dyDescent="0.15">
      <c r="A3111" s="4">
        <v>43800</v>
      </c>
      <c r="B3111" t="s">
        <v>55</v>
      </c>
      <c r="C3111" t="s">
        <v>52</v>
      </c>
      <c r="D3111" t="s">
        <v>170</v>
      </c>
      <c r="E3111" s="55">
        <v>0</v>
      </c>
    </row>
    <row r="3112" spans="1:5" x14ac:dyDescent="0.15">
      <c r="A3112" s="4">
        <v>43800</v>
      </c>
      <c r="B3112" t="s">
        <v>55</v>
      </c>
      <c r="C3112" t="s">
        <v>52</v>
      </c>
      <c r="D3112" t="s">
        <v>171</v>
      </c>
      <c r="E3112" s="55">
        <v>0</v>
      </c>
    </row>
    <row r="3113" spans="1:5" x14ac:dyDescent="0.15">
      <c r="A3113" s="4">
        <v>43800</v>
      </c>
      <c r="B3113" t="s">
        <v>55</v>
      </c>
      <c r="C3113" t="s">
        <v>52</v>
      </c>
      <c r="D3113" t="s">
        <v>47</v>
      </c>
      <c r="E3113" s="55">
        <v>0</v>
      </c>
    </row>
    <row r="3114" spans="1:5" x14ac:dyDescent="0.15">
      <c r="A3114" s="4">
        <v>43800</v>
      </c>
      <c r="B3114" t="s">
        <v>55</v>
      </c>
      <c r="C3114" t="s">
        <v>52</v>
      </c>
      <c r="D3114" t="s">
        <v>53</v>
      </c>
      <c r="E3114" s="55">
        <v>0</v>
      </c>
    </row>
    <row r="3115" spans="1:5" x14ac:dyDescent="0.15">
      <c r="A3115" s="4">
        <v>43800</v>
      </c>
      <c r="B3115" t="s">
        <v>55</v>
      </c>
      <c r="C3115" t="s">
        <v>52</v>
      </c>
      <c r="D3115" t="s">
        <v>174</v>
      </c>
      <c r="E3115" s="55">
        <v>0</v>
      </c>
    </row>
    <row r="3116" spans="1:5" x14ac:dyDescent="0.15">
      <c r="A3116" s="4">
        <v>43800</v>
      </c>
      <c r="B3116" t="s">
        <v>55</v>
      </c>
      <c r="C3116" t="s">
        <v>52</v>
      </c>
      <c r="D3116" t="s">
        <v>175</v>
      </c>
      <c r="E3116" s="55">
        <v>0</v>
      </c>
    </row>
    <row r="3117" spans="1:5" x14ac:dyDescent="0.15">
      <c r="A3117" s="4">
        <v>43800</v>
      </c>
      <c r="B3117" t="s">
        <v>55</v>
      </c>
      <c r="C3117" t="s">
        <v>52</v>
      </c>
      <c r="D3117" t="s">
        <v>176</v>
      </c>
      <c r="E3117" s="55">
        <v>0</v>
      </c>
    </row>
    <row r="3118" spans="1:5" x14ac:dyDescent="0.15">
      <c r="A3118" s="4">
        <v>43800</v>
      </c>
      <c r="B3118" t="s">
        <v>55</v>
      </c>
      <c r="C3118" t="s">
        <v>52</v>
      </c>
      <c r="D3118" t="s">
        <v>177</v>
      </c>
      <c r="E3118" s="55">
        <v>0</v>
      </c>
    </row>
    <row r="3119" spans="1:5" x14ac:dyDescent="0.15">
      <c r="A3119" s="4">
        <v>43800</v>
      </c>
      <c r="B3119" t="s">
        <v>55</v>
      </c>
      <c r="C3119" t="s">
        <v>52</v>
      </c>
      <c r="D3119" t="s">
        <v>178</v>
      </c>
      <c r="E3119" s="55">
        <v>0</v>
      </c>
    </row>
    <row r="3120" spans="1:5" x14ac:dyDescent="0.15">
      <c r="A3120" s="4">
        <v>43800</v>
      </c>
      <c r="B3120" t="s">
        <v>55</v>
      </c>
      <c r="C3120" t="s">
        <v>52</v>
      </c>
      <c r="D3120" t="s">
        <v>179</v>
      </c>
      <c r="E3120" s="55">
        <v>0</v>
      </c>
    </row>
    <row r="3121" spans="1:5" x14ac:dyDescent="0.15">
      <c r="A3121" s="4">
        <v>43800</v>
      </c>
      <c r="B3121" t="s">
        <v>55</v>
      </c>
      <c r="C3121" t="s">
        <v>52</v>
      </c>
      <c r="D3121" t="s">
        <v>180</v>
      </c>
      <c r="E3121" s="55">
        <v>0</v>
      </c>
    </row>
    <row r="3122" spans="1:5" x14ac:dyDescent="0.15">
      <c r="A3122" s="4">
        <v>43800</v>
      </c>
      <c r="B3122" t="s">
        <v>55</v>
      </c>
      <c r="C3122" t="s">
        <v>52</v>
      </c>
      <c r="D3122" t="s">
        <v>181</v>
      </c>
      <c r="E3122" s="55">
        <v>0</v>
      </c>
    </row>
    <row r="3123" spans="1:5" x14ac:dyDescent="0.15">
      <c r="A3123" s="4">
        <v>43800</v>
      </c>
      <c r="B3123" t="s">
        <v>55</v>
      </c>
      <c r="C3123" t="s">
        <v>52</v>
      </c>
      <c r="D3123" t="s">
        <v>182</v>
      </c>
      <c r="E3123" s="55">
        <v>2149.66210241</v>
      </c>
    </row>
    <row r="3124" spans="1:5" x14ac:dyDescent="0.15">
      <c r="A3124" s="4">
        <v>43800</v>
      </c>
      <c r="B3124" t="s">
        <v>55</v>
      </c>
      <c r="C3124" t="s">
        <v>52</v>
      </c>
      <c r="D3124" t="s">
        <v>183</v>
      </c>
      <c r="E3124" s="55">
        <v>1012.0584618500001</v>
      </c>
    </row>
    <row r="3125" spans="1:5" x14ac:dyDescent="0.15">
      <c r="A3125" s="4">
        <v>43800</v>
      </c>
      <c r="B3125" t="s">
        <v>55</v>
      </c>
      <c r="C3125" t="s">
        <v>52</v>
      </c>
      <c r="D3125" t="s">
        <v>184</v>
      </c>
      <c r="E3125" s="55">
        <v>1137.60364056</v>
      </c>
    </row>
    <row r="3126" spans="1:5" x14ac:dyDescent="0.15">
      <c r="A3126" s="4">
        <v>43800</v>
      </c>
      <c r="B3126" t="s">
        <v>55</v>
      </c>
      <c r="C3126" t="s">
        <v>52</v>
      </c>
      <c r="D3126" t="s">
        <v>185</v>
      </c>
      <c r="E3126" s="55">
        <v>0</v>
      </c>
    </row>
    <row r="3127" spans="1:5" x14ac:dyDescent="0.15">
      <c r="A3127" s="4">
        <v>43800</v>
      </c>
      <c r="B3127" t="s">
        <v>55</v>
      </c>
      <c r="C3127" t="s">
        <v>52</v>
      </c>
      <c r="D3127" t="s">
        <v>186</v>
      </c>
      <c r="E3127" s="55">
        <v>0</v>
      </c>
    </row>
    <row r="3128" spans="1:5" x14ac:dyDescent="0.15">
      <c r="A3128" s="4">
        <v>43800</v>
      </c>
      <c r="B3128" t="s">
        <v>55</v>
      </c>
      <c r="C3128" t="s">
        <v>52</v>
      </c>
      <c r="D3128" t="s">
        <v>187</v>
      </c>
      <c r="E3128" s="55">
        <v>93.136804159999997</v>
      </c>
    </row>
    <row r="3129" spans="1:5" x14ac:dyDescent="0.15">
      <c r="A3129" s="4">
        <v>43800</v>
      </c>
      <c r="B3129" t="s">
        <v>55</v>
      </c>
      <c r="C3129" t="s">
        <v>52</v>
      </c>
      <c r="D3129" t="s">
        <v>188</v>
      </c>
      <c r="E3129" s="55">
        <v>151.05740122</v>
      </c>
    </row>
    <row r="3130" spans="1:5" x14ac:dyDescent="0.15">
      <c r="A3130" s="4">
        <v>43800</v>
      </c>
      <c r="B3130" t="s">
        <v>55</v>
      </c>
      <c r="C3130" t="s">
        <v>52</v>
      </c>
      <c r="D3130" t="s">
        <v>189</v>
      </c>
      <c r="E3130" s="55">
        <v>562.60511927999994</v>
      </c>
    </row>
    <row r="3131" spans="1:5" x14ac:dyDescent="0.15">
      <c r="A3131" s="4">
        <v>43800</v>
      </c>
      <c r="B3131" t="s">
        <v>55</v>
      </c>
      <c r="C3131" t="s">
        <v>52</v>
      </c>
      <c r="D3131" t="s">
        <v>190</v>
      </c>
      <c r="E3131" s="55">
        <v>562.60511927999994</v>
      </c>
    </row>
    <row r="3132" spans="1:5" x14ac:dyDescent="0.15">
      <c r="A3132" s="4">
        <v>43800</v>
      </c>
      <c r="B3132" t="s">
        <v>55</v>
      </c>
      <c r="C3132" t="s">
        <v>52</v>
      </c>
      <c r="D3132" t="s">
        <v>191</v>
      </c>
      <c r="E3132" s="55">
        <v>0</v>
      </c>
    </row>
    <row r="3133" spans="1:5" x14ac:dyDescent="0.15">
      <c r="A3133" s="4">
        <v>43800</v>
      </c>
      <c r="B3133" t="s">
        <v>55</v>
      </c>
      <c r="C3133" t="s">
        <v>52</v>
      </c>
      <c r="D3133" t="s">
        <v>192</v>
      </c>
      <c r="E3133" s="55">
        <v>1338.4173008099999</v>
      </c>
    </row>
    <row r="3134" spans="1:5" x14ac:dyDescent="0.15">
      <c r="A3134" s="4">
        <v>43800</v>
      </c>
      <c r="B3134" t="s">
        <v>55</v>
      </c>
      <c r="C3134" t="s">
        <v>52</v>
      </c>
      <c r="D3134" t="s">
        <v>193</v>
      </c>
      <c r="E3134" s="55">
        <v>1338.4173008099999</v>
      </c>
    </row>
    <row r="3135" spans="1:5" x14ac:dyDescent="0.15">
      <c r="A3135" s="4">
        <v>43800</v>
      </c>
      <c r="B3135" t="s">
        <v>55</v>
      </c>
      <c r="C3135" t="s">
        <v>52</v>
      </c>
      <c r="D3135" t="s">
        <v>194</v>
      </c>
      <c r="E3135" s="55">
        <v>0</v>
      </c>
    </row>
    <row r="3136" spans="1:5" x14ac:dyDescent="0.15">
      <c r="A3136" s="4">
        <v>43800</v>
      </c>
      <c r="B3136" t="s">
        <v>55</v>
      </c>
      <c r="C3136" t="s">
        <v>52</v>
      </c>
      <c r="D3136" t="s">
        <v>195</v>
      </c>
      <c r="E3136" s="55">
        <v>-775.81218152999998</v>
      </c>
    </row>
    <row r="3137" spans="1:5" x14ac:dyDescent="0.15">
      <c r="A3137" s="4">
        <v>43800</v>
      </c>
      <c r="B3137" t="s">
        <v>55</v>
      </c>
      <c r="C3137" t="s">
        <v>52</v>
      </c>
      <c r="D3137" t="s">
        <v>196</v>
      </c>
      <c r="E3137" s="55">
        <v>-624.75478030999989</v>
      </c>
    </row>
    <row r="3138" spans="1:5" x14ac:dyDescent="0.15">
      <c r="A3138" s="4">
        <v>43800</v>
      </c>
      <c r="B3138" t="s">
        <v>49</v>
      </c>
      <c r="C3138" t="s">
        <v>67</v>
      </c>
      <c r="D3138" t="s">
        <v>52</v>
      </c>
      <c r="E3138" s="55">
        <v>183.63940896</v>
      </c>
    </row>
    <row r="3139" spans="1:5" x14ac:dyDescent="0.15">
      <c r="A3139" s="4">
        <v>43800</v>
      </c>
      <c r="B3139" t="s">
        <v>49</v>
      </c>
      <c r="C3139" t="s">
        <v>67</v>
      </c>
      <c r="D3139" t="s">
        <v>46</v>
      </c>
      <c r="E3139" s="55">
        <v>217.22747781999999</v>
      </c>
    </row>
    <row r="3140" spans="1:5" x14ac:dyDescent="0.15">
      <c r="A3140" s="4">
        <v>43800</v>
      </c>
      <c r="B3140" t="s">
        <v>49</v>
      </c>
      <c r="C3140" t="s">
        <v>67</v>
      </c>
      <c r="D3140" t="s">
        <v>47</v>
      </c>
      <c r="E3140" s="55">
        <v>217.22747781999999</v>
      </c>
    </row>
    <row r="3141" spans="1:5" x14ac:dyDescent="0.15">
      <c r="A3141" s="4">
        <v>43800</v>
      </c>
      <c r="B3141" t="s">
        <v>49</v>
      </c>
      <c r="C3141" t="s">
        <v>67</v>
      </c>
      <c r="D3141" t="s">
        <v>48</v>
      </c>
      <c r="E3141" s="55">
        <v>217.22747781999999</v>
      </c>
    </row>
    <row r="3142" spans="1:5" x14ac:dyDescent="0.15">
      <c r="A3142" s="4">
        <v>43800</v>
      </c>
      <c r="B3142" t="s">
        <v>49</v>
      </c>
      <c r="C3142" t="s">
        <v>67</v>
      </c>
      <c r="D3142" t="s">
        <v>49</v>
      </c>
      <c r="E3142" s="55">
        <v>0</v>
      </c>
    </row>
    <row r="3143" spans="1:5" x14ac:dyDescent="0.15">
      <c r="A3143" s="4">
        <v>43800</v>
      </c>
      <c r="B3143" t="s">
        <v>49</v>
      </c>
      <c r="C3143" t="s">
        <v>67</v>
      </c>
      <c r="D3143" t="s">
        <v>50</v>
      </c>
      <c r="E3143" s="55">
        <v>0</v>
      </c>
    </row>
    <row r="3144" spans="1:5" x14ac:dyDescent="0.15">
      <c r="A3144" s="4">
        <v>43800</v>
      </c>
      <c r="B3144" t="s">
        <v>49</v>
      </c>
      <c r="C3144" t="s">
        <v>67</v>
      </c>
      <c r="D3144" t="s">
        <v>51</v>
      </c>
      <c r="E3144" s="55">
        <v>0</v>
      </c>
    </row>
    <row r="3145" spans="1:5" x14ac:dyDescent="0.15">
      <c r="A3145" s="4">
        <v>43800</v>
      </c>
      <c r="B3145" t="s">
        <v>49</v>
      </c>
      <c r="C3145" t="s">
        <v>67</v>
      </c>
      <c r="D3145" t="s">
        <v>53</v>
      </c>
      <c r="E3145" s="55">
        <v>0</v>
      </c>
    </row>
    <row r="3146" spans="1:5" x14ac:dyDescent="0.15">
      <c r="A3146" s="4">
        <v>43800</v>
      </c>
      <c r="B3146" t="s">
        <v>49</v>
      </c>
      <c r="C3146" t="s">
        <v>67</v>
      </c>
      <c r="D3146" t="s">
        <v>54</v>
      </c>
      <c r="E3146" s="55">
        <v>0</v>
      </c>
    </row>
    <row r="3147" spans="1:5" x14ac:dyDescent="0.15">
      <c r="A3147" s="4">
        <v>43800</v>
      </c>
      <c r="B3147" t="s">
        <v>49</v>
      </c>
      <c r="C3147" t="s">
        <v>67</v>
      </c>
      <c r="D3147" t="s">
        <v>55</v>
      </c>
      <c r="E3147" s="55">
        <v>33.58806886</v>
      </c>
    </row>
    <row r="3148" spans="1:5" x14ac:dyDescent="0.15">
      <c r="A3148" s="4">
        <v>43800</v>
      </c>
      <c r="B3148" t="s">
        <v>49</v>
      </c>
      <c r="C3148" t="s">
        <v>67</v>
      </c>
      <c r="D3148" t="s">
        <v>56</v>
      </c>
      <c r="E3148" s="55">
        <v>0</v>
      </c>
    </row>
    <row r="3149" spans="1:5" x14ac:dyDescent="0.15">
      <c r="A3149" s="4">
        <v>43800</v>
      </c>
      <c r="B3149" t="s">
        <v>49</v>
      </c>
      <c r="C3149" t="s">
        <v>67</v>
      </c>
      <c r="D3149" t="s">
        <v>57</v>
      </c>
      <c r="E3149" s="55">
        <v>33.58806886</v>
      </c>
    </row>
    <row r="3150" spans="1:5" x14ac:dyDescent="0.15">
      <c r="A3150" s="4">
        <v>43800</v>
      </c>
      <c r="B3150" t="s">
        <v>49</v>
      </c>
      <c r="C3150" t="s">
        <v>67</v>
      </c>
      <c r="D3150" t="s">
        <v>58</v>
      </c>
      <c r="E3150" s="55">
        <v>0</v>
      </c>
    </row>
    <row r="3151" spans="1:5" x14ac:dyDescent="0.15">
      <c r="A3151" s="4">
        <v>43800</v>
      </c>
      <c r="B3151" t="s">
        <v>49</v>
      </c>
      <c r="C3151" t="s">
        <v>67</v>
      </c>
      <c r="D3151" t="s">
        <v>59</v>
      </c>
      <c r="E3151" s="55">
        <v>0</v>
      </c>
    </row>
    <row r="3152" spans="1:5" x14ac:dyDescent="0.15">
      <c r="A3152" s="4">
        <v>43800</v>
      </c>
      <c r="B3152" t="s">
        <v>49</v>
      </c>
      <c r="C3152" t="s">
        <v>67</v>
      </c>
      <c r="D3152" t="s">
        <v>63</v>
      </c>
      <c r="E3152" s="55">
        <v>0</v>
      </c>
    </row>
    <row r="3153" spans="1:5" x14ac:dyDescent="0.15">
      <c r="A3153" s="4">
        <v>43800</v>
      </c>
      <c r="B3153" t="s">
        <v>49</v>
      </c>
      <c r="C3153" t="s">
        <v>67</v>
      </c>
      <c r="D3153" t="s">
        <v>64</v>
      </c>
      <c r="E3153" s="55">
        <v>0</v>
      </c>
    </row>
    <row r="3154" spans="1:5" x14ac:dyDescent="0.15">
      <c r="A3154" s="4">
        <v>43800</v>
      </c>
      <c r="B3154" t="s">
        <v>49</v>
      </c>
      <c r="C3154" t="s">
        <v>67</v>
      </c>
      <c r="D3154" t="s">
        <v>65</v>
      </c>
      <c r="E3154" s="55">
        <v>0</v>
      </c>
    </row>
    <row r="3155" spans="1:5" x14ac:dyDescent="0.15">
      <c r="A3155" s="4">
        <v>43800</v>
      </c>
      <c r="B3155" t="s">
        <v>49</v>
      </c>
      <c r="C3155" t="s">
        <v>67</v>
      </c>
      <c r="D3155" t="s">
        <v>66</v>
      </c>
      <c r="E3155" s="55">
        <v>0</v>
      </c>
    </row>
    <row r="3156" spans="1:5" x14ac:dyDescent="0.15">
      <c r="A3156" s="4">
        <v>43800</v>
      </c>
      <c r="B3156" t="s">
        <v>49</v>
      </c>
      <c r="C3156" t="s">
        <v>67</v>
      </c>
      <c r="D3156" t="s">
        <v>47</v>
      </c>
      <c r="E3156" s="55">
        <v>0</v>
      </c>
    </row>
    <row r="3157" spans="1:5" x14ac:dyDescent="0.15">
      <c r="A3157" s="4">
        <v>43800</v>
      </c>
      <c r="B3157" t="s">
        <v>49</v>
      </c>
      <c r="C3157" t="s">
        <v>67</v>
      </c>
      <c r="D3157" t="s">
        <v>53</v>
      </c>
      <c r="E3157" s="55">
        <v>0</v>
      </c>
    </row>
    <row r="3158" spans="1:5" x14ac:dyDescent="0.15">
      <c r="A3158" s="4">
        <v>43800</v>
      </c>
      <c r="B3158" t="s">
        <v>49</v>
      </c>
      <c r="C3158" t="s">
        <v>67</v>
      </c>
      <c r="D3158" t="s">
        <v>80</v>
      </c>
      <c r="E3158" s="55">
        <v>0</v>
      </c>
    </row>
    <row r="3159" spans="1:5" x14ac:dyDescent="0.15">
      <c r="A3159" s="4">
        <v>43800</v>
      </c>
      <c r="B3159" t="s">
        <v>49</v>
      </c>
      <c r="C3159" t="s">
        <v>67</v>
      </c>
      <c r="D3159" t="s">
        <v>81</v>
      </c>
      <c r="E3159" s="55">
        <v>0</v>
      </c>
    </row>
    <row r="3160" spans="1:5" x14ac:dyDescent="0.15">
      <c r="A3160" s="4">
        <v>43800</v>
      </c>
      <c r="B3160" t="s">
        <v>49</v>
      </c>
      <c r="C3160" t="s">
        <v>67</v>
      </c>
      <c r="D3160" t="s">
        <v>84</v>
      </c>
      <c r="E3160" s="55">
        <v>0</v>
      </c>
    </row>
    <row r="3161" spans="1:5" x14ac:dyDescent="0.15">
      <c r="A3161" s="4">
        <v>43800</v>
      </c>
      <c r="B3161" t="s">
        <v>49</v>
      </c>
      <c r="C3161" t="s">
        <v>67</v>
      </c>
      <c r="D3161" t="s">
        <v>87</v>
      </c>
      <c r="E3161" s="55">
        <v>0</v>
      </c>
    </row>
    <row r="3162" spans="1:5" x14ac:dyDescent="0.15">
      <c r="A3162" s="4">
        <v>43800</v>
      </c>
      <c r="B3162" t="s">
        <v>49</v>
      </c>
      <c r="C3162" t="s">
        <v>67</v>
      </c>
      <c r="D3162" t="s">
        <v>102</v>
      </c>
      <c r="E3162" s="55">
        <v>0</v>
      </c>
    </row>
    <row r="3163" spans="1:5" x14ac:dyDescent="0.15">
      <c r="A3163" s="4">
        <v>43800</v>
      </c>
      <c r="B3163" t="s">
        <v>49</v>
      </c>
      <c r="C3163" t="s">
        <v>67</v>
      </c>
      <c r="D3163" t="s">
        <v>166</v>
      </c>
      <c r="E3163" s="55">
        <v>0</v>
      </c>
    </row>
    <row r="3164" spans="1:5" x14ac:dyDescent="0.15">
      <c r="A3164" s="4">
        <v>43800</v>
      </c>
      <c r="B3164" t="s">
        <v>49</v>
      </c>
      <c r="C3164" t="s">
        <v>67</v>
      </c>
      <c r="D3164" t="s">
        <v>167</v>
      </c>
      <c r="E3164" s="55">
        <v>0</v>
      </c>
    </row>
    <row r="3165" spans="1:5" x14ac:dyDescent="0.15">
      <c r="A3165" s="4">
        <v>43800</v>
      </c>
      <c r="B3165" t="s">
        <v>49</v>
      </c>
      <c r="C3165" t="s">
        <v>67</v>
      </c>
      <c r="D3165" t="s">
        <v>168</v>
      </c>
      <c r="E3165" s="55">
        <v>0</v>
      </c>
    </row>
    <row r="3166" spans="1:5" x14ac:dyDescent="0.15">
      <c r="A3166" s="4">
        <v>43800</v>
      </c>
      <c r="B3166" t="s">
        <v>49</v>
      </c>
      <c r="C3166" t="s">
        <v>67</v>
      </c>
      <c r="D3166" t="s">
        <v>169</v>
      </c>
      <c r="E3166" s="55">
        <v>0</v>
      </c>
    </row>
    <row r="3167" spans="1:5" x14ac:dyDescent="0.15">
      <c r="A3167" s="4">
        <v>43800</v>
      </c>
      <c r="B3167" t="s">
        <v>49</v>
      </c>
      <c r="C3167" t="s">
        <v>67</v>
      </c>
      <c r="D3167" t="s">
        <v>170</v>
      </c>
      <c r="E3167" s="55">
        <v>60.297405090000005</v>
      </c>
    </row>
    <row r="3168" spans="1:5" x14ac:dyDescent="0.15">
      <c r="A3168" s="4">
        <v>43800</v>
      </c>
      <c r="B3168" t="s">
        <v>49</v>
      </c>
      <c r="C3168" t="s">
        <v>67</v>
      </c>
      <c r="D3168" t="s">
        <v>171</v>
      </c>
      <c r="E3168" s="55">
        <v>145.29926958999999</v>
      </c>
    </row>
    <row r="3169" spans="1:5" x14ac:dyDescent="0.15">
      <c r="A3169" s="4">
        <v>43800</v>
      </c>
      <c r="B3169" t="s">
        <v>49</v>
      </c>
      <c r="C3169" t="s">
        <v>67</v>
      </c>
      <c r="D3169" t="s">
        <v>47</v>
      </c>
      <c r="E3169" s="55">
        <v>145.29926958999999</v>
      </c>
    </row>
    <row r="3170" spans="1:5" x14ac:dyDescent="0.15">
      <c r="A3170" s="4">
        <v>43800</v>
      </c>
      <c r="B3170" t="s">
        <v>49</v>
      </c>
      <c r="C3170" t="s">
        <v>67</v>
      </c>
      <c r="D3170" t="s">
        <v>53</v>
      </c>
      <c r="E3170" s="55">
        <v>0</v>
      </c>
    </row>
    <row r="3171" spans="1:5" x14ac:dyDescent="0.15">
      <c r="A3171" s="4">
        <v>43800</v>
      </c>
      <c r="B3171" t="s">
        <v>49</v>
      </c>
      <c r="C3171" t="s">
        <v>67</v>
      </c>
      <c r="D3171" t="s">
        <v>174</v>
      </c>
      <c r="E3171" s="55">
        <v>85.001864499999996</v>
      </c>
    </row>
    <row r="3172" spans="1:5" x14ac:dyDescent="0.15">
      <c r="A3172" s="4">
        <v>43800</v>
      </c>
      <c r="B3172" t="s">
        <v>49</v>
      </c>
      <c r="C3172" t="s">
        <v>67</v>
      </c>
      <c r="D3172" t="s">
        <v>175</v>
      </c>
      <c r="E3172" s="55">
        <v>0</v>
      </c>
    </row>
    <row r="3173" spans="1:5" x14ac:dyDescent="0.15">
      <c r="A3173" s="4">
        <v>43800</v>
      </c>
      <c r="B3173" t="s">
        <v>49</v>
      </c>
      <c r="C3173" t="s">
        <v>67</v>
      </c>
      <c r="D3173" t="s">
        <v>176</v>
      </c>
      <c r="E3173" s="55">
        <v>0</v>
      </c>
    </row>
    <row r="3174" spans="1:5" x14ac:dyDescent="0.15">
      <c r="A3174" s="4">
        <v>43800</v>
      </c>
      <c r="B3174" t="s">
        <v>49</v>
      </c>
      <c r="C3174" t="s">
        <v>67</v>
      </c>
      <c r="D3174" t="s">
        <v>177</v>
      </c>
      <c r="E3174" s="55">
        <v>0</v>
      </c>
    </row>
    <row r="3175" spans="1:5" x14ac:dyDescent="0.15">
      <c r="A3175" s="4">
        <v>43800</v>
      </c>
      <c r="B3175" t="s">
        <v>49</v>
      </c>
      <c r="C3175" t="s">
        <v>67</v>
      </c>
      <c r="D3175" t="s">
        <v>178</v>
      </c>
      <c r="E3175" s="55">
        <v>0</v>
      </c>
    </row>
    <row r="3176" spans="1:5" x14ac:dyDescent="0.15">
      <c r="A3176" s="4">
        <v>43800</v>
      </c>
      <c r="B3176" t="s">
        <v>49</v>
      </c>
      <c r="C3176" t="s">
        <v>67</v>
      </c>
      <c r="D3176" t="s">
        <v>179</v>
      </c>
      <c r="E3176" s="55">
        <v>0</v>
      </c>
    </row>
    <row r="3177" spans="1:5" x14ac:dyDescent="0.15">
      <c r="A3177" s="4">
        <v>43800</v>
      </c>
      <c r="B3177" t="s">
        <v>49</v>
      </c>
      <c r="C3177" t="s">
        <v>67</v>
      </c>
      <c r="D3177" t="s">
        <v>180</v>
      </c>
      <c r="E3177" s="55">
        <v>0</v>
      </c>
    </row>
    <row r="3178" spans="1:5" x14ac:dyDescent="0.15">
      <c r="A3178" s="4">
        <v>43800</v>
      </c>
      <c r="B3178" t="s">
        <v>49</v>
      </c>
      <c r="C3178" t="s">
        <v>67</v>
      </c>
      <c r="D3178" t="s">
        <v>181</v>
      </c>
      <c r="E3178" s="55">
        <v>0</v>
      </c>
    </row>
    <row r="3179" spans="1:5" x14ac:dyDescent="0.15">
      <c r="A3179" s="4">
        <v>43800</v>
      </c>
      <c r="B3179" t="s">
        <v>49</v>
      </c>
      <c r="C3179" t="s">
        <v>67</v>
      </c>
      <c r="D3179" t="s">
        <v>182</v>
      </c>
      <c r="E3179" s="55">
        <v>115.49865597</v>
      </c>
    </row>
    <row r="3180" spans="1:5" x14ac:dyDescent="0.15">
      <c r="A3180" s="4">
        <v>43800</v>
      </c>
      <c r="B3180" t="s">
        <v>49</v>
      </c>
      <c r="C3180" t="s">
        <v>67</v>
      </c>
      <c r="D3180" t="s">
        <v>183</v>
      </c>
      <c r="E3180" s="55">
        <v>75.017348569999996</v>
      </c>
    </row>
    <row r="3181" spans="1:5" x14ac:dyDescent="0.15">
      <c r="A3181" s="4">
        <v>43800</v>
      </c>
      <c r="B3181" t="s">
        <v>49</v>
      </c>
      <c r="C3181" t="s">
        <v>67</v>
      </c>
      <c r="D3181" t="s">
        <v>184</v>
      </c>
      <c r="E3181" s="55">
        <v>40.481307399999999</v>
      </c>
    </row>
    <row r="3182" spans="1:5" x14ac:dyDescent="0.15">
      <c r="A3182" s="4">
        <v>43800</v>
      </c>
      <c r="B3182" t="s">
        <v>49</v>
      </c>
      <c r="C3182" t="s">
        <v>67</v>
      </c>
      <c r="D3182" t="s">
        <v>185</v>
      </c>
      <c r="E3182" s="55">
        <v>0</v>
      </c>
    </row>
    <row r="3183" spans="1:5" x14ac:dyDescent="0.15">
      <c r="A3183" s="4">
        <v>43800</v>
      </c>
      <c r="B3183" t="s">
        <v>49</v>
      </c>
      <c r="C3183" t="s">
        <v>67</v>
      </c>
      <c r="D3183" t="s">
        <v>186</v>
      </c>
      <c r="E3183" s="55">
        <v>0</v>
      </c>
    </row>
    <row r="3184" spans="1:5" x14ac:dyDescent="0.15">
      <c r="A3184" s="4">
        <v>43800</v>
      </c>
      <c r="B3184" t="s">
        <v>49</v>
      </c>
      <c r="C3184" t="s">
        <v>67</v>
      </c>
      <c r="D3184" t="s">
        <v>187</v>
      </c>
      <c r="E3184" s="55">
        <v>17.299017059999997</v>
      </c>
    </row>
    <row r="3185" spans="1:5" x14ac:dyDescent="0.15">
      <c r="A3185" s="4">
        <v>43800</v>
      </c>
      <c r="B3185" t="s">
        <v>49</v>
      </c>
      <c r="C3185" t="s">
        <v>67</v>
      </c>
      <c r="D3185" t="s">
        <v>188</v>
      </c>
      <c r="E3185" s="55">
        <v>-9.4556691599999994</v>
      </c>
    </row>
    <row r="3186" spans="1:5" x14ac:dyDescent="0.15">
      <c r="A3186" s="4">
        <v>43800</v>
      </c>
      <c r="B3186" t="s">
        <v>49</v>
      </c>
      <c r="C3186" t="s">
        <v>67</v>
      </c>
      <c r="D3186" t="s">
        <v>189</v>
      </c>
      <c r="E3186" s="55">
        <v>17.63940878</v>
      </c>
    </row>
    <row r="3187" spans="1:5" x14ac:dyDescent="0.15">
      <c r="A3187" s="4">
        <v>43800</v>
      </c>
      <c r="B3187" t="s">
        <v>49</v>
      </c>
      <c r="C3187" t="s">
        <v>67</v>
      </c>
      <c r="D3187" t="s">
        <v>190</v>
      </c>
      <c r="E3187" s="55">
        <v>17.63940878</v>
      </c>
    </row>
    <row r="3188" spans="1:5" x14ac:dyDescent="0.15">
      <c r="A3188" s="4">
        <v>43800</v>
      </c>
      <c r="B3188" t="s">
        <v>49</v>
      </c>
      <c r="C3188" t="s">
        <v>67</v>
      </c>
      <c r="D3188" t="s">
        <v>191</v>
      </c>
      <c r="E3188" s="55">
        <v>0</v>
      </c>
    </row>
    <row r="3189" spans="1:5" x14ac:dyDescent="0.15">
      <c r="A3189" s="4">
        <v>43800</v>
      </c>
      <c r="B3189" t="s">
        <v>49</v>
      </c>
      <c r="C3189" t="s">
        <v>67</v>
      </c>
      <c r="D3189" t="s">
        <v>192</v>
      </c>
      <c r="E3189" s="55">
        <v>20.464402379999999</v>
      </c>
    </row>
    <row r="3190" spans="1:5" x14ac:dyDescent="0.15">
      <c r="A3190" s="4">
        <v>43800</v>
      </c>
      <c r="B3190" t="s">
        <v>49</v>
      </c>
      <c r="C3190" t="s">
        <v>67</v>
      </c>
      <c r="D3190" t="s">
        <v>193</v>
      </c>
      <c r="E3190" s="55">
        <v>20.464402379999999</v>
      </c>
    </row>
    <row r="3191" spans="1:5" x14ac:dyDescent="0.15">
      <c r="A3191" s="4">
        <v>43800</v>
      </c>
      <c r="B3191" t="s">
        <v>49</v>
      </c>
      <c r="C3191" t="s">
        <v>67</v>
      </c>
      <c r="D3191" t="s">
        <v>194</v>
      </c>
      <c r="E3191" s="55">
        <v>0</v>
      </c>
    </row>
    <row r="3192" spans="1:5" x14ac:dyDescent="0.15">
      <c r="A3192" s="4">
        <v>43800</v>
      </c>
      <c r="B3192" t="s">
        <v>49</v>
      </c>
      <c r="C3192" t="s">
        <v>67</v>
      </c>
      <c r="D3192" t="s">
        <v>195</v>
      </c>
      <c r="E3192" s="55">
        <v>-2.8249936</v>
      </c>
    </row>
    <row r="3193" spans="1:5" x14ac:dyDescent="0.15">
      <c r="A3193" s="4">
        <v>43800</v>
      </c>
      <c r="B3193" t="s">
        <v>49</v>
      </c>
      <c r="C3193" t="s">
        <v>67</v>
      </c>
      <c r="D3193" t="s">
        <v>196</v>
      </c>
      <c r="E3193" s="55">
        <v>-12.28066276</v>
      </c>
    </row>
    <row r="3194" spans="1:5" x14ac:dyDescent="0.15">
      <c r="A3194" s="4">
        <v>43800</v>
      </c>
      <c r="B3194" t="s">
        <v>49</v>
      </c>
      <c r="C3194" t="s">
        <v>52</v>
      </c>
      <c r="D3194" t="s">
        <v>52</v>
      </c>
      <c r="E3194" s="55">
        <v>5747.7859652200004</v>
      </c>
    </row>
    <row r="3195" spans="1:5" x14ac:dyDescent="0.15">
      <c r="A3195" s="4">
        <v>43800</v>
      </c>
      <c r="B3195" t="s">
        <v>49</v>
      </c>
      <c r="C3195" t="s">
        <v>52</v>
      </c>
      <c r="D3195" t="s">
        <v>46</v>
      </c>
      <c r="E3195" s="55">
        <v>6312.8766717100007</v>
      </c>
    </row>
    <row r="3196" spans="1:5" x14ac:dyDescent="0.15">
      <c r="A3196" s="4">
        <v>43800</v>
      </c>
      <c r="B3196" t="s">
        <v>49</v>
      </c>
      <c r="C3196" t="s">
        <v>52</v>
      </c>
      <c r="D3196" t="s">
        <v>47</v>
      </c>
      <c r="E3196" s="55">
        <v>6312.8766717100007</v>
      </c>
    </row>
    <row r="3197" spans="1:5" x14ac:dyDescent="0.15">
      <c r="A3197" s="4">
        <v>43800</v>
      </c>
      <c r="B3197" t="s">
        <v>49</v>
      </c>
      <c r="C3197" t="s">
        <v>52</v>
      </c>
      <c r="D3197" t="s">
        <v>48</v>
      </c>
      <c r="E3197" s="55">
        <v>6312.8766717100007</v>
      </c>
    </row>
    <row r="3198" spans="1:5" x14ac:dyDescent="0.15">
      <c r="A3198" s="4">
        <v>43800</v>
      </c>
      <c r="B3198" t="s">
        <v>49</v>
      </c>
      <c r="C3198" t="s">
        <v>52</v>
      </c>
      <c r="D3198" t="s">
        <v>49</v>
      </c>
      <c r="E3198" s="55">
        <v>0</v>
      </c>
    </row>
    <row r="3199" spans="1:5" x14ac:dyDescent="0.15">
      <c r="A3199" s="4">
        <v>43800</v>
      </c>
      <c r="B3199" t="s">
        <v>49</v>
      </c>
      <c r="C3199" t="s">
        <v>52</v>
      </c>
      <c r="D3199" t="s">
        <v>50</v>
      </c>
      <c r="E3199" s="55">
        <v>0</v>
      </c>
    </row>
    <row r="3200" spans="1:5" x14ac:dyDescent="0.15">
      <c r="A3200" s="4">
        <v>43800</v>
      </c>
      <c r="B3200" t="s">
        <v>49</v>
      </c>
      <c r="C3200" t="s">
        <v>52</v>
      </c>
      <c r="D3200" t="s">
        <v>51</v>
      </c>
      <c r="E3200" s="55">
        <v>0</v>
      </c>
    </row>
    <row r="3201" spans="1:5" x14ac:dyDescent="0.15">
      <c r="A3201" s="4">
        <v>43800</v>
      </c>
      <c r="B3201" t="s">
        <v>49</v>
      </c>
      <c r="C3201" t="s">
        <v>52</v>
      </c>
      <c r="D3201" t="s">
        <v>53</v>
      </c>
      <c r="E3201" s="55">
        <v>0</v>
      </c>
    </row>
    <row r="3202" spans="1:5" x14ac:dyDescent="0.15">
      <c r="A3202" s="4">
        <v>43800</v>
      </c>
      <c r="B3202" t="s">
        <v>49</v>
      </c>
      <c r="C3202" t="s">
        <v>52</v>
      </c>
      <c r="D3202" t="s">
        <v>54</v>
      </c>
      <c r="E3202" s="55">
        <v>0</v>
      </c>
    </row>
    <row r="3203" spans="1:5" x14ac:dyDescent="0.15">
      <c r="A3203" s="4">
        <v>43800</v>
      </c>
      <c r="B3203" t="s">
        <v>49</v>
      </c>
      <c r="C3203" t="s">
        <v>52</v>
      </c>
      <c r="D3203" t="s">
        <v>55</v>
      </c>
      <c r="E3203" s="55">
        <v>346.68799875999997</v>
      </c>
    </row>
    <row r="3204" spans="1:5" x14ac:dyDescent="0.15">
      <c r="A3204" s="4">
        <v>43800</v>
      </c>
      <c r="B3204" t="s">
        <v>49</v>
      </c>
      <c r="C3204" t="s">
        <v>52</v>
      </c>
      <c r="D3204" t="s">
        <v>56</v>
      </c>
      <c r="E3204" s="55">
        <v>0</v>
      </c>
    </row>
    <row r="3205" spans="1:5" x14ac:dyDescent="0.15">
      <c r="A3205" s="4">
        <v>43800</v>
      </c>
      <c r="B3205" t="s">
        <v>49</v>
      </c>
      <c r="C3205" t="s">
        <v>52</v>
      </c>
      <c r="D3205" t="s">
        <v>57</v>
      </c>
      <c r="E3205" s="55">
        <v>346.68799875999997</v>
      </c>
    </row>
    <row r="3206" spans="1:5" x14ac:dyDescent="0.15">
      <c r="A3206" s="4">
        <v>43800</v>
      </c>
      <c r="B3206" t="s">
        <v>49</v>
      </c>
      <c r="C3206" t="s">
        <v>52</v>
      </c>
      <c r="D3206" t="s">
        <v>58</v>
      </c>
      <c r="E3206" s="55">
        <v>242.41850854</v>
      </c>
    </row>
    <row r="3207" spans="1:5" x14ac:dyDescent="0.15">
      <c r="A3207" s="4">
        <v>43800</v>
      </c>
      <c r="B3207" t="s">
        <v>49</v>
      </c>
      <c r="C3207" t="s">
        <v>52</v>
      </c>
      <c r="D3207" t="s">
        <v>59</v>
      </c>
      <c r="E3207" s="55">
        <v>242.41850854</v>
      </c>
    </row>
    <row r="3208" spans="1:5" x14ac:dyDescent="0.15">
      <c r="A3208" s="4">
        <v>43800</v>
      </c>
      <c r="B3208" t="s">
        <v>49</v>
      </c>
      <c r="C3208" t="s">
        <v>52</v>
      </c>
      <c r="D3208" t="s">
        <v>63</v>
      </c>
      <c r="E3208" s="55">
        <v>0</v>
      </c>
    </row>
    <row r="3209" spans="1:5" x14ac:dyDescent="0.15">
      <c r="A3209" s="4">
        <v>43800</v>
      </c>
      <c r="B3209" t="s">
        <v>49</v>
      </c>
      <c r="C3209" t="s">
        <v>52</v>
      </c>
      <c r="D3209" t="s">
        <v>64</v>
      </c>
      <c r="E3209" s="55">
        <v>24.015800809999998</v>
      </c>
    </row>
    <row r="3210" spans="1:5" x14ac:dyDescent="0.15">
      <c r="A3210" s="4">
        <v>43800</v>
      </c>
      <c r="B3210" t="s">
        <v>49</v>
      </c>
      <c r="C3210" t="s">
        <v>52</v>
      </c>
      <c r="D3210" t="s">
        <v>65</v>
      </c>
      <c r="E3210" s="55">
        <v>3899.2614826500003</v>
      </c>
    </row>
    <row r="3211" spans="1:5" x14ac:dyDescent="0.15">
      <c r="A3211" s="4">
        <v>43800</v>
      </c>
      <c r="B3211" t="s">
        <v>49</v>
      </c>
      <c r="C3211" t="s">
        <v>52</v>
      </c>
      <c r="D3211" t="s">
        <v>66</v>
      </c>
      <c r="E3211" s="55">
        <v>4311.3347874600004</v>
      </c>
    </row>
    <row r="3212" spans="1:5" x14ac:dyDescent="0.15">
      <c r="A3212" s="4">
        <v>43800</v>
      </c>
      <c r="B3212" t="s">
        <v>49</v>
      </c>
      <c r="C3212" t="s">
        <v>52</v>
      </c>
      <c r="D3212" t="s">
        <v>47</v>
      </c>
      <c r="E3212" s="55">
        <v>4311.3347874600004</v>
      </c>
    </row>
    <row r="3213" spans="1:5" x14ac:dyDescent="0.15">
      <c r="A3213" s="4">
        <v>43800</v>
      </c>
      <c r="B3213" t="s">
        <v>49</v>
      </c>
      <c r="C3213" t="s">
        <v>52</v>
      </c>
      <c r="D3213" t="s">
        <v>53</v>
      </c>
      <c r="E3213" s="55">
        <v>0</v>
      </c>
    </row>
    <row r="3214" spans="1:5" x14ac:dyDescent="0.15">
      <c r="A3214" s="4">
        <v>43800</v>
      </c>
      <c r="B3214" t="s">
        <v>49</v>
      </c>
      <c r="C3214" t="s">
        <v>52</v>
      </c>
      <c r="D3214" t="s">
        <v>80</v>
      </c>
      <c r="E3214" s="55">
        <v>554.58376925999994</v>
      </c>
    </row>
    <row r="3215" spans="1:5" x14ac:dyDescent="0.15">
      <c r="A3215" s="4">
        <v>43800</v>
      </c>
      <c r="B3215" t="s">
        <v>49</v>
      </c>
      <c r="C3215" t="s">
        <v>52</v>
      </c>
      <c r="D3215" t="s">
        <v>81</v>
      </c>
      <c r="E3215" s="55">
        <v>93.388718830000002</v>
      </c>
    </row>
    <row r="3216" spans="1:5" x14ac:dyDescent="0.15">
      <c r="A3216" s="4">
        <v>43800</v>
      </c>
      <c r="B3216" t="s">
        <v>49</v>
      </c>
      <c r="C3216" t="s">
        <v>52</v>
      </c>
      <c r="D3216" t="s">
        <v>84</v>
      </c>
      <c r="E3216" s="55">
        <v>93.388718830000002</v>
      </c>
    </row>
    <row r="3217" spans="1:5" x14ac:dyDescent="0.15">
      <c r="A3217" s="4">
        <v>43800</v>
      </c>
      <c r="B3217" t="s">
        <v>49</v>
      </c>
      <c r="C3217" t="s">
        <v>52</v>
      </c>
      <c r="D3217" t="s">
        <v>87</v>
      </c>
      <c r="E3217" s="55">
        <v>0</v>
      </c>
    </row>
    <row r="3218" spans="1:5" x14ac:dyDescent="0.15">
      <c r="A3218" s="4">
        <v>43800</v>
      </c>
      <c r="B3218" t="s">
        <v>49</v>
      </c>
      <c r="C3218" t="s">
        <v>52</v>
      </c>
      <c r="D3218" t="s">
        <v>102</v>
      </c>
      <c r="E3218" s="55">
        <v>15.5482762</v>
      </c>
    </row>
    <row r="3219" spans="1:5" x14ac:dyDescent="0.15">
      <c r="A3219" s="4">
        <v>43800</v>
      </c>
      <c r="B3219" t="s">
        <v>49</v>
      </c>
      <c r="C3219" t="s">
        <v>52</v>
      </c>
      <c r="D3219" t="s">
        <v>166</v>
      </c>
      <c r="E3219" s="55">
        <v>64.670021820000002</v>
      </c>
    </row>
    <row r="3220" spans="1:5" x14ac:dyDescent="0.15">
      <c r="A3220" s="4">
        <v>43800</v>
      </c>
      <c r="B3220" t="s">
        <v>49</v>
      </c>
      <c r="C3220" t="s">
        <v>52</v>
      </c>
      <c r="D3220" t="s">
        <v>167</v>
      </c>
      <c r="E3220" s="55">
        <v>0</v>
      </c>
    </row>
    <row r="3221" spans="1:5" x14ac:dyDescent="0.15">
      <c r="A3221" s="4">
        <v>43800</v>
      </c>
      <c r="B3221" t="s">
        <v>49</v>
      </c>
      <c r="C3221" t="s">
        <v>52</v>
      </c>
      <c r="D3221" t="s">
        <v>168</v>
      </c>
      <c r="E3221" s="55">
        <v>0</v>
      </c>
    </row>
    <row r="3222" spans="1:5" x14ac:dyDescent="0.15">
      <c r="A3222" s="4">
        <v>43800</v>
      </c>
      <c r="B3222" t="s">
        <v>49</v>
      </c>
      <c r="C3222" t="s">
        <v>52</v>
      </c>
      <c r="D3222" t="s">
        <v>169</v>
      </c>
      <c r="E3222" s="55">
        <v>0</v>
      </c>
    </row>
    <row r="3223" spans="1:5" x14ac:dyDescent="0.15">
      <c r="A3223" s="4">
        <v>43800</v>
      </c>
      <c r="B3223" t="s">
        <v>49</v>
      </c>
      <c r="C3223" t="s">
        <v>52</v>
      </c>
      <c r="D3223" t="s">
        <v>170</v>
      </c>
      <c r="E3223" s="55">
        <v>0</v>
      </c>
    </row>
    <row r="3224" spans="1:5" x14ac:dyDescent="0.15">
      <c r="A3224" s="4">
        <v>43800</v>
      </c>
      <c r="B3224" t="s">
        <v>49</v>
      </c>
      <c r="C3224" t="s">
        <v>52</v>
      </c>
      <c r="D3224" t="s">
        <v>171</v>
      </c>
      <c r="E3224" s="55">
        <v>0</v>
      </c>
    </row>
    <row r="3225" spans="1:5" x14ac:dyDescent="0.15">
      <c r="A3225" s="4">
        <v>43800</v>
      </c>
      <c r="B3225" t="s">
        <v>49</v>
      </c>
      <c r="C3225" t="s">
        <v>52</v>
      </c>
      <c r="D3225" t="s">
        <v>47</v>
      </c>
      <c r="E3225" s="55">
        <v>0</v>
      </c>
    </row>
    <row r="3226" spans="1:5" x14ac:dyDescent="0.15">
      <c r="A3226" s="4">
        <v>43800</v>
      </c>
      <c r="B3226" t="s">
        <v>49</v>
      </c>
      <c r="C3226" t="s">
        <v>52</v>
      </c>
      <c r="D3226" t="s">
        <v>53</v>
      </c>
      <c r="E3226" s="55">
        <v>0</v>
      </c>
    </row>
    <row r="3227" spans="1:5" x14ac:dyDescent="0.15">
      <c r="A3227" s="4">
        <v>43800</v>
      </c>
      <c r="B3227" t="s">
        <v>49</v>
      </c>
      <c r="C3227" t="s">
        <v>52</v>
      </c>
      <c r="D3227" t="s">
        <v>174</v>
      </c>
      <c r="E3227" s="55">
        <v>0</v>
      </c>
    </row>
    <row r="3228" spans="1:5" x14ac:dyDescent="0.15">
      <c r="A3228" s="4">
        <v>43800</v>
      </c>
      <c r="B3228" t="s">
        <v>49</v>
      </c>
      <c r="C3228" t="s">
        <v>52</v>
      </c>
      <c r="D3228" t="s">
        <v>175</v>
      </c>
      <c r="E3228" s="55">
        <v>0</v>
      </c>
    </row>
    <row r="3229" spans="1:5" x14ac:dyDescent="0.15">
      <c r="A3229" s="4">
        <v>43800</v>
      </c>
      <c r="B3229" t="s">
        <v>49</v>
      </c>
      <c r="C3229" t="s">
        <v>52</v>
      </c>
      <c r="D3229" t="s">
        <v>176</v>
      </c>
      <c r="E3229" s="55">
        <v>0</v>
      </c>
    </row>
    <row r="3230" spans="1:5" x14ac:dyDescent="0.15">
      <c r="A3230" s="4">
        <v>43800</v>
      </c>
      <c r="B3230" t="s">
        <v>49</v>
      </c>
      <c r="C3230" t="s">
        <v>52</v>
      </c>
      <c r="D3230" t="s">
        <v>177</v>
      </c>
      <c r="E3230" s="55">
        <v>0</v>
      </c>
    </row>
    <row r="3231" spans="1:5" x14ac:dyDescent="0.15">
      <c r="A3231" s="4">
        <v>43800</v>
      </c>
      <c r="B3231" t="s">
        <v>49</v>
      </c>
      <c r="C3231" t="s">
        <v>52</v>
      </c>
      <c r="D3231" t="s">
        <v>178</v>
      </c>
      <c r="E3231" s="55">
        <v>0</v>
      </c>
    </row>
    <row r="3232" spans="1:5" x14ac:dyDescent="0.15">
      <c r="A3232" s="4">
        <v>43800</v>
      </c>
      <c r="B3232" t="s">
        <v>49</v>
      </c>
      <c r="C3232" t="s">
        <v>52</v>
      </c>
      <c r="D3232" t="s">
        <v>179</v>
      </c>
      <c r="E3232" s="55">
        <v>0</v>
      </c>
    </row>
    <row r="3233" spans="1:5" x14ac:dyDescent="0.15">
      <c r="A3233" s="4">
        <v>43800</v>
      </c>
      <c r="B3233" t="s">
        <v>49</v>
      </c>
      <c r="C3233" t="s">
        <v>52</v>
      </c>
      <c r="D3233" t="s">
        <v>180</v>
      </c>
      <c r="E3233" s="55">
        <v>0</v>
      </c>
    </row>
    <row r="3234" spans="1:5" x14ac:dyDescent="0.15">
      <c r="A3234" s="4">
        <v>43800</v>
      </c>
      <c r="B3234" t="s">
        <v>49</v>
      </c>
      <c r="C3234" t="s">
        <v>52</v>
      </c>
      <c r="D3234" t="s">
        <v>181</v>
      </c>
      <c r="E3234" s="55">
        <v>0</v>
      </c>
    </row>
    <row r="3235" spans="1:5" x14ac:dyDescent="0.15">
      <c r="A3235" s="4">
        <v>43800</v>
      </c>
      <c r="B3235" t="s">
        <v>49</v>
      </c>
      <c r="C3235" t="s">
        <v>52</v>
      </c>
      <c r="D3235" t="s">
        <v>182</v>
      </c>
      <c r="E3235" s="55">
        <v>2154.7598612800002</v>
      </c>
    </row>
    <row r="3236" spans="1:5" x14ac:dyDescent="0.15">
      <c r="A3236" s="4">
        <v>43800</v>
      </c>
      <c r="B3236" t="s">
        <v>49</v>
      </c>
      <c r="C3236" t="s">
        <v>52</v>
      </c>
      <c r="D3236" t="s">
        <v>183</v>
      </c>
      <c r="E3236" s="55">
        <v>1029.6676998800001</v>
      </c>
    </row>
    <row r="3237" spans="1:5" x14ac:dyDescent="0.15">
      <c r="A3237" s="4">
        <v>43800</v>
      </c>
      <c r="B3237" t="s">
        <v>49</v>
      </c>
      <c r="C3237" t="s">
        <v>52</v>
      </c>
      <c r="D3237" t="s">
        <v>184</v>
      </c>
      <c r="E3237" s="55">
        <v>1125.0921614000001</v>
      </c>
    </row>
    <row r="3238" spans="1:5" x14ac:dyDescent="0.15">
      <c r="A3238" s="4">
        <v>43800</v>
      </c>
      <c r="B3238" t="s">
        <v>49</v>
      </c>
      <c r="C3238" t="s">
        <v>52</v>
      </c>
      <c r="D3238" t="s">
        <v>185</v>
      </c>
      <c r="E3238" s="55">
        <v>0</v>
      </c>
    </row>
    <row r="3239" spans="1:5" x14ac:dyDescent="0.15">
      <c r="A3239" s="4">
        <v>43800</v>
      </c>
      <c r="B3239" t="s">
        <v>49</v>
      </c>
      <c r="C3239" t="s">
        <v>52</v>
      </c>
      <c r="D3239" t="s">
        <v>186</v>
      </c>
      <c r="E3239" s="55">
        <v>0</v>
      </c>
    </row>
    <row r="3240" spans="1:5" x14ac:dyDescent="0.15">
      <c r="A3240" s="4">
        <v>43800</v>
      </c>
      <c r="B3240" t="s">
        <v>49</v>
      </c>
      <c r="C3240" t="s">
        <v>52</v>
      </c>
      <c r="D3240" t="s">
        <v>187</v>
      </c>
      <c r="E3240" s="55">
        <v>512.40442730000007</v>
      </c>
    </row>
    <row r="3241" spans="1:5" x14ac:dyDescent="0.15">
      <c r="A3241" s="4">
        <v>43800</v>
      </c>
      <c r="B3241" t="s">
        <v>49</v>
      </c>
      <c r="C3241" t="s">
        <v>52</v>
      </c>
      <c r="D3241" t="s">
        <v>188</v>
      </c>
      <c r="E3241" s="55">
        <v>-818.63980601000003</v>
      </c>
    </row>
    <row r="3242" spans="1:5" x14ac:dyDescent="0.15">
      <c r="A3242" s="4">
        <v>43800</v>
      </c>
      <c r="B3242" t="s">
        <v>49</v>
      </c>
      <c r="C3242" t="s">
        <v>52</v>
      </c>
      <c r="D3242" t="s">
        <v>189</v>
      </c>
      <c r="E3242" s="55">
        <v>525.92569152999999</v>
      </c>
    </row>
    <row r="3243" spans="1:5" x14ac:dyDescent="0.15">
      <c r="A3243" s="4">
        <v>43800</v>
      </c>
      <c r="B3243" t="s">
        <v>49</v>
      </c>
      <c r="C3243" t="s">
        <v>52</v>
      </c>
      <c r="D3243" t="s">
        <v>190</v>
      </c>
      <c r="E3243" s="55">
        <v>525.92569152999999</v>
      </c>
    </row>
    <row r="3244" spans="1:5" x14ac:dyDescent="0.15">
      <c r="A3244" s="4">
        <v>43800</v>
      </c>
      <c r="B3244" t="s">
        <v>49</v>
      </c>
      <c r="C3244" t="s">
        <v>52</v>
      </c>
      <c r="D3244" t="s">
        <v>191</v>
      </c>
      <c r="E3244" s="55">
        <v>0</v>
      </c>
    </row>
    <row r="3245" spans="1:5" x14ac:dyDescent="0.15">
      <c r="A3245" s="4">
        <v>43800</v>
      </c>
      <c r="B3245" t="s">
        <v>49</v>
      </c>
      <c r="C3245" t="s">
        <v>52</v>
      </c>
      <c r="D3245" t="s">
        <v>192</v>
      </c>
      <c r="E3245" s="55">
        <v>601.25310803999992</v>
      </c>
    </row>
    <row r="3246" spans="1:5" x14ac:dyDescent="0.15">
      <c r="A3246" s="4">
        <v>43800</v>
      </c>
      <c r="B3246" t="s">
        <v>49</v>
      </c>
      <c r="C3246" t="s">
        <v>52</v>
      </c>
      <c r="D3246" t="s">
        <v>193</v>
      </c>
      <c r="E3246" s="55">
        <v>601.25310803999992</v>
      </c>
    </row>
    <row r="3247" spans="1:5" x14ac:dyDescent="0.15">
      <c r="A3247" s="4">
        <v>43800</v>
      </c>
      <c r="B3247" t="s">
        <v>49</v>
      </c>
      <c r="C3247" t="s">
        <v>52</v>
      </c>
      <c r="D3247" t="s">
        <v>194</v>
      </c>
      <c r="E3247" s="55">
        <v>0</v>
      </c>
    </row>
    <row r="3248" spans="1:5" x14ac:dyDescent="0.15">
      <c r="A3248" s="4">
        <v>43800</v>
      </c>
      <c r="B3248" t="s">
        <v>49</v>
      </c>
      <c r="C3248" t="s">
        <v>52</v>
      </c>
      <c r="D3248" t="s">
        <v>195</v>
      </c>
      <c r="E3248" s="55">
        <v>-75.327416510000006</v>
      </c>
    </row>
    <row r="3249" spans="1:5" x14ac:dyDescent="0.15">
      <c r="A3249" s="4">
        <v>43800</v>
      </c>
      <c r="B3249" t="s">
        <v>49</v>
      </c>
      <c r="C3249" t="s">
        <v>52</v>
      </c>
      <c r="D3249" t="s">
        <v>196</v>
      </c>
      <c r="E3249" s="55">
        <v>-893.96722251999995</v>
      </c>
    </row>
    <row r="3250" spans="1:5" x14ac:dyDescent="0.15">
      <c r="A3250" s="4">
        <v>43800</v>
      </c>
      <c r="B3250" t="s">
        <v>54</v>
      </c>
      <c r="C3250" t="s">
        <v>58</v>
      </c>
      <c r="D3250" t="s">
        <v>52</v>
      </c>
      <c r="E3250" s="55">
        <v>17.005217980000001</v>
      </c>
    </row>
    <row r="3251" spans="1:5" x14ac:dyDescent="0.15">
      <c r="A3251" s="4">
        <v>43800</v>
      </c>
      <c r="B3251" t="s">
        <v>54</v>
      </c>
      <c r="C3251" t="s">
        <v>58</v>
      </c>
      <c r="D3251" t="s">
        <v>46</v>
      </c>
      <c r="E3251" s="55">
        <v>59.35467577</v>
      </c>
    </row>
    <row r="3252" spans="1:5" x14ac:dyDescent="0.15">
      <c r="A3252" s="4">
        <v>43800</v>
      </c>
      <c r="B3252" t="s">
        <v>54</v>
      </c>
      <c r="C3252" t="s">
        <v>58</v>
      </c>
      <c r="D3252" t="s">
        <v>47</v>
      </c>
      <c r="E3252" s="55">
        <v>59.287034590000005</v>
      </c>
    </row>
    <row r="3253" spans="1:5" x14ac:dyDescent="0.15">
      <c r="A3253" s="4">
        <v>43800</v>
      </c>
      <c r="B3253" t="s">
        <v>54</v>
      </c>
      <c r="C3253" t="s">
        <v>58</v>
      </c>
      <c r="D3253" t="s">
        <v>48</v>
      </c>
      <c r="E3253" s="55">
        <v>62.046460750000001</v>
      </c>
    </row>
    <row r="3254" spans="1:5" x14ac:dyDescent="0.15">
      <c r="A3254" s="4">
        <v>43800</v>
      </c>
      <c r="B3254" t="s">
        <v>54</v>
      </c>
      <c r="C3254" t="s">
        <v>58</v>
      </c>
      <c r="D3254" t="s">
        <v>49</v>
      </c>
      <c r="E3254" s="55">
        <v>1.40466793</v>
      </c>
    </row>
    <row r="3255" spans="1:5" x14ac:dyDescent="0.15">
      <c r="A3255" s="4">
        <v>43800</v>
      </c>
      <c r="B3255" t="s">
        <v>54</v>
      </c>
      <c r="C3255" t="s">
        <v>58</v>
      </c>
      <c r="D3255" t="s">
        <v>50</v>
      </c>
      <c r="E3255" s="55">
        <v>1.3547582300000001</v>
      </c>
    </row>
    <row r="3256" spans="1:5" x14ac:dyDescent="0.15">
      <c r="A3256" s="4">
        <v>43800</v>
      </c>
      <c r="B3256" t="s">
        <v>54</v>
      </c>
      <c r="C3256" t="s">
        <v>58</v>
      </c>
      <c r="D3256" t="s">
        <v>51</v>
      </c>
      <c r="E3256" s="55">
        <v>0</v>
      </c>
    </row>
    <row r="3257" spans="1:5" x14ac:dyDescent="0.15">
      <c r="A3257" s="4">
        <v>43800</v>
      </c>
      <c r="B3257" t="s">
        <v>54</v>
      </c>
      <c r="C3257" t="s">
        <v>58</v>
      </c>
      <c r="D3257" t="s">
        <v>53</v>
      </c>
      <c r="E3257" s="55">
        <v>0</v>
      </c>
    </row>
    <row r="3258" spans="1:5" x14ac:dyDescent="0.15">
      <c r="A3258" s="4">
        <v>43800</v>
      </c>
      <c r="B3258" t="s">
        <v>54</v>
      </c>
      <c r="C3258" t="s">
        <v>58</v>
      </c>
      <c r="D3258" t="s">
        <v>54</v>
      </c>
      <c r="E3258" s="55">
        <v>-6.7641179999999995E-2</v>
      </c>
    </row>
    <row r="3259" spans="1:5" x14ac:dyDescent="0.15">
      <c r="A3259" s="4">
        <v>43800</v>
      </c>
      <c r="B3259" t="s">
        <v>54</v>
      </c>
      <c r="C3259" t="s">
        <v>58</v>
      </c>
      <c r="D3259" t="s">
        <v>55</v>
      </c>
      <c r="E3259" s="55">
        <v>44.909138749999997</v>
      </c>
    </row>
    <row r="3260" spans="1:5" x14ac:dyDescent="0.15">
      <c r="A3260" s="4">
        <v>43800</v>
      </c>
      <c r="B3260" t="s">
        <v>54</v>
      </c>
      <c r="C3260" t="s">
        <v>58</v>
      </c>
      <c r="D3260" t="s">
        <v>56</v>
      </c>
      <c r="E3260" s="55">
        <v>44.909138749999997</v>
      </c>
    </row>
    <row r="3261" spans="1:5" x14ac:dyDescent="0.15">
      <c r="A3261" s="4">
        <v>43800</v>
      </c>
      <c r="B3261" t="s">
        <v>54</v>
      </c>
      <c r="C3261" t="s">
        <v>58</v>
      </c>
      <c r="D3261" t="s">
        <v>57</v>
      </c>
      <c r="E3261" s="55">
        <v>0</v>
      </c>
    </row>
    <row r="3262" spans="1:5" x14ac:dyDescent="0.15">
      <c r="A3262" s="4">
        <v>43800</v>
      </c>
      <c r="B3262" t="s">
        <v>54</v>
      </c>
      <c r="C3262" t="s">
        <v>58</v>
      </c>
      <c r="D3262" t="s">
        <v>58</v>
      </c>
      <c r="E3262" s="55">
        <v>-5.4200306999999999</v>
      </c>
    </row>
    <row r="3263" spans="1:5" x14ac:dyDescent="0.15">
      <c r="A3263" s="4">
        <v>43800</v>
      </c>
      <c r="B3263" t="s">
        <v>54</v>
      </c>
      <c r="C3263" t="s">
        <v>58</v>
      </c>
      <c r="D3263" t="s">
        <v>59</v>
      </c>
      <c r="E3263" s="55">
        <v>-5.4200306999999999</v>
      </c>
    </row>
    <row r="3264" spans="1:5" x14ac:dyDescent="0.15">
      <c r="A3264" s="4">
        <v>43800</v>
      </c>
      <c r="B3264" t="s">
        <v>54</v>
      </c>
      <c r="C3264" t="s">
        <v>58</v>
      </c>
      <c r="D3264" t="s">
        <v>63</v>
      </c>
      <c r="E3264" s="55">
        <v>0</v>
      </c>
    </row>
    <row r="3265" spans="1:5" x14ac:dyDescent="0.15">
      <c r="A3265" s="4">
        <v>43800</v>
      </c>
      <c r="B3265" t="s">
        <v>54</v>
      </c>
      <c r="C3265" t="s">
        <v>58</v>
      </c>
      <c r="D3265" t="s">
        <v>64</v>
      </c>
      <c r="E3265" s="55">
        <v>-2.8603497400000002</v>
      </c>
    </row>
    <row r="3266" spans="1:5" x14ac:dyDescent="0.15">
      <c r="A3266" s="4">
        <v>43800</v>
      </c>
      <c r="B3266" t="s">
        <v>54</v>
      </c>
      <c r="C3266" t="s">
        <v>58</v>
      </c>
      <c r="D3266" t="s">
        <v>65</v>
      </c>
      <c r="E3266" s="55">
        <v>1.0547059999999999E-2</v>
      </c>
    </row>
    <row r="3267" spans="1:5" x14ac:dyDescent="0.15">
      <c r="A3267" s="4">
        <v>43800</v>
      </c>
      <c r="B3267" t="s">
        <v>54</v>
      </c>
      <c r="C3267" t="s">
        <v>58</v>
      </c>
      <c r="D3267" t="s">
        <v>66</v>
      </c>
      <c r="E3267" s="55">
        <v>0</v>
      </c>
    </row>
    <row r="3268" spans="1:5" x14ac:dyDescent="0.15">
      <c r="A3268" s="4">
        <v>43800</v>
      </c>
      <c r="B3268" t="s">
        <v>54</v>
      </c>
      <c r="C3268" t="s">
        <v>58</v>
      </c>
      <c r="D3268" t="s">
        <v>47</v>
      </c>
      <c r="E3268" s="55">
        <v>0</v>
      </c>
    </row>
    <row r="3269" spans="1:5" x14ac:dyDescent="0.15">
      <c r="A3269" s="4">
        <v>43800</v>
      </c>
      <c r="B3269" t="s">
        <v>54</v>
      </c>
      <c r="C3269" t="s">
        <v>58</v>
      </c>
      <c r="D3269" t="s">
        <v>53</v>
      </c>
      <c r="E3269" s="55">
        <v>0</v>
      </c>
    </row>
    <row r="3270" spans="1:5" x14ac:dyDescent="0.15">
      <c r="A3270" s="4">
        <v>43800</v>
      </c>
      <c r="B3270" t="s">
        <v>54</v>
      </c>
      <c r="C3270" t="s">
        <v>58</v>
      </c>
      <c r="D3270" t="s">
        <v>80</v>
      </c>
      <c r="E3270" s="55">
        <v>0</v>
      </c>
    </row>
    <row r="3271" spans="1:5" x14ac:dyDescent="0.15">
      <c r="A3271" s="4">
        <v>43800</v>
      </c>
      <c r="B3271" t="s">
        <v>54</v>
      </c>
      <c r="C3271" t="s">
        <v>58</v>
      </c>
      <c r="D3271" t="s">
        <v>81</v>
      </c>
      <c r="E3271" s="55">
        <v>0.22062726999999999</v>
      </c>
    </row>
    <row r="3272" spans="1:5" x14ac:dyDescent="0.15">
      <c r="A3272" s="4">
        <v>43800</v>
      </c>
      <c r="B3272" t="s">
        <v>54</v>
      </c>
      <c r="C3272" t="s">
        <v>58</v>
      </c>
      <c r="D3272" t="s">
        <v>84</v>
      </c>
      <c r="E3272" s="55">
        <v>0.22062726999999999</v>
      </c>
    </row>
    <row r="3273" spans="1:5" x14ac:dyDescent="0.15">
      <c r="A3273" s="4">
        <v>43800</v>
      </c>
      <c r="B3273" t="s">
        <v>54</v>
      </c>
      <c r="C3273" t="s">
        <v>58</v>
      </c>
      <c r="D3273" t="s">
        <v>87</v>
      </c>
      <c r="E3273" s="55">
        <v>0</v>
      </c>
    </row>
    <row r="3274" spans="1:5" x14ac:dyDescent="0.15">
      <c r="A3274" s="4">
        <v>43800</v>
      </c>
      <c r="B3274" t="s">
        <v>54</v>
      </c>
      <c r="C3274" t="s">
        <v>58</v>
      </c>
      <c r="D3274" t="s">
        <v>102</v>
      </c>
      <c r="E3274" s="55">
        <v>0.21649615</v>
      </c>
    </row>
    <row r="3275" spans="1:5" x14ac:dyDescent="0.15">
      <c r="A3275" s="4">
        <v>43800</v>
      </c>
      <c r="B3275" t="s">
        <v>54</v>
      </c>
      <c r="C3275" t="s">
        <v>58</v>
      </c>
      <c r="D3275" t="s">
        <v>166</v>
      </c>
      <c r="E3275" s="55">
        <v>6.4159399999999993E-3</v>
      </c>
    </row>
    <row r="3276" spans="1:5" x14ac:dyDescent="0.15">
      <c r="A3276" s="4">
        <v>43800</v>
      </c>
      <c r="B3276" t="s">
        <v>54</v>
      </c>
      <c r="C3276" t="s">
        <v>58</v>
      </c>
      <c r="D3276" t="s">
        <v>167</v>
      </c>
      <c r="E3276" s="55">
        <v>0</v>
      </c>
    </row>
    <row r="3277" spans="1:5" x14ac:dyDescent="0.15">
      <c r="A3277" s="4">
        <v>43800</v>
      </c>
      <c r="B3277" t="s">
        <v>54</v>
      </c>
      <c r="C3277" t="s">
        <v>58</v>
      </c>
      <c r="D3277" t="s">
        <v>168</v>
      </c>
      <c r="E3277" s="55">
        <v>0</v>
      </c>
    </row>
    <row r="3278" spans="1:5" x14ac:dyDescent="0.15">
      <c r="A3278" s="4">
        <v>43800</v>
      </c>
      <c r="B3278" t="s">
        <v>54</v>
      </c>
      <c r="C3278" t="s">
        <v>58</v>
      </c>
      <c r="D3278" t="s">
        <v>169</v>
      </c>
      <c r="E3278" s="55">
        <v>0</v>
      </c>
    </row>
    <row r="3279" spans="1:5" x14ac:dyDescent="0.15">
      <c r="A3279" s="4">
        <v>43800</v>
      </c>
      <c r="B3279" t="s">
        <v>54</v>
      </c>
      <c r="C3279" t="s">
        <v>58</v>
      </c>
      <c r="D3279" t="s">
        <v>170</v>
      </c>
      <c r="E3279" s="55">
        <v>0</v>
      </c>
    </row>
    <row r="3280" spans="1:5" x14ac:dyDescent="0.15">
      <c r="A3280" s="4">
        <v>43800</v>
      </c>
      <c r="B3280" t="s">
        <v>54</v>
      </c>
      <c r="C3280" t="s">
        <v>58</v>
      </c>
      <c r="D3280" t="s">
        <v>171</v>
      </c>
      <c r="E3280" s="55">
        <v>0</v>
      </c>
    </row>
    <row r="3281" spans="1:5" x14ac:dyDescent="0.15">
      <c r="A3281" s="4">
        <v>43800</v>
      </c>
      <c r="B3281" t="s">
        <v>54</v>
      </c>
      <c r="C3281" t="s">
        <v>58</v>
      </c>
      <c r="D3281" t="s">
        <v>47</v>
      </c>
      <c r="E3281" s="55">
        <v>0</v>
      </c>
    </row>
    <row r="3282" spans="1:5" x14ac:dyDescent="0.15">
      <c r="A3282" s="4">
        <v>43800</v>
      </c>
      <c r="B3282" t="s">
        <v>54</v>
      </c>
      <c r="C3282" t="s">
        <v>58</v>
      </c>
      <c r="D3282" t="s">
        <v>53</v>
      </c>
      <c r="E3282" s="55">
        <v>0</v>
      </c>
    </row>
    <row r="3283" spans="1:5" x14ac:dyDescent="0.15">
      <c r="A3283" s="4">
        <v>43800</v>
      </c>
      <c r="B3283" t="s">
        <v>54</v>
      </c>
      <c r="C3283" t="s">
        <v>58</v>
      </c>
      <c r="D3283" t="s">
        <v>174</v>
      </c>
      <c r="E3283" s="55">
        <v>0</v>
      </c>
    </row>
    <row r="3284" spans="1:5" x14ac:dyDescent="0.15">
      <c r="A3284" s="4">
        <v>43800</v>
      </c>
      <c r="B3284" t="s">
        <v>54</v>
      </c>
      <c r="C3284" t="s">
        <v>58</v>
      </c>
      <c r="D3284" t="s">
        <v>175</v>
      </c>
      <c r="E3284" s="55">
        <v>0</v>
      </c>
    </row>
    <row r="3285" spans="1:5" x14ac:dyDescent="0.15">
      <c r="A3285" s="4">
        <v>43800</v>
      </c>
      <c r="B3285" t="s">
        <v>54</v>
      </c>
      <c r="C3285" t="s">
        <v>58</v>
      </c>
      <c r="D3285" t="s">
        <v>176</v>
      </c>
      <c r="E3285" s="55">
        <v>0</v>
      </c>
    </row>
    <row r="3286" spans="1:5" x14ac:dyDescent="0.15">
      <c r="A3286" s="4">
        <v>43800</v>
      </c>
      <c r="B3286" t="s">
        <v>54</v>
      </c>
      <c r="C3286" t="s">
        <v>58</v>
      </c>
      <c r="D3286" t="s">
        <v>177</v>
      </c>
      <c r="E3286" s="55">
        <v>0</v>
      </c>
    </row>
    <row r="3287" spans="1:5" x14ac:dyDescent="0.15">
      <c r="A3287" s="4">
        <v>43800</v>
      </c>
      <c r="B3287" t="s">
        <v>54</v>
      </c>
      <c r="C3287" t="s">
        <v>58</v>
      </c>
      <c r="D3287" t="s">
        <v>178</v>
      </c>
      <c r="E3287" s="55">
        <v>0</v>
      </c>
    </row>
    <row r="3288" spans="1:5" x14ac:dyDescent="0.15">
      <c r="A3288" s="4">
        <v>43800</v>
      </c>
      <c r="B3288" t="s">
        <v>54</v>
      </c>
      <c r="C3288" t="s">
        <v>58</v>
      </c>
      <c r="D3288" t="s">
        <v>179</v>
      </c>
      <c r="E3288" s="55">
        <v>0</v>
      </c>
    </row>
    <row r="3289" spans="1:5" x14ac:dyDescent="0.15">
      <c r="A3289" s="4">
        <v>43800</v>
      </c>
      <c r="B3289" t="s">
        <v>54</v>
      </c>
      <c r="C3289" t="s">
        <v>58</v>
      </c>
      <c r="D3289" t="s">
        <v>180</v>
      </c>
      <c r="E3289" s="55">
        <v>0</v>
      </c>
    </row>
    <row r="3290" spans="1:5" x14ac:dyDescent="0.15">
      <c r="A3290" s="4">
        <v>43800</v>
      </c>
      <c r="B3290" t="s">
        <v>54</v>
      </c>
      <c r="C3290" t="s">
        <v>58</v>
      </c>
      <c r="D3290" t="s">
        <v>181</v>
      </c>
      <c r="E3290" s="55">
        <v>0</v>
      </c>
    </row>
    <row r="3291" spans="1:5" x14ac:dyDescent="0.15">
      <c r="A3291" s="4">
        <v>43800</v>
      </c>
      <c r="B3291" t="s">
        <v>54</v>
      </c>
      <c r="C3291" t="s">
        <v>58</v>
      </c>
      <c r="D3291" t="s">
        <v>182</v>
      </c>
      <c r="E3291" s="55">
        <v>5.4577109899999998</v>
      </c>
    </row>
    <row r="3292" spans="1:5" x14ac:dyDescent="0.15">
      <c r="A3292" s="4">
        <v>43800</v>
      </c>
      <c r="B3292" t="s">
        <v>54</v>
      </c>
      <c r="C3292" t="s">
        <v>58</v>
      </c>
      <c r="D3292" t="s">
        <v>183</v>
      </c>
      <c r="E3292" s="55">
        <v>5.3850002699999999</v>
      </c>
    </row>
    <row r="3293" spans="1:5" x14ac:dyDescent="0.15">
      <c r="A3293" s="4">
        <v>43800</v>
      </c>
      <c r="B3293" t="s">
        <v>54</v>
      </c>
      <c r="C3293" t="s">
        <v>58</v>
      </c>
      <c r="D3293" t="s">
        <v>184</v>
      </c>
      <c r="E3293" s="55">
        <v>7.2710720000000006E-2</v>
      </c>
    </row>
    <row r="3294" spans="1:5" x14ac:dyDescent="0.15">
      <c r="A3294" s="4">
        <v>43800</v>
      </c>
      <c r="B3294" t="s">
        <v>54</v>
      </c>
      <c r="C3294" t="s">
        <v>58</v>
      </c>
      <c r="D3294" t="s">
        <v>185</v>
      </c>
      <c r="E3294" s="55">
        <v>0</v>
      </c>
    </row>
    <row r="3295" spans="1:5" x14ac:dyDescent="0.15">
      <c r="A3295" s="4">
        <v>43800</v>
      </c>
      <c r="B3295" t="s">
        <v>54</v>
      </c>
      <c r="C3295" t="s">
        <v>58</v>
      </c>
      <c r="D3295" t="s">
        <v>186</v>
      </c>
      <c r="E3295" s="55">
        <v>0.11162223</v>
      </c>
    </row>
    <row r="3296" spans="1:5" x14ac:dyDescent="0.15">
      <c r="A3296" s="4">
        <v>43800</v>
      </c>
      <c r="B3296" t="s">
        <v>54</v>
      </c>
      <c r="C3296" t="s">
        <v>58</v>
      </c>
      <c r="D3296" t="s">
        <v>187</v>
      </c>
      <c r="E3296" s="55">
        <v>5.0362469800000005</v>
      </c>
    </row>
    <row r="3297" spans="1:5" x14ac:dyDescent="0.15">
      <c r="A3297" s="4">
        <v>43800</v>
      </c>
      <c r="B3297" t="s">
        <v>54</v>
      </c>
      <c r="C3297" t="s">
        <v>58</v>
      </c>
      <c r="D3297" t="s">
        <v>188</v>
      </c>
      <c r="E3297" s="55">
        <v>6.6123351799999996</v>
      </c>
    </row>
    <row r="3298" spans="1:5" x14ac:dyDescent="0.15">
      <c r="A3298" s="4">
        <v>43800</v>
      </c>
      <c r="B3298" t="s">
        <v>54</v>
      </c>
      <c r="C3298" t="s">
        <v>58</v>
      </c>
      <c r="D3298" t="s">
        <v>189</v>
      </c>
      <c r="E3298" s="55">
        <v>2.33708662</v>
      </c>
    </row>
    <row r="3299" spans="1:5" x14ac:dyDescent="0.15">
      <c r="A3299" s="4">
        <v>43800</v>
      </c>
      <c r="B3299" t="s">
        <v>54</v>
      </c>
      <c r="C3299" t="s">
        <v>58</v>
      </c>
      <c r="D3299" t="s">
        <v>190</v>
      </c>
      <c r="E3299" s="55">
        <v>2.33708662</v>
      </c>
    </row>
    <row r="3300" spans="1:5" x14ac:dyDescent="0.15">
      <c r="A3300" s="4">
        <v>43800</v>
      </c>
      <c r="B3300" t="s">
        <v>54</v>
      </c>
      <c r="C3300" t="s">
        <v>58</v>
      </c>
      <c r="D3300" t="s">
        <v>191</v>
      </c>
      <c r="E3300" s="55">
        <v>0</v>
      </c>
    </row>
    <row r="3301" spans="1:5" x14ac:dyDescent="0.15">
      <c r="A3301" s="4">
        <v>43800</v>
      </c>
      <c r="B3301" t="s">
        <v>54</v>
      </c>
      <c r="C3301" t="s">
        <v>58</v>
      </c>
      <c r="D3301" t="s">
        <v>192</v>
      </c>
      <c r="E3301" s="55">
        <v>2.2040203799999998</v>
      </c>
    </row>
    <row r="3302" spans="1:5" x14ac:dyDescent="0.15">
      <c r="A3302" s="4">
        <v>43800</v>
      </c>
      <c r="B3302" t="s">
        <v>54</v>
      </c>
      <c r="C3302" t="s">
        <v>58</v>
      </c>
      <c r="D3302" t="s">
        <v>193</v>
      </c>
      <c r="E3302" s="55">
        <v>2.2040203799999998</v>
      </c>
    </row>
    <row r="3303" spans="1:5" x14ac:dyDescent="0.15">
      <c r="A3303" s="4">
        <v>43800</v>
      </c>
      <c r="B3303" t="s">
        <v>54</v>
      </c>
      <c r="C3303" t="s">
        <v>58</v>
      </c>
      <c r="D3303" t="s">
        <v>194</v>
      </c>
      <c r="E3303" s="55">
        <v>0</v>
      </c>
    </row>
    <row r="3304" spans="1:5" x14ac:dyDescent="0.15">
      <c r="A3304" s="4">
        <v>43800</v>
      </c>
      <c r="B3304" t="s">
        <v>54</v>
      </c>
      <c r="C3304" t="s">
        <v>58</v>
      </c>
      <c r="D3304" t="s">
        <v>195</v>
      </c>
      <c r="E3304" s="55">
        <v>0.13306624</v>
      </c>
    </row>
    <row r="3305" spans="1:5" x14ac:dyDescent="0.15">
      <c r="A3305" s="4">
        <v>43800</v>
      </c>
      <c r="B3305" t="s">
        <v>54</v>
      </c>
      <c r="C3305" t="s">
        <v>58</v>
      </c>
      <c r="D3305" t="s">
        <v>196</v>
      </c>
      <c r="E3305" s="55">
        <v>6.7454014200000003</v>
      </c>
    </row>
    <row r="3306" spans="1:5" x14ac:dyDescent="0.15">
      <c r="A3306" s="4">
        <v>43800</v>
      </c>
      <c r="B3306" t="s">
        <v>54</v>
      </c>
      <c r="C3306" t="s">
        <v>53</v>
      </c>
      <c r="D3306" t="s">
        <v>52</v>
      </c>
      <c r="E3306" s="55">
        <v>357.85018587999997</v>
      </c>
    </row>
    <row r="3307" spans="1:5" x14ac:dyDescent="0.15">
      <c r="A3307" s="4">
        <v>43800</v>
      </c>
      <c r="B3307" t="s">
        <v>54</v>
      </c>
      <c r="C3307" t="s">
        <v>53</v>
      </c>
      <c r="D3307" t="s">
        <v>46</v>
      </c>
      <c r="E3307" s="55">
        <v>906.24820703</v>
      </c>
    </row>
    <row r="3308" spans="1:5" x14ac:dyDescent="0.15">
      <c r="A3308" s="4">
        <v>43800</v>
      </c>
      <c r="B3308" t="s">
        <v>54</v>
      </c>
      <c r="C3308" t="s">
        <v>53</v>
      </c>
      <c r="D3308" t="s">
        <v>47</v>
      </c>
      <c r="E3308" s="55">
        <v>906.24820703</v>
      </c>
    </row>
    <row r="3309" spans="1:5" x14ac:dyDescent="0.15">
      <c r="A3309" s="4">
        <v>43800</v>
      </c>
      <c r="B3309" t="s">
        <v>54</v>
      </c>
      <c r="C3309" t="s">
        <v>53</v>
      </c>
      <c r="D3309" t="s">
        <v>48</v>
      </c>
      <c r="E3309" s="55">
        <v>913.63375976999998</v>
      </c>
    </row>
    <row r="3310" spans="1:5" x14ac:dyDescent="0.15">
      <c r="A3310" s="4">
        <v>43800</v>
      </c>
      <c r="B3310" t="s">
        <v>54</v>
      </c>
      <c r="C3310" t="s">
        <v>53</v>
      </c>
      <c r="D3310" t="s">
        <v>49</v>
      </c>
      <c r="E3310" s="55">
        <v>1.2403997499999999</v>
      </c>
    </row>
    <row r="3311" spans="1:5" x14ac:dyDescent="0.15">
      <c r="A3311" s="4">
        <v>43800</v>
      </c>
      <c r="B3311" t="s">
        <v>54</v>
      </c>
      <c r="C3311" t="s">
        <v>53</v>
      </c>
      <c r="D3311" t="s">
        <v>50</v>
      </c>
      <c r="E3311" s="55">
        <v>6.1451529900000006</v>
      </c>
    </row>
    <row r="3312" spans="1:5" x14ac:dyDescent="0.15">
      <c r="A3312" s="4">
        <v>43800</v>
      </c>
      <c r="B3312" t="s">
        <v>54</v>
      </c>
      <c r="C3312" t="s">
        <v>53</v>
      </c>
      <c r="D3312" t="s">
        <v>51</v>
      </c>
      <c r="E3312" s="55">
        <v>0</v>
      </c>
    </row>
    <row r="3313" spans="1:5" x14ac:dyDescent="0.15">
      <c r="A3313" s="4">
        <v>43800</v>
      </c>
      <c r="B3313" t="s">
        <v>54</v>
      </c>
      <c r="C3313" t="s">
        <v>53</v>
      </c>
      <c r="D3313" t="s">
        <v>53</v>
      </c>
      <c r="E3313" s="55">
        <v>0</v>
      </c>
    </row>
    <row r="3314" spans="1:5" x14ac:dyDescent="0.15">
      <c r="A3314" s="4">
        <v>43800</v>
      </c>
      <c r="B3314" t="s">
        <v>54</v>
      </c>
      <c r="C3314" t="s">
        <v>53</v>
      </c>
      <c r="D3314" t="s">
        <v>54</v>
      </c>
      <c r="E3314" s="55">
        <v>0</v>
      </c>
    </row>
    <row r="3315" spans="1:5" x14ac:dyDescent="0.15">
      <c r="A3315" s="4">
        <v>43800</v>
      </c>
      <c r="B3315" t="s">
        <v>54</v>
      </c>
      <c r="C3315" t="s">
        <v>53</v>
      </c>
      <c r="D3315" t="s">
        <v>55</v>
      </c>
      <c r="E3315" s="55">
        <v>128.39675697000001</v>
      </c>
    </row>
    <row r="3316" spans="1:5" x14ac:dyDescent="0.15">
      <c r="A3316" s="4">
        <v>43800</v>
      </c>
      <c r="B3316" t="s">
        <v>54</v>
      </c>
      <c r="C3316" t="s">
        <v>53</v>
      </c>
      <c r="D3316" t="s">
        <v>56</v>
      </c>
      <c r="E3316" s="55">
        <v>128.39675697000001</v>
      </c>
    </row>
    <row r="3317" spans="1:5" x14ac:dyDescent="0.15">
      <c r="A3317" s="4">
        <v>43800</v>
      </c>
      <c r="B3317" t="s">
        <v>54</v>
      </c>
      <c r="C3317" t="s">
        <v>53</v>
      </c>
      <c r="D3317" t="s">
        <v>57</v>
      </c>
      <c r="E3317" s="55">
        <v>0</v>
      </c>
    </row>
    <row r="3318" spans="1:5" x14ac:dyDescent="0.15">
      <c r="A3318" s="4">
        <v>43800</v>
      </c>
      <c r="B3318" t="s">
        <v>54</v>
      </c>
      <c r="C3318" t="s">
        <v>53</v>
      </c>
      <c r="D3318" t="s">
        <v>58</v>
      </c>
      <c r="E3318" s="55">
        <v>6.9662051299999996</v>
      </c>
    </row>
    <row r="3319" spans="1:5" x14ac:dyDescent="0.15">
      <c r="A3319" s="4">
        <v>43800</v>
      </c>
      <c r="B3319" t="s">
        <v>54</v>
      </c>
      <c r="C3319" t="s">
        <v>53</v>
      </c>
      <c r="D3319" t="s">
        <v>59</v>
      </c>
      <c r="E3319" s="55">
        <v>6.9662051299999996</v>
      </c>
    </row>
    <row r="3320" spans="1:5" x14ac:dyDescent="0.15">
      <c r="A3320" s="4">
        <v>43800</v>
      </c>
      <c r="B3320" t="s">
        <v>54</v>
      </c>
      <c r="C3320" t="s">
        <v>53</v>
      </c>
      <c r="D3320" t="s">
        <v>63</v>
      </c>
      <c r="E3320" s="55">
        <v>0</v>
      </c>
    </row>
    <row r="3321" spans="1:5" x14ac:dyDescent="0.15">
      <c r="A3321" s="4">
        <v>43800</v>
      </c>
      <c r="B3321" t="s">
        <v>54</v>
      </c>
      <c r="C3321" t="s">
        <v>53</v>
      </c>
      <c r="D3321" t="s">
        <v>64</v>
      </c>
      <c r="E3321" s="55">
        <v>-413.03505905000003</v>
      </c>
    </row>
    <row r="3322" spans="1:5" x14ac:dyDescent="0.15">
      <c r="A3322" s="4">
        <v>43800</v>
      </c>
      <c r="B3322" t="s">
        <v>54</v>
      </c>
      <c r="C3322" t="s">
        <v>53</v>
      </c>
      <c r="D3322" t="s">
        <v>65</v>
      </c>
      <c r="E3322" s="55">
        <v>23.210791610000001</v>
      </c>
    </row>
    <row r="3323" spans="1:5" x14ac:dyDescent="0.15">
      <c r="A3323" s="4">
        <v>43800</v>
      </c>
      <c r="B3323" t="s">
        <v>54</v>
      </c>
      <c r="C3323" t="s">
        <v>53</v>
      </c>
      <c r="D3323" t="s">
        <v>66</v>
      </c>
      <c r="E3323" s="55">
        <v>21.65112577</v>
      </c>
    </row>
    <row r="3324" spans="1:5" x14ac:dyDescent="0.15">
      <c r="A3324" s="4">
        <v>43800</v>
      </c>
      <c r="B3324" t="s">
        <v>54</v>
      </c>
      <c r="C3324" t="s">
        <v>53</v>
      </c>
      <c r="D3324" t="s">
        <v>47</v>
      </c>
      <c r="E3324" s="55">
        <v>21.65112577</v>
      </c>
    </row>
    <row r="3325" spans="1:5" x14ac:dyDescent="0.15">
      <c r="A3325" s="4">
        <v>43800</v>
      </c>
      <c r="B3325" t="s">
        <v>54</v>
      </c>
      <c r="C3325" t="s">
        <v>53</v>
      </c>
      <c r="D3325" t="s">
        <v>53</v>
      </c>
      <c r="E3325" s="55">
        <v>0</v>
      </c>
    </row>
    <row r="3326" spans="1:5" x14ac:dyDescent="0.15">
      <c r="A3326" s="4">
        <v>43800</v>
      </c>
      <c r="B3326" t="s">
        <v>54</v>
      </c>
      <c r="C3326" t="s">
        <v>53</v>
      </c>
      <c r="D3326" t="s">
        <v>80</v>
      </c>
      <c r="E3326" s="55">
        <v>7.0045875300000002</v>
      </c>
    </row>
    <row r="3327" spans="1:5" x14ac:dyDescent="0.15">
      <c r="A3327" s="4">
        <v>43800</v>
      </c>
      <c r="B3327" t="s">
        <v>54</v>
      </c>
      <c r="C3327" t="s">
        <v>53</v>
      </c>
      <c r="D3327" t="s">
        <v>81</v>
      </c>
      <c r="E3327" s="55">
        <v>14.323669039999999</v>
      </c>
    </row>
    <row r="3328" spans="1:5" x14ac:dyDescent="0.15">
      <c r="A3328" s="4">
        <v>43800</v>
      </c>
      <c r="B3328" t="s">
        <v>54</v>
      </c>
      <c r="C3328" t="s">
        <v>53</v>
      </c>
      <c r="D3328" t="s">
        <v>84</v>
      </c>
      <c r="E3328" s="55">
        <v>14.323669039999999</v>
      </c>
    </row>
    <row r="3329" spans="1:5" x14ac:dyDescent="0.15">
      <c r="A3329" s="4">
        <v>43800</v>
      </c>
      <c r="B3329" t="s">
        <v>54</v>
      </c>
      <c r="C3329" t="s">
        <v>53</v>
      </c>
      <c r="D3329" t="s">
        <v>87</v>
      </c>
      <c r="E3329" s="55">
        <v>0</v>
      </c>
    </row>
    <row r="3330" spans="1:5" x14ac:dyDescent="0.15">
      <c r="A3330" s="4">
        <v>43800</v>
      </c>
      <c r="B3330" t="s">
        <v>54</v>
      </c>
      <c r="C3330" t="s">
        <v>53</v>
      </c>
      <c r="D3330" t="s">
        <v>102</v>
      </c>
      <c r="E3330" s="55">
        <v>5.9086517900000004</v>
      </c>
    </row>
    <row r="3331" spans="1:5" x14ac:dyDescent="0.15">
      <c r="A3331" s="4">
        <v>43800</v>
      </c>
      <c r="B3331" t="s">
        <v>54</v>
      </c>
      <c r="C3331" t="s">
        <v>53</v>
      </c>
      <c r="D3331" t="s">
        <v>166</v>
      </c>
      <c r="E3331" s="55">
        <v>0.14923612</v>
      </c>
    </row>
    <row r="3332" spans="1:5" x14ac:dyDescent="0.15">
      <c r="A3332" s="4">
        <v>43800</v>
      </c>
      <c r="B3332" t="s">
        <v>54</v>
      </c>
      <c r="C3332" t="s">
        <v>53</v>
      </c>
      <c r="D3332" t="s">
        <v>167</v>
      </c>
      <c r="E3332" s="55">
        <v>0</v>
      </c>
    </row>
    <row r="3333" spans="1:5" x14ac:dyDescent="0.15">
      <c r="A3333" s="4">
        <v>43800</v>
      </c>
      <c r="B3333" t="s">
        <v>54</v>
      </c>
      <c r="C3333" t="s">
        <v>53</v>
      </c>
      <c r="D3333" t="s">
        <v>168</v>
      </c>
      <c r="E3333" s="55">
        <v>0</v>
      </c>
    </row>
    <row r="3334" spans="1:5" x14ac:dyDescent="0.15">
      <c r="A3334" s="4">
        <v>43800</v>
      </c>
      <c r="B3334" t="s">
        <v>54</v>
      </c>
      <c r="C3334" t="s">
        <v>53</v>
      </c>
      <c r="D3334" t="s">
        <v>169</v>
      </c>
      <c r="E3334" s="55">
        <v>0</v>
      </c>
    </row>
    <row r="3335" spans="1:5" x14ac:dyDescent="0.15">
      <c r="A3335" s="4">
        <v>43800</v>
      </c>
      <c r="B3335" t="s">
        <v>54</v>
      </c>
      <c r="C3335" t="s">
        <v>53</v>
      </c>
      <c r="D3335" t="s">
        <v>170</v>
      </c>
      <c r="E3335" s="55">
        <v>0</v>
      </c>
    </row>
    <row r="3336" spans="1:5" x14ac:dyDescent="0.15">
      <c r="A3336" s="4">
        <v>43800</v>
      </c>
      <c r="B3336" t="s">
        <v>54</v>
      </c>
      <c r="C3336" t="s">
        <v>53</v>
      </c>
      <c r="D3336" t="s">
        <v>171</v>
      </c>
      <c r="E3336" s="55">
        <v>0</v>
      </c>
    </row>
    <row r="3337" spans="1:5" x14ac:dyDescent="0.15">
      <c r="A3337" s="4">
        <v>43800</v>
      </c>
      <c r="B3337" t="s">
        <v>54</v>
      </c>
      <c r="C3337" t="s">
        <v>53</v>
      </c>
      <c r="D3337" t="s">
        <v>47</v>
      </c>
      <c r="E3337" s="55">
        <v>0</v>
      </c>
    </row>
    <row r="3338" spans="1:5" x14ac:dyDescent="0.15">
      <c r="A3338" s="4">
        <v>43800</v>
      </c>
      <c r="B3338" t="s">
        <v>54</v>
      </c>
      <c r="C3338" t="s">
        <v>53</v>
      </c>
      <c r="D3338" t="s">
        <v>53</v>
      </c>
      <c r="E3338" s="55">
        <v>0</v>
      </c>
    </row>
    <row r="3339" spans="1:5" x14ac:dyDescent="0.15">
      <c r="A3339" s="4">
        <v>43800</v>
      </c>
      <c r="B3339" t="s">
        <v>54</v>
      </c>
      <c r="C3339" t="s">
        <v>53</v>
      </c>
      <c r="D3339" t="s">
        <v>174</v>
      </c>
      <c r="E3339" s="55">
        <v>0</v>
      </c>
    </row>
    <row r="3340" spans="1:5" x14ac:dyDescent="0.15">
      <c r="A3340" s="4">
        <v>43800</v>
      </c>
      <c r="B3340" t="s">
        <v>54</v>
      </c>
      <c r="C3340" t="s">
        <v>53</v>
      </c>
      <c r="D3340" t="s">
        <v>175</v>
      </c>
      <c r="E3340" s="55">
        <v>0</v>
      </c>
    </row>
    <row r="3341" spans="1:5" x14ac:dyDescent="0.15">
      <c r="A3341" s="4">
        <v>43800</v>
      </c>
      <c r="B3341" t="s">
        <v>54</v>
      </c>
      <c r="C3341" t="s">
        <v>53</v>
      </c>
      <c r="D3341" t="s">
        <v>176</v>
      </c>
      <c r="E3341" s="55">
        <v>0</v>
      </c>
    </row>
    <row r="3342" spans="1:5" x14ac:dyDescent="0.15">
      <c r="A3342" s="4">
        <v>43800</v>
      </c>
      <c r="B3342" t="s">
        <v>54</v>
      </c>
      <c r="C3342" t="s">
        <v>53</v>
      </c>
      <c r="D3342" t="s">
        <v>177</v>
      </c>
      <c r="E3342" s="55">
        <v>0</v>
      </c>
    </row>
    <row r="3343" spans="1:5" x14ac:dyDescent="0.15">
      <c r="A3343" s="4">
        <v>43800</v>
      </c>
      <c r="B3343" t="s">
        <v>54</v>
      </c>
      <c r="C3343" t="s">
        <v>53</v>
      </c>
      <c r="D3343" t="s">
        <v>178</v>
      </c>
      <c r="E3343" s="55">
        <v>0</v>
      </c>
    </row>
    <row r="3344" spans="1:5" x14ac:dyDescent="0.15">
      <c r="A3344" s="4">
        <v>43800</v>
      </c>
      <c r="B3344" t="s">
        <v>54</v>
      </c>
      <c r="C3344" t="s">
        <v>53</v>
      </c>
      <c r="D3344" t="s">
        <v>179</v>
      </c>
      <c r="E3344" s="55">
        <v>0</v>
      </c>
    </row>
    <row r="3345" spans="1:5" x14ac:dyDescent="0.15">
      <c r="A3345" s="4">
        <v>43800</v>
      </c>
      <c r="B3345" t="s">
        <v>54</v>
      </c>
      <c r="C3345" t="s">
        <v>53</v>
      </c>
      <c r="D3345" t="s">
        <v>180</v>
      </c>
      <c r="E3345" s="55">
        <v>0</v>
      </c>
    </row>
    <row r="3346" spans="1:5" x14ac:dyDescent="0.15">
      <c r="A3346" s="4">
        <v>43800</v>
      </c>
      <c r="B3346" t="s">
        <v>54</v>
      </c>
      <c r="C3346" t="s">
        <v>53</v>
      </c>
      <c r="D3346" t="s">
        <v>181</v>
      </c>
      <c r="E3346" s="55">
        <v>0</v>
      </c>
    </row>
    <row r="3347" spans="1:5" x14ac:dyDescent="0.15">
      <c r="A3347" s="4">
        <v>43800</v>
      </c>
      <c r="B3347" t="s">
        <v>54</v>
      </c>
      <c r="C3347" t="s">
        <v>53</v>
      </c>
      <c r="D3347" t="s">
        <v>182</v>
      </c>
      <c r="E3347" s="55">
        <v>109.75017318</v>
      </c>
    </row>
    <row r="3348" spans="1:5" x14ac:dyDescent="0.15">
      <c r="A3348" s="4">
        <v>43800</v>
      </c>
      <c r="B3348" t="s">
        <v>54</v>
      </c>
      <c r="C3348" t="s">
        <v>53</v>
      </c>
      <c r="D3348" t="s">
        <v>183</v>
      </c>
      <c r="E3348" s="55">
        <v>114.08791097</v>
      </c>
    </row>
    <row r="3349" spans="1:5" x14ac:dyDescent="0.15">
      <c r="A3349" s="4">
        <v>43800</v>
      </c>
      <c r="B3349" t="s">
        <v>54</v>
      </c>
      <c r="C3349" t="s">
        <v>53</v>
      </c>
      <c r="D3349" t="s">
        <v>184</v>
      </c>
      <c r="E3349" s="55">
        <v>1.5055566599999999</v>
      </c>
    </row>
    <row r="3350" spans="1:5" x14ac:dyDescent="0.15">
      <c r="A3350" s="4">
        <v>43800</v>
      </c>
      <c r="B3350" t="s">
        <v>54</v>
      </c>
      <c r="C3350" t="s">
        <v>53</v>
      </c>
      <c r="D3350" t="s">
        <v>185</v>
      </c>
      <c r="E3350" s="55">
        <v>5.8432944500000001</v>
      </c>
    </row>
    <row r="3351" spans="1:5" x14ac:dyDescent="0.15">
      <c r="A3351" s="4">
        <v>43800</v>
      </c>
      <c r="B3351" t="s">
        <v>54</v>
      </c>
      <c r="C3351" t="s">
        <v>53</v>
      </c>
      <c r="D3351" t="s">
        <v>186</v>
      </c>
      <c r="E3351" s="55">
        <v>2.54209613</v>
      </c>
    </row>
    <row r="3352" spans="1:5" x14ac:dyDescent="0.15">
      <c r="A3352" s="4">
        <v>43800</v>
      </c>
      <c r="B3352" t="s">
        <v>54</v>
      </c>
      <c r="C3352" t="s">
        <v>53</v>
      </c>
      <c r="D3352" t="s">
        <v>187</v>
      </c>
      <c r="E3352" s="55">
        <v>82.907878830000001</v>
      </c>
    </row>
    <row r="3353" spans="1:5" x14ac:dyDescent="0.15">
      <c r="A3353" s="4">
        <v>43800</v>
      </c>
      <c r="B3353" t="s">
        <v>54</v>
      </c>
      <c r="C3353" t="s">
        <v>53</v>
      </c>
      <c r="D3353" t="s">
        <v>188</v>
      </c>
      <c r="E3353" s="55">
        <v>144.52343839</v>
      </c>
    </row>
    <row r="3354" spans="1:5" x14ac:dyDescent="0.15">
      <c r="A3354" s="4">
        <v>43800</v>
      </c>
      <c r="B3354" t="s">
        <v>54</v>
      </c>
      <c r="C3354" t="s">
        <v>53</v>
      </c>
      <c r="D3354" t="s">
        <v>189</v>
      </c>
      <c r="E3354" s="55">
        <v>46.63733174</v>
      </c>
    </row>
    <row r="3355" spans="1:5" x14ac:dyDescent="0.15">
      <c r="A3355" s="4">
        <v>43800</v>
      </c>
      <c r="B3355" t="s">
        <v>54</v>
      </c>
      <c r="C3355" t="s">
        <v>53</v>
      </c>
      <c r="D3355" t="s">
        <v>190</v>
      </c>
      <c r="E3355" s="55">
        <v>46.63733174</v>
      </c>
    </row>
    <row r="3356" spans="1:5" x14ac:dyDescent="0.15">
      <c r="A3356" s="4">
        <v>43800</v>
      </c>
      <c r="B3356" t="s">
        <v>54</v>
      </c>
      <c r="C3356" t="s">
        <v>53</v>
      </c>
      <c r="D3356" t="s">
        <v>191</v>
      </c>
      <c r="E3356" s="55">
        <v>0</v>
      </c>
    </row>
    <row r="3357" spans="1:5" x14ac:dyDescent="0.15">
      <c r="A3357" s="4">
        <v>43800</v>
      </c>
      <c r="B3357" t="s">
        <v>54</v>
      </c>
      <c r="C3357" t="s">
        <v>53</v>
      </c>
      <c r="D3357" t="s">
        <v>192</v>
      </c>
      <c r="E3357" s="55">
        <v>43.752290760000001</v>
      </c>
    </row>
    <row r="3358" spans="1:5" x14ac:dyDescent="0.15">
      <c r="A3358" s="4">
        <v>43800</v>
      </c>
      <c r="B3358" t="s">
        <v>54</v>
      </c>
      <c r="C3358" t="s">
        <v>53</v>
      </c>
      <c r="D3358" t="s">
        <v>193</v>
      </c>
      <c r="E3358" s="55">
        <v>43.752290760000001</v>
      </c>
    </row>
    <row r="3359" spans="1:5" x14ac:dyDescent="0.15">
      <c r="A3359" s="4">
        <v>43800</v>
      </c>
      <c r="B3359" t="s">
        <v>54</v>
      </c>
      <c r="C3359" t="s">
        <v>53</v>
      </c>
      <c r="D3359" t="s">
        <v>194</v>
      </c>
      <c r="E3359" s="55">
        <v>0</v>
      </c>
    </row>
    <row r="3360" spans="1:5" x14ac:dyDescent="0.15">
      <c r="A3360" s="4">
        <v>43800</v>
      </c>
      <c r="B3360" t="s">
        <v>54</v>
      </c>
      <c r="C3360" t="s">
        <v>53</v>
      </c>
      <c r="D3360" t="s">
        <v>195</v>
      </c>
      <c r="E3360" s="55">
        <v>2.8850409799999999</v>
      </c>
    </row>
    <row r="3361" spans="1:5" x14ac:dyDescent="0.15">
      <c r="A3361" s="4">
        <v>43800</v>
      </c>
      <c r="B3361" t="s">
        <v>54</v>
      </c>
      <c r="C3361" t="s">
        <v>53</v>
      </c>
      <c r="D3361" t="s">
        <v>196</v>
      </c>
      <c r="E3361" s="55">
        <v>147.40847937000001</v>
      </c>
    </row>
    <row r="3362" spans="1:5" x14ac:dyDescent="0.15">
      <c r="A3362" s="4">
        <v>43800</v>
      </c>
      <c r="B3362" t="s">
        <v>54</v>
      </c>
      <c r="C3362" t="s">
        <v>57</v>
      </c>
      <c r="D3362" t="s">
        <v>52</v>
      </c>
      <c r="E3362" s="55">
        <v>878.99539622999998</v>
      </c>
    </row>
    <row r="3363" spans="1:5" x14ac:dyDescent="0.15">
      <c r="A3363" s="4">
        <v>43800</v>
      </c>
      <c r="B3363" t="s">
        <v>54</v>
      </c>
      <c r="C3363" t="s">
        <v>57</v>
      </c>
      <c r="D3363" t="s">
        <v>46</v>
      </c>
      <c r="E3363" s="55">
        <v>925.64518845000009</v>
      </c>
    </row>
    <row r="3364" spans="1:5" x14ac:dyDescent="0.15">
      <c r="A3364" s="4">
        <v>43800</v>
      </c>
      <c r="B3364" t="s">
        <v>54</v>
      </c>
      <c r="C3364" t="s">
        <v>57</v>
      </c>
      <c r="D3364" t="s">
        <v>47</v>
      </c>
      <c r="E3364" s="55">
        <v>926.30569164999997</v>
      </c>
    </row>
    <row r="3365" spans="1:5" x14ac:dyDescent="0.15">
      <c r="A3365" s="4">
        <v>43800</v>
      </c>
      <c r="B3365" t="s">
        <v>54</v>
      </c>
      <c r="C3365" t="s">
        <v>57</v>
      </c>
      <c r="D3365" t="s">
        <v>48</v>
      </c>
      <c r="E3365" s="55">
        <v>1011.1664826699999</v>
      </c>
    </row>
    <row r="3366" spans="1:5" x14ac:dyDescent="0.15">
      <c r="A3366" s="4">
        <v>43800</v>
      </c>
      <c r="B3366" t="s">
        <v>54</v>
      </c>
      <c r="C3366" t="s">
        <v>57</v>
      </c>
      <c r="D3366" t="s">
        <v>49</v>
      </c>
      <c r="E3366" s="55">
        <v>0</v>
      </c>
    </row>
    <row r="3367" spans="1:5" x14ac:dyDescent="0.15">
      <c r="A3367" s="4">
        <v>43800</v>
      </c>
      <c r="B3367" t="s">
        <v>54</v>
      </c>
      <c r="C3367" t="s">
        <v>57</v>
      </c>
      <c r="D3367" t="s">
        <v>50</v>
      </c>
      <c r="E3367" s="55">
        <v>84.860791019999994</v>
      </c>
    </row>
    <row r="3368" spans="1:5" x14ac:dyDescent="0.15">
      <c r="A3368" s="4">
        <v>43800</v>
      </c>
      <c r="B3368" t="s">
        <v>54</v>
      </c>
      <c r="C3368" t="s">
        <v>57</v>
      </c>
      <c r="D3368" t="s">
        <v>51</v>
      </c>
      <c r="E3368" s="55">
        <v>0</v>
      </c>
    </row>
    <row r="3369" spans="1:5" x14ac:dyDescent="0.15">
      <c r="A3369" s="4">
        <v>43800</v>
      </c>
      <c r="B3369" t="s">
        <v>54</v>
      </c>
      <c r="C3369" t="s">
        <v>57</v>
      </c>
      <c r="D3369" t="s">
        <v>53</v>
      </c>
      <c r="E3369" s="55">
        <v>0</v>
      </c>
    </row>
    <row r="3370" spans="1:5" x14ac:dyDescent="0.15">
      <c r="A3370" s="4">
        <v>43800</v>
      </c>
      <c r="B3370" t="s">
        <v>54</v>
      </c>
      <c r="C3370" t="s">
        <v>57</v>
      </c>
      <c r="D3370" t="s">
        <v>54</v>
      </c>
      <c r="E3370" s="55">
        <v>0.66050319999999996</v>
      </c>
    </row>
    <row r="3371" spans="1:5" x14ac:dyDescent="0.15">
      <c r="A3371" s="4">
        <v>43800</v>
      </c>
      <c r="B3371" t="s">
        <v>54</v>
      </c>
      <c r="C3371" t="s">
        <v>57</v>
      </c>
      <c r="D3371" t="s">
        <v>55</v>
      </c>
      <c r="E3371" s="55">
        <v>0</v>
      </c>
    </row>
    <row r="3372" spans="1:5" x14ac:dyDescent="0.15">
      <c r="A3372" s="4">
        <v>43800</v>
      </c>
      <c r="B3372" t="s">
        <v>54</v>
      </c>
      <c r="C3372" t="s">
        <v>57</v>
      </c>
      <c r="D3372" t="s">
        <v>56</v>
      </c>
      <c r="E3372" s="55">
        <v>0</v>
      </c>
    </row>
    <row r="3373" spans="1:5" x14ac:dyDescent="0.15">
      <c r="A3373" s="4">
        <v>43800</v>
      </c>
      <c r="B3373" t="s">
        <v>54</v>
      </c>
      <c r="C3373" t="s">
        <v>57</v>
      </c>
      <c r="D3373" t="s">
        <v>57</v>
      </c>
      <c r="E3373" s="55">
        <v>0</v>
      </c>
    </row>
    <row r="3374" spans="1:5" x14ac:dyDescent="0.15">
      <c r="A3374" s="4">
        <v>43800</v>
      </c>
      <c r="B3374" t="s">
        <v>54</v>
      </c>
      <c r="C3374" t="s">
        <v>57</v>
      </c>
      <c r="D3374" t="s">
        <v>58</v>
      </c>
      <c r="E3374" s="55">
        <v>46.649792220000002</v>
      </c>
    </row>
    <row r="3375" spans="1:5" x14ac:dyDescent="0.15">
      <c r="A3375" s="4">
        <v>43800</v>
      </c>
      <c r="B3375" t="s">
        <v>54</v>
      </c>
      <c r="C3375" t="s">
        <v>57</v>
      </c>
      <c r="D3375" t="s">
        <v>59</v>
      </c>
      <c r="E3375" s="55">
        <v>46.649792220000002</v>
      </c>
    </row>
    <row r="3376" spans="1:5" x14ac:dyDescent="0.15">
      <c r="A3376" s="4">
        <v>43800</v>
      </c>
      <c r="B3376" t="s">
        <v>54</v>
      </c>
      <c r="C3376" t="s">
        <v>57</v>
      </c>
      <c r="D3376" t="s">
        <v>63</v>
      </c>
      <c r="E3376" s="55">
        <v>0</v>
      </c>
    </row>
    <row r="3377" spans="1:5" x14ac:dyDescent="0.15">
      <c r="A3377" s="4">
        <v>43800</v>
      </c>
      <c r="B3377" t="s">
        <v>54</v>
      </c>
      <c r="C3377" t="s">
        <v>57</v>
      </c>
      <c r="D3377" t="s">
        <v>64</v>
      </c>
      <c r="E3377" s="55">
        <v>0</v>
      </c>
    </row>
    <row r="3378" spans="1:5" x14ac:dyDescent="0.15">
      <c r="A3378" s="4">
        <v>43800</v>
      </c>
      <c r="B3378" t="s">
        <v>54</v>
      </c>
      <c r="C3378" t="s">
        <v>57</v>
      </c>
      <c r="D3378" t="s">
        <v>65</v>
      </c>
      <c r="E3378" s="55">
        <v>221.09491643000001</v>
      </c>
    </row>
    <row r="3379" spans="1:5" x14ac:dyDescent="0.15">
      <c r="A3379" s="4">
        <v>43800</v>
      </c>
      <c r="B3379" t="s">
        <v>54</v>
      </c>
      <c r="C3379" t="s">
        <v>57</v>
      </c>
      <c r="D3379" t="s">
        <v>66</v>
      </c>
      <c r="E3379" s="55">
        <v>232.63795847</v>
      </c>
    </row>
    <row r="3380" spans="1:5" x14ac:dyDescent="0.15">
      <c r="A3380" s="4">
        <v>43800</v>
      </c>
      <c r="B3380" t="s">
        <v>54</v>
      </c>
      <c r="C3380" t="s">
        <v>57</v>
      </c>
      <c r="D3380" t="s">
        <v>47</v>
      </c>
      <c r="E3380" s="55">
        <v>232.63795847</v>
      </c>
    </row>
    <row r="3381" spans="1:5" x14ac:dyDescent="0.15">
      <c r="A3381" s="4">
        <v>43800</v>
      </c>
      <c r="B3381" t="s">
        <v>54</v>
      </c>
      <c r="C3381" t="s">
        <v>57</v>
      </c>
      <c r="D3381" t="s">
        <v>53</v>
      </c>
      <c r="E3381" s="55">
        <v>0</v>
      </c>
    </row>
    <row r="3382" spans="1:5" x14ac:dyDescent="0.15">
      <c r="A3382" s="4">
        <v>43800</v>
      </c>
      <c r="B3382" t="s">
        <v>54</v>
      </c>
      <c r="C3382" t="s">
        <v>57</v>
      </c>
      <c r="D3382" t="s">
        <v>80</v>
      </c>
      <c r="E3382" s="55">
        <v>0</v>
      </c>
    </row>
    <row r="3383" spans="1:5" x14ac:dyDescent="0.15">
      <c r="A3383" s="4">
        <v>43800</v>
      </c>
      <c r="B3383" t="s">
        <v>54</v>
      </c>
      <c r="C3383" t="s">
        <v>57</v>
      </c>
      <c r="D3383" t="s">
        <v>81</v>
      </c>
      <c r="E3383" s="55">
        <v>-12.95296359</v>
      </c>
    </row>
    <row r="3384" spans="1:5" x14ac:dyDescent="0.15">
      <c r="A3384" s="4">
        <v>43800</v>
      </c>
      <c r="B3384" t="s">
        <v>54</v>
      </c>
      <c r="C3384" t="s">
        <v>57</v>
      </c>
      <c r="D3384" t="s">
        <v>84</v>
      </c>
      <c r="E3384" s="55">
        <v>-12.95296359</v>
      </c>
    </row>
    <row r="3385" spans="1:5" x14ac:dyDescent="0.15">
      <c r="A3385" s="4">
        <v>43800</v>
      </c>
      <c r="B3385" t="s">
        <v>54</v>
      </c>
      <c r="C3385" t="s">
        <v>57</v>
      </c>
      <c r="D3385" t="s">
        <v>87</v>
      </c>
      <c r="E3385" s="55">
        <v>0</v>
      </c>
    </row>
    <row r="3386" spans="1:5" x14ac:dyDescent="0.15">
      <c r="A3386" s="4">
        <v>43800</v>
      </c>
      <c r="B3386" t="s">
        <v>54</v>
      </c>
      <c r="C3386" t="s">
        <v>57</v>
      </c>
      <c r="D3386" t="s">
        <v>102</v>
      </c>
      <c r="E3386" s="55">
        <v>0</v>
      </c>
    </row>
    <row r="3387" spans="1:5" x14ac:dyDescent="0.15">
      <c r="A3387" s="4">
        <v>43800</v>
      </c>
      <c r="B3387" t="s">
        <v>54</v>
      </c>
      <c r="C3387" t="s">
        <v>57</v>
      </c>
      <c r="D3387" t="s">
        <v>166</v>
      </c>
      <c r="E3387" s="55">
        <v>1.40992155</v>
      </c>
    </row>
    <row r="3388" spans="1:5" x14ac:dyDescent="0.15">
      <c r="A3388" s="4">
        <v>43800</v>
      </c>
      <c r="B3388" t="s">
        <v>54</v>
      </c>
      <c r="C3388" t="s">
        <v>57</v>
      </c>
      <c r="D3388" t="s">
        <v>167</v>
      </c>
      <c r="E3388" s="55">
        <v>0</v>
      </c>
    </row>
    <row r="3389" spans="1:5" x14ac:dyDescent="0.15">
      <c r="A3389" s="4">
        <v>43800</v>
      </c>
      <c r="B3389" t="s">
        <v>54</v>
      </c>
      <c r="C3389" t="s">
        <v>57</v>
      </c>
      <c r="D3389" t="s">
        <v>168</v>
      </c>
      <c r="E3389" s="55">
        <v>0</v>
      </c>
    </row>
    <row r="3390" spans="1:5" x14ac:dyDescent="0.15">
      <c r="A3390" s="4">
        <v>43800</v>
      </c>
      <c r="B3390" t="s">
        <v>54</v>
      </c>
      <c r="C3390" t="s">
        <v>57</v>
      </c>
      <c r="D3390" t="s">
        <v>169</v>
      </c>
      <c r="E3390" s="55">
        <v>0</v>
      </c>
    </row>
    <row r="3391" spans="1:5" x14ac:dyDescent="0.15">
      <c r="A3391" s="4">
        <v>43800</v>
      </c>
      <c r="B3391" t="s">
        <v>54</v>
      </c>
      <c r="C3391" t="s">
        <v>57</v>
      </c>
      <c r="D3391" t="s">
        <v>170</v>
      </c>
      <c r="E3391" s="55">
        <v>0</v>
      </c>
    </row>
    <row r="3392" spans="1:5" x14ac:dyDescent="0.15">
      <c r="A3392" s="4">
        <v>43800</v>
      </c>
      <c r="B3392" t="s">
        <v>54</v>
      </c>
      <c r="C3392" t="s">
        <v>57</v>
      </c>
      <c r="D3392" t="s">
        <v>171</v>
      </c>
      <c r="E3392" s="55">
        <v>0</v>
      </c>
    </row>
    <row r="3393" spans="1:5" x14ac:dyDescent="0.15">
      <c r="A3393" s="4">
        <v>43800</v>
      </c>
      <c r="B3393" t="s">
        <v>54</v>
      </c>
      <c r="C3393" t="s">
        <v>57</v>
      </c>
      <c r="D3393" t="s">
        <v>47</v>
      </c>
      <c r="E3393" s="55">
        <v>0</v>
      </c>
    </row>
    <row r="3394" spans="1:5" x14ac:dyDescent="0.15">
      <c r="A3394" s="4">
        <v>43800</v>
      </c>
      <c r="B3394" t="s">
        <v>54</v>
      </c>
      <c r="C3394" t="s">
        <v>57</v>
      </c>
      <c r="D3394" t="s">
        <v>53</v>
      </c>
      <c r="E3394" s="55">
        <v>0</v>
      </c>
    </row>
    <row r="3395" spans="1:5" x14ac:dyDescent="0.15">
      <c r="A3395" s="4">
        <v>43800</v>
      </c>
      <c r="B3395" t="s">
        <v>54</v>
      </c>
      <c r="C3395" t="s">
        <v>57</v>
      </c>
      <c r="D3395" t="s">
        <v>174</v>
      </c>
      <c r="E3395" s="55">
        <v>0</v>
      </c>
    </row>
    <row r="3396" spans="1:5" x14ac:dyDescent="0.15">
      <c r="A3396" s="4">
        <v>43800</v>
      </c>
      <c r="B3396" t="s">
        <v>54</v>
      </c>
      <c r="C3396" t="s">
        <v>57</v>
      </c>
      <c r="D3396" t="s">
        <v>175</v>
      </c>
      <c r="E3396" s="55">
        <v>0</v>
      </c>
    </row>
    <row r="3397" spans="1:5" x14ac:dyDescent="0.15">
      <c r="A3397" s="4">
        <v>43800</v>
      </c>
      <c r="B3397" t="s">
        <v>54</v>
      </c>
      <c r="C3397" t="s">
        <v>57</v>
      </c>
      <c r="D3397" t="s">
        <v>176</v>
      </c>
      <c r="E3397" s="55">
        <v>0</v>
      </c>
    </row>
    <row r="3398" spans="1:5" x14ac:dyDescent="0.15">
      <c r="A3398" s="4">
        <v>43800</v>
      </c>
      <c r="B3398" t="s">
        <v>54</v>
      </c>
      <c r="C3398" t="s">
        <v>57</v>
      </c>
      <c r="D3398" t="s">
        <v>177</v>
      </c>
      <c r="E3398" s="55">
        <v>0</v>
      </c>
    </row>
    <row r="3399" spans="1:5" x14ac:dyDescent="0.15">
      <c r="A3399" s="4">
        <v>43800</v>
      </c>
      <c r="B3399" t="s">
        <v>54</v>
      </c>
      <c r="C3399" t="s">
        <v>57</v>
      </c>
      <c r="D3399" t="s">
        <v>178</v>
      </c>
      <c r="E3399" s="55">
        <v>0</v>
      </c>
    </row>
    <row r="3400" spans="1:5" x14ac:dyDescent="0.15">
      <c r="A3400" s="4">
        <v>43800</v>
      </c>
      <c r="B3400" t="s">
        <v>54</v>
      </c>
      <c r="C3400" t="s">
        <v>57</v>
      </c>
      <c r="D3400" t="s">
        <v>179</v>
      </c>
      <c r="E3400" s="55">
        <v>0</v>
      </c>
    </row>
    <row r="3401" spans="1:5" x14ac:dyDescent="0.15">
      <c r="A3401" s="4">
        <v>43800</v>
      </c>
      <c r="B3401" t="s">
        <v>54</v>
      </c>
      <c r="C3401" t="s">
        <v>57</v>
      </c>
      <c r="D3401" t="s">
        <v>180</v>
      </c>
      <c r="E3401" s="55">
        <v>0</v>
      </c>
    </row>
    <row r="3402" spans="1:5" x14ac:dyDescent="0.15">
      <c r="A3402" s="4">
        <v>43800</v>
      </c>
      <c r="B3402" t="s">
        <v>54</v>
      </c>
      <c r="C3402" t="s">
        <v>57</v>
      </c>
      <c r="D3402" t="s">
        <v>181</v>
      </c>
      <c r="E3402" s="55">
        <v>0</v>
      </c>
    </row>
    <row r="3403" spans="1:5" x14ac:dyDescent="0.15">
      <c r="A3403" s="4">
        <v>43800</v>
      </c>
      <c r="B3403" t="s">
        <v>54</v>
      </c>
      <c r="C3403" t="s">
        <v>57</v>
      </c>
      <c r="D3403" t="s">
        <v>182</v>
      </c>
      <c r="E3403" s="55">
        <v>25.674655989999998</v>
      </c>
    </row>
    <row r="3404" spans="1:5" x14ac:dyDescent="0.15">
      <c r="A3404" s="4">
        <v>43800</v>
      </c>
      <c r="B3404" t="s">
        <v>54</v>
      </c>
      <c r="C3404" t="s">
        <v>57</v>
      </c>
      <c r="D3404" t="s">
        <v>183</v>
      </c>
      <c r="E3404" s="55">
        <v>21.849752899999999</v>
      </c>
    </row>
    <row r="3405" spans="1:5" x14ac:dyDescent="0.15">
      <c r="A3405" s="4">
        <v>43800</v>
      </c>
      <c r="B3405" t="s">
        <v>54</v>
      </c>
      <c r="C3405" t="s">
        <v>57</v>
      </c>
      <c r="D3405" t="s">
        <v>184</v>
      </c>
      <c r="E3405" s="55">
        <v>3.8249030899999998</v>
      </c>
    </row>
    <row r="3406" spans="1:5" x14ac:dyDescent="0.15">
      <c r="A3406" s="4">
        <v>43800</v>
      </c>
      <c r="B3406" t="s">
        <v>54</v>
      </c>
      <c r="C3406" t="s">
        <v>57</v>
      </c>
      <c r="D3406" t="s">
        <v>185</v>
      </c>
      <c r="E3406" s="55">
        <v>0</v>
      </c>
    </row>
    <row r="3407" spans="1:5" x14ac:dyDescent="0.15">
      <c r="A3407" s="4">
        <v>43800</v>
      </c>
      <c r="B3407" t="s">
        <v>54</v>
      </c>
      <c r="C3407" t="s">
        <v>57</v>
      </c>
      <c r="D3407" t="s">
        <v>186</v>
      </c>
      <c r="E3407" s="55">
        <v>6.2606605499999999</v>
      </c>
    </row>
    <row r="3408" spans="1:5" x14ac:dyDescent="0.15">
      <c r="A3408" s="4">
        <v>43800</v>
      </c>
      <c r="B3408" t="s">
        <v>54</v>
      </c>
      <c r="C3408" t="s">
        <v>57</v>
      </c>
      <c r="D3408" t="s">
        <v>187</v>
      </c>
      <c r="E3408" s="55">
        <v>265.95830849000004</v>
      </c>
    </row>
    <row r="3409" spans="1:5" x14ac:dyDescent="0.15">
      <c r="A3409" s="4">
        <v>43800</v>
      </c>
      <c r="B3409" t="s">
        <v>54</v>
      </c>
      <c r="C3409" t="s">
        <v>57</v>
      </c>
      <c r="D3409" t="s">
        <v>188</v>
      </c>
      <c r="E3409" s="55">
        <v>372.52817586999998</v>
      </c>
    </row>
    <row r="3410" spans="1:5" x14ac:dyDescent="0.15">
      <c r="A3410" s="4">
        <v>43800</v>
      </c>
      <c r="B3410" t="s">
        <v>54</v>
      </c>
      <c r="C3410" t="s">
        <v>57</v>
      </c>
      <c r="D3410" t="s">
        <v>189</v>
      </c>
      <c r="E3410" s="55">
        <v>120.16840701000001</v>
      </c>
    </row>
    <row r="3411" spans="1:5" x14ac:dyDescent="0.15">
      <c r="A3411" s="4">
        <v>43800</v>
      </c>
      <c r="B3411" t="s">
        <v>54</v>
      </c>
      <c r="C3411" t="s">
        <v>57</v>
      </c>
      <c r="D3411" t="s">
        <v>190</v>
      </c>
      <c r="E3411" s="55">
        <v>120.16840701000001</v>
      </c>
    </row>
    <row r="3412" spans="1:5" x14ac:dyDescent="0.15">
      <c r="A3412" s="4">
        <v>43800</v>
      </c>
      <c r="B3412" t="s">
        <v>54</v>
      </c>
      <c r="C3412" t="s">
        <v>57</v>
      </c>
      <c r="D3412" t="s">
        <v>191</v>
      </c>
      <c r="E3412" s="55">
        <v>0</v>
      </c>
    </row>
    <row r="3413" spans="1:5" x14ac:dyDescent="0.15">
      <c r="A3413" s="4">
        <v>43800</v>
      </c>
      <c r="B3413" t="s">
        <v>54</v>
      </c>
      <c r="C3413" t="s">
        <v>57</v>
      </c>
      <c r="D3413" t="s">
        <v>192</v>
      </c>
      <c r="E3413" s="55">
        <v>116.88308809</v>
      </c>
    </row>
    <row r="3414" spans="1:5" x14ac:dyDescent="0.15">
      <c r="A3414" s="4">
        <v>43800</v>
      </c>
      <c r="B3414" t="s">
        <v>54</v>
      </c>
      <c r="C3414" t="s">
        <v>57</v>
      </c>
      <c r="D3414" t="s">
        <v>193</v>
      </c>
      <c r="E3414" s="55">
        <v>116.88308809</v>
      </c>
    </row>
    <row r="3415" spans="1:5" x14ac:dyDescent="0.15">
      <c r="A3415" s="4">
        <v>43800</v>
      </c>
      <c r="B3415" t="s">
        <v>54</v>
      </c>
      <c r="C3415" t="s">
        <v>57</v>
      </c>
      <c r="D3415" t="s">
        <v>194</v>
      </c>
      <c r="E3415" s="55">
        <v>0</v>
      </c>
    </row>
    <row r="3416" spans="1:5" x14ac:dyDescent="0.15">
      <c r="A3416" s="4">
        <v>43800</v>
      </c>
      <c r="B3416" t="s">
        <v>54</v>
      </c>
      <c r="C3416" t="s">
        <v>57</v>
      </c>
      <c r="D3416" t="s">
        <v>195</v>
      </c>
      <c r="E3416" s="55">
        <v>3.2853189199999999</v>
      </c>
    </row>
    <row r="3417" spans="1:5" x14ac:dyDescent="0.15">
      <c r="A3417" s="4">
        <v>43800</v>
      </c>
      <c r="B3417" t="s">
        <v>54</v>
      </c>
      <c r="C3417" t="s">
        <v>57</v>
      </c>
      <c r="D3417" t="s">
        <v>196</v>
      </c>
      <c r="E3417" s="55">
        <v>375.81349479000005</v>
      </c>
    </row>
    <row r="3418" spans="1:5" x14ac:dyDescent="0.15">
      <c r="A3418" s="4">
        <v>43800</v>
      </c>
      <c r="B3418" t="s">
        <v>54</v>
      </c>
      <c r="C3418" t="s">
        <v>56</v>
      </c>
      <c r="D3418" t="s">
        <v>52</v>
      </c>
      <c r="E3418" s="55">
        <v>12.11973207</v>
      </c>
    </row>
    <row r="3419" spans="1:5" x14ac:dyDescent="0.15">
      <c r="A3419" s="4">
        <v>43800</v>
      </c>
      <c r="B3419" t="s">
        <v>54</v>
      </c>
      <c r="C3419" t="s">
        <v>56</v>
      </c>
      <c r="D3419" t="s">
        <v>46</v>
      </c>
      <c r="E3419" s="55">
        <v>36.869390810000006</v>
      </c>
    </row>
    <row r="3420" spans="1:5" x14ac:dyDescent="0.15">
      <c r="A3420" s="4">
        <v>43800</v>
      </c>
      <c r="B3420" t="s">
        <v>54</v>
      </c>
      <c r="C3420" t="s">
        <v>56</v>
      </c>
      <c r="D3420" t="s">
        <v>47</v>
      </c>
      <c r="E3420" s="55">
        <v>36.869390810000006</v>
      </c>
    </row>
    <row r="3421" spans="1:5" x14ac:dyDescent="0.15">
      <c r="A3421" s="4">
        <v>43800</v>
      </c>
      <c r="B3421" t="s">
        <v>54</v>
      </c>
      <c r="C3421" t="s">
        <v>56</v>
      </c>
      <c r="D3421" t="s">
        <v>48</v>
      </c>
      <c r="E3421" s="55">
        <v>36.869390810000006</v>
      </c>
    </row>
    <row r="3422" spans="1:5" x14ac:dyDescent="0.15">
      <c r="A3422" s="4">
        <v>43800</v>
      </c>
      <c r="B3422" t="s">
        <v>54</v>
      </c>
      <c r="C3422" t="s">
        <v>56</v>
      </c>
      <c r="D3422" t="s">
        <v>49</v>
      </c>
      <c r="E3422" s="55">
        <v>0</v>
      </c>
    </row>
    <row r="3423" spans="1:5" x14ac:dyDescent="0.15">
      <c r="A3423" s="4">
        <v>43800</v>
      </c>
      <c r="B3423" t="s">
        <v>54</v>
      </c>
      <c r="C3423" t="s">
        <v>56</v>
      </c>
      <c r="D3423" t="s">
        <v>50</v>
      </c>
      <c r="E3423" s="55">
        <v>0</v>
      </c>
    </row>
    <row r="3424" spans="1:5" x14ac:dyDescent="0.15">
      <c r="A3424" s="4">
        <v>43800</v>
      </c>
      <c r="B3424" t="s">
        <v>54</v>
      </c>
      <c r="C3424" t="s">
        <v>56</v>
      </c>
      <c r="D3424" t="s">
        <v>51</v>
      </c>
      <c r="E3424" s="55">
        <v>0</v>
      </c>
    </row>
    <row r="3425" spans="1:5" x14ac:dyDescent="0.15">
      <c r="A3425" s="4">
        <v>43800</v>
      </c>
      <c r="B3425" t="s">
        <v>54</v>
      </c>
      <c r="C3425" t="s">
        <v>56</v>
      </c>
      <c r="D3425" t="s">
        <v>53</v>
      </c>
      <c r="E3425" s="55">
        <v>0</v>
      </c>
    </row>
    <row r="3426" spans="1:5" x14ac:dyDescent="0.15">
      <c r="A3426" s="4">
        <v>43800</v>
      </c>
      <c r="B3426" t="s">
        <v>54</v>
      </c>
      <c r="C3426" t="s">
        <v>56</v>
      </c>
      <c r="D3426" t="s">
        <v>54</v>
      </c>
      <c r="E3426" s="55">
        <v>0</v>
      </c>
    </row>
    <row r="3427" spans="1:5" x14ac:dyDescent="0.15">
      <c r="A3427" s="4">
        <v>43800</v>
      </c>
      <c r="B3427" t="s">
        <v>54</v>
      </c>
      <c r="C3427" t="s">
        <v>56</v>
      </c>
      <c r="D3427" t="s">
        <v>55</v>
      </c>
      <c r="E3427" s="55">
        <v>19.319912500000001</v>
      </c>
    </row>
    <row r="3428" spans="1:5" x14ac:dyDescent="0.15">
      <c r="A3428" s="4">
        <v>43800</v>
      </c>
      <c r="B3428" t="s">
        <v>54</v>
      </c>
      <c r="C3428" t="s">
        <v>56</v>
      </c>
      <c r="D3428" t="s">
        <v>56</v>
      </c>
      <c r="E3428" s="55">
        <v>19.319912500000001</v>
      </c>
    </row>
    <row r="3429" spans="1:5" x14ac:dyDescent="0.15">
      <c r="A3429" s="4">
        <v>43800</v>
      </c>
      <c r="B3429" t="s">
        <v>54</v>
      </c>
      <c r="C3429" t="s">
        <v>56</v>
      </c>
      <c r="D3429" t="s">
        <v>57</v>
      </c>
      <c r="E3429" s="55">
        <v>0</v>
      </c>
    </row>
    <row r="3430" spans="1:5" x14ac:dyDescent="0.15">
      <c r="A3430" s="4">
        <v>43800</v>
      </c>
      <c r="B3430" t="s">
        <v>54</v>
      </c>
      <c r="C3430" t="s">
        <v>56</v>
      </c>
      <c r="D3430" t="s">
        <v>58</v>
      </c>
      <c r="E3430" s="55">
        <v>3.0112620699999999</v>
      </c>
    </row>
    <row r="3431" spans="1:5" x14ac:dyDescent="0.15">
      <c r="A3431" s="4">
        <v>43800</v>
      </c>
      <c r="B3431" t="s">
        <v>54</v>
      </c>
      <c r="C3431" t="s">
        <v>56</v>
      </c>
      <c r="D3431" t="s">
        <v>59</v>
      </c>
      <c r="E3431" s="55">
        <v>3.0112620699999999</v>
      </c>
    </row>
    <row r="3432" spans="1:5" x14ac:dyDescent="0.15">
      <c r="A3432" s="4">
        <v>43800</v>
      </c>
      <c r="B3432" t="s">
        <v>54</v>
      </c>
      <c r="C3432" t="s">
        <v>56</v>
      </c>
      <c r="D3432" t="s">
        <v>63</v>
      </c>
      <c r="E3432" s="55">
        <v>0</v>
      </c>
    </row>
    <row r="3433" spans="1:5" x14ac:dyDescent="0.15">
      <c r="A3433" s="4">
        <v>43800</v>
      </c>
      <c r="B3433" t="s">
        <v>54</v>
      </c>
      <c r="C3433" t="s">
        <v>56</v>
      </c>
      <c r="D3433" t="s">
        <v>64</v>
      </c>
      <c r="E3433" s="55">
        <v>-2.4184841699999997</v>
      </c>
    </row>
    <row r="3434" spans="1:5" x14ac:dyDescent="0.15">
      <c r="A3434" s="4">
        <v>43800</v>
      </c>
      <c r="B3434" t="s">
        <v>54</v>
      </c>
      <c r="C3434" t="s">
        <v>56</v>
      </c>
      <c r="D3434" t="s">
        <v>65</v>
      </c>
      <c r="E3434" s="55">
        <v>14.6352046</v>
      </c>
    </row>
    <row r="3435" spans="1:5" x14ac:dyDescent="0.15">
      <c r="A3435" s="4">
        <v>43800</v>
      </c>
      <c r="B3435" t="s">
        <v>54</v>
      </c>
      <c r="C3435" t="s">
        <v>56</v>
      </c>
      <c r="D3435" t="s">
        <v>66</v>
      </c>
      <c r="E3435" s="55">
        <v>46.148404990000003</v>
      </c>
    </row>
    <row r="3436" spans="1:5" x14ac:dyDescent="0.15">
      <c r="A3436" s="4">
        <v>43800</v>
      </c>
      <c r="B3436" t="s">
        <v>54</v>
      </c>
      <c r="C3436" t="s">
        <v>56</v>
      </c>
      <c r="D3436" t="s">
        <v>47</v>
      </c>
      <c r="E3436" s="55">
        <v>46.148404990000003</v>
      </c>
    </row>
    <row r="3437" spans="1:5" x14ac:dyDescent="0.15">
      <c r="A3437" s="4">
        <v>43800</v>
      </c>
      <c r="B3437" t="s">
        <v>54</v>
      </c>
      <c r="C3437" t="s">
        <v>56</v>
      </c>
      <c r="D3437" t="s">
        <v>53</v>
      </c>
      <c r="E3437" s="55">
        <v>0</v>
      </c>
    </row>
    <row r="3438" spans="1:5" x14ac:dyDescent="0.15">
      <c r="A3438" s="4">
        <v>43800</v>
      </c>
      <c r="B3438" t="s">
        <v>54</v>
      </c>
      <c r="C3438" t="s">
        <v>56</v>
      </c>
      <c r="D3438" t="s">
        <v>80</v>
      </c>
      <c r="E3438" s="55">
        <v>43.114706700000006</v>
      </c>
    </row>
    <row r="3439" spans="1:5" x14ac:dyDescent="0.15">
      <c r="A3439" s="4">
        <v>43800</v>
      </c>
      <c r="B3439" t="s">
        <v>54</v>
      </c>
      <c r="C3439" t="s">
        <v>56</v>
      </c>
      <c r="D3439" t="s">
        <v>81</v>
      </c>
      <c r="E3439" s="55">
        <v>-24.86336382</v>
      </c>
    </row>
    <row r="3440" spans="1:5" x14ac:dyDescent="0.15">
      <c r="A3440" s="4">
        <v>43800</v>
      </c>
      <c r="B3440" t="s">
        <v>54</v>
      </c>
      <c r="C3440" t="s">
        <v>56</v>
      </c>
      <c r="D3440" t="s">
        <v>84</v>
      </c>
      <c r="E3440" s="55">
        <v>-24.86336382</v>
      </c>
    </row>
    <row r="3441" spans="1:5" x14ac:dyDescent="0.15">
      <c r="A3441" s="4">
        <v>43800</v>
      </c>
      <c r="B3441" t="s">
        <v>54</v>
      </c>
      <c r="C3441" t="s">
        <v>56</v>
      </c>
      <c r="D3441" t="s">
        <v>87</v>
      </c>
      <c r="E3441" s="55">
        <v>0</v>
      </c>
    </row>
    <row r="3442" spans="1:5" x14ac:dyDescent="0.15">
      <c r="A3442" s="4">
        <v>43800</v>
      </c>
      <c r="B3442" t="s">
        <v>54</v>
      </c>
      <c r="C3442" t="s">
        <v>56</v>
      </c>
      <c r="D3442" t="s">
        <v>102</v>
      </c>
      <c r="E3442" s="55">
        <v>-36.224042689999997</v>
      </c>
    </row>
    <row r="3443" spans="1:5" x14ac:dyDescent="0.15">
      <c r="A3443" s="4">
        <v>43800</v>
      </c>
      <c r="B3443" t="s">
        <v>54</v>
      </c>
      <c r="C3443" t="s">
        <v>56</v>
      </c>
      <c r="D3443" t="s">
        <v>166</v>
      </c>
      <c r="E3443" s="55">
        <v>0.24082744</v>
      </c>
    </row>
    <row r="3444" spans="1:5" x14ac:dyDescent="0.15">
      <c r="A3444" s="4">
        <v>43800</v>
      </c>
      <c r="B3444" t="s">
        <v>54</v>
      </c>
      <c r="C3444" t="s">
        <v>56</v>
      </c>
      <c r="D3444" t="s">
        <v>167</v>
      </c>
      <c r="E3444" s="55">
        <v>0</v>
      </c>
    </row>
    <row r="3445" spans="1:5" x14ac:dyDescent="0.15">
      <c r="A3445" s="4">
        <v>43800</v>
      </c>
      <c r="B3445" t="s">
        <v>54</v>
      </c>
      <c r="C3445" t="s">
        <v>56</v>
      </c>
      <c r="D3445" t="s">
        <v>168</v>
      </c>
      <c r="E3445" s="55">
        <v>0</v>
      </c>
    </row>
    <row r="3446" spans="1:5" x14ac:dyDescent="0.15">
      <c r="A3446" s="4">
        <v>43800</v>
      </c>
      <c r="B3446" t="s">
        <v>54</v>
      </c>
      <c r="C3446" t="s">
        <v>56</v>
      </c>
      <c r="D3446" t="s">
        <v>169</v>
      </c>
      <c r="E3446" s="55">
        <v>0</v>
      </c>
    </row>
    <row r="3447" spans="1:5" x14ac:dyDescent="0.15">
      <c r="A3447" s="4">
        <v>43800</v>
      </c>
      <c r="B3447" t="s">
        <v>54</v>
      </c>
      <c r="C3447" t="s">
        <v>56</v>
      </c>
      <c r="D3447" t="s">
        <v>170</v>
      </c>
      <c r="E3447" s="55">
        <v>0</v>
      </c>
    </row>
    <row r="3448" spans="1:5" x14ac:dyDescent="0.15">
      <c r="A3448" s="4">
        <v>43800</v>
      </c>
      <c r="B3448" t="s">
        <v>54</v>
      </c>
      <c r="C3448" t="s">
        <v>56</v>
      </c>
      <c r="D3448" t="s">
        <v>171</v>
      </c>
      <c r="E3448" s="55">
        <v>0</v>
      </c>
    </row>
    <row r="3449" spans="1:5" x14ac:dyDescent="0.15">
      <c r="A3449" s="4">
        <v>43800</v>
      </c>
      <c r="B3449" t="s">
        <v>54</v>
      </c>
      <c r="C3449" t="s">
        <v>56</v>
      </c>
      <c r="D3449" t="s">
        <v>47</v>
      </c>
      <c r="E3449" s="55">
        <v>0</v>
      </c>
    </row>
    <row r="3450" spans="1:5" x14ac:dyDescent="0.15">
      <c r="A3450" s="4">
        <v>43800</v>
      </c>
      <c r="B3450" t="s">
        <v>54</v>
      </c>
      <c r="C3450" t="s">
        <v>56</v>
      </c>
      <c r="D3450" t="s">
        <v>53</v>
      </c>
      <c r="E3450" s="55">
        <v>0</v>
      </c>
    </row>
    <row r="3451" spans="1:5" x14ac:dyDescent="0.15">
      <c r="A3451" s="4">
        <v>43800</v>
      </c>
      <c r="B3451" t="s">
        <v>54</v>
      </c>
      <c r="C3451" t="s">
        <v>56</v>
      </c>
      <c r="D3451" t="s">
        <v>174</v>
      </c>
      <c r="E3451" s="55">
        <v>0</v>
      </c>
    </row>
    <row r="3452" spans="1:5" x14ac:dyDescent="0.15">
      <c r="A3452" s="4">
        <v>43800</v>
      </c>
      <c r="B3452" t="s">
        <v>54</v>
      </c>
      <c r="C3452" t="s">
        <v>56</v>
      </c>
      <c r="D3452" t="s">
        <v>175</v>
      </c>
      <c r="E3452" s="55">
        <v>0</v>
      </c>
    </row>
    <row r="3453" spans="1:5" x14ac:dyDescent="0.15">
      <c r="A3453" s="4">
        <v>43800</v>
      </c>
      <c r="B3453" t="s">
        <v>54</v>
      </c>
      <c r="C3453" t="s">
        <v>56</v>
      </c>
      <c r="D3453" t="s">
        <v>176</v>
      </c>
      <c r="E3453" s="55">
        <v>0</v>
      </c>
    </row>
    <row r="3454" spans="1:5" x14ac:dyDescent="0.15">
      <c r="A3454" s="4">
        <v>43800</v>
      </c>
      <c r="B3454" t="s">
        <v>54</v>
      </c>
      <c r="C3454" t="s">
        <v>56</v>
      </c>
      <c r="D3454" t="s">
        <v>177</v>
      </c>
      <c r="E3454" s="55">
        <v>0</v>
      </c>
    </row>
    <row r="3455" spans="1:5" x14ac:dyDescent="0.15">
      <c r="A3455" s="4">
        <v>43800</v>
      </c>
      <c r="B3455" t="s">
        <v>54</v>
      </c>
      <c r="C3455" t="s">
        <v>56</v>
      </c>
      <c r="D3455" t="s">
        <v>178</v>
      </c>
      <c r="E3455" s="55">
        <v>0</v>
      </c>
    </row>
    <row r="3456" spans="1:5" x14ac:dyDescent="0.15">
      <c r="A3456" s="4">
        <v>43800</v>
      </c>
      <c r="B3456" t="s">
        <v>54</v>
      </c>
      <c r="C3456" t="s">
        <v>56</v>
      </c>
      <c r="D3456" t="s">
        <v>179</v>
      </c>
      <c r="E3456" s="55">
        <v>0</v>
      </c>
    </row>
    <row r="3457" spans="1:5" x14ac:dyDescent="0.15">
      <c r="A3457" s="4">
        <v>43800</v>
      </c>
      <c r="B3457" t="s">
        <v>54</v>
      </c>
      <c r="C3457" t="s">
        <v>56</v>
      </c>
      <c r="D3457" t="s">
        <v>180</v>
      </c>
      <c r="E3457" s="55">
        <v>0</v>
      </c>
    </row>
    <row r="3458" spans="1:5" x14ac:dyDescent="0.15">
      <c r="A3458" s="4">
        <v>43800</v>
      </c>
      <c r="B3458" t="s">
        <v>54</v>
      </c>
      <c r="C3458" t="s">
        <v>56</v>
      </c>
      <c r="D3458" t="s">
        <v>181</v>
      </c>
      <c r="E3458" s="55">
        <v>0</v>
      </c>
    </row>
    <row r="3459" spans="1:5" x14ac:dyDescent="0.15">
      <c r="A3459" s="4">
        <v>43800</v>
      </c>
      <c r="B3459" t="s">
        <v>54</v>
      </c>
      <c r="C3459" t="s">
        <v>56</v>
      </c>
      <c r="D3459" t="s">
        <v>182</v>
      </c>
      <c r="E3459" s="55">
        <v>4.2889904800000007</v>
      </c>
    </row>
    <row r="3460" spans="1:5" x14ac:dyDescent="0.15">
      <c r="A3460" s="4">
        <v>43800</v>
      </c>
      <c r="B3460" t="s">
        <v>54</v>
      </c>
      <c r="C3460" t="s">
        <v>56</v>
      </c>
      <c r="D3460" t="s">
        <v>183</v>
      </c>
      <c r="E3460" s="55">
        <v>4.2861935199999994</v>
      </c>
    </row>
    <row r="3461" spans="1:5" x14ac:dyDescent="0.15">
      <c r="A3461" s="4">
        <v>43800</v>
      </c>
      <c r="B3461" t="s">
        <v>54</v>
      </c>
      <c r="C3461" t="s">
        <v>56</v>
      </c>
      <c r="D3461" t="s">
        <v>184</v>
      </c>
      <c r="E3461" s="55">
        <v>2.7969600000000002E-3</v>
      </c>
    </row>
    <row r="3462" spans="1:5" x14ac:dyDescent="0.15">
      <c r="A3462" s="4">
        <v>43800</v>
      </c>
      <c r="B3462" t="s">
        <v>54</v>
      </c>
      <c r="C3462" t="s">
        <v>56</v>
      </c>
      <c r="D3462" t="s">
        <v>185</v>
      </c>
      <c r="E3462" s="55">
        <v>0</v>
      </c>
    </row>
    <row r="3463" spans="1:5" x14ac:dyDescent="0.15">
      <c r="A3463" s="4">
        <v>43800</v>
      </c>
      <c r="B3463" t="s">
        <v>54</v>
      </c>
      <c r="C3463" t="s">
        <v>56</v>
      </c>
      <c r="D3463" t="s">
        <v>186</v>
      </c>
      <c r="E3463" s="55">
        <v>-0.29025137000000001</v>
      </c>
    </row>
    <row r="3464" spans="1:5" x14ac:dyDescent="0.15">
      <c r="A3464" s="4">
        <v>43800</v>
      </c>
      <c r="B3464" t="s">
        <v>54</v>
      </c>
      <c r="C3464" t="s">
        <v>56</v>
      </c>
      <c r="D3464" t="s">
        <v>187</v>
      </c>
      <c r="E3464" s="55">
        <v>1.46350325</v>
      </c>
    </row>
    <row r="3465" spans="1:5" x14ac:dyDescent="0.15">
      <c r="A3465" s="4">
        <v>43800</v>
      </c>
      <c r="B3465" t="s">
        <v>54</v>
      </c>
      <c r="C3465" t="s">
        <v>56</v>
      </c>
      <c r="D3465" t="s">
        <v>188</v>
      </c>
      <c r="E3465" s="55">
        <v>-8.5582176300000015</v>
      </c>
    </row>
    <row r="3466" spans="1:5" x14ac:dyDescent="0.15">
      <c r="A3466" s="4">
        <v>43800</v>
      </c>
      <c r="B3466" t="s">
        <v>54</v>
      </c>
      <c r="C3466" t="s">
        <v>56</v>
      </c>
      <c r="D3466" t="s">
        <v>189</v>
      </c>
      <c r="E3466" s="55">
        <v>0.66231991000000001</v>
      </c>
    </row>
    <row r="3467" spans="1:5" x14ac:dyDescent="0.15">
      <c r="A3467" s="4">
        <v>43800</v>
      </c>
      <c r="B3467" t="s">
        <v>54</v>
      </c>
      <c r="C3467" t="s">
        <v>56</v>
      </c>
      <c r="D3467" t="s">
        <v>190</v>
      </c>
      <c r="E3467" s="55">
        <v>0.66231991000000001</v>
      </c>
    </row>
    <row r="3468" spans="1:5" x14ac:dyDescent="0.15">
      <c r="A3468" s="4">
        <v>43800</v>
      </c>
      <c r="B3468" t="s">
        <v>54</v>
      </c>
      <c r="C3468" t="s">
        <v>56</v>
      </c>
      <c r="D3468" t="s">
        <v>191</v>
      </c>
      <c r="E3468" s="55">
        <v>0</v>
      </c>
    </row>
    <row r="3469" spans="1:5" x14ac:dyDescent="0.15">
      <c r="A3469" s="4">
        <v>43800</v>
      </c>
      <c r="B3469" t="s">
        <v>54</v>
      </c>
      <c r="C3469" t="s">
        <v>56</v>
      </c>
      <c r="D3469" t="s">
        <v>192</v>
      </c>
      <c r="E3469" s="55">
        <v>-0.13377369</v>
      </c>
    </row>
    <row r="3470" spans="1:5" x14ac:dyDescent="0.15">
      <c r="A3470" s="4">
        <v>43800</v>
      </c>
      <c r="B3470" t="s">
        <v>54</v>
      </c>
      <c r="C3470" t="s">
        <v>56</v>
      </c>
      <c r="D3470" t="s">
        <v>193</v>
      </c>
      <c r="E3470" s="55">
        <v>-0.13377369</v>
      </c>
    </row>
    <row r="3471" spans="1:5" x14ac:dyDescent="0.15">
      <c r="A3471" s="4">
        <v>43800</v>
      </c>
      <c r="B3471" t="s">
        <v>54</v>
      </c>
      <c r="C3471" t="s">
        <v>56</v>
      </c>
      <c r="D3471" t="s">
        <v>194</v>
      </c>
      <c r="E3471" s="55">
        <v>0</v>
      </c>
    </row>
    <row r="3472" spans="1:5" x14ac:dyDescent="0.15">
      <c r="A3472" s="4">
        <v>43800</v>
      </c>
      <c r="B3472" t="s">
        <v>54</v>
      </c>
      <c r="C3472" t="s">
        <v>56</v>
      </c>
      <c r="D3472" t="s">
        <v>195</v>
      </c>
      <c r="E3472" s="55">
        <v>0.79609359999999996</v>
      </c>
    </row>
    <row r="3473" spans="1:5" x14ac:dyDescent="0.15">
      <c r="A3473" s="4">
        <v>43800</v>
      </c>
      <c r="B3473" t="s">
        <v>54</v>
      </c>
      <c r="C3473" t="s">
        <v>56</v>
      </c>
      <c r="D3473" t="s">
        <v>196</v>
      </c>
      <c r="E3473" s="55">
        <v>-7.7621240299999998</v>
      </c>
    </row>
    <row r="3474" spans="1:5" x14ac:dyDescent="0.15">
      <c r="A3474" s="4">
        <v>43800</v>
      </c>
      <c r="B3474" t="s">
        <v>54</v>
      </c>
      <c r="C3474" t="s">
        <v>54</v>
      </c>
      <c r="D3474" t="s">
        <v>52</v>
      </c>
      <c r="E3474" s="55">
        <v>1400.15483333</v>
      </c>
    </row>
    <row r="3475" spans="1:5" x14ac:dyDescent="0.15">
      <c r="A3475" s="4">
        <v>43800</v>
      </c>
      <c r="B3475" t="s">
        <v>54</v>
      </c>
      <c r="C3475" t="s">
        <v>54</v>
      </c>
      <c r="D3475" t="s">
        <v>46</v>
      </c>
      <c r="E3475" s="55">
        <v>1904.1292062999999</v>
      </c>
    </row>
    <row r="3476" spans="1:5" x14ac:dyDescent="0.15">
      <c r="A3476" s="4">
        <v>43800</v>
      </c>
      <c r="B3476" t="s">
        <v>54</v>
      </c>
      <c r="C3476" t="s">
        <v>54</v>
      </c>
      <c r="D3476" t="s">
        <v>47</v>
      </c>
      <c r="E3476" s="55">
        <v>1909.48094444</v>
      </c>
    </row>
    <row r="3477" spans="1:5" x14ac:dyDescent="0.15">
      <c r="A3477" s="4">
        <v>43800</v>
      </c>
      <c r="B3477" t="s">
        <v>54</v>
      </c>
      <c r="C3477" t="s">
        <v>54</v>
      </c>
      <c r="D3477" t="s">
        <v>48</v>
      </c>
      <c r="E3477" s="55">
        <v>2073.0773865400001</v>
      </c>
    </row>
    <row r="3478" spans="1:5" x14ac:dyDescent="0.15">
      <c r="A3478" s="4">
        <v>43800</v>
      </c>
      <c r="B3478" t="s">
        <v>54</v>
      </c>
      <c r="C3478" t="s">
        <v>54</v>
      </c>
      <c r="D3478" t="s">
        <v>49</v>
      </c>
      <c r="E3478" s="55">
        <v>77.829144939999992</v>
      </c>
    </row>
    <row r="3479" spans="1:5" x14ac:dyDescent="0.15">
      <c r="A3479" s="4">
        <v>43800</v>
      </c>
      <c r="B3479" t="s">
        <v>54</v>
      </c>
      <c r="C3479" t="s">
        <v>54</v>
      </c>
      <c r="D3479" t="s">
        <v>50</v>
      </c>
      <c r="E3479" s="55">
        <v>85.767297159999998</v>
      </c>
    </row>
    <row r="3480" spans="1:5" x14ac:dyDescent="0.15">
      <c r="A3480" s="4">
        <v>43800</v>
      </c>
      <c r="B3480" t="s">
        <v>54</v>
      </c>
      <c r="C3480" t="s">
        <v>54</v>
      </c>
      <c r="D3480" t="s">
        <v>51</v>
      </c>
      <c r="E3480" s="55">
        <v>0</v>
      </c>
    </row>
    <row r="3481" spans="1:5" x14ac:dyDescent="0.15">
      <c r="A3481" s="4">
        <v>43800</v>
      </c>
      <c r="B3481" t="s">
        <v>54</v>
      </c>
      <c r="C3481" t="s">
        <v>54</v>
      </c>
      <c r="D3481" t="s">
        <v>53</v>
      </c>
      <c r="E3481" s="55">
        <v>0</v>
      </c>
    </row>
    <row r="3482" spans="1:5" x14ac:dyDescent="0.15">
      <c r="A3482" s="4">
        <v>43800</v>
      </c>
      <c r="B3482" t="s">
        <v>54</v>
      </c>
      <c r="C3482" t="s">
        <v>54</v>
      </c>
      <c r="D3482" t="s">
        <v>54</v>
      </c>
      <c r="E3482" s="55">
        <v>5.3517381399999993</v>
      </c>
    </row>
    <row r="3483" spans="1:5" x14ac:dyDescent="0.15">
      <c r="A3483" s="4">
        <v>43800</v>
      </c>
      <c r="B3483" t="s">
        <v>54</v>
      </c>
      <c r="C3483" t="s">
        <v>54</v>
      </c>
      <c r="D3483" t="s">
        <v>55</v>
      </c>
      <c r="E3483" s="55">
        <v>-2.0023215400000001</v>
      </c>
    </row>
    <row r="3484" spans="1:5" x14ac:dyDescent="0.15">
      <c r="A3484" s="4">
        <v>43800</v>
      </c>
      <c r="B3484" t="s">
        <v>54</v>
      </c>
      <c r="C3484" t="s">
        <v>54</v>
      </c>
      <c r="D3484" t="s">
        <v>56</v>
      </c>
      <c r="E3484" s="55">
        <v>-2.0023215400000001</v>
      </c>
    </row>
    <row r="3485" spans="1:5" x14ac:dyDescent="0.15">
      <c r="A3485" s="4">
        <v>43800</v>
      </c>
      <c r="B3485" t="s">
        <v>54</v>
      </c>
      <c r="C3485" t="s">
        <v>54</v>
      </c>
      <c r="D3485" t="s">
        <v>57</v>
      </c>
      <c r="E3485" s="55">
        <v>0</v>
      </c>
    </row>
    <row r="3486" spans="1:5" x14ac:dyDescent="0.15">
      <c r="A3486" s="4">
        <v>43800</v>
      </c>
      <c r="B3486" t="s">
        <v>54</v>
      </c>
      <c r="C3486" t="s">
        <v>54</v>
      </c>
      <c r="D3486" t="s">
        <v>58</v>
      </c>
      <c r="E3486" s="55">
        <v>467.8157377</v>
      </c>
    </row>
    <row r="3487" spans="1:5" x14ac:dyDescent="0.15">
      <c r="A3487" s="4">
        <v>43800</v>
      </c>
      <c r="B3487" t="s">
        <v>54</v>
      </c>
      <c r="C3487" t="s">
        <v>54</v>
      </c>
      <c r="D3487" t="s">
        <v>59</v>
      </c>
      <c r="E3487" s="55">
        <v>467.8157377</v>
      </c>
    </row>
    <row r="3488" spans="1:5" x14ac:dyDescent="0.15">
      <c r="A3488" s="4">
        <v>43800</v>
      </c>
      <c r="B3488" t="s">
        <v>54</v>
      </c>
      <c r="C3488" t="s">
        <v>54</v>
      </c>
      <c r="D3488" t="s">
        <v>63</v>
      </c>
      <c r="E3488" s="55">
        <v>0</v>
      </c>
    </row>
    <row r="3489" spans="1:5" x14ac:dyDescent="0.15">
      <c r="A3489" s="4">
        <v>43800</v>
      </c>
      <c r="B3489" t="s">
        <v>54</v>
      </c>
      <c r="C3489" t="s">
        <v>54</v>
      </c>
      <c r="D3489" t="s">
        <v>64</v>
      </c>
      <c r="E3489" s="55">
        <v>-38.160956810000002</v>
      </c>
    </row>
    <row r="3490" spans="1:5" x14ac:dyDescent="0.15">
      <c r="A3490" s="4">
        <v>43800</v>
      </c>
      <c r="B3490" t="s">
        <v>54</v>
      </c>
      <c r="C3490" t="s">
        <v>54</v>
      </c>
      <c r="D3490" t="s">
        <v>65</v>
      </c>
      <c r="E3490" s="55">
        <v>570.35477238999999</v>
      </c>
    </row>
    <row r="3491" spans="1:5" x14ac:dyDescent="0.15">
      <c r="A3491" s="4">
        <v>43800</v>
      </c>
      <c r="B3491" t="s">
        <v>54</v>
      </c>
      <c r="C3491" t="s">
        <v>54</v>
      </c>
      <c r="D3491" t="s">
        <v>66</v>
      </c>
      <c r="E3491" s="55">
        <v>562.73290147</v>
      </c>
    </row>
    <row r="3492" spans="1:5" x14ac:dyDescent="0.15">
      <c r="A3492" s="4">
        <v>43800</v>
      </c>
      <c r="B3492" t="s">
        <v>54</v>
      </c>
      <c r="C3492" t="s">
        <v>54</v>
      </c>
      <c r="D3492" t="s">
        <v>47</v>
      </c>
      <c r="E3492" s="55">
        <v>562.73290147</v>
      </c>
    </row>
    <row r="3493" spans="1:5" x14ac:dyDescent="0.15">
      <c r="A3493" s="4">
        <v>43800</v>
      </c>
      <c r="B3493" t="s">
        <v>54</v>
      </c>
      <c r="C3493" t="s">
        <v>54</v>
      </c>
      <c r="D3493" t="s">
        <v>53</v>
      </c>
      <c r="E3493" s="55">
        <v>0</v>
      </c>
    </row>
    <row r="3494" spans="1:5" x14ac:dyDescent="0.15">
      <c r="A3494" s="4">
        <v>43800</v>
      </c>
      <c r="B3494" t="s">
        <v>54</v>
      </c>
      <c r="C3494" t="s">
        <v>54</v>
      </c>
      <c r="D3494" t="s">
        <v>80</v>
      </c>
      <c r="E3494" s="55">
        <v>0</v>
      </c>
    </row>
    <row r="3495" spans="1:5" x14ac:dyDescent="0.15">
      <c r="A3495" s="4">
        <v>43800</v>
      </c>
      <c r="B3495" t="s">
        <v>54</v>
      </c>
      <c r="C3495" t="s">
        <v>54</v>
      </c>
      <c r="D3495" t="s">
        <v>81</v>
      </c>
      <c r="E3495" s="55">
        <v>4.3549532900000001</v>
      </c>
    </row>
    <row r="3496" spans="1:5" x14ac:dyDescent="0.15">
      <c r="A3496" s="4">
        <v>43800</v>
      </c>
      <c r="B3496" t="s">
        <v>54</v>
      </c>
      <c r="C3496" t="s">
        <v>54</v>
      </c>
      <c r="D3496" t="s">
        <v>84</v>
      </c>
      <c r="E3496" s="55">
        <v>4.3549532900000001</v>
      </c>
    </row>
    <row r="3497" spans="1:5" x14ac:dyDescent="0.15">
      <c r="A3497" s="4">
        <v>43800</v>
      </c>
      <c r="B3497" t="s">
        <v>54</v>
      </c>
      <c r="C3497" t="s">
        <v>54</v>
      </c>
      <c r="D3497" t="s">
        <v>87</v>
      </c>
      <c r="E3497" s="55">
        <v>0</v>
      </c>
    </row>
    <row r="3498" spans="1:5" x14ac:dyDescent="0.15">
      <c r="A3498" s="4">
        <v>43800</v>
      </c>
      <c r="B3498" t="s">
        <v>54</v>
      </c>
      <c r="C3498" t="s">
        <v>54</v>
      </c>
      <c r="D3498" t="s">
        <v>102</v>
      </c>
      <c r="E3498" s="55">
        <v>0</v>
      </c>
    </row>
    <row r="3499" spans="1:5" x14ac:dyDescent="0.15">
      <c r="A3499" s="4">
        <v>43800</v>
      </c>
      <c r="B3499" t="s">
        <v>54</v>
      </c>
      <c r="C3499" t="s">
        <v>54</v>
      </c>
      <c r="D3499" t="s">
        <v>166</v>
      </c>
      <c r="E3499" s="55">
        <v>3.26691763</v>
      </c>
    </row>
    <row r="3500" spans="1:5" x14ac:dyDescent="0.15">
      <c r="A3500" s="4">
        <v>43800</v>
      </c>
      <c r="B3500" t="s">
        <v>54</v>
      </c>
      <c r="C3500" t="s">
        <v>54</v>
      </c>
      <c r="D3500" t="s">
        <v>167</v>
      </c>
      <c r="E3500" s="55">
        <v>0</v>
      </c>
    </row>
    <row r="3501" spans="1:5" x14ac:dyDescent="0.15">
      <c r="A3501" s="4">
        <v>43800</v>
      </c>
      <c r="B3501" t="s">
        <v>54</v>
      </c>
      <c r="C3501" t="s">
        <v>54</v>
      </c>
      <c r="D3501" t="s">
        <v>168</v>
      </c>
      <c r="E3501" s="55">
        <v>0</v>
      </c>
    </row>
    <row r="3502" spans="1:5" x14ac:dyDescent="0.15">
      <c r="A3502" s="4">
        <v>43800</v>
      </c>
      <c r="B3502" t="s">
        <v>54</v>
      </c>
      <c r="C3502" t="s">
        <v>54</v>
      </c>
      <c r="D3502" t="s">
        <v>169</v>
      </c>
      <c r="E3502" s="55">
        <v>0</v>
      </c>
    </row>
    <row r="3503" spans="1:5" x14ac:dyDescent="0.15">
      <c r="A3503" s="4">
        <v>43800</v>
      </c>
      <c r="B3503" t="s">
        <v>54</v>
      </c>
      <c r="C3503" t="s">
        <v>54</v>
      </c>
      <c r="D3503" t="s">
        <v>170</v>
      </c>
      <c r="E3503" s="55">
        <v>0</v>
      </c>
    </row>
    <row r="3504" spans="1:5" x14ac:dyDescent="0.15">
      <c r="A3504" s="4">
        <v>43800</v>
      </c>
      <c r="B3504" t="s">
        <v>54</v>
      </c>
      <c r="C3504" t="s">
        <v>54</v>
      </c>
      <c r="D3504" t="s">
        <v>171</v>
      </c>
      <c r="E3504" s="55">
        <v>0</v>
      </c>
    </row>
    <row r="3505" spans="1:5" x14ac:dyDescent="0.15">
      <c r="A3505" s="4">
        <v>43800</v>
      </c>
      <c r="B3505" t="s">
        <v>54</v>
      </c>
      <c r="C3505" t="s">
        <v>54</v>
      </c>
      <c r="D3505" t="s">
        <v>47</v>
      </c>
      <c r="E3505" s="55">
        <v>0</v>
      </c>
    </row>
    <row r="3506" spans="1:5" x14ac:dyDescent="0.15">
      <c r="A3506" s="4">
        <v>43800</v>
      </c>
      <c r="B3506" t="s">
        <v>54</v>
      </c>
      <c r="C3506" t="s">
        <v>54</v>
      </c>
      <c r="D3506" t="s">
        <v>53</v>
      </c>
      <c r="E3506" s="55">
        <v>0</v>
      </c>
    </row>
    <row r="3507" spans="1:5" x14ac:dyDescent="0.15">
      <c r="A3507" s="4">
        <v>43800</v>
      </c>
      <c r="B3507" t="s">
        <v>54</v>
      </c>
      <c r="C3507" t="s">
        <v>54</v>
      </c>
      <c r="D3507" t="s">
        <v>174</v>
      </c>
      <c r="E3507" s="55">
        <v>0</v>
      </c>
    </row>
    <row r="3508" spans="1:5" x14ac:dyDescent="0.15">
      <c r="A3508" s="4">
        <v>43800</v>
      </c>
      <c r="B3508" t="s">
        <v>54</v>
      </c>
      <c r="C3508" t="s">
        <v>54</v>
      </c>
      <c r="D3508" t="s">
        <v>175</v>
      </c>
      <c r="E3508" s="55">
        <v>0</v>
      </c>
    </row>
    <row r="3509" spans="1:5" x14ac:dyDescent="0.15">
      <c r="A3509" s="4">
        <v>43800</v>
      </c>
      <c r="B3509" t="s">
        <v>54</v>
      </c>
      <c r="C3509" t="s">
        <v>54</v>
      </c>
      <c r="D3509" t="s">
        <v>176</v>
      </c>
      <c r="E3509" s="55">
        <v>0</v>
      </c>
    </row>
    <row r="3510" spans="1:5" x14ac:dyDescent="0.15">
      <c r="A3510" s="4">
        <v>43800</v>
      </c>
      <c r="B3510" t="s">
        <v>54</v>
      </c>
      <c r="C3510" t="s">
        <v>54</v>
      </c>
      <c r="D3510" t="s">
        <v>177</v>
      </c>
      <c r="E3510" s="55">
        <v>0</v>
      </c>
    </row>
    <row r="3511" spans="1:5" x14ac:dyDescent="0.15">
      <c r="A3511" s="4">
        <v>43800</v>
      </c>
      <c r="B3511" t="s">
        <v>54</v>
      </c>
      <c r="C3511" t="s">
        <v>54</v>
      </c>
      <c r="D3511" t="s">
        <v>178</v>
      </c>
      <c r="E3511" s="55">
        <v>0</v>
      </c>
    </row>
    <row r="3512" spans="1:5" x14ac:dyDescent="0.15">
      <c r="A3512" s="4">
        <v>43800</v>
      </c>
      <c r="B3512" t="s">
        <v>54</v>
      </c>
      <c r="C3512" t="s">
        <v>54</v>
      </c>
      <c r="D3512" t="s">
        <v>179</v>
      </c>
      <c r="E3512" s="55">
        <v>0</v>
      </c>
    </row>
    <row r="3513" spans="1:5" x14ac:dyDescent="0.15">
      <c r="A3513" s="4">
        <v>43800</v>
      </c>
      <c r="B3513" t="s">
        <v>54</v>
      </c>
      <c r="C3513" t="s">
        <v>54</v>
      </c>
      <c r="D3513" t="s">
        <v>180</v>
      </c>
      <c r="E3513" s="55">
        <v>0</v>
      </c>
    </row>
    <row r="3514" spans="1:5" x14ac:dyDescent="0.15">
      <c r="A3514" s="4">
        <v>43800</v>
      </c>
      <c r="B3514" t="s">
        <v>54</v>
      </c>
      <c r="C3514" t="s">
        <v>54</v>
      </c>
      <c r="D3514" t="s">
        <v>181</v>
      </c>
      <c r="E3514" s="55">
        <v>0</v>
      </c>
    </row>
    <row r="3515" spans="1:5" x14ac:dyDescent="0.15">
      <c r="A3515" s="4">
        <v>43800</v>
      </c>
      <c r="B3515" t="s">
        <v>54</v>
      </c>
      <c r="C3515" t="s">
        <v>54</v>
      </c>
      <c r="D3515" t="s">
        <v>182</v>
      </c>
      <c r="E3515" s="55">
        <v>185.31879364</v>
      </c>
    </row>
    <row r="3516" spans="1:5" x14ac:dyDescent="0.15">
      <c r="A3516" s="4">
        <v>43800</v>
      </c>
      <c r="B3516" t="s">
        <v>54</v>
      </c>
      <c r="C3516" t="s">
        <v>54</v>
      </c>
      <c r="D3516" t="s">
        <v>183</v>
      </c>
      <c r="E3516" s="55">
        <v>179.32036568000001</v>
      </c>
    </row>
    <row r="3517" spans="1:5" x14ac:dyDescent="0.15">
      <c r="A3517" s="4">
        <v>43800</v>
      </c>
      <c r="B3517" t="s">
        <v>54</v>
      </c>
      <c r="C3517" t="s">
        <v>54</v>
      </c>
      <c r="D3517" t="s">
        <v>184</v>
      </c>
      <c r="E3517" s="55">
        <v>5.9984279599999999</v>
      </c>
    </row>
    <row r="3518" spans="1:5" x14ac:dyDescent="0.15">
      <c r="A3518" s="4">
        <v>43800</v>
      </c>
      <c r="B3518" t="s">
        <v>54</v>
      </c>
      <c r="C3518" t="s">
        <v>54</v>
      </c>
      <c r="D3518" t="s">
        <v>185</v>
      </c>
      <c r="E3518" s="55">
        <v>0</v>
      </c>
    </row>
    <row r="3519" spans="1:5" x14ac:dyDescent="0.15">
      <c r="A3519" s="4">
        <v>43800</v>
      </c>
      <c r="B3519" t="s">
        <v>54</v>
      </c>
      <c r="C3519" t="s">
        <v>54</v>
      </c>
      <c r="D3519" t="s">
        <v>186</v>
      </c>
      <c r="E3519" s="55">
        <v>11.393859580000001</v>
      </c>
    </row>
    <row r="3520" spans="1:5" x14ac:dyDescent="0.15">
      <c r="A3520" s="4">
        <v>43800</v>
      </c>
      <c r="B3520" t="s">
        <v>54</v>
      </c>
      <c r="C3520" t="s">
        <v>54</v>
      </c>
      <c r="D3520" t="s">
        <v>187</v>
      </c>
      <c r="E3520" s="55">
        <v>263.84969206</v>
      </c>
    </row>
    <row r="3521" spans="1:5" x14ac:dyDescent="0.15">
      <c r="A3521" s="4">
        <v>43800</v>
      </c>
      <c r="B3521" t="s">
        <v>54</v>
      </c>
      <c r="C3521" t="s">
        <v>54</v>
      </c>
      <c r="D3521" t="s">
        <v>188</v>
      </c>
      <c r="E3521" s="55">
        <v>392.02543481999999</v>
      </c>
    </row>
    <row r="3522" spans="1:5" x14ac:dyDescent="0.15">
      <c r="A3522" s="4">
        <v>43800</v>
      </c>
      <c r="B3522" t="s">
        <v>54</v>
      </c>
      <c r="C3522" t="s">
        <v>54</v>
      </c>
      <c r="D3522" t="s">
        <v>189</v>
      </c>
      <c r="E3522" s="55">
        <v>199.96066799000002</v>
      </c>
    </row>
    <row r="3523" spans="1:5" x14ac:dyDescent="0.15">
      <c r="A3523" s="4">
        <v>43800</v>
      </c>
      <c r="B3523" t="s">
        <v>54</v>
      </c>
      <c r="C3523" t="s">
        <v>54</v>
      </c>
      <c r="D3523" t="s">
        <v>190</v>
      </c>
      <c r="E3523" s="55">
        <v>199.96066799000002</v>
      </c>
    </row>
    <row r="3524" spans="1:5" x14ac:dyDescent="0.15">
      <c r="A3524" s="4">
        <v>43800</v>
      </c>
      <c r="B3524" t="s">
        <v>54</v>
      </c>
      <c r="C3524" t="s">
        <v>54</v>
      </c>
      <c r="D3524" t="s">
        <v>191</v>
      </c>
      <c r="E3524" s="55">
        <v>0</v>
      </c>
    </row>
    <row r="3525" spans="1:5" x14ac:dyDescent="0.15">
      <c r="A3525" s="4">
        <v>43800</v>
      </c>
      <c r="B3525" t="s">
        <v>54</v>
      </c>
      <c r="C3525" t="s">
        <v>54</v>
      </c>
      <c r="D3525" t="s">
        <v>192</v>
      </c>
      <c r="E3525" s="55">
        <v>196.54635482</v>
      </c>
    </row>
    <row r="3526" spans="1:5" x14ac:dyDescent="0.15">
      <c r="A3526" s="4">
        <v>43800</v>
      </c>
      <c r="B3526" t="s">
        <v>54</v>
      </c>
      <c r="C3526" t="s">
        <v>54</v>
      </c>
      <c r="D3526" t="s">
        <v>193</v>
      </c>
      <c r="E3526" s="55">
        <v>196.54635482</v>
      </c>
    </row>
    <row r="3527" spans="1:5" x14ac:dyDescent="0.15">
      <c r="A3527" s="4">
        <v>43800</v>
      </c>
      <c r="B3527" t="s">
        <v>54</v>
      </c>
      <c r="C3527" t="s">
        <v>54</v>
      </c>
      <c r="D3527" t="s">
        <v>194</v>
      </c>
      <c r="E3527" s="55">
        <v>0</v>
      </c>
    </row>
    <row r="3528" spans="1:5" x14ac:dyDescent="0.15">
      <c r="A3528" s="4">
        <v>43800</v>
      </c>
      <c r="B3528" t="s">
        <v>54</v>
      </c>
      <c r="C3528" t="s">
        <v>54</v>
      </c>
      <c r="D3528" t="s">
        <v>195</v>
      </c>
      <c r="E3528" s="55">
        <v>3.4143131699999998</v>
      </c>
    </row>
    <row r="3529" spans="1:5" x14ac:dyDescent="0.15">
      <c r="A3529" s="4">
        <v>43800</v>
      </c>
      <c r="B3529" t="s">
        <v>54</v>
      </c>
      <c r="C3529" t="s">
        <v>54</v>
      </c>
      <c r="D3529" t="s">
        <v>196</v>
      </c>
      <c r="E3529" s="55">
        <v>395.43974799</v>
      </c>
    </row>
    <row r="3530" spans="1:5" x14ac:dyDescent="0.15">
      <c r="A3530" s="4">
        <v>43800</v>
      </c>
      <c r="B3530" t="s">
        <v>54</v>
      </c>
      <c r="C3530" t="s">
        <v>67</v>
      </c>
      <c r="D3530" t="s">
        <v>52</v>
      </c>
      <c r="E3530" s="55">
        <v>5117.7683537700004</v>
      </c>
    </row>
    <row r="3531" spans="1:5" x14ac:dyDescent="0.15">
      <c r="A3531" s="4">
        <v>43800</v>
      </c>
      <c r="B3531" t="s">
        <v>54</v>
      </c>
      <c r="C3531" t="s">
        <v>67</v>
      </c>
      <c r="D3531" t="s">
        <v>46</v>
      </c>
      <c r="E3531" s="55">
        <v>5566.2414943599997</v>
      </c>
    </row>
    <row r="3532" spans="1:5" x14ac:dyDescent="0.15">
      <c r="A3532" s="4">
        <v>43800</v>
      </c>
      <c r="B3532" t="s">
        <v>54</v>
      </c>
      <c r="C3532" t="s">
        <v>67</v>
      </c>
      <c r="D3532" t="s">
        <v>47</v>
      </c>
      <c r="E3532" s="55">
        <v>5577.7858970699999</v>
      </c>
    </row>
    <row r="3533" spans="1:5" x14ac:dyDescent="0.15">
      <c r="A3533" s="4">
        <v>43800</v>
      </c>
      <c r="B3533" t="s">
        <v>54</v>
      </c>
      <c r="C3533" t="s">
        <v>67</v>
      </c>
      <c r="D3533" t="s">
        <v>48</v>
      </c>
      <c r="E3533" s="55">
        <v>6237.9630667199999</v>
      </c>
    </row>
    <row r="3534" spans="1:5" x14ac:dyDescent="0.15">
      <c r="A3534" s="4">
        <v>43800</v>
      </c>
      <c r="B3534" t="s">
        <v>54</v>
      </c>
      <c r="C3534" t="s">
        <v>67</v>
      </c>
      <c r="D3534" t="s">
        <v>49</v>
      </c>
      <c r="E3534" s="55">
        <v>467.01485507999996</v>
      </c>
    </row>
    <row r="3535" spans="1:5" x14ac:dyDescent="0.15">
      <c r="A3535" s="4">
        <v>43800</v>
      </c>
      <c r="B3535" t="s">
        <v>54</v>
      </c>
      <c r="C3535" t="s">
        <v>67</v>
      </c>
      <c r="D3535" t="s">
        <v>50</v>
      </c>
      <c r="E3535" s="55">
        <v>193.16231457000001</v>
      </c>
    </row>
    <row r="3536" spans="1:5" x14ac:dyDescent="0.15">
      <c r="A3536" s="4">
        <v>43800</v>
      </c>
      <c r="B3536" t="s">
        <v>54</v>
      </c>
      <c r="C3536" t="s">
        <v>67</v>
      </c>
      <c r="D3536" t="s">
        <v>51</v>
      </c>
      <c r="E3536" s="55">
        <v>0</v>
      </c>
    </row>
    <row r="3537" spans="1:5" x14ac:dyDescent="0.15">
      <c r="A3537" s="4">
        <v>43800</v>
      </c>
      <c r="B3537" t="s">
        <v>54</v>
      </c>
      <c r="C3537" t="s">
        <v>67</v>
      </c>
      <c r="D3537" t="s">
        <v>53</v>
      </c>
      <c r="E3537" s="55">
        <v>0</v>
      </c>
    </row>
    <row r="3538" spans="1:5" x14ac:dyDescent="0.15">
      <c r="A3538" s="4">
        <v>43800</v>
      </c>
      <c r="B3538" t="s">
        <v>54</v>
      </c>
      <c r="C3538" t="s">
        <v>67</v>
      </c>
      <c r="D3538" t="s">
        <v>54</v>
      </c>
      <c r="E3538" s="55">
        <v>11.544402710000002</v>
      </c>
    </row>
    <row r="3539" spans="1:5" x14ac:dyDescent="0.15">
      <c r="A3539" s="4">
        <v>43800</v>
      </c>
      <c r="B3539" t="s">
        <v>54</v>
      </c>
      <c r="C3539" t="s">
        <v>67</v>
      </c>
      <c r="D3539" t="s">
        <v>55</v>
      </c>
      <c r="E3539" s="55">
        <v>224.00639083000002</v>
      </c>
    </row>
    <row r="3540" spans="1:5" x14ac:dyDescent="0.15">
      <c r="A3540" s="4">
        <v>43800</v>
      </c>
      <c r="B3540" t="s">
        <v>54</v>
      </c>
      <c r="C3540" t="s">
        <v>67</v>
      </c>
      <c r="D3540" t="s">
        <v>56</v>
      </c>
      <c r="E3540" s="55">
        <v>224.00639083000002</v>
      </c>
    </row>
    <row r="3541" spans="1:5" x14ac:dyDescent="0.15">
      <c r="A3541" s="4">
        <v>43800</v>
      </c>
      <c r="B3541" t="s">
        <v>54</v>
      </c>
      <c r="C3541" t="s">
        <v>67</v>
      </c>
      <c r="D3541" t="s">
        <v>57</v>
      </c>
      <c r="E3541" s="55">
        <v>0</v>
      </c>
    </row>
    <row r="3542" spans="1:5" x14ac:dyDescent="0.15">
      <c r="A3542" s="4">
        <v>43800</v>
      </c>
      <c r="B3542" t="s">
        <v>54</v>
      </c>
      <c r="C3542" t="s">
        <v>67</v>
      </c>
      <c r="D3542" t="s">
        <v>58</v>
      </c>
      <c r="E3542" s="55">
        <v>103.52772758</v>
      </c>
    </row>
    <row r="3543" spans="1:5" x14ac:dyDescent="0.15">
      <c r="A3543" s="4">
        <v>43800</v>
      </c>
      <c r="B3543" t="s">
        <v>54</v>
      </c>
      <c r="C3543" t="s">
        <v>67</v>
      </c>
      <c r="D3543" t="s">
        <v>59</v>
      </c>
      <c r="E3543" s="55">
        <v>103.52772758</v>
      </c>
    </row>
    <row r="3544" spans="1:5" x14ac:dyDescent="0.15">
      <c r="A3544" s="4">
        <v>43800</v>
      </c>
      <c r="B3544" t="s">
        <v>54</v>
      </c>
      <c r="C3544" t="s">
        <v>67</v>
      </c>
      <c r="D3544" t="s">
        <v>63</v>
      </c>
      <c r="E3544" s="55">
        <v>0</v>
      </c>
    </row>
    <row r="3545" spans="1:5" x14ac:dyDescent="0.15">
      <c r="A3545" s="4">
        <v>43800</v>
      </c>
      <c r="B3545" t="s">
        <v>54</v>
      </c>
      <c r="C3545" t="s">
        <v>67</v>
      </c>
      <c r="D3545" t="s">
        <v>64</v>
      </c>
      <c r="E3545" s="55">
        <v>-120.93902218000001</v>
      </c>
    </row>
    <row r="3546" spans="1:5" x14ac:dyDescent="0.15">
      <c r="A3546" s="4">
        <v>43800</v>
      </c>
      <c r="B3546" t="s">
        <v>54</v>
      </c>
      <c r="C3546" t="s">
        <v>67</v>
      </c>
      <c r="D3546" t="s">
        <v>65</v>
      </c>
      <c r="E3546" s="55">
        <v>4725.9435427200006</v>
      </c>
    </row>
    <row r="3547" spans="1:5" x14ac:dyDescent="0.15">
      <c r="A3547" s="4">
        <v>43800</v>
      </c>
      <c r="B3547" t="s">
        <v>54</v>
      </c>
      <c r="C3547" t="s">
        <v>67</v>
      </c>
      <c r="D3547" t="s">
        <v>66</v>
      </c>
      <c r="E3547" s="55">
        <v>4758.5990008900008</v>
      </c>
    </row>
    <row r="3548" spans="1:5" x14ac:dyDescent="0.15">
      <c r="A3548" s="4">
        <v>43800</v>
      </c>
      <c r="B3548" t="s">
        <v>54</v>
      </c>
      <c r="C3548" t="s">
        <v>67</v>
      </c>
      <c r="D3548" t="s">
        <v>47</v>
      </c>
      <c r="E3548" s="55">
        <v>4758.5990008900008</v>
      </c>
    </row>
    <row r="3549" spans="1:5" x14ac:dyDescent="0.15">
      <c r="A3549" s="4">
        <v>43800</v>
      </c>
      <c r="B3549" t="s">
        <v>54</v>
      </c>
      <c r="C3549" t="s">
        <v>67</v>
      </c>
      <c r="D3549" t="s">
        <v>53</v>
      </c>
      <c r="E3549" s="55">
        <v>0</v>
      </c>
    </row>
    <row r="3550" spans="1:5" x14ac:dyDescent="0.15">
      <c r="A3550" s="4">
        <v>43800</v>
      </c>
      <c r="B3550" t="s">
        <v>54</v>
      </c>
      <c r="C3550" t="s">
        <v>67</v>
      </c>
      <c r="D3550" t="s">
        <v>80</v>
      </c>
      <c r="E3550" s="55">
        <v>166.44099394999998</v>
      </c>
    </row>
    <row r="3551" spans="1:5" x14ac:dyDescent="0.15">
      <c r="A3551" s="4">
        <v>43800</v>
      </c>
      <c r="B3551" t="s">
        <v>54</v>
      </c>
      <c r="C3551" t="s">
        <v>67</v>
      </c>
      <c r="D3551" t="s">
        <v>81</v>
      </c>
      <c r="E3551" s="55">
        <v>74.877093319999986</v>
      </c>
    </row>
    <row r="3552" spans="1:5" x14ac:dyDescent="0.15">
      <c r="A3552" s="4">
        <v>43800</v>
      </c>
      <c r="B3552" t="s">
        <v>54</v>
      </c>
      <c r="C3552" t="s">
        <v>67</v>
      </c>
      <c r="D3552" t="s">
        <v>84</v>
      </c>
      <c r="E3552" s="55">
        <v>74.877093319999986</v>
      </c>
    </row>
    <row r="3553" spans="1:5" x14ac:dyDescent="0.15">
      <c r="A3553" s="4">
        <v>43800</v>
      </c>
      <c r="B3553" t="s">
        <v>54</v>
      </c>
      <c r="C3553" t="s">
        <v>67</v>
      </c>
      <c r="D3553" t="s">
        <v>87</v>
      </c>
      <c r="E3553" s="55">
        <v>0</v>
      </c>
    </row>
    <row r="3554" spans="1:5" x14ac:dyDescent="0.15">
      <c r="A3554" s="4">
        <v>43800</v>
      </c>
      <c r="B3554" t="s">
        <v>54</v>
      </c>
      <c r="C3554" t="s">
        <v>67</v>
      </c>
      <c r="D3554" t="s">
        <v>102</v>
      </c>
      <c r="E3554" s="55">
        <v>-40.337208310000001</v>
      </c>
    </row>
    <row r="3555" spans="1:5" x14ac:dyDescent="0.15">
      <c r="A3555" s="4">
        <v>43800</v>
      </c>
      <c r="B3555" t="s">
        <v>54</v>
      </c>
      <c r="C3555" t="s">
        <v>67</v>
      </c>
      <c r="D3555" t="s">
        <v>166</v>
      </c>
      <c r="E3555" s="55">
        <v>18.571234149999999</v>
      </c>
    </row>
    <row r="3556" spans="1:5" x14ac:dyDescent="0.15">
      <c r="A3556" s="4">
        <v>43800</v>
      </c>
      <c r="B3556" t="s">
        <v>54</v>
      </c>
      <c r="C3556" t="s">
        <v>67</v>
      </c>
      <c r="D3556" t="s">
        <v>167</v>
      </c>
      <c r="E3556" s="55">
        <v>0</v>
      </c>
    </row>
    <row r="3557" spans="1:5" x14ac:dyDescent="0.15">
      <c r="A3557" s="4">
        <v>43800</v>
      </c>
      <c r="B3557" t="s">
        <v>54</v>
      </c>
      <c r="C3557" t="s">
        <v>67</v>
      </c>
      <c r="D3557" t="s">
        <v>168</v>
      </c>
      <c r="E3557" s="55">
        <v>0</v>
      </c>
    </row>
    <row r="3558" spans="1:5" x14ac:dyDescent="0.15">
      <c r="A3558" s="4">
        <v>43800</v>
      </c>
      <c r="B3558" t="s">
        <v>54</v>
      </c>
      <c r="C3558" t="s">
        <v>67</v>
      </c>
      <c r="D3558" t="s">
        <v>169</v>
      </c>
      <c r="E3558" s="55">
        <v>0</v>
      </c>
    </row>
    <row r="3559" spans="1:5" x14ac:dyDescent="0.15">
      <c r="A3559" s="4">
        <v>43800</v>
      </c>
      <c r="B3559" t="s">
        <v>54</v>
      </c>
      <c r="C3559" t="s">
        <v>67</v>
      </c>
      <c r="D3559" t="s">
        <v>170</v>
      </c>
      <c r="E3559" s="55">
        <v>0</v>
      </c>
    </row>
    <row r="3560" spans="1:5" x14ac:dyDescent="0.15">
      <c r="A3560" s="4">
        <v>43800</v>
      </c>
      <c r="B3560" t="s">
        <v>54</v>
      </c>
      <c r="C3560" t="s">
        <v>67</v>
      </c>
      <c r="D3560" t="s">
        <v>171</v>
      </c>
      <c r="E3560" s="55">
        <v>0</v>
      </c>
    </row>
    <row r="3561" spans="1:5" x14ac:dyDescent="0.15">
      <c r="A3561" s="4">
        <v>43800</v>
      </c>
      <c r="B3561" t="s">
        <v>54</v>
      </c>
      <c r="C3561" t="s">
        <v>67</v>
      </c>
      <c r="D3561" t="s">
        <v>47</v>
      </c>
      <c r="E3561" s="55">
        <v>0</v>
      </c>
    </row>
    <row r="3562" spans="1:5" x14ac:dyDescent="0.15">
      <c r="A3562" s="4">
        <v>43800</v>
      </c>
      <c r="B3562" t="s">
        <v>54</v>
      </c>
      <c r="C3562" t="s">
        <v>67</v>
      </c>
      <c r="D3562" t="s">
        <v>53</v>
      </c>
      <c r="E3562" s="55">
        <v>0</v>
      </c>
    </row>
    <row r="3563" spans="1:5" x14ac:dyDescent="0.15">
      <c r="A3563" s="4">
        <v>43800</v>
      </c>
      <c r="B3563" t="s">
        <v>54</v>
      </c>
      <c r="C3563" t="s">
        <v>67</v>
      </c>
      <c r="D3563" t="s">
        <v>174</v>
      </c>
      <c r="E3563" s="55">
        <v>0</v>
      </c>
    </row>
    <row r="3564" spans="1:5" x14ac:dyDescent="0.15">
      <c r="A3564" s="4">
        <v>43800</v>
      </c>
      <c r="B3564" t="s">
        <v>54</v>
      </c>
      <c r="C3564" t="s">
        <v>67</v>
      </c>
      <c r="D3564" t="s">
        <v>175</v>
      </c>
      <c r="E3564" s="55">
        <v>0</v>
      </c>
    </row>
    <row r="3565" spans="1:5" x14ac:dyDescent="0.15">
      <c r="A3565" s="4">
        <v>43800</v>
      </c>
      <c r="B3565" t="s">
        <v>54</v>
      </c>
      <c r="C3565" t="s">
        <v>67</v>
      </c>
      <c r="D3565" t="s">
        <v>176</v>
      </c>
      <c r="E3565" s="55">
        <v>0</v>
      </c>
    </row>
    <row r="3566" spans="1:5" x14ac:dyDescent="0.15">
      <c r="A3566" s="4">
        <v>43800</v>
      </c>
      <c r="B3566" t="s">
        <v>54</v>
      </c>
      <c r="C3566" t="s">
        <v>67</v>
      </c>
      <c r="D3566" t="s">
        <v>177</v>
      </c>
      <c r="E3566" s="55">
        <v>0</v>
      </c>
    </row>
    <row r="3567" spans="1:5" x14ac:dyDescent="0.15">
      <c r="A3567" s="4">
        <v>43800</v>
      </c>
      <c r="B3567" t="s">
        <v>54</v>
      </c>
      <c r="C3567" t="s">
        <v>67</v>
      </c>
      <c r="D3567" t="s">
        <v>178</v>
      </c>
      <c r="E3567" s="55">
        <v>0</v>
      </c>
    </row>
    <row r="3568" spans="1:5" x14ac:dyDescent="0.15">
      <c r="A3568" s="4">
        <v>43800</v>
      </c>
      <c r="B3568" t="s">
        <v>54</v>
      </c>
      <c r="C3568" t="s">
        <v>67</v>
      </c>
      <c r="D3568" t="s">
        <v>179</v>
      </c>
      <c r="E3568" s="55">
        <v>0</v>
      </c>
    </row>
    <row r="3569" spans="1:5" x14ac:dyDescent="0.15">
      <c r="A3569" s="4">
        <v>43800</v>
      </c>
      <c r="B3569" t="s">
        <v>54</v>
      </c>
      <c r="C3569" t="s">
        <v>67</v>
      </c>
      <c r="D3569" t="s">
        <v>180</v>
      </c>
      <c r="E3569" s="55">
        <v>0</v>
      </c>
    </row>
    <row r="3570" spans="1:5" x14ac:dyDescent="0.15">
      <c r="A3570" s="4">
        <v>43800</v>
      </c>
      <c r="B3570" t="s">
        <v>54</v>
      </c>
      <c r="C3570" t="s">
        <v>67</v>
      </c>
      <c r="D3570" t="s">
        <v>181</v>
      </c>
      <c r="E3570" s="55">
        <v>0</v>
      </c>
    </row>
    <row r="3571" spans="1:5" x14ac:dyDescent="0.15">
      <c r="A3571" s="4">
        <v>43800</v>
      </c>
      <c r="B3571" t="s">
        <v>54</v>
      </c>
      <c r="C3571" t="s">
        <v>67</v>
      </c>
      <c r="D3571" t="s">
        <v>182</v>
      </c>
      <c r="E3571" s="55">
        <v>697.68952065999997</v>
      </c>
    </row>
    <row r="3572" spans="1:5" x14ac:dyDescent="0.15">
      <c r="A3572" s="4">
        <v>43800</v>
      </c>
      <c r="B3572" t="s">
        <v>54</v>
      </c>
      <c r="C3572" t="s">
        <v>67</v>
      </c>
      <c r="D3572" t="s">
        <v>183</v>
      </c>
      <c r="E3572" s="55">
        <v>676.17405183000005</v>
      </c>
    </row>
    <row r="3573" spans="1:5" x14ac:dyDescent="0.15">
      <c r="A3573" s="4">
        <v>43800</v>
      </c>
      <c r="B3573" t="s">
        <v>54</v>
      </c>
      <c r="C3573" t="s">
        <v>67</v>
      </c>
      <c r="D3573" t="s">
        <v>184</v>
      </c>
      <c r="E3573" s="55">
        <v>21.51546883</v>
      </c>
    </row>
    <row r="3574" spans="1:5" x14ac:dyDescent="0.15">
      <c r="A3574" s="4">
        <v>43800</v>
      </c>
      <c r="B3574" t="s">
        <v>54</v>
      </c>
      <c r="C3574" t="s">
        <v>67</v>
      </c>
      <c r="D3574" t="s">
        <v>185</v>
      </c>
      <c r="E3574" s="55">
        <v>0</v>
      </c>
    </row>
    <row r="3575" spans="1:5" x14ac:dyDescent="0.15">
      <c r="A3575" s="4">
        <v>43800</v>
      </c>
      <c r="B3575" t="s">
        <v>54</v>
      </c>
      <c r="C3575" t="s">
        <v>67</v>
      </c>
      <c r="D3575" t="s">
        <v>186</v>
      </c>
      <c r="E3575" s="55">
        <v>38.423624140000001</v>
      </c>
    </row>
    <row r="3576" spans="1:5" x14ac:dyDescent="0.15">
      <c r="A3576" s="4">
        <v>43800</v>
      </c>
      <c r="B3576" t="s">
        <v>54</v>
      </c>
      <c r="C3576" t="s">
        <v>67</v>
      </c>
      <c r="D3576" t="s">
        <v>187</v>
      </c>
      <c r="E3576" s="55">
        <v>821.12597662999997</v>
      </c>
    </row>
    <row r="3577" spans="1:5" x14ac:dyDescent="0.15">
      <c r="A3577" s="4">
        <v>43800</v>
      </c>
      <c r="B3577" t="s">
        <v>54</v>
      </c>
      <c r="C3577" t="s">
        <v>67</v>
      </c>
      <c r="D3577" t="s">
        <v>188</v>
      </c>
      <c r="E3577" s="55">
        <v>-1088.5670620999999</v>
      </c>
    </row>
    <row r="3578" spans="1:5" x14ac:dyDescent="0.15">
      <c r="A3578" s="4">
        <v>43800</v>
      </c>
      <c r="B3578" t="s">
        <v>54</v>
      </c>
      <c r="C3578" t="s">
        <v>67</v>
      </c>
      <c r="D3578" t="s">
        <v>189</v>
      </c>
      <c r="E3578" s="55">
        <v>661.35483125999997</v>
      </c>
    </row>
    <row r="3579" spans="1:5" x14ac:dyDescent="0.15">
      <c r="A3579" s="4">
        <v>43800</v>
      </c>
      <c r="B3579" t="s">
        <v>54</v>
      </c>
      <c r="C3579" t="s">
        <v>67</v>
      </c>
      <c r="D3579" t="s">
        <v>190</v>
      </c>
      <c r="E3579" s="55">
        <v>661.35483125999997</v>
      </c>
    </row>
    <row r="3580" spans="1:5" x14ac:dyDescent="0.15">
      <c r="A3580" s="4">
        <v>43800</v>
      </c>
      <c r="B3580" t="s">
        <v>54</v>
      </c>
      <c r="C3580" t="s">
        <v>67</v>
      </c>
      <c r="D3580" t="s">
        <v>191</v>
      </c>
      <c r="E3580" s="55">
        <v>0</v>
      </c>
    </row>
    <row r="3581" spans="1:5" x14ac:dyDescent="0.15">
      <c r="A3581" s="4">
        <v>43800</v>
      </c>
      <c r="B3581" t="s">
        <v>54</v>
      </c>
      <c r="C3581" t="s">
        <v>67</v>
      </c>
      <c r="D3581" t="s">
        <v>192</v>
      </c>
      <c r="E3581" s="55">
        <v>648.07974350999996</v>
      </c>
    </row>
    <row r="3582" spans="1:5" x14ac:dyDescent="0.15">
      <c r="A3582" s="4">
        <v>43800</v>
      </c>
      <c r="B3582" t="s">
        <v>54</v>
      </c>
      <c r="C3582" t="s">
        <v>67</v>
      </c>
      <c r="D3582" t="s">
        <v>193</v>
      </c>
      <c r="E3582" s="55">
        <v>648.07974350999996</v>
      </c>
    </row>
    <row r="3583" spans="1:5" x14ac:dyDescent="0.15">
      <c r="A3583" s="4">
        <v>43800</v>
      </c>
      <c r="B3583" t="s">
        <v>54</v>
      </c>
      <c r="C3583" t="s">
        <v>67</v>
      </c>
      <c r="D3583" t="s">
        <v>194</v>
      </c>
      <c r="E3583" s="55">
        <v>0</v>
      </c>
    </row>
    <row r="3584" spans="1:5" x14ac:dyDescent="0.15">
      <c r="A3584" s="4">
        <v>43800</v>
      </c>
      <c r="B3584" t="s">
        <v>54</v>
      </c>
      <c r="C3584" t="s">
        <v>67</v>
      </c>
      <c r="D3584" t="s">
        <v>195</v>
      </c>
      <c r="E3584" s="55">
        <v>13.275087750000001</v>
      </c>
    </row>
    <row r="3585" spans="1:5" x14ac:dyDescent="0.15">
      <c r="A3585" s="4">
        <v>43800</v>
      </c>
      <c r="B3585" t="s">
        <v>54</v>
      </c>
      <c r="C3585" t="s">
        <v>67</v>
      </c>
      <c r="D3585" t="s">
        <v>196</v>
      </c>
      <c r="E3585" s="55">
        <v>-1075.2919743499999</v>
      </c>
    </row>
    <row r="3586" spans="1:5" x14ac:dyDescent="0.15">
      <c r="A3586" s="4">
        <v>43800</v>
      </c>
      <c r="B3586" t="s">
        <v>54</v>
      </c>
      <c r="C3586" t="s">
        <v>63</v>
      </c>
      <c r="D3586" t="s">
        <v>52</v>
      </c>
      <c r="E3586" s="55">
        <v>1160.37726348</v>
      </c>
    </row>
    <row r="3587" spans="1:5" x14ac:dyDescent="0.15">
      <c r="A3587" s="4">
        <v>43800</v>
      </c>
      <c r="B3587" t="s">
        <v>54</v>
      </c>
      <c r="C3587" t="s">
        <v>63</v>
      </c>
      <c r="D3587" t="s">
        <v>46</v>
      </c>
      <c r="E3587" s="55">
        <v>1123.1499118800002</v>
      </c>
    </row>
    <row r="3588" spans="1:5" x14ac:dyDescent="0.15">
      <c r="A3588" s="4">
        <v>43800</v>
      </c>
      <c r="B3588" t="s">
        <v>54</v>
      </c>
      <c r="C3588" t="s">
        <v>63</v>
      </c>
      <c r="D3588" t="s">
        <v>47</v>
      </c>
      <c r="E3588" s="55">
        <v>1123.1499118800002</v>
      </c>
    </row>
    <row r="3589" spans="1:5" x14ac:dyDescent="0.15">
      <c r="A3589" s="4">
        <v>43800</v>
      </c>
      <c r="B3589" t="s">
        <v>54</v>
      </c>
      <c r="C3589" t="s">
        <v>63</v>
      </c>
      <c r="D3589" t="s">
        <v>48</v>
      </c>
      <c r="E3589" s="55">
        <v>1432.1440329899999</v>
      </c>
    </row>
    <row r="3590" spans="1:5" x14ac:dyDescent="0.15">
      <c r="A3590" s="4">
        <v>43800</v>
      </c>
      <c r="B3590" t="s">
        <v>54</v>
      </c>
      <c r="C3590" t="s">
        <v>63</v>
      </c>
      <c r="D3590" t="s">
        <v>49</v>
      </c>
      <c r="E3590" s="55">
        <v>308.64920570999999</v>
      </c>
    </row>
    <row r="3591" spans="1:5" x14ac:dyDescent="0.15">
      <c r="A3591" s="4">
        <v>43800</v>
      </c>
      <c r="B3591" t="s">
        <v>54</v>
      </c>
      <c r="C3591" t="s">
        <v>63</v>
      </c>
      <c r="D3591" t="s">
        <v>50</v>
      </c>
      <c r="E3591" s="55">
        <v>0.34491540000000004</v>
      </c>
    </row>
    <row r="3592" spans="1:5" x14ac:dyDescent="0.15">
      <c r="A3592" s="4">
        <v>43800</v>
      </c>
      <c r="B3592" t="s">
        <v>54</v>
      </c>
      <c r="C3592" t="s">
        <v>63</v>
      </c>
      <c r="D3592" t="s">
        <v>51</v>
      </c>
      <c r="E3592" s="55">
        <v>0</v>
      </c>
    </row>
    <row r="3593" spans="1:5" x14ac:dyDescent="0.15">
      <c r="A3593" s="4">
        <v>43800</v>
      </c>
      <c r="B3593" t="s">
        <v>54</v>
      </c>
      <c r="C3593" t="s">
        <v>63</v>
      </c>
      <c r="D3593" t="s">
        <v>53</v>
      </c>
      <c r="E3593" s="55">
        <v>0</v>
      </c>
    </row>
    <row r="3594" spans="1:5" x14ac:dyDescent="0.15">
      <c r="A3594" s="4">
        <v>43800</v>
      </c>
      <c r="B3594" t="s">
        <v>54</v>
      </c>
      <c r="C3594" t="s">
        <v>63</v>
      </c>
      <c r="D3594" t="s">
        <v>54</v>
      </c>
      <c r="E3594" s="55">
        <v>0</v>
      </c>
    </row>
    <row r="3595" spans="1:5" x14ac:dyDescent="0.15">
      <c r="A3595" s="4">
        <v>43800</v>
      </c>
      <c r="B3595" t="s">
        <v>54</v>
      </c>
      <c r="C3595" t="s">
        <v>63</v>
      </c>
      <c r="D3595" t="s">
        <v>55</v>
      </c>
      <c r="E3595" s="55">
        <v>0</v>
      </c>
    </row>
    <row r="3596" spans="1:5" x14ac:dyDescent="0.15">
      <c r="A3596" s="4">
        <v>43800</v>
      </c>
      <c r="B3596" t="s">
        <v>54</v>
      </c>
      <c r="C3596" t="s">
        <v>63</v>
      </c>
      <c r="D3596" t="s">
        <v>56</v>
      </c>
      <c r="E3596" s="55">
        <v>0</v>
      </c>
    </row>
    <row r="3597" spans="1:5" x14ac:dyDescent="0.15">
      <c r="A3597" s="4">
        <v>43800</v>
      </c>
      <c r="B3597" t="s">
        <v>54</v>
      </c>
      <c r="C3597" t="s">
        <v>63</v>
      </c>
      <c r="D3597" t="s">
        <v>57</v>
      </c>
      <c r="E3597" s="55">
        <v>0</v>
      </c>
    </row>
    <row r="3598" spans="1:5" x14ac:dyDescent="0.15">
      <c r="A3598" s="4">
        <v>43800</v>
      </c>
      <c r="B3598" t="s">
        <v>54</v>
      </c>
      <c r="C3598" t="s">
        <v>63</v>
      </c>
      <c r="D3598" t="s">
        <v>58</v>
      </c>
      <c r="E3598" s="55">
        <v>-37.227351599999999</v>
      </c>
    </row>
    <row r="3599" spans="1:5" x14ac:dyDescent="0.15">
      <c r="A3599" s="4">
        <v>43800</v>
      </c>
      <c r="B3599" t="s">
        <v>54</v>
      </c>
      <c r="C3599" t="s">
        <v>63</v>
      </c>
      <c r="D3599" t="s">
        <v>59</v>
      </c>
      <c r="E3599" s="55">
        <v>-37.227351599999999</v>
      </c>
    </row>
    <row r="3600" spans="1:5" x14ac:dyDescent="0.15">
      <c r="A3600" s="4">
        <v>43800</v>
      </c>
      <c r="B3600" t="s">
        <v>54</v>
      </c>
      <c r="C3600" t="s">
        <v>63</v>
      </c>
      <c r="D3600" t="s">
        <v>63</v>
      </c>
      <c r="E3600" s="55">
        <v>0</v>
      </c>
    </row>
    <row r="3601" spans="1:5" x14ac:dyDescent="0.15">
      <c r="A3601" s="4">
        <v>43800</v>
      </c>
      <c r="B3601" t="s">
        <v>54</v>
      </c>
      <c r="C3601" t="s">
        <v>63</v>
      </c>
      <c r="D3601" t="s">
        <v>64</v>
      </c>
      <c r="E3601" s="55">
        <v>0</v>
      </c>
    </row>
    <row r="3602" spans="1:5" x14ac:dyDescent="0.15">
      <c r="A3602" s="4">
        <v>43800</v>
      </c>
      <c r="B3602" t="s">
        <v>54</v>
      </c>
      <c r="C3602" t="s">
        <v>63</v>
      </c>
      <c r="D3602" t="s">
        <v>65</v>
      </c>
      <c r="E3602" s="55">
        <v>9.2834764300000003</v>
      </c>
    </row>
    <row r="3603" spans="1:5" x14ac:dyDescent="0.15">
      <c r="A3603" s="4">
        <v>43800</v>
      </c>
      <c r="B3603" t="s">
        <v>54</v>
      </c>
      <c r="C3603" t="s">
        <v>63</v>
      </c>
      <c r="D3603" t="s">
        <v>66</v>
      </c>
      <c r="E3603" s="55">
        <v>9.8232305800000006</v>
      </c>
    </row>
    <row r="3604" spans="1:5" x14ac:dyDescent="0.15">
      <c r="A3604" s="4">
        <v>43800</v>
      </c>
      <c r="B3604" t="s">
        <v>54</v>
      </c>
      <c r="C3604" t="s">
        <v>63</v>
      </c>
      <c r="D3604" t="s">
        <v>47</v>
      </c>
      <c r="E3604" s="55">
        <v>9.8232305800000006</v>
      </c>
    </row>
    <row r="3605" spans="1:5" x14ac:dyDescent="0.15">
      <c r="A3605" s="4">
        <v>43800</v>
      </c>
      <c r="B3605" t="s">
        <v>54</v>
      </c>
      <c r="C3605" t="s">
        <v>63</v>
      </c>
      <c r="D3605" t="s">
        <v>53</v>
      </c>
      <c r="E3605" s="55">
        <v>0</v>
      </c>
    </row>
    <row r="3606" spans="1:5" x14ac:dyDescent="0.15">
      <c r="A3606" s="4">
        <v>43800</v>
      </c>
      <c r="B3606" t="s">
        <v>54</v>
      </c>
      <c r="C3606" t="s">
        <v>63</v>
      </c>
      <c r="D3606" t="s">
        <v>80</v>
      </c>
      <c r="E3606" s="55">
        <v>0</v>
      </c>
    </row>
    <row r="3607" spans="1:5" x14ac:dyDescent="0.15">
      <c r="A3607" s="4">
        <v>43800</v>
      </c>
      <c r="B3607" t="s">
        <v>54</v>
      </c>
      <c r="C3607" t="s">
        <v>63</v>
      </c>
      <c r="D3607" t="s">
        <v>81</v>
      </c>
      <c r="E3607" s="55">
        <v>-0.96356777999999998</v>
      </c>
    </row>
    <row r="3608" spans="1:5" x14ac:dyDescent="0.15">
      <c r="A3608" s="4">
        <v>43800</v>
      </c>
      <c r="B3608" t="s">
        <v>54</v>
      </c>
      <c r="C3608" t="s">
        <v>63</v>
      </c>
      <c r="D3608" t="s">
        <v>84</v>
      </c>
      <c r="E3608" s="55">
        <v>-0.96356777999999998</v>
      </c>
    </row>
    <row r="3609" spans="1:5" x14ac:dyDescent="0.15">
      <c r="A3609" s="4">
        <v>43800</v>
      </c>
      <c r="B3609" t="s">
        <v>54</v>
      </c>
      <c r="C3609" t="s">
        <v>63</v>
      </c>
      <c r="D3609" t="s">
        <v>87</v>
      </c>
      <c r="E3609" s="55">
        <v>0</v>
      </c>
    </row>
    <row r="3610" spans="1:5" x14ac:dyDescent="0.15">
      <c r="A3610" s="4">
        <v>43800</v>
      </c>
      <c r="B3610" t="s">
        <v>54</v>
      </c>
      <c r="C3610" t="s">
        <v>63</v>
      </c>
      <c r="D3610" t="s">
        <v>102</v>
      </c>
      <c r="E3610" s="55">
        <v>0</v>
      </c>
    </row>
    <row r="3611" spans="1:5" x14ac:dyDescent="0.15">
      <c r="A3611" s="4">
        <v>43800</v>
      </c>
      <c r="B3611" t="s">
        <v>54</v>
      </c>
      <c r="C3611" t="s">
        <v>63</v>
      </c>
      <c r="D3611" t="s">
        <v>166</v>
      </c>
      <c r="E3611" s="55">
        <v>0.42381363</v>
      </c>
    </row>
    <row r="3612" spans="1:5" x14ac:dyDescent="0.15">
      <c r="A3612" s="4">
        <v>43800</v>
      </c>
      <c r="B3612" t="s">
        <v>54</v>
      </c>
      <c r="C3612" t="s">
        <v>63</v>
      </c>
      <c r="D3612" t="s">
        <v>167</v>
      </c>
      <c r="E3612" s="55">
        <v>0</v>
      </c>
    </row>
    <row r="3613" spans="1:5" x14ac:dyDescent="0.15">
      <c r="A3613" s="4">
        <v>43800</v>
      </c>
      <c r="B3613" t="s">
        <v>54</v>
      </c>
      <c r="C3613" t="s">
        <v>63</v>
      </c>
      <c r="D3613" t="s">
        <v>168</v>
      </c>
      <c r="E3613" s="55">
        <v>0</v>
      </c>
    </row>
    <row r="3614" spans="1:5" x14ac:dyDescent="0.15">
      <c r="A3614" s="4">
        <v>43800</v>
      </c>
      <c r="B3614" t="s">
        <v>54</v>
      </c>
      <c r="C3614" t="s">
        <v>63</v>
      </c>
      <c r="D3614" t="s">
        <v>169</v>
      </c>
      <c r="E3614" s="55">
        <v>0</v>
      </c>
    </row>
    <row r="3615" spans="1:5" x14ac:dyDescent="0.15">
      <c r="A3615" s="4">
        <v>43800</v>
      </c>
      <c r="B3615" t="s">
        <v>54</v>
      </c>
      <c r="C3615" t="s">
        <v>63</v>
      </c>
      <c r="D3615" t="s">
        <v>170</v>
      </c>
      <c r="E3615" s="55">
        <v>0</v>
      </c>
    </row>
    <row r="3616" spans="1:5" x14ac:dyDescent="0.15">
      <c r="A3616" s="4">
        <v>43800</v>
      </c>
      <c r="B3616" t="s">
        <v>54</v>
      </c>
      <c r="C3616" t="s">
        <v>63</v>
      </c>
      <c r="D3616" t="s">
        <v>171</v>
      </c>
      <c r="E3616" s="55">
        <v>0</v>
      </c>
    </row>
    <row r="3617" spans="1:5" x14ac:dyDescent="0.15">
      <c r="A3617" s="4">
        <v>43800</v>
      </c>
      <c r="B3617" t="s">
        <v>54</v>
      </c>
      <c r="C3617" t="s">
        <v>63</v>
      </c>
      <c r="D3617" t="s">
        <v>47</v>
      </c>
      <c r="E3617" s="55">
        <v>0</v>
      </c>
    </row>
    <row r="3618" spans="1:5" x14ac:dyDescent="0.15">
      <c r="A3618" s="4">
        <v>43800</v>
      </c>
      <c r="B3618" t="s">
        <v>54</v>
      </c>
      <c r="C3618" t="s">
        <v>63</v>
      </c>
      <c r="D3618" t="s">
        <v>53</v>
      </c>
      <c r="E3618" s="55">
        <v>0</v>
      </c>
    </row>
    <row r="3619" spans="1:5" x14ac:dyDescent="0.15">
      <c r="A3619" s="4">
        <v>43800</v>
      </c>
      <c r="B3619" t="s">
        <v>54</v>
      </c>
      <c r="C3619" t="s">
        <v>63</v>
      </c>
      <c r="D3619" t="s">
        <v>174</v>
      </c>
      <c r="E3619" s="55">
        <v>0</v>
      </c>
    </row>
    <row r="3620" spans="1:5" x14ac:dyDescent="0.15">
      <c r="A3620" s="4">
        <v>43800</v>
      </c>
      <c r="B3620" t="s">
        <v>54</v>
      </c>
      <c r="C3620" t="s">
        <v>63</v>
      </c>
      <c r="D3620" t="s">
        <v>175</v>
      </c>
      <c r="E3620" s="55">
        <v>0</v>
      </c>
    </row>
    <row r="3621" spans="1:5" x14ac:dyDescent="0.15">
      <c r="A3621" s="4">
        <v>43800</v>
      </c>
      <c r="B3621" t="s">
        <v>54</v>
      </c>
      <c r="C3621" t="s">
        <v>63</v>
      </c>
      <c r="D3621" t="s">
        <v>176</v>
      </c>
      <c r="E3621" s="55">
        <v>0</v>
      </c>
    </row>
    <row r="3622" spans="1:5" x14ac:dyDescent="0.15">
      <c r="A3622" s="4">
        <v>43800</v>
      </c>
      <c r="B3622" t="s">
        <v>54</v>
      </c>
      <c r="C3622" t="s">
        <v>63</v>
      </c>
      <c r="D3622" t="s">
        <v>177</v>
      </c>
      <c r="E3622" s="55">
        <v>0</v>
      </c>
    </row>
    <row r="3623" spans="1:5" x14ac:dyDescent="0.15">
      <c r="A3623" s="4">
        <v>43800</v>
      </c>
      <c r="B3623" t="s">
        <v>54</v>
      </c>
      <c r="C3623" t="s">
        <v>63</v>
      </c>
      <c r="D3623" t="s">
        <v>178</v>
      </c>
      <c r="E3623" s="55">
        <v>0</v>
      </c>
    </row>
    <row r="3624" spans="1:5" x14ac:dyDescent="0.15">
      <c r="A3624" s="4">
        <v>43800</v>
      </c>
      <c r="B3624" t="s">
        <v>54</v>
      </c>
      <c r="C3624" t="s">
        <v>63</v>
      </c>
      <c r="D3624" t="s">
        <v>179</v>
      </c>
      <c r="E3624" s="55">
        <v>0</v>
      </c>
    </row>
    <row r="3625" spans="1:5" x14ac:dyDescent="0.15">
      <c r="A3625" s="4">
        <v>43800</v>
      </c>
      <c r="B3625" t="s">
        <v>54</v>
      </c>
      <c r="C3625" t="s">
        <v>63</v>
      </c>
      <c r="D3625" t="s">
        <v>180</v>
      </c>
      <c r="E3625" s="55">
        <v>0</v>
      </c>
    </row>
    <row r="3626" spans="1:5" x14ac:dyDescent="0.15">
      <c r="A3626" s="4">
        <v>43800</v>
      </c>
      <c r="B3626" t="s">
        <v>54</v>
      </c>
      <c r="C3626" t="s">
        <v>63</v>
      </c>
      <c r="D3626" t="s">
        <v>181</v>
      </c>
      <c r="E3626" s="55">
        <v>0</v>
      </c>
    </row>
    <row r="3627" spans="1:5" x14ac:dyDescent="0.15">
      <c r="A3627" s="4">
        <v>43800</v>
      </c>
      <c r="B3627" t="s">
        <v>54</v>
      </c>
      <c r="C3627" t="s">
        <v>63</v>
      </c>
      <c r="D3627" t="s">
        <v>182</v>
      </c>
      <c r="E3627" s="55">
        <v>523.14633651999998</v>
      </c>
    </row>
    <row r="3628" spans="1:5" x14ac:dyDescent="0.15">
      <c r="A3628" s="4">
        <v>43800</v>
      </c>
      <c r="B3628" t="s">
        <v>54</v>
      </c>
      <c r="C3628" t="s">
        <v>63</v>
      </c>
      <c r="D3628" t="s">
        <v>183</v>
      </c>
      <c r="E3628" s="55">
        <v>518.16030149000005</v>
      </c>
    </row>
    <row r="3629" spans="1:5" x14ac:dyDescent="0.15">
      <c r="A3629" s="4">
        <v>43800</v>
      </c>
      <c r="B3629" t="s">
        <v>54</v>
      </c>
      <c r="C3629" t="s">
        <v>63</v>
      </c>
      <c r="D3629" t="s">
        <v>184</v>
      </c>
      <c r="E3629" s="55">
        <v>4.98603503</v>
      </c>
    </row>
    <row r="3630" spans="1:5" x14ac:dyDescent="0.15">
      <c r="A3630" s="4">
        <v>43800</v>
      </c>
      <c r="B3630" t="s">
        <v>54</v>
      </c>
      <c r="C3630" t="s">
        <v>63</v>
      </c>
      <c r="D3630" t="s">
        <v>185</v>
      </c>
      <c r="E3630" s="55">
        <v>0</v>
      </c>
    </row>
    <row r="3631" spans="1:5" x14ac:dyDescent="0.15">
      <c r="A3631" s="4">
        <v>43800</v>
      </c>
      <c r="B3631" t="s">
        <v>54</v>
      </c>
      <c r="C3631" t="s">
        <v>63</v>
      </c>
      <c r="D3631" t="s">
        <v>186</v>
      </c>
      <c r="E3631" s="55">
        <v>9.0301986400000001</v>
      </c>
    </row>
    <row r="3632" spans="1:5" x14ac:dyDescent="0.15">
      <c r="A3632" s="4">
        <v>43800</v>
      </c>
      <c r="B3632" t="s">
        <v>54</v>
      </c>
      <c r="C3632" t="s">
        <v>63</v>
      </c>
      <c r="D3632" t="s">
        <v>187</v>
      </c>
      <c r="E3632" s="55">
        <v>182.35054999000002</v>
      </c>
    </row>
    <row r="3633" spans="1:5" x14ac:dyDescent="0.15">
      <c r="A3633" s="4">
        <v>43800</v>
      </c>
      <c r="B3633" t="s">
        <v>54</v>
      </c>
      <c r="C3633" t="s">
        <v>63</v>
      </c>
      <c r="D3633" t="s">
        <v>188</v>
      </c>
      <c r="E3633" s="55">
        <v>454.62709918000002</v>
      </c>
    </row>
    <row r="3634" spans="1:5" x14ac:dyDescent="0.15">
      <c r="A3634" s="4">
        <v>43800</v>
      </c>
      <c r="B3634" t="s">
        <v>54</v>
      </c>
      <c r="C3634" t="s">
        <v>63</v>
      </c>
      <c r="D3634" t="s">
        <v>189</v>
      </c>
      <c r="E3634" s="55">
        <v>154.50556491999998</v>
      </c>
    </row>
    <row r="3635" spans="1:5" x14ac:dyDescent="0.15">
      <c r="A3635" s="4">
        <v>43800</v>
      </c>
      <c r="B3635" t="s">
        <v>54</v>
      </c>
      <c r="C3635" t="s">
        <v>63</v>
      </c>
      <c r="D3635" t="s">
        <v>190</v>
      </c>
      <c r="E3635" s="55">
        <v>154.50556491999998</v>
      </c>
    </row>
    <row r="3636" spans="1:5" x14ac:dyDescent="0.15">
      <c r="A3636" s="4">
        <v>43800</v>
      </c>
      <c r="B3636" t="s">
        <v>54</v>
      </c>
      <c r="C3636" t="s">
        <v>63</v>
      </c>
      <c r="D3636" t="s">
        <v>191</v>
      </c>
      <c r="E3636" s="55">
        <v>0</v>
      </c>
    </row>
    <row r="3637" spans="1:5" x14ac:dyDescent="0.15">
      <c r="A3637" s="4">
        <v>43800</v>
      </c>
      <c r="B3637" t="s">
        <v>54</v>
      </c>
      <c r="C3637" t="s">
        <v>63</v>
      </c>
      <c r="D3637" t="s">
        <v>192</v>
      </c>
      <c r="E3637" s="55">
        <v>150.70014304</v>
      </c>
    </row>
    <row r="3638" spans="1:5" x14ac:dyDescent="0.15">
      <c r="A3638" s="4">
        <v>43800</v>
      </c>
      <c r="B3638" t="s">
        <v>54</v>
      </c>
      <c r="C3638" t="s">
        <v>63</v>
      </c>
      <c r="D3638" t="s">
        <v>193</v>
      </c>
      <c r="E3638" s="55">
        <v>150.70014304</v>
      </c>
    </row>
    <row r="3639" spans="1:5" x14ac:dyDescent="0.15">
      <c r="A3639" s="4">
        <v>43800</v>
      </c>
      <c r="B3639" t="s">
        <v>54</v>
      </c>
      <c r="C3639" t="s">
        <v>63</v>
      </c>
      <c r="D3639" t="s">
        <v>194</v>
      </c>
      <c r="E3639" s="55">
        <v>0</v>
      </c>
    </row>
    <row r="3640" spans="1:5" x14ac:dyDescent="0.15">
      <c r="A3640" s="4">
        <v>43800</v>
      </c>
      <c r="B3640" t="s">
        <v>54</v>
      </c>
      <c r="C3640" t="s">
        <v>63</v>
      </c>
      <c r="D3640" t="s">
        <v>195</v>
      </c>
      <c r="E3640" s="55">
        <v>3.8054218799999999</v>
      </c>
    </row>
    <row r="3641" spans="1:5" x14ac:dyDescent="0.15">
      <c r="A3641" s="4">
        <v>43800</v>
      </c>
      <c r="B3641" t="s">
        <v>54</v>
      </c>
      <c r="C3641" t="s">
        <v>63</v>
      </c>
      <c r="D3641" t="s">
        <v>196</v>
      </c>
      <c r="E3641" s="55">
        <v>458.43252106</v>
      </c>
    </row>
    <row r="3642" spans="1:5" x14ac:dyDescent="0.15">
      <c r="A3642" s="4">
        <v>43800</v>
      </c>
      <c r="B3642" t="s">
        <v>54</v>
      </c>
      <c r="C3642" t="s">
        <v>52</v>
      </c>
      <c r="D3642" t="s">
        <v>52</v>
      </c>
      <c r="E3642" s="55">
        <v>619.23268194000002</v>
      </c>
    </row>
    <row r="3643" spans="1:5" x14ac:dyDescent="0.15">
      <c r="A3643" s="4">
        <v>43800</v>
      </c>
      <c r="B3643" t="s">
        <v>54</v>
      </c>
      <c r="C3643" t="s">
        <v>52</v>
      </c>
      <c r="D3643" t="s">
        <v>46</v>
      </c>
      <c r="E3643" s="55">
        <v>865.10562341000002</v>
      </c>
    </row>
    <row r="3644" spans="1:5" x14ac:dyDescent="0.15">
      <c r="A3644" s="4">
        <v>43800</v>
      </c>
      <c r="B3644" t="s">
        <v>54</v>
      </c>
      <c r="C3644" t="s">
        <v>52</v>
      </c>
      <c r="D3644" t="s">
        <v>47</v>
      </c>
      <c r="E3644" s="55">
        <v>865.10562341000002</v>
      </c>
    </row>
    <row r="3645" spans="1:5" x14ac:dyDescent="0.15">
      <c r="A3645" s="4">
        <v>43800</v>
      </c>
      <c r="B3645" t="s">
        <v>54</v>
      </c>
      <c r="C3645" t="s">
        <v>52</v>
      </c>
      <c r="D3645" t="s">
        <v>48</v>
      </c>
      <c r="E3645" s="55">
        <v>1018.10914873</v>
      </c>
    </row>
    <row r="3646" spans="1:5" x14ac:dyDescent="0.15">
      <c r="A3646" s="4">
        <v>43800</v>
      </c>
      <c r="B3646" t="s">
        <v>54</v>
      </c>
      <c r="C3646" t="s">
        <v>52</v>
      </c>
      <c r="D3646" t="s">
        <v>49</v>
      </c>
      <c r="E3646" s="55">
        <v>152.88889017</v>
      </c>
    </row>
    <row r="3647" spans="1:5" x14ac:dyDescent="0.15">
      <c r="A3647" s="4">
        <v>43800</v>
      </c>
      <c r="B3647" t="s">
        <v>54</v>
      </c>
      <c r="C3647" t="s">
        <v>52</v>
      </c>
      <c r="D3647" t="s">
        <v>50</v>
      </c>
      <c r="E3647" s="55">
        <v>0.11463514999999999</v>
      </c>
    </row>
    <row r="3648" spans="1:5" x14ac:dyDescent="0.15">
      <c r="A3648" s="4">
        <v>43800</v>
      </c>
      <c r="B3648" t="s">
        <v>54</v>
      </c>
      <c r="C3648" t="s">
        <v>52</v>
      </c>
      <c r="D3648" t="s">
        <v>51</v>
      </c>
      <c r="E3648" s="55">
        <v>0</v>
      </c>
    </row>
    <row r="3649" spans="1:5" x14ac:dyDescent="0.15">
      <c r="A3649" s="4">
        <v>43800</v>
      </c>
      <c r="B3649" t="s">
        <v>54</v>
      </c>
      <c r="C3649" t="s">
        <v>52</v>
      </c>
      <c r="D3649" t="s">
        <v>53</v>
      </c>
      <c r="E3649" s="55">
        <v>0</v>
      </c>
    </row>
    <row r="3650" spans="1:5" x14ac:dyDescent="0.15">
      <c r="A3650" s="4">
        <v>43800</v>
      </c>
      <c r="B3650" t="s">
        <v>54</v>
      </c>
      <c r="C3650" t="s">
        <v>52</v>
      </c>
      <c r="D3650" t="s">
        <v>54</v>
      </c>
      <c r="E3650" s="55">
        <v>0</v>
      </c>
    </row>
    <row r="3651" spans="1:5" x14ac:dyDescent="0.15">
      <c r="A3651" s="4">
        <v>43800</v>
      </c>
      <c r="B3651" t="s">
        <v>54</v>
      </c>
      <c r="C3651" t="s">
        <v>52</v>
      </c>
      <c r="D3651" t="s">
        <v>55</v>
      </c>
      <c r="E3651" s="55">
        <v>0</v>
      </c>
    </row>
    <row r="3652" spans="1:5" x14ac:dyDescent="0.15">
      <c r="A3652" s="4">
        <v>43800</v>
      </c>
      <c r="B3652" t="s">
        <v>54</v>
      </c>
      <c r="C3652" t="s">
        <v>52</v>
      </c>
      <c r="D3652" t="s">
        <v>56</v>
      </c>
      <c r="E3652" s="55">
        <v>0</v>
      </c>
    </row>
    <row r="3653" spans="1:5" x14ac:dyDescent="0.15">
      <c r="A3653" s="4">
        <v>43800</v>
      </c>
      <c r="B3653" t="s">
        <v>54</v>
      </c>
      <c r="C3653" t="s">
        <v>52</v>
      </c>
      <c r="D3653" t="s">
        <v>57</v>
      </c>
      <c r="E3653" s="55">
        <v>0</v>
      </c>
    </row>
    <row r="3654" spans="1:5" x14ac:dyDescent="0.15">
      <c r="A3654" s="4">
        <v>43800</v>
      </c>
      <c r="B3654" t="s">
        <v>54</v>
      </c>
      <c r="C3654" t="s">
        <v>52</v>
      </c>
      <c r="D3654" t="s">
        <v>58</v>
      </c>
      <c r="E3654" s="55">
        <v>245.87294147</v>
      </c>
    </row>
    <row r="3655" spans="1:5" x14ac:dyDescent="0.15">
      <c r="A3655" s="4">
        <v>43800</v>
      </c>
      <c r="B3655" t="s">
        <v>54</v>
      </c>
      <c r="C3655" t="s">
        <v>52</v>
      </c>
      <c r="D3655" t="s">
        <v>59</v>
      </c>
      <c r="E3655" s="55">
        <v>245.87294147</v>
      </c>
    </row>
    <row r="3656" spans="1:5" x14ac:dyDescent="0.15">
      <c r="A3656" s="4">
        <v>43800</v>
      </c>
      <c r="B3656" t="s">
        <v>54</v>
      </c>
      <c r="C3656" t="s">
        <v>52</v>
      </c>
      <c r="D3656" t="s">
        <v>63</v>
      </c>
      <c r="E3656" s="55">
        <v>0</v>
      </c>
    </row>
    <row r="3657" spans="1:5" x14ac:dyDescent="0.15">
      <c r="A3657" s="4">
        <v>43800</v>
      </c>
      <c r="B3657" t="s">
        <v>54</v>
      </c>
      <c r="C3657" t="s">
        <v>52</v>
      </c>
      <c r="D3657" t="s">
        <v>64</v>
      </c>
      <c r="E3657" s="55">
        <v>0</v>
      </c>
    </row>
    <row r="3658" spans="1:5" x14ac:dyDescent="0.15">
      <c r="A3658" s="4">
        <v>43800</v>
      </c>
      <c r="B3658" t="s">
        <v>54</v>
      </c>
      <c r="C3658" t="s">
        <v>52</v>
      </c>
      <c r="D3658" t="s">
        <v>65</v>
      </c>
      <c r="E3658" s="55">
        <v>187.73853047999998</v>
      </c>
    </row>
    <row r="3659" spans="1:5" x14ac:dyDescent="0.15">
      <c r="A3659" s="4">
        <v>43800</v>
      </c>
      <c r="B3659" t="s">
        <v>54</v>
      </c>
      <c r="C3659" t="s">
        <v>52</v>
      </c>
      <c r="D3659" t="s">
        <v>66</v>
      </c>
      <c r="E3659" s="55">
        <v>189.09096</v>
      </c>
    </row>
    <row r="3660" spans="1:5" x14ac:dyDescent="0.15">
      <c r="A3660" s="4">
        <v>43800</v>
      </c>
      <c r="B3660" t="s">
        <v>54</v>
      </c>
      <c r="C3660" t="s">
        <v>52</v>
      </c>
      <c r="D3660" t="s">
        <v>47</v>
      </c>
      <c r="E3660" s="55">
        <v>189.09096</v>
      </c>
    </row>
    <row r="3661" spans="1:5" x14ac:dyDescent="0.15">
      <c r="A3661" s="4">
        <v>43800</v>
      </c>
      <c r="B3661" t="s">
        <v>54</v>
      </c>
      <c r="C3661" t="s">
        <v>52</v>
      </c>
      <c r="D3661" t="s">
        <v>53</v>
      </c>
      <c r="E3661" s="55">
        <v>0</v>
      </c>
    </row>
    <row r="3662" spans="1:5" x14ac:dyDescent="0.15">
      <c r="A3662" s="4">
        <v>43800</v>
      </c>
      <c r="B3662" t="s">
        <v>54</v>
      </c>
      <c r="C3662" t="s">
        <v>52</v>
      </c>
      <c r="D3662" t="s">
        <v>80</v>
      </c>
      <c r="E3662" s="55">
        <v>0</v>
      </c>
    </row>
    <row r="3663" spans="1:5" x14ac:dyDescent="0.15">
      <c r="A3663" s="4">
        <v>43800</v>
      </c>
      <c r="B3663" t="s">
        <v>54</v>
      </c>
      <c r="C3663" t="s">
        <v>52</v>
      </c>
      <c r="D3663" t="s">
        <v>81</v>
      </c>
      <c r="E3663" s="55">
        <v>-2.5057248400000001</v>
      </c>
    </row>
    <row r="3664" spans="1:5" x14ac:dyDescent="0.15">
      <c r="A3664" s="4">
        <v>43800</v>
      </c>
      <c r="B3664" t="s">
        <v>54</v>
      </c>
      <c r="C3664" t="s">
        <v>52</v>
      </c>
      <c r="D3664" t="s">
        <v>84</v>
      </c>
      <c r="E3664" s="55">
        <v>-2.5057248400000001</v>
      </c>
    </row>
    <row r="3665" spans="1:5" x14ac:dyDescent="0.15">
      <c r="A3665" s="4">
        <v>43800</v>
      </c>
      <c r="B3665" t="s">
        <v>54</v>
      </c>
      <c r="C3665" t="s">
        <v>52</v>
      </c>
      <c r="D3665" t="s">
        <v>87</v>
      </c>
      <c r="E3665" s="55">
        <v>0</v>
      </c>
    </row>
    <row r="3666" spans="1:5" x14ac:dyDescent="0.15">
      <c r="A3666" s="4">
        <v>43800</v>
      </c>
      <c r="B3666" t="s">
        <v>54</v>
      </c>
      <c r="C3666" t="s">
        <v>52</v>
      </c>
      <c r="D3666" t="s">
        <v>102</v>
      </c>
      <c r="E3666" s="55">
        <v>0</v>
      </c>
    </row>
    <row r="3667" spans="1:5" x14ac:dyDescent="0.15">
      <c r="A3667" s="4">
        <v>43800</v>
      </c>
      <c r="B3667" t="s">
        <v>54</v>
      </c>
      <c r="C3667" t="s">
        <v>52</v>
      </c>
      <c r="D3667" t="s">
        <v>166</v>
      </c>
      <c r="E3667" s="55">
        <v>1.15329532</v>
      </c>
    </row>
    <row r="3668" spans="1:5" x14ac:dyDescent="0.15">
      <c r="A3668" s="4">
        <v>43800</v>
      </c>
      <c r="B3668" t="s">
        <v>54</v>
      </c>
      <c r="C3668" t="s">
        <v>52</v>
      </c>
      <c r="D3668" t="s">
        <v>167</v>
      </c>
      <c r="E3668" s="55">
        <v>0</v>
      </c>
    </row>
    <row r="3669" spans="1:5" x14ac:dyDescent="0.15">
      <c r="A3669" s="4">
        <v>43800</v>
      </c>
      <c r="B3669" t="s">
        <v>54</v>
      </c>
      <c r="C3669" t="s">
        <v>52</v>
      </c>
      <c r="D3669" t="s">
        <v>168</v>
      </c>
      <c r="E3669" s="55">
        <v>0</v>
      </c>
    </row>
    <row r="3670" spans="1:5" x14ac:dyDescent="0.15">
      <c r="A3670" s="4">
        <v>43800</v>
      </c>
      <c r="B3670" t="s">
        <v>54</v>
      </c>
      <c r="C3670" t="s">
        <v>52</v>
      </c>
      <c r="D3670" t="s">
        <v>169</v>
      </c>
      <c r="E3670" s="55">
        <v>0</v>
      </c>
    </row>
    <row r="3671" spans="1:5" x14ac:dyDescent="0.15">
      <c r="A3671" s="4">
        <v>43800</v>
      </c>
      <c r="B3671" t="s">
        <v>54</v>
      </c>
      <c r="C3671" t="s">
        <v>52</v>
      </c>
      <c r="D3671" t="s">
        <v>170</v>
      </c>
      <c r="E3671" s="55">
        <v>0</v>
      </c>
    </row>
    <row r="3672" spans="1:5" x14ac:dyDescent="0.15">
      <c r="A3672" s="4">
        <v>43800</v>
      </c>
      <c r="B3672" t="s">
        <v>54</v>
      </c>
      <c r="C3672" t="s">
        <v>52</v>
      </c>
      <c r="D3672" t="s">
        <v>171</v>
      </c>
      <c r="E3672" s="55">
        <v>0</v>
      </c>
    </row>
    <row r="3673" spans="1:5" x14ac:dyDescent="0.15">
      <c r="A3673" s="4">
        <v>43800</v>
      </c>
      <c r="B3673" t="s">
        <v>54</v>
      </c>
      <c r="C3673" t="s">
        <v>52</v>
      </c>
      <c r="D3673" t="s">
        <v>47</v>
      </c>
      <c r="E3673" s="55">
        <v>0</v>
      </c>
    </row>
    <row r="3674" spans="1:5" x14ac:dyDescent="0.15">
      <c r="A3674" s="4">
        <v>43800</v>
      </c>
      <c r="B3674" t="s">
        <v>54</v>
      </c>
      <c r="C3674" t="s">
        <v>52</v>
      </c>
      <c r="D3674" t="s">
        <v>53</v>
      </c>
      <c r="E3674" s="55">
        <v>0</v>
      </c>
    </row>
    <row r="3675" spans="1:5" x14ac:dyDescent="0.15">
      <c r="A3675" s="4">
        <v>43800</v>
      </c>
      <c r="B3675" t="s">
        <v>54</v>
      </c>
      <c r="C3675" t="s">
        <v>52</v>
      </c>
      <c r="D3675" t="s">
        <v>174</v>
      </c>
      <c r="E3675" s="55">
        <v>0</v>
      </c>
    </row>
    <row r="3676" spans="1:5" x14ac:dyDescent="0.15">
      <c r="A3676" s="4">
        <v>43800</v>
      </c>
      <c r="B3676" t="s">
        <v>54</v>
      </c>
      <c r="C3676" t="s">
        <v>52</v>
      </c>
      <c r="D3676" t="s">
        <v>175</v>
      </c>
      <c r="E3676" s="55">
        <v>0</v>
      </c>
    </row>
    <row r="3677" spans="1:5" x14ac:dyDescent="0.15">
      <c r="A3677" s="4">
        <v>43800</v>
      </c>
      <c r="B3677" t="s">
        <v>54</v>
      </c>
      <c r="C3677" t="s">
        <v>52</v>
      </c>
      <c r="D3677" t="s">
        <v>176</v>
      </c>
      <c r="E3677" s="55">
        <v>0</v>
      </c>
    </row>
    <row r="3678" spans="1:5" x14ac:dyDescent="0.15">
      <c r="A3678" s="4">
        <v>43800</v>
      </c>
      <c r="B3678" t="s">
        <v>54</v>
      </c>
      <c r="C3678" t="s">
        <v>52</v>
      </c>
      <c r="D3678" t="s">
        <v>177</v>
      </c>
      <c r="E3678" s="55">
        <v>0</v>
      </c>
    </row>
    <row r="3679" spans="1:5" x14ac:dyDescent="0.15">
      <c r="A3679" s="4">
        <v>43800</v>
      </c>
      <c r="B3679" t="s">
        <v>54</v>
      </c>
      <c r="C3679" t="s">
        <v>52</v>
      </c>
      <c r="D3679" t="s">
        <v>178</v>
      </c>
      <c r="E3679" s="55">
        <v>0</v>
      </c>
    </row>
    <row r="3680" spans="1:5" x14ac:dyDescent="0.15">
      <c r="A3680" s="4">
        <v>43800</v>
      </c>
      <c r="B3680" t="s">
        <v>54</v>
      </c>
      <c r="C3680" t="s">
        <v>52</v>
      </c>
      <c r="D3680" t="s">
        <v>179</v>
      </c>
      <c r="E3680" s="55">
        <v>0</v>
      </c>
    </row>
    <row r="3681" spans="1:5" x14ac:dyDescent="0.15">
      <c r="A3681" s="4">
        <v>43800</v>
      </c>
      <c r="B3681" t="s">
        <v>54</v>
      </c>
      <c r="C3681" t="s">
        <v>52</v>
      </c>
      <c r="D3681" t="s">
        <v>180</v>
      </c>
      <c r="E3681" s="55">
        <v>0</v>
      </c>
    </row>
    <row r="3682" spans="1:5" x14ac:dyDescent="0.15">
      <c r="A3682" s="4">
        <v>43800</v>
      </c>
      <c r="B3682" t="s">
        <v>54</v>
      </c>
      <c r="C3682" t="s">
        <v>52</v>
      </c>
      <c r="D3682" t="s">
        <v>181</v>
      </c>
      <c r="E3682" s="55">
        <v>0</v>
      </c>
    </row>
    <row r="3683" spans="1:5" x14ac:dyDescent="0.15">
      <c r="A3683" s="4">
        <v>43800</v>
      </c>
      <c r="B3683" t="s">
        <v>54</v>
      </c>
      <c r="C3683" t="s">
        <v>52</v>
      </c>
      <c r="D3683" t="s">
        <v>182</v>
      </c>
      <c r="E3683" s="55">
        <v>212.74943879</v>
      </c>
    </row>
    <row r="3684" spans="1:5" x14ac:dyDescent="0.15">
      <c r="A3684" s="4">
        <v>43800</v>
      </c>
      <c r="B3684" t="s">
        <v>54</v>
      </c>
      <c r="C3684" t="s">
        <v>52</v>
      </c>
      <c r="D3684" t="s">
        <v>183</v>
      </c>
      <c r="E3684" s="55">
        <v>210.08136038999999</v>
      </c>
    </row>
    <row r="3685" spans="1:5" x14ac:dyDescent="0.15">
      <c r="A3685" s="4">
        <v>43800</v>
      </c>
      <c r="B3685" t="s">
        <v>54</v>
      </c>
      <c r="C3685" t="s">
        <v>52</v>
      </c>
      <c r="D3685" t="s">
        <v>184</v>
      </c>
      <c r="E3685" s="55">
        <v>2.6680783999999997</v>
      </c>
    </row>
    <row r="3686" spans="1:5" x14ac:dyDescent="0.15">
      <c r="A3686" s="4">
        <v>43800</v>
      </c>
      <c r="B3686" t="s">
        <v>54</v>
      </c>
      <c r="C3686" t="s">
        <v>52</v>
      </c>
      <c r="D3686" t="s">
        <v>185</v>
      </c>
      <c r="E3686" s="55">
        <v>0</v>
      </c>
    </row>
    <row r="3687" spans="1:5" x14ac:dyDescent="0.15">
      <c r="A3687" s="4">
        <v>43800</v>
      </c>
      <c r="B3687" t="s">
        <v>54</v>
      </c>
      <c r="C3687" t="s">
        <v>52</v>
      </c>
      <c r="D3687" t="s">
        <v>186</v>
      </c>
      <c r="E3687" s="55">
        <v>3.7025633099999999</v>
      </c>
    </row>
    <row r="3688" spans="1:5" x14ac:dyDescent="0.15">
      <c r="A3688" s="4">
        <v>43800</v>
      </c>
      <c r="B3688" t="s">
        <v>54</v>
      </c>
      <c r="C3688" t="s">
        <v>52</v>
      </c>
      <c r="D3688" t="s">
        <v>187</v>
      </c>
      <c r="E3688" s="55">
        <v>95.131090189999995</v>
      </c>
    </row>
    <row r="3689" spans="1:5" x14ac:dyDescent="0.15">
      <c r="A3689" s="4">
        <v>43800</v>
      </c>
      <c r="B3689" t="s">
        <v>54</v>
      </c>
      <c r="C3689" t="s">
        <v>52</v>
      </c>
      <c r="D3689" t="s">
        <v>188</v>
      </c>
      <c r="E3689" s="55">
        <v>127.31618579000001</v>
      </c>
    </row>
    <row r="3690" spans="1:5" x14ac:dyDescent="0.15">
      <c r="A3690" s="4">
        <v>43800</v>
      </c>
      <c r="B3690" t="s">
        <v>54</v>
      </c>
      <c r="C3690" t="s">
        <v>52</v>
      </c>
      <c r="D3690" t="s">
        <v>189</v>
      </c>
      <c r="E3690" s="55">
        <v>89.673482100000001</v>
      </c>
    </row>
    <row r="3691" spans="1:5" x14ac:dyDescent="0.15">
      <c r="A3691" s="4">
        <v>43800</v>
      </c>
      <c r="B3691" t="s">
        <v>54</v>
      </c>
      <c r="C3691" t="s">
        <v>52</v>
      </c>
      <c r="D3691" t="s">
        <v>190</v>
      </c>
      <c r="E3691" s="55">
        <v>89.673482100000001</v>
      </c>
    </row>
    <row r="3692" spans="1:5" x14ac:dyDescent="0.15">
      <c r="A3692" s="4">
        <v>43800</v>
      </c>
      <c r="B3692" t="s">
        <v>54</v>
      </c>
      <c r="C3692" t="s">
        <v>52</v>
      </c>
      <c r="D3692" t="s">
        <v>191</v>
      </c>
      <c r="E3692" s="55">
        <v>0</v>
      </c>
    </row>
    <row r="3693" spans="1:5" x14ac:dyDescent="0.15">
      <c r="A3693" s="4">
        <v>43800</v>
      </c>
      <c r="B3693" t="s">
        <v>54</v>
      </c>
      <c r="C3693" t="s">
        <v>52</v>
      </c>
      <c r="D3693" t="s">
        <v>192</v>
      </c>
      <c r="E3693" s="55">
        <v>83.011422269999997</v>
      </c>
    </row>
    <row r="3694" spans="1:5" x14ac:dyDescent="0.15">
      <c r="A3694" s="4">
        <v>43800</v>
      </c>
      <c r="B3694" t="s">
        <v>54</v>
      </c>
      <c r="C3694" t="s">
        <v>52</v>
      </c>
      <c r="D3694" t="s">
        <v>193</v>
      </c>
      <c r="E3694" s="55">
        <v>83.011422269999997</v>
      </c>
    </row>
    <row r="3695" spans="1:5" x14ac:dyDescent="0.15">
      <c r="A3695" s="4">
        <v>43800</v>
      </c>
      <c r="B3695" t="s">
        <v>54</v>
      </c>
      <c r="C3695" t="s">
        <v>52</v>
      </c>
      <c r="D3695" t="s">
        <v>194</v>
      </c>
      <c r="E3695" s="55">
        <v>0</v>
      </c>
    </row>
    <row r="3696" spans="1:5" x14ac:dyDescent="0.15">
      <c r="A3696" s="4">
        <v>43800</v>
      </c>
      <c r="B3696" t="s">
        <v>54</v>
      </c>
      <c r="C3696" t="s">
        <v>52</v>
      </c>
      <c r="D3696" t="s">
        <v>195</v>
      </c>
      <c r="E3696" s="55">
        <v>6.6620598300000005</v>
      </c>
    </row>
    <row r="3697" spans="1:5" x14ac:dyDescent="0.15">
      <c r="A3697" s="4">
        <v>43800</v>
      </c>
      <c r="B3697" t="s">
        <v>54</v>
      </c>
      <c r="C3697" t="s">
        <v>52</v>
      </c>
      <c r="D3697" t="s">
        <v>196</v>
      </c>
      <c r="E3697" s="55">
        <v>133.97824562</v>
      </c>
    </row>
    <row r="3698" spans="1:5" x14ac:dyDescent="0.15">
      <c r="A3698" s="4">
        <v>43800</v>
      </c>
      <c r="B3698" t="s">
        <v>50</v>
      </c>
      <c r="C3698" t="s">
        <v>55</v>
      </c>
      <c r="D3698" t="s">
        <v>52</v>
      </c>
      <c r="E3698" s="55">
        <v>3879.88244867</v>
      </c>
    </row>
    <row r="3699" spans="1:5" x14ac:dyDescent="0.15">
      <c r="A3699" s="4">
        <v>43800</v>
      </c>
      <c r="B3699" t="s">
        <v>50</v>
      </c>
      <c r="C3699" t="s">
        <v>55</v>
      </c>
      <c r="D3699" t="s">
        <v>46</v>
      </c>
      <c r="E3699" s="55">
        <v>6387.0962863699988</v>
      </c>
    </row>
    <row r="3700" spans="1:5" x14ac:dyDescent="0.15">
      <c r="A3700" s="4">
        <v>43800</v>
      </c>
      <c r="B3700" t="s">
        <v>50</v>
      </c>
      <c r="C3700" t="s">
        <v>55</v>
      </c>
      <c r="D3700" t="s">
        <v>47</v>
      </c>
      <c r="E3700" s="55">
        <v>6351.5390543900003</v>
      </c>
    </row>
    <row r="3701" spans="1:5" x14ac:dyDescent="0.15">
      <c r="A3701" s="4">
        <v>43800</v>
      </c>
      <c r="B3701" t="s">
        <v>50</v>
      </c>
      <c r="C3701" t="s">
        <v>55</v>
      </c>
      <c r="D3701" t="s">
        <v>48</v>
      </c>
      <c r="E3701" s="55">
        <v>6351.5390543900003</v>
      </c>
    </row>
    <row r="3702" spans="1:5" x14ac:dyDescent="0.15">
      <c r="A3702" s="4">
        <v>43800</v>
      </c>
      <c r="B3702" t="s">
        <v>50</v>
      </c>
      <c r="C3702" t="s">
        <v>55</v>
      </c>
      <c r="D3702" t="s">
        <v>49</v>
      </c>
      <c r="E3702" s="55">
        <v>0</v>
      </c>
    </row>
    <row r="3703" spans="1:5" x14ac:dyDescent="0.15">
      <c r="A3703" s="4">
        <v>43800</v>
      </c>
      <c r="B3703" t="s">
        <v>50</v>
      </c>
      <c r="C3703" t="s">
        <v>55</v>
      </c>
      <c r="D3703" t="s">
        <v>50</v>
      </c>
      <c r="E3703" s="55">
        <v>0</v>
      </c>
    </row>
    <row r="3704" spans="1:5" x14ac:dyDescent="0.15">
      <c r="A3704" s="4">
        <v>43800</v>
      </c>
      <c r="B3704" t="s">
        <v>50</v>
      </c>
      <c r="C3704" t="s">
        <v>55</v>
      </c>
      <c r="D3704" t="s">
        <v>51</v>
      </c>
      <c r="E3704" s="55">
        <v>0</v>
      </c>
    </row>
    <row r="3705" spans="1:5" x14ac:dyDescent="0.15">
      <c r="A3705" s="4">
        <v>43800</v>
      </c>
      <c r="B3705" t="s">
        <v>50</v>
      </c>
      <c r="C3705" t="s">
        <v>55</v>
      </c>
      <c r="D3705" t="s">
        <v>53</v>
      </c>
      <c r="E3705" s="55">
        <v>0</v>
      </c>
    </row>
    <row r="3706" spans="1:5" x14ac:dyDescent="0.15">
      <c r="A3706" s="4">
        <v>43800</v>
      </c>
      <c r="B3706" t="s">
        <v>50</v>
      </c>
      <c r="C3706" t="s">
        <v>55</v>
      </c>
      <c r="D3706" t="s">
        <v>54</v>
      </c>
      <c r="E3706" s="55">
        <v>-35.557231979999997</v>
      </c>
    </row>
    <row r="3707" spans="1:5" x14ac:dyDescent="0.15">
      <c r="A3707" s="4">
        <v>43800</v>
      </c>
      <c r="B3707" t="s">
        <v>50</v>
      </c>
      <c r="C3707" t="s">
        <v>55</v>
      </c>
      <c r="D3707" t="s">
        <v>55</v>
      </c>
      <c r="E3707" s="55">
        <v>3107.8961750399999</v>
      </c>
    </row>
    <row r="3708" spans="1:5" x14ac:dyDescent="0.15">
      <c r="A3708" s="4">
        <v>43800</v>
      </c>
      <c r="B3708" t="s">
        <v>50</v>
      </c>
      <c r="C3708" t="s">
        <v>55</v>
      </c>
      <c r="D3708" t="s">
        <v>56</v>
      </c>
      <c r="E3708" s="55">
        <v>3103.9218097299999</v>
      </c>
    </row>
    <row r="3709" spans="1:5" x14ac:dyDescent="0.15">
      <c r="A3709" s="4">
        <v>43800</v>
      </c>
      <c r="B3709" t="s">
        <v>50</v>
      </c>
      <c r="C3709" t="s">
        <v>55</v>
      </c>
      <c r="D3709" t="s">
        <v>57</v>
      </c>
      <c r="E3709" s="55">
        <v>3.97436531</v>
      </c>
    </row>
    <row r="3710" spans="1:5" x14ac:dyDescent="0.15">
      <c r="A3710" s="4">
        <v>43800</v>
      </c>
      <c r="B3710" t="s">
        <v>50</v>
      </c>
      <c r="C3710" t="s">
        <v>55</v>
      </c>
      <c r="D3710" t="s">
        <v>58</v>
      </c>
      <c r="E3710" s="55">
        <v>-1661.67136927</v>
      </c>
    </row>
    <row r="3711" spans="1:5" x14ac:dyDescent="0.15">
      <c r="A3711" s="4">
        <v>43800</v>
      </c>
      <c r="B3711" t="s">
        <v>50</v>
      </c>
      <c r="C3711" t="s">
        <v>55</v>
      </c>
      <c r="D3711" t="s">
        <v>59</v>
      </c>
      <c r="E3711" s="55">
        <v>-1661.67136927</v>
      </c>
    </row>
    <row r="3712" spans="1:5" x14ac:dyDescent="0.15">
      <c r="A3712" s="4">
        <v>43800</v>
      </c>
      <c r="B3712" t="s">
        <v>50</v>
      </c>
      <c r="C3712" t="s">
        <v>55</v>
      </c>
      <c r="D3712" t="s">
        <v>63</v>
      </c>
      <c r="E3712" s="55">
        <v>0</v>
      </c>
    </row>
    <row r="3713" spans="1:5" x14ac:dyDescent="0.15">
      <c r="A3713" s="4">
        <v>43800</v>
      </c>
      <c r="B3713" t="s">
        <v>50</v>
      </c>
      <c r="C3713" t="s">
        <v>55</v>
      </c>
      <c r="D3713" t="s">
        <v>64</v>
      </c>
      <c r="E3713" s="55">
        <v>-1060.98903193</v>
      </c>
    </row>
    <row r="3714" spans="1:5" x14ac:dyDescent="0.15">
      <c r="A3714" s="4">
        <v>43800</v>
      </c>
      <c r="B3714" t="s">
        <v>50</v>
      </c>
      <c r="C3714" t="s">
        <v>55</v>
      </c>
      <c r="D3714" t="s">
        <v>65</v>
      </c>
      <c r="E3714" s="55">
        <v>2986.5553461</v>
      </c>
    </row>
    <row r="3715" spans="1:5" x14ac:dyDescent="0.15">
      <c r="A3715" s="4">
        <v>43800</v>
      </c>
      <c r="B3715" t="s">
        <v>50</v>
      </c>
      <c r="C3715" t="s">
        <v>55</v>
      </c>
      <c r="D3715" t="s">
        <v>66</v>
      </c>
      <c r="E3715" s="55">
        <v>5185.2971255000002</v>
      </c>
    </row>
    <row r="3716" spans="1:5" x14ac:dyDescent="0.15">
      <c r="A3716" s="4">
        <v>43800</v>
      </c>
      <c r="B3716" t="s">
        <v>50</v>
      </c>
      <c r="C3716" t="s">
        <v>55</v>
      </c>
      <c r="D3716" t="s">
        <v>47</v>
      </c>
      <c r="E3716" s="55">
        <v>5185.2971255000002</v>
      </c>
    </row>
    <row r="3717" spans="1:5" x14ac:dyDescent="0.15">
      <c r="A3717" s="4">
        <v>43800</v>
      </c>
      <c r="B3717" t="s">
        <v>50</v>
      </c>
      <c r="C3717" t="s">
        <v>55</v>
      </c>
      <c r="D3717" t="s">
        <v>53</v>
      </c>
      <c r="E3717" s="55">
        <v>0</v>
      </c>
    </row>
    <row r="3718" spans="1:5" x14ac:dyDescent="0.15">
      <c r="A3718" s="4">
        <v>43800</v>
      </c>
      <c r="B3718" t="s">
        <v>50</v>
      </c>
      <c r="C3718" t="s">
        <v>55</v>
      </c>
      <c r="D3718" t="s">
        <v>80</v>
      </c>
      <c r="E3718" s="55">
        <v>2743.5744956200001</v>
      </c>
    </row>
    <row r="3719" spans="1:5" x14ac:dyDescent="0.15">
      <c r="A3719" s="4">
        <v>43800</v>
      </c>
      <c r="B3719" t="s">
        <v>50</v>
      </c>
      <c r="C3719" t="s">
        <v>55</v>
      </c>
      <c r="D3719" t="s">
        <v>81</v>
      </c>
      <c r="E3719" s="55">
        <v>-508.94172043000003</v>
      </c>
    </row>
    <row r="3720" spans="1:5" x14ac:dyDescent="0.15">
      <c r="A3720" s="4">
        <v>43800</v>
      </c>
      <c r="B3720" t="s">
        <v>50</v>
      </c>
      <c r="C3720" t="s">
        <v>55</v>
      </c>
      <c r="D3720" t="s">
        <v>84</v>
      </c>
      <c r="E3720" s="55">
        <v>-508.94172043000003</v>
      </c>
    </row>
    <row r="3721" spans="1:5" x14ac:dyDescent="0.15">
      <c r="A3721" s="4">
        <v>43800</v>
      </c>
      <c r="B3721" t="s">
        <v>50</v>
      </c>
      <c r="C3721" t="s">
        <v>55</v>
      </c>
      <c r="D3721" t="s">
        <v>87</v>
      </c>
      <c r="E3721" s="55">
        <v>0</v>
      </c>
    </row>
    <row r="3722" spans="1:5" x14ac:dyDescent="0.15">
      <c r="A3722" s="4">
        <v>43800</v>
      </c>
      <c r="B3722" t="s">
        <v>50</v>
      </c>
      <c r="C3722" t="s">
        <v>55</v>
      </c>
      <c r="D3722" t="s">
        <v>102</v>
      </c>
      <c r="E3722" s="55">
        <v>-308.00353810000001</v>
      </c>
    </row>
    <row r="3723" spans="1:5" x14ac:dyDescent="0.15">
      <c r="A3723" s="4">
        <v>43800</v>
      </c>
      <c r="B3723" t="s">
        <v>50</v>
      </c>
      <c r="C3723" t="s">
        <v>55</v>
      </c>
      <c r="D3723" t="s">
        <v>166</v>
      </c>
      <c r="E3723" s="55">
        <v>745.77089854999997</v>
      </c>
    </row>
    <row r="3724" spans="1:5" x14ac:dyDescent="0.15">
      <c r="A3724" s="4">
        <v>43800</v>
      </c>
      <c r="B3724" t="s">
        <v>50</v>
      </c>
      <c r="C3724" t="s">
        <v>55</v>
      </c>
      <c r="D3724" t="s">
        <v>167</v>
      </c>
      <c r="E3724" s="55">
        <v>0</v>
      </c>
    </row>
    <row r="3725" spans="1:5" x14ac:dyDescent="0.15">
      <c r="A3725" s="4">
        <v>43800</v>
      </c>
      <c r="B3725" t="s">
        <v>50</v>
      </c>
      <c r="C3725" t="s">
        <v>55</v>
      </c>
      <c r="D3725" t="s">
        <v>168</v>
      </c>
      <c r="E3725" s="55">
        <v>0</v>
      </c>
    </row>
    <row r="3726" spans="1:5" x14ac:dyDescent="0.15">
      <c r="A3726" s="4">
        <v>43800</v>
      </c>
      <c r="B3726" t="s">
        <v>50</v>
      </c>
      <c r="C3726" t="s">
        <v>55</v>
      </c>
      <c r="D3726" t="s">
        <v>169</v>
      </c>
      <c r="E3726" s="55">
        <v>0</v>
      </c>
    </row>
    <row r="3727" spans="1:5" x14ac:dyDescent="0.15">
      <c r="A3727" s="4">
        <v>43800</v>
      </c>
      <c r="B3727" t="s">
        <v>50</v>
      </c>
      <c r="C3727" t="s">
        <v>55</v>
      </c>
      <c r="D3727" t="s">
        <v>170</v>
      </c>
      <c r="E3727" s="55">
        <v>0</v>
      </c>
    </row>
    <row r="3728" spans="1:5" x14ac:dyDescent="0.15">
      <c r="A3728" s="4">
        <v>43800</v>
      </c>
      <c r="B3728" t="s">
        <v>50</v>
      </c>
      <c r="C3728" t="s">
        <v>55</v>
      </c>
      <c r="D3728" t="s">
        <v>171</v>
      </c>
      <c r="E3728" s="55">
        <v>0</v>
      </c>
    </row>
    <row r="3729" spans="1:5" x14ac:dyDescent="0.15">
      <c r="A3729" s="4">
        <v>43800</v>
      </c>
      <c r="B3729" t="s">
        <v>50</v>
      </c>
      <c r="C3729" t="s">
        <v>55</v>
      </c>
      <c r="D3729" t="s">
        <v>47</v>
      </c>
      <c r="E3729" s="55">
        <v>0</v>
      </c>
    </row>
    <row r="3730" spans="1:5" x14ac:dyDescent="0.15">
      <c r="A3730" s="4">
        <v>43800</v>
      </c>
      <c r="B3730" t="s">
        <v>50</v>
      </c>
      <c r="C3730" t="s">
        <v>55</v>
      </c>
      <c r="D3730" t="s">
        <v>53</v>
      </c>
      <c r="E3730" s="55">
        <v>0</v>
      </c>
    </row>
    <row r="3731" spans="1:5" x14ac:dyDescent="0.15">
      <c r="A3731" s="4">
        <v>43800</v>
      </c>
      <c r="B3731" t="s">
        <v>50</v>
      </c>
      <c r="C3731" t="s">
        <v>55</v>
      </c>
      <c r="D3731" t="s">
        <v>174</v>
      </c>
      <c r="E3731" s="55">
        <v>0</v>
      </c>
    </row>
    <row r="3732" spans="1:5" x14ac:dyDescent="0.15">
      <c r="A3732" s="4">
        <v>43800</v>
      </c>
      <c r="B3732" t="s">
        <v>50</v>
      </c>
      <c r="C3732" t="s">
        <v>55</v>
      </c>
      <c r="D3732" t="s">
        <v>175</v>
      </c>
      <c r="E3732" s="55">
        <v>0</v>
      </c>
    </row>
    <row r="3733" spans="1:5" x14ac:dyDescent="0.15">
      <c r="A3733" s="4">
        <v>43800</v>
      </c>
      <c r="B3733" t="s">
        <v>50</v>
      </c>
      <c r="C3733" t="s">
        <v>55</v>
      </c>
      <c r="D3733" t="s">
        <v>176</v>
      </c>
      <c r="E3733" s="55">
        <v>0</v>
      </c>
    </row>
    <row r="3734" spans="1:5" x14ac:dyDescent="0.15">
      <c r="A3734" s="4">
        <v>43800</v>
      </c>
      <c r="B3734" t="s">
        <v>50</v>
      </c>
      <c r="C3734" t="s">
        <v>55</v>
      </c>
      <c r="D3734" t="s">
        <v>177</v>
      </c>
      <c r="E3734" s="55">
        <v>0</v>
      </c>
    </row>
    <row r="3735" spans="1:5" x14ac:dyDescent="0.15">
      <c r="A3735" s="4">
        <v>43800</v>
      </c>
      <c r="B3735" t="s">
        <v>50</v>
      </c>
      <c r="C3735" t="s">
        <v>55</v>
      </c>
      <c r="D3735" t="s">
        <v>178</v>
      </c>
      <c r="E3735" s="55">
        <v>0</v>
      </c>
    </row>
    <row r="3736" spans="1:5" x14ac:dyDescent="0.15">
      <c r="A3736" s="4">
        <v>43800</v>
      </c>
      <c r="B3736" t="s">
        <v>50</v>
      </c>
      <c r="C3736" t="s">
        <v>55</v>
      </c>
      <c r="D3736" t="s">
        <v>179</v>
      </c>
      <c r="E3736" s="55">
        <v>0</v>
      </c>
    </row>
    <row r="3737" spans="1:5" x14ac:dyDescent="0.15">
      <c r="A3737" s="4">
        <v>43800</v>
      </c>
      <c r="B3737" t="s">
        <v>50</v>
      </c>
      <c r="C3737" t="s">
        <v>55</v>
      </c>
      <c r="D3737" t="s">
        <v>180</v>
      </c>
      <c r="E3737" s="55">
        <v>0</v>
      </c>
    </row>
    <row r="3738" spans="1:5" x14ac:dyDescent="0.15">
      <c r="A3738" s="4">
        <v>43800</v>
      </c>
      <c r="B3738" t="s">
        <v>50</v>
      </c>
      <c r="C3738" t="s">
        <v>55</v>
      </c>
      <c r="D3738" t="s">
        <v>181</v>
      </c>
      <c r="E3738" s="55">
        <v>0</v>
      </c>
    </row>
    <row r="3739" spans="1:5" x14ac:dyDescent="0.15">
      <c r="A3739" s="4">
        <v>43800</v>
      </c>
      <c r="B3739" t="s">
        <v>50</v>
      </c>
      <c r="C3739" t="s">
        <v>55</v>
      </c>
      <c r="D3739" t="s">
        <v>182</v>
      </c>
      <c r="E3739" s="55">
        <v>995.37744077999992</v>
      </c>
    </row>
    <row r="3740" spans="1:5" x14ac:dyDescent="0.15">
      <c r="A3740" s="4">
        <v>43800</v>
      </c>
      <c r="B3740" t="s">
        <v>50</v>
      </c>
      <c r="C3740" t="s">
        <v>55</v>
      </c>
      <c r="D3740" t="s">
        <v>183</v>
      </c>
      <c r="E3740" s="55">
        <v>2150.7835070300002</v>
      </c>
    </row>
    <row r="3741" spans="1:5" x14ac:dyDescent="0.15">
      <c r="A3741" s="4">
        <v>43800</v>
      </c>
      <c r="B3741" t="s">
        <v>50</v>
      </c>
      <c r="C3741" t="s">
        <v>55</v>
      </c>
      <c r="D3741" t="s">
        <v>184</v>
      </c>
      <c r="E3741" s="55">
        <v>797.83857510000007</v>
      </c>
    </row>
    <row r="3742" spans="1:5" x14ac:dyDescent="0.15">
      <c r="A3742" s="4">
        <v>43800</v>
      </c>
      <c r="B3742" t="s">
        <v>50</v>
      </c>
      <c r="C3742" t="s">
        <v>55</v>
      </c>
      <c r="D3742" t="s">
        <v>185</v>
      </c>
      <c r="E3742" s="55">
        <v>1953.2446413499999</v>
      </c>
    </row>
    <row r="3743" spans="1:5" x14ac:dyDescent="0.15">
      <c r="A3743" s="4">
        <v>43800</v>
      </c>
      <c r="B3743" t="s">
        <v>50</v>
      </c>
      <c r="C3743" t="s">
        <v>55</v>
      </c>
      <c r="D3743" t="s">
        <v>186</v>
      </c>
      <c r="E3743" s="55">
        <v>115.9791457</v>
      </c>
    </row>
    <row r="3744" spans="1:5" x14ac:dyDescent="0.15">
      <c r="A3744" s="4">
        <v>43800</v>
      </c>
      <c r="B3744" t="s">
        <v>50</v>
      </c>
      <c r="C3744" t="s">
        <v>55</v>
      </c>
      <c r="D3744" t="s">
        <v>187</v>
      </c>
      <c r="E3744" s="55">
        <v>445.99637917000001</v>
      </c>
    </row>
    <row r="3745" spans="1:5" x14ac:dyDescent="0.15">
      <c r="A3745" s="4">
        <v>43800</v>
      </c>
      <c r="B3745" t="s">
        <v>50</v>
      </c>
      <c r="C3745" t="s">
        <v>55</v>
      </c>
      <c r="D3745" t="s">
        <v>188</v>
      </c>
      <c r="E3745" s="55">
        <v>-432.06757168000001</v>
      </c>
    </row>
    <row r="3746" spans="1:5" x14ac:dyDescent="0.15">
      <c r="A3746" s="4">
        <v>43800</v>
      </c>
      <c r="B3746" t="s">
        <v>50</v>
      </c>
      <c r="C3746" t="s">
        <v>55</v>
      </c>
      <c r="D3746" t="s">
        <v>189</v>
      </c>
      <c r="E3746" s="55">
        <v>687.20932314000004</v>
      </c>
    </row>
    <row r="3747" spans="1:5" x14ac:dyDescent="0.15">
      <c r="A3747" s="4">
        <v>43800</v>
      </c>
      <c r="B3747" t="s">
        <v>50</v>
      </c>
      <c r="C3747" t="s">
        <v>55</v>
      </c>
      <c r="D3747" t="s">
        <v>190</v>
      </c>
      <c r="E3747" s="55">
        <v>687.20932314000004</v>
      </c>
    </row>
    <row r="3748" spans="1:5" x14ac:dyDescent="0.15">
      <c r="A3748" s="4">
        <v>43800</v>
      </c>
      <c r="B3748" t="s">
        <v>50</v>
      </c>
      <c r="C3748" t="s">
        <v>55</v>
      </c>
      <c r="D3748" t="s">
        <v>191</v>
      </c>
      <c r="E3748" s="55">
        <v>0</v>
      </c>
    </row>
    <row r="3749" spans="1:5" x14ac:dyDescent="0.15">
      <c r="A3749" s="4">
        <v>43800</v>
      </c>
      <c r="B3749" t="s">
        <v>50</v>
      </c>
      <c r="C3749" t="s">
        <v>55</v>
      </c>
      <c r="D3749" t="s">
        <v>192</v>
      </c>
      <c r="E3749" s="55">
        <v>335.24013373000003</v>
      </c>
    </row>
    <row r="3750" spans="1:5" x14ac:dyDescent="0.15">
      <c r="A3750" s="4">
        <v>43800</v>
      </c>
      <c r="B3750" t="s">
        <v>50</v>
      </c>
      <c r="C3750" t="s">
        <v>55</v>
      </c>
      <c r="D3750" t="s">
        <v>193</v>
      </c>
      <c r="E3750" s="55">
        <v>335.24013373000003</v>
      </c>
    </row>
    <row r="3751" spans="1:5" x14ac:dyDescent="0.15">
      <c r="A3751" s="4">
        <v>43800</v>
      </c>
      <c r="B3751" t="s">
        <v>50</v>
      </c>
      <c r="C3751" t="s">
        <v>55</v>
      </c>
      <c r="D3751" t="s">
        <v>194</v>
      </c>
      <c r="E3751" s="55">
        <v>0</v>
      </c>
    </row>
    <row r="3752" spans="1:5" x14ac:dyDescent="0.15">
      <c r="A3752" s="4">
        <v>43800</v>
      </c>
      <c r="B3752" t="s">
        <v>50</v>
      </c>
      <c r="C3752" t="s">
        <v>55</v>
      </c>
      <c r="D3752" t="s">
        <v>195</v>
      </c>
      <c r="E3752" s="55">
        <v>351.96918941000001</v>
      </c>
    </row>
    <row r="3753" spans="1:5" x14ac:dyDescent="0.15">
      <c r="A3753" s="4">
        <v>43800</v>
      </c>
      <c r="B3753" t="s">
        <v>50</v>
      </c>
      <c r="C3753" t="s">
        <v>55</v>
      </c>
      <c r="D3753" t="s">
        <v>196</v>
      </c>
      <c r="E3753" s="55">
        <v>-80.098382270000002</v>
      </c>
    </row>
    <row r="3754" spans="1:5" x14ac:dyDescent="0.15">
      <c r="A3754" s="4">
        <v>43800</v>
      </c>
      <c r="B3754" t="s">
        <v>50</v>
      </c>
      <c r="C3754" t="s">
        <v>58</v>
      </c>
      <c r="D3754" t="s">
        <v>52</v>
      </c>
      <c r="E3754" s="55">
        <v>-0.22766351999999998</v>
      </c>
    </row>
    <row r="3755" spans="1:5" x14ac:dyDescent="0.15">
      <c r="A3755" s="4">
        <v>43800</v>
      </c>
      <c r="B3755" t="s">
        <v>50</v>
      </c>
      <c r="C3755" t="s">
        <v>58</v>
      </c>
      <c r="D3755" t="s">
        <v>46</v>
      </c>
      <c r="E3755" s="55">
        <v>66.206341929999994</v>
      </c>
    </row>
    <row r="3756" spans="1:5" x14ac:dyDescent="0.15">
      <c r="A3756" s="4">
        <v>43800</v>
      </c>
      <c r="B3756" t="s">
        <v>50</v>
      </c>
      <c r="C3756" t="s">
        <v>58</v>
      </c>
      <c r="D3756" t="s">
        <v>47</v>
      </c>
      <c r="E3756" s="55">
        <v>66.206341929999994</v>
      </c>
    </row>
    <row r="3757" spans="1:5" x14ac:dyDescent="0.15">
      <c r="A3757" s="4">
        <v>43800</v>
      </c>
      <c r="B3757" t="s">
        <v>50</v>
      </c>
      <c r="C3757" t="s">
        <v>58</v>
      </c>
      <c r="D3757" t="s">
        <v>48</v>
      </c>
      <c r="E3757" s="55">
        <v>66.206341929999994</v>
      </c>
    </row>
    <row r="3758" spans="1:5" x14ac:dyDescent="0.15">
      <c r="A3758" s="4">
        <v>43800</v>
      </c>
      <c r="B3758" t="s">
        <v>50</v>
      </c>
      <c r="C3758" t="s">
        <v>58</v>
      </c>
      <c r="D3758" t="s">
        <v>49</v>
      </c>
      <c r="E3758" s="55">
        <v>0</v>
      </c>
    </row>
    <row r="3759" spans="1:5" x14ac:dyDescent="0.15">
      <c r="A3759" s="4">
        <v>43800</v>
      </c>
      <c r="B3759" t="s">
        <v>50</v>
      </c>
      <c r="C3759" t="s">
        <v>58</v>
      </c>
      <c r="D3759" t="s">
        <v>50</v>
      </c>
      <c r="E3759" s="55">
        <v>0</v>
      </c>
    </row>
    <row r="3760" spans="1:5" x14ac:dyDescent="0.15">
      <c r="A3760" s="4">
        <v>43800</v>
      </c>
      <c r="B3760" t="s">
        <v>50</v>
      </c>
      <c r="C3760" t="s">
        <v>58</v>
      </c>
      <c r="D3760" t="s">
        <v>51</v>
      </c>
      <c r="E3760" s="55">
        <v>0</v>
      </c>
    </row>
    <row r="3761" spans="1:5" x14ac:dyDescent="0.15">
      <c r="A3761" s="4">
        <v>43800</v>
      </c>
      <c r="B3761" t="s">
        <v>50</v>
      </c>
      <c r="C3761" t="s">
        <v>58</v>
      </c>
      <c r="D3761" t="s">
        <v>53</v>
      </c>
      <c r="E3761" s="55">
        <v>0</v>
      </c>
    </row>
    <row r="3762" spans="1:5" x14ac:dyDescent="0.15">
      <c r="A3762" s="4">
        <v>43800</v>
      </c>
      <c r="B3762" t="s">
        <v>50</v>
      </c>
      <c r="C3762" t="s">
        <v>58</v>
      </c>
      <c r="D3762" t="s">
        <v>54</v>
      </c>
      <c r="E3762" s="55">
        <v>0</v>
      </c>
    </row>
    <row r="3763" spans="1:5" x14ac:dyDescent="0.15">
      <c r="A3763" s="4">
        <v>43800</v>
      </c>
      <c r="B3763" t="s">
        <v>50</v>
      </c>
      <c r="C3763" t="s">
        <v>58</v>
      </c>
      <c r="D3763" t="s">
        <v>55</v>
      </c>
      <c r="E3763" s="55">
        <v>66.206341969999997</v>
      </c>
    </row>
    <row r="3764" spans="1:5" x14ac:dyDescent="0.15">
      <c r="A3764" s="4">
        <v>43800</v>
      </c>
      <c r="B3764" t="s">
        <v>50</v>
      </c>
      <c r="C3764" t="s">
        <v>58</v>
      </c>
      <c r="D3764" t="s">
        <v>56</v>
      </c>
      <c r="E3764" s="55">
        <v>66.206341969999997</v>
      </c>
    </row>
    <row r="3765" spans="1:5" x14ac:dyDescent="0.15">
      <c r="A3765" s="4">
        <v>43800</v>
      </c>
      <c r="B3765" t="s">
        <v>50</v>
      </c>
      <c r="C3765" t="s">
        <v>58</v>
      </c>
      <c r="D3765" t="s">
        <v>57</v>
      </c>
      <c r="E3765" s="55">
        <v>0</v>
      </c>
    </row>
    <row r="3766" spans="1:5" x14ac:dyDescent="0.15">
      <c r="A3766" s="4">
        <v>43800</v>
      </c>
      <c r="B3766" t="s">
        <v>50</v>
      </c>
      <c r="C3766" t="s">
        <v>58</v>
      </c>
      <c r="D3766" t="s">
        <v>58</v>
      </c>
      <c r="E3766" s="55">
        <v>-15.043354109999999</v>
      </c>
    </row>
    <row r="3767" spans="1:5" x14ac:dyDescent="0.15">
      <c r="A3767" s="4">
        <v>43800</v>
      </c>
      <c r="B3767" t="s">
        <v>50</v>
      </c>
      <c r="C3767" t="s">
        <v>58</v>
      </c>
      <c r="D3767" t="s">
        <v>59</v>
      </c>
      <c r="E3767" s="55">
        <v>-15.043354109999999</v>
      </c>
    </row>
    <row r="3768" spans="1:5" x14ac:dyDescent="0.15">
      <c r="A3768" s="4">
        <v>43800</v>
      </c>
      <c r="B3768" t="s">
        <v>50</v>
      </c>
      <c r="C3768" t="s">
        <v>58</v>
      </c>
      <c r="D3768" t="s">
        <v>63</v>
      </c>
      <c r="E3768" s="55">
        <v>0</v>
      </c>
    </row>
    <row r="3769" spans="1:5" x14ac:dyDescent="0.15">
      <c r="A3769" s="4">
        <v>43800</v>
      </c>
      <c r="B3769" t="s">
        <v>50</v>
      </c>
      <c r="C3769" t="s">
        <v>58</v>
      </c>
      <c r="D3769" t="s">
        <v>64</v>
      </c>
      <c r="E3769" s="55">
        <v>-15.27101759</v>
      </c>
    </row>
    <row r="3770" spans="1:5" x14ac:dyDescent="0.15">
      <c r="A3770" s="4">
        <v>43800</v>
      </c>
      <c r="B3770" t="s">
        <v>50</v>
      </c>
      <c r="C3770" t="s">
        <v>58</v>
      </c>
      <c r="D3770" t="s">
        <v>65</v>
      </c>
      <c r="E3770" s="55">
        <v>2.16123595</v>
      </c>
    </row>
    <row r="3771" spans="1:5" x14ac:dyDescent="0.15">
      <c r="A3771" s="4">
        <v>43800</v>
      </c>
      <c r="B3771" t="s">
        <v>50</v>
      </c>
      <c r="C3771" t="s">
        <v>58</v>
      </c>
      <c r="D3771" t="s">
        <v>66</v>
      </c>
      <c r="E3771" s="55">
        <v>0</v>
      </c>
    </row>
    <row r="3772" spans="1:5" x14ac:dyDescent="0.15">
      <c r="A3772" s="4">
        <v>43800</v>
      </c>
      <c r="B3772" t="s">
        <v>50</v>
      </c>
      <c r="C3772" t="s">
        <v>58</v>
      </c>
      <c r="D3772" t="s">
        <v>47</v>
      </c>
      <c r="E3772" s="55">
        <v>0</v>
      </c>
    </row>
    <row r="3773" spans="1:5" x14ac:dyDescent="0.15">
      <c r="A3773" s="4">
        <v>43800</v>
      </c>
      <c r="B3773" t="s">
        <v>50</v>
      </c>
      <c r="C3773" t="s">
        <v>58</v>
      </c>
      <c r="D3773" t="s">
        <v>53</v>
      </c>
      <c r="E3773" s="55">
        <v>0</v>
      </c>
    </row>
    <row r="3774" spans="1:5" x14ac:dyDescent="0.15">
      <c r="A3774" s="4">
        <v>43800</v>
      </c>
      <c r="B3774" t="s">
        <v>50</v>
      </c>
      <c r="C3774" t="s">
        <v>58</v>
      </c>
      <c r="D3774" t="s">
        <v>80</v>
      </c>
      <c r="E3774" s="55">
        <v>0</v>
      </c>
    </row>
    <row r="3775" spans="1:5" x14ac:dyDescent="0.15">
      <c r="A3775" s="4">
        <v>43800</v>
      </c>
      <c r="B3775" t="s">
        <v>50</v>
      </c>
      <c r="C3775" t="s">
        <v>58</v>
      </c>
      <c r="D3775" t="s">
        <v>81</v>
      </c>
      <c r="E3775" s="55">
        <v>0</v>
      </c>
    </row>
    <row r="3776" spans="1:5" x14ac:dyDescent="0.15">
      <c r="A3776" s="4">
        <v>43800</v>
      </c>
      <c r="B3776" t="s">
        <v>50</v>
      </c>
      <c r="C3776" t="s">
        <v>58</v>
      </c>
      <c r="D3776" t="s">
        <v>84</v>
      </c>
      <c r="E3776" s="55">
        <v>0</v>
      </c>
    </row>
    <row r="3777" spans="1:5" x14ac:dyDescent="0.15">
      <c r="A3777" s="4">
        <v>43800</v>
      </c>
      <c r="B3777" t="s">
        <v>50</v>
      </c>
      <c r="C3777" t="s">
        <v>58</v>
      </c>
      <c r="D3777" t="s">
        <v>87</v>
      </c>
      <c r="E3777" s="55">
        <v>0</v>
      </c>
    </row>
    <row r="3778" spans="1:5" x14ac:dyDescent="0.15">
      <c r="A3778" s="4">
        <v>43800</v>
      </c>
      <c r="B3778" t="s">
        <v>50</v>
      </c>
      <c r="C3778" t="s">
        <v>58</v>
      </c>
      <c r="D3778" t="s">
        <v>102</v>
      </c>
      <c r="E3778" s="55">
        <v>0</v>
      </c>
    </row>
    <row r="3779" spans="1:5" x14ac:dyDescent="0.15">
      <c r="A3779" s="4">
        <v>43800</v>
      </c>
      <c r="B3779" t="s">
        <v>50</v>
      </c>
      <c r="C3779" t="s">
        <v>58</v>
      </c>
      <c r="D3779" t="s">
        <v>166</v>
      </c>
      <c r="E3779" s="55">
        <v>2.16123595</v>
      </c>
    </row>
    <row r="3780" spans="1:5" x14ac:dyDescent="0.15">
      <c r="A3780" s="4">
        <v>43800</v>
      </c>
      <c r="B3780" t="s">
        <v>50</v>
      </c>
      <c r="C3780" t="s">
        <v>58</v>
      </c>
      <c r="D3780" t="s">
        <v>167</v>
      </c>
      <c r="E3780" s="55">
        <v>0</v>
      </c>
    </row>
    <row r="3781" spans="1:5" x14ac:dyDescent="0.15">
      <c r="A3781" s="4">
        <v>43800</v>
      </c>
      <c r="B3781" t="s">
        <v>50</v>
      </c>
      <c r="C3781" t="s">
        <v>58</v>
      </c>
      <c r="D3781" t="s">
        <v>168</v>
      </c>
      <c r="E3781" s="55">
        <v>0</v>
      </c>
    </row>
    <row r="3782" spans="1:5" x14ac:dyDescent="0.15">
      <c r="A3782" s="4">
        <v>43800</v>
      </c>
      <c r="B3782" t="s">
        <v>50</v>
      </c>
      <c r="C3782" t="s">
        <v>58</v>
      </c>
      <c r="D3782" t="s">
        <v>169</v>
      </c>
      <c r="E3782" s="55">
        <v>0</v>
      </c>
    </row>
    <row r="3783" spans="1:5" x14ac:dyDescent="0.15">
      <c r="A3783" s="4">
        <v>43800</v>
      </c>
      <c r="B3783" t="s">
        <v>50</v>
      </c>
      <c r="C3783" t="s">
        <v>58</v>
      </c>
      <c r="D3783" t="s">
        <v>170</v>
      </c>
      <c r="E3783" s="55">
        <v>0</v>
      </c>
    </row>
    <row r="3784" spans="1:5" x14ac:dyDescent="0.15">
      <c r="A3784" s="4">
        <v>43800</v>
      </c>
      <c r="B3784" t="s">
        <v>50</v>
      </c>
      <c r="C3784" t="s">
        <v>58</v>
      </c>
      <c r="D3784" t="s">
        <v>171</v>
      </c>
      <c r="E3784" s="55">
        <v>0</v>
      </c>
    </row>
    <row r="3785" spans="1:5" x14ac:dyDescent="0.15">
      <c r="A3785" s="4">
        <v>43800</v>
      </c>
      <c r="B3785" t="s">
        <v>50</v>
      </c>
      <c r="C3785" t="s">
        <v>58</v>
      </c>
      <c r="D3785" t="s">
        <v>47</v>
      </c>
      <c r="E3785" s="55">
        <v>0</v>
      </c>
    </row>
    <row r="3786" spans="1:5" x14ac:dyDescent="0.15">
      <c r="A3786" s="4">
        <v>43800</v>
      </c>
      <c r="B3786" t="s">
        <v>50</v>
      </c>
      <c r="C3786" t="s">
        <v>58</v>
      </c>
      <c r="D3786" t="s">
        <v>53</v>
      </c>
      <c r="E3786" s="55">
        <v>0</v>
      </c>
    </row>
    <row r="3787" spans="1:5" x14ac:dyDescent="0.15">
      <c r="A3787" s="4">
        <v>43800</v>
      </c>
      <c r="B3787" t="s">
        <v>50</v>
      </c>
      <c r="C3787" t="s">
        <v>58</v>
      </c>
      <c r="D3787" t="s">
        <v>174</v>
      </c>
      <c r="E3787" s="55">
        <v>0</v>
      </c>
    </row>
    <row r="3788" spans="1:5" x14ac:dyDescent="0.15">
      <c r="A3788" s="4">
        <v>43800</v>
      </c>
      <c r="B3788" t="s">
        <v>50</v>
      </c>
      <c r="C3788" t="s">
        <v>58</v>
      </c>
      <c r="D3788" t="s">
        <v>175</v>
      </c>
      <c r="E3788" s="55">
        <v>0</v>
      </c>
    </row>
    <row r="3789" spans="1:5" x14ac:dyDescent="0.15">
      <c r="A3789" s="4">
        <v>43800</v>
      </c>
      <c r="B3789" t="s">
        <v>50</v>
      </c>
      <c r="C3789" t="s">
        <v>58</v>
      </c>
      <c r="D3789" t="s">
        <v>176</v>
      </c>
      <c r="E3789" s="55">
        <v>0</v>
      </c>
    </row>
    <row r="3790" spans="1:5" x14ac:dyDescent="0.15">
      <c r="A3790" s="4">
        <v>43800</v>
      </c>
      <c r="B3790" t="s">
        <v>50</v>
      </c>
      <c r="C3790" t="s">
        <v>58</v>
      </c>
      <c r="D3790" t="s">
        <v>177</v>
      </c>
      <c r="E3790" s="55">
        <v>0</v>
      </c>
    </row>
    <row r="3791" spans="1:5" x14ac:dyDescent="0.15">
      <c r="A3791" s="4">
        <v>43800</v>
      </c>
      <c r="B3791" t="s">
        <v>50</v>
      </c>
      <c r="C3791" t="s">
        <v>58</v>
      </c>
      <c r="D3791" t="s">
        <v>178</v>
      </c>
      <c r="E3791" s="55">
        <v>0</v>
      </c>
    </row>
    <row r="3792" spans="1:5" x14ac:dyDescent="0.15">
      <c r="A3792" s="4">
        <v>43800</v>
      </c>
      <c r="B3792" t="s">
        <v>50</v>
      </c>
      <c r="C3792" t="s">
        <v>58</v>
      </c>
      <c r="D3792" t="s">
        <v>179</v>
      </c>
      <c r="E3792" s="55">
        <v>0</v>
      </c>
    </row>
    <row r="3793" spans="1:5" x14ac:dyDescent="0.15">
      <c r="A3793" s="4">
        <v>43800</v>
      </c>
      <c r="B3793" t="s">
        <v>50</v>
      </c>
      <c r="C3793" t="s">
        <v>58</v>
      </c>
      <c r="D3793" t="s">
        <v>180</v>
      </c>
      <c r="E3793" s="55">
        <v>0</v>
      </c>
    </row>
    <row r="3794" spans="1:5" x14ac:dyDescent="0.15">
      <c r="A3794" s="4">
        <v>43800</v>
      </c>
      <c r="B3794" t="s">
        <v>50</v>
      </c>
      <c r="C3794" t="s">
        <v>58</v>
      </c>
      <c r="D3794" t="s">
        <v>181</v>
      </c>
      <c r="E3794" s="55">
        <v>0</v>
      </c>
    </row>
    <row r="3795" spans="1:5" x14ac:dyDescent="0.15">
      <c r="A3795" s="4">
        <v>43800</v>
      </c>
      <c r="B3795" t="s">
        <v>50</v>
      </c>
      <c r="C3795" t="s">
        <v>58</v>
      </c>
      <c r="D3795" t="s">
        <v>182</v>
      </c>
      <c r="E3795" s="55">
        <v>-12.636944470000001</v>
      </c>
    </row>
    <row r="3796" spans="1:5" x14ac:dyDescent="0.15">
      <c r="A3796" s="4">
        <v>43800</v>
      </c>
      <c r="B3796" t="s">
        <v>50</v>
      </c>
      <c r="C3796" t="s">
        <v>58</v>
      </c>
      <c r="D3796" t="s">
        <v>183</v>
      </c>
      <c r="E3796" s="55">
        <v>13.91750283</v>
      </c>
    </row>
    <row r="3797" spans="1:5" x14ac:dyDescent="0.15">
      <c r="A3797" s="4">
        <v>43800</v>
      </c>
      <c r="B3797" t="s">
        <v>50</v>
      </c>
      <c r="C3797" t="s">
        <v>58</v>
      </c>
      <c r="D3797" t="s">
        <v>184</v>
      </c>
      <c r="E3797" s="55">
        <v>2.5179041800000004</v>
      </c>
    </row>
    <row r="3798" spans="1:5" x14ac:dyDescent="0.15">
      <c r="A3798" s="4">
        <v>43800</v>
      </c>
      <c r="B3798" t="s">
        <v>50</v>
      </c>
      <c r="C3798" t="s">
        <v>58</v>
      </c>
      <c r="D3798" t="s">
        <v>185</v>
      </c>
      <c r="E3798" s="55">
        <v>29.072351480000002</v>
      </c>
    </row>
    <row r="3799" spans="1:5" x14ac:dyDescent="0.15">
      <c r="A3799" s="4">
        <v>43800</v>
      </c>
      <c r="B3799" t="s">
        <v>50</v>
      </c>
      <c r="C3799" t="s">
        <v>58</v>
      </c>
      <c r="D3799" t="s">
        <v>186</v>
      </c>
      <c r="E3799" s="55">
        <v>0</v>
      </c>
    </row>
    <row r="3800" spans="1:5" x14ac:dyDescent="0.15">
      <c r="A3800" s="4">
        <v>43800</v>
      </c>
      <c r="B3800" t="s">
        <v>50</v>
      </c>
      <c r="C3800" t="s">
        <v>58</v>
      </c>
      <c r="D3800" t="s">
        <v>187</v>
      </c>
      <c r="E3800" s="55">
        <v>4.0206451400000001</v>
      </c>
    </row>
    <row r="3801" spans="1:5" x14ac:dyDescent="0.15">
      <c r="A3801" s="4">
        <v>43800</v>
      </c>
      <c r="B3801" t="s">
        <v>50</v>
      </c>
      <c r="C3801" t="s">
        <v>58</v>
      </c>
      <c r="D3801" t="s">
        <v>188</v>
      </c>
      <c r="E3801" s="55">
        <v>6.2273998600000002</v>
      </c>
    </row>
    <row r="3802" spans="1:5" x14ac:dyDescent="0.15">
      <c r="A3802" s="4">
        <v>43800</v>
      </c>
      <c r="B3802" t="s">
        <v>50</v>
      </c>
      <c r="C3802" t="s">
        <v>58</v>
      </c>
      <c r="D3802" t="s">
        <v>189</v>
      </c>
      <c r="E3802" s="55">
        <v>2.4960154399999999</v>
      </c>
    </row>
    <row r="3803" spans="1:5" x14ac:dyDescent="0.15">
      <c r="A3803" s="4">
        <v>43800</v>
      </c>
      <c r="B3803" t="s">
        <v>50</v>
      </c>
      <c r="C3803" t="s">
        <v>58</v>
      </c>
      <c r="D3803" t="s">
        <v>190</v>
      </c>
      <c r="E3803" s="55">
        <v>2.4960154399999999</v>
      </c>
    </row>
    <row r="3804" spans="1:5" x14ac:dyDescent="0.15">
      <c r="A3804" s="4">
        <v>43800</v>
      </c>
      <c r="B3804" t="s">
        <v>50</v>
      </c>
      <c r="C3804" t="s">
        <v>58</v>
      </c>
      <c r="D3804" t="s">
        <v>191</v>
      </c>
      <c r="E3804" s="55">
        <v>0</v>
      </c>
    </row>
    <row r="3805" spans="1:5" x14ac:dyDescent="0.15">
      <c r="A3805" s="4">
        <v>43800</v>
      </c>
      <c r="B3805" t="s">
        <v>50</v>
      </c>
      <c r="C3805" t="s">
        <v>58</v>
      </c>
      <c r="D3805" t="s">
        <v>192</v>
      </c>
      <c r="E3805" s="55">
        <v>2.42073436</v>
      </c>
    </row>
    <row r="3806" spans="1:5" x14ac:dyDescent="0.15">
      <c r="A3806" s="4">
        <v>43800</v>
      </c>
      <c r="B3806" t="s">
        <v>50</v>
      </c>
      <c r="C3806" t="s">
        <v>58</v>
      </c>
      <c r="D3806" t="s">
        <v>193</v>
      </c>
      <c r="E3806" s="55">
        <v>2.42073436</v>
      </c>
    </row>
    <row r="3807" spans="1:5" x14ac:dyDescent="0.15">
      <c r="A3807" s="4">
        <v>43800</v>
      </c>
      <c r="B3807" t="s">
        <v>50</v>
      </c>
      <c r="C3807" t="s">
        <v>58</v>
      </c>
      <c r="D3807" t="s">
        <v>194</v>
      </c>
      <c r="E3807" s="55">
        <v>0</v>
      </c>
    </row>
    <row r="3808" spans="1:5" x14ac:dyDescent="0.15">
      <c r="A3808" s="4">
        <v>43800</v>
      </c>
      <c r="B3808" t="s">
        <v>50</v>
      </c>
      <c r="C3808" t="s">
        <v>58</v>
      </c>
      <c r="D3808" t="s">
        <v>195</v>
      </c>
      <c r="E3808" s="55">
        <v>7.528108E-2</v>
      </c>
    </row>
    <row r="3809" spans="1:5" x14ac:dyDescent="0.15">
      <c r="A3809" s="4">
        <v>43800</v>
      </c>
      <c r="B3809" t="s">
        <v>50</v>
      </c>
      <c r="C3809" t="s">
        <v>58</v>
      </c>
      <c r="D3809" t="s">
        <v>196</v>
      </c>
      <c r="E3809" s="55">
        <v>6.3026809400000001</v>
      </c>
    </row>
    <row r="3810" spans="1:5" x14ac:dyDescent="0.15">
      <c r="A3810" s="4">
        <v>43800</v>
      </c>
      <c r="B3810" t="s">
        <v>50</v>
      </c>
      <c r="C3810" t="s">
        <v>47</v>
      </c>
      <c r="D3810" t="s">
        <v>52</v>
      </c>
      <c r="E3810" s="55">
        <v>-1.09257395</v>
      </c>
    </row>
    <row r="3811" spans="1:5" x14ac:dyDescent="0.15">
      <c r="A3811" s="4">
        <v>43800</v>
      </c>
      <c r="B3811" t="s">
        <v>50</v>
      </c>
      <c r="C3811" t="s">
        <v>47</v>
      </c>
      <c r="D3811" t="s">
        <v>46</v>
      </c>
      <c r="E3811" s="55">
        <v>20.267156719999999</v>
      </c>
    </row>
    <row r="3812" spans="1:5" x14ac:dyDescent="0.15">
      <c r="A3812" s="4">
        <v>43800</v>
      </c>
      <c r="B3812" t="s">
        <v>50</v>
      </c>
      <c r="C3812" t="s">
        <v>47</v>
      </c>
      <c r="D3812" t="s">
        <v>47</v>
      </c>
      <c r="E3812" s="55">
        <v>20.267156719999999</v>
      </c>
    </row>
    <row r="3813" spans="1:5" x14ac:dyDescent="0.15">
      <c r="A3813" s="4">
        <v>43800</v>
      </c>
      <c r="B3813" t="s">
        <v>50</v>
      </c>
      <c r="C3813" t="s">
        <v>47</v>
      </c>
      <c r="D3813" t="s">
        <v>48</v>
      </c>
      <c r="E3813" s="55">
        <v>20.267156719999999</v>
      </c>
    </row>
    <row r="3814" spans="1:5" x14ac:dyDescent="0.15">
      <c r="A3814" s="4">
        <v>43800</v>
      </c>
      <c r="B3814" t="s">
        <v>50</v>
      </c>
      <c r="C3814" t="s">
        <v>47</v>
      </c>
      <c r="D3814" t="s">
        <v>49</v>
      </c>
      <c r="E3814" s="55">
        <v>0</v>
      </c>
    </row>
    <row r="3815" spans="1:5" x14ac:dyDescent="0.15">
      <c r="A3815" s="4">
        <v>43800</v>
      </c>
      <c r="B3815" t="s">
        <v>50</v>
      </c>
      <c r="C3815" t="s">
        <v>47</v>
      </c>
      <c r="D3815" t="s">
        <v>50</v>
      </c>
      <c r="E3815" s="55">
        <v>0</v>
      </c>
    </row>
    <row r="3816" spans="1:5" x14ac:dyDescent="0.15">
      <c r="A3816" s="4">
        <v>43800</v>
      </c>
      <c r="B3816" t="s">
        <v>50</v>
      </c>
      <c r="C3816" t="s">
        <v>47</v>
      </c>
      <c r="D3816" t="s">
        <v>51</v>
      </c>
      <c r="E3816" s="55">
        <v>0</v>
      </c>
    </row>
    <row r="3817" spans="1:5" x14ac:dyDescent="0.15">
      <c r="A3817" s="4">
        <v>43800</v>
      </c>
      <c r="B3817" t="s">
        <v>50</v>
      </c>
      <c r="C3817" t="s">
        <v>47</v>
      </c>
      <c r="D3817" t="s">
        <v>53</v>
      </c>
      <c r="E3817" s="55">
        <v>0</v>
      </c>
    </row>
    <row r="3818" spans="1:5" x14ac:dyDescent="0.15">
      <c r="A3818" s="4">
        <v>43800</v>
      </c>
      <c r="B3818" t="s">
        <v>50</v>
      </c>
      <c r="C3818" t="s">
        <v>47</v>
      </c>
      <c r="D3818" t="s">
        <v>54</v>
      </c>
      <c r="E3818" s="55">
        <v>0</v>
      </c>
    </row>
    <row r="3819" spans="1:5" x14ac:dyDescent="0.15">
      <c r="A3819" s="4">
        <v>43800</v>
      </c>
      <c r="B3819" t="s">
        <v>50</v>
      </c>
      <c r="C3819" t="s">
        <v>47</v>
      </c>
      <c r="D3819" t="s">
        <v>55</v>
      </c>
      <c r="E3819" s="55">
        <v>20.267151039999998</v>
      </c>
    </row>
    <row r="3820" spans="1:5" x14ac:dyDescent="0.15">
      <c r="A3820" s="4">
        <v>43800</v>
      </c>
      <c r="B3820" t="s">
        <v>50</v>
      </c>
      <c r="C3820" t="s">
        <v>47</v>
      </c>
      <c r="D3820" t="s">
        <v>56</v>
      </c>
      <c r="E3820" s="55">
        <v>20.267151039999998</v>
      </c>
    </row>
    <row r="3821" spans="1:5" x14ac:dyDescent="0.15">
      <c r="A3821" s="4">
        <v>43800</v>
      </c>
      <c r="B3821" t="s">
        <v>50</v>
      </c>
      <c r="C3821" t="s">
        <v>47</v>
      </c>
      <c r="D3821" t="s">
        <v>57</v>
      </c>
      <c r="E3821" s="55">
        <v>0</v>
      </c>
    </row>
    <row r="3822" spans="1:5" x14ac:dyDescent="0.15">
      <c r="A3822" s="4">
        <v>43800</v>
      </c>
      <c r="B3822" t="s">
        <v>50</v>
      </c>
      <c r="C3822" t="s">
        <v>47</v>
      </c>
      <c r="D3822" t="s">
        <v>58</v>
      </c>
      <c r="E3822" s="55">
        <v>-18.77942363</v>
      </c>
    </row>
    <row r="3823" spans="1:5" x14ac:dyDescent="0.15">
      <c r="A3823" s="4">
        <v>43800</v>
      </c>
      <c r="B3823" t="s">
        <v>50</v>
      </c>
      <c r="C3823" t="s">
        <v>47</v>
      </c>
      <c r="D3823" t="s">
        <v>59</v>
      </c>
      <c r="E3823" s="55">
        <v>-18.77942363</v>
      </c>
    </row>
    <row r="3824" spans="1:5" x14ac:dyDescent="0.15">
      <c r="A3824" s="4">
        <v>43800</v>
      </c>
      <c r="B3824" t="s">
        <v>50</v>
      </c>
      <c r="C3824" t="s">
        <v>47</v>
      </c>
      <c r="D3824" t="s">
        <v>63</v>
      </c>
      <c r="E3824" s="55">
        <v>0</v>
      </c>
    </row>
    <row r="3825" spans="1:5" x14ac:dyDescent="0.15">
      <c r="A3825" s="4">
        <v>43800</v>
      </c>
      <c r="B3825" t="s">
        <v>50</v>
      </c>
      <c r="C3825" t="s">
        <v>47</v>
      </c>
      <c r="D3825" t="s">
        <v>64</v>
      </c>
      <c r="E3825" s="55">
        <v>-19.872003260000003</v>
      </c>
    </row>
    <row r="3826" spans="1:5" x14ac:dyDescent="0.15">
      <c r="A3826" s="4">
        <v>43800</v>
      </c>
      <c r="B3826" t="s">
        <v>50</v>
      </c>
      <c r="C3826" t="s">
        <v>47</v>
      </c>
      <c r="D3826" t="s">
        <v>65</v>
      </c>
      <c r="E3826" s="55">
        <v>-0.84143091000000003</v>
      </c>
    </row>
    <row r="3827" spans="1:5" x14ac:dyDescent="0.15">
      <c r="A3827" s="4">
        <v>43800</v>
      </c>
      <c r="B3827" t="s">
        <v>50</v>
      </c>
      <c r="C3827" t="s">
        <v>47</v>
      </c>
      <c r="D3827" t="s">
        <v>66</v>
      </c>
      <c r="E3827" s="55">
        <v>-0.84143091000000003</v>
      </c>
    </row>
    <row r="3828" spans="1:5" x14ac:dyDescent="0.15">
      <c r="A3828" s="4">
        <v>43800</v>
      </c>
      <c r="B3828" t="s">
        <v>50</v>
      </c>
      <c r="C3828" t="s">
        <v>47</v>
      </c>
      <c r="D3828" t="s">
        <v>47</v>
      </c>
      <c r="E3828" s="55">
        <v>-0.84143091000000003</v>
      </c>
    </row>
    <row r="3829" spans="1:5" x14ac:dyDescent="0.15">
      <c r="A3829" s="4">
        <v>43800</v>
      </c>
      <c r="B3829" t="s">
        <v>50</v>
      </c>
      <c r="C3829" t="s">
        <v>47</v>
      </c>
      <c r="D3829" t="s">
        <v>53</v>
      </c>
      <c r="E3829" s="55">
        <v>0</v>
      </c>
    </row>
    <row r="3830" spans="1:5" x14ac:dyDescent="0.15">
      <c r="A3830" s="4">
        <v>43800</v>
      </c>
      <c r="B3830" t="s">
        <v>50</v>
      </c>
      <c r="C3830" t="s">
        <v>47</v>
      </c>
      <c r="D3830" t="s">
        <v>80</v>
      </c>
      <c r="E3830" s="55">
        <v>0</v>
      </c>
    </row>
    <row r="3831" spans="1:5" x14ac:dyDescent="0.15">
      <c r="A3831" s="4">
        <v>43800</v>
      </c>
      <c r="B3831" t="s">
        <v>50</v>
      </c>
      <c r="C3831" t="s">
        <v>47</v>
      </c>
      <c r="D3831" t="s">
        <v>81</v>
      </c>
      <c r="E3831" s="55">
        <v>0</v>
      </c>
    </row>
    <row r="3832" spans="1:5" x14ac:dyDescent="0.15">
      <c r="A3832" s="4">
        <v>43800</v>
      </c>
      <c r="B3832" t="s">
        <v>50</v>
      </c>
      <c r="C3832" t="s">
        <v>47</v>
      </c>
      <c r="D3832" t="s">
        <v>84</v>
      </c>
      <c r="E3832" s="55">
        <v>0</v>
      </c>
    </row>
    <row r="3833" spans="1:5" x14ac:dyDescent="0.15">
      <c r="A3833" s="4">
        <v>43800</v>
      </c>
      <c r="B3833" t="s">
        <v>50</v>
      </c>
      <c r="C3833" t="s">
        <v>47</v>
      </c>
      <c r="D3833" t="s">
        <v>87</v>
      </c>
      <c r="E3833" s="55">
        <v>0</v>
      </c>
    </row>
    <row r="3834" spans="1:5" x14ac:dyDescent="0.15">
      <c r="A3834" s="4">
        <v>43800</v>
      </c>
      <c r="B3834" t="s">
        <v>50</v>
      </c>
      <c r="C3834" t="s">
        <v>47</v>
      </c>
      <c r="D3834" t="s">
        <v>102</v>
      </c>
      <c r="E3834" s="55">
        <v>0</v>
      </c>
    </row>
    <row r="3835" spans="1:5" x14ac:dyDescent="0.15">
      <c r="A3835" s="4">
        <v>43800</v>
      </c>
      <c r="B3835" t="s">
        <v>50</v>
      </c>
      <c r="C3835" t="s">
        <v>47</v>
      </c>
      <c r="D3835" t="s">
        <v>166</v>
      </c>
      <c r="E3835" s="55">
        <v>0</v>
      </c>
    </row>
    <row r="3836" spans="1:5" x14ac:dyDescent="0.15">
      <c r="A3836" s="4">
        <v>43800</v>
      </c>
      <c r="B3836" t="s">
        <v>50</v>
      </c>
      <c r="C3836" t="s">
        <v>47</v>
      </c>
      <c r="D3836" t="s">
        <v>167</v>
      </c>
      <c r="E3836" s="55">
        <v>0</v>
      </c>
    </row>
    <row r="3837" spans="1:5" x14ac:dyDescent="0.15">
      <c r="A3837" s="4">
        <v>43800</v>
      </c>
      <c r="B3837" t="s">
        <v>50</v>
      </c>
      <c r="C3837" t="s">
        <v>47</v>
      </c>
      <c r="D3837" t="s">
        <v>168</v>
      </c>
      <c r="E3837" s="55">
        <v>0</v>
      </c>
    </row>
    <row r="3838" spans="1:5" x14ac:dyDescent="0.15">
      <c r="A3838" s="4">
        <v>43800</v>
      </c>
      <c r="B3838" t="s">
        <v>50</v>
      </c>
      <c r="C3838" t="s">
        <v>47</v>
      </c>
      <c r="D3838" t="s">
        <v>169</v>
      </c>
      <c r="E3838" s="55">
        <v>0</v>
      </c>
    </row>
    <row r="3839" spans="1:5" x14ac:dyDescent="0.15">
      <c r="A3839" s="4">
        <v>43800</v>
      </c>
      <c r="B3839" t="s">
        <v>50</v>
      </c>
      <c r="C3839" t="s">
        <v>47</v>
      </c>
      <c r="D3839" t="s">
        <v>170</v>
      </c>
      <c r="E3839" s="55">
        <v>0</v>
      </c>
    </row>
    <row r="3840" spans="1:5" x14ac:dyDescent="0.15">
      <c r="A3840" s="4">
        <v>43800</v>
      </c>
      <c r="B3840" t="s">
        <v>50</v>
      </c>
      <c r="C3840" t="s">
        <v>47</v>
      </c>
      <c r="D3840" t="s">
        <v>171</v>
      </c>
      <c r="E3840" s="55">
        <v>0</v>
      </c>
    </row>
    <row r="3841" spans="1:5" x14ac:dyDescent="0.15">
      <c r="A3841" s="4">
        <v>43800</v>
      </c>
      <c r="B3841" t="s">
        <v>50</v>
      </c>
      <c r="C3841" t="s">
        <v>47</v>
      </c>
      <c r="D3841" t="s">
        <v>47</v>
      </c>
      <c r="E3841" s="55">
        <v>0</v>
      </c>
    </row>
    <row r="3842" spans="1:5" x14ac:dyDescent="0.15">
      <c r="A3842" s="4">
        <v>43800</v>
      </c>
      <c r="B3842" t="s">
        <v>50</v>
      </c>
      <c r="C3842" t="s">
        <v>47</v>
      </c>
      <c r="D3842" t="s">
        <v>53</v>
      </c>
      <c r="E3842" s="55">
        <v>0</v>
      </c>
    </row>
    <row r="3843" spans="1:5" x14ac:dyDescent="0.15">
      <c r="A3843" s="4">
        <v>43800</v>
      </c>
      <c r="B3843" t="s">
        <v>50</v>
      </c>
      <c r="C3843" t="s">
        <v>47</v>
      </c>
      <c r="D3843" t="s">
        <v>174</v>
      </c>
      <c r="E3843" s="55">
        <v>0</v>
      </c>
    </row>
    <row r="3844" spans="1:5" x14ac:dyDescent="0.15">
      <c r="A3844" s="4">
        <v>43800</v>
      </c>
      <c r="B3844" t="s">
        <v>50</v>
      </c>
      <c r="C3844" t="s">
        <v>47</v>
      </c>
      <c r="D3844" t="s">
        <v>175</v>
      </c>
      <c r="E3844" s="55">
        <v>0</v>
      </c>
    </row>
    <row r="3845" spans="1:5" x14ac:dyDescent="0.15">
      <c r="A3845" s="4">
        <v>43800</v>
      </c>
      <c r="B3845" t="s">
        <v>50</v>
      </c>
      <c r="C3845" t="s">
        <v>47</v>
      </c>
      <c r="D3845" t="s">
        <v>176</v>
      </c>
      <c r="E3845" s="55">
        <v>0</v>
      </c>
    </row>
    <row r="3846" spans="1:5" x14ac:dyDescent="0.15">
      <c r="A3846" s="4">
        <v>43800</v>
      </c>
      <c r="B3846" t="s">
        <v>50</v>
      </c>
      <c r="C3846" t="s">
        <v>47</v>
      </c>
      <c r="D3846" t="s">
        <v>177</v>
      </c>
      <c r="E3846" s="55">
        <v>0</v>
      </c>
    </row>
    <row r="3847" spans="1:5" x14ac:dyDescent="0.15">
      <c r="A3847" s="4">
        <v>43800</v>
      </c>
      <c r="B3847" t="s">
        <v>50</v>
      </c>
      <c r="C3847" t="s">
        <v>47</v>
      </c>
      <c r="D3847" t="s">
        <v>178</v>
      </c>
      <c r="E3847" s="55">
        <v>0</v>
      </c>
    </row>
    <row r="3848" spans="1:5" x14ac:dyDescent="0.15">
      <c r="A3848" s="4">
        <v>43800</v>
      </c>
      <c r="B3848" t="s">
        <v>50</v>
      </c>
      <c r="C3848" t="s">
        <v>47</v>
      </c>
      <c r="D3848" t="s">
        <v>179</v>
      </c>
      <c r="E3848" s="55">
        <v>0</v>
      </c>
    </row>
    <row r="3849" spans="1:5" x14ac:dyDescent="0.15">
      <c r="A3849" s="4">
        <v>43800</v>
      </c>
      <c r="B3849" t="s">
        <v>50</v>
      </c>
      <c r="C3849" t="s">
        <v>47</v>
      </c>
      <c r="D3849" t="s">
        <v>180</v>
      </c>
      <c r="E3849" s="55">
        <v>0</v>
      </c>
    </row>
    <row r="3850" spans="1:5" x14ac:dyDescent="0.15">
      <c r="A3850" s="4">
        <v>43800</v>
      </c>
      <c r="B3850" t="s">
        <v>50</v>
      </c>
      <c r="C3850" t="s">
        <v>47</v>
      </c>
      <c r="D3850" t="s">
        <v>181</v>
      </c>
      <c r="E3850" s="55">
        <v>0</v>
      </c>
    </row>
    <row r="3851" spans="1:5" x14ac:dyDescent="0.15">
      <c r="A3851" s="4">
        <v>43800</v>
      </c>
      <c r="B3851" t="s">
        <v>50</v>
      </c>
      <c r="C3851" t="s">
        <v>47</v>
      </c>
      <c r="D3851" t="s">
        <v>182</v>
      </c>
      <c r="E3851" s="55">
        <v>-1.09744087</v>
      </c>
    </row>
    <row r="3852" spans="1:5" x14ac:dyDescent="0.15">
      <c r="A3852" s="4">
        <v>43800</v>
      </c>
      <c r="B3852" t="s">
        <v>50</v>
      </c>
      <c r="C3852" t="s">
        <v>47</v>
      </c>
      <c r="D3852" t="s">
        <v>183</v>
      </c>
      <c r="E3852" s="55">
        <v>2.9811669900000002</v>
      </c>
    </row>
    <row r="3853" spans="1:5" x14ac:dyDescent="0.15">
      <c r="A3853" s="4">
        <v>43800</v>
      </c>
      <c r="B3853" t="s">
        <v>50</v>
      </c>
      <c r="C3853" t="s">
        <v>47</v>
      </c>
      <c r="D3853" t="s">
        <v>184</v>
      </c>
      <c r="E3853" s="55">
        <v>0</v>
      </c>
    </row>
    <row r="3854" spans="1:5" x14ac:dyDescent="0.15">
      <c r="A3854" s="4">
        <v>43800</v>
      </c>
      <c r="B3854" t="s">
        <v>50</v>
      </c>
      <c r="C3854" t="s">
        <v>47</v>
      </c>
      <c r="D3854" t="s">
        <v>185</v>
      </c>
      <c r="E3854" s="55">
        <v>4.07860786</v>
      </c>
    </row>
    <row r="3855" spans="1:5" x14ac:dyDescent="0.15">
      <c r="A3855" s="4">
        <v>43800</v>
      </c>
      <c r="B3855" t="s">
        <v>50</v>
      </c>
      <c r="C3855" t="s">
        <v>47</v>
      </c>
      <c r="D3855" t="s">
        <v>186</v>
      </c>
      <c r="E3855" s="55">
        <v>0</v>
      </c>
    </row>
    <row r="3856" spans="1:5" x14ac:dyDescent="0.15">
      <c r="A3856" s="4">
        <v>43800</v>
      </c>
      <c r="B3856" t="s">
        <v>50</v>
      </c>
      <c r="C3856" t="s">
        <v>47</v>
      </c>
      <c r="D3856" t="s">
        <v>187</v>
      </c>
      <c r="E3856" s="55">
        <v>1.2308042299999999</v>
      </c>
    </row>
    <row r="3857" spans="1:5" x14ac:dyDescent="0.15">
      <c r="A3857" s="4">
        <v>43800</v>
      </c>
      <c r="B3857" t="s">
        <v>50</v>
      </c>
      <c r="C3857" t="s">
        <v>47</v>
      </c>
      <c r="D3857" t="s">
        <v>188</v>
      </c>
      <c r="E3857" s="55">
        <v>-0.38450640000000003</v>
      </c>
    </row>
    <row r="3858" spans="1:5" x14ac:dyDescent="0.15">
      <c r="A3858" s="4">
        <v>43800</v>
      </c>
      <c r="B3858" t="s">
        <v>50</v>
      </c>
      <c r="C3858" t="s">
        <v>47</v>
      </c>
      <c r="D3858" t="s">
        <v>189</v>
      </c>
      <c r="E3858" s="55">
        <v>0.64852580000000004</v>
      </c>
    </row>
    <row r="3859" spans="1:5" x14ac:dyDescent="0.15">
      <c r="A3859" s="4">
        <v>43800</v>
      </c>
      <c r="B3859" t="s">
        <v>50</v>
      </c>
      <c r="C3859" t="s">
        <v>47</v>
      </c>
      <c r="D3859" t="s">
        <v>190</v>
      </c>
      <c r="E3859" s="55">
        <v>0.64852580000000004</v>
      </c>
    </row>
    <row r="3860" spans="1:5" x14ac:dyDescent="0.15">
      <c r="A3860" s="4">
        <v>43800</v>
      </c>
      <c r="B3860" t="s">
        <v>50</v>
      </c>
      <c r="C3860" t="s">
        <v>47</v>
      </c>
      <c r="D3860" t="s">
        <v>191</v>
      </c>
      <c r="E3860" s="55">
        <v>0</v>
      </c>
    </row>
    <row r="3861" spans="1:5" x14ac:dyDescent="0.15">
      <c r="A3861" s="4">
        <v>43800</v>
      </c>
      <c r="B3861" t="s">
        <v>50</v>
      </c>
      <c r="C3861" t="s">
        <v>47</v>
      </c>
      <c r="D3861" t="s">
        <v>192</v>
      </c>
      <c r="E3861" s="55">
        <v>0.64358506000000004</v>
      </c>
    </row>
    <row r="3862" spans="1:5" x14ac:dyDescent="0.15">
      <c r="A3862" s="4">
        <v>43800</v>
      </c>
      <c r="B3862" t="s">
        <v>50</v>
      </c>
      <c r="C3862" t="s">
        <v>47</v>
      </c>
      <c r="D3862" t="s">
        <v>193</v>
      </c>
      <c r="E3862" s="55">
        <v>0.64358506000000004</v>
      </c>
    </row>
    <row r="3863" spans="1:5" x14ac:dyDescent="0.15">
      <c r="A3863" s="4">
        <v>43800</v>
      </c>
      <c r="B3863" t="s">
        <v>50</v>
      </c>
      <c r="C3863" t="s">
        <v>47</v>
      </c>
      <c r="D3863" t="s">
        <v>194</v>
      </c>
      <c r="E3863" s="55">
        <v>0</v>
      </c>
    </row>
    <row r="3864" spans="1:5" x14ac:dyDescent="0.15">
      <c r="A3864" s="4">
        <v>43800</v>
      </c>
      <c r="B3864" t="s">
        <v>50</v>
      </c>
      <c r="C3864" t="s">
        <v>47</v>
      </c>
      <c r="D3864" t="s">
        <v>195</v>
      </c>
      <c r="E3864" s="55">
        <v>4.9407399999999999E-3</v>
      </c>
    </row>
    <row r="3865" spans="1:5" x14ac:dyDescent="0.15">
      <c r="A3865" s="4">
        <v>43800</v>
      </c>
      <c r="B3865" t="s">
        <v>50</v>
      </c>
      <c r="C3865" t="s">
        <v>47</v>
      </c>
      <c r="D3865" t="s">
        <v>196</v>
      </c>
      <c r="E3865" s="55">
        <v>-0.37956565999999997</v>
      </c>
    </row>
    <row r="3866" spans="1:5" x14ac:dyDescent="0.15">
      <c r="A3866" s="4">
        <v>43800</v>
      </c>
      <c r="B3866" t="s">
        <v>50</v>
      </c>
      <c r="C3866" t="s">
        <v>65</v>
      </c>
      <c r="D3866" t="s">
        <v>52</v>
      </c>
      <c r="E3866" s="55">
        <v>77.274113799999995</v>
      </c>
    </row>
    <row r="3867" spans="1:5" x14ac:dyDescent="0.15">
      <c r="A3867" s="4">
        <v>43800</v>
      </c>
      <c r="B3867" t="s">
        <v>50</v>
      </c>
      <c r="C3867" t="s">
        <v>65</v>
      </c>
      <c r="D3867" t="s">
        <v>46</v>
      </c>
      <c r="E3867" s="55">
        <v>139.58521062</v>
      </c>
    </row>
    <row r="3868" spans="1:5" x14ac:dyDescent="0.15">
      <c r="A3868" s="4">
        <v>43800</v>
      </c>
      <c r="B3868" t="s">
        <v>50</v>
      </c>
      <c r="C3868" t="s">
        <v>65</v>
      </c>
      <c r="D3868" t="s">
        <v>47</v>
      </c>
      <c r="E3868" s="55">
        <v>139.58521062</v>
      </c>
    </row>
    <row r="3869" spans="1:5" x14ac:dyDescent="0.15">
      <c r="A3869" s="4">
        <v>43800</v>
      </c>
      <c r="B3869" t="s">
        <v>50</v>
      </c>
      <c r="C3869" t="s">
        <v>65</v>
      </c>
      <c r="D3869" t="s">
        <v>48</v>
      </c>
      <c r="E3869" s="55">
        <v>139.58521062</v>
      </c>
    </row>
    <row r="3870" spans="1:5" x14ac:dyDescent="0.15">
      <c r="A3870" s="4">
        <v>43800</v>
      </c>
      <c r="B3870" t="s">
        <v>50</v>
      </c>
      <c r="C3870" t="s">
        <v>65</v>
      </c>
      <c r="D3870" t="s">
        <v>49</v>
      </c>
      <c r="E3870" s="55">
        <v>0</v>
      </c>
    </row>
    <row r="3871" spans="1:5" x14ac:dyDescent="0.15">
      <c r="A3871" s="4">
        <v>43800</v>
      </c>
      <c r="B3871" t="s">
        <v>50</v>
      </c>
      <c r="C3871" t="s">
        <v>65</v>
      </c>
      <c r="D3871" t="s">
        <v>50</v>
      </c>
      <c r="E3871" s="55">
        <v>0</v>
      </c>
    </row>
    <row r="3872" spans="1:5" x14ac:dyDescent="0.15">
      <c r="A3872" s="4">
        <v>43800</v>
      </c>
      <c r="B3872" t="s">
        <v>50</v>
      </c>
      <c r="C3872" t="s">
        <v>65</v>
      </c>
      <c r="D3872" t="s">
        <v>51</v>
      </c>
      <c r="E3872" s="55">
        <v>0</v>
      </c>
    </row>
    <row r="3873" spans="1:5" x14ac:dyDescent="0.15">
      <c r="A3873" s="4">
        <v>43800</v>
      </c>
      <c r="B3873" t="s">
        <v>50</v>
      </c>
      <c r="C3873" t="s">
        <v>65</v>
      </c>
      <c r="D3873" t="s">
        <v>53</v>
      </c>
      <c r="E3873" s="55">
        <v>0</v>
      </c>
    </row>
    <row r="3874" spans="1:5" x14ac:dyDescent="0.15">
      <c r="A3874" s="4">
        <v>43800</v>
      </c>
      <c r="B3874" t="s">
        <v>50</v>
      </c>
      <c r="C3874" t="s">
        <v>65</v>
      </c>
      <c r="D3874" t="s">
        <v>54</v>
      </c>
      <c r="E3874" s="55">
        <v>0</v>
      </c>
    </row>
    <row r="3875" spans="1:5" x14ac:dyDescent="0.15">
      <c r="A3875" s="4">
        <v>43800</v>
      </c>
      <c r="B3875" t="s">
        <v>50</v>
      </c>
      <c r="C3875" t="s">
        <v>65</v>
      </c>
      <c r="D3875" t="s">
        <v>55</v>
      </c>
      <c r="E3875" s="55">
        <v>42.875799319999999</v>
      </c>
    </row>
    <row r="3876" spans="1:5" x14ac:dyDescent="0.15">
      <c r="A3876" s="4">
        <v>43800</v>
      </c>
      <c r="B3876" t="s">
        <v>50</v>
      </c>
      <c r="C3876" t="s">
        <v>65</v>
      </c>
      <c r="D3876" t="s">
        <v>56</v>
      </c>
      <c r="E3876" s="55">
        <v>40.723085840000003</v>
      </c>
    </row>
    <row r="3877" spans="1:5" x14ac:dyDescent="0.15">
      <c r="A3877" s="4">
        <v>43800</v>
      </c>
      <c r="B3877" t="s">
        <v>50</v>
      </c>
      <c r="C3877" t="s">
        <v>65</v>
      </c>
      <c r="D3877" t="s">
        <v>57</v>
      </c>
      <c r="E3877" s="55">
        <v>2.1527134800000001</v>
      </c>
    </row>
    <row r="3878" spans="1:5" x14ac:dyDescent="0.15">
      <c r="A3878" s="4">
        <v>43800</v>
      </c>
      <c r="B3878" t="s">
        <v>50</v>
      </c>
      <c r="C3878" t="s">
        <v>65</v>
      </c>
      <c r="D3878" t="s">
        <v>58</v>
      </c>
      <c r="E3878" s="55">
        <v>21.803472850000002</v>
      </c>
    </row>
    <row r="3879" spans="1:5" x14ac:dyDescent="0.15">
      <c r="A3879" s="4">
        <v>43800</v>
      </c>
      <c r="B3879" t="s">
        <v>50</v>
      </c>
      <c r="C3879" t="s">
        <v>65</v>
      </c>
      <c r="D3879" t="s">
        <v>59</v>
      </c>
      <c r="E3879" s="55">
        <v>21.803472850000002</v>
      </c>
    </row>
    <row r="3880" spans="1:5" x14ac:dyDescent="0.15">
      <c r="A3880" s="4">
        <v>43800</v>
      </c>
      <c r="B3880" t="s">
        <v>50</v>
      </c>
      <c r="C3880" t="s">
        <v>65</v>
      </c>
      <c r="D3880" t="s">
        <v>63</v>
      </c>
      <c r="E3880" s="55">
        <v>0</v>
      </c>
    </row>
    <row r="3881" spans="1:5" x14ac:dyDescent="0.15">
      <c r="A3881" s="4">
        <v>43800</v>
      </c>
      <c r="B3881" t="s">
        <v>50</v>
      </c>
      <c r="C3881" t="s">
        <v>65</v>
      </c>
      <c r="D3881" t="s">
        <v>64</v>
      </c>
      <c r="E3881" s="55">
        <v>2.36817535</v>
      </c>
    </row>
    <row r="3882" spans="1:5" x14ac:dyDescent="0.15">
      <c r="A3882" s="4">
        <v>43800</v>
      </c>
      <c r="B3882" t="s">
        <v>50</v>
      </c>
      <c r="C3882" t="s">
        <v>65</v>
      </c>
      <c r="D3882" t="s">
        <v>65</v>
      </c>
      <c r="E3882" s="55">
        <v>166.78205790999999</v>
      </c>
    </row>
    <row r="3883" spans="1:5" x14ac:dyDescent="0.15">
      <c r="A3883" s="4">
        <v>43800</v>
      </c>
      <c r="B3883" t="s">
        <v>50</v>
      </c>
      <c r="C3883" t="s">
        <v>65</v>
      </c>
      <c r="D3883" t="s">
        <v>66</v>
      </c>
      <c r="E3883" s="55">
        <v>187.49583060000001</v>
      </c>
    </row>
    <row r="3884" spans="1:5" x14ac:dyDescent="0.15">
      <c r="A3884" s="4">
        <v>43800</v>
      </c>
      <c r="B3884" t="s">
        <v>50</v>
      </c>
      <c r="C3884" t="s">
        <v>65</v>
      </c>
      <c r="D3884" t="s">
        <v>47</v>
      </c>
      <c r="E3884" s="55">
        <v>187.49583060000001</v>
      </c>
    </row>
    <row r="3885" spans="1:5" x14ac:dyDescent="0.15">
      <c r="A3885" s="4">
        <v>43800</v>
      </c>
      <c r="B3885" t="s">
        <v>50</v>
      </c>
      <c r="C3885" t="s">
        <v>65</v>
      </c>
      <c r="D3885" t="s">
        <v>53</v>
      </c>
      <c r="E3885" s="55">
        <v>0</v>
      </c>
    </row>
    <row r="3886" spans="1:5" x14ac:dyDescent="0.15">
      <c r="A3886" s="4">
        <v>43800</v>
      </c>
      <c r="B3886" t="s">
        <v>50</v>
      </c>
      <c r="C3886" t="s">
        <v>65</v>
      </c>
      <c r="D3886" t="s">
        <v>80</v>
      </c>
      <c r="E3886" s="55">
        <v>0</v>
      </c>
    </row>
    <row r="3887" spans="1:5" x14ac:dyDescent="0.15">
      <c r="A3887" s="4">
        <v>43800</v>
      </c>
      <c r="B3887" t="s">
        <v>50</v>
      </c>
      <c r="C3887" t="s">
        <v>65</v>
      </c>
      <c r="D3887" t="s">
        <v>81</v>
      </c>
      <c r="E3887" s="55">
        <v>-29.461237699999998</v>
      </c>
    </row>
    <row r="3888" spans="1:5" x14ac:dyDescent="0.15">
      <c r="A3888" s="4">
        <v>43800</v>
      </c>
      <c r="B3888" t="s">
        <v>50</v>
      </c>
      <c r="C3888" t="s">
        <v>65</v>
      </c>
      <c r="D3888" t="s">
        <v>84</v>
      </c>
      <c r="E3888" s="55">
        <v>-29.461237699999998</v>
      </c>
    </row>
    <row r="3889" spans="1:5" x14ac:dyDescent="0.15">
      <c r="A3889" s="4">
        <v>43800</v>
      </c>
      <c r="B3889" t="s">
        <v>50</v>
      </c>
      <c r="C3889" t="s">
        <v>65</v>
      </c>
      <c r="D3889" t="s">
        <v>87</v>
      </c>
      <c r="E3889" s="55">
        <v>0</v>
      </c>
    </row>
    <row r="3890" spans="1:5" x14ac:dyDescent="0.15">
      <c r="A3890" s="4">
        <v>43800</v>
      </c>
      <c r="B3890" t="s">
        <v>50</v>
      </c>
      <c r="C3890" t="s">
        <v>65</v>
      </c>
      <c r="D3890" t="s">
        <v>102</v>
      </c>
      <c r="E3890" s="55">
        <v>0</v>
      </c>
    </row>
    <row r="3891" spans="1:5" x14ac:dyDescent="0.15">
      <c r="A3891" s="4">
        <v>43800</v>
      </c>
      <c r="B3891" t="s">
        <v>50</v>
      </c>
      <c r="C3891" t="s">
        <v>65</v>
      </c>
      <c r="D3891" t="s">
        <v>166</v>
      </c>
      <c r="E3891" s="55">
        <v>8.7474650099999991</v>
      </c>
    </row>
    <row r="3892" spans="1:5" x14ac:dyDescent="0.15">
      <c r="A3892" s="4">
        <v>43800</v>
      </c>
      <c r="B3892" t="s">
        <v>50</v>
      </c>
      <c r="C3892" t="s">
        <v>65</v>
      </c>
      <c r="D3892" t="s">
        <v>167</v>
      </c>
      <c r="E3892" s="55">
        <v>0</v>
      </c>
    </row>
    <row r="3893" spans="1:5" x14ac:dyDescent="0.15">
      <c r="A3893" s="4">
        <v>43800</v>
      </c>
      <c r="B3893" t="s">
        <v>50</v>
      </c>
      <c r="C3893" t="s">
        <v>65</v>
      </c>
      <c r="D3893" t="s">
        <v>168</v>
      </c>
      <c r="E3893" s="55">
        <v>0</v>
      </c>
    </row>
    <row r="3894" spans="1:5" x14ac:dyDescent="0.15">
      <c r="A3894" s="4">
        <v>43800</v>
      </c>
      <c r="B3894" t="s">
        <v>50</v>
      </c>
      <c r="C3894" t="s">
        <v>65</v>
      </c>
      <c r="D3894" t="s">
        <v>169</v>
      </c>
      <c r="E3894" s="55">
        <v>0</v>
      </c>
    </row>
    <row r="3895" spans="1:5" x14ac:dyDescent="0.15">
      <c r="A3895" s="4">
        <v>43800</v>
      </c>
      <c r="B3895" t="s">
        <v>50</v>
      </c>
      <c r="C3895" t="s">
        <v>65</v>
      </c>
      <c r="D3895" t="s">
        <v>170</v>
      </c>
      <c r="E3895" s="55">
        <v>0</v>
      </c>
    </row>
    <row r="3896" spans="1:5" x14ac:dyDescent="0.15">
      <c r="A3896" s="4">
        <v>43800</v>
      </c>
      <c r="B3896" t="s">
        <v>50</v>
      </c>
      <c r="C3896" t="s">
        <v>65</v>
      </c>
      <c r="D3896" t="s">
        <v>171</v>
      </c>
      <c r="E3896" s="55">
        <v>0</v>
      </c>
    </row>
    <row r="3897" spans="1:5" x14ac:dyDescent="0.15">
      <c r="A3897" s="4">
        <v>43800</v>
      </c>
      <c r="B3897" t="s">
        <v>50</v>
      </c>
      <c r="C3897" t="s">
        <v>65</v>
      </c>
      <c r="D3897" t="s">
        <v>47</v>
      </c>
      <c r="E3897" s="55">
        <v>0</v>
      </c>
    </row>
    <row r="3898" spans="1:5" x14ac:dyDescent="0.15">
      <c r="A3898" s="4">
        <v>43800</v>
      </c>
      <c r="B3898" t="s">
        <v>50</v>
      </c>
      <c r="C3898" t="s">
        <v>65</v>
      </c>
      <c r="D3898" t="s">
        <v>53</v>
      </c>
      <c r="E3898" s="55">
        <v>0</v>
      </c>
    </row>
    <row r="3899" spans="1:5" x14ac:dyDescent="0.15">
      <c r="A3899" s="4">
        <v>43800</v>
      </c>
      <c r="B3899" t="s">
        <v>50</v>
      </c>
      <c r="C3899" t="s">
        <v>65</v>
      </c>
      <c r="D3899" t="s">
        <v>174</v>
      </c>
      <c r="E3899" s="55">
        <v>0</v>
      </c>
    </row>
    <row r="3900" spans="1:5" x14ac:dyDescent="0.15">
      <c r="A3900" s="4">
        <v>43800</v>
      </c>
      <c r="B3900" t="s">
        <v>50</v>
      </c>
      <c r="C3900" t="s">
        <v>65</v>
      </c>
      <c r="D3900" t="s">
        <v>175</v>
      </c>
      <c r="E3900" s="55">
        <v>0</v>
      </c>
    </row>
    <row r="3901" spans="1:5" x14ac:dyDescent="0.15">
      <c r="A3901" s="4">
        <v>43800</v>
      </c>
      <c r="B3901" t="s">
        <v>50</v>
      </c>
      <c r="C3901" t="s">
        <v>65</v>
      </c>
      <c r="D3901" t="s">
        <v>176</v>
      </c>
      <c r="E3901" s="55">
        <v>0</v>
      </c>
    </row>
    <row r="3902" spans="1:5" x14ac:dyDescent="0.15">
      <c r="A3902" s="4">
        <v>43800</v>
      </c>
      <c r="B3902" t="s">
        <v>50</v>
      </c>
      <c r="C3902" t="s">
        <v>65</v>
      </c>
      <c r="D3902" t="s">
        <v>177</v>
      </c>
      <c r="E3902" s="55">
        <v>0</v>
      </c>
    </row>
    <row r="3903" spans="1:5" x14ac:dyDescent="0.15">
      <c r="A3903" s="4">
        <v>43800</v>
      </c>
      <c r="B3903" t="s">
        <v>50</v>
      </c>
      <c r="C3903" t="s">
        <v>65</v>
      </c>
      <c r="D3903" t="s">
        <v>178</v>
      </c>
      <c r="E3903" s="55">
        <v>0</v>
      </c>
    </row>
    <row r="3904" spans="1:5" x14ac:dyDescent="0.15">
      <c r="A3904" s="4">
        <v>43800</v>
      </c>
      <c r="B3904" t="s">
        <v>50</v>
      </c>
      <c r="C3904" t="s">
        <v>65</v>
      </c>
      <c r="D3904" t="s">
        <v>179</v>
      </c>
      <c r="E3904" s="55">
        <v>0</v>
      </c>
    </row>
    <row r="3905" spans="1:5" x14ac:dyDescent="0.15">
      <c r="A3905" s="4">
        <v>43800</v>
      </c>
      <c r="B3905" t="s">
        <v>50</v>
      </c>
      <c r="C3905" t="s">
        <v>65</v>
      </c>
      <c r="D3905" t="s">
        <v>180</v>
      </c>
      <c r="E3905" s="55">
        <v>0</v>
      </c>
    </row>
    <row r="3906" spans="1:5" x14ac:dyDescent="0.15">
      <c r="A3906" s="4">
        <v>43800</v>
      </c>
      <c r="B3906" t="s">
        <v>50</v>
      </c>
      <c r="C3906" t="s">
        <v>65</v>
      </c>
      <c r="D3906" t="s">
        <v>181</v>
      </c>
      <c r="E3906" s="55">
        <v>0</v>
      </c>
    </row>
    <row r="3907" spans="1:5" x14ac:dyDescent="0.15">
      <c r="A3907" s="4">
        <v>43800</v>
      </c>
      <c r="B3907" t="s">
        <v>50</v>
      </c>
      <c r="C3907" t="s">
        <v>65</v>
      </c>
      <c r="D3907" t="s">
        <v>182</v>
      </c>
      <c r="E3907" s="55">
        <v>65.643201210000001</v>
      </c>
    </row>
    <row r="3908" spans="1:5" x14ac:dyDescent="0.15">
      <c r="A3908" s="4">
        <v>43800</v>
      </c>
      <c r="B3908" t="s">
        <v>50</v>
      </c>
      <c r="C3908" t="s">
        <v>65</v>
      </c>
      <c r="D3908" t="s">
        <v>183</v>
      </c>
      <c r="E3908" s="55">
        <v>56.813482540000003</v>
      </c>
    </row>
    <row r="3909" spans="1:5" x14ac:dyDescent="0.15">
      <c r="A3909" s="4">
        <v>43800</v>
      </c>
      <c r="B3909" t="s">
        <v>50</v>
      </c>
      <c r="C3909" t="s">
        <v>65</v>
      </c>
      <c r="D3909" t="s">
        <v>184</v>
      </c>
      <c r="E3909" s="55">
        <v>15.27009917</v>
      </c>
    </row>
    <row r="3910" spans="1:5" x14ac:dyDescent="0.15">
      <c r="A3910" s="4">
        <v>43800</v>
      </c>
      <c r="B3910" t="s">
        <v>50</v>
      </c>
      <c r="C3910" t="s">
        <v>65</v>
      </c>
      <c r="D3910" t="s">
        <v>185</v>
      </c>
      <c r="E3910" s="55">
        <v>6.4403804999999998</v>
      </c>
    </row>
    <row r="3911" spans="1:5" x14ac:dyDescent="0.15">
      <c r="A3911" s="4">
        <v>43800</v>
      </c>
      <c r="B3911" t="s">
        <v>50</v>
      </c>
      <c r="C3911" t="s">
        <v>65</v>
      </c>
      <c r="D3911" t="s">
        <v>186</v>
      </c>
      <c r="E3911" s="55">
        <v>0</v>
      </c>
    </row>
    <row r="3912" spans="1:5" x14ac:dyDescent="0.15">
      <c r="A3912" s="4">
        <v>43800</v>
      </c>
      <c r="B3912" t="s">
        <v>50</v>
      </c>
      <c r="C3912" t="s">
        <v>65</v>
      </c>
      <c r="D3912" t="s">
        <v>187</v>
      </c>
      <c r="E3912" s="55">
        <v>8.4768702600000001</v>
      </c>
    </row>
    <row r="3913" spans="1:5" x14ac:dyDescent="0.15">
      <c r="A3913" s="4">
        <v>43800</v>
      </c>
      <c r="B3913" t="s">
        <v>50</v>
      </c>
      <c r="C3913" t="s">
        <v>65</v>
      </c>
      <c r="D3913" t="s">
        <v>188</v>
      </c>
      <c r="E3913" s="55">
        <v>-163.62801558000001</v>
      </c>
    </row>
    <row r="3914" spans="1:5" x14ac:dyDescent="0.15">
      <c r="A3914" s="4">
        <v>43800</v>
      </c>
      <c r="B3914" t="s">
        <v>50</v>
      </c>
      <c r="C3914" t="s">
        <v>65</v>
      </c>
      <c r="D3914" t="s">
        <v>189</v>
      </c>
      <c r="E3914" s="55">
        <v>31.826367129999998</v>
      </c>
    </row>
    <row r="3915" spans="1:5" x14ac:dyDescent="0.15">
      <c r="A3915" s="4">
        <v>43800</v>
      </c>
      <c r="B3915" t="s">
        <v>50</v>
      </c>
      <c r="C3915" t="s">
        <v>65</v>
      </c>
      <c r="D3915" t="s">
        <v>190</v>
      </c>
      <c r="E3915" s="55">
        <v>31.826367129999998</v>
      </c>
    </row>
    <row r="3916" spans="1:5" x14ac:dyDescent="0.15">
      <c r="A3916" s="4">
        <v>43800</v>
      </c>
      <c r="B3916" t="s">
        <v>50</v>
      </c>
      <c r="C3916" t="s">
        <v>65</v>
      </c>
      <c r="D3916" t="s">
        <v>191</v>
      </c>
      <c r="E3916" s="55">
        <v>0</v>
      </c>
    </row>
    <row r="3917" spans="1:5" x14ac:dyDescent="0.15">
      <c r="A3917" s="4">
        <v>43800</v>
      </c>
      <c r="B3917" t="s">
        <v>50</v>
      </c>
      <c r="C3917" t="s">
        <v>65</v>
      </c>
      <c r="D3917" t="s">
        <v>192</v>
      </c>
      <c r="E3917" s="55">
        <v>37.845449840000001</v>
      </c>
    </row>
    <row r="3918" spans="1:5" x14ac:dyDescent="0.15">
      <c r="A3918" s="4">
        <v>43800</v>
      </c>
      <c r="B3918" t="s">
        <v>50</v>
      </c>
      <c r="C3918" t="s">
        <v>65</v>
      </c>
      <c r="D3918" t="s">
        <v>193</v>
      </c>
      <c r="E3918" s="55">
        <v>37.845449840000001</v>
      </c>
    </row>
    <row r="3919" spans="1:5" x14ac:dyDescent="0.15">
      <c r="A3919" s="4">
        <v>43800</v>
      </c>
      <c r="B3919" t="s">
        <v>50</v>
      </c>
      <c r="C3919" t="s">
        <v>65</v>
      </c>
      <c r="D3919" t="s">
        <v>194</v>
      </c>
      <c r="E3919" s="55">
        <v>0</v>
      </c>
    </row>
    <row r="3920" spans="1:5" x14ac:dyDescent="0.15">
      <c r="A3920" s="4">
        <v>43800</v>
      </c>
      <c r="B3920" t="s">
        <v>50</v>
      </c>
      <c r="C3920" t="s">
        <v>65</v>
      </c>
      <c r="D3920" t="s">
        <v>195</v>
      </c>
      <c r="E3920" s="55">
        <v>-6.0190827100000002</v>
      </c>
    </row>
    <row r="3921" spans="1:5" x14ac:dyDescent="0.15">
      <c r="A3921" s="4">
        <v>43800</v>
      </c>
      <c r="B3921" t="s">
        <v>50</v>
      </c>
      <c r="C3921" t="s">
        <v>65</v>
      </c>
      <c r="D3921" t="s">
        <v>196</v>
      </c>
      <c r="E3921" s="55">
        <v>-169.64709829</v>
      </c>
    </row>
    <row r="3922" spans="1:5" x14ac:dyDescent="0.15">
      <c r="A3922" s="4">
        <v>43800</v>
      </c>
      <c r="B3922" t="s">
        <v>50</v>
      </c>
      <c r="C3922" t="s">
        <v>53</v>
      </c>
      <c r="D3922" t="s">
        <v>52</v>
      </c>
      <c r="E3922" s="55">
        <v>147.56981615999999</v>
      </c>
    </row>
    <row r="3923" spans="1:5" x14ac:dyDescent="0.15">
      <c r="A3923" s="4">
        <v>43800</v>
      </c>
      <c r="B3923" t="s">
        <v>50</v>
      </c>
      <c r="C3923" t="s">
        <v>53</v>
      </c>
      <c r="D3923" t="s">
        <v>46</v>
      </c>
      <c r="E3923" s="55">
        <v>3430.5802610300002</v>
      </c>
    </row>
    <row r="3924" spans="1:5" x14ac:dyDescent="0.15">
      <c r="A3924" s="4">
        <v>43800</v>
      </c>
      <c r="B3924" t="s">
        <v>50</v>
      </c>
      <c r="C3924" t="s">
        <v>53</v>
      </c>
      <c r="D3924" t="s">
        <v>47</v>
      </c>
      <c r="E3924" s="55">
        <v>3430.2186529899996</v>
      </c>
    </row>
    <row r="3925" spans="1:5" x14ac:dyDescent="0.15">
      <c r="A3925" s="4">
        <v>43800</v>
      </c>
      <c r="B3925" t="s">
        <v>50</v>
      </c>
      <c r="C3925" t="s">
        <v>53</v>
      </c>
      <c r="D3925" t="s">
        <v>48</v>
      </c>
      <c r="E3925" s="55">
        <v>3430.2186529899996</v>
      </c>
    </row>
    <row r="3926" spans="1:5" x14ac:dyDescent="0.15">
      <c r="A3926" s="4">
        <v>43800</v>
      </c>
      <c r="B3926" t="s">
        <v>50</v>
      </c>
      <c r="C3926" t="s">
        <v>53</v>
      </c>
      <c r="D3926" t="s">
        <v>49</v>
      </c>
      <c r="E3926" s="55">
        <v>0</v>
      </c>
    </row>
    <row r="3927" spans="1:5" x14ac:dyDescent="0.15">
      <c r="A3927" s="4">
        <v>43800</v>
      </c>
      <c r="B3927" t="s">
        <v>50</v>
      </c>
      <c r="C3927" t="s">
        <v>53</v>
      </c>
      <c r="D3927" t="s">
        <v>50</v>
      </c>
      <c r="E3927" s="55">
        <v>0</v>
      </c>
    </row>
    <row r="3928" spans="1:5" x14ac:dyDescent="0.15">
      <c r="A3928" s="4">
        <v>43800</v>
      </c>
      <c r="B3928" t="s">
        <v>50</v>
      </c>
      <c r="C3928" t="s">
        <v>53</v>
      </c>
      <c r="D3928" t="s">
        <v>51</v>
      </c>
      <c r="E3928" s="55">
        <v>0</v>
      </c>
    </row>
    <row r="3929" spans="1:5" x14ac:dyDescent="0.15">
      <c r="A3929" s="4">
        <v>43800</v>
      </c>
      <c r="B3929" t="s">
        <v>50</v>
      </c>
      <c r="C3929" t="s">
        <v>53</v>
      </c>
      <c r="D3929" t="s">
        <v>53</v>
      </c>
      <c r="E3929" s="55">
        <v>0</v>
      </c>
    </row>
    <row r="3930" spans="1:5" x14ac:dyDescent="0.15">
      <c r="A3930" s="4">
        <v>43800</v>
      </c>
      <c r="B3930" t="s">
        <v>50</v>
      </c>
      <c r="C3930" t="s">
        <v>53</v>
      </c>
      <c r="D3930" t="s">
        <v>54</v>
      </c>
      <c r="E3930" s="55">
        <v>-0.36160803999999996</v>
      </c>
    </row>
    <row r="3931" spans="1:5" x14ac:dyDescent="0.15">
      <c r="A3931" s="4">
        <v>43800</v>
      </c>
      <c r="B3931" t="s">
        <v>50</v>
      </c>
      <c r="C3931" t="s">
        <v>53</v>
      </c>
      <c r="D3931" t="s">
        <v>55</v>
      </c>
      <c r="E3931" s="55">
        <v>3195.3520685900003</v>
      </c>
    </row>
    <row r="3932" spans="1:5" x14ac:dyDescent="0.15">
      <c r="A3932" s="4">
        <v>43800</v>
      </c>
      <c r="B3932" t="s">
        <v>50</v>
      </c>
      <c r="C3932" t="s">
        <v>53</v>
      </c>
      <c r="D3932" t="s">
        <v>56</v>
      </c>
      <c r="E3932" s="55">
        <v>3177.3876060699999</v>
      </c>
    </row>
    <row r="3933" spans="1:5" x14ac:dyDescent="0.15">
      <c r="A3933" s="4">
        <v>43800</v>
      </c>
      <c r="B3933" t="s">
        <v>50</v>
      </c>
      <c r="C3933" t="s">
        <v>53</v>
      </c>
      <c r="D3933" t="s">
        <v>57</v>
      </c>
      <c r="E3933" s="55">
        <v>17.964462519999998</v>
      </c>
    </row>
    <row r="3934" spans="1:5" x14ac:dyDescent="0.15">
      <c r="A3934" s="4">
        <v>43800</v>
      </c>
      <c r="B3934" t="s">
        <v>50</v>
      </c>
      <c r="C3934" t="s">
        <v>53</v>
      </c>
      <c r="D3934" t="s">
        <v>58</v>
      </c>
      <c r="E3934" s="55">
        <v>988.34350715999994</v>
      </c>
    </row>
    <row r="3935" spans="1:5" x14ac:dyDescent="0.15">
      <c r="A3935" s="4">
        <v>43800</v>
      </c>
      <c r="B3935" t="s">
        <v>50</v>
      </c>
      <c r="C3935" t="s">
        <v>53</v>
      </c>
      <c r="D3935" t="s">
        <v>59</v>
      </c>
      <c r="E3935" s="55">
        <v>988.34350715999994</v>
      </c>
    </row>
    <row r="3936" spans="1:5" x14ac:dyDescent="0.15">
      <c r="A3936" s="4">
        <v>43800</v>
      </c>
      <c r="B3936" t="s">
        <v>50</v>
      </c>
      <c r="C3936" t="s">
        <v>53</v>
      </c>
      <c r="D3936" t="s">
        <v>63</v>
      </c>
      <c r="E3936" s="55">
        <v>0</v>
      </c>
    </row>
    <row r="3937" spans="1:5" x14ac:dyDescent="0.15">
      <c r="A3937" s="4">
        <v>43800</v>
      </c>
      <c r="B3937" t="s">
        <v>50</v>
      </c>
      <c r="C3937" t="s">
        <v>53</v>
      </c>
      <c r="D3937" t="s">
        <v>64</v>
      </c>
      <c r="E3937" s="55">
        <v>900.68513087999997</v>
      </c>
    </row>
    <row r="3938" spans="1:5" x14ac:dyDescent="0.15">
      <c r="A3938" s="4">
        <v>43800</v>
      </c>
      <c r="B3938" t="s">
        <v>50</v>
      </c>
      <c r="C3938" t="s">
        <v>53</v>
      </c>
      <c r="D3938" t="s">
        <v>65</v>
      </c>
      <c r="E3938" s="55">
        <v>75.238249519999997</v>
      </c>
    </row>
    <row r="3939" spans="1:5" x14ac:dyDescent="0.15">
      <c r="A3939" s="4">
        <v>43800</v>
      </c>
      <c r="B3939" t="s">
        <v>50</v>
      </c>
      <c r="C3939" t="s">
        <v>53</v>
      </c>
      <c r="D3939" t="s">
        <v>66</v>
      </c>
      <c r="E3939" s="55">
        <v>209.00709824</v>
      </c>
    </row>
    <row r="3940" spans="1:5" x14ac:dyDescent="0.15">
      <c r="A3940" s="4">
        <v>43800</v>
      </c>
      <c r="B3940" t="s">
        <v>50</v>
      </c>
      <c r="C3940" t="s">
        <v>53</v>
      </c>
      <c r="D3940" t="s">
        <v>47</v>
      </c>
      <c r="E3940" s="55">
        <v>209.00709824</v>
      </c>
    </row>
    <row r="3941" spans="1:5" x14ac:dyDescent="0.15">
      <c r="A3941" s="4">
        <v>43800</v>
      </c>
      <c r="B3941" t="s">
        <v>50</v>
      </c>
      <c r="C3941" t="s">
        <v>53</v>
      </c>
      <c r="D3941" t="s">
        <v>53</v>
      </c>
      <c r="E3941" s="55">
        <v>0</v>
      </c>
    </row>
    <row r="3942" spans="1:5" x14ac:dyDescent="0.15">
      <c r="A3942" s="4">
        <v>43800</v>
      </c>
      <c r="B3942" t="s">
        <v>50</v>
      </c>
      <c r="C3942" t="s">
        <v>53</v>
      </c>
      <c r="D3942" t="s">
        <v>80</v>
      </c>
      <c r="E3942" s="55">
        <v>155.34231915000001</v>
      </c>
    </row>
    <row r="3943" spans="1:5" x14ac:dyDescent="0.15">
      <c r="A3943" s="4">
        <v>43800</v>
      </c>
      <c r="B3943" t="s">
        <v>50</v>
      </c>
      <c r="C3943" t="s">
        <v>53</v>
      </c>
      <c r="D3943" t="s">
        <v>81</v>
      </c>
      <c r="E3943" s="55">
        <v>-17.48592687</v>
      </c>
    </row>
    <row r="3944" spans="1:5" x14ac:dyDescent="0.15">
      <c r="A3944" s="4">
        <v>43800</v>
      </c>
      <c r="B3944" t="s">
        <v>50</v>
      </c>
      <c r="C3944" t="s">
        <v>53</v>
      </c>
      <c r="D3944" t="s">
        <v>84</v>
      </c>
      <c r="E3944" s="55">
        <v>-17.48592687</v>
      </c>
    </row>
    <row r="3945" spans="1:5" x14ac:dyDescent="0.15">
      <c r="A3945" s="4">
        <v>43800</v>
      </c>
      <c r="B3945" t="s">
        <v>50</v>
      </c>
      <c r="C3945" t="s">
        <v>53</v>
      </c>
      <c r="D3945" t="s">
        <v>87</v>
      </c>
      <c r="E3945" s="55">
        <v>0</v>
      </c>
    </row>
    <row r="3946" spans="1:5" x14ac:dyDescent="0.15">
      <c r="A3946" s="4">
        <v>43800</v>
      </c>
      <c r="B3946" t="s">
        <v>50</v>
      </c>
      <c r="C3946" t="s">
        <v>53</v>
      </c>
      <c r="D3946" t="s">
        <v>102</v>
      </c>
      <c r="E3946" s="55">
        <v>33.532821510000005</v>
      </c>
    </row>
    <row r="3947" spans="1:5" x14ac:dyDescent="0.15">
      <c r="A3947" s="4">
        <v>43800</v>
      </c>
      <c r="B3947" t="s">
        <v>50</v>
      </c>
      <c r="C3947" t="s">
        <v>53</v>
      </c>
      <c r="D3947" t="s">
        <v>166</v>
      </c>
      <c r="E3947" s="55">
        <v>72.592218810000006</v>
      </c>
    </row>
    <row r="3948" spans="1:5" x14ac:dyDescent="0.15">
      <c r="A3948" s="4">
        <v>43800</v>
      </c>
      <c r="B3948" t="s">
        <v>50</v>
      </c>
      <c r="C3948" t="s">
        <v>53</v>
      </c>
      <c r="D3948" t="s">
        <v>167</v>
      </c>
      <c r="E3948" s="55">
        <v>0</v>
      </c>
    </row>
    <row r="3949" spans="1:5" x14ac:dyDescent="0.15">
      <c r="A3949" s="4">
        <v>43800</v>
      </c>
      <c r="B3949" t="s">
        <v>50</v>
      </c>
      <c r="C3949" t="s">
        <v>53</v>
      </c>
      <c r="D3949" t="s">
        <v>168</v>
      </c>
      <c r="E3949" s="55">
        <v>0</v>
      </c>
    </row>
    <row r="3950" spans="1:5" x14ac:dyDescent="0.15">
      <c r="A3950" s="4">
        <v>43800</v>
      </c>
      <c r="B3950" t="s">
        <v>50</v>
      </c>
      <c r="C3950" t="s">
        <v>53</v>
      </c>
      <c r="D3950" t="s">
        <v>169</v>
      </c>
      <c r="E3950" s="55">
        <v>0</v>
      </c>
    </row>
    <row r="3951" spans="1:5" x14ac:dyDescent="0.15">
      <c r="A3951" s="4">
        <v>43800</v>
      </c>
      <c r="B3951" t="s">
        <v>50</v>
      </c>
      <c r="C3951" t="s">
        <v>53</v>
      </c>
      <c r="D3951" t="s">
        <v>170</v>
      </c>
      <c r="E3951" s="55">
        <v>0</v>
      </c>
    </row>
    <row r="3952" spans="1:5" x14ac:dyDescent="0.15">
      <c r="A3952" s="4">
        <v>43800</v>
      </c>
      <c r="B3952" t="s">
        <v>50</v>
      </c>
      <c r="C3952" t="s">
        <v>53</v>
      </c>
      <c r="D3952" t="s">
        <v>171</v>
      </c>
      <c r="E3952" s="55">
        <v>0</v>
      </c>
    </row>
    <row r="3953" spans="1:5" x14ac:dyDescent="0.15">
      <c r="A3953" s="4">
        <v>43800</v>
      </c>
      <c r="B3953" t="s">
        <v>50</v>
      </c>
      <c r="C3953" t="s">
        <v>53</v>
      </c>
      <c r="D3953" t="s">
        <v>47</v>
      </c>
      <c r="E3953" s="55">
        <v>0</v>
      </c>
    </row>
    <row r="3954" spans="1:5" x14ac:dyDescent="0.15">
      <c r="A3954" s="4">
        <v>43800</v>
      </c>
      <c r="B3954" t="s">
        <v>50</v>
      </c>
      <c r="C3954" t="s">
        <v>53</v>
      </c>
      <c r="D3954" t="s">
        <v>53</v>
      </c>
      <c r="E3954" s="55">
        <v>0</v>
      </c>
    </row>
    <row r="3955" spans="1:5" x14ac:dyDescent="0.15">
      <c r="A3955" s="4">
        <v>43800</v>
      </c>
      <c r="B3955" t="s">
        <v>50</v>
      </c>
      <c r="C3955" t="s">
        <v>53</v>
      </c>
      <c r="D3955" t="s">
        <v>174</v>
      </c>
      <c r="E3955" s="55">
        <v>0</v>
      </c>
    </row>
    <row r="3956" spans="1:5" x14ac:dyDescent="0.15">
      <c r="A3956" s="4">
        <v>43800</v>
      </c>
      <c r="B3956" t="s">
        <v>50</v>
      </c>
      <c r="C3956" t="s">
        <v>53</v>
      </c>
      <c r="D3956" t="s">
        <v>175</v>
      </c>
      <c r="E3956" s="55">
        <v>0</v>
      </c>
    </row>
    <row r="3957" spans="1:5" x14ac:dyDescent="0.15">
      <c r="A3957" s="4">
        <v>43800</v>
      </c>
      <c r="B3957" t="s">
        <v>50</v>
      </c>
      <c r="C3957" t="s">
        <v>53</v>
      </c>
      <c r="D3957" t="s">
        <v>176</v>
      </c>
      <c r="E3957" s="55">
        <v>0</v>
      </c>
    </row>
    <row r="3958" spans="1:5" x14ac:dyDescent="0.15">
      <c r="A3958" s="4">
        <v>43800</v>
      </c>
      <c r="B3958" t="s">
        <v>50</v>
      </c>
      <c r="C3958" t="s">
        <v>53</v>
      </c>
      <c r="D3958" t="s">
        <v>177</v>
      </c>
      <c r="E3958" s="55">
        <v>0</v>
      </c>
    </row>
    <row r="3959" spans="1:5" x14ac:dyDescent="0.15">
      <c r="A3959" s="4">
        <v>43800</v>
      </c>
      <c r="B3959" t="s">
        <v>50</v>
      </c>
      <c r="C3959" t="s">
        <v>53</v>
      </c>
      <c r="D3959" t="s">
        <v>178</v>
      </c>
      <c r="E3959" s="55">
        <v>0</v>
      </c>
    </row>
    <row r="3960" spans="1:5" x14ac:dyDescent="0.15">
      <c r="A3960" s="4">
        <v>43800</v>
      </c>
      <c r="B3960" t="s">
        <v>50</v>
      </c>
      <c r="C3960" t="s">
        <v>53</v>
      </c>
      <c r="D3960" t="s">
        <v>179</v>
      </c>
      <c r="E3960" s="55">
        <v>0</v>
      </c>
    </row>
    <row r="3961" spans="1:5" x14ac:dyDescent="0.15">
      <c r="A3961" s="4">
        <v>43800</v>
      </c>
      <c r="B3961" t="s">
        <v>50</v>
      </c>
      <c r="C3961" t="s">
        <v>53</v>
      </c>
      <c r="D3961" t="s">
        <v>180</v>
      </c>
      <c r="E3961" s="55">
        <v>0</v>
      </c>
    </row>
    <row r="3962" spans="1:5" x14ac:dyDescent="0.15">
      <c r="A3962" s="4">
        <v>43800</v>
      </c>
      <c r="B3962" t="s">
        <v>50</v>
      </c>
      <c r="C3962" t="s">
        <v>53</v>
      </c>
      <c r="D3962" t="s">
        <v>181</v>
      </c>
      <c r="E3962" s="55">
        <v>0</v>
      </c>
    </row>
    <row r="3963" spans="1:5" x14ac:dyDescent="0.15">
      <c r="A3963" s="4">
        <v>43800</v>
      </c>
      <c r="B3963" t="s">
        <v>50</v>
      </c>
      <c r="C3963" t="s">
        <v>53</v>
      </c>
      <c r="D3963" t="s">
        <v>182</v>
      </c>
      <c r="E3963" s="55">
        <v>38.277842560000003</v>
      </c>
    </row>
    <row r="3964" spans="1:5" x14ac:dyDescent="0.15">
      <c r="A3964" s="4">
        <v>43800</v>
      </c>
      <c r="B3964" t="s">
        <v>50</v>
      </c>
      <c r="C3964" t="s">
        <v>53</v>
      </c>
      <c r="D3964" t="s">
        <v>183</v>
      </c>
      <c r="E3964" s="55">
        <v>515.22695554999996</v>
      </c>
    </row>
    <row r="3965" spans="1:5" x14ac:dyDescent="0.15">
      <c r="A3965" s="4">
        <v>43800</v>
      </c>
      <c r="B3965" t="s">
        <v>50</v>
      </c>
      <c r="C3965" t="s">
        <v>53</v>
      </c>
      <c r="D3965" t="s">
        <v>184</v>
      </c>
      <c r="E3965" s="55">
        <v>95.747017249999999</v>
      </c>
    </row>
    <row r="3966" spans="1:5" x14ac:dyDescent="0.15">
      <c r="A3966" s="4">
        <v>43800</v>
      </c>
      <c r="B3966" t="s">
        <v>50</v>
      </c>
      <c r="C3966" t="s">
        <v>53</v>
      </c>
      <c r="D3966" t="s">
        <v>185</v>
      </c>
      <c r="E3966" s="55">
        <v>572.69613024</v>
      </c>
    </row>
    <row r="3967" spans="1:5" x14ac:dyDescent="0.15">
      <c r="A3967" s="4">
        <v>43800</v>
      </c>
      <c r="B3967" t="s">
        <v>50</v>
      </c>
      <c r="C3967" t="s">
        <v>53</v>
      </c>
      <c r="D3967" t="s">
        <v>186</v>
      </c>
      <c r="E3967" s="55">
        <v>0</v>
      </c>
    </row>
    <row r="3968" spans="1:5" x14ac:dyDescent="0.15">
      <c r="A3968" s="4">
        <v>43800</v>
      </c>
      <c r="B3968" t="s">
        <v>50</v>
      </c>
      <c r="C3968" t="s">
        <v>53</v>
      </c>
      <c r="D3968" t="s">
        <v>187</v>
      </c>
      <c r="E3968" s="55">
        <v>208.31456134000001</v>
      </c>
    </row>
    <row r="3969" spans="1:5" x14ac:dyDescent="0.15">
      <c r="A3969" s="4">
        <v>43800</v>
      </c>
      <c r="B3969" t="s">
        <v>50</v>
      </c>
      <c r="C3969" t="s">
        <v>53</v>
      </c>
      <c r="D3969" t="s">
        <v>188</v>
      </c>
      <c r="E3969" s="55">
        <v>-174.26083725999999</v>
      </c>
    </row>
    <row r="3970" spans="1:5" x14ac:dyDescent="0.15">
      <c r="A3970" s="4">
        <v>43800</v>
      </c>
      <c r="B3970" t="s">
        <v>50</v>
      </c>
      <c r="C3970" t="s">
        <v>53</v>
      </c>
      <c r="D3970" t="s">
        <v>189</v>
      </c>
      <c r="E3970" s="55">
        <v>122.23129865</v>
      </c>
    </row>
    <row r="3971" spans="1:5" x14ac:dyDescent="0.15">
      <c r="A3971" s="4">
        <v>43800</v>
      </c>
      <c r="B3971" t="s">
        <v>50</v>
      </c>
      <c r="C3971" t="s">
        <v>53</v>
      </c>
      <c r="D3971" t="s">
        <v>190</v>
      </c>
      <c r="E3971" s="55">
        <v>122.23129865</v>
      </c>
    </row>
    <row r="3972" spans="1:5" x14ac:dyDescent="0.15">
      <c r="A3972" s="4">
        <v>43800</v>
      </c>
      <c r="B3972" t="s">
        <v>50</v>
      </c>
      <c r="C3972" t="s">
        <v>53</v>
      </c>
      <c r="D3972" t="s">
        <v>191</v>
      </c>
      <c r="E3972" s="55">
        <v>0</v>
      </c>
    </row>
    <row r="3973" spans="1:5" x14ac:dyDescent="0.15">
      <c r="A3973" s="4">
        <v>43800</v>
      </c>
      <c r="B3973" t="s">
        <v>50</v>
      </c>
      <c r="C3973" t="s">
        <v>53</v>
      </c>
      <c r="D3973" t="s">
        <v>192</v>
      </c>
      <c r="E3973" s="55">
        <v>106.43165777999999</v>
      </c>
    </row>
    <row r="3974" spans="1:5" x14ac:dyDescent="0.15">
      <c r="A3974" s="4">
        <v>43800</v>
      </c>
      <c r="B3974" t="s">
        <v>50</v>
      </c>
      <c r="C3974" t="s">
        <v>53</v>
      </c>
      <c r="D3974" t="s">
        <v>193</v>
      </c>
      <c r="E3974" s="55">
        <v>106.43165777999999</v>
      </c>
    </row>
    <row r="3975" spans="1:5" x14ac:dyDescent="0.15">
      <c r="A3975" s="4">
        <v>43800</v>
      </c>
      <c r="B3975" t="s">
        <v>50</v>
      </c>
      <c r="C3975" t="s">
        <v>53</v>
      </c>
      <c r="D3975" t="s">
        <v>194</v>
      </c>
      <c r="E3975" s="55">
        <v>0</v>
      </c>
    </row>
    <row r="3976" spans="1:5" x14ac:dyDescent="0.15">
      <c r="A3976" s="4">
        <v>43800</v>
      </c>
      <c r="B3976" t="s">
        <v>50</v>
      </c>
      <c r="C3976" t="s">
        <v>53</v>
      </c>
      <c r="D3976" t="s">
        <v>195</v>
      </c>
      <c r="E3976" s="55">
        <v>15.799640869999999</v>
      </c>
    </row>
    <row r="3977" spans="1:5" x14ac:dyDescent="0.15">
      <c r="A3977" s="4">
        <v>43800</v>
      </c>
      <c r="B3977" t="s">
        <v>50</v>
      </c>
      <c r="C3977" t="s">
        <v>53</v>
      </c>
      <c r="D3977" t="s">
        <v>196</v>
      </c>
      <c r="E3977" s="55">
        <v>-158.46119639</v>
      </c>
    </row>
    <row r="3978" spans="1:5" x14ac:dyDescent="0.15">
      <c r="A3978" s="4">
        <v>43800</v>
      </c>
      <c r="B3978" t="s">
        <v>50</v>
      </c>
      <c r="C3978" t="s">
        <v>57</v>
      </c>
      <c r="D3978" t="s">
        <v>52</v>
      </c>
      <c r="E3978" s="55">
        <v>149.73838431999999</v>
      </c>
    </row>
    <row r="3979" spans="1:5" x14ac:dyDescent="0.15">
      <c r="A3979" s="4">
        <v>43800</v>
      </c>
      <c r="B3979" t="s">
        <v>50</v>
      </c>
      <c r="C3979" t="s">
        <v>57</v>
      </c>
      <c r="D3979" t="s">
        <v>46</v>
      </c>
      <c r="E3979" s="55">
        <v>407.4701867</v>
      </c>
    </row>
    <row r="3980" spans="1:5" x14ac:dyDescent="0.15">
      <c r="A3980" s="4">
        <v>43800</v>
      </c>
      <c r="B3980" t="s">
        <v>50</v>
      </c>
      <c r="C3980" t="s">
        <v>57</v>
      </c>
      <c r="D3980" t="s">
        <v>47</v>
      </c>
      <c r="E3980" s="55">
        <v>404.86751237999999</v>
      </c>
    </row>
    <row r="3981" spans="1:5" x14ac:dyDescent="0.15">
      <c r="A3981" s="4">
        <v>43800</v>
      </c>
      <c r="B3981" t="s">
        <v>50</v>
      </c>
      <c r="C3981" t="s">
        <v>57</v>
      </c>
      <c r="D3981" t="s">
        <v>48</v>
      </c>
      <c r="E3981" s="55">
        <v>404.86751237999999</v>
      </c>
    </row>
    <row r="3982" spans="1:5" x14ac:dyDescent="0.15">
      <c r="A3982" s="4">
        <v>43800</v>
      </c>
      <c r="B3982" t="s">
        <v>50</v>
      </c>
      <c r="C3982" t="s">
        <v>57</v>
      </c>
      <c r="D3982" t="s">
        <v>49</v>
      </c>
      <c r="E3982" s="55">
        <v>0</v>
      </c>
    </row>
    <row r="3983" spans="1:5" x14ac:dyDescent="0.15">
      <c r="A3983" s="4">
        <v>43800</v>
      </c>
      <c r="B3983" t="s">
        <v>50</v>
      </c>
      <c r="C3983" t="s">
        <v>57</v>
      </c>
      <c r="D3983" t="s">
        <v>50</v>
      </c>
      <c r="E3983" s="55">
        <v>0</v>
      </c>
    </row>
    <row r="3984" spans="1:5" x14ac:dyDescent="0.15">
      <c r="A3984" s="4">
        <v>43800</v>
      </c>
      <c r="B3984" t="s">
        <v>50</v>
      </c>
      <c r="C3984" t="s">
        <v>57</v>
      </c>
      <c r="D3984" t="s">
        <v>51</v>
      </c>
      <c r="E3984" s="55">
        <v>0</v>
      </c>
    </row>
    <row r="3985" spans="1:5" x14ac:dyDescent="0.15">
      <c r="A3985" s="4">
        <v>43800</v>
      </c>
      <c r="B3985" t="s">
        <v>50</v>
      </c>
      <c r="C3985" t="s">
        <v>57</v>
      </c>
      <c r="D3985" t="s">
        <v>53</v>
      </c>
      <c r="E3985" s="55">
        <v>0</v>
      </c>
    </row>
    <row r="3986" spans="1:5" x14ac:dyDescent="0.15">
      <c r="A3986" s="4">
        <v>43800</v>
      </c>
      <c r="B3986" t="s">
        <v>50</v>
      </c>
      <c r="C3986" t="s">
        <v>57</v>
      </c>
      <c r="D3986" t="s">
        <v>54</v>
      </c>
      <c r="E3986" s="55">
        <v>-2.6026743199999998</v>
      </c>
    </row>
    <row r="3987" spans="1:5" x14ac:dyDescent="0.15">
      <c r="A3987" s="4">
        <v>43800</v>
      </c>
      <c r="B3987" t="s">
        <v>50</v>
      </c>
      <c r="C3987" t="s">
        <v>57</v>
      </c>
      <c r="D3987" t="s">
        <v>55</v>
      </c>
      <c r="E3987" s="55">
        <v>244.41482413</v>
      </c>
    </row>
    <row r="3988" spans="1:5" x14ac:dyDescent="0.15">
      <c r="A3988" s="4">
        <v>43800</v>
      </c>
      <c r="B3988" t="s">
        <v>50</v>
      </c>
      <c r="C3988" t="s">
        <v>57</v>
      </c>
      <c r="D3988" t="s">
        <v>56</v>
      </c>
      <c r="E3988" s="55">
        <v>238.42666855000002</v>
      </c>
    </row>
    <row r="3989" spans="1:5" x14ac:dyDescent="0.15">
      <c r="A3989" s="4">
        <v>43800</v>
      </c>
      <c r="B3989" t="s">
        <v>50</v>
      </c>
      <c r="C3989" t="s">
        <v>57</v>
      </c>
      <c r="D3989" t="s">
        <v>57</v>
      </c>
      <c r="E3989" s="55">
        <v>5.9881555799999999</v>
      </c>
    </row>
    <row r="3990" spans="1:5" x14ac:dyDescent="0.15">
      <c r="A3990" s="4">
        <v>43800</v>
      </c>
      <c r="B3990" t="s">
        <v>50</v>
      </c>
      <c r="C3990" t="s">
        <v>57</v>
      </c>
      <c r="D3990" t="s">
        <v>58</v>
      </c>
      <c r="E3990" s="55">
        <v>-83.523777899999999</v>
      </c>
    </row>
    <row r="3991" spans="1:5" x14ac:dyDescent="0.15">
      <c r="A3991" s="4">
        <v>43800</v>
      </c>
      <c r="B3991" t="s">
        <v>50</v>
      </c>
      <c r="C3991" t="s">
        <v>57</v>
      </c>
      <c r="D3991" t="s">
        <v>59</v>
      </c>
      <c r="E3991" s="55">
        <v>-83.523777899999999</v>
      </c>
    </row>
    <row r="3992" spans="1:5" x14ac:dyDescent="0.15">
      <c r="A3992" s="4">
        <v>43800</v>
      </c>
      <c r="B3992" t="s">
        <v>50</v>
      </c>
      <c r="C3992" t="s">
        <v>57</v>
      </c>
      <c r="D3992" t="s">
        <v>63</v>
      </c>
      <c r="E3992" s="55">
        <v>0</v>
      </c>
    </row>
    <row r="3993" spans="1:5" x14ac:dyDescent="0.15">
      <c r="A3993" s="4">
        <v>43800</v>
      </c>
      <c r="B3993" t="s">
        <v>50</v>
      </c>
      <c r="C3993" t="s">
        <v>57</v>
      </c>
      <c r="D3993" t="s">
        <v>64</v>
      </c>
      <c r="E3993" s="55">
        <v>-96.840756150000004</v>
      </c>
    </row>
    <row r="3994" spans="1:5" x14ac:dyDescent="0.15">
      <c r="A3994" s="4">
        <v>43800</v>
      </c>
      <c r="B3994" t="s">
        <v>50</v>
      </c>
      <c r="C3994" t="s">
        <v>57</v>
      </c>
      <c r="D3994" t="s">
        <v>65</v>
      </c>
      <c r="E3994" s="55">
        <v>114.55201456</v>
      </c>
    </row>
    <row r="3995" spans="1:5" x14ac:dyDescent="0.15">
      <c r="A3995" s="4">
        <v>43800</v>
      </c>
      <c r="B3995" t="s">
        <v>50</v>
      </c>
      <c r="C3995" t="s">
        <v>57</v>
      </c>
      <c r="D3995" t="s">
        <v>66</v>
      </c>
      <c r="E3995" s="55">
        <v>260.62276608000002</v>
      </c>
    </row>
    <row r="3996" spans="1:5" x14ac:dyDescent="0.15">
      <c r="A3996" s="4">
        <v>43800</v>
      </c>
      <c r="B3996" t="s">
        <v>50</v>
      </c>
      <c r="C3996" t="s">
        <v>57</v>
      </c>
      <c r="D3996" t="s">
        <v>47</v>
      </c>
      <c r="E3996" s="55">
        <v>260.62276608000002</v>
      </c>
    </row>
    <row r="3997" spans="1:5" x14ac:dyDescent="0.15">
      <c r="A3997" s="4">
        <v>43800</v>
      </c>
      <c r="B3997" t="s">
        <v>50</v>
      </c>
      <c r="C3997" t="s">
        <v>57</v>
      </c>
      <c r="D3997" t="s">
        <v>53</v>
      </c>
      <c r="E3997" s="55">
        <v>0</v>
      </c>
    </row>
    <row r="3998" spans="1:5" x14ac:dyDescent="0.15">
      <c r="A3998" s="4">
        <v>43800</v>
      </c>
      <c r="B3998" t="s">
        <v>50</v>
      </c>
      <c r="C3998" t="s">
        <v>57</v>
      </c>
      <c r="D3998" t="s">
        <v>80</v>
      </c>
      <c r="E3998" s="55">
        <v>162.37633953</v>
      </c>
    </row>
    <row r="3999" spans="1:5" x14ac:dyDescent="0.15">
      <c r="A3999" s="4">
        <v>43800</v>
      </c>
      <c r="B3999" t="s">
        <v>50</v>
      </c>
      <c r="C3999" t="s">
        <v>57</v>
      </c>
      <c r="D3999" t="s">
        <v>81</v>
      </c>
      <c r="E3999" s="55">
        <v>-135.81454865000001</v>
      </c>
    </row>
    <row r="4000" spans="1:5" x14ac:dyDescent="0.15">
      <c r="A4000" s="4">
        <v>43800</v>
      </c>
      <c r="B4000" t="s">
        <v>50</v>
      </c>
      <c r="C4000" t="s">
        <v>57</v>
      </c>
      <c r="D4000" t="s">
        <v>84</v>
      </c>
      <c r="E4000" s="55">
        <v>-135.81454865000001</v>
      </c>
    </row>
    <row r="4001" spans="1:5" x14ac:dyDescent="0.15">
      <c r="A4001" s="4">
        <v>43800</v>
      </c>
      <c r="B4001" t="s">
        <v>50</v>
      </c>
      <c r="C4001" t="s">
        <v>57</v>
      </c>
      <c r="D4001" t="s">
        <v>87</v>
      </c>
      <c r="E4001" s="55">
        <v>0</v>
      </c>
    </row>
    <row r="4002" spans="1:5" x14ac:dyDescent="0.15">
      <c r="A4002" s="4">
        <v>43800</v>
      </c>
      <c r="B4002" t="s">
        <v>50</v>
      </c>
      <c r="C4002" t="s">
        <v>57</v>
      </c>
      <c r="D4002" t="s">
        <v>102</v>
      </c>
      <c r="E4002" s="55">
        <v>-121.35337973999999</v>
      </c>
    </row>
    <row r="4003" spans="1:5" x14ac:dyDescent="0.15">
      <c r="A4003" s="4">
        <v>43800</v>
      </c>
      <c r="B4003" t="s">
        <v>50</v>
      </c>
      <c r="C4003" t="s">
        <v>57</v>
      </c>
      <c r="D4003" t="s">
        <v>166</v>
      </c>
      <c r="E4003" s="55">
        <v>30.766756920000002</v>
      </c>
    </row>
    <row r="4004" spans="1:5" x14ac:dyDescent="0.15">
      <c r="A4004" s="4">
        <v>43800</v>
      </c>
      <c r="B4004" t="s">
        <v>50</v>
      </c>
      <c r="C4004" t="s">
        <v>57</v>
      </c>
      <c r="D4004" t="s">
        <v>167</v>
      </c>
      <c r="E4004" s="55">
        <v>0</v>
      </c>
    </row>
    <row r="4005" spans="1:5" x14ac:dyDescent="0.15">
      <c r="A4005" s="4">
        <v>43800</v>
      </c>
      <c r="B4005" t="s">
        <v>50</v>
      </c>
      <c r="C4005" t="s">
        <v>57</v>
      </c>
      <c r="D4005" t="s">
        <v>168</v>
      </c>
      <c r="E4005" s="55">
        <v>0</v>
      </c>
    </row>
    <row r="4006" spans="1:5" x14ac:dyDescent="0.15">
      <c r="A4006" s="4">
        <v>43800</v>
      </c>
      <c r="B4006" t="s">
        <v>50</v>
      </c>
      <c r="C4006" t="s">
        <v>57</v>
      </c>
      <c r="D4006" t="s">
        <v>169</v>
      </c>
      <c r="E4006" s="55">
        <v>0</v>
      </c>
    </row>
    <row r="4007" spans="1:5" x14ac:dyDescent="0.15">
      <c r="A4007" s="4">
        <v>43800</v>
      </c>
      <c r="B4007" t="s">
        <v>50</v>
      </c>
      <c r="C4007" t="s">
        <v>57</v>
      </c>
      <c r="D4007" t="s">
        <v>170</v>
      </c>
      <c r="E4007" s="55">
        <v>0</v>
      </c>
    </row>
    <row r="4008" spans="1:5" x14ac:dyDescent="0.15">
      <c r="A4008" s="4">
        <v>43800</v>
      </c>
      <c r="B4008" t="s">
        <v>50</v>
      </c>
      <c r="C4008" t="s">
        <v>57</v>
      </c>
      <c r="D4008" t="s">
        <v>171</v>
      </c>
      <c r="E4008" s="55">
        <v>0</v>
      </c>
    </row>
    <row r="4009" spans="1:5" x14ac:dyDescent="0.15">
      <c r="A4009" s="4">
        <v>43800</v>
      </c>
      <c r="B4009" t="s">
        <v>50</v>
      </c>
      <c r="C4009" t="s">
        <v>57</v>
      </c>
      <c r="D4009" t="s">
        <v>47</v>
      </c>
      <c r="E4009" s="55">
        <v>0</v>
      </c>
    </row>
    <row r="4010" spans="1:5" x14ac:dyDescent="0.15">
      <c r="A4010" s="4">
        <v>43800</v>
      </c>
      <c r="B4010" t="s">
        <v>50</v>
      </c>
      <c r="C4010" t="s">
        <v>57</v>
      </c>
      <c r="D4010" t="s">
        <v>53</v>
      </c>
      <c r="E4010" s="55">
        <v>0</v>
      </c>
    </row>
    <row r="4011" spans="1:5" x14ac:dyDescent="0.15">
      <c r="A4011" s="4">
        <v>43800</v>
      </c>
      <c r="B4011" t="s">
        <v>50</v>
      </c>
      <c r="C4011" t="s">
        <v>57</v>
      </c>
      <c r="D4011" t="s">
        <v>174</v>
      </c>
      <c r="E4011" s="55">
        <v>0</v>
      </c>
    </row>
    <row r="4012" spans="1:5" x14ac:dyDescent="0.15">
      <c r="A4012" s="4">
        <v>43800</v>
      </c>
      <c r="B4012" t="s">
        <v>50</v>
      </c>
      <c r="C4012" t="s">
        <v>57</v>
      </c>
      <c r="D4012" t="s">
        <v>175</v>
      </c>
      <c r="E4012" s="55">
        <v>0</v>
      </c>
    </row>
    <row r="4013" spans="1:5" x14ac:dyDescent="0.15">
      <c r="A4013" s="4">
        <v>43800</v>
      </c>
      <c r="B4013" t="s">
        <v>50</v>
      </c>
      <c r="C4013" t="s">
        <v>57</v>
      </c>
      <c r="D4013" t="s">
        <v>176</v>
      </c>
      <c r="E4013" s="55">
        <v>0</v>
      </c>
    </row>
    <row r="4014" spans="1:5" x14ac:dyDescent="0.15">
      <c r="A4014" s="4">
        <v>43800</v>
      </c>
      <c r="B4014" t="s">
        <v>50</v>
      </c>
      <c r="C4014" t="s">
        <v>57</v>
      </c>
      <c r="D4014" t="s">
        <v>177</v>
      </c>
      <c r="E4014" s="55">
        <v>0</v>
      </c>
    </row>
    <row r="4015" spans="1:5" x14ac:dyDescent="0.15">
      <c r="A4015" s="4">
        <v>43800</v>
      </c>
      <c r="B4015" t="s">
        <v>50</v>
      </c>
      <c r="C4015" t="s">
        <v>57</v>
      </c>
      <c r="D4015" t="s">
        <v>178</v>
      </c>
      <c r="E4015" s="55">
        <v>0</v>
      </c>
    </row>
    <row r="4016" spans="1:5" x14ac:dyDescent="0.15">
      <c r="A4016" s="4">
        <v>43800</v>
      </c>
      <c r="B4016" t="s">
        <v>50</v>
      </c>
      <c r="C4016" t="s">
        <v>57</v>
      </c>
      <c r="D4016" t="s">
        <v>179</v>
      </c>
      <c r="E4016" s="55">
        <v>0</v>
      </c>
    </row>
    <row r="4017" spans="1:5" x14ac:dyDescent="0.15">
      <c r="A4017" s="4">
        <v>43800</v>
      </c>
      <c r="B4017" t="s">
        <v>50</v>
      </c>
      <c r="C4017" t="s">
        <v>57</v>
      </c>
      <c r="D4017" t="s">
        <v>180</v>
      </c>
      <c r="E4017" s="55">
        <v>0</v>
      </c>
    </row>
    <row r="4018" spans="1:5" x14ac:dyDescent="0.15">
      <c r="A4018" s="4">
        <v>43800</v>
      </c>
      <c r="B4018" t="s">
        <v>50</v>
      </c>
      <c r="C4018" t="s">
        <v>57</v>
      </c>
      <c r="D4018" t="s">
        <v>181</v>
      </c>
      <c r="E4018" s="55">
        <v>0</v>
      </c>
    </row>
    <row r="4019" spans="1:5" x14ac:dyDescent="0.15">
      <c r="A4019" s="4">
        <v>43800</v>
      </c>
      <c r="B4019" t="s">
        <v>50</v>
      </c>
      <c r="C4019" t="s">
        <v>57</v>
      </c>
      <c r="D4019" t="s">
        <v>182</v>
      </c>
      <c r="E4019" s="55">
        <v>140.28957994000001</v>
      </c>
    </row>
    <row r="4020" spans="1:5" x14ac:dyDescent="0.15">
      <c r="A4020" s="4">
        <v>43800</v>
      </c>
      <c r="B4020" t="s">
        <v>50</v>
      </c>
      <c r="C4020" t="s">
        <v>57</v>
      </c>
      <c r="D4020" t="s">
        <v>183</v>
      </c>
      <c r="E4020" s="55">
        <v>187.94048533</v>
      </c>
    </row>
    <row r="4021" spans="1:5" x14ac:dyDescent="0.15">
      <c r="A4021" s="4">
        <v>43800</v>
      </c>
      <c r="B4021" t="s">
        <v>50</v>
      </c>
      <c r="C4021" t="s">
        <v>57</v>
      </c>
      <c r="D4021" t="s">
        <v>184</v>
      </c>
      <c r="E4021" s="55">
        <v>20.430035850000003</v>
      </c>
    </row>
    <row r="4022" spans="1:5" x14ac:dyDescent="0.15">
      <c r="A4022" s="4">
        <v>43800</v>
      </c>
      <c r="B4022" t="s">
        <v>50</v>
      </c>
      <c r="C4022" t="s">
        <v>57</v>
      </c>
      <c r="D4022" t="s">
        <v>185</v>
      </c>
      <c r="E4022" s="55">
        <v>68.080941240000001</v>
      </c>
    </row>
    <row r="4023" spans="1:5" x14ac:dyDescent="0.15">
      <c r="A4023" s="4">
        <v>43800</v>
      </c>
      <c r="B4023" t="s">
        <v>50</v>
      </c>
      <c r="C4023" t="s">
        <v>57</v>
      </c>
      <c r="D4023" t="s">
        <v>186</v>
      </c>
      <c r="E4023" s="55">
        <v>0</v>
      </c>
    </row>
    <row r="4024" spans="1:5" x14ac:dyDescent="0.15">
      <c r="A4024" s="4">
        <v>43800</v>
      </c>
      <c r="B4024" t="s">
        <v>50</v>
      </c>
      <c r="C4024" t="s">
        <v>57</v>
      </c>
      <c r="D4024" t="s">
        <v>187</v>
      </c>
      <c r="E4024" s="55">
        <v>24.587199089999999</v>
      </c>
    </row>
    <row r="4025" spans="1:5" x14ac:dyDescent="0.15">
      <c r="A4025" s="4">
        <v>43800</v>
      </c>
      <c r="B4025" t="s">
        <v>50</v>
      </c>
      <c r="C4025" t="s">
        <v>57</v>
      </c>
      <c r="D4025" t="s">
        <v>188</v>
      </c>
      <c r="E4025" s="55">
        <v>-129.69040927</v>
      </c>
    </row>
    <row r="4026" spans="1:5" x14ac:dyDescent="0.15">
      <c r="A4026" s="4">
        <v>43800</v>
      </c>
      <c r="B4026" t="s">
        <v>50</v>
      </c>
      <c r="C4026" t="s">
        <v>57</v>
      </c>
      <c r="D4026" t="s">
        <v>189</v>
      </c>
      <c r="E4026" s="55">
        <v>33.710182909999993</v>
      </c>
    </row>
    <row r="4027" spans="1:5" x14ac:dyDescent="0.15">
      <c r="A4027" s="4">
        <v>43800</v>
      </c>
      <c r="B4027" t="s">
        <v>50</v>
      </c>
      <c r="C4027" t="s">
        <v>57</v>
      </c>
      <c r="D4027" t="s">
        <v>190</v>
      </c>
      <c r="E4027" s="55">
        <v>33.710182909999993</v>
      </c>
    </row>
    <row r="4028" spans="1:5" x14ac:dyDescent="0.15">
      <c r="A4028" s="4">
        <v>43800</v>
      </c>
      <c r="B4028" t="s">
        <v>50</v>
      </c>
      <c r="C4028" t="s">
        <v>57</v>
      </c>
      <c r="D4028" t="s">
        <v>191</v>
      </c>
      <c r="E4028" s="55">
        <v>0</v>
      </c>
    </row>
    <row r="4029" spans="1:5" x14ac:dyDescent="0.15">
      <c r="A4029" s="4">
        <v>43800</v>
      </c>
      <c r="B4029" t="s">
        <v>50</v>
      </c>
      <c r="C4029" t="s">
        <v>57</v>
      </c>
      <c r="D4029" t="s">
        <v>192</v>
      </c>
      <c r="E4029" s="55">
        <v>27.084909010000001</v>
      </c>
    </row>
    <row r="4030" spans="1:5" x14ac:dyDescent="0.15">
      <c r="A4030" s="4">
        <v>43800</v>
      </c>
      <c r="B4030" t="s">
        <v>50</v>
      </c>
      <c r="C4030" t="s">
        <v>57</v>
      </c>
      <c r="D4030" t="s">
        <v>193</v>
      </c>
      <c r="E4030" s="55">
        <v>27.084909010000001</v>
      </c>
    </row>
    <row r="4031" spans="1:5" x14ac:dyDescent="0.15">
      <c r="A4031" s="4">
        <v>43800</v>
      </c>
      <c r="B4031" t="s">
        <v>50</v>
      </c>
      <c r="C4031" t="s">
        <v>57</v>
      </c>
      <c r="D4031" t="s">
        <v>194</v>
      </c>
      <c r="E4031" s="55">
        <v>0</v>
      </c>
    </row>
    <row r="4032" spans="1:5" x14ac:dyDescent="0.15">
      <c r="A4032" s="4">
        <v>43800</v>
      </c>
      <c r="B4032" t="s">
        <v>50</v>
      </c>
      <c r="C4032" t="s">
        <v>57</v>
      </c>
      <c r="D4032" t="s">
        <v>195</v>
      </c>
      <c r="E4032" s="55">
        <v>6.6252739000000007</v>
      </c>
    </row>
    <row r="4033" spans="1:5" x14ac:dyDescent="0.15">
      <c r="A4033" s="4">
        <v>43800</v>
      </c>
      <c r="B4033" t="s">
        <v>50</v>
      </c>
      <c r="C4033" t="s">
        <v>57</v>
      </c>
      <c r="D4033" t="s">
        <v>196</v>
      </c>
      <c r="E4033" s="55">
        <v>-123.06513537000001</v>
      </c>
    </row>
    <row r="4034" spans="1:5" x14ac:dyDescent="0.15">
      <c r="A4034" s="4">
        <v>43800</v>
      </c>
      <c r="B4034" t="s">
        <v>50</v>
      </c>
      <c r="C4034" t="s">
        <v>56</v>
      </c>
      <c r="D4034" t="s">
        <v>52</v>
      </c>
      <c r="E4034" s="55">
        <v>235.60619586999999</v>
      </c>
    </row>
    <row r="4035" spans="1:5" x14ac:dyDescent="0.15">
      <c r="A4035" s="4">
        <v>43800</v>
      </c>
      <c r="B4035" t="s">
        <v>50</v>
      </c>
      <c r="C4035" t="s">
        <v>56</v>
      </c>
      <c r="D4035" t="s">
        <v>46</v>
      </c>
      <c r="E4035" s="55">
        <v>532.42452058999993</v>
      </c>
    </row>
    <row r="4036" spans="1:5" x14ac:dyDescent="0.15">
      <c r="A4036" s="4">
        <v>43800</v>
      </c>
      <c r="B4036" t="s">
        <v>50</v>
      </c>
      <c r="C4036" t="s">
        <v>56</v>
      </c>
      <c r="D4036" t="s">
        <v>47</v>
      </c>
      <c r="E4036" s="55">
        <v>532.42452058999993</v>
      </c>
    </row>
    <row r="4037" spans="1:5" x14ac:dyDescent="0.15">
      <c r="A4037" s="4">
        <v>43800</v>
      </c>
      <c r="B4037" t="s">
        <v>50</v>
      </c>
      <c r="C4037" t="s">
        <v>56</v>
      </c>
      <c r="D4037" t="s">
        <v>48</v>
      </c>
      <c r="E4037" s="55">
        <v>532.42452058999993</v>
      </c>
    </row>
    <row r="4038" spans="1:5" x14ac:dyDescent="0.15">
      <c r="A4038" s="4">
        <v>43800</v>
      </c>
      <c r="B4038" t="s">
        <v>50</v>
      </c>
      <c r="C4038" t="s">
        <v>56</v>
      </c>
      <c r="D4038" t="s">
        <v>49</v>
      </c>
      <c r="E4038" s="55">
        <v>0</v>
      </c>
    </row>
    <row r="4039" spans="1:5" x14ac:dyDescent="0.15">
      <c r="A4039" s="4">
        <v>43800</v>
      </c>
      <c r="B4039" t="s">
        <v>50</v>
      </c>
      <c r="C4039" t="s">
        <v>56</v>
      </c>
      <c r="D4039" t="s">
        <v>50</v>
      </c>
      <c r="E4039" s="55">
        <v>0</v>
      </c>
    </row>
    <row r="4040" spans="1:5" x14ac:dyDescent="0.15">
      <c r="A4040" s="4">
        <v>43800</v>
      </c>
      <c r="B4040" t="s">
        <v>50</v>
      </c>
      <c r="C4040" t="s">
        <v>56</v>
      </c>
      <c r="D4040" t="s">
        <v>51</v>
      </c>
      <c r="E4040" s="55">
        <v>0</v>
      </c>
    </row>
    <row r="4041" spans="1:5" x14ac:dyDescent="0.15">
      <c r="A4041" s="4">
        <v>43800</v>
      </c>
      <c r="B4041" t="s">
        <v>50</v>
      </c>
      <c r="C4041" t="s">
        <v>56</v>
      </c>
      <c r="D4041" t="s">
        <v>53</v>
      </c>
      <c r="E4041" s="55">
        <v>0</v>
      </c>
    </row>
    <row r="4042" spans="1:5" x14ac:dyDescent="0.15">
      <c r="A4042" s="4">
        <v>43800</v>
      </c>
      <c r="B4042" t="s">
        <v>50</v>
      </c>
      <c r="C4042" t="s">
        <v>56</v>
      </c>
      <c r="D4042" t="s">
        <v>54</v>
      </c>
      <c r="E4042" s="55">
        <v>0</v>
      </c>
    </row>
    <row r="4043" spans="1:5" x14ac:dyDescent="0.15">
      <c r="A4043" s="4">
        <v>43800</v>
      </c>
      <c r="B4043" t="s">
        <v>50</v>
      </c>
      <c r="C4043" t="s">
        <v>56</v>
      </c>
      <c r="D4043" t="s">
        <v>55</v>
      </c>
      <c r="E4043" s="55">
        <v>331.14127726999999</v>
      </c>
    </row>
    <row r="4044" spans="1:5" x14ac:dyDescent="0.15">
      <c r="A4044" s="4">
        <v>43800</v>
      </c>
      <c r="B4044" t="s">
        <v>50</v>
      </c>
      <c r="C4044" t="s">
        <v>56</v>
      </c>
      <c r="D4044" t="s">
        <v>56</v>
      </c>
      <c r="E4044" s="55">
        <v>328.01605238000002</v>
      </c>
    </row>
    <row r="4045" spans="1:5" x14ac:dyDescent="0.15">
      <c r="A4045" s="4">
        <v>43800</v>
      </c>
      <c r="B4045" t="s">
        <v>50</v>
      </c>
      <c r="C4045" t="s">
        <v>56</v>
      </c>
      <c r="D4045" t="s">
        <v>57</v>
      </c>
      <c r="E4045" s="55">
        <v>3.1252248900000001</v>
      </c>
    </row>
    <row r="4046" spans="1:5" x14ac:dyDescent="0.15">
      <c r="A4046" s="4">
        <v>43800</v>
      </c>
      <c r="B4046" t="s">
        <v>50</v>
      </c>
      <c r="C4046" t="s">
        <v>56</v>
      </c>
      <c r="D4046" t="s">
        <v>58</v>
      </c>
      <c r="E4046" s="55">
        <v>11.280649349999999</v>
      </c>
    </row>
    <row r="4047" spans="1:5" x14ac:dyDescent="0.15">
      <c r="A4047" s="4">
        <v>43800</v>
      </c>
      <c r="B4047" t="s">
        <v>50</v>
      </c>
      <c r="C4047" t="s">
        <v>56</v>
      </c>
      <c r="D4047" t="s">
        <v>59</v>
      </c>
      <c r="E4047" s="55">
        <v>11.280649349999999</v>
      </c>
    </row>
    <row r="4048" spans="1:5" x14ac:dyDescent="0.15">
      <c r="A4048" s="4">
        <v>43800</v>
      </c>
      <c r="B4048" t="s">
        <v>50</v>
      </c>
      <c r="C4048" t="s">
        <v>56</v>
      </c>
      <c r="D4048" t="s">
        <v>63</v>
      </c>
      <c r="E4048" s="55">
        <v>0</v>
      </c>
    </row>
    <row r="4049" spans="1:5" x14ac:dyDescent="0.15">
      <c r="A4049" s="4">
        <v>43800</v>
      </c>
      <c r="B4049" t="s">
        <v>50</v>
      </c>
      <c r="C4049" t="s">
        <v>56</v>
      </c>
      <c r="D4049" t="s">
        <v>64</v>
      </c>
      <c r="E4049" s="55">
        <v>45.603601900000001</v>
      </c>
    </row>
    <row r="4050" spans="1:5" x14ac:dyDescent="0.15">
      <c r="A4050" s="4">
        <v>43800</v>
      </c>
      <c r="B4050" t="s">
        <v>50</v>
      </c>
      <c r="C4050" t="s">
        <v>56</v>
      </c>
      <c r="D4050" t="s">
        <v>65</v>
      </c>
      <c r="E4050" s="55">
        <v>96.988698329999991</v>
      </c>
    </row>
    <row r="4051" spans="1:5" x14ac:dyDescent="0.15">
      <c r="A4051" s="4">
        <v>43800</v>
      </c>
      <c r="B4051" t="s">
        <v>50</v>
      </c>
      <c r="C4051" t="s">
        <v>56</v>
      </c>
      <c r="D4051" t="s">
        <v>66</v>
      </c>
      <c r="E4051" s="55">
        <v>63.849625750000001</v>
      </c>
    </row>
    <row r="4052" spans="1:5" x14ac:dyDescent="0.15">
      <c r="A4052" s="4">
        <v>43800</v>
      </c>
      <c r="B4052" t="s">
        <v>50</v>
      </c>
      <c r="C4052" t="s">
        <v>56</v>
      </c>
      <c r="D4052" t="s">
        <v>47</v>
      </c>
      <c r="E4052" s="55">
        <v>63.849625750000001</v>
      </c>
    </row>
    <row r="4053" spans="1:5" x14ac:dyDescent="0.15">
      <c r="A4053" s="4">
        <v>43800</v>
      </c>
      <c r="B4053" t="s">
        <v>50</v>
      </c>
      <c r="C4053" t="s">
        <v>56</v>
      </c>
      <c r="D4053" t="s">
        <v>53</v>
      </c>
      <c r="E4053" s="55">
        <v>0</v>
      </c>
    </row>
    <row r="4054" spans="1:5" x14ac:dyDescent="0.15">
      <c r="A4054" s="4">
        <v>43800</v>
      </c>
      <c r="B4054" t="s">
        <v>50</v>
      </c>
      <c r="C4054" t="s">
        <v>56</v>
      </c>
      <c r="D4054" t="s">
        <v>80</v>
      </c>
      <c r="E4054" s="55">
        <v>8.0119208499999992</v>
      </c>
    </row>
    <row r="4055" spans="1:5" x14ac:dyDescent="0.15">
      <c r="A4055" s="4">
        <v>43800</v>
      </c>
      <c r="B4055" t="s">
        <v>50</v>
      </c>
      <c r="C4055" t="s">
        <v>56</v>
      </c>
      <c r="D4055" t="s">
        <v>81</v>
      </c>
      <c r="E4055" s="55">
        <v>28.354707620000003</v>
      </c>
    </row>
    <row r="4056" spans="1:5" x14ac:dyDescent="0.15">
      <c r="A4056" s="4">
        <v>43800</v>
      </c>
      <c r="B4056" t="s">
        <v>50</v>
      </c>
      <c r="C4056" t="s">
        <v>56</v>
      </c>
      <c r="D4056" t="s">
        <v>84</v>
      </c>
      <c r="E4056" s="55">
        <v>28.354707620000003</v>
      </c>
    </row>
    <row r="4057" spans="1:5" x14ac:dyDescent="0.15">
      <c r="A4057" s="4">
        <v>43800</v>
      </c>
      <c r="B4057" t="s">
        <v>50</v>
      </c>
      <c r="C4057" t="s">
        <v>56</v>
      </c>
      <c r="D4057" t="s">
        <v>87</v>
      </c>
      <c r="E4057" s="55">
        <v>0</v>
      </c>
    </row>
    <row r="4058" spans="1:5" x14ac:dyDescent="0.15">
      <c r="A4058" s="4">
        <v>43800</v>
      </c>
      <c r="B4058" t="s">
        <v>50</v>
      </c>
      <c r="C4058" t="s">
        <v>56</v>
      </c>
      <c r="D4058" t="s">
        <v>102</v>
      </c>
      <c r="E4058" s="55">
        <v>2.5964930000000002</v>
      </c>
    </row>
    <row r="4059" spans="1:5" x14ac:dyDescent="0.15">
      <c r="A4059" s="4">
        <v>43800</v>
      </c>
      <c r="B4059" t="s">
        <v>50</v>
      </c>
      <c r="C4059" t="s">
        <v>56</v>
      </c>
      <c r="D4059" t="s">
        <v>166</v>
      </c>
      <c r="E4059" s="55">
        <v>15.392778810000001</v>
      </c>
    </row>
    <row r="4060" spans="1:5" x14ac:dyDescent="0.15">
      <c r="A4060" s="4">
        <v>43800</v>
      </c>
      <c r="B4060" t="s">
        <v>50</v>
      </c>
      <c r="C4060" t="s">
        <v>56</v>
      </c>
      <c r="D4060" t="s">
        <v>167</v>
      </c>
      <c r="E4060" s="55">
        <v>0</v>
      </c>
    </row>
    <row r="4061" spans="1:5" x14ac:dyDescent="0.15">
      <c r="A4061" s="4">
        <v>43800</v>
      </c>
      <c r="B4061" t="s">
        <v>50</v>
      </c>
      <c r="C4061" t="s">
        <v>56</v>
      </c>
      <c r="D4061" t="s">
        <v>168</v>
      </c>
      <c r="E4061" s="55">
        <v>0</v>
      </c>
    </row>
    <row r="4062" spans="1:5" x14ac:dyDescent="0.15">
      <c r="A4062" s="4">
        <v>43800</v>
      </c>
      <c r="B4062" t="s">
        <v>50</v>
      </c>
      <c r="C4062" t="s">
        <v>56</v>
      </c>
      <c r="D4062" t="s">
        <v>169</v>
      </c>
      <c r="E4062" s="55">
        <v>0</v>
      </c>
    </row>
    <row r="4063" spans="1:5" x14ac:dyDescent="0.15">
      <c r="A4063" s="4">
        <v>43800</v>
      </c>
      <c r="B4063" t="s">
        <v>50</v>
      </c>
      <c r="C4063" t="s">
        <v>56</v>
      </c>
      <c r="D4063" t="s">
        <v>170</v>
      </c>
      <c r="E4063" s="55">
        <v>0</v>
      </c>
    </row>
    <row r="4064" spans="1:5" x14ac:dyDescent="0.15">
      <c r="A4064" s="4">
        <v>43800</v>
      </c>
      <c r="B4064" t="s">
        <v>50</v>
      </c>
      <c r="C4064" t="s">
        <v>56</v>
      </c>
      <c r="D4064" t="s">
        <v>171</v>
      </c>
      <c r="E4064" s="55">
        <v>0</v>
      </c>
    </row>
    <row r="4065" spans="1:5" x14ac:dyDescent="0.15">
      <c r="A4065" s="4">
        <v>43800</v>
      </c>
      <c r="B4065" t="s">
        <v>50</v>
      </c>
      <c r="C4065" t="s">
        <v>56</v>
      </c>
      <c r="D4065" t="s">
        <v>47</v>
      </c>
      <c r="E4065" s="55">
        <v>0</v>
      </c>
    </row>
    <row r="4066" spans="1:5" x14ac:dyDescent="0.15">
      <c r="A4066" s="4">
        <v>43800</v>
      </c>
      <c r="B4066" t="s">
        <v>50</v>
      </c>
      <c r="C4066" t="s">
        <v>56</v>
      </c>
      <c r="D4066" t="s">
        <v>53</v>
      </c>
      <c r="E4066" s="55">
        <v>0</v>
      </c>
    </row>
    <row r="4067" spans="1:5" x14ac:dyDescent="0.15">
      <c r="A4067" s="4">
        <v>43800</v>
      </c>
      <c r="B4067" t="s">
        <v>50</v>
      </c>
      <c r="C4067" t="s">
        <v>56</v>
      </c>
      <c r="D4067" t="s">
        <v>174</v>
      </c>
      <c r="E4067" s="55">
        <v>0</v>
      </c>
    </row>
    <row r="4068" spans="1:5" x14ac:dyDescent="0.15">
      <c r="A4068" s="4">
        <v>43800</v>
      </c>
      <c r="B4068" t="s">
        <v>50</v>
      </c>
      <c r="C4068" t="s">
        <v>56</v>
      </c>
      <c r="D4068" t="s">
        <v>175</v>
      </c>
      <c r="E4068" s="55">
        <v>0</v>
      </c>
    </row>
    <row r="4069" spans="1:5" x14ac:dyDescent="0.15">
      <c r="A4069" s="4">
        <v>43800</v>
      </c>
      <c r="B4069" t="s">
        <v>50</v>
      </c>
      <c r="C4069" t="s">
        <v>56</v>
      </c>
      <c r="D4069" t="s">
        <v>176</v>
      </c>
      <c r="E4069" s="55">
        <v>0</v>
      </c>
    </row>
    <row r="4070" spans="1:5" x14ac:dyDescent="0.15">
      <c r="A4070" s="4">
        <v>43800</v>
      </c>
      <c r="B4070" t="s">
        <v>50</v>
      </c>
      <c r="C4070" t="s">
        <v>56</v>
      </c>
      <c r="D4070" t="s">
        <v>177</v>
      </c>
      <c r="E4070" s="55">
        <v>0</v>
      </c>
    </row>
    <row r="4071" spans="1:5" x14ac:dyDescent="0.15">
      <c r="A4071" s="4">
        <v>43800</v>
      </c>
      <c r="B4071" t="s">
        <v>50</v>
      </c>
      <c r="C4071" t="s">
        <v>56</v>
      </c>
      <c r="D4071" t="s">
        <v>178</v>
      </c>
      <c r="E4071" s="55">
        <v>0</v>
      </c>
    </row>
    <row r="4072" spans="1:5" x14ac:dyDescent="0.15">
      <c r="A4072" s="4">
        <v>43800</v>
      </c>
      <c r="B4072" t="s">
        <v>50</v>
      </c>
      <c r="C4072" t="s">
        <v>56</v>
      </c>
      <c r="D4072" t="s">
        <v>179</v>
      </c>
      <c r="E4072" s="55">
        <v>0</v>
      </c>
    </row>
    <row r="4073" spans="1:5" x14ac:dyDescent="0.15">
      <c r="A4073" s="4">
        <v>43800</v>
      </c>
      <c r="B4073" t="s">
        <v>50</v>
      </c>
      <c r="C4073" t="s">
        <v>56</v>
      </c>
      <c r="D4073" t="s">
        <v>180</v>
      </c>
      <c r="E4073" s="55">
        <v>0</v>
      </c>
    </row>
    <row r="4074" spans="1:5" x14ac:dyDescent="0.15">
      <c r="A4074" s="4">
        <v>43800</v>
      </c>
      <c r="B4074" t="s">
        <v>50</v>
      </c>
      <c r="C4074" t="s">
        <v>56</v>
      </c>
      <c r="D4074" t="s">
        <v>181</v>
      </c>
      <c r="E4074" s="55">
        <v>0</v>
      </c>
    </row>
    <row r="4075" spans="1:5" x14ac:dyDescent="0.15">
      <c r="A4075" s="4">
        <v>43800</v>
      </c>
      <c r="B4075" t="s">
        <v>50</v>
      </c>
      <c r="C4075" t="s">
        <v>56</v>
      </c>
      <c r="D4075" t="s">
        <v>182</v>
      </c>
      <c r="E4075" s="55">
        <v>90.624807719999993</v>
      </c>
    </row>
    <row r="4076" spans="1:5" x14ac:dyDescent="0.15">
      <c r="A4076" s="4">
        <v>43800</v>
      </c>
      <c r="B4076" t="s">
        <v>50</v>
      </c>
      <c r="C4076" t="s">
        <v>56</v>
      </c>
      <c r="D4076" t="s">
        <v>183</v>
      </c>
      <c r="E4076" s="55">
        <v>155.91000624</v>
      </c>
    </row>
    <row r="4077" spans="1:5" x14ac:dyDescent="0.15">
      <c r="A4077" s="4">
        <v>43800</v>
      </c>
      <c r="B4077" t="s">
        <v>50</v>
      </c>
      <c r="C4077" t="s">
        <v>56</v>
      </c>
      <c r="D4077" t="s">
        <v>184</v>
      </c>
      <c r="E4077" s="55">
        <v>24.98491009</v>
      </c>
    </row>
    <row r="4078" spans="1:5" x14ac:dyDescent="0.15">
      <c r="A4078" s="4">
        <v>43800</v>
      </c>
      <c r="B4078" t="s">
        <v>50</v>
      </c>
      <c r="C4078" t="s">
        <v>56</v>
      </c>
      <c r="D4078" t="s">
        <v>185</v>
      </c>
      <c r="E4078" s="55">
        <v>90.270108609999994</v>
      </c>
    </row>
    <row r="4079" spans="1:5" x14ac:dyDescent="0.15">
      <c r="A4079" s="4">
        <v>43800</v>
      </c>
      <c r="B4079" t="s">
        <v>50</v>
      </c>
      <c r="C4079" t="s">
        <v>56</v>
      </c>
      <c r="D4079" t="s">
        <v>186</v>
      </c>
      <c r="E4079" s="55">
        <v>0</v>
      </c>
    </row>
    <row r="4080" spans="1:5" x14ac:dyDescent="0.15">
      <c r="A4080" s="4">
        <v>43800</v>
      </c>
      <c r="B4080" t="s">
        <v>50</v>
      </c>
      <c r="C4080" t="s">
        <v>56</v>
      </c>
      <c r="D4080" t="s">
        <v>187</v>
      </c>
      <c r="E4080" s="55">
        <v>32.333798860000002</v>
      </c>
    </row>
    <row r="4081" spans="1:5" x14ac:dyDescent="0.15">
      <c r="A4081" s="4">
        <v>43800</v>
      </c>
      <c r="B4081" t="s">
        <v>50</v>
      </c>
      <c r="C4081" t="s">
        <v>56</v>
      </c>
      <c r="D4081" t="s">
        <v>188</v>
      </c>
      <c r="E4081" s="55">
        <v>15.658890960000001</v>
      </c>
    </row>
    <row r="4082" spans="1:5" x14ac:dyDescent="0.15">
      <c r="A4082" s="4">
        <v>43800</v>
      </c>
      <c r="B4082" t="s">
        <v>50</v>
      </c>
      <c r="C4082" t="s">
        <v>56</v>
      </c>
      <c r="D4082" t="s">
        <v>189</v>
      </c>
      <c r="E4082" s="55">
        <v>35.046497340000002</v>
      </c>
    </row>
    <row r="4083" spans="1:5" x14ac:dyDescent="0.15">
      <c r="A4083" s="4">
        <v>43800</v>
      </c>
      <c r="B4083" t="s">
        <v>50</v>
      </c>
      <c r="C4083" t="s">
        <v>56</v>
      </c>
      <c r="D4083" t="s">
        <v>190</v>
      </c>
      <c r="E4083" s="55">
        <v>35.046497340000002</v>
      </c>
    </row>
    <row r="4084" spans="1:5" x14ac:dyDescent="0.15">
      <c r="A4084" s="4">
        <v>43800</v>
      </c>
      <c r="B4084" t="s">
        <v>50</v>
      </c>
      <c r="C4084" t="s">
        <v>56</v>
      </c>
      <c r="D4084" t="s">
        <v>191</v>
      </c>
      <c r="E4084" s="55">
        <v>0</v>
      </c>
    </row>
    <row r="4085" spans="1:5" x14ac:dyDescent="0.15">
      <c r="A4085" s="4">
        <v>43800</v>
      </c>
      <c r="B4085" t="s">
        <v>50</v>
      </c>
      <c r="C4085" t="s">
        <v>56</v>
      </c>
      <c r="D4085" t="s">
        <v>192</v>
      </c>
      <c r="E4085" s="55">
        <v>34.158104770000001</v>
      </c>
    </row>
    <row r="4086" spans="1:5" x14ac:dyDescent="0.15">
      <c r="A4086" s="4">
        <v>43800</v>
      </c>
      <c r="B4086" t="s">
        <v>50</v>
      </c>
      <c r="C4086" t="s">
        <v>56</v>
      </c>
      <c r="D4086" t="s">
        <v>193</v>
      </c>
      <c r="E4086" s="55">
        <v>34.158104770000001</v>
      </c>
    </row>
    <row r="4087" spans="1:5" x14ac:dyDescent="0.15">
      <c r="A4087" s="4">
        <v>43800</v>
      </c>
      <c r="B4087" t="s">
        <v>50</v>
      </c>
      <c r="C4087" t="s">
        <v>56</v>
      </c>
      <c r="D4087" t="s">
        <v>194</v>
      </c>
      <c r="E4087" s="55">
        <v>0</v>
      </c>
    </row>
    <row r="4088" spans="1:5" x14ac:dyDescent="0.15">
      <c r="A4088" s="4">
        <v>43800</v>
      </c>
      <c r="B4088" t="s">
        <v>50</v>
      </c>
      <c r="C4088" t="s">
        <v>56</v>
      </c>
      <c r="D4088" t="s">
        <v>195</v>
      </c>
      <c r="E4088" s="55">
        <v>0.88839256999999994</v>
      </c>
    </row>
    <row r="4089" spans="1:5" x14ac:dyDescent="0.15">
      <c r="A4089" s="4">
        <v>43800</v>
      </c>
      <c r="B4089" t="s">
        <v>50</v>
      </c>
      <c r="C4089" t="s">
        <v>56</v>
      </c>
      <c r="D4089" t="s">
        <v>196</v>
      </c>
      <c r="E4089" s="55">
        <v>16.547283529999998</v>
      </c>
    </row>
    <row r="4090" spans="1:5" x14ac:dyDescent="0.15">
      <c r="A4090" s="4">
        <v>43800</v>
      </c>
      <c r="B4090" t="s">
        <v>50</v>
      </c>
      <c r="C4090" t="s">
        <v>49</v>
      </c>
      <c r="D4090" t="s">
        <v>52</v>
      </c>
      <c r="E4090" s="55">
        <v>392.05911991000005</v>
      </c>
    </row>
    <row r="4091" spans="1:5" x14ac:dyDescent="0.15">
      <c r="A4091" s="4">
        <v>43800</v>
      </c>
      <c r="B4091" t="s">
        <v>50</v>
      </c>
      <c r="C4091" t="s">
        <v>49</v>
      </c>
      <c r="D4091" t="s">
        <v>46</v>
      </c>
      <c r="E4091" s="55">
        <v>948.20577248000006</v>
      </c>
    </row>
    <row r="4092" spans="1:5" x14ac:dyDescent="0.15">
      <c r="A4092" s="4">
        <v>43800</v>
      </c>
      <c r="B4092" t="s">
        <v>50</v>
      </c>
      <c r="C4092" t="s">
        <v>49</v>
      </c>
      <c r="D4092" t="s">
        <v>47</v>
      </c>
      <c r="E4092" s="55">
        <v>953.48340899000004</v>
      </c>
    </row>
    <row r="4093" spans="1:5" x14ac:dyDescent="0.15">
      <c r="A4093" s="4">
        <v>43800</v>
      </c>
      <c r="B4093" t="s">
        <v>50</v>
      </c>
      <c r="C4093" t="s">
        <v>49</v>
      </c>
      <c r="D4093" t="s">
        <v>48</v>
      </c>
      <c r="E4093" s="55">
        <v>953.48340899000004</v>
      </c>
    </row>
    <row r="4094" spans="1:5" x14ac:dyDescent="0.15">
      <c r="A4094" s="4">
        <v>43800</v>
      </c>
      <c r="B4094" t="s">
        <v>50</v>
      </c>
      <c r="C4094" t="s">
        <v>49</v>
      </c>
      <c r="D4094" t="s">
        <v>49</v>
      </c>
      <c r="E4094" s="55">
        <v>0</v>
      </c>
    </row>
    <row r="4095" spans="1:5" x14ac:dyDescent="0.15">
      <c r="A4095" s="4">
        <v>43800</v>
      </c>
      <c r="B4095" t="s">
        <v>50</v>
      </c>
      <c r="C4095" t="s">
        <v>49</v>
      </c>
      <c r="D4095" t="s">
        <v>50</v>
      </c>
      <c r="E4095" s="55">
        <v>0</v>
      </c>
    </row>
    <row r="4096" spans="1:5" x14ac:dyDescent="0.15">
      <c r="A4096" s="4">
        <v>43800</v>
      </c>
      <c r="B4096" t="s">
        <v>50</v>
      </c>
      <c r="C4096" t="s">
        <v>49</v>
      </c>
      <c r="D4096" t="s">
        <v>51</v>
      </c>
      <c r="E4096" s="55">
        <v>0</v>
      </c>
    </row>
    <row r="4097" spans="1:5" x14ac:dyDescent="0.15">
      <c r="A4097" s="4">
        <v>43800</v>
      </c>
      <c r="B4097" t="s">
        <v>50</v>
      </c>
      <c r="C4097" t="s">
        <v>49</v>
      </c>
      <c r="D4097" t="s">
        <v>53</v>
      </c>
      <c r="E4097" s="55">
        <v>0</v>
      </c>
    </row>
    <row r="4098" spans="1:5" x14ac:dyDescent="0.15">
      <c r="A4098" s="4">
        <v>43800</v>
      </c>
      <c r="B4098" t="s">
        <v>50</v>
      </c>
      <c r="C4098" t="s">
        <v>49</v>
      </c>
      <c r="D4098" t="s">
        <v>54</v>
      </c>
      <c r="E4098" s="55">
        <v>5.2776365099999998</v>
      </c>
    </row>
    <row r="4099" spans="1:5" x14ac:dyDescent="0.15">
      <c r="A4099" s="4">
        <v>43800</v>
      </c>
      <c r="B4099" t="s">
        <v>50</v>
      </c>
      <c r="C4099" t="s">
        <v>49</v>
      </c>
      <c r="D4099" t="s">
        <v>55</v>
      </c>
      <c r="E4099" s="55">
        <v>518.12839856999994</v>
      </c>
    </row>
    <row r="4100" spans="1:5" x14ac:dyDescent="0.15">
      <c r="A4100" s="4">
        <v>43800</v>
      </c>
      <c r="B4100" t="s">
        <v>50</v>
      </c>
      <c r="C4100" t="s">
        <v>49</v>
      </c>
      <c r="D4100" t="s">
        <v>56</v>
      </c>
      <c r="E4100" s="55">
        <v>516.33615366000004</v>
      </c>
    </row>
    <row r="4101" spans="1:5" x14ac:dyDescent="0.15">
      <c r="A4101" s="4">
        <v>43800</v>
      </c>
      <c r="B4101" t="s">
        <v>50</v>
      </c>
      <c r="C4101" t="s">
        <v>49</v>
      </c>
      <c r="D4101" t="s">
        <v>57</v>
      </c>
      <c r="E4101" s="55">
        <v>1.79224491</v>
      </c>
    </row>
    <row r="4102" spans="1:5" x14ac:dyDescent="0.15">
      <c r="A4102" s="4">
        <v>43800</v>
      </c>
      <c r="B4102" t="s">
        <v>50</v>
      </c>
      <c r="C4102" t="s">
        <v>49</v>
      </c>
      <c r="D4102" t="s">
        <v>58</v>
      </c>
      <c r="E4102" s="55">
        <v>-215.54416517999999</v>
      </c>
    </row>
    <row r="4103" spans="1:5" x14ac:dyDescent="0.15">
      <c r="A4103" s="4">
        <v>43800</v>
      </c>
      <c r="B4103" t="s">
        <v>50</v>
      </c>
      <c r="C4103" t="s">
        <v>49</v>
      </c>
      <c r="D4103" t="s">
        <v>59</v>
      </c>
      <c r="E4103" s="55">
        <v>-215.54416517999999</v>
      </c>
    </row>
    <row r="4104" spans="1:5" x14ac:dyDescent="0.15">
      <c r="A4104" s="4">
        <v>43800</v>
      </c>
      <c r="B4104" t="s">
        <v>50</v>
      </c>
      <c r="C4104" t="s">
        <v>49</v>
      </c>
      <c r="D4104" t="s">
        <v>63</v>
      </c>
      <c r="E4104" s="55">
        <v>0</v>
      </c>
    </row>
    <row r="4105" spans="1:5" x14ac:dyDescent="0.15">
      <c r="A4105" s="4">
        <v>43800</v>
      </c>
      <c r="B4105" t="s">
        <v>50</v>
      </c>
      <c r="C4105" t="s">
        <v>49</v>
      </c>
      <c r="D4105" t="s">
        <v>64</v>
      </c>
      <c r="E4105" s="55">
        <v>-253.56241918000001</v>
      </c>
    </row>
    <row r="4106" spans="1:5" x14ac:dyDescent="0.15">
      <c r="A4106" s="4">
        <v>43800</v>
      </c>
      <c r="B4106" t="s">
        <v>50</v>
      </c>
      <c r="C4106" t="s">
        <v>49</v>
      </c>
      <c r="D4106" t="s">
        <v>65</v>
      </c>
      <c r="E4106" s="55">
        <v>225.46475753000001</v>
      </c>
    </row>
    <row r="4107" spans="1:5" x14ac:dyDescent="0.15">
      <c r="A4107" s="4">
        <v>43800</v>
      </c>
      <c r="B4107" t="s">
        <v>50</v>
      </c>
      <c r="C4107" t="s">
        <v>49</v>
      </c>
      <c r="D4107" t="s">
        <v>66</v>
      </c>
      <c r="E4107" s="55">
        <v>6.9089202800000002</v>
      </c>
    </row>
    <row r="4108" spans="1:5" x14ac:dyDescent="0.15">
      <c r="A4108" s="4">
        <v>43800</v>
      </c>
      <c r="B4108" t="s">
        <v>50</v>
      </c>
      <c r="C4108" t="s">
        <v>49</v>
      </c>
      <c r="D4108" t="s">
        <v>47</v>
      </c>
      <c r="E4108" s="55">
        <v>6.9089202800000002</v>
      </c>
    </row>
    <row r="4109" spans="1:5" x14ac:dyDescent="0.15">
      <c r="A4109" s="4">
        <v>43800</v>
      </c>
      <c r="B4109" t="s">
        <v>50</v>
      </c>
      <c r="C4109" t="s">
        <v>49</v>
      </c>
      <c r="D4109" t="s">
        <v>53</v>
      </c>
      <c r="E4109" s="55">
        <v>0</v>
      </c>
    </row>
    <row r="4110" spans="1:5" x14ac:dyDescent="0.15">
      <c r="A4110" s="4">
        <v>43800</v>
      </c>
      <c r="B4110" t="s">
        <v>50</v>
      </c>
      <c r="C4110" t="s">
        <v>49</v>
      </c>
      <c r="D4110" t="s">
        <v>80</v>
      </c>
      <c r="E4110" s="55">
        <v>11.25589527</v>
      </c>
    </row>
    <row r="4111" spans="1:5" x14ac:dyDescent="0.15">
      <c r="A4111" s="4">
        <v>43800</v>
      </c>
      <c r="B4111" t="s">
        <v>50</v>
      </c>
      <c r="C4111" t="s">
        <v>49</v>
      </c>
      <c r="D4111" t="s">
        <v>81</v>
      </c>
      <c r="E4111" s="55">
        <v>96.261466639999995</v>
      </c>
    </row>
    <row r="4112" spans="1:5" x14ac:dyDescent="0.15">
      <c r="A4112" s="4">
        <v>43800</v>
      </c>
      <c r="B4112" t="s">
        <v>50</v>
      </c>
      <c r="C4112" t="s">
        <v>49</v>
      </c>
      <c r="D4112" t="s">
        <v>84</v>
      </c>
      <c r="E4112" s="55">
        <v>96.261466639999995</v>
      </c>
    </row>
    <row r="4113" spans="1:5" x14ac:dyDescent="0.15">
      <c r="A4113" s="4">
        <v>43800</v>
      </c>
      <c r="B4113" t="s">
        <v>50</v>
      </c>
      <c r="C4113" t="s">
        <v>49</v>
      </c>
      <c r="D4113" t="s">
        <v>87</v>
      </c>
      <c r="E4113" s="55">
        <v>0</v>
      </c>
    </row>
    <row r="4114" spans="1:5" x14ac:dyDescent="0.15">
      <c r="A4114" s="4">
        <v>43800</v>
      </c>
      <c r="B4114" t="s">
        <v>50</v>
      </c>
      <c r="C4114" t="s">
        <v>49</v>
      </c>
      <c r="D4114" t="s">
        <v>102</v>
      </c>
      <c r="E4114" s="55">
        <v>201.83490327999999</v>
      </c>
    </row>
    <row r="4115" spans="1:5" x14ac:dyDescent="0.15">
      <c r="A4115" s="4">
        <v>43800</v>
      </c>
      <c r="B4115" t="s">
        <v>50</v>
      </c>
      <c r="C4115" t="s">
        <v>49</v>
      </c>
      <c r="D4115" t="s">
        <v>166</v>
      </c>
      <c r="E4115" s="55">
        <v>335.38516916000003</v>
      </c>
    </row>
    <row r="4116" spans="1:5" x14ac:dyDescent="0.15">
      <c r="A4116" s="4">
        <v>43800</v>
      </c>
      <c r="B4116" t="s">
        <v>50</v>
      </c>
      <c r="C4116" t="s">
        <v>49</v>
      </c>
      <c r="D4116" t="s">
        <v>167</v>
      </c>
      <c r="E4116" s="55">
        <v>0</v>
      </c>
    </row>
    <row r="4117" spans="1:5" x14ac:dyDescent="0.15">
      <c r="A4117" s="4">
        <v>43800</v>
      </c>
      <c r="B4117" t="s">
        <v>50</v>
      </c>
      <c r="C4117" t="s">
        <v>49</v>
      </c>
      <c r="D4117" t="s">
        <v>168</v>
      </c>
      <c r="E4117" s="55">
        <v>0</v>
      </c>
    </row>
    <row r="4118" spans="1:5" x14ac:dyDescent="0.15">
      <c r="A4118" s="4">
        <v>43800</v>
      </c>
      <c r="B4118" t="s">
        <v>50</v>
      </c>
      <c r="C4118" t="s">
        <v>49</v>
      </c>
      <c r="D4118" t="s">
        <v>169</v>
      </c>
      <c r="E4118" s="55">
        <v>0</v>
      </c>
    </row>
    <row r="4119" spans="1:5" x14ac:dyDescent="0.15">
      <c r="A4119" s="4">
        <v>43800</v>
      </c>
      <c r="B4119" t="s">
        <v>50</v>
      </c>
      <c r="C4119" t="s">
        <v>49</v>
      </c>
      <c r="D4119" t="s">
        <v>170</v>
      </c>
      <c r="E4119" s="55">
        <v>0</v>
      </c>
    </row>
    <row r="4120" spans="1:5" x14ac:dyDescent="0.15">
      <c r="A4120" s="4">
        <v>43800</v>
      </c>
      <c r="B4120" t="s">
        <v>50</v>
      </c>
      <c r="C4120" t="s">
        <v>49</v>
      </c>
      <c r="D4120" t="s">
        <v>171</v>
      </c>
      <c r="E4120" s="55">
        <v>0</v>
      </c>
    </row>
    <row r="4121" spans="1:5" x14ac:dyDescent="0.15">
      <c r="A4121" s="4">
        <v>43800</v>
      </c>
      <c r="B4121" t="s">
        <v>50</v>
      </c>
      <c r="C4121" t="s">
        <v>49</v>
      </c>
      <c r="D4121" t="s">
        <v>47</v>
      </c>
      <c r="E4121" s="55">
        <v>0</v>
      </c>
    </row>
    <row r="4122" spans="1:5" x14ac:dyDescent="0.15">
      <c r="A4122" s="4">
        <v>43800</v>
      </c>
      <c r="B4122" t="s">
        <v>50</v>
      </c>
      <c r="C4122" t="s">
        <v>49</v>
      </c>
      <c r="D4122" t="s">
        <v>53</v>
      </c>
      <c r="E4122" s="55">
        <v>0</v>
      </c>
    </row>
    <row r="4123" spans="1:5" x14ac:dyDescent="0.15">
      <c r="A4123" s="4">
        <v>43800</v>
      </c>
      <c r="B4123" t="s">
        <v>50</v>
      </c>
      <c r="C4123" t="s">
        <v>49</v>
      </c>
      <c r="D4123" t="s">
        <v>174</v>
      </c>
      <c r="E4123" s="55">
        <v>0</v>
      </c>
    </row>
    <row r="4124" spans="1:5" x14ac:dyDescent="0.15">
      <c r="A4124" s="4">
        <v>43800</v>
      </c>
      <c r="B4124" t="s">
        <v>50</v>
      </c>
      <c r="C4124" t="s">
        <v>49</v>
      </c>
      <c r="D4124" t="s">
        <v>175</v>
      </c>
      <c r="E4124" s="55">
        <v>0</v>
      </c>
    </row>
    <row r="4125" spans="1:5" x14ac:dyDescent="0.15">
      <c r="A4125" s="4">
        <v>43800</v>
      </c>
      <c r="B4125" t="s">
        <v>50</v>
      </c>
      <c r="C4125" t="s">
        <v>49</v>
      </c>
      <c r="D4125" t="s">
        <v>176</v>
      </c>
      <c r="E4125" s="55">
        <v>0</v>
      </c>
    </row>
    <row r="4126" spans="1:5" x14ac:dyDescent="0.15">
      <c r="A4126" s="4">
        <v>43800</v>
      </c>
      <c r="B4126" t="s">
        <v>50</v>
      </c>
      <c r="C4126" t="s">
        <v>49</v>
      </c>
      <c r="D4126" t="s">
        <v>177</v>
      </c>
      <c r="E4126" s="55">
        <v>0</v>
      </c>
    </row>
    <row r="4127" spans="1:5" x14ac:dyDescent="0.15">
      <c r="A4127" s="4">
        <v>43800</v>
      </c>
      <c r="B4127" t="s">
        <v>50</v>
      </c>
      <c r="C4127" t="s">
        <v>49</v>
      </c>
      <c r="D4127" t="s">
        <v>178</v>
      </c>
      <c r="E4127" s="55">
        <v>0</v>
      </c>
    </row>
    <row r="4128" spans="1:5" x14ac:dyDescent="0.15">
      <c r="A4128" s="4">
        <v>43800</v>
      </c>
      <c r="B4128" t="s">
        <v>50</v>
      </c>
      <c r="C4128" t="s">
        <v>49</v>
      </c>
      <c r="D4128" t="s">
        <v>179</v>
      </c>
      <c r="E4128" s="55">
        <v>0</v>
      </c>
    </row>
    <row r="4129" spans="1:5" x14ac:dyDescent="0.15">
      <c r="A4129" s="4">
        <v>43800</v>
      </c>
      <c r="B4129" t="s">
        <v>50</v>
      </c>
      <c r="C4129" t="s">
        <v>49</v>
      </c>
      <c r="D4129" t="s">
        <v>180</v>
      </c>
      <c r="E4129" s="55">
        <v>0</v>
      </c>
    </row>
    <row r="4130" spans="1:5" x14ac:dyDescent="0.15">
      <c r="A4130" s="4">
        <v>43800</v>
      </c>
      <c r="B4130" t="s">
        <v>50</v>
      </c>
      <c r="C4130" t="s">
        <v>49</v>
      </c>
      <c r="D4130" t="s">
        <v>181</v>
      </c>
      <c r="E4130" s="55">
        <v>0</v>
      </c>
    </row>
    <row r="4131" spans="1:5" x14ac:dyDescent="0.15">
      <c r="A4131" s="4">
        <v>43800</v>
      </c>
      <c r="B4131" t="s">
        <v>50</v>
      </c>
      <c r="C4131" t="s">
        <v>49</v>
      </c>
      <c r="D4131" t="s">
        <v>182</v>
      </c>
      <c r="E4131" s="55">
        <v>139.27186702</v>
      </c>
    </row>
    <row r="4132" spans="1:5" x14ac:dyDescent="0.15">
      <c r="A4132" s="4">
        <v>43800</v>
      </c>
      <c r="B4132" t="s">
        <v>50</v>
      </c>
      <c r="C4132" t="s">
        <v>49</v>
      </c>
      <c r="D4132" t="s">
        <v>183</v>
      </c>
      <c r="E4132" s="55">
        <v>290.29227046</v>
      </c>
    </row>
    <row r="4133" spans="1:5" x14ac:dyDescent="0.15">
      <c r="A4133" s="4">
        <v>43800</v>
      </c>
      <c r="B4133" t="s">
        <v>50</v>
      </c>
      <c r="C4133" t="s">
        <v>49</v>
      </c>
      <c r="D4133" t="s">
        <v>184</v>
      </c>
      <c r="E4133" s="55">
        <v>40.971224390000003</v>
      </c>
    </row>
    <row r="4134" spans="1:5" x14ac:dyDescent="0.15">
      <c r="A4134" s="4">
        <v>43800</v>
      </c>
      <c r="B4134" t="s">
        <v>50</v>
      </c>
      <c r="C4134" t="s">
        <v>49</v>
      </c>
      <c r="D4134" t="s">
        <v>185</v>
      </c>
      <c r="E4134" s="55">
        <v>191.99162783000003</v>
      </c>
    </row>
    <row r="4135" spans="1:5" x14ac:dyDescent="0.15">
      <c r="A4135" s="4">
        <v>43800</v>
      </c>
      <c r="B4135" t="s">
        <v>50</v>
      </c>
      <c r="C4135" t="s">
        <v>49</v>
      </c>
      <c r="D4135" t="s">
        <v>186</v>
      </c>
      <c r="E4135" s="55">
        <v>0</v>
      </c>
    </row>
    <row r="4136" spans="1:5" x14ac:dyDescent="0.15">
      <c r="A4136" s="4">
        <v>43800</v>
      </c>
      <c r="B4136" t="s">
        <v>50</v>
      </c>
      <c r="C4136" t="s">
        <v>49</v>
      </c>
      <c r="D4136" t="s">
        <v>187</v>
      </c>
      <c r="E4136" s="55">
        <v>38.13943252</v>
      </c>
    </row>
    <row r="4137" spans="1:5" x14ac:dyDescent="0.15">
      <c r="A4137" s="4">
        <v>43800</v>
      </c>
      <c r="B4137" t="s">
        <v>50</v>
      </c>
      <c r="C4137" t="s">
        <v>49</v>
      </c>
      <c r="D4137" t="s">
        <v>188</v>
      </c>
      <c r="E4137" s="55">
        <v>-10.81693716</v>
      </c>
    </row>
    <row r="4138" spans="1:5" x14ac:dyDescent="0.15">
      <c r="A4138" s="4">
        <v>43800</v>
      </c>
      <c r="B4138" t="s">
        <v>50</v>
      </c>
      <c r="C4138" t="s">
        <v>49</v>
      </c>
      <c r="D4138" t="s">
        <v>189</v>
      </c>
      <c r="E4138" s="55">
        <v>55.333651369999998</v>
      </c>
    </row>
    <row r="4139" spans="1:5" x14ac:dyDescent="0.15">
      <c r="A4139" s="4">
        <v>43800</v>
      </c>
      <c r="B4139" t="s">
        <v>50</v>
      </c>
      <c r="C4139" t="s">
        <v>49</v>
      </c>
      <c r="D4139" t="s">
        <v>190</v>
      </c>
      <c r="E4139" s="55">
        <v>55.333651369999998</v>
      </c>
    </row>
    <row r="4140" spans="1:5" x14ac:dyDescent="0.15">
      <c r="A4140" s="4">
        <v>43800</v>
      </c>
      <c r="B4140" t="s">
        <v>50</v>
      </c>
      <c r="C4140" t="s">
        <v>49</v>
      </c>
      <c r="D4140" t="s">
        <v>191</v>
      </c>
      <c r="E4140" s="55">
        <v>0</v>
      </c>
    </row>
    <row r="4141" spans="1:5" x14ac:dyDescent="0.15">
      <c r="A4141" s="4">
        <v>43800</v>
      </c>
      <c r="B4141" t="s">
        <v>50</v>
      </c>
      <c r="C4141" t="s">
        <v>49</v>
      </c>
      <c r="D4141" t="s">
        <v>192</v>
      </c>
      <c r="E4141" s="55">
        <v>59.880640460000002</v>
      </c>
    </row>
    <row r="4142" spans="1:5" x14ac:dyDescent="0.15">
      <c r="A4142" s="4">
        <v>43800</v>
      </c>
      <c r="B4142" t="s">
        <v>50</v>
      </c>
      <c r="C4142" t="s">
        <v>49</v>
      </c>
      <c r="D4142" t="s">
        <v>193</v>
      </c>
      <c r="E4142" s="55">
        <v>59.880640460000002</v>
      </c>
    </row>
    <row r="4143" spans="1:5" x14ac:dyDescent="0.15">
      <c r="A4143" s="4">
        <v>43800</v>
      </c>
      <c r="B4143" t="s">
        <v>50</v>
      </c>
      <c r="C4143" t="s">
        <v>49</v>
      </c>
      <c r="D4143" t="s">
        <v>194</v>
      </c>
      <c r="E4143" s="55">
        <v>0</v>
      </c>
    </row>
    <row r="4144" spans="1:5" x14ac:dyDescent="0.15">
      <c r="A4144" s="4">
        <v>43800</v>
      </c>
      <c r="B4144" t="s">
        <v>50</v>
      </c>
      <c r="C4144" t="s">
        <v>49</v>
      </c>
      <c r="D4144" t="s">
        <v>195</v>
      </c>
      <c r="E4144" s="55">
        <v>-4.5469890900000003</v>
      </c>
    </row>
    <row r="4145" spans="1:5" x14ac:dyDescent="0.15">
      <c r="A4145" s="4">
        <v>43800</v>
      </c>
      <c r="B4145" t="s">
        <v>50</v>
      </c>
      <c r="C4145" t="s">
        <v>49</v>
      </c>
      <c r="D4145" t="s">
        <v>196</v>
      </c>
      <c r="E4145" s="55">
        <v>-15.36392625</v>
      </c>
    </row>
    <row r="4146" spans="1:5" x14ac:dyDescent="0.15">
      <c r="A4146" s="4">
        <v>43800</v>
      </c>
      <c r="B4146" t="s">
        <v>50</v>
      </c>
      <c r="C4146" t="s">
        <v>54</v>
      </c>
      <c r="D4146" t="s">
        <v>52</v>
      </c>
      <c r="E4146" s="55">
        <v>0.11407100000000001</v>
      </c>
    </row>
    <row r="4147" spans="1:5" x14ac:dyDescent="0.15">
      <c r="A4147" s="4">
        <v>43800</v>
      </c>
      <c r="B4147" t="s">
        <v>50</v>
      </c>
      <c r="C4147" t="s">
        <v>54</v>
      </c>
      <c r="D4147" t="s">
        <v>46</v>
      </c>
      <c r="E4147" s="55">
        <v>0.11407100000000001</v>
      </c>
    </row>
    <row r="4148" spans="1:5" x14ac:dyDescent="0.15">
      <c r="A4148" s="4">
        <v>43800</v>
      </c>
      <c r="B4148" t="s">
        <v>50</v>
      </c>
      <c r="C4148" t="s">
        <v>54</v>
      </c>
      <c r="D4148" t="s">
        <v>47</v>
      </c>
      <c r="E4148" s="55">
        <v>0</v>
      </c>
    </row>
    <row r="4149" spans="1:5" x14ac:dyDescent="0.15">
      <c r="A4149" s="4">
        <v>43800</v>
      </c>
      <c r="B4149" t="s">
        <v>50</v>
      </c>
      <c r="C4149" t="s">
        <v>54</v>
      </c>
      <c r="D4149" t="s">
        <v>48</v>
      </c>
      <c r="E4149" s="55">
        <v>0</v>
      </c>
    </row>
    <row r="4150" spans="1:5" x14ac:dyDescent="0.15">
      <c r="A4150" s="4">
        <v>43800</v>
      </c>
      <c r="B4150" t="s">
        <v>50</v>
      </c>
      <c r="C4150" t="s">
        <v>54</v>
      </c>
      <c r="D4150" t="s">
        <v>49</v>
      </c>
      <c r="E4150" s="55">
        <v>0</v>
      </c>
    </row>
    <row r="4151" spans="1:5" x14ac:dyDescent="0.15">
      <c r="A4151" s="4">
        <v>43800</v>
      </c>
      <c r="B4151" t="s">
        <v>50</v>
      </c>
      <c r="C4151" t="s">
        <v>54</v>
      </c>
      <c r="D4151" t="s">
        <v>50</v>
      </c>
      <c r="E4151" s="55">
        <v>0</v>
      </c>
    </row>
    <row r="4152" spans="1:5" x14ac:dyDescent="0.15">
      <c r="A4152" s="4">
        <v>43800</v>
      </c>
      <c r="B4152" t="s">
        <v>50</v>
      </c>
      <c r="C4152" t="s">
        <v>54</v>
      </c>
      <c r="D4152" t="s">
        <v>51</v>
      </c>
      <c r="E4152" s="55">
        <v>0</v>
      </c>
    </row>
    <row r="4153" spans="1:5" x14ac:dyDescent="0.15">
      <c r="A4153" s="4">
        <v>43800</v>
      </c>
      <c r="B4153" t="s">
        <v>50</v>
      </c>
      <c r="C4153" t="s">
        <v>54</v>
      </c>
      <c r="D4153" t="s">
        <v>53</v>
      </c>
      <c r="E4153" s="55">
        <v>0</v>
      </c>
    </row>
    <row r="4154" spans="1:5" x14ac:dyDescent="0.15">
      <c r="A4154" s="4">
        <v>43800</v>
      </c>
      <c r="B4154" t="s">
        <v>50</v>
      </c>
      <c r="C4154" t="s">
        <v>54</v>
      </c>
      <c r="D4154" t="s">
        <v>54</v>
      </c>
      <c r="E4154" s="55">
        <v>-0.11407100000000001</v>
      </c>
    </row>
    <row r="4155" spans="1:5" x14ac:dyDescent="0.15">
      <c r="A4155" s="4">
        <v>43800</v>
      </c>
      <c r="B4155" t="s">
        <v>50</v>
      </c>
      <c r="C4155" t="s">
        <v>54</v>
      </c>
      <c r="D4155" t="s">
        <v>55</v>
      </c>
      <c r="E4155" s="55">
        <v>0</v>
      </c>
    </row>
    <row r="4156" spans="1:5" x14ac:dyDescent="0.15">
      <c r="A4156" s="4">
        <v>43800</v>
      </c>
      <c r="B4156" t="s">
        <v>50</v>
      </c>
      <c r="C4156" t="s">
        <v>54</v>
      </c>
      <c r="D4156" t="s">
        <v>56</v>
      </c>
      <c r="E4156" s="55">
        <v>0</v>
      </c>
    </row>
    <row r="4157" spans="1:5" x14ac:dyDescent="0.15">
      <c r="A4157" s="4">
        <v>43800</v>
      </c>
      <c r="B4157" t="s">
        <v>50</v>
      </c>
      <c r="C4157" t="s">
        <v>54</v>
      </c>
      <c r="D4157" t="s">
        <v>57</v>
      </c>
      <c r="E4157" s="55">
        <v>0</v>
      </c>
    </row>
    <row r="4158" spans="1:5" x14ac:dyDescent="0.15">
      <c r="A4158" s="4">
        <v>43800</v>
      </c>
      <c r="B4158" t="s">
        <v>50</v>
      </c>
      <c r="C4158" t="s">
        <v>54</v>
      </c>
      <c r="D4158" t="s">
        <v>58</v>
      </c>
      <c r="E4158" s="55">
        <v>0</v>
      </c>
    </row>
    <row r="4159" spans="1:5" x14ac:dyDescent="0.15">
      <c r="A4159" s="4">
        <v>43800</v>
      </c>
      <c r="B4159" t="s">
        <v>50</v>
      </c>
      <c r="C4159" t="s">
        <v>54</v>
      </c>
      <c r="D4159" t="s">
        <v>59</v>
      </c>
      <c r="E4159" s="55">
        <v>0</v>
      </c>
    </row>
    <row r="4160" spans="1:5" x14ac:dyDescent="0.15">
      <c r="A4160" s="4">
        <v>43800</v>
      </c>
      <c r="B4160" t="s">
        <v>50</v>
      </c>
      <c r="C4160" t="s">
        <v>54</v>
      </c>
      <c r="D4160" t="s">
        <v>63</v>
      </c>
      <c r="E4160" s="55">
        <v>0</v>
      </c>
    </row>
    <row r="4161" spans="1:5" x14ac:dyDescent="0.15">
      <c r="A4161" s="4">
        <v>43800</v>
      </c>
      <c r="B4161" t="s">
        <v>50</v>
      </c>
      <c r="C4161" t="s">
        <v>54</v>
      </c>
      <c r="D4161" t="s">
        <v>64</v>
      </c>
      <c r="E4161" s="55">
        <v>0</v>
      </c>
    </row>
    <row r="4162" spans="1:5" x14ac:dyDescent="0.15">
      <c r="A4162" s="4">
        <v>43800</v>
      </c>
      <c r="B4162" t="s">
        <v>50</v>
      </c>
      <c r="C4162" t="s">
        <v>54</v>
      </c>
      <c r="D4162" t="s">
        <v>65</v>
      </c>
      <c r="E4162" s="55">
        <v>0.68994739000000005</v>
      </c>
    </row>
    <row r="4163" spans="1:5" x14ac:dyDescent="0.15">
      <c r="A4163" s="4">
        <v>43800</v>
      </c>
      <c r="B4163" t="s">
        <v>50</v>
      </c>
      <c r="C4163" t="s">
        <v>54</v>
      </c>
      <c r="D4163" t="s">
        <v>66</v>
      </c>
      <c r="E4163" s="55">
        <v>0.22289</v>
      </c>
    </row>
    <row r="4164" spans="1:5" x14ac:dyDescent="0.15">
      <c r="A4164" s="4">
        <v>43800</v>
      </c>
      <c r="B4164" t="s">
        <v>50</v>
      </c>
      <c r="C4164" t="s">
        <v>54</v>
      </c>
      <c r="D4164" t="s">
        <v>47</v>
      </c>
      <c r="E4164" s="55">
        <v>0.22289</v>
      </c>
    </row>
    <row r="4165" spans="1:5" x14ac:dyDescent="0.15">
      <c r="A4165" s="4">
        <v>43800</v>
      </c>
      <c r="B4165" t="s">
        <v>50</v>
      </c>
      <c r="C4165" t="s">
        <v>54</v>
      </c>
      <c r="D4165" t="s">
        <v>53</v>
      </c>
      <c r="E4165" s="55">
        <v>0</v>
      </c>
    </row>
    <row r="4166" spans="1:5" x14ac:dyDescent="0.15">
      <c r="A4166" s="4">
        <v>43800</v>
      </c>
      <c r="B4166" t="s">
        <v>50</v>
      </c>
      <c r="C4166" t="s">
        <v>54</v>
      </c>
      <c r="D4166" t="s">
        <v>80</v>
      </c>
      <c r="E4166" s="55">
        <v>0</v>
      </c>
    </row>
    <row r="4167" spans="1:5" x14ac:dyDescent="0.15">
      <c r="A4167" s="4">
        <v>43800</v>
      </c>
      <c r="B4167" t="s">
        <v>50</v>
      </c>
      <c r="C4167" t="s">
        <v>54</v>
      </c>
      <c r="D4167" t="s">
        <v>81</v>
      </c>
      <c r="E4167" s="55">
        <v>0.46705739000000002</v>
      </c>
    </row>
    <row r="4168" spans="1:5" x14ac:dyDescent="0.15">
      <c r="A4168" s="4">
        <v>43800</v>
      </c>
      <c r="B4168" t="s">
        <v>50</v>
      </c>
      <c r="C4168" t="s">
        <v>54</v>
      </c>
      <c r="D4168" t="s">
        <v>84</v>
      </c>
      <c r="E4168" s="55">
        <v>0.46705739000000002</v>
      </c>
    </row>
    <row r="4169" spans="1:5" x14ac:dyDescent="0.15">
      <c r="A4169" s="4">
        <v>43800</v>
      </c>
      <c r="B4169" t="s">
        <v>50</v>
      </c>
      <c r="C4169" t="s">
        <v>54</v>
      </c>
      <c r="D4169" t="s">
        <v>87</v>
      </c>
      <c r="E4169" s="55">
        <v>0</v>
      </c>
    </row>
    <row r="4170" spans="1:5" x14ac:dyDescent="0.15">
      <c r="A4170" s="4">
        <v>43800</v>
      </c>
      <c r="B4170" t="s">
        <v>50</v>
      </c>
      <c r="C4170" t="s">
        <v>54</v>
      </c>
      <c r="D4170" t="s">
        <v>102</v>
      </c>
      <c r="E4170" s="55">
        <v>0</v>
      </c>
    </row>
    <row r="4171" spans="1:5" x14ac:dyDescent="0.15">
      <c r="A4171" s="4">
        <v>43800</v>
      </c>
      <c r="B4171" t="s">
        <v>50</v>
      </c>
      <c r="C4171" t="s">
        <v>54</v>
      </c>
      <c r="D4171" t="s">
        <v>166</v>
      </c>
      <c r="E4171" s="55">
        <v>0</v>
      </c>
    </row>
    <row r="4172" spans="1:5" x14ac:dyDescent="0.15">
      <c r="A4172" s="4">
        <v>43800</v>
      </c>
      <c r="B4172" t="s">
        <v>50</v>
      </c>
      <c r="C4172" t="s">
        <v>54</v>
      </c>
      <c r="D4172" t="s">
        <v>167</v>
      </c>
      <c r="E4172" s="55">
        <v>0</v>
      </c>
    </row>
    <row r="4173" spans="1:5" x14ac:dyDescent="0.15">
      <c r="A4173" s="4">
        <v>43800</v>
      </c>
      <c r="B4173" t="s">
        <v>50</v>
      </c>
      <c r="C4173" t="s">
        <v>54</v>
      </c>
      <c r="D4173" t="s">
        <v>168</v>
      </c>
      <c r="E4173" s="55">
        <v>0</v>
      </c>
    </row>
    <row r="4174" spans="1:5" x14ac:dyDescent="0.15">
      <c r="A4174" s="4">
        <v>43800</v>
      </c>
      <c r="B4174" t="s">
        <v>50</v>
      </c>
      <c r="C4174" t="s">
        <v>54</v>
      </c>
      <c r="D4174" t="s">
        <v>169</v>
      </c>
      <c r="E4174" s="55">
        <v>0</v>
      </c>
    </row>
    <row r="4175" spans="1:5" x14ac:dyDescent="0.15">
      <c r="A4175" s="4">
        <v>43800</v>
      </c>
      <c r="B4175" t="s">
        <v>50</v>
      </c>
      <c r="C4175" t="s">
        <v>54</v>
      </c>
      <c r="D4175" t="s">
        <v>170</v>
      </c>
      <c r="E4175" s="55">
        <v>0</v>
      </c>
    </row>
    <row r="4176" spans="1:5" x14ac:dyDescent="0.15">
      <c r="A4176" s="4">
        <v>43800</v>
      </c>
      <c r="B4176" t="s">
        <v>50</v>
      </c>
      <c r="C4176" t="s">
        <v>54</v>
      </c>
      <c r="D4176" t="s">
        <v>171</v>
      </c>
      <c r="E4176" s="55">
        <v>0</v>
      </c>
    </row>
    <row r="4177" spans="1:5" x14ac:dyDescent="0.15">
      <c r="A4177" s="4">
        <v>43800</v>
      </c>
      <c r="B4177" t="s">
        <v>50</v>
      </c>
      <c r="C4177" t="s">
        <v>54</v>
      </c>
      <c r="D4177" t="s">
        <v>47</v>
      </c>
      <c r="E4177" s="55">
        <v>0</v>
      </c>
    </row>
    <row r="4178" spans="1:5" x14ac:dyDescent="0.15">
      <c r="A4178" s="4">
        <v>43800</v>
      </c>
      <c r="B4178" t="s">
        <v>50</v>
      </c>
      <c r="C4178" t="s">
        <v>54</v>
      </c>
      <c r="D4178" t="s">
        <v>53</v>
      </c>
      <c r="E4178" s="55">
        <v>0</v>
      </c>
    </row>
    <row r="4179" spans="1:5" x14ac:dyDescent="0.15">
      <c r="A4179" s="4">
        <v>43800</v>
      </c>
      <c r="B4179" t="s">
        <v>50</v>
      </c>
      <c r="C4179" t="s">
        <v>54</v>
      </c>
      <c r="D4179" t="s">
        <v>174</v>
      </c>
      <c r="E4179" s="55">
        <v>0</v>
      </c>
    </row>
    <row r="4180" spans="1:5" x14ac:dyDescent="0.15">
      <c r="A4180" s="4">
        <v>43800</v>
      </c>
      <c r="B4180" t="s">
        <v>50</v>
      </c>
      <c r="C4180" t="s">
        <v>54</v>
      </c>
      <c r="D4180" t="s">
        <v>175</v>
      </c>
      <c r="E4180" s="55">
        <v>0</v>
      </c>
    </row>
    <row r="4181" spans="1:5" x14ac:dyDescent="0.15">
      <c r="A4181" s="4">
        <v>43800</v>
      </c>
      <c r="B4181" t="s">
        <v>50</v>
      </c>
      <c r="C4181" t="s">
        <v>54</v>
      </c>
      <c r="D4181" t="s">
        <v>176</v>
      </c>
      <c r="E4181" s="55">
        <v>0</v>
      </c>
    </row>
    <row r="4182" spans="1:5" x14ac:dyDescent="0.15">
      <c r="A4182" s="4">
        <v>43800</v>
      </c>
      <c r="B4182" t="s">
        <v>50</v>
      </c>
      <c r="C4182" t="s">
        <v>54</v>
      </c>
      <c r="D4182" t="s">
        <v>177</v>
      </c>
      <c r="E4182" s="55">
        <v>0</v>
      </c>
    </row>
    <row r="4183" spans="1:5" x14ac:dyDescent="0.15">
      <c r="A4183" s="4">
        <v>43800</v>
      </c>
      <c r="B4183" t="s">
        <v>50</v>
      </c>
      <c r="C4183" t="s">
        <v>54</v>
      </c>
      <c r="D4183" t="s">
        <v>178</v>
      </c>
      <c r="E4183" s="55">
        <v>0</v>
      </c>
    </row>
    <row r="4184" spans="1:5" x14ac:dyDescent="0.15">
      <c r="A4184" s="4">
        <v>43800</v>
      </c>
      <c r="B4184" t="s">
        <v>50</v>
      </c>
      <c r="C4184" t="s">
        <v>54</v>
      </c>
      <c r="D4184" t="s">
        <v>179</v>
      </c>
      <c r="E4184" s="55">
        <v>0</v>
      </c>
    </row>
    <row r="4185" spans="1:5" x14ac:dyDescent="0.15">
      <c r="A4185" s="4">
        <v>43800</v>
      </c>
      <c r="B4185" t="s">
        <v>50</v>
      </c>
      <c r="C4185" t="s">
        <v>54</v>
      </c>
      <c r="D4185" t="s">
        <v>180</v>
      </c>
      <c r="E4185" s="55">
        <v>0</v>
      </c>
    </row>
    <row r="4186" spans="1:5" x14ac:dyDescent="0.15">
      <c r="A4186" s="4">
        <v>43800</v>
      </c>
      <c r="B4186" t="s">
        <v>50</v>
      </c>
      <c r="C4186" t="s">
        <v>54</v>
      </c>
      <c r="D4186" t="s">
        <v>181</v>
      </c>
      <c r="E4186" s="55">
        <v>0</v>
      </c>
    </row>
    <row r="4187" spans="1:5" x14ac:dyDescent="0.15">
      <c r="A4187" s="4">
        <v>43800</v>
      </c>
      <c r="B4187" t="s">
        <v>50</v>
      </c>
      <c r="C4187" t="s">
        <v>54</v>
      </c>
      <c r="D4187" t="s">
        <v>182</v>
      </c>
      <c r="E4187" s="55">
        <v>0</v>
      </c>
    </row>
    <row r="4188" spans="1:5" x14ac:dyDescent="0.15">
      <c r="A4188" s="4">
        <v>43800</v>
      </c>
      <c r="B4188" t="s">
        <v>50</v>
      </c>
      <c r="C4188" t="s">
        <v>54</v>
      </c>
      <c r="D4188" t="s">
        <v>183</v>
      </c>
      <c r="E4188" s="55">
        <v>0</v>
      </c>
    </row>
    <row r="4189" spans="1:5" x14ac:dyDescent="0.15">
      <c r="A4189" s="4">
        <v>43800</v>
      </c>
      <c r="B4189" t="s">
        <v>50</v>
      </c>
      <c r="C4189" t="s">
        <v>54</v>
      </c>
      <c r="D4189" t="s">
        <v>184</v>
      </c>
      <c r="E4189" s="55">
        <v>0</v>
      </c>
    </row>
    <row r="4190" spans="1:5" x14ac:dyDescent="0.15">
      <c r="A4190" s="4">
        <v>43800</v>
      </c>
      <c r="B4190" t="s">
        <v>50</v>
      </c>
      <c r="C4190" t="s">
        <v>54</v>
      </c>
      <c r="D4190" t="s">
        <v>185</v>
      </c>
      <c r="E4190" s="55">
        <v>0</v>
      </c>
    </row>
    <row r="4191" spans="1:5" x14ac:dyDescent="0.15">
      <c r="A4191" s="4">
        <v>43800</v>
      </c>
      <c r="B4191" t="s">
        <v>50</v>
      </c>
      <c r="C4191" t="s">
        <v>54</v>
      </c>
      <c r="D4191" t="s">
        <v>186</v>
      </c>
      <c r="E4191" s="55">
        <v>0</v>
      </c>
    </row>
    <row r="4192" spans="1:5" x14ac:dyDescent="0.15">
      <c r="A4192" s="4">
        <v>43800</v>
      </c>
      <c r="B4192" t="s">
        <v>50</v>
      </c>
      <c r="C4192" t="s">
        <v>54</v>
      </c>
      <c r="D4192" t="s">
        <v>187</v>
      </c>
      <c r="E4192" s="55">
        <v>-1.4574999999999999E-4</v>
      </c>
    </row>
    <row r="4193" spans="1:5" x14ac:dyDescent="0.15">
      <c r="A4193" s="4">
        <v>43800</v>
      </c>
      <c r="B4193" t="s">
        <v>50</v>
      </c>
      <c r="C4193" t="s">
        <v>54</v>
      </c>
      <c r="D4193" t="s">
        <v>188</v>
      </c>
      <c r="E4193" s="55">
        <v>-0.57573063999999996</v>
      </c>
    </row>
    <row r="4194" spans="1:5" x14ac:dyDescent="0.15">
      <c r="A4194" s="4">
        <v>43800</v>
      </c>
      <c r="B4194" t="s">
        <v>50</v>
      </c>
      <c r="C4194" t="s">
        <v>54</v>
      </c>
      <c r="D4194" t="s">
        <v>189</v>
      </c>
      <c r="E4194" s="55">
        <v>0</v>
      </c>
    </row>
    <row r="4195" spans="1:5" x14ac:dyDescent="0.15">
      <c r="A4195" s="4">
        <v>43800</v>
      </c>
      <c r="B4195" t="s">
        <v>50</v>
      </c>
      <c r="C4195" t="s">
        <v>54</v>
      </c>
      <c r="D4195" t="s">
        <v>190</v>
      </c>
      <c r="E4195" s="55">
        <v>0</v>
      </c>
    </row>
    <row r="4196" spans="1:5" x14ac:dyDescent="0.15">
      <c r="A4196" s="4">
        <v>43800</v>
      </c>
      <c r="B4196" t="s">
        <v>50</v>
      </c>
      <c r="C4196" t="s">
        <v>54</v>
      </c>
      <c r="D4196" t="s">
        <v>191</v>
      </c>
      <c r="E4196" s="55">
        <v>0</v>
      </c>
    </row>
    <row r="4197" spans="1:5" x14ac:dyDescent="0.15">
      <c r="A4197" s="4">
        <v>43800</v>
      </c>
      <c r="B4197" t="s">
        <v>50</v>
      </c>
      <c r="C4197" t="s">
        <v>54</v>
      </c>
      <c r="D4197" t="s">
        <v>192</v>
      </c>
      <c r="E4197" s="55">
        <v>0</v>
      </c>
    </row>
    <row r="4198" spans="1:5" x14ac:dyDescent="0.15">
      <c r="A4198" s="4">
        <v>43800</v>
      </c>
      <c r="B4198" t="s">
        <v>50</v>
      </c>
      <c r="C4198" t="s">
        <v>54</v>
      </c>
      <c r="D4198" t="s">
        <v>193</v>
      </c>
      <c r="E4198" s="55">
        <v>0</v>
      </c>
    </row>
    <row r="4199" spans="1:5" x14ac:dyDescent="0.15">
      <c r="A4199" s="4">
        <v>43800</v>
      </c>
      <c r="B4199" t="s">
        <v>50</v>
      </c>
      <c r="C4199" t="s">
        <v>54</v>
      </c>
      <c r="D4199" t="s">
        <v>194</v>
      </c>
      <c r="E4199" s="55">
        <v>0</v>
      </c>
    </row>
    <row r="4200" spans="1:5" x14ac:dyDescent="0.15">
      <c r="A4200" s="4">
        <v>43800</v>
      </c>
      <c r="B4200" t="s">
        <v>50</v>
      </c>
      <c r="C4200" t="s">
        <v>54</v>
      </c>
      <c r="D4200" t="s">
        <v>195</v>
      </c>
      <c r="E4200" s="55">
        <v>0</v>
      </c>
    </row>
    <row r="4201" spans="1:5" x14ac:dyDescent="0.15">
      <c r="A4201" s="4">
        <v>43800</v>
      </c>
      <c r="B4201" t="s">
        <v>50</v>
      </c>
      <c r="C4201" t="s">
        <v>54</v>
      </c>
      <c r="D4201" t="s">
        <v>196</v>
      </c>
      <c r="E4201" s="55">
        <v>-0.57573063999999996</v>
      </c>
    </row>
    <row r="4202" spans="1:5" x14ac:dyDescent="0.15">
      <c r="A4202" s="4">
        <v>43800</v>
      </c>
      <c r="B4202" t="s">
        <v>58</v>
      </c>
      <c r="C4202" t="s">
        <v>55</v>
      </c>
      <c r="D4202" t="s">
        <v>52</v>
      </c>
      <c r="E4202" s="55">
        <v>3883.1762372600001</v>
      </c>
    </row>
    <row r="4203" spans="1:5" x14ac:dyDescent="0.15">
      <c r="A4203" s="4">
        <v>43800</v>
      </c>
      <c r="B4203" t="s">
        <v>58</v>
      </c>
      <c r="C4203" t="s">
        <v>55</v>
      </c>
      <c r="D4203" t="s">
        <v>46</v>
      </c>
      <c r="E4203" s="55">
        <v>4708.6303275699993</v>
      </c>
    </row>
    <row r="4204" spans="1:5" x14ac:dyDescent="0.15">
      <c r="A4204" s="4">
        <v>43800</v>
      </c>
      <c r="B4204" t="s">
        <v>58</v>
      </c>
      <c r="C4204" t="s">
        <v>55</v>
      </c>
      <c r="D4204" t="s">
        <v>47</v>
      </c>
      <c r="E4204" s="55">
        <v>4695.0586053699999</v>
      </c>
    </row>
    <row r="4205" spans="1:5" x14ac:dyDescent="0.15">
      <c r="A4205" s="4">
        <v>43800</v>
      </c>
      <c r="B4205" t="s">
        <v>58</v>
      </c>
      <c r="C4205" t="s">
        <v>55</v>
      </c>
      <c r="D4205" t="s">
        <v>48</v>
      </c>
      <c r="E4205" s="55">
        <v>7012.4151130399996</v>
      </c>
    </row>
    <row r="4206" spans="1:5" x14ac:dyDescent="0.15">
      <c r="A4206" s="4">
        <v>43800</v>
      </c>
      <c r="B4206" t="s">
        <v>58</v>
      </c>
      <c r="C4206" t="s">
        <v>55</v>
      </c>
      <c r="D4206" t="s">
        <v>49</v>
      </c>
      <c r="E4206" s="55">
        <v>2001.83446329</v>
      </c>
    </row>
    <row r="4207" spans="1:5" x14ac:dyDescent="0.15">
      <c r="A4207" s="4">
        <v>43800</v>
      </c>
      <c r="B4207" t="s">
        <v>58</v>
      </c>
      <c r="C4207" t="s">
        <v>55</v>
      </c>
      <c r="D4207" t="s">
        <v>50</v>
      </c>
      <c r="E4207" s="55">
        <v>315.52204438000001</v>
      </c>
    </row>
    <row r="4208" spans="1:5" x14ac:dyDescent="0.15">
      <c r="A4208" s="4">
        <v>43800</v>
      </c>
      <c r="B4208" t="s">
        <v>58</v>
      </c>
      <c r="C4208" t="s">
        <v>55</v>
      </c>
      <c r="D4208" t="s">
        <v>51</v>
      </c>
      <c r="E4208" s="55">
        <v>0</v>
      </c>
    </row>
    <row r="4209" spans="1:5" x14ac:dyDescent="0.15">
      <c r="A4209" s="4">
        <v>43800</v>
      </c>
      <c r="B4209" t="s">
        <v>58</v>
      </c>
      <c r="C4209" t="s">
        <v>55</v>
      </c>
      <c r="D4209" t="s">
        <v>53</v>
      </c>
      <c r="E4209" s="55">
        <v>0</v>
      </c>
    </row>
    <row r="4210" spans="1:5" x14ac:dyDescent="0.15">
      <c r="A4210" s="4">
        <v>43800</v>
      </c>
      <c r="B4210" t="s">
        <v>58</v>
      </c>
      <c r="C4210" t="s">
        <v>55</v>
      </c>
      <c r="D4210" t="s">
        <v>54</v>
      </c>
      <c r="E4210" s="55">
        <v>-13.5717222</v>
      </c>
    </row>
    <row r="4211" spans="1:5" x14ac:dyDescent="0.15">
      <c r="A4211" s="4">
        <v>43800</v>
      </c>
      <c r="B4211" t="s">
        <v>58</v>
      </c>
      <c r="C4211" t="s">
        <v>55</v>
      </c>
      <c r="D4211" t="s">
        <v>55</v>
      </c>
      <c r="E4211" s="55">
        <v>234.99467984</v>
      </c>
    </row>
    <row r="4212" spans="1:5" x14ac:dyDescent="0.15">
      <c r="A4212" s="4">
        <v>43800</v>
      </c>
      <c r="B4212" t="s">
        <v>58</v>
      </c>
      <c r="C4212" t="s">
        <v>55</v>
      </c>
      <c r="D4212" t="s">
        <v>56</v>
      </c>
      <c r="E4212" s="55">
        <v>234.99467984</v>
      </c>
    </row>
    <row r="4213" spans="1:5" x14ac:dyDescent="0.15">
      <c r="A4213" s="4">
        <v>43800</v>
      </c>
      <c r="B4213" t="s">
        <v>58</v>
      </c>
      <c r="C4213" t="s">
        <v>55</v>
      </c>
      <c r="D4213" t="s">
        <v>57</v>
      </c>
      <c r="E4213" s="55">
        <v>0</v>
      </c>
    </row>
    <row r="4214" spans="1:5" x14ac:dyDescent="0.15">
      <c r="A4214" s="4">
        <v>43800</v>
      </c>
      <c r="B4214" t="s">
        <v>58</v>
      </c>
      <c r="C4214" t="s">
        <v>55</v>
      </c>
      <c r="D4214" t="s">
        <v>58</v>
      </c>
      <c r="E4214" s="55">
        <v>455.64354681999998</v>
      </c>
    </row>
    <row r="4215" spans="1:5" x14ac:dyDescent="0.15">
      <c r="A4215" s="4">
        <v>43800</v>
      </c>
      <c r="B4215" t="s">
        <v>58</v>
      </c>
      <c r="C4215" t="s">
        <v>55</v>
      </c>
      <c r="D4215" t="s">
        <v>59</v>
      </c>
      <c r="E4215" s="55">
        <v>455.64354681999998</v>
      </c>
    </row>
    <row r="4216" spans="1:5" x14ac:dyDescent="0.15">
      <c r="A4216" s="4">
        <v>43800</v>
      </c>
      <c r="B4216" t="s">
        <v>58</v>
      </c>
      <c r="C4216" t="s">
        <v>55</v>
      </c>
      <c r="D4216" t="s">
        <v>63</v>
      </c>
      <c r="E4216" s="55">
        <v>0</v>
      </c>
    </row>
    <row r="4217" spans="1:5" x14ac:dyDescent="0.15">
      <c r="A4217" s="4">
        <v>43800</v>
      </c>
      <c r="B4217" t="s">
        <v>58</v>
      </c>
      <c r="C4217" t="s">
        <v>55</v>
      </c>
      <c r="D4217" t="s">
        <v>64</v>
      </c>
      <c r="E4217" s="55">
        <v>-134.81586365000001</v>
      </c>
    </row>
    <row r="4218" spans="1:5" x14ac:dyDescent="0.15">
      <c r="A4218" s="4">
        <v>43800</v>
      </c>
      <c r="B4218" t="s">
        <v>58</v>
      </c>
      <c r="C4218" t="s">
        <v>55</v>
      </c>
      <c r="D4218" t="s">
        <v>65</v>
      </c>
      <c r="E4218" s="55">
        <v>2120.9863270000001</v>
      </c>
    </row>
    <row r="4219" spans="1:5" x14ac:dyDescent="0.15">
      <c r="A4219" s="4">
        <v>43800</v>
      </c>
      <c r="B4219" t="s">
        <v>58</v>
      </c>
      <c r="C4219" t="s">
        <v>55</v>
      </c>
      <c r="D4219" t="s">
        <v>66</v>
      </c>
      <c r="E4219" s="55">
        <v>1890.6989833800001</v>
      </c>
    </row>
    <row r="4220" spans="1:5" x14ac:dyDescent="0.15">
      <c r="A4220" s="4">
        <v>43800</v>
      </c>
      <c r="B4220" t="s">
        <v>58</v>
      </c>
      <c r="C4220" t="s">
        <v>55</v>
      </c>
      <c r="D4220" t="s">
        <v>47</v>
      </c>
      <c r="E4220" s="55">
        <v>1890.6989833800001</v>
      </c>
    </row>
    <row r="4221" spans="1:5" x14ac:dyDescent="0.15">
      <c r="A4221" s="4">
        <v>43800</v>
      </c>
      <c r="B4221" t="s">
        <v>58</v>
      </c>
      <c r="C4221" t="s">
        <v>55</v>
      </c>
      <c r="D4221" t="s">
        <v>53</v>
      </c>
      <c r="E4221" s="55">
        <v>0</v>
      </c>
    </row>
    <row r="4222" spans="1:5" x14ac:dyDescent="0.15">
      <c r="A4222" s="4">
        <v>43800</v>
      </c>
      <c r="B4222" t="s">
        <v>58</v>
      </c>
      <c r="C4222" t="s">
        <v>55</v>
      </c>
      <c r="D4222" t="s">
        <v>80</v>
      </c>
      <c r="E4222" s="55">
        <v>3.4144328599999998</v>
      </c>
    </row>
    <row r="4223" spans="1:5" x14ac:dyDescent="0.15">
      <c r="A4223" s="4">
        <v>43800</v>
      </c>
      <c r="B4223" t="s">
        <v>58</v>
      </c>
      <c r="C4223" t="s">
        <v>55</v>
      </c>
      <c r="D4223" t="s">
        <v>81</v>
      </c>
      <c r="E4223" s="55">
        <v>179.01139763999998</v>
      </c>
    </row>
    <row r="4224" spans="1:5" x14ac:dyDescent="0.15">
      <c r="A4224" s="4">
        <v>43800</v>
      </c>
      <c r="B4224" t="s">
        <v>58</v>
      </c>
      <c r="C4224" t="s">
        <v>55</v>
      </c>
      <c r="D4224" t="s">
        <v>84</v>
      </c>
      <c r="E4224" s="55">
        <v>179.01139763999998</v>
      </c>
    </row>
    <row r="4225" spans="1:5" x14ac:dyDescent="0.15">
      <c r="A4225" s="4">
        <v>43800</v>
      </c>
      <c r="B4225" t="s">
        <v>58</v>
      </c>
      <c r="C4225" t="s">
        <v>55</v>
      </c>
      <c r="D4225" t="s">
        <v>87</v>
      </c>
      <c r="E4225" s="55">
        <v>0</v>
      </c>
    </row>
    <row r="4226" spans="1:5" x14ac:dyDescent="0.15">
      <c r="A4226" s="4">
        <v>43800</v>
      </c>
      <c r="B4226" t="s">
        <v>58</v>
      </c>
      <c r="C4226" t="s">
        <v>55</v>
      </c>
      <c r="D4226" t="s">
        <v>102</v>
      </c>
      <c r="E4226" s="55">
        <v>136.16051894</v>
      </c>
    </row>
    <row r="4227" spans="1:5" x14ac:dyDescent="0.15">
      <c r="A4227" s="4">
        <v>43800</v>
      </c>
      <c r="B4227" t="s">
        <v>58</v>
      </c>
      <c r="C4227" t="s">
        <v>55</v>
      </c>
      <c r="D4227" t="s">
        <v>166</v>
      </c>
      <c r="E4227" s="55">
        <v>190.85089778</v>
      </c>
    </row>
    <row r="4228" spans="1:5" x14ac:dyDescent="0.15">
      <c r="A4228" s="4">
        <v>43800</v>
      </c>
      <c r="B4228" t="s">
        <v>58</v>
      </c>
      <c r="C4228" t="s">
        <v>55</v>
      </c>
      <c r="D4228" t="s">
        <v>167</v>
      </c>
      <c r="E4228" s="55">
        <v>0</v>
      </c>
    </row>
    <row r="4229" spans="1:5" x14ac:dyDescent="0.15">
      <c r="A4229" s="4">
        <v>43800</v>
      </c>
      <c r="B4229" t="s">
        <v>58</v>
      </c>
      <c r="C4229" t="s">
        <v>55</v>
      </c>
      <c r="D4229" t="s">
        <v>168</v>
      </c>
      <c r="E4229" s="55">
        <v>0</v>
      </c>
    </row>
    <row r="4230" spans="1:5" x14ac:dyDescent="0.15">
      <c r="A4230" s="4">
        <v>43800</v>
      </c>
      <c r="B4230" t="s">
        <v>58</v>
      </c>
      <c r="C4230" t="s">
        <v>55</v>
      </c>
      <c r="D4230" t="s">
        <v>169</v>
      </c>
      <c r="E4230" s="55">
        <v>0</v>
      </c>
    </row>
    <row r="4231" spans="1:5" x14ac:dyDescent="0.15">
      <c r="A4231" s="4">
        <v>43800</v>
      </c>
      <c r="B4231" t="s">
        <v>58</v>
      </c>
      <c r="C4231" t="s">
        <v>55</v>
      </c>
      <c r="D4231" t="s">
        <v>170</v>
      </c>
      <c r="E4231" s="55">
        <v>0</v>
      </c>
    </row>
    <row r="4232" spans="1:5" x14ac:dyDescent="0.15">
      <c r="A4232" s="4">
        <v>43800</v>
      </c>
      <c r="B4232" t="s">
        <v>58</v>
      </c>
      <c r="C4232" t="s">
        <v>55</v>
      </c>
      <c r="D4232" t="s">
        <v>171</v>
      </c>
      <c r="E4232" s="55">
        <v>0</v>
      </c>
    </row>
    <row r="4233" spans="1:5" x14ac:dyDescent="0.15">
      <c r="A4233" s="4">
        <v>43800</v>
      </c>
      <c r="B4233" t="s">
        <v>58</v>
      </c>
      <c r="C4233" t="s">
        <v>55</v>
      </c>
      <c r="D4233" t="s">
        <v>47</v>
      </c>
      <c r="E4233" s="55">
        <v>0</v>
      </c>
    </row>
    <row r="4234" spans="1:5" x14ac:dyDescent="0.15">
      <c r="A4234" s="4">
        <v>43800</v>
      </c>
      <c r="B4234" t="s">
        <v>58</v>
      </c>
      <c r="C4234" t="s">
        <v>55</v>
      </c>
      <c r="D4234" t="s">
        <v>53</v>
      </c>
      <c r="E4234" s="55">
        <v>0</v>
      </c>
    </row>
    <row r="4235" spans="1:5" x14ac:dyDescent="0.15">
      <c r="A4235" s="4">
        <v>43800</v>
      </c>
      <c r="B4235" t="s">
        <v>58</v>
      </c>
      <c r="C4235" t="s">
        <v>55</v>
      </c>
      <c r="D4235" t="s">
        <v>174</v>
      </c>
      <c r="E4235" s="55">
        <v>0</v>
      </c>
    </row>
    <row r="4236" spans="1:5" x14ac:dyDescent="0.15">
      <c r="A4236" s="4">
        <v>43800</v>
      </c>
      <c r="B4236" t="s">
        <v>58</v>
      </c>
      <c r="C4236" t="s">
        <v>55</v>
      </c>
      <c r="D4236" t="s">
        <v>175</v>
      </c>
      <c r="E4236" s="55">
        <v>0</v>
      </c>
    </row>
    <row r="4237" spans="1:5" x14ac:dyDescent="0.15">
      <c r="A4237" s="4">
        <v>43800</v>
      </c>
      <c r="B4237" t="s">
        <v>58</v>
      </c>
      <c r="C4237" t="s">
        <v>55</v>
      </c>
      <c r="D4237" t="s">
        <v>176</v>
      </c>
      <c r="E4237" s="55">
        <v>0</v>
      </c>
    </row>
    <row r="4238" spans="1:5" x14ac:dyDescent="0.15">
      <c r="A4238" s="4">
        <v>43800</v>
      </c>
      <c r="B4238" t="s">
        <v>58</v>
      </c>
      <c r="C4238" t="s">
        <v>55</v>
      </c>
      <c r="D4238" t="s">
        <v>177</v>
      </c>
      <c r="E4238" s="55">
        <v>0</v>
      </c>
    </row>
    <row r="4239" spans="1:5" x14ac:dyDescent="0.15">
      <c r="A4239" s="4">
        <v>43800</v>
      </c>
      <c r="B4239" t="s">
        <v>58</v>
      </c>
      <c r="C4239" t="s">
        <v>55</v>
      </c>
      <c r="D4239" t="s">
        <v>178</v>
      </c>
      <c r="E4239" s="55">
        <v>0</v>
      </c>
    </row>
    <row r="4240" spans="1:5" x14ac:dyDescent="0.15">
      <c r="A4240" s="4">
        <v>43800</v>
      </c>
      <c r="B4240" t="s">
        <v>58</v>
      </c>
      <c r="C4240" t="s">
        <v>55</v>
      </c>
      <c r="D4240" t="s">
        <v>179</v>
      </c>
      <c r="E4240" s="55">
        <v>0</v>
      </c>
    </row>
    <row r="4241" spans="1:5" x14ac:dyDescent="0.15">
      <c r="A4241" s="4">
        <v>43800</v>
      </c>
      <c r="B4241" t="s">
        <v>58</v>
      </c>
      <c r="C4241" t="s">
        <v>55</v>
      </c>
      <c r="D4241" t="s">
        <v>180</v>
      </c>
      <c r="E4241" s="55">
        <v>0</v>
      </c>
    </row>
    <row r="4242" spans="1:5" x14ac:dyDescent="0.15">
      <c r="A4242" s="4">
        <v>43800</v>
      </c>
      <c r="B4242" t="s">
        <v>58</v>
      </c>
      <c r="C4242" t="s">
        <v>55</v>
      </c>
      <c r="D4242" t="s">
        <v>181</v>
      </c>
      <c r="E4242" s="55">
        <v>0</v>
      </c>
    </row>
    <row r="4243" spans="1:5" x14ac:dyDescent="0.15">
      <c r="A4243" s="4">
        <v>43800</v>
      </c>
      <c r="B4243" t="s">
        <v>58</v>
      </c>
      <c r="C4243" t="s">
        <v>55</v>
      </c>
      <c r="D4243" t="s">
        <v>182</v>
      </c>
      <c r="E4243" s="55">
        <v>1179.286247</v>
      </c>
    </row>
    <row r="4244" spans="1:5" x14ac:dyDescent="0.15">
      <c r="A4244" s="4">
        <v>43800</v>
      </c>
      <c r="B4244" t="s">
        <v>58</v>
      </c>
      <c r="C4244" t="s">
        <v>55</v>
      </c>
      <c r="D4244" t="s">
        <v>183</v>
      </c>
      <c r="E4244" s="55">
        <v>1096.51436969</v>
      </c>
    </row>
    <row r="4245" spans="1:5" x14ac:dyDescent="0.15">
      <c r="A4245" s="4">
        <v>43800</v>
      </c>
      <c r="B4245" t="s">
        <v>58</v>
      </c>
      <c r="C4245" t="s">
        <v>55</v>
      </c>
      <c r="D4245" t="s">
        <v>184</v>
      </c>
      <c r="E4245" s="55">
        <v>96.856587340000004</v>
      </c>
    </row>
    <row r="4246" spans="1:5" x14ac:dyDescent="0.15">
      <c r="A4246" s="4">
        <v>43800</v>
      </c>
      <c r="B4246" t="s">
        <v>58</v>
      </c>
      <c r="C4246" t="s">
        <v>55</v>
      </c>
      <c r="D4246" t="s">
        <v>185</v>
      </c>
      <c r="E4246" s="55">
        <v>14.08471003</v>
      </c>
    </row>
    <row r="4247" spans="1:5" x14ac:dyDescent="0.15">
      <c r="A4247" s="4">
        <v>43800</v>
      </c>
      <c r="B4247" t="s">
        <v>58</v>
      </c>
      <c r="C4247" t="s">
        <v>55</v>
      </c>
      <c r="D4247" t="s">
        <v>186</v>
      </c>
      <c r="E4247" s="55">
        <v>0</v>
      </c>
    </row>
    <row r="4248" spans="1:5" x14ac:dyDescent="0.15">
      <c r="A4248" s="4">
        <v>43800</v>
      </c>
      <c r="B4248" t="s">
        <v>58</v>
      </c>
      <c r="C4248" t="s">
        <v>55</v>
      </c>
      <c r="D4248" t="s">
        <v>187</v>
      </c>
      <c r="E4248" s="55">
        <v>340.80784319999998</v>
      </c>
    </row>
    <row r="4249" spans="1:5" x14ac:dyDescent="0.15">
      <c r="A4249" s="4">
        <v>43800</v>
      </c>
      <c r="B4249" t="s">
        <v>58</v>
      </c>
      <c r="C4249" t="s">
        <v>55</v>
      </c>
      <c r="D4249" t="s">
        <v>188</v>
      </c>
      <c r="E4249" s="55">
        <v>242.09582005999999</v>
      </c>
    </row>
    <row r="4250" spans="1:5" x14ac:dyDescent="0.15">
      <c r="A4250" s="4">
        <v>43800</v>
      </c>
      <c r="B4250" t="s">
        <v>58</v>
      </c>
      <c r="C4250" t="s">
        <v>55</v>
      </c>
      <c r="D4250" t="s">
        <v>189</v>
      </c>
      <c r="E4250" s="55">
        <v>720.91279198000007</v>
      </c>
    </row>
    <row r="4251" spans="1:5" x14ac:dyDescent="0.15">
      <c r="A4251" s="4">
        <v>43800</v>
      </c>
      <c r="B4251" t="s">
        <v>58</v>
      </c>
      <c r="C4251" t="s">
        <v>55</v>
      </c>
      <c r="D4251" t="s">
        <v>190</v>
      </c>
      <c r="E4251" s="55">
        <v>720.91279198000007</v>
      </c>
    </row>
    <row r="4252" spans="1:5" x14ac:dyDescent="0.15">
      <c r="A4252" s="4">
        <v>43800</v>
      </c>
      <c r="B4252" t="s">
        <v>58</v>
      </c>
      <c r="C4252" t="s">
        <v>55</v>
      </c>
      <c r="D4252" t="s">
        <v>191</v>
      </c>
      <c r="E4252" s="55">
        <v>0</v>
      </c>
    </row>
    <row r="4253" spans="1:5" x14ac:dyDescent="0.15">
      <c r="A4253" s="4">
        <v>43800</v>
      </c>
      <c r="B4253" t="s">
        <v>58</v>
      </c>
      <c r="C4253" t="s">
        <v>55</v>
      </c>
      <c r="D4253" t="s">
        <v>192</v>
      </c>
      <c r="E4253" s="55">
        <v>901.04443805999995</v>
      </c>
    </row>
    <row r="4254" spans="1:5" x14ac:dyDescent="0.15">
      <c r="A4254" s="4">
        <v>43800</v>
      </c>
      <c r="B4254" t="s">
        <v>58</v>
      </c>
      <c r="C4254" t="s">
        <v>55</v>
      </c>
      <c r="D4254" t="s">
        <v>193</v>
      </c>
      <c r="E4254" s="55">
        <v>901.04443805999995</v>
      </c>
    </row>
    <row r="4255" spans="1:5" x14ac:dyDescent="0.15">
      <c r="A4255" s="4">
        <v>43800</v>
      </c>
      <c r="B4255" t="s">
        <v>58</v>
      </c>
      <c r="C4255" t="s">
        <v>55</v>
      </c>
      <c r="D4255" t="s">
        <v>194</v>
      </c>
      <c r="E4255" s="55">
        <v>0</v>
      </c>
    </row>
    <row r="4256" spans="1:5" x14ac:dyDescent="0.15">
      <c r="A4256" s="4">
        <v>43800</v>
      </c>
      <c r="B4256" t="s">
        <v>58</v>
      </c>
      <c r="C4256" t="s">
        <v>55</v>
      </c>
      <c r="D4256" t="s">
        <v>195</v>
      </c>
      <c r="E4256" s="55">
        <v>-180.13164608000002</v>
      </c>
    </row>
    <row r="4257" spans="1:5" x14ac:dyDescent="0.15">
      <c r="A4257" s="4">
        <v>43800</v>
      </c>
      <c r="B4257" t="s">
        <v>58</v>
      </c>
      <c r="C4257" t="s">
        <v>55</v>
      </c>
      <c r="D4257" t="s">
        <v>196</v>
      </c>
      <c r="E4257" s="55">
        <v>61.964173979999998</v>
      </c>
    </row>
    <row r="4258" spans="1:5" x14ac:dyDescent="0.15">
      <c r="A4258" s="4">
        <v>43800</v>
      </c>
      <c r="B4258" t="s">
        <v>58</v>
      </c>
      <c r="C4258" t="s">
        <v>58</v>
      </c>
      <c r="D4258" t="s">
        <v>52</v>
      </c>
      <c r="E4258" s="55">
        <v>0</v>
      </c>
    </row>
    <row r="4259" spans="1:5" x14ac:dyDescent="0.15">
      <c r="A4259" s="4">
        <v>43800</v>
      </c>
      <c r="B4259" t="s">
        <v>58</v>
      </c>
      <c r="C4259" t="s">
        <v>58</v>
      </c>
      <c r="D4259" t="s">
        <v>46</v>
      </c>
      <c r="E4259" s="55">
        <v>7.7009577300000007</v>
      </c>
    </row>
    <row r="4260" spans="1:5" x14ac:dyDescent="0.15">
      <c r="A4260" s="4">
        <v>43800</v>
      </c>
      <c r="B4260" t="s">
        <v>58</v>
      </c>
      <c r="C4260" t="s">
        <v>58</v>
      </c>
      <c r="D4260" t="s">
        <v>47</v>
      </c>
      <c r="E4260" s="55">
        <v>7.7009577300000007</v>
      </c>
    </row>
    <row r="4261" spans="1:5" x14ac:dyDescent="0.15">
      <c r="A4261" s="4">
        <v>43800</v>
      </c>
      <c r="B4261" t="s">
        <v>58</v>
      </c>
      <c r="C4261" t="s">
        <v>58</v>
      </c>
      <c r="D4261" t="s">
        <v>48</v>
      </c>
      <c r="E4261" s="55">
        <v>13.575806999999999</v>
      </c>
    </row>
    <row r="4262" spans="1:5" x14ac:dyDescent="0.15">
      <c r="A4262" s="4">
        <v>43800</v>
      </c>
      <c r="B4262" t="s">
        <v>58</v>
      </c>
      <c r="C4262" t="s">
        <v>58</v>
      </c>
      <c r="D4262" t="s">
        <v>49</v>
      </c>
      <c r="E4262" s="55">
        <v>5.8748492699999995</v>
      </c>
    </row>
    <row r="4263" spans="1:5" x14ac:dyDescent="0.15">
      <c r="A4263" s="4">
        <v>43800</v>
      </c>
      <c r="B4263" t="s">
        <v>58</v>
      </c>
      <c r="C4263" t="s">
        <v>58</v>
      </c>
      <c r="D4263" t="s">
        <v>50</v>
      </c>
      <c r="E4263" s="55">
        <v>0</v>
      </c>
    </row>
    <row r="4264" spans="1:5" x14ac:dyDescent="0.15">
      <c r="A4264" s="4">
        <v>43800</v>
      </c>
      <c r="B4264" t="s">
        <v>58</v>
      </c>
      <c r="C4264" t="s">
        <v>58</v>
      </c>
      <c r="D4264" t="s">
        <v>51</v>
      </c>
      <c r="E4264" s="55">
        <v>0</v>
      </c>
    </row>
    <row r="4265" spans="1:5" x14ac:dyDescent="0.15">
      <c r="A4265" s="4">
        <v>43800</v>
      </c>
      <c r="B4265" t="s">
        <v>58</v>
      </c>
      <c r="C4265" t="s">
        <v>58</v>
      </c>
      <c r="D4265" t="s">
        <v>53</v>
      </c>
      <c r="E4265" s="55">
        <v>0</v>
      </c>
    </row>
    <row r="4266" spans="1:5" x14ac:dyDescent="0.15">
      <c r="A4266" s="4">
        <v>43800</v>
      </c>
      <c r="B4266" t="s">
        <v>58</v>
      </c>
      <c r="C4266" t="s">
        <v>58</v>
      </c>
      <c r="D4266" t="s">
        <v>54</v>
      </c>
      <c r="E4266" s="55">
        <v>0</v>
      </c>
    </row>
    <row r="4267" spans="1:5" x14ac:dyDescent="0.15">
      <c r="A4267" s="4">
        <v>43800</v>
      </c>
      <c r="B4267" t="s">
        <v>58</v>
      </c>
      <c r="C4267" t="s">
        <v>58</v>
      </c>
      <c r="D4267" t="s">
        <v>55</v>
      </c>
      <c r="E4267" s="55">
        <v>7.7009577300000007</v>
      </c>
    </row>
    <row r="4268" spans="1:5" x14ac:dyDescent="0.15">
      <c r="A4268" s="4">
        <v>43800</v>
      </c>
      <c r="B4268" t="s">
        <v>58</v>
      </c>
      <c r="C4268" t="s">
        <v>58</v>
      </c>
      <c r="D4268" t="s">
        <v>56</v>
      </c>
      <c r="E4268" s="55">
        <v>7.7009577300000007</v>
      </c>
    </row>
    <row r="4269" spans="1:5" x14ac:dyDescent="0.15">
      <c r="A4269" s="4">
        <v>43800</v>
      </c>
      <c r="B4269" t="s">
        <v>58</v>
      </c>
      <c r="C4269" t="s">
        <v>58</v>
      </c>
      <c r="D4269" t="s">
        <v>57</v>
      </c>
      <c r="E4269" s="55">
        <v>0</v>
      </c>
    </row>
    <row r="4270" spans="1:5" x14ac:dyDescent="0.15">
      <c r="A4270" s="4">
        <v>43800</v>
      </c>
      <c r="B4270" t="s">
        <v>58</v>
      </c>
      <c r="C4270" t="s">
        <v>58</v>
      </c>
      <c r="D4270" t="s">
        <v>58</v>
      </c>
      <c r="E4270" s="55">
        <v>1.21154983</v>
      </c>
    </row>
    <row r="4271" spans="1:5" x14ac:dyDescent="0.15">
      <c r="A4271" s="4">
        <v>43800</v>
      </c>
      <c r="B4271" t="s">
        <v>58</v>
      </c>
      <c r="C4271" t="s">
        <v>58</v>
      </c>
      <c r="D4271" t="s">
        <v>59</v>
      </c>
      <c r="E4271" s="55">
        <v>1.21154983</v>
      </c>
    </row>
    <row r="4272" spans="1:5" x14ac:dyDescent="0.15">
      <c r="A4272" s="4">
        <v>43800</v>
      </c>
      <c r="B4272" t="s">
        <v>58</v>
      </c>
      <c r="C4272" t="s">
        <v>58</v>
      </c>
      <c r="D4272" t="s">
        <v>63</v>
      </c>
      <c r="E4272" s="55">
        <v>0</v>
      </c>
    </row>
    <row r="4273" spans="1:5" x14ac:dyDescent="0.15">
      <c r="A4273" s="4">
        <v>43800</v>
      </c>
      <c r="B4273" t="s">
        <v>58</v>
      </c>
      <c r="C4273" t="s">
        <v>58</v>
      </c>
      <c r="D4273" t="s">
        <v>64</v>
      </c>
      <c r="E4273" s="55">
        <v>1.21154983</v>
      </c>
    </row>
    <row r="4274" spans="1:5" x14ac:dyDescent="0.15">
      <c r="A4274" s="4">
        <v>43800</v>
      </c>
      <c r="B4274" t="s">
        <v>58</v>
      </c>
      <c r="C4274" t="s">
        <v>58</v>
      </c>
      <c r="D4274" t="s">
        <v>65</v>
      </c>
      <c r="E4274" s="55">
        <v>5.0913150000000004E-2</v>
      </c>
    </row>
    <row r="4275" spans="1:5" x14ac:dyDescent="0.15">
      <c r="A4275" s="4">
        <v>43800</v>
      </c>
      <c r="B4275" t="s">
        <v>58</v>
      </c>
      <c r="C4275" t="s">
        <v>58</v>
      </c>
      <c r="D4275" t="s">
        <v>66</v>
      </c>
      <c r="E4275" s="55">
        <v>0</v>
      </c>
    </row>
    <row r="4276" spans="1:5" x14ac:dyDescent="0.15">
      <c r="A4276" s="4">
        <v>43800</v>
      </c>
      <c r="B4276" t="s">
        <v>58</v>
      </c>
      <c r="C4276" t="s">
        <v>58</v>
      </c>
      <c r="D4276" t="s">
        <v>47</v>
      </c>
      <c r="E4276" s="55">
        <v>0</v>
      </c>
    </row>
    <row r="4277" spans="1:5" x14ac:dyDescent="0.15">
      <c r="A4277" s="4">
        <v>43800</v>
      </c>
      <c r="B4277" t="s">
        <v>58</v>
      </c>
      <c r="C4277" t="s">
        <v>58</v>
      </c>
      <c r="D4277" t="s">
        <v>53</v>
      </c>
      <c r="E4277" s="55">
        <v>0</v>
      </c>
    </row>
    <row r="4278" spans="1:5" x14ac:dyDescent="0.15">
      <c r="A4278" s="4">
        <v>43800</v>
      </c>
      <c r="B4278" t="s">
        <v>58</v>
      </c>
      <c r="C4278" t="s">
        <v>58</v>
      </c>
      <c r="D4278" t="s">
        <v>80</v>
      </c>
      <c r="E4278" s="55">
        <v>0</v>
      </c>
    </row>
    <row r="4279" spans="1:5" x14ac:dyDescent="0.15">
      <c r="A4279" s="4">
        <v>43800</v>
      </c>
      <c r="B4279" t="s">
        <v>58</v>
      </c>
      <c r="C4279" t="s">
        <v>58</v>
      </c>
      <c r="D4279" t="s">
        <v>81</v>
      </c>
      <c r="E4279" s="55">
        <v>0</v>
      </c>
    </row>
    <row r="4280" spans="1:5" x14ac:dyDescent="0.15">
      <c r="A4280" s="4">
        <v>43800</v>
      </c>
      <c r="B4280" t="s">
        <v>58</v>
      </c>
      <c r="C4280" t="s">
        <v>58</v>
      </c>
      <c r="D4280" t="s">
        <v>84</v>
      </c>
      <c r="E4280" s="55">
        <v>0</v>
      </c>
    </row>
    <row r="4281" spans="1:5" x14ac:dyDescent="0.15">
      <c r="A4281" s="4">
        <v>43800</v>
      </c>
      <c r="B4281" t="s">
        <v>58</v>
      </c>
      <c r="C4281" t="s">
        <v>58</v>
      </c>
      <c r="D4281" t="s">
        <v>87</v>
      </c>
      <c r="E4281" s="55">
        <v>0</v>
      </c>
    </row>
    <row r="4282" spans="1:5" x14ac:dyDescent="0.15">
      <c r="A4282" s="4">
        <v>43800</v>
      </c>
      <c r="B4282" t="s">
        <v>58</v>
      </c>
      <c r="C4282" t="s">
        <v>58</v>
      </c>
      <c r="D4282" t="s">
        <v>102</v>
      </c>
      <c r="E4282" s="55">
        <v>0</v>
      </c>
    </row>
    <row r="4283" spans="1:5" x14ac:dyDescent="0.15">
      <c r="A4283" s="4">
        <v>43800</v>
      </c>
      <c r="B4283" t="s">
        <v>58</v>
      </c>
      <c r="C4283" t="s">
        <v>58</v>
      </c>
      <c r="D4283" t="s">
        <v>166</v>
      </c>
      <c r="E4283" s="55">
        <v>5.0913150000000004E-2</v>
      </c>
    </row>
    <row r="4284" spans="1:5" x14ac:dyDescent="0.15">
      <c r="A4284" s="4">
        <v>43800</v>
      </c>
      <c r="B4284" t="s">
        <v>58</v>
      </c>
      <c r="C4284" t="s">
        <v>58</v>
      </c>
      <c r="D4284" t="s">
        <v>167</v>
      </c>
      <c r="E4284" s="55">
        <v>0</v>
      </c>
    </row>
    <row r="4285" spans="1:5" x14ac:dyDescent="0.15">
      <c r="A4285" s="4">
        <v>43800</v>
      </c>
      <c r="B4285" t="s">
        <v>58</v>
      </c>
      <c r="C4285" t="s">
        <v>58</v>
      </c>
      <c r="D4285" t="s">
        <v>168</v>
      </c>
      <c r="E4285" s="55">
        <v>0</v>
      </c>
    </row>
    <row r="4286" spans="1:5" x14ac:dyDescent="0.15">
      <c r="A4286" s="4">
        <v>43800</v>
      </c>
      <c r="B4286" t="s">
        <v>58</v>
      </c>
      <c r="C4286" t="s">
        <v>58</v>
      </c>
      <c r="D4286" t="s">
        <v>169</v>
      </c>
      <c r="E4286" s="55">
        <v>0</v>
      </c>
    </row>
    <row r="4287" spans="1:5" x14ac:dyDescent="0.15">
      <c r="A4287" s="4">
        <v>43800</v>
      </c>
      <c r="B4287" t="s">
        <v>58</v>
      </c>
      <c r="C4287" t="s">
        <v>58</v>
      </c>
      <c r="D4287" t="s">
        <v>170</v>
      </c>
      <c r="E4287" s="55">
        <v>0</v>
      </c>
    </row>
    <row r="4288" spans="1:5" x14ac:dyDescent="0.15">
      <c r="A4288" s="4">
        <v>43800</v>
      </c>
      <c r="B4288" t="s">
        <v>58</v>
      </c>
      <c r="C4288" t="s">
        <v>58</v>
      </c>
      <c r="D4288" t="s">
        <v>171</v>
      </c>
      <c r="E4288" s="55">
        <v>0</v>
      </c>
    </row>
    <row r="4289" spans="1:5" x14ac:dyDescent="0.15">
      <c r="A4289" s="4">
        <v>43800</v>
      </c>
      <c r="B4289" t="s">
        <v>58</v>
      </c>
      <c r="C4289" t="s">
        <v>58</v>
      </c>
      <c r="D4289" t="s">
        <v>47</v>
      </c>
      <c r="E4289" s="55">
        <v>0</v>
      </c>
    </row>
    <row r="4290" spans="1:5" x14ac:dyDescent="0.15">
      <c r="A4290" s="4">
        <v>43800</v>
      </c>
      <c r="B4290" t="s">
        <v>58</v>
      </c>
      <c r="C4290" t="s">
        <v>58</v>
      </c>
      <c r="D4290" t="s">
        <v>53</v>
      </c>
      <c r="E4290" s="55">
        <v>0</v>
      </c>
    </row>
    <row r="4291" spans="1:5" x14ac:dyDescent="0.15">
      <c r="A4291" s="4">
        <v>43800</v>
      </c>
      <c r="B4291" t="s">
        <v>58</v>
      </c>
      <c r="C4291" t="s">
        <v>58</v>
      </c>
      <c r="D4291" t="s">
        <v>174</v>
      </c>
      <c r="E4291" s="55">
        <v>0</v>
      </c>
    </row>
    <row r="4292" spans="1:5" x14ac:dyDescent="0.15">
      <c r="A4292" s="4">
        <v>43800</v>
      </c>
      <c r="B4292" t="s">
        <v>58</v>
      </c>
      <c r="C4292" t="s">
        <v>58</v>
      </c>
      <c r="D4292" t="s">
        <v>175</v>
      </c>
      <c r="E4292" s="55">
        <v>0</v>
      </c>
    </row>
    <row r="4293" spans="1:5" x14ac:dyDescent="0.15">
      <c r="A4293" s="4">
        <v>43800</v>
      </c>
      <c r="B4293" t="s">
        <v>58</v>
      </c>
      <c r="C4293" t="s">
        <v>58</v>
      </c>
      <c r="D4293" t="s">
        <v>176</v>
      </c>
      <c r="E4293" s="55">
        <v>0</v>
      </c>
    </row>
    <row r="4294" spans="1:5" x14ac:dyDescent="0.15">
      <c r="A4294" s="4">
        <v>43800</v>
      </c>
      <c r="B4294" t="s">
        <v>58</v>
      </c>
      <c r="C4294" t="s">
        <v>58</v>
      </c>
      <c r="D4294" t="s">
        <v>177</v>
      </c>
      <c r="E4294" s="55">
        <v>0</v>
      </c>
    </row>
    <row r="4295" spans="1:5" x14ac:dyDescent="0.15">
      <c r="A4295" s="4">
        <v>43800</v>
      </c>
      <c r="B4295" t="s">
        <v>58</v>
      </c>
      <c r="C4295" t="s">
        <v>58</v>
      </c>
      <c r="D4295" t="s">
        <v>178</v>
      </c>
      <c r="E4295" s="55">
        <v>0</v>
      </c>
    </row>
    <row r="4296" spans="1:5" x14ac:dyDescent="0.15">
      <c r="A4296" s="4">
        <v>43800</v>
      </c>
      <c r="B4296" t="s">
        <v>58</v>
      </c>
      <c r="C4296" t="s">
        <v>58</v>
      </c>
      <c r="D4296" t="s">
        <v>179</v>
      </c>
      <c r="E4296" s="55">
        <v>0</v>
      </c>
    </row>
    <row r="4297" spans="1:5" x14ac:dyDescent="0.15">
      <c r="A4297" s="4">
        <v>43800</v>
      </c>
      <c r="B4297" t="s">
        <v>58</v>
      </c>
      <c r="C4297" t="s">
        <v>58</v>
      </c>
      <c r="D4297" t="s">
        <v>180</v>
      </c>
      <c r="E4297" s="55">
        <v>0</v>
      </c>
    </row>
    <row r="4298" spans="1:5" x14ac:dyDescent="0.15">
      <c r="A4298" s="4">
        <v>43800</v>
      </c>
      <c r="B4298" t="s">
        <v>58</v>
      </c>
      <c r="C4298" t="s">
        <v>58</v>
      </c>
      <c r="D4298" t="s">
        <v>181</v>
      </c>
      <c r="E4298" s="55">
        <v>0</v>
      </c>
    </row>
    <row r="4299" spans="1:5" x14ac:dyDescent="0.15">
      <c r="A4299" s="4">
        <v>43800</v>
      </c>
      <c r="B4299" t="s">
        <v>58</v>
      </c>
      <c r="C4299" t="s">
        <v>58</v>
      </c>
      <c r="D4299" t="s">
        <v>182</v>
      </c>
      <c r="E4299" s="55">
        <v>-0.48259151</v>
      </c>
    </row>
    <row r="4300" spans="1:5" x14ac:dyDescent="0.15">
      <c r="A4300" s="4">
        <v>43800</v>
      </c>
      <c r="B4300" t="s">
        <v>58</v>
      </c>
      <c r="C4300" t="s">
        <v>58</v>
      </c>
      <c r="D4300" t="s">
        <v>183</v>
      </c>
      <c r="E4300" s="55">
        <v>0.72585504000000001</v>
      </c>
    </row>
    <row r="4301" spans="1:5" x14ac:dyDescent="0.15">
      <c r="A4301" s="4">
        <v>43800</v>
      </c>
      <c r="B4301" t="s">
        <v>58</v>
      </c>
      <c r="C4301" t="s">
        <v>58</v>
      </c>
      <c r="D4301" t="s">
        <v>184</v>
      </c>
      <c r="E4301" s="55">
        <v>1.8953250000000001E-2</v>
      </c>
    </row>
    <row r="4302" spans="1:5" x14ac:dyDescent="0.15">
      <c r="A4302" s="4">
        <v>43800</v>
      </c>
      <c r="B4302" t="s">
        <v>58</v>
      </c>
      <c r="C4302" t="s">
        <v>58</v>
      </c>
      <c r="D4302" t="s">
        <v>185</v>
      </c>
      <c r="E4302" s="55">
        <v>1.2273998000000002</v>
      </c>
    </row>
    <row r="4303" spans="1:5" x14ac:dyDescent="0.15">
      <c r="A4303" s="4">
        <v>43800</v>
      </c>
      <c r="B4303" t="s">
        <v>58</v>
      </c>
      <c r="C4303" t="s">
        <v>58</v>
      </c>
      <c r="D4303" t="s">
        <v>186</v>
      </c>
      <c r="E4303" s="55">
        <v>0</v>
      </c>
    </row>
    <row r="4304" spans="1:5" x14ac:dyDescent="0.15">
      <c r="A4304" s="4">
        <v>43800</v>
      </c>
      <c r="B4304" t="s">
        <v>58</v>
      </c>
      <c r="C4304" t="s">
        <v>58</v>
      </c>
      <c r="D4304" t="s">
        <v>187</v>
      </c>
      <c r="E4304" s="55">
        <v>0.30698371999999996</v>
      </c>
    </row>
    <row r="4305" spans="1:5" x14ac:dyDescent="0.15">
      <c r="A4305" s="4">
        <v>43800</v>
      </c>
      <c r="B4305" t="s">
        <v>58</v>
      </c>
      <c r="C4305" t="s">
        <v>58</v>
      </c>
      <c r="D4305" t="s">
        <v>188</v>
      </c>
      <c r="E4305" s="55">
        <v>0.12469464</v>
      </c>
    </row>
    <row r="4306" spans="1:5" x14ac:dyDescent="0.15">
      <c r="A4306" s="4">
        <v>43800</v>
      </c>
      <c r="B4306" t="s">
        <v>58</v>
      </c>
      <c r="C4306" t="s">
        <v>58</v>
      </c>
      <c r="D4306" t="s">
        <v>189</v>
      </c>
      <c r="E4306" s="55">
        <v>1.0958139</v>
      </c>
    </row>
    <row r="4307" spans="1:5" x14ac:dyDescent="0.15">
      <c r="A4307" s="4">
        <v>43800</v>
      </c>
      <c r="B4307" t="s">
        <v>58</v>
      </c>
      <c r="C4307" t="s">
        <v>58</v>
      </c>
      <c r="D4307" t="s">
        <v>190</v>
      </c>
      <c r="E4307" s="55">
        <v>1.0958139</v>
      </c>
    </row>
    <row r="4308" spans="1:5" x14ac:dyDescent="0.15">
      <c r="A4308" s="4">
        <v>43800</v>
      </c>
      <c r="B4308" t="s">
        <v>58</v>
      </c>
      <c r="C4308" t="s">
        <v>58</v>
      </c>
      <c r="D4308" t="s">
        <v>191</v>
      </c>
      <c r="E4308" s="55">
        <v>0</v>
      </c>
    </row>
    <row r="4309" spans="1:5" x14ac:dyDescent="0.15">
      <c r="A4309" s="4">
        <v>43800</v>
      </c>
      <c r="B4309" t="s">
        <v>58</v>
      </c>
      <c r="C4309" t="s">
        <v>58</v>
      </c>
      <c r="D4309" t="s">
        <v>192</v>
      </c>
      <c r="E4309" s="55">
        <v>2.6949069999999999E-2</v>
      </c>
    </row>
    <row r="4310" spans="1:5" x14ac:dyDescent="0.15">
      <c r="A4310" s="4">
        <v>43800</v>
      </c>
      <c r="B4310" t="s">
        <v>58</v>
      </c>
      <c r="C4310" t="s">
        <v>58</v>
      </c>
      <c r="D4310" t="s">
        <v>193</v>
      </c>
      <c r="E4310" s="55">
        <v>2.6949069999999999E-2</v>
      </c>
    </row>
    <row r="4311" spans="1:5" x14ac:dyDescent="0.15">
      <c r="A4311" s="4">
        <v>43800</v>
      </c>
      <c r="B4311" t="s">
        <v>58</v>
      </c>
      <c r="C4311" t="s">
        <v>58</v>
      </c>
      <c r="D4311" t="s">
        <v>194</v>
      </c>
      <c r="E4311" s="55">
        <v>0</v>
      </c>
    </row>
    <row r="4312" spans="1:5" x14ac:dyDescent="0.15">
      <c r="A4312" s="4">
        <v>43800</v>
      </c>
      <c r="B4312" t="s">
        <v>58</v>
      </c>
      <c r="C4312" t="s">
        <v>58</v>
      </c>
      <c r="D4312" t="s">
        <v>195</v>
      </c>
      <c r="E4312" s="55">
        <v>1.0688648300000001</v>
      </c>
    </row>
    <row r="4313" spans="1:5" x14ac:dyDescent="0.15">
      <c r="A4313" s="4">
        <v>43800</v>
      </c>
      <c r="B4313" t="s">
        <v>58</v>
      </c>
      <c r="C4313" t="s">
        <v>58</v>
      </c>
      <c r="D4313" t="s">
        <v>196</v>
      </c>
      <c r="E4313" s="55">
        <v>1.1935594700000001</v>
      </c>
    </row>
    <row r="4314" spans="1:5" x14ac:dyDescent="0.15">
      <c r="A4314" s="4">
        <v>43800</v>
      </c>
      <c r="B4314" t="s">
        <v>58</v>
      </c>
      <c r="C4314" t="s">
        <v>47</v>
      </c>
      <c r="D4314" t="s">
        <v>52</v>
      </c>
      <c r="E4314" s="55">
        <v>4.0962785899999998</v>
      </c>
    </row>
    <row r="4315" spans="1:5" x14ac:dyDescent="0.15">
      <c r="A4315" s="4">
        <v>43800</v>
      </c>
      <c r="B4315" t="s">
        <v>58</v>
      </c>
      <c r="C4315" t="s">
        <v>47</v>
      </c>
      <c r="D4315" t="s">
        <v>46</v>
      </c>
      <c r="E4315" s="55">
        <v>91.612532129999991</v>
      </c>
    </row>
    <row r="4316" spans="1:5" x14ac:dyDescent="0.15">
      <c r="A4316" s="4">
        <v>43800</v>
      </c>
      <c r="B4316" t="s">
        <v>58</v>
      </c>
      <c r="C4316" t="s">
        <v>47</v>
      </c>
      <c r="D4316" t="s">
        <v>47</v>
      </c>
      <c r="E4316" s="55">
        <v>87.516253480000003</v>
      </c>
    </row>
    <row r="4317" spans="1:5" x14ac:dyDescent="0.15">
      <c r="A4317" s="4">
        <v>43800</v>
      </c>
      <c r="B4317" t="s">
        <v>58</v>
      </c>
      <c r="C4317" t="s">
        <v>47</v>
      </c>
      <c r="D4317" t="s">
        <v>48</v>
      </c>
      <c r="E4317" s="55">
        <v>196.76151337000002</v>
      </c>
    </row>
    <row r="4318" spans="1:5" x14ac:dyDescent="0.15">
      <c r="A4318" s="4">
        <v>43800</v>
      </c>
      <c r="B4318" t="s">
        <v>58</v>
      </c>
      <c r="C4318" t="s">
        <v>47</v>
      </c>
      <c r="D4318" t="s">
        <v>49</v>
      </c>
      <c r="E4318" s="55">
        <v>68.567375420000005</v>
      </c>
    </row>
    <row r="4319" spans="1:5" x14ac:dyDescent="0.15">
      <c r="A4319" s="4">
        <v>43800</v>
      </c>
      <c r="B4319" t="s">
        <v>58</v>
      </c>
      <c r="C4319" t="s">
        <v>47</v>
      </c>
      <c r="D4319" t="s">
        <v>50</v>
      </c>
      <c r="E4319" s="55">
        <v>40.677884470000002</v>
      </c>
    </row>
    <row r="4320" spans="1:5" x14ac:dyDescent="0.15">
      <c r="A4320" s="4">
        <v>43800</v>
      </c>
      <c r="B4320" t="s">
        <v>58</v>
      </c>
      <c r="C4320" t="s">
        <v>47</v>
      </c>
      <c r="D4320" t="s">
        <v>51</v>
      </c>
      <c r="E4320" s="55">
        <v>0</v>
      </c>
    </row>
    <row r="4321" spans="1:5" x14ac:dyDescent="0.15">
      <c r="A4321" s="4">
        <v>43800</v>
      </c>
      <c r="B4321" t="s">
        <v>58</v>
      </c>
      <c r="C4321" t="s">
        <v>47</v>
      </c>
      <c r="D4321" t="s">
        <v>53</v>
      </c>
      <c r="E4321" s="55">
        <v>0</v>
      </c>
    </row>
    <row r="4322" spans="1:5" x14ac:dyDescent="0.15">
      <c r="A4322" s="4">
        <v>43800</v>
      </c>
      <c r="B4322" t="s">
        <v>58</v>
      </c>
      <c r="C4322" t="s">
        <v>47</v>
      </c>
      <c r="D4322" t="s">
        <v>54</v>
      </c>
      <c r="E4322" s="55">
        <v>-4.0962786499999995</v>
      </c>
    </row>
    <row r="4323" spans="1:5" x14ac:dyDescent="0.15">
      <c r="A4323" s="4">
        <v>43800</v>
      </c>
      <c r="B4323" t="s">
        <v>58</v>
      </c>
      <c r="C4323" t="s">
        <v>47</v>
      </c>
      <c r="D4323" t="s">
        <v>55</v>
      </c>
      <c r="E4323" s="55">
        <v>87.516253480000003</v>
      </c>
    </row>
    <row r="4324" spans="1:5" x14ac:dyDescent="0.15">
      <c r="A4324" s="4">
        <v>43800</v>
      </c>
      <c r="B4324" t="s">
        <v>58</v>
      </c>
      <c r="C4324" t="s">
        <v>47</v>
      </c>
      <c r="D4324" t="s">
        <v>56</v>
      </c>
      <c r="E4324" s="55">
        <v>87.516253480000003</v>
      </c>
    </row>
    <row r="4325" spans="1:5" x14ac:dyDescent="0.15">
      <c r="A4325" s="4">
        <v>43800</v>
      </c>
      <c r="B4325" t="s">
        <v>58</v>
      </c>
      <c r="C4325" t="s">
        <v>47</v>
      </c>
      <c r="D4325" t="s">
        <v>57</v>
      </c>
      <c r="E4325" s="55">
        <v>0</v>
      </c>
    </row>
    <row r="4326" spans="1:5" x14ac:dyDescent="0.15">
      <c r="A4326" s="4">
        <v>43800</v>
      </c>
      <c r="B4326" t="s">
        <v>58</v>
      </c>
      <c r="C4326" t="s">
        <v>47</v>
      </c>
      <c r="D4326" t="s">
        <v>58</v>
      </c>
      <c r="E4326" s="55">
        <v>-51.817590509999995</v>
      </c>
    </row>
    <row r="4327" spans="1:5" x14ac:dyDescent="0.15">
      <c r="A4327" s="4">
        <v>43800</v>
      </c>
      <c r="B4327" t="s">
        <v>58</v>
      </c>
      <c r="C4327" t="s">
        <v>47</v>
      </c>
      <c r="D4327" t="s">
        <v>59</v>
      </c>
      <c r="E4327" s="55">
        <v>-51.817590509999995</v>
      </c>
    </row>
    <row r="4328" spans="1:5" x14ac:dyDescent="0.15">
      <c r="A4328" s="4">
        <v>43800</v>
      </c>
      <c r="B4328" t="s">
        <v>58</v>
      </c>
      <c r="C4328" t="s">
        <v>47</v>
      </c>
      <c r="D4328" t="s">
        <v>63</v>
      </c>
      <c r="E4328" s="55">
        <v>0</v>
      </c>
    </row>
    <row r="4329" spans="1:5" x14ac:dyDescent="0.15">
      <c r="A4329" s="4">
        <v>43800</v>
      </c>
      <c r="B4329" t="s">
        <v>58</v>
      </c>
      <c r="C4329" t="s">
        <v>47</v>
      </c>
      <c r="D4329" t="s">
        <v>64</v>
      </c>
      <c r="E4329" s="55">
        <v>-51.81759057</v>
      </c>
    </row>
    <row r="4330" spans="1:5" x14ac:dyDescent="0.15">
      <c r="A4330" s="4">
        <v>43800</v>
      </c>
      <c r="B4330" t="s">
        <v>58</v>
      </c>
      <c r="C4330" t="s">
        <v>47</v>
      </c>
      <c r="D4330" t="s">
        <v>65</v>
      </c>
      <c r="E4330" s="55">
        <v>0.31113151999999999</v>
      </c>
    </row>
    <row r="4331" spans="1:5" x14ac:dyDescent="0.15">
      <c r="A4331" s="4">
        <v>43800</v>
      </c>
      <c r="B4331" t="s">
        <v>58</v>
      </c>
      <c r="C4331" t="s">
        <v>47</v>
      </c>
      <c r="D4331" t="s">
        <v>66</v>
      </c>
      <c r="E4331" s="55">
        <v>0</v>
      </c>
    </row>
    <row r="4332" spans="1:5" x14ac:dyDescent="0.15">
      <c r="A4332" s="4">
        <v>43800</v>
      </c>
      <c r="B4332" t="s">
        <v>58</v>
      </c>
      <c r="C4332" t="s">
        <v>47</v>
      </c>
      <c r="D4332" t="s">
        <v>47</v>
      </c>
      <c r="E4332" s="55">
        <v>0</v>
      </c>
    </row>
    <row r="4333" spans="1:5" x14ac:dyDescent="0.15">
      <c r="A4333" s="4">
        <v>43800</v>
      </c>
      <c r="B4333" t="s">
        <v>58</v>
      </c>
      <c r="C4333" t="s">
        <v>47</v>
      </c>
      <c r="D4333" t="s">
        <v>53</v>
      </c>
      <c r="E4333" s="55">
        <v>0</v>
      </c>
    </row>
    <row r="4334" spans="1:5" x14ac:dyDescent="0.15">
      <c r="A4334" s="4">
        <v>43800</v>
      </c>
      <c r="B4334" t="s">
        <v>58</v>
      </c>
      <c r="C4334" t="s">
        <v>47</v>
      </c>
      <c r="D4334" t="s">
        <v>80</v>
      </c>
      <c r="E4334" s="55">
        <v>0</v>
      </c>
    </row>
    <row r="4335" spans="1:5" x14ac:dyDescent="0.15">
      <c r="A4335" s="4">
        <v>43800</v>
      </c>
      <c r="B4335" t="s">
        <v>58</v>
      </c>
      <c r="C4335" t="s">
        <v>47</v>
      </c>
      <c r="D4335" t="s">
        <v>81</v>
      </c>
      <c r="E4335" s="55">
        <v>3.6249999999999998E-2</v>
      </c>
    </row>
    <row r="4336" spans="1:5" x14ac:dyDescent="0.15">
      <c r="A4336" s="4">
        <v>43800</v>
      </c>
      <c r="B4336" t="s">
        <v>58</v>
      </c>
      <c r="C4336" t="s">
        <v>47</v>
      </c>
      <c r="D4336" t="s">
        <v>84</v>
      </c>
      <c r="E4336" s="55">
        <v>3.6249999999999998E-2</v>
      </c>
    </row>
    <row r="4337" spans="1:5" x14ac:dyDescent="0.15">
      <c r="A4337" s="4">
        <v>43800</v>
      </c>
      <c r="B4337" t="s">
        <v>58</v>
      </c>
      <c r="C4337" t="s">
        <v>47</v>
      </c>
      <c r="D4337" t="s">
        <v>87</v>
      </c>
      <c r="E4337" s="55">
        <v>0</v>
      </c>
    </row>
    <row r="4338" spans="1:5" x14ac:dyDescent="0.15">
      <c r="A4338" s="4">
        <v>43800</v>
      </c>
      <c r="B4338" t="s">
        <v>58</v>
      </c>
      <c r="C4338" t="s">
        <v>47</v>
      </c>
      <c r="D4338" t="s">
        <v>102</v>
      </c>
      <c r="E4338" s="55">
        <v>3.6249999999999998E-2</v>
      </c>
    </row>
    <row r="4339" spans="1:5" x14ac:dyDescent="0.15">
      <c r="A4339" s="4">
        <v>43800</v>
      </c>
      <c r="B4339" t="s">
        <v>58</v>
      </c>
      <c r="C4339" t="s">
        <v>47</v>
      </c>
      <c r="D4339" t="s">
        <v>166</v>
      </c>
      <c r="E4339" s="55">
        <v>0.31113151999999999</v>
      </c>
    </row>
    <row r="4340" spans="1:5" x14ac:dyDescent="0.15">
      <c r="A4340" s="4">
        <v>43800</v>
      </c>
      <c r="B4340" t="s">
        <v>58</v>
      </c>
      <c r="C4340" t="s">
        <v>47</v>
      </c>
      <c r="D4340" t="s">
        <v>167</v>
      </c>
      <c r="E4340" s="55">
        <v>0</v>
      </c>
    </row>
    <row r="4341" spans="1:5" x14ac:dyDescent="0.15">
      <c r="A4341" s="4">
        <v>43800</v>
      </c>
      <c r="B4341" t="s">
        <v>58</v>
      </c>
      <c r="C4341" t="s">
        <v>47</v>
      </c>
      <c r="D4341" t="s">
        <v>168</v>
      </c>
      <c r="E4341" s="55">
        <v>0</v>
      </c>
    </row>
    <row r="4342" spans="1:5" x14ac:dyDescent="0.15">
      <c r="A4342" s="4">
        <v>43800</v>
      </c>
      <c r="B4342" t="s">
        <v>58</v>
      </c>
      <c r="C4342" t="s">
        <v>47</v>
      </c>
      <c r="D4342" t="s">
        <v>169</v>
      </c>
      <c r="E4342" s="55">
        <v>0</v>
      </c>
    </row>
    <row r="4343" spans="1:5" x14ac:dyDescent="0.15">
      <c r="A4343" s="4">
        <v>43800</v>
      </c>
      <c r="B4343" t="s">
        <v>58</v>
      </c>
      <c r="C4343" t="s">
        <v>47</v>
      </c>
      <c r="D4343" t="s">
        <v>170</v>
      </c>
      <c r="E4343" s="55">
        <v>0</v>
      </c>
    </row>
    <row r="4344" spans="1:5" x14ac:dyDescent="0.15">
      <c r="A4344" s="4">
        <v>43800</v>
      </c>
      <c r="B4344" t="s">
        <v>58</v>
      </c>
      <c r="C4344" t="s">
        <v>47</v>
      </c>
      <c r="D4344" t="s">
        <v>171</v>
      </c>
      <c r="E4344" s="55">
        <v>0</v>
      </c>
    </row>
    <row r="4345" spans="1:5" x14ac:dyDescent="0.15">
      <c r="A4345" s="4">
        <v>43800</v>
      </c>
      <c r="B4345" t="s">
        <v>58</v>
      </c>
      <c r="C4345" t="s">
        <v>47</v>
      </c>
      <c r="D4345" t="s">
        <v>47</v>
      </c>
      <c r="E4345" s="55">
        <v>0</v>
      </c>
    </row>
    <row r="4346" spans="1:5" x14ac:dyDescent="0.15">
      <c r="A4346" s="4">
        <v>43800</v>
      </c>
      <c r="B4346" t="s">
        <v>58</v>
      </c>
      <c r="C4346" t="s">
        <v>47</v>
      </c>
      <c r="D4346" t="s">
        <v>53</v>
      </c>
      <c r="E4346" s="55">
        <v>0</v>
      </c>
    </row>
    <row r="4347" spans="1:5" x14ac:dyDescent="0.15">
      <c r="A4347" s="4">
        <v>43800</v>
      </c>
      <c r="B4347" t="s">
        <v>58</v>
      </c>
      <c r="C4347" t="s">
        <v>47</v>
      </c>
      <c r="D4347" t="s">
        <v>174</v>
      </c>
      <c r="E4347" s="55">
        <v>0</v>
      </c>
    </row>
    <row r="4348" spans="1:5" x14ac:dyDescent="0.15">
      <c r="A4348" s="4">
        <v>43800</v>
      </c>
      <c r="B4348" t="s">
        <v>58</v>
      </c>
      <c r="C4348" t="s">
        <v>47</v>
      </c>
      <c r="D4348" t="s">
        <v>175</v>
      </c>
      <c r="E4348" s="55">
        <v>0</v>
      </c>
    </row>
    <row r="4349" spans="1:5" x14ac:dyDescent="0.15">
      <c r="A4349" s="4">
        <v>43800</v>
      </c>
      <c r="B4349" t="s">
        <v>58</v>
      </c>
      <c r="C4349" t="s">
        <v>47</v>
      </c>
      <c r="D4349" t="s">
        <v>176</v>
      </c>
      <c r="E4349" s="55">
        <v>0</v>
      </c>
    </row>
    <row r="4350" spans="1:5" x14ac:dyDescent="0.15">
      <c r="A4350" s="4">
        <v>43800</v>
      </c>
      <c r="B4350" t="s">
        <v>58</v>
      </c>
      <c r="C4350" t="s">
        <v>47</v>
      </c>
      <c r="D4350" t="s">
        <v>177</v>
      </c>
      <c r="E4350" s="55">
        <v>0</v>
      </c>
    </row>
    <row r="4351" spans="1:5" x14ac:dyDescent="0.15">
      <c r="A4351" s="4">
        <v>43800</v>
      </c>
      <c r="B4351" t="s">
        <v>58</v>
      </c>
      <c r="C4351" t="s">
        <v>47</v>
      </c>
      <c r="D4351" t="s">
        <v>178</v>
      </c>
      <c r="E4351" s="55">
        <v>0</v>
      </c>
    </row>
    <row r="4352" spans="1:5" x14ac:dyDescent="0.15">
      <c r="A4352" s="4">
        <v>43800</v>
      </c>
      <c r="B4352" t="s">
        <v>58</v>
      </c>
      <c r="C4352" t="s">
        <v>47</v>
      </c>
      <c r="D4352" t="s">
        <v>179</v>
      </c>
      <c r="E4352" s="55">
        <v>0</v>
      </c>
    </row>
    <row r="4353" spans="1:5" x14ac:dyDescent="0.15">
      <c r="A4353" s="4">
        <v>43800</v>
      </c>
      <c r="B4353" t="s">
        <v>58</v>
      </c>
      <c r="C4353" t="s">
        <v>47</v>
      </c>
      <c r="D4353" t="s">
        <v>180</v>
      </c>
      <c r="E4353" s="55">
        <v>0</v>
      </c>
    </row>
    <row r="4354" spans="1:5" x14ac:dyDescent="0.15">
      <c r="A4354" s="4">
        <v>43800</v>
      </c>
      <c r="B4354" t="s">
        <v>58</v>
      </c>
      <c r="C4354" t="s">
        <v>47</v>
      </c>
      <c r="D4354" t="s">
        <v>181</v>
      </c>
      <c r="E4354" s="55">
        <v>0</v>
      </c>
    </row>
    <row r="4355" spans="1:5" x14ac:dyDescent="0.15">
      <c r="A4355" s="4">
        <v>43800</v>
      </c>
      <c r="B4355" t="s">
        <v>58</v>
      </c>
      <c r="C4355" t="s">
        <v>47</v>
      </c>
      <c r="D4355" t="s">
        <v>182</v>
      </c>
      <c r="E4355" s="55">
        <v>-11.83341375</v>
      </c>
    </row>
    <row r="4356" spans="1:5" x14ac:dyDescent="0.15">
      <c r="A4356" s="4">
        <v>43800</v>
      </c>
      <c r="B4356" t="s">
        <v>58</v>
      </c>
      <c r="C4356" t="s">
        <v>47</v>
      </c>
      <c r="D4356" t="s">
        <v>183</v>
      </c>
      <c r="E4356" s="55">
        <v>4.2138395199999996</v>
      </c>
    </row>
    <row r="4357" spans="1:5" x14ac:dyDescent="0.15">
      <c r="A4357" s="4">
        <v>43800</v>
      </c>
      <c r="B4357" t="s">
        <v>58</v>
      </c>
      <c r="C4357" t="s">
        <v>47</v>
      </c>
      <c r="D4357" t="s">
        <v>184</v>
      </c>
      <c r="E4357" s="55">
        <v>0.12025535000000001</v>
      </c>
    </row>
    <row r="4358" spans="1:5" x14ac:dyDescent="0.15">
      <c r="A4358" s="4">
        <v>43800</v>
      </c>
      <c r="B4358" t="s">
        <v>58</v>
      </c>
      <c r="C4358" t="s">
        <v>47</v>
      </c>
      <c r="D4358" t="s">
        <v>185</v>
      </c>
      <c r="E4358" s="55">
        <v>16.16750862</v>
      </c>
    </row>
    <row r="4359" spans="1:5" x14ac:dyDescent="0.15">
      <c r="A4359" s="4">
        <v>43800</v>
      </c>
      <c r="B4359" t="s">
        <v>58</v>
      </c>
      <c r="C4359" t="s">
        <v>47</v>
      </c>
      <c r="D4359" t="s">
        <v>186</v>
      </c>
      <c r="E4359" s="55">
        <v>0</v>
      </c>
    </row>
    <row r="4360" spans="1:5" x14ac:dyDescent="0.15">
      <c r="A4360" s="4">
        <v>43800</v>
      </c>
      <c r="B4360" t="s">
        <v>58</v>
      </c>
      <c r="C4360" t="s">
        <v>47</v>
      </c>
      <c r="D4360" t="s">
        <v>187</v>
      </c>
      <c r="E4360" s="55">
        <v>5.47009481</v>
      </c>
    </row>
    <row r="4361" spans="1:5" x14ac:dyDescent="0.15">
      <c r="A4361" s="4">
        <v>43800</v>
      </c>
      <c r="B4361" t="s">
        <v>58</v>
      </c>
      <c r="C4361" t="s">
        <v>47</v>
      </c>
      <c r="D4361" t="s">
        <v>188</v>
      </c>
      <c r="E4361" s="55">
        <v>10.14846601</v>
      </c>
    </row>
    <row r="4362" spans="1:5" x14ac:dyDescent="0.15">
      <c r="A4362" s="4">
        <v>43800</v>
      </c>
      <c r="B4362" t="s">
        <v>58</v>
      </c>
      <c r="C4362" t="s">
        <v>47</v>
      </c>
      <c r="D4362" t="s">
        <v>189</v>
      </c>
      <c r="E4362" s="55">
        <v>17.120432440000002</v>
      </c>
    </row>
    <row r="4363" spans="1:5" x14ac:dyDescent="0.15">
      <c r="A4363" s="4">
        <v>43800</v>
      </c>
      <c r="B4363" t="s">
        <v>58</v>
      </c>
      <c r="C4363" t="s">
        <v>47</v>
      </c>
      <c r="D4363" t="s">
        <v>190</v>
      </c>
      <c r="E4363" s="55">
        <v>17.120432440000002</v>
      </c>
    </row>
    <row r="4364" spans="1:5" x14ac:dyDescent="0.15">
      <c r="A4364" s="4">
        <v>43800</v>
      </c>
      <c r="B4364" t="s">
        <v>58</v>
      </c>
      <c r="C4364" t="s">
        <v>47</v>
      </c>
      <c r="D4364" t="s">
        <v>191</v>
      </c>
      <c r="E4364" s="55">
        <v>0</v>
      </c>
    </row>
    <row r="4365" spans="1:5" x14ac:dyDescent="0.15">
      <c r="A4365" s="4">
        <v>43800</v>
      </c>
      <c r="B4365" t="s">
        <v>58</v>
      </c>
      <c r="C4365" t="s">
        <v>47</v>
      </c>
      <c r="D4365" t="s">
        <v>192</v>
      </c>
      <c r="E4365" s="55">
        <v>0.53706450999999999</v>
      </c>
    </row>
    <row r="4366" spans="1:5" x14ac:dyDescent="0.15">
      <c r="A4366" s="4">
        <v>43800</v>
      </c>
      <c r="B4366" t="s">
        <v>58</v>
      </c>
      <c r="C4366" t="s">
        <v>47</v>
      </c>
      <c r="D4366" t="s">
        <v>193</v>
      </c>
      <c r="E4366" s="55">
        <v>0.53706450999999999</v>
      </c>
    </row>
    <row r="4367" spans="1:5" x14ac:dyDescent="0.15">
      <c r="A4367" s="4">
        <v>43800</v>
      </c>
      <c r="B4367" t="s">
        <v>58</v>
      </c>
      <c r="C4367" t="s">
        <v>47</v>
      </c>
      <c r="D4367" t="s">
        <v>194</v>
      </c>
      <c r="E4367" s="55">
        <v>0</v>
      </c>
    </row>
    <row r="4368" spans="1:5" x14ac:dyDescent="0.15">
      <c r="A4368" s="4">
        <v>43800</v>
      </c>
      <c r="B4368" t="s">
        <v>58</v>
      </c>
      <c r="C4368" t="s">
        <v>47</v>
      </c>
      <c r="D4368" t="s">
        <v>195</v>
      </c>
      <c r="E4368" s="55">
        <v>16.583367930000001</v>
      </c>
    </row>
    <row r="4369" spans="1:5" x14ac:dyDescent="0.15">
      <c r="A4369" s="4">
        <v>43800</v>
      </c>
      <c r="B4369" t="s">
        <v>58</v>
      </c>
      <c r="C4369" t="s">
        <v>47</v>
      </c>
      <c r="D4369" t="s">
        <v>196</v>
      </c>
      <c r="E4369" s="55">
        <v>26.731833940000001</v>
      </c>
    </row>
    <row r="4370" spans="1:5" x14ac:dyDescent="0.15">
      <c r="A4370" s="4">
        <v>43800</v>
      </c>
      <c r="B4370" t="s">
        <v>58</v>
      </c>
      <c r="C4370" t="s">
        <v>65</v>
      </c>
      <c r="D4370" t="s">
        <v>52</v>
      </c>
      <c r="E4370" s="55">
        <v>34.025311710000004</v>
      </c>
    </row>
    <row r="4371" spans="1:5" x14ac:dyDescent="0.15">
      <c r="A4371" s="4">
        <v>43800</v>
      </c>
      <c r="B4371" t="s">
        <v>58</v>
      </c>
      <c r="C4371" t="s">
        <v>65</v>
      </c>
      <c r="D4371" t="s">
        <v>46</v>
      </c>
      <c r="E4371" s="55">
        <v>100.41000043000001</v>
      </c>
    </row>
    <row r="4372" spans="1:5" x14ac:dyDescent="0.15">
      <c r="A4372" s="4">
        <v>43800</v>
      </c>
      <c r="B4372" t="s">
        <v>58</v>
      </c>
      <c r="C4372" t="s">
        <v>65</v>
      </c>
      <c r="D4372" t="s">
        <v>47</v>
      </c>
      <c r="E4372" s="55">
        <v>99.007771950000006</v>
      </c>
    </row>
    <row r="4373" spans="1:5" x14ac:dyDescent="0.15">
      <c r="A4373" s="4">
        <v>43800</v>
      </c>
      <c r="B4373" t="s">
        <v>58</v>
      </c>
      <c r="C4373" t="s">
        <v>65</v>
      </c>
      <c r="D4373" t="s">
        <v>48</v>
      </c>
      <c r="E4373" s="55">
        <v>148.29983040000002</v>
      </c>
    </row>
    <row r="4374" spans="1:5" x14ac:dyDescent="0.15">
      <c r="A4374" s="4">
        <v>43800</v>
      </c>
      <c r="B4374" t="s">
        <v>58</v>
      </c>
      <c r="C4374" t="s">
        <v>65</v>
      </c>
      <c r="D4374" t="s">
        <v>49</v>
      </c>
      <c r="E4374" s="55">
        <v>44.967495299999996</v>
      </c>
    </row>
    <row r="4375" spans="1:5" x14ac:dyDescent="0.15">
      <c r="A4375" s="4">
        <v>43800</v>
      </c>
      <c r="B4375" t="s">
        <v>58</v>
      </c>
      <c r="C4375" t="s">
        <v>65</v>
      </c>
      <c r="D4375" t="s">
        <v>50</v>
      </c>
      <c r="E4375" s="55">
        <v>4.3245631500000004</v>
      </c>
    </row>
    <row r="4376" spans="1:5" x14ac:dyDescent="0.15">
      <c r="A4376" s="4">
        <v>43800</v>
      </c>
      <c r="B4376" t="s">
        <v>58</v>
      </c>
      <c r="C4376" t="s">
        <v>65</v>
      </c>
      <c r="D4376" t="s">
        <v>51</v>
      </c>
      <c r="E4376" s="55">
        <v>0</v>
      </c>
    </row>
    <row r="4377" spans="1:5" x14ac:dyDescent="0.15">
      <c r="A4377" s="4">
        <v>43800</v>
      </c>
      <c r="B4377" t="s">
        <v>58</v>
      </c>
      <c r="C4377" t="s">
        <v>65</v>
      </c>
      <c r="D4377" t="s">
        <v>53</v>
      </c>
      <c r="E4377" s="55">
        <v>0</v>
      </c>
    </row>
    <row r="4378" spans="1:5" x14ac:dyDescent="0.15">
      <c r="A4378" s="4">
        <v>43800</v>
      </c>
      <c r="B4378" t="s">
        <v>58</v>
      </c>
      <c r="C4378" t="s">
        <v>65</v>
      </c>
      <c r="D4378" t="s">
        <v>54</v>
      </c>
      <c r="E4378" s="55">
        <v>-1.40222848</v>
      </c>
    </row>
    <row r="4379" spans="1:5" x14ac:dyDescent="0.15">
      <c r="A4379" s="4">
        <v>43800</v>
      </c>
      <c r="B4379" t="s">
        <v>58</v>
      </c>
      <c r="C4379" t="s">
        <v>65</v>
      </c>
      <c r="D4379" t="s">
        <v>55</v>
      </c>
      <c r="E4379" s="55">
        <v>46.466659419999999</v>
      </c>
    </row>
    <row r="4380" spans="1:5" x14ac:dyDescent="0.15">
      <c r="A4380" s="4">
        <v>43800</v>
      </c>
      <c r="B4380" t="s">
        <v>58</v>
      </c>
      <c r="C4380" t="s">
        <v>65</v>
      </c>
      <c r="D4380" t="s">
        <v>56</v>
      </c>
      <c r="E4380" s="55">
        <v>46.466659419999999</v>
      </c>
    </row>
    <row r="4381" spans="1:5" x14ac:dyDescent="0.15">
      <c r="A4381" s="4">
        <v>43800</v>
      </c>
      <c r="B4381" t="s">
        <v>58</v>
      </c>
      <c r="C4381" t="s">
        <v>65</v>
      </c>
      <c r="D4381" t="s">
        <v>57</v>
      </c>
      <c r="E4381" s="55">
        <v>0</v>
      </c>
    </row>
    <row r="4382" spans="1:5" x14ac:dyDescent="0.15">
      <c r="A4382" s="4">
        <v>43800</v>
      </c>
      <c r="B4382" t="s">
        <v>58</v>
      </c>
      <c r="C4382" t="s">
        <v>65</v>
      </c>
      <c r="D4382" t="s">
        <v>58</v>
      </c>
      <c r="E4382" s="55">
        <v>31.545979429999999</v>
      </c>
    </row>
    <row r="4383" spans="1:5" x14ac:dyDescent="0.15">
      <c r="A4383" s="4">
        <v>43800</v>
      </c>
      <c r="B4383" t="s">
        <v>58</v>
      </c>
      <c r="C4383" t="s">
        <v>65</v>
      </c>
      <c r="D4383" t="s">
        <v>59</v>
      </c>
      <c r="E4383" s="55">
        <v>31.545979429999999</v>
      </c>
    </row>
    <row r="4384" spans="1:5" x14ac:dyDescent="0.15">
      <c r="A4384" s="4">
        <v>43800</v>
      </c>
      <c r="B4384" t="s">
        <v>58</v>
      </c>
      <c r="C4384" t="s">
        <v>65</v>
      </c>
      <c r="D4384" t="s">
        <v>63</v>
      </c>
      <c r="E4384" s="55">
        <v>0</v>
      </c>
    </row>
    <row r="4385" spans="1:5" x14ac:dyDescent="0.15">
      <c r="A4385" s="4">
        <v>43800</v>
      </c>
      <c r="B4385" t="s">
        <v>58</v>
      </c>
      <c r="C4385" t="s">
        <v>65</v>
      </c>
      <c r="D4385" t="s">
        <v>64</v>
      </c>
      <c r="E4385" s="55">
        <v>11.62795013</v>
      </c>
    </row>
    <row r="4386" spans="1:5" x14ac:dyDescent="0.15">
      <c r="A4386" s="4">
        <v>43800</v>
      </c>
      <c r="B4386" t="s">
        <v>58</v>
      </c>
      <c r="C4386" t="s">
        <v>65</v>
      </c>
      <c r="D4386" t="s">
        <v>65</v>
      </c>
      <c r="E4386" s="55">
        <v>11.835430720000002</v>
      </c>
    </row>
    <row r="4387" spans="1:5" x14ac:dyDescent="0.15">
      <c r="A4387" s="4">
        <v>43800</v>
      </c>
      <c r="B4387" t="s">
        <v>58</v>
      </c>
      <c r="C4387" t="s">
        <v>65</v>
      </c>
      <c r="D4387" t="s">
        <v>66</v>
      </c>
      <c r="E4387" s="55">
        <v>9.9123427500000005</v>
      </c>
    </row>
    <row r="4388" spans="1:5" x14ac:dyDescent="0.15">
      <c r="A4388" s="4">
        <v>43800</v>
      </c>
      <c r="B4388" t="s">
        <v>58</v>
      </c>
      <c r="C4388" t="s">
        <v>65</v>
      </c>
      <c r="D4388" t="s">
        <v>47</v>
      </c>
      <c r="E4388" s="55">
        <v>9.9123427500000005</v>
      </c>
    </row>
    <row r="4389" spans="1:5" x14ac:dyDescent="0.15">
      <c r="A4389" s="4">
        <v>43800</v>
      </c>
      <c r="B4389" t="s">
        <v>58</v>
      </c>
      <c r="C4389" t="s">
        <v>65</v>
      </c>
      <c r="D4389" t="s">
        <v>53</v>
      </c>
      <c r="E4389" s="55">
        <v>0</v>
      </c>
    </row>
    <row r="4390" spans="1:5" x14ac:dyDescent="0.15">
      <c r="A4390" s="4">
        <v>43800</v>
      </c>
      <c r="B4390" t="s">
        <v>58</v>
      </c>
      <c r="C4390" t="s">
        <v>65</v>
      </c>
      <c r="D4390" t="s">
        <v>80</v>
      </c>
      <c r="E4390" s="55">
        <v>0</v>
      </c>
    </row>
    <row r="4391" spans="1:5" x14ac:dyDescent="0.15">
      <c r="A4391" s="4">
        <v>43800</v>
      </c>
      <c r="B4391" t="s">
        <v>58</v>
      </c>
      <c r="C4391" t="s">
        <v>65</v>
      </c>
      <c r="D4391" t="s">
        <v>81</v>
      </c>
      <c r="E4391" s="55">
        <v>1.2860977600000001</v>
      </c>
    </row>
    <row r="4392" spans="1:5" x14ac:dyDescent="0.15">
      <c r="A4392" s="4">
        <v>43800</v>
      </c>
      <c r="B4392" t="s">
        <v>58</v>
      </c>
      <c r="C4392" t="s">
        <v>65</v>
      </c>
      <c r="D4392" t="s">
        <v>84</v>
      </c>
      <c r="E4392" s="55">
        <v>1.2860977600000001</v>
      </c>
    </row>
    <row r="4393" spans="1:5" x14ac:dyDescent="0.15">
      <c r="A4393" s="4">
        <v>43800</v>
      </c>
      <c r="B4393" t="s">
        <v>58</v>
      </c>
      <c r="C4393" t="s">
        <v>65</v>
      </c>
      <c r="D4393" t="s">
        <v>87</v>
      </c>
      <c r="E4393" s="55">
        <v>0</v>
      </c>
    </row>
    <row r="4394" spans="1:5" x14ac:dyDescent="0.15">
      <c r="A4394" s="4">
        <v>43800</v>
      </c>
      <c r="B4394" t="s">
        <v>58</v>
      </c>
      <c r="C4394" t="s">
        <v>65</v>
      </c>
      <c r="D4394" t="s">
        <v>102</v>
      </c>
      <c r="E4394" s="55">
        <v>8.3070000000000005E-2</v>
      </c>
    </row>
    <row r="4395" spans="1:5" x14ac:dyDescent="0.15">
      <c r="A4395" s="4">
        <v>43800</v>
      </c>
      <c r="B4395" t="s">
        <v>58</v>
      </c>
      <c r="C4395" t="s">
        <v>65</v>
      </c>
      <c r="D4395" t="s">
        <v>166</v>
      </c>
      <c r="E4395" s="55">
        <v>0.72006020999999998</v>
      </c>
    </row>
    <row r="4396" spans="1:5" x14ac:dyDescent="0.15">
      <c r="A4396" s="4">
        <v>43800</v>
      </c>
      <c r="B4396" t="s">
        <v>58</v>
      </c>
      <c r="C4396" t="s">
        <v>65</v>
      </c>
      <c r="D4396" t="s">
        <v>167</v>
      </c>
      <c r="E4396" s="55">
        <v>0</v>
      </c>
    </row>
    <row r="4397" spans="1:5" x14ac:dyDescent="0.15">
      <c r="A4397" s="4">
        <v>43800</v>
      </c>
      <c r="B4397" t="s">
        <v>58</v>
      </c>
      <c r="C4397" t="s">
        <v>65</v>
      </c>
      <c r="D4397" t="s">
        <v>168</v>
      </c>
      <c r="E4397" s="55">
        <v>0</v>
      </c>
    </row>
    <row r="4398" spans="1:5" x14ac:dyDescent="0.15">
      <c r="A4398" s="4">
        <v>43800</v>
      </c>
      <c r="B4398" t="s">
        <v>58</v>
      </c>
      <c r="C4398" t="s">
        <v>65</v>
      </c>
      <c r="D4398" t="s">
        <v>169</v>
      </c>
      <c r="E4398" s="55">
        <v>0</v>
      </c>
    </row>
    <row r="4399" spans="1:5" x14ac:dyDescent="0.15">
      <c r="A4399" s="4">
        <v>43800</v>
      </c>
      <c r="B4399" t="s">
        <v>58</v>
      </c>
      <c r="C4399" t="s">
        <v>65</v>
      </c>
      <c r="D4399" t="s">
        <v>170</v>
      </c>
      <c r="E4399" s="55">
        <v>0</v>
      </c>
    </row>
    <row r="4400" spans="1:5" x14ac:dyDescent="0.15">
      <c r="A4400" s="4">
        <v>43800</v>
      </c>
      <c r="B4400" t="s">
        <v>58</v>
      </c>
      <c r="C4400" t="s">
        <v>65</v>
      </c>
      <c r="D4400" t="s">
        <v>171</v>
      </c>
      <c r="E4400" s="55">
        <v>0</v>
      </c>
    </row>
    <row r="4401" spans="1:5" x14ac:dyDescent="0.15">
      <c r="A4401" s="4">
        <v>43800</v>
      </c>
      <c r="B4401" t="s">
        <v>58</v>
      </c>
      <c r="C4401" t="s">
        <v>65</v>
      </c>
      <c r="D4401" t="s">
        <v>47</v>
      </c>
      <c r="E4401" s="55">
        <v>0</v>
      </c>
    </row>
    <row r="4402" spans="1:5" x14ac:dyDescent="0.15">
      <c r="A4402" s="4">
        <v>43800</v>
      </c>
      <c r="B4402" t="s">
        <v>58</v>
      </c>
      <c r="C4402" t="s">
        <v>65</v>
      </c>
      <c r="D4402" t="s">
        <v>53</v>
      </c>
      <c r="E4402" s="55">
        <v>0</v>
      </c>
    </row>
    <row r="4403" spans="1:5" x14ac:dyDescent="0.15">
      <c r="A4403" s="4">
        <v>43800</v>
      </c>
      <c r="B4403" t="s">
        <v>58</v>
      </c>
      <c r="C4403" t="s">
        <v>65</v>
      </c>
      <c r="D4403" t="s">
        <v>174</v>
      </c>
      <c r="E4403" s="55">
        <v>0</v>
      </c>
    </row>
    <row r="4404" spans="1:5" x14ac:dyDescent="0.15">
      <c r="A4404" s="4">
        <v>43800</v>
      </c>
      <c r="B4404" t="s">
        <v>58</v>
      </c>
      <c r="C4404" t="s">
        <v>65</v>
      </c>
      <c r="D4404" t="s">
        <v>175</v>
      </c>
      <c r="E4404" s="55">
        <v>0</v>
      </c>
    </row>
    <row r="4405" spans="1:5" x14ac:dyDescent="0.15">
      <c r="A4405" s="4">
        <v>43800</v>
      </c>
      <c r="B4405" t="s">
        <v>58</v>
      </c>
      <c r="C4405" t="s">
        <v>65</v>
      </c>
      <c r="D4405" t="s">
        <v>176</v>
      </c>
      <c r="E4405" s="55">
        <v>0</v>
      </c>
    </row>
    <row r="4406" spans="1:5" x14ac:dyDescent="0.15">
      <c r="A4406" s="4">
        <v>43800</v>
      </c>
      <c r="B4406" t="s">
        <v>58</v>
      </c>
      <c r="C4406" t="s">
        <v>65</v>
      </c>
      <c r="D4406" t="s">
        <v>177</v>
      </c>
      <c r="E4406" s="55">
        <v>0</v>
      </c>
    </row>
    <row r="4407" spans="1:5" x14ac:dyDescent="0.15">
      <c r="A4407" s="4">
        <v>43800</v>
      </c>
      <c r="B4407" t="s">
        <v>58</v>
      </c>
      <c r="C4407" t="s">
        <v>65</v>
      </c>
      <c r="D4407" t="s">
        <v>178</v>
      </c>
      <c r="E4407" s="55">
        <v>0</v>
      </c>
    </row>
    <row r="4408" spans="1:5" x14ac:dyDescent="0.15">
      <c r="A4408" s="4">
        <v>43800</v>
      </c>
      <c r="B4408" t="s">
        <v>58</v>
      </c>
      <c r="C4408" t="s">
        <v>65</v>
      </c>
      <c r="D4408" t="s">
        <v>179</v>
      </c>
      <c r="E4408" s="55">
        <v>0</v>
      </c>
    </row>
    <row r="4409" spans="1:5" x14ac:dyDescent="0.15">
      <c r="A4409" s="4">
        <v>43800</v>
      </c>
      <c r="B4409" t="s">
        <v>58</v>
      </c>
      <c r="C4409" t="s">
        <v>65</v>
      </c>
      <c r="D4409" t="s">
        <v>180</v>
      </c>
      <c r="E4409" s="55">
        <v>0</v>
      </c>
    </row>
    <row r="4410" spans="1:5" x14ac:dyDescent="0.15">
      <c r="A4410" s="4">
        <v>43800</v>
      </c>
      <c r="B4410" t="s">
        <v>58</v>
      </c>
      <c r="C4410" t="s">
        <v>65</v>
      </c>
      <c r="D4410" t="s">
        <v>181</v>
      </c>
      <c r="E4410" s="55">
        <v>0</v>
      </c>
    </row>
    <row r="4411" spans="1:5" x14ac:dyDescent="0.15">
      <c r="A4411" s="4">
        <v>43800</v>
      </c>
      <c r="B4411" t="s">
        <v>58</v>
      </c>
      <c r="C4411" t="s">
        <v>65</v>
      </c>
      <c r="D4411" t="s">
        <v>182</v>
      </c>
      <c r="E4411" s="55">
        <v>7.4000698099999997</v>
      </c>
    </row>
    <row r="4412" spans="1:5" x14ac:dyDescent="0.15">
      <c r="A4412" s="4">
        <v>43800</v>
      </c>
      <c r="B4412" t="s">
        <v>58</v>
      </c>
      <c r="C4412" t="s">
        <v>65</v>
      </c>
      <c r="D4412" t="s">
        <v>183</v>
      </c>
      <c r="E4412" s="55">
        <v>10.901028820000001</v>
      </c>
    </row>
    <row r="4413" spans="1:5" x14ac:dyDescent="0.15">
      <c r="A4413" s="4">
        <v>43800</v>
      </c>
      <c r="B4413" t="s">
        <v>58</v>
      </c>
      <c r="C4413" t="s">
        <v>65</v>
      </c>
      <c r="D4413" t="s">
        <v>184</v>
      </c>
      <c r="E4413" s="55">
        <v>0.32829048</v>
      </c>
    </row>
    <row r="4414" spans="1:5" x14ac:dyDescent="0.15">
      <c r="A4414" s="4">
        <v>43800</v>
      </c>
      <c r="B4414" t="s">
        <v>58</v>
      </c>
      <c r="C4414" t="s">
        <v>65</v>
      </c>
      <c r="D4414" t="s">
        <v>185</v>
      </c>
      <c r="E4414" s="55">
        <v>3.82924949</v>
      </c>
    </row>
    <row r="4415" spans="1:5" x14ac:dyDescent="0.15">
      <c r="A4415" s="4">
        <v>43800</v>
      </c>
      <c r="B4415" t="s">
        <v>58</v>
      </c>
      <c r="C4415" t="s">
        <v>65</v>
      </c>
      <c r="D4415" t="s">
        <v>186</v>
      </c>
      <c r="E4415" s="55">
        <v>0</v>
      </c>
    </row>
    <row r="4416" spans="1:5" x14ac:dyDescent="0.15">
      <c r="A4416" s="4">
        <v>43800</v>
      </c>
      <c r="B4416" t="s">
        <v>58</v>
      </c>
      <c r="C4416" t="s">
        <v>65</v>
      </c>
      <c r="D4416" t="s">
        <v>187</v>
      </c>
      <c r="E4416" s="55">
        <v>3.2815458</v>
      </c>
    </row>
    <row r="4417" spans="1:5" x14ac:dyDescent="0.15">
      <c r="A4417" s="4">
        <v>43800</v>
      </c>
      <c r="B4417" t="s">
        <v>58</v>
      </c>
      <c r="C4417" t="s">
        <v>65</v>
      </c>
      <c r="D4417" t="s">
        <v>188</v>
      </c>
      <c r="E4417" s="55">
        <v>11.508265380000001</v>
      </c>
    </row>
    <row r="4418" spans="1:5" x14ac:dyDescent="0.15">
      <c r="A4418" s="4">
        <v>43800</v>
      </c>
      <c r="B4418" t="s">
        <v>58</v>
      </c>
      <c r="C4418" t="s">
        <v>65</v>
      </c>
      <c r="D4418" t="s">
        <v>189</v>
      </c>
      <c r="E4418" s="55">
        <v>12.63727023</v>
      </c>
    </row>
    <row r="4419" spans="1:5" x14ac:dyDescent="0.15">
      <c r="A4419" s="4">
        <v>43800</v>
      </c>
      <c r="B4419" t="s">
        <v>58</v>
      </c>
      <c r="C4419" t="s">
        <v>65</v>
      </c>
      <c r="D4419" t="s">
        <v>190</v>
      </c>
      <c r="E4419" s="55">
        <v>12.63727023</v>
      </c>
    </row>
    <row r="4420" spans="1:5" x14ac:dyDescent="0.15">
      <c r="A4420" s="4">
        <v>43800</v>
      </c>
      <c r="B4420" t="s">
        <v>58</v>
      </c>
      <c r="C4420" t="s">
        <v>65</v>
      </c>
      <c r="D4420" t="s">
        <v>191</v>
      </c>
      <c r="E4420" s="55">
        <v>0</v>
      </c>
    </row>
    <row r="4421" spans="1:5" x14ac:dyDescent="0.15">
      <c r="A4421" s="4">
        <v>43800</v>
      </c>
      <c r="B4421" t="s">
        <v>58</v>
      </c>
      <c r="C4421" t="s">
        <v>65</v>
      </c>
      <c r="D4421" t="s">
        <v>192</v>
      </c>
      <c r="E4421" s="55">
        <v>4.9017789499999997</v>
      </c>
    </row>
    <row r="4422" spans="1:5" x14ac:dyDescent="0.15">
      <c r="A4422" s="4">
        <v>43800</v>
      </c>
      <c r="B4422" t="s">
        <v>58</v>
      </c>
      <c r="C4422" t="s">
        <v>65</v>
      </c>
      <c r="D4422" t="s">
        <v>193</v>
      </c>
      <c r="E4422" s="55">
        <v>4.9017789499999997</v>
      </c>
    </row>
    <row r="4423" spans="1:5" x14ac:dyDescent="0.15">
      <c r="A4423" s="4">
        <v>43800</v>
      </c>
      <c r="B4423" t="s">
        <v>58</v>
      </c>
      <c r="C4423" t="s">
        <v>65</v>
      </c>
      <c r="D4423" t="s">
        <v>194</v>
      </c>
      <c r="E4423" s="55">
        <v>0</v>
      </c>
    </row>
    <row r="4424" spans="1:5" x14ac:dyDescent="0.15">
      <c r="A4424" s="4">
        <v>43800</v>
      </c>
      <c r="B4424" t="s">
        <v>58</v>
      </c>
      <c r="C4424" t="s">
        <v>65</v>
      </c>
      <c r="D4424" t="s">
        <v>195</v>
      </c>
      <c r="E4424" s="55">
        <v>7.7354912800000006</v>
      </c>
    </row>
    <row r="4425" spans="1:5" x14ac:dyDescent="0.15">
      <c r="A4425" s="4">
        <v>43800</v>
      </c>
      <c r="B4425" t="s">
        <v>58</v>
      </c>
      <c r="C4425" t="s">
        <v>65</v>
      </c>
      <c r="D4425" t="s">
        <v>196</v>
      </c>
      <c r="E4425" s="55">
        <v>19.243756659999999</v>
      </c>
    </row>
    <row r="4426" spans="1:5" x14ac:dyDescent="0.15">
      <c r="A4426" s="4">
        <v>43800</v>
      </c>
      <c r="B4426" t="s">
        <v>58</v>
      </c>
      <c r="C4426" t="s">
        <v>53</v>
      </c>
      <c r="D4426" t="s">
        <v>52</v>
      </c>
      <c r="E4426" s="55">
        <v>281.12198511999998</v>
      </c>
    </row>
    <row r="4427" spans="1:5" x14ac:dyDescent="0.15">
      <c r="A4427" s="4">
        <v>43800</v>
      </c>
      <c r="B4427" t="s">
        <v>58</v>
      </c>
      <c r="C4427" t="s">
        <v>53</v>
      </c>
      <c r="D4427" t="s">
        <v>46</v>
      </c>
      <c r="E4427" s="55">
        <v>2335.6584099400002</v>
      </c>
    </row>
    <row r="4428" spans="1:5" x14ac:dyDescent="0.15">
      <c r="A4428" s="4">
        <v>43800</v>
      </c>
      <c r="B4428" t="s">
        <v>58</v>
      </c>
      <c r="C4428" t="s">
        <v>53</v>
      </c>
      <c r="D4428" t="s">
        <v>47</v>
      </c>
      <c r="E4428" s="55">
        <v>2334.1324860899999</v>
      </c>
    </row>
    <row r="4429" spans="1:5" x14ac:dyDescent="0.15">
      <c r="A4429" s="4">
        <v>43800</v>
      </c>
      <c r="B4429" t="s">
        <v>58</v>
      </c>
      <c r="C4429" t="s">
        <v>53</v>
      </c>
      <c r="D4429" t="s">
        <v>48</v>
      </c>
      <c r="E4429" s="55">
        <v>3775.4809124799999</v>
      </c>
    </row>
    <row r="4430" spans="1:5" x14ac:dyDescent="0.15">
      <c r="A4430" s="4">
        <v>43800</v>
      </c>
      <c r="B4430" t="s">
        <v>58</v>
      </c>
      <c r="C4430" t="s">
        <v>53</v>
      </c>
      <c r="D4430" t="s">
        <v>49</v>
      </c>
      <c r="E4430" s="55">
        <v>592.46691566999993</v>
      </c>
    </row>
    <row r="4431" spans="1:5" x14ac:dyDescent="0.15">
      <c r="A4431" s="4">
        <v>43800</v>
      </c>
      <c r="B4431" t="s">
        <v>58</v>
      </c>
      <c r="C4431" t="s">
        <v>53</v>
      </c>
      <c r="D4431" t="s">
        <v>50</v>
      </c>
      <c r="E4431" s="55">
        <v>848.88151072000005</v>
      </c>
    </row>
    <row r="4432" spans="1:5" x14ac:dyDescent="0.15">
      <c r="A4432" s="4">
        <v>43800</v>
      </c>
      <c r="B4432" t="s">
        <v>58</v>
      </c>
      <c r="C4432" t="s">
        <v>53</v>
      </c>
      <c r="D4432" t="s">
        <v>51</v>
      </c>
      <c r="E4432" s="55">
        <v>0</v>
      </c>
    </row>
    <row r="4433" spans="1:5" x14ac:dyDescent="0.15">
      <c r="A4433" s="4">
        <v>43800</v>
      </c>
      <c r="B4433" t="s">
        <v>58</v>
      </c>
      <c r="C4433" t="s">
        <v>53</v>
      </c>
      <c r="D4433" t="s">
        <v>53</v>
      </c>
      <c r="E4433" s="55">
        <v>0</v>
      </c>
    </row>
    <row r="4434" spans="1:5" x14ac:dyDescent="0.15">
      <c r="A4434" s="4">
        <v>43800</v>
      </c>
      <c r="B4434" t="s">
        <v>58</v>
      </c>
      <c r="C4434" t="s">
        <v>53</v>
      </c>
      <c r="D4434" t="s">
        <v>54</v>
      </c>
      <c r="E4434" s="55">
        <v>-1.5259238500000001</v>
      </c>
    </row>
    <row r="4435" spans="1:5" x14ac:dyDescent="0.15">
      <c r="A4435" s="4">
        <v>43800</v>
      </c>
      <c r="B4435" t="s">
        <v>58</v>
      </c>
      <c r="C4435" t="s">
        <v>53</v>
      </c>
      <c r="D4435" t="s">
        <v>55</v>
      </c>
      <c r="E4435" s="55">
        <v>1304.0542889100002</v>
      </c>
    </row>
    <row r="4436" spans="1:5" x14ac:dyDescent="0.15">
      <c r="A4436" s="4">
        <v>43800</v>
      </c>
      <c r="B4436" t="s">
        <v>58</v>
      </c>
      <c r="C4436" t="s">
        <v>53</v>
      </c>
      <c r="D4436" t="s">
        <v>56</v>
      </c>
      <c r="E4436" s="55">
        <v>1304.0542889100002</v>
      </c>
    </row>
    <row r="4437" spans="1:5" x14ac:dyDescent="0.15">
      <c r="A4437" s="4">
        <v>43800</v>
      </c>
      <c r="B4437" t="s">
        <v>58</v>
      </c>
      <c r="C4437" t="s">
        <v>53</v>
      </c>
      <c r="D4437" t="s">
        <v>57</v>
      </c>
      <c r="E4437" s="55">
        <v>0</v>
      </c>
    </row>
    <row r="4438" spans="1:5" x14ac:dyDescent="0.15">
      <c r="A4438" s="4">
        <v>43800</v>
      </c>
      <c r="B4438" t="s">
        <v>58</v>
      </c>
      <c r="C4438" t="s">
        <v>53</v>
      </c>
      <c r="D4438" t="s">
        <v>58</v>
      </c>
      <c r="E4438" s="55">
        <v>289.16003223000001</v>
      </c>
    </row>
    <row r="4439" spans="1:5" x14ac:dyDescent="0.15">
      <c r="A4439" s="4">
        <v>43800</v>
      </c>
      <c r="B4439" t="s">
        <v>58</v>
      </c>
      <c r="C4439" t="s">
        <v>53</v>
      </c>
      <c r="D4439" t="s">
        <v>59</v>
      </c>
      <c r="E4439" s="55">
        <v>289.16003223000001</v>
      </c>
    </row>
    <row r="4440" spans="1:5" x14ac:dyDescent="0.15">
      <c r="A4440" s="4">
        <v>43800</v>
      </c>
      <c r="B4440" t="s">
        <v>58</v>
      </c>
      <c r="C4440" t="s">
        <v>53</v>
      </c>
      <c r="D4440" t="s">
        <v>63</v>
      </c>
      <c r="E4440" s="55">
        <v>0</v>
      </c>
    </row>
    <row r="4441" spans="1:5" x14ac:dyDescent="0.15">
      <c r="A4441" s="4">
        <v>43800</v>
      </c>
      <c r="B4441" t="s">
        <v>58</v>
      </c>
      <c r="C4441" t="s">
        <v>53</v>
      </c>
      <c r="D4441" t="s">
        <v>64</v>
      </c>
      <c r="E4441" s="55">
        <v>-461.32210368</v>
      </c>
    </row>
    <row r="4442" spans="1:5" x14ac:dyDescent="0.15">
      <c r="A4442" s="4">
        <v>43800</v>
      </c>
      <c r="B4442" t="s">
        <v>58</v>
      </c>
      <c r="C4442" t="s">
        <v>53</v>
      </c>
      <c r="D4442" t="s">
        <v>65</v>
      </c>
      <c r="E4442" s="55">
        <v>-516.75203395999995</v>
      </c>
    </row>
    <row r="4443" spans="1:5" x14ac:dyDescent="0.15">
      <c r="A4443" s="4">
        <v>43800</v>
      </c>
      <c r="B4443" t="s">
        <v>58</v>
      </c>
      <c r="C4443" t="s">
        <v>53</v>
      </c>
      <c r="D4443" t="s">
        <v>66</v>
      </c>
      <c r="E4443" s="55">
        <v>85.971042620000006</v>
      </c>
    </row>
    <row r="4444" spans="1:5" x14ac:dyDescent="0.15">
      <c r="A4444" s="4">
        <v>43800</v>
      </c>
      <c r="B4444" t="s">
        <v>58</v>
      </c>
      <c r="C4444" t="s">
        <v>53</v>
      </c>
      <c r="D4444" t="s">
        <v>47</v>
      </c>
      <c r="E4444" s="55">
        <v>85.971042620000006</v>
      </c>
    </row>
    <row r="4445" spans="1:5" x14ac:dyDescent="0.15">
      <c r="A4445" s="4">
        <v>43800</v>
      </c>
      <c r="B4445" t="s">
        <v>58</v>
      </c>
      <c r="C4445" t="s">
        <v>53</v>
      </c>
      <c r="D4445" t="s">
        <v>53</v>
      </c>
      <c r="E4445" s="55">
        <v>0</v>
      </c>
    </row>
    <row r="4446" spans="1:5" x14ac:dyDescent="0.15">
      <c r="A4446" s="4">
        <v>43800</v>
      </c>
      <c r="B4446" t="s">
        <v>58</v>
      </c>
      <c r="C4446" t="s">
        <v>53</v>
      </c>
      <c r="D4446" t="s">
        <v>80</v>
      </c>
      <c r="E4446" s="55">
        <v>3.61619</v>
      </c>
    </row>
    <row r="4447" spans="1:5" x14ac:dyDescent="0.15">
      <c r="A4447" s="4">
        <v>43800</v>
      </c>
      <c r="B4447" t="s">
        <v>58</v>
      </c>
      <c r="C4447" t="s">
        <v>53</v>
      </c>
      <c r="D4447" t="s">
        <v>81</v>
      </c>
      <c r="E4447" s="55">
        <v>1120.31318379</v>
      </c>
    </row>
    <row r="4448" spans="1:5" x14ac:dyDescent="0.15">
      <c r="A4448" s="4">
        <v>43800</v>
      </c>
      <c r="B4448" t="s">
        <v>58</v>
      </c>
      <c r="C4448" t="s">
        <v>53</v>
      </c>
      <c r="D4448" t="s">
        <v>84</v>
      </c>
      <c r="E4448" s="55">
        <v>1120.31318379</v>
      </c>
    </row>
    <row r="4449" spans="1:5" x14ac:dyDescent="0.15">
      <c r="A4449" s="4">
        <v>43800</v>
      </c>
      <c r="B4449" t="s">
        <v>58</v>
      </c>
      <c r="C4449" t="s">
        <v>53</v>
      </c>
      <c r="D4449" t="s">
        <v>87</v>
      </c>
      <c r="E4449" s="55">
        <v>0</v>
      </c>
    </row>
    <row r="4450" spans="1:5" x14ac:dyDescent="0.15">
      <c r="A4450" s="4">
        <v>43800</v>
      </c>
      <c r="B4450" t="s">
        <v>58</v>
      </c>
      <c r="C4450" t="s">
        <v>53</v>
      </c>
      <c r="D4450" t="s">
        <v>102</v>
      </c>
      <c r="E4450" s="55">
        <v>1743.7245332800001</v>
      </c>
    </row>
    <row r="4451" spans="1:5" x14ac:dyDescent="0.15">
      <c r="A4451" s="4">
        <v>43800</v>
      </c>
      <c r="B4451" t="s">
        <v>58</v>
      </c>
      <c r="C4451" t="s">
        <v>53</v>
      </c>
      <c r="D4451" t="s">
        <v>166</v>
      </c>
      <c r="E4451" s="55">
        <v>24.304462910000002</v>
      </c>
    </row>
    <row r="4452" spans="1:5" x14ac:dyDescent="0.15">
      <c r="A4452" s="4">
        <v>43800</v>
      </c>
      <c r="B4452" t="s">
        <v>58</v>
      </c>
      <c r="C4452" t="s">
        <v>53</v>
      </c>
      <c r="D4452" t="s">
        <v>167</v>
      </c>
      <c r="E4452" s="55">
        <v>0</v>
      </c>
    </row>
    <row r="4453" spans="1:5" x14ac:dyDescent="0.15">
      <c r="A4453" s="4">
        <v>43800</v>
      </c>
      <c r="B4453" t="s">
        <v>58</v>
      </c>
      <c r="C4453" t="s">
        <v>53</v>
      </c>
      <c r="D4453" t="s">
        <v>168</v>
      </c>
      <c r="E4453" s="55">
        <v>0</v>
      </c>
    </row>
    <row r="4454" spans="1:5" x14ac:dyDescent="0.15">
      <c r="A4454" s="4">
        <v>43800</v>
      </c>
      <c r="B4454" t="s">
        <v>58</v>
      </c>
      <c r="C4454" t="s">
        <v>53</v>
      </c>
      <c r="D4454" t="s">
        <v>169</v>
      </c>
      <c r="E4454" s="55">
        <v>0</v>
      </c>
    </row>
    <row r="4455" spans="1:5" x14ac:dyDescent="0.15">
      <c r="A4455" s="4">
        <v>43800</v>
      </c>
      <c r="B4455" t="s">
        <v>58</v>
      </c>
      <c r="C4455" t="s">
        <v>53</v>
      </c>
      <c r="D4455" t="s">
        <v>170</v>
      </c>
      <c r="E4455" s="55">
        <v>0</v>
      </c>
    </row>
    <row r="4456" spans="1:5" x14ac:dyDescent="0.15">
      <c r="A4456" s="4">
        <v>43800</v>
      </c>
      <c r="B4456" t="s">
        <v>58</v>
      </c>
      <c r="C4456" t="s">
        <v>53</v>
      </c>
      <c r="D4456" t="s">
        <v>171</v>
      </c>
      <c r="E4456" s="55">
        <v>0</v>
      </c>
    </row>
    <row r="4457" spans="1:5" x14ac:dyDescent="0.15">
      <c r="A4457" s="4">
        <v>43800</v>
      </c>
      <c r="B4457" t="s">
        <v>58</v>
      </c>
      <c r="C4457" t="s">
        <v>53</v>
      </c>
      <c r="D4457" t="s">
        <v>47</v>
      </c>
      <c r="E4457" s="55">
        <v>0</v>
      </c>
    </row>
    <row r="4458" spans="1:5" x14ac:dyDescent="0.15">
      <c r="A4458" s="4">
        <v>43800</v>
      </c>
      <c r="B4458" t="s">
        <v>58</v>
      </c>
      <c r="C4458" t="s">
        <v>53</v>
      </c>
      <c r="D4458" t="s">
        <v>53</v>
      </c>
      <c r="E4458" s="55">
        <v>0</v>
      </c>
    </row>
    <row r="4459" spans="1:5" x14ac:dyDescent="0.15">
      <c r="A4459" s="4">
        <v>43800</v>
      </c>
      <c r="B4459" t="s">
        <v>58</v>
      </c>
      <c r="C4459" t="s">
        <v>53</v>
      </c>
      <c r="D4459" t="s">
        <v>174</v>
      </c>
      <c r="E4459" s="55">
        <v>0</v>
      </c>
    </row>
    <row r="4460" spans="1:5" x14ac:dyDescent="0.15">
      <c r="A4460" s="4">
        <v>43800</v>
      </c>
      <c r="B4460" t="s">
        <v>58</v>
      </c>
      <c r="C4460" t="s">
        <v>53</v>
      </c>
      <c r="D4460" t="s">
        <v>175</v>
      </c>
      <c r="E4460" s="55">
        <v>0</v>
      </c>
    </row>
    <row r="4461" spans="1:5" x14ac:dyDescent="0.15">
      <c r="A4461" s="4">
        <v>43800</v>
      </c>
      <c r="B4461" t="s">
        <v>58</v>
      </c>
      <c r="C4461" t="s">
        <v>53</v>
      </c>
      <c r="D4461" t="s">
        <v>176</v>
      </c>
      <c r="E4461" s="55">
        <v>0</v>
      </c>
    </row>
    <row r="4462" spans="1:5" x14ac:dyDescent="0.15">
      <c r="A4462" s="4">
        <v>43800</v>
      </c>
      <c r="B4462" t="s">
        <v>58</v>
      </c>
      <c r="C4462" t="s">
        <v>53</v>
      </c>
      <c r="D4462" t="s">
        <v>177</v>
      </c>
      <c r="E4462" s="55">
        <v>0</v>
      </c>
    </row>
    <row r="4463" spans="1:5" x14ac:dyDescent="0.15">
      <c r="A4463" s="4">
        <v>43800</v>
      </c>
      <c r="B4463" t="s">
        <v>58</v>
      </c>
      <c r="C4463" t="s">
        <v>53</v>
      </c>
      <c r="D4463" t="s">
        <v>178</v>
      </c>
      <c r="E4463" s="55">
        <v>0</v>
      </c>
    </row>
    <row r="4464" spans="1:5" x14ac:dyDescent="0.15">
      <c r="A4464" s="4">
        <v>43800</v>
      </c>
      <c r="B4464" t="s">
        <v>58</v>
      </c>
      <c r="C4464" t="s">
        <v>53</v>
      </c>
      <c r="D4464" t="s">
        <v>179</v>
      </c>
      <c r="E4464" s="55">
        <v>0</v>
      </c>
    </row>
    <row r="4465" spans="1:5" x14ac:dyDescent="0.15">
      <c r="A4465" s="4">
        <v>43800</v>
      </c>
      <c r="B4465" t="s">
        <v>58</v>
      </c>
      <c r="C4465" t="s">
        <v>53</v>
      </c>
      <c r="D4465" t="s">
        <v>180</v>
      </c>
      <c r="E4465" s="55">
        <v>0</v>
      </c>
    </row>
    <row r="4466" spans="1:5" x14ac:dyDescent="0.15">
      <c r="A4466" s="4">
        <v>43800</v>
      </c>
      <c r="B4466" t="s">
        <v>58</v>
      </c>
      <c r="C4466" t="s">
        <v>53</v>
      </c>
      <c r="D4466" t="s">
        <v>181</v>
      </c>
      <c r="E4466" s="55">
        <v>0</v>
      </c>
    </row>
    <row r="4467" spans="1:5" x14ac:dyDescent="0.15">
      <c r="A4467" s="4">
        <v>43800</v>
      </c>
      <c r="B4467" t="s">
        <v>58</v>
      </c>
      <c r="C4467" t="s">
        <v>53</v>
      </c>
      <c r="D4467" t="s">
        <v>182</v>
      </c>
      <c r="E4467" s="55">
        <v>368.14387727999997</v>
      </c>
    </row>
    <row r="4468" spans="1:5" x14ac:dyDescent="0.15">
      <c r="A4468" s="4">
        <v>43800</v>
      </c>
      <c r="B4468" t="s">
        <v>58</v>
      </c>
      <c r="C4468" t="s">
        <v>53</v>
      </c>
      <c r="D4468" t="s">
        <v>183</v>
      </c>
      <c r="E4468" s="55">
        <v>389.95935251999998</v>
      </c>
    </row>
    <row r="4469" spans="1:5" x14ac:dyDescent="0.15">
      <c r="A4469" s="4">
        <v>43800</v>
      </c>
      <c r="B4469" t="s">
        <v>58</v>
      </c>
      <c r="C4469" t="s">
        <v>53</v>
      </c>
      <c r="D4469" t="s">
        <v>184</v>
      </c>
      <c r="E4469" s="55">
        <v>12.960265890000001</v>
      </c>
    </row>
    <row r="4470" spans="1:5" x14ac:dyDescent="0.15">
      <c r="A4470" s="4">
        <v>43800</v>
      </c>
      <c r="B4470" t="s">
        <v>58</v>
      </c>
      <c r="C4470" t="s">
        <v>53</v>
      </c>
      <c r="D4470" t="s">
        <v>185</v>
      </c>
      <c r="E4470" s="55">
        <v>34.77574113</v>
      </c>
    </row>
    <row r="4471" spans="1:5" x14ac:dyDescent="0.15">
      <c r="A4471" s="4">
        <v>43800</v>
      </c>
      <c r="B4471" t="s">
        <v>58</v>
      </c>
      <c r="C4471" t="s">
        <v>53</v>
      </c>
      <c r="D4471" t="s">
        <v>186</v>
      </c>
      <c r="E4471" s="55">
        <v>0</v>
      </c>
    </row>
    <row r="4472" spans="1:5" x14ac:dyDescent="0.15">
      <c r="A4472" s="4">
        <v>43800</v>
      </c>
      <c r="B4472" t="s">
        <v>58</v>
      </c>
      <c r="C4472" t="s">
        <v>53</v>
      </c>
      <c r="D4472" t="s">
        <v>187</v>
      </c>
      <c r="E4472" s="55">
        <v>93.540260579999995</v>
      </c>
    </row>
    <row r="4473" spans="1:5" x14ac:dyDescent="0.15">
      <c r="A4473" s="4">
        <v>43800</v>
      </c>
      <c r="B4473" t="s">
        <v>58</v>
      </c>
      <c r="C4473" t="s">
        <v>53</v>
      </c>
      <c r="D4473" t="s">
        <v>188</v>
      </c>
      <c r="E4473" s="55">
        <v>336.18988122000002</v>
      </c>
    </row>
    <row r="4474" spans="1:5" x14ac:dyDescent="0.15">
      <c r="A4474" s="4">
        <v>43800</v>
      </c>
      <c r="B4474" t="s">
        <v>58</v>
      </c>
      <c r="C4474" t="s">
        <v>53</v>
      </c>
      <c r="D4474" t="s">
        <v>189</v>
      </c>
      <c r="E4474" s="55">
        <v>320.74189739999997</v>
      </c>
    </row>
    <row r="4475" spans="1:5" x14ac:dyDescent="0.15">
      <c r="A4475" s="4">
        <v>43800</v>
      </c>
      <c r="B4475" t="s">
        <v>58</v>
      </c>
      <c r="C4475" t="s">
        <v>53</v>
      </c>
      <c r="D4475" t="s">
        <v>190</v>
      </c>
      <c r="E4475" s="55">
        <v>320.74189739999997</v>
      </c>
    </row>
    <row r="4476" spans="1:5" x14ac:dyDescent="0.15">
      <c r="A4476" s="4">
        <v>43800</v>
      </c>
      <c r="B4476" t="s">
        <v>58</v>
      </c>
      <c r="C4476" t="s">
        <v>53</v>
      </c>
      <c r="D4476" t="s">
        <v>191</v>
      </c>
      <c r="E4476" s="55">
        <v>0</v>
      </c>
    </row>
    <row r="4477" spans="1:5" x14ac:dyDescent="0.15">
      <c r="A4477" s="4">
        <v>43800</v>
      </c>
      <c r="B4477" t="s">
        <v>58</v>
      </c>
      <c r="C4477" t="s">
        <v>53</v>
      </c>
      <c r="D4477" t="s">
        <v>192</v>
      </c>
      <c r="E4477" s="55">
        <v>210.72899378</v>
      </c>
    </row>
    <row r="4478" spans="1:5" x14ac:dyDescent="0.15">
      <c r="A4478" s="4">
        <v>43800</v>
      </c>
      <c r="B4478" t="s">
        <v>58</v>
      </c>
      <c r="C4478" t="s">
        <v>53</v>
      </c>
      <c r="D4478" t="s">
        <v>193</v>
      </c>
      <c r="E4478" s="55">
        <v>210.72899378</v>
      </c>
    </row>
    <row r="4479" spans="1:5" x14ac:dyDescent="0.15">
      <c r="A4479" s="4">
        <v>43800</v>
      </c>
      <c r="B4479" t="s">
        <v>58</v>
      </c>
      <c r="C4479" t="s">
        <v>53</v>
      </c>
      <c r="D4479" t="s">
        <v>194</v>
      </c>
      <c r="E4479" s="55">
        <v>0</v>
      </c>
    </row>
    <row r="4480" spans="1:5" x14ac:dyDescent="0.15">
      <c r="A4480" s="4">
        <v>43800</v>
      </c>
      <c r="B4480" t="s">
        <v>58</v>
      </c>
      <c r="C4480" t="s">
        <v>53</v>
      </c>
      <c r="D4480" t="s">
        <v>195</v>
      </c>
      <c r="E4480" s="55">
        <v>110.01290362</v>
      </c>
    </row>
    <row r="4481" spans="1:5" x14ac:dyDescent="0.15">
      <c r="A4481" s="4">
        <v>43800</v>
      </c>
      <c r="B4481" t="s">
        <v>58</v>
      </c>
      <c r="C4481" t="s">
        <v>53</v>
      </c>
      <c r="D4481" t="s">
        <v>196</v>
      </c>
      <c r="E4481" s="55">
        <v>446.20278483999999</v>
      </c>
    </row>
    <row r="4482" spans="1:5" x14ac:dyDescent="0.15">
      <c r="A4482" s="4">
        <v>43800</v>
      </c>
      <c r="B4482" t="s">
        <v>58</v>
      </c>
      <c r="C4482" t="s">
        <v>57</v>
      </c>
      <c r="D4482" t="s">
        <v>52</v>
      </c>
      <c r="E4482" s="55">
        <v>158.36820266999999</v>
      </c>
    </row>
    <row r="4483" spans="1:5" x14ac:dyDescent="0.15">
      <c r="A4483" s="4">
        <v>43800</v>
      </c>
      <c r="B4483" t="s">
        <v>58</v>
      </c>
      <c r="C4483" t="s">
        <v>57</v>
      </c>
      <c r="D4483" t="s">
        <v>46</v>
      </c>
      <c r="E4483" s="55">
        <v>315.17309288999996</v>
      </c>
    </row>
    <row r="4484" spans="1:5" x14ac:dyDescent="0.15">
      <c r="A4484" s="4">
        <v>43800</v>
      </c>
      <c r="B4484" t="s">
        <v>58</v>
      </c>
      <c r="C4484" t="s">
        <v>57</v>
      </c>
      <c r="D4484" t="s">
        <v>47</v>
      </c>
      <c r="E4484" s="55">
        <v>328.76535848999998</v>
      </c>
    </row>
    <row r="4485" spans="1:5" x14ac:dyDescent="0.15">
      <c r="A4485" s="4">
        <v>43800</v>
      </c>
      <c r="B4485" t="s">
        <v>58</v>
      </c>
      <c r="C4485" t="s">
        <v>57</v>
      </c>
      <c r="D4485" t="s">
        <v>48</v>
      </c>
      <c r="E4485" s="55">
        <v>649.59868755999992</v>
      </c>
    </row>
    <row r="4486" spans="1:5" x14ac:dyDescent="0.15">
      <c r="A4486" s="4">
        <v>43800</v>
      </c>
      <c r="B4486" t="s">
        <v>58</v>
      </c>
      <c r="C4486" t="s">
        <v>57</v>
      </c>
      <c r="D4486" t="s">
        <v>49</v>
      </c>
      <c r="E4486" s="55">
        <v>224.84640161000002</v>
      </c>
    </row>
    <row r="4487" spans="1:5" x14ac:dyDescent="0.15">
      <c r="A4487" s="4">
        <v>43800</v>
      </c>
      <c r="B4487" t="s">
        <v>58</v>
      </c>
      <c r="C4487" t="s">
        <v>57</v>
      </c>
      <c r="D4487" t="s">
        <v>50</v>
      </c>
      <c r="E4487" s="55">
        <v>95.98692745999999</v>
      </c>
    </row>
    <row r="4488" spans="1:5" x14ac:dyDescent="0.15">
      <c r="A4488" s="4">
        <v>43800</v>
      </c>
      <c r="B4488" t="s">
        <v>58</v>
      </c>
      <c r="C4488" t="s">
        <v>57</v>
      </c>
      <c r="D4488" t="s">
        <v>51</v>
      </c>
      <c r="E4488" s="55">
        <v>0</v>
      </c>
    </row>
    <row r="4489" spans="1:5" x14ac:dyDescent="0.15">
      <c r="A4489" s="4">
        <v>43800</v>
      </c>
      <c r="B4489" t="s">
        <v>58</v>
      </c>
      <c r="C4489" t="s">
        <v>57</v>
      </c>
      <c r="D4489" t="s">
        <v>53</v>
      </c>
      <c r="E4489" s="55">
        <v>0</v>
      </c>
    </row>
    <row r="4490" spans="1:5" x14ac:dyDescent="0.15">
      <c r="A4490" s="4">
        <v>43800</v>
      </c>
      <c r="B4490" t="s">
        <v>58</v>
      </c>
      <c r="C4490" t="s">
        <v>57</v>
      </c>
      <c r="D4490" t="s">
        <v>54</v>
      </c>
      <c r="E4490" s="55">
        <v>13.592265599999999</v>
      </c>
    </row>
    <row r="4491" spans="1:5" x14ac:dyDescent="0.15">
      <c r="A4491" s="4">
        <v>43800</v>
      </c>
      <c r="B4491" t="s">
        <v>58</v>
      </c>
      <c r="C4491" t="s">
        <v>57</v>
      </c>
      <c r="D4491" t="s">
        <v>55</v>
      </c>
      <c r="E4491" s="55">
        <v>127.29740987999999</v>
      </c>
    </row>
    <row r="4492" spans="1:5" x14ac:dyDescent="0.15">
      <c r="A4492" s="4">
        <v>43800</v>
      </c>
      <c r="B4492" t="s">
        <v>58</v>
      </c>
      <c r="C4492" t="s">
        <v>57</v>
      </c>
      <c r="D4492" t="s">
        <v>56</v>
      </c>
      <c r="E4492" s="55">
        <v>127.29740987999999</v>
      </c>
    </row>
    <row r="4493" spans="1:5" x14ac:dyDescent="0.15">
      <c r="A4493" s="4">
        <v>43800</v>
      </c>
      <c r="B4493" t="s">
        <v>58</v>
      </c>
      <c r="C4493" t="s">
        <v>57</v>
      </c>
      <c r="D4493" t="s">
        <v>57</v>
      </c>
      <c r="E4493" s="55">
        <v>0</v>
      </c>
    </row>
    <row r="4494" spans="1:5" x14ac:dyDescent="0.15">
      <c r="A4494" s="4">
        <v>43800</v>
      </c>
      <c r="B4494" t="s">
        <v>58</v>
      </c>
      <c r="C4494" t="s">
        <v>57</v>
      </c>
      <c r="D4494" t="s">
        <v>58</v>
      </c>
      <c r="E4494" s="55">
        <v>-3.7587965899999998</v>
      </c>
    </row>
    <row r="4495" spans="1:5" x14ac:dyDescent="0.15">
      <c r="A4495" s="4">
        <v>43800</v>
      </c>
      <c r="B4495" t="s">
        <v>58</v>
      </c>
      <c r="C4495" t="s">
        <v>57</v>
      </c>
      <c r="D4495" t="s">
        <v>59</v>
      </c>
      <c r="E4495" s="55">
        <v>-3.7587965899999998</v>
      </c>
    </row>
    <row r="4496" spans="1:5" x14ac:dyDescent="0.15">
      <c r="A4496" s="4">
        <v>43800</v>
      </c>
      <c r="B4496" t="s">
        <v>58</v>
      </c>
      <c r="C4496" t="s">
        <v>57</v>
      </c>
      <c r="D4496" t="s">
        <v>63</v>
      </c>
      <c r="E4496" s="55">
        <v>0</v>
      </c>
    </row>
    <row r="4497" spans="1:5" x14ac:dyDescent="0.15">
      <c r="A4497" s="4">
        <v>43800</v>
      </c>
      <c r="B4497" t="s">
        <v>58</v>
      </c>
      <c r="C4497" t="s">
        <v>57</v>
      </c>
      <c r="D4497" t="s">
        <v>64</v>
      </c>
      <c r="E4497" s="55">
        <v>-33.266276929999997</v>
      </c>
    </row>
    <row r="4498" spans="1:5" x14ac:dyDescent="0.15">
      <c r="A4498" s="4">
        <v>43800</v>
      </c>
      <c r="B4498" t="s">
        <v>58</v>
      </c>
      <c r="C4498" t="s">
        <v>57</v>
      </c>
      <c r="D4498" t="s">
        <v>65</v>
      </c>
      <c r="E4498" s="55">
        <v>46.136817729999997</v>
      </c>
    </row>
    <row r="4499" spans="1:5" x14ac:dyDescent="0.15">
      <c r="A4499" s="4">
        <v>43800</v>
      </c>
      <c r="B4499" t="s">
        <v>58</v>
      </c>
      <c r="C4499" t="s">
        <v>57</v>
      </c>
      <c r="D4499" t="s">
        <v>66</v>
      </c>
      <c r="E4499" s="55">
        <v>32.370878449999999</v>
      </c>
    </row>
    <row r="4500" spans="1:5" x14ac:dyDescent="0.15">
      <c r="A4500" s="4">
        <v>43800</v>
      </c>
      <c r="B4500" t="s">
        <v>58</v>
      </c>
      <c r="C4500" t="s">
        <v>57</v>
      </c>
      <c r="D4500" t="s">
        <v>47</v>
      </c>
      <c r="E4500" s="55">
        <v>32.370878449999999</v>
      </c>
    </row>
    <row r="4501" spans="1:5" x14ac:dyDescent="0.15">
      <c r="A4501" s="4">
        <v>43800</v>
      </c>
      <c r="B4501" t="s">
        <v>58</v>
      </c>
      <c r="C4501" t="s">
        <v>57</v>
      </c>
      <c r="D4501" t="s">
        <v>53</v>
      </c>
      <c r="E4501" s="55">
        <v>0</v>
      </c>
    </row>
    <row r="4502" spans="1:5" x14ac:dyDescent="0.15">
      <c r="A4502" s="4">
        <v>43800</v>
      </c>
      <c r="B4502" t="s">
        <v>58</v>
      </c>
      <c r="C4502" t="s">
        <v>57</v>
      </c>
      <c r="D4502" t="s">
        <v>80</v>
      </c>
      <c r="E4502" s="55">
        <v>0</v>
      </c>
    </row>
    <row r="4503" spans="1:5" x14ac:dyDescent="0.15">
      <c r="A4503" s="4">
        <v>43800</v>
      </c>
      <c r="B4503" t="s">
        <v>58</v>
      </c>
      <c r="C4503" t="s">
        <v>57</v>
      </c>
      <c r="D4503" t="s">
        <v>81</v>
      </c>
      <c r="E4503" s="55">
        <v>-8.1433440099999999</v>
      </c>
    </row>
    <row r="4504" spans="1:5" x14ac:dyDescent="0.15">
      <c r="A4504" s="4">
        <v>43800</v>
      </c>
      <c r="B4504" t="s">
        <v>58</v>
      </c>
      <c r="C4504" t="s">
        <v>57</v>
      </c>
      <c r="D4504" t="s">
        <v>84</v>
      </c>
      <c r="E4504" s="55">
        <v>-8.1433440099999999</v>
      </c>
    </row>
    <row r="4505" spans="1:5" x14ac:dyDescent="0.15">
      <c r="A4505" s="4">
        <v>43800</v>
      </c>
      <c r="B4505" t="s">
        <v>58</v>
      </c>
      <c r="C4505" t="s">
        <v>57</v>
      </c>
      <c r="D4505" t="s">
        <v>87</v>
      </c>
      <c r="E4505" s="55">
        <v>0</v>
      </c>
    </row>
    <row r="4506" spans="1:5" x14ac:dyDescent="0.15">
      <c r="A4506" s="4">
        <v>43800</v>
      </c>
      <c r="B4506" t="s">
        <v>58</v>
      </c>
      <c r="C4506" t="s">
        <v>57</v>
      </c>
      <c r="D4506" t="s">
        <v>102</v>
      </c>
      <c r="E4506" s="55">
        <v>-18.391354679999999</v>
      </c>
    </row>
    <row r="4507" spans="1:5" x14ac:dyDescent="0.15">
      <c r="A4507" s="4">
        <v>43800</v>
      </c>
      <c r="B4507" t="s">
        <v>58</v>
      </c>
      <c r="C4507" t="s">
        <v>57</v>
      </c>
      <c r="D4507" t="s">
        <v>166</v>
      </c>
      <c r="E4507" s="55">
        <v>3.5179286099999998</v>
      </c>
    </row>
    <row r="4508" spans="1:5" x14ac:dyDescent="0.15">
      <c r="A4508" s="4">
        <v>43800</v>
      </c>
      <c r="B4508" t="s">
        <v>58</v>
      </c>
      <c r="C4508" t="s">
        <v>57</v>
      </c>
      <c r="D4508" t="s">
        <v>167</v>
      </c>
      <c r="E4508" s="55">
        <v>0</v>
      </c>
    </row>
    <row r="4509" spans="1:5" x14ac:dyDescent="0.15">
      <c r="A4509" s="4">
        <v>43800</v>
      </c>
      <c r="B4509" t="s">
        <v>58</v>
      </c>
      <c r="C4509" t="s">
        <v>57</v>
      </c>
      <c r="D4509" t="s">
        <v>168</v>
      </c>
      <c r="E4509" s="55">
        <v>0</v>
      </c>
    </row>
    <row r="4510" spans="1:5" x14ac:dyDescent="0.15">
      <c r="A4510" s="4">
        <v>43800</v>
      </c>
      <c r="B4510" t="s">
        <v>58</v>
      </c>
      <c r="C4510" t="s">
        <v>57</v>
      </c>
      <c r="D4510" t="s">
        <v>169</v>
      </c>
      <c r="E4510" s="55">
        <v>0</v>
      </c>
    </row>
    <row r="4511" spans="1:5" x14ac:dyDescent="0.15">
      <c r="A4511" s="4">
        <v>43800</v>
      </c>
      <c r="B4511" t="s">
        <v>58</v>
      </c>
      <c r="C4511" t="s">
        <v>57</v>
      </c>
      <c r="D4511" t="s">
        <v>170</v>
      </c>
      <c r="E4511" s="55">
        <v>0</v>
      </c>
    </row>
    <row r="4512" spans="1:5" x14ac:dyDescent="0.15">
      <c r="A4512" s="4">
        <v>43800</v>
      </c>
      <c r="B4512" t="s">
        <v>58</v>
      </c>
      <c r="C4512" t="s">
        <v>57</v>
      </c>
      <c r="D4512" t="s">
        <v>171</v>
      </c>
      <c r="E4512" s="55">
        <v>0</v>
      </c>
    </row>
    <row r="4513" spans="1:5" x14ac:dyDescent="0.15">
      <c r="A4513" s="4">
        <v>43800</v>
      </c>
      <c r="B4513" t="s">
        <v>58</v>
      </c>
      <c r="C4513" t="s">
        <v>57</v>
      </c>
      <c r="D4513" t="s">
        <v>47</v>
      </c>
      <c r="E4513" s="55">
        <v>0</v>
      </c>
    </row>
    <row r="4514" spans="1:5" x14ac:dyDescent="0.15">
      <c r="A4514" s="4">
        <v>43800</v>
      </c>
      <c r="B4514" t="s">
        <v>58</v>
      </c>
      <c r="C4514" t="s">
        <v>57</v>
      </c>
      <c r="D4514" t="s">
        <v>53</v>
      </c>
      <c r="E4514" s="55">
        <v>0</v>
      </c>
    </row>
    <row r="4515" spans="1:5" x14ac:dyDescent="0.15">
      <c r="A4515" s="4">
        <v>43800</v>
      </c>
      <c r="B4515" t="s">
        <v>58</v>
      </c>
      <c r="C4515" t="s">
        <v>57</v>
      </c>
      <c r="D4515" t="s">
        <v>174</v>
      </c>
      <c r="E4515" s="55">
        <v>0</v>
      </c>
    </row>
    <row r="4516" spans="1:5" x14ac:dyDescent="0.15">
      <c r="A4516" s="4">
        <v>43800</v>
      </c>
      <c r="B4516" t="s">
        <v>58</v>
      </c>
      <c r="C4516" t="s">
        <v>57</v>
      </c>
      <c r="D4516" t="s">
        <v>175</v>
      </c>
      <c r="E4516" s="55">
        <v>0</v>
      </c>
    </row>
    <row r="4517" spans="1:5" x14ac:dyDescent="0.15">
      <c r="A4517" s="4">
        <v>43800</v>
      </c>
      <c r="B4517" t="s">
        <v>58</v>
      </c>
      <c r="C4517" t="s">
        <v>57</v>
      </c>
      <c r="D4517" t="s">
        <v>176</v>
      </c>
      <c r="E4517" s="55">
        <v>0</v>
      </c>
    </row>
    <row r="4518" spans="1:5" x14ac:dyDescent="0.15">
      <c r="A4518" s="4">
        <v>43800</v>
      </c>
      <c r="B4518" t="s">
        <v>58</v>
      </c>
      <c r="C4518" t="s">
        <v>57</v>
      </c>
      <c r="D4518" t="s">
        <v>177</v>
      </c>
      <c r="E4518" s="55">
        <v>0</v>
      </c>
    </row>
    <row r="4519" spans="1:5" x14ac:dyDescent="0.15">
      <c r="A4519" s="4">
        <v>43800</v>
      </c>
      <c r="B4519" t="s">
        <v>58</v>
      </c>
      <c r="C4519" t="s">
        <v>57</v>
      </c>
      <c r="D4519" t="s">
        <v>178</v>
      </c>
      <c r="E4519" s="55">
        <v>0</v>
      </c>
    </row>
    <row r="4520" spans="1:5" x14ac:dyDescent="0.15">
      <c r="A4520" s="4">
        <v>43800</v>
      </c>
      <c r="B4520" t="s">
        <v>58</v>
      </c>
      <c r="C4520" t="s">
        <v>57</v>
      </c>
      <c r="D4520" t="s">
        <v>179</v>
      </c>
      <c r="E4520" s="55">
        <v>0</v>
      </c>
    </row>
    <row r="4521" spans="1:5" x14ac:dyDescent="0.15">
      <c r="A4521" s="4">
        <v>43800</v>
      </c>
      <c r="B4521" t="s">
        <v>58</v>
      </c>
      <c r="C4521" t="s">
        <v>57</v>
      </c>
      <c r="D4521" t="s">
        <v>180</v>
      </c>
      <c r="E4521" s="55">
        <v>0</v>
      </c>
    </row>
    <row r="4522" spans="1:5" x14ac:dyDescent="0.15">
      <c r="A4522" s="4">
        <v>43800</v>
      </c>
      <c r="B4522" t="s">
        <v>58</v>
      </c>
      <c r="C4522" t="s">
        <v>57</v>
      </c>
      <c r="D4522" t="s">
        <v>181</v>
      </c>
      <c r="E4522" s="55">
        <v>0</v>
      </c>
    </row>
    <row r="4523" spans="1:5" x14ac:dyDescent="0.15">
      <c r="A4523" s="4">
        <v>43800</v>
      </c>
      <c r="B4523" t="s">
        <v>58</v>
      </c>
      <c r="C4523" t="s">
        <v>57</v>
      </c>
      <c r="D4523" t="s">
        <v>182</v>
      </c>
      <c r="E4523" s="55">
        <v>53.131503630000005</v>
      </c>
    </row>
    <row r="4524" spans="1:5" x14ac:dyDescent="0.15">
      <c r="A4524" s="4">
        <v>43800</v>
      </c>
      <c r="B4524" t="s">
        <v>58</v>
      </c>
      <c r="C4524" t="s">
        <v>57</v>
      </c>
      <c r="D4524" t="s">
        <v>183</v>
      </c>
      <c r="E4524" s="55">
        <v>58.504215689999995</v>
      </c>
    </row>
    <row r="4525" spans="1:5" x14ac:dyDescent="0.15">
      <c r="A4525" s="4">
        <v>43800</v>
      </c>
      <c r="B4525" t="s">
        <v>58</v>
      </c>
      <c r="C4525" t="s">
        <v>57</v>
      </c>
      <c r="D4525" t="s">
        <v>184</v>
      </c>
      <c r="E4525" s="55">
        <v>1.7505750200000001</v>
      </c>
    </row>
    <row r="4526" spans="1:5" x14ac:dyDescent="0.15">
      <c r="A4526" s="4">
        <v>43800</v>
      </c>
      <c r="B4526" t="s">
        <v>58</v>
      </c>
      <c r="C4526" t="s">
        <v>57</v>
      </c>
      <c r="D4526" t="s">
        <v>185</v>
      </c>
      <c r="E4526" s="55">
        <v>7.1232870799999999</v>
      </c>
    </row>
    <row r="4527" spans="1:5" x14ac:dyDescent="0.15">
      <c r="A4527" s="4">
        <v>43800</v>
      </c>
      <c r="B4527" t="s">
        <v>58</v>
      </c>
      <c r="C4527" t="s">
        <v>57</v>
      </c>
      <c r="D4527" t="s">
        <v>186</v>
      </c>
      <c r="E4527" s="55">
        <v>0</v>
      </c>
    </row>
    <row r="4528" spans="1:5" x14ac:dyDescent="0.15">
      <c r="A4528" s="4">
        <v>43800</v>
      </c>
      <c r="B4528" t="s">
        <v>58</v>
      </c>
      <c r="C4528" t="s">
        <v>57</v>
      </c>
      <c r="D4528" t="s">
        <v>187</v>
      </c>
      <c r="E4528" s="55">
        <v>19.40547016</v>
      </c>
    </row>
    <row r="4529" spans="1:5" x14ac:dyDescent="0.15">
      <c r="A4529" s="4">
        <v>43800</v>
      </c>
      <c r="B4529" t="s">
        <v>58</v>
      </c>
      <c r="C4529" t="s">
        <v>57</v>
      </c>
      <c r="D4529" t="s">
        <v>188</v>
      </c>
      <c r="E4529" s="55">
        <v>39.694411150000001</v>
      </c>
    </row>
    <row r="4530" spans="1:5" x14ac:dyDescent="0.15">
      <c r="A4530" s="4">
        <v>43800</v>
      </c>
      <c r="B4530" t="s">
        <v>58</v>
      </c>
      <c r="C4530" t="s">
        <v>57</v>
      </c>
      <c r="D4530" t="s">
        <v>189</v>
      </c>
      <c r="E4530" s="55">
        <v>69.595900909999997</v>
      </c>
    </row>
    <row r="4531" spans="1:5" x14ac:dyDescent="0.15">
      <c r="A4531" s="4">
        <v>43800</v>
      </c>
      <c r="B4531" t="s">
        <v>58</v>
      </c>
      <c r="C4531" t="s">
        <v>57</v>
      </c>
      <c r="D4531" t="s">
        <v>190</v>
      </c>
      <c r="E4531" s="55">
        <v>69.595900909999997</v>
      </c>
    </row>
    <row r="4532" spans="1:5" x14ac:dyDescent="0.15">
      <c r="A4532" s="4">
        <v>43800</v>
      </c>
      <c r="B4532" t="s">
        <v>58</v>
      </c>
      <c r="C4532" t="s">
        <v>57</v>
      </c>
      <c r="D4532" t="s">
        <v>191</v>
      </c>
      <c r="E4532" s="55">
        <v>0</v>
      </c>
    </row>
    <row r="4533" spans="1:5" x14ac:dyDescent="0.15">
      <c r="A4533" s="4">
        <v>43800</v>
      </c>
      <c r="B4533" t="s">
        <v>58</v>
      </c>
      <c r="C4533" t="s">
        <v>57</v>
      </c>
      <c r="D4533" t="s">
        <v>192</v>
      </c>
      <c r="E4533" s="55">
        <v>43.245358490000001</v>
      </c>
    </row>
    <row r="4534" spans="1:5" x14ac:dyDescent="0.15">
      <c r="A4534" s="4">
        <v>43800</v>
      </c>
      <c r="B4534" t="s">
        <v>58</v>
      </c>
      <c r="C4534" t="s">
        <v>57</v>
      </c>
      <c r="D4534" t="s">
        <v>193</v>
      </c>
      <c r="E4534" s="55">
        <v>43.245358490000001</v>
      </c>
    </row>
    <row r="4535" spans="1:5" x14ac:dyDescent="0.15">
      <c r="A4535" s="4">
        <v>43800</v>
      </c>
      <c r="B4535" t="s">
        <v>58</v>
      </c>
      <c r="C4535" t="s">
        <v>57</v>
      </c>
      <c r="D4535" t="s">
        <v>194</v>
      </c>
      <c r="E4535" s="55">
        <v>0</v>
      </c>
    </row>
    <row r="4536" spans="1:5" x14ac:dyDescent="0.15">
      <c r="A4536" s="4">
        <v>43800</v>
      </c>
      <c r="B4536" t="s">
        <v>58</v>
      </c>
      <c r="C4536" t="s">
        <v>57</v>
      </c>
      <c r="D4536" t="s">
        <v>195</v>
      </c>
      <c r="E4536" s="55">
        <v>26.35054242</v>
      </c>
    </row>
    <row r="4537" spans="1:5" x14ac:dyDescent="0.15">
      <c r="A4537" s="4">
        <v>43800</v>
      </c>
      <c r="B4537" t="s">
        <v>58</v>
      </c>
      <c r="C4537" t="s">
        <v>57</v>
      </c>
      <c r="D4537" t="s">
        <v>196</v>
      </c>
      <c r="E4537" s="55">
        <v>66.044953570000004</v>
      </c>
    </row>
    <row r="4538" spans="1:5" x14ac:dyDescent="0.15">
      <c r="A4538" s="4">
        <v>43800</v>
      </c>
      <c r="B4538" t="s">
        <v>58</v>
      </c>
      <c r="C4538" t="s">
        <v>56</v>
      </c>
      <c r="D4538" t="s">
        <v>52</v>
      </c>
      <c r="E4538" s="55">
        <v>81.877999700000004</v>
      </c>
    </row>
    <row r="4539" spans="1:5" x14ac:dyDescent="0.15">
      <c r="A4539" s="4">
        <v>43800</v>
      </c>
      <c r="B4539" t="s">
        <v>58</v>
      </c>
      <c r="C4539" t="s">
        <v>56</v>
      </c>
      <c r="D4539" t="s">
        <v>46</v>
      </c>
      <c r="E4539" s="55">
        <v>169.52999665999999</v>
      </c>
    </row>
    <row r="4540" spans="1:5" x14ac:dyDescent="0.15">
      <c r="A4540" s="4">
        <v>43800</v>
      </c>
      <c r="B4540" t="s">
        <v>58</v>
      </c>
      <c r="C4540" t="s">
        <v>56</v>
      </c>
      <c r="D4540" t="s">
        <v>47</v>
      </c>
      <c r="E4540" s="55">
        <v>168.17634486</v>
      </c>
    </row>
    <row r="4541" spans="1:5" x14ac:dyDescent="0.15">
      <c r="A4541" s="4">
        <v>43800</v>
      </c>
      <c r="B4541" t="s">
        <v>58</v>
      </c>
      <c r="C4541" t="s">
        <v>56</v>
      </c>
      <c r="D4541" t="s">
        <v>48</v>
      </c>
      <c r="E4541" s="55">
        <v>199.525779</v>
      </c>
    </row>
    <row r="4542" spans="1:5" x14ac:dyDescent="0.15">
      <c r="A4542" s="4">
        <v>43800</v>
      </c>
      <c r="B4542" t="s">
        <v>58</v>
      </c>
      <c r="C4542" t="s">
        <v>56</v>
      </c>
      <c r="D4542" t="s">
        <v>49</v>
      </c>
      <c r="E4542" s="55">
        <v>25.234543329999997</v>
      </c>
    </row>
    <row r="4543" spans="1:5" x14ac:dyDescent="0.15">
      <c r="A4543" s="4">
        <v>43800</v>
      </c>
      <c r="B4543" t="s">
        <v>58</v>
      </c>
      <c r="C4543" t="s">
        <v>56</v>
      </c>
      <c r="D4543" t="s">
        <v>50</v>
      </c>
      <c r="E4543" s="55">
        <v>6.1148908099999995</v>
      </c>
    </row>
    <row r="4544" spans="1:5" x14ac:dyDescent="0.15">
      <c r="A4544" s="4">
        <v>43800</v>
      </c>
      <c r="B4544" t="s">
        <v>58</v>
      </c>
      <c r="C4544" t="s">
        <v>56</v>
      </c>
      <c r="D4544" t="s">
        <v>51</v>
      </c>
      <c r="E4544" s="55">
        <v>0</v>
      </c>
    </row>
    <row r="4545" spans="1:5" x14ac:dyDescent="0.15">
      <c r="A4545" s="4">
        <v>43800</v>
      </c>
      <c r="B4545" t="s">
        <v>58</v>
      </c>
      <c r="C4545" t="s">
        <v>56</v>
      </c>
      <c r="D4545" t="s">
        <v>53</v>
      </c>
      <c r="E4545" s="55">
        <v>0</v>
      </c>
    </row>
    <row r="4546" spans="1:5" x14ac:dyDescent="0.15">
      <c r="A4546" s="4">
        <v>43800</v>
      </c>
      <c r="B4546" t="s">
        <v>58</v>
      </c>
      <c r="C4546" t="s">
        <v>56</v>
      </c>
      <c r="D4546" t="s">
        <v>54</v>
      </c>
      <c r="E4546" s="55">
        <v>-1.3536518</v>
      </c>
    </row>
    <row r="4547" spans="1:5" x14ac:dyDescent="0.15">
      <c r="A4547" s="4">
        <v>43800</v>
      </c>
      <c r="B4547" t="s">
        <v>58</v>
      </c>
      <c r="C4547" t="s">
        <v>56</v>
      </c>
      <c r="D4547" t="s">
        <v>55</v>
      </c>
      <c r="E4547" s="55">
        <v>69.915622069999998</v>
      </c>
    </row>
    <row r="4548" spans="1:5" x14ac:dyDescent="0.15">
      <c r="A4548" s="4">
        <v>43800</v>
      </c>
      <c r="B4548" t="s">
        <v>58</v>
      </c>
      <c r="C4548" t="s">
        <v>56</v>
      </c>
      <c r="D4548" t="s">
        <v>56</v>
      </c>
      <c r="E4548" s="55">
        <v>69.915622069999998</v>
      </c>
    </row>
    <row r="4549" spans="1:5" x14ac:dyDescent="0.15">
      <c r="A4549" s="4">
        <v>43800</v>
      </c>
      <c r="B4549" t="s">
        <v>58</v>
      </c>
      <c r="C4549" t="s">
        <v>56</v>
      </c>
      <c r="D4549" t="s">
        <v>57</v>
      </c>
      <c r="E4549" s="55">
        <v>0</v>
      </c>
    </row>
    <row r="4550" spans="1:5" x14ac:dyDescent="0.15">
      <c r="A4550" s="4">
        <v>43800</v>
      </c>
      <c r="B4550" t="s">
        <v>58</v>
      </c>
      <c r="C4550" t="s">
        <v>56</v>
      </c>
      <c r="D4550" t="s">
        <v>58</v>
      </c>
      <c r="E4550" s="55">
        <v>27.71984029</v>
      </c>
    </row>
    <row r="4551" spans="1:5" x14ac:dyDescent="0.15">
      <c r="A4551" s="4">
        <v>43800</v>
      </c>
      <c r="B4551" t="s">
        <v>58</v>
      </c>
      <c r="C4551" t="s">
        <v>56</v>
      </c>
      <c r="D4551" t="s">
        <v>59</v>
      </c>
      <c r="E4551" s="55">
        <v>27.71984029</v>
      </c>
    </row>
    <row r="4552" spans="1:5" x14ac:dyDescent="0.15">
      <c r="A4552" s="4">
        <v>43800</v>
      </c>
      <c r="B4552" t="s">
        <v>58</v>
      </c>
      <c r="C4552" t="s">
        <v>56</v>
      </c>
      <c r="D4552" t="s">
        <v>63</v>
      </c>
      <c r="E4552" s="55">
        <v>0</v>
      </c>
    </row>
    <row r="4553" spans="1:5" x14ac:dyDescent="0.15">
      <c r="A4553" s="4">
        <v>43800</v>
      </c>
      <c r="B4553" t="s">
        <v>58</v>
      </c>
      <c r="C4553" t="s">
        <v>56</v>
      </c>
      <c r="D4553" t="s">
        <v>64</v>
      </c>
      <c r="E4553" s="55">
        <v>9.9834654</v>
      </c>
    </row>
    <row r="4554" spans="1:5" x14ac:dyDescent="0.15">
      <c r="A4554" s="4">
        <v>43800</v>
      </c>
      <c r="B4554" t="s">
        <v>58</v>
      </c>
      <c r="C4554" t="s">
        <v>56</v>
      </c>
      <c r="D4554" t="s">
        <v>65</v>
      </c>
      <c r="E4554" s="55">
        <v>27.723815680000001</v>
      </c>
    </row>
    <row r="4555" spans="1:5" x14ac:dyDescent="0.15">
      <c r="A4555" s="4">
        <v>43800</v>
      </c>
      <c r="B4555" t="s">
        <v>58</v>
      </c>
      <c r="C4555" t="s">
        <v>56</v>
      </c>
      <c r="D4555" t="s">
        <v>66</v>
      </c>
      <c r="E4555" s="55">
        <v>17.124229969999998</v>
      </c>
    </row>
    <row r="4556" spans="1:5" x14ac:dyDescent="0.15">
      <c r="A4556" s="4">
        <v>43800</v>
      </c>
      <c r="B4556" t="s">
        <v>58</v>
      </c>
      <c r="C4556" t="s">
        <v>56</v>
      </c>
      <c r="D4556" t="s">
        <v>47</v>
      </c>
      <c r="E4556" s="55">
        <v>17.124229969999998</v>
      </c>
    </row>
    <row r="4557" spans="1:5" x14ac:dyDescent="0.15">
      <c r="A4557" s="4">
        <v>43800</v>
      </c>
      <c r="B4557" t="s">
        <v>58</v>
      </c>
      <c r="C4557" t="s">
        <v>56</v>
      </c>
      <c r="D4557" t="s">
        <v>53</v>
      </c>
      <c r="E4557" s="55">
        <v>0</v>
      </c>
    </row>
    <row r="4558" spans="1:5" x14ac:dyDescent="0.15">
      <c r="A4558" s="4">
        <v>43800</v>
      </c>
      <c r="B4558" t="s">
        <v>58</v>
      </c>
      <c r="C4558" t="s">
        <v>56</v>
      </c>
      <c r="D4558" t="s">
        <v>80</v>
      </c>
      <c r="E4558" s="55">
        <v>0</v>
      </c>
    </row>
    <row r="4559" spans="1:5" x14ac:dyDescent="0.15">
      <c r="A4559" s="4">
        <v>43800</v>
      </c>
      <c r="B4559" t="s">
        <v>58</v>
      </c>
      <c r="C4559" t="s">
        <v>56</v>
      </c>
      <c r="D4559" t="s">
        <v>81</v>
      </c>
      <c r="E4559" s="55">
        <v>8.8082138599999986</v>
      </c>
    </row>
    <row r="4560" spans="1:5" x14ac:dyDescent="0.15">
      <c r="A4560" s="4">
        <v>43800</v>
      </c>
      <c r="B4560" t="s">
        <v>58</v>
      </c>
      <c r="C4560" t="s">
        <v>56</v>
      </c>
      <c r="D4560" t="s">
        <v>84</v>
      </c>
      <c r="E4560" s="55">
        <v>8.8082138599999986</v>
      </c>
    </row>
    <row r="4561" spans="1:5" x14ac:dyDescent="0.15">
      <c r="A4561" s="4">
        <v>43800</v>
      </c>
      <c r="B4561" t="s">
        <v>58</v>
      </c>
      <c r="C4561" t="s">
        <v>56</v>
      </c>
      <c r="D4561" t="s">
        <v>87</v>
      </c>
      <c r="E4561" s="55">
        <v>0</v>
      </c>
    </row>
    <row r="4562" spans="1:5" x14ac:dyDescent="0.15">
      <c r="A4562" s="4">
        <v>43800</v>
      </c>
      <c r="B4562" t="s">
        <v>58</v>
      </c>
      <c r="C4562" t="s">
        <v>56</v>
      </c>
      <c r="D4562" t="s">
        <v>102</v>
      </c>
      <c r="E4562" s="55">
        <v>3.4099999999999998E-2</v>
      </c>
    </row>
    <row r="4563" spans="1:5" x14ac:dyDescent="0.15">
      <c r="A4563" s="4">
        <v>43800</v>
      </c>
      <c r="B4563" t="s">
        <v>58</v>
      </c>
      <c r="C4563" t="s">
        <v>56</v>
      </c>
      <c r="D4563" t="s">
        <v>166</v>
      </c>
      <c r="E4563" s="55">
        <v>1.82547185</v>
      </c>
    </row>
    <row r="4564" spans="1:5" x14ac:dyDescent="0.15">
      <c r="A4564" s="4">
        <v>43800</v>
      </c>
      <c r="B4564" t="s">
        <v>58</v>
      </c>
      <c r="C4564" t="s">
        <v>56</v>
      </c>
      <c r="D4564" t="s">
        <v>167</v>
      </c>
      <c r="E4564" s="55">
        <v>0</v>
      </c>
    </row>
    <row r="4565" spans="1:5" x14ac:dyDescent="0.15">
      <c r="A4565" s="4">
        <v>43800</v>
      </c>
      <c r="B4565" t="s">
        <v>58</v>
      </c>
      <c r="C4565" t="s">
        <v>56</v>
      </c>
      <c r="D4565" t="s">
        <v>168</v>
      </c>
      <c r="E4565" s="55">
        <v>0</v>
      </c>
    </row>
    <row r="4566" spans="1:5" x14ac:dyDescent="0.15">
      <c r="A4566" s="4">
        <v>43800</v>
      </c>
      <c r="B4566" t="s">
        <v>58</v>
      </c>
      <c r="C4566" t="s">
        <v>56</v>
      </c>
      <c r="D4566" t="s">
        <v>169</v>
      </c>
      <c r="E4566" s="55">
        <v>0</v>
      </c>
    </row>
    <row r="4567" spans="1:5" x14ac:dyDescent="0.15">
      <c r="A4567" s="4">
        <v>43800</v>
      </c>
      <c r="B4567" t="s">
        <v>58</v>
      </c>
      <c r="C4567" t="s">
        <v>56</v>
      </c>
      <c r="D4567" t="s">
        <v>170</v>
      </c>
      <c r="E4567" s="55">
        <v>0</v>
      </c>
    </row>
    <row r="4568" spans="1:5" x14ac:dyDescent="0.15">
      <c r="A4568" s="4">
        <v>43800</v>
      </c>
      <c r="B4568" t="s">
        <v>58</v>
      </c>
      <c r="C4568" t="s">
        <v>56</v>
      </c>
      <c r="D4568" t="s">
        <v>171</v>
      </c>
      <c r="E4568" s="55">
        <v>0</v>
      </c>
    </row>
    <row r="4569" spans="1:5" x14ac:dyDescent="0.15">
      <c r="A4569" s="4">
        <v>43800</v>
      </c>
      <c r="B4569" t="s">
        <v>58</v>
      </c>
      <c r="C4569" t="s">
        <v>56</v>
      </c>
      <c r="D4569" t="s">
        <v>47</v>
      </c>
      <c r="E4569" s="55">
        <v>0</v>
      </c>
    </row>
    <row r="4570" spans="1:5" x14ac:dyDescent="0.15">
      <c r="A4570" s="4">
        <v>43800</v>
      </c>
      <c r="B4570" t="s">
        <v>58</v>
      </c>
      <c r="C4570" t="s">
        <v>56</v>
      </c>
      <c r="D4570" t="s">
        <v>53</v>
      </c>
      <c r="E4570" s="55">
        <v>0</v>
      </c>
    </row>
    <row r="4571" spans="1:5" x14ac:dyDescent="0.15">
      <c r="A4571" s="4">
        <v>43800</v>
      </c>
      <c r="B4571" t="s">
        <v>58</v>
      </c>
      <c r="C4571" t="s">
        <v>56</v>
      </c>
      <c r="D4571" t="s">
        <v>174</v>
      </c>
      <c r="E4571" s="55">
        <v>0</v>
      </c>
    </row>
    <row r="4572" spans="1:5" x14ac:dyDescent="0.15">
      <c r="A4572" s="4">
        <v>43800</v>
      </c>
      <c r="B4572" t="s">
        <v>58</v>
      </c>
      <c r="C4572" t="s">
        <v>56</v>
      </c>
      <c r="D4572" t="s">
        <v>175</v>
      </c>
      <c r="E4572" s="55">
        <v>0</v>
      </c>
    </row>
    <row r="4573" spans="1:5" x14ac:dyDescent="0.15">
      <c r="A4573" s="4">
        <v>43800</v>
      </c>
      <c r="B4573" t="s">
        <v>58</v>
      </c>
      <c r="C4573" t="s">
        <v>56</v>
      </c>
      <c r="D4573" t="s">
        <v>176</v>
      </c>
      <c r="E4573" s="55">
        <v>0</v>
      </c>
    </row>
    <row r="4574" spans="1:5" x14ac:dyDescent="0.15">
      <c r="A4574" s="4">
        <v>43800</v>
      </c>
      <c r="B4574" t="s">
        <v>58</v>
      </c>
      <c r="C4574" t="s">
        <v>56</v>
      </c>
      <c r="D4574" t="s">
        <v>177</v>
      </c>
      <c r="E4574" s="55">
        <v>0</v>
      </c>
    </row>
    <row r="4575" spans="1:5" x14ac:dyDescent="0.15">
      <c r="A4575" s="4">
        <v>43800</v>
      </c>
      <c r="B4575" t="s">
        <v>58</v>
      </c>
      <c r="C4575" t="s">
        <v>56</v>
      </c>
      <c r="D4575" t="s">
        <v>178</v>
      </c>
      <c r="E4575" s="55">
        <v>0</v>
      </c>
    </row>
    <row r="4576" spans="1:5" x14ac:dyDescent="0.15">
      <c r="A4576" s="4">
        <v>43800</v>
      </c>
      <c r="B4576" t="s">
        <v>58</v>
      </c>
      <c r="C4576" t="s">
        <v>56</v>
      </c>
      <c r="D4576" t="s">
        <v>179</v>
      </c>
      <c r="E4576" s="55">
        <v>0</v>
      </c>
    </row>
    <row r="4577" spans="1:5" x14ac:dyDescent="0.15">
      <c r="A4577" s="4">
        <v>43800</v>
      </c>
      <c r="B4577" t="s">
        <v>58</v>
      </c>
      <c r="C4577" t="s">
        <v>56</v>
      </c>
      <c r="D4577" t="s">
        <v>180</v>
      </c>
      <c r="E4577" s="55">
        <v>0</v>
      </c>
    </row>
    <row r="4578" spans="1:5" x14ac:dyDescent="0.15">
      <c r="A4578" s="4">
        <v>43800</v>
      </c>
      <c r="B4578" t="s">
        <v>58</v>
      </c>
      <c r="C4578" t="s">
        <v>56</v>
      </c>
      <c r="D4578" t="s">
        <v>181</v>
      </c>
      <c r="E4578" s="55">
        <v>0</v>
      </c>
    </row>
    <row r="4579" spans="1:5" x14ac:dyDescent="0.15">
      <c r="A4579" s="4">
        <v>43800</v>
      </c>
      <c r="B4579" t="s">
        <v>58</v>
      </c>
      <c r="C4579" t="s">
        <v>56</v>
      </c>
      <c r="D4579" t="s">
        <v>182</v>
      </c>
      <c r="E4579" s="55">
        <v>19.81448061</v>
      </c>
    </row>
    <row r="4580" spans="1:5" x14ac:dyDescent="0.15">
      <c r="A4580" s="4">
        <v>43800</v>
      </c>
      <c r="B4580" t="s">
        <v>58</v>
      </c>
      <c r="C4580" t="s">
        <v>56</v>
      </c>
      <c r="D4580" t="s">
        <v>183</v>
      </c>
      <c r="E4580" s="55">
        <v>25.910759760000001</v>
      </c>
    </row>
    <row r="4581" spans="1:5" x14ac:dyDescent="0.15">
      <c r="A4581" s="4">
        <v>43800</v>
      </c>
      <c r="B4581" t="s">
        <v>58</v>
      </c>
      <c r="C4581" t="s">
        <v>56</v>
      </c>
      <c r="D4581" t="s">
        <v>184</v>
      </c>
      <c r="E4581" s="55">
        <v>0.88622953000000004</v>
      </c>
    </row>
    <row r="4582" spans="1:5" x14ac:dyDescent="0.15">
      <c r="A4582" s="4">
        <v>43800</v>
      </c>
      <c r="B4582" t="s">
        <v>58</v>
      </c>
      <c r="C4582" t="s">
        <v>56</v>
      </c>
      <c r="D4582" t="s">
        <v>185</v>
      </c>
      <c r="E4582" s="55">
        <v>6.9825086799999996</v>
      </c>
    </row>
    <row r="4583" spans="1:5" x14ac:dyDescent="0.15">
      <c r="A4583" s="4">
        <v>43800</v>
      </c>
      <c r="B4583" t="s">
        <v>58</v>
      </c>
      <c r="C4583" t="s">
        <v>56</v>
      </c>
      <c r="D4583" t="s">
        <v>186</v>
      </c>
      <c r="E4583" s="55">
        <v>0</v>
      </c>
    </row>
    <row r="4584" spans="1:5" x14ac:dyDescent="0.15">
      <c r="A4584" s="4">
        <v>43800</v>
      </c>
      <c r="B4584" t="s">
        <v>58</v>
      </c>
      <c r="C4584" t="s">
        <v>56</v>
      </c>
      <c r="D4584" t="s">
        <v>187</v>
      </c>
      <c r="E4584" s="55">
        <v>6.5232003700000005</v>
      </c>
    </row>
    <row r="4585" spans="1:5" x14ac:dyDescent="0.15">
      <c r="A4585" s="4">
        <v>43800</v>
      </c>
      <c r="B4585" t="s">
        <v>58</v>
      </c>
      <c r="C4585" t="s">
        <v>56</v>
      </c>
      <c r="D4585" t="s">
        <v>188</v>
      </c>
      <c r="E4585" s="55">
        <v>27.816503040000001</v>
      </c>
    </row>
    <row r="4586" spans="1:5" x14ac:dyDescent="0.15">
      <c r="A4586" s="4">
        <v>43800</v>
      </c>
      <c r="B4586" t="s">
        <v>58</v>
      </c>
      <c r="C4586" t="s">
        <v>56</v>
      </c>
      <c r="D4586" t="s">
        <v>189</v>
      </c>
      <c r="E4586" s="55">
        <v>22.857539280000001</v>
      </c>
    </row>
    <row r="4587" spans="1:5" x14ac:dyDescent="0.15">
      <c r="A4587" s="4">
        <v>43800</v>
      </c>
      <c r="B4587" t="s">
        <v>58</v>
      </c>
      <c r="C4587" t="s">
        <v>56</v>
      </c>
      <c r="D4587" t="s">
        <v>190</v>
      </c>
      <c r="E4587" s="55">
        <v>22.857539280000001</v>
      </c>
    </row>
    <row r="4588" spans="1:5" x14ac:dyDescent="0.15">
      <c r="A4588" s="4">
        <v>43800</v>
      </c>
      <c r="B4588" t="s">
        <v>58</v>
      </c>
      <c r="C4588" t="s">
        <v>56</v>
      </c>
      <c r="D4588" t="s">
        <v>191</v>
      </c>
      <c r="E4588" s="55">
        <v>0</v>
      </c>
    </row>
    <row r="4589" spans="1:5" x14ac:dyDescent="0.15">
      <c r="A4589" s="4">
        <v>43800</v>
      </c>
      <c r="B4589" t="s">
        <v>58</v>
      </c>
      <c r="C4589" t="s">
        <v>56</v>
      </c>
      <c r="D4589" t="s">
        <v>192</v>
      </c>
      <c r="E4589" s="55">
        <v>10.172570279999999</v>
      </c>
    </row>
    <row r="4590" spans="1:5" x14ac:dyDescent="0.15">
      <c r="A4590" s="4">
        <v>43800</v>
      </c>
      <c r="B4590" t="s">
        <v>58</v>
      </c>
      <c r="C4590" t="s">
        <v>56</v>
      </c>
      <c r="D4590" t="s">
        <v>193</v>
      </c>
      <c r="E4590" s="55">
        <v>10.172570279999999</v>
      </c>
    </row>
    <row r="4591" spans="1:5" x14ac:dyDescent="0.15">
      <c r="A4591" s="4">
        <v>43800</v>
      </c>
      <c r="B4591" t="s">
        <v>58</v>
      </c>
      <c r="C4591" t="s">
        <v>56</v>
      </c>
      <c r="D4591" t="s">
        <v>194</v>
      </c>
      <c r="E4591" s="55">
        <v>0</v>
      </c>
    </row>
    <row r="4592" spans="1:5" x14ac:dyDescent="0.15">
      <c r="A4592" s="4">
        <v>43800</v>
      </c>
      <c r="B4592" t="s">
        <v>58</v>
      </c>
      <c r="C4592" t="s">
        <v>56</v>
      </c>
      <c r="D4592" t="s">
        <v>195</v>
      </c>
      <c r="E4592" s="55">
        <v>12.684969000000001</v>
      </c>
    </row>
    <row r="4593" spans="1:5" x14ac:dyDescent="0.15">
      <c r="A4593" s="4">
        <v>43800</v>
      </c>
      <c r="B4593" t="s">
        <v>58</v>
      </c>
      <c r="C4593" t="s">
        <v>56</v>
      </c>
      <c r="D4593" t="s">
        <v>196</v>
      </c>
      <c r="E4593" s="55">
        <v>40.501472039999996</v>
      </c>
    </row>
    <row r="4594" spans="1:5" x14ac:dyDescent="0.15">
      <c r="A4594" s="4">
        <v>42795</v>
      </c>
      <c r="B4594" t="s">
        <v>52</v>
      </c>
      <c r="C4594" t="s">
        <v>102</v>
      </c>
      <c r="D4594" t="s">
        <v>52</v>
      </c>
      <c r="E4594" s="55">
        <v>115415.01045492999</v>
      </c>
    </row>
    <row r="4595" spans="1:5" x14ac:dyDescent="0.15">
      <c r="A4595" s="4">
        <v>42795</v>
      </c>
      <c r="B4595" t="s">
        <v>52</v>
      </c>
      <c r="C4595" t="s">
        <v>102</v>
      </c>
      <c r="D4595" t="s">
        <v>46</v>
      </c>
      <c r="E4595" s="55">
        <v>211692.91349770001</v>
      </c>
    </row>
    <row r="4596" spans="1:5" x14ac:dyDescent="0.15">
      <c r="A4596" s="4">
        <v>42795</v>
      </c>
      <c r="B4596" t="s">
        <v>52</v>
      </c>
      <c r="C4596" t="s">
        <v>102</v>
      </c>
      <c r="D4596" t="s">
        <v>47</v>
      </c>
      <c r="E4596" s="55">
        <v>211952.07688282998</v>
      </c>
    </row>
    <row r="4597" spans="1:5" x14ac:dyDescent="0.15">
      <c r="A4597" s="4">
        <v>42795</v>
      </c>
      <c r="B4597" t="s">
        <v>52</v>
      </c>
      <c r="C4597" t="s">
        <v>102</v>
      </c>
      <c r="D4597" t="s">
        <v>53</v>
      </c>
      <c r="E4597" s="55">
        <v>392.85828243000003</v>
      </c>
    </row>
    <row r="4598" spans="1:5" x14ac:dyDescent="0.15">
      <c r="A4598" s="4">
        <v>42795</v>
      </c>
      <c r="B4598" t="s">
        <v>52</v>
      </c>
      <c r="C4598" t="s">
        <v>102</v>
      </c>
      <c r="D4598" t="s">
        <v>54</v>
      </c>
      <c r="E4598" s="55">
        <v>652.02166755999997</v>
      </c>
    </row>
    <row r="4599" spans="1:5" x14ac:dyDescent="0.15">
      <c r="A4599" s="4">
        <v>42795</v>
      </c>
      <c r="B4599" t="s">
        <v>52</v>
      </c>
      <c r="C4599" t="s">
        <v>102</v>
      </c>
      <c r="D4599" t="s">
        <v>55</v>
      </c>
      <c r="E4599" s="55">
        <v>17245.10113671</v>
      </c>
    </row>
    <row r="4600" spans="1:5" x14ac:dyDescent="0.15">
      <c r="A4600" s="4">
        <v>42795</v>
      </c>
      <c r="B4600" t="s">
        <v>52</v>
      </c>
      <c r="C4600" t="s">
        <v>102</v>
      </c>
      <c r="D4600" t="s">
        <v>58</v>
      </c>
      <c r="E4600" s="55">
        <v>79441.187059579999</v>
      </c>
    </row>
    <row r="4601" spans="1:5" x14ac:dyDescent="0.15">
      <c r="A4601" s="4">
        <v>42795</v>
      </c>
      <c r="B4601" t="s">
        <v>52</v>
      </c>
      <c r="C4601" t="s">
        <v>102</v>
      </c>
      <c r="D4601" t="s">
        <v>59</v>
      </c>
      <c r="E4601" s="55">
        <v>79416.183559850004</v>
      </c>
    </row>
    <row r="4602" spans="1:5" x14ac:dyDescent="0.15">
      <c r="A4602" s="4">
        <v>42795</v>
      </c>
      <c r="B4602" t="s">
        <v>52</v>
      </c>
      <c r="C4602" t="s">
        <v>102</v>
      </c>
      <c r="D4602" t="s">
        <v>63</v>
      </c>
      <c r="E4602" s="55">
        <v>25.003499730000001</v>
      </c>
    </row>
    <row r="4603" spans="1:5" x14ac:dyDescent="0.15">
      <c r="A4603" s="4">
        <v>42795</v>
      </c>
      <c r="B4603" t="s">
        <v>52</v>
      </c>
      <c r="C4603" t="s">
        <v>102</v>
      </c>
      <c r="D4603" t="s">
        <v>64</v>
      </c>
      <c r="E4603" s="55">
        <v>408.38515351999996</v>
      </c>
    </row>
    <row r="4604" spans="1:5" x14ac:dyDescent="0.15">
      <c r="A4604" s="4">
        <v>42795</v>
      </c>
      <c r="B4604" t="s">
        <v>52</v>
      </c>
      <c r="C4604" t="s">
        <v>102</v>
      </c>
      <c r="D4604" t="s">
        <v>65</v>
      </c>
      <c r="E4604" s="55">
        <v>89473.343304919996</v>
      </c>
    </row>
    <row r="4605" spans="1:5" x14ac:dyDescent="0.15">
      <c r="A4605" s="4">
        <v>42795</v>
      </c>
      <c r="B4605" t="s">
        <v>52</v>
      </c>
      <c r="C4605" t="s">
        <v>102</v>
      </c>
      <c r="D4605" t="s">
        <v>66</v>
      </c>
      <c r="E4605" s="55">
        <v>81006.960746789991</v>
      </c>
    </row>
    <row r="4606" spans="1:5" x14ac:dyDescent="0.15">
      <c r="A4606" s="4">
        <v>42795</v>
      </c>
      <c r="B4606" t="s">
        <v>52</v>
      </c>
      <c r="C4606" t="s">
        <v>102</v>
      </c>
      <c r="D4606" t="s">
        <v>47</v>
      </c>
      <c r="E4606" s="55">
        <v>80895.207654690006</v>
      </c>
    </row>
    <row r="4607" spans="1:5" x14ac:dyDescent="0.15">
      <c r="A4607" s="4">
        <v>42795</v>
      </c>
      <c r="B4607" t="s">
        <v>52</v>
      </c>
      <c r="C4607" t="s">
        <v>102</v>
      </c>
      <c r="D4607" t="s">
        <v>53</v>
      </c>
      <c r="E4607" s="55">
        <v>111.75309209999999</v>
      </c>
    </row>
    <row r="4608" spans="1:5" x14ac:dyDescent="0.15">
      <c r="A4608" s="4">
        <v>42795</v>
      </c>
      <c r="B4608" t="s">
        <v>52</v>
      </c>
      <c r="C4608" t="s">
        <v>102</v>
      </c>
      <c r="D4608" t="s">
        <v>80</v>
      </c>
      <c r="E4608" s="55">
        <v>4946.0249622499996</v>
      </c>
    </row>
    <row r="4609" spans="1:5" x14ac:dyDescent="0.15">
      <c r="A4609" s="4">
        <v>42795</v>
      </c>
      <c r="B4609" t="s">
        <v>52</v>
      </c>
      <c r="C4609" t="s">
        <v>102</v>
      </c>
      <c r="D4609" t="s">
        <v>81</v>
      </c>
      <c r="E4609" s="55">
        <v>-3345.13502737</v>
      </c>
    </row>
    <row r="4610" spans="1:5" x14ac:dyDescent="0.15">
      <c r="A4610" s="4">
        <v>42795</v>
      </c>
      <c r="B4610" t="s">
        <v>52</v>
      </c>
      <c r="C4610" t="s">
        <v>102</v>
      </c>
      <c r="D4610" t="s">
        <v>84</v>
      </c>
      <c r="E4610" s="55">
        <v>-3231.54097684</v>
      </c>
    </row>
    <row r="4611" spans="1:5" x14ac:dyDescent="0.15">
      <c r="A4611" s="4">
        <v>42795</v>
      </c>
      <c r="B4611" t="s">
        <v>52</v>
      </c>
      <c r="C4611" t="s">
        <v>102</v>
      </c>
      <c r="D4611" t="s">
        <v>87</v>
      </c>
      <c r="E4611" s="55">
        <v>-113.59405053</v>
      </c>
    </row>
    <row r="4612" spans="1:5" x14ac:dyDescent="0.15">
      <c r="A4612" s="4">
        <v>42795</v>
      </c>
      <c r="B4612" t="s">
        <v>52</v>
      </c>
      <c r="C4612" t="s">
        <v>102</v>
      </c>
      <c r="D4612" t="s">
        <v>102</v>
      </c>
      <c r="E4612" s="55">
        <v>-11480.520893020001</v>
      </c>
    </row>
    <row r="4613" spans="1:5" x14ac:dyDescent="0.15">
      <c r="A4613" s="4">
        <v>42795</v>
      </c>
      <c r="B4613" t="s">
        <v>52</v>
      </c>
      <c r="C4613" t="s">
        <v>102</v>
      </c>
      <c r="D4613" t="s">
        <v>166</v>
      </c>
      <c r="E4613" s="55">
        <v>5277.0216547299997</v>
      </c>
    </row>
    <row r="4614" spans="1:5" x14ac:dyDescent="0.15">
      <c r="A4614" s="4">
        <v>42795</v>
      </c>
      <c r="B4614" t="s">
        <v>52</v>
      </c>
      <c r="C4614" t="s">
        <v>102</v>
      </c>
      <c r="D4614" t="s">
        <v>167</v>
      </c>
      <c r="E4614" s="55">
        <v>887.13914390000002</v>
      </c>
    </row>
    <row r="4615" spans="1:5" x14ac:dyDescent="0.15">
      <c r="A4615" s="4">
        <v>42795</v>
      </c>
      <c r="B4615" t="s">
        <v>52</v>
      </c>
      <c r="C4615" t="s">
        <v>102</v>
      </c>
      <c r="D4615" t="s">
        <v>168</v>
      </c>
      <c r="E4615" s="55">
        <v>760.29452136999998</v>
      </c>
    </row>
    <row r="4616" spans="1:5" x14ac:dyDescent="0.15">
      <c r="A4616" s="4">
        <v>42795</v>
      </c>
      <c r="B4616" t="s">
        <v>52</v>
      </c>
      <c r="C4616" t="s">
        <v>102</v>
      </c>
      <c r="D4616" t="s">
        <v>169</v>
      </c>
      <c r="E4616" s="55">
        <v>126.84462253</v>
      </c>
    </row>
    <row r="4617" spans="1:5" x14ac:dyDescent="0.15">
      <c r="A4617" s="4">
        <v>42795</v>
      </c>
      <c r="B4617" t="s">
        <v>52</v>
      </c>
      <c r="C4617" t="s">
        <v>102</v>
      </c>
      <c r="D4617" t="s">
        <v>170</v>
      </c>
      <c r="E4617" s="55">
        <v>-243.16483256999999</v>
      </c>
    </row>
    <row r="4618" spans="1:5" x14ac:dyDescent="0.15">
      <c r="A4618" s="4">
        <v>42795</v>
      </c>
      <c r="B4618" t="s">
        <v>52</v>
      </c>
      <c r="C4618" t="s">
        <v>102</v>
      </c>
      <c r="D4618" t="s">
        <v>171</v>
      </c>
      <c r="E4618" s="55">
        <v>-243.16483256999999</v>
      </c>
    </row>
    <row r="4619" spans="1:5" x14ac:dyDescent="0.15">
      <c r="A4619" s="4">
        <v>42795</v>
      </c>
      <c r="B4619" t="s">
        <v>52</v>
      </c>
      <c r="C4619" t="s">
        <v>102</v>
      </c>
      <c r="D4619" t="s">
        <v>47</v>
      </c>
      <c r="E4619" s="55">
        <v>-243.16483256999999</v>
      </c>
    </row>
    <row r="4620" spans="1:5" x14ac:dyDescent="0.15">
      <c r="A4620" s="4">
        <v>42795</v>
      </c>
      <c r="B4620" t="s">
        <v>52</v>
      </c>
      <c r="C4620" t="s">
        <v>102</v>
      </c>
      <c r="D4620" t="s">
        <v>53</v>
      </c>
      <c r="E4620" s="55">
        <v>0</v>
      </c>
    </row>
    <row r="4621" spans="1:5" x14ac:dyDescent="0.15">
      <c r="A4621" s="4">
        <v>42795</v>
      </c>
      <c r="B4621" t="s">
        <v>52</v>
      </c>
      <c r="C4621" t="s">
        <v>102</v>
      </c>
      <c r="D4621" t="s">
        <v>174</v>
      </c>
      <c r="E4621" s="55">
        <v>0</v>
      </c>
    </row>
    <row r="4622" spans="1:5" x14ac:dyDescent="0.15">
      <c r="A4622" s="4">
        <v>42795</v>
      </c>
      <c r="B4622" t="s">
        <v>52</v>
      </c>
      <c r="C4622" t="s">
        <v>102</v>
      </c>
      <c r="D4622" t="s">
        <v>175</v>
      </c>
      <c r="E4622" s="55">
        <v>0</v>
      </c>
    </row>
    <row r="4623" spans="1:5" x14ac:dyDescent="0.15">
      <c r="A4623" s="4">
        <v>42795</v>
      </c>
      <c r="B4623" t="s">
        <v>52</v>
      </c>
      <c r="C4623" t="s">
        <v>102</v>
      </c>
      <c r="D4623" t="s">
        <v>176</v>
      </c>
      <c r="E4623" s="55">
        <v>0</v>
      </c>
    </row>
    <row r="4624" spans="1:5" x14ac:dyDescent="0.15">
      <c r="A4624" s="4">
        <v>42795</v>
      </c>
      <c r="B4624" t="s">
        <v>52</v>
      </c>
      <c r="C4624" t="s">
        <v>102</v>
      </c>
      <c r="D4624" t="s">
        <v>177</v>
      </c>
      <c r="E4624" s="55">
        <v>0</v>
      </c>
    </row>
    <row r="4625" spans="1:5" x14ac:dyDescent="0.15">
      <c r="A4625" s="4">
        <v>42795</v>
      </c>
      <c r="B4625" t="s">
        <v>52</v>
      </c>
      <c r="C4625" t="s">
        <v>102</v>
      </c>
      <c r="D4625" t="s">
        <v>178</v>
      </c>
      <c r="E4625" s="55">
        <v>0</v>
      </c>
    </row>
    <row r="4626" spans="1:5" x14ac:dyDescent="0.15">
      <c r="A4626" s="4">
        <v>42795</v>
      </c>
      <c r="B4626" t="s">
        <v>52</v>
      </c>
      <c r="C4626" t="s">
        <v>102</v>
      </c>
      <c r="D4626" t="s">
        <v>179</v>
      </c>
      <c r="E4626" s="55">
        <v>0</v>
      </c>
    </row>
    <row r="4627" spans="1:5" x14ac:dyDescent="0.15">
      <c r="A4627" s="4">
        <v>42795</v>
      </c>
      <c r="B4627" t="s">
        <v>52</v>
      </c>
      <c r="C4627" t="s">
        <v>102</v>
      </c>
      <c r="D4627" t="s">
        <v>180</v>
      </c>
      <c r="E4627" s="55">
        <v>0</v>
      </c>
    </row>
    <row r="4628" spans="1:5" x14ac:dyDescent="0.15">
      <c r="A4628" s="4">
        <v>42795</v>
      </c>
      <c r="B4628" t="s">
        <v>52</v>
      </c>
      <c r="C4628" t="s">
        <v>102</v>
      </c>
      <c r="D4628" t="s">
        <v>181</v>
      </c>
      <c r="E4628" s="55">
        <v>0</v>
      </c>
    </row>
    <row r="4629" spans="1:5" x14ac:dyDescent="0.15">
      <c r="A4629" s="4">
        <v>42795</v>
      </c>
      <c r="B4629" t="s">
        <v>52</v>
      </c>
      <c r="C4629" t="s">
        <v>102</v>
      </c>
      <c r="D4629" t="s">
        <v>182</v>
      </c>
      <c r="E4629" s="55">
        <v>19575.4863238</v>
      </c>
    </row>
    <row r="4630" spans="1:5" x14ac:dyDescent="0.15">
      <c r="A4630" s="4">
        <v>42795</v>
      </c>
      <c r="B4630" t="s">
        <v>52</v>
      </c>
      <c r="C4630" t="s">
        <v>102</v>
      </c>
      <c r="D4630" t="s">
        <v>183</v>
      </c>
      <c r="E4630" s="55">
        <v>18182.431455490001</v>
      </c>
    </row>
    <row r="4631" spans="1:5" x14ac:dyDescent="0.15">
      <c r="A4631" s="4">
        <v>42795</v>
      </c>
      <c r="B4631" t="s">
        <v>52</v>
      </c>
      <c r="C4631" t="s">
        <v>102</v>
      </c>
      <c r="D4631" t="s">
        <v>184</v>
      </c>
      <c r="E4631" s="55">
        <v>4989.1087295799998</v>
      </c>
    </row>
    <row r="4632" spans="1:5" x14ac:dyDescent="0.15">
      <c r="A4632" s="4">
        <v>42795</v>
      </c>
      <c r="B4632" t="s">
        <v>52</v>
      </c>
      <c r="C4632" t="s">
        <v>102</v>
      </c>
      <c r="D4632" t="s">
        <v>185</v>
      </c>
      <c r="E4632" s="55">
        <v>3596.0538612700002</v>
      </c>
    </row>
    <row r="4633" spans="1:5" x14ac:dyDescent="0.15">
      <c r="A4633" s="4">
        <v>42795</v>
      </c>
      <c r="B4633" t="s">
        <v>52</v>
      </c>
      <c r="C4633" t="s">
        <v>102</v>
      </c>
      <c r="D4633" t="s">
        <v>186</v>
      </c>
      <c r="E4633" s="55">
        <v>10028.3559664</v>
      </c>
    </row>
    <row r="4634" spans="1:5" x14ac:dyDescent="0.15">
      <c r="A4634" s="4">
        <v>42795</v>
      </c>
      <c r="B4634" t="s">
        <v>52</v>
      </c>
      <c r="C4634" t="s">
        <v>102</v>
      </c>
      <c r="D4634" t="s">
        <v>187</v>
      </c>
      <c r="E4634" s="55">
        <v>21250.577038830001</v>
      </c>
    </row>
    <row r="4635" spans="1:5" x14ac:dyDescent="0.15">
      <c r="A4635" s="4">
        <v>42795</v>
      </c>
      <c r="B4635" t="s">
        <v>52</v>
      </c>
      <c r="C4635" t="s">
        <v>102</v>
      </c>
      <c r="D4635" t="s">
        <v>188</v>
      </c>
      <c r="E4635" s="55">
        <v>-5500.0145575500001</v>
      </c>
    </row>
    <row r="4636" spans="1:5" x14ac:dyDescent="0.15">
      <c r="A4636" s="4">
        <v>42795</v>
      </c>
      <c r="B4636" t="s">
        <v>52</v>
      </c>
      <c r="C4636" t="s">
        <v>102</v>
      </c>
      <c r="D4636" t="s">
        <v>189</v>
      </c>
      <c r="E4636" s="55">
        <v>16353.85899022</v>
      </c>
    </row>
    <row r="4637" spans="1:5" x14ac:dyDescent="0.15">
      <c r="A4637" s="4">
        <v>42795</v>
      </c>
      <c r="B4637" t="s">
        <v>52</v>
      </c>
      <c r="C4637" t="s">
        <v>102</v>
      </c>
      <c r="D4637" t="s">
        <v>190</v>
      </c>
      <c r="E4637" s="55">
        <v>16353.85899022</v>
      </c>
    </row>
    <row r="4638" spans="1:5" x14ac:dyDescent="0.15">
      <c r="A4638" s="4">
        <v>42795</v>
      </c>
      <c r="B4638" t="s">
        <v>52</v>
      </c>
      <c r="C4638" t="s">
        <v>102</v>
      </c>
      <c r="D4638" t="s">
        <v>191</v>
      </c>
      <c r="E4638" s="55">
        <v>0</v>
      </c>
    </row>
    <row r="4639" spans="1:5" x14ac:dyDescent="0.15">
      <c r="A4639" s="4">
        <v>42795</v>
      </c>
      <c r="B4639" t="s">
        <v>52</v>
      </c>
      <c r="C4639" t="s">
        <v>102</v>
      </c>
      <c r="D4639" t="s">
        <v>192</v>
      </c>
      <c r="E4639" s="55">
        <v>3128.37041894</v>
      </c>
    </row>
    <row r="4640" spans="1:5" x14ac:dyDescent="0.15">
      <c r="A4640" s="4">
        <v>42795</v>
      </c>
      <c r="B4640" t="s">
        <v>52</v>
      </c>
      <c r="C4640" t="s">
        <v>102</v>
      </c>
      <c r="D4640" t="s">
        <v>193</v>
      </c>
      <c r="E4640" s="55">
        <v>3128.37041894</v>
      </c>
    </row>
    <row r="4641" spans="1:5" x14ac:dyDescent="0.15">
      <c r="A4641" s="4">
        <v>42795</v>
      </c>
      <c r="B4641" t="s">
        <v>52</v>
      </c>
      <c r="C4641" t="s">
        <v>102</v>
      </c>
      <c r="D4641" t="s">
        <v>194</v>
      </c>
      <c r="E4641" s="55">
        <v>0</v>
      </c>
    </row>
    <row r="4642" spans="1:5" x14ac:dyDescent="0.15">
      <c r="A4642" s="4">
        <v>42795</v>
      </c>
      <c r="B4642" t="s">
        <v>52</v>
      </c>
      <c r="C4642" t="s">
        <v>102</v>
      </c>
      <c r="D4642" t="s">
        <v>195</v>
      </c>
      <c r="E4642" s="55">
        <v>13225.488571280001</v>
      </c>
    </row>
    <row r="4643" spans="1:5" x14ac:dyDescent="0.15">
      <c r="A4643" s="4">
        <v>42795</v>
      </c>
      <c r="B4643" t="s">
        <v>52</v>
      </c>
      <c r="C4643" t="s">
        <v>102</v>
      </c>
      <c r="D4643" t="s">
        <v>196</v>
      </c>
      <c r="E4643" s="55">
        <v>7725.4740137299996</v>
      </c>
    </row>
    <row r="4644" spans="1:5" x14ac:dyDescent="0.15">
      <c r="A4644" s="4">
        <v>42887</v>
      </c>
      <c r="B4644" t="s">
        <v>52</v>
      </c>
      <c r="C4644" t="s">
        <v>102</v>
      </c>
      <c r="D4644" t="s">
        <v>52</v>
      </c>
      <c r="E4644" s="55">
        <v>122362.93366905001</v>
      </c>
    </row>
    <row r="4645" spans="1:5" x14ac:dyDescent="0.15">
      <c r="A4645" s="4">
        <v>42887</v>
      </c>
      <c r="B4645" t="s">
        <v>52</v>
      </c>
      <c r="C4645" t="s">
        <v>102</v>
      </c>
      <c r="D4645" t="s">
        <v>46</v>
      </c>
      <c r="E4645" s="55">
        <v>115682.9561373</v>
      </c>
    </row>
    <row r="4646" spans="1:5" x14ac:dyDescent="0.15">
      <c r="A4646" s="4">
        <v>42887</v>
      </c>
      <c r="B4646" t="s">
        <v>52</v>
      </c>
      <c r="C4646" t="s">
        <v>102</v>
      </c>
      <c r="D4646" t="s">
        <v>47</v>
      </c>
      <c r="E4646" s="55">
        <v>115911.77461594999</v>
      </c>
    </row>
    <row r="4647" spans="1:5" x14ac:dyDescent="0.15">
      <c r="A4647" s="4">
        <v>42887</v>
      </c>
      <c r="B4647" t="s">
        <v>52</v>
      </c>
      <c r="C4647" t="s">
        <v>102</v>
      </c>
      <c r="D4647" t="s">
        <v>53</v>
      </c>
      <c r="E4647" s="55">
        <v>396.30830036000003</v>
      </c>
    </row>
    <row r="4648" spans="1:5" x14ac:dyDescent="0.15">
      <c r="A4648" s="4">
        <v>42887</v>
      </c>
      <c r="B4648" t="s">
        <v>52</v>
      </c>
      <c r="C4648" t="s">
        <v>102</v>
      </c>
      <c r="D4648" t="s">
        <v>54</v>
      </c>
      <c r="E4648" s="55">
        <v>625.12677900999995</v>
      </c>
    </row>
    <row r="4649" spans="1:5" x14ac:dyDescent="0.15">
      <c r="A4649" s="4">
        <v>42887</v>
      </c>
      <c r="B4649" t="s">
        <v>52</v>
      </c>
      <c r="C4649" t="s">
        <v>102</v>
      </c>
      <c r="D4649" t="s">
        <v>55</v>
      </c>
      <c r="E4649" s="55">
        <v>19303.471826950001</v>
      </c>
    </row>
    <row r="4650" spans="1:5" x14ac:dyDescent="0.15">
      <c r="A4650" s="4">
        <v>42887</v>
      </c>
      <c r="B4650" t="s">
        <v>52</v>
      </c>
      <c r="C4650" t="s">
        <v>102</v>
      </c>
      <c r="D4650" t="s">
        <v>58</v>
      </c>
      <c r="E4650" s="55">
        <v>-23284.171729759997</v>
      </c>
    </row>
    <row r="4651" spans="1:5" x14ac:dyDescent="0.15">
      <c r="A4651" s="4">
        <v>42887</v>
      </c>
      <c r="B4651" t="s">
        <v>52</v>
      </c>
      <c r="C4651" t="s">
        <v>102</v>
      </c>
      <c r="D4651" t="s">
        <v>59</v>
      </c>
      <c r="E4651" s="55">
        <v>-23253.266285040001</v>
      </c>
    </row>
    <row r="4652" spans="1:5" x14ac:dyDescent="0.15">
      <c r="A4652" s="4">
        <v>42887</v>
      </c>
      <c r="B4652" t="s">
        <v>52</v>
      </c>
      <c r="C4652" t="s">
        <v>102</v>
      </c>
      <c r="D4652" t="s">
        <v>63</v>
      </c>
      <c r="E4652" s="55">
        <v>-30.905444719999998</v>
      </c>
    </row>
    <row r="4653" spans="1:5" x14ac:dyDescent="0.15">
      <c r="A4653" s="4">
        <v>42887</v>
      </c>
      <c r="B4653" t="s">
        <v>52</v>
      </c>
      <c r="C4653" t="s">
        <v>102</v>
      </c>
      <c r="D4653" t="s">
        <v>64</v>
      </c>
      <c r="E4653" s="55">
        <v>2699.2776289399999</v>
      </c>
    </row>
    <row r="4654" spans="1:5" x14ac:dyDescent="0.15">
      <c r="A4654" s="4">
        <v>42887</v>
      </c>
      <c r="B4654" t="s">
        <v>52</v>
      </c>
      <c r="C4654" t="s">
        <v>102</v>
      </c>
      <c r="D4654" t="s">
        <v>65</v>
      </c>
      <c r="E4654" s="55">
        <v>63099.504513019994</v>
      </c>
    </row>
    <row r="4655" spans="1:5" x14ac:dyDescent="0.15">
      <c r="A4655" s="4">
        <v>42887</v>
      </c>
      <c r="B4655" t="s">
        <v>52</v>
      </c>
      <c r="C4655" t="s">
        <v>102</v>
      </c>
      <c r="D4655" t="s">
        <v>66</v>
      </c>
      <c r="E4655" s="55">
        <v>71252.943092519999</v>
      </c>
    </row>
    <row r="4656" spans="1:5" x14ac:dyDescent="0.15">
      <c r="A4656" s="4">
        <v>42887</v>
      </c>
      <c r="B4656" t="s">
        <v>52</v>
      </c>
      <c r="C4656" t="s">
        <v>102</v>
      </c>
      <c r="D4656" t="s">
        <v>47</v>
      </c>
      <c r="E4656" s="55">
        <v>71244.265865460009</v>
      </c>
    </row>
    <row r="4657" spans="1:5" x14ac:dyDescent="0.15">
      <c r="A4657" s="4">
        <v>42887</v>
      </c>
      <c r="B4657" t="s">
        <v>52</v>
      </c>
      <c r="C4657" t="s">
        <v>102</v>
      </c>
      <c r="D4657" t="s">
        <v>53</v>
      </c>
      <c r="E4657" s="55">
        <v>8.6772270599999999</v>
      </c>
    </row>
    <row r="4658" spans="1:5" x14ac:dyDescent="0.15">
      <c r="A4658" s="4">
        <v>42887</v>
      </c>
      <c r="B4658" t="s">
        <v>52</v>
      </c>
      <c r="C4658" t="s">
        <v>102</v>
      </c>
      <c r="D4658" t="s">
        <v>80</v>
      </c>
      <c r="E4658" s="55">
        <v>2757.0171261700002</v>
      </c>
    </row>
    <row r="4659" spans="1:5" x14ac:dyDescent="0.15">
      <c r="A4659" s="4">
        <v>42887</v>
      </c>
      <c r="B4659" t="s">
        <v>52</v>
      </c>
      <c r="C4659" t="s">
        <v>102</v>
      </c>
      <c r="D4659" t="s">
        <v>81</v>
      </c>
      <c r="E4659" s="55">
        <v>-9230.5627474400007</v>
      </c>
    </row>
    <row r="4660" spans="1:5" x14ac:dyDescent="0.15">
      <c r="A4660" s="4">
        <v>42887</v>
      </c>
      <c r="B4660" t="s">
        <v>52</v>
      </c>
      <c r="C4660" t="s">
        <v>102</v>
      </c>
      <c r="D4660" t="s">
        <v>84</v>
      </c>
      <c r="E4660" s="55">
        <v>-9294.8964370800004</v>
      </c>
    </row>
    <row r="4661" spans="1:5" x14ac:dyDescent="0.15">
      <c r="A4661" s="4">
        <v>42887</v>
      </c>
      <c r="B4661" t="s">
        <v>52</v>
      </c>
      <c r="C4661" t="s">
        <v>102</v>
      </c>
      <c r="D4661" t="s">
        <v>87</v>
      </c>
      <c r="E4661" s="55">
        <v>64.333689640000003</v>
      </c>
    </row>
    <row r="4662" spans="1:5" x14ac:dyDescent="0.15">
      <c r="A4662" s="4">
        <v>42887</v>
      </c>
      <c r="B4662" t="s">
        <v>52</v>
      </c>
      <c r="C4662" t="s">
        <v>102</v>
      </c>
      <c r="D4662" t="s">
        <v>102</v>
      </c>
      <c r="E4662" s="55">
        <v>1750.89352039</v>
      </c>
    </row>
    <row r="4663" spans="1:5" x14ac:dyDescent="0.15">
      <c r="A4663" s="4">
        <v>42887</v>
      </c>
      <c r="B4663" t="s">
        <v>52</v>
      </c>
      <c r="C4663" t="s">
        <v>102</v>
      </c>
      <c r="D4663" t="s">
        <v>166</v>
      </c>
      <c r="E4663" s="55">
        <v>5585.0348144999998</v>
      </c>
    </row>
    <row r="4664" spans="1:5" x14ac:dyDescent="0.15">
      <c r="A4664" s="4">
        <v>42887</v>
      </c>
      <c r="B4664" t="s">
        <v>52</v>
      </c>
      <c r="C4664" t="s">
        <v>102</v>
      </c>
      <c r="D4664" t="s">
        <v>167</v>
      </c>
      <c r="E4664" s="55">
        <v>-521.46217840999998</v>
      </c>
    </row>
    <row r="4665" spans="1:5" x14ac:dyDescent="0.15">
      <c r="A4665" s="4">
        <v>42887</v>
      </c>
      <c r="B4665" t="s">
        <v>52</v>
      </c>
      <c r="C4665" t="s">
        <v>102</v>
      </c>
      <c r="D4665" t="s">
        <v>168</v>
      </c>
      <c r="E4665" s="55">
        <v>109.09523824</v>
      </c>
    </row>
    <row r="4666" spans="1:5" x14ac:dyDescent="0.15">
      <c r="A4666" s="4">
        <v>42887</v>
      </c>
      <c r="B4666" t="s">
        <v>52</v>
      </c>
      <c r="C4666" t="s">
        <v>102</v>
      </c>
      <c r="D4666" t="s">
        <v>169</v>
      </c>
      <c r="E4666" s="55">
        <v>-630.55741664999994</v>
      </c>
    </row>
    <row r="4667" spans="1:5" x14ac:dyDescent="0.15">
      <c r="A4667" s="4">
        <v>42887</v>
      </c>
      <c r="B4667" t="s">
        <v>52</v>
      </c>
      <c r="C4667" t="s">
        <v>102</v>
      </c>
      <c r="D4667" t="s">
        <v>170</v>
      </c>
      <c r="E4667" s="55">
        <v>-873.45866201000001</v>
      </c>
    </row>
    <row r="4668" spans="1:5" x14ac:dyDescent="0.15">
      <c r="A4668" s="4">
        <v>42887</v>
      </c>
      <c r="B4668" t="s">
        <v>52</v>
      </c>
      <c r="C4668" t="s">
        <v>102</v>
      </c>
      <c r="D4668" t="s">
        <v>171</v>
      </c>
      <c r="E4668" s="55">
        <v>-873.45866201000001</v>
      </c>
    </row>
    <row r="4669" spans="1:5" x14ac:dyDescent="0.15">
      <c r="A4669" s="4">
        <v>42887</v>
      </c>
      <c r="B4669" t="s">
        <v>52</v>
      </c>
      <c r="C4669" t="s">
        <v>102</v>
      </c>
      <c r="D4669" t="s">
        <v>47</v>
      </c>
      <c r="E4669" s="55">
        <v>-873.45866201000001</v>
      </c>
    </row>
    <row r="4670" spans="1:5" x14ac:dyDescent="0.15">
      <c r="A4670" s="4">
        <v>42887</v>
      </c>
      <c r="B4670" t="s">
        <v>52</v>
      </c>
      <c r="C4670" t="s">
        <v>102</v>
      </c>
      <c r="D4670" t="s">
        <v>53</v>
      </c>
      <c r="E4670" s="55">
        <v>0</v>
      </c>
    </row>
    <row r="4671" spans="1:5" x14ac:dyDescent="0.15">
      <c r="A4671" s="4">
        <v>42887</v>
      </c>
      <c r="B4671" t="s">
        <v>52</v>
      </c>
      <c r="C4671" t="s">
        <v>102</v>
      </c>
      <c r="D4671" t="s">
        <v>174</v>
      </c>
      <c r="E4671" s="55">
        <v>0</v>
      </c>
    </row>
    <row r="4672" spans="1:5" x14ac:dyDescent="0.15">
      <c r="A4672" s="4">
        <v>42887</v>
      </c>
      <c r="B4672" t="s">
        <v>52</v>
      </c>
      <c r="C4672" t="s">
        <v>102</v>
      </c>
      <c r="D4672" t="s">
        <v>175</v>
      </c>
      <c r="E4672" s="55">
        <v>0</v>
      </c>
    </row>
    <row r="4673" spans="1:5" x14ac:dyDescent="0.15">
      <c r="A4673" s="4">
        <v>42887</v>
      </c>
      <c r="B4673" t="s">
        <v>52</v>
      </c>
      <c r="C4673" t="s">
        <v>102</v>
      </c>
      <c r="D4673" t="s">
        <v>176</v>
      </c>
      <c r="E4673" s="55">
        <v>0</v>
      </c>
    </row>
    <row r="4674" spans="1:5" x14ac:dyDescent="0.15">
      <c r="A4674" s="4">
        <v>42887</v>
      </c>
      <c r="B4674" t="s">
        <v>52</v>
      </c>
      <c r="C4674" t="s">
        <v>102</v>
      </c>
      <c r="D4674" t="s">
        <v>177</v>
      </c>
      <c r="E4674" s="55">
        <v>0</v>
      </c>
    </row>
    <row r="4675" spans="1:5" x14ac:dyDescent="0.15">
      <c r="A4675" s="4">
        <v>42887</v>
      </c>
      <c r="B4675" t="s">
        <v>52</v>
      </c>
      <c r="C4675" t="s">
        <v>102</v>
      </c>
      <c r="D4675" t="s">
        <v>178</v>
      </c>
      <c r="E4675" s="55">
        <v>0</v>
      </c>
    </row>
    <row r="4676" spans="1:5" x14ac:dyDescent="0.15">
      <c r="A4676" s="4">
        <v>42887</v>
      </c>
      <c r="B4676" t="s">
        <v>52</v>
      </c>
      <c r="C4676" t="s">
        <v>102</v>
      </c>
      <c r="D4676" t="s">
        <v>179</v>
      </c>
      <c r="E4676" s="55">
        <v>0</v>
      </c>
    </row>
    <row r="4677" spans="1:5" x14ac:dyDescent="0.15">
      <c r="A4677" s="4">
        <v>42887</v>
      </c>
      <c r="B4677" t="s">
        <v>52</v>
      </c>
      <c r="C4677" t="s">
        <v>102</v>
      </c>
      <c r="D4677" t="s">
        <v>180</v>
      </c>
      <c r="E4677" s="55">
        <v>0</v>
      </c>
    </row>
    <row r="4678" spans="1:5" x14ac:dyDescent="0.15">
      <c r="A4678" s="4">
        <v>42887</v>
      </c>
      <c r="B4678" t="s">
        <v>52</v>
      </c>
      <c r="C4678" t="s">
        <v>102</v>
      </c>
      <c r="D4678" t="s">
        <v>181</v>
      </c>
      <c r="E4678" s="55">
        <v>0</v>
      </c>
    </row>
    <row r="4679" spans="1:5" x14ac:dyDescent="0.15">
      <c r="A4679" s="4">
        <v>42887</v>
      </c>
      <c r="B4679" t="s">
        <v>52</v>
      </c>
      <c r="C4679" t="s">
        <v>102</v>
      </c>
      <c r="D4679" t="s">
        <v>182</v>
      </c>
      <c r="E4679" s="55">
        <v>23972.010245789999</v>
      </c>
    </row>
    <row r="4680" spans="1:5" x14ac:dyDescent="0.15">
      <c r="A4680" s="4">
        <v>42887</v>
      </c>
      <c r="B4680" t="s">
        <v>52</v>
      </c>
      <c r="C4680" t="s">
        <v>102</v>
      </c>
      <c r="D4680" t="s">
        <v>183</v>
      </c>
      <c r="E4680" s="55">
        <v>21668.315712110001</v>
      </c>
    </row>
    <row r="4681" spans="1:5" x14ac:dyDescent="0.15">
      <c r="A4681" s="4">
        <v>42887</v>
      </c>
      <c r="B4681" t="s">
        <v>52</v>
      </c>
      <c r="C4681" t="s">
        <v>102</v>
      </c>
      <c r="D4681" t="s">
        <v>184</v>
      </c>
      <c r="E4681" s="55">
        <v>5206.53279131</v>
      </c>
    </row>
    <row r="4682" spans="1:5" x14ac:dyDescent="0.15">
      <c r="A4682" s="4">
        <v>42887</v>
      </c>
      <c r="B4682" t="s">
        <v>52</v>
      </c>
      <c r="C4682" t="s">
        <v>102</v>
      </c>
      <c r="D4682" t="s">
        <v>185</v>
      </c>
      <c r="E4682" s="55">
        <v>2902.83825763</v>
      </c>
    </row>
    <row r="4683" spans="1:5" x14ac:dyDescent="0.15">
      <c r="A4683" s="4">
        <v>42887</v>
      </c>
      <c r="B4683" t="s">
        <v>52</v>
      </c>
      <c r="C4683" t="s">
        <v>102</v>
      </c>
      <c r="D4683" t="s">
        <v>186</v>
      </c>
      <c r="E4683" s="55">
        <v>6807.5700594399996</v>
      </c>
    </row>
    <row r="4684" spans="1:5" x14ac:dyDescent="0.15">
      <c r="A4684" s="4">
        <v>42887</v>
      </c>
      <c r="B4684" t="s">
        <v>52</v>
      </c>
      <c r="C4684" t="s">
        <v>102</v>
      </c>
      <c r="D4684" t="s">
        <v>187</v>
      </c>
      <c r="E4684" s="55">
        <v>21086.099816580001</v>
      </c>
    </row>
    <row r="4685" spans="1:5" x14ac:dyDescent="0.15">
      <c r="A4685" s="4">
        <v>42887</v>
      </c>
      <c r="B4685" t="s">
        <v>52</v>
      </c>
      <c r="C4685" t="s">
        <v>102</v>
      </c>
      <c r="D4685" t="s">
        <v>188</v>
      </c>
      <c r="E4685" s="55">
        <v>22407.809993520001</v>
      </c>
    </row>
    <row r="4686" spans="1:5" x14ac:dyDescent="0.15">
      <c r="A4686" s="4">
        <v>42887</v>
      </c>
      <c r="B4686" t="s">
        <v>52</v>
      </c>
      <c r="C4686" t="s">
        <v>102</v>
      </c>
      <c r="D4686" t="s">
        <v>189</v>
      </c>
      <c r="E4686" s="55">
        <v>16048.61818856</v>
      </c>
    </row>
    <row r="4687" spans="1:5" x14ac:dyDescent="0.15">
      <c r="A4687" s="4">
        <v>42887</v>
      </c>
      <c r="B4687" t="s">
        <v>52</v>
      </c>
      <c r="C4687" t="s">
        <v>102</v>
      </c>
      <c r="D4687" t="s">
        <v>190</v>
      </c>
      <c r="E4687" s="55">
        <v>16048.61818856</v>
      </c>
    </row>
    <row r="4688" spans="1:5" x14ac:dyDescent="0.15">
      <c r="A4688" s="4">
        <v>42887</v>
      </c>
      <c r="B4688" t="s">
        <v>52</v>
      </c>
      <c r="C4688" t="s">
        <v>102</v>
      </c>
      <c r="D4688" t="s">
        <v>191</v>
      </c>
      <c r="E4688" s="55">
        <v>0</v>
      </c>
    </row>
    <row r="4689" spans="1:5" x14ac:dyDescent="0.15">
      <c r="A4689" s="4">
        <v>42887</v>
      </c>
      <c r="B4689" t="s">
        <v>52</v>
      </c>
      <c r="C4689" t="s">
        <v>102</v>
      </c>
      <c r="D4689" t="s">
        <v>192</v>
      </c>
      <c r="E4689" s="55">
        <v>4271.2977087899999</v>
      </c>
    </row>
    <row r="4690" spans="1:5" x14ac:dyDescent="0.15">
      <c r="A4690" s="4">
        <v>42887</v>
      </c>
      <c r="B4690" t="s">
        <v>52</v>
      </c>
      <c r="C4690" t="s">
        <v>102</v>
      </c>
      <c r="D4690" t="s">
        <v>193</v>
      </c>
      <c r="E4690" s="55">
        <v>4271.2977087899999</v>
      </c>
    </row>
    <row r="4691" spans="1:5" x14ac:dyDescent="0.15">
      <c r="A4691" s="4">
        <v>42887</v>
      </c>
      <c r="B4691" t="s">
        <v>52</v>
      </c>
      <c r="C4691" t="s">
        <v>102</v>
      </c>
      <c r="D4691" t="s">
        <v>194</v>
      </c>
      <c r="E4691" s="55">
        <v>0</v>
      </c>
    </row>
    <row r="4692" spans="1:5" x14ac:dyDescent="0.15">
      <c r="A4692" s="4">
        <v>42887</v>
      </c>
      <c r="B4692" t="s">
        <v>52</v>
      </c>
      <c r="C4692" t="s">
        <v>102</v>
      </c>
      <c r="D4692" t="s">
        <v>195</v>
      </c>
      <c r="E4692" s="55">
        <v>11777.32047977</v>
      </c>
    </row>
    <row r="4693" spans="1:5" x14ac:dyDescent="0.15">
      <c r="A4693" s="4">
        <v>42887</v>
      </c>
      <c r="B4693" t="s">
        <v>52</v>
      </c>
      <c r="C4693" t="s">
        <v>102</v>
      </c>
      <c r="D4693" t="s">
        <v>196</v>
      </c>
      <c r="E4693" s="55">
        <v>34185.130473290003</v>
      </c>
    </row>
    <row r="4694" spans="1:5" x14ac:dyDescent="0.15">
      <c r="A4694" s="4">
        <v>42979</v>
      </c>
      <c r="B4694" t="s">
        <v>52</v>
      </c>
      <c r="C4694" t="s">
        <v>102</v>
      </c>
      <c r="D4694" t="s">
        <v>52</v>
      </c>
      <c r="E4694" s="55">
        <v>120708.68170275999</v>
      </c>
    </row>
    <row r="4695" spans="1:5" x14ac:dyDescent="0.15">
      <c r="A4695" s="4">
        <v>42979</v>
      </c>
      <c r="B4695" t="s">
        <v>52</v>
      </c>
      <c r="C4695" t="s">
        <v>102</v>
      </c>
      <c r="D4695" t="s">
        <v>46</v>
      </c>
      <c r="E4695" s="55">
        <v>106713.09865046</v>
      </c>
    </row>
    <row r="4696" spans="1:5" x14ac:dyDescent="0.15">
      <c r="A4696" s="4">
        <v>42979</v>
      </c>
      <c r="B4696" t="s">
        <v>52</v>
      </c>
      <c r="C4696" t="s">
        <v>102</v>
      </c>
      <c r="D4696" t="s">
        <v>47</v>
      </c>
      <c r="E4696" s="55">
        <v>106280.00239521</v>
      </c>
    </row>
    <row r="4697" spans="1:5" x14ac:dyDescent="0.15">
      <c r="A4697" s="4">
        <v>42979</v>
      </c>
      <c r="B4697" t="s">
        <v>52</v>
      </c>
      <c r="C4697" t="s">
        <v>102</v>
      </c>
      <c r="D4697" t="s">
        <v>53</v>
      </c>
      <c r="E4697" s="55">
        <v>713.43615332000002</v>
      </c>
    </row>
    <row r="4698" spans="1:5" x14ac:dyDescent="0.15">
      <c r="A4698" s="4">
        <v>42979</v>
      </c>
      <c r="B4698" t="s">
        <v>52</v>
      </c>
      <c r="C4698" t="s">
        <v>102</v>
      </c>
      <c r="D4698" t="s">
        <v>54</v>
      </c>
      <c r="E4698" s="55">
        <v>280.33989807</v>
      </c>
    </row>
    <row r="4699" spans="1:5" x14ac:dyDescent="0.15">
      <c r="A4699" s="4">
        <v>42979</v>
      </c>
      <c r="B4699" t="s">
        <v>52</v>
      </c>
      <c r="C4699" t="s">
        <v>102</v>
      </c>
      <c r="D4699" t="s">
        <v>55</v>
      </c>
      <c r="E4699" s="55">
        <v>14968.14208464</v>
      </c>
    </row>
    <row r="4700" spans="1:5" x14ac:dyDescent="0.15">
      <c r="A4700" s="4">
        <v>42979</v>
      </c>
      <c r="B4700" t="s">
        <v>52</v>
      </c>
      <c r="C4700" t="s">
        <v>102</v>
      </c>
      <c r="D4700" t="s">
        <v>58</v>
      </c>
      <c r="E4700" s="55">
        <v>-33010.667285000003</v>
      </c>
    </row>
    <row r="4701" spans="1:5" x14ac:dyDescent="0.15">
      <c r="A4701" s="4">
        <v>42979</v>
      </c>
      <c r="B4701" t="s">
        <v>52</v>
      </c>
      <c r="C4701" t="s">
        <v>102</v>
      </c>
      <c r="D4701" t="s">
        <v>59</v>
      </c>
      <c r="E4701" s="55">
        <v>-33276.560194680002</v>
      </c>
    </row>
    <row r="4702" spans="1:5" x14ac:dyDescent="0.15">
      <c r="A4702" s="4">
        <v>42979</v>
      </c>
      <c r="B4702" t="s">
        <v>52</v>
      </c>
      <c r="C4702" t="s">
        <v>102</v>
      </c>
      <c r="D4702" t="s">
        <v>63</v>
      </c>
      <c r="E4702" s="55">
        <v>265.89290968</v>
      </c>
    </row>
    <row r="4703" spans="1:5" x14ac:dyDescent="0.15">
      <c r="A4703" s="4">
        <v>42979</v>
      </c>
      <c r="B4703" t="s">
        <v>52</v>
      </c>
      <c r="C4703" t="s">
        <v>102</v>
      </c>
      <c r="D4703" t="s">
        <v>64</v>
      </c>
      <c r="E4703" s="55">
        <v>-4046.9421480599999</v>
      </c>
    </row>
    <row r="4704" spans="1:5" x14ac:dyDescent="0.15">
      <c r="A4704" s="4">
        <v>42979</v>
      </c>
      <c r="B4704" t="s">
        <v>52</v>
      </c>
      <c r="C4704" t="s">
        <v>102</v>
      </c>
      <c r="D4704" t="s">
        <v>65</v>
      </c>
      <c r="E4704" s="55">
        <v>83135.681067940008</v>
      </c>
    </row>
    <row r="4705" spans="1:5" x14ac:dyDescent="0.15">
      <c r="A4705" s="4">
        <v>42979</v>
      </c>
      <c r="B4705" t="s">
        <v>52</v>
      </c>
      <c r="C4705" t="s">
        <v>102</v>
      </c>
      <c r="D4705" t="s">
        <v>66</v>
      </c>
      <c r="E4705" s="55">
        <v>56121.769774480003</v>
      </c>
    </row>
    <row r="4706" spans="1:5" x14ac:dyDescent="0.15">
      <c r="A4706" s="4">
        <v>42979</v>
      </c>
      <c r="B4706" t="s">
        <v>52</v>
      </c>
      <c r="C4706" t="s">
        <v>102</v>
      </c>
      <c r="D4706" t="s">
        <v>47</v>
      </c>
      <c r="E4706" s="55">
        <v>56082.203244919998</v>
      </c>
    </row>
    <row r="4707" spans="1:5" x14ac:dyDescent="0.15">
      <c r="A4707" s="4">
        <v>42979</v>
      </c>
      <c r="B4707" t="s">
        <v>52</v>
      </c>
      <c r="C4707" t="s">
        <v>102</v>
      </c>
      <c r="D4707" t="s">
        <v>53</v>
      </c>
      <c r="E4707" s="55">
        <v>39.566529559999999</v>
      </c>
    </row>
    <row r="4708" spans="1:5" x14ac:dyDescent="0.15">
      <c r="A4708" s="4">
        <v>42979</v>
      </c>
      <c r="B4708" t="s">
        <v>52</v>
      </c>
      <c r="C4708" t="s">
        <v>102</v>
      </c>
      <c r="D4708" t="s">
        <v>80</v>
      </c>
      <c r="E4708" s="55">
        <v>3797.1492658500001</v>
      </c>
    </row>
    <row r="4709" spans="1:5" x14ac:dyDescent="0.15">
      <c r="A4709" s="4">
        <v>42979</v>
      </c>
      <c r="B4709" t="s">
        <v>52</v>
      </c>
      <c r="C4709" t="s">
        <v>102</v>
      </c>
      <c r="D4709" t="s">
        <v>81</v>
      </c>
      <c r="E4709" s="55">
        <v>5409.9733204899994</v>
      </c>
    </row>
    <row r="4710" spans="1:5" x14ac:dyDescent="0.15">
      <c r="A4710" s="4">
        <v>42979</v>
      </c>
      <c r="B4710" t="s">
        <v>52</v>
      </c>
      <c r="C4710" t="s">
        <v>102</v>
      </c>
      <c r="D4710" t="s">
        <v>84</v>
      </c>
      <c r="E4710" s="55">
        <v>5353.7735223899999</v>
      </c>
    </row>
    <row r="4711" spans="1:5" x14ac:dyDescent="0.15">
      <c r="A4711" s="4">
        <v>42979</v>
      </c>
      <c r="B4711" t="s">
        <v>52</v>
      </c>
      <c r="C4711" t="s">
        <v>102</v>
      </c>
      <c r="D4711" t="s">
        <v>87</v>
      </c>
      <c r="E4711" s="55">
        <v>56.199798100000002</v>
      </c>
    </row>
    <row r="4712" spans="1:5" x14ac:dyDescent="0.15">
      <c r="A4712" s="4">
        <v>42979</v>
      </c>
      <c r="B4712" t="s">
        <v>52</v>
      </c>
      <c r="C4712" t="s">
        <v>102</v>
      </c>
      <c r="D4712" t="s">
        <v>102</v>
      </c>
      <c r="E4712" s="55">
        <v>220.96490887000002</v>
      </c>
    </row>
    <row r="4713" spans="1:5" x14ac:dyDescent="0.15">
      <c r="A4713" s="4">
        <v>42979</v>
      </c>
      <c r="B4713" t="s">
        <v>52</v>
      </c>
      <c r="C4713" t="s">
        <v>102</v>
      </c>
      <c r="D4713" t="s">
        <v>166</v>
      </c>
      <c r="E4713" s="55">
        <v>25622.052147689999</v>
      </c>
    </row>
    <row r="4714" spans="1:5" x14ac:dyDescent="0.15">
      <c r="A4714" s="4">
        <v>42979</v>
      </c>
      <c r="B4714" t="s">
        <v>52</v>
      </c>
      <c r="C4714" t="s">
        <v>102</v>
      </c>
      <c r="D4714" t="s">
        <v>167</v>
      </c>
      <c r="E4714" s="55">
        <v>244.03773031</v>
      </c>
    </row>
    <row r="4715" spans="1:5" x14ac:dyDescent="0.15">
      <c r="A4715" s="4">
        <v>42979</v>
      </c>
      <c r="B4715" t="s">
        <v>52</v>
      </c>
      <c r="C4715" t="s">
        <v>102</v>
      </c>
      <c r="D4715" t="s">
        <v>168</v>
      </c>
      <c r="E4715" s="55">
        <v>317.43178520999999</v>
      </c>
    </row>
    <row r="4716" spans="1:5" x14ac:dyDescent="0.15">
      <c r="A4716" s="4">
        <v>42979</v>
      </c>
      <c r="B4716" t="s">
        <v>52</v>
      </c>
      <c r="C4716" t="s">
        <v>102</v>
      </c>
      <c r="D4716" t="s">
        <v>169</v>
      </c>
      <c r="E4716" s="55">
        <v>-73.3940549</v>
      </c>
    </row>
    <row r="4717" spans="1:5" x14ac:dyDescent="0.15">
      <c r="A4717" s="4">
        <v>42979</v>
      </c>
      <c r="B4717" t="s">
        <v>52</v>
      </c>
      <c r="C4717" t="s">
        <v>102</v>
      </c>
      <c r="D4717" t="s">
        <v>170</v>
      </c>
      <c r="E4717" s="55">
        <v>-48.34248135</v>
      </c>
    </row>
    <row r="4718" spans="1:5" x14ac:dyDescent="0.15">
      <c r="A4718" s="4">
        <v>42979</v>
      </c>
      <c r="B4718" t="s">
        <v>52</v>
      </c>
      <c r="C4718" t="s">
        <v>102</v>
      </c>
      <c r="D4718" t="s">
        <v>171</v>
      </c>
      <c r="E4718" s="55">
        <v>-48.34248135</v>
      </c>
    </row>
    <row r="4719" spans="1:5" x14ac:dyDescent="0.15">
      <c r="A4719" s="4">
        <v>42979</v>
      </c>
      <c r="B4719" t="s">
        <v>52</v>
      </c>
      <c r="C4719" t="s">
        <v>102</v>
      </c>
      <c r="D4719" t="s">
        <v>47</v>
      </c>
      <c r="E4719" s="55">
        <v>-48.34248135</v>
      </c>
    </row>
    <row r="4720" spans="1:5" x14ac:dyDescent="0.15">
      <c r="A4720" s="4">
        <v>42979</v>
      </c>
      <c r="B4720" t="s">
        <v>52</v>
      </c>
      <c r="C4720" t="s">
        <v>102</v>
      </c>
      <c r="D4720" t="s">
        <v>53</v>
      </c>
      <c r="E4720" s="55">
        <v>0</v>
      </c>
    </row>
    <row r="4721" spans="1:5" x14ac:dyDescent="0.15">
      <c r="A4721" s="4">
        <v>42979</v>
      </c>
      <c r="B4721" t="s">
        <v>52</v>
      </c>
      <c r="C4721" t="s">
        <v>102</v>
      </c>
      <c r="D4721" t="s">
        <v>174</v>
      </c>
      <c r="E4721" s="55">
        <v>0</v>
      </c>
    </row>
    <row r="4722" spans="1:5" x14ac:dyDescent="0.15">
      <c r="A4722" s="4">
        <v>42979</v>
      </c>
      <c r="B4722" t="s">
        <v>52</v>
      </c>
      <c r="C4722" t="s">
        <v>102</v>
      </c>
      <c r="D4722" t="s">
        <v>175</v>
      </c>
      <c r="E4722" s="55">
        <v>0</v>
      </c>
    </row>
    <row r="4723" spans="1:5" x14ac:dyDescent="0.15">
      <c r="A4723" s="4">
        <v>42979</v>
      </c>
      <c r="B4723" t="s">
        <v>52</v>
      </c>
      <c r="C4723" t="s">
        <v>102</v>
      </c>
      <c r="D4723" t="s">
        <v>176</v>
      </c>
      <c r="E4723" s="55">
        <v>0</v>
      </c>
    </row>
    <row r="4724" spans="1:5" x14ac:dyDescent="0.15">
      <c r="A4724" s="4">
        <v>42979</v>
      </c>
      <c r="B4724" t="s">
        <v>52</v>
      </c>
      <c r="C4724" t="s">
        <v>102</v>
      </c>
      <c r="D4724" t="s">
        <v>177</v>
      </c>
      <c r="E4724" s="55">
        <v>0</v>
      </c>
    </row>
    <row r="4725" spans="1:5" x14ac:dyDescent="0.15">
      <c r="A4725" s="4">
        <v>42979</v>
      </c>
      <c r="B4725" t="s">
        <v>52</v>
      </c>
      <c r="C4725" t="s">
        <v>102</v>
      </c>
      <c r="D4725" t="s">
        <v>178</v>
      </c>
      <c r="E4725" s="55">
        <v>0</v>
      </c>
    </row>
    <row r="4726" spans="1:5" x14ac:dyDescent="0.15">
      <c r="A4726" s="4">
        <v>42979</v>
      </c>
      <c r="B4726" t="s">
        <v>52</v>
      </c>
      <c r="C4726" t="s">
        <v>102</v>
      </c>
      <c r="D4726" t="s">
        <v>179</v>
      </c>
      <c r="E4726" s="55">
        <v>0</v>
      </c>
    </row>
    <row r="4727" spans="1:5" x14ac:dyDescent="0.15">
      <c r="A4727" s="4">
        <v>42979</v>
      </c>
      <c r="B4727" t="s">
        <v>52</v>
      </c>
      <c r="C4727" t="s">
        <v>102</v>
      </c>
      <c r="D4727" t="s">
        <v>180</v>
      </c>
      <c r="E4727" s="55">
        <v>0</v>
      </c>
    </row>
    <row r="4728" spans="1:5" x14ac:dyDescent="0.15">
      <c r="A4728" s="4">
        <v>42979</v>
      </c>
      <c r="B4728" t="s">
        <v>52</v>
      </c>
      <c r="C4728" t="s">
        <v>102</v>
      </c>
      <c r="D4728" t="s">
        <v>181</v>
      </c>
      <c r="E4728" s="55">
        <v>0</v>
      </c>
    </row>
    <row r="4729" spans="1:5" x14ac:dyDescent="0.15">
      <c r="A4729" s="4">
        <v>42979</v>
      </c>
      <c r="B4729" t="s">
        <v>52</v>
      </c>
      <c r="C4729" t="s">
        <v>102</v>
      </c>
      <c r="D4729" t="s">
        <v>182</v>
      </c>
      <c r="E4729" s="55">
        <v>23454.37576029</v>
      </c>
    </row>
    <row r="4730" spans="1:5" x14ac:dyDescent="0.15">
      <c r="A4730" s="4">
        <v>42979</v>
      </c>
      <c r="B4730" t="s">
        <v>52</v>
      </c>
      <c r="C4730" t="s">
        <v>102</v>
      </c>
      <c r="D4730" t="s">
        <v>183</v>
      </c>
      <c r="E4730" s="55">
        <v>21203.271186580001</v>
      </c>
    </row>
    <row r="4731" spans="1:5" x14ac:dyDescent="0.15">
      <c r="A4731" s="4">
        <v>42979</v>
      </c>
      <c r="B4731" t="s">
        <v>52</v>
      </c>
      <c r="C4731" t="s">
        <v>102</v>
      </c>
      <c r="D4731" t="s">
        <v>184</v>
      </c>
      <c r="E4731" s="55">
        <v>5397.6999595899997</v>
      </c>
    </row>
    <row r="4732" spans="1:5" x14ac:dyDescent="0.15">
      <c r="A4732" s="4">
        <v>42979</v>
      </c>
      <c r="B4732" t="s">
        <v>52</v>
      </c>
      <c r="C4732" t="s">
        <v>102</v>
      </c>
      <c r="D4732" t="s">
        <v>185</v>
      </c>
      <c r="E4732" s="55">
        <v>3146.5953858800003</v>
      </c>
    </row>
    <row r="4733" spans="1:5" x14ac:dyDescent="0.15">
      <c r="A4733" s="4">
        <v>42979</v>
      </c>
      <c r="B4733" t="s">
        <v>52</v>
      </c>
      <c r="C4733" t="s">
        <v>102</v>
      </c>
      <c r="D4733" t="s">
        <v>186</v>
      </c>
      <c r="E4733" s="55">
        <v>6582.2476165400003</v>
      </c>
    </row>
    <row r="4734" spans="1:5" x14ac:dyDescent="0.15">
      <c r="A4734" s="4">
        <v>42979</v>
      </c>
      <c r="B4734" t="s">
        <v>52</v>
      </c>
      <c r="C4734" t="s">
        <v>102</v>
      </c>
      <c r="D4734" t="s">
        <v>187</v>
      </c>
      <c r="E4734" s="55">
        <v>14203.575459690001</v>
      </c>
    </row>
    <row r="4735" spans="1:5" x14ac:dyDescent="0.15">
      <c r="A4735" s="4">
        <v>42979</v>
      </c>
      <c r="B4735" t="s">
        <v>52</v>
      </c>
      <c r="C4735" t="s">
        <v>102</v>
      </c>
      <c r="D4735" t="s">
        <v>188</v>
      </c>
      <c r="E4735" s="55">
        <v>6301.6017824199998</v>
      </c>
    </row>
    <row r="4736" spans="1:5" x14ac:dyDescent="0.15">
      <c r="A4736" s="4">
        <v>42979</v>
      </c>
      <c r="B4736" t="s">
        <v>52</v>
      </c>
      <c r="C4736" t="s">
        <v>102</v>
      </c>
      <c r="D4736" t="s">
        <v>189</v>
      </c>
      <c r="E4736" s="55">
        <v>12775.46674118</v>
      </c>
    </row>
    <row r="4737" spans="1:5" x14ac:dyDescent="0.15">
      <c r="A4737" s="4">
        <v>42979</v>
      </c>
      <c r="B4737" t="s">
        <v>52</v>
      </c>
      <c r="C4737" t="s">
        <v>102</v>
      </c>
      <c r="D4737" t="s">
        <v>190</v>
      </c>
      <c r="E4737" s="55">
        <v>12775.46674118</v>
      </c>
    </row>
    <row r="4738" spans="1:5" x14ac:dyDescent="0.15">
      <c r="A4738" s="4">
        <v>42979</v>
      </c>
      <c r="B4738" t="s">
        <v>52</v>
      </c>
      <c r="C4738" t="s">
        <v>102</v>
      </c>
      <c r="D4738" t="s">
        <v>191</v>
      </c>
      <c r="E4738" s="55">
        <v>0</v>
      </c>
    </row>
    <row r="4739" spans="1:5" x14ac:dyDescent="0.15">
      <c r="A4739" s="4">
        <v>42979</v>
      </c>
      <c r="B4739" t="s">
        <v>52</v>
      </c>
      <c r="C4739" t="s">
        <v>102</v>
      </c>
      <c r="D4739" t="s">
        <v>192</v>
      </c>
      <c r="E4739" s="55">
        <v>1559.0309322400001</v>
      </c>
    </row>
    <row r="4740" spans="1:5" x14ac:dyDescent="0.15">
      <c r="A4740" s="4">
        <v>42979</v>
      </c>
      <c r="B4740" t="s">
        <v>52</v>
      </c>
      <c r="C4740" t="s">
        <v>102</v>
      </c>
      <c r="D4740" t="s">
        <v>193</v>
      </c>
      <c r="E4740" s="55">
        <v>1559.0309322400001</v>
      </c>
    </row>
    <row r="4741" spans="1:5" x14ac:dyDescent="0.15">
      <c r="A4741" s="4">
        <v>42979</v>
      </c>
      <c r="B4741" t="s">
        <v>52</v>
      </c>
      <c r="C4741" t="s">
        <v>102</v>
      </c>
      <c r="D4741" t="s">
        <v>194</v>
      </c>
      <c r="E4741" s="55">
        <v>0</v>
      </c>
    </row>
    <row r="4742" spans="1:5" x14ac:dyDescent="0.15">
      <c r="A4742" s="4">
        <v>42979</v>
      </c>
      <c r="B4742" t="s">
        <v>52</v>
      </c>
      <c r="C4742" t="s">
        <v>102</v>
      </c>
      <c r="D4742" t="s">
        <v>195</v>
      </c>
      <c r="E4742" s="55">
        <v>11216.435808940001</v>
      </c>
    </row>
    <row r="4743" spans="1:5" x14ac:dyDescent="0.15">
      <c r="A4743" s="4">
        <v>42979</v>
      </c>
      <c r="B4743" t="s">
        <v>52</v>
      </c>
      <c r="C4743" t="s">
        <v>102</v>
      </c>
      <c r="D4743" t="s">
        <v>196</v>
      </c>
      <c r="E4743" s="55">
        <v>17518.03759136</v>
      </c>
    </row>
    <row r="4744" spans="1:5" x14ac:dyDescent="0.15">
      <c r="A4744" s="4">
        <v>43070</v>
      </c>
      <c r="B4744" t="s">
        <v>52</v>
      </c>
      <c r="C4744" t="s">
        <v>102</v>
      </c>
      <c r="D4744" t="s">
        <v>52</v>
      </c>
      <c r="E4744" s="55">
        <v>132489.94079744001</v>
      </c>
    </row>
    <row r="4745" spans="1:5" x14ac:dyDescent="0.15">
      <c r="A4745" s="4">
        <v>43070</v>
      </c>
      <c r="B4745" t="s">
        <v>52</v>
      </c>
      <c r="C4745" t="s">
        <v>102</v>
      </c>
      <c r="D4745" t="s">
        <v>46</v>
      </c>
      <c r="E4745" s="55">
        <v>127232.58056823</v>
      </c>
    </row>
    <row r="4746" spans="1:5" x14ac:dyDescent="0.15">
      <c r="A4746" s="4">
        <v>43070</v>
      </c>
      <c r="B4746" t="s">
        <v>52</v>
      </c>
      <c r="C4746" t="s">
        <v>102</v>
      </c>
      <c r="D4746" t="s">
        <v>47</v>
      </c>
      <c r="E4746" s="55">
        <v>125755.45989572999</v>
      </c>
    </row>
    <row r="4747" spans="1:5" x14ac:dyDescent="0.15">
      <c r="A4747" s="4">
        <v>43070</v>
      </c>
      <c r="B4747" t="s">
        <v>52</v>
      </c>
      <c r="C4747" t="s">
        <v>102</v>
      </c>
      <c r="D4747" t="s">
        <v>53</v>
      </c>
      <c r="E4747" s="55">
        <v>434.57504600999999</v>
      </c>
    </row>
    <row r="4748" spans="1:5" x14ac:dyDescent="0.15">
      <c r="A4748" s="4">
        <v>43070</v>
      </c>
      <c r="B4748" t="s">
        <v>52</v>
      </c>
      <c r="C4748" t="s">
        <v>102</v>
      </c>
      <c r="D4748" t="s">
        <v>54</v>
      </c>
      <c r="E4748" s="55">
        <v>-1042.5456264899999</v>
      </c>
    </row>
    <row r="4749" spans="1:5" x14ac:dyDescent="0.15">
      <c r="A4749" s="4">
        <v>43070</v>
      </c>
      <c r="B4749" t="s">
        <v>52</v>
      </c>
      <c r="C4749" t="s">
        <v>102</v>
      </c>
      <c r="D4749" t="s">
        <v>55</v>
      </c>
      <c r="E4749" s="55">
        <v>15479.947111149999</v>
      </c>
    </row>
    <row r="4750" spans="1:5" x14ac:dyDescent="0.15">
      <c r="A4750" s="4">
        <v>43070</v>
      </c>
      <c r="B4750" t="s">
        <v>52</v>
      </c>
      <c r="C4750" t="s">
        <v>102</v>
      </c>
      <c r="D4750" t="s">
        <v>58</v>
      </c>
      <c r="E4750" s="55">
        <v>-22696.657427909999</v>
      </c>
    </row>
    <row r="4751" spans="1:5" x14ac:dyDescent="0.15">
      <c r="A4751" s="4">
        <v>43070</v>
      </c>
      <c r="B4751" t="s">
        <v>52</v>
      </c>
      <c r="C4751" t="s">
        <v>102</v>
      </c>
      <c r="D4751" t="s">
        <v>59</v>
      </c>
      <c r="E4751" s="55">
        <v>-22653.338261770001</v>
      </c>
    </row>
    <row r="4752" spans="1:5" x14ac:dyDescent="0.15">
      <c r="A4752" s="4">
        <v>43070</v>
      </c>
      <c r="B4752" t="s">
        <v>52</v>
      </c>
      <c r="C4752" t="s">
        <v>102</v>
      </c>
      <c r="D4752" t="s">
        <v>63</v>
      </c>
      <c r="E4752" s="55">
        <v>-43.31916614</v>
      </c>
    </row>
    <row r="4753" spans="1:5" x14ac:dyDescent="0.15">
      <c r="A4753" s="4">
        <v>43070</v>
      </c>
      <c r="B4753" t="s">
        <v>52</v>
      </c>
      <c r="C4753" t="s">
        <v>102</v>
      </c>
      <c r="D4753" t="s">
        <v>64</v>
      </c>
      <c r="E4753" s="55">
        <v>-1959.3500875499999</v>
      </c>
    </row>
    <row r="4754" spans="1:5" x14ac:dyDescent="0.15">
      <c r="A4754" s="4">
        <v>43070</v>
      </c>
      <c r="B4754" t="s">
        <v>52</v>
      </c>
      <c r="C4754" t="s">
        <v>102</v>
      </c>
      <c r="D4754" t="s">
        <v>65</v>
      </c>
      <c r="E4754" s="55">
        <v>98197.075168220006</v>
      </c>
    </row>
    <row r="4755" spans="1:5" x14ac:dyDescent="0.15">
      <c r="A4755" s="4">
        <v>43070</v>
      </c>
      <c r="B4755" t="s">
        <v>52</v>
      </c>
      <c r="C4755" t="s">
        <v>102</v>
      </c>
      <c r="D4755" t="s">
        <v>66</v>
      </c>
      <c r="E4755" s="55">
        <v>79617.024879670003</v>
      </c>
    </row>
    <row r="4756" spans="1:5" x14ac:dyDescent="0.15">
      <c r="A4756" s="4">
        <v>43070</v>
      </c>
      <c r="B4756" t="s">
        <v>52</v>
      </c>
      <c r="C4756" t="s">
        <v>102</v>
      </c>
      <c r="D4756" t="s">
        <v>47</v>
      </c>
      <c r="E4756" s="55">
        <v>79585.155883300002</v>
      </c>
    </row>
    <row r="4757" spans="1:5" x14ac:dyDescent="0.15">
      <c r="A4757" s="4">
        <v>43070</v>
      </c>
      <c r="B4757" t="s">
        <v>52</v>
      </c>
      <c r="C4757" t="s">
        <v>102</v>
      </c>
      <c r="D4757" t="s">
        <v>53</v>
      </c>
      <c r="E4757" s="55">
        <v>31.868996370000001</v>
      </c>
    </row>
    <row r="4758" spans="1:5" x14ac:dyDescent="0.15">
      <c r="A4758" s="4">
        <v>43070</v>
      </c>
      <c r="B4758" t="s">
        <v>52</v>
      </c>
      <c r="C4758" t="s">
        <v>102</v>
      </c>
      <c r="D4758" t="s">
        <v>80</v>
      </c>
      <c r="E4758" s="55">
        <v>8522.75171133</v>
      </c>
    </row>
    <row r="4759" spans="1:5" x14ac:dyDescent="0.15">
      <c r="A4759" s="4">
        <v>43070</v>
      </c>
      <c r="B4759" t="s">
        <v>52</v>
      </c>
      <c r="C4759" t="s">
        <v>102</v>
      </c>
      <c r="D4759" t="s">
        <v>81</v>
      </c>
      <c r="E4759" s="55">
        <v>21187.110183410001</v>
      </c>
    </row>
    <row r="4760" spans="1:5" x14ac:dyDescent="0.15">
      <c r="A4760" s="4">
        <v>43070</v>
      </c>
      <c r="B4760" t="s">
        <v>52</v>
      </c>
      <c r="C4760" t="s">
        <v>102</v>
      </c>
      <c r="D4760" t="s">
        <v>84</v>
      </c>
      <c r="E4760" s="55">
        <v>21134.468787049998</v>
      </c>
    </row>
    <row r="4761" spans="1:5" x14ac:dyDescent="0.15">
      <c r="A4761" s="4">
        <v>43070</v>
      </c>
      <c r="B4761" t="s">
        <v>52</v>
      </c>
      <c r="C4761" t="s">
        <v>102</v>
      </c>
      <c r="D4761" t="s">
        <v>87</v>
      </c>
      <c r="E4761" s="55">
        <v>52.641396360000002</v>
      </c>
    </row>
    <row r="4762" spans="1:5" x14ac:dyDescent="0.15">
      <c r="A4762" s="4">
        <v>43070</v>
      </c>
      <c r="B4762" t="s">
        <v>52</v>
      </c>
      <c r="C4762" t="s">
        <v>102</v>
      </c>
      <c r="D4762" t="s">
        <v>102</v>
      </c>
      <c r="E4762" s="55">
        <v>8639.9951172000001</v>
      </c>
    </row>
    <row r="4763" spans="1:5" x14ac:dyDescent="0.15">
      <c r="A4763" s="4">
        <v>43070</v>
      </c>
      <c r="B4763" t="s">
        <v>52</v>
      </c>
      <c r="C4763" t="s">
        <v>102</v>
      </c>
      <c r="D4763" t="s">
        <v>166</v>
      </c>
      <c r="E4763" s="55">
        <v>14555.68693367</v>
      </c>
    </row>
    <row r="4764" spans="1:5" x14ac:dyDescent="0.15">
      <c r="A4764" s="4">
        <v>43070</v>
      </c>
      <c r="B4764" t="s">
        <v>52</v>
      </c>
      <c r="C4764" t="s">
        <v>102</v>
      </c>
      <c r="D4764" t="s">
        <v>167</v>
      </c>
      <c r="E4764" s="55">
        <v>912.88480630999993</v>
      </c>
    </row>
    <row r="4765" spans="1:5" x14ac:dyDescent="0.15">
      <c r="A4765" s="4">
        <v>43070</v>
      </c>
      <c r="B4765" t="s">
        <v>52</v>
      </c>
      <c r="C4765" t="s">
        <v>102</v>
      </c>
      <c r="D4765" t="s">
        <v>168</v>
      </c>
      <c r="E4765" s="55">
        <v>674.02654221</v>
      </c>
    </row>
    <row r="4766" spans="1:5" x14ac:dyDescent="0.15">
      <c r="A4766" s="4">
        <v>43070</v>
      </c>
      <c r="B4766" t="s">
        <v>52</v>
      </c>
      <c r="C4766" t="s">
        <v>102</v>
      </c>
      <c r="D4766" t="s">
        <v>169</v>
      </c>
      <c r="E4766" s="55">
        <v>238.85826409999999</v>
      </c>
    </row>
    <row r="4767" spans="1:5" x14ac:dyDescent="0.15">
      <c r="A4767" s="4">
        <v>43070</v>
      </c>
      <c r="B4767" t="s">
        <v>52</v>
      </c>
      <c r="C4767" t="s">
        <v>102</v>
      </c>
      <c r="D4767" t="s">
        <v>170</v>
      </c>
      <c r="E4767" s="55">
        <v>330.95657567000001</v>
      </c>
    </row>
    <row r="4768" spans="1:5" x14ac:dyDescent="0.15">
      <c r="A4768" s="4">
        <v>43070</v>
      </c>
      <c r="B4768" t="s">
        <v>52</v>
      </c>
      <c r="C4768" t="s">
        <v>102</v>
      </c>
      <c r="D4768" t="s">
        <v>171</v>
      </c>
      <c r="E4768" s="55">
        <v>330.95657567000001</v>
      </c>
    </row>
    <row r="4769" spans="1:5" x14ac:dyDescent="0.15">
      <c r="A4769" s="4">
        <v>43070</v>
      </c>
      <c r="B4769" t="s">
        <v>52</v>
      </c>
      <c r="C4769" t="s">
        <v>102</v>
      </c>
      <c r="D4769" t="s">
        <v>47</v>
      </c>
      <c r="E4769" s="55">
        <v>330.95657567000001</v>
      </c>
    </row>
    <row r="4770" spans="1:5" x14ac:dyDescent="0.15">
      <c r="A4770" s="4">
        <v>43070</v>
      </c>
      <c r="B4770" t="s">
        <v>52</v>
      </c>
      <c r="C4770" t="s">
        <v>102</v>
      </c>
      <c r="D4770" t="s">
        <v>53</v>
      </c>
      <c r="E4770" s="55">
        <v>0</v>
      </c>
    </row>
    <row r="4771" spans="1:5" x14ac:dyDescent="0.15">
      <c r="A4771" s="4">
        <v>43070</v>
      </c>
      <c r="B4771" t="s">
        <v>52</v>
      </c>
      <c r="C4771" t="s">
        <v>102</v>
      </c>
      <c r="D4771" t="s">
        <v>174</v>
      </c>
      <c r="E4771" s="55">
        <v>0</v>
      </c>
    </row>
    <row r="4772" spans="1:5" x14ac:dyDescent="0.15">
      <c r="A4772" s="4">
        <v>43070</v>
      </c>
      <c r="B4772" t="s">
        <v>52</v>
      </c>
      <c r="C4772" t="s">
        <v>102</v>
      </c>
      <c r="D4772" t="s">
        <v>175</v>
      </c>
      <c r="E4772" s="55">
        <v>0</v>
      </c>
    </row>
    <row r="4773" spans="1:5" x14ac:dyDescent="0.15">
      <c r="A4773" s="4">
        <v>43070</v>
      </c>
      <c r="B4773" t="s">
        <v>52</v>
      </c>
      <c r="C4773" t="s">
        <v>102</v>
      </c>
      <c r="D4773" t="s">
        <v>176</v>
      </c>
      <c r="E4773" s="55">
        <v>0</v>
      </c>
    </row>
    <row r="4774" spans="1:5" x14ac:dyDescent="0.15">
      <c r="A4774" s="4">
        <v>43070</v>
      </c>
      <c r="B4774" t="s">
        <v>52</v>
      </c>
      <c r="C4774" t="s">
        <v>102</v>
      </c>
      <c r="D4774" t="s">
        <v>177</v>
      </c>
      <c r="E4774" s="55">
        <v>0</v>
      </c>
    </row>
    <row r="4775" spans="1:5" x14ac:dyDescent="0.15">
      <c r="A4775" s="4">
        <v>43070</v>
      </c>
      <c r="B4775" t="s">
        <v>52</v>
      </c>
      <c r="C4775" t="s">
        <v>102</v>
      </c>
      <c r="D4775" t="s">
        <v>178</v>
      </c>
      <c r="E4775" s="55">
        <v>0</v>
      </c>
    </row>
    <row r="4776" spans="1:5" x14ac:dyDescent="0.15">
      <c r="A4776" s="4">
        <v>43070</v>
      </c>
      <c r="B4776" t="s">
        <v>52</v>
      </c>
      <c r="C4776" t="s">
        <v>102</v>
      </c>
      <c r="D4776" t="s">
        <v>179</v>
      </c>
      <c r="E4776" s="55">
        <v>0</v>
      </c>
    </row>
    <row r="4777" spans="1:5" x14ac:dyDescent="0.15">
      <c r="A4777" s="4">
        <v>43070</v>
      </c>
      <c r="B4777" t="s">
        <v>52</v>
      </c>
      <c r="C4777" t="s">
        <v>102</v>
      </c>
      <c r="D4777" t="s">
        <v>180</v>
      </c>
      <c r="E4777" s="55">
        <v>0</v>
      </c>
    </row>
    <row r="4778" spans="1:5" x14ac:dyDescent="0.15">
      <c r="A4778" s="4">
        <v>43070</v>
      </c>
      <c r="B4778" t="s">
        <v>52</v>
      </c>
      <c r="C4778" t="s">
        <v>102</v>
      </c>
      <c r="D4778" t="s">
        <v>181</v>
      </c>
      <c r="E4778" s="55">
        <v>0</v>
      </c>
    </row>
    <row r="4779" spans="1:5" x14ac:dyDescent="0.15">
      <c r="A4779" s="4">
        <v>43070</v>
      </c>
      <c r="B4779" t="s">
        <v>52</v>
      </c>
      <c r="C4779" t="s">
        <v>102</v>
      </c>
      <c r="D4779" t="s">
        <v>182</v>
      </c>
      <c r="E4779" s="55">
        <v>28693.85345364</v>
      </c>
    </row>
    <row r="4780" spans="1:5" x14ac:dyDescent="0.15">
      <c r="A4780" s="4">
        <v>43070</v>
      </c>
      <c r="B4780" t="s">
        <v>52</v>
      </c>
      <c r="C4780" t="s">
        <v>102</v>
      </c>
      <c r="D4780" t="s">
        <v>183</v>
      </c>
      <c r="E4780" s="55">
        <v>23703.123690730001</v>
      </c>
    </row>
    <row r="4781" spans="1:5" x14ac:dyDescent="0.15">
      <c r="A4781" s="4">
        <v>43070</v>
      </c>
      <c r="B4781" t="s">
        <v>52</v>
      </c>
      <c r="C4781" t="s">
        <v>102</v>
      </c>
      <c r="D4781" t="s">
        <v>184</v>
      </c>
      <c r="E4781" s="55">
        <v>7578.8548040100004</v>
      </c>
    </row>
    <row r="4782" spans="1:5" x14ac:dyDescent="0.15">
      <c r="A4782" s="4">
        <v>43070</v>
      </c>
      <c r="B4782" t="s">
        <v>52</v>
      </c>
      <c r="C4782" t="s">
        <v>102</v>
      </c>
      <c r="D4782" t="s">
        <v>185</v>
      </c>
      <c r="E4782" s="55">
        <v>2588.1250411000001</v>
      </c>
    </row>
    <row r="4783" spans="1:5" x14ac:dyDescent="0.15">
      <c r="A4783" s="4">
        <v>43070</v>
      </c>
      <c r="B4783" t="s">
        <v>52</v>
      </c>
      <c r="C4783" t="s">
        <v>102</v>
      </c>
      <c r="D4783" t="s">
        <v>186</v>
      </c>
      <c r="E4783" s="55">
        <v>17322.476478080003</v>
      </c>
    </row>
    <row r="4784" spans="1:5" x14ac:dyDescent="0.15">
      <c r="A4784" s="4">
        <v>43070</v>
      </c>
      <c r="B4784" t="s">
        <v>52</v>
      </c>
      <c r="C4784" t="s">
        <v>102</v>
      </c>
      <c r="D4784" t="s">
        <v>187</v>
      </c>
      <c r="E4784" s="55">
        <v>26071.42500345</v>
      </c>
    </row>
    <row r="4785" spans="1:5" x14ac:dyDescent="0.15">
      <c r="A4785" s="4">
        <v>43070</v>
      </c>
      <c r="B4785" t="s">
        <v>52</v>
      </c>
      <c r="C4785" t="s">
        <v>102</v>
      </c>
      <c r="D4785" t="s">
        <v>188</v>
      </c>
      <c r="E4785" s="55">
        <v>-4393.7777317700002</v>
      </c>
    </row>
    <row r="4786" spans="1:5" x14ac:dyDescent="0.15">
      <c r="A4786" s="4">
        <v>43070</v>
      </c>
      <c r="B4786" t="s">
        <v>52</v>
      </c>
      <c r="C4786" t="s">
        <v>102</v>
      </c>
      <c r="D4786" t="s">
        <v>189</v>
      </c>
      <c r="E4786" s="55">
        <v>14222.49820509</v>
      </c>
    </row>
    <row r="4787" spans="1:5" x14ac:dyDescent="0.15">
      <c r="A4787" s="4">
        <v>43070</v>
      </c>
      <c r="B4787" t="s">
        <v>52</v>
      </c>
      <c r="C4787" t="s">
        <v>102</v>
      </c>
      <c r="D4787" t="s">
        <v>190</v>
      </c>
      <c r="E4787" s="55">
        <v>14222.49820509</v>
      </c>
    </row>
    <row r="4788" spans="1:5" x14ac:dyDescent="0.15">
      <c r="A4788" s="4">
        <v>43070</v>
      </c>
      <c r="B4788" t="s">
        <v>52</v>
      </c>
      <c r="C4788" t="s">
        <v>102</v>
      </c>
      <c r="D4788" t="s">
        <v>191</v>
      </c>
      <c r="E4788" s="55">
        <v>0</v>
      </c>
    </row>
    <row r="4789" spans="1:5" x14ac:dyDescent="0.15">
      <c r="A4789" s="4">
        <v>43070</v>
      </c>
      <c r="B4789" t="s">
        <v>52</v>
      </c>
      <c r="C4789" t="s">
        <v>102</v>
      </c>
      <c r="D4789" t="s">
        <v>192</v>
      </c>
      <c r="E4789" s="55">
        <v>1900.78318479</v>
      </c>
    </row>
    <row r="4790" spans="1:5" x14ac:dyDescent="0.15">
      <c r="A4790" s="4">
        <v>43070</v>
      </c>
      <c r="B4790" t="s">
        <v>52</v>
      </c>
      <c r="C4790" t="s">
        <v>102</v>
      </c>
      <c r="D4790" t="s">
        <v>193</v>
      </c>
      <c r="E4790" s="55">
        <v>1900.78318479</v>
      </c>
    </row>
    <row r="4791" spans="1:5" x14ac:dyDescent="0.15">
      <c r="A4791" s="4">
        <v>43070</v>
      </c>
      <c r="B4791" t="s">
        <v>52</v>
      </c>
      <c r="C4791" t="s">
        <v>102</v>
      </c>
      <c r="D4791" t="s">
        <v>194</v>
      </c>
      <c r="E4791" s="55">
        <v>0</v>
      </c>
    </row>
    <row r="4792" spans="1:5" x14ac:dyDescent="0.15">
      <c r="A4792" s="4">
        <v>43070</v>
      </c>
      <c r="B4792" t="s">
        <v>52</v>
      </c>
      <c r="C4792" t="s">
        <v>102</v>
      </c>
      <c r="D4792" t="s">
        <v>195</v>
      </c>
      <c r="E4792" s="55">
        <v>12321.7150203</v>
      </c>
    </row>
    <row r="4793" spans="1:5" x14ac:dyDescent="0.15">
      <c r="A4793" s="4">
        <v>43070</v>
      </c>
      <c r="B4793" t="s">
        <v>52</v>
      </c>
      <c r="C4793" t="s">
        <v>102</v>
      </c>
      <c r="D4793" t="s">
        <v>196</v>
      </c>
      <c r="E4793" s="55">
        <v>7927.9372885299999</v>
      </c>
    </row>
    <row r="4794" spans="1:5" x14ac:dyDescent="0.15">
      <c r="A4794" s="4">
        <v>43160</v>
      </c>
      <c r="B4794" t="s">
        <v>52</v>
      </c>
      <c r="C4794" t="s">
        <v>102</v>
      </c>
      <c r="D4794" t="s">
        <v>52</v>
      </c>
      <c r="E4794" s="55">
        <v>121273.60840232001</v>
      </c>
    </row>
    <row r="4795" spans="1:5" x14ac:dyDescent="0.15">
      <c r="A4795" s="4">
        <v>43160</v>
      </c>
      <c r="B4795" t="s">
        <v>52</v>
      </c>
      <c r="C4795" t="s">
        <v>102</v>
      </c>
      <c r="D4795" t="s">
        <v>46</v>
      </c>
      <c r="E4795" s="55">
        <v>216495.99584218999</v>
      </c>
    </row>
    <row r="4796" spans="1:5" x14ac:dyDescent="0.15">
      <c r="A4796" s="4">
        <v>43160</v>
      </c>
      <c r="B4796" t="s">
        <v>52</v>
      </c>
      <c r="C4796" t="s">
        <v>102</v>
      </c>
      <c r="D4796" t="s">
        <v>47</v>
      </c>
      <c r="E4796" s="55">
        <v>216241.33794682001</v>
      </c>
    </row>
    <row r="4797" spans="1:5" x14ac:dyDescent="0.15">
      <c r="A4797" s="4">
        <v>43160</v>
      </c>
      <c r="B4797" t="s">
        <v>52</v>
      </c>
      <c r="C4797" t="s">
        <v>102</v>
      </c>
      <c r="D4797" t="s">
        <v>48</v>
      </c>
      <c r="E4797" s="55">
        <v>465389.09905707999</v>
      </c>
    </row>
    <row r="4798" spans="1:5" x14ac:dyDescent="0.15">
      <c r="A4798" s="4">
        <v>43160</v>
      </c>
      <c r="B4798" t="s">
        <v>52</v>
      </c>
      <c r="C4798" t="s">
        <v>102</v>
      </c>
      <c r="D4798" t="s">
        <v>49</v>
      </c>
      <c r="E4798" s="55">
        <v>195484.75154219</v>
      </c>
    </row>
    <row r="4799" spans="1:5" x14ac:dyDescent="0.15">
      <c r="A4799" s="4">
        <v>43160</v>
      </c>
      <c r="B4799" t="s">
        <v>52</v>
      </c>
      <c r="C4799" t="s">
        <v>102</v>
      </c>
      <c r="D4799" t="s">
        <v>50</v>
      </c>
      <c r="E4799" s="55">
        <v>53663.009568070003</v>
      </c>
    </row>
    <row r="4800" spans="1:5" x14ac:dyDescent="0.15">
      <c r="A4800" s="4">
        <v>43160</v>
      </c>
      <c r="B4800" t="s">
        <v>52</v>
      </c>
      <c r="C4800" t="s">
        <v>102</v>
      </c>
      <c r="D4800" t="s">
        <v>51</v>
      </c>
      <c r="E4800" s="55">
        <v>0</v>
      </c>
    </row>
    <row r="4801" spans="1:5" x14ac:dyDescent="0.15">
      <c r="A4801" s="4">
        <v>43160</v>
      </c>
      <c r="B4801" t="s">
        <v>52</v>
      </c>
      <c r="C4801" t="s">
        <v>102</v>
      </c>
      <c r="D4801" t="s">
        <v>53</v>
      </c>
      <c r="E4801" s="55">
        <v>534.70136422000007</v>
      </c>
    </row>
    <row r="4802" spans="1:5" x14ac:dyDescent="0.15">
      <c r="A4802" s="4">
        <v>43160</v>
      </c>
      <c r="B4802" t="s">
        <v>52</v>
      </c>
      <c r="C4802" t="s">
        <v>102</v>
      </c>
      <c r="D4802" t="s">
        <v>54</v>
      </c>
      <c r="E4802" s="55">
        <v>280.04346885000001</v>
      </c>
    </row>
    <row r="4803" spans="1:5" x14ac:dyDescent="0.15">
      <c r="A4803" s="4">
        <v>43160</v>
      </c>
      <c r="B4803" t="s">
        <v>52</v>
      </c>
      <c r="C4803" t="s">
        <v>102</v>
      </c>
      <c r="D4803" t="s">
        <v>55</v>
      </c>
      <c r="E4803" s="55">
        <v>22004.856166080001</v>
      </c>
    </row>
    <row r="4804" spans="1:5" x14ac:dyDescent="0.15">
      <c r="A4804" s="4">
        <v>43160</v>
      </c>
      <c r="B4804" t="s">
        <v>52</v>
      </c>
      <c r="C4804" t="s">
        <v>102</v>
      </c>
      <c r="D4804" t="s">
        <v>56</v>
      </c>
      <c r="E4804" s="55">
        <v>16426.476467920002</v>
      </c>
    </row>
    <row r="4805" spans="1:5" x14ac:dyDescent="0.15">
      <c r="A4805" s="4">
        <v>43160</v>
      </c>
      <c r="B4805" t="s">
        <v>52</v>
      </c>
      <c r="C4805" t="s">
        <v>102</v>
      </c>
      <c r="D4805" t="s">
        <v>57</v>
      </c>
      <c r="E4805" s="55">
        <v>5578.3796981599999</v>
      </c>
    </row>
    <row r="4806" spans="1:5" x14ac:dyDescent="0.15">
      <c r="A4806" s="4">
        <v>43160</v>
      </c>
      <c r="B4806" t="s">
        <v>52</v>
      </c>
      <c r="C4806" t="s">
        <v>102</v>
      </c>
      <c r="D4806" t="s">
        <v>58</v>
      </c>
      <c r="E4806" s="55">
        <v>78497.931730429991</v>
      </c>
    </row>
    <row r="4807" spans="1:5" x14ac:dyDescent="0.15">
      <c r="A4807" s="4">
        <v>43160</v>
      </c>
      <c r="B4807" t="s">
        <v>52</v>
      </c>
      <c r="C4807" t="s">
        <v>102</v>
      </c>
      <c r="D4807" t="s">
        <v>59</v>
      </c>
      <c r="E4807" s="55">
        <v>78459.033100990011</v>
      </c>
    </row>
    <row r="4808" spans="1:5" x14ac:dyDescent="0.15">
      <c r="A4808" s="4">
        <v>43160</v>
      </c>
      <c r="B4808" t="s">
        <v>52</v>
      </c>
      <c r="C4808" t="s">
        <v>102</v>
      </c>
      <c r="D4808" t="s">
        <v>63</v>
      </c>
      <c r="E4808" s="55">
        <v>38.898629440000001</v>
      </c>
    </row>
    <row r="4809" spans="1:5" x14ac:dyDescent="0.15">
      <c r="A4809" s="4">
        <v>43160</v>
      </c>
      <c r="B4809" t="s">
        <v>52</v>
      </c>
      <c r="C4809" t="s">
        <v>102</v>
      </c>
      <c r="D4809" t="s">
        <v>64</v>
      </c>
      <c r="E4809" s="55">
        <v>5280.4004566399999</v>
      </c>
    </row>
    <row r="4810" spans="1:5" x14ac:dyDescent="0.15">
      <c r="A4810" s="4">
        <v>43160</v>
      </c>
      <c r="B4810" t="s">
        <v>52</v>
      </c>
      <c r="C4810" t="s">
        <v>102</v>
      </c>
      <c r="D4810" t="s">
        <v>65</v>
      </c>
      <c r="E4810" s="55">
        <v>89350.515698710005</v>
      </c>
    </row>
    <row r="4811" spans="1:5" x14ac:dyDescent="0.15">
      <c r="A4811" s="4">
        <v>43160</v>
      </c>
      <c r="B4811" t="s">
        <v>52</v>
      </c>
      <c r="C4811" t="s">
        <v>102</v>
      </c>
      <c r="D4811" t="s">
        <v>66</v>
      </c>
      <c r="E4811" s="55">
        <v>67767.649324669997</v>
      </c>
    </row>
    <row r="4812" spans="1:5" x14ac:dyDescent="0.15">
      <c r="A4812" s="4">
        <v>43160</v>
      </c>
      <c r="B4812" t="s">
        <v>52</v>
      </c>
      <c r="C4812" t="s">
        <v>102</v>
      </c>
      <c r="D4812" t="s">
        <v>47</v>
      </c>
      <c r="E4812" s="55">
        <v>67627.279898339999</v>
      </c>
    </row>
    <row r="4813" spans="1:5" x14ac:dyDescent="0.15">
      <c r="A4813" s="4">
        <v>43160</v>
      </c>
      <c r="B4813" t="s">
        <v>52</v>
      </c>
      <c r="C4813" t="s">
        <v>102</v>
      </c>
      <c r="D4813" t="s">
        <v>53</v>
      </c>
      <c r="E4813" s="55">
        <v>140.36942633000001</v>
      </c>
    </row>
    <row r="4814" spans="1:5" x14ac:dyDescent="0.15">
      <c r="A4814" s="4">
        <v>43160</v>
      </c>
      <c r="B4814" t="s">
        <v>52</v>
      </c>
      <c r="C4814" t="s">
        <v>102</v>
      </c>
      <c r="D4814" t="s">
        <v>80</v>
      </c>
      <c r="E4814" s="55">
        <v>6211.1686763299995</v>
      </c>
    </row>
    <row r="4815" spans="1:5" x14ac:dyDescent="0.15">
      <c r="A4815" s="4">
        <v>43160</v>
      </c>
      <c r="B4815" t="s">
        <v>52</v>
      </c>
      <c r="C4815" t="s">
        <v>102</v>
      </c>
      <c r="D4815" t="s">
        <v>81</v>
      </c>
      <c r="E4815" s="55">
        <v>11328.626792340001</v>
      </c>
    </row>
    <row r="4816" spans="1:5" x14ac:dyDescent="0.15">
      <c r="A4816" s="4">
        <v>43160</v>
      </c>
      <c r="B4816" t="s">
        <v>52</v>
      </c>
      <c r="C4816" t="s">
        <v>102</v>
      </c>
      <c r="D4816" t="s">
        <v>84</v>
      </c>
      <c r="E4816" s="55">
        <v>11115.691337540002</v>
      </c>
    </row>
    <row r="4817" spans="1:5" x14ac:dyDescent="0.15">
      <c r="A4817" s="4">
        <v>43160</v>
      </c>
      <c r="B4817" t="s">
        <v>52</v>
      </c>
      <c r="C4817" t="s">
        <v>102</v>
      </c>
      <c r="D4817" t="s">
        <v>87</v>
      </c>
      <c r="E4817" s="55">
        <v>212.9354548</v>
      </c>
    </row>
    <row r="4818" spans="1:5" x14ac:dyDescent="0.15">
      <c r="A4818" s="4">
        <v>43160</v>
      </c>
      <c r="B4818" t="s">
        <v>52</v>
      </c>
      <c r="C4818" t="s">
        <v>102</v>
      </c>
      <c r="D4818" t="s">
        <v>102</v>
      </c>
      <c r="E4818" s="55">
        <v>-2774.9247837600001</v>
      </c>
    </row>
    <row r="4819" spans="1:5" x14ac:dyDescent="0.15">
      <c r="A4819" s="4">
        <v>43160</v>
      </c>
      <c r="B4819" t="s">
        <v>52</v>
      </c>
      <c r="C4819" t="s">
        <v>102</v>
      </c>
      <c r="D4819" t="s">
        <v>166</v>
      </c>
      <c r="E4819" s="55">
        <v>13690.48347427</v>
      </c>
    </row>
    <row r="4820" spans="1:5" x14ac:dyDescent="0.15">
      <c r="A4820" s="4">
        <v>43160</v>
      </c>
      <c r="B4820" t="s">
        <v>52</v>
      </c>
      <c r="C4820" t="s">
        <v>102</v>
      </c>
      <c r="D4820" t="s">
        <v>167</v>
      </c>
      <c r="E4820" s="55">
        <v>622.42872002000001</v>
      </c>
    </row>
    <row r="4821" spans="1:5" x14ac:dyDescent="0.15">
      <c r="A4821" s="4">
        <v>43160</v>
      </c>
      <c r="B4821" t="s">
        <v>52</v>
      </c>
      <c r="C4821" t="s">
        <v>102</v>
      </c>
      <c r="D4821" t="s">
        <v>168</v>
      </c>
      <c r="E4821" s="55">
        <v>829.32216854000001</v>
      </c>
    </row>
    <row r="4822" spans="1:5" x14ac:dyDescent="0.15">
      <c r="A4822" s="4">
        <v>43160</v>
      </c>
      <c r="B4822" t="s">
        <v>52</v>
      </c>
      <c r="C4822" t="s">
        <v>102</v>
      </c>
      <c r="D4822" t="s">
        <v>169</v>
      </c>
      <c r="E4822" s="55">
        <v>-206.89344852000002</v>
      </c>
    </row>
    <row r="4823" spans="1:5" x14ac:dyDescent="0.15">
      <c r="A4823" s="4">
        <v>43160</v>
      </c>
      <c r="B4823" t="s">
        <v>52</v>
      </c>
      <c r="C4823" t="s">
        <v>102</v>
      </c>
      <c r="D4823" t="s">
        <v>170</v>
      </c>
      <c r="E4823" s="55">
        <v>304.47027495999998</v>
      </c>
    </row>
    <row r="4824" spans="1:5" x14ac:dyDescent="0.15">
      <c r="A4824" s="4">
        <v>43160</v>
      </c>
      <c r="B4824" t="s">
        <v>52</v>
      </c>
      <c r="C4824" t="s">
        <v>102</v>
      </c>
      <c r="D4824" t="s">
        <v>171</v>
      </c>
      <c r="E4824" s="55">
        <v>304.47027495999998</v>
      </c>
    </row>
    <row r="4825" spans="1:5" x14ac:dyDescent="0.15">
      <c r="A4825" s="4">
        <v>43160</v>
      </c>
      <c r="B4825" t="s">
        <v>52</v>
      </c>
      <c r="C4825" t="s">
        <v>102</v>
      </c>
      <c r="D4825" t="s">
        <v>47</v>
      </c>
      <c r="E4825" s="55">
        <v>304.47027495999998</v>
      </c>
    </row>
    <row r="4826" spans="1:5" x14ac:dyDescent="0.15">
      <c r="A4826" s="4">
        <v>43160</v>
      </c>
      <c r="B4826" t="s">
        <v>52</v>
      </c>
      <c r="C4826" t="s">
        <v>102</v>
      </c>
      <c r="D4826" t="s">
        <v>53</v>
      </c>
      <c r="E4826" s="55">
        <v>0</v>
      </c>
    </row>
    <row r="4827" spans="1:5" x14ac:dyDescent="0.15">
      <c r="A4827" s="4">
        <v>43160</v>
      </c>
      <c r="B4827" t="s">
        <v>52</v>
      </c>
      <c r="C4827" t="s">
        <v>102</v>
      </c>
      <c r="D4827" t="s">
        <v>174</v>
      </c>
      <c r="E4827" s="55">
        <v>0</v>
      </c>
    </row>
    <row r="4828" spans="1:5" x14ac:dyDescent="0.15">
      <c r="A4828" s="4">
        <v>43160</v>
      </c>
      <c r="B4828" t="s">
        <v>52</v>
      </c>
      <c r="C4828" t="s">
        <v>102</v>
      </c>
      <c r="D4828" t="s">
        <v>175</v>
      </c>
      <c r="E4828" s="55">
        <v>0</v>
      </c>
    </row>
    <row r="4829" spans="1:5" x14ac:dyDescent="0.15">
      <c r="A4829" s="4">
        <v>43160</v>
      </c>
      <c r="B4829" t="s">
        <v>52</v>
      </c>
      <c r="C4829" t="s">
        <v>102</v>
      </c>
      <c r="D4829" t="s">
        <v>176</v>
      </c>
      <c r="E4829" s="55">
        <v>0</v>
      </c>
    </row>
    <row r="4830" spans="1:5" x14ac:dyDescent="0.15">
      <c r="A4830" s="4">
        <v>43160</v>
      </c>
      <c r="B4830" t="s">
        <v>52</v>
      </c>
      <c r="C4830" t="s">
        <v>102</v>
      </c>
      <c r="D4830" t="s">
        <v>177</v>
      </c>
      <c r="E4830" s="55">
        <v>0</v>
      </c>
    </row>
    <row r="4831" spans="1:5" x14ac:dyDescent="0.15">
      <c r="A4831" s="4">
        <v>43160</v>
      </c>
      <c r="B4831" t="s">
        <v>52</v>
      </c>
      <c r="C4831" t="s">
        <v>102</v>
      </c>
      <c r="D4831" t="s">
        <v>178</v>
      </c>
      <c r="E4831" s="55">
        <v>0</v>
      </c>
    </row>
    <row r="4832" spans="1:5" x14ac:dyDescent="0.15">
      <c r="A4832" s="4">
        <v>43160</v>
      </c>
      <c r="B4832" t="s">
        <v>52</v>
      </c>
      <c r="C4832" t="s">
        <v>102</v>
      </c>
      <c r="D4832" t="s">
        <v>179</v>
      </c>
      <c r="E4832" s="55">
        <v>0</v>
      </c>
    </row>
    <row r="4833" spans="1:5" x14ac:dyDescent="0.15">
      <c r="A4833" s="4">
        <v>43160</v>
      </c>
      <c r="B4833" t="s">
        <v>52</v>
      </c>
      <c r="C4833" t="s">
        <v>102</v>
      </c>
      <c r="D4833" t="s">
        <v>180</v>
      </c>
      <c r="E4833" s="55">
        <v>0</v>
      </c>
    </row>
    <row r="4834" spans="1:5" x14ac:dyDescent="0.15">
      <c r="A4834" s="4">
        <v>43160</v>
      </c>
      <c r="B4834" t="s">
        <v>52</v>
      </c>
      <c r="C4834" t="s">
        <v>102</v>
      </c>
      <c r="D4834" t="s">
        <v>181</v>
      </c>
      <c r="E4834" s="55">
        <v>0</v>
      </c>
    </row>
    <row r="4835" spans="1:5" x14ac:dyDescent="0.15">
      <c r="A4835" s="4">
        <v>43160</v>
      </c>
      <c r="B4835" t="s">
        <v>52</v>
      </c>
      <c r="C4835" t="s">
        <v>102</v>
      </c>
      <c r="D4835" t="s">
        <v>182</v>
      </c>
      <c r="E4835" s="55">
        <v>22937.40453643</v>
      </c>
    </row>
    <row r="4836" spans="1:5" x14ac:dyDescent="0.15">
      <c r="A4836" s="4">
        <v>43160</v>
      </c>
      <c r="B4836" t="s">
        <v>52</v>
      </c>
      <c r="C4836" t="s">
        <v>102</v>
      </c>
      <c r="D4836" t="s">
        <v>183</v>
      </c>
      <c r="E4836" s="55">
        <v>21457.299080560002</v>
      </c>
    </row>
    <row r="4837" spans="1:5" x14ac:dyDescent="0.15">
      <c r="A4837" s="4">
        <v>43160</v>
      </c>
      <c r="B4837" t="s">
        <v>52</v>
      </c>
      <c r="C4837" t="s">
        <v>102</v>
      </c>
      <c r="D4837" t="s">
        <v>184</v>
      </c>
      <c r="E4837" s="55">
        <v>4819.0934021499997</v>
      </c>
    </row>
    <row r="4838" spans="1:5" x14ac:dyDescent="0.15">
      <c r="A4838" s="4">
        <v>43160</v>
      </c>
      <c r="B4838" t="s">
        <v>52</v>
      </c>
      <c r="C4838" t="s">
        <v>102</v>
      </c>
      <c r="D4838" t="s">
        <v>185</v>
      </c>
      <c r="E4838" s="55">
        <v>3338.9879462800004</v>
      </c>
    </row>
    <row r="4839" spans="1:5" x14ac:dyDescent="0.15">
      <c r="A4839" s="4">
        <v>43160</v>
      </c>
      <c r="B4839" t="s">
        <v>52</v>
      </c>
      <c r="C4839" t="s">
        <v>102</v>
      </c>
      <c r="D4839" t="s">
        <v>186</v>
      </c>
      <c r="E4839" s="55">
        <v>5808.8034700400003</v>
      </c>
    </row>
    <row r="4840" spans="1:5" x14ac:dyDescent="0.15">
      <c r="A4840" s="4">
        <v>43160</v>
      </c>
      <c r="B4840" t="s">
        <v>52</v>
      </c>
      <c r="C4840" t="s">
        <v>102</v>
      </c>
      <c r="D4840" t="s">
        <v>187</v>
      </c>
      <c r="E4840" s="55">
        <v>17151.947719169999</v>
      </c>
    </row>
    <row r="4841" spans="1:5" x14ac:dyDescent="0.15">
      <c r="A4841" s="4">
        <v>43160</v>
      </c>
      <c r="B4841" t="s">
        <v>52</v>
      </c>
      <c r="C4841" t="s">
        <v>102</v>
      </c>
      <c r="D4841" t="s">
        <v>188</v>
      </c>
      <c r="E4841" s="55">
        <v>-3284.35507693</v>
      </c>
    </row>
    <row r="4842" spans="1:5" x14ac:dyDescent="0.15">
      <c r="A4842" s="4">
        <v>43160</v>
      </c>
      <c r="B4842" t="s">
        <v>52</v>
      </c>
      <c r="C4842" t="s">
        <v>102</v>
      </c>
      <c r="D4842" t="s">
        <v>189</v>
      </c>
      <c r="E4842" s="55">
        <v>14733.35761714</v>
      </c>
    </row>
    <row r="4843" spans="1:5" x14ac:dyDescent="0.15">
      <c r="A4843" s="4">
        <v>43160</v>
      </c>
      <c r="B4843" t="s">
        <v>52</v>
      </c>
      <c r="C4843" t="s">
        <v>102</v>
      </c>
      <c r="D4843" t="s">
        <v>190</v>
      </c>
      <c r="E4843" s="55">
        <v>14733.35761714</v>
      </c>
    </row>
    <row r="4844" spans="1:5" x14ac:dyDescent="0.15">
      <c r="A4844" s="4">
        <v>43160</v>
      </c>
      <c r="B4844" t="s">
        <v>52</v>
      </c>
      <c r="C4844" t="s">
        <v>102</v>
      </c>
      <c r="D4844" t="s">
        <v>191</v>
      </c>
      <c r="E4844" s="55">
        <v>0</v>
      </c>
    </row>
    <row r="4845" spans="1:5" x14ac:dyDescent="0.15">
      <c r="A4845" s="4">
        <v>43160</v>
      </c>
      <c r="B4845" t="s">
        <v>52</v>
      </c>
      <c r="C4845" t="s">
        <v>102</v>
      </c>
      <c r="D4845" t="s">
        <v>192</v>
      </c>
      <c r="E4845" s="55">
        <v>949.60235675000001</v>
      </c>
    </row>
    <row r="4846" spans="1:5" x14ac:dyDescent="0.15">
      <c r="A4846" s="4">
        <v>43160</v>
      </c>
      <c r="B4846" t="s">
        <v>52</v>
      </c>
      <c r="C4846" t="s">
        <v>102</v>
      </c>
      <c r="D4846" t="s">
        <v>193</v>
      </c>
      <c r="E4846" s="55">
        <v>949.60235675000001</v>
      </c>
    </row>
    <row r="4847" spans="1:5" x14ac:dyDescent="0.15">
      <c r="A4847" s="4">
        <v>43160</v>
      </c>
      <c r="B4847" t="s">
        <v>52</v>
      </c>
      <c r="C4847" t="s">
        <v>102</v>
      </c>
      <c r="D4847" t="s">
        <v>194</v>
      </c>
      <c r="E4847" s="55">
        <v>0</v>
      </c>
    </row>
    <row r="4848" spans="1:5" x14ac:dyDescent="0.15">
      <c r="A4848" s="4">
        <v>43160</v>
      </c>
      <c r="B4848" t="s">
        <v>52</v>
      </c>
      <c r="C4848" t="s">
        <v>102</v>
      </c>
      <c r="D4848" t="s">
        <v>195</v>
      </c>
      <c r="E4848" s="55">
        <v>13783.755260389999</v>
      </c>
    </row>
    <row r="4849" spans="1:5" x14ac:dyDescent="0.15">
      <c r="A4849" s="4">
        <v>43160</v>
      </c>
      <c r="B4849" t="s">
        <v>52</v>
      </c>
      <c r="C4849" t="s">
        <v>102</v>
      </c>
      <c r="D4849" t="s">
        <v>196</v>
      </c>
      <c r="E4849" s="55">
        <v>10499.400183459999</v>
      </c>
    </row>
    <row r="4850" spans="1:5" x14ac:dyDescent="0.15">
      <c r="A4850" s="4">
        <v>43252</v>
      </c>
      <c r="B4850" t="s">
        <v>52</v>
      </c>
      <c r="C4850" t="s">
        <v>102</v>
      </c>
      <c r="D4850" t="s">
        <v>52</v>
      </c>
      <c r="E4850" s="55">
        <v>130965.32313664</v>
      </c>
    </row>
    <row r="4851" spans="1:5" x14ac:dyDescent="0.15">
      <c r="A4851" s="4">
        <v>43252</v>
      </c>
      <c r="B4851" t="s">
        <v>52</v>
      </c>
      <c r="C4851" t="s">
        <v>102</v>
      </c>
      <c r="D4851" t="s">
        <v>46</v>
      </c>
      <c r="E4851" s="55">
        <v>116724.39933783001</v>
      </c>
    </row>
    <row r="4852" spans="1:5" x14ac:dyDescent="0.15">
      <c r="A4852" s="4">
        <v>43252</v>
      </c>
      <c r="B4852" t="s">
        <v>52</v>
      </c>
      <c r="C4852" t="s">
        <v>102</v>
      </c>
      <c r="D4852" t="s">
        <v>47</v>
      </c>
      <c r="E4852" s="55">
        <v>115016.76705032001</v>
      </c>
    </row>
    <row r="4853" spans="1:5" x14ac:dyDescent="0.15">
      <c r="A4853" s="4">
        <v>43252</v>
      </c>
      <c r="B4853" t="s">
        <v>52</v>
      </c>
      <c r="C4853" t="s">
        <v>102</v>
      </c>
      <c r="D4853" t="s">
        <v>48</v>
      </c>
      <c r="E4853" s="55">
        <v>202279.58562048001</v>
      </c>
    </row>
    <row r="4854" spans="1:5" x14ac:dyDescent="0.15">
      <c r="A4854" s="4">
        <v>43252</v>
      </c>
      <c r="B4854" t="s">
        <v>52</v>
      </c>
      <c r="C4854" t="s">
        <v>102</v>
      </c>
      <c r="D4854" t="s">
        <v>49</v>
      </c>
      <c r="E4854" s="55">
        <v>60366.222255910005</v>
      </c>
    </row>
    <row r="4855" spans="1:5" x14ac:dyDescent="0.15">
      <c r="A4855" s="4">
        <v>43252</v>
      </c>
      <c r="B4855" t="s">
        <v>52</v>
      </c>
      <c r="C4855" t="s">
        <v>102</v>
      </c>
      <c r="D4855" t="s">
        <v>50</v>
      </c>
      <c r="E4855" s="55">
        <v>26896.59631425</v>
      </c>
    </row>
    <row r="4856" spans="1:5" x14ac:dyDescent="0.15">
      <c r="A4856" s="4">
        <v>43252</v>
      </c>
      <c r="B4856" t="s">
        <v>52</v>
      </c>
      <c r="C4856" t="s">
        <v>102</v>
      </c>
      <c r="D4856" t="s">
        <v>51</v>
      </c>
      <c r="E4856" s="55">
        <v>0</v>
      </c>
    </row>
    <row r="4857" spans="1:5" x14ac:dyDescent="0.15">
      <c r="A4857" s="4">
        <v>43252</v>
      </c>
      <c r="B4857" t="s">
        <v>52</v>
      </c>
      <c r="C4857" t="s">
        <v>102</v>
      </c>
      <c r="D4857" t="s">
        <v>53</v>
      </c>
      <c r="E4857" s="55">
        <v>601.92441366999992</v>
      </c>
    </row>
    <row r="4858" spans="1:5" x14ac:dyDescent="0.15">
      <c r="A4858" s="4">
        <v>43252</v>
      </c>
      <c r="B4858" t="s">
        <v>52</v>
      </c>
      <c r="C4858" t="s">
        <v>102</v>
      </c>
      <c r="D4858" t="s">
        <v>54</v>
      </c>
      <c r="E4858" s="55">
        <v>-1105.7078738399998</v>
      </c>
    </row>
    <row r="4859" spans="1:5" x14ac:dyDescent="0.15">
      <c r="A4859" s="4">
        <v>43252</v>
      </c>
      <c r="B4859" t="s">
        <v>52</v>
      </c>
      <c r="C4859" t="s">
        <v>102</v>
      </c>
      <c r="D4859" t="s">
        <v>55</v>
      </c>
      <c r="E4859" s="55">
        <v>14596.359339440001</v>
      </c>
    </row>
    <row r="4860" spans="1:5" x14ac:dyDescent="0.15">
      <c r="A4860" s="4">
        <v>43252</v>
      </c>
      <c r="B4860" t="s">
        <v>52</v>
      </c>
      <c r="C4860" t="s">
        <v>102</v>
      </c>
      <c r="D4860" t="s">
        <v>56</v>
      </c>
      <c r="E4860" s="55">
        <v>17356.796754070001</v>
      </c>
    </row>
    <row r="4861" spans="1:5" x14ac:dyDescent="0.15">
      <c r="A4861" s="4">
        <v>43252</v>
      </c>
      <c r="B4861" t="s">
        <v>52</v>
      </c>
      <c r="C4861" t="s">
        <v>102</v>
      </c>
      <c r="D4861" t="s">
        <v>57</v>
      </c>
      <c r="E4861" s="55">
        <v>-2760.4374146300001</v>
      </c>
    </row>
    <row r="4862" spans="1:5" x14ac:dyDescent="0.15">
      <c r="A4862" s="4">
        <v>43252</v>
      </c>
      <c r="B4862" t="s">
        <v>52</v>
      </c>
      <c r="C4862" t="s">
        <v>102</v>
      </c>
      <c r="D4862" t="s">
        <v>58</v>
      </c>
      <c r="E4862" s="55">
        <v>-27429.52716139</v>
      </c>
    </row>
    <row r="4863" spans="1:5" x14ac:dyDescent="0.15">
      <c r="A4863" s="4">
        <v>43252</v>
      </c>
      <c r="B4863" t="s">
        <v>52</v>
      </c>
      <c r="C4863" t="s">
        <v>102</v>
      </c>
      <c r="D4863" t="s">
        <v>59</v>
      </c>
      <c r="E4863" s="55">
        <v>-27658.820644930001</v>
      </c>
    </row>
    <row r="4864" spans="1:5" x14ac:dyDescent="0.15">
      <c r="A4864" s="4">
        <v>43252</v>
      </c>
      <c r="B4864" t="s">
        <v>52</v>
      </c>
      <c r="C4864" t="s">
        <v>102</v>
      </c>
      <c r="D4864" t="s">
        <v>63</v>
      </c>
      <c r="E4864" s="55">
        <v>229.29348353999998</v>
      </c>
    </row>
    <row r="4865" spans="1:5" x14ac:dyDescent="0.15">
      <c r="A4865" s="4">
        <v>43252</v>
      </c>
      <c r="B4865" t="s">
        <v>52</v>
      </c>
      <c r="C4865" t="s">
        <v>102</v>
      </c>
      <c r="D4865" t="s">
        <v>64</v>
      </c>
      <c r="E4865" s="55">
        <v>1407.7559768599999</v>
      </c>
    </row>
    <row r="4866" spans="1:5" x14ac:dyDescent="0.15">
      <c r="A4866" s="4">
        <v>43252</v>
      </c>
      <c r="B4866" t="s">
        <v>52</v>
      </c>
      <c r="C4866" t="s">
        <v>102</v>
      </c>
      <c r="D4866" t="s">
        <v>65</v>
      </c>
      <c r="E4866" s="55">
        <v>73349.133380560001</v>
      </c>
    </row>
    <row r="4867" spans="1:5" x14ac:dyDescent="0.15">
      <c r="A4867" s="4">
        <v>43252</v>
      </c>
      <c r="B4867" t="s">
        <v>52</v>
      </c>
      <c r="C4867" t="s">
        <v>102</v>
      </c>
      <c r="D4867" t="s">
        <v>66</v>
      </c>
      <c r="E4867" s="55">
        <v>82024.617350320012</v>
      </c>
    </row>
    <row r="4868" spans="1:5" x14ac:dyDescent="0.15">
      <c r="A4868" s="4">
        <v>43252</v>
      </c>
      <c r="B4868" t="s">
        <v>52</v>
      </c>
      <c r="C4868" t="s">
        <v>102</v>
      </c>
      <c r="D4868" t="s">
        <v>47</v>
      </c>
      <c r="E4868" s="55">
        <v>81754.065469559995</v>
      </c>
    </row>
    <row r="4869" spans="1:5" x14ac:dyDescent="0.15">
      <c r="A4869" s="4">
        <v>43252</v>
      </c>
      <c r="B4869" t="s">
        <v>52</v>
      </c>
      <c r="C4869" t="s">
        <v>102</v>
      </c>
      <c r="D4869" t="s">
        <v>53</v>
      </c>
      <c r="E4869" s="55">
        <v>270.55188076000002</v>
      </c>
    </row>
    <row r="4870" spans="1:5" x14ac:dyDescent="0.15">
      <c r="A4870" s="4">
        <v>43252</v>
      </c>
      <c r="B4870" t="s">
        <v>52</v>
      </c>
      <c r="C4870" t="s">
        <v>102</v>
      </c>
      <c r="D4870" t="s">
        <v>80</v>
      </c>
      <c r="E4870" s="55">
        <v>7961.3545525099998</v>
      </c>
    </row>
    <row r="4871" spans="1:5" x14ac:dyDescent="0.15">
      <c r="A4871" s="4">
        <v>43252</v>
      </c>
      <c r="B4871" t="s">
        <v>52</v>
      </c>
      <c r="C4871" t="s">
        <v>102</v>
      </c>
      <c r="D4871" t="s">
        <v>81</v>
      </c>
      <c r="E4871" s="55">
        <v>-12556.807362209998</v>
      </c>
    </row>
    <row r="4872" spans="1:5" x14ac:dyDescent="0.15">
      <c r="A4872" s="4">
        <v>43252</v>
      </c>
      <c r="B4872" t="s">
        <v>52</v>
      </c>
      <c r="C4872" t="s">
        <v>102</v>
      </c>
      <c r="D4872" t="s">
        <v>84</v>
      </c>
      <c r="E4872" s="55">
        <v>-12125.566229729999</v>
      </c>
    </row>
    <row r="4873" spans="1:5" x14ac:dyDescent="0.15">
      <c r="A4873" s="4">
        <v>43252</v>
      </c>
      <c r="B4873" t="s">
        <v>52</v>
      </c>
      <c r="C4873" t="s">
        <v>102</v>
      </c>
      <c r="D4873" t="s">
        <v>87</v>
      </c>
      <c r="E4873" s="55">
        <v>-431.24113248000003</v>
      </c>
    </row>
    <row r="4874" spans="1:5" x14ac:dyDescent="0.15">
      <c r="A4874" s="4">
        <v>43252</v>
      </c>
      <c r="B4874" t="s">
        <v>52</v>
      </c>
      <c r="C4874" t="s">
        <v>102</v>
      </c>
      <c r="D4874" t="s">
        <v>102</v>
      </c>
      <c r="E4874" s="55">
        <v>3798.0713422600002</v>
      </c>
    </row>
    <row r="4875" spans="1:5" x14ac:dyDescent="0.15">
      <c r="A4875" s="4">
        <v>43252</v>
      </c>
      <c r="B4875" t="s">
        <v>52</v>
      </c>
      <c r="C4875" t="s">
        <v>102</v>
      </c>
      <c r="D4875" t="s">
        <v>166</v>
      </c>
      <c r="E4875" s="55">
        <v>15640.74928722</v>
      </c>
    </row>
    <row r="4876" spans="1:5" x14ac:dyDescent="0.15">
      <c r="A4876" s="4">
        <v>43252</v>
      </c>
      <c r="B4876" t="s">
        <v>52</v>
      </c>
      <c r="C4876" t="s">
        <v>102</v>
      </c>
      <c r="D4876" t="s">
        <v>167</v>
      </c>
      <c r="E4876" s="55">
        <v>438.87854170999998</v>
      </c>
    </row>
    <row r="4877" spans="1:5" x14ac:dyDescent="0.15">
      <c r="A4877" s="4">
        <v>43252</v>
      </c>
      <c r="B4877" t="s">
        <v>52</v>
      </c>
      <c r="C4877" t="s">
        <v>102</v>
      </c>
      <c r="D4877" t="s">
        <v>168</v>
      </c>
      <c r="E4877" s="55">
        <v>275.08162758999998</v>
      </c>
    </row>
    <row r="4878" spans="1:5" x14ac:dyDescent="0.15">
      <c r="A4878" s="4">
        <v>43252</v>
      </c>
      <c r="B4878" t="s">
        <v>52</v>
      </c>
      <c r="C4878" t="s">
        <v>102</v>
      </c>
      <c r="D4878" t="s">
        <v>169</v>
      </c>
      <c r="E4878" s="55">
        <v>163.79691412</v>
      </c>
    </row>
    <row r="4879" spans="1:5" x14ac:dyDescent="0.15">
      <c r="A4879" s="4">
        <v>43252</v>
      </c>
      <c r="B4879" t="s">
        <v>52</v>
      </c>
      <c r="C4879" t="s">
        <v>102</v>
      </c>
      <c r="D4879" t="s">
        <v>170</v>
      </c>
      <c r="E4879" s="55">
        <v>-1819.4092402200001</v>
      </c>
    </row>
    <row r="4880" spans="1:5" x14ac:dyDescent="0.15">
      <c r="A4880" s="4">
        <v>43252</v>
      </c>
      <c r="B4880" t="s">
        <v>52</v>
      </c>
      <c r="C4880" t="s">
        <v>102</v>
      </c>
      <c r="D4880" t="s">
        <v>171</v>
      </c>
      <c r="E4880" s="55">
        <v>-1819.4092402200001</v>
      </c>
    </row>
    <row r="4881" spans="1:5" x14ac:dyDescent="0.15">
      <c r="A4881" s="4">
        <v>43252</v>
      </c>
      <c r="B4881" t="s">
        <v>52</v>
      </c>
      <c r="C4881" t="s">
        <v>102</v>
      </c>
      <c r="D4881" t="s">
        <v>47</v>
      </c>
      <c r="E4881" s="55">
        <v>-1819.4092402200001</v>
      </c>
    </row>
    <row r="4882" spans="1:5" x14ac:dyDescent="0.15">
      <c r="A4882" s="4">
        <v>43252</v>
      </c>
      <c r="B4882" t="s">
        <v>52</v>
      </c>
      <c r="C4882" t="s">
        <v>102</v>
      </c>
      <c r="D4882" t="s">
        <v>53</v>
      </c>
      <c r="E4882" s="55">
        <v>0</v>
      </c>
    </row>
    <row r="4883" spans="1:5" x14ac:dyDescent="0.15">
      <c r="A4883" s="4">
        <v>43252</v>
      </c>
      <c r="B4883" t="s">
        <v>52</v>
      </c>
      <c r="C4883" t="s">
        <v>102</v>
      </c>
      <c r="D4883" t="s">
        <v>174</v>
      </c>
      <c r="E4883" s="55">
        <v>0</v>
      </c>
    </row>
    <row r="4884" spans="1:5" x14ac:dyDescent="0.15">
      <c r="A4884" s="4">
        <v>43252</v>
      </c>
      <c r="B4884" t="s">
        <v>52</v>
      </c>
      <c r="C4884" t="s">
        <v>102</v>
      </c>
      <c r="D4884" t="s">
        <v>175</v>
      </c>
      <c r="E4884" s="55">
        <v>0</v>
      </c>
    </row>
    <row r="4885" spans="1:5" x14ac:dyDescent="0.15">
      <c r="A4885" s="4">
        <v>43252</v>
      </c>
      <c r="B4885" t="s">
        <v>52</v>
      </c>
      <c r="C4885" t="s">
        <v>102</v>
      </c>
      <c r="D4885" t="s">
        <v>176</v>
      </c>
      <c r="E4885" s="55">
        <v>0</v>
      </c>
    </row>
    <row r="4886" spans="1:5" x14ac:dyDescent="0.15">
      <c r="A4886" s="4">
        <v>43252</v>
      </c>
      <c r="B4886" t="s">
        <v>52</v>
      </c>
      <c r="C4886" t="s">
        <v>102</v>
      </c>
      <c r="D4886" t="s">
        <v>177</v>
      </c>
      <c r="E4886" s="55">
        <v>0</v>
      </c>
    </row>
    <row r="4887" spans="1:5" x14ac:dyDescent="0.15">
      <c r="A4887" s="4">
        <v>43252</v>
      </c>
      <c r="B4887" t="s">
        <v>52</v>
      </c>
      <c r="C4887" t="s">
        <v>102</v>
      </c>
      <c r="D4887" t="s">
        <v>178</v>
      </c>
      <c r="E4887" s="55">
        <v>0</v>
      </c>
    </row>
    <row r="4888" spans="1:5" x14ac:dyDescent="0.15">
      <c r="A4888" s="4">
        <v>43252</v>
      </c>
      <c r="B4888" t="s">
        <v>52</v>
      </c>
      <c r="C4888" t="s">
        <v>102</v>
      </c>
      <c r="D4888" t="s">
        <v>179</v>
      </c>
      <c r="E4888" s="55">
        <v>0</v>
      </c>
    </row>
    <row r="4889" spans="1:5" x14ac:dyDescent="0.15">
      <c r="A4889" s="4">
        <v>43252</v>
      </c>
      <c r="B4889" t="s">
        <v>52</v>
      </c>
      <c r="C4889" t="s">
        <v>102</v>
      </c>
      <c r="D4889" t="s">
        <v>180</v>
      </c>
      <c r="E4889" s="55">
        <v>0</v>
      </c>
    </row>
    <row r="4890" spans="1:5" x14ac:dyDescent="0.15">
      <c r="A4890" s="4">
        <v>43252</v>
      </c>
      <c r="B4890" t="s">
        <v>52</v>
      </c>
      <c r="C4890" t="s">
        <v>102</v>
      </c>
      <c r="D4890" t="s">
        <v>181</v>
      </c>
      <c r="E4890" s="55">
        <v>0</v>
      </c>
    </row>
    <row r="4891" spans="1:5" x14ac:dyDescent="0.15">
      <c r="A4891" s="4">
        <v>43252</v>
      </c>
      <c r="B4891" t="s">
        <v>52</v>
      </c>
      <c r="C4891" t="s">
        <v>102</v>
      </c>
      <c r="D4891" t="s">
        <v>182</v>
      </c>
      <c r="E4891" s="55">
        <v>26189.14646262</v>
      </c>
    </row>
    <row r="4892" spans="1:5" x14ac:dyDescent="0.15">
      <c r="A4892" s="4">
        <v>43252</v>
      </c>
      <c r="B4892" t="s">
        <v>52</v>
      </c>
      <c r="C4892" t="s">
        <v>102</v>
      </c>
      <c r="D4892" t="s">
        <v>183</v>
      </c>
      <c r="E4892" s="55">
        <v>23525.04912009</v>
      </c>
    </row>
    <row r="4893" spans="1:5" x14ac:dyDescent="0.15">
      <c r="A4893" s="4">
        <v>43252</v>
      </c>
      <c r="B4893" t="s">
        <v>52</v>
      </c>
      <c r="C4893" t="s">
        <v>102</v>
      </c>
      <c r="D4893" t="s">
        <v>184</v>
      </c>
      <c r="E4893" s="55">
        <v>4469.9411922700001</v>
      </c>
    </row>
    <row r="4894" spans="1:5" x14ac:dyDescent="0.15">
      <c r="A4894" s="4">
        <v>43252</v>
      </c>
      <c r="B4894" t="s">
        <v>52</v>
      </c>
      <c r="C4894" t="s">
        <v>102</v>
      </c>
      <c r="D4894" t="s">
        <v>185</v>
      </c>
      <c r="E4894" s="55">
        <v>1805.84384974</v>
      </c>
    </row>
    <row r="4895" spans="1:5" x14ac:dyDescent="0.15">
      <c r="A4895" s="4">
        <v>43252</v>
      </c>
      <c r="B4895" t="s">
        <v>52</v>
      </c>
      <c r="C4895" t="s">
        <v>102</v>
      </c>
      <c r="D4895" t="s">
        <v>186</v>
      </c>
      <c r="E4895" s="55">
        <v>10070.559528040001</v>
      </c>
    </row>
    <row r="4896" spans="1:5" x14ac:dyDescent="0.15">
      <c r="A4896" s="4">
        <v>43252</v>
      </c>
      <c r="B4896" t="s">
        <v>52</v>
      </c>
      <c r="C4896" t="s">
        <v>102</v>
      </c>
      <c r="D4896" t="s">
        <v>187</v>
      </c>
      <c r="E4896" s="55">
        <v>24814.67318437</v>
      </c>
    </row>
    <row r="4897" spans="1:5" x14ac:dyDescent="0.15">
      <c r="A4897" s="4">
        <v>43252</v>
      </c>
      <c r="B4897" t="s">
        <v>52</v>
      </c>
      <c r="C4897" t="s">
        <v>102</v>
      </c>
      <c r="D4897" t="s">
        <v>188</v>
      </c>
      <c r="E4897" s="55">
        <v>18063.46033564</v>
      </c>
    </row>
    <row r="4898" spans="1:5" x14ac:dyDescent="0.15">
      <c r="A4898" s="4">
        <v>43252</v>
      </c>
      <c r="B4898" t="s">
        <v>52</v>
      </c>
      <c r="C4898" t="s">
        <v>102</v>
      </c>
      <c r="D4898" t="s">
        <v>189</v>
      </c>
      <c r="E4898" s="55">
        <v>11707.84326258</v>
      </c>
    </row>
    <row r="4899" spans="1:5" x14ac:dyDescent="0.15">
      <c r="A4899" s="4">
        <v>43252</v>
      </c>
      <c r="B4899" t="s">
        <v>52</v>
      </c>
      <c r="C4899" t="s">
        <v>102</v>
      </c>
      <c r="D4899" t="s">
        <v>190</v>
      </c>
      <c r="E4899" s="55">
        <v>11707.84326258</v>
      </c>
    </row>
    <row r="4900" spans="1:5" x14ac:dyDescent="0.15">
      <c r="A4900" s="4">
        <v>43252</v>
      </c>
      <c r="B4900" t="s">
        <v>52</v>
      </c>
      <c r="C4900" t="s">
        <v>102</v>
      </c>
      <c r="D4900" t="s">
        <v>191</v>
      </c>
      <c r="E4900" s="55">
        <v>0</v>
      </c>
    </row>
    <row r="4901" spans="1:5" x14ac:dyDescent="0.15">
      <c r="A4901" s="4">
        <v>43252</v>
      </c>
      <c r="B4901" t="s">
        <v>52</v>
      </c>
      <c r="C4901" t="s">
        <v>102</v>
      </c>
      <c r="D4901" t="s">
        <v>192</v>
      </c>
      <c r="E4901" s="55">
        <v>1080.74248994</v>
      </c>
    </row>
    <row r="4902" spans="1:5" x14ac:dyDescent="0.15">
      <c r="A4902" s="4">
        <v>43252</v>
      </c>
      <c r="B4902" t="s">
        <v>52</v>
      </c>
      <c r="C4902" t="s">
        <v>102</v>
      </c>
      <c r="D4902" t="s">
        <v>193</v>
      </c>
      <c r="E4902" s="55">
        <v>1080.74248994</v>
      </c>
    </row>
    <row r="4903" spans="1:5" x14ac:dyDescent="0.15">
      <c r="A4903" s="4">
        <v>43252</v>
      </c>
      <c r="B4903" t="s">
        <v>52</v>
      </c>
      <c r="C4903" t="s">
        <v>102</v>
      </c>
      <c r="D4903" t="s">
        <v>194</v>
      </c>
      <c r="E4903" s="55">
        <v>0</v>
      </c>
    </row>
    <row r="4904" spans="1:5" x14ac:dyDescent="0.15">
      <c r="A4904" s="4">
        <v>43252</v>
      </c>
      <c r="B4904" t="s">
        <v>52</v>
      </c>
      <c r="C4904" t="s">
        <v>102</v>
      </c>
      <c r="D4904" t="s">
        <v>195</v>
      </c>
      <c r="E4904" s="55">
        <v>10627.10077264</v>
      </c>
    </row>
    <row r="4905" spans="1:5" x14ac:dyDescent="0.15">
      <c r="A4905" s="4">
        <v>43252</v>
      </c>
      <c r="B4905" t="s">
        <v>52</v>
      </c>
      <c r="C4905" t="s">
        <v>102</v>
      </c>
      <c r="D4905" t="s">
        <v>196</v>
      </c>
      <c r="E4905" s="55">
        <v>28690.561108279999</v>
      </c>
    </row>
    <row r="4906" spans="1:5" x14ac:dyDescent="0.15">
      <c r="A4906" s="4">
        <v>43344</v>
      </c>
      <c r="B4906" t="s">
        <v>52</v>
      </c>
      <c r="C4906" t="s">
        <v>102</v>
      </c>
      <c r="D4906" t="s">
        <v>52</v>
      </c>
      <c r="E4906" s="55">
        <v>122071.78501639</v>
      </c>
    </row>
    <row r="4907" spans="1:5" x14ac:dyDescent="0.15">
      <c r="A4907" s="4">
        <v>43344</v>
      </c>
      <c r="B4907" t="s">
        <v>52</v>
      </c>
      <c r="C4907" t="s">
        <v>102</v>
      </c>
      <c r="D4907" t="s">
        <v>46</v>
      </c>
      <c r="E4907" s="55">
        <v>115056.58494002999</v>
      </c>
    </row>
    <row r="4908" spans="1:5" x14ac:dyDescent="0.15">
      <c r="A4908" s="4">
        <v>43344</v>
      </c>
      <c r="B4908" t="s">
        <v>52</v>
      </c>
      <c r="C4908" t="s">
        <v>102</v>
      </c>
      <c r="D4908" t="s">
        <v>47</v>
      </c>
      <c r="E4908" s="55">
        <v>115726.35957836</v>
      </c>
    </row>
    <row r="4909" spans="1:5" x14ac:dyDescent="0.15">
      <c r="A4909" s="4">
        <v>43344</v>
      </c>
      <c r="B4909" t="s">
        <v>52</v>
      </c>
      <c r="C4909" t="s">
        <v>102</v>
      </c>
      <c r="D4909" t="s">
        <v>48</v>
      </c>
      <c r="E4909" s="55">
        <v>229940.72244819</v>
      </c>
    </row>
    <row r="4910" spans="1:5" x14ac:dyDescent="0.15">
      <c r="A4910" s="4">
        <v>43344</v>
      </c>
      <c r="B4910" t="s">
        <v>52</v>
      </c>
      <c r="C4910" t="s">
        <v>102</v>
      </c>
      <c r="D4910" t="s">
        <v>49</v>
      </c>
      <c r="E4910" s="55">
        <v>94783.566503979993</v>
      </c>
    </row>
    <row r="4911" spans="1:5" x14ac:dyDescent="0.15">
      <c r="A4911" s="4">
        <v>43344</v>
      </c>
      <c r="B4911" t="s">
        <v>52</v>
      </c>
      <c r="C4911" t="s">
        <v>102</v>
      </c>
      <c r="D4911" t="s">
        <v>50</v>
      </c>
      <c r="E4911" s="55">
        <v>19430.796365849998</v>
      </c>
    </row>
    <row r="4912" spans="1:5" x14ac:dyDescent="0.15">
      <c r="A4912" s="4">
        <v>43344</v>
      </c>
      <c r="B4912" t="s">
        <v>52</v>
      </c>
      <c r="C4912" t="s">
        <v>102</v>
      </c>
      <c r="D4912" t="s">
        <v>51</v>
      </c>
      <c r="E4912" s="55">
        <v>0</v>
      </c>
    </row>
    <row r="4913" spans="1:5" x14ac:dyDescent="0.15">
      <c r="A4913" s="4">
        <v>43344</v>
      </c>
      <c r="B4913" t="s">
        <v>52</v>
      </c>
      <c r="C4913" t="s">
        <v>102</v>
      </c>
      <c r="D4913" t="s">
        <v>53</v>
      </c>
      <c r="E4913" s="55">
        <v>695.35869922000006</v>
      </c>
    </row>
    <row r="4914" spans="1:5" x14ac:dyDescent="0.15">
      <c r="A4914" s="4">
        <v>43344</v>
      </c>
      <c r="B4914" t="s">
        <v>52</v>
      </c>
      <c r="C4914" t="s">
        <v>102</v>
      </c>
      <c r="D4914" t="s">
        <v>54</v>
      </c>
      <c r="E4914" s="55">
        <v>1365.1333375499999</v>
      </c>
    </row>
    <row r="4915" spans="1:5" x14ac:dyDescent="0.15">
      <c r="A4915" s="4">
        <v>43344</v>
      </c>
      <c r="B4915" t="s">
        <v>52</v>
      </c>
      <c r="C4915" t="s">
        <v>102</v>
      </c>
      <c r="D4915" t="s">
        <v>55</v>
      </c>
      <c r="E4915" s="55">
        <v>14498.15814827</v>
      </c>
    </row>
    <row r="4916" spans="1:5" x14ac:dyDescent="0.15">
      <c r="A4916" s="4">
        <v>43344</v>
      </c>
      <c r="B4916" t="s">
        <v>52</v>
      </c>
      <c r="C4916" t="s">
        <v>102</v>
      </c>
      <c r="D4916" t="s">
        <v>56</v>
      </c>
      <c r="E4916" s="55">
        <v>13094.811805360001</v>
      </c>
    </row>
    <row r="4917" spans="1:5" x14ac:dyDescent="0.15">
      <c r="A4917" s="4">
        <v>43344</v>
      </c>
      <c r="B4917" t="s">
        <v>52</v>
      </c>
      <c r="C4917" t="s">
        <v>102</v>
      </c>
      <c r="D4917" t="s">
        <v>57</v>
      </c>
      <c r="E4917" s="55">
        <v>1403.34634291</v>
      </c>
    </row>
    <row r="4918" spans="1:5" x14ac:dyDescent="0.15">
      <c r="A4918" s="4">
        <v>43344</v>
      </c>
      <c r="B4918" t="s">
        <v>52</v>
      </c>
      <c r="C4918" t="s">
        <v>102</v>
      </c>
      <c r="D4918" t="s">
        <v>58</v>
      </c>
      <c r="E4918" s="55">
        <v>-25698.182176990002</v>
      </c>
    </row>
    <row r="4919" spans="1:5" x14ac:dyDescent="0.15">
      <c r="A4919" s="4">
        <v>43344</v>
      </c>
      <c r="B4919" t="s">
        <v>52</v>
      </c>
      <c r="C4919" t="s">
        <v>102</v>
      </c>
      <c r="D4919" t="s">
        <v>59</v>
      </c>
      <c r="E4919" s="55">
        <v>-25616.36320856</v>
      </c>
    </row>
    <row r="4920" spans="1:5" x14ac:dyDescent="0.15">
      <c r="A4920" s="4">
        <v>43344</v>
      </c>
      <c r="B4920" t="s">
        <v>52</v>
      </c>
      <c r="C4920" t="s">
        <v>102</v>
      </c>
      <c r="D4920" t="s">
        <v>63</v>
      </c>
      <c r="E4920" s="55">
        <v>-81.818968430000012</v>
      </c>
    </row>
    <row r="4921" spans="1:5" x14ac:dyDescent="0.15">
      <c r="A4921" s="4">
        <v>43344</v>
      </c>
      <c r="B4921" t="s">
        <v>52</v>
      </c>
      <c r="C4921" t="s">
        <v>102</v>
      </c>
      <c r="D4921" t="s">
        <v>64</v>
      </c>
      <c r="E4921" s="55">
        <v>-4184.8239523600005</v>
      </c>
    </row>
    <row r="4922" spans="1:5" x14ac:dyDescent="0.15">
      <c r="A4922" s="4">
        <v>43344</v>
      </c>
      <c r="B4922" t="s">
        <v>52</v>
      </c>
      <c r="C4922" t="s">
        <v>102</v>
      </c>
      <c r="D4922" t="s">
        <v>65</v>
      </c>
      <c r="E4922" s="55">
        <v>77213.126603890007</v>
      </c>
    </row>
    <row r="4923" spans="1:5" x14ac:dyDescent="0.15">
      <c r="A4923" s="4">
        <v>43344</v>
      </c>
      <c r="B4923" t="s">
        <v>52</v>
      </c>
      <c r="C4923" t="s">
        <v>102</v>
      </c>
      <c r="D4923" t="s">
        <v>66</v>
      </c>
      <c r="E4923" s="55">
        <v>76259.459178649995</v>
      </c>
    </row>
    <row r="4924" spans="1:5" x14ac:dyDescent="0.15">
      <c r="A4924" s="4">
        <v>43344</v>
      </c>
      <c r="B4924" t="s">
        <v>52</v>
      </c>
      <c r="C4924" t="s">
        <v>102</v>
      </c>
      <c r="D4924" t="s">
        <v>47</v>
      </c>
      <c r="E4924" s="55">
        <v>76246.181622710006</v>
      </c>
    </row>
    <row r="4925" spans="1:5" x14ac:dyDescent="0.15">
      <c r="A4925" s="4">
        <v>43344</v>
      </c>
      <c r="B4925" t="s">
        <v>52</v>
      </c>
      <c r="C4925" t="s">
        <v>102</v>
      </c>
      <c r="D4925" t="s">
        <v>53</v>
      </c>
      <c r="E4925" s="55">
        <v>13.277555939999999</v>
      </c>
    </row>
    <row r="4926" spans="1:5" x14ac:dyDescent="0.15">
      <c r="A4926" s="4">
        <v>43344</v>
      </c>
      <c r="B4926" t="s">
        <v>52</v>
      </c>
      <c r="C4926" t="s">
        <v>102</v>
      </c>
      <c r="D4926" t="s">
        <v>80</v>
      </c>
      <c r="E4926" s="55">
        <v>8477.4330966899997</v>
      </c>
    </row>
    <row r="4927" spans="1:5" x14ac:dyDescent="0.15">
      <c r="A4927" s="4">
        <v>43344</v>
      </c>
      <c r="B4927" t="s">
        <v>52</v>
      </c>
      <c r="C4927" t="s">
        <v>102</v>
      </c>
      <c r="D4927" t="s">
        <v>81</v>
      </c>
      <c r="E4927" s="55">
        <v>-9111.01033413</v>
      </c>
    </row>
    <row r="4928" spans="1:5" x14ac:dyDescent="0.15">
      <c r="A4928" s="4">
        <v>43344</v>
      </c>
      <c r="B4928" t="s">
        <v>52</v>
      </c>
      <c r="C4928" t="s">
        <v>102</v>
      </c>
      <c r="D4928" t="s">
        <v>84</v>
      </c>
      <c r="E4928" s="55">
        <v>-9146.34130473</v>
      </c>
    </row>
    <row r="4929" spans="1:5" x14ac:dyDescent="0.15">
      <c r="A4929" s="4">
        <v>43344</v>
      </c>
      <c r="B4929" t="s">
        <v>52</v>
      </c>
      <c r="C4929" t="s">
        <v>102</v>
      </c>
      <c r="D4929" t="s">
        <v>87</v>
      </c>
      <c r="E4929" s="55">
        <v>35.330970600000001</v>
      </c>
    </row>
    <row r="4930" spans="1:5" x14ac:dyDescent="0.15">
      <c r="A4930" s="4">
        <v>43344</v>
      </c>
      <c r="B4930" t="s">
        <v>52</v>
      </c>
      <c r="C4930" t="s">
        <v>102</v>
      </c>
      <c r="D4930" t="s">
        <v>102</v>
      </c>
      <c r="E4930" s="55">
        <v>-2619.1730652800002</v>
      </c>
    </row>
    <row r="4931" spans="1:5" x14ac:dyDescent="0.15">
      <c r="A4931" s="4">
        <v>43344</v>
      </c>
      <c r="B4931" t="s">
        <v>52</v>
      </c>
      <c r="C4931" t="s">
        <v>102</v>
      </c>
      <c r="D4931" t="s">
        <v>166</v>
      </c>
      <c r="E4931" s="55">
        <v>15922.937790780001</v>
      </c>
    </row>
    <row r="4932" spans="1:5" x14ac:dyDescent="0.15">
      <c r="A4932" s="4">
        <v>43344</v>
      </c>
      <c r="B4932" t="s">
        <v>52</v>
      </c>
      <c r="C4932" t="s">
        <v>102</v>
      </c>
      <c r="D4932" t="s">
        <v>167</v>
      </c>
      <c r="E4932" s="55">
        <v>190.78147713999999</v>
      </c>
    </row>
    <row r="4933" spans="1:5" x14ac:dyDescent="0.15">
      <c r="A4933" s="4">
        <v>43344</v>
      </c>
      <c r="B4933" t="s">
        <v>52</v>
      </c>
      <c r="C4933" t="s">
        <v>102</v>
      </c>
      <c r="D4933" t="s">
        <v>168</v>
      </c>
      <c r="E4933" s="55">
        <v>129.65370102</v>
      </c>
    </row>
    <row r="4934" spans="1:5" x14ac:dyDescent="0.15">
      <c r="A4934" s="4">
        <v>43344</v>
      </c>
      <c r="B4934" t="s">
        <v>52</v>
      </c>
      <c r="C4934" t="s">
        <v>102</v>
      </c>
      <c r="D4934" t="s">
        <v>169</v>
      </c>
      <c r="E4934" s="55">
        <v>61.12777612</v>
      </c>
    </row>
    <row r="4935" spans="1:5" x14ac:dyDescent="0.15">
      <c r="A4935" s="4">
        <v>43344</v>
      </c>
      <c r="B4935" t="s">
        <v>52</v>
      </c>
      <c r="C4935" t="s">
        <v>102</v>
      </c>
      <c r="D4935" t="s">
        <v>170</v>
      </c>
      <c r="E4935" s="55">
        <v>-11.092831279999999</v>
      </c>
    </row>
    <row r="4936" spans="1:5" x14ac:dyDescent="0.15">
      <c r="A4936" s="4">
        <v>43344</v>
      </c>
      <c r="B4936" t="s">
        <v>52</v>
      </c>
      <c r="C4936" t="s">
        <v>102</v>
      </c>
      <c r="D4936" t="s">
        <v>171</v>
      </c>
      <c r="E4936" s="55">
        <v>-11.092831279999999</v>
      </c>
    </row>
    <row r="4937" spans="1:5" x14ac:dyDescent="0.15">
      <c r="A4937" s="4">
        <v>43344</v>
      </c>
      <c r="B4937" t="s">
        <v>52</v>
      </c>
      <c r="C4937" t="s">
        <v>102</v>
      </c>
      <c r="D4937" t="s">
        <v>47</v>
      </c>
      <c r="E4937" s="55">
        <v>-11.092831279999999</v>
      </c>
    </row>
    <row r="4938" spans="1:5" x14ac:dyDescent="0.15">
      <c r="A4938" s="4">
        <v>43344</v>
      </c>
      <c r="B4938" t="s">
        <v>52</v>
      </c>
      <c r="C4938" t="s">
        <v>102</v>
      </c>
      <c r="D4938" t="s">
        <v>53</v>
      </c>
      <c r="E4938" s="55">
        <v>0</v>
      </c>
    </row>
    <row r="4939" spans="1:5" x14ac:dyDescent="0.15">
      <c r="A4939" s="4">
        <v>43344</v>
      </c>
      <c r="B4939" t="s">
        <v>52</v>
      </c>
      <c r="C4939" t="s">
        <v>102</v>
      </c>
      <c r="D4939" t="s">
        <v>174</v>
      </c>
      <c r="E4939" s="55">
        <v>0</v>
      </c>
    </row>
    <row r="4940" spans="1:5" x14ac:dyDescent="0.15">
      <c r="A4940" s="4">
        <v>43344</v>
      </c>
      <c r="B4940" t="s">
        <v>52</v>
      </c>
      <c r="C4940" t="s">
        <v>102</v>
      </c>
      <c r="D4940" t="s">
        <v>175</v>
      </c>
      <c r="E4940" s="55">
        <v>0</v>
      </c>
    </row>
    <row r="4941" spans="1:5" x14ac:dyDescent="0.15">
      <c r="A4941" s="4">
        <v>43344</v>
      </c>
      <c r="B4941" t="s">
        <v>52</v>
      </c>
      <c r="C4941" t="s">
        <v>102</v>
      </c>
      <c r="D4941" t="s">
        <v>176</v>
      </c>
      <c r="E4941" s="55">
        <v>0</v>
      </c>
    </row>
    <row r="4942" spans="1:5" x14ac:dyDescent="0.15">
      <c r="A4942" s="4">
        <v>43344</v>
      </c>
      <c r="B4942" t="s">
        <v>52</v>
      </c>
      <c r="C4942" t="s">
        <v>102</v>
      </c>
      <c r="D4942" t="s">
        <v>177</v>
      </c>
      <c r="E4942" s="55">
        <v>0</v>
      </c>
    </row>
    <row r="4943" spans="1:5" x14ac:dyDescent="0.15">
      <c r="A4943" s="4">
        <v>43344</v>
      </c>
      <c r="B4943" t="s">
        <v>52</v>
      </c>
      <c r="C4943" t="s">
        <v>102</v>
      </c>
      <c r="D4943" t="s">
        <v>178</v>
      </c>
      <c r="E4943" s="55">
        <v>0</v>
      </c>
    </row>
    <row r="4944" spans="1:5" x14ac:dyDescent="0.15">
      <c r="A4944" s="4">
        <v>43344</v>
      </c>
      <c r="B4944" t="s">
        <v>52</v>
      </c>
      <c r="C4944" t="s">
        <v>102</v>
      </c>
      <c r="D4944" t="s">
        <v>179</v>
      </c>
      <c r="E4944" s="55">
        <v>0</v>
      </c>
    </row>
    <row r="4945" spans="1:5" x14ac:dyDescent="0.15">
      <c r="A4945" s="4">
        <v>43344</v>
      </c>
      <c r="B4945" t="s">
        <v>52</v>
      </c>
      <c r="C4945" t="s">
        <v>102</v>
      </c>
      <c r="D4945" t="s">
        <v>180</v>
      </c>
      <c r="E4945" s="55">
        <v>0</v>
      </c>
    </row>
    <row r="4946" spans="1:5" x14ac:dyDescent="0.15">
      <c r="A4946" s="4">
        <v>43344</v>
      </c>
      <c r="B4946" t="s">
        <v>52</v>
      </c>
      <c r="C4946" t="s">
        <v>102</v>
      </c>
      <c r="D4946" t="s">
        <v>181</v>
      </c>
      <c r="E4946" s="55">
        <v>0</v>
      </c>
    </row>
    <row r="4947" spans="1:5" x14ac:dyDescent="0.15">
      <c r="A4947" s="4">
        <v>43344</v>
      </c>
      <c r="B4947" t="s">
        <v>52</v>
      </c>
      <c r="C4947" t="s">
        <v>102</v>
      </c>
      <c r="D4947" t="s">
        <v>182</v>
      </c>
      <c r="E4947" s="55">
        <v>27076.88826498</v>
      </c>
    </row>
    <row r="4948" spans="1:5" x14ac:dyDescent="0.15">
      <c r="A4948" s="4">
        <v>43344</v>
      </c>
      <c r="B4948" t="s">
        <v>52</v>
      </c>
      <c r="C4948" t="s">
        <v>102</v>
      </c>
      <c r="D4948" t="s">
        <v>183</v>
      </c>
      <c r="E4948" s="55">
        <v>23594.07797712</v>
      </c>
    </row>
    <row r="4949" spans="1:5" x14ac:dyDescent="0.15">
      <c r="A4949" s="4">
        <v>43344</v>
      </c>
      <c r="B4949" t="s">
        <v>52</v>
      </c>
      <c r="C4949" t="s">
        <v>102</v>
      </c>
      <c r="D4949" t="s">
        <v>184</v>
      </c>
      <c r="E4949" s="55">
        <v>7023.9119463699999</v>
      </c>
    </row>
    <row r="4950" spans="1:5" x14ac:dyDescent="0.15">
      <c r="A4950" s="4">
        <v>43344</v>
      </c>
      <c r="B4950" t="s">
        <v>52</v>
      </c>
      <c r="C4950" t="s">
        <v>102</v>
      </c>
      <c r="D4950" t="s">
        <v>185</v>
      </c>
      <c r="E4950" s="55">
        <v>3541.1016585100001</v>
      </c>
    </row>
    <row r="4951" spans="1:5" x14ac:dyDescent="0.15">
      <c r="A4951" s="4">
        <v>43344</v>
      </c>
      <c r="B4951" t="s">
        <v>52</v>
      </c>
      <c r="C4951" t="s">
        <v>102</v>
      </c>
      <c r="D4951" t="s">
        <v>186</v>
      </c>
      <c r="E4951" s="55">
        <v>10525.81762335</v>
      </c>
    </row>
    <row r="4952" spans="1:5" x14ac:dyDescent="0.15">
      <c r="A4952" s="4">
        <v>43344</v>
      </c>
      <c r="B4952" t="s">
        <v>52</v>
      </c>
      <c r="C4952" t="s">
        <v>102</v>
      </c>
      <c r="D4952" t="s">
        <v>187</v>
      </c>
      <c r="E4952" s="55">
        <v>17272.493558710001</v>
      </c>
    </row>
    <row r="4953" spans="1:5" x14ac:dyDescent="0.15">
      <c r="A4953" s="4">
        <v>43344</v>
      </c>
      <c r="B4953" t="s">
        <v>52</v>
      </c>
      <c r="C4953" t="s">
        <v>102</v>
      </c>
      <c r="D4953" t="s">
        <v>188</v>
      </c>
      <c r="E4953" s="55">
        <v>10855.4055663</v>
      </c>
    </row>
    <row r="4954" spans="1:5" x14ac:dyDescent="0.15">
      <c r="A4954" s="4">
        <v>43344</v>
      </c>
      <c r="B4954" t="s">
        <v>52</v>
      </c>
      <c r="C4954" t="s">
        <v>102</v>
      </c>
      <c r="D4954" t="s">
        <v>189</v>
      </c>
      <c r="E4954" s="55">
        <v>12807.303678540002</v>
      </c>
    </row>
    <row r="4955" spans="1:5" x14ac:dyDescent="0.15">
      <c r="A4955" s="4">
        <v>43344</v>
      </c>
      <c r="B4955" t="s">
        <v>52</v>
      </c>
      <c r="C4955" t="s">
        <v>102</v>
      </c>
      <c r="D4955" t="s">
        <v>190</v>
      </c>
      <c r="E4955" s="55">
        <v>12807.303678540002</v>
      </c>
    </row>
    <row r="4956" spans="1:5" x14ac:dyDescent="0.15">
      <c r="A4956" s="4">
        <v>43344</v>
      </c>
      <c r="B4956" t="s">
        <v>52</v>
      </c>
      <c r="C4956" t="s">
        <v>102</v>
      </c>
      <c r="D4956" t="s">
        <v>191</v>
      </c>
      <c r="E4956" s="55">
        <v>0</v>
      </c>
    </row>
    <row r="4957" spans="1:5" x14ac:dyDescent="0.15">
      <c r="A4957" s="4">
        <v>43344</v>
      </c>
      <c r="B4957" t="s">
        <v>52</v>
      </c>
      <c r="C4957" t="s">
        <v>102</v>
      </c>
      <c r="D4957" t="s">
        <v>192</v>
      </c>
      <c r="E4957" s="55">
        <v>5478.5030335399997</v>
      </c>
    </row>
    <row r="4958" spans="1:5" x14ac:dyDescent="0.15">
      <c r="A4958" s="4">
        <v>43344</v>
      </c>
      <c r="B4958" t="s">
        <v>52</v>
      </c>
      <c r="C4958" t="s">
        <v>102</v>
      </c>
      <c r="D4958" t="s">
        <v>193</v>
      </c>
      <c r="E4958" s="55">
        <v>5478.5030335399997</v>
      </c>
    </row>
    <row r="4959" spans="1:5" x14ac:dyDescent="0.15">
      <c r="A4959" s="4">
        <v>43344</v>
      </c>
      <c r="B4959" t="s">
        <v>52</v>
      </c>
      <c r="C4959" t="s">
        <v>102</v>
      </c>
      <c r="D4959" t="s">
        <v>194</v>
      </c>
      <c r="E4959" s="55">
        <v>0</v>
      </c>
    </row>
    <row r="4960" spans="1:5" x14ac:dyDescent="0.15">
      <c r="A4960" s="4">
        <v>43344</v>
      </c>
      <c r="B4960" t="s">
        <v>52</v>
      </c>
      <c r="C4960" t="s">
        <v>102</v>
      </c>
      <c r="D4960" t="s">
        <v>195</v>
      </c>
      <c r="E4960" s="55">
        <v>7328.8006450000003</v>
      </c>
    </row>
    <row r="4961" spans="1:5" x14ac:dyDescent="0.15">
      <c r="A4961" s="4">
        <v>43344</v>
      </c>
      <c r="B4961" t="s">
        <v>52</v>
      </c>
      <c r="C4961" t="s">
        <v>102</v>
      </c>
      <c r="D4961" t="s">
        <v>196</v>
      </c>
      <c r="E4961" s="55">
        <v>18184.206211299999</v>
      </c>
    </row>
    <row r="4962" spans="1:5" x14ac:dyDescent="0.15">
      <c r="A4962" s="4">
        <v>43435</v>
      </c>
      <c r="B4962" t="s">
        <v>52</v>
      </c>
      <c r="C4962" t="s">
        <v>102</v>
      </c>
      <c r="D4962" t="s">
        <v>52</v>
      </c>
      <c r="E4962" s="55">
        <v>113749.98458355</v>
      </c>
    </row>
    <row r="4963" spans="1:5" x14ac:dyDescent="0.15">
      <c r="A4963" s="4">
        <v>43435</v>
      </c>
      <c r="B4963" t="s">
        <v>52</v>
      </c>
      <c r="C4963" t="s">
        <v>102</v>
      </c>
      <c r="D4963" t="s">
        <v>46</v>
      </c>
      <c r="E4963" s="55">
        <v>103203.0355059</v>
      </c>
    </row>
    <row r="4964" spans="1:5" x14ac:dyDescent="0.15">
      <c r="A4964" s="4">
        <v>43435</v>
      </c>
      <c r="B4964" t="s">
        <v>52</v>
      </c>
      <c r="C4964" t="s">
        <v>102</v>
      </c>
      <c r="D4964" t="s">
        <v>47</v>
      </c>
      <c r="E4964" s="55">
        <v>104864.28256393</v>
      </c>
    </row>
    <row r="4965" spans="1:5" x14ac:dyDescent="0.15">
      <c r="A4965" s="4">
        <v>43435</v>
      </c>
      <c r="B4965" t="s">
        <v>52</v>
      </c>
      <c r="C4965" t="s">
        <v>102</v>
      </c>
      <c r="D4965" t="s">
        <v>48</v>
      </c>
      <c r="E4965" s="55">
        <v>238672.43788529999</v>
      </c>
    </row>
    <row r="4966" spans="1:5" x14ac:dyDescent="0.15">
      <c r="A4966" s="4">
        <v>43435</v>
      </c>
      <c r="B4966" t="s">
        <v>52</v>
      </c>
      <c r="C4966" t="s">
        <v>102</v>
      </c>
      <c r="D4966" t="s">
        <v>49</v>
      </c>
      <c r="E4966" s="55">
        <v>103023.28993566001</v>
      </c>
    </row>
    <row r="4967" spans="1:5" x14ac:dyDescent="0.15">
      <c r="A4967" s="4">
        <v>43435</v>
      </c>
      <c r="B4967" t="s">
        <v>52</v>
      </c>
      <c r="C4967" t="s">
        <v>102</v>
      </c>
      <c r="D4967" t="s">
        <v>50</v>
      </c>
      <c r="E4967" s="55">
        <v>30784.86538571</v>
      </c>
    </row>
    <row r="4968" spans="1:5" x14ac:dyDescent="0.15">
      <c r="A4968" s="4">
        <v>43435</v>
      </c>
      <c r="B4968" t="s">
        <v>52</v>
      </c>
      <c r="C4968" t="s">
        <v>102</v>
      </c>
      <c r="D4968" t="s">
        <v>51</v>
      </c>
      <c r="E4968" s="55">
        <v>0</v>
      </c>
    </row>
    <row r="4969" spans="1:5" x14ac:dyDescent="0.15">
      <c r="A4969" s="4">
        <v>43435</v>
      </c>
      <c r="B4969" t="s">
        <v>52</v>
      </c>
      <c r="C4969" t="s">
        <v>102</v>
      </c>
      <c r="D4969" t="s">
        <v>53</v>
      </c>
      <c r="E4969" s="55">
        <v>502.98942447000002</v>
      </c>
    </row>
    <row r="4970" spans="1:5" x14ac:dyDescent="0.15">
      <c r="A4970" s="4">
        <v>43435</v>
      </c>
      <c r="B4970" t="s">
        <v>52</v>
      </c>
      <c r="C4970" t="s">
        <v>102</v>
      </c>
      <c r="D4970" t="s">
        <v>54</v>
      </c>
      <c r="E4970" s="55">
        <v>2164.2364825</v>
      </c>
    </row>
    <row r="4971" spans="1:5" x14ac:dyDescent="0.15">
      <c r="A4971" s="4">
        <v>43435</v>
      </c>
      <c r="B4971" t="s">
        <v>52</v>
      </c>
      <c r="C4971" t="s">
        <v>102</v>
      </c>
      <c r="D4971" t="s">
        <v>55</v>
      </c>
      <c r="E4971" s="55">
        <v>17941.877301929999</v>
      </c>
    </row>
    <row r="4972" spans="1:5" x14ac:dyDescent="0.15">
      <c r="A4972" s="4">
        <v>43435</v>
      </c>
      <c r="B4972" t="s">
        <v>52</v>
      </c>
      <c r="C4972" t="s">
        <v>102</v>
      </c>
      <c r="D4972" t="s">
        <v>56</v>
      </c>
      <c r="E4972" s="55">
        <v>15553.242047760001</v>
      </c>
    </row>
    <row r="4973" spans="1:5" x14ac:dyDescent="0.15">
      <c r="A4973" s="4">
        <v>43435</v>
      </c>
      <c r="B4973" t="s">
        <v>52</v>
      </c>
      <c r="C4973" t="s">
        <v>102</v>
      </c>
      <c r="D4973" t="s">
        <v>57</v>
      </c>
      <c r="E4973" s="55">
        <v>2388.6352541700003</v>
      </c>
    </row>
    <row r="4974" spans="1:5" x14ac:dyDescent="0.15">
      <c r="A4974" s="4">
        <v>43435</v>
      </c>
      <c r="B4974" t="s">
        <v>52</v>
      </c>
      <c r="C4974" t="s">
        <v>102</v>
      </c>
      <c r="D4974" t="s">
        <v>58</v>
      </c>
      <c r="E4974" s="55">
        <v>-27210.751486810001</v>
      </c>
    </row>
    <row r="4975" spans="1:5" x14ac:dyDescent="0.15">
      <c r="A4975" s="4">
        <v>43435</v>
      </c>
      <c r="B4975" t="s">
        <v>52</v>
      </c>
      <c r="C4975" t="s">
        <v>102</v>
      </c>
      <c r="D4975" t="s">
        <v>59</v>
      </c>
      <c r="E4975" s="55">
        <v>-27120.013037979999</v>
      </c>
    </row>
    <row r="4976" spans="1:5" x14ac:dyDescent="0.15">
      <c r="A4976" s="4">
        <v>43435</v>
      </c>
      <c r="B4976" t="s">
        <v>52</v>
      </c>
      <c r="C4976" t="s">
        <v>102</v>
      </c>
      <c r="D4976" t="s">
        <v>63</v>
      </c>
      <c r="E4976" s="55">
        <v>-90.738448829999996</v>
      </c>
    </row>
    <row r="4977" spans="1:5" x14ac:dyDescent="0.15">
      <c r="A4977" s="4">
        <v>43435</v>
      </c>
      <c r="B4977" t="s">
        <v>52</v>
      </c>
      <c r="C4977" t="s">
        <v>102</v>
      </c>
      <c r="D4977" t="s">
        <v>64</v>
      </c>
      <c r="E4977" s="55">
        <v>1278.0748927699999</v>
      </c>
    </row>
    <row r="4978" spans="1:5" x14ac:dyDescent="0.15">
      <c r="A4978" s="4">
        <v>43435</v>
      </c>
      <c r="B4978" t="s">
        <v>52</v>
      </c>
      <c r="C4978" t="s">
        <v>102</v>
      </c>
      <c r="D4978" t="s">
        <v>65</v>
      </c>
      <c r="E4978" s="55">
        <v>88532.113648039987</v>
      </c>
    </row>
    <row r="4979" spans="1:5" x14ac:dyDescent="0.15">
      <c r="A4979" s="4">
        <v>43435</v>
      </c>
      <c r="B4979" t="s">
        <v>52</v>
      </c>
      <c r="C4979" t="s">
        <v>102</v>
      </c>
      <c r="D4979" t="s">
        <v>66</v>
      </c>
      <c r="E4979" s="55">
        <v>84422.16825201</v>
      </c>
    </row>
    <row r="4980" spans="1:5" x14ac:dyDescent="0.15">
      <c r="A4980" s="4">
        <v>43435</v>
      </c>
      <c r="B4980" t="s">
        <v>52</v>
      </c>
      <c r="C4980" t="s">
        <v>102</v>
      </c>
      <c r="D4980" t="s">
        <v>47</v>
      </c>
      <c r="E4980" s="55">
        <v>84373.723756570005</v>
      </c>
    </row>
    <row r="4981" spans="1:5" x14ac:dyDescent="0.15">
      <c r="A4981" s="4">
        <v>43435</v>
      </c>
      <c r="B4981" t="s">
        <v>52</v>
      </c>
      <c r="C4981" t="s">
        <v>102</v>
      </c>
      <c r="D4981" t="s">
        <v>53</v>
      </c>
      <c r="E4981" s="55">
        <v>48.444495439999997</v>
      </c>
    </row>
    <row r="4982" spans="1:5" x14ac:dyDescent="0.15">
      <c r="A4982" s="4">
        <v>43435</v>
      </c>
      <c r="B4982" t="s">
        <v>52</v>
      </c>
      <c r="C4982" t="s">
        <v>102</v>
      </c>
      <c r="D4982" t="s">
        <v>80</v>
      </c>
      <c r="E4982" s="55">
        <v>5267.1087012200005</v>
      </c>
    </row>
    <row r="4983" spans="1:5" x14ac:dyDescent="0.15">
      <c r="A4983" s="4">
        <v>43435</v>
      </c>
      <c r="B4983" t="s">
        <v>52</v>
      </c>
      <c r="C4983" t="s">
        <v>102</v>
      </c>
      <c r="D4983" t="s">
        <v>81</v>
      </c>
      <c r="E4983" s="55">
        <v>-11901.46715565</v>
      </c>
    </row>
    <row r="4984" spans="1:5" x14ac:dyDescent="0.15">
      <c r="A4984" s="4">
        <v>43435</v>
      </c>
      <c r="B4984" t="s">
        <v>52</v>
      </c>
      <c r="C4984" t="s">
        <v>102</v>
      </c>
      <c r="D4984" t="s">
        <v>84</v>
      </c>
      <c r="E4984" s="55">
        <v>-11885.967754059999</v>
      </c>
    </row>
    <row r="4985" spans="1:5" x14ac:dyDescent="0.15">
      <c r="A4985" s="4">
        <v>43435</v>
      </c>
      <c r="B4985" t="s">
        <v>52</v>
      </c>
      <c r="C4985" t="s">
        <v>102</v>
      </c>
      <c r="D4985" t="s">
        <v>87</v>
      </c>
      <c r="E4985" s="55">
        <v>-15.49940159</v>
      </c>
    </row>
    <row r="4986" spans="1:5" x14ac:dyDescent="0.15">
      <c r="A4986" s="4">
        <v>43435</v>
      </c>
      <c r="B4986" t="s">
        <v>52</v>
      </c>
      <c r="C4986" t="s">
        <v>102</v>
      </c>
      <c r="D4986" t="s">
        <v>102</v>
      </c>
      <c r="E4986" s="55">
        <v>-2820.4144014799999</v>
      </c>
    </row>
    <row r="4987" spans="1:5" x14ac:dyDescent="0.15">
      <c r="A4987" s="4">
        <v>43435</v>
      </c>
      <c r="B4987" t="s">
        <v>52</v>
      </c>
      <c r="C4987" t="s">
        <v>102</v>
      </c>
      <c r="D4987" t="s">
        <v>166</v>
      </c>
      <c r="E4987" s="55">
        <v>18458.106851419998</v>
      </c>
    </row>
    <row r="4988" spans="1:5" x14ac:dyDescent="0.15">
      <c r="A4988" s="4">
        <v>43435</v>
      </c>
      <c r="B4988" t="s">
        <v>52</v>
      </c>
      <c r="C4988" t="s">
        <v>102</v>
      </c>
      <c r="D4988" t="s">
        <v>167</v>
      </c>
      <c r="E4988" s="55">
        <v>667.50837113</v>
      </c>
    </row>
    <row r="4989" spans="1:5" x14ac:dyDescent="0.15">
      <c r="A4989" s="4">
        <v>43435</v>
      </c>
      <c r="B4989" t="s">
        <v>52</v>
      </c>
      <c r="C4989" t="s">
        <v>102</v>
      </c>
      <c r="D4989" t="s">
        <v>168</v>
      </c>
      <c r="E4989" s="55">
        <v>496.57888326</v>
      </c>
    </row>
    <row r="4990" spans="1:5" x14ac:dyDescent="0.15">
      <c r="A4990" s="4">
        <v>43435</v>
      </c>
      <c r="B4990" t="s">
        <v>52</v>
      </c>
      <c r="C4990" t="s">
        <v>102</v>
      </c>
      <c r="D4990" t="s">
        <v>169</v>
      </c>
      <c r="E4990" s="55">
        <v>170.92948787</v>
      </c>
    </row>
    <row r="4991" spans="1:5" x14ac:dyDescent="0.15">
      <c r="A4991" s="4">
        <v>43435</v>
      </c>
      <c r="B4991" t="s">
        <v>52</v>
      </c>
      <c r="C4991" t="s">
        <v>102</v>
      </c>
      <c r="D4991" t="s">
        <v>170</v>
      </c>
      <c r="E4991" s="55">
        <v>-512.31052006999994</v>
      </c>
    </row>
    <row r="4992" spans="1:5" x14ac:dyDescent="0.15">
      <c r="A4992" s="4">
        <v>43435</v>
      </c>
      <c r="B4992" t="s">
        <v>52</v>
      </c>
      <c r="C4992" t="s">
        <v>102</v>
      </c>
      <c r="D4992" t="s">
        <v>171</v>
      </c>
      <c r="E4992" s="55">
        <v>-512.31052006999994</v>
      </c>
    </row>
    <row r="4993" spans="1:5" x14ac:dyDescent="0.15">
      <c r="A4993" s="4">
        <v>43435</v>
      </c>
      <c r="B4993" t="s">
        <v>52</v>
      </c>
      <c r="C4993" t="s">
        <v>102</v>
      </c>
      <c r="D4993" t="s">
        <v>47</v>
      </c>
      <c r="E4993" s="55">
        <v>-512.31052006999994</v>
      </c>
    </row>
    <row r="4994" spans="1:5" x14ac:dyDescent="0.15">
      <c r="A4994" s="4">
        <v>43435</v>
      </c>
      <c r="B4994" t="s">
        <v>52</v>
      </c>
      <c r="C4994" t="s">
        <v>102</v>
      </c>
      <c r="D4994" t="s">
        <v>53</v>
      </c>
      <c r="E4994" s="55">
        <v>0</v>
      </c>
    </row>
    <row r="4995" spans="1:5" x14ac:dyDescent="0.15">
      <c r="A4995" s="4">
        <v>43435</v>
      </c>
      <c r="B4995" t="s">
        <v>52</v>
      </c>
      <c r="C4995" t="s">
        <v>102</v>
      </c>
      <c r="D4995" t="s">
        <v>174</v>
      </c>
      <c r="E4995" s="55">
        <v>0</v>
      </c>
    </row>
    <row r="4996" spans="1:5" x14ac:dyDescent="0.15">
      <c r="A4996" s="4">
        <v>43435</v>
      </c>
      <c r="B4996" t="s">
        <v>52</v>
      </c>
      <c r="C4996" t="s">
        <v>102</v>
      </c>
      <c r="D4996" t="s">
        <v>175</v>
      </c>
      <c r="E4996" s="55">
        <v>0</v>
      </c>
    </row>
    <row r="4997" spans="1:5" x14ac:dyDescent="0.15">
      <c r="A4997" s="4">
        <v>43435</v>
      </c>
      <c r="B4997" t="s">
        <v>52</v>
      </c>
      <c r="C4997" t="s">
        <v>102</v>
      </c>
      <c r="D4997" t="s">
        <v>176</v>
      </c>
      <c r="E4997" s="55">
        <v>0</v>
      </c>
    </row>
    <row r="4998" spans="1:5" x14ac:dyDescent="0.15">
      <c r="A4998" s="4">
        <v>43435</v>
      </c>
      <c r="B4998" t="s">
        <v>52</v>
      </c>
      <c r="C4998" t="s">
        <v>102</v>
      </c>
      <c r="D4998" t="s">
        <v>177</v>
      </c>
      <c r="E4998" s="55">
        <v>0</v>
      </c>
    </row>
    <row r="4999" spans="1:5" x14ac:dyDescent="0.15">
      <c r="A4999" s="4">
        <v>43435</v>
      </c>
      <c r="B4999" t="s">
        <v>52</v>
      </c>
      <c r="C4999" t="s">
        <v>102</v>
      </c>
      <c r="D4999" t="s">
        <v>178</v>
      </c>
      <c r="E4999" s="55">
        <v>0</v>
      </c>
    </row>
    <row r="5000" spans="1:5" x14ac:dyDescent="0.15">
      <c r="A5000" s="4">
        <v>43435</v>
      </c>
      <c r="B5000" t="s">
        <v>52</v>
      </c>
      <c r="C5000" t="s">
        <v>102</v>
      </c>
      <c r="D5000" t="s">
        <v>179</v>
      </c>
      <c r="E5000" s="55">
        <v>0</v>
      </c>
    </row>
    <row r="5001" spans="1:5" x14ac:dyDescent="0.15">
      <c r="A5001" s="4">
        <v>43435</v>
      </c>
      <c r="B5001" t="s">
        <v>52</v>
      </c>
      <c r="C5001" t="s">
        <v>102</v>
      </c>
      <c r="D5001" t="s">
        <v>180</v>
      </c>
      <c r="E5001" s="55">
        <v>0</v>
      </c>
    </row>
    <row r="5002" spans="1:5" x14ac:dyDescent="0.15">
      <c r="A5002" s="4">
        <v>43435</v>
      </c>
      <c r="B5002" t="s">
        <v>52</v>
      </c>
      <c r="C5002" t="s">
        <v>102</v>
      </c>
      <c r="D5002" t="s">
        <v>181</v>
      </c>
      <c r="E5002" s="55">
        <v>0</v>
      </c>
    </row>
    <row r="5003" spans="1:5" x14ac:dyDescent="0.15">
      <c r="A5003" s="4">
        <v>43435</v>
      </c>
      <c r="B5003" t="s">
        <v>52</v>
      </c>
      <c r="C5003" t="s">
        <v>102</v>
      </c>
      <c r="D5003" t="s">
        <v>182</v>
      </c>
      <c r="E5003" s="55">
        <v>32253.136428990001</v>
      </c>
    </row>
    <row r="5004" spans="1:5" x14ac:dyDescent="0.15">
      <c r="A5004" s="4">
        <v>43435</v>
      </c>
      <c r="B5004" t="s">
        <v>52</v>
      </c>
      <c r="C5004" t="s">
        <v>102</v>
      </c>
      <c r="D5004" t="s">
        <v>183</v>
      </c>
      <c r="E5004" s="55">
        <v>26211.466504340002</v>
      </c>
    </row>
    <row r="5005" spans="1:5" x14ac:dyDescent="0.15">
      <c r="A5005" s="4">
        <v>43435</v>
      </c>
      <c r="B5005" t="s">
        <v>52</v>
      </c>
      <c r="C5005" t="s">
        <v>102</v>
      </c>
      <c r="D5005" t="s">
        <v>184</v>
      </c>
      <c r="E5005" s="55">
        <v>9307.0664141699999</v>
      </c>
    </row>
    <row r="5006" spans="1:5" x14ac:dyDescent="0.15">
      <c r="A5006" s="4">
        <v>43435</v>
      </c>
      <c r="B5006" t="s">
        <v>52</v>
      </c>
      <c r="C5006" t="s">
        <v>102</v>
      </c>
      <c r="D5006" t="s">
        <v>185</v>
      </c>
      <c r="E5006" s="55">
        <v>3265.3964895200002</v>
      </c>
    </row>
    <row r="5007" spans="1:5" x14ac:dyDescent="0.15">
      <c r="A5007" s="4">
        <v>43435</v>
      </c>
      <c r="B5007" t="s">
        <v>52</v>
      </c>
      <c r="C5007" t="s">
        <v>102</v>
      </c>
      <c r="D5007" t="s">
        <v>186</v>
      </c>
      <c r="E5007" s="55">
        <v>21015.54748094</v>
      </c>
    </row>
    <row r="5008" spans="1:5" x14ac:dyDescent="0.15">
      <c r="A5008" s="4">
        <v>43435</v>
      </c>
      <c r="B5008" t="s">
        <v>52</v>
      </c>
      <c r="C5008" t="s">
        <v>102</v>
      </c>
      <c r="D5008" t="s">
        <v>187</v>
      </c>
      <c r="E5008" s="55">
        <v>28445.441255650003</v>
      </c>
    </row>
    <row r="5009" spans="1:5" x14ac:dyDescent="0.15">
      <c r="A5009" s="4">
        <v>43435</v>
      </c>
      <c r="B5009" t="s">
        <v>52</v>
      </c>
      <c r="C5009" t="s">
        <v>102</v>
      </c>
      <c r="D5009" t="s">
        <v>188</v>
      </c>
      <c r="E5009" s="55">
        <v>-14620.35711925</v>
      </c>
    </row>
    <row r="5010" spans="1:5" x14ac:dyDescent="0.15">
      <c r="A5010" s="4">
        <v>43435</v>
      </c>
      <c r="B5010" t="s">
        <v>52</v>
      </c>
      <c r="C5010" t="s">
        <v>102</v>
      </c>
      <c r="D5010" t="s">
        <v>189</v>
      </c>
      <c r="E5010" s="55">
        <v>16548.02209464</v>
      </c>
    </row>
    <row r="5011" spans="1:5" x14ac:dyDescent="0.15">
      <c r="A5011" s="4">
        <v>43435</v>
      </c>
      <c r="B5011" t="s">
        <v>52</v>
      </c>
      <c r="C5011" t="s">
        <v>102</v>
      </c>
      <c r="D5011" t="s">
        <v>190</v>
      </c>
      <c r="E5011" s="55">
        <v>16548.02209464</v>
      </c>
    </row>
    <row r="5012" spans="1:5" x14ac:dyDescent="0.15">
      <c r="A5012" s="4">
        <v>43435</v>
      </c>
      <c r="B5012" t="s">
        <v>52</v>
      </c>
      <c r="C5012" t="s">
        <v>102</v>
      </c>
      <c r="D5012" t="s">
        <v>191</v>
      </c>
      <c r="E5012" s="55">
        <v>0</v>
      </c>
    </row>
    <row r="5013" spans="1:5" x14ac:dyDescent="0.15">
      <c r="A5013" s="4">
        <v>43435</v>
      </c>
      <c r="B5013" t="s">
        <v>52</v>
      </c>
      <c r="C5013" t="s">
        <v>102</v>
      </c>
      <c r="D5013" t="s">
        <v>192</v>
      </c>
      <c r="E5013" s="55">
        <v>9972.9079883700015</v>
      </c>
    </row>
    <row r="5014" spans="1:5" x14ac:dyDescent="0.15">
      <c r="A5014" s="4">
        <v>43435</v>
      </c>
      <c r="B5014" t="s">
        <v>52</v>
      </c>
      <c r="C5014" t="s">
        <v>102</v>
      </c>
      <c r="D5014" t="s">
        <v>193</v>
      </c>
      <c r="E5014" s="55">
        <v>9972.9079883700015</v>
      </c>
    </row>
    <row r="5015" spans="1:5" x14ac:dyDescent="0.15">
      <c r="A5015" s="4">
        <v>43435</v>
      </c>
      <c r="B5015" t="s">
        <v>52</v>
      </c>
      <c r="C5015" t="s">
        <v>102</v>
      </c>
      <c r="D5015" t="s">
        <v>194</v>
      </c>
      <c r="E5015" s="55">
        <v>0</v>
      </c>
    </row>
    <row r="5016" spans="1:5" x14ac:dyDescent="0.15">
      <c r="A5016" s="4">
        <v>43435</v>
      </c>
      <c r="B5016" t="s">
        <v>52</v>
      </c>
      <c r="C5016" t="s">
        <v>102</v>
      </c>
      <c r="D5016" t="s">
        <v>195</v>
      </c>
      <c r="E5016" s="55">
        <v>6575.1141062700008</v>
      </c>
    </row>
    <row r="5017" spans="1:5" x14ac:dyDescent="0.15">
      <c r="A5017" s="4">
        <v>43435</v>
      </c>
      <c r="B5017" t="s">
        <v>52</v>
      </c>
      <c r="C5017" t="s">
        <v>102</v>
      </c>
      <c r="D5017" t="s">
        <v>196</v>
      </c>
      <c r="E5017" s="55">
        <v>-8045.2430129799995</v>
      </c>
    </row>
    <row r="5018" spans="1:5" x14ac:dyDescent="0.15">
      <c r="A5018" s="4">
        <v>43525</v>
      </c>
      <c r="B5018" t="s">
        <v>52</v>
      </c>
      <c r="C5018" t="s">
        <v>102</v>
      </c>
      <c r="D5018" t="s">
        <v>52</v>
      </c>
      <c r="E5018" s="55">
        <v>135800.75762453998</v>
      </c>
    </row>
    <row r="5019" spans="1:5" x14ac:dyDescent="0.15">
      <c r="A5019" s="4">
        <v>43525</v>
      </c>
      <c r="B5019" t="s">
        <v>52</v>
      </c>
      <c r="C5019" t="s">
        <v>102</v>
      </c>
      <c r="D5019" t="s">
        <v>46</v>
      </c>
      <c r="E5019" s="55">
        <v>241481.63297507001</v>
      </c>
    </row>
    <row r="5020" spans="1:5" x14ac:dyDescent="0.15">
      <c r="A5020" s="4">
        <v>43525</v>
      </c>
      <c r="B5020" t="s">
        <v>52</v>
      </c>
      <c r="C5020" t="s">
        <v>102</v>
      </c>
      <c r="D5020" t="s">
        <v>47</v>
      </c>
      <c r="E5020" s="55">
        <v>238092.86214551999</v>
      </c>
    </row>
    <row r="5021" spans="1:5" x14ac:dyDescent="0.15">
      <c r="A5021" s="4">
        <v>43525</v>
      </c>
      <c r="B5021" t="s">
        <v>52</v>
      </c>
      <c r="C5021" t="s">
        <v>102</v>
      </c>
      <c r="D5021" t="s">
        <v>48</v>
      </c>
      <c r="E5021" s="55">
        <v>390991.57841353997</v>
      </c>
    </row>
    <row r="5022" spans="1:5" x14ac:dyDescent="0.15">
      <c r="A5022" s="4">
        <v>43525</v>
      </c>
      <c r="B5022" t="s">
        <v>52</v>
      </c>
      <c r="C5022" t="s">
        <v>102</v>
      </c>
      <c r="D5022" t="s">
        <v>49</v>
      </c>
      <c r="E5022" s="55">
        <v>111233.49284644</v>
      </c>
    </row>
    <row r="5023" spans="1:5" x14ac:dyDescent="0.15">
      <c r="A5023" s="4">
        <v>43525</v>
      </c>
      <c r="B5023" t="s">
        <v>52</v>
      </c>
      <c r="C5023" t="s">
        <v>102</v>
      </c>
      <c r="D5023" t="s">
        <v>50</v>
      </c>
      <c r="E5023" s="55">
        <v>41665.223421580005</v>
      </c>
    </row>
    <row r="5024" spans="1:5" x14ac:dyDescent="0.15">
      <c r="A5024" s="4">
        <v>43525</v>
      </c>
      <c r="B5024" t="s">
        <v>52</v>
      </c>
      <c r="C5024" t="s">
        <v>102</v>
      </c>
      <c r="D5024" t="s">
        <v>51</v>
      </c>
      <c r="E5024" s="55">
        <v>0</v>
      </c>
    </row>
    <row r="5025" spans="1:5" x14ac:dyDescent="0.15">
      <c r="A5025" s="4">
        <v>43525</v>
      </c>
      <c r="B5025" t="s">
        <v>52</v>
      </c>
      <c r="C5025" t="s">
        <v>102</v>
      </c>
      <c r="D5025" t="s">
        <v>53</v>
      </c>
      <c r="E5025" s="55">
        <v>722.59348504999991</v>
      </c>
    </row>
    <row r="5026" spans="1:5" x14ac:dyDescent="0.15">
      <c r="A5026" s="4">
        <v>43525</v>
      </c>
      <c r="B5026" t="s">
        <v>52</v>
      </c>
      <c r="C5026" t="s">
        <v>102</v>
      </c>
      <c r="D5026" t="s">
        <v>54</v>
      </c>
      <c r="E5026" s="55">
        <v>-2666.1773444999999</v>
      </c>
    </row>
    <row r="5027" spans="1:5" x14ac:dyDescent="0.15">
      <c r="A5027" s="4">
        <v>43525</v>
      </c>
      <c r="B5027" t="s">
        <v>52</v>
      </c>
      <c r="C5027" t="s">
        <v>102</v>
      </c>
      <c r="D5027" t="s">
        <v>55</v>
      </c>
      <c r="E5027" s="55">
        <v>16479.263951700003</v>
      </c>
    </row>
    <row r="5028" spans="1:5" x14ac:dyDescent="0.15">
      <c r="A5028" s="4">
        <v>43525</v>
      </c>
      <c r="B5028" t="s">
        <v>52</v>
      </c>
      <c r="C5028" t="s">
        <v>102</v>
      </c>
      <c r="D5028" t="s">
        <v>56</v>
      </c>
      <c r="E5028" s="55">
        <v>14937.281546940001</v>
      </c>
    </row>
    <row r="5029" spans="1:5" x14ac:dyDescent="0.15">
      <c r="A5029" s="4">
        <v>43525</v>
      </c>
      <c r="B5029" t="s">
        <v>52</v>
      </c>
      <c r="C5029" t="s">
        <v>102</v>
      </c>
      <c r="D5029" t="s">
        <v>57</v>
      </c>
      <c r="E5029" s="55">
        <v>1541.98240476</v>
      </c>
    </row>
    <row r="5030" spans="1:5" x14ac:dyDescent="0.15">
      <c r="A5030" s="4">
        <v>43525</v>
      </c>
      <c r="B5030" t="s">
        <v>52</v>
      </c>
      <c r="C5030" t="s">
        <v>102</v>
      </c>
      <c r="D5030" t="s">
        <v>58</v>
      </c>
      <c r="E5030" s="55">
        <v>89936.820856890001</v>
      </c>
    </row>
    <row r="5031" spans="1:5" x14ac:dyDescent="0.15">
      <c r="A5031" s="4">
        <v>43525</v>
      </c>
      <c r="B5031" t="s">
        <v>52</v>
      </c>
      <c r="C5031" t="s">
        <v>102</v>
      </c>
      <c r="D5031" t="s">
        <v>59</v>
      </c>
      <c r="E5031" s="55">
        <v>89897.821928339996</v>
      </c>
    </row>
    <row r="5032" spans="1:5" x14ac:dyDescent="0.15">
      <c r="A5032" s="4">
        <v>43525</v>
      </c>
      <c r="B5032" t="s">
        <v>52</v>
      </c>
      <c r="C5032" t="s">
        <v>102</v>
      </c>
      <c r="D5032" t="s">
        <v>63</v>
      </c>
      <c r="E5032" s="55">
        <v>38.998928549999995</v>
      </c>
    </row>
    <row r="5033" spans="1:5" x14ac:dyDescent="0.15">
      <c r="A5033" s="4">
        <v>43525</v>
      </c>
      <c r="B5033" t="s">
        <v>52</v>
      </c>
      <c r="C5033" t="s">
        <v>102</v>
      </c>
      <c r="D5033" t="s">
        <v>64</v>
      </c>
      <c r="E5033" s="55">
        <v>735.20945805999997</v>
      </c>
    </row>
    <row r="5034" spans="1:5" x14ac:dyDescent="0.15">
      <c r="A5034" s="4">
        <v>43525</v>
      </c>
      <c r="B5034" t="s">
        <v>52</v>
      </c>
      <c r="C5034" t="s">
        <v>102</v>
      </c>
      <c r="D5034" t="s">
        <v>65</v>
      </c>
      <c r="E5034" s="55">
        <v>93401.291267460008</v>
      </c>
    </row>
    <row r="5035" spans="1:5" x14ac:dyDescent="0.15">
      <c r="A5035" s="4">
        <v>43525</v>
      </c>
      <c r="B5035" t="s">
        <v>52</v>
      </c>
      <c r="C5035" t="s">
        <v>102</v>
      </c>
      <c r="D5035" t="s">
        <v>66</v>
      </c>
      <c r="E5035" s="55">
        <v>74236.116552799998</v>
      </c>
    </row>
    <row r="5036" spans="1:5" x14ac:dyDescent="0.15">
      <c r="A5036" s="4">
        <v>43525</v>
      </c>
      <c r="B5036" t="s">
        <v>52</v>
      </c>
      <c r="C5036" t="s">
        <v>102</v>
      </c>
      <c r="D5036" t="s">
        <v>47</v>
      </c>
      <c r="E5036" s="55">
        <v>74210.651211999997</v>
      </c>
    </row>
    <row r="5037" spans="1:5" x14ac:dyDescent="0.15">
      <c r="A5037" s="4">
        <v>43525</v>
      </c>
      <c r="B5037" t="s">
        <v>52</v>
      </c>
      <c r="C5037" t="s">
        <v>102</v>
      </c>
      <c r="D5037" t="s">
        <v>53</v>
      </c>
      <c r="E5037" s="55">
        <v>25.4653408</v>
      </c>
    </row>
    <row r="5038" spans="1:5" x14ac:dyDescent="0.15">
      <c r="A5038" s="4">
        <v>43525</v>
      </c>
      <c r="B5038" t="s">
        <v>52</v>
      </c>
      <c r="C5038" t="s">
        <v>102</v>
      </c>
      <c r="D5038" t="s">
        <v>80</v>
      </c>
      <c r="E5038" s="55">
        <v>2774.9337475900002</v>
      </c>
    </row>
    <row r="5039" spans="1:5" x14ac:dyDescent="0.15">
      <c r="A5039" s="4">
        <v>43525</v>
      </c>
      <c r="B5039" t="s">
        <v>52</v>
      </c>
      <c r="C5039" t="s">
        <v>102</v>
      </c>
      <c r="D5039" t="s">
        <v>81</v>
      </c>
      <c r="E5039" s="55">
        <v>608.71601457000008</v>
      </c>
    </row>
    <row r="5040" spans="1:5" x14ac:dyDescent="0.15">
      <c r="A5040" s="4">
        <v>43525</v>
      </c>
      <c r="B5040" t="s">
        <v>52</v>
      </c>
      <c r="C5040" t="s">
        <v>102</v>
      </c>
      <c r="D5040" t="s">
        <v>84</v>
      </c>
      <c r="E5040" s="55">
        <v>575.43388921000007</v>
      </c>
    </row>
    <row r="5041" spans="1:5" x14ac:dyDescent="0.15">
      <c r="A5041" s="4">
        <v>43525</v>
      </c>
      <c r="B5041" t="s">
        <v>52</v>
      </c>
      <c r="C5041" t="s">
        <v>102</v>
      </c>
      <c r="D5041" t="s">
        <v>87</v>
      </c>
      <c r="E5041" s="55">
        <v>33.282125360000002</v>
      </c>
    </row>
    <row r="5042" spans="1:5" x14ac:dyDescent="0.15">
      <c r="A5042" s="4">
        <v>43525</v>
      </c>
      <c r="B5042" t="s">
        <v>52</v>
      </c>
      <c r="C5042" t="s">
        <v>102</v>
      </c>
      <c r="D5042" t="s">
        <v>102</v>
      </c>
      <c r="E5042" s="55">
        <v>-5533.24866337</v>
      </c>
    </row>
    <row r="5043" spans="1:5" x14ac:dyDescent="0.15">
      <c r="A5043" s="4">
        <v>43525</v>
      </c>
      <c r="B5043" t="s">
        <v>52</v>
      </c>
      <c r="C5043" t="s">
        <v>102</v>
      </c>
      <c r="D5043" t="s">
        <v>166</v>
      </c>
      <c r="E5043" s="55">
        <v>15798.143784309999</v>
      </c>
    </row>
    <row r="5044" spans="1:5" x14ac:dyDescent="0.15">
      <c r="A5044" s="4">
        <v>43525</v>
      </c>
      <c r="B5044" t="s">
        <v>52</v>
      </c>
      <c r="C5044" t="s">
        <v>102</v>
      </c>
      <c r="D5044" t="s">
        <v>167</v>
      </c>
      <c r="E5044" s="55">
        <v>-431.52109139999999</v>
      </c>
    </row>
    <row r="5045" spans="1:5" x14ac:dyDescent="0.15">
      <c r="A5045" s="4">
        <v>43525</v>
      </c>
      <c r="B5045" t="s">
        <v>52</v>
      </c>
      <c r="C5045" t="s">
        <v>102</v>
      </c>
      <c r="D5045" t="s">
        <v>168</v>
      </c>
      <c r="E5045" s="55">
        <v>1173.4703320399999</v>
      </c>
    </row>
    <row r="5046" spans="1:5" x14ac:dyDescent="0.15">
      <c r="A5046" s="4">
        <v>43525</v>
      </c>
      <c r="B5046" t="s">
        <v>52</v>
      </c>
      <c r="C5046" t="s">
        <v>102</v>
      </c>
      <c r="D5046" t="s">
        <v>169</v>
      </c>
      <c r="E5046" s="55">
        <v>-1604.9914234400001</v>
      </c>
    </row>
    <row r="5047" spans="1:5" x14ac:dyDescent="0.15">
      <c r="A5047" s="4">
        <v>43525</v>
      </c>
      <c r="B5047" t="s">
        <v>52</v>
      </c>
      <c r="C5047" t="s">
        <v>102</v>
      </c>
      <c r="D5047" t="s">
        <v>170</v>
      </c>
      <c r="E5047" s="55">
        <v>-418.56318910000005</v>
      </c>
    </row>
    <row r="5048" spans="1:5" x14ac:dyDescent="0.15">
      <c r="A5048" s="4">
        <v>43525</v>
      </c>
      <c r="B5048" t="s">
        <v>52</v>
      </c>
      <c r="C5048" t="s">
        <v>102</v>
      </c>
      <c r="D5048" t="s">
        <v>171</v>
      </c>
      <c r="E5048" s="55">
        <v>-418.56318910000005</v>
      </c>
    </row>
    <row r="5049" spans="1:5" x14ac:dyDescent="0.15">
      <c r="A5049" s="4">
        <v>43525</v>
      </c>
      <c r="B5049" t="s">
        <v>52</v>
      </c>
      <c r="C5049" t="s">
        <v>102</v>
      </c>
      <c r="D5049" t="s">
        <v>47</v>
      </c>
      <c r="E5049" s="55">
        <v>-418.56318910000005</v>
      </c>
    </row>
    <row r="5050" spans="1:5" x14ac:dyDescent="0.15">
      <c r="A5050" s="4">
        <v>43525</v>
      </c>
      <c r="B5050" t="s">
        <v>52</v>
      </c>
      <c r="C5050" t="s">
        <v>102</v>
      </c>
      <c r="D5050" t="s">
        <v>53</v>
      </c>
      <c r="E5050" s="55">
        <v>0</v>
      </c>
    </row>
    <row r="5051" spans="1:5" x14ac:dyDescent="0.15">
      <c r="A5051" s="4">
        <v>43525</v>
      </c>
      <c r="B5051" t="s">
        <v>52</v>
      </c>
      <c r="C5051" t="s">
        <v>102</v>
      </c>
      <c r="D5051" t="s">
        <v>174</v>
      </c>
      <c r="E5051" s="55">
        <v>0</v>
      </c>
    </row>
    <row r="5052" spans="1:5" x14ac:dyDescent="0.15">
      <c r="A5052" s="4">
        <v>43525</v>
      </c>
      <c r="B5052" t="s">
        <v>52</v>
      </c>
      <c r="C5052" t="s">
        <v>102</v>
      </c>
      <c r="D5052" t="s">
        <v>175</v>
      </c>
      <c r="E5052" s="55">
        <v>0</v>
      </c>
    </row>
    <row r="5053" spans="1:5" x14ac:dyDescent="0.15">
      <c r="A5053" s="4">
        <v>43525</v>
      </c>
      <c r="B5053" t="s">
        <v>52</v>
      </c>
      <c r="C5053" t="s">
        <v>102</v>
      </c>
      <c r="D5053" t="s">
        <v>176</v>
      </c>
      <c r="E5053" s="55">
        <v>0</v>
      </c>
    </row>
    <row r="5054" spans="1:5" x14ac:dyDescent="0.15">
      <c r="A5054" s="4">
        <v>43525</v>
      </c>
      <c r="B5054" t="s">
        <v>52</v>
      </c>
      <c r="C5054" t="s">
        <v>102</v>
      </c>
      <c r="D5054" t="s">
        <v>177</v>
      </c>
      <c r="E5054" s="55">
        <v>0</v>
      </c>
    </row>
    <row r="5055" spans="1:5" x14ac:dyDescent="0.15">
      <c r="A5055" s="4">
        <v>43525</v>
      </c>
      <c r="B5055" t="s">
        <v>52</v>
      </c>
      <c r="C5055" t="s">
        <v>102</v>
      </c>
      <c r="D5055" t="s">
        <v>178</v>
      </c>
      <c r="E5055" s="55">
        <v>0</v>
      </c>
    </row>
    <row r="5056" spans="1:5" x14ac:dyDescent="0.15">
      <c r="A5056" s="4">
        <v>43525</v>
      </c>
      <c r="B5056" t="s">
        <v>52</v>
      </c>
      <c r="C5056" t="s">
        <v>102</v>
      </c>
      <c r="D5056" t="s">
        <v>179</v>
      </c>
      <c r="E5056" s="55">
        <v>0</v>
      </c>
    </row>
    <row r="5057" spans="1:5" x14ac:dyDescent="0.15">
      <c r="A5057" s="4">
        <v>43525</v>
      </c>
      <c r="B5057" t="s">
        <v>52</v>
      </c>
      <c r="C5057" t="s">
        <v>102</v>
      </c>
      <c r="D5057" t="s">
        <v>180</v>
      </c>
      <c r="E5057" s="55">
        <v>0</v>
      </c>
    </row>
    <row r="5058" spans="1:5" x14ac:dyDescent="0.15">
      <c r="A5058" s="4">
        <v>43525</v>
      </c>
      <c r="B5058" t="s">
        <v>52</v>
      </c>
      <c r="C5058" t="s">
        <v>102</v>
      </c>
      <c r="D5058" t="s">
        <v>181</v>
      </c>
      <c r="E5058" s="55">
        <v>0</v>
      </c>
    </row>
    <row r="5059" spans="1:5" x14ac:dyDescent="0.15">
      <c r="A5059" s="4">
        <v>43525</v>
      </c>
      <c r="B5059" t="s">
        <v>52</v>
      </c>
      <c r="C5059" t="s">
        <v>102</v>
      </c>
      <c r="D5059" t="s">
        <v>182</v>
      </c>
      <c r="E5059" s="55">
        <v>28473.571795490003</v>
      </c>
    </row>
    <row r="5060" spans="1:5" x14ac:dyDescent="0.15">
      <c r="A5060" s="4">
        <v>43525</v>
      </c>
      <c r="B5060" t="s">
        <v>52</v>
      </c>
      <c r="C5060" t="s">
        <v>102</v>
      </c>
      <c r="D5060" t="s">
        <v>183</v>
      </c>
      <c r="E5060" s="55">
        <v>25041.107375939999</v>
      </c>
    </row>
    <row r="5061" spans="1:5" x14ac:dyDescent="0.15">
      <c r="A5061" s="4">
        <v>43525</v>
      </c>
      <c r="B5061" t="s">
        <v>52</v>
      </c>
      <c r="C5061" t="s">
        <v>102</v>
      </c>
      <c r="D5061" t="s">
        <v>184</v>
      </c>
      <c r="E5061" s="55">
        <v>7566.1662833299997</v>
      </c>
    </row>
    <row r="5062" spans="1:5" x14ac:dyDescent="0.15">
      <c r="A5062" s="4">
        <v>43525</v>
      </c>
      <c r="B5062" t="s">
        <v>52</v>
      </c>
      <c r="C5062" t="s">
        <v>102</v>
      </c>
      <c r="D5062" t="s">
        <v>185</v>
      </c>
      <c r="E5062" s="55">
        <v>4133.7018637800002</v>
      </c>
    </row>
    <row r="5063" spans="1:5" x14ac:dyDescent="0.15">
      <c r="A5063" s="4">
        <v>43525</v>
      </c>
      <c r="B5063" t="s">
        <v>52</v>
      </c>
      <c r="C5063" t="s">
        <v>102</v>
      </c>
      <c r="D5063" t="s">
        <v>186</v>
      </c>
      <c r="E5063" s="55">
        <v>6124.0732960799996</v>
      </c>
    </row>
    <row r="5064" spans="1:5" x14ac:dyDescent="0.15">
      <c r="A5064" s="4">
        <v>43525</v>
      </c>
      <c r="B5064" t="s">
        <v>52</v>
      </c>
      <c r="C5064" t="s">
        <v>102</v>
      </c>
      <c r="D5064" t="s">
        <v>187</v>
      </c>
      <c r="E5064" s="55">
        <v>16174.91438642</v>
      </c>
    </row>
    <row r="5065" spans="1:5" x14ac:dyDescent="0.15">
      <c r="A5065" s="4">
        <v>43525</v>
      </c>
      <c r="B5065" t="s">
        <v>52</v>
      </c>
      <c r="C5065" t="s">
        <v>102</v>
      </c>
      <c r="D5065" t="s">
        <v>188</v>
      </c>
      <c r="E5065" s="55">
        <v>4725.1377517499996</v>
      </c>
    </row>
    <row r="5066" spans="1:5" x14ac:dyDescent="0.15">
      <c r="A5066" s="4">
        <v>43525</v>
      </c>
      <c r="B5066" t="s">
        <v>52</v>
      </c>
      <c r="C5066" t="s">
        <v>102</v>
      </c>
      <c r="D5066" t="s">
        <v>189</v>
      </c>
      <c r="E5066" s="55">
        <v>17303.697856619998</v>
      </c>
    </row>
    <row r="5067" spans="1:5" x14ac:dyDescent="0.15">
      <c r="A5067" s="4">
        <v>43525</v>
      </c>
      <c r="B5067" t="s">
        <v>52</v>
      </c>
      <c r="C5067" t="s">
        <v>102</v>
      </c>
      <c r="D5067" t="s">
        <v>190</v>
      </c>
      <c r="E5067" s="55">
        <v>17303.697856619998</v>
      </c>
    </row>
    <row r="5068" spans="1:5" x14ac:dyDescent="0.15">
      <c r="A5068" s="4">
        <v>43525</v>
      </c>
      <c r="B5068" t="s">
        <v>52</v>
      </c>
      <c r="C5068" t="s">
        <v>102</v>
      </c>
      <c r="D5068" t="s">
        <v>191</v>
      </c>
      <c r="E5068" s="55">
        <v>0</v>
      </c>
    </row>
    <row r="5069" spans="1:5" x14ac:dyDescent="0.15">
      <c r="A5069" s="4">
        <v>43525</v>
      </c>
      <c r="B5069" t="s">
        <v>52</v>
      </c>
      <c r="C5069" t="s">
        <v>102</v>
      </c>
      <c r="D5069" t="s">
        <v>192</v>
      </c>
      <c r="E5069" s="55">
        <v>2010.4377469799999</v>
      </c>
    </row>
    <row r="5070" spans="1:5" x14ac:dyDescent="0.15">
      <c r="A5070" s="4">
        <v>43525</v>
      </c>
      <c r="B5070" t="s">
        <v>52</v>
      </c>
      <c r="C5070" t="s">
        <v>102</v>
      </c>
      <c r="D5070" t="s">
        <v>193</v>
      </c>
      <c r="E5070" s="55">
        <v>2010.4377469799999</v>
      </c>
    </row>
    <row r="5071" spans="1:5" x14ac:dyDescent="0.15">
      <c r="A5071" s="4">
        <v>43525</v>
      </c>
      <c r="B5071" t="s">
        <v>52</v>
      </c>
      <c r="C5071" t="s">
        <v>102</v>
      </c>
      <c r="D5071" t="s">
        <v>194</v>
      </c>
      <c r="E5071" s="55">
        <v>0</v>
      </c>
    </row>
    <row r="5072" spans="1:5" x14ac:dyDescent="0.15">
      <c r="A5072" s="4">
        <v>43525</v>
      </c>
      <c r="B5072" t="s">
        <v>52</v>
      </c>
      <c r="C5072" t="s">
        <v>102</v>
      </c>
      <c r="D5072" t="s">
        <v>195</v>
      </c>
      <c r="E5072" s="55">
        <v>15293.260109639999</v>
      </c>
    </row>
    <row r="5073" spans="1:5" x14ac:dyDescent="0.15">
      <c r="A5073" s="4">
        <v>43525</v>
      </c>
      <c r="B5073" t="s">
        <v>52</v>
      </c>
      <c r="C5073" t="s">
        <v>102</v>
      </c>
      <c r="D5073" t="s">
        <v>196</v>
      </c>
      <c r="E5073" s="55">
        <v>20018.39786139</v>
      </c>
    </row>
    <row r="5074" spans="1:5" x14ac:dyDescent="0.15">
      <c r="A5074" s="4">
        <v>43617</v>
      </c>
      <c r="B5074" t="s">
        <v>52</v>
      </c>
      <c r="C5074" t="s">
        <v>102</v>
      </c>
      <c r="D5074" t="s">
        <v>52</v>
      </c>
      <c r="E5074" s="55">
        <v>126977.55823276</v>
      </c>
    </row>
    <row r="5075" spans="1:5" x14ac:dyDescent="0.15">
      <c r="A5075" s="4">
        <v>43617</v>
      </c>
      <c r="B5075" t="s">
        <v>52</v>
      </c>
      <c r="C5075" t="s">
        <v>102</v>
      </c>
      <c r="D5075" t="s">
        <v>46</v>
      </c>
      <c r="E5075" s="55">
        <v>113361.78860816</v>
      </c>
    </row>
    <row r="5076" spans="1:5" x14ac:dyDescent="0.15">
      <c r="A5076" s="4">
        <v>43617</v>
      </c>
      <c r="B5076" t="s">
        <v>52</v>
      </c>
      <c r="C5076" t="s">
        <v>102</v>
      </c>
      <c r="D5076" t="s">
        <v>47</v>
      </c>
      <c r="E5076" s="55">
        <v>114509.48551789</v>
      </c>
    </row>
    <row r="5077" spans="1:5" x14ac:dyDescent="0.15">
      <c r="A5077" s="4">
        <v>43617</v>
      </c>
      <c r="B5077" t="s">
        <v>52</v>
      </c>
      <c r="C5077" t="s">
        <v>102</v>
      </c>
      <c r="D5077" t="s">
        <v>48</v>
      </c>
      <c r="E5077" s="55">
        <v>207795.54199914003</v>
      </c>
    </row>
    <row r="5078" spans="1:5" x14ac:dyDescent="0.15">
      <c r="A5078" s="4">
        <v>43617</v>
      </c>
      <c r="B5078" t="s">
        <v>52</v>
      </c>
      <c r="C5078" t="s">
        <v>102</v>
      </c>
      <c r="D5078" t="s">
        <v>49</v>
      </c>
      <c r="E5078" s="55">
        <v>70469.726637250002</v>
      </c>
    </row>
    <row r="5079" spans="1:5" x14ac:dyDescent="0.15">
      <c r="A5079" s="4">
        <v>43617</v>
      </c>
      <c r="B5079" t="s">
        <v>52</v>
      </c>
      <c r="C5079" t="s">
        <v>102</v>
      </c>
      <c r="D5079" t="s">
        <v>50</v>
      </c>
      <c r="E5079" s="55">
        <v>22816.329844</v>
      </c>
    </row>
    <row r="5080" spans="1:5" x14ac:dyDescent="0.15">
      <c r="A5080" s="4">
        <v>43617</v>
      </c>
      <c r="B5080" t="s">
        <v>52</v>
      </c>
      <c r="C5080" t="s">
        <v>102</v>
      </c>
      <c r="D5080" t="s">
        <v>51</v>
      </c>
      <c r="E5080" s="55">
        <v>0</v>
      </c>
    </row>
    <row r="5081" spans="1:5" x14ac:dyDescent="0.15">
      <c r="A5081" s="4">
        <v>43617</v>
      </c>
      <c r="B5081" t="s">
        <v>52</v>
      </c>
      <c r="C5081" t="s">
        <v>102</v>
      </c>
      <c r="D5081" t="s">
        <v>53</v>
      </c>
      <c r="E5081" s="55">
        <v>860.45676319000006</v>
      </c>
    </row>
    <row r="5082" spans="1:5" x14ac:dyDescent="0.15">
      <c r="A5082" s="4">
        <v>43617</v>
      </c>
      <c r="B5082" t="s">
        <v>52</v>
      </c>
      <c r="C5082" t="s">
        <v>102</v>
      </c>
      <c r="D5082" t="s">
        <v>54</v>
      </c>
      <c r="E5082" s="55">
        <v>2008.15367292</v>
      </c>
    </row>
    <row r="5083" spans="1:5" x14ac:dyDescent="0.15">
      <c r="A5083" s="4">
        <v>43617</v>
      </c>
      <c r="B5083" t="s">
        <v>52</v>
      </c>
      <c r="C5083" t="s">
        <v>102</v>
      </c>
      <c r="D5083" t="s">
        <v>55</v>
      </c>
      <c r="E5083" s="55">
        <v>21354.677426800001</v>
      </c>
    </row>
    <row r="5084" spans="1:5" x14ac:dyDescent="0.15">
      <c r="A5084" s="4">
        <v>43617</v>
      </c>
      <c r="B5084" t="s">
        <v>52</v>
      </c>
      <c r="C5084" t="s">
        <v>102</v>
      </c>
      <c r="D5084" t="s">
        <v>56</v>
      </c>
      <c r="E5084" s="55">
        <v>19812.693263950001</v>
      </c>
    </row>
    <row r="5085" spans="1:5" x14ac:dyDescent="0.15">
      <c r="A5085" s="4">
        <v>43617</v>
      </c>
      <c r="B5085" t="s">
        <v>52</v>
      </c>
      <c r="C5085" t="s">
        <v>102</v>
      </c>
      <c r="D5085" t="s">
        <v>57</v>
      </c>
      <c r="E5085" s="55">
        <v>1541.9841628499998</v>
      </c>
    </row>
    <row r="5086" spans="1:5" x14ac:dyDescent="0.15">
      <c r="A5086" s="4">
        <v>43617</v>
      </c>
      <c r="B5086" t="s">
        <v>52</v>
      </c>
      <c r="C5086" t="s">
        <v>102</v>
      </c>
      <c r="D5086" t="s">
        <v>58</v>
      </c>
      <c r="E5086" s="55">
        <v>-31996.718246700002</v>
      </c>
    </row>
    <row r="5087" spans="1:5" x14ac:dyDescent="0.15">
      <c r="A5087" s="4">
        <v>43617</v>
      </c>
      <c r="B5087" t="s">
        <v>52</v>
      </c>
      <c r="C5087" t="s">
        <v>102</v>
      </c>
      <c r="D5087" t="s">
        <v>59</v>
      </c>
      <c r="E5087" s="55">
        <v>-32069.131304080001</v>
      </c>
    </row>
    <row r="5088" spans="1:5" x14ac:dyDescent="0.15">
      <c r="A5088" s="4">
        <v>43617</v>
      </c>
      <c r="B5088" t="s">
        <v>52</v>
      </c>
      <c r="C5088" t="s">
        <v>102</v>
      </c>
      <c r="D5088" t="s">
        <v>63</v>
      </c>
      <c r="E5088" s="55">
        <v>72.413057379999998</v>
      </c>
    </row>
    <row r="5089" spans="1:5" x14ac:dyDescent="0.15">
      <c r="A5089" s="4">
        <v>43617</v>
      </c>
      <c r="B5089" t="s">
        <v>52</v>
      </c>
      <c r="C5089" t="s">
        <v>102</v>
      </c>
      <c r="D5089" t="s">
        <v>64</v>
      </c>
      <c r="E5089" s="55">
        <v>2973.7288046999997</v>
      </c>
    </row>
    <row r="5090" spans="1:5" x14ac:dyDescent="0.15">
      <c r="A5090" s="4">
        <v>43617</v>
      </c>
      <c r="B5090" t="s">
        <v>52</v>
      </c>
      <c r="C5090" t="s">
        <v>102</v>
      </c>
      <c r="D5090" t="s">
        <v>65</v>
      </c>
      <c r="E5090" s="55">
        <v>96735.933718710003</v>
      </c>
    </row>
    <row r="5091" spans="1:5" x14ac:dyDescent="0.15">
      <c r="A5091" s="4">
        <v>43617</v>
      </c>
      <c r="B5091" t="s">
        <v>52</v>
      </c>
      <c r="C5091" t="s">
        <v>102</v>
      </c>
      <c r="D5091" t="s">
        <v>66</v>
      </c>
      <c r="E5091" s="55">
        <v>76295.009021949998</v>
      </c>
    </row>
    <row r="5092" spans="1:5" x14ac:dyDescent="0.15">
      <c r="A5092" s="4">
        <v>43617</v>
      </c>
      <c r="B5092" t="s">
        <v>52</v>
      </c>
      <c r="C5092" t="s">
        <v>102</v>
      </c>
      <c r="D5092" t="s">
        <v>47</v>
      </c>
      <c r="E5092" s="55">
        <v>76247.552549639993</v>
      </c>
    </row>
    <row r="5093" spans="1:5" x14ac:dyDescent="0.15">
      <c r="A5093" s="4">
        <v>43617</v>
      </c>
      <c r="B5093" t="s">
        <v>52</v>
      </c>
      <c r="C5093" t="s">
        <v>102</v>
      </c>
      <c r="D5093" t="s">
        <v>53</v>
      </c>
      <c r="E5093" s="55">
        <v>47.456472310000002</v>
      </c>
    </row>
    <row r="5094" spans="1:5" x14ac:dyDescent="0.15">
      <c r="A5094" s="4">
        <v>43617</v>
      </c>
      <c r="B5094" t="s">
        <v>52</v>
      </c>
      <c r="C5094" t="s">
        <v>102</v>
      </c>
      <c r="D5094" t="s">
        <v>80</v>
      </c>
      <c r="E5094" s="55">
        <v>3465.5144745900002</v>
      </c>
    </row>
    <row r="5095" spans="1:5" x14ac:dyDescent="0.15">
      <c r="A5095" s="4">
        <v>43617</v>
      </c>
      <c r="B5095" t="s">
        <v>52</v>
      </c>
      <c r="C5095" t="s">
        <v>102</v>
      </c>
      <c r="D5095" t="s">
        <v>81</v>
      </c>
      <c r="E5095" s="55">
        <v>10708.270842420001</v>
      </c>
    </row>
    <row r="5096" spans="1:5" x14ac:dyDescent="0.15">
      <c r="A5096" s="4">
        <v>43617</v>
      </c>
      <c r="B5096" t="s">
        <v>52</v>
      </c>
      <c r="C5096" t="s">
        <v>102</v>
      </c>
      <c r="D5096" t="s">
        <v>84</v>
      </c>
      <c r="E5096" s="55">
        <v>10066.6346483</v>
      </c>
    </row>
    <row r="5097" spans="1:5" x14ac:dyDescent="0.15">
      <c r="A5097" s="4">
        <v>43617</v>
      </c>
      <c r="B5097" t="s">
        <v>52</v>
      </c>
      <c r="C5097" t="s">
        <v>102</v>
      </c>
      <c r="D5097" t="s">
        <v>87</v>
      </c>
      <c r="E5097" s="55">
        <v>641.63619412000003</v>
      </c>
    </row>
    <row r="5098" spans="1:5" x14ac:dyDescent="0.15">
      <c r="A5098" s="4">
        <v>43617</v>
      </c>
      <c r="B5098" t="s">
        <v>52</v>
      </c>
      <c r="C5098" t="s">
        <v>102</v>
      </c>
      <c r="D5098" t="s">
        <v>102</v>
      </c>
      <c r="E5098" s="55">
        <v>2331.3053670900003</v>
      </c>
    </row>
    <row r="5099" spans="1:5" x14ac:dyDescent="0.15">
      <c r="A5099" s="4">
        <v>43617</v>
      </c>
      <c r="B5099" t="s">
        <v>52</v>
      </c>
      <c r="C5099" t="s">
        <v>102</v>
      </c>
      <c r="D5099" t="s">
        <v>166</v>
      </c>
      <c r="E5099" s="55">
        <v>15529.473696020001</v>
      </c>
    </row>
    <row r="5100" spans="1:5" x14ac:dyDescent="0.15">
      <c r="A5100" s="4">
        <v>43617</v>
      </c>
      <c r="B5100" t="s">
        <v>52</v>
      </c>
      <c r="C5100" t="s">
        <v>102</v>
      </c>
      <c r="D5100" t="s">
        <v>167</v>
      </c>
      <c r="E5100" s="55">
        <v>415.91278268000002</v>
      </c>
    </row>
    <row r="5101" spans="1:5" x14ac:dyDescent="0.15">
      <c r="A5101" s="4">
        <v>43617</v>
      </c>
      <c r="B5101" t="s">
        <v>52</v>
      </c>
      <c r="C5101" t="s">
        <v>102</v>
      </c>
      <c r="D5101" t="s">
        <v>168</v>
      </c>
      <c r="E5101" s="55">
        <v>52.089703929999999</v>
      </c>
    </row>
    <row r="5102" spans="1:5" x14ac:dyDescent="0.15">
      <c r="A5102" s="4">
        <v>43617</v>
      </c>
      <c r="B5102" t="s">
        <v>52</v>
      </c>
      <c r="C5102" t="s">
        <v>102</v>
      </c>
      <c r="D5102" t="s">
        <v>169</v>
      </c>
      <c r="E5102" s="55">
        <v>363.82307874999998</v>
      </c>
    </row>
    <row r="5103" spans="1:5" x14ac:dyDescent="0.15">
      <c r="A5103" s="4">
        <v>43617</v>
      </c>
      <c r="B5103" t="s">
        <v>52</v>
      </c>
      <c r="C5103" t="s">
        <v>102</v>
      </c>
      <c r="D5103" t="s">
        <v>170</v>
      </c>
      <c r="E5103" s="55">
        <v>-140.34751005999999</v>
      </c>
    </row>
    <row r="5104" spans="1:5" x14ac:dyDescent="0.15">
      <c r="A5104" s="4">
        <v>43617</v>
      </c>
      <c r="B5104" t="s">
        <v>52</v>
      </c>
      <c r="C5104" t="s">
        <v>102</v>
      </c>
      <c r="D5104" t="s">
        <v>171</v>
      </c>
      <c r="E5104" s="55">
        <v>-140.34751005999999</v>
      </c>
    </row>
    <row r="5105" spans="1:5" x14ac:dyDescent="0.15">
      <c r="A5105" s="4">
        <v>43617</v>
      </c>
      <c r="B5105" t="s">
        <v>52</v>
      </c>
      <c r="C5105" t="s">
        <v>102</v>
      </c>
      <c r="D5105" t="s">
        <v>47</v>
      </c>
      <c r="E5105" s="55">
        <v>-140.34751005999999</v>
      </c>
    </row>
    <row r="5106" spans="1:5" x14ac:dyDescent="0.15">
      <c r="A5106" s="4">
        <v>43617</v>
      </c>
      <c r="B5106" t="s">
        <v>52</v>
      </c>
      <c r="C5106" t="s">
        <v>102</v>
      </c>
      <c r="D5106" t="s">
        <v>53</v>
      </c>
      <c r="E5106" s="55">
        <v>0</v>
      </c>
    </row>
    <row r="5107" spans="1:5" x14ac:dyDescent="0.15">
      <c r="A5107" s="4">
        <v>43617</v>
      </c>
      <c r="B5107" t="s">
        <v>52</v>
      </c>
      <c r="C5107" t="s">
        <v>102</v>
      </c>
      <c r="D5107" t="s">
        <v>174</v>
      </c>
      <c r="E5107" s="55">
        <v>0</v>
      </c>
    </row>
    <row r="5108" spans="1:5" x14ac:dyDescent="0.15">
      <c r="A5108" s="4">
        <v>43617</v>
      </c>
      <c r="B5108" t="s">
        <v>52</v>
      </c>
      <c r="C5108" t="s">
        <v>102</v>
      </c>
      <c r="D5108" t="s">
        <v>175</v>
      </c>
      <c r="E5108" s="55">
        <v>0</v>
      </c>
    </row>
    <row r="5109" spans="1:5" x14ac:dyDescent="0.15">
      <c r="A5109" s="4">
        <v>43617</v>
      </c>
      <c r="B5109" t="s">
        <v>52</v>
      </c>
      <c r="C5109" t="s">
        <v>102</v>
      </c>
      <c r="D5109" t="s">
        <v>176</v>
      </c>
      <c r="E5109" s="55">
        <v>0</v>
      </c>
    </row>
    <row r="5110" spans="1:5" x14ac:dyDescent="0.15">
      <c r="A5110" s="4">
        <v>43617</v>
      </c>
      <c r="B5110" t="s">
        <v>52</v>
      </c>
      <c r="C5110" t="s">
        <v>102</v>
      </c>
      <c r="D5110" t="s">
        <v>177</v>
      </c>
      <c r="E5110" s="55">
        <v>0</v>
      </c>
    </row>
    <row r="5111" spans="1:5" x14ac:dyDescent="0.15">
      <c r="A5111" s="4">
        <v>43617</v>
      </c>
      <c r="B5111" t="s">
        <v>52</v>
      </c>
      <c r="C5111" t="s">
        <v>102</v>
      </c>
      <c r="D5111" t="s">
        <v>178</v>
      </c>
      <c r="E5111" s="55">
        <v>0</v>
      </c>
    </row>
    <row r="5112" spans="1:5" x14ac:dyDescent="0.15">
      <c r="A5112" s="4">
        <v>43617</v>
      </c>
      <c r="B5112" t="s">
        <v>52</v>
      </c>
      <c r="C5112" t="s">
        <v>102</v>
      </c>
      <c r="D5112" t="s">
        <v>179</v>
      </c>
      <c r="E5112" s="55">
        <v>0</v>
      </c>
    </row>
    <row r="5113" spans="1:5" x14ac:dyDescent="0.15">
      <c r="A5113" s="4">
        <v>43617</v>
      </c>
      <c r="B5113" t="s">
        <v>52</v>
      </c>
      <c r="C5113" t="s">
        <v>102</v>
      </c>
      <c r="D5113" t="s">
        <v>180</v>
      </c>
      <c r="E5113" s="55">
        <v>0</v>
      </c>
    </row>
    <row r="5114" spans="1:5" x14ac:dyDescent="0.15">
      <c r="A5114" s="4">
        <v>43617</v>
      </c>
      <c r="B5114" t="s">
        <v>52</v>
      </c>
      <c r="C5114" t="s">
        <v>102</v>
      </c>
      <c r="D5114" t="s">
        <v>181</v>
      </c>
      <c r="E5114" s="55">
        <v>0</v>
      </c>
    </row>
    <row r="5115" spans="1:5" x14ac:dyDescent="0.15">
      <c r="A5115" s="4">
        <v>43617</v>
      </c>
      <c r="B5115" t="s">
        <v>52</v>
      </c>
      <c r="C5115" t="s">
        <v>102</v>
      </c>
      <c r="D5115" t="s">
        <v>182</v>
      </c>
      <c r="E5115" s="55">
        <v>29588.59545551</v>
      </c>
    </row>
    <row r="5116" spans="1:5" x14ac:dyDescent="0.15">
      <c r="A5116" s="4">
        <v>43617</v>
      </c>
      <c r="B5116" t="s">
        <v>52</v>
      </c>
      <c r="C5116" t="s">
        <v>102</v>
      </c>
      <c r="D5116" t="s">
        <v>183</v>
      </c>
      <c r="E5116" s="55">
        <v>25397.769452830002</v>
      </c>
    </row>
    <row r="5117" spans="1:5" x14ac:dyDescent="0.15">
      <c r="A5117" s="4">
        <v>43617</v>
      </c>
      <c r="B5117" t="s">
        <v>52</v>
      </c>
      <c r="C5117" t="s">
        <v>102</v>
      </c>
      <c r="D5117" t="s">
        <v>184</v>
      </c>
      <c r="E5117" s="55">
        <v>7224.7443454200002</v>
      </c>
    </row>
    <row r="5118" spans="1:5" x14ac:dyDescent="0.15">
      <c r="A5118" s="4">
        <v>43617</v>
      </c>
      <c r="B5118" t="s">
        <v>52</v>
      </c>
      <c r="C5118" t="s">
        <v>102</v>
      </c>
      <c r="D5118" t="s">
        <v>185</v>
      </c>
      <c r="E5118" s="55">
        <v>3033.9183427399998</v>
      </c>
    </row>
    <row r="5119" spans="1:5" x14ac:dyDescent="0.15">
      <c r="A5119" s="4">
        <v>43617</v>
      </c>
      <c r="B5119" t="s">
        <v>52</v>
      </c>
      <c r="C5119" t="s">
        <v>102</v>
      </c>
      <c r="D5119" t="s">
        <v>186</v>
      </c>
      <c r="E5119" s="55">
        <v>13502.492638</v>
      </c>
    </row>
    <row r="5120" spans="1:5" x14ac:dyDescent="0.15">
      <c r="A5120" s="4">
        <v>43617</v>
      </c>
      <c r="B5120" t="s">
        <v>52</v>
      </c>
      <c r="C5120" t="s">
        <v>102</v>
      </c>
      <c r="D5120" t="s">
        <v>187</v>
      </c>
      <c r="E5120" s="55">
        <v>18478.026831080002</v>
      </c>
    </row>
    <row r="5121" spans="1:5" x14ac:dyDescent="0.15">
      <c r="A5121" s="4">
        <v>43617</v>
      </c>
      <c r="B5121" t="s">
        <v>52</v>
      </c>
      <c r="C5121" t="s">
        <v>102</v>
      </c>
      <c r="D5121" t="s">
        <v>188</v>
      </c>
      <c r="E5121" s="55">
        <v>-4598.0704071600003</v>
      </c>
    </row>
    <row r="5122" spans="1:5" x14ac:dyDescent="0.15">
      <c r="A5122" s="4">
        <v>43617</v>
      </c>
      <c r="B5122" t="s">
        <v>52</v>
      </c>
      <c r="C5122" t="s">
        <v>102</v>
      </c>
      <c r="D5122" t="s">
        <v>189</v>
      </c>
      <c r="E5122" s="55">
        <v>21771.16982223</v>
      </c>
    </row>
    <row r="5123" spans="1:5" x14ac:dyDescent="0.15">
      <c r="A5123" s="4">
        <v>43617</v>
      </c>
      <c r="B5123" t="s">
        <v>52</v>
      </c>
      <c r="C5123" t="s">
        <v>102</v>
      </c>
      <c r="D5123" t="s">
        <v>190</v>
      </c>
      <c r="E5123" s="55">
        <v>21771.16982223</v>
      </c>
    </row>
    <row r="5124" spans="1:5" x14ac:dyDescent="0.15">
      <c r="A5124" s="4">
        <v>43617</v>
      </c>
      <c r="B5124" t="s">
        <v>52</v>
      </c>
      <c r="C5124" t="s">
        <v>102</v>
      </c>
      <c r="D5124" t="s">
        <v>191</v>
      </c>
      <c r="E5124" s="55">
        <v>0</v>
      </c>
    </row>
    <row r="5125" spans="1:5" x14ac:dyDescent="0.15">
      <c r="A5125" s="4">
        <v>43617</v>
      </c>
      <c r="B5125" t="s">
        <v>52</v>
      </c>
      <c r="C5125" t="s">
        <v>102</v>
      </c>
      <c r="D5125" t="s">
        <v>192</v>
      </c>
      <c r="E5125" s="55">
        <v>1993.771575</v>
      </c>
    </row>
    <row r="5126" spans="1:5" x14ac:dyDescent="0.15">
      <c r="A5126" s="4">
        <v>43617</v>
      </c>
      <c r="B5126" t="s">
        <v>52</v>
      </c>
      <c r="C5126" t="s">
        <v>102</v>
      </c>
      <c r="D5126" t="s">
        <v>193</v>
      </c>
      <c r="E5126" s="55">
        <v>1993.771575</v>
      </c>
    </row>
    <row r="5127" spans="1:5" x14ac:dyDescent="0.15">
      <c r="A5127" s="4">
        <v>43617</v>
      </c>
      <c r="B5127" t="s">
        <v>52</v>
      </c>
      <c r="C5127" t="s">
        <v>102</v>
      </c>
      <c r="D5127" t="s">
        <v>194</v>
      </c>
      <c r="E5127" s="55">
        <v>0</v>
      </c>
    </row>
    <row r="5128" spans="1:5" x14ac:dyDescent="0.15">
      <c r="A5128" s="4">
        <v>43617</v>
      </c>
      <c r="B5128" t="s">
        <v>52</v>
      </c>
      <c r="C5128" t="s">
        <v>102</v>
      </c>
      <c r="D5128" t="s">
        <v>195</v>
      </c>
      <c r="E5128" s="55">
        <v>19777.398247230001</v>
      </c>
    </row>
    <row r="5129" spans="1:5" x14ac:dyDescent="0.15">
      <c r="A5129" s="4">
        <v>43617</v>
      </c>
      <c r="B5129" t="s">
        <v>52</v>
      </c>
      <c r="C5129" t="s">
        <v>102</v>
      </c>
      <c r="D5129" t="s">
        <v>196</v>
      </c>
      <c r="E5129" s="55">
        <v>15179.32784007</v>
      </c>
    </row>
    <row r="5130" spans="1:5" x14ac:dyDescent="0.15">
      <c r="A5130" s="4">
        <v>43709</v>
      </c>
      <c r="B5130" t="s">
        <v>52</v>
      </c>
      <c r="C5130" t="s">
        <v>102</v>
      </c>
      <c r="D5130" t="s">
        <v>52</v>
      </c>
      <c r="E5130" s="55">
        <v>139215.26428768999</v>
      </c>
    </row>
    <row r="5131" spans="1:5" x14ac:dyDescent="0.15">
      <c r="A5131" s="4">
        <v>43709</v>
      </c>
      <c r="B5131" t="s">
        <v>52</v>
      </c>
      <c r="C5131" t="s">
        <v>102</v>
      </c>
      <c r="D5131" t="s">
        <v>46</v>
      </c>
      <c r="E5131" s="55">
        <v>134486.45956803</v>
      </c>
    </row>
    <row r="5132" spans="1:5" x14ac:dyDescent="0.15">
      <c r="A5132" s="4">
        <v>43709</v>
      </c>
      <c r="B5132" t="s">
        <v>52</v>
      </c>
      <c r="C5132" t="s">
        <v>102</v>
      </c>
      <c r="D5132" t="s">
        <v>47</v>
      </c>
      <c r="E5132" s="55">
        <v>136628.84102753003</v>
      </c>
    </row>
    <row r="5133" spans="1:5" x14ac:dyDescent="0.15">
      <c r="A5133" s="4">
        <v>43709</v>
      </c>
      <c r="B5133" t="s">
        <v>52</v>
      </c>
      <c r="C5133" t="s">
        <v>102</v>
      </c>
      <c r="D5133" t="s">
        <v>48</v>
      </c>
      <c r="E5133" s="55">
        <v>245372.64557960999</v>
      </c>
    </row>
    <row r="5134" spans="1:5" x14ac:dyDescent="0.15">
      <c r="A5134" s="4">
        <v>43709</v>
      </c>
      <c r="B5134" t="s">
        <v>52</v>
      </c>
      <c r="C5134" t="s">
        <v>102</v>
      </c>
      <c r="D5134" t="s">
        <v>49</v>
      </c>
      <c r="E5134" s="55">
        <v>85001.883406759996</v>
      </c>
    </row>
    <row r="5135" spans="1:5" x14ac:dyDescent="0.15">
      <c r="A5135" s="4">
        <v>43709</v>
      </c>
      <c r="B5135" t="s">
        <v>52</v>
      </c>
      <c r="C5135" t="s">
        <v>102</v>
      </c>
      <c r="D5135" t="s">
        <v>50</v>
      </c>
      <c r="E5135" s="55">
        <v>23741.921145319997</v>
      </c>
    </row>
    <row r="5136" spans="1:5" x14ac:dyDescent="0.15">
      <c r="A5136" s="4">
        <v>43709</v>
      </c>
      <c r="B5136" t="s">
        <v>52</v>
      </c>
      <c r="C5136" t="s">
        <v>102</v>
      </c>
      <c r="D5136" t="s">
        <v>51</v>
      </c>
      <c r="E5136" s="55">
        <v>0</v>
      </c>
    </row>
    <row r="5137" spans="1:5" x14ac:dyDescent="0.15">
      <c r="A5137" s="4">
        <v>43709</v>
      </c>
      <c r="B5137" t="s">
        <v>52</v>
      </c>
      <c r="C5137" t="s">
        <v>102</v>
      </c>
      <c r="D5137" t="s">
        <v>53</v>
      </c>
      <c r="E5137" s="55">
        <v>677.18347013999994</v>
      </c>
    </row>
    <row r="5138" spans="1:5" x14ac:dyDescent="0.15">
      <c r="A5138" s="4">
        <v>43709</v>
      </c>
      <c r="B5138" t="s">
        <v>52</v>
      </c>
      <c r="C5138" t="s">
        <v>102</v>
      </c>
      <c r="D5138" t="s">
        <v>54</v>
      </c>
      <c r="E5138" s="55">
        <v>2819.5649296399997</v>
      </c>
    </row>
    <row r="5139" spans="1:5" x14ac:dyDescent="0.15">
      <c r="A5139" s="4">
        <v>43709</v>
      </c>
      <c r="B5139" t="s">
        <v>52</v>
      </c>
      <c r="C5139" t="s">
        <v>102</v>
      </c>
      <c r="D5139" t="s">
        <v>55</v>
      </c>
      <c r="E5139" s="55">
        <v>13875.899343500001</v>
      </c>
    </row>
    <row r="5140" spans="1:5" x14ac:dyDescent="0.15">
      <c r="A5140" s="4">
        <v>43709</v>
      </c>
      <c r="B5140" t="s">
        <v>52</v>
      </c>
      <c r="C5140" t="s">
        <v>102</v>
      </c>
      <c r="D5140" t="s">
        <v>56</v>
      </c>
      <c r="E5140" s="55">
        <v>12183.478331500002</v>
      </c>
    </row>
    <row r="5141" spans="1:5" x14ac:dyDescent="0.15">
      <c r="A5141" s="4">
        <v>43709</v>
      </c>
      <c r="B5141" t="s">
        <v>52</v>
      </c>
      <c r="C5141" t="s">
        <v>102</v>
      </c>
      <c r="D5141" t="s">
        <v>57</v>
      </c>
      <c r="E5141" s="55">
        <v>1692.421012</v>
      </c>
    </row>
    <row r="5142" spans="1:5" x14ac:dyDescent="0.15">
      <c r="A5142" s="4">
        <v>43709</v>
      </c>
      <c r="B5142" t="s">
        <v>52</v>
      </c>
      <c r="C5142" t="s">
        <v>102</v>
      </c>
      <c r="D5142" t="s">
        <v>58</v>
      </c>
      <c r="E5142" s="55">
        <v>-23767.959248050003</v>
      </c>
    </row>
    <row r="5143" spans="1:5" x14ac:dyDescent="0.15">
      <c r="A5143" s="4">
        <v>43709</v>
      </c>
      <c r="B5143" t="s">
        <v>52</v>
      </c>
      <c r="C5143" t="s">
        <v>102</v>
      </c>
      <c r="D5143" t="s">
        <v>59</v>
      </c>
      <c r="E5143" s="55">
        <v>-23887.347506690003</v>
      </c>
    </row>
    <row r="5144" spans="1:5" x14ac:dyDescent="0.15">
      <c r="A5144" s="4">
        <v>43709</v>
      </c>
      <c r="B5144" t="s">
        <v>52</v>
      </c>
      <c r="C5144" t="s">
        <v>102</v>
      </c>
      <c r="D5144" t="s">
        <v>63</v>
      </c>
      <c r="E5144" s="55">
        <v>119.38825864</v>
      </c>
    </row>
    <row r="5145" spans="1:5" x14ac:dyDescent="0.15">
      <c r="A5145" s="4">
        <v>43709</v>
      </c>
      <c r="B5145" t="s">
        <v>52</v>
      </c>
      <c r="C5145" t="s">
        <v>102</v>
      </c>
      <c r="D5145" t="s">
        <v>64</v>
      </c>
      <c r="E5145" s="55">
        <v>-5163.2551848900002</v>
      </c>
    </row>
    <row r="5146" spans="1:5" x14ac:dyDescent="0.15">
      <c r="A5146" s="4">
        <v>43709</v>
      </c>
      <c r="B5146" t="s">
        <v>52</v>
      </c>
      <c r="C5146" t="s">
        <v>102</v>
      </c>
      <c r="D5146" t="s">
        <v>65</v>
      </c>
      <c r="E5146" s="55">
        <v>93127.388545950002</v>
      </c>
    </row>
    <row r="5147" spans="1:5" x14ac:dyDescent="0.15">
      <c r="A5147" s="4">
        <v>43709</v>
      </c>
      <c r="B5147" t="s">
        <v>52</v>
      </c>
      <c r="C5147" t="s">
        <v>102</v>
      </c>
      <c r="D5147" t="s">
        <v>66</v>
      </c>
      <c r="E5147" s="55">
        <v>80975.577843570005</v>
      </c>
    </row>
    <row r="5148" spans="1:5" x14ac:dyDescent="0.15">
      <c r="A5148" s="4">
        <v>43709</v>
      </c>
      <c r="B5148" t="s">
        <v>52</v>
      </c>
      <c r="C5148" t="s">
        <v>102</v>
      </c>
      <c r="D5148" t="s">
        <v>47</v>
      </c>
      <c r="E5148" s="55">
        <v>80871.131107070003</v>
      </c>
    </row>
    <row r="5149" spans="1:5" x14ac:dyDescent="0.15">
      <c r="A5149" s="4">
        <v>43709</v>
      </c>
      <c r="B5149" t="s">
        <v>52</v>
      </c>
      <c r="C5149" t="s">
        <v>102</v>
      </c>
      <c r="D5149" t="s">
        <v>53</v>
      </c>
      <c r="E5149" s="55">
        <v>104.4467365</v>
      </c>
    </row>
    <row r="5150" spans="1:5" x14ac:dyDescent="0.15">
      <c r="A5150" s="4">
        <v>43709</v>
      </c>
      <c r="B5150" t="s">
        <v>52</v>
      </c>
      <c r="C5150" t="s">
        <v>102</v>
      </c>
      <c r="D5150" t="s">
        <v>80</v>
      </c>
      <c r="E5150" s="55">
        <v>6220.6329195299995</v>
      </c>
    </row>
    <row r="5151" spans="1:5" x14ac:dyDescent="0.15">
      <c r="A5151" s="4">
        <v>43709</v>
      </c>
      <c r="B5151" t="s">
        <v>52</v>
      </c>
      <c r="C5151" t="s">
        <v>102</v>
      </c>
      <c r="D5151" t="s">
        <v>81</v>
      </c>
      <c r="E5151" s="55">
        <v>-929.78714122999997</v>
      </c>
    </row>
    <row r="5152" spans="1:5" x14ac:dyDescent="0.15">
      <c r="A5152" s="4">
        <v>43709</v>
      </c>
      <c r="B5152" t="s">
        <v>52</v>
      </c>
      <c r="C5152" t="s">
        <v>102</v>
      </c>
      <c r="D5152" t="s">
        <v>84</v>
      </c>
      <c r="E5152" s="55">
        <v>-1035.56688633</v>
      </c>
    </row>
    <row r="5153" spans="1:5" x14ac:dyDescent="0.15">
      <c r="A5153" s="4">
        <v>43709</v>
      </c>
      <c r="B5153" t="s">
        <v>52</v>
      </c>
      <c r="C5153" t="s">
        <v>102</v>
      </c>
      <c r="D5153" t="s">
        <v>87</v>
      </c>
      <c r="E5153" s="55">
        <v>105.7797451</v>
      </c>
    </row>
    <row r="5154" spans="1:5" x14ac:dyDescent="0.15">
      <c r="A5154" s="4">
        <v>43709</v>
      </c>
      <c r="B5154" t="s">
        <v>52</v>
      </c>
      <c r="C5154" t="s">
        <v>102</v>
      </c>
      <c r="D5154" t="s">
        <v>102</v>
      </c>
      <c r="E5154" s="55">
        <v>-2349.3287898899998</v>
      </c>
    </row>
    <row r="5155" spans="1:5" x14ac:dyDescent="0.15">
      <c r="A5155" s="4">
        <v>43709</v>
      </c>
      <c r="B5155" t="s">
        <v>52</v>
      </c>
      <c r="C5155" t="s">
        <v>102</v>
      </c>
      <c r="D5155" t="s">
        <v>166</v>
      </c>
      <c r="E5155" s="55">
        <v>16952.901973249998</v>
      </c>
    </row>
    <row r="5156" spans="1:5" x14ac:dyDescent="0.15">
      <c r="A5156" s="4">
        <v>43709</v>
      </c>
      <c r="B5156" t="s">
        <v>52</v>
      </c>
      <c r="C5156" t="s">
        <v>102</v>
      </c>
      <c r="D5156" t="s">
        <v>167</v>
      </c>
      <c r="E5156" s="55">
        <v>293.76963939000001</v>
      </c>
    </row>
    <row r="5157" spans="1:5" x14ac:dyDescent="0.15">
      <c r="A5157" s="4">
        <v>43709</v>
      </c>
      <c r="B5157" t="s">
        <v>52</v>
      </c>
      <c r="C5157" t="s">
        <v>102</v>
      </c>
      <c r="D5157" t="s">
        <v>168</v>
      </c>
      <c r="E5157" s="55">
        <v>114.9184259</v>
      </c>
    </row>
    <row r="5158" spans="1:5" x14ac:dyDescent="0.15">
      <c r="A5158" s="4">
        <v>43709</v>
      </c>
      <c r="B5158" t="s">
        <v>52</v>
      </c>
      <c r="C5158" t="s">
        <v>102</v>
      </c>
      <c r="D5158" t="s">
        <v>169</v>
      </c>
      <c r="E5158" s="55">
        <v>178.85121349000002</v>
      </c>
    </row>
    <row r="5159" spans="1:5" x14ac:dyDescent="0.15">
      <c r="A5159" s="4">
        <v>43709</v>
      </c>
      <c r="B5159" t="s">
        <v>52</v>
      </c>
      <c r="C5159" t="s">
        <v>102</v>
      </c>
      <c r="D5159" t="s">
        <v>170</v>
      </c>
      <c r="E5159" s="55">
        <v>-329.21047302999995</v>
      </c>
    </row>
    <row r="5160" spans="1:5" x14ac:dyDescent="0.15">
      <c r="A5160" s="4">
        <v>43709</v>
      </c>
      <c r="B5160" t="s">
        <v>52</v>
      </c>
      <c r="C5160" t="s">
        <v>102</v>
      </c>
      <c r="D5160" t="s">
        <v>171</v>
      </c>
      <c r="E5160" s="55">
        <v>-329.21047302999995</v>
      </c>
    </row>
    <row r="5161" spans="1:5" x14ac:dyDescent="0.15">
      <c r="A5161" s="4">
        <v>43709</v>
      </c>
      <c r="B5161" t="s">
        <v>52</v>
      </c>
      <c r="C5161" t="s">
        <v>102</v>
      </c>
      <c r="D5161" t="s">
        <v>47</v>
      </c>
      <c r="E5161" s="55">
        <v>-329.21047302999995</v>
      </c>
    </row>
    <row r="5162" spans="1:5" x14ac:dyDescent="0.15">
      <c r="A5162" s="4">
        <v>43709</v>
      </c>
      <c r="B5162" t="s">
        <v>52</v>
      </c>
      <c r="C5162" t="s">
        <v>102</v>
      </c>
      <c r="D5162" t="s">
        <v>53</v>
      </c>
      <c r="E5162" s="55">
        <v>0</v>
      </c>
    </row>
    <row r="5163" spans="1:5" x14ac:dyDescent="0.15">
      <c r="A5163" s="4">
        <v>43709</v>
      </c>
      <c r="B5163" t="s">
        <v>52</v>
      </c>
      <c r="C5163" t="s">
        <v>102</v>
      </c>
      <c r="D5163" t="s">
        <v>174</v>
      </c>
      <c r="E5163" s="55">
        <v>0</v>
      </c>
    </row>
    <row r="5164" spans="1:5" x14ac:dyDescent="0.15">
      <c r="A5164" s="4">
        <v>43709</v>
      </c>
      <c r="B5164" t="s">
        <v>52</v>
      </c>
      <c r="C5164" t="s">
        <v>102</v>
      </c>
      <c r="D5164" t="s">
        <v>175</v>
      </c>
      <c r="E5164" s="55">
        <v>0</v>
      </c>
    </row>
    <row r="5165" spans="1:5" x14ac:dyDescent="0.15">
      <c r="A5165" s="4">
        <v>43709</v>
      </c>
      <c r="B5165" t="s">
        <v>52</v>
      </c>
      <c r="C5165" t="s">
        <v>102</v>
      </c>
      <c r="D5165" t="s">
        <v>176</v>
      </c>
      <c r="E5165" s="55">
        <v>0</v>
      </c>
    </row>
    <row r="5166" spans="1:5" x14ac:dyDescent="0.15">
      <c r="A5166" s="4">
        <v>43709</v>
      </c>
      <c r="B5166" t="s">
        <v>52</v>
      </c>
      <c r="C5166" t="s">
        <v>102</v>
      </c>
      <c r="D5166" t="s">
        <v>177</v>
      </c>
      <c r="E5166" s="55">
        <v>0</v>
      </c>
    </row>
    <row r="5167" spans="1:5" x14ac:dyDescent="0.15">
      <c r="A5167" s="4">
        <v>43709</v>
      </c>
      <c r="B5167" t="s">
        <v>52</v>
      </c>
      <c r="C5167" t="s">
        <v>102</v>
      </c>
      <c r="D5167" t="s">
        <v>178</v>
      </c>
      <c r="E5167" s="55">
        <v>0</v>
      </c>
    </row>
    <row r="5168" spans="1:5" x14ac:dyDescent="0.15">
      <c r="A5168" s="4">
        <v>43709</v>
      </c>
      <c r="B5168" t="s">
        <v>52</v>
      </c>
      <c r="C5168" t="s">
        <v>102</v>
      </c>
      <c r="D5168" t="s">
        <v>179</v>
      </c>
      <c r="E5168" s="55">
        <v>0</v>
      </c>
    </row>
    <row r="5169" spans="1:5" x14ac:dyDescent="0.15">
      <c r="A5169" s="4">
        <v>43709</v>
      </c>
      <c r="B5169" t="s">
        <v>52</v>
      </c>
      <c r="C5169" t="s">
        <v>102</v>
      </c>
      <c r="D5169" t="s">
        <v>180</v>
      </c>
      <c r="E5169" s="55">
        <v>0</v>
      </c>
    </row>
    <row r="5170" spans="1:5" x14ac:dyDescent="0.15">
      <c r="A5170" s="4">
        <v>43709</v>
      </c>
      <c r="B5170" t="s">
        <v>52</v>
      </c>
      <c r="C5170" t="s">
        <v>102</v>
      </c>
      <c r="D5170" t="s">
        <v>181</v>
      </c>
      <c r="E5170" s="55">
        <v>0</v>
      </c>
    </row>
    <row r="5171" spans="1:5" x14ac:dyDescent="0.15">
      <c r="A5171" s="4">
        <v>43709</v>
      </c>
      <c r="B5171" t="s">
        <v>52</v>
      </c>
      <c r="C5171" t="s">
        <v>102</v>
      </c>
      <c r="D5171" t="s">
        <v>182</v>
      </c>
      <c r="E5171" s="55">
        <v>30748.631101769999</v>
      </c>
    </row>
    <row r="5172" spans="1:5" x14ac:dyDescent="0.15">
      <c r="A5172" s="4">
        <v>43709</v>
      </c>
      <c r="B5172" t="s">
        <v>52</v>
      </c>
      <c r="C5172" t="s">
        <v>102</v>
      </c>
      <c r="D5172" t="s">
        <v>183</v>
      </c>
      <c r="E5172" s="55">
        <v>25829.307809580001</v>
      </c>
    </row>
    <row r="5173" spans="1:5" x14ac:dyDescent="0.15">
      <c r="A5173" s="4">
        <v>43709</v>
      </c>
      <c r="B5173" t="s">
        <v>52</v>
      </c>
      <c r="C5173" t="s">
        <v>102</v>
      </c>
      <c r="D5173" t="s">
        <v>184</v>
      </c>
      <c r="E5173" s="55">
        <v>7475.7548755799999</v>
      </c>
    </row>
    <row r="5174" spans="1:5" x14ac:dyDescent="0.15">
      <c r="A5174" s="4">
        <v>43709</v>
      </c>
      <c r="B5174" t="s">
        <v>52</v>
      </c>
      <c r="C5174" t="s">
        <v>102</v>
      </c>
      <c r="D5174" t="s">
        <v>185</v>
      </c>
      <c r="E5174" s="55">
        <v>2556.43158339</v>
      </c>
    </row>
    <row r="5175" spans="1:5" x14ac:dyDescent="0.15">
      <c r="A5175" s="4">
        <v>43709</v>
      </c>
      <c r="B5175" t="s">
        <v>52</v>
      </c>
      <c r="C5175" t="s">
        <v>102</v>
      </c>
      <c r="D5175" t="s">
        <v>186</v>
      </c>
      <c r="E5175" s="55">
        <v>10120.600401080001</v>
      </c>
    </row>
    <row r="5176" spans="1:5" x14ac:dyDescent="0.15">
      <c r="A5176" s="4">
        <v>43709</v>
      </c>
      <c r="B5176" t="s">
        <v>52</v>
      </c>
      <c r="C5176" t="s">
        <v>102</v>
      </c>
      <c r="D5176" t="s">
        <v>187</v>
      </c>
      <c r="E5176" s="55">
        <v>18100.383203729998</v>
      </c>
    </row>
    <row r="5177" spans="1:5" x14ac:dyDescent="0.15">
      <c r="A5177" s="4">
        <v>43709</v>
      </c>
      <c r="B5177" t="s">
        <v>52</v>
      </c>
      <c r="C5177" t="s">
        <v>102</v>
      </c>
      <c r="D5177" t="s">
        <v>188</v>
      </c>
      <c r="E5177" s="55">
        <v>7394.9026709600003</v>
      </c>
    </row>
    <row r="5178" spans="1:5" x14ac:dyDescent="0.15">
      <c r="A5178" s="4">
        <v>43709</v>
      </c>
      <c r="B5178" t="s">
        <v>52</v>
      </c>
      <c r="C5178" t="s">
        <v>102</v>
      </c>
      <c r="D5178" t="s">
        <v>189</v>
      </c>
      <c r="E5178" s="55">
        <v>20316.563607970002</v>
      </c>
    </row>
    <row r="5179" spans="1:5" x14ac:dyDescent="0.15">
      <c r="A5179" s="4">
        <v>43709</v>
      </c>
      <c r="B5179" t="s">
        <v>52</v>
      </c>
      <c r="C5179" t="s">
        <v>102</v>
      </c>
      <c r="D5179" t="s">
        <v>190</v>
      </c>
      <c r="E5179" s="55">
        <v>20316.563607970002</v>
      </c>
    </row>
    <row r="5180" spans="1:5" x14ac:dyDescent="0.15">
      <c r="A5180" s="4">
        <v>43709</v>
      </c>
      <c r="B5180" t="s">
        <v>52</v>
      </c>
      <c r="C5180" t="s">
        <v>102</v>
      </c>
      <c r="D5180" t="s">
        <v>191</v>
      </c>
      <c r="E5180" s="55">
        <v>0</v>
      </c>
    </row>
    <row r="5181" spans="1:5" x14ac:dyDescent="0.15">
      <c r="A5181" s="4">
        <v>43709</v>
      </c>
      <c r="B5181" t="s">
        <v>52</v>
      </c>
      <c r="C5181" t="s">
        <v>102</v>
      </c>
      <c r="D5181" t="s">
        <v>192</v>
      </c>
      <c r="E5181" s="55">
        <v>4081.5299213400003</v>
      </c>
    </row>
    <row r="5182" spans="1:5" x14ac:dyDescent="0.15">
      <c r="A5182" s="4">
        <v>43709</v>
      </c>
      <c r="B5182" t="s">
        <v>52</v>
      </c>
      <c r="C5182" t="s">
        <v>102</v>
      </c>
      <c r="D5182" t="s">
        <v>193</v>
      </c>
      <c r="E5182" s="55">
        <v>4081.5299213400003</v>
      </c>
    </row>
    <row r="5183" spans="1:5" x14ac:dyDescent="0.15">
      <c r="A5183" s="4">
        <v>43709</v>
      </c>
      <c r="B5183" t="s">
        <v>52</v>
      </c>
      <c r="C5183" t="s">
        <v>102</v>
      </c>
      <c r="D5183" t="s">
        <v>194</v>
      </c>
      <c r="E5183" s="55">
        <v>0</v>
      </c>
    </row>
    <row r="5184" spans="1:5" x14ac:dyDescent="0.15">
      <c r="A5184" s="4">
        <v>43709</v>
      </c>
      <c r="B5184" t="s">
        <v>52</v>
      </c>
      <c r="C5184" t="s">
        <v>102</v>
      </c>
      <c r="D5184" t="s">
        <v>195</v>
      </c>
      <c r="E5184" s="55">
        <v>16235.03368663</v>
      </c>
    </row>
    <row r="5185" spans="1:5" x14ac:dyDescent="0.15">
      <c r="A5185" s="4">
        <v>43709</v>
      </c>
      <c r="B5185" t="s">
        <v>52</v>
      </c>
      <c r="C5185" t="s">
        <v>102</v>
      </c>
      <c r="D5185" t="s">
        <v>196</v>
      </c>
      <c r="E5185" s="55">
        <v>23629.936357589999</v>
      </c>
    </row>
    <row r="5186" spans="1:5" x14ac:dyDescent="0.15">
      <c r="A5186" s="4">
        <v>43800</v>
      </c>
      <c r="B5186" t="s">
        <v>52</v>
      </c>
      <c r="C5186" t="s">
        <v>102</v>
      </c>
      <c r="D5186" t="s">
        <v>52</v>
      </c>
      <c r="E5186" s="55">
        <v>122391.12191344002</v>
      </c>
    </row>
    <row r="5187" spans="1:5" x14ac:dyDescent="0.15">
      <c r="A5187" s="4">
        <v>43800</v>
      </c>
      <c r="B5187" t="s">
        <v>52</v>
      </c>
      <c r="C5187" t="s">
        <v>102</v>
      </c>
      <c r="D5187" t="s">
        <v>46</v>
      </c>
      <c r="E5187" s="55">
        <v>105781.50480672</v>
      </c>
    </row>
    <row r="5188" spans="1:5" x14ac:dyDescent="0.15">
      <c r="A5188" s="4">
        <v>43800</v>
      </c>
      <c r="B5188" t="s">
        <v>52</v>
      </c>
      <c r="C5188" t="s">
        <v>102</v>
      </c>
      <c r="D5188" t="s">
        <v>47</v>
      </c>
      <c r="E5188" s="55">
        <v>103220.82425338999</v>
      </c>
    </row>
    <row r="5189" spans="1:5" x14ac:dyDescent="0.15">
      <c r="A5189" s="4">
        <v>43800</v>
      </c>
      <c r="B5189" t="s">
        <v>52</v>
      </c>
      <c r="C5189" t="s">
        <v>102</v>
      </c>
      <c r="D5189" t="s">
        <v>48</v>
      </c>
      <c r="E5189" s="55">
        <v>203363.59840417001</v>
      </c>
    </row>
    <row r="5190" spans="1:5" x14ac:dyDescent="0.15">
      <c r="A5190" s="4">
        <v>43800</v>
      </c>
      <c r="B5190" t="s">
        <v>52</v>
      </c>
      <c r="C5190" t="s">
        <v>102</v>
      </c>
      <c r="D5190" t="s">
        <v>49</v>
      </c>
      <c r="E5190" s="55">
        <v>88970.869754690008</v>
      </c>
    </row>
    <row r="5191" spans="1:5" x14ac:dyDescent="0.15">
      <c r="A5191" s="4">
        <v>43800</v>
      </c>
      <c r="B5191" t="s">
        <v>52</v>
      </c>
      <c r="C5191" t="s">
        <v>102</v>
      </c>
      <c r="D5191" t="s">
        <v>50</v>
      </c>
      <c r="E5191" s="55">
        <v>11171.90439609</v>
      </c>
    </row>
    <row r="5192" spans="1:5" x14ac:dyDescent="0.15">
      <c r="A5192" s="4">
        <v>43800</v>
      </c>
      <c r="B5192" t="s">
        <v>52</v>
      </c>
      <c r="C5192" t="s">
        <v>102</v>
      </c>
      <c r="D5192" t="s">
        <v>51</v>
      </c>
      <c r="E5192" s="55">
        <v>0</v>
      </c>
    </row>
    <row r="5193" spans="1:5" x14ac:dyDescent="0.15">
      <c r="A5193" s="4">
        <v>43800</v>
      </c>
      <c r="B5193" t="s">
        <v>52</v>
      </c>
      <c r="C5193" t="s">
        <v>102</v>
      </c>
      <c r="D5193" t="s">
        <v>53</v>
      </c>
      <c r="E5193" s="55">
        <v>867.68469873000004</v>
      </c>
    </row>
    <row r="5194" spans="1:5" x14ac:dyDescent="0.15">
      <c r="A5194" s="4">
        <v>43800</v>
      </c>
      <c r="B5194" t="s">
        <v>52</v>
      </c>
      <c r="C5194" t="s">
        <v>102</v>
      </c>
      <c r="D5194" t="s">
        <v>54</v>
      </c>
      <c r="E5194" s="55">
        <v>-1692.9958545999998</v>
      </c>
    </row>
    <row r="5195" spans="1:5" x14ac:dyDescent="0.15">
      <c r="A5195" s="4">
        <v>43800</v>
      </c>
      <c r="B5195" t="s">
        <v>52</v>
      </c>
      <c r="C5195" t="s">
        <v>102</v>
      </c>
      <c r="D5195" t="s">
        <v>55</v>
      </c>
      <c r="E5195" s="55">
        <v>18718.933909900003</v>
      </c>
    </row>
    <row r="5196" spans="1:5" x14ac:dyDescent="0.15">
      <c r="A5196" s="4">
        <v>43800</v>
      </c>
      <c r="B5196" t="s">
        <v>52</v>
      </c>
      <c r="C5196" t="s">
        <v>102</v>
      </c>
      <c r="D5196" t="s">
        <v>56</v>
      </c>
      <c r="E5196" s="55">
        <v>16572.388361239999</v>
      </c>
    </row>
    <row r="5197" spans="1:5" x14ac:dyDescent="0.15">
      <c r="A5197" s="4">
        <v>43800</v>
      </c>
      <c r="B5197" t="s">
        <v>52</v>
      </c>
      <c r="C5197" t="s">
        <v>102</v>
      </c>
      <c r="D5197" t="s">
        <v>57</v>
      </c>
      <c r="E5197" s="55">
        <v>2146.5455486599999</v>
      </c>
    </row>
    <row r="5198" spans="1:5" x14ac:dyDescent="0.15">
      <c r="A5198" s="4">
        <v>43800</v>
      </c>
      <c r="B5198" t="s">
        <v>52</v>
      </c>
      <c r="C5198" t="s">
        <v>102</v>
      </c>
      <c r="D5198" t="s">
        <v>58</v>
      </c>
      <c r="E5198" s="55">
        <v>-38385.118887650002</v>
      </c>
    </row>
    <row r="5199" spans="1:5" x14ac:dyDescent="0.15">
      <c r="A5199" s="4">
        <v>43800</v>
      </c>
      <c r="B5199" t="s">
        <v>52</v>
      </c>
      <c r="C5199" t="s">
        <v>102</v>
      </c>
      <c r="D5199" t="s">
        <v>59</v>
      </c>
      <c r="E5199" s="55">
        <v>-38290.749521580001</v>
      </c>
    </row>
    <row r="5200" spans="1:5" x14ac:dyDescent="0.15">
      <c r="A5200" s="4">
        <v>43800</v>
      </c>
      <c r="B5200" t="s">
        <v>52</v>
      </c>
      <c r="C5200" t="s">
        <v>102</v>
      </c>
      <c r="D5200" t="s">
        <v>63</v>
      </c>
      <c r="E5200" s="55">
        <v>-94.369366069999998</v>
      </c>
    </row>
    <row r="5201" spans="1:5" x14ac:dyDescent="0.15">
      <c r="A5201" s="4">
        <v>43800</v>
      </c>
      <c r="B5201" t="s">
        <v>52</v>
      </c>
      <c r="C5201" t="s">
        <v>102</v>
      </c>
      <c r="D5201" t="s">
        <v>64</v>
      </c>
      <c r="E5201" s="55">
        <v>-3056.5678710300003</v>
      </c>
    </row>
    <row r="5202" spans="1:5" x14ac:dyDescent="0.15">
      <c r="A5202" s="4">
        <v>43800</v>
      </c>
      <c r="B5202" t="s">
        <v>52</v>
      </c>
      <c r="C5202" t="s">
        <v>102</v>
      </c>
      <c r="D5202" t="s">
        <v>65</v>
      </c>
      <c r="E5202" s="55">
        <v>148124.21033962999</v>
      </c>
    </row>
    <row r="5203" spans="1:5" x14ac:dyDescent="0.15">
      <c r="A5203" s="4">
        <v>43800</v>
      </c>
      <c r="B5203" t="s">
        <v>52</v>
      </c>
      <c r="C5203" t="s">
        <v>102</v>
      </c>
      <c r="D5203" t="s">
        <v>66</v>
      </c>
      <c r="E5203" s="55">
        <v>88264.798500389996</v>
      </c>
    </row>
    <row r="5204" spans="1:5" x14ac:dyDescent="0.15">
      <c r="A5204" s="4">
        <v>43800</v>
      </c>
      <c r="B5204" t="s">
        <v>52</v>
      </c>
      <c r="C5204" t="s">
        <v>102</v>
      </c>
      <c r="D5204" t="s">
        <v>47</v>
      </c>
      <c r="E5204" s="55">
        <v>88242.884624469996</v>
      </c>
    </row>
    <row r="5205" spans="1:5" x14ac:dyDescent="0.15">
      <c r="A5205" s="4">
        <v>43800</v>
      </c>
      <c r="B5205" t="s">
        <v>52</v>
      </c>
      <c r="C5205" t="s">
        <v>102</v>
      </c>
      <c r="D5205" t="s">
        <v>53</v>
      </c>
      <c r="E5205" s="55">
        <v>21.913875920000002</v>
      </c>
    </row>
    <row r="5206" spans="1:5" x14ac:dyDescent="0.15">
      <c r="A5206" s="4">
        <v>43800</v>
      </c>
      <c r="B5206" t="s">
        <v>52</v>
      </c>
      <c r="C5206" t="s">
        <v>102</v>
      </c>
      <c r="D5206" t="s">
        <v>80</v>
      </c>
      <c r="E5206" s="55">
        <v>5647.7152930399998</v>
      </c>
    </row>
    <row r="5207" spans="1:5" x14ac:dyDescent="0.15">
      <c r="A5207" s="4">
        <v>43800</v>
      </c>
      <c r="B5207" t="s">
        <v>52</v>
      </c>
      <c r="C5207" t="s">
        <v>102</v>
      </c>
      <c r="D5207" t="s">
        <v>81</v>
      </c>
      <c r="E5207" s="55">
        <v>37996.317955260005</v>
      </c>
    </row>
    <row r="5208" spans="1:5" x14ac:dyDescent="0.15">
      <c r="A5208" s="4">
        <v>43800</v>
      </c>
      <c r="B5208" t="s">
        <v>52</v>
      </c>
      <c r="C5208" t="s">
        <v>102</v>
      </c>
      <c r="D5208" t="s">
        <v>84</v>
      </c>
      <c r="E5208" s="55">
        <v>38370.740646269995</v>
      </c>
    </row>
    <row r="5209" spans="1:5" x14ac:dyDescent="0.15">
      <c r="A5209" s="4">
        <v>43800</v>
      </c>
      <c r="B5209" t="s">
        <v>52</v>
      </c>
      <c r="C5209" t="s">
        <v>102</v>
      </c>
      <c r="D5209" t="s">
        <v>87</v>
      </c>
      <c r="E5209" s="55">
        <v>-374.42269100999999</v>
      </c>
    </row>
    <row r="5210" spans="1:5" x14ac:dyDescent="0.15">
      <c r="A5210" s="4">
        <v>43800</v>
      </c>
      <c r="B5210" t="s">
        <v>52</v>
      </c>
      <c r="C5210" t="s">
        <v>102</v>
      </c>
      <c r="D5210" t="s">
        <v>102</v>
      </c>
      <c r="E5210" s="55">
        <v>-3339.6677481699999</v>
      </c>
    </row>
    <row r="5211" spans="1:5" x14ac:dyDescent="0.15">
      <c r="A5211" s="4">
        <v>43800</v>
      </c>
      <c r="B5211" t="s">
        <v>52</v>
      </c>
      <c r="C5211" t="s">
        <v>102</v>
      </c>
      <c r="D5211" t="s">
        <v>166</v>
      </c>
      <c r="E5211" s="55">
        <v>24171.141428850002</v>
      </c>
    </row>
    <row r="5212" spans="1:5" x14ac:dyDescent="0.15">
      <c r="A5212" s="4">
        <v>43800</v>
      </c>
      <c r="B5212" t="s">
        <v>52</v>
      </c>
      <c r="C5212" t="s">
        <v>102</v>
      </c>
      <c r="D5212" t="s">
        <v>167</v>
      </c>
      <c r="E5212" s="55">
        <v>72.315681699999999</v>
      </c>
    </row>
    <row r="5213" spans="1:5" x14ac:dyDescent="0.15">
      <c r="A5213" s="4">
        <v>43800</v>
      </c>
      <c r="B5213" t="s">
        <v>52</v>
      </c>
      <c r="C5213" t="s">
        <v>102</v>
      </c>
      <c r="D5213" t="s">
        <v>168</v>
      </c>
      <c r="E5213" s="55">
        <v>255.53754647</v>
      </c>
    </row>
    <row r="5214" spans="1:5" x14ac:dyDescent="0.15">
      <c r="A5214" s="4">
        <v>43800</v>
      </c>
      <c r="B5214" t="s">
        <v>52</v>
      </c>
      <c r="C5214" t="s">
        <v>102</v>
      </c>
      <c r="D5214" t="s">
        <v>169</v>
      </c>
      <c r="E5214" s="55">
        <v>-183.22186477000002</v>
      </c>
    </row>
    <row r="5215" spans="1:5" x14ac:dyDescent="0.15">
      <c r="A5215" s="4">
        <v>43800</v>
      </c>
      <c r="B5215" t="s">
        <v>52</v>
      </c>
      <c r="C5215" t="s">
        <v>102</v>
      </c>
      <c r="D5215" t="s">
        <v>170</v>
      </c>
      <c r="E5215" s="55">
        <v>1601.82755129</v>
      </c>
    </row>
    <row r="5216" spans="1:5" x14ac:dyDescent="0.15">
      <c r="A5216" s="4">
        <v>43800</v>
      </c>
      <c r="B5216" t="s">
        <v>52</v>
      </c>
      <c r="C5216" t="s">
        <v>102</v>
      </c>
      <c r="D5216" t="s">
        <v>171</v>
      </c>
      <c r="E5216" s="55">
        <v>1601.82755129</v>
      </c>
    </row>
    <row r="5217" spans="1:5" x14ac:dyDescent="0.15">
      <c r="A5217" s="4">
        <v>43800</v>
      </c>
      <c r="B5217" t="s">
        <v>52</v>
      </c>
      <c r="C5217" t="s">
        <v>102</v>
      </c>
      <c r="D5217" t="s">
        <v>47</v>
      </c>
      <c r="E5217" s="55">
        <v>1601.82755129</v>
      </c>
    </row>
    <row r="5218" spans="1:5" x14ac:dyDescent="0.15">
      <c r="A5218" s="4">
        <v>43800</v>
      </c>
      <c r="B5218" t="s">
        <v>52</v>
      </c>
      <c r="C5218" t="s">
        <v>102</v>
      </c>
      <c r="D5218" t="s">
        <v>53</v>
      </c>
      <c r="E5218" s="55">
        <v>0</v>
      </c>
    </row>
    <row r="5219" spans="1:5" x14ac:dyDescent="0.15">
      <c r="A5219" s="4">
        <v>43800</v>
      </c>
      <c r="B5219" t="s">
        <v>52</v>
      </c>
      <c r="C5219" t="s">
        <v>102</v>
      </c>
      <c r="D5219" t="s">
        <v>174</v>
      </c>
      <c r="E5219" s="55">
        <v>0</v>
      </c>
    </row>
    <row r="5220" spans="1:5" x14ac:dyDescent="0.15">
      <c r="A5220" s="4">
        <v>43800</v>
      </c>
      <c r="B5220" t="s">
        <v>52</v>
      </c>
      <c r="C5220" t="s">
        <v>102</v>
      </c>
      <c r="D5220" t="s">
        <v>175</v>
      </c>
      <c r="E5220" s="55">
        <v>0</v>
      </c>
    </row>
    <row r="5221" spans="1:5" x14ac:dyDescent="0.15">
      <c r="A5221" s="4">
        <v>43800</v>
      </c>
      <c r="B5221" t="s">
        <v>52</v>
      </c>
      <c r="C5221" t="s">
        <v>102</v>
      </c>
      <c r="D5221" t="s">
        <v>176</v>
      </c>
      <c r="E5221" s="55">
        <v>0</v>
      </c>
    </row>
    <row r="5222" spans="1:5" x14ac:dyDescent="0.15">
      <c r="A5222" s="4">
        <v>43800</v>
      </c>
      <c r="B5222" t="s">
        <v>52</v>
      </c>
      <c r="C5222" t="s">
        <v>102</v>
      </c>
      <c r="D5222" t="s">
        <v>177</v>
      </c>
      <c r="E5222" s="55">
        <v>0</v>
      </c>
    </row>
    <row r="5223" spans="1:5" x14ac:dyDescent="0.15">
      <c r="A5223" s="4">
        <v>43800</v>
      </c>
      <c r="B5223" t="s">
        <v>52</v>
      </c>
      <c r="C5223" t="s">
        <v>102</v>
      </c>
      <c r="D5223" t="s">
        <v>178</v>
      </c>
      <c r="E5223" s="55">
        <v>0</v>
      </c>
    </row>
    <row r="5224" spans="1:5" x14ac:dyDescent="0.15">
      <c r="A5224" s="4">
        <v>43800</v>
      </c>
      <c r="B5224" t="s">
        <v>52</v>
      </c>
      <c r="C5224" t="s">
        <v>102</v>
      </c>
      <c r="D5224" t="s">
        <v>179</v>
      </c>
      <c r="E5224" s="55">
        <v>0</v>
      </c>
    </row>
    <row r="5225" spans="1:5" x14ac:dyDescent="0.15">
      <c r="A5225" s="4">
        <v>43800</v>
      </c>
      <c r="B5225" t="s">
        <v>52</v>
      </c>
      <c r="C5225" t="s">
        <v>102</v>
      </c>
      <c r="D5225" t="s">
        <v>180</v>
      </c>
      <c r="E5225" s="55">
        <v>0</v>
      </c>
    </row>
    <row r="5226" spans="1:5" x14ac:dyDescent="0.15">
      <c r="A5226" s="4">
        <v>43800</v>
      </c>
      <c r="B5226" t="s">
        <v>52</v>
      </c>
      <c r="C5226" t="s">
        <v>102</v>
      </c>
      <c r="D5226" t="s">
        <v>181</v>
      </c>
      <c r="E5226" s="55">
        <v>0</v>
      </c>
    </row>
    <row r="5227" spans="1:5" x14ac:dyDescent="0.15">
      <c r="A5227" s="4">
        <v>43800</v>
      </c>
      <c r="B5227" t="s">
        <v>52</v>
      </c>
      <c r="C5227" t="s">
        <v>102</v>
      </c>
      <c r="D5227" t="s">
        <v>182</v>
      </c>
      <c r="E5227" s="55">
        <v>31914.185843070001</v>
      </c>
    </row>
    <row r="5228" spans="1:5" x14ac:dyDescent="0.15">
      <c r="A5228" s="4">
        <v>43800</v>
      </c>
      <c r="B5228" t="s">
        <v>52</v>
      </c>
      <c r="C5228" t="s">
        <v>102</v>
      </c>
      <c r="D5228" t="s">
        <v>183</v>
      </c>
      <c r="E5228" s="55">
        <v>26737.533128620002</v>
      </c>
    </row>
    <row r="5229" spans="1:5" x14ac:dyDescent="0.15">
      <c r="A5229" s="4">
        <v>43800</v>
      </c>
      <c r="B5229" t="s">
        <v>52</v>
      </c>
      <c r="C5229" t="s">
        <v>102</v>
      </c>
      <c r="D5229" t="s">
        <v>184</v>
      </c>
      <c r="E5229" s="55">
        <v>9769.2438736599997</v>
      </c>
    </row>
    <row r="5230" spans="1:5" x14ac:dyDescent="0.15">
      <c r="A5230" s="4">
        <v>43800</v>
      </c>
      <c r="B5230" t="s">
        <v>52</v>
      </c>
      <c r="C5230" t="s">
        <v>102</v>
      </c>
      <c r="D5230" t="s">
        <v>185</v>
      </c>
      <c r="E5230" s="55">
        <v>4592.5911592100001</v>
      </c>
    </row>
    <row r="5231" spans="1:5" x14ac:dyDescent="0.15">
      <c r="A5231" s="4">
        <v>43800</v>
      </c>
      <c r="B5231" t="s">
        <v>52</v>
      </c>
      <c r="C5231" t="s">
        <v>102</v>
      </c>
      <c r="D5231" t="s">
        <v>186</v>
      </c>
      <c r="E5231" s="55">
        <v>60507.157371310001</v>
      </c>
    </row>
    <row r="5232" spans="1:5" x14ac:dyDescent="0.15">
      <c r="A5232" s="4">
        <v>43800</v>
      </c>
      <c r="B5232" t="s">
        <v>52</v>
      </c>
      <c r="C5232" t="s">
        <v>102</v>
      </c>
      <c r="D5232" t="s">
        <v>187</v>
      </c>
      <c r="E5232" s="55">
        <v>25616.74504604</v>
      </c>
    </row>
    <row r="5233" spans="1:5" x14ac:dyDescent="0.15">
      <c r="A5233" s="4">
        <v>43800</v>
      </c>
      <c r="B5233" t="s">
        <v>52</v>
      </c>
      <c r="C5233" t="s">
        <v>102</v>
      </c>
      <c r="D5233" t="s">
        <v>188</v>
      </c>
      <c r="E5233" s="55">
        <v>-24431.005176980001</v>
      </c>
    </row>
    <row r="5234" spans="1:5" x14ac:dyDescent="0.15">
      <c r="A5234" s="4">
        <v>43800</v>
      </c>
      <c r="B5234" t="s">
        <v>52</v>
      </c>
      <c r="C5234" t="s">
        <v>102</v>
      </c>
      <c r="D5234" t="s">
        <v>189</v>
      </c>
      <c r="E5234" s="55">
        <v>20374.095338269999</v>
      </c>
    </row>
    <row r="5235" spans="1:5" x14ac:dyDescent="0.15">
      <c r="A5235" s="4">
        <v>43800</v>
      </c>
      <c r="B5235" t="s">
        <v>52</v>
      </c>
      <c r="C5235" t="s">
        <v>102</v>
      </c>
      <c r="D5235" t="s">
        <v>190</v>
      </c>
      <c r="E5235" s="55">
        <v>20374.095338269999</v>
      </c>
    </row>
    <row r="5236" spans="1:5" x14ac:dyDescent="0.15">
      <c r="A5236" s="4">
        <v>43800</v>
      </c>
      <c r="B5236" t="s">
        <v>52</v>
      </c>
      <c r="C5236" t="s">
        <v>102</v>
      </c>
      <c r="D5236" t="s">
        <v>191</v>
      </c>
      <c r="E5236" s="55">
        <v>0</v>
      </c>
    </row>
    <row r="5237" spans="1:5" x14ac:dyDescent="0.15">
      <c r="A5237" s="4">
        <v>43800</v>
      </c>
      <c r="B5237" t="s">
        <v>52</v>
      </c>
      <c r="C5237" t="s">
        <v>102</v>
      </c>
      <c r="D5237" t="s">
        <v>192</v>
      </c>
      <c r="E5237" s="55">
        <v>5901.1729618199997</v>
      </c>
    </row>
    <row r="5238" spans="1:5" x14ac:dyDescent="0.15">
      <c r="A5238" s="4">
        <v>43800</v>
      </c>
      <c r="B5238" t="s">
        <v>52</v>
      </c>
      <c r="C5238" t="s">
        <v>102</v>
      </c>
      <c r="D5238" t="s">
        <v>193</v>
      </c>
      <c r="E5238" s="55">
        <v>5901.1729618199997</v>
      </c>
    </row>
    <row r="5239" spans="1:5" x14ac:dyDescent="0.15">
      <c r="A5239" s="4">
        <v>43800</v>
      </c>
      <c r="B5239" t="s">
        <v>52</v>
      </c>
      <c r="C5239" t="s">
        <v>102</v>
      </c>
      <c r="D5239" t="s">
        <v>194</v>
      </c>
      <c r="E5239" s="55">
        <v>0</v>
      </c>
    </row>
    <row r="5240" spans="1:5" x14ac:dyDescent="0.15">
      <c r="A5240" s="4">
        <v>43800</v>
      </c>
      <c r="B5240" t="s">
        <v>52</v>
      </c>
      <c r="C5240" t="s">
        <v>102</v>
      </c>
      <c r="D5240" t="s">
        <v>195</v>
      </c>
      <c r="E5240" s="55">
        <v>14472.922376449998</v>
      </c>
    </row>
    <row r="5241" spans="1:5" x14ac:dyDescent="0.15">
      <c r="A5241" s="4">
        <v>43800</v>
      </c>
      <c r="B5241" t="s">
        <v>52</v>
      </c>
      <c r="C5241" t="s">
        <v>102</v>
      </c>
      <c r="D5241" t="s">
        <v>196</v>
      </c>
      <c r="E5241" s="55">
        <v>-9958.0828005299991</v>
      </c>
    </row>
    <row r="5242" spans="1:5" x14ac:dyDescent="0.15">
      <c r="A5242" s="4">
        <v>42795</v>
      </c>
      <c r="B5242" t="s">
        <v>48</v>
      </c>
      <c r="C5242" t="s">
        <v>102</v>
      </c>
      <c r="D5242" t="s">
        <v>52</v>
      </c>
      <c r="E5242" s="55">
        <v>1496.3718047100001</v>
      </c>
    </row>
    <row r="5243" spans="1:5" x14ac:dyDescent="0.15">
      <c r="A5243" s="4">
        <v>42795</v>
      </c>
      <c r="B5243" t="s">
        <v>48</v>
      </c>
      <c r="C5243" t="s">
        <v>102</v>
      </c>
      <c r="D5243" t="s">
        <v>46</v>
      </c>
      <c r="E5243" s="55">
        <v>1499.03871721</v>
      </c>
    </row>
    <row r="5244" spans="1:5" x14ac:dyDescent="0.15">
      <c r="A5244" s="4">
        <v>42795</v>
      </c>
      <c r="B5244" t="s">
        <v>48</v>
      </c>
      <c r="C5244" t="s">
        <v>102</v>
      </c>
      <c r="D5244" t="s">
        <v>47</v>
      </c>
      <c r="E5244" s="55">
        <v>1499.03871721</v>
      </c>
    </row>
    <row r="5245" spans="1:5" x14ac:dyDescent="0.15">
      <c r="A5245" s="4">
        <v>42795</v>
      </c>
      <c r="B5245" t="s">
        <v>48</v>
      </c>
      <c r="C5245" t="s">
        <v>102</v>
      </c>
      <c r="D5245" t="s">
        <v>53</v>
      </c>
      <c r="E5245" s="55">
        <v>0</v>
      </c>
    </row>
    <row r="5246" spans="1:5" x14ac:dyDescent="0.15">
      <c r="A5246" s="4">
        <v>42795</v>
      </c>
      <c r="B5246" t="s">
        <v>48</v>
      </c>
      <c r="C5246" t="s">
        <v>102</v>
      </c>
      <c r="D5246" t="s">
        <v>54</v>
      </c>
      <c r="E5246" s="55">
        <v>0</v>
      </c>
    </row>
    <row r="5247" spans="1:5" x14ac:dyDescent="0.15">
      <c r="A5247" s="4">
        <v>42795</v>
      </c>
      <c r="B5247" t="s">
        <v>48</v>
      </c>
      <c r="C5247" t="s">
        <v>102</v>
      </c>
      <c r="D5247" t="s">
        <v>55</v>
      </c>
      <c r="E5247" s="55">
        <v>0</v>
      </c>
    </row>
    <row r="5248" spans="1:5" x14ac:dyDescent="0.15">
      <c r="A5248" s="4">
        <v>42795</v>
      </c>
      <c r="B5248" t="s">
        <v>48</v>
      </c>
      <c r="C5248" t="s">
        <v>102</v>
      </c>
      <c r="D5248" t="s">
        <v>58</v>
      </c>
      <c r="E5248" s="55">
        <v>-16.324931199999998</v>
      </c>
    </row>
    <row r="5249" spans="1:5" x14ac:dyDescent="0.15">
      <c r="A5249" s="4">
        <v>42795</v>
      </c>
      <c r="B5249" t="s">
        <v>48</v>
      </c>
      <c r="C5249" t="s">
        <v>102</v>
      </c>
      <c r="D5249" t="s">
        <v>59</v>
      </c>
      <c r="E5249" s="55">
        <v>-16.324931199999998</v>
      </c>
    </row>
    <row r="5250" spans="1:5" x14ac:dyDescent="0.15">
      <c r="A5250" s="4">
        <v>42795</v>
      </c>
      <c r="B5250" t="s">
        <v>48</v>
      </c>
      <c r="C5250" t="s">
        <v>102</v>
      </c>
      <c r="D5250" t="s">
        <v>63</v>
      </c>
      <c r="E5250" s="55">
        <v>0</v>
      </c>
    </row>
    <row r="5251" spans="1:5" x14ac:dyDescent="0.15">
      <c r="A5251" s="4">
        <v>42795</v>
      </c>
      <c r="B5251" t="s">
        <v>48</v>
      </c>
      <c r="C5251" t="s">
        <v>102</v>
      </c>
      <c r="D5251" t="s">
        <v>64</v>
      </c>
      <c r="E5251" s="55">
        <v>-18.9918437</v>
      </c>
    </row>
    <row r="5252" spans="1:5" x14ac:dyDescent="0.15">
      <c r="A5252" s="4">
        <v>42795</v>
      </c>
      <c r="B5252" t="s">
        <v>48</v>
      </c>
      <c r="C5252" t="s">
        <v>102</v>
      </c>
      <c r="D5252" t="s">
        <v>65</v>
      </c>
      <c r="E5252" s="55">
        <v>748.59602804999997</v>
      </c>
    </row>
    <row r="5253" spans="1:5" x14ac:dyDescent="0.15">
      <c r="A5253" s="4">
        <v>42795</v>
      </c>
      <c r="B5253" t="s">
        <v>48</v>
      </c>
      <c r="C5253" t="s">
        <v>102</v>
      </c>
      <c r="D5253" t="s">
        <v>66</v>
      </c>
      <c r="E5253" s="55">
        <v>539.68961392999995</v>
      </c>
    </row>
    <row r="5254" spans="1:5" x14ac:dyDescent="0.15">
      <c r="A5254" s="4">
        <v>42795</v>
      </c>
      <c r="B5254" t="s">
        <v>48</v>
      </c>
      <c r="C5254" t="s">
        <v>102</v>
      </c>
      <c r="D5254" t="s">
        <v>47</v>
      </c>
      <c r="E5254" s="55">
        <v>539.68961392999995</v>
      </c>
    </row>
    <row r="5255" spans="1:5" x14ac:dyDescent="0.15">
      <c r="A5255" s="4">
        <v>42795</v>
      </c>
      <c r="B5255" t="s">
        <v>48</v>
      </c>
      <c r="C5255" t="s">
        <v>102</v>
      </c>
      <c r="D5255" t="s">
        <v>53</v>
      </c>
      <c r="E5255" s="55">
        <v>0</v>
      </c>
    </row>
    <row r="5256" spans="1:5" x14ac:dyDescent="0.15">
      <c r="A5256" s="4">
        <v>42795</v>
      </c>
      <c r="B5256" t="s">
        <v>48</v>
      </c>
      <c r="C5256" t="s">
        <v>102</v>
      </c>
      <c r="D5256" t="s">
        <v>80</v>
      </c>
      <c r="E5256" s="55">
        <v>0</v>
      </c>
    </row>
    <row r="5257" spans="1:5" x14ac:dyDescent="0.15">
      <c r="A5257" s="4">
        <v>42795</v>
      </c>
      <c r="B5257" t="s">
        <v>48</v>
      </c>
      <c r="C5257" t="s">
        <v>102</v>
      </c>
      <c r="D5257" t="s">
        <v>81</v>
      </c>
      <c r="E5257" s="55">
        <v>208.90641411999999</v>
      </c>
    </row>
    <row r="5258" spans="1:5" x14ac:dyDescent="0.15">
      <c r="A5258" s="4">
        <v>42795</v>
      </c>
      <c r="B5258" t="s">
        <v>48</v>
      </c>
      <c r="C5258" t="s">
        <v>102</v>
      </c>
      <c r="D5258" t="s">
        <v>84</v>
      </c>
      <c r="E5258" s="55">
        <v>208.90641411999999</v>
      </c>
    </row>
    <row r="5259" spans="1:5" x14ac:dyDescent="0.15">
      <c r="A5259" s="4">
        <v>42795</v>
      </c>
      <c r="B5259" t="s">
        <v>48</v>
      </c>
      <c r="C5259" t="s">
        <v>102</v>
      </c>
      <c r="D5259" t="s">
        <v>87</v>
      </c>
      <c r="E5259" s="55">
        <v>0</v>
      </c>
    </row>
    <row r="5260" spans="1:5" x14ac:dyDescent="0.15">
      <c r="A5260" s="4">
        <v>42795</v>
      </c>
      <c r="B5260" t="s">
        <v>48</v>
      </c>
      <c r="C5260" t="s">
        <v>102</v>
      </c>
      <c r="D5260" t="s">
        <v>102</v>
      </c>
      <c r="E5260" s="55">
        <v>0</v>
      </c>
    </row>
    <row r="5261" spans="1:5" x14ac:dyDescent="0.15">
      <c r="A5261" s="4">
        <v>42795</v>
      </c>
      <c r="B5261" t="s">
        <v>48</v>
      </c>
      <c r="C5261" t="s">
        <v>102</v>
      </c>
      <c r="D5261" t="s">
        <v>166</v>
      </c>
      <c r="E5261" s="55">
        <v>0</v>
      </c>
    </row>
    <row r="5262" spans="1:5" x14ac:dyDescent="0.15">
      <c r="A5262" s="4">
        <v>42795</v>
      </c>
      <c r="B5262" t="s">
        <v>48</v>
      </c>
      <c r="C5262" t="s">
        <v>102</v>
      </c>
      <c r="D5262" t="s">
        <v>167</v>
      </c>
      <c r="E5262" s="55">
        <v>-3.0694347899999999</v>
      </c>
    </row>
    <row r="5263" spans="1:5" x14ac:dyDescent="0.15">
      <c r="A5263" s="4">
        <v>42795</v>
      </c>
      <c r="B5263" t="s">
        <v>48</v>
      </c>
      <c r="C5263" t="s">
        <v>102</v>
      </c>
      <c r="D5263" t="s">
        <v>168</v>
      </c>
      <c r="E5263" s="55">
        <v>0</v>
      </c>
    </row>
    <row r="5264" spans="1:5" x14ac:dyDescent="0.15">
      <c r="A5264" s="4">
        <v>42795</v>
      </c>
      <c r="B5264" t="s">
        <v>48</v>
      </c>
      <c r="C5264" t="s">
        <v>102</v>
      </c>
      <c r="D5264" t="s">
        <v>169</v>
      </c>
      <c r="E5264" s="55">
        <v>-3.0694347899999999</v>
      </c>
    </row>
    <row r="5265" spans="1:5" x14ac:dyDescent="0.15">
      <c r="A5265" s="4">
        <v>42795</v>
      </c>
      <c r="B5265" t="s">
        <v>48</v>
      </c>
      <c r="C5265" t="s">
        <v>102</v>
      </c>
      <c r="D5265" t="s">
        <v>170</v>
      </c>
      <c r="E5265" s="55">
        <v>-8.3254333899999988</v>
      </c>
    </row>
    <row r="5266" spans="1:5" x14ac:dyDescent="0.15">
      <c r="A5266" s="4">
        <v>42795</v>
      </c>
      <c r="B5266" t="s">
        <v>48</v>
      </c>
      <c r="C5266" t="s">
        <v>102</v>
      </c>
      <c r="D5266" t="s">
        <v>171</v>
      </c>
      <c r="E5266" s="55">
        <v>-8.3254333899999988</v>
      </c>
    </row>
    <row r="5267" spans="1:5" x14ac:dyDescent="0.15">
      <c r="A5267" s="4">
        <v>42795</v>
      </c>
      <c r="B5267" t="s">
        <v>48</v>
      </c>
      <c r="C5267" t="s">
        <v>102</v>
      </c>
      <c r="D5267" t="s">
        <v>47</v>
      </c>
      <c r="E5267" s="55">
        <v>-8.3254333899999988</v>
      </c>
    </row>
    <row r="5268" spans="1:5" x14ac:dyDescent="0.15">
      <c r="A5268" s="4">
        <v>42795</v>
      </c>
      <c r="B5268" t="s">
        <v>48</v>
      </c>
      <c r="C5268" t="s">
        <v>102</v>
      </c>
      <c r="D5268" t="s">
        <v>53</v>
      </c>
      <c r="E5268" s="55">
        <v>0</v>
      </c>
    </row>
    <row r="5269" spans="1:5" x14ac:dyDescent="0.15">
      <c r="A5269" s="4">
        <v>42795</v>
      </c>
      <c r="B5269" t="s">
        <v>48</v>
      </c>
      <c r="C5269" t="s">
        <v>102</v>
      </c>
      <c r="D5269" t="s">
        <v>174</v>
      </c>
      <c r="E5269" s="55">
        <v>0</v>
      </c>
    </row>
    <row r="5270" spans="1:5" x14ac:dyDescent="0.15">
      <c r="A5270" s="4">
        <v>42795</v>
      </c>
      <c r="B5270" t="s">
        <v>48</v>
      </c>
      <c r="C5270" t="s">
        <v>102</v>
      </c>
      <c r="D5270" t="s">
        <v>175</v>
      </c>
      <c r="E5270" s="55">
        <v>0</v>
      </c>
    </row>
    <row r="5271" spans="1:5" x14ac:dyDescent="0.15">
      <c r="A5271" s="4">
        <v>42795</v>
      </c>
      <c r="B5271" t="s">
        <v>48</v>
      </c>
      <c r="C5271" t="s">
        <v>102</v>
      </c>
      <c r="D5271" t="s">
        <v>176</v>
      </c>
      <c r="E5271" s="55">
        <v>0</v>
      </c>
    </row>
    <row r="5272" spans="1:5" x14ac:dyDescent="0.15">
      <c r="A5272" s="4">
        <v>42795</v>
      </c>
      <c r="B5272" t="s">
        <v>48</v>
      </c>
      <c r="C5272" t="s">
        <v>102</v>
      </c>
      <c r="D5272" t="s">
        <v>177</v>
      </c>
      <c r="E5272" s="55">
        <v>0</v>
      </c>
    </row>
    <row r="5273" spans="1:5" x14ac:dyDescent="0.15">
      <c r="A5273" s="4">
        <v>42795</v>
      </c>
      <c r="B5273" t="s">
        <v>48</v>
      </c>
      <c r="C5273" t="s">
        <v>102</v>
      </c>
      <c r="D5273" t="s">
        <v>178</v>
      </c>
      <c r="E5273" s="55">
        <v>0</v>
      </c>
    </row>
    <row r="5274" spans="1:5" x14ac:dyDescent="0.15">
      <c r="A5274" s="4">
        <v>42795</v>
      </c>
      <c r="B5274" t="s">
        <v>48</v>
      </c>
      <c r="C5274" t="s">
        <v>102</v>
      </c>
      <c r="D5274" t="s">
        <v>179</v>
      </c>
      <c r="E5274" s="55">
        <v>0</v>
      </c>
    </row>
    <row r="5275" spans="1:5" x14ac:dyDescent="0.15">
      <c r="A5275" s="4">
        <v>42795</v>
      </c>
      <c r="B5275" t="s">
        <v>48</v>
      </c>
      <c r="C5275" t="s">
        <v>102</v>
      </c>
      <c r="D5275" t="s">
        <v>180</v>
      </c>
      <c r="E5275" s="55">
        <v>0</v>
      </c>
    </row>
    <row r="5276" spans="1:5" x14ac:dyDescent="0.15">
      <c r="A5276" s="4">
        <v>42795</v>
      </c>
      <c r="B5276" t="s">
        <v>48</v>
      </c>
      <c r="C5276" t="s">
        <v>102</v>
      </c>
      <c r="D5276" t="s">
        <v>181</v>
      </c>
      <c r="E5276" s="55">
        <v>0</v>
      </c>
    </row>
    <row r="5277" spans="1:5" x14ac:dyDescent="0.15">
      <c r="A5277" s="4">
        <v>42795</v>
      </c>
      <c r="B5277" t="s">
        <v>48</v>
      </c>
      <c r="C5277" t="s">
        <v>102</v>
      </c>
      <c r="D5277" t="s">
        <v>182</v>
      </c>
      <c r="E5277" s="55">
        <v>434.79411611</v>
      </c>
    </row>
    <row r="5278" spans="1:5" x14ac:dyDescent="0.15">
      <c r="A5278" s="4">
        <v>42795</v>
      </c>
      <c r="B5278" t="s">
        <v>48</v>
      </c>
      <c r="C5278" t="s">
        <v>102</v>
      </c>
      <c r="D5278" t="s">
        <v>183</v>
      </c>
      <c r="E5278" s="55">
        <v>137.5348304</v>
      </c>
    </row>
    <row r="5279" spans="1:5" x14ac:dyDescent="0.15">
      <c r="A5279" s="4">
        <v>42795</v>
      </c>
      <c r="B5279" t="s">
        <v>48</v>
      </c>
      <c r="C5279" t="s">
        <v>102</v>
      </c>
      <c r="D5279" t="s">
        <v>184</v>
      </c>
      <c r="E5279" s="55">
        <v>297.25928570999997</v>
      </c>
    </row>
    <row r="5280" spans="1:5" x14ac:dyDescent="0.15">
      <c r="A5280" s="4">
        <v>42795</v>
      </c>
      <c r="B5280" t="s">
        <v>48</v>
      </c>
      <c r="C5280" t="s">
        <v>102</v>
      </c>
      <c r="D5280" t="s">
        <v>185</v>
      </c>
      <c r="E5280" s="55">
        <v>0</v>
      </c>
    </row>
    <row r="5281" spans="1:5" x14ac:dyDescent="0.15">
      <c r="A5281" s="4">
        <v>42795</v>
      </c>
      <c r="B5281" t="s">
        <v>48</v>
      </c>
      <c r="C5281" t="s">
        <v>102</v>
      </c>
      <c r="D5281" t="s">
        <v>186</v>
      </c>
      <c r="E5281" s="55">
        <v>0</v>
      </c>
    </row>
    <row r="5282" spans="1:5" x14ac:dyDescent="0.15">
      <c r="A5282" s="4">
        <v>42795</v>
      </c>
      <c r="B5282" t="s">
        <v>48</v>
      </c>
      <c r="C5282" t="s">
        <v>102</v>
      </c>
      <c r="D5282" t="s">
        <v>187</v>
      </c>
      <c r="E5282" s="55">
        <v>61.125783850000005</v>
      </c>
    </row>
    <row r="5283" spans="1:5" x14ac:dyDescent="0.15">
      <c r="A5283" s="4">
        <v>42795</v>
      </c>
      <c r="B5283" t="s">
        <v>48</v>
      </c>
      <c r="C5283" t="s">
        <v>102</v>
      </c>
      <c r="D5283" t="s">
        <v>188</v>
      </c>
      <c r="E5283" s="55">
        <v>263.25074488000001</v>
      </c>
    </row>
    <row r="5284" spans="1:5" x14ac:dyDescent="0.15">
      <c r="A5284" s="4">
        <v>42795</v>
      </c>
      <c r="B5284" t="s">
        <v>48</v>
      </c>
      <c r="C5284" t="s">
        <v>102</v>
      </c>
      <c r="D5284" t="s">
        <v>189</v>
      </c>
      <c r="E5284" s="55">
        <v>199.76068457</v>
      </c>
    </row>
    <row r="5285" spans="1:5" x14ac:dyDescent="0.15">
      <c r="A5285" s="4">
        <v>42795</v>
      </c>
      <c r="B5285" t="s">
        <v>48</v>
      </c>
      <c r="C5285" t="s">
        <v>102</v>
      </c>
      <c r="D5285" t="s">
        <v>190</v>
      </c>
      <c r="E5285" s="55">
        <v>199.76068457</v>
      </c>
    </row>
    <row r="5286" spans="1:5" x14ac:dyDescent="0.15">
      <c r="A5286" s="4">
        <v>42795</v>
      </c>
      <c r="B5286" t="s">
        <v>48</v>
      </c>
      <c r="C5286" t="s">
        <v>102</v>
      </c>
      <c r="D5286" t="s">
        <v>191</v>
      </c>
      <c r="E5286" s="55">
        <v>0</v>
      </c>
    </row>
    <row r="5287" spans="1:5" x14ac:dyDescent="0.15">
      <c r="A5287" s="4">
        <v>42795</v>
      </c>
      <c r="B5287" t="s">
        <v>48</v>
      </c>
      <c r="C5287" t="s">
        <v>102</v>
      </c>
      <c r="D5287" t="s">
        <v>192</v>
      </c>
      <c r="E5287" s="55">
        <v>6.3442197699999996</v>
      </c>
    </row>
    <row r="5288" spans="1:5" x14ac:dyDescent="0.15">
      <c r="A5288" s="4">
        <v>42795</v>
      </c>
      <c r="B5288" t="s">
        <v>48</v>
      </c>
      <c r="C5288" t="s">
        <v>102</v>
      </c>
      <c r="D5288" t="s">
        <v>193</v>
      </c>
      <c r="E5288" s="55">
        <v>6.3442197699999996</v>
      </c>
    </row>
    <row r="5289" spans="1:5" x14ac:dyDescent="0.15">
      <c r="A5289" s="4">
        <v>42795</v>
      </c>
      <c r="B5289" t="s">
        <v>48</v>
      </c>
      <c r="C5289" t="s">
        <v>102</v>
      </c>
      <c r="D5289" t="s">
        <v>194</v>
      </c>
      <c r="E5289" s="55">
        <v>0</v>
      </c>
    </row>
    <row r="5290" spans="1:5" x14ac:dyDescent="0.15">
      <c r="A5290" s="4">
        <v>42795</v>
      </c>
      <c r="B5290" t="s">
        <v>48</v>
      </c>
      <c r="C5290" t="s">
        <v>102</v>
      </c>
      <c r="D5290" t="s">
        <v>195</v>
      </c>
      <c r="E5290" s="55">
        <v>193.4164648</v>
      </c>
    </row>
    <row r="5291" spans="1:5" x14ac:dyDescent="0.15">
      <c r="A5291" s="4">
        <v>42795</v>
      </c>
      <c r="B5291" t="s">
        <v>48</v>
      </c>
      <c r="C5291" t="s">
        <v>102</v>
      </c>
      <c r="D5291" t="s">
        <v>196</v>
      </c>
      <c r="E5291" s="55">
        <v>456.66720967999998</v>
      </c>
    </row>
    <row r="5292" spans="1:5" x14ac:dyDescent="0.15">
      <c r="A5292" s="4">
        <v>42887</v>
      </c>
      <c r="B5292" t="s">
        <v>48</v>
      </c>
      <c r="C5292" t="s">
        <v>102</v>
      </c>
      <c r="D5292" t="s">
        <v>52</v>
      </c>
      <c r="E5292" s="55">
        <v>1763.4369921500002</v>
      </c>
    </row>
    <row r="5293" spans="1:5" x14ac:dyDescent="0.15">
      <c r="A5293" s="4">
        <v>42887</v>
      </c>
      <c r="B5293" t="s">
        <v>48</v>
      </c>
      <c r="C5293" t="s">
        <v>102</v>
      </c>
      <c r="D5293" t="s">
        <v>46</v>
      </c>
      <c r="E5293" s="55">
        <v>931.57619036999995</v>
      </c>
    </row>
    <row r="5294" spans="1:5" x14ac:dyDescent="0.15">
      <c r="A5294" s="4">
        <v>42887</v>
      </c>
      <c r="B5294" t="s">
        <v>48</v>
      </c>
      <c r="C5294" t="s">
        <v>102</v>
      </c>
      <c r="D5294" t="s">
        <v>47</v>
      </c>
      <c r="E5294" s="55">
        <v>931.57619036999995</v>
      </c>
    </row>
    <row r="5295" spans="1:5" x14ac:dyDescent="0.15">
      <c r="A5295" s="4">
        <v>42887</v>
      </c>
      <c r="B5295" t="s">
        <v>48</v>
      </c>
      <c r="C5295" t="s">
        <v>102</v>
      </c>
      <c r="D5295" t="s">
        <v>53</v>
      </c>
      <c r="E5295" s="55">
        <v>0</v>
      </c>
    </row>
    <row r="5296" spans="1:5" x14ac:dyDescent="0.15">
      <c r="A5296" s="4">
        <v>42887</v>
      </c>
      <c r="B5296" t="s">
        <v>48</v>
      </c>
      <c r="C5296" t="s">
        <v>102</v>
      </c>
      <c r="D5296" t="s">
        <v>54</v>
      </c>
      <c r="E5296" s="55">
        <v>0</v>
      </c>
    </row>
    <row r="5297" spans="1:5" x14ac:dyDescent="0.15">
      <c r="A5297" s="4">
        <v>42887</v>
      </c>
      <c r="B5297" t="s">
        <v>48</v>
      </c>
      <c r="C5297" t="s">
        <v>102</v>
      </c>
      <c r="D5297" t="s">
        <v>55</v>
      </c>
      <c r="E5297" s="55">
        <v>53.229120000000002</v>
      </c>
    </row>
    <row r="5298" spans="1:5" x14ac:dyDescent="0.15">
      <c r="A5298" s="4">
        <v>42887</v>
      </c>
      <c r="B5298" t="s">
        <v>48</v>
      </c>
      <c r="C5298" t="s">
        <v>102</v>
      </c>
      <c r="D5298" t="s">
        <v>58</v>
      </c>
      <c r="E5298" s="55">
        <v>-845.02184792999992</v>
      </c>
    </row>
    <row r="5299" spans="1:5" x14ac:dyDescent="0.15">
      <c r="A5299" s="4">
        <v>42887</v>
      </c>
      <c r="B5299" t="s">
        <v>48</v>
      </c>
      <c r="C5299" t="s">
        <v>102</v>
      </c>
      <c r="D5299" t="s">
        <v>59</v>
      </c>
      <c r="E5299" s="55">
        <v>-845.02184792999992</v>
      </c>
    </row>
    <row r="5300" spans="1:5" x14ac:dyDescent="0.15">
      <c r="A5300" s="4">
        <v>42887</v>
      </c>
      <c r="B5300" t="s">
        <v>48</v>
      </c>
      <c r="C5300" t="s">
        <v>102</v>
      </c>
      <c r="D5300" t="s">
        <v>63</v>
      </c>
      <c r="E5300" s="55">
        <v>0</v>
      </c>
    </row>
    <row r="5301" spans="1:5" x14ac:dyDescent="0.15">
      <c r="A5301" s="4">
        <v>42887</v>
      </c>
      <c r="B5301" t="s">
        <v>48</v>
      </c>
      <c r="C5301" t="s">
        <v>102</v>
      </c>
      <c r="D5301" t="s">
        <v>64</v>
      </c>
      <c r="E5301" s="55">
        <v>40.068073850000005</v>
      </c>
    </row>
    <row r="5302" spans="1:5" x14ac:dyDescent="0.15">
      <c r="A5302" s="4">
        <v>42887</v>
      </c>
      <c r="B5302" t="s">
        <v>48</v>
      </c>
      <c r="C5302" t="s">
        <v>102</v>
      </c>
      <c r="D5302" t="s">
        <v>65</v>
      </c>
      <c r="E5302" s="55">
        <v>916.08400258000006</v>
      </c>
    </row>
    <row r="5303" spans="1:5" x14ac:dyDescent="0.15">
      <c r="A5303" s="4">
        <v>42887</v>
      </c>
      <c r="B5303" t="s">
        <v>48</v>
      </c>
      <c r="C5303" t="s">
        <v>102</v>
      </c>
      <c r="D5303" t="s">
        <v>66</v>
      </c>
      <c r="E5303" s="55">
        <v>777.63983230999997</v>
      </c>
    </row>
    <row r="5304" spans="1:5" x14ac:dyDescent="0.15">
      <c r="A5304" s="4">
        <v>42887</v>
      </c>
      <c r="B5304" t="s">
        <v>48</v>
      </c>
      <c r="C5304" t="s">
        <v>102</v>
      </c>
      <c r="D5304" t="s">
        <v>47</v>
      </c>
      <c r="E5304" s="55">
        <v>777.63983230999997</v>
      </c>
    </row>
    <row r="5305" spans="1:5" x14ac:dyDescent="0.15">
      <c r="A5305" s="4">
        <v>42887</v>
      </c>
      <c r="B5305" t="s">
        <v>48</v>
      </c>
      <c r="C5305" t="s">
        <v>102</v>
      </c>
      <c r="D5305" t="s">
        <v>53</v>
      </c>
      <c r="E5305" s="55">
        <v>0</v>
      </c>
    </row>
    <row r="5306" spans="1:5" x14ac:dyDescent="0.15">
      <c r="A5306" s="4">
        <v>42887</v>
      </c>
      <c r="B5306" t="s">
        <v>48</v>
      </c>
      <c r="C5306" t="s">
        <v>102</v>
      </c>
      <c r="D5306" t="s">
        <v>80</v>
      </c>
      <c r="E5306" s="55">
        <v>26.438785489999997</v>
      </c>
    </row>
    <row r="5307" spans="1:5" x14ac:dyDescent="0.15">
      <c r="A5307" s="4">
        <v>42887</v>
      </c>
      <c r="B5307" t="s">
        <v>48</v>
      </c>
      <c r="C5307" t="s">
        <v>102</v>
      </c>
      <c r="D5307" t="s">
        <v>81</v>
      </c>
      <c r="E5307" s="55">
        <v>164.88295575999999</v>
      </c>
    </row>
    <row r="5308" spans="1:5" x14ac:dyDescent="0.15">
      <c r="A5308" s="4">
        <v>42887</v>
      </c>
      <c r="B5308" t="s">
        <v>48</v>
      </c>
      <c r="C5308" t="s">
        <v>102</v>
      </c>
      <c r="D5308" t="s">
        <v>84</v>
      </c>
      <c r="E5308" s="55">
        <v>164.88295575999999</v>
      </c>
    </row>
    <row r="5309" spans="1:5" x14ac:dyDescent="0.15">
      <c r="A5309" s="4">
        <v>42887</v>
      </c>
      <c r="B5309" t="s">
        <v>48</v>
      </c>
      <c r="C5309" t="s">
        <v>102</v>
      </c>
      <c r="D5309" t="s">
        <v>87</v>
      </c>
      <c r="E5309" s="55">
        <v>0</v>
      </c>
    </row>
    <row r="5310" spans="1:5" x14ac:dyDescent="0.15">
      <c r="A5310" s="4">
        <v>42887</v>
      </c>
      <c r="B5310" t="s">
        <v>48</v>
      </c>
      <c r="C5310" t="s">
        <v>102</v>
      </c>
      <c r="D5310" t="s">
        <v>102</v>
      </c>
      <c r="E5310" s="55">
        <v>0</v>
      </c>
    </row>
    <row r="5311" spans="1:5" x14ac:dyDescent="0.15">
      <c r="A5311" s="4">
        <v>42887</v>
      </c>
      <c r="B5311" t="s">
        <v>48</v>
      </c>
      <c r="C5311" t="s">
        <v>102</v>
      </c>
      <c r="D5311" t="s">
        <v>166</v>
      </c>
      <c r="E5311" s="55">
        <v>0</v>
      </c>
    </row>
    <row r="5312" spans="1:5" x14ac:dyDescent="0.15">
      <c r="A5312" s="4">
        <v>42887</v>
      </c>
      <c r="B5312" t="s">
        <v>48</v>
      </c>
      <c r="C5312" t="s">
        <v>102</v>
      </c>
      <c r="D5312" t="s">
        <v>167</v>
      </c>
      <c r="E5312" s="55">
        <v>48.359455270000005</v>
      </c>
    </row>
    <row r="5313" spans="1:5" x14ac:dyDescent="0.15">
      <c r="A5313" s="4">
        <v>42887</v>
      </c>
      <c r="B5313" t="s">
        <v>48</v>
      </c>
      <c r="C5313" t="s">
        <v>102</v>
      </c>
      <c r="D5313" t="s">
        <v>168</v>
      </c>
      <c r="E5313" s="55">
        <v>0</v>
      </c>
    </row>
    <row r="5314" spans="1:5" x14ac:dyDescent="0.15">
      <c r="A5314" s="4">
        <v>42887</v>
      </c>
      <c r="B5314" t="s">
        <v>48</v>
      </c>
      <c r="C5314" t="s">
        <v>102</v>
      </c>
      <c r="D5314" t="s">
        <v>169</v>
      </c>
      <c r="E5314" s="55">
        <v>48.359455270000005</v>
      </c>
    </row>
    <row r="5315" spans="1:5" x14ac:dyDescent="0.15">
      <c r="A5315" s="4">
        <v>42887</v>
      </c>
      <c r="B5315" t="s">
        <v>48</v>
      </c>
      <c r="C5315" t="s">
        <v>102</v>
      </c>
      <c r="D5315" t="s">
        <v>170</v>
      </c>
      <c r="E5315" s="55">
        <v>13.8617983</v>
      </c>
    </row>
    <row r="5316" spans="1:5" x14ac:dyDescent="0.15">
      <c r="A5316" s="4">
        <v>42887</v>
      </c>
      <c r="B5316" t="s">
        <v>48</v>
      </c>
      <c r="C5316" t="s">
        <v>102</v>
      </c>
      <c r="D5316" t="s">
        <v>171</v>
      </c>
      <c r="E5316" s="55">
        <v>10.792363509999999</v>
      </c>
    </row>
    <row r="5317" spans="1:5" x14ac:dyDescent="0.15">
      <c r="A5317" s="4">
        <v>42887</v>
      </c>
      <c r="B5317" t="s">
        <v>48</v>
      </c>
      <c r="C5317" t="s">
        <v>102</v>
      </c>
      <c r="D5317" t="s">
        <v>47</v>
      </c>
      <c r="E5317" s="55">
        <v>10.792363509999999</v>
      </c>
    </row>
    <row r="5318" spans="1:5" x14ac:dyDescent="0.15">
      <c r="A5318" s="4">
        <v>42887</v>
      </c>
      <c r="B5318" t="s">
        <v>48</v>
      </c>
      <c r="C5318" t="s">
        <v>102</v>
      </c>
      <c r="D5318" t="s">
        <v>53</v>
      </c>
      <c r="E5318" s="55">
        <v>0</v>
      </c>
    </row>
    <row r="5319" spans="1:5" x14ac:dyDescent="0.15">
      <c r="A5319" s="4">
        <v>42887</v>
      </c>
      <c r="B5319" t="s">
        <v>48</v>
      </c>
      <c r="C5319" t="s">
        <v>102</v>
      </c>
      <c r="D5319" t="s">
        <v>174</v>
      </c>
      <c r="E5319" s="55">
        <v>0</v>
      </c>
    </row>
    <row r="5320" spans="1:5" x14ac:dyDescent="0.15">
      <c r="A5320" s="4">
        <v>42887</v>
      </c>
      <c r="B5320" t="s">
        <v>48</v>
      </c>
      <c r="C5320" t="s">
        <v>102</v>
      </c>
      <c r="D5320" t="s">
        <v>175</v>
      </c>
      <c r="E5320" s="55">
        <v>0</v>
      </c>
    </row>
    <row r="5321" spans="1:5" x14ac:dyDescent="0.15">
      <c r="A5321" s="4">
        <v>42887</v>
      </c>
      <c r="B5321" t="s">
        <v>48</v>
      </c>
      <c r="C5321" t="s">
        <v>102</v>
      </c>
      <c r="D5321" t="s">
        <v>176</v>
      </c>
      <c r="E5321" s="55">
        <v>3.0694347899999999</v>
      </c>
    </row>
    <row r="5322" spans="1:5" x14ac:dyDescent="0.15">
      <c r="A5322" s="4">
        <v>42887</v>
      </c>
      <c r="B5322" t="s">
        <v>48</v>
      </c>
      <c r="C5322" t="s">
        <v>102</v>
      </c>
      <c r="D5322" t="s">
        <v>177</v>
      </c>
      <c r="E5322" s="55">
        <v>3.0694347899999999</v>
      </c>
    </row>
    <row r="5323" spans="1:5" x14ac:dyDescent="0.15">
      <c r="A5323" s="4">
        <v>42887</v>
      </c>
      <c r="B5323" t="s">
        <v>48</v>
      </c>
      <c r="C5323" t="s">
        <v>102</v>
      </c>
      <c r="D5323" t="s">
        <v>178</v>
      </c>
      <c r="E5323" s="55">
        <v>0</v>
      </c>
    </row>
    <row r="5324" spans="1:5" x14ac:dyDescent="0.15">
      <c r="A5324" s="4">
        <v>42887</v>
      </c>
      <c r="B5324" t="s">
        <v>48</v>
      </c>
      <c r="C5324" t="s">
        <v>102</v>
      </c>
      <c r="D5324" t="s">
        <v>179</v>
      </c>
      <c r="E5324" s="55">
        <v>0</v>
      </c>
    </row>
    <row r="5325" spans="1:5" x14ac:dyDescent="0.15">
      <c r="A5325" s="4">
        <v>42887</v>
      </c>
      <c r="B5325" t="s">
        <v>48</v>
      </c>
      <c r="C5325" t="s">
        <v>102</v>
      </c>
      <c r="D5325" t="s">
        <v>180</v>
      </c>
      <c r="E5325" s="55">
        <v>0</v>
      </c>
    </row>
    <row r="5326" spans="1:5" x14ac:dyDescent="0.15">
      <c r="A5326" s="4">
        <v>42887</v>
      </c>
      <c r="B5326" t="s">
        <v>48</v>
      </c>
      <c r="C5326" t="s">
        <v>102</v>
      </c>
      <c r="D5326" t="s">
        <v>181</v>
      </c>
      <c r="E5326" s="55">
        <v>0</v>
      </c>
    </row>
    <row r="5327" spans="1:5" x14ac:dyDescent="0.15">
      <c r="A5327" s="4">
        <v>42887</v>
      </c>
      <c r="B5327" t="s">
        <v>48</v>
      </c>
      <c r="C5327" t="s">
        <v>102</v>
      </c>
      <c r="D5327" t="s">
        <v>182</v>
      </c>
      <c r="E5327" s="55">
        <v>613.00390013000003</v>
      </c>
    </row>
    <row r="5328" spans="1:5" x14ac:dyDescent="0.15">
      <c r="A5328" s="4">
        <v>42887</v>
      </c>
      <c r="B5328" t="s">
        <v>48</v>
      </c>
      <c r="C5328" t="s">
        <v>102</v>
      </c>
      <c r="D5328" t="s">
        <v>183</v>
      </c>
      <c r="E5328" s="55">
        <v>115.02847764000001</v>
      </c>
    </row>
    <row r="5329" spans="1:5" x14ac:dyDescent="0.15">
      <c r="A5329" s="4">
        <v>42887</v>
      </c>
      <c r="B5329" t="s">
        <v>48</v>
      </c>
      <c r="C5329" t="s">
        <v>102</v>
      </c>
      <c r="D5329" t="s">
        <v>184</v>
      </c>
      <c r="E5329" s="55">
        <v>497.97542249000003</v>
      </c>
    </row>
    <row r="5330" spans="1:5" x14ac:dyDescent="0.15">
      <c r="A5330" s="4">
        <v>42887</v>
      </c>
      <c r="B5330" t="s">
        <v>48</v>
      </c>
      <c r="C5330" t="s">
        <v>102</v>
      </c>
      <c r="D5330" t="s">
        <v>185</v>
      </c>
      <c r="E5330" s="55">
        <v>0</v>
      </c>
    </row>
    <row r="5331" spans="1:5" x14ac:dyDescent="0.15">
      <c r="A5331" s="4">
        <v>42887</v>
      </c>
      <c r="B5331" t="s">
        <v>48</v>
      </c>
      <c r="C5331" t="s">
        <v>102</v>
      </c>
      <c r="D5331" t="s">
        <v>186</v>
      </c>
      <c r="E5331" s="55">
        <v>0</v>
      </c>
    </row>
    <row r="5332" spans="1:5" x14ac:dyDescent="0.15">
      <c r="A5332" s="4">
        <v>42887</v>
      </c>
      <c r="B5332" t="s">
        <v>48</v>
      </c>
      <c r="C5332" t="s">
        <v>102</v>
      </c>
      <c r="D5332" t="s">
        <v>187</v>
      </c>
      <c r="E5332" s="55">
        <v>85.784206080000004</v>
      </c>
    </row>
    <row r="5333" spans="1:5" x14ac:dyDescent="0.15">
      <c r="A5333" s="4">
        <v>42887</v>
      </c>
      <c r="B5333" t="s">
        <v>48</v>
      </c>
      <c r="C5333" t="s">
        <v>102</v>
      </c>
      <c r="D5333" t="s">
        <v>188</v>
      </c>
      <c r="E5333" s="55">
        <v>86.343629790000008</v>
      </c>
    </row>
    <row r="5334" spans="1:5" x14ac:dyDescent="0.15">
      <c r="A5334" s="4">
        <v>42887</v>
      </c>
      <c r="B5334" t="s">
        <v>48</v>
      </c>
      <c r="C5334" t="s">
        <v>102</v>
      </c>
      <c r="D5334" t="s">
        <v>189</v>
      </c>
      <c r="E5334" s="55">
        <v>174.41431161000003</v>
      </c>
    </row>
    <row r="5335" spans="1:5" x14ac:dyDescent="0.15">
      <c r="A5335" s="4">
        <v>42887</v>
      </c>
      <c r="B5335" t="s">
        <v>48</v>
      </c>
      <c r="C5335" t="s">
        <v>102</v>
      </c>
      <c r="D5335" t="s">
        <v>190</v>
      </c>
      <c r="E5335" s="55">
        <v>174.41431161000003</v>
      </c>
    </row>
    <row r="5336" spans="1:5" x14ac:dyDescent="0.15">
      <c r="A5336" s="4">
        <v>42887</v>
      </c>
      <c r="B5336" t="s">
        <v>48</v>
      </c>
      <c r="C5336" t="s">
        <v>102</v>
      </c>
      <c r="D5336" t="s">
        <v>191</v>
      </c>
      <c r="E5336" s="55">
        <v>0</v>
      </c>
    </row>
    <row r="5337" spans="1:5" x14ac:dyDescent="0.15">
      <c r="A5337" s="4">
        <v>42887</v>
      </c>
      <c r="B5337" t="s">
        <v>48</v>
      </c>
      <c r="C5337" t="s">
        <v>102</v>
      </c>
      <c r="D5337" t="s">
        <v>192</v>
      </c>
      <c r="E5337" s="55">
        <v>4.9702142399999998</v>
      </c>
    </row>
    <row r="5338" spans="1:5" x14ac:dyDescent="0.15">
      <c r="A5338" s="4">
        <v>42887</v>
      </c>
      <c r="B5338" t="s">
        <v>48</v>
      </c>
      <c r="C5338" t="s">
        <v>102</v>
      </c>
      <c r="D5338" t="s">
        <v>193</v>
      </c>
      <c r="E5338" s="55">
        <v>4.9702142399999998</v>
      </c>
    </row>
    <row r="5339" spans="1:5" x14ac:dyDescent="0.15">
      <c r="A5339" s="4">
        <v>42887</v>
      </c>
      <c r="B5339" t="s">
        <v>48</v>
      </c>
      <c r="C5339" t="s">
        <v>102</v>
      </c>
      <c r="D5339" t="s">
        <v>194</v>
      </c>
      <c r="E5339" s="55">
        <v>0</v>
      </c>
    </row>
    <row r="5340" spans="1:5" x14ac:dyDescent="0.15">
      <c r="A5340" s="4">
        <v>42887</v>
      </c>
      <c r="B5340" t="s">
        <v>48</v>
      </c>
      <c r="C5340" t="s">
        <v>102</v>
      </c>
      <c r="D5340" t="s">
        <v>195</v>
      </c>
      <c r="E5340" s="55">
        <v>169.44409737000001</v>
      </c>
    </row>
    <row r="5341" spans="1:5" x14ac:dyDescent="0.15">
      <c r="A5341" s="4">
        <v>42887</v>
      </c>
      <c r="B5341" t="s">
        <v>48</v>
      </c>
      <c r="C5341" t="s">
        <v>102</v>
      </c>
      <c r="D5341" t="s">
        <v>196</v>
      </c>
      <c r="E5341" s="55">
        <v>255.78772716</v>
      </c>
    </row>
    <row r="5342" spans="1:5" x14ac:dyDescent="0.15">
      <c r="A5342" s="4">
        <v>42979</v>
      </c>
      <c r="B5342" t="s">
        <v>48</v>
      </c>
      <c r="C5342" t="s">
        <v>102</v>
      </c>
      <c r="D5342" t="s">
        <v>52</v>
      </c>
      <c r="E5342" s="55">
        <v>1134.7643577399999</v>
      </c>
    </row>
    <row r="5343" spans="1:5" x14ac:dyDescent="0.15">
      <c r="A5343" s="4">
        <v>42979</v>
      </c>
      <c r="B5343" t="s">
        <v>48</v>
      </c>
      <c r="C5343" t="s">
        <v>102</v>
      </c>
      <c r="D5343" t="s">
        <v>46</v>
      </c>
      <c r="E5343" s="55">
        <v>649.79703280999991</v>
      </c>
    </row>
    <row r="5344" spans="1:5" x14ac:dyDescent="0.15">
      <c r="A5344" s="4">
        <v>42979</v>
      </c>
      <c r="B5344" t="s">
        <v>48</v>
      </c>
      <c r="C5344" t="s">
        <v>102</v>
      </c>
      <c r="D5344" t="s">
        <v>47</v>
      </c>
      <c r="E5344" s="55">
        <v>649.79703280999991</v>
      </c>
    </row>
    <row r="5345" spans="1:5" x14ac:dyDescent="0.15">
      <c r="A5345" s="4">
        <v>42979</v>
      </c>
      <c r="B5345" t="s">
        <v>48</v>
      </c>
      <c r="C5345" t="s">
        <v>102</v>
      </c>
      <c r="D5345" t="s">
        <v>53</v>
      </c>
      <c r="E5345" s="55">
        <v>0</v>
      </c>
    </row>
    <row r="5346" spans="1:5" x14ac:dyDescent="0.15">
      <c r="A5346" s="4">
        <v>42979</v>
      </c>
      <c r="B5346" t="s">
        <v>48</v>
      </c>
      <c r="C5346" t="s">
        <v>102</v>
      </c>
      <c r="D5346" t="s">
        <v>54</v>
      </c>
      <c r="E5346" s="55">
        <v>0</v>
      </c>
    </row>
    <row r="5347" spans="1:5" x14ac:dyDescent="0.15">
      <c r="A5347" s="4">
        <v>42979</v>
      </c>
      <c r="B5347" t="s">
        <v>48</v>
      </c>
      <c r="C5347" t="s">
        <v>102</v>
      </c>
      <c r="D5347" t="s">
        <v>55</v>
      </c>
      <c r="E5347" s="55">
        <v>53.119483159999994</v>
      </c>
    </row>
    <row r="5348" spans="1:5" x14ac:dyDescent="0.15">
      <c r="A5348" s="4">
        <v>42979</v>
      </c>
      <c r="B5348" t="s">
        <v>48</v>
      </c>
      <c r="C5348" t="s">
        <v>102</v>
      </c>
      <c r="D5348" t="s">
        <v>58</v>
      </c>
      <c r="E5348" s="55">
        <v>-578.15488194000011</v>
      </c>
    </row>
    <row r="5349" spans="1:5" x14ac:dyDescent="0.15">
      <c r="A5349" s="4">
        <v>42979</v>
      </c>
      <c r="B5349" t="s">
        <v>48</v>
      </c>
      <c r="C5349" t="s">
        <v>102</v>
      </c>
      <c r="D5349" t="s">
        <v>59</v>
      </c>
      <c r="E5349" s="55">
        <v>-578.15488194000011</v>
      </c>
    </row>
    <row r="5350" spans="1:5" x14ac:dyDescent="0.15">
      <c r="A5350" s="4">
        <v>42979</v>
      </c>
      <c r="B5350" t="s">
        <v>48</v>
      </c>
      <c r="C5350" t="s">
        <v>102</v>
      </c>
      <c r="D5350" t="s">
        <v>63</v>
      </c>
      <c r="E5350" s="55">
        <v>0</v>
      </c>
    </row>
    <row r="5351" spans="1:5" x14ac:dyDescent="0.15">
      <c r="A5351" s="4">
        <v>42979</v>
      </c>
      <c r="B5351" t="s">
        <v>48</v>
      </c>
      <c r="C5351" t="s">
        <v>102</v>
      </c>
      <c r="D5351" t="s">
        <v>64</v>
      </c>
      <c r="E5351" s="55">
        <v>-40.068073850000005</v>
      </c>
    </row>
    <row r="5352" spans="1:5" x14ac:dyDescent="0.15">
      <c r="A5352" s="4">
        <v>42979</v>
      </c>
      <c r="B5352" t="s">
        <v>48</v>
      </c>
      <c r="C5352" t="s">
        <v>102</v>
      </c>
      <c r="D5352" t="s">
        <v>65</v>
      </c>
      <c r="E5352" s="55">
        <v>620.38562607000006</v>
      </c>
    </row>
    <row r="5353" spans="1:5" x14ac:dyDescent="0.15">
      <c r="A5353" s="4">
        <v>42979</v>
      </c>
      <c r="B5353" t="s">
        <v>48</v>
      </c>
      <c r="C5353" t="s">
        <v>102</v>
      </c>
      <c r="D5353" t="s">
        <v>66</v>
      </c>
      <c r="E5353" s="55">
        <v>904.44656874999998</v>
      </c>
    </row>
    <row r="5354" spans="1:5" x14ac:dyDescent="0.15">
      <c r="A5354" s="4">
        <v>42979</v>
      </c>
      <c r="B5354" t="s">
        <v>48</v>
      </c>
      <c r="C5354" t="s">
        <v>102</v>
      </c>
      <c r="D5354" t="s">
        <v>47</v>
      </c>
      <c r="E5354" s="55">
        <v>904.44656874999998</v>
      </c>
    </row>
    <row r="5355" spans="1:5" x14ac:dyDescent="0.15">
      <c r="A5355" s="4">
        <v>42979</v>
      </c>
      <c r="B5355" t="s">
        <v>48</v>
      </c>
      <c r="C5355" t="s">
        <v>102</v>
      </c>
      <c r="D5355" t="s">
        <v>53</v>
      </c>
      <c r="E5355" s="55">
        <v>0</v>
      </c>
    </row>
    <row r="5356" spans="1:5" x14ac:dyDescent="0.15">
      <c r="A5356" s="4">
        <v>42979</v>
      </c>
      <c r="B5356" t="s">
        <v>48</v>
      </c>
      <c r="C5356" t="s">
        <v>102</v>
      </c>
      <c r="D5356" t="s">
        <v>80</v>
      </c>
      <c r="E5356" s="55">
        <v>32.872561640000001</v>
      </c>
    </row>
    <row r="5357" spans="1:5" x14ac:dyDescent="0.15">
      <c r="A5357" s="4">
        <v>42979</v>
      </c>
      <c r="B5357" t="s">
        <v>48</v>
      </c>
      <c r="C5357" t="s">
        <v>102</v>
      </c>
      <c r="D5357" t="s">
        <v>81</v>
      </c>
      <c r="E5357" s="55">
        <v>-251.18838104</v>
      </c>
    </row>
    <row r="5358" spans="1:5" x14ac:dyDescent="0.15">
      <c r="A5358" s="4">
        <v>42979</v>
      </c>
      <c r="B5358" t="s">
        <v>48</v>
      </c>
      <c r="C5358" t="s">
        <v>102</v>
      </c>
      <c r="D5358" t="s">
        <v>84</v>
      </c>
      <c r="E5358" s="55">
        <v>-251.18838104</v>
      </c>
    </row>
    <row r="5359" spans="1:5" x14ac:dyDescent="0.15">
      <c r="A5359" s="4">
        <v>42979</v>
      </c>
      <c r="B5359" t="s">
        <v>48</v>
      </c>
      <c r="C5359" t="s">
        <v>102</v>
      </c>
      <c r="D5359" t="s">
        <v>87</v>
      </c>
      <c r="E5359" s="55">
        <v>0</v>
      </c>
    </row>
    <row r="5360" spans="1:5" x14ac:dyDescent="0.15">
      <c r="A5360" s="4">
        <v>42979</v>
      </c>
      <c r="B5360" t="s">
        <v>48</v>
      </c>
      <c r="C5360" t="s">
        <v>102</v>
      </c>
      <c r="D5360" t="s">
        <v>102</v>
      </c>
      <c r="E5360" s="55">
        <v>0</v>
      </c>
    </row>
    <row r="5361" spans="1:5" x14ac:dyDescent="0.15">
      <c r="A5361" s="4">
        <v>42979</v>
      </c>
      <c r="B5361" t="s">
        <v>48</v>
      </c>
      <c r="C5361" t="s">
        <v>102</v>
      </c>
      <c r="D5361" t="s">
        <v>166</v>
      </c>
      <c r="E5361" s="55">
        <v>0</v>
      </c>
    </row>
    <row r="5362" spans="1:5" x14ac:dyDescent="0.15">
      <c r="A5362" s="4">
        <v>42979</v>
      </c>
      <c r="B5362" t="s">
        <v>48</v>
      </c>
      <c r="C5362" t="s">
        <v>102</v>
      </c>
      <c r="D5362" t="s">
        <v>167</v>
      </c>
      <c r="E5362" s="55">
        <v>-7.5688180700000007</v>
      </c>
    </row>
    <row r="5363" spans="1:5" x14ac:dyDescent="0.15">
      <c r="A5363" s="4">
        <v>42979</v>
      </c>
      <c r="B5363" t="s">
        <v>48</v>
      </c>
      <c r="C5363" t="s">
        <v>102</v>
      </c>
      <c r="D5363" t="s">
        <v>168</v>
      </c>
      <c r="E5363" s="55">
        <v>17.213422000000001</v>
      </c>
    </row>
    <row r="5364" spans="1:5" x14ac:dyDescent="0.15">
      <c r="A5364" s="4">
        <v>42979</v>
      </c>
      <c r="B5364" t="s">
        <v>48</v>
      </c>
      <c r="C5364" t="s">
        <v>102</v>
      </c>
      <c r="D5364" t="s">
        <v>169</v>
      </c>
      <c r="E5364" s="55">
        <v>-24.78224007</v>
      </c>
    </row>
    <row r="5365" spans="1:5" x14ac:dyDescent="0.15">
      <c r="A5365" s="4">
        <v>42979</v>
      </c>
      <c r="B5365" t="s">
        <v>48</v>
      </c>
      <c r="C5365" t="s">
        <v>102</v>
      </c>
      <c r="D5365" t="s">
        <v>170</v>
      </c>
      <c r="E5365" s="55">
        <v>88.43414903</v>
      </c>
    </row>
    <row r="5366" spans="1:5" x14ac:dyDescent="0.15">
      <c r="A5366" s="4">
        <v>42979</v>
      </c>
      <c r="B5366" t="s">
        <v>48</v>
      </c>
      <c r="C5366" t="s">
        <v>102</v>
      </c>
      <c r="D5366" t="s">
        <v>171</v>
      </c>
      <c r="E5366" s="55">
        <v>88.43414903</v>
      </c>
    </row>
    <row r="5367" spans="1:5" x14ac:dyDescent="0.15">
      <c r="A5367" s="4">
        <v>42979</v>
      </c>
      <c r="B5367" t="s">
        <v>48</v>
      </c>
      <c r="C5367" t="s">
        <v>102</v>
      </c>
      <c r="D5367" t="s">
        <v>47</v>
      </c>
      <c r="E5367" s="55">
        <v>88.43414903</v>
      </c>
    </row>
    <row r="5368" spans="1:5" x14ac:dyDescent="0.15">
      <c r="A5368" s="4">
        <v>42979</v>
      </c>
      <c r="B5368" t="s">
        <v>48</v>
      </c>
      <c r="C5368" t="s">
        <v>102</v>
      </c>
      <c r="D5368" t="s">
        <v>53</v>
      </c>
      <c r="E5368" s="55">
        <v>0</v>
      </c>
    </row>
    <row r="5369" spans="1:5" x14ac:dyDescent="0.15">
      <c r="A5369" s="4">
        <v>42979</v>
      </c>
      <c r="B5369" t="s">
        <v>48</v>
      </c>
      <c r="C5369" t="s">
        <v>102</v>
      </c>
      <c r="D5369" t="s">
        <v>174</v>
      </c>
      <c r="E5369" s="55">
        <v>0</v>
      </c>
    </row>
    <row r="5370" spans="1:5" x14ac:dyDescent="0.15">
      <c r="A5370" s="4">
        <v>42979</v>
      </c>
      <c r="B5370" t="s">
        <v>48</v>
      </c>
      <c r="C5370" t="s">
        <v>102</v>
      </c>
      <c r="D5370" t="s">
        <v>175</v>
      </c>
      <c r="E5370" s="55">
        <v>0</v>
      </c>
    </row>
    <row r="5371" spans="1:5" x14ac:dyDescent="0.15">
      <c r="A5371" s="4">
        <v>42979</v>
      </c>
      <c r="B5371" t="s">
        <v>48</v>
      </c>
      <c r="C5371" t="s">
        <v>102</v>
      </c>
      <c r="D5371" t="s">
        <v>176</v>
      </c>
      <c r="E5371" s="55">
        <v>0</v>
      </c>
    </row>
    <row r="5372" spans="1:5" x14ac:dyDescent="0.15">
      <c r="A5372" s="4">
        <v>42979</v>
      </c>
      <c r="B5372" t="s">
        <v>48</v>
      </c>
      <c r="C5372" t="s">
        <v>102</v>
      </c>
      <c r="D5372" t="s">
        <v>177</v>
      </c>
      <c r="E5372" s="55">
        <v>0</v>
      </c>
    </row>
    <row r="5373" spans="1:5" x14ac:dyDescent="0.15">
      <c r="A5373" s="4">
        <v>42979</v>
      </c>
      <c r="B5373" t="s">
        <v>48</v>
      </c>
      <c r="C5373" t="s">
        <v>102</v>
      </c>
      <c r="D5373" t="s">
        <v>178</v>
      </c>
      <c r="E5373" s="55">
        <v>0</v>
      </c>
    </row>
    <row r="5374" spans="1:5" x14ac:dyDescent="0.15">
      <c r="A5374" s="4">
        <v>42979</v>
      </c>
      <c r="B5374" t="s">
        <v>48</v>
      </c>
      <c r="C5374" t="s">
        <v>102</v>
      </c>
      <c r="D5374" t="s">
        <v>179</v>
      </c>
      <c r="E5374" s="55">
        <v>0</v>
      </c>
    </row>
    <row r="5375" spans="1:5" x14ac:dyDescent="0.15">
      <c r="A5375" s="4">
        <v>42979</v>
      </c>
      <c r="B5375" t="s">
        <v>48</v>
      </c>
      <c r="C5375" t="s">
        <v>102</v>
      </c>
      <c r="D5375" t="s">
        <v>180</v>
      </c>
      <c r="E5375" s="55">
        <v>0</v>
      </c>
    </row>
    <row r="5376" spans="1:5" x14ac:dyDescent="0.15">
      <c r="A5376" s="4">
        <v>42979</v>
      </c>
      <c r="B5376" t="s">
        <v>48</v>
      </c>
      <c r="C5376" t="s">
        <v>102</v>
      </c>
      <c r="D5376" t="s">
        <v>181</v>
      </c>
      <c r="E5376" s="55">
        <v>0</v>
      </c>
    </row>
    <row r="5377" spans="1:5" x14ac:dyDescent="0.15">
      <c r="A5377" s="4">
        <v>42979</v>
      </c>
      <c r="B5377" t="s">
        <v>48</v>
      </c>
      <c r="C5377" t="s">
        <v>102</v>
      </c>
      <c r="D5377" t="s">
        <v>182</v>
      </c>
      <c r="E5377" s="55">
        <v>426.13066795999998</v>
      </c>
    </row>
    <row r="5378" spans="1:5" x14ac:dyDescent="0.15">
      <c r="A5378" s="4">
        <v>42979</v>
      </c>
      <c r="B5378" t="s">
        <v>48</v>
      </c>
      <c r="C5378" t="s">
        <v>102</v>
      </c>
      <c r="D5378" t="s">
        <v>183</v>
      </c>
      <c r="E5378" s="55">
        <v>24.201429359999999</v>
      </c>
    </row>
    <row r="5379" spans="1:5" x14ac:dyDescent="0.15">
      <c r="A5379" s="4">
        <v>42979</v>
      </c>
      <c r="B5379" t="s">
        <v>48</v>
      </c>
      <c r="C5379" t="s">
        <v>102</v>
      </c>
      <c r="D5379" t="s">
        <v>184</v>
      </c>
      <c r="E5379" s="55">
        <v>401.92923860000002</v>
      </c>
    </row>
    <row r="5380" spans="1:5" x14ac:dyDescent="0.15">
      <c r="A5380" s="4">
        <v>42979</v>
      </c>
      <c r="B5380" t="s">
        <v>48</v>
      </c>
      <c r="C5380" t="s">
        <v>102</v>
      </c>
      <c r="D5380" t="s">
        <v>185</v>
      </c>
      <c r="E5380" s="55">
        <v>0</v>
      </c>
    </row>
    <row r="5381" spans="1:5" x14ac:dyDescent="0.15">
      <c r="A5381" s="4">
        <v>42979</v>
      </c>
      <c r="B5381" t="s">
        <v>48</v>
      </c>
      <c r="C5381" t="s">
        <v>102</v>
      </c>
      <c r="D5381" t="s">
        <v>186</v>
      </c>
      <c r="E5381" s="55">
        <v>0</v>
      </c>
    </row>
    <row r="5382" spans="1:5" x14ac:dyDescent="0.15">
      <c r="A5382" s="4">
        <v>42979</v>
      </c>
      <c r="B5382" t="s">
        <v>48</v>
      </c>
      <c r="C5382" t="s">
        <v>102</v>
      </c>
      <c r="D5382" t="s">
        <v>187</v>
      </c>
      <c r="E5382" s="55">
        <v>37.186287299999996</v>
      </c>
    </row>
    <row r="5383" spans="1:5" x14ac:dyDescent="0.15">
      <c r="A5383" s="4">
        <v>42979</v>
      </c>
      <c r="B5383" t="s">
        <v>48</v>
      </c>
      <c r="C5383" t="s">
        <v>102</v>
      </c>
      <c r="D5383" t="s">
        <v>188</v>
      </c>
      <c r="E5383" s="55">
        <v>-29.803554550000001</v>
      </c>
    </row>
    <row r="5384" spans="1:5" x14ac:dyDescent="0.15">
      <c r="A5384" s="4">
        <v>42979</v>
      </c>
      <c r="B5384" t="s">
        <v>48</v>
      </c>
      <c r="C5384" t="s">
        <v>102</v>
      </c>
      <c r="D5384" t="s">
        <v>189</v>
      </c>
      <c r="E5384" s="55">
        <v>181.31629556999999</v>
      </c>
    </row>
    <row r="5385" spans="1:5" x14ac:dyDescent="0.15">
      <c r="A5385" s="4">
        <v>42979</v>
      </c>
      <c r="B5385" t="s">
        <v>48</v>
      </c>
      <c r="C5385" t="s">
        <v>102</v>
      </c>
      <c r="D5385" t="s">
        <v>190</v>
      </c>
      <c r="E5385" s="55">
        <v>181.31629556999999</v>
      </c>
    </row>
    <row r="5386" spans="1:5" x14ac:dyDescent="0.15">
      <c r="A5386" s="4">
        <v>42979</v>
      </c>
      <c r="B5386" t="s">
        <v>48</v>
      </c>
      <c r="C5386" t="s">
        <v>102</v>
      </c>
      <c r="D5386" t="s">
        <v>191</v>
      </c>
      <c r="E5386" s="55">
        <v>0</v>
      </c>
    </row>
    <row r="5387" spans="1:5" x14ac:dyDescent="0.15">
      <c r="A5387" s="4">
        <v>42979</v>
      </c>
      <c r="B5387" t="s">
        <v>48</v>
      </c>
      <c r="C5387" t="s">
        <v>102</v>
      </c>
      <c r="D5387" t="s">
        <v>192</v>
      </c>
      <c r="E5387" s="55">
        <v>9.0682491199999991</v>
      </c>
    </row>
    <row r="5388" spans="1:5" x14ac:dyDescent="0.15">
      <c r="A5388" s="4">
        <v>42979</v>
      </c>
      <c r="B5388" t="s">
        <v>48</v>
      </c>
      <c r="C5388" t="s">
        <v>102</v>
      </c>
      <c r="D5388" t="s">
        <v>193</v>
      </c>
      <c r="E5388" s="55">
        <v>9.0682491199999991</v>
      </c>
    </row>
    <row r="5389" spans="1:5" x14ac:dyDescent="0.15">
      <c r="A5389" s="4">
        <v>42979</v>
      </c>
      <c r="B5389" t="s">
        <v>48</v>
      </c>
      <c r="C5389" t="s">
        <v>102</v>
      </c>
      <c r="D5389" t="s">
        <v>194</v>
      </c>
      <c r="E5389" s="55">
        <v>0</v>
      </c>
    </row>
    <row r="5390" spans="1:5" x14ac:dyDescent="0.15">
      <c r="A5390" s="4">
        <v>42979</v>
      </c>
      <c r="B5390" t="s">
        <v>48</v>
      </c>
      <c r="C5390" t="s">
        <v>102</v>
      </c>
      <c r="D5390" t="s">
        <v>195</v>
      </c>
      <c r="E5390" s="55">
        <v>172.24804644999998</v>
      </c>
    </row>
    <row r="5391" spans="1:5" x14ac:dyDescent="0.15">
      <c r="A5391" s="4">
        <v>42979</v>
      </c>
      <c r="B5391" t="s">
        <v>48</v>
      </c>
      <c r="C5391" t="s">
        <v>102</v>
      </c>
      <c r="D5391" t="s">
        <v>196</v>
      </c>
      <c r="E5391" s="55">
        <v>142.4444919</v>
      </c>
    </row>
    <row r="5392" spans="1:5" x14ac:dyDescent="0.15">
      <c r="A5392" s="4">
        <v>43070</v>
      </c>
      <c r="B5392" t="s">
        <v>48</v>
      </c>
      <c r="C5392" t="s">
        <v>102</v>
      </c>
      <c r="D5392" t="s">
        <v>52</v>
      </c>
      <c r="E5392" s="55">
        <v>1231.27996564</v>
      </c>
    </row>
    <row r="5393" spans="1:5" x14ac:dyDescent="0.15">
      <c r="A5393" s="4">
        <v>43070</v>
      </c>
      <c r="B5393" t="s">
        <v>48</v>
      </c>
      <c r="C5393" t="s">
        <v>102</v>
      </c>
      <c r="D5393" t="s">
        <v>46</v>
      </c>
      <c r="E5393" s="55">
        <v>1226.8495659100001</v>
      </c>
    </row>
    <row r="5394" spans="1:5" x14ac:dyDescent="0.15">
      <c r="A5394" s="4">
        <v>43070</v>
      </c>
      <c r="B5394" t="s">
        <v>48</v>
      </c>
      <c r="C5394" t="s">
        <v>102</v>
      </c>
      <c r="D5394" t="s">
        <v>47</v>
      </c>
      <c r="E5394" s="55">
        <v>1226.8495659100001</v>
      </c>
    </row>
    <row r="5395" spans="1:5" x14ac:dyDescent="0.15">
      <c r="A5395" s="4">
        <v>43070</v>
      </c>
      <c r="B5395" t="s">
        <v>48</v>
      </c>
      <c r="C5395" t="s">
        <v>102</v>
      </c>
      <c r="D5395" t="s">
        <v>53</v>
      </c>
      <c r="E5395" s="55">
        <v>0</v>
      </c>
    </row>
    <row r="5396" spans="1:5" x14ac:dyDescent="0.15">
      <c r="A5396" s="4">
        <v>43070</v>
      </c>
      <c r="B5396" t="s">
        <v>48</v>
      </c>
      <c r="C5396" t="s">
        <v>102</v>
      </c>
      <c r="D5396" t="s">
        <v>54</v>
      </c>
      <c r="E5396" s="55">
        <v>0</v>
      </c>
    </row>
    <row r="5397" spans="1:5" x14ac:dyDescent="0.15">
      <c r="A5397" s="4">
        <v>43070</v>
      </c>
      <c r="B5397" t="s">
        <v>48</v>
      </c>
      <c r="C5397" t="s">
        <v>102</v>
      </c>
      <c r="D5397" t="s">
        <v>55</v>
      </c>
      <c r="E5397" s="55">
        <v>0</v>
      </c>
    </row>
    <row r="5398" spans="1:5" x14ac:dyDescent="0.15">
      <c r="A5398" s="4">
        <v>43070</v>
      </c>
      <c r="B5398" t="s">
        <v>48</v>
      </c>
      <c r="C5398" t="s">
        <v>102</v>
      </c>
      <c r="D5398" t="s">
        <v>58</v>
      </c>
      <c r="E5398" s="55">
        <v>-4.4303997300000004</v>
      </c>
    </row>
    <row r="5399" spans="1:5" x14ac:dyDescent="0.15">
      <c r="A5399" s="4">
        <v>43070</v>
      </c>
      <c r="B5399" t="s">
        <v>48</v>
      </c>
      <c r="C5399" t="s">
        <v>102</v>
      </c>
      <c r="D5399" t="s">
        <v>59</v>
      </c>
      <c r="E5399" s="55">
        <v>-4.4303997300000004</v>
      </c>
    </row>
    <row r="5400" spans="1:5" x14ac:dyDescent="0.15">
      <c r="A5400" s="4">
        <v>43070</v>
      </c>
      <c r="B5400" t="s">
        <v>48</v>
      </c>
      <c r="C5400" t="s">
        <v>102</v>
      </c>
      <c r="D5400" t="s">
        <v>63</v>
      </c>
      <c r="E5400" s="55">
        <v>0</v>
      </c>
    </row>
    <row r="5401" spans="1:5" x14ac:dyDescent="0.15">
      <c r="A5401" s="4">
        <v>43070</v>
      </c>
      <c r="B5401" t="s">
        <v>48</v>
      </c>
      <c r="C5401" t="s">
        <v>102</v>
      </c>
      <c r="D5401" t="s">
        <v>64</v>
      </c>
      <c r="E5401" s="55">
        <v>0</v>
      </c>
    </row>
    <row r="5402" spans="1:5" x14ac:dyDescent="0.15">
      <c r="A5402" s="4">
        <v>43070</v>
      </c>
      <c r="B5402" t="s">
        <v>48</v>
      </c>
      <c r="C5402" t="s">
        <v>102</v>
      </c>
      <c r="D5402" t="s">
        <v>65</v>
      </c>
      <c r="E5402" s="55">
        <v>714.3492603200001</v>
      </c>
    </row>
    <row r="5403" spans="1:5" x14ac:dyDescent="0.15">
      <c r="A5403" s="4">
        <v>43070</v>
      </c>
      <c r="B5403" t="s">
        <v>48</v>
      </c>
      <c r="C5403" t="s">
        <v>102</v>
      </c>
      <c r="D5403" t="s">
        <v>66</v>
      </c>
      <c r="E5403" s="55">
        <v>648.84112670000002</v>
      </c>
    </row>
    <row r="5404" spans="1:5" x14ac:dyDescent="0.15">
      <c r="A5404" s="4">
        <v>43070</v>
      </c>
      <c r="B5404" t="s">
        <v>48</v>
      </c>
      <c r="C5404" t="s">
        <v>102</v>
      </c>
      <c r="D5404" t="s">
        <v>47</v>
      </c>
      <c r="E5404" s="55">
        <v>648.84112670000002</v>
      </c>
    </row>
    <row r="5405" spans="1:5" x14ac:dyDescent="0.15">
      <c r="A5405" s="4">
        <v>43070</v>
      </c>
      <c r="B5405" t="s">
        <v>48</v>
      </c>
      <c r="C5405" t="s">
        <v>102</v>
      </c>
      <c r="D5405" t="s">
        <v>53</v>
      </c>
      <c r="E5405" s="55">
        <v>0</v>
      </c>
    </row>
    <row r="5406" spans="1:5" x14ac:dyDescent="0.15">
      <c r="A5406" s="4">
        <v>43070</v>
      </c>
      <c r="B5406" t="s">
        <v>48</v>
      </c>
      <c r="C5406" t="s">
        <v>102</v>
      </c>
      <c r="D5406" t="s">
        <v>80</v>
      </c>
      <c r="E5406" s="55">
        <v>14.472901539999999</v>
      </c>
    </row>
    <row r="5407" spans="1:5" x14ac:dyDescent="0.15">
      <c r="A5407" s="4">
        <v>43070</v>
      </c>
      <c r="B5407" t="s">
        <v>48</v>
      </c>
      <c r="C5407" t="s">
        <v>102</v>
      </c>
      <c r="D5407" t="s">
        <v>81</v>
      </c>
      <c r="E5407" s="55">
        <v>51.930967320000001</v>
      </c>
    </row>
    <row r="5408" spans="1:5" x14ac:dyDescent="0.15">
      <c r="A5408" s="4">
        <v>43070</v>
      </c>
      <c r="B5408" t="s">
        <v>48</v>
      </c>
      <c r="C5408" t="s">
        <v>102</v>
      </c>
      <c r="D5408" t="s">
        <v>84</v>
      </c>
      <c r="E5408" s="55">
        <v>51.930967320000001</v>
      </c>
    </row>
    <row r="5409" spans="1:5" x14ac:dyDescent="0.15">
      <c r="A5409" s="4">
        <v>43070</v>
      </c>
      <c r="B5409" t="s">
        <v>48</v>
      </c>
      <c r="C5409" t="s">
        <v>102</v>
      </c>
      <c r="D5409" t="s">
        <v>87</v>
      </c>
      <c r="E5409" s="55">
        <v>0</v>
      </c>
    </row>
    <row r="5410" spans="1:5" x14ac:dyDescent="0.15">
      <c r="A5410" s="4">
        <v>43070</v>
      </c>
      <c r="B5410" t="s">
        <v>48</v>
      </c>
      <c r="C5410" t="s">
        <v>102</v>
      </c>
      <c r="D5410" t="s">
        <v>102</v>
      </c>
      <c r="E5410" s="55">
        <v>0</v>
      </c>
    </row>
    <row r="5411" spans="1:5" x14ac:dyDescent="0.15">
      <c r="A5411" s="4">
        <v>43070</v>
      </c>
      <c r="B5411" t="s">
        <v>48</v>
      </c>
      <c r="C5411" t="s">
        <v>102</v>
      </c>
      <c r="D5411" t="s">
        <v>166</v>
      </c>
      <c r="E5411" s="55">
        <v>28.050067840000001</v>
      </c>
    </row>
    <row r="5412" spans="1:5" x14ac:dyDescent="0.15">
      <c r="A5412" s="4">
        <v>43070</v>
      </c>
      <c r="B5412" t="s">
        <v>48</v>
      </c>
      <c r="C5412" t="s">
        <v>102</v>
      </c>
      <c r="D5412" t="s">
        <v>167</v>
      </c>
      <c r="E5412" s="55">
        <v>8.7299931099999988</v>
      </c>
    </row>
    <row r="5413" spans="1:5" x14ac:dyDescent="0.15">
      <c r="A5413" s="4">
        <v>43070</v>
      </c>
      <c r="B5413" t="s">
        <v>48</v>
      </c>
      <c r="C5413" t="s">
        <v>102</v>
      </c>
      <c r="D5413" t="s">
        <v>168</v>
      </c>
      <c r="E5413" s="55">
        <v>0</v>
      </c>
    </row>
    <row r="5414" spans="1:5" x14ac:dyDescent="0.15">
      <c r="A5414" s="4">
        <v>43070</v>
      </c>
      <c r="B5414" t="s">
        <v>48</v>
      </c>
      <c r="C5414" t="s">
        <v>102</v>
      </c>
      <c r="D5414" t="s">
        <v>169</v>
      </c>
      <c r="E5414" s="55">
        <v>8.7299931099999988</v>
      </c>
    </row>
    <row r="5415" spans="1:5" x14ac:dyDescent="0.15">
      <c r="A5415" s="4">
        <v>43070</v>
      </c>
      <c r="B5415" t="s">
        <v>48</v>
      </c>
      <c r="C5415" t="s">
        <v>102</v>
      </c>
      <c r="D5415" t="s">
        <v>170</v>
      </c>
      <c r="E5415" s="55">
        <v>324.46713893999998</v>
      </c>
    </row>
    <row r="5416" spans="1:5" x14ac:dyDescent="0.15">
      <c r="A5416" s="4">
        <v>43070</v>
      </c>
      <c r="B5416" t="s">
        <v>48</v>
      </c>
      <c r="C5416" t="s">
        <v>102</v>
      </c>
      <c r="D5416" t="s">
        <v>171</v>
      </c>
      <c r="E5416" s="55">
        <v>324.46713893999998</v>
      </c>
    </row>
    <row r="5417" spans="1:5" x14ac:dyDescent="0.15">
      <c r="A5417" s="4">
        <v>43070</v>
      </c>
      <c r="B5417" t="s">
        <v>48</v>
      </c>
      <c r="C5417" t="s">
        <v>102</v>
      </c>
      <c r="D5417" t="s">
        <v>47</v>
      </c>
      <c r="E5417" s="55">
        <v>324.46713893999998</v>
      </c>
    </row>
    <row r="5418" spans="1:5" x14ac:dyDescent="0.15">
      <c r="A5418" s="4">
        <v>43070</v>
      </c>
      <c r="B5418" t="s">
        <v>48</v>
      </c>
      <c r="C5418" t="s">
        <v>102</v>
      </c>
      <c r="D5418" t="s">
        <v>53</v>
      </c>
      <c r="E5418" s="55">
        <v>0</v>
      </c>
    </row>
    <row r="5419" spans="1:5" x14ac:dyDescent="0.15">
      <c r="A5419" s="4">
        <v>43070</v>
      </c>
      <c r="B5419" t="s">
        <v>48</v>
      </c>
      <c r="C5419" t="s">
        <v>102</v>
      </c>
      <c r="D5419" t="s">
        <v>174</v>
      </c>
      <c r="E5419" s="55">
        <v>0</v>
      </c>
    </row>
    <row r="5420" spans="1:5" x14ac:dyDescent="0.15">
      <c r="A5420" s="4">
        <v>43070</v>
      </c>
      <c r="B5420" t="s">
        <v>48</v>
      </c>
      <c r="C5420" t="s">
        <v>102</v>
      </c>
      <c r="D5420" t="s">
        <v>175</v>
      </c>
      <c r="E5420" s="55">
        <v>0</v>
      </c>
    </row>
    <row r="5421" spans="1:5" x14ac:dyDescent="0.15">
      <c r="A5421" s="4">
        <v>43070</v>
      </c>
      <c r="B5421" t="s">
        <v>48</v>
      </c>
      <c r="C5421" t="s">
        <v>102</v>
      </c>
      <c r="D5421" t="s">
        <v>176</v>
      </c>
      <c r="E5421" s="55">
        <v>0</v>
      </c>
    </row>
    <row r="5422" spans="1:5" x14ac:dyDescent="0.15">
      <c r="A5422" s="4">
        <v>43070</v>
      </c>
      <c r="B5422" t="s">
        <v>48</v>
      </c>
      <c r="C5422" t="s">
        <v>102</v>
      </c>
      <c r="D5422" t="s">
        <v>177</v>
      </c>
      <c r="E5422" s="55">
        <v>0</v>
      </c>
    </row>
    <row r="5423" spans="1:5" x14ac:dyDescent="0.15">
      <c r="A5423" s="4">
        <v>43070</v>
      </c>
      <c r="B5423" t="s">
        <v>48</v>
      </c>
      <c r="C5423" t="s">
        <v>102</v>
      </c>
      <c r="D5423" t="s">
        <v>178</v>
      </c>
      <c r="E5423" s="55">
        <v>0</v>
      </c>
    </row>
    <row r="5424" spans="1:5" x14ac:dyDescent="0.15">
      <c r="A5424" s="4">
        <v>43070</v>
      </c>
      <c r="B5424" t="s">
        <v>48</v>
      </c>
      <c r="C5424" t="s">
        <v>102</v>
      </c>
      <c r="D5424" t="s">
        <v>179</v>
      </c>
      <c r="E5424" s="55">
        <v>0</v>
      </c>
    </row>
    <row r="5425" spans="1:5" x14ac:dyDescent="0.15">
      <c r="A5425" s="4">
        <v>43070</v>
      </c>
      <c r="B5425" t="s">
        <v>48</v>
      </c>
      <c r="C5425" t="s">
        <v>102</v>
      </c>
      <c r="D5425" t="s">
        <v>180</v>
      </c>
      <c r="E5425" s="55">
        <v>0</v>
      </c>
    </row>
    <row r="5426" spans="1:5" x14ac:dyDescent="0.15">
      <c r="A5426" s="4">
        <v>43070</v>
      </c>
      <c r="B5426" t="s">
        <v>48</v>
      </c>
      <c r="C5426" t="s">
        <v>102</v>
      </c>
      <c r="D5426" t="s">
        <v>181</v>
      </c>
      <c r="E5426" s="55">
        <v>0</v>
      </c>
    </row>
    <row r="5427" spans="1:5" x14ac:dyDescent="0.15">
      <c r="A5427" s="4">
        <v>43070</v>
      </c>
      <c r="B5427" t="s">
        <v>48</v>
      </c>
      <c r="C5427" t="s">
        <v>102</v>
      </c>
      <c r="D5427" t="s">
        <v>182</v>
      </c>
      <c r="E5427" s="55">
        <v>469.48459467999999</v>
      </c>
    </row>
    <row r="5428" spans="1:5" x14ac:dyDescent="0.15">
      <c r="A5428" s="4">
        <v>43070</v>
      </c>
      <c r="B5428" t="s">
        <v>48</v>
      </c>
      <c r="C5428" t="s">
        <v>102</v>
      </c>
      <c r="D5428" t="s">
        <v>183</v>
      </c>
      <c r="E5428" s="55">
        <v>30.716818280000002</v>
      </c>
    </row>
    <row r="5429" spans="1:5" x14ac:dyDescent="0.15">
      <c r="A5429" s="4">
        <v>43070</v>
      </c>
      <c r="B5429" t="s">
        <v>48</v>
      </c>
      <c r="C5429" t="s">
        <v>102</v>
      </c>
      <c r="D5429" t="s">
        <v>184</v>
      </c>
      <c r="E5429" s="55">
        <v>438.7677764</v>
      </c>
    </row>
    <row r="5430" spans="1:5" x14ac:dyDescent="0.15">
      <c r="A5430" s="4">
        <v>43070</v>
      </c>
      <c r="B5430" t="s">
        <v>48</v>
      </c>
      <c r="C5430" t="s">
        <v>102</v>
      </c>
      <c r="D5430" t="s">
        <v>185</v>
      </c>
      <c r="E5430" s="55">
        <v>0</v>
      </c>
    </row>
    <row r="5431" spans="1:5" x14ac:dyDescent="0.15">
      <c r="A5431" s="4">
        <v>43070</v>
      </c>
      <c r="B5431" t="s">
        <v>48</v>
      </c>
      <c r="C5431" t="s">
        <v>102</v>
      </c>
      <c r="D5431" t="s">
        <v>186</v>
      </c>
      <c r="E5431" s="55">
        <v>6.2688983299999999</v>
      </c>
    </row>
    <row r="5432" spans="1:5" x14ac:dyDescent="0.15">
      <c r="A5432" s="4">
        <v>43070</v>
      </c>
      <c r="B5432" t="s">
        <v>48</v>
      </c>
      <c r="C5432" t="s">
        <v>102</v>
      </c>
      <c r="D5432" t="s">
        <v>187</v>
      </c>
      <c r="E5432" s="55">
        <v>101.61865292</v>
      </c>
    </row>
    <row r="5433" spans="1:5" x14ac:dyDescent="0.15">
      <c r="A5433" s="4">
        <v>43070</v>
      </c>
      <c r="B5433" t="s">
        <v>48</v>
      </c>
      <c r="C5433" t="s">
        <v>102</v>
      </c>
      <c r="D5433" t="s">
        <v>188</v>
      </c>
      <c r="E5433" s="55">
        <v>-381.100776</v>
      </c>
    </row>
    <row r="5434" spans="1:5" x14ac:dyDescent="0.15">
      <c r="A5434" s="4">
        <v>43070</v>
      </c>
      <c r="B5434" t="s">
        <v>48</v>
      </c>
      <c r="C5434" t="s">
        <v>102</v>
      </c>
      <c r="D5434" t="s">
        <v>189</v>
      </c>
      <c r="E5434" s="55">
        <v>170.47564237999998</v>
      </c>
    </row>
    <row r="5435" spans="1:5" x14ac:dyDescent="0.15">
      <c r="A5435" s="4">
        <v>43070</v>
      </c>
      <c r="B5435" t="s">
        <v>48</v>
      </c>
      <c r="C5435" t="s">
        <v>102</v>
      </c>
      <c r="D5435" t="s">
        <v>190</v>
      </c>
      <c r="E5435" s="55">
        <v>170.47564237999998</v>
      </c>
    </row>
    <row r="5436" spans="1:5" x14ac:dyDescent="0.15">
      <c r="A5436" s="4">
        <v>43070</v>
      </c>
      <c r="B5436" t="s">
        <v>48</v>
      </c>
      <c r="C5436" t="s">
        <v>102</v>
      </c>
      <c r="D5436" t="s">
        <v>191</v>
      </c>
      <c r="E5436" s="55">
        <v>0</v>
      </c>
    </row>
    <row r="5437" spans="1:5" x14ac:dyDescent="0.15">
      <c r="A5437" s="4">
        <v>43070</v>
      </c>
      <c r="B5437" t="s">
        <v>48</v>
      </c>
      <c r="C5437" t="s">
        <v>102</v>
      </c>
      <c r="D5437" t="s">
        <v>192</v>
      </c>
      <c r="E5437" s="55">
        <v>15.58399406</v>
      </c>
    </row>
    <row r="5438" spans="1:5" x14ac:dyDescent="0.15">
      <c r="A5438" s="4">
        <v>43070</v>
      </c>
      <c r="B5438" t="s">
        <v>48</v>
      </c>
      <c r="C5438" t="s">
        <v>102</v>
      </c>
      <c r="D5438" t="s">
        <v>193</v>
      </c>
      <c r="E5438" s="55">
        <v>15.58399406</v>
      </c>
    </row>
    <row r="5439" spans="1:5" x14ac:dyDescent="0.15">
      <c r="A5439" s="4">
        <v>43070</v>
      </c>
      <c r="B5439" t="s">
        <v>48</v>
      </c>
      <c r="C5439" t="s">
        <v>102</v>
      </c>
      <c r="D5439" t="s">
        <v>194</v>
      </c>
      <c r="E5439" s="55">
        <v>0</v>
      </c>
    </row>
    <row r="5440" spans="1:5" x14ac:dyDescent="0.15">
      <c r="A5440" s="4">
        <v>43070</v>
      </c>
      <c r="B5440" t="s">
        <v>48</v>
      </c>
      <c r="C5440" t="s">
        <v>102</v>
      </c>
      <c r="D5440" t="s">
        <v>195</v>
      </c>
      <c r="E5440" s="55">
        <v>154.89164832</v>
      </c>
    </row>
    <row r="5441" spans="1:5" x14ac:dyDescent="0.15">
      <c r="A5441" s="4">
        <v>43070</v>
      </c>
      <c r="B5441" t="s">
        <v>48</v>
      </c>
      <c r="C5441" t="s">
        <v>102</v>
      </c>
      <c r="D5441" t="s">
        <v>196</v>
      </c>
      <c r="E5441" s="55">
        <v>-226.20912767999999</v>
      </c>
    </row>
    <row r="5442" spans="1:5" x14ac:dyDescent="0.15">
      <c r="A5442" s="4">
        <v>43160</v>
      </c>
      <c r="B5442" t="s">
        <v>48</v>
      </c>
      <c r="C5442" t="s">
        <v>102</v>
      </c>
      <c r="D5442" t="s">
        <v>52</v>
      </c>
      <c r="E5442" s="55">
        <v>890.57690479999997</v>
      </c>
    </row>
    <row r="5443" spans="1:5" x14ac:dyDescent="0.15">
      <c r="A5443" s="4">
        <v>43160</v>
      </c>
      <c r="B5443" t="s">
        <v>48</v>
      </c>
      <c r="C5443" t="s">
        <v>102</v>
      </c>
      <c r="D5443" t="s">
        <v>46</v>
      </c>
      <c r="E5443" s="55">
        <v>2063.9780748600001</v>
      </c>
    </row>
    <row r="5444" spans="1:5" x14ac:dyDescent="0.15">
      <c r="A5444" s="4">
        <v>43160</v>
      </c>
      <c r="B5444" t="s">
        <v>48</v>
      </c>
      <c r="C5444" t="s">
        <v>102</v>
      </c>
      <c r="D5444" t="s">
        <v>47</v>
      </c>
      <c r="E5444" s="55">
        <v>2063.9780748600001</v>
      </c>
    </row>
    <row r="5445" spans="1:5" x14ac:dyDescent="0.15">
      <c r="A5445" s="4">
        <v>43160</v>
      </c>
      <c r="B5445" t="s">
        <v>48</v>
      </c>
      <c r="C5445" t="s">
        <v>102</v>
      </c>
      <c r="D5445" t="s">
        <v>48</v>
      </c>
      <c r="E5445" s="55">
        <v>2203.5116630000002</v>
      </c>
    </row>
    <row r="5446" spans="1:5" x14ac:dyDescent="0.15">
      <c r="A5446" s="4">
        <v>43160</v>
      </c>
      <c r="B5446" t="s">
        <v>48</v>
      </c>
      <c r="C5446" t="s">
        <v>102</v>
      </c>
      <c r="D5446" t="s">
        <v>49</v>
      </c>
      <c r="E5446" s="55">
        <v>-70.195124000000007</v>
      </c>
    </row>
    <row r="5447" spans="1:5" x14ac:dyDescent="0.15">
      <c r="A5447" s="4">
        <v>43160</v>
      </c>
      <c r="B5447" t="s">
        <v>48</v>
      </c>
      <c r="C5447" t="s">
        <v>102</v>
      </c>
      <c r="D5447" t="s">
        <v>50</v>
      </c>
      <c r="E5447" s="55">
        <v>-69.338464139999999</v>
      </c>
    </row>
    <row r="5448" spans="1:5" x14ac:dyDescent="0.15">
      <c r="A5448" s="4">
        <v>43160</v>
      </c>
      <c r="B5448" t="s">
        <v>48</v>
      </c>
      <c r="C5448" t="s">
        <v>102</v>
      </c>
      <c r="D5448" t="s">
        <v>51</v>
      </c>
      <c r="E5448" s="55">
        <v>0</v>
      </c>
    </row>
    <row r="5449" spans="1:5" x14ac:dyDescent="0.15">
      <c r="A5449" s="4">
        <v>43160</v>
      </c>
      <c r="B5449" t="s">
        <v>48</v>
      </c>
      <c r="C5449" t="s">
        <v>102</v>
      </c>
      <c r="D5449" t="s">
        <v>53</v>
      </c>
      <c r="E5449" s="55">
        <v>0</v>
      </c>
    </row>
    <row r="5450" spans="1:5" x14ac:dyDescent="0.15">
      <c r="A5450" s="4">
        <v>43160</v>
      </c>
      <c r="B5450" t="s">
        <v>48</v>
      </c>
      <c r="C5450" t="s">
        <v>102</v>
      </c>
      <c r="D5450" t="s">
        <v>54</v>
      </c>
      <c r="E5450" s="55">
        <v>0</v>
      </c>
    </row>
    <row r="5451" spans="1:5" x14ac:dyDescent="0.15">
      <c r="A5451" s="4">
        <v>43160</v>
      </c>
      <c r="B5451" t="s">
        <v>48</v>
      </c>
      <c r="C5451" t="s">
        <v>102</v>
      </c>
      <c r="D5451" t="s">
        <v>55</v>
      </c>
      <c r="E5451" s="55">
        <v>0</v>
      </c>
    </row>
    <row r="5452" spans="1:5" x14ac:dyDescent="0.15">
      <c r="A5452" s="4">
        <v>43160</v>
      </c>
      <c r="B5452" t="s">
        <v>48</v>
      </c>
      <c r="C5452" t="s">
        <v>102</v>
      </c>
      <c r="D5452" t="s">
        <v>56</v>
      </c>
      <c r="E5452" s="55">
        <v>0</v>
      </c>
    </row>
    <row r="5453" spans="1:5" x14ac:dyDescent="0.15">
      <c r="A5453" s="4">
        <v>43160</v>
      </c>
      <c r="B5453" t="s">
        <v>48</v>
      </c>
      <c r="C5453" t="s">
        <v>102</v>
      </c>
      <c r="D5453" t="s">
        <v>57</v>
      </c>
      <c r="E5453" s="55">
        <v>0</v>
      </c>
    </row>
    <row r="5454" spans="1:5" x14ac:dyDescent="0.15">
      <c r="A5454" s="4">
        <v>43160</v>
      </c>
      <c r="B5454" t="s">
        <v>48</v>
      </c>
      <c r="C5454" t="s">
        <v>102</v>
      </c>
      <c r="D5454" t="s">
        <v>58</v>
      </c>
      <c r="E5454" s="55">
        <v>1173.4011700599999</v>
      </c>
    </row>
    <row r="5455" spans="1:5" x14ac:dyDescent="0.15">
      <c r="A5455" s="4">
        <v>43160</v>
      </c>
      <c r="B5455" t="s">
        <v>48</v>
      </c>
      <c r="C5455" t="s">
        <v>102</v>
      </c>
      <c r="D5455" t="s">
        <v>59</v>
      </c>
      <c r="E5455" s="55">
        <v>1173.4011700599999</v>
      </c>
    </row>
    <row r="5456" spans="1:5" x14ac:dyDescent="0.15">
      <c r="A5456" s="4">
        <v>43160</v>
      </c>
      <c r="B5456" t="s">
        <v>48</v>
      </c>
      <c r="C5456" t="s">
        <v>102</v>
      </c>
      <c r="D5456" t="s">
        <v>63</v>
      </c>
      <c r="E5456" s="55">
        <v>0</v>
      </c>
    </row>
    <row r="5457" spans="1:5" x14ac:dyDescent="0.15">
      <c r="A5457" s="4">
        <v>43160</v>
      </c>
      <c r="B5457" t="s">
        <v>48</v>
      </c>
      <c r="C5457" t="s">
        <v>102</v>
      </c>
      <c r="D5457" t="s">
        <v>64</v>
      </c>
      <c r="E5457" s="55">
        <v>0</v>
      </c>
    </row>
    <row r="5458" spans="1:5" x14ac:dyDescent="0.15">
      <c r="A5458" s="4">
        <v>43160</v>
      </c>
      <c r="B5458" t="s">
        <v>48</v>
      </c>
      <c r="C5458" t="s">
        <v>102</v>
      </c>
      <c r="D5458" t="s">
        <v>65</v>
      </c>
      <c r="E5458" s="55">
        <v>694.75468058000001</v>
      </c>
    </row>
    <row r="5459" spans="1:5" x14ac:dyDescent="0.15">
      <c r="A5459" s="4">
        <v>43160</v>
      </c>
      <c r="B5459" t="s">
        <v>48</v>
      </c>
      <c r="C5459" t="s">
        <v>102</v>
      </c>
      <c r="D5459" t="s">
        <v>66</v>
      </c>
      <c r="E5459" s="55">
        <v>964.12544266999998</v>
      </c>
    </row>
    <row r="5460" spans="1:5" x14ac:dyDescent="0.15">
      <c r="A5460" s="4">
        <v>43160</v>
      </c>
      <c r="B5460" t="s">
        <v>48</v>
      </c>
      <c r="C5460" t="s">
        <v>102</v>
      </c>
      <c r="D5460" t="s">
        <v>47</v>
      </c>
      <c r="E5460" s="55">
        <v>964.12544266999998</v>
      </c>
    </row>
    <row r="5461" spans="1:5" x14ac:dyDescent="0.15">
      <c r="A5461" s="4">
        <v>43160</v>
      </c>
      <c r="B5461" t="s">
        <v>48</v>
      </c>
      <c r="C5461" t="s">
        <v>102</v>
      </c>
      <c r="D5461" t="s">
        <v>53</v>
      </c>
      <c r="E5461" s="55">
        <v>0</v>
      </c>
    </row>
    <row r="5462" spans="1:5" x14ac:dyDescent="0.15">
      <c r="A5462" s="4">
        <v>43160</v>
      </c>
      <c r="B5462" t="s">
        <v>48</v>
      </c>
      <c r="C5462" t="s">
        <v>102</v>
      </c>
      <c r="D5462" t="s">
        <v>80</v>
      </c>
      <c r="E5462" s="55">
        <v>110.30491742</v>
      </c>
    </row>
    <row r="5463" spans="1:5" x14ac:dyDescent="0.15">
      <c r="A5463" s="4">
        <v>43160</v>
      </c>
      <c r="B5463" t="s">
        <v>48</v>
      </c>
      <c r="C5463" t="s">
        <v>102</v>
      </c>
      <c r="D5463" t="s">
        <v>81</v>
      </c>
      <c r="E5463" s="55">
        <v>-202.81266374</v>
      </c>
    </row>
    <row r="5464" spans="1:5" x14ac:dyDescent="0.15">
      <c r="A5464" s="4">
        <v>43160</v>
      </c>
      <c r="B5464" t="s">
        <v>48</v>
      </c>
      <c r="C5464" t="s">
        <v>102</v>
      </c>
      <c r="D5464" t="s">
        <v>84</v>
      </c>
      <c r="E5464" s="55">
        <v>-202.81266374</v>
      </c>
    </row>
    <row r="5465" spans="1:5" x14ac:dyDescent="0.15">
      <c r="A5465" s="4">
        <v>43160</v>
      </c>
      <c r="B5465" t="s">
        <v>48</v>
      </c>
      <c r="C5465" t="s">
        <v>102</v>
      </c>
      <c r="D5465" t="s">
        <v>87</v>
      </c>
      <c r="E5465" s="55">
        <v>0</v>
      </c>
    </row>
    <row r="5466" spans="1:5" x14ac:dyDescent="0.15">
      <c r="A5466" s="4">
        <v>43160</v>
      </c>
      <c r="B5466" t="s">
        <v>48</v>
      </c>
      <c r="C5466" t="s">
        <v>102</v>
      </c>
      <c r="D5466" t="s">
        <v>102</v>
      </c>
      <c r="E5466" s="55">
        <v>0</v>
      </c>
    </row>
    <row r="5467" spans="1:5" x14ac:dyDescent="0.15">
      <c r="A5467" s="4">
        <v>43160</v>
      </c>
      <c r="B5467" t="s">
        <v>48</v>
      </c>
      <c r="C5467" t="s">
        <v>102</v>
      </c>
      <c r="D5467" t="s">
        <v>166</v>
      </c>
      <c r="E5467" s="55">
        <v>43.746819070000001</v>
      </c>
    </row>
    <row r="5468" spans="1:5" x14ac:dyDescent="0.15">
      <c r="A5468" s="4">
        <v>43160</v>
      </c>
      <c r="B5468" t="s">
        <v>48</v>
      </c>
      <c r="C5468" t="s">
        <v>102</v>
      </c>
      <c r="D5468" t="s">
        <v>167</v>
      </c>
      <c r="E5468" s="55">
        <v>2.6381752500000002</v>
      </c>
    </row>
    <row r="5469" spans="1:5" x14ac:dyDescent="0.15">
      <c r="A5469" s="4">
        <v>43160</v>
      </c>
      <c r="B5469" t="s">
        <v>48</v>
      </c>
      <c r="C5469" t="s">
        <v>102</v>
      </c>
      <c r="D5469" t="s">
        <v>168</v>
      </c>
      <c r="E5469" s="55">
        <v>0</v>
      </c>
    </row>
    <row r="5470" spans="1:5" x14ac:dyDescent="0.15">
      <c r="A5470" s="4">
        <v>43160</v>
      </c>
      <c r="B5470" t="s">
        <v>48</v>
      </c>
      <c r="C5470" t="s">
        <v>102</v>
      </c>
      <c r="D5470" t="s">
        <v>169</v>
      </c>
      <c r="E5470" s="55">
        <v>2.6381752500000002</v>
      </c>
    </row>
    <row r="5471" spans="1:5" x14ac:dyDescent="0.15">
      <c r="A5471" s="4">
        <v>43160</v>
      </c>
      <c r="B5471" t="s">
        <v>48</v>
      </c>
      <c r="C5471" t="s">
        <v>102</v>
      </c>
      <c r="D5471" t="s">
        <v>170</v>
      </c>
      <c r="E5471" s="55">
        <v>-0.12069350999999999</v>
      </c>
    </row>
    <row r="5472" spans="1:5" x14ac:dyDescent="0.15">
      <c r="A5472" s="4">
        <v>43160</v>
      </c>
      <c r="B5472" t="s">
        <v>48</v>
      </c>
      <c r="C5472" t="s">
        <v>102</v>
      </c>
      <c r="D5472" t="s">
        <v>171</v>
      </c>
      <c r="E5472" s="55">
        <v>-11.120693510000001</v>
      </c>
    </row>
    <row r="5473" spans="1:5" x14ac:dyDescent="0.15">
      <c r="A5473" s="4">
        <v>43160</v>
      </c>
      <c r="B5473" t="s">
        <v>48</v>
      </c>
      <c r="C5473" t="s">
        <v>102</v>
      </c>
      <c r="D5473" t="s">
        <v>47</v>
      </c>
      <c r="E5473" s="55">
        <v>-11.120693510000001</v>
      </c>
    </row>
    <row r="5474" spans="1:5" x14ac:dyDescent="0.15">
      <c r="A5474" s="4">
        <v>43160</v>
      </c>
      <c r="B5474" t="s">
        <v>48</v>
      </c>
      <c r="C5474" t="s">
        <v>102</v>
      </c>
      <c r="D5474" t="s">
        <v>53</v>
      </c>
      <c r="E5474" s="55">
        <v>0</v>
      </c>
    </row>
    <row r="5475" spans="1:5" x14ac:dyDescent="0.15">
      <c r="A5475" s="4">
        <v>43160</v>
      </c>
      <c r="B5475" t="s">
        <v>48</v>
      </c>
      <c r="C5475" t="s">
        <v>102</v>
      </c>
      <c r="D5475" t="s">
        <v>174</v>
      </c>
      <c r="E5475" s="55">
        <v>0</v>
      </c>
    </row>
    <row r="5476" spans="1:5" x14ac:dyDescent="0.15">
      <c r="A5476" s="4">
        <v>43160</v>
      </c>
      <c r="B5476" t="s">
        <v>48</v>
      </c>
      <c r="C5476" t="s">
        <v>102</v>
      </c>
      <c r="D5476" t="s">
        <v>175</v>
      </c>
      <c r="E5476" s="55">
        <v>0</v>
      </c>
    </row>
    <row r="5477" spans="1:5" x14ac:dyDescent="0.15">
      <c r="A5477" s="4">
        <v>43160</v>
      </c>
      <c r="B5477" t="s">
        <v>48</v>
      </c>
      <c r="C5477" t="s">
        <v>102</v>
      </c>
      <c r="D5477" t="s">
        <v>176</v>
      </c>
      <c r="E5477" s="55">
        <v>11</v>
      </c>
    </row>
    <row r="5478" spans="1:5" x14ac:dyDescent="0.15">
      <c r="A5478" s="4">
        <v>43160</v>
      </c>
      <c r="B5478" t="s">
        <v>48</v>
      </c>
      <c r="C5478" t="s">
        <v>102</v>
      </c>
      <c r="D5478" t="s">
        <v>177</v>
      </c>
      <c r="E5478" s="55">
        <v>11</v>
      </c>
    </row>
    <row r="5479" spans="1:5" x14ac:dyDescent="0.15">
      <c r="A5479" s="4">
        <v>43160</v>
      </c>
      <c r="B5479" t="s">
        <v>48</v>
      </c>
      <c r="C5479" t="s">
        <v>102</v>
      </c>
      <c r="D5479" t="s">
        <v>178</v>
      </c>
      <c r="E5479" s="55">
        <v>0</v>
      </c>
    </row>
    <row r="5480" spans="1:5" x14ac:dyDescent="0.15">
      <c r="A5480" s="4">
        <v>43160</v>
      </c>
      <c r="B5480" t="s">
        <v>48</v>
      </c>
      <c r="C5480" t="s">
        <v>102</v>
      </c>
      <c r="D5480" t="s">
        <v>179</v>
      </c>
      <c r="E5480" s="55">
        <v>0</v>
      </c>
    </row>
    <row r="5481" spans="1:5" x14ac:dyDescent="0.15">
      <c r="A5481" s="4">
        <v>43160</v>
      </c>
      <c r="B5481" t="s">
        <v>48</v>
      </c>
      <c r="C5481" t="s">
        <v>102</v>
      </c>
      <c r="D5481" t="s">
        <v>180</v>
      </c>
      <c r="E5481" s="55">
        <v>0</v>
      </c>
    </row>
    <row r="5482" spans="1:5" x14ac:dyDescent="0.15">
      <c r="A5482" s="4">
        <v>43160</v>
      </c>
      <c r="B5482" t="s">
        <v>48</v>
      </c>
      <c r="C5482" t="s">
        <v>102</v>
      </c>
      <c r="D5482" t="s">
        <v>181</v>
      </c>
      <c r="E5482" s="55">
        <v>0</v>
      </c>
    </row>
    <row r="5483" spans="1:5" x14ac:dyDescent="0.15">
      <c r="A5483" s="4">
        <v>43160</v>
      </c>
      <c r="B5483" t="s">
        <v>48</v>
      </c>
      <c r="C5483" t="s">
        <v>102</v>
      </c>
      <c r="D5483" t="s">
        <v>182</v>
      </c>
      <c r="E5483" s="55">
        <v>408.01731622000005</v>
      </c>
    </row>
    <row r="5484" spans="1:5" x14ac:dyDescent="0.15">
      <c r="A5484" s="4">
        <v>43160</v>
      </c>
      <c r="B5484" t="s">
        <v>48</v>
      </c>
      <c r="C5484" t="s">
        <v>102</v>
      </c>
      <c r="D5484" t="s">
        <v>183</v>
      </c>
      <c r="E5484" s="55">
        <v>170.21670269000001</v>
      </c>
    </row>
    <row r="5485" spans="1:5" x14ac:dyDescent="0.15">
      <c r="A5485" s="4">
        <v>43160</v>
      </c>
      <c r="B5485" t="s">
        <v>48</v>
      </c>
      <c r="C5485" t="s">
        <v>102</v>
      </c>
      <c r="D5485" t="s">
        <v>184</v>
      </c>
      <c r="E5485" s="55">
        <v>237.80061352999999</v>
      </c>
    </row>
    <row r="5486" spans="1:5" x14ac:dyDescent="0.15">
      <c r="A5486" s="4">
        <v>43160</v>
      </c>
      <c r="B5486" t="s">
        <v>48</v>
      </c>
      <c r="C5486" t="s">
        <v>102</v>
      </c>
      <c r="D5486" t="s">
        <v>185</v>
      </c>
      <c r="E5486" s="55">
        <v>0</v>
      </c>
    </row>
    <row r="5487" spans="1:5" x14ac:dyDescent="0.15">
      <c r="A5487" s="4">
        <v>43160</v>
      </c>
      <c r="B5487" t="s">
        <v>48</v>
      </c>
      <c r="C5487" t="s">
        <v>102</v>
      </c>
      <c r="D5487" t="s">
        <v>186</v>
      </c>
      <c r="E5487" s="55">
        <v>55.65778297</v>
      </c>
    </row>
    <row r="5488" spans="1:5" x14ac:dyDescent="0.15">
      <c r="A5488" s="4">
        <v>43160</v>
      </c>
      <c r="B5488" t="s">
        <v>48</v>
      </c>
      <c r="C5488" t="s">
        <v>102</v>
      </c>
      <c r="D5488" t="s">
        <v>187</v>
      </c>
      <c r="E5488" s="55">
        <v>131.94049168999999</v>
      </c>
    </row>
    <row r="5489" spans="1:5" x14ac:dyDescent="0.15">
      <c r="A5489" s="4">
        <v>43160</v>
      </c>
      <c r="B5489" t="s">
        <v>48</v>
      </c>
      <c r="C5489" t="s">
        <v>102</v>
      </c>
      <c r="D5489" t="s">
        <v>188</v>
      </c>
      <c r="E5489" s="55">
        <v>-290.99528246</v>
      </c>
    </row>
    <row r="5490" spans="1:5" x14ac:dyDescent="0.15">
      <c r="A5490" s="4">
        <v>43160</v>
      </c>
      <c r="B5490" t="s">
        <v>48</v>
      </c>
      <c r="C5490" t="s">
        <v>102</v>
      </c>
      <c r="D5490" t="s">
        <v>189</v>
      </c>
      <c r="E5490" s="55">
        <v>164.56887688</v>
      </c>
    </row>
    <row r="5491" spans="1:5" x14ac:dyDescent="0.15">
      <c r="A5491" s="4">
        <v>43160</v>
      </c>
      <c r="B5491" t="s">
        <v>48</v>
      </c>
      <c r="C5491" t="s">
        <v>102</v>
      </c>
      <c r="D5491" t="s">
        <v>190</v>
      </c>
      <c r="E5491" s="55">
        <v>164.56887688</v>
      </c>
    </row>
    <row r="5492" spans="1:5" x14ac:dyDescent="0.15">
      <c r="A5492" s="4">
        <v>43160</v>
      </c>
      <c r="B5492" t="s">
        <v>48</v>
      </c>
      <c r="C5492" t="s">
        <v>102</v>
      </c>
      <c r="D5492" t="s">
        <v>191</v>
      </c>
      <c r="E5492" s="55">
        <v>0</v>
      </c>
    </row>
    <row r="5493" spans="1:5" x14ac:dyDescent="0.15">
      <c r="A5493" s="4">
        <v>43160</v>
      </c>
      <c r="B5493" t="s">
        <v>48</v>
      </c>
      <c r="C5493" t="s">
        <v>102</v>
      </c>
      <c r="D5493" t="s">
        <v>192</v>
      </c>
      <c r="E5493" s="55">
        <v>11.048666560000001</v>
      </c>
    </row>
    <row r="5494" spans="1:5" x14ac:dyDescent="0.15">
      <c r="A5494" s="4">
        <v>43160</v>
      </c>
      <c r="B5494" t="s">
        <v>48</v>
      </c>
      <c r="C5494" t="s">
        <v>102</v>
      </c>
      <c r="D5494" t="s">
        <v>193</v>
      </c>
      <c r="E5494" s="55">
        <v>11.048666560000001</v>
      </c>
    </row>
    <row r="5495" spans="1:5" x14ac:dyDescent="0.15">
      <c r="A5495" s="4">
        <v>43160</v>
      </c>
      <c r="B5495" t="s">
        <v>48</v>
      </c>
      <c r="C5495" t="s">
        <v>102</v>
      </c>
      <c r="D5495" t="s">
        <v>194</v>
      </c>
      <c r="E5495" s="55">
        <v>0</v>
      </c>
    </row>
    <row r="5496" spans="1:5" x14ac:dyDescent="0.15">
      <c r="A5496" s="4">
        <v>43160</v>
      </c>
      <c r="B5496" t="s">
        <v>48</v>
      </c>
      <c r="C5496" t="s">
        <v>102</v>
      </c>
      <c r="D5496" t="s">
        <v>195</v>
      </c>
      <c r="E5496" s="55">
        <v>153.52021031999999</v>
      </c>
    </row>
    <row r="5497" spans="1:5" x14ac:dyDescent="0.15">
      <c r="A5497" s="4">
        <v>43160</v>
      </c>
      <c r="B5497" t="s">
        <v>48</v>
      </c>
      <c r="C5497" t="s">
        <v>102</v>
      </c>
      <c r="D5497" t="s">
        <v>196</v>
      </c>
      <c r="E5497" s="55">
        <v>-137.47507213999998</v>
      </c>
    </row>
    <row r="5498" spans="1:5" x14ac:dyDescent="0.15">
      <c r="A5498" s="4">
        <v>43252</v>
      </c>
      <c r="B5498" t="s">
        <v>48</v>
      </c>
      <c r="C5498" t="s">
        <v>102</v>
      </c>
      <c r="D5498" t="s">
        <v>52</v>
      </c>
      <c r="E5498" s="55">
        <v>954.65205244000003</v>
      </c>
    </row>
    <row r="5499" spans="1:5" x14ac:dyDescent="0.15">
      <c r="A5499" s="4">
        <v>43252</v>
      </c>
      <c r="B5499" t="s">
        <v>48</v>
      </c>
      <c r="C5499" t="s">
        <v>102</v>
      </c>
      <c r="D5499" t="s">
        <v>46</v>
      </c>
      <c r="E5499" s="55">
        <v>825.25723600000003</v>
      </c>
    </row>
    <row r="5500" spans="1:5" x14ac:dyDescent="0.15">
      <c r="A5500" s="4">
        <v>43252</v>
      </c>
      <c r="B5500" t="s">
        <v>48</v>
      </c>
      <c r="C5500" t="s">
        <v>102</v>
      </c>
      <c r="D5500" t="s">
        <v>47</v>
      </c>
      <c r="E5500" s="55">
        <v>825.25723600000003</v>
      </c>
    </row>
    <row r="5501" spans="1:5" x14ac:dyDescent="0.15">
      <c r="A5501" s="4">
        <v>43252</v>
      </c>
      <c r="B5501" t="s">
        <v>48</v>
      </c>
      <c r="C5501" t="s">
        <v>102</v>
      </c>
      <c r="D5501" t="s">
        <v>48</v>
      </c>
      <c r="E5501" s="55">
        <v>1017.445646</v>
      </c>
    </row>
    <row r="5502" spans="1:5" x14ac:dyDescent="0.15">
      <c r="A5502" s="4">
        <v>43252</v>
      </c>
      <c r="B5502" t="s">
        <v>48</v>
      </c>
      <c r="C5502" t="s">
        <v>102</v>
      </c>
      <c r="D5502" t="s">
        <v>49</v>
      </c>
      <c r="E5502" s="55">
        <v>121.897159</v>
      </c>
    </row>
    <row r="5503" spans="1:5" x14ac:dyDescent="0.15">
      <c r="A5503" s="4">
        <v>43252</v>
      </c>
      <c r="B5503" t="s">
        <v>48</v>
      </c>
      <c r="C5503" t="s">
        <v>102</v>
      </c>
      <c r="D5503" t="s">
        <v>50</v>
      </c>
      <c r="E5503" s="55">
        <v>70.291251000000003</v>
      </c>
    </row>
    <row r="5504" spans="1:5" x14ac:dyDescent="0.15">
      <c r="A5504" s="4">
        <v>43252</v>
      </c>
      <c r="B5504" t="s">
        <v>48</v>
      </c>
      <c r="C5504" t="s">
        <v>102</v>
      </c>
      <c r="D5504" t="s">
        <v>51</v>
      </c>
      <c r="E5504" s="55">
        <v>0</v>
      </c>
    </row>
    <row r="5505" spans="1:5" x14ac:dyDescent="0.15">
      <c r="A5505" s="4">
        <v>43252</v>
      </c>
      <c r="B5505" t="s">
        <v>48</v>
      </c>
      <c r="C5505" t="s">
        <v>102</v>
      </c>
      <c r="D5505" t="s">
        <v>53</v>
      </c>
      <c r="E5505" s="55">
        <v>0</v>
      </c>
    </row>
    <row r="5506" spans="1:5" x14ac:dyDescent="0.15">
      <c r="A5506" s="4">
        <v>43252</v>
      </c>
      <c r="B5506" t="s">
        <v>48</v>
      </c>
      <c r="C5506" t="s">
        <v>102</v>
      </c>
      <c r="D5506" t="s">
        <v>54</v>
      </c>
      <c r="E5506" s="55">
        <v>0</v>
      </c>
    </row>
    <row r="5507" spans="1:5" x14ac:dyDescent="0.15">
      <c r="A5507" s="4">
        <v>43252</v>
      </c>
      <c r="B5507" t="s">
        <v>48</v>
      </c>
      <c r="C5507" t="s">
        <v>102</v>
      </c>
      <c r="D5507" t="s">
        <v>55</v>
      </c>
      <c r="E5507" s="55">
        <v>317.08623575000001</v>
      </c>
    </row>
    <row r="5508" spans="1:5" x14ac:dyDescent="0.15">
      <c r="A5508" s="4">
        <v>43252</v>
      </c>
      <c r="B5508" t="s">
        <v>48</v>
      </c>
      <c r="C5508" t="s">
        <v>102</v>
      </c>
      <c r="D5508" t="s">
        <v>56</v>
      </c>
      <c r="E5508" s="55">
        <v>0</v>
      </c>
    </row>
    <row r="5509" spans="1:5" x14ac:dyDescent="0.15">
      <c r="A5509" s="4">
        <v>43252</v>
      </c>
      <c r="B5509" t="s">
        <v>48</v>
      </c>
      <c r="C5509" t="s">
        <v>102</v>
      </c>
      <c r="D5509" t="s">
        <v>57</v>
      </c>
      <c r="E5509" s="55">
        <v>317.08623575000001</v>
      </c>
    </row>
    <row r="5510" spans="1:5" x14ac:dyDescent="0.15">
      <c r="A5510" s="4">
        <v>43252</v>
      </c>
      <c r="B5510" t="s">
        <v>48</v>
      </c>
      <c r="C5510" t="s">
        <v>102</v>
      </c>
      <c r="D5510" t="s">
        <v>58</v>
      </c>
      <c r="E5510" s="55">
        <v>-446.48105219000001</v>
      </c>
    </row>
    <row r="5511" spans="1:5" x14ac:dyDescent="0.15">
      <c r="A5511" s="4">
        <v>43252</v>
      </c>
      <c r="B5511" t="s">
        <v>48</v>
      </c>
      <c r="C5511" t="s">
        <v>102</v>
      </c>
      <c r="D5511" t="s">
        <v>59</v>
      </c>
      <c r="E5511" s="55">
        <v>-446.48105219000001</v>
      </c>
    </row>
    <row r="5512" spans="1:5" x14ac:dyDescent="0.15">
      <c r="A5512" s="4">
        <v>43252</v>
      </c>
      <c r="B5512" t="s">
        <v>48</v>
      </c>
      <c r="C5512" t="s">
        <v>102</v>
      </c>
      <c r="D5512" t="s">
        <v>63</v>
      </c>
      <c r="E5512" s="55">
        <v>0</v>
      </c>
    </row>
    <row r="5513" spans="1:5" x14ac:dyDescent="0.15">
      <c r="A5513" s="4">
        <v>43252</v>
      </c>
      <c r="B5513" t="s">
        <v>48</v>
      </c>
      <c r="C5513" t="s">
        <v>102</v>
      </c>
      <c r="D5513" t="s">
        <v>64</v>
      </c>
      <c r="E5513" s="55">
        <v>0</v>
      </c>
    </row>
    <row r="5514" spans="1:5" x14ac:dyDescent="0.15">
      <c r="A5514" s="4">
        <v>43252</v>
      </c>
      <c r="B5514" t="s">
        <v>48</v>
      </c>
      <c r="C5514" t="s">
        <v>102</v>
      </c>
      <c r="D5514" t="s">
        <v>65</v>
      </c>
      <c r="E5514" s="55">
        <v>625.02266994000001</v>
      </c>
    </row>
    <row r="5515" spans="1:5" x14ac:dyDescent="0.15">
      <c r="A5515" s="4">
        <v>43252</v>
      </c>
      <c r="B5515" t="s">
        <v>48</v>
      </c>
      <c r="C5515" t="s">
        <v>102</v>
      </c>
      <c r="D5515" t="s">
        <v>66</v>
      </c>
      <c r="E5515" s="55">
        <v>459.54135939999998</v>
      </c>
    </row>
    <row r="5516" spans="1:5" x14ac:dyDescent="0.15">
      <c r="A5516" s="4">
        <v>43252</v>
      </c>
      <c r="B5516" t="s">
        <v>48</v>
      </c>
      <c r="C5516" t="s">
        <v>102</v>
      </c>
      <c r="D5516" t="s">
        <v>47</v>
      </c>
      <c r="E5516" s="55">
        <v>459.54135939999998</v>
      </c>
    </row>
    <row r="5517" spans="1:5" x14ac:dyDescent="0.15">
      <c r="A5517" s="4">
        <v>43252</v>
      </c>
      <c r="B5517" t="s">
        <v>48</v>
      </c>
      <c r="C5517" t="s">
        <v>102</v>
      </c>
      <c r="D5517" t="s">
        <v>53</v>
      </c>
      <c r="E5517" s="55">
        <v>0</v>
      </c>
    </row>
    <row r="5518" spans="1:5" x14ac:dyDescent="0.15">
      <c r="A5518" s="4">
        <v>43252</v>
      </c>
      <c r="B5518" t="s">
        <v>48</v>
      </c>
      <c r="C5518" t="s">
        <v>102</v>
      </c>
      <c r="D5518" t="s">
        <v>80</v>
      </c>
      <c r="E5518" s="55">
        <v>217.28017886000001</v>
      </c>
    </row>
    <row r="5519" spans="1:5" x14ac:dyDescent="0.15">
      <c r="A5519" s="4">
        <v>43252</v>
      </c>
      <c r="B5519" t="s">
        <v>48</v>
      </c>
      <c r="C5519" t="s">
        <v>102</v>
      </c>
      <c r="D5519" t="s">
        <v>81</v>
      </c>
      <c r="E5519" s="55">
        <v>295.33975046</v>
      </c>
    </row>
    <row r="5520" spans="1:5" x14ac:dyDescent="0.15">
      <c r="A5520" s="4">
        <v>43252</v>
      </c>
      <c r="B5520" t="s">
        <v>48</v>
      </c>
      <c r="C5520" t="s">
        <v>102</v>
      </c>
      <c r="D5520" t="s">
        <v>84</v>
      </c>
      <c r="E5520" s="55">
        <v>295.33975046</v>
      </c>
    </row>
    <row r="5521" spans="1:5" x14ac:dyDescent="0.15">
      <c r="A5521" s="4">
        <v>43252</v>
      </c>
      <c r="B5521" t="s">
        <v>48</v>
      </c>
      <c r="C5521" t="s">
        <v>102</v>
      </c>
      <c r="D5521" t="s">
        <v>87</v>
      </c>
      <c r="E5521" s="55">
        <v>0</v>
      </c>
    </row>
    <row r="5522" spans="1:5" x14ac:dyDescent="0.15">
      <c r="A5522" s="4">
        <v>43252</v>
      </c>
      <c r="B5522" t="s">
        <v>48</v>
      </c>
      <c r="C5522" t="s">
        <v>102</v>
      </c>
      <c r="D5522" t="s">
        <v>102</v>
      </c>
      <c r="E5522" s="55">
        <v>0</v>
      </c>
    </row>
    <row r="5523" spans="1:5" x14ac:dyDescent="0.15">
      <c r="A5523" s="4">
        <v>43252</v>
      </c>
      <c r="B5523" t="s">
        <v>48</v>
      </c>
      <c r="C5523" t="s">
        <v>102</v>
      </c>
      <c r="D5523" t="s">
        <v>166</v>
      </c>
      <c r="E5523" s="55">
        <v>87.421738939999997</v>
      </c>
    </row>
    <row r="5524" spans="1:5" x14ac:dyDescent="0.15">
      <c r="A5524" s="4">
        <v>43252</v>
      </c>
      <c r="B5524" t="s">
        <v>48</v>
      </c>
      <c r="C5524" t="s">
        <v>102</v>
      </c>
      <c r="D5524" t="s">
        <v>167</v>
      </c>
      <c r="E5524" s="55">
        <v>-45.54141139</v>
      </c>
    </row>
    <row r="5525" spans="1:5" x14ac:dyDescent="0.15">
      <c r="A5525" s="4">
        <v>43252</v>
      </c>
      <c r="B5525" t="s">
        <v>48</v>
      </c>
      <c r="C5525" t="s">
        <v>102</v>
      </c>
      <c r="D5525" t="s">
        <v>168</v>
      </c>
      <c r="E5525" s="55">
        <v>4.5817100000000002</v>
      </c>
    </row>
    <row r="5526" spans="1:5" x14ac:dyDescent="0.15">
      <c r="A5526" s="4">
        <v>43252</v>
      </c>
      <c r="B5526" t="s">
        <v>48</v>
      </c>
      <c r="C5526" t="s">
        <v>102</v>
      </c>
      <c r="D5526" t="s">
        <v>169</v>
      </c>
      <c r="E5526" s="55">
        <v>-50.123121390000001</v>
      </c>
    </row>
    <row r="5527" spans="1:5" x14ac:dyDescent="0.15">
      <c r="A5527" s="4">
        <v>43252</v>
      </c>
      <c r="B5527" t="s">
        <v>48</v>
      </c>
      <c r="C5527" t="s">
        <v>102</v>
      </c>
      <c r="D5527" t="s">
        <v>170</v>
      </c>
      <c r="E5527" s="55">
        <v>-1137.4692715899998</v>
      </c>
    </row>
    <row r="5528" spans="1:5" x14ac:dyDescent="0.15">
      <c r="A5528" s="4">
        <v>43252</v>
      </c>
      <c r="B5528" t="s">
        <v>48</v>
      </c>
      <c r="C5528" t="s">
        <v>102</v>
      </c>
      <c r="D5528" t="s">
        <v>171</v>
      </c>
      <c r="E5528" s="55">
        <v>-1137.4692715899998</v>
      </c>
    </row>
    <row r="5529" spans="1:5" x14ac:dyDescent="0.15">
      <c r="A5529" s="4">
        <v>43252</v>
      </c>
      <c r="B5529" t="s">
        <v>48</v>
      </c>
      <c r="C5529" t="s">
        <v>102</v>
      </c>
      <c r="D5529" t="s">
        <v>47</v>
      </c>
      <c r="E5529" s="55">
        <v>-1137.4692715899998</v>
      </c>
    </row>
    <row r="5530" spans="1:5" x14ac:dyDescent="0.15">
      <c r="A5530" s="4">
        <v>43252</v>
      </c>
      <c r="B5530" t="s">
        <v>48</v>
      </c>
      <c r="C5530" t="s">
        <v>102</v>
      </c>
      <c r="D5530" t="s">
        <v>53</v>
      </c>
      <c r="E5530" s="55">
        <v>0</v>
      </c>
    </row>
    <row r="5531" spans="1:5" x14ac:dyDescent="0.15">
      <c r="A5531" s="4">
        <v>43252</v>
      </c>
      <c r="B5531" t="s">
        <v>48</v>
      </c>
      <c r="C5531" t="s">
        <v>102</v>
      </c>
      <c r="D5531" t="s">
        <v>174</v>
      </c>
      <c r="E5531" s="55">
        <v>0</v>
      </c>
    </row>
    <row r="5532" spans="1:5" x14ac:dyDescent="0.15">
      <c r="A5532" s="4">
        <v>43252</v>
      </c>
      <c r="B5532" t="s">
        <v>48</v>
      </c>
      <c r="C5532" t="s">
        <v>102</v>
      </c>
      <c r="D5532" t="s">
        <v>175</v>
      </c>
      <c r="E5532" s="55">
        <v>0</v>
      </c>
    </row>
    <row r="5533" spans="1:5" x14ac:dyDescent="0.15">
      <c r="A5533" s="4">
        <v>43252</v>
      </c>
      <c r="B5533" t="s">
        <v>48</v>
      </c>
      <c r="C5533" t="s">
        <v>102</v>
      </c>
      <c r="D5533" t="s">
        <v>176</v>
      </c>
      <c r="E5533" s="55">
        <v>0</v>
      </c>
    </row>
    <row r="5534" spans="1:5" x14ac:dyDescent="0.15">
      <c r="A5534" s="4">
        <v>43252</v>
      </c>
      <c r="B5534" t="s">
        <v>48</v>
      </c>
      <c r="C5534" t="s">
        <v>102</v>
      </c>
      <c r="D5534" t="s">
        <v>177</v>
      </c>
      <c r="E5534" s="55">
        <v>0</v>
      </c>
    </row>
    <row r="5535" spans="1:5" x14ac:dyDescent="0.15">
      <c r="A5535" s="4">
        <v>43252</v>
      </c>
      <c r="B5535" t="s">
        <v>48</v>
      </c>
      <c r="C5535" t="s">
        <v>102</v>
      </c>
      <c r="D5535" t="s">
        <v>178</v>
      </c>
      <c r="E5535" s="55">
        <v>0</v>
      </c>
    </row>
    <row r="5536" spans="1:5" x14ac:dyDescent="0.15">
      <c r="A5536" s="4">
        <v>43252</v>
      </c>
      <c r="B5536" t="s">
        <v>48</v>
      </c>
      <c r="C5536" t="s">
        <v>102</v>
      </c>
      <c r="D5536" t="s">
        <v>179</v>
      </c>
      <c r="E5536" s="55">
        <v>0</v>
      </c>
    </row>
    <row r="5537" spans="1:5" x14ac:dyDescent="0.15">
      <c r="A5537" s="4">
        <v>43252</v>
      </c>
      <c r="B5537" t="s">
        <v>48</v>
      </c>
      <c r="C5537" t="s">
        <v>102</v>
      </c>
      <c r="D5537" t="s">
        <v>180</v>
      </c>
      <c r="E5537" s="55">
        <v>0</v>
      </c>
    </row>
    <row r="5538" spans="1:5" x14ac:dyDescent="0.15">
      <c r="A5538" s="4">
        <v>43252</v>
      </c>
      <c r="B5538" t="s">
        <v>48</v>
      </c>
      <c r="C5538" t="s">
        <v>102</v>
      </c>
      <c r="D5538" t="s">
        <v>181</v>
      </c>
      <c r="E5538" s="55">
        <v>0</v>
      </c>
    </row>
    <row r="5539" spans="1:5" x14ac:dyDescent="0.15">
      <c r="A5539" s="4">
        <v>43252</v>
      </c>
      <c r="B5539" t="s">
        <v>48</v>
      </c>
      <c r="C5539" t="s">
        <v>102</v>
      </c>
      <c r="D5539" t="s">
        <v>182</v>
      </c>
      <c r="E5539" s="55">
        <v>331.23657413000001</v>
      </c>
    </row>
    <row r="5540" spans="1:5" x14ac:dyDescent="0.15">
      <c r="A5540" s="4">
        <v>43252</v>
      </c>
      <c r="B5540" t="s">
        <v>48</v>
      </c>
      <c r="C5540" t="s">
        <v>102</v>
      </c>
      <c r="D5540" t="s">
        <v>183</v>
      </c>
      <c r="E5540" s="55">
        <v>291.30081439999998</v>
      </c>
    </row>
    <row r="5541" spans="1:5" x14ac:dyDescent="0.15">
      <c r="A5541" s="4">
        <v>43252</v>
      </c>
      <c r="B5541" t="s">
        <v>48</v>
      </c>
      <c r="C5541" t="s">
        <v>102</v>
      </c>
      <c r="D5541" t="s">
        <v>184</v>
      </c>
      <c r="E5541" s="55">
        <v>39.935759729999994</v>
      </c>
    </row>
    <row r="5542" spans="1:5" x14ac:dyDescent="0.15">
      <c r="A5542" s="4">
        <v>43252</v>
      </c>
      <c r="B5542" t="s">
        <v>48</v>
      </c>
      <c r="C5542" t="s">
        <v>102</v>
      </c>
      <c r="D5542" t="s">
        <v>185</v>
      </c>
      <c r="E5542" s="55">
        <v>0</v>
      </c>
    </row>
    <row r="5543" spans="1:5" x14ac:dyDescent="0.15">
      <c r="A5543" s="4">
        <v>43252</v>
      </c>
      <c r="B5543" t="s">
        <v>48</v>
      </c>
      <c r="C5543" t="s">
        <v>102</v>
      </c>
      <c r="D5543" t="s">
        <v>186</v>
      </c>
      <c r="E5543" s="55">
        <v>18.781901909999998</v>
      </c>
    </row>
    <row r="5544" spans="1:5" x14ac:dyDescent="0.15">
      <c r="A5544" s="4">
        <v>43252</v>
      </c>
      <c r="B5544" t="s">
        <v>48</v>
      </c>
      <c r="C5544" t="s">
        <v>102</v>
      </c>
      <c r="D5544" t="s">
        <v>187</v>
      </c>
      <c r="E5544" s="55">
        <v>62.032665229999999</v>
      </c>
    </row>
    <row r="5545" spans="1:5" x14ac:dyDescent="0.15">
      <c r="A5545" s="4">
        <v>43252</v>
      </c>
      <c r="B5545" t="s">
        <v>48</v>
      </c>
      <c r="C5545" t="s">
        <v>102</v>
      </c>
      <c r="D5545" t="s">
        <v>188</v>
      </c>
      <c r="E5545" s="55">
        <v>1138.1527280299999</v>
      </c>
    </row>
    <row r="5546" spans="1:5" x14ac:dyDescent="0.15">
      <c r="A5546" s="4">
        <v>43252</v>
      </c>
      <c r="B5546" t="s">
        <v>48</v>
      </c>
      <c r="C5546" t="s">
        <v>102</v>
      </c>
      <c r="D5546" t="s">
        <v>189</v>
      </c>
      <c r="E5546" s="55">
        <v>165.14158603000001</v>
      </c>
    </row>
    <row r="5547" spans="1:5" x14ac:dyDescent="0.15">
      <c r="A5547" s="4">
        <v>43252</v>
      </c>
      <c r="B5547" t="s">
        <v>48</v>
      </c>
      <c r="C5547" t="s">
        <v>102</v>
      </c>
      <c r="D5547" t="s">
        <v>190</v>
      </c>
      <c r="E5547" s="55">
        <v>165.14158603000001</v>
      </c>
    </row>
    <row r="5548" spans="1:5" x14ac:dyDescent="0.15">
      <c r="A5548" s="4">
        <v>43252</v>
      </c>
      <c r="B5548" t="s">
        <v>48</v>
      </c>
      <c r="C5548" t="s">
        <v>102</v>
      </c>
      <c r="D5548" t="s">
        <v>191</v>
      </c>
      <c r="E5548" s="55">
        <v>0</v>
      </c>
    </row>
    <row r="5549" spans="1:5" x14ac:dyDescent="0.15">
      <c r="A5549" s="4">
        <v>43252</v>
      </c>
      <c r="B5549" t="s">
        <v>48</v>
      </c>
      <c r="C5549" t="s">
        <v>102</v>
      </c>
      <c r="D5549" t="s">
        <v>192</v>
      </c>
      <c r="E5549" s="55">
        <v>16.59544738</v>
      </c>
    </row>
    <row r="5550" spans="1:5" x14ac:dyDescent="0.15">
      <c r="A5550" s="4">
        <v>43252</v>
      </c>
      <c r="B5550" t="s">
        <v>48</v>
      </c>
      <c r="C5550" t="s">
        <v>102</v>
      </c>
      <c r="D5550" t="s">
        <v>193</v>
      </c>
      <c r="E5550" s="55">
        <v>16.59544738</v>
      </c>
    </row>
    <row r="5551" spans="1:5" x14ac:dyDescent="0.15">
      <c r="A5551" s="4">
        <v>43252</v>
      </c>
      <c r="B5551" t="s">
        <v>48</v>
      </c>
      <c r="C5551" t="s">
        <v>102</v>
      </c>
      <c r="D5551" t="s">
        <v>194</v>
      </c>
      <c r="E5551" s="55">
        <v>0</v>
      </c>
    </row>
    <row r="5552" spans="1:5" x14ac:dyDescent="0.15">
      <c r="A5552" s="4">
        <v>43252</v>
      </c>
      <c r="B5552" t="s">
        <v>48</v>
      </c>
      <c r="C5552" t="s">
        <v>102</v>
      </c>
      <c r="D5552" t="s">
        <v>195</v>
      </c>
      <c r="E5552" s="55">
        <v>148.54613865000002</v>
      </c>
    </row>
    <row r="5553" spans="1:5" x14ac:dyDescent="0.15">
      <c r="A5553" s="4">
        <v>43252</v>
      </c>
      <c r="B5553" t="s">
        <v>48</v>
      </c>
      <c r="C5553" t="s">
        <v>102</v>
      </c>
      <c r="D5553" t="s">
        <v>196</v>
      </c>
      <c r="E5553" s="55">
        <v>1286.69886668</v>
      </c>
    </row>
    <row r="5554" spans="1:5" x14ac:dyDescent="0.15">
      <c r="A5554" s="4">
        <v>43344</v>
      </c>
      <c r="B5554" t="s">
        <v>48</v>
      </c>
      <c r="C5554" t="s">
        <v>102</v>
      </c>
      <c r="D5554" t="s">
        <v>52</v>
      </c>
      <c r="E5554" s="55">
        <v>1270.9758120399999</v>
      </c>
    </row>
    <row r="5555" spans="1:5" x14ac:dyDescent="0.15">
      <c r="A5555" s="4">
        <v>43344</v>
      </c>
      <c r="B5555" t="s">
        <v>48</v>
      </c>
      <c r="C5555" t="s">
        <v>102</v>
      </c>
      <c r="D5555" t="s">
        <v>46</v>
      </c>
      <c r="E5555" s="55">
        <v>3304.3942381500001</v>
      </c>
    </row>
    <row r="5556" spans="1:5" x14ac:dyDescent="0.15">
      <c r="A5556" s="4">
        <v>43344</v>
      </c>
      <c r="B5556" t="s">
        <v>48</v>
      </c>
      <c r="C5556" t="s">
        <v>102</v>
      </c>
      <c r="D5556" t="s">
        <v>47</v>
      </c>
      <c r="E5556" s="55">
        <v>3304.3942381500001</v>
      </c>
    </row>
    <row r="5557" spans="1:5" x14ac:dyDescent="0.15">
      <c r="A5557" s="4">
        <v>43344</v>
      </c>
      <c r="B5557" t="s">
        <v>48</v>
      </c>
      <c r="C5557" t="s">
        <v>102</v>
      </c>
      <c r="D5557" t="s">
        <v>48</v>
      </c>
      <c r="E5557" s="55">
        <v>3421.2236217399995</v>
      </c>
    </row>
    <row r="5558" spans="1:5" x14ac:dyDescent="0.15">
      <c r="A5558" s="4">
        <v>43344</v>
      </c>
      <c r="B5558" t="s">
        <v>48</v>
      </c>
      <c r="C5558" t="s">
        <v>102</v>
      </c>
      <c r="D5558" t="s">
        <v>49</v>
      </c>
      <c r="E5558" s="55">
        <v>99.297937300000001</v>
      </c>
    </row>
    <row r="5559" spans="1:5" x14ac:dyDescent="0.15">
      <c r="A5559" s="4">
        <v>43344</v>
      </c>
      <c r="B5559" t="s">
        <v>48</v>
      </c>
      <c r="C5559" t="s">
        <v>102</v>
      </c>
      <c r="D5559" t="s">
        <v>50</v>
      </c>
      <c r="E5559" s="55">
        <v>17.531446289999998</v>
      </c>
    </row>
    <row r="5560" spans="1:5" x14ac:dyDescent="0.15">
      <c r="A5560" s="4">
        <v>43344</v>
      </c>
      <c r="B5560" t="s">
        <v>48</v>
      </c>
      <c r="C5560" t="s">
        <v>102</v>
      </c>
      <c r="D5560" t="s">
        <v>51</v>
      </c>
      <c r="E5560" s="55">
        <v>0</v>
      </c>
    </row>
    <row r="5561" spans="1:5" x14ac:dyDescent="0.15">
      <c r="A5561" s="4">
        <v>43344</v>
      </c>
      <c r="B5561" t="s">
        <v>48</v>
      </c>
      <c r="C5561" t="s">
        <v>102</v>
      </c>
      <c r="D5561" t="s">
        <v>53</v>
      </c>
      <c r="E5561" s="55">
        <v>0</v>
      </c>
    </row>
    <row r="5562" spans="1:5" x14ac:dyDescent="0.15">
      <c r="A5562" s="4">
        <v>43344</v>
      </c>
      <c r="B5562" t="s">
        <v>48</v>
      </c>
      <c r="C5562" t="s">
        <v>102</v>
      </c>
      <c r="D5562" t="s">
        <v>54</v>
      </c>
      <c r="E5562" s="55">
        <v>0</v>
      </c>
    </row>
    <row r="5563" spans="1:5" x14ac:dyDescent="0.15">
      <c r="A5563" s="4">
        <v>43344</v>
      </c>
      <c r="B5563" t="s">
        <v>48</v>
      </c>
      <c r="C5563" t="s">
        <v>102</v>
      </c>
      <c r="D5563" t="s">
        <v>55</v>
      </c>
      <c r="E5563" s="55">
        <v>0</v>
      </c>
    </row>
    <row r="5564" spans="1:5" x14ac:dyDescent="0.15">
      <c r="A5564" s="4">
        <v>43344</v>
      </c>
      <c r="B5564" t="s">
        <v>48</v>
      </c>
      <c r="C5564" t="s">
        <v>102</v>
      </c>
      <c r="D5564" t="s">
        <v>56</v>
      </c>
      <c r="E5564" s="55">
        <v>0</v>
      </c>
    </row>
    <row r="5565" spans="1:5" x14ac:dyDescent="0.15">
      <c r="A5565" s="4">
        <v>43344</v>
      </c>
      <c r="B5565" t="s">
        <v>48</v>
      </c>
      <c r="C5565" t="s">
        <v>102</v>
      </c>
      <c r="D5565" t="s">
        <v>57</v>
      </c>
      <c r="E5565" s="55">
        <v>0</v>
      </c>
    </row>
    <row r="5566" spans="1:5" x14ac:dyDescent="0.15">
      <c r="A5566" s="4">
        <v>43344</v>
      </c>
      <c r="B5566" t="s">
        <v>48</v>
      </c>
      <c r="C5566" t="s">
        <v>102</v>
      </c>
      <c r="D5566" t="s">
        <v>58</v>
      </c>
      <c r="E5566" s="55">
        <v>2195.7423531199997</v>
      </c>
    </row>
    <row r="5567" spans="1:5" x14ac:dyDescent="0.15">
      <c r="A5567" s="4">
        <v>43344</v>
      </c>
      <c r="B5567" t="s">
        <v>48</v>
      </c>
      <c r="C5567" t="s">
        <v>102</v>
      </c>
      <c r="D5567" t="s">
        <v>59</v>
      </c>
      <c r="E5567" s="55">
        <v>2195.7423531199997</v>
      </c>
    </row>
    <row r="5568" spans="1:5" x14ac:dyDescent="0.15">
      <c r="A5568" s="4">
        <v>43344</v>
      </c>
      <c r="B5568" t="s">
        <v>48</v>
      </c>
      <c r="C5568" t="s">
        <v>102</v>
      </c>
      <c r="D5568" t="s">
        <v>63</v>
      </c>
      <c r="E5568" s="55">
        <v>0</v>
      </c>
    </row>
    <row r="5569" spans="1:5" x14ac:dyDescent="0.15">
      <c r="A5569" s="4">
        <v>43344</v>
      </c>
      <c r="B5569" t="s">
        <v>48</v>
      </c>
      <c r="C5569" t="s">
        <v>102</v>
      </c>
      <c r="D5569" t="s">
        <v>64</v>
      </c>
      <c r="E5569" s="55">
        <v>162.32392700999998</v>
      </c>
    </row>
    <row r="5570" spans="1:5" x14ac:dyDescent="0.15">
      <c r="A5570" s="4">
        <v>43344</v>
      </c>
      <c r="B5570" t="s">
        <v>48</v>
      </c>
      <c r="C5570" t="s">
        <v>102</v>
      </c>
      <c r="D5570" t="s">
        <v>65</v>
      </c>
      <c r="E5570" s="55">
        <v>1149.3496229699999</v>
      </c>
    </row>
    <row r="5571" spans="1:5" x14ac:dyDescent="0.15">
      <c r="A5571" s="4">
        <v>43344</v>
      </c>
      <c r="B5571" t="s">
        <v>48</v>
      </c>
      <c r="C5571" t="s">
        <v>102</v>
      </c>
      <c r="D5571" t="s">
        <v>66</v>
      </c>
      <c r="E5571" s="55">
        <v>908.87974119</v>
      </c>
    </row>
    <row r="5572" spans="1:5" x14ac:dyDescent="0.15">
      <c r="A5572" s="4">
        <v>43344</v>
      </c>
      <c r="B5572" t="s">
        <v>48</v>
      </c>
      <c r="C5572" t="s">
        <v>102</v>
      </c>
      <c r="D5572" t="s">
        <v>47</v>
      </c>
      <c r="E5572" s="55">
        <v>908.87974119</v>
      </c>
    </row>
    <row r="5573" spans="1:5" x14ac:dyDescent="0.15">
      <c r="A5573" s="4">
        <v>43344</v>
      </c>
      <c r="B5573" t="s">
        <v>48</v>
      </c>
      <c r="C5573" t="s">
        <v>102</v>
      </c>
      <c r="D5573" t="s">
        <v>53</v>
      </c>
      <c r="E5573" s="55">
        <v>0</v>
      </c>
    </row>
    <row r="5574" spans="1:5" x14ac:dyDescent="0.15">
      <c r="A5574" s="4">
        <v>43344</v>
      </c>
      <c r="B5574" t="s">
        <v>48</v>
      </c>
      <c r="C5574" t="s">
        <v>102</v>
      </c>
      <c r="D5574" t="s">
        <v>80</v>
      </c>
      <c r="E5574" s="55">
        <v>33.614857499999999</v>
      </c>
    </row>
    <row r="5575" spans="1:5" x14ac:dyDescent="0.15">
      <c r="A5575" s="4">
        <v>43344</v>
      </c>
      <c r="B5575" t="s">
        <v>48</v>
      </c>
      <c r="C5575" t="s">
        <v>102</v>
      </c>
      <c r="D5575" t="s">
        <v>81</v>
      </c>
      <c r="E5575" s="55">
        <v>145.67424979</v>
      </c>
    </row>
    <row r="5576" spans="1:5" x14ac:dyDescent="0.15">
      <c r="A5576" s="4">
        <v>43344</v>
      </c>
      <c r="B5576" t="s">
        <v>48</v>
      </c>
      <c r="C5576" t="s">
        <v>102</v>
      </c>
      <c r="D5576" t="s">
        <v>84</v>
      </c>
      <c r="E5576" s="55">
        <v>145.67424979</v>
      </c>
    </row>
    <row r="5577" spans="1:5" x14ac:dyDescent="0.15">
      <c r="A5577" s="4">
        <v>43344</v>
      </c>
      <c r="B5577" t="s">
        <v>48</v>
      </c>
      <c r="C5577" t="s">
        <v>102</v>
      </c>
      <c r="D5577" t="s">
        <v>87</v>
      </c>
      <c r="E5577" s="55">
        <v>0</v>
      </c>
    </row>
    <row r="5578" spans="1:5" x14ac:dyDescent="0.15">
      <c r="A5578" s="4">
        <v>43344</v>
      </c>
      <c r="B5578" t="s">
        <v>48</v>
      </c>
      <c r="C5578" t="s">
        <v>102</v>
      </c>
      <c r="D5578" t="s">
        <v>102</v>
      </c>
      <c r="E5578" s="55">
        <v>0</v>
      </c>
    </row>
    <row r="5579" spans="1:5" x14ac:dyDescent="0.15">
      <c r="A5579" s="4">
        <v>43344</v>
      </c>
      <c r="B5579" t="s">
        <v>48</v>
      </c>
      <c r="C5579" t="s">
        <v>102</v>
      </c>
      <c r="D5579" t="s">
        <v>166</v>
      </c>
      <c r="E5579" s="55">
        <v>128.41048949</v>
      </c>
    </row>
    <row r="5580" spans="1:5" x14ac:dyDescent="0.15">
      <c r="A5580" s="4">
        <v>43344</v>
      </c>
      <c r="B5580" t="s">
        <v>48</v>
      </c>
      <c r="C5580" t="s">
        <v>102</v>
      </c>
      <c r="D5580" t="s">
        <v>167</v>
      </c>
      <c r="E5580" s="55">
        <v>2.8595611600000002</v>
      </c>
    </row>
    <row r="5581" spans="1:5" x14ac:dyDescent="0.15">
      <c r="A5581" s="4">
        <v>43344</v>
      </c>
      <c r="B5581" t="s">
        <v>48</v>
      </c>
      <c r="C5581" t="s">
        <v>102</v>
      </c>
      <c r="D5581" t="s">
        <v>168</v>
      </c>
      <c r="E5581" s="55">
        <v>0</v>
      </c>
    </row>
    <row r="5582" spans="1:5" x14ac:dyDescent="0.15">
      <c r="A5582" s="4">
        <v>43344</v>
      </c>
      <c r="B5582" t="s">
        <v>48</v>
      </c>
      <c r="C5582" t="s">
        <v>102</v>
      </c>
      <c r="D5582" t="s">
        <v>169</v>
      </c>
      <c r="E5582" s="55">
        <v>2.8595611600000002</v>
      </c>
    </row>
    <row r="5583" spans="1:5" x14ac:dyDescent="0.15">
      <c r="A5583" s="4">
        <v>43344</v>
      </c>
      <c r="B5583" t="s">
        <v>48</v>
      </c>
      <c r="C5583" t="s">
        <v>102</v>
      </c>
      <c r="D5583" t="s">
        <v>170</v>
      </c>
      <c r="E5583" s="55">
        <v>101.11671756</v>
      </c>
    </row>
    <row r="5584" spans="1:5" x14ac:dyDescent="0.15">
      <c r="A5584" s="4">
        <v>43344</v>
      </c>
      <c r="B5584" t="s">
        <v>48</v>
      </c>
      <c r="C5584" t="s">
        <v>102</v>
      </c>
      <c r="D5584" t="s">
        <v>171</v>
      </c>
      <c r="E5584" s="55">
        <v>101.11671756</v>
      </c>
    </row>
    <row r="5585" spans="1:5" x14ac:dyDescent="0.15">
      <c r="A5585" s="4">
        <v>43344</v>
      </c>
      <c r="B5585" t="s">
        <v>48</v>
      </c>
      <c r="C5585" t="s">
        <v>102</v>
      </c>
      <c r="D5585" t="s">
        <v>47</v>
      </c>
      <c r="E5585" s="55">
        <v>101.11671756</v>
      </c>
    </row>
    <row r="5586" spans="1:5" x14ac:dyDescent="0.15">
      <c r="A5586" s="4">
        <v>43344</v>
      </c>
      <c r="B5586" t="s">
        <v>48</v>
      </c>
      <c r="C5586" t="s">
        <v>102</v>
      </c>
      <c r="D5586" t="s">
        <v>53</v>
      </c>
      <c r="E5586" s="55">
        <v>0</v>
      </c>
    </row>
    <row r="5587" spans="1:5" x14ac:dyDescent="0.15">
      <c r="A5587" s="4">
        <v>43344</v>
      </c>
      <c r="B5587" t="s">
        <v>48</v>
      </c>
      <c r="C5587" t="s">
        <v>102</v>
      </c>
      <c r="D5587" t="s">
        <v>174</v>
      </c>
      <c r="E5587" s="55">
        <v>0</v>
      </c>
    </row>
    <row r="5588" spans="1:5" x14ac:dyDescent="0.15">
      <c r="A5588" s="4">
        <v>43344</v>
      </c>
      <c r="B5588" t="s">
        <v>48</v>
      </c>
      <c r="C5588" t="s">
        <v>102</v>
      </c>
      <c r="D5588" t="s">
        <v>175</v>
      </c>
      <c r="E5588" s="55">
        <v>0</v>
      </c>
    </row>
    <row r="5589" spans="1:5" x14ac:dyDescent="0.15">
      <c r="A5589" s="4">
        <v>43344</v>
      </c>
      <c r="B5589" t="s">
        <v>48</v>
      </c>
      <c r="C5589" t="s">
        <v>102</v>
      </c>
      <c r="D5589" t="s">
        <v>176</v>
      </c>
      <c r="E5589" s="55">
        <v>0</v>
      </c>
    </row>
    <row r="5590" spans="1:5" x14ac:dyDescent="0.15">
      <c r="A5590" s="4">
        <v>43344</v>
      </c>
      <c r="B5590" t="s">
        <v>48</v>
      </c>
      <c r="C5590" t="s">
        <v>102</v>
      </c>
      <c r="D5590" t="s">
        <v>177</v>
      </c>
      <c r="E5590" s="55">
        <v>0</v>
      </c>
    </row>
    <row r="5591" spans="1:5" x14ac:dyDescent="0.15">
      <c r="A5591" s="4">
        <v>43344</v>
      </c>
      <c r="B5591" t="s">
        <v>48</v>
      </c>
      <c r="C5591" t="s">
        <v>102</v>
      </c>
      <c r="D5591" t="s">
        <v>178</v>
      </c>
      <c r="E5591" s="55">
        <v>0</v>
      </c>
    </row>
    <row r="5592" spans="1:5" x14ac:dyDescent="0.15">
      <c r="A5592" s="4">
        <v>43344</v>
      </c>
      <c r="B5592" t="s">
        <v>48</v>
      </c>
      <c r="C5592" t="s">
        <v>102</v>
      </c>
      <c r="D5592" t="s">
        <v>179</v>
      </c>
      <c r="E5592" s="55">
        <v>0</v>
      </c>
    </row>
    <row r="5593" spans="1:5" x14ac:dyDescent="0.15">
      <c r="A5593" s="4">
        <v>43344</v>
      </c>
      <c r="B5593" t="s">
        <v>48</v>
      </c>
      <c r="C5593" t="s">
        <v>102</v>
      </c>
      <c r="D5593" t="s">
        <v>180</v>
      </c>
      <c r="E5593" s="55">
        <v>0</v>
      </c>
    </row>
    <row r="5594" spans="1:5" x14ac:dyDescent="0.15">
      <c r="A5594" s="4">
        <v>43344</v>
      </c>
      <c r="B5594" t="s">
        <v>48</v>
      </c>
      <c r="C5594" t="s">
        <v>102</v>
      </c>
      <c r="D5594" t="s">
        <v>181</v>
      </c>
      <c r="E5594" s="55">
        <v>0</v>
      </c>
    </row>
    <row r="5595" spans="1:5" x14ac:dyDescent="0.15">
      <c r="A5595" s="4">
        <v>43344</v>
      </c>
      <c r="B5595" t="s">
        <v>48</v>
      </c>
      <c r="C5595" t="s">
        <v>102</v>
      </c>
      <c r="D5595" t="s">
        <v>182</v>
      </c>
      <c r="E5595" s="55">
        <v>301.76864433999998</v>
      </c>
    </row>
    <row r="5596" spans="1:5" x14ac:dyDescent="0.15">
      <c r="A5596" s="4">
        <v>43344</v>
      </c>
      <c r="B5596" t="s">
        <v>48</v>
      </c>
      <c r="C5596" t="s">
        <v>102</v>
      </c>
      <c r="D5596" t="s">
        <v>183</v>
      </c>
      <c r="E5596" s="55">
        <v>426.49766626000002</v>
      </c>
    </row>
    <row r="5597" spans="1:5" x14ac:dyDescent="0.15">
      <c r="A5597" s="4">
        <v>43344</v>
      </c>
      <c r="B5597" t="s">
        <v>48</v>
      </c>
      <c r="C5597" t="s">
        <v>102</v>
      </c>
      <c r="D5597" t="s">
        <v>184</v>
      </c>
      <c r="E5597" s="55">
        <v>-124.72902192000001</v>
      </c>
    </row>
    <row r="5598" spans="1:5" x14ac:dyDescent="0.15">
      <c r="A5598" s="4">
        <v>43344</v>
      </c>
      <c r="B5598" t="s">
        <v>48</v>
      </c>
      <c r="C5598" t="s">
        <v>102</v>
      </c>
      <c r="D5598" t="s">
        <v>185</v>
      </c>
      <c r="E5598" s="55">
        <v>0</v>
      </c>
    </row>
    <row r="5599" spans="1:5" x14ac:dyDescent="0.15">
      <c r="A5599" s="4">
        <v>43344</v>
      </c>
      <c r="B5599" t="s">
        <v>48</v>
      </c>
      <c r="C5599" t="s">
        <v>102</v>
      </c>
      <c r="D5599" t="s">
        <v>186</v>
      </c>
      <c r="E5599" s="55">
        <v>6.1013327199999994</v>
      </c>
    </row>
    <row r="5600" spans="1:5" x14ac:dyDescent="0.15">
      <c r="A5600" s="4">
        <v>43344</v>
      </c>
      <c r="B5600" t="s">
        <v>48</v>
      </c>
      <c r="C5600" t="s">
        <v>102</v>
      </c>
      <c r="D5600" t="s">
        <v>187</v>
      </c>
      <c r="E5600" s="55">
        <v>96.46518854</v>
      </c>
    </row>
    <row r="5601" spans="1:5" x14ac:dyDescent="0.15">
      <c r="A5601" s="4">
        <v>43344</v>
      </c>
      <c r="B5601" t="s">
        <v>48</v>
      </c>
      <c r="C5601" t="s">
        <v>102</v>
      </c>
      <c r="D5601" t="s">
        <v>188</v>
      </c>
      <c r="E5601" s="55">
        <v>-374.48258980999998</v>
      </c>
    </row>
    <row r="5602" spans="1:5" x14ac:dyDescent="0.15">
      <c r="A5602" s="4">
        <v>43344</v>
      </c>
      <c r="B5602" t="s">
        <v>48</v>
      </c>
      <c r="C5602" t="s">
        <v>102</v>
      </c>
      <c r="D5602" t="s">
        <v>189</v>
      </c>
      <c r="E5602" s="55">
        <v>187.00532674000002</v>
      </c>
    </row>
    <row r="5603" spans="1:5" x14ac:dyDescent="0.15">
      <c r="A5603" s="4">
        <v>43344</v>
      </c>
      <c r="B5603" t="s">
        <v>48</v>
      </c>
      <c r="C5603" t="s">
        <v>102</v>
      </c>
      <c r="D5603" t="s">
        <v>190</v>
      </c>
      <c r="E5603" s="55">
        <v>187.00532674000002</v>
      </c>
    </row>
    <row r="5604" spans="1:5" x14ac:dyDescent="0.15">
      <c r="A5604" s="4">
        <v>43344</v>
      </c>
      <c r="B5604" t="s">
        <v>48</v>
      </c>
      <c r="C5604" t="s">
        <v>102</v>
      </c>
      <c r="D5604" t="s">
        <v>191</v>
      </c>
      <c r="E5604" s="55">
        <v>0</v>
      </c>
    </row>
    <row r="5605" spans="1:5" x14ac:dyDescent="0.15">
      <c r="A5605" s="4">
        <v>43344</v>
      </c>
      <c r="B5605" t="s">
        <v>48</v>
      </c>
      <c r="C5605" t="s">
        <v>102</v>
      </c>
      <c r="D5605" t="s">
        <v>192</v>
      </c>
      <c r="E5605" s="55">
        <v>6.0400542100000001</v>
      </c>
    </row>
    <row r="5606" spans="1:5" x14ac:dyDescent="0.15">
      <c r="A5606" s="4">
        <v>43344</v>
      </c>
      <c r="B5606" t="s">
        <v>48</v>
      </c>
      <c r="C5606" t="s">
        <v>102</v>
      </c>
      <c r="D5606" t="s">
        <v>193</v>
      </c>
      <c r="E5606" s="55">
        <v>6.0400542100000001</v>
      </c>
    </row>
    <row r="5607" spans="1:5" x14ac:dyDescent="0.15">
      <c r="A5607" s="4">
        <v>43344</v>
      </c>
      <c r="B5607" t="s">
        <v>48</v>
      </c>
      <c r="C5607" t="s">
        <v>102</v>
      </c>
      <c r="D5607" t="s">
        <v>194</v>
      </c>
      <c r="E5607" s="55">
        <v>0</v>
      </c>
    </row>
    <row r="5608" spans="1:5" x14ac:dyDescent="0.15">
      <c r="A5608" s="4">
        <v>43344</v>
      </c>
      <c r="B5608" t="s">
        <v>48</v>
      </c>
      <c r="C5608" t="s">
        <v>102</v>
      </c>
      <c r="D5608" t="s">
        <v>195</v>
      </c>
      <c r="E5608" s="55">
        <v>180.96527252999999</v>
      </c>
    </row>
    <row r="5609" spans="1:5" x14ac:dyDescent="0.15">
      <c r="A5609" s="4">
        <v>43344</v>
      </c>
      <c r="B5609" t="s">
        <v>48</v>
      </c>
      <c r="C5609" t="s">
        <v>102</v>
      </c>
      <c r="D5609" t="s">
        <v>196</v>
      </c>
      <c r="E5609" s="55">
        <v>-193.51731728000001</v>
      </c>
    </row>
    <row r="5610" spans="1:5" x14ac:dyDescent="0.15">
      <c r="A5610" s="4">
        <v>43435</v>
      </c>
      <c r="B5610" t="s">
        <v>48</v>
      </c>
      <c r="C5610" t="s">
        <v>102</v>
      </c>
      <c r="D5610" t="s">
        <v>52</v>
      </c>
      <c r="E5610" s="55">
        <v>2060.5710342000002</v>
      </c>
    </row>
    <row r="5611" spans="1:5" x14ac:dyDescent="0.15">
      <c r="A5611" s="4">
        <v>43435</v>
      </c>
      <c r="B5611" t="s">
        <v>48</v>
      </c>
      <c r="C5611" t="s">
        <v>102</v>
      </c>
      <c r="D5611" t="s">
        <v>46</v>
      </c>
      <c r="E5611" s="55">
        <v>1686.7928353</v>
      </c>
    </row>
    <row r="5612" spans="1:5" x14ac:dyDescent="0.15">
      <c r="A5612" s="4">
        <v>43435</v>
      </c>
      <c r="B5612" t="s">
        <v>48</v>
      </c>
      <c r="C5612" t="s">
        <v>102</v>
      </c>
      <c r="D5612" t="s">
        <v>47</v>
      </c>
      <c r="E5612" s="55">
        <v>1686.7928353</v>
      </c>
    </row>
    <row r="5613" spans="1:5" x14ac:dyDescent="0.15">
      <c r="A5613" s="4">
        <v>43435</v>
      </c>
      <c r="B5613" t="s">
        <v>48</v>
      </c>
      <c r="C5613" t="s">
        <v>102</v>
      </c>
      <c r="D5613" t="s">
        <v>48</v>
      </c>
      <c r="E5613" s="55">
        <v>1793.46017551</v>
      </c>
    </row>
    <row r="5614" spans="1:5" x14ac:dyDescent="0.15">
      <c r="A5614" s="4">
        <v>43435</v>
      </c>
      <c r="B5614" t="s">
        <v>48</v>
      </c>
      <c r="C5614" t="s">
        <v>102</v>
      </c>
      <c r="D5614" t="s">
        <v>49</v>
      </c>
      <c r="E5614" s="55">
        <v>96.980480260000007</v>
      </c>
    </row>
    <row r="5615" spans="1:5" x14ac:dyDescent="0.15">
      <c r="A5615" s="4">
        <v>43435</v>
      </c>
      <c r="B5615" t="s">
        <v>48</v>
      </c>
      <c r="C5615" t="s">
        <v>102</v>
      </c>
      <c r="D5615" t="s">
        <v>50</v>
      </c>
      <c r="E5615" s="55">
        <v>9.6868599499999988</v>
      </c>
    </row>
    <row r="5616" spans="1:5" x14ac:dyDescent="0.15">
      <c r="A5616" s="4">
        <v>43435</v>
      </c>
      <c r="B5616" t="s">
        <v>48</v>
      </c>
      <c r="C5616" t="s">
        <v>102</v>
      </c>
      <c r="D5616" t="s">
        <v>51</v>
      </c>
      <c r="E5616" s="55">
        <v>0</v>
      </c>
    </row>
    <row r="5617" spans="1:5" x14ac:dyDescent="0.15">
      <c r="A5617" s="4">
        <v>43435</v>
      </c>
      <c r="B5617" t="s">
        <v>48</v>
      </c>
      <c r="C5617" t="s">
        <v>102</v>
      </c>
      <c r="D5617" t="s">
        <v>53</v>
      </c>
      <c r="E5617" s="55">
        <v>0</v>
      </c>
    </row>
    <row r="5618" spans="1:5" x14ac:dyDescent="0.15">
      <c r="A5618" s="4">
        <v>43435</v>
      </c>
      <c r="B5618" t="s">
        <v>48</v>
      </c>
      <c r="C5618" t="s">
        <v>102</v>
      </c>
      <c r="D5618" t="s">
        <v>54</v>
      </c>
      <c r="E5618" s="55">
        <v>0</v>
      </c>
    </row>
    <row r="5619" spans="1:5" x14ac:dyDescent="0.15">
      <c r="A5619" s="4">
        <v>43435</v>
      </c>
      <c r="B5619" t="s">
        <v>48</v>
      </c>
      <c r="C5619" t="s">
        <v>102</v>
      </c>
      <c r="D5619" t="s">
        <v>55</v>
      </c>
      <c r="E5619" s="55">
        <v>0</v>
      </c>
    </row>
    <row r="5620" spans="1:5" x14ac:dyDescent="0.15">
      <c r="A5620" s="4">
        <v>43435</v>
      </c>
      <c r="B5620" t="s">
        <v>48</v>
      </c>
      <c r="C5620" t="s">
        <v>102</v>
      </c>
      <c r="D5620" t="s">
        <v>56</v>
      </c>
      <c r="E5620" s="55">
        <v>0</v>
      </c>
    </row>
    <row r="5621" spans="1:5" x14ac:dyDescent="0.15">
      <c r="A5621" s="4">
        <v>43435</v>
      </c>
      <c r="B5621" t="s">
        <v>48</v>
      </c>
      <c r="C5621" t="s">
        <v>102</v>
      </c>
      <c r="D5621" t="s">
        <v>57</v>
      </c>
      <c r="E5621" s="55">
        <v>0</v>
      </c>
    </row>
    <row r="5622" spans="1:5" x14ac:dyDescent="0.15">
      <c r="A5622" s="4">
        <v>43435</v>
      </c>
      <c r="B5622" t="s">
        <v>48</v>
      </c>
      <c r="C5622" t="s">
        <v>102</v>
      </c>
      <c r="D5622" t="s">
        <v>58</v>
      </c>
      <c r="E5622" s="55">
        <v>-455.83205211000001</v>
      </c>
    </row>
    <row r="5623" spans="1:5" x14ac:dyDescent="0.15">
      <c r="A5623" s="4">
        <v>43435</v>
      </c>
      <c r="B5623" t="s">
        <v>48</v>
      </c>
      <c r="C5623" t="s">
        <v>102</v>
      </c>
      <c r="D5623" t="s">
        <v>59</v>
      </c>
      <c r="E5623" s="55">
        <v>-455.83205211000001</v>
      </c>
    </row>
    <row r="5624" spans="1:5" x14ac:dyDescent="0.15">
      <c r="A5624" s="4">
        <v>43435</v>
      </c>
      <c r="B5624" t="s">
        <v>48</v>
      </c>
      <c r="C5624" t="s">
        <v>102</v>
      </c>
      <c r="D5624" t="s">
        <v>63</v>
      </c>
      <c r="E5624" s="55">
        <v>0</v>
      </c>
    </row>
    <row r="5625" spans="1:5" x14ac:dyDescent="0.15">
      <c r="A5625" s="4">
        <v>43435</v>
      </c>
      <c r="B5625" t="s">
        <v>48</v>
      </c>
      <c r="C5625" t="s">
        <v>102</v>
      </c>
      <c r="D5625" t="s">
        <v>64</v>
      </c>
      <c r="E5625" s="55">
        <v>-82.05385321</v>
      </c>
    </row>
    <row r="5626" spans="1:5" x14ac:dyDescent="0.15">
      <c r="A5626" s="4">
        <v>43435</v>
      </c>
      <c r="B5626" t="s">
        <v>48</v>
      </c>
      <c r="C5626" t="s">
        <v>102</v>
      </c>
      <c r="D5626" t="s">
        <v>65</v>
      </c>
      <c r="E5626" s="55">
        <v>940.69180560000007</v>
      </c>
    </row>
    <row r="5627" spans="1:5" x14ac:dyDescent="0.15">
      <c r="A5627" s="4">
        <v>43435</v>
      </c>
      <c r="B5627" t="s">
        <v>48</v>
      </c>
      <c r="C5627" t="s">
        <v>102</v>
      </c>
      <c r="D5627" t="s">
        <v>66</v>
      </c>
      <c r="E5627" s="55">
        <v>1063.5154070000001</v>
      </c>
    </row>
    <row r="5628" spans="1:5" x14ac:dyDescent="0.15">
      <c r="A5628" s="4">
        <v>43435</v>
      </c>
      <c r="B5628" t="s">
        <v>48</v>
      </c>
      <c r="C5628" t="s">
        <v>102</v>
      </c>
      <c r="D5628" t="s">
        <v>47</v>
      </c>
      <c r="E5628" s="55">
        <v>1063.5154070000001</v>
      </c>
    </row>
    <row r="5629" spans="1:5" x14ac:dyDescent="0.15">
      <c r="A5629" s="4">
        <v>43435</v>
      </c>
      <c r="B5629" t="s">
        <v>48</v>
      </c>
      <c r="C5629" t="s">
        <v>102</v>
      </c>
      <c r="D5629" t="s">
        <v>53</v>
      </c>
      <c r="E5629" s="55">
        <v>0</v>
      </c>
    </row>
    <row r="5630" spans="1:5" x14ac:dyDescent="0.15">
      <c r="A5630" s="4">
        <v>43435</v>
      </c>
      <c r="B5630" t="s">
        <v>48</v>
      </c>
      <c r="C5630" t="s">
        <v>102</v>
      </c>
      <c r="D5630" t="s">
        <v>80</v>
      </c>
      <c r="E5630" s="55">
        <v>48.413260740000005</v>
      </c>
    </row>
    <row r="5631" spans="1:5" x14ac:dyDescent="0.15">
      <c r="A5631" s="4">
        <v>43435</v>
      </c>
      <c r="B5631" t="s">
        <v>48</v>
      </c>
      <c r="C5631" t="s">
        <v>102</v>
      </c>
      <c r="D5631" t="s">
        <v>81</v>
      </c>
      <c r="E5631" s="55">
        <v>-119.47362299</v>
      </c>
    </row>
    <row r="5632" spans="1:5" x14ac:dyDescent="0.15">
      <c r="A5632" s="4">
        <v>43435</v>
      </c>
      <c r="B5632" t="s">
        <v>48</v>
      </c>
      <c r="C5632" t="s">
        <v>102</v>
      </c>
      <c r="D5632" t="s">
        <v>84</v>
      </c>
      <c r="E5632" s="55">
        <v>-119.47362299</v>
      </c>
    </row>
    <row r="5633" spans="1:5" x14ac:dyDescent="0.15">
      <c r="A5633" s="4">
        <v>43435</v>
      </c>
      <c r="B5633" t="s">
        <v>48</v>
      </c>
      <c r="C5633" t="s">
        <v>102</v>
      </c>
      <c r="D5633" t="s">
        <v>87</v>
      </c>
      <c r="E5633" s="55">
        <v>0</v>
      </c>
    </row>
    <row r="5634" spans="1:5" x14ac:dyDescent="0.15">
      <c r="A5634" s="4">
        <v>43435</v>
      </c>
      <c r="B5634" t="s">
        <v>48</v>
      </c>
      <c r="C5634" t="s">
        <v>102</v>
      </c>
      <c r="D5634" t="s">
        <v>102</v>
      </c>
      <c r="E5634" s="55">
        <v>0</v>
      </c>
    </row>
    <row r="5635" spans="1:5" x14ac:dyDescent="0.15">
      <c r="A5635" s="4">
        <v>43435</v>
      </c>
      <c r="B5635" t="s">
        <v>48</v>
      </c>
      <c r="C5635" t="s">
        <v>102</v>
      </c>
      <c r="D5635" t="s">
        <v>166</v>
      </c>
      <c r="E5635" s="55">
        <v>45.06328233</v>
      </c>
    </row>
    <row r="5636" spans="1:5" x14ac:dyDescent="0.15">
      <c r="A5636" s="4">
        <v>43435</v>
      </c>
      <c r="B5636" t="s">
        <v>48</v>
      </c>
      <c r="C5636" t="s">
        <v>102</v>
      </c>
      <c r="D5636" t="s">
        <v>167</v>
      </c>
      <c r="E5636" s="55">
        <v>5.5794624800000001</v>
      </c>
    </row>
    <row r="5637" spans="1:5" x14ac:dyDescent="0.15">
      <c r="A5637" s="4">
        <v>43435</v>
      </c>
      <c r="B5637" t="s">
        <v>48</v>
      </c>
      <c r="C5637" t="s">
        <v>102</v>
      </c>
      <c r="D5637" t="s">
        <v>168</v>
      </c>
      <c r="E5637" s="55">
        <v>1.2556670000000001</v>
      </c>
    </row>
    <row r="5638" spans="1:5" x14ac:dyDescent="0.15">
      <c r="A5638" s="4">
        <v>43435</v>
      </c>
      <c r="B5638" t="s">
        <v>48</v>
      </c>
      <c r="C5638" t="s">
        <v>102</v>
      </c>
      <c r="D5638" t="s">
        <v>169</v>
      </c>
      <c r="E5638" s="55">
        <v>4.3237954800000002</v>
      </c>
    </row>
    <row r="5639" spans="1:5" x14ac:dyDescent="0.15">
      <c r="A5639" s="4">
        <v>43435</v>
      </c>
      <c r="B5639" t="s">
        <v>48</v>
      </c>
      <c r="C5639" t="s">
        <v>102</v>
      </c>
      <c r="D5639" t="s">
        <v>170</v>
      </c>
      <c r="E5639" s="55">
        <v>1371.4538101300002</v>
      </c>
    </row>
    <row r="5640" spans="1:5" x14ac:dyDescent="0.15">
      <c r="A5640" s="4">
        <v>43435</v>
      </c>
      <c r="B5640" t="s">
        <v>48</v>
      </c>
      <c r="C5640" t="s">
        <v>102</v>
      </c>
      <c r="D5640" t="s">
        <v>171</v>
      </c>
      <c r="E5640" s="55">
        <v>1371.4538101300002</v>
      </c>
    </row>
    <row r="5641" spans="1:5" x14ac:dyDescent="0.15">
      <c r="A5641" s="4">
        <v>43435</v>
      </c>
      <c r="B5641" t="s">
        <v>48</v>
      </c>
      <c r="C5641" t="s">
        <v>102</v>
      </c>
      <c r="D5641" t="s">
        <v>47</v>
      </c>
      <c r="E5641" s="55">
        <v>1371.4538101300002</v>
      </c>
    </row>
    <row r="5642" spans="1:5" x14ac:dyDescent="0.15">
      <c r="A5642" s="4">
        <v>43435</v>
      </c>
      <c r="B5642" t="s">
        <v>48</v>
      </c>
      <c r="C5642" t="s">
        <v>102</v>
      </c>
      <c r="D5642" t="s">
        <v>53</v>
      </c>
      <c r="E5642" s="55">
        <v>0</v>
      </c>
    </row>
    <row r="5643" spans="1:5" x14ac:dyDescent="0.15">
      <c r="A5643" s="4">
        <v>43435</v>
      </c>
      <c r="B5643" t="s">
        <v>48</v>
      </c>
      <c r="C5643" t="s">
        <v>102</v>
      </c>
      <c r="D5643" t="s">
        <v>174</v>
      </c>
      <c r="E5643" s="55">
        <v>0</v>
      </c>
    </row>
    <row r="5644" spans="1:5" x14ac:dyDescent="0.15">
      <c r="A5644" s="4">
        <v>43435</v>
      </c>
      <c r="B5644" t="s">
        <v>48</v>
      </c>
      <c r="C5644" t="s">
        <v>102</v>
      </c>
      <c r="D5644" t="s">
        <v>175</v>
      </c>
      <c r="E5644" s="55">
        <v>0</v>
      </c>
    </row>
    <row r="5645" spans="1:5" x14ac:dyDescent="0.15">
      <c r="A5645" s="4">
        <v>43435</v>
      </c>
      <c r="B5645" t="s">
        <v>48</v>
      </c>
      <c r="C5645" t="s">
        <v>102</v>
      </c>
      <c r="D5645" t="s">
        <v>176</v>
      </c>
      <c r="E5645" s="55">
        <v>0</v>
      </c>
    </row>
    <row r="5646" spans="1:5" x14ac:dyDescent="0.15">
      <c r="A5646" s="4">
        <v>43435</v>
      </c>
      <c r="B5646" t="s">
        <v>48</v>
      </c>
      <c r="C5646" t="s">
        <v>102</v>
      </c>
      <c r="D5646" t="s">
        <v>177</v>
      </c>
      <c r="E5646" s="55">
        <v>0</v>
      </c>
    </row>
    <row r="5647" spans="1:5" x14ac:dyDescent="0.15">
      <c r="A5647" s="4">
        <v>43435</v>
      </c>
      <c r="B5647" t="s">
        <v>48</v>
      </c>
      <c r="C5647" t="s">
        <v>102</v>
      </c>
      <c r="D5647" t="s">
        <v>178</v>
      </c>
      <c r="E5647" s="55">
        <v>0</v>
      </c>
    </row>
    <row r="5648" spans="1:5" x14ac:dyDescent="0.15">
      <c r="A5648" s="4">
        <v>43435</v>
      </c>
      <c r="B5648" t="s">
        <v>48</v>
      </c>
      <c r="C5648" t="s">
        <v>102</v>
      </c>
      <c r="D5648" t="s">
        <v>179</v>
      </c>
      <c r="E5648" s="55">
        <v>0</v>
      </c>
    </row>
    <row r="5649" spans="1:5" x14ac:dyDescent="0.15">
      <c r="A5649" s="4">
        <v>43435</v>
      </c>
      <c r="B5649" t="s">
        <v>48</v>
      </c>
      <c r="C5649" t="s">
        <v>102</v>
      </c>
      <c r="D5649" t="s">
        <v>180</v>
      </c>
      <c r="E5649" s="55">
        <v>0</v>
      </c>
    </row>
    <row r="5650" spans="1:5" x14ac:dyDescent="0.15">
      <c r="A5650" s="4">
        <v>43435</v>
      </c>
      <c r="B5650" t="s">
        <v>48</v>
      </c>
      <c r="C5650" t="s">
        <v>102</v>
      </c>
      <c r="D5650" t="s">
        <v>181</v>
      </c>
      <c r="E5650" s="55">
        <v>0</v>
      </c>
    </row>
    <row r="5651" spans="1:5" x14ac:dyDescent="0.15">
      <c r="A5651" s="4">
        <v>43435</v>
      </c>
      <c r="B5651" t="s">
        <v>48</v>
      </c>
      <c r="C5651" t="s">
        <v>102</v>
      </c>
      <c r="D5651" t="s">
        <v>182</v>
      </c>
      <c r="E5651" s="55">
        <v>444.61055960000004</v>
      </c>
    </row>
    <row r="5652" spans="1:5" x14ac:dyDescent="0.15">
      <c r="A5652" s="4">
        <v>43435</v>
      </c>
      <c r="B5652" t="s">
        <v>48</v>
      </c>
      <c r="C5652" t="s">
        <v>102</v>
      </c>
      <c r="D5652" t="s">
        <v>183</v>
      </c>
      <c r="E5652" s="55">
        <v>212.9034656</v>
      </c>
    </row>
    <row r="5653" spans="1:5" x14ac:dyDescent="0.15">
      <c r="A5653" s="4">
        <v>43435</v>
      </c>
      <c r="B5653" t="s">
        <v>48</v>
      </c>
      <c r="C5653" t="s">
        <v>102</v>
      </c>
      <c r="D5653" t="s">
        <v>184</v>
      </c>
      <c r="E5653" s="55">
        <v>231.70709400000001</v>
      </c>
    </row>
    <row r="5654" spans="1:5" x14ac:dyDescent="0.15">
      <c r="A5654" s="4">
        <v>43435</v>
      </c>
      <c r="B5654" t="s">
        <v>48</v>
      </c>
      <c r="C5654" t="s">
        <v>102</v>
      </c>
      <c r="D5654" t="s">
        <v>185</v>
      </c>
      <c r="E5654" s="55">
        <v>0</v>
      </c>
    </row>
    <row r="5655" spans="1:5" x14ac:dyDescent="0.15">
      <c r="A5655" s="4">
        <v>43435</v>
      </c>
      <c r="B5655" t="s">
        <v>48</v>
      </c>
      <c r="C5655" t="s">
        <v>102</v>
      </c>
      <c r="D5655" t="s">
        <v>186</v>
      </c>
      <c r="E5655" s="55">
        <v>131.94542093000001</v>
      </c>
    </row>
    <row r="5656" spans="1:5" x14ac:dyDescent="0.15">
      <c r="A5656" s="4">
        <v>43435</v>
      </c>
      <c r="B5656" t="s">
        <v>48</v>
      </c>
      <c r="C5656" t="s">
        <v>102</v>
      </c>
      <c r="D5656" t="s">
        <v>187</v>
      </c>
      <c r="E5656" s="55">
        <v>119.03479950000001</v>
      </c>
    </row>
    <row r="5657" spans="1:5" x14ac:dyDescent="0.15">
      <c r="A5657" s="4">
        <v>43435</v>
      </c>
      <c r="B5657" t="s">
        <v>48</v>
      </c>
      <c r="C5657" t="s">
        <v>102</v>
      </c>
      <c r="D5657" t="s">
        <v>188</v>
      </c>
      <c r="E5657" s="55">
        <v>-688.85398218</v>
      </c>
    </row>
    <row r="5658" spans="1:5" x14ac:dyDescent="0.15">
      <c r="A5658" s="4">
        <v>43435</v>
      </c>
      <c r="B5658" t="s">
        <v>48</v>
      </c>
      <c r="C5658" t="s">
        <v>102</v>
      </c>
      <c r="D5658" t="s">
        <v>189</v>
      </c>
      <c r="E5658" s="55">
        <v>237.27784732000001</v>
      </c>
    </row>
    <row r="5659" spans="1:5" x14ac:dyDescent="0.15">
      <c r="A5659" s="4">
        <v>43435</v>
      </c>
      <c r="B5659" t="s">
        <v>48</v>
      </c>
      <c r="C5659" t="s">
        <v>102</v>
      </c>
      <c r="D5659" t="s">
        <v>190</v>
      </c>
      <c r="E5659" s="55">
        <v>237.27784732000001</v>
      </c>
    </row>
    <row r="5660" spans="1:5" x14ac:dyDescent="0.15">
      <c r="A5660" s="4">
        <v>43435</v>
      </c>
      <c r="B5660" t="s">
        <v>48</v>
      </c>
      <c r="C5660" t="s">
        <v>102</v>
      </c>
      <c r="D5660" t="s">
        <v>191</v>
      </c>
      <c r="E5660" s="55">
        <v>0</v>
      </c>
    </row>
    <row r="5661" spans="1:5" x14ac:dyDescent="0.15">
      <c r="A5661" s="4">
        <v>43435</v>
      </c>
      <c r="B5661" t="s">
        <v>48</v>
      </c>
      <c r="C5661" t="s">
        <v>102</v>
      </c>
      <c r="D5661" t="s">
        <v>192</v>
      </c>
      <c r="E5661" s="55">
        <v>8.8588118000000016</v>
      </c>
    </row>
    <row r="5662" spans="1:5" x14ac:dyDescent="0.15">
      <c r="A5662" s="4">
        <v>43435</v>
      </c>
      <c r="B5662" t="s">
        <v>48</v>
      </c>
      <c r="C5662" t="s">
        <v>102</v>
      </c>
      <c r="D5662" t="s">
        <v>193</v>
      </c>
      <c r="E5662" s="55">
        <v>8.8588118000000016</v>
      </c>
    </row>
    <row r="5663" spans="1:5" x14ac:dyDescent="0.15">
      <c r="A5663" s="4">
        <v>43435</v>
      </c>
      <c r="B5663" t="s">
        <v>48</v>
      </c>
      <c r="C5663" t="s">
        <v>102</v>
      </c>
      <c r="D5663" t="s">
        <v>194</v>
      </c>
      <c r="E5663" s="55">
        <v>0</v>
      </c>
    </row>
    <row r="5664" spans="1:5" x14ac:dyDescent="0.15">
      <c r="A5664" s="4">
        <v>43435</v>
      </c>
      <c r="B5664" t="s">
        <v>48</v>
      </c>
      <c r="C5664" t="s">
        <v>102</v>
      </c>
      <c r="D5664" t="s">
        <v>195</v>
      </c>
      <c r="E5664" s="55">
        <v>228.41903552000002</v>
      </c>
    </row>
    <row r="5665" spans="1:5" x14ac:dyDescent="0.15">
      <c r="A5665" s="4">
        <v>43435</v>
      </c>
      <c r="B5665" t="s">
        <v>48</v>
      </c>
      <c r="C5665" t="s">
        <v>102</v>
      </c>
      <c r="D5665" t="s">
        <v>196</v>
      </c>
      <c r="E5665" s="55">
        <v>-460.43494666000004</v>
      </c>
    </row>
    <row r="5666" spans="1:5" x14ac:dyDescent="0.15">
      <c r="A5666" s="4">
        <v>43525</v>
      </c>
      <c r="B5666" t="s">
        <v>48</v>
      </c>
      <c r="C5666" t="s">
        <v>102</v>
      </c>
      <c r="D5666" t="s">
        <v>52</v>
      </c>
      <c r="E5666" s="55">
        <v>1887.7853646600001</v>
      </c>
    </row>
    <row r="5667" spans="1:5" x14ac:dyDescent="0.15">
      <c r="A5667" s="4">
        <v>43525</v>
      </c>
      <c r="B5667" t="s">
        <v>48</v>
      </c>
      <c r="C5667" t="s">
        <v>102</v>
      </c>
      <c r="D5667" t="s">
        <v>46</v>
      </c>
      <c r="E5667" s="55">
        <v>2206.0701323200001</v>
      </c>
    </row>
    <row r="5668" spans="1:5" x14ac:dyDescent="0.15">
      <c r="A5668" s="4">
        <v>43525</v>
      </c>
      <c r="B5668" t="s">
        <v>48</v>
      </c>
      <c r="C5668" t="s">
        <v>102</v>
      </c>
      <c r="D5668" t="s">
        <v>47</v>
      </c>
      <c r="E5668" s="55">
        <v>2206.0701323200001</v>
      </c>
    </row>
    <row r="5669" spans="1:5" x14ac:dyDescent="0.15">
      <c r="A5669" s="4">
        <v>43525</v>
      </c>
      <c r="B5669" t="s">
        <v>48</v>
      </c>
      <c r="C5669" t="s">
        <v>102</v>
      </c>
      <c r="D5669" t="s">
        <v>48</v>
      </c>
      <c r="E5669" s="55">
        <v>2345.1415991599997</v>
      </c>
    </row>
    <row r="5670" spans="1:5" x14ac:dyDescent="0.15">
      <c r="A5670" s="4">
        <v>43525</v>
      </c>
      <c r="B5670" t="s">
        <v>48</v>
      </c>
      <c r="C5670" t="s">
        <v>102</v>
      </c>
      <c r="D5670" t="s">
        <v>49</v>
      </c>
      <c r="E5670" s="55">
        <v>50.237055159999997</v>
      </c>
    </row>
    <row r="5671" spans="1:5" x14ac:dyDescent="0.15">
      <c r="A5671" s="4">
        <v>43525</v>
      </c>
      <c r="B5671" t="s">
        <v>48</v>
      </c>
      <c r="C5671" t="s">
        <v>102</v>
      </c>
      <c r="D5671" t="s">
        <v>50</v>
      </c>
      <c r="E5671" s="55">
        <v>88.834411680000002</v>
      </c>
    </row>
    <row r="5672" spans="1:5" x14ac:dyDescent="0.15">
      <c r="A5672" s="4">
        <v>43525</v>
      </c>
      <c r="B5672" t="s">
        <v>48</v>
      </c>
      <c r="C5672" t="s">
        <v>102</v>
      </c>
      <c r="D5672" t="s">
        <v>51</v>
      </c>
      <c r="E5672" s="55">
        <v>0</v>
      </c>
    </row>
    <row r="5673" spans="1:5" x14ac:dyDescent="0.15">
      <c r="A5673" s="4">
        <v>43525</v>
      </c>
      <c r="B5673" t="s">
        <v>48</v>
      </c>
      <c r="C5673" t="s">
        <v>102</v>
      </c>
      <c r="D5673" t="s">
        <v>53</v>
      </c>
      <c r="E5673" s="55">
        <v>0</v>
      </c>
    </row>
    <row r="5674" spans="1:5" x14ac:dyDescent="0.15">
      <c r="A5674" s="4">
        <v>43525</v>
      </c>
      <c r="B5674" t="s">
        <v>48</v>
      </c>
      <c r="C5674" t="s">
        <v>102</v>
      </c>
      <c r="D5674" t="s">
        <v>54</v>
      </c>
      <c r="E5674" s="55">
        <v>0</v>
      </c>
    </row>
    <row r="5675" spans="1:5" x14ac:dyDescent="0.15">
      <c r="A5675" s="4">
        <v>43525</v>
      </c>
      <c r="B5675" t="s">
        <v>48</v>
      </c>
      <c r="C5675" t="s">
        <v>102</v>
      </c>
      <c r="D5675" t="s">
        <v>55</v>
      </c>
      <c r="E5675" s="55">
        <v>80.270073799999992</v>
      </c>
    </row>
    <row r="5676" spans="1:5" x14ac:dyDescent="0.15">
      <c r="A5676" s="4">
        <v>43525</v>
      </c>
      <c r="B5676" t="s">
        <v>48</v>
      </c>
      <c r="C5676" t="s">
        <v>102</v>
      </c>
      <c r="D5676" t="s">
        <v>56</v>
      </c>
      <c r="E5676" s="55">
        <v>0</v>
      </c>
    </row>
    <row r="5677" spans="1:5" x14ac:dyDescent="0.15">
      <c r="A5677" s="4">
        <v>43525</v>
      </c>
      <c r="B5677" t="s">
        <v>48</v>
      </c>
      <c r="C5677" t="s">
        <v>102</v>
      </c>
      <c r="D5677" t="s">
        <v>57</v>
      </c>
      <c r="E5677" s="55">
        <v>80.270073799999992</v>
      </c>
    </row>
    <row r="5678" spans="1:5" x14ac:dyDescent="0.15">
      <c r="A5678" s="4">
        <v>43525</v>
      </c>
      <c r="B5678" t="s">
        <v>48</v>
      </c>
      <c r="C5678" t="s">
        <v>102</v>
      </c>
      <c r="D5678" t="s">
        <v>58</v>
      </c>
      <c r="E5678" s="55">
        <v>238.01469386000002</v>
      </c>
    </row>
    <row r="5679" spans="1:5" x14ac:dyDescent="0.15">
      <c r="A5679" s="4">
        <v>43525</v>
      </c>
      <c r="B5679" t="s">
        <v>48</v>
      </c>
      <c r="C5679" t="s">
        <v>102</v>
      </c>
      <c r="D5679" t="s">
        <v>59</v>
      </c>
      <c r="E5679" s="55">
        <v>238.01469386000002</v>
      </c>
    </row>
    <row r="5680" spans="1:5" x14ac:dyDescent="0.15">
      <c r="A5680" s="4">
        <v>43525</v>
      </c>
      <c r="B5680" t="s">
        <v>48</v>
      </c>
      <c r="C5680" t="s">
        <v>102</v>
      </c>
      <c r="D5680" t="s">
        <v>63</v>
      </c>
      <c r="E5680" s="55">
        <v>0</v>
      </c>
    </row>
    <row r="5681" spans="1:5" x14ac:dyDescent="0.15">
      <c r="A5681" s="4">
        <v>43525</v>
      </c>
      <c r="B5681" t="s">
        <v>48</v>
      </c>
      <c r="C5681" t="s">
        <v>102</v>
      </c>
      <c r="D5681" t="s">
        <v>64</v>
      </c>
      <c r="E5681" s="55">
        <v>0</v>
      </c>
    </row>
    <row r="5682" spans="1:5" x14ac:dyDescent="0.15">
      <c r="A5682" s="4">
        <v>43525</v>
      </c>
      <c r="B5682" t="s">
        <v>48</v>
      </c>
      <c r="C5682" t="s">
        <v>102</v>
      </c>
      <c r="D5682" t="s">
        <v>65</v>
      </c>
      <c r="E5682" s="55">
        <v>1316.0220556900001</v>
      </c>
    </row>
    <row r="5683" spans="1:5" x14ac:dyDescent="0.15">
      <c r="A5683" s="4">
        <v>43525</v>
      </c>
      <c r="B5683" t="s">
        <v>48</v>
      </c>
      <c r="C5683" t="s">
        <v>102</v>
      </c>
      <c r="D5683" t="s">
        <v>66</v>
      </c>
      <c r="E5683" s="55">
        <v>1281.38343487</v>
      </c>
    </row>
    <row r="5684" spans="1:5" x14ac:dyDescent="0.15">
      <c r="A5684" s="4">
        <v>43525</v>
      </c>
      <c r="B5684" t="s">
        <v>48</v>
      </c>
      <c r="C5684" t="s">
        <v>102</v>
      </c>
      <c r="D5684" t="s">
        <v>47</v>
      </c>
      <c r="E5684" s="55">
        <v>1281.38343487</v>
      </c>
    </row>
    <row r="5685" spans="1:5" x14ac:dyDescent="0.15">
      <c r="A5685" s="4">
        <v>43525</v>
      </c>
      <c r="B5685" t="s">
        <v>48</v>
      </c>
      <c r="C5685" t="s">
        <v>102</v>
      </c>
      <c r="D5685" t="s">
        <v>53</v>
      </c>
      <c r="E5685" s="55">
        <v>0</v>
      </c>
    </row>
    <row r="5686" spans="1:5" x14ac:dyDescent="0.15">
      <c r="A5686" s="4">
        <v>43525</v>
      </c>
      <c r="B5686" t="s">
        <v>48</v>
      </c>
      <c r="C5686" t="s">
        <v>102</v>
      </c>
      <c r="D5686" t="s">
        <v>80</v>
      </c>
      <c r="E5686" s="55">
        <v>170.71600354</v>
      </c>
    </row>
    <row r="5687" spans="1:5" x14ac:dyDescent="0.15">
      <c r="A5687" s="4">
        <v>43525</v>
      </c>
      <c r="B5687" t="s">
        <v>48</v>
      </c>
      <c r="C5687" t="s">
        <v>102</v>
      </c>
      <c r="D5687" t="s">
        <v>81</v>
      </c>
      <c r="E5687" s="55">
        <v>155.75373472999999</v>
      </c>
    </row>
    <row r="5688" spans="1:5" x14ac:dyDescent="0.15">
      <c r="A5688" s="4">
        <v>43525</v>
      </c>
      <c r="B5688" t="s">
        <v>48</v>
      </c>
      <c r="C5688" t="s">
        <v>102</v>
      </c>
      <c r="D5688" t="s">
        <v>84</v>
      </c>
      <c r="E5688" s="55">
        <v>155.75373472999999</v>
      </c>
    </row>
    <row r="5689" spans="1:5" x14ac:dyDescent="0.15">
      <c r="A5689" s="4">
        <v>43525</v>
      </c>
      <c r="B5689" t="s">
        <v>48</v>
      </c>
      <c r="C5689" t="s">
        <v>102</v>
      </c>
      <c r="D5689" t="s">
        <v>87</v>
      </c>
      <c r="E5689" s="55">
        <v>0</v>
      </c>
    </row>
    <row r="5690" spans="1:5" x14ac:dyDescent="0.15">
      <c r="A5690" s="4">
        <v>43525</v>
      </c>
      <c r="B5690" t="s">
        <v>48</v>
      </c>
      <c r="C5690" t="s">
        <v>102</v>
      </c>
      <c r="D5690" t="s">
        <v>102</v>
      </c>
      <c r="E5690" s="55">
        <v>0</v>
      </c>
    </row>
    <row r="5691" spans="1:5" x14ac:dyDescent="0.15">
      <c r="A5691" s="4">
        <v>43525</v>
      </c>
      <c r="B5691" t="s">
        <v>48</v>
      </c>
      <c r="C5691" t="s">
        <v>102</v>
      </c>
      <c r="D5691" t="s">
        <v>166</v>
      </c>
      <c r="E5691" s="55">
        <v>49.600889630000005</v>
      </c>
    </row>
    <row r="5692" spans="1:5" x14ac:dyDescent="0.15">
      <c r="A5692" s="4">
        <v>43525</v>
      </c>
      <c r="B5692" t="s">
        <v>48</v>
      </c>
      <c r="C5692" t="s">
        <v>102</v>
      </c>
      <c r="D5692" t="s">
        <v>167</v>
      </c>
      <c r="E5692" s="55">
        <v>3.5960292099999998</v>
      </c>
    </row>
    <row r="5693" spans="1:5" x14ac:dyDescent="0.15">
      <c r="A5693" s="4">
        <v>43525</v>
      </c>
      <c r="B5693" t="s">
        <v>48</v>
      </c>
      <c r="C5693" t="s">
        <v>102</v>
      </c>
      <c r="D5693" t="s">
        <v>168</v>
      </c>
      <c r="E5693" s="55">
        <v>0</v>
      </c>
    </row>
    <row r="5694" spans="1:5" x14ac:dyDescent="0.15">
      <c r="A5694" s="4">
        <v>43525</v>
      </c>
      <c r="B5694" t="s">
        <v>48</v>
      </c>
      <c r="C5694" t="s">
        <v>102</v>
      </c>
      <c r="D5694" t="s">
        <v>169</v>
      </c>
      <c r="E5694" s="55">
        <v>3.5960292099999998</v>
      </c>
    </row>
    <row r="5695" spans="1:5" x14ac:dyDescent="0.15">
      <c r="A5695" s="4">
        <v>43525</v>
      </c>
      <c r="B5695" t="s">
        <v>48</v>
      </c>
      <c r="C5695" t="s">
        <v>102</v>
      </c>
      <c r="D5695" t="s">
        <v>170</v>
      </c>
      <c r="E5695" s="55">
        <v>3.0143952899999999</v>
      </c>
    </row>
    <row r="5696" spans="1:5" x14ac:dyDescent="0.15">
      <c r="A5696" s="4">
        <v>43525</v>
      </c>
      <c r="B5696" t="s">
        <v>48</v>
      </c>
      <c r="C5696" t="s">
        <v>102</v>
      </c>
      <c r="D5696" t="s">
        <v>171</v>
      </c>
      <c r="E5696" s="55">
        <v>3.0143952899999999</v>
      </c>
    </row>
    <row r="5697" spans="1:5" x14ac:dyDescent="0.15">
      <c r="A5697" s="4">
        <v>43525</v>
      </c>
      <c r="B5697" t="s">
        <v>48</v>
      </c>
      <c r="C5697" t="s">
        <v>102</v>
      </c>
      <c r="D5697" t="s">
        <v>47</v>
      </c>
      <c r="E5697" s="55">
        <v>3.0143952899999999</v>
      </c>
    </row>
    <row r="5698" spans="1:5" x14ac:dyDescent="0.15">
      <c r="A5698" s="4">
        <v>43525</v>
      </c>
      <c r="B5698" t="s">
        <v>48</v>
      </c>
      <c r="C5698" t="s">
        <v>102</v>
      </c>
      <c r="D5698" t="s">
        <v>53</v>
      </c>
      <c r="E5698" s="55">
        <v>0</v>
      </c>
    </row>
    <row r="5699" spans="1:5" x14ac:dyDescent="0.15">
      <c r="A5699" s="4">
        <v>43525</v>
      </c>
      <c r="B5699" t="s">
        <v>48</v>
      </c>
      <c r="C5699" t="s">
        <v>102</v>
      </c>
      <c r="D5699" t="s">
        <v>174</v>
      </c>
      <c r="E5699" s="55">
        <v>0</v>
      </c>
    </row>
    <row r="5700" spans="1:5" x14ac:dyDescent="0.15">
      <c r="A5700" s="4">
        <v>43525</v>
      </c>
      <c r="B5700" t="s">
        <v>48</v>
      </c>
      <c r="C5700" t="s">
        <v>102</v>
      </c>
      <c r="D5700" t="s">
        <v>175</v>
      </c>
      <c r="E5700" s="55">
        <v>0</v>
      </c>
    </row>
    <row r="5701" spans="1:5" x14ac:dyDescent="0.15">
      <c r="A5701" s="4">
        <v>43525</v>
      </c>
      <c r="B5701" t="s">
        <v>48</v>
      </c>
      <c r="C5701" t="s">
        <v>102</v>
      </c>
      <c r="D5701" t="s">
        <v>176</v>
      </c>
      <c r="E5701" s="55">
        <v>0</v>
      </c>
    </row>
    <row r="5702" spans="1:5" x14ac:dyDescent="0.15">
      <c r="A5702" s="4">
        <v>43525</v>
      </c>
      <c r="B5702" t="s">
        <v>48</v>
      </c>
      <c r="C5702" t="s">
        <v>102</v>
      </c>
      <c r="D5702" t="s">
        <v>177</v>
      </c>
      <c r="E5702" s="55">
        <v>0</v>
      </c>
    </row>
    <row r="5703" spans="1:5" x14ac:dyDescent="0.15">
      <c r="A5703" s="4">
        <v>43525</v>
      </c>
      <c r="B5703" t="s">
        <v>48</v>
      </c>
      <c r="C5703" t="s">
        <v>102</v>
      </c>
      <c r="D5703" t="s">
        <v>178</v>
      </c>
      <c r="E5703" s="55">
        <v>0</v>
      </c>
    </row>
    <row r="5704" spans="1:5" x14ac:dyDescent="0.15">
      <c r="A5704" s="4">
        <v>43525</v>
      </c>
      <c r="B5704" t="s">
        <v>48</v>
      </c>
      <c r="C5704" t="s">
        <v>102</v>
      </c>
      <c r="D5704" t="s">
        <v>179</v>
      </c>
      <c r="E5704" s="55">
        <v>0</v>
      </c>
    </row>
    <row r="5705" spans="1:5" x14ac:dyDescent="0.15">
      <c r="A5705" s="4">
        <v>43525</v>
      </c>
      <c r="B5705" t="s">
        <v>48</v>
      </c>
      <c r="C5705" t="s">
        <v>102</v>
      </c>
      <c r="D5705" t="s">
        <v>180</v>
      </c>
      <c r="E5705" s="55">
        <v>0</v>
      </c>
    </row>
    <row r="5706" spans="1:5" x14ac:dyDescent="0.15">
      <c r="A5706" s="4">
        <v>43525</v>
      </c>
      <c r="B5706" t="s">
        <v>48</v>
      </c>
      <c r="C5706" t="s">
        <v>102</v>
      </c>
      <c r="D5706" t="s">
        <v>181</v>
      </c>
      <c r="E5706" s="55">
        <v>0</v>
      </c>
    </row>
    <row r="5707" spans="1:5" x14ac:dyDescent="0.15">
      <c r="A5707" s="4">
        <v>43525</v>
      </c>
      <c r="B5707" t="s">
        <v>48</v>
      </c>
      <c r="C5707" t="s">
        <v>102</v>
      </c>
      <c r="D5707" t="s">
        <v>182</v>
      </c>
      <c r="E5707" s="55">
        <v>438.69773658999998</v>
      </c>
    </row>
    <row r="5708" spans="1:5" x14ac:dyDescent="0.15">
      <c r="A5708" s="4">
        <v>43525</v>
      </c>
      <c r="B5708" t="s">
        <v>48</v>
      </c>
      <c r="C5708" t="s">
        <v>102</v>
      </c>
      <c r="D5708" t="s">
        <v>183</v>
      </c>
      <c r="E5708" s="55">
        <v>202.45172183000003</v>
      </c>
    </row>
    <row r="5709" spans="1:5" x14ac:dyDescent="0.15">
      <c r="A5709" s="4">
        <v>43525</v>
      </c>
      <c r="B5709" t="s">
        <v>48</v>
      </c>
      <c r="C5709" t="s">
        <v>102</v>
      </c>
      <c r="D5709" t="s">
        <v>184</v>
      </c>
      <c r="E5709" s="55">
        <v>236.24601475999998</v>
      </c>
    </row>
    <row r="5710" spans="1:5" x14ac:dyDescent="0.15">
      <c r="A5710" s="4">
        <v>43525</v>
      </c>
      <c r="B5710" t="s">
        <v>48</v>
      </c>
      <c r="C5710" t="s">
        <v>102</v>
      </c>
      <c r="D5710" t="s">
        <v>185</v>
      </c>
      <c r="E5710" s="55">
        <v>0</v>
      </c>
    </row>
    <row r="5711" spans="1:5" x14ac:dyDescent="0.15">
      <c r="A5711" s="4">
        <v>43525</v>
      </c>
      <c r="B5711" t="s">
        <v>48</v>
      </c>
      <c r="C5711" t="s">
        <v>102</v>
      </c>
      <c r="D5711" t="s">
        <v>186</v>
      </c>
      <c r="E5711" s="55">
        <v>12.16608091</v>
      </c>
    </row>
    <row r="5712" spans="1:5" x14ac:dyDescent="0.15">
      <c r="A5712" s="4">
        <v>43525</v>
      </c>
      <c r="B5712" t="s">
        <v>48</v>
      </c>
      <c r="C5712" t="s">
        <v>102</v>
      </c>
      <c r="D5712" t="s">
        <v>187</v>
      </c>
      <c r="E5712" s="55">
        <v>136.20808248</v>
      </c>
    </row>
    <row r="5713" spans="1:5" x14ac:dyDescent="0.15">
      <c r="A5713" s="4">
        <v>43525</v>
      </c>
      <c r="B5713" t="s">
        <v>48</v>
      </c>
      <c r="C5713" t="s">
        <v>102</v>
      </c>
      <c r="D5713" t="s">
        <v>188</v>
      </c>
      <c r="E5713" s="55">
        <v>2.4131463100000001</v>
      </c>
    </row>
    <row r="5714" spans="1:5" x14ac:dyDescent="0.15">
      <c r="A5714" s="4">
        <v>43525</v>
      </c>
      <c r="B5714" t="s">
        <v>48</v>
      </c>
      <c r="C5714" t="s">
        <v>102</v>
      </c>
      <c r="D5714" t="s">
        <v>189</v>
      </c>
      <c r="E5714" s="55">
        <v>172.38810788999999</v>
      </c>
    </row>
    <row r="5715" spans="1:5" x14ac:dyDescent="0.15">
      <c r="A5715" s="4">
        <v>43525</v>
      </c>
      <c r="B5715" t="s">
        <v>48</v>
      </c>
      <c r="C5715" t="s">
        <v>102</v>
      </c>
      <c r="D5715" t="s">
        <v>190</v>
      </c>
      <c r="E5715" s="55">
        <v>172.38810788999999</v>
      </c>
    </row>
    <row r="5716" spans="1:5" x14ac:dyDescent="0.15">
      <c r="A5716" s="4">
        <v>43525</v>
      </c>
      <c r="B5716" t="s">
        <v>48</v>
      </c>
      <c r="C5716" t="s">
        <v>102</v>
      </c>
      <c r="D5716" t="s">
        <v>191</v>
      </c>
      <c r="E5716" s="55">
        <v>0</v>
      </c>
    </row>
    <row r="5717" spans="1:5" x14ac:dyDescent="0.15">
      <c r="A5717" s="4">
        <v>43525</v>
      </c>
      <c r="B5717" t="s">
        <v>48</v>
      </c>
      <c r="C5717" t="s">
        <v>102</v>
      </c>
      <c r="D5717" t="s">
        <v>192</v>
      </c>
      <c r="E5717" s="55">
        <v>77.580083470000005</v>
      </c>
    </row>
    <row r="5718" spans="1:5" x14ac:dyDescent="0.15">
      <c r="A5718" s="4">
        <v>43525</v>
      </c>
      <c r="B5718" t="s">
        <v>48</v>
      </c>
      <c r="C5718" t="s">
        <v>102</v>
      </c>
      <c r="D5718" t="s">
        <v>193</v>
      </c>
      <c r="E5718" s="55">
        <v>77.580083470000005</v>
      </c>
    </row>
    <row r="5719" spans="1:5" x14ac:dyDescent="0.15">
      <c r="A5719" s="4">
        <v>43525</v>
      </c>
      <c r="B5719" t="s">
        <v>48</v>
      </c>
      <c r="C5719" t="s">
        <v>102</v>
      </c>
      <c r="D5719" t="s">
        <v>194</v>
      </c>
      <c r="E5719" s="55">
        <v>0</v>
      </c>
    </row>
    <row r="5720" spans="1:5" x14ac:dyDescent="0.15">
      <c r="A5720" s="4">
        <v>43525</v>
      </c>
      <c r="B5720" t="s">
        <v>48</v>
      </c>
      <c r="C5720" t="s">
        <v>102</v>
      </c>
      <c r="D5720" t="s">
        <v>195</v>
      </c>
      <c r="E5720" s="55">
        <v>94.808024419999995</v>
      </c>
    </row>
    <row r="5721" spans="1:5" x14ac:dyDescent="0.15">
      <c r="A5721" s="4">
        <v>43525</v>
      </c>
      <c r="B5721" t="s">
        <v>48</v>
      </c>
      <c r="C5721" t="s">
        <v>102</v>
      </c>
      <c r="D5721" t="s">
        <v>196</v>
      </c>
      <c r="E5721" s="55">
        <v>97.221170729999997</v>
      </c>
    </row>
    <row r="5722" spans="1:5" x14ac:dyDescent="0.15">
      <c r="A5722" s="4">
        <v>43617</v>
      </c>
      <c r="B5722" t="s">
        <v>48</v>
      </c>
      <c r="C5722" t="s">
        <v>102</v>
      </c>
      <c r="D5722" t="s">
        <v>52</v>
      </c>
      <c r="E5722" s="55">
        <v>2231.1299338700001</v>
      </c>
    </row>
    <row r="5723" spans="1:5" x14ac:dyDescent="0.15">
      <c r="A5723" s="4">
        <v>43617</v>
      </c>
      <c r="B5723" t="s">
        <v>48</v>
      </c>
      <c r="C5723" t="s">
        <v>102</v>
      </c>
      <c r="D5723" t="s">
        <v>46</v>
      </c>
      <c r="E5723" s="55">
        <v>1756.0655245400001</v>
      </c>
    </row>
    <row r="5724" spans="1:5" x14ac:dyDescent="0.15">
      <c r="A5724" s="4">
        <v>43617</v>
      </c>
      <c r="B5724" t="s">
        <v>48</v>
      </c>
      <c r="C5724" t="s">
        <v>102</v>
      </c>
      <c r="D5724" t="s">
        <v>47</v>
      </c>
      <c r="E5724" s="55">
        <v>1756.0655245400001</v>
      </c>
    </row>
    <row r="5725" spans="1:5" x14ac:dyDescent="0.15">
      <c r="A5725" s="4">
        <v>43617</v>
      </c>
      <c r="B5725" t="s">
        <v>48</v>
      </c>
      <c r="C5725" t="s">
        <v>102</v>
      </c>
      <c r="D5725" t="s">
        <v>48</v>
      </c>
      <c r="E5725" s="55">
        <v>1910.4512907200001</v>
      </c>
    </row>
    <row r="5726" spans="1:5" x14ac:dyDescent="0.15">
      <c r="A5726" s="4">
        <v>43617</v>
      </c>
      <c r="B5726" t="s">
        <v>48</v>
      </c>
      <c r="C5726" t="s">
        <v>102</v>
      </c>
      <c r="D5726" t="s">
        <v>49</v>
      </c>
      <c r="E5726" s="55">
        <v>122.13199415999999</v>
      </c>
    </row>
    <row r="5727" spans="1:5" x14ac:dyDescent="0.15">
      <c r="A5727" s="4">
        <v>43617</v>
      </c>
      <c r="B5727" t="s">
        <v>48</v>
      </c>
      <c r="C5727" t="s">
        <v>102</v>
      </c>
      <c r="D5727" t="s">
        <v>50</v>
      </c>
      <c r="E5727" s="55">
        <v>32.25377202</v>
      </c>
    </row>
    <row r="5728" spans="1:5" x14ac:dyDescent="0.15">
      <c r="A5728" s="4">
        <v>43617</v>
      </c>
      <c r="B5728" t="s">
        <v>48</v>
      </c>
      <c r="C5728" t="s">
        <v>102</v>
      </c>
      <c r="D5728" t="s">
        <v>51</v>
      </c>
      <c r="E5728" s="55">
        <v>0</v>
      </c>
    </row>
    <row r="5729" spans="1:5" x14ac:dyDescent="0.15">
      <c r="A5729" s="4">
        <v>43617</v>
      </c>
      <c r="B5729" t="s">
        <v>48</v>
      </c>
      <c r="C5729" t="s">
        <v>102</v>
      </c>
      <c r="D5729" t="s">
        <v>53</v>
      </c>
      <c r="E5729" s="55">
        <v>0</v>
      </c>
    </row>
    <row r="5730" spans="1:5" x14ac:dyDescent="0.15">
      <c r="A5730" s="4">
        <v>43617</v>
      </c>
      <c r="B5730" t="s">
        <v>48</v>
      </c>
      <c r="C5730" t="s">
        <v>102</v>
      </c>
      <c r="D5730" t="s">
        <v>54</v>
      </c>
      <c r="E5730" s="55">
        <v>0</v>
      </c>
    </row>
    <row r="5731" spans="1:5" x14ac:dyDescent="0.15">
      <c r="A5731" s="4">
        <v>43617</v>
      </c>
      <c r="B5731" t="s">
        <v>48</v>
      </c>
      <c r="C5731" t="s">
        <v>102</v>
      </c>
      <c r="D5731" t="s">
        <v>55</v>
      </c>
      <c r="E5731" s="55">
        <v>201.50660206000001</v>
      </c>
    </row>
    <row r="5732" spans="1:5" x14ac:dyDescent="0.15">
      <c r="A5732" s="4">
        <v>43617</v>
      </c>
      <c r="B5732" t="s">
        <v>48</v>
      </c>
      <c r="C5732" t="s">
        <v>102</v>
      </c>
      <c r="D5732" t="s">
        <v>56</v>
      </c>
      <c r="E5732" s="55">
        <v>0</v>
      </c>
    </row>
    <row r="5733" spans="1:5" x14ac:dyDescent="0.15">
      <c r="A5733" s="4">
        <v>43617</v>
      </c>
      <c r="B5733" t="s">
        <v>48</v>
      </c>
      <c r="C5733" t="s">
        <v>102</v>
      </c>
      <c r="D5733" t="s">
        <v>57</v>
      </c>
      <c r="E5733" s="55">
        <v>201.50660206000001</v>
      </c>
    </row>
    <row r="5734" spans="1:5" x14ac:dyDescent="0.15">
      <c r="A5734" s="4">
        <v>43617</v>
      </c>
      <c r="B5734" t="s">
        <v>48</v>
      </c>
      <c r="C5734" t="s">
        <v>102</v>
      </c>
      <c r="D5734" t="s">
        <v>58</v>
      </c>
      <c r="E5734" s="55">
        <v>-676.57101138999997</v>
      </c>
    </row>
    <row r="5735" spans="1:5" x14ac:dyDescent="0.15">
      <c r="A5735" s="4">
        <v>43617</v>
      </c>
      <c r="B5735" t="s">
        <v>48</v>
      </c>
      <c r="C5735" t="s">
        <v>102</v>
      </c>
      <c r="D5735" t="s">
        <v>59</v>
      </c>
      <c r="E5735" s="55">
        <v>-676.57101138999997</v>
      </c>
    </row>
    <row r="5736" spans="1:5" x14ac:dyDescent="0.15">
      <c r="A5736" s="4">
        <v>43617</v>
      </c>
      <c r="B5736" t="s">
        <v>48</v>
      </c>
      <c r="C5736" t="s">
        <v>102</v>
      </c>
      <c r="D5736" t="s">
        <v>63</v>
      </c>
      <c r="E5736" s="55">
        <v>0</v>
      </c>
    </row>
    <row r="5737" spans="1:5" x14ac:dyDescent="0.15">
      <c r="A5737" s="4">
        <v>43617</v>
      </c>
      <c r="B5737" t="s">
        <v>48</v>
      </c>
      <c r="C5737" t="s">
        <v>102</v>
      </c>
      <c r="D5737" t="s">
        <v>64</v>
      </c>
      <c r="E5737" s="55">
        <v>0</v>
      </c>
    </row>
    <row r="5738" spans="1:5" x14ac:dyDescent="0.15">
      <c r="A5738" s="4">
        <v>43617</v>
      </c>
      <c r="B5738" t="s">
        <v>48</v>
      </c>
      <c r="C5738" t="s">
        <v>102</v>
      </c>
      <c r="D5738" t="s">
        <v>65</v>
      </c>
      <c r="E5738" s="55">
        <v>1252.49370604</v>
      </c>
    </row>
    <row r="5739" spans="1:5" x14ac:dyDescent="0.15">
      <c r="A5739" s="4">
        <v>43617</v>
      </c>
      <c r="B5739" t="s">
        <v>48</v>
      </c>
      <c r="C5739" t="s">
        <v>102</v>
      </c>
      <c r="D5739" t="s">
        <v>66</v>
      </c>
      <c r="E5739" s="55">
        <v>1141.0792223800001</v>
      </c>
    </row>
    <row r="5740" spans="1:5" x14ac:dyDescent="0.15">
      <c r="A5740" s="4">
        <v>43617</v>
      </c>
      <c r="B5740" t="s">
        <v>48</v>
      </c>
      <c r="C5740" t="s">
        <v>102</v>
      </c>
      <c r="D5740" t="s">
        <v>47</v>
      </c>
      <c r="E5740" s="55">
        <v>1141.0792223800001</v>
      </c>
    </row>
    <row r="5741" spans="1:5" x14ac:dyDescent="0.15">
      <c r="A5741" s="4">
        <v>43617</v>
      </c>
      <c r="B5741" t="s">
        <v>48</v>
      </c>
      <c r="C5741" t="s">
        <v>102</v>
      </c>
      <c r="D5741" t="s">
        <v>53</v>
      </c>
      <c r="E5741" s="55">
        <v>0</v>
      </c>
    </row>
    <row r="5742" spans="1:5" x14ac:dyDescent="0.15">
      <c r="A5742" s="4">
        <v>43617</v>
      </c>
      <c r="B5742" t="s">
        <v>48</v>
      </c>
      <c r="C5742" t="s">
        <v>102</v>
      </c>
      <c r="D5742" t="s">
        <v>80</v>
      </c>
      <c r="E5742" s="55">
        <v>25.414772129999999</v>
      </c>
    </row>
    <row r="5743" spans="1:5" x14ac:dyDescent="0.15">
      <c r="A5743" s="4">
        <v>43617</v>
      </c>
      <c r="B5743" t="s">
        <v>48</v>
      </c>
      <c r="C5743" t="s">
        <v>102</v>
      </c>
      <c r="D5743" t="s">
        <v>81</v>
      </c>
      <c r="E5743" s="55">
        <v>85.260844590000005</v>
      </c>
    </row>
    <row r="5744" spans="1:5" x14ac:dyDescent="0.15">
      <c r="A5744" s="4">
        <v>43617</v>
      </c>
      <c r="B5744" t="s">
        <v>48</v>
      </c>
      <c r="C5744" t="s">
        <v>102</v>
      </c>
      <c r="D5744" t="s">
        <v>84</v>
      </c>
      <c r="E5744" s="55">
        <v>85.260844590000005</v>
      </c>
    </row>
    <row r="5745" spans="1:5" x14ac:dyDescent="0.15">
      <c r="A5745" s="4">
        <v>43617</v>
      </c>
      <c r="B5745" t="s">
        <v>48</v>
      </c>
      <c r="C5745" t="s">
        <v>102</v>
      </c>
      <c r="D5745" t="s">
        <v>87</v>
      </c>
      <c r="E5745" s="55">
        <v>0</v>
      </c>
    </row>
    <row r="5746" spans="1:5" x14ac:dyDescent="0.15">
      <c r="A5746" s="4">
        <v>43617</v>
      </c>
      <c r="B5746" t="s">
        <v>48</v>
      </c>
      <c r="C5746" t="s">
        <v>102</v>
      </c>
      <c r="D5746" t="s">
        <v>102</v>
      </c>
      <c r="E5746" s="55">
        <v>0</v>
      </c>
    </row>
    <row r="5747" spans="1:5" x14ac:dyDescent="0.15">
      <c r="A5747" s="4">
        <v>43617</v>
      </c>
      <c r="B5747" t="s">
        <v>48</v>
      </c>
      <c r="C5747" t="s">
        <v>102</v>
      </c>
      <c r="D5747" t="s">
        <v>166</v>
      </c>
      <c r="E5747" s="55">
        <v>51.5684112</v>
      </c>
    </row>
    <row r="5748" spans="1:5" x14ac:dyDescent="0.15">
      <c r="A5748" s="4">
        <v>43617</v>
      </c>
      <c r="B5748" t="s">
        <v>48</v>
      </c>
      <c r="C5748" t="s">
        <v>102</v>
      </c>
      <c r="D5748" t="s">
        <v>167</v>
      </c>
      <c r="E5748" s="55">
        <v>34.873655100000001</v>
      </c>
    </row>
    <row r="5749" spans="1:5" x14ac:dyDescent="0.15">
      <c r="A5749" s="4">
        <v>43617</v>
      </c>
      <c r="B5749" t="s">
        <v>48</v>
      </c>
      <c r="C5749" t="s">
        <v>102</v>
      </c>
      <c r="D5749" t="s">
        <v>168</v>
      </c>
      <c r="E5749" s="55">
        <v>10.706198000000001</v>
      </c>
    </row>
    <row r="5750" spans="1:5" x14ac:dyDescent="0.15">
      <c r="A5750" s="4">
        <v>43617</v>
      </c>
      <c r="B5750" t="s">
        <v>48</v>
      </c>
      <c r="C5750" t="s">
        <v>102</v>
      </c>
      <c r="D5750" t="s">
        <v>169</v>
      </c>
      <c r="E5750" s="55">
        <v>24.1674571</v>
      </c>
    </row>
    <row r="5751" spans="1:5" x14ac:dyDescent="0.15">
      <c r="A5751" s="4">
        <v>43617</v>
      </c>
      <c r="B5751" t="s">
        <v>48</v>
      </c>
      <c r="C5751" t="s">
        <v>102</v>
      </c>
      <c r="D5751" t="s">
        <v>170</v>
      </c>
      <c r="E5751" s="55">
        <v>97.318177640000002</v>
      </c>
    </row>
    <row r="5752" spans="1:5" x14ac:dyDescent="0.15">
      <c r="A5752" s="4">
        <v>43617</v>
      </c>
      <c r="B5752" t="s">
        <v>48</v>
      </c>
      <c r="C5752" t="s">
        <v>102</v>
      </c>
      <c r="D5752" t="s">
        <v>171</v>
      </c>
      <c r="E5752" s="55">
        <v>97.318177640000002</v>
      </c>
    </row>
    <row r="5753" spans="1:5" x14ac:dyDescent="0.15">
      <c r="A5753" s="4">
        <v>43617</v>
      </c>
      <c r="B5753" t="s">
        <v>48</v>
      </c>
      <c r="C5753" t="s">
        <v>102</v>
      </c>
      <c r="D5753" t="s">
        <v>47</v>
      </c>
      <c r="E5753" s="55">
        <v>97.318177640000002</v>
      </c>
    </row>
    <row r="5754" spans="1:5" x14ac:dyDescent="0.15">
      <c r="A5754" s="4">
        <v>43617</v>
      </c>
      <c r="B5754" t="s">
        <v>48</v>
      </c>
      <c r="C5754" t="s">
        <v>102</v>
      </c>
      <c r="D5754" t="s">
        <v>53</v>
      </c>
      <c r="E5754" s="55">
        <v>0</v>
      </c>
    </row>
    <row r="5755" spans="1:5" x14ac:dyDescent="0.15">
      <c r="A5755" s="4">
        <v>43617</v>
      </c>
      <c r="B5755" t="s">
        <v>48</v>
      </c>
      <c r="C5755" t="s">
        <v>102</v>
      </c>
      <c r="D5755" t="s">
        <v>174</v>
      </c>
      <c r="E5755" s="55">
        <v>0</v>
      </c>
    </row>
    <row r="5756" spans="1:5" x14ac:dyDescent="0.15">
      <c r="A5756" s="4">
        <v>43617</v>
      </c>
      <c r="B5756" t="s">
        <v>48</v>
      </c>
      <c r="C5756" t="s">
        <v>102</v>
      </c>
      <c r="D5756" t="s">
        <v>175</v>
      </c>
      <c r="E5756" s="55">
        <v>0</v>
      </c>
    </row>
    <row r="5757" spans="1:5" x14ac:dyDescent="0.15">
      <c r="A5757" s="4">
        <v>43617</v>
      </c>
      <c r="B5757" t="s">
        <v>48</v>
      </c>
      <c r="C5757" t="s">
        <v>102</v>
      </c>
      <c r="D5757" t="s">
        <v>176</v>
      </c>
      <c r="E5757" s="55">
        <v>0</v>
      </c>
    </row>
    <row r="5758" spans="1:5" x14ac:dyDescent="0.15">
      <c r="A5758" s="4">
        <v>43617</v>
      </c>
      <c r="B5758" t="s">
        <v>48</v>
      </c>
      <c r="C5758" t="s">
        <v>102</v>
      </c>
      <c r="D5758" t="s">
        <v>177</v>
      </c>
      <c r="E5758" s="55">
        <v>0</v>
      </c>
    </row>
    <row r="5759" spans="1:5" x14ac:dyDescent="0.15">
      <c r="A5759" s="4">
        <v>43617</v>
      </c>
      <c r="B5759" t="s">
        <v>48</v>
      </c>
      <c r="C5759" t="s">
        <v>102</v>
      </c>
      <c r="D5759" t="s">
        <v>178</v>
      </c>
      <c r="E5759" s="55">
        <v>0</v>
      </c>
    </row>
    <row r="5760" spans="1:5" x14ac:dyDescent="0.15">
      <c r="A5760" s="4">
        <v>43617</v>
      </c>
      <c r="B5760" t="s">
        <v>48</v>
      </c>
      <c r="C5760" t="s">
        <v>102</v>
      </c>
      <c r="D5760" t="s">
        <v>179</v>
      </c>
      <c r="E5760" s="55">
        <v>0</v>
      </c>
    </row>
    <row r="5761" spans="1:5" x14ac:dyDescent="0.15">
      <c r="A5761" s="4">
        <v>43617</v>
      </c>
      <c r="B5761" t="s">
        <v>48</v>
      </c>
      <c r="C5761" t="s">
        <v>102</v>
      </c>
      <c r="D5761" t="s">
        <v>180</v>
      </c>
      <c r="E5761" s="55">
        <v>0</v>
      </c>
    </row>
    <row r="5762" spans="1:5" x14ac:dyDescent="0.15">
      <c r="A5762" s="4">
        <v>43617</v>
      </c>
      <c r="B5762" t="s">
        <v>48</v>
      </c>
      <c r="C5762" t="s">
        <v>102</v>
      </c>
      <c r="D5762" t="s">
        <v>181</v>
      </c>
      <c r="E5762" s="55">
        <v>0</v>
      </c>
    </row>
    <row r="5763" spans="1:5" x14ac:dyDescent="0.15">
      <c r="A5763" s="4">
        <v>43617</v>
      </c>
      <c r="B5763" t="s">
        <v>48</v>
      </c>
      <c r="C5763" t="s">
        <v>102</v>
      </c>
      <c r="D5763" t="s">
        <v>182</v>
      </c>
      <c r="E5763" s="55">
        <v>461.56887975000001</v>
      </c>
    </row>
    <row r="5764" spans="1:5" x14ac:dyDescent="0.15">
      <c r="A5764" s="4">
        <v>43617</v>
      </c>
      <c r="B5764" t="s">
        <v>48</v>
      </c>
      <c r="C5764" t="s">
        <v>102</v>
      </c>
      <c r="D5764" t="s">
        <v>183</v>
      </c>
      <c r="E5764" s="55">
        <v>216.01393062</v>
      </c>
    </row>
    <row r="5765" spans="1:5" x14ac:dyDescent="0.15">
      <c r="A5765" s="4">
        <v>43617</v>
      </c>
      <c r="B5765" t="s">
        <v>48</v>
      </c>
      <c r="C5765" t="s">
        <v>102</v>
      </c>
      <c r="D5765" t="s">
        <v>184</v>
      </c>
      <c r="E5765" s="55">
        <v>245.55494912999998</v>
      </c>
    </row>
    <row r="5766" spans="1:5" x14ac:dyDescent="0.15">
      <c r="A5766" s="4">
        <v>43617</v>
      </c>
      <c r="B5766" t="s">
        <v>48</v>
      </c>
      <c r="C5766" t="s">
        <v>102</v>
      </c>
      <c r="D5766" t="s">
        <v>185</v>
      </c>
      <c r="E5766" s="55">
        <v>0</v>
      </c>
    </row>
    <row r="5767" spans="1:5" x14ac:dyDescent="0.15">
      <c r="A5767" s="4">
        <v>43617</v>
      </c>
      <c r="B5767" t="s">
        <v>48</v>
      </c>
      <c r="C5767" t="s">
        <v>102</v>
      </c>
      <c r="D5767" t="s">
        <v>186</v>
      </c>
      <c r="E5767" s="55">
        <v>13.47997885</v>
      </c>
    </row>
    <row r="5768" spans="1:5" x14ac:dyDescent="0.15">
      <c r="A5768" s="4">
        <v>43617</v>
      </c>
      <c r="B5768" t="s">
        <v>48</v>
      </c>
      <c r="C5768" t="s">
        <v>102</v>
      </c>
      <c r="D5768" t="s">
        <v>187</v>
      </c>
      <c r="E5768" s="55">
        <v>125.61768723</v>
      </c>
    </row>
    <row r="5769" spans="1:5" x14ac:dyDescent="0.15">
      <c r="A5769" s="4">
        <v>43617</v>
      </c>
      <c r="B5769" t="s">
        <v>48</v>
      </c>
      <c r="C5769" t="s">
        <v>102</v>
      </c>
      <c r="D5769" t="s">
        <v>188</v>
      </c>
      <c r="E5769" s="55">
        <v>272.73780696</v>
      </c>
    </row>
    <row r="5770" spans="1:5" x14ac:dyDescent="0.15">
      <c r="A5770" s="4">
        <v>43617</v>
      </c>
      <c r="B5770" t="s">
        <v>48</v>
      </c>
      <c r="C5770" t="s">
        <v>102</v>
      </c>
      <c r="D5770" t="s">
        <v>189</v>
      </c>
      <c r="E5770" s="55">
        <v>212.72893037</v>
      </c>
    </row>
    <row r="5771" spans="1:5" x14ac:dyDescent="0.15">
      <c r="A5771" s="4">
        <v>43617</v>
      </c>
      <c r="B5771" t="s">
        <v>48</v>
      </c>
      <c r="C5771" t="s">
        <v>102</v>
      </c>
      <c r="D5771" t="s">
        <v>190</v>
      </c>
      <c r="E5771" s="55">
        <v>212.72893037</v>
      </c>
    </row>
    <row r="5772" spans="1:5" x14ac:dyDescent="0.15">
      <c r="A5772" s="4">
        <v>43617</v>
      </c>
      <c r="B5772" t="s">
        <v>48</v>
      </c>
      <c r="C5772" t="s">
        <v>102</v>
      </c>
      <c r="D5772" t="s">
        <v>191</v>
      </c>
      <c r="E5772" s="55">
        <v>0</v>
      </c>
    </row>
    <row r="5773" spans="1:5" x14ac:dyDescent="0.15">
      <c r="A5773" s="4">
        <v>43617</v>
      </c>
      <c r="B5773" t="s">
        <v>48</v>
      </c>
      <c r="C5773" t="s">
        <v>102</v>
      </c>
      <c r="D5773" t="s">
        <v>192</v>
      </c>
      <c r="E5773" s="55">
        <v>51.922933210000004</v>
      </c>
    </row>
    <row r="5774" spans="1:5" x14ac:dyDescent="0.15">
      <c r="A5774" s="4">
        <v>43617</v>
      </c>
      <c r="B5774" t="s">
        <v>48</v>
      </c>
      <c r="C5774" t="s">
        <v>102</v>
      </c>
      <c r="D5774" t="s">
        <v>193</v>
      </c>
      <c r="E5774" s="55">
        <v>51.922933210000004</v>
      </c>
    </row>
    <row r="5775" spans="1:5" x14ac:dyDescent="0.15">
      <c r="A5775" s="4">
        <v>43617</v>
      </c>
      <c r="B5775" t="s">
        <v>48</v>
      </c>
      <c r="C5775" t="s">
        <v>102</v>
      </c>
      <c r="D5775" t="s">
        <v>194</v>
      </c>
      <c r="E5775" s="55">
        <v>0</v>
      </c>
    </row>
    <row r="5776" spans="1:5" x14ac:dyDescent="0.15">
      <c r="A5776" s="4">
        <v>43617</v>
      </c>
      <c r="B5776" t="s">
        <v>48</v>
      </c>
      <c r="C5776" t="s">
        <v>102</v>
      </c>
      <c r="D5776" t="s">
        <v>195</v>
      </c>
      <c r="E5776" s="55">
        <v>160.80599716</v>
      </c>
    </row>
    <row r="5777" spans="1:5" x14ac:dyDescent="0.15">
      <c r="A5777" s="4">
        <v>43617</v>
      </c>
      <c r="B5777" t="s">
        <v>48</v>
      </c>
      <c r="C5777" t="s">
        <v>102</v>
      </c>
      <c r="D5777" t="s">
        <v>196</v>
      </c>
      <c r="E5777" s="55">
        <v>433.54380412</v>
      </c>
    </row>
    <row r="5778" spans="1:5" x14ac:dyDescent="0.15">
      <c r="A5778" s="4">
        <v>43709</v>
      </c>
      <c r="B5778" t="s">
        <v>48</v>
      </c>
      <c r="C5778" t="s">
        <v>102</v>
      </c>
      <c r="D5778" t="s">
        <v>52</v>
      </c>
      <c r="E5778" s="55">
        <v>2561.2849550300002</v>
      </c>
    </row>
    <row r="5779" spans="1:5" x14ac:dyDescent="0.15">
      <c r="A5779" s="4">
        <v>43709</v>
      </c>
      <c r="B5779" t="s">
        <v>48</v>
      </c>
      <c r="C5779" t="s">
        <v>102</v>
      </c>
      <c r="D5779" t="s">
        <v>46</v>
      </c>
      <c r="E5779" s="55">
        <v>4116.75324163</v>
      </c>
    </row>
    <row r="5780" spans="1:5" x14ac:dyDescent="0.15">
      <c r="A5780" s="4">
        <v>43709</v>
      </c>
      <c r="B5780" t="s">
        <v>48</v>
      </c>
      <c r="C5780" t="s">
        <v>102</v>
      </c>
      <c r="D5780" t="s">
        <v>47</v>
      </c>
      <c r="E5780" s="55">
        <v>4116.75324163</v>
      </c>
    </row>
    <row r="5781" spans="1:5" x14ac:dyDescent="0.15">
      <c r="A5781" s="4">
        <v>43709</v>
      </c>
      <c r="B5781" t="s">
        <v>48</v>
      </c>
      <c r="C5781" t="s">
        <v>102</v>
      </c>
      <c r="D5781" t="s">
        <v>48</v>
      </c>
      <c r="E5781" s="55">
        <v>5101.7923819999996</v>
      </c>
    </row>
    <row r="5782" spans="1:5" x14ac:dyDescent="0.15">
      <c r="A5782" s="4">
        <v>43709</v>
      </c>
      <c r="B5782" t="s">
        <v>48</v>
      </c>
      <c r="C5782" t="s">
        <v>102</v>
      </c>
      <c r="D5782" t="s">
        <v>49</v>
      </c>
      <c r="E5782" s="55">
        <v>975.16850339999996</v>
      </c>
    </row>
    <row r="5783" spans="1:5" x14ac:dyDescent="0.15">
      <c r="A5783" s="4">
        <v>43709</v>
      </c>
      <c r="B5783" t="s">
        <v>48</v>
      </c>
      <c r="C5783" t="s">
        <v>102</v>
      </c>
      <c r="D5783" t="s">
        <v>50</v>
      </c>
      <c r="E5783" s="55">
        <v>9.8706369700000014</v>
      </c>
    </row>
    <row r="5784" spans="1:5" x14ac:dyDescent="0.15">
      <c r="A5784" s="4">
        <v>43709</v>
      </c>
      <c r="B5784" t="s">
        <v>48</v>
      </c>
      <c r="C5784" t="s">
        <v>102</v>
      </c>
      <c r="D5784" t="s">
        <v>51</v>
      </c>
      <c r="E5784" s="55">
        <v>0</v>
      </c>
    </row>
    <row r="5785" spans="1:5" x14ac:dyDescent="0.15">
      <c r="A5785" s="4">
        <v>43709</v>
      </c>
      <c r="B5785" t="s">
        <v>48</v>
      </c>
      <c r="C5785" t="s">
        <v>102</v>
      </c>
      <c r="D5785" t="s">
        <v>53</v>
      </c>
      <c r="E5785" s="55">
        <v>0</v>
      </c>
    </row>
    <row r="5786" spans="1:5" x14ac:dyDescent="0.15">
      <c r="A5786" s="4">
        <v>43709</v>
      </c>
      <c r="B5786" t="s">
        <v>48</v>
      </c>
      <c r="C5786" t="s">
        <v>102</v>
      </c>
      <c r="D5786" t="s">
        <v>54</v>
      </c>
      <c r="E5786" s="55">
        <v>0</v>
      </c>
    </row>
    <row r="5787" spans="1:5" x14ac:dyDescent="0.15">
      <c r="A5787" s="4">
        <v>43709</v>
      </c>
      <c r="B5787" t="s">
        <v>48</v>
      </c>
      <c r="C5787" t="s">
        <v>102</v>
      </c>
      <c r="D5787" t="s">
        <v>55</v>
      </c>
      <c r="E5787" s="55">
        <v>87.586853260000012</v>
      </c>
    </row>
    <row r="5788" spans="1:5" x14ac:dyDescent="0.15">
      <c r="A5788" s="4">
        <v>43709</v>
      </c>
      <c r="B5788" t="s">
        <v>48</v>
      </c>
      <c r="C5788" t="s">
        <v>102</v>
      </c>
      <c r="D5788" t="s">
        <v>56</v>
      </c>
      <c r="E5788" s="55">
        <v>0</v>
      </c>
    </row>
    <row r="5789" spans="1:5" x14ac:dyDescent="0.15">
      <c r="A5789" s="4">
        <v>43709</v>
      </c>
      <c r="B5789" t="s">
        <v>48</v>
      </c>
      <c r="C5789" t="s">
        <v>102</v>
      </c>
      <c r="D5789" t="s">
        <v>57</v>
      </c>
      <c r="E5789" s="55">
        <v>87.586853260000012</v>
      </c>
    </row>
    <row r="5790" spans="1:5" x14ac:dyDescent="0.15">
      <c r="A5790" s="4">
        <v>43709</v>
      </c>
      <c r="B5790" t="s">
        <v>48</v>
      </c>
      <c r="C5790" t="s">
        <v>102</v>
      </c>
      <c r="D5790" t="s">
        <v>58</v>
      </c>
      <c r="E5790" s="55">
        <v>1467.8814333399998</v>
      </c>
    </row>
    <row r="5791" spans="1:5" x14ac:dyDescent="0.15">
      <c r="A5791" s="4">
        <v>43709</v>
      </c>
      <c r="B5791" t="s">
        <v>48</v>
      </c>
      <c r="C5791" t="s">
        <v>102</v>
      </c>
      <c r="D5791" t="s">
        <v>59</v>
      </c>
      <c r="E5791" s="55">
        <v>1467.8814333399998</v>
      </c>
    </row>
    <row r="5792" spans="1:5" x14ac:dyDescent="0.15">
      <c r="A5792" s="4">
        <v>43709</v>
      </c>
      <c r="B5792" t="s">
        <v>48</v>
      </c>
      <c r="C5792" t="s">
        <v>102</v>
      </c>
      <c r="D5792" t="s">
        <v>63</v>
      </c>
      <c r="E5792" s="55">
        <v>0</v>
      </c>
    </row>
    <row r="5793" spans="1:5" x14ac:dyDescent="0.15">
      <c r="A5793" s="4">
        <v>43709</v>
      </c>
      <c r="B5793" t="s">
        <v>48</v>
      </c>
      <c r="C5793" t="s">
        <v>102</v>
      </c>
      <c r="D5793" t="s">
        <v>64</v>
      </c>
      <c r="E5793" s="55">
        <v>0</v>
      </c>
    </row>
    <row r="5794" spans="1:5" x14ac:dyDescent="0.15">
      <c r="A5794" s="4">
        <v>43709</v>
      </c>
      <c r="B5794" t="s">
        <v>48</v>
      </c>
      <c r="C5794" t="s">
        <v>102</v>
      </c>
      <c r="D5794" t="s">
        <v>65</v>
      </c>
      <c r="E5794" s="55">
        <v>1122.9403164300002</v>
      </c>
    </row>
    <row r="5795" spans="1:5" x14ac:dyDescent="0.15">
      <c r="A5795" s="4">
        <v>43709</v>
      </c>
      <c r="B5795" t="s">
        <v>48</v>
      </c>
      <c r="C5795" t="s">
        <v>102</v>
      </c>
      <c r="D5795" t="s">
        <v>66</v>
      </c>
      <c r="E5795" s="55">
        <v>1276.5598866099999</v>
      </c>
    </row>
    <row r="5796" spans="1:5" x14ac:dyDescent="0.15">
      <c r="A5796" s="4">
        <v>43709</v>
      </c>
      <c r="B5796" t="s">
        <v>48</v>
      </c>
      <c r="C5796" t="s">
        <v>102</v>
      </c>
      <c r="D5796" t="s">
        <v>47</v>
      </c>
      <c r="E5796" s="55">
        <v>1276.5598866099999</v>
      </c>
    </row>
    <row r="5797" spans="1:5" x14ac:dyDescent="0.15">
      <c r="A5797" s="4">
        <v>43709</v>
      </c>
      <c r="B5797" t="s">
        <v>48</v>
      </c>
      <c r="C5797" t="s">
        <v>102</v>
      </c>
      <c r="D5797" t="s">
        <v>53</v>
      </c>
      <c r="E5797" s="55">
        <v>0</v>
      </c>
    </row>
    <row r="5798" spans="1:5" x14ac:dyDescent="0.15">
      <c r="A5798" s="4">
        <v>43709</v>
      </c>
      <c r="B5798" t="s">
        <v>48</v>
      </c>
      <c r="C5798" t="s">
        <v>102</v>
      </c>
      <c r="D5798" t="s">
        <v>80</v>
      </c>
      <c r="E5798" s="55">
        <v>55.051362609999998</v>
      </c>
    </row>
    <row r="5799" spans="1:5" x14ac:dyDescent="0.15">
      <c r="A5799" s="4">
        <v>43709</v>
      </c>
      <c r="B5799" t="s">
        <v>48</v>
      </c>
      <c r="C5799" t="s">
        <v>102</v>
      </c>
      <c r="D5799" t="s">
        <v>81</v>
      </c>
      <c r="E5799" s="55">
        <v>-148.63797668999999</v>
      </c>
    </row>
    <row r="5800" spans="1:5" x14ac:dyDescent="0.15">
      <c r="A5800" s="4">
        <v>43709</v>
      </c>
      <c r="B5800" t="s">
        <v>48</v>
      </c>
      <c r="C5800" t="s">
        <v>102</v>
      </c>
      <c r="D5800" t="s">
        <v>84</v>
      </c>
      <c r="E5800" s="55">
        <v>-148.63797668999999</v>
      </c>
    </row>
    <row r="5801" spans="1:5" x14ac:dyDescent="0.15">
      <c r="A5801" s="4">
        <v>43709</v>
      </c>
      <c r="B5801" t="s">
        <v>48</v>
      </c>
      <c r="C5801" t="s">
        <v>102</v>
      </c>
      <c r="D5801" t="s">
        <v>87</v>
      </c>
      <c r="E5801" s="55">
        <v>0</v>
      </c>
    </row>
    <row r="5802" spans="1:5" x14ac:dyDescent="0.15">
      <c r="A5802" s="4">
        <v>43709</v>
      </c>
      <c r="B5802" t="s">
        <v>48</v>
      </c>
      <c r="C5802" t="s">
        <v>102</v>
      </c>
      <c r="D5802" t="s">
        <v>102</v>
      </c>
      <c r="E5802" s="55">
        <v>0</v>
      </c>
    </row>
    <row r="5803" spans="1:5" x14ac:dyDescent="0.15">
      <c r="A5803" s="4">
        <v>43709</v>
      </c>
      <c r="B5803" t="s">
        <v>48</v>
      </c>
      <c r="C5803" t="s">
        <v>102</v>
      </c>
      <c r="D5803" t="s">
        <v>166</v>
      </c>
      <c r="E5803" s="55">
        <v>50.069769119999997</v>
      </c>
    </row>
    <row r="5804" spans="1:5" x14ac:dyDescent="0.15">
      <c r="A5804" s="4">
        <v>43709</v>
      </c>
      <c r="B5804" t="s">
        <v>48</v>
      </c>
      <c r="C5804" t="s">
        <v>102</v>
      </c>
      <c r="D5804" t="s">
        <v>167</v>
      </c>
      <c r="E5804" s="55">
        <v>27.642649429999999</v>
      </c>
    </row>
    <row r="5805" spans="1:5" x14ac:dyDescent="0.15">
      <c r="A5805" s="4">
        <v>43709</v>
      </c>
      <c r="B5805" t="s">
        <v>48</v>
      </c>
      <c r="C5805" t="s">
        <v>102</v>
      </c>
      <c r="D5805" t="s">
        <v>168</v>
      </c>
      <c r="E5805" s="55">
        <v>0</v>
      </c>
    </row>
    <row r="5806" spans="1:5" x14ac:dyDescent="0.15">
      <c r="A5806" s="4">
        <v>43709</v>
      </c>
      <c r="B5806" t="s">
        <v>48</v>
      </c>
      <c r="C5806" t="s">
        <v>102</v>
      </c>
      <c r="D5806" t="s">
        <v>169</v>
      </c>
      <c r="E5806" s="55">
        <v>27.642649429999999</v>
      </c>
    </row>
    <row r="5807" spans="1:5" x14ac:dyDescent="0.15">
      <c r="A5807" s="4">
        <v>43709</v>
      </c>
      <c r="B5807" t="s">
        <v>48</v>
      </c>
      <c r="C5807" t="s">
        <v>102</v>
      </c>
      <c r="D5807" t="s">
        <v>170</v>
      </c>
      <c r="E5807" s="55">
        <v>117.60707952</v>
      </c>
    </row>
    <row r="5808" spans="1:5" x14ac:dyDescent="0.15">
      <c r="A5808" s="4">
        <v>43709</v>
      </c>
      <c r="B5808" t="s">
        <v>48</v>
      </c>
      <c r="C5808" t="s">
        <v>102</v>
      </c>
      <c r="D5808" t="s">
        <v>171</v>
      </c>
      <c r="E5808" s="55">
        <v>117.60707952</v>
      </c>
    </row>
    <row r="5809" spans="1:5" x14ac:dyDescent="0.15">
      <c r="A5809" s="4">
        <v>43709</v>
      </c>
      <c r="B5809" t="s">
        <v>48</v>
      </c>
      <c r="C5809" t="s">
        <v>102</v>
      </c>
      <c r="D5809" t="s">
        <v>47</v>
      </c>
      <c r="E5809" s="55">
        <v>117.60707952</v>
      </c>
    </row>
    <row r="5810" spans="1:5" x14ac:dyDescent="0.15">
      <c r="A5810" s="4">
        <v>43709</v>
      </c>
      <c r="B5810" t="s">
        <v>48</v>
      </c>
      <c r="C5810" t="s">
        <v>102</v>
      </c>
      <c r="D5810" t="s">
        <v>53</v>
      </c>
      <c r="E5810" s="55">
        <v>0</v>
      </c>
    </row>
    <row r="5811" spans="1:5" x14ac:dyDescent="0.15">
      <c r="A5811" s="4">
        <v>43709</v>
      </c>
      <c r="B5811" t="s">
        <v>48</v>
      </c>
      <c r="C5811" t="s">
        <v>102</v>
      </c>
      <c r="D5811" t="s">
        <v>174</v>
      </c>
      <c r="E5811" s="55">
        <v>0</v>
      </c>
    </row>
    <row r="5812" spans="1:5" x14ac:dyDescent="0.15">
      <c r="A5812" s="4">
        <v>43709</v>
      </c>
      <c r="B5812" t="s">
        <v>48</v>
      </c>
      <c r="C5812" t="s">
        <v>102</v>
      </c>
      <c r="D5812" t="s">
        <v>175</v>
      </c>
      <c r="E5812" s="55">
        <v>0</v>
      </c>
    </row>
    <row r="5813" spans="1:5" x14ac:dyDescent="0.15">
      <c r="A5813" s="4">
        <v>43709</v>
      </c>
      <c r="B5813" t="s">
        <v>48</v>
      </c>
      <c r="C5813" t="s">
        <v>102</v>
      </c>
      <c r="D5813" t="s">
        <v>176</v>
      </c>
      <c r="E5813" s="55">
        <v>0</v>
      </c>
    </row>
    <row r="5814" spans="1:5" x14ac:dyDescent="0.15">
      <c r="A5814" s="4">
        <v>43709</v>
      </c>
      <c r="B5814" t="s">
        <v>48</v>
      </c>
      <c r="C5814" t="s">
        <v>102</v>
      </c>
      <c r="D5814" t="s">
        <v>177</v>
      </c>
      <c r="E5814" s="55">
        <v>0</v>
      </c>
    </row>
    <row r="5815" spans="1:5" x14ac:dyDescent="0.15">
      <c r="A5815" s="4">
        <v>43709</v>
      </c>
      <c r="B5815" t="s">
        <v>48</v>
      </c>
      <c r="C5815" t="s">
        <v>102</v>
      </c>
      <c r="D5815" t="s">
        <v>178</v>
      </c>
      <c r="E5815" s="55">
        <v>0</v>
      </c>
    </row>
    <row r="5816" spans="1:5" x14ac:dyDescent="0.15">
      <c r="A5816" s="4">
        <v>43709</v>
      </c>
      <c r="B5816" t="s">
        <v>48</v>
      </c>
      <c r="C5816" t="s">
        <v>102</v>
      </c>
      <c r="D5816" t="s">
        <v>179</v>
      </c>
      <c r="E5816" s="55">
        <v>0</v>
      </c>
    </row>
    <row r="5817" spans="1:5" x14ac:dyDescent="0.15">
      <c r="A5817" s="4">
        <v>43709</v>
      </c>
      <c r="B5817" t="s">
        <v>48</v>
      </c>
      <c r="C5817" t="s">
        <v>102</v>
      </c>
      <c r="D5817" t="s">
        <v>180</v>
      </c>
      <c r="E5817" s="55">
        <v>0</v>
      </c>
    </row>
    <row r="5818" spans="1:5" x14ac:dyDescent="0.15">
      <c r="A5818" s="4">
        <v>43709</v>
      </c>
      <c r="B5818" t="s">
        <v>48</v>
      </c>
      <c r="C5818" t="s">
        <v>102</v>
      </c>
      <c r="D5818" t="s">
        <v>181</v>
      </c>
      <c r="E5818" s="55">
        <v>0</v>
      </c>
    </row>
    <row r="5819" spans="1:5" x14ac:dyDescent="0.15">
      <c r="A5819" s="4">
        <v>43709</v>
      </c>
      <c r="B5819" t="s">
        <v>48</v>
      </c>
      <c r="C5819" t="s">
        <v>102</v>
      </c>
      <c r="D5819" t="s">
        <v>182</v>
      </c>
      <c r="E5819" s="55">
        <v>446.17362087999999</v>
      </c>
    </row>
    <row r="5820" spans="1:5" x14ac:dyDescent="0.15">
      <c r="A5820" s="4">
        <v>43709</v>
      </c>
      <c r="B5820" t="s">
        <v>48</v>
      </c>
      <c r="C5820" t="s">
        <v>102</v>
      </c>
      <c r="D5820" t="s">
        <v>183</v>
      </c>
      <c r="E5820" s="55">
        <v>209.48027857</v>
      </c>
    </row>
    <row r="5821" spans="1:5" x14ac:dyDescent="0.15">
      <c r="A5821" s="4">
        <v>43709</v>
      </c>
      <c r="B5821" t="s">
        <v>48</v>
      </c>
      <c r="C5821" t="s">
        <v>102</v>
      </c>
      <c r="D5821" t="s">
        <v>184</v>
      </c>
      <c r="E5821" s="55">
        <v>236.69334230999999</v>
      </c>
    </row>
    <row r="5822" spans="1:5" x14ac:dyDescent="0.15">
      <c r="A5822" s="4">
        <v>43709</v>
      </c>
      <c r="B5822" t="s">
        <v>48</v>
      </c>
      <c r="C5822" t="s">
        <v>102</v>
      </c>
      <c r="D5822" t="s">
        <v>185</v>
      </c>
      <c r="E5822" s="55">
        <v>0</v>
      </c>
    </row>
    <row r="5823" spans="1:5" x14ac:dyDescent="0.15">
      <c r="A5823" s="4">
        <v>43709</v>
      </c>
      <c r="B5823" t="s">
        <v>48</v>
      </c>
      <c r="C5823" t="s">
        <v>102</v>
      </c>
      <c r="D5823" t="s">
        <v>186</v>
      </c>
      <c r="E5823" s="55">
        <v>14.20511222</v>
      </c>
    </row>
    <row r="5824" spans="1:5" x14ac:dyDescent="0.15">
      <c r="A5824" s="4">
        <v>43709</v>
      </c>
      <c r="B5824" t="s">
        <v>48</v>
      </c>
      <c r="C5824" t="s">
        <v>102</v>
      </c>
      <c r="D5824" t="s">
        <v>187</v>
      </c>
      <c r="E5824" s="55">
        <v>208.67377430000002</v>
      </c>
    </row>
    <row r="5825" spans="1:5" x14ac:dyDescent="0.15">
      <c r="A5825" s="4">
        <v>43709</v>
      </c>
      <c r="B5825" t="s">
        <v>48</v>
      </c>
      <c r="C5825" t="s">
        <v>102</v>
      </c>
      <c r="D5825" t="s">
        <v>188</v>
      </c>
      <c r="E5825" s="55">
        <v>652.4526266900001</v>
      </c>
    </row>
    <row r="5826" spans="1:5" x14ac:dyDescent="0.15">
      <c r="A5826" s="4">
        <v>43709</v>
      </c>
      <c r="B5826" t="s">
        <v>48</v>
      </c>
      <c r="C5826" t="s">
        <v>102</v>
      </c>
      <c r="D5826" t="s">
        <v>189</v>
      </c>
      <c r="E5826" s="55">
        <v>230.57493852000002</v>
      </c>
    </row>
    <row r="5827" spans="1:5" x14ac:dyDescent="0.15">
      <c r="A5827" s="4">
        <v>43709</v>
      </c>
      <c r="B5827" t="s">
        <v>48</v>
      </c>
      <c r="C5827" t="s">
        <v>102</v>
      </c>
      <c r="D5827" t="s">
        <v>190</v>
      </c>
      <c r="E5827" s="55">
        <v>230.57493852000002</v>
      </c>
    </row>
    <row r="5828" spans="1:5" x14ac:dyDescent="0.15">
      <c r="A5828" s="4">
        <v>43709</v>
      </c>
      <c r="B5828" t="s">
        <v>48</v>
      </c>
      <c r="C5828" t="s">
        <v>102</v>
      </c>
      <c r="D5828" t="s">
        <v>191</v>
      </c>
      <c r="E5828" s="55">
        <v>0</v>
      </c>
    </row>
    <row r="5829" spans="1:5" x14ac:dyDescent="0.15">
      <c r="A5829" s="4">
        <v>43709</v>
      </c>
      <c r="B5829" t="s">
        <v>48</v>
      </c>
      <c r="C5829" t="s">
        <v>102</v>
      </c>
      <c r="D5829" t="s">
        <v>192</v>
      </c>
      <c r="E5829" s="55">
        <v>41.064463070000002</v>
      </c>
    </row>
    <row r="5830" spans="1:5" x14ac:dyDescent="0.15">
      <c r="A5830" s="4">
        <v>43709</v>
      </c>
      <c r="B5830" t="s">
        <v>48</v>
      </c>
      <c r="C5830" t="s">
        <v>102</v>
      </c>
      <c r="D5830" t="s">
        <v>193</v>
      </c>
      <c r="E5830" s="55">
        <v>41.064463070000002</v>
      </c>
    </row>
    <row r="5831" spans="1:5" x14ac:dyDescent="0.15">
      <c r="A5831" s="4">
        <v>43709</v>
      </c>
      <c r="B5831" t="s">
        <v>48</v>
      </c>
      <c r="C5831" t="s">
        <v>102</v>
      </c>
      <c r="D5831" t="s">
        <v>194</v>
      </c>
      <c r="E5831" s="55">
        <v>0</v>
      </c>
    </row>
    <row r="5832" spans="1:5" x14ac:dyDescent="0.15">
      <c r="A5832" s="4">
        <v>43709</v>
      </c>
      <c r="B5832" t="s">
        <v>48</v>
      </c>
      <c r="C5832" t="s">
        <v>102</v>
      </c>
      <c r="D5832" t="s">
        <v>195</v>
      </c>
      <c r="E5832" s="55">
        <v>189.51047545</v>
      </c>
    </row>
    <row r="5833" spans="1:5" x14ac:dyDescent="0.15">
      <c r="A5833" s="4">
        <v>43709</v>
      </c>
      <c r="B5833" t="s">
        <v>48</v>
      </c>
      <c r="C5833" t="s">
        <v>102</v>
      </c>
      <c r="D5833" t="s">
        <v>196</v>
      </c>
      <c r="E5833" s="55">
        <v>841.96310213999993</v>
      </c>
    </row>
    <row r="5834" spans="1:5" x14ac:dyDescent="0.15">
      <c r="A5834" s="4">
        <v>43800</v>
      </c>
      <c r="B5834" t="s">
        <v>48</v>
      </c>
      <c r="C5834" t="s">
        <v>102</v>
      </c>
      <c r="D5834" t="s">
        <v>52</v>
      </c>
      <c r="E5834" s="55">
        <v>2466.0863726999996</v>
      </c>
    </row>
    <row r="5835" spans="1:5" x14ac:dyDescent="0.15">
      <c r="A5835" s="4">
        <v>43800</v>
      </c>
      <c r="B5835" t="s">
        <v>48</v>
      </c>
      <c r="C5835" t="s">
        <v>102</v>
      </c>
      <c r="D5835" t="s">
        <v>46</v>
      </c>
      <c r="E5835" s="55">
        <v>1432.2382350400001</v>
      </c>
    </row>
    <row r="5836" spans="1:5" x14ac:dyDescent="0.15">
      <c r="A5836" s="4">
        <v>43800</v>
      </c>
      <c r="B5836" t="s">
        <v>48</v>
      </c>
      <c r="C5836" t="s">
        <v>102</v>
      </c>
      <c r="D5836" t="s">
        <v>47</v>
      </c>
      <c r="E5836" s="55">
        <v>1432.2382350400001</v>
      </c>
    </row>
    <row r="5837" spans="1:5" x14ac:dyDescent="0.15">
      <c r="A5837" s="4">
        <v>43800</v>
      </c>
      <c r="B5837" t="s">
        <v>48</v>
      </c>
      <c r="C5837" t="s">
        <v>102</v>
      </c>
      <c r="D5837" t="s">
        <v>48</v>
      </c>
      <c r="E5837" s="55">
        <v>1598.18785514</v>
      </c>
    </row>
    <row r="5838" spans="1:5" x14ac:dyDescent="0.15">
      <c r="A5838" s="4">
        <v>43800</v>
      </c>
      <c r="B5838" t="s">
        <v>48</v>
      </c>
      <c r="C5838" t="s">
        <v>102</v>
      </c>
      <c r="D5838" t="s">
        <v>49</v>
      </c>
      <c r="E5838" s="55">
        <v>163.57083710000001</v>
      </c>
    </row>
    <row r="5839" spans="1:5" x14ac:dyDescent="0.15">
      <c r="A5839" s="4">
        <v>43800</v>
      </c>
      <c r="B5839" t="s">
        <v>48</v>
      </c>
      <c r="C5839" t="s">
        <v>102</v>
      </c>
      <c r="D5839" t="s">
        <v>50</v>
      </c>
      <c r="E5839" s="55">
        <v>2.3787829999999999</v>
      </c>
    </row>
    <row r="5840" spans="1:5" x14ac:dyDescent="0.15">
      <c r="A5840" s="4">
        <v>43800</v>
      </c>
      <c r="B5840" t="s">
        <v>48</v>
      </c>
      <c r="C5840" t="s">
        <v>102</v>
      </c>
      <c r="D5840" t="s">
        <v>51</v>
      </c>
      <c r="E5840" s="55">
        <v>0</v>
      </c>
    </row>
    <row r="5841" spans="1:5" x14ac:dyDescent="0.15">
      <c r="A5841" s="4">
        <v>43800</v>
      </c>
      <c r="B5841" t="s">
        <v>48</v>
      </c>
      <c r="C5841" t="s">
        <v>102</v>
      </c>
      <c r="D5841" t="s">
        <v>53</v>
      </c>
      <c r="E5841" s="55">
        <v>0</v>
      </c>
    </row>
    <row r="5842" spans="1:5" x14ac:dyDescent="0.15">
      <c r="A5842" s="4">
        <v>43800</v>
      </c>
      <c r="B5842" t="s">
        <v>48</v>
      </c>
      <c r="C5842" t="s">
        <v>102</v>
      </c>
      <c r="D5842" t="s">
        <v>54</v>
      </c>
      <c r="E5842" s="55">
        <v>0</v>
      </c>
    </row>
    <row r="5843" spans="1:5" x14ac:dyDescent="0.15">
      <c r="A5843" s="4">
        <v>43800</v>
      </c>
      <c r="B5843" t="s">
        <v>48</v>
      </c>
      <c r="C5843" t="s">
        <v>102</v>
      </c>
      <c r="D5843" t="s">
        <v>55</v>
      </c>
      <c r="E5843" s="55">
        <v>87.586853260000012</v>
      </c>
    </row>
    <row r="5844" spans="1:5" x14ac:dyDescent="0.15">
      <c r="A5844" s="4">
        <v>43800</v>
      </c>
      <c r="B5844" t="s">
        <v>48</v>
      </c>
      <c r="C5844" t="s">
        <v>102</v>
      </c>
      <c r="D5844" t="s">
        <v>56</v>
      </c>
      <c r="E5844" s="55">
        <v>0</v>
      </c>
    </row>
    <row r="5845" spans="1:5" x14ac:dyDescent="0.15">
      <c r="A5845" s="4">
        <v>43800</v>
      </c>
      <c r="B5845" t="s">
        <v>48</v>
      </c>
      <c r="C5845" t="s">
        <v>102</v>
      </c>
      <c r="D5845" t="s">
        <v>57</v>
      </c>
      <c r="E5845" s="55">
        <v>87.586853260000012</v>
      </c>
    </row>
    <row r="5846" spans="1:5" x14ac:dyDescent="0.15">
      <c r="A5846" s="4">
        <v>43800</v>
      </c>
      <c r="B5846" t="s">
        <v>48</v>
      </c>
      <c r="C5846" t="s">
        <v>102</v>
      </c>
      <c r="D5846" t="s">
        <v>58</v>
      </c>
      <c r="E5846" s="55">
        <v>-1121.43499092</v>
      </c>
    </row>
    <row r="5847" spans="1:5" x14ac:dyDescent="0.15">
      <c r="A5847" s="4">
        <v>43800</v>
      </c>
      <c r="B5847" t="s">
        <v>48</v>
      </c>
      <c r="C5847" t="s">
        <v>102</v>
      </c>
      <c r="D5847" t="s">
        <v>59</v>
      </c>
      <c r="E5847" s="55">
        <v>-1121.43499092</v>
      </c>
    </row>
    <row r="5848" spans="1:5" x14ac:dyDescent="0.15">
      <c r="A5848" s="4">
        <v>43800</v>
      </c>
      <c r="B5848" t="s">
        <v>48</v>
      </c>
      <c r="C5848" t="s">
        <v>102</v>
      </c>
      <c r="D5848" t="s">
        <v>63</v>
      </c>
      <c r="E5848" s="55">
        <v>0</v>
      </c>
    </row>
    <row r="5849" spans="1:5" x14ac:dyDescent="0.15">
      <c r="A5849" s="4">
        <v>43800</v>
      </c>
      <c r="B5849" t="s">
        <v>48</v>
      </c>
      <c r="C5849" t="s">
        <v>102</v>
      </c>
      <c r="D5849" t="s">
        <v>64</v>
      </c>
      <c r="E5849" s="55">
        <v>0</v>
      </c>
    </row>
    <row r="5850" spans="1:5" x14ac:dyDescent="0.15">
      <c r="A5850" s="4">
        <v>43800</v>
      </c>
      <c r="B5850" t="s">
        <v>48</v>
      </c>
      <c r="C5850" t="s">
        <v>102</v>
      </c>
      <c r="D5850" t="s">
        <v>65</v>
      </c>
      <c r="E5850" s="55">
        <v>1266.33633624</v>
      </c>
    </row>
    <row r="5851" spans="1:5" x14ac:dyDescent="0.15">
      <c r="A5851" s="4">
        <v>43800</v>
      </c>
      <c r="B5851" t="s">
        <v>48</v>
      </c>
      <c r="C5851" t="s">
        <v>102</v>
      </c>
      <c r="D5851" t="s">
        <v>66</v>
      </c>
      <c r="E5851" s="55">
        <v>1220.00952136</v>
      </c>
    </row>
    <row r="5852" spans="1:5" x14ac:dyDescent="0.15">
      <c r="A5852" s="4">
        <v>43800</v>
      </c>
      <c r="B5852" t="s">
        <v>48</v>
      </c>
      <c r="C5852" t="s">
        <v>102</v>
      </c>
      <c r="D5852" t="s">
        <v>47</v>
      </c>
      <c r="E5852" s="55">
        <v>1220.00952136</v>
      </c>
    </row>
    <row r="5853" spans="1:5" x14ac:dyDescent="0.15">
      <c r="A5853" s="4">
        <v>43800</v>
      </c>
      <c r="B5853" t="s">
        <v>48</v>
      </c>
      <c r="C5853" t="s">
        <v>102</v>
      </c>
      <c r="D5853" t="s">
        <v>53</v>
      </c>
      <c r="E5853" s="55">
        <v>0</v>
      </c>
    </row>
    <row r="5854" spans="1:5" x14ac:dyDescent="0.15">
      <c r="A5854" s="4">
        <v>43800</v>
      </c>
      <c r="B5854" t="s">
        <v>48</v>
      </c>
      <c r="C5854" t="s">
        <v>102</v>
      </c>
      <c r="D5854" t="s">
        <v>80</v>
      </c>
      <c r="E5854" s="55">
        <v>0</v>
      </c>
    </row>
    <row r="5855" spans="1:5" x14ac:dyDescent="0.15">
      <c r="A5855" s="4">
        <v>43800</v>
      </c>
      <c r="B5855" t="s">
        <v>48</v>
      </c>
      <c r="C5855" t="s">
        <v>102</v>
      </c>
      <c r="D5855" t="s">
        <v>81</v>
      </c>
      <c r="E5855" s="55">
        <v>-13.994808359999999</v>
      </c>
    </row>
    <row r="5856" spans="1:5" x14ac:dyDescent="0.15">
      <c r="A5856" s="4">
        <v>43800</v>
      </c>
      <c r="B5856" t="s">
        <v>48</v>
      </c>
      <c r="C5856" t="s">
        <v>102</v>
      </c>
      <c r="D5856" t="s">
        <v>84</v>
      </c>
      <c r="E5856" s="55">
        <v>-13.994808359999999</v>
      </c>
    </row>
    <row r="5857" spans="1:5" x14ac:dyDescent="0.15">
      <c r="A5857" s="4">
        <v>43800</v>
      </c>
      <c r="B5857" t="s">
        <v>48</v>
      </c>
      <c r="C5857" t="s">
        <v>102</v>
      </c>
      <c r="D5857" t="s">
        <v>87</v>
      </c>
      <c r="E5857" s="55">
        <v>0</v>
      </c>
    </row>
    <row r="5858" spans="1:5" x14ac:dyDescent="0.15">
      <c r="A5858" s="4">
        <v>43800</v>
      </c>
      <c r="B5858" t="s">
        <v>48</v>
      </c>
      <c r="C5858" t="s">
        <v>102</v>
      </c>
      <c r="D5858" t="s">
        <v>102</v>
      </c>
      <c r="E5858" s="55">
        <v>0</v>
      </c>
    </row>
    <row r="5859" spans="1:5" x14ac:dyDescent="0.15">
      <c r="A5859" s="4">
        <v>43800</v>
      </c>
      <c r="B5859" t="s">
        <v>48</v>
      </c>
      <c r="C5859" t="s">
        <v>102</v>
      </c>
      <c r="D5859" t="s">
        <v>166</v>
      </c>
      <c r="E5859" s="55">
        <v>60.321623240000001</v>
      </c>
    </row>
    <row r="5860" spans="1:5" x14ac:dyDescent="0.15">
      <c r="A5860" s="4">
        <v>43800</v>
      </c>
      <c r="B5860" t="s">
        <v>48</v>
      </c>
      <c r="C5860" t="s">
        <v>102</v>
      </c>
      <c r="D5860" t="s">
        <v>167</v>
      </c>
      <c r="E5860" s="55">
        <v>24.328648440000002</v>
      </c>
    </row>
    <row r="5861" spans="1:5" x14ac:dyDescent="0.15">
      <c r="A5861" s="4">
        <v>43800</v>
      </c>
      <c r="B5861" t="s">
        <v>48</v>
      </c>
      <c r="C5861" t="s">
        <v>102</v>
      </c>
      <c r="D5861" t="s">
        <v>168</v>
      </c>
      <c r="E5861" s="55">
        <v>0.92298800000000003</v>
      </c>
    </row>
    <row r="5862" spans="1:5" x14ac:dyDescent="0.15">
      <c r="A5862" s="4">
        <v>43800</v>
      </c>
      <c r="B5862" t="s">
        <v>48</v>
      </c>
      <c r="C5862" t="s">
        <v>102</v>
      </c>
      <c r="D5862" t="s">
        <v>169</v>
      </c>
      <c r="E5862" s="55">
        <v>23.405660440000002</v>
      </c>
    </row>
    <row r="5863" spans="1:5" x14ac:dyDescent="0.15">
      <c r="A5863" s="4">
        <v>43800</v>
      </c>
      <c r="B5863" t="s">
        <v>48</v>
      </c>
      <c r="C5863" t="s">
        <v>102</v>
      </c>
      <c r="D5863" t="s">
        <v>170</v>
      </c>
      <c r="E5863" s="55">
        <v>351.68267076000001</v>
      </c>
    </row>
    <row r="5864" spans="1:5" x14ac:dyDescent="0.15">
      <c r="A5864" s="4">
        <v>43800</v>
      </c>
      <c r="B5864" t="s">
        <v>48</v>
      </c>
      <c r="C5864" t="s">
        <v>102</v>
      </c>
      <c r="D5864" t="s">
        <v>171</v>
      </c>
      <c r="E5864" s="55">
        <v>351.68267076000001</v>
      </c>
    </row>
    <row r="5865" spans="1:5" x14ac:dyDescent="0.15">
      <c r="A5865" s="4">
        <v>43800</v>
      </c>
      <c r="B5865" t="s">
        <v>48</v>
      </c>
      <c r="C5865" t="s">
        <v>102</v>
      </c>
      <c r="D5865" t="s">
        <v>47</v>
      </c>
      <c r="E5865" s="55">
        <v>351.68267076000001</v>
      </c>
    </row>
    <row r="5866" spans="1:5" x14ac:dyDescent="0.15">
      <c r="A5866" s="4">
        <v>43800</v>
      </c>
      <c r="B5866" t="s">
        <v>48</v>
      </c>
      <c r="C5866" t="s">
        <v>102</v>
      </c>
      <c r="D5866" t="s">
        <v>53</v>
      </c>
      <c r="E5866" s="55">
        <v>0</v>
      </c>
    </row>
    <row r="5867" spans="1:5" x14ac:dyDescent="0.15">
      <c r="A5867" s="4">
        <v>43800</v>
      </c>
      <c r="B5867" t="s">
        <v>48</v>
      </c>
      <c r="C5867" t="s">
        <v>102</v>
      </c>
      <c r="D5867" t="s">
        <v>174</v>
      </c>
      <c r="E5867" s="55">
        <v>0</v>
      </c>
    </row>
    <row r="5868" spans="1:5" x14ac:dyDescent="0.15">
      <c r="A5868" s="4">
        <v>43800</v>
      </c>
      <c r="B5868" t="s">
        <v>48</v>
      </c>
      <c r="C5868" t="s">
        <v>102</v>
      </c>
      <c r="D5868" t="s">
        <v>175</v>
      </c>
      <c r="E5868" s="55">
        <v>0</v>
      </c>
    </row>
    <row r="5869" spans="1:5" x14ac:dyDescent="0.15">
      <c r="A5869" s="4">
        <v>43800</v>
      </c>
      <c r="B5869" t="s">
        <v>48</v>
      </c>
      <c r="C5869" t="s">
        <v>102</v>
      </c>
      <c r="D5869" t="s">
        <v>176</v>
      </c>
      <c r="E5869" s="55">
        <v>0</v>
      </c>
    </row>
    <row r="5870" spans="1:5" x14ac:dyDescent="0.15">
      <c r="A5870" s="4">
        <v>43800</v>
      </c>
      <c r="B5870" t="s">
        <v>48</v>
      </c>
      <c r="C5870" t="s">
        <v>102</v>
      </c>
      <c r="D5870" t="s">
        <v>177</v>
      </c>
      <c r="E5870" s="55">
        <v>0</v>
      </c>
    </row>
    <row r="5871" spans="1:5" x14ac:dyDescent="0.15">
      <c r="A5871" s="4">
        <v>43800</v>
      </c>
      <c r="B5871" t="s">
        <v>48</v>
      </c>
      <c r="C5871" t="s">
        <v>102</v>
      </c>
      <c r="D5871" t="s">
        <v>178</v>
      </c>
      <c r="E5871" s="55">
        <v>0</v>
      </c>
    </row>
    <row r="5872" spans="1:5" x14ac:dyDescent="0.15">
      <c r="A5872" s="4">
        <v>43800</v>
      </c>
      <c r="B5872" t="s">
        <v>48</v>
      </c>
      <c r="C5872" t="s">
        <v>102</v>
      </c>
      <c r="D5872" t="s">
        <v>179</v>
      </c>
      <c r="E5872" s="55">
        <v>0</v>
      </c>
    </row>
    <row r="5873" spans="1:5" x14ac:dyDescent="0.15">
      <c r="A5873" s="4">
        <v>43800</v>
      </c>
      <c r="B5873" t="s">
        <v>48</v>
      </c>
      <c r="C5873" t="s">
        <v>102</v>
      </c>
      <c r="D5873" t="s">
        <v>180</v>
      </c>
      <c r="E5873" s="55">
        <v>0</v>
      </c>
    </row>
    <row r="5874" spans="1:5" x14ac:dyDescent="0.15">
      <c r="A5874" s="4">
        <v>43800</v>
      </c>
      <c r="B5874" t="s">
        <v>48</v>
      </c>
      <c r="C5874" t="s">
        <v>102</v>
      </c>
      <c r="D5874" t="s">
        <v>181</v>
      </c>
      <c r="E5874" s="55">
        <v>0</v>
      </c>
    </row>
    <row r="5875" spans="1:5" x14ac:dyDescent="0.15">
      <c r="A5875" s="4">
        <v>43800</v>
      </c>
      <c r="B5875" t="s">
        <v>48</v>
      </c>
      <c r="C5875" t="s">
        <v>102</v>
      </c>
      <c r="D5875" t="s">
        <v>182</v>
      </c>
      <c r="E5875" s="55">
        <v>574.30074883000009</v>
      </c>
    </row>
    <row r="5876" spans="1:5" x14ac:dyDescent="0.15">
      <c r="A5876" s="4">
        <v>43800</v>
      </c>
      <c r="B5876" t="s">
        <v>48</v>
      </c>
      <c r="C5876" t="s">
        <v>102</v>
      </c>
      <c r="D5876" t="s">
        <v>183</v>
      </c>
      <c r="E5876" s="55">
        <v>271.09796623</v>
      </c>
    </row>
    <row r="5877" spans="1:5" x14ac:dyDescent="0.15">
      <c r="A5877" s="4">
        <v>43800</v>
      </c>
      <c r="B5877" t="s">
        <v>48</v>
      </c>
      <c r="C5877" t="s">
        <v>102</v>
      </c>
      <c r="D5877" t="s">
        <v>184</v>
      </c>
      <c r="E5877" s="55">
        <v>303.20278260000003</v>
      </c>
    </row>
    <row r="5878" spans="1:5" x14ac:dyDescent="0.15">
      <c r="A5878" s="4">
        <v>43800</v>
      </c>
      <c r="B5878" t="s">
        <v>48</v>
      </c>
      <c r="C5878" t="s">
        <v>102</v>
      </c>
      <c r="D5878" t="s">
        <v>185</v>
      </c>
      <c r="E5878" s="55">
        <v>0</v>
      </c>
    </row>
    <row r="5879" spans="1:5" x14ac:dyDescent="0.15">
      <c r="A5879" s="4">
        <v>43800</v>
      </c>
      <c r="B5879" t="s">
        <v>48</v>
      </c>
      <c r="C5879" t="s">
        <v>102</v>
      </c>
      <c r="D5879" t="s">
        <v>186</v>
      </c>
      <c r="E5879" s="55">
        <v>17.0056674</v>
      </c>
    </row>
    <row r="5880" spans="1:5" x14ac:dyDescent="0.15">
      <c r="A5880" s="4">
        <v>43800</v>
      </c>
      <c r="B5880" t="s">
        <v>48</v>
      </c>
      <c r="C5880" t="s">
        <v>102</v>
      </c>
      <c r="D5880" t="s">
        <v>187</v>
      </c>
      <c r="E5880" s="55">
        <v>213.23825536000001</v>
      </c>
    </row>
    <row r="5881" spans="1:5" x14ac:dyDescent="0.15">
      <c r="A5881" s="4">
        <v>43800</v>
      </c>
      <c r="B5881" t="s">
        <v>48</v>
      </c>
      <c r="C5881" t="s">
        <v>102</v>
      </c>
      <c r="D5881" t="s">
        <v>188</v>
      </c>
      <c r="E5881" s="55">
        <v>53.205380470000001</v>
      </c>
    </row>
    <row r="5882" spans="1:5" x14ac:dyDescent="0.15">
      <c r="A5882" s="4">
        <v>43800</v>
      </c>
      <c r="B5882" t="s">
        <v>48</v>
      </c>
      <c r="C5882" t="s">
        <v>102</v>
      </c>
      <c r="D5882" t="s">
        <v>189</v>
      </c>
      <c r="E5882" s="55">
        <v>279.19658562000001</v>
      </c>
    </row>
    <row r="5883" spans="1:5" x14ac:dyDescent="0.15">
      <c r="A5883" s="4">
        <v>43800</v>
      </c>
      <c r="B5883" t="s">
        <v>48</v>
      </c>
      <c r="C5883" t="s">
        <v>102</v>
      </c>
      <c r="D5883" t="s">
        <v>190</v>
      </c>
      <c r="E5883" s="55">
        <v>279.19658562000001</v>
      </c>
    </row>
    <row r="5884" spans="1:5" x14ac:dyDescent="0.15">
      <c r="A5884" s="4">
        <v>43800</v>
      </c>
      <c r="B5884" t="s">
        <v>48</v>
      </c>
      <c r="C5884" t="s">
        <v>102</v>
      </c>
      <c r="D5884" t="s">
        <v>191</v>
      </c>
      <c r="E5884" s="55">
        <v>0</v>
      </c>
    </row>
    <row r="5885" spans="1:5" x14ac:dyDescent="0.15">
      <c r="A5885" s="4">
        <v>43800</v>
      </c>
      <c r="B5885" t="s">
        <v>48</v>
      </c>
      <c r="C5885" t="s">
        <v>102</v>
      </c>
      <c r="D5885" t="s">
        <v>192</v>
      </c>
      <c r="E5885" s="55">
        <v>69.934359579999992</v>
      </c>
    </row>
    <row r="5886" spans="1:5" x14ac:dyDescent="0.15">
      <c r="A5886" s="4">
        <v>43800</v>
      </c>
      <c r="B5886" t="s">
        <v>48</v>
      </c>
      <c r="C5886" t="s">
        <v>102</v>
      </c>
      <c r="D5886" t="s">
        <v>193</v>
      </c>
      <c r="E5886" s="55">
        <v>69.934359579999992</v>
      </c>
    </row>
    <row r="5887" spans="1:5" x14ac:dyDescent="0.15">
      <c r="A5887" s="4">
        <v>43800</v>
      </c>
      <c r="B5887" t="s">
        <v>48</v>
      </c>
      <c r="C5887" t="s">
        <v>102</v>
      </c>
      <c r="D5887" t="s">
        <v>194</v>
      </c>
      <c r="E5887" s="55">
        <v>0</v>
      </c>
    </row>
    <row r="5888" spans="1:5" x14ac:dyDescent="0.15">
      <c r="A5888" s="4">
        <v>43800</v>
      </c>
      <c r="B5888" t="s">
        <v>48</v>
      </c>
      <c r="C5888" t="s">
        <v>102</v>
      </c>
      <c r="D5888" t="s">
        <v>195</v>
      </c>
      <c r="E5888" s="55">
        <v>209.26222604</v>
      </c>
    </row>
    <row r="5889" spans="1:5" x14ac:dyDescent="0.15">
      <c r="A5889" s="4">
        <v>43800</v>
      </c>
      <c r="B5889" t="s">
        <v>48</v>
      </c>
      <c r="C5889" t="s">
        <v>102</v>
      </c>
      <c r="D5889" t="s">
        <v>196</v>
      </c>
      <c r="E5889" s="55">
        <v>262.46760651</v>
      </c>
    </row>
    <row r="5890" spans="1:5" x14ac:dyDescent="0.15">
      <c r="A5890" s="4">
        <v>42795</v>
      </c>
      <c r="B5890" t="s">
        <v>53</v>
      </c>
      <c r="C5890" t="s">
        <v>102</v>
      </c>
      <c r="D5890" t="s">
        <v>52</v>
      </c>
      <c r="E5890" s="55">
        <v>1314.4004157899999</v>
      </c>
    </row>
    <row r="5891" spans="1:5" x14ac:dyDescent="0.15">
      <c r="A5891" s="4">
        <v>42795</v>
      </c>
      <c r="B5891" t="s">
        <v>53</v>
      </c>
      <c r="C5891" t="s">
        <v>102</v>
      </c>
      <c r="D5891" t="s">
        <v>46</v>
      </c>
      <c r="E5891" s="55">
        <v>6509.4370290299994</v>
      </c>
    </row>
    <row r="5892" spans="1:5" x14ac:dyDescent="0.15">
      <c r="A5892" s="4">
        <v>42795</v>
      </c>
      <c r="B5892" t="s">
        <v>53</v>
      </c>
      <c r="C5892" t="s">
        <v>102</v>
      </c>
      <c r="D5892" t="s">
        <v>47</v>
      </c>
      <c r="E5892" s="55">
        <v>6462.44873388</v>
      </c>
    </row>
    <row r="5893" spans="1:5" x14ac:dyDescent="0.15">
      <c r="A5893" s="4">
        <v>42795</v>
      </c>
      <c r="B5893" t="s">
        <v>53</v>
      </c>
      <c r="C5893" t="s">
        <v>102</v>
      </c>
      <c r="D5893" t="s">
        <v>53</v>
      </c>
      <c r="E5893" s="55">
        <v>0</v>
      </c>
    </row>
    <row r="5894" spans="1:5" x14ac:dyDescent="0.15">
      <c r="A5894" s="4">
        <v>42795</v>
      </c>
      <c r="B5894" t="s">
        <v>53</v>
      </c>
      <c r="C5894" t="s">
        <v>102</v>
      </c>
      <c r="D5894" t="s">
        <v>54</v>
      </c>
      <c r="E5894" s="55">
        <v>-46.988295149999999</v>
      </c>
    </row>
    <row r="5895" spans="1:5" x14ac:dyDescent="0.15">
      <c r="A5895" s="4">
        <v>42795</v>
      </c>
      <c r="B5895" t="s">
        <v>53</v>
      </c>
      <c r="C5895" t="s">
        <v>102</v>
      </c>
      <c r="D5895" t="s">
        <v>55</v>
      </c>
      <c r="E5895" s="55">
        <v>4719.7027428299998</v>
      </c>
    </row>
    <row r="5896" spans="1:5" x14ac:dyDescent="0.15">
      <c r="A5896" s="4">
        <v>42795</v>
      </c>
      <c r="B5896" t="s">
        <v>53</v>
      </c>
      <c r="C5896" t="s">
        <v>102</v>
      </c>
      <c r="D5896" t="s">
        <v>58</v>
      </c>
      <c r="E5896" s="55">
        <v>1371.31016168</v>
      </c>
    </row>
    <row r="5897" spans="1:5" x14ac:dyDescent="0.15">
      <c r="A5897" s="4">
        <v>42795</v>
      </c>
      <c r="B5897" t="s">
        <v>53</v>
      </c>
      <c r="C5897" t="s">
        <v>102</v>
      </c>
      <c r="D5897" t="s">
        <v>59</v>
      </c>
      <c r="E5897" s="55">
        <v>1371.31016168</v>
      </c>
    </row>
    <row r="5898" spans="1:5" x14ac:dyDescent="0.15">
      <c r="A5898" s="4">
        <v>42795</v>
      </c>
      <c r="B5898" t="s">
        <v>53</v>
      </c>
      <c r="C5898" t="s">
        <v>102</v>
      </c>
      <c r="D5898" t="s">
        <v>63</v>
      </c>
      <c r="E5898" s="55">
        <v>0</v>
      </c>
    </row>
    <row r="5899" spans="1:5" x14ac:dyDescent="0.15">
      <c r="A5899" s="4">
        <v>42795</v>
      </c>
      <c r="B5899" t="s">
        <v>53</v>
      </c>
      <c r="C5899" t="s">
        <v>102</v>
      </c>
      <c r="D5899" t="s">
        <v>64</v>
      </c>
      <c r="E5899" s="55">
        <v>895.97629126999993</v>
      </c>
    </row>
    <row r="5900" spans="1:5" x14ac:dyDescent="0.15">
      <c r="A5900" s="4">
        <v>42795</v>
      </c>
      <c r="B5900" t="s">
        <v>53</v>
      </c>
      <c r="C5900" t="s">
        <v>102</v>
      </c>
      <c r="D5900" t="s">
        <v>65</v>
      </c>
      <c r="E5900" s="55">
        <v>513.74341837999998</v>
      </c>
    </row>
    <row r="5901" spans="1:5" x14ac:dyDescent="0.15">
      <c r="A5901" s="4">
        <v>42795</v>
      </c>
      <c r="B5901" t="s">
        <v>53</v>
      </c>
      <c r="C5901" t="s">
        <v>102</v>
      </c>
      <c r="D5901" t="s">
        <v>66</v>
      </c>
      <c r="E5901" s="55">
        <v>974.1209600599999</v>
      </c>
    </row>
    <row r="5902" spans="1:5" x14ac:dyDescent="0.15">
      <c r="A5902" s="4">
        <v>42795</v>
      </c>
      <c r="B5902" t="s">
        <v>53</v>
      </c>
      <c r="C5902" t="s">
        <v>102</v>
      </c>
      <c r="D5902" t="s">
        <v>47</v>
      </c>
      <c r="E5902" s="55">
        <v>974.1209600599999</v>
      </c>
    </row>
    <row r="5903" spans="1:5" x14ac:dyDescent="0.15">
      <c r="A5903" s="4">
        <v>42795</v>
      </c>
      <c r="B5903" t="s">
        <v>53</v>
      </c>
      <c r="C5903" t="s">
        <v>102</v>
      </c>
      <c r="D5903" t="s">
        <v>53</v>
      </c>
      <c r="E5903" s="55">
        <v>0</v>
      </c>
    </row>
    <row r="5904" spans="1:5" x14ac:dyDescent="0.15">
      <c r="A5904" s="4">
        <v>42795</v>
      </c>
      <c r="B5904" t="s">
        <v>53</v>
      </c>
      <c r="C5904" t="s">
        <v>102</v>
      </c>
      <c r="D5904" t="s">
        <v>80</v>
      </c>
      <c r="E5904" s="55">
        <v>627.88173219000009</v>
      </c>
    </row>
    <row r="5905" spans="1:5" x14ac:dyDescent="0.15">
      <c r="A5905" s="4">
        <v>42795</v>
      </c>
      <c r="B5905" t="s">
        <v>53</v>
      </c>
      <c r="C5905" t="s">
        <v>102</v>
      </c>
      <c r="D5905" t="s">
        <v>81</v>
      </c>
      <c r="E5905" s="55">
        <v>429.32947056</v>
      </c>
    </row>
    <row r="5906" spans="1:5" x14ac:dyDescent="0.15">
      <c r="A5906" s="4">
        <v>42795</v>
      </c>
      <c r="B5906" t="s">
        <v>53</v>
      </c>
      <c r="C5906" t="s">
        <v>102</v>
      </c>
      <c r="D5906" t="s">
        <v>84</v>
      </c>
      <c r="E5906" s="55">
        <v>429.32947056</v>
      </c>
    </row>
    <row r="5907" spans="1:5" x14ac:dyDescent="0.15">
      <c r="A5907" s="4">
        <v>42795</v>
      </c>
      <c r="B5907" t="s">
        <v>53</v>
      </c>
      <c r="C5907" t="s">
        <v>102</v>
      </c>
      <c r="D5907" t="s">
        <v>87</v>
      </c>
      <c r="E5907" s="55">
        <v>0</v>
      </c>
    </row>
    <row r="5908" spans="1:5" x14ac:dyDescent="0.15">
      <c r="A5908" s="4">
        <v>42795</v>
      </c>
      <c r="B5908" t="s">
        <v>53</v>
      </c>
      <c r="C5908" t="s">
        <v>102</v>
      </c>
      <c r="D5908" t="s">
        <v>102</v>
      </c>
      <c r="E5908" s="55">
        <v>261.82528005</v>
      </c>
    </row>
    <row r="5909" spans="1:5" x14ac:dyDescent="0.15">
      <c r="A5909" s="4">
        <v>42795</v>
      </c>
      <c r="B5909" t="s">
        <v>53</v>
      </c>
      <c r="C5909" t="s">
        <v>102</v>
      </c>
      <c r="D5909" t="s">
        <v>166</v>
      </c>
      <c r="E5909" s="55">
        <v>0</v>
      </c>
    </row>
    <row r="5910" spans="1:5" x14ac:dyDescent="0.15">
      <c r="A5910" s="4">
        <v>42795</v>
      </c>
      <c r="B5910" t="s">
        <v>53</v>
      </c>
      <c r="C5910" t="s">
        <v>102</v>
      </c>
      <c r="D5910" t="s">
        <v>167</v>
      </c>
      <c r="E5910" s="55">
        <v>0</v>
      </c>
    </row>
    <row r="5911" spans="1:5" x14ac:dyDescent="0.15">
      <c r="A5911" s="4">
        <v>42795</v>
      </c>
      <c r="B5911" t="s">
        <v>53</v>
      </c>
      <c r="C5911" t="s">
        <v>102</v>
      </c>
      <c r="D5911" t="s">
        <v>168</v>
      </c>
      <c r="E5911" s="55">
        <v>0</v>
      </c>
    </row>
    <row r="5912" spans="1:5" x14ac:dyDescent="0.15">
      <c r="A5912" s="4">
        <v>42795</v>
      </c>
      <c r="B5912" t="s">
        <v>53</v>
      </c>
      <c r="C5912" t="s">
        <v>102</v>
      </c>
      <c r="D5912" t="s">
        <v>169</v>
      </c>
      <c r="E5912" s="55">
        <v>0</v>
      </c>
    </row>
    <row r="5913" spans="1:5" x14ac:dyDescent="0.15">
      <c r="A5913" s="4">
        <v>42795</v>
      </c>
      <c r="B5913" t="s">
        <v>53</v>
      </c>
      <c r="C5913" t="s">
        <v>102</v>
      </c>
      <c r="D5913" t="s">
        <v>170</v>
      </c>
      <c r="E5913" s="55">
        <v>0</v>
      </c>
    </row>
    <row r="5914" spans="1:5" x14ac:dyDescent="0.15">
      <c r="A5914" s="4">
        <v>42795</v>
      </c>
      <c r="B5914" t="s">
        <v>53</v>
      </c>
      <c r="C5914" t="s">
        <v>102</v>
      </c>
      <c r="D5914" t="s">
        <v>171</v>
      </c>
      <c r="E5914" s="55">
        <v>0</v>
      </c>
    </row>
    <row r="5915" spans="1:5" x14ac:dyDescent="0.15">
      <c r="A5915" s="4">
        <v>42795</v>
      </c>
      <c r="B5915" t="s">
        <v>53</v>
      </c>
      <c r="C5915" t="s">
        <v>102</v>
      </c>
      <c r="D5915" t="s">
        <v>47</v>
      </c>
      <c r="E5915" s="55">
        <v>0</v>
      </c>
    </row>
    <row r="5916" spans="1:5" x14ac:dyDescent="0.15">
      <c r="A5916" s="4">
        <v>42795</v>
      </c>
      <c r="B5916" t="s">
        <v>53</v>
      </c>
      <c r="C5916" t="s">
        <v>102</v>
      </c>
      <c r="D5916" t="s">
        <v>53</v>
      </c>
      <c r="E5916" s="55">
        <v>0</v>
      </c>
    </row>
    <row r="5917" spans="1:5" x14ac:dyDescent="0.15">
      <c r="A5917" s="4">
        <v>42795</v>
      </c>
      <c r="B5917" t="s">
        <v>53</v>
      </c>
      <c r="C5917" t="s">
        <v>102</v>
      </c>
      <c r="D5917" t="s">
        <v>174</v>
      </c>
      <c r="E5917" s="55">
        <v>0</v>
      </c>
    </row>
    <row r="5918" spans="1:5" x14ac:dyDescent="0.15">
      <c r="A5918" s="4">
        <v>42795</v>
      </c>
      <c r="B5918" t="s">
        <v>53</v>
      </c>
      <c r="C5918" t="s">
        <v>102</v>
      </c>
      <c r="D5918" t="s">
        <v>175</v>
      </c>
      <c r="E5918" s="55">
        <v>0</v>
      </c>
    </row>
    <row r="5919" spans="1:5" x14ac:dyDescent="0.15">
      <c r="A5919" s="4">
        <v>42795</v>
      </c>
      <c r="B5919" t="s">
        <v>53</v>
      </c>
      <c r="C5919" t="s">
        <v>102</v>
      </c>
      <c r="D5919" t="s">
        <v>176</v>
      </c>
      <c r="E5919" s="55">
        <v>0</v>
      </c>
    </row>
    <row r="5920" spans="1:5" x14ac:dyDescent="0.15">
      <c r="A5920" s="4">
        <v>42795</v>
      </c>
      <c r="B5920" t="s">
        <v>53</v>
      </c>
      <c r="C5920" t="s">
        <v>102</v>
      </c>
      <c r="D5920" t="s">
        <v>177</v>
      </c>
      <c r="E5920" s="55">
        <v>0</v>
      </c>
    </row>
    <row r="5921" spans="1:5" x14ac:dyDescent="0.15">
      <c r="A5921" s="4">
        <v>42795</v>
      </c>
      <c r="B5921" t="s">
        <v>53</v>
      </c>
      <c r="C5921" t="s">
        <v>102</v>
      </c>
      <c r="D5921" t="s">
        <v>178</v>
      </c>
      <c r="E5921" s="55">
        <v>0</v>
      </c>
    </row>
    <row r="5922" spans="1:5" x14ac:dyDescent="0.15">
      <c r="A5922" s="4">
        <v>42795</v>
      </c>
      <c r="B5922" t="s">
        <v>53</v>
      </c>
      <c r="C5922" t="s">
        <v>102</v>
      </c>
      <c r="D5922" t="s">
        <v>179</v>
      </c>
      <c r="E5922" s="55">
        <v>0</v>
      </c>
    </row>
    <row r="5923" spans="1:5" x14ac:dyDescent="0.15">
      <c r="A5923" s="4">
        <v>42795</v>
      </c>
      <c r="B5923" t="s">
        <v>53</v>
      </c>
      <c r="C5923" t="s">
        <v>102</v>
      </c>
      <c r="D5923" t="s">
        <v>180</v>
      </c>
      <c r="E5923" s="55">
        <v>0</v>
      </c>
    </row>
    <row r="5924" spans="1:5" x14ac:dyDescent="0.15">
      <c r="A5924" s="4">
        <v>42795</v>
      </c>
      <c r="B5924" t="s">
        <v>53</v>
      </c>
      <c r="C5924" t="s">
        <v>102</v>
      </c>
      <c r="D5924" t="s">
        <v>181</v>
      </c>
      <c r="E5924" s="55">
        <v>0</v>
      </c>
    </row>
    <row r="5925" spans="1:5" x14ac:dyDescent="0.15">
      <c r="A5925" s="4">
        <v>42795</v>
      </c>
      <c r="B5925" t="s">
        <v>53</v>
      </c>
      <c r="C5925" t="s">
        <v>102</v>
      </c>
      <c r="D5925" t="s">
        <v>182</v>
      </c>
      <c r="E5925" s="55">
        <v>561.85257826999998</v>
      </c>
    </row>
    <row r="5926" spans="1:5" x14ac:dyDescent="0.15">
      <c r="A5926" s="4">
        <v>42795</v>
      </c>
      <c r="B5926" t="s">
        <v>53</v>
      </c>
      <c r="C5926" t="s">
        <v>102</v>
      </c>
      <c r="D5926" t="s">
        <v>183</v>
      </c>
      <c r="E5926" s="55">
        <v>985.29437272000007</v>
      </c>
    </row>
    <row r="5927" spans="1:5" x14ac:dyDescent="0.15">
      <c r="A5927" s="4">
        <v>42795</v>
      </c>
      <c r="B5927" t="s">
        <v>53</v>
      </c>
      <c r="C5927" t="s">
        <v>102</v>
      </c>
      <c r="D5927" t="s">
        <v>184</v>
      </c>
      <c r="E5927" s="55">
        <v>470.72997107999998</v>
      </c>
    </row>
    <row r="5928" spans="1:5" x14ac:dyDescent="0.15">
      <c r="A5928" s="4">
        <v>42795</v>
      </c>
      <c r="B5928" t="s">
        <v>53</v>
      </c>
      <c r="C5928" t="s">
        <v>102</v>
      </c>
      <c r="D5928" t="s">
        <v>185</v>
      </c>
      <c r="E5928" s="55">
        <v>894.17176553000002</v>
      </c>
    </row>
    <row r="5929" spans="1:5" x14ac:dyDescent="0.15">
      <c r="A5929" s="4">
        <v>42795</v>
      </c>
      <c r="B5929" t="s">
        <v>53</v>
      </c>
      <c r="C5929" t="s">
        <v>102</v>
      </c>
      <c r="D5929" t="s">
        <v>186</v>
      </c>
      <c r="E5929" s="55">
        <v>26.163655679999998</v>
      </c>
    </row>
    <row r="5930" spans="1:5" x14ac:dyDescent="0.15">
      <c r="A5930" s="4">
        <v>42795</v>
      </c>
      <c r="B5930" t="s">
        <v>53</v>
      </c>
      <c r="C5930" t="s">
        <v>102</v>
      </c>
      <c r="D5930" t="s">
        <v>187</v>
      </c>
      <c r="E5930" s="55">
        <v>266.04245594000002</v>
      </c>
    </row>
    <row r="5931" spans="1:5" x14ac:dyDescent="0.15">
      <c r="A5931" s="4">
        <v>42795</v>
      </c>
      <c r="B5931" t="s">
        <v>53</v>
      </c>
      <c r="C5931" t="s">
        <v>102</v>
      </c>
      <c r="D5931" t="s">
        <v>188</v>
      </c>
      <c r="E5931" s="55">
        <v>-1.0743811200000002</v>
      </c>
    </row>
    <row r="5932" spans="1:5" x14ac:dyDescent="0.15">
      <c r="A5932" s="4">
        <v>42795</v>
      </c>
      <c r="B5932" t="s">
        <v>53</v>
      </c>
      <c r="C5932" t="s">
        <v>102</v>
      </c>
      <c r="D5932" t="s">
        <v>189</v>
      </c>
      <c r="E5932" s="55">
        <v>251.52322374000002</v>
      </c>
    </row>
    <row r="5933" spans="1:5" x14ac:dyDescent="0.15">
      <c r="A5933" s="4">
        <v>42795</v>
      </c>
      <c r="B5933" t="s">
        <v>53</v>
      </c>
      <c r="C5933" t="s">
        <v>102</v>
      </c>
      <c r="D5933" t="s">
        <v>190</v>
      </c>
      <c r="E5933" s="55">
        <v>251.52322374000002</v>
      </c>
    </row>
    <row r="5934" spans="1:5" x14ac:dyDescent="0.15">
      <c r="A5934" s="4">
        <v>42795</v>
      </c>
      <c r="B5934" t="s">
        <v>53</v>
      </c>
      <c r="C5934" t="s">
        <v>102</v>
      </c>
      <c r="D5934" t="s">
        <v>191</v>
      </c>
      <c r="E5934" s="55">
        <v>0</v>
      </c>
    </row>
    <row r="5935" spans="1:5" x14ac:dyDescent="0.15">
      <c r="A5935" s="4">
        <v>42795</v>
      </c>
      <c r="B5935" t="s">
        <v>53</v>
      </c>
      <c r="C5935" t="s">
        <v>102</v>
      </c>
      <c r="D5935" t="s">
        <v>192</v>
      </c>
      <c r="E5935" s="55">
        <v>66.423342090000006</v>
      </c>
    </row>
    <row r="5936" spans="1:5" x14ac:dyDescent="0.15">
      <c r="A5936" s="4">
        <v>42795</v>
      </c>
      <c r="B5936" t="s">
        <v>53</v>
      </c>
      <c r="C5936" t="s">
        <v>102</v>
      </c>
      <c r="D5936" t="s">
        <v>193</v>
      </c>
      <c r="E5936" s="55">
        <v>66.423342090000006</v>
      </c>
    </row>
    <row r="5937" spans="1:5" x14ac:dyDescent="0.15">
      <c r="A5937" s="4">
        <v>42795</v>
      </c>
      <c r="B5937" t="s">
        <v>53</v>
      </c>
      <c r="C5937" t="s">
        <v>102</v>
      </c>
      <c r="D5937" t="s">
        <v>194</v>
      </c>
      <c r="E5937" s="55">
        <v>0</v>
      </c>
    </row>
    <row r="5938" spans="1:5" x14ac:dyDescent="0.15">
      <c r="A5938" s="4">
        <v>42795</v>
      </c>
      <c r="B5938" t="s">
        <v>53</v>
      </c>
      <c r="C5938" t="s">
        <v>102</v>
      </c>
      <c r="D5938" t="s">
        <v>195</v>
      </c>
      <c r="E5938" s="55">
        <v>185.09988165000001</v>
      </c>
    </row>
    <row r="5939" spans="1:5" x14ac:dyDescent="0.15">
      <c r="A5939" s="4">
        <v>42795</v>
      </c>
      <c r="B5939" t="s">
        <v>53</v>
      </c>
      <c r="C5939" t="s">
        <v>102</v>
      </c>
      <c r="D5939" t="s">
        <v>196</v>
      </c>
      <c r="E5939" s="55">
        <v>184.02550052999999</v>
      </c>
    </row>
    <row r="5940" spans="1:5" x14ac:dyDescent="0.15">
      <c r="A5940" s="4">
        <v>42887</v>
      </c>
      <c r="B5940" t="s">
        <v>53</v>
      </c>
      <c r="C5940" t="s">
        <v>102</v>
      </c>
      <c r="D5940" t="s">
        <v>52</v>
      </c>
      <c r="E5940" s="55">
        <v>1413.11359629</v>
      </c>
    </row>
    <row r="5941" spans="1:5" x14ac:dyDescent="0.15">
      <c r="A5941" s="4">
        <v>42887</v>
      </c>
      <c r="B5941" t="s">
        <v>53</v>
      </c>
      <c r="C5941" t="s">
        <v>102</v>
      </c>
      <c r="D5941" t="s">
        <v>46</v>
      </c>
      <c r="E5941" s="55">
        <v>5099.2610429799997</v>
      </c>
    </row>
    <row r="5942" spans="1:5" x14ac:dyDescent="0.15">
      <c r="A5942" s="4">
        <v>42887</v>
      </c>
      <c r="B5942" t="s">
        <v>53</v>
      </c>
      <c r="C5942" t="s">
        <v>102</v>
      </c>
      <c r="D5942" t="s">
        <v>47</v>
      </c>
      <c r="E5942" s="55">
        <v>5088.4331896099993</v>
      </c>
    </row>
    <row r="5943" spans="1:5" x14ac:dyDescent="0.15">
      <c r="A5943" s="4">
        <v>42887</v>
      </c>
      <c r="B5943" t="s">
        <v>53</v>
      </c>
      <c r="C5943" t="s">
        <v>102</v>
      </c>
      <c r="D5943" t="s">
        <v>53</v>
      </c>
      <c r="E5943" s="55">
        <v>0</v>
      </c>
    </row>
    <row r="5944" spans="1:5" x14ac:dyDescent="0.15">
      <c r="A5944" s="4">
        <v>42887</v>
      </c>
      <c r="B5944" t="s">
        <v>53</v>
      </c>
      <c r="C5944" t="s">
        <v>102</v>
      </c>
      <c r="D5944" t="s">
        <v>54</v>
      </c>
      <c r="E5944" s="55">
        <v>-10.82785337</v>
      </c>
    </row>
    <row r="5945" spans="1:5" x14ac:dyDescent="0.15">
      <c r="A5945" s="4">
        <v>42887</v>
      </c>
      <c r="B5945" t="s">
        <v>53</v>
      </c>
      <c r="C5945" t="s">
        <v>102</v>
      </c>
      <c r="D5945" t="s">
        <v>55</v>
      </c>
      <c r="E5945" s="55">
        <v>3406.60513502</v>
      </c>
    </row>
    <row r="5946" spans="1:5" x14ac:dyDescent="0.15">
      <c r="A5946" s="4">
        <v>42887</v>
      </c>
      <c r="B5946" t="s">
        <v>53</v>
      </c>
      <c r="C5946" t="s">
        <v>102</v>
      </c>
      <c r="D5946" t="s">
        <v>58</v>
      </c>
      <c r="E5946" s="55">
        <v>-224.35330615999999</v>
      </c>
    </row>
    <row r="5947" spans="1:5" x14ac:dyDescent="0.15">
      <c r="A5947" s="4">
        <v>42887</v>
      </c>
      <c r="B5947" t="s">
        <v>53</v>
      </c>
      <c r="C5947" t="s">
        <v>102</v>
      </c>
      <c r="D5947" t="s">
        <v>59</v>
      </c>
      <c r="E5947" s="55">
        <v>-224.35330615999999</v>
      </c>
    </row>
    <row r="5948" spans="1:5" x14ac:dyDescent="0.15">
      <c r="A5948" s="4">
        <v>42887</v>
      </c>
      <c r="B5948" t="s">
        <v>53</v>
      </c>
      <c r="C5948" t="s">
        <v>102</v>
      </c>
      <c r="D5948" t="s">
        <v>63</v>
      </c>
      <c r="E5948" s="55">
        <v>0</v>
      </c>
    </row>
    <row r="5949" spans="1:5" x14ac:dyDescent="0.15">
      <c r="A5949" s="4">
        <v>42887</v>
      </c>
      <c r="B5949" t="s">
        <v>53</v>
      </c>
      <c r="C5949" t="s">
        <v>102</v>
      </c>
      <c r="D5949" t="s">
        <v>64</v>
      </c>
      <c r="E5949" s="55">
        <v>-503.89561782999999</v>
      </c>
    </row>
    <row r="5950" spans="1:5" x14ac:dyDescent="0.15">
      <c r="A5950" s="4">
        <v>42887</v>
      </c>
      <c r="B5950" t="s">
        <v>53</v>
      </c>
      <c r="C5950" t="s">
        <v>102</v>
      </c>
      <c r="D5950" t="s">
        <v>65</v>
      </c>
      <c r="E5950" s="55">
        <v>609.47518602000002</v>
      </c>
    </row>
    <row r="5951" spans="1:5" x14ac:dyDescent="0.15">
      <c r="A5951" s="4">
        <v>42887</v>
      </c>
      <c r="B5951" t="s">
        <v>53</v>
      </c>
      <c r="C5951" t="s">
        <v>102</v>
      </c>
      <c r="D5951" t="s">
        <v>66</v>
      </c>
      <c r="E5951" s="55">
        <v>934.84301817999994</v>
      </c>
    </row>
    <row r="5952" spans="1:5" x14ac:dyDescent="0.15">
      <c r="A5952" s="4">
        <v>42887</v>
      </c>
      <c r="B5952" t="s">
        <v>53</v>
      </c>
      <c r="C5952" t="s">
        <v>102</v>
      </c>
      <c r="D5952" t="s">
        <v>47</v>
      </c>
      <c r="E5952" s="55">
        <v>934.84301817999994</v>
      </c>
    </row>
    <row r="5953" spans="1:5" x14ac:dyDescent="0.15">
      <c r="A5953" s="4">
        <v>42887</v>
      </c>
      <c r="B5953" t="s">
        <v>53</v>
      </c>
      <c r="C5953" t="s">
        <v>102</v>
      </c>
      <c r="D5953" t="s">
        <v>53</v>
      </c>
      <c r="E5953" s="55">
        <v>0</v>
      </c>
    </row>
    <row r="5954" spans="1:5" x14ac:dyDescent="0.15">
      <c r="A5954" s="4">
        <v>42887</v>
      </c>
      <c r="B5954" t="s">
        <v>53</v>
      </c>
      <c r="C5954" t="s">
        <v>102</v>
      </c>
      <c r="D5954" t="s">
        <v>80</v>
      </c>
      <c r="E5954" s="55">
        <v>622.74146925000002</v>
      </c>
    </row>
    <row r="5955" spans="1:5" x14ac:dyDescent="0.15">
      <c r="A5955" s="4">
        <v>42887</v>
      </c>
      <c r="B5955" t="s">
        <v>53</v>
      </c>
      <c r="C5955" t="s">
        <v>102</v>
      </c>
      <c r="D5955" t="s">
        <v>81</v>
      </c>
      <c r="E5955" s="55">
        <v>741.76722997000002</v>
      </c>
    </row>
    <row r="5956" spans="1:5" x14ac:dyDescent="0.15">
      <c r="A5956" s="4">
        <v>42887</v>
      </c>
      <c r="B5956" t="s">
        <v>53</v>
      </c>
      <c r="C5956" t="s">
        <v>102</v>
      </c>
      <c r="D5956" t="s">
        <v>84</v>
      </c>
      <c r="E5956" s="55">
        <v>741.76722997000002</v>
      </c>
    </row>
    <row r="5957" spans="1:5" x14ac:dyDescent="0.15">
      <c r="A5957" s="4">
        <v>42887</v>
      </c>
      <c r="B5957" t="s">
        <v>53</v>
      </c>
      <c r="C5957" t="s">
        <v>102</v>
      </c>
      <c r="D5957" t="s">
        <v>87</v>
      </c>
      <c r="E5957" s="55">
        <v>0</v>
      </c>
    </row>
    <row r="5958" spans="1:5" x14ac:dyDescent="0.15">
      <c r="A5958" s="4">
        <v>42887</v>
      </c>
      <c r="B5958" t="s">
        <v>53</v>
      </c>
      <c r="C5958" t="s">
        <v>102</v>
      </c>
      <c r="D5958" t="s">
        <v>102</v>
      </c>
      <c r="E5958" s="55">
        <v>444.39359287999997</v>
      </c>
    </row>
    <row r="5959" spans="1:5" x14ac:dyDescent="0.15">
      <c r="A5959" s="4">
        <v>42887</v>
      </c>
      <c r="B5959" t="s">
        <v>53</v>
      </c>
      <c r="C5959" t="s">
        <v>102</v>
      </c>
      <c r="D5959" t="s">
        <v>166</v>
      </c>
      <c r="E5959" s="55">
        <v>0</v>
      </c>
    </row>
    <row r="5960" spans="1:5" x14ac:dyDescent="0.15">
      <c r="A5960" s="4">
        <v>42887</v>
      </c>
      <c r="B5960" t="s">
        <v>53</v>
      </c>
      <c r="C5960" t="s">
        <v>102</v>
      </c>
      <c r="D5960" t="s">
        <v>167</v>
      </c>
      <c r="E5960" s="55">
        <v>0</v>
      </c>
    </row>
    <row r="5961" spans="1:5" x14ac:dyDescent="0.15">
      <c r="A5961" s="4">
        <v>42887</v>
      </c>
      <c r="B5961" t="s">
        <v>53</v>
      </c>
      <c r="C5961" t="s">
        <v>102</v>
      </c>
      <c r="D5961" t="s">
        <v>168</v>
      </c>
      <c r="E5961" s="55">
        <v>0</v>
      </c>
    </row>
    <row r="5962" spans="1:5" x14ac:dyDescent="0.15">
      <c r="A5962" s="4">
        <v>42887</v>
      </c>
      <c r="B5962" t="s">
        <v>53</v>
      </c>
      <c r="C5962" t="s">
        <v>102</v>
      </c>
      <c r="D5962" t="s">
        <v>169</v>
      </c>
      <c r="E5962" s="55">
        <v>0</v>
      </c>
    </row>
    <row r="5963" spans="1:5" x14ac:dyDescent="0.15">
      <c r="A5963" s="4">
        <v>42887</v>
      </c>
      <c r="B5963" t="s">
        <v>53</v>
      </c>
      <c r="C5963" t="s">
        <v>102</v>
      </c>
      <c r="D5963" t="s">
        <v>170</v>
      </c>
      <c r="E5963" s="55">
        <v>0</v>
      </c>
    </row>
    <row r="5964" spans="1:5" x14ac:dyDescent="0.15">
      <c r="A5964" s="4">
        <v>42887</v>
      </c>
      <c r="B5964" t="s">
        <v>53</v>
      </c>
      <c r="C5964" t="s">
        <v>102</v>
      </c>
      <c r="D5964" t="s">
        <v>171</v>
      </c>
      <c r="E5964" s="55">
        <v>0</v>
      </c>
    </row>
    <row r="5965" spans="1:5" x14ac:dyDescent="0.15">
      <c r="A5965" s="4">
        <v>42887</v>
      </c>
      <c r="B5965" t="s">
        <v>53</v>
      </c>
      <c r="C5965" t="s">
        <v>102</v>
      </c>
      <c r="D5965" t="s">
        <v>47</v>
      </c>
      <c r="E5965" s="55">
        <v>0</v>
      </c>
    </row>
    <row r="5966" spans="1:5" x14ac:dyDescent="0.15">
      <c r="A5966" s="4">
        <v>42887</v>
      </c>
      <c r="B5966" t="s">
        <v>53</v>
      </c>
      <c r="C5966" t="s">
        <v>102</v>
      </c>
      <c r="D5966" t="s">
        <v>53</v>
      </c>
      <c r="E5966" s="55">
        <v>0</v>
      </c>
    </row>
    <row r="5967" spans="1:5" x14ac:dyDescent="0.15">
      <c r="A5967" s="4">
        <v>42887</v>
      </c>
      <c r="B5967" t="s">
        <v>53</v>
      </c>
      <c r="C5967" t="s">
        <v>102</v>
      </c>
      <c r="D5967" t="s">
        <v>174</v>
      </c>
      <c r="E5967" s="55">
        <v>0</v>
      </c>
    </row>
    <row r="5968" spans="1:5" x14ac:dyDescent="0.15">
      <c r="A5968" s="4">
        <v>42887</v>
      </c>
      <c r="B5968" t="s">
        <v>53</v>
      </c>
      <c r="C5968" t="s">
        <v>102</v>
      </c>
      <c r="D5968" t="s">
        <v>175</v>
      </c>
      <c r="E5968" s="55">
        <v>0</v>
      </c>
    </row>
    <row r="5969" spans="1:5" x14ac:dyDescent="0.15">
      <c r="A5969" s="4">
        <v>42887</v>
      </c>
      <c r="B5969" t="s">
        <v>53</v>
      </c>
      <c r="C5969" t="s">
        <v>102</v>
      </c>
      <c r="D5969" t="s">
        <v>176</v>
      </c>
      <c r="E5969" s="55">
        <v>0</v>
      </c>
    </row>
    <row r="5970" spans="1:5" x14ac:dyDescent="0.15">
      <c r="A5970" s="4">
        <v>42887</v>
      </c>
      <c r="B5970" t="s">
        <v>53</v>
      </c>
      <c r="C5970" t="s">
        <v>102</v>
      </c>
      <c r="D5970" t="s">
        <v>177</v>
      </c>
      <c r="E5970" s="55">
        <v>0</v>
      </c>
    </row>
    <row r="5971" spans="1:5" x14ac:dyDescent="0.15">
      <c r="A5971" s="4">
        <v>42887</v>
      </c>
      <c r="B5971" t="s">
        <v>53</v>
      </c>
      <c r="C5971" t="s">
        <v>102</v>
      </c>
      <c r="D5971" t="s">
        <v>178</v>
      </c>
      <c r="E5971" s="55">
        <v>0</v>
      </c>
    </row>
    <row r="5972" spans="1:5" x14ac:dyDescent="0.15">
      <c r="A5972" s="4">
        <v>42887</v>
      </c>
      <c r="B5972" t="s">
        <v>53</v>
      </c>
      <c r="C5972" t="s">
        <v>102</v>
      </c>
      <c r="D5972" t="s">
        <v>179</v>
      </c>
      <c r="E5972" s="55">
        <v>0</v>
      </c>
    </row>
    <row r="5973" spans="1:5" x14ac:dyDescent="0.15">
      <c r="A5973" s="4">
        <v>42887</v>
      </c>
      <c r="B5973" t="s">
        <v>53</v>
      </c>
      <c r="C5973" t="s">
        <v>102</v>
      </c>
      <c r="D5973" t="s">
        <v>180</v>
      </c>
      <c r="E5973" s="55">
        <v>0</v>
      </c>
    </row>
    <row r="5974" spans="1:5" x14ac:dyDescent="0.15">
      <c r="A5974" s="4">
        <v>42887</v>
      </c>
      <c r="B5974" t="s">
        <v>53</v>
      </c>
      <c r="C5974" t="s">
        <v>102</v>
      </c>
      <c r="D5974" t="s">
        <v>181</v>
      </c>
      <c r="E5974" s="55">
        <v>0</v>
      </c>
    </row>
    <row r="5975" spans="1:5" x14ac:dyDescent="0.15">
      <c r="A5975" s="4">
        <v>42887</v>
      </c>
      <c r="B5975" t="s">
        <v>53</v>
      </c>
      <c r="C5975" t="s">
        <v>102</v>
      </c>
      <c r="D5975" t="s">
        <v>182</v>
      </c>
      <c r="E5975" s="55">
        <v>785.58659292999994</v>
      </c>
    </row>
    <row r="5976" spans="1:5" x14ac:dyDescent="0.15">
      <c r="A5976" s="4">
        <v>42887</v>
      </c>
      <c r="B5976" t="s">
        <v>53</v>
      </c>
      <c r="C5976" t="s">
        <v>102</v>
      </c>
      <c r="D5976" t="s">
        <v>183</v>
      </c>
      <c r="E5976" s="55">
        <v>1000.99772978</v>
      </c>
    </row>
    <row r="5977" spans="1:5" x14ac:dyDescent="0.15">
      <c r="A5977" s="4">
        <v>42887</v>
      </c>
      <c r="B5977" t="s">
        <v>53</v>
      </c>
      <c r="C5977" t="s">
        <v>102</v>
      </c>
      <c r="D5977" t="s">
        <v>184</v>
      </c>
      <c r="E5977" s="55">
        <v>485.03964316000003</v>
      </c>
    </row>
    <row r="5978" spans="1:5" x14ac:dyDescent="0.15">
      <c r="A5978" s="4">
        <v>42887</v>
      </c>
      <c r="B5978" t="s">
        <v>53</v>
      </c>
      <c r="C5978" t="s">
        <v>102</v>
      </c>
      <c r="D5978" t="s">
        <v>185</v>
      </c>
      <c r="E5978" s="55">
        <v>700.45078001000002</v>
      </c>
    </row>
    <row r="5979" spans="1:5" x14ac:dyDescent="0.15">
      <c r="A5979" s="4">
        <v>42887</v>
      </c>
      <c r="B5979" t="s">
        <v>53</v>
      </c>
      <c r="C5979" t="s">
        <v>102</v>
      </c>
      <c r="D5979" t="s">
        <v>186</v>
      </c>
      <c r="E5979" s="55">
        <v>21.57379538</v>
      </c>
    </row>
    <row r="5980" spans="1:5" x14ac:dyDescent="0.15">
      <c r="A5980" s="4">
        <v>42887</v>
      </c>
      <c r="B5980" t="s">
        <v>53</v>
      </c>
      <c r="C5980" t="s">
        <v>102</v>
      </c>
      <c r="D5980" t="s">
        <v>187</v>
      </c>
      <c r="E5980" s="55">
        <v>210.8499429</v>
      </c>
    </row>
    <row r="5981" spans="1:5" x14ac:dyDescent="0.15">
      <c r="A5981" s="4">
        <v>42887</v>
      </c>
      <c r="B5981" t="s">
        <v>53</v>
      </c>
      <c r="C5981" t="s">
        <v>102</v>
      </c>
      <c r="D5981" t="s">
        <v>188</v>
      </c>
      <c r="E5981" s="55">
        <v>-171.22433018000001</v>
      </c>
    </row>
    <row r="5982" spans="1:5" x14ac:dyDescent="0.15">
      <c r="A5982" s="4">
        <v>42887</v>
      </c>
      <c r="B5982" t="s">
        <v>53</v>
      </c>
      <c r="C5982" t="s">
        <v>102</v>
      </c>
      <c r="D5982" t="s">
        <v>189</v>
      </c>
      <c r="E5982" s="55">
        <v>314.00725345000001</v>
      </c>
    </row>
    <row r="5983" spans="1:5" x14ac:dyDescent="0.15">
      <c r="A5983" s="4">
        <v>42887</v>
      </c>
      <c r="B5983" t="s">
        <v>53</v>
      </c>
      <c r="C5983" t="s">
        <v>102</v>
      </c>
      <c r="D5983" t="s">
        <v>190</v>
      </c>
      <c r="E5983" s="55">
        <v>314.00725345000001</v>
      </c>
    </row>
    <row r="5984" spans="1:5" x14ac:dyDescent="0.15">
      <c r="A5984" s="4">
        <v>42887</v>
      </c>
      <c r="B5984" t="s">
        <v>53</v>
      </c>
      <c r="C5984" t="s">
        <v>102</v>
      </c>
      <c r="D5984" t="s">
        <v>191</v>
      </c>
      <c r="E5984" s="55">
        <v>0</v>
      </c>
    </row>
    <row r="5985" spans="1:5" x14ac:dyDescent="0.15">
      <c r="A5985" s="4">
        <v>42887</v>
      </c>
      <c r="B5985" t="s">
        <v>53</v>
      </c>
      <c r="C5985" t="s">
        <v>102</v>
      </c>
      <c r="D5985" t="s">
        <v>192</v>
      </c>
      <c r="E5985" s="55">
        <v>36.781741229999994</v>
      </c>
    </row>
    <row r="5986" spans="1:5" x14ac:dyDescent="0.15">
      <c r="A5986" s="4">
        <v>42887</v>
      </c>
      <c r="B5986" t="s">
        <v>53</v>
      </c>
      <c r="C5986" t="s">
        <v>102</v>
      </c>
      <c r="D5986" t="s">
        <v>193</v>
      </c>
      <c r="E5986" s="55">
        <v>36.781741229999994</v>
      </c>
    </row>
    <row r="5987" spans="1:5" x14ac:dyDescent="0.15">
      <c r="A5987" s="4">
        <v>42887</v>
      </c>
      <c r="B5987" t="s">
        <v>53</v>
      </c>
      <c r="C5987" t="s">
        <v>102</v>
      </c>
      <c r="D5987" t="s">
        <v>194</v>
      </c>
      <c r="E5987" s="55">
        <v>0</v>
      </c>
    </row>
    <row r="5988" spans="1:5" x14ac:dyDescent="0.15">
      <c r="A5988" s="4">
        <v>42887</v>
      </c>
      <c r="B5988" t="s">
        <v>53</v>
      </c>
      <c r="C5988" t="s">
        <v>102</v>
      </c>
      <c r="D5988" t="s">
        <v>195</v>
      </c>
      <c r="E5988" s="55">
        <v>277.22551222000004</v>
      </c>
    </row>
    <row r="5989" spans="1:5" x14ac:dyDescent="0.15">
      <c r="A5989" s="4">
        <v>42887</v>
      </c>
      <c r="B5989" t="s">
        <v>53</v>
      </c>
      <c r="C5989" t="s">
        <v>102</v>
      </c>
      <c r="D5989" t="s">
        <v>196</v>
      </c>
      <c r="E5989" s="55">
        <v>106.00118204</v>
      </c>
    </row>
    <row r="5990" spans="1:5" x14ac:dyDescent="0.15">
      <c r="A5990" s="4">
        <v>42979</v>
      </c>
      <c r="B5990" t="s">
        <v>53</v>
      </c>
      <c r="C5990" t="s">
        <v>102</v>
      </c>
      <c r="D5990" t="s">
        <v>52</v>
      </c>
      <c r="E5990" s="55">
        <v>1639.6042420599999</v>
      </c>
    </row>
    <row r="5991" spans="1:5" x14ac:dyDescent="0.15">
      <c r="A5991" s="4">
        <v>42979</v>
      </c>
      <c r="B5991" t="s">
        <v>53</v>
      </c>
      <c r="C5991" t="s">
        <v>102</v>
      </c>
      <c r="D5991" t="s">
        <v>46</v>
      </c>
      <c r="E5991" s="55">
        <v>5602.3021322900004</v>
      </c>
    </row>
    <row r="5992" spans="1:5" x14ac:dyDescent="0.15">
      <c r="A5992" s="4">
        <v>42979</v>
      </c>
      <c r="B5992" t="s">
        <v>53</v>
      </c>
      <c r="C5992" t="s">
        <v>102</v>
      </c>
      <c r="D5992" t="s">
        <v>47</v>
      </c>
      <c r="E5992" s="55">
        <v>5598.1039870799996</v>
      </c>
    </row>
    <row r="5993" spans="1:5" x14ac:dyDescent="0.15">
      <c r="A5993" s="4">
        <v>42979</v>
      </c>
      <c r="B5993" t="s">
        <v>53</v>
      </c>
      <c r="C5993" t="s">
        <v>102</v>
      </c>
      <c r="D5993" t="s">
        <v>53</v>
      </c>
      <c r="E5993" s="55">
        <v>0</v>
      </c>
    </row>
    <row r="5994" spans="1:5" x14ac:dyDescent="0.15">
      <c r="A5994" s="4">
        <v>42979</v>
      </c>
      <c r="B5994" t="s">
        <v>53</v>
      </c>
      <c r="C5994" t="s">
        <v>102</v>
      </c>
      <c r="D5994" t="s">
        <v>54</v>
      </c>
      <c r="E5994" s="55">
        <v>-4.1981452099999998</v>
      </c>
    </row>
    <row r="5995" spans="1:5" x14ac:dyDescent="0.15">
      <c r="A5995" s="4">
        <v>42979</v>
      </c>
      <c r="B5995" t="s">
        <v>53</v>
      </c>
      <c r="C5995" t="s">
        <v>102</v>
      </c>
      <c r="D5995" t="s">
        <v>55</v>
      </c>
      <c r="E5995" s="55">
        <v>4205.2923104900001</v>
      </c>
    </row>
    <row r="5996" spans="1:5" x14ac:dyDescent="0.15">
      <c r="A5996" s="4">
        <v>42979</v>
      </c>
      <c r="B5996" t="s">
        <v>53</v>
      </c>
      <c r="C5996" t="s">
        <v>102</v>
      </c>
      <c r="D5996" t="s">
        <v>58</v>
      </c>
      <c r="E5996" s="55">
        <v>-164.6545122</v>
      </c>
    </row>
    <row r="5997" spans="1:5" x14ac:dyDescent="0.15">
      <c r="A5997" s="4">
        <v>42979</v>
      </c>
      <c r="B5997" t="s">
        <v>53</v>
      </c>
      <c r="C5997" t="s">
        <v>102</v>
      </c>
      <c r="D5997" t="s">
        <v>59</v>
      </c>
      <c r="E5997" s="55">
        <v>-164.6545122</v>
      </c>
    </row>
    <row r="5998" spans="1:5" x14ac:dyDescent="0.15">
      <c r="A5998" s="4">
        <v>42979</v>
      </c>
      <c r="B5998" t="s">
        <v>53</v>
      </c>
      <c r="C5998" t="s">
        <v>102</v>
      </c>
      <c r="D5998" t="s">
        <v>63</v>
      </c>
      <c r="E5998" s="55">
        <v>0</v>
      </c>
    </row>
    <row r="5999" spans="1:5" x14ac:dyDescent="0.15">
      <c r="A5999" s="4">
        <v>42979</v>
      </c>
      <c r="B5999" t="s">
        <v>53</v>
      </c>
      <c r="C5999" t="s">
        <v>102</v>
      </c>
      <c r="D5999" t="s">
        <v>64</v>
      </c>
      <c r="E5999" s="55">
        <v>77.939908060000008</v>
      </c>
    </row>
    <row r="6000" spans="1:5" x14ac:dyDescent="0.15">
      <c r="A6000" s="4">
        <v>42979</v>
      </c>
      <c r="B6000" t="s">
        <v>53</v>
      </c>
      <c r="C6000" t="s">
        <v>102</v>
      </c>
      <c r="D6000" t="s">
        <v>65</v>
      </c>
      <c r="E6000" s="55">
        <v>596.35489655999993</v>
      </c>
    </row>
    <row r="6001" spans="1:5" x14ac:dyDescent="0.15">
      <c r="A6001" s="4">
        <v>42979</v>
      </c>
      <c r="B6001" t="s">
        <v>53</v>
      </c>
      <c r="C6001" t="s">
        <v>102</v>
      </c>
      <c r="D6001" t="s">
        <v>66</v>
      </c>
      <c r="E6001" s="55">
        <v>1531.05478427</v>
      </c>
    </row>
    <row r="6002" spans="1:5" x14ac:dyDescent="0.15">
      <c r="A6002" s="4">
        <v>42979</v>
      </c>
      <c r="B6002" t="s">
        <v>53</v>
      </c>
      <c r="C6002" t="s">
        <v>102</v>
      </c>
      <c r="D6002" t="s">
        <v>47</v>
      </c>
      <c r="E6002" s="55">
        <v>1531.05478427</v>
      </c>
    </row>
    <row r="6003" spans="1:5" x14ac:dyDescent="0.15">
      <c r="A6003" s="4">
        <v>42979</v>
      </c>
      <c r="B6003" t="s">
        <v>53</v>
      </c>
      <c r="C6003" t="s">
        <v>102</v>
      </c>
      <c r="D6003" t="s">
        <v>53</v>
      </c>
      <c r="E6003" s="55">
        <v>0</v>
      </c>
    </row>
    <row r="6004" spans="1:5" x14ac:dyDescent="0.15">
      <c r="A6004" s="4">
        <v>42979</v>
      </c>
      <c r="B6004" t="s">
        <v>53</v>
      </c>
      <c r="C6004" t="s">
        <v>102</v>
      </c>
      <c r="D6004" t="s">
        <v>80</v>
      </c>
      <c r="E6004" s="55">
        <v>882.38027710000006</v>
      </c>
    </row>
    <row r="6005" spans="1:5" x14ac:dyDescent="0.15">
      <c r="A6005" s="4">
        <v>42979</v>
      </c>
      <c r="B6005" t="s">
        <v>53</v>
      </c>
      <c r="C6005" t="s">
        <v>102</v>
      </c>
      <c r="D6005" t="s">
        <v>81</v>
      </c>
      <c r="E6005" s="55">
        <v>-90.151819010000011</v>
      </c>
    </row>
    <row r="6006" spans="1:5" x14ac:dyDescent="0.15">
      <c r="A6006" s="4">
        <v>42979</v>
      </c>
      <c r="B6006" t="s">
        <v>53</v>
      </c>
      <c r="C6006" t="s">
        <v>102</v>
      </c>
      <c r="D6006" t="s">
        <v>84</v>
      </c>
      <c r="E6006" s="55">
        <v>-90.151819010000011</v>
      </c>
    </row>
    <row r="6007" spans="1:5" x14ac:dyDescent="0.15">
      <c r="A6007" s="4">
        <v>42979</v>
      </c>
      <c r="B6007" t="s">
        <v>53</v>
      </c>
      <c r="C6007" t="s">
        <v>102</v>
      </c>
      <c r="D6007" t="s">
        <v>87</v>
      </c>
      <c r="E6007" s="55">
        <v>0</v>
      </c>
    </row>
    <row r="6008" spans="1:5" x14ac:dyDescent="0.15">
      <c r="A6008" s="4">
        <v>42979</v>
      </c>
      <c r="B6008" t="s">
        <v>53</v>
      </c>
      <c r="C6008" t="s">
        <v>102</v>
      </c>
      <c r="D6008" t="s">
        <v>102</v>
      </c>
      <c r="E6008" s="55">
        <v>-37.832208399999999</v>
      </c>
    </row>
    <row r="6009" spans="1:5" x14ac:dyDescent="0.15">
      <c r="A6009" s="4">
        <v>42979</v>
      </c>
      <c r="B6009" t="s">
        <v>53</v>
      </c>
      <c r="C6009" t="s">
        <v>102</v>
      </c>
      <c r="D6009" t="s">
        <v>166</v>
      </c>
      <c r="E6009" s="55">
        <v>0</v>
      </c>
    </row>
    <row r="6010" spans="1:5" x14ac:dyDescent="0.15">
      <c r="A6010" s="4">
        <v>42979</v>
      </c>
      <c r="B6010" t="s">
        <v>53</v>
      </c>
      <c r="C6010" t="s">
        <v>102</v>
      </c>
      <c r="D6010" t="s">
        <v>167</v>
      </c>
      <c r="E6010" s="55">
        <v>0</v>
      </c>
    </row>
    <row r="6011" spans="1:5" x14ac:dyDescent="0.15">
      <c r="A6011" s="4">
        <v>42979</v>
      </c>
      <c r="B6011" t="s">
        <v>53</v>
      </c>
      <c r="C6011" t="s">
        <v>102</v>
      </c>
      <c r="D6011" t="s">
        <v>168</v>
      </c>
      <c r="E6011" s="55">
        <v>0</v>
      </c>
    </row>
    <row r="6012" spans="1:5" x14ac:dyDescent="0.15">
      <c r="A6012" s="4">
        <v>42979</v>
      </c>
      <c r="B6012" t="s">
        <v>53</v>
      </c>
      <c r="C6012" t="s">
        <v>102</v>
      </c>
      <c r="D6012" t="s">
        <v>169</v>
      </c>
      <c r="E6012" s="55">
        <v>0</v>
      </c>
    </row>
    <row r="6013" spans="1:5" x14ac:dyDescent="0.15">
      <c r="A6013" s="4">
        <v>42979</v>
      </c>
      <c r="B6013" t="s">
        <v>53</v>
      </c>
      <c r="C6013" t="s">
        <v>102</v>
      </c>
      <c r="D6013" t="s">
        <v>170</v>
      </c>
      <c r="E6013" s="55">
        <v>0</v>
      </c>
    </row>
    <row r="6014" spans="1:5" x14ac:dyDescent="0.15">
      <c r="A6014" s="4">
        <v>42979</v>
      </c>
      <c r="B6014" t="s">
        <v>53</v>
      </c>
      <c r="C6014" t="s">
        <v>102</v>
      </c>
      <c r="D6014" t="s">
        <v>171</v>
      </c>
      <c r="E6014" s="55">
        <v>0</v>
      </c>
    </row>
    <row r="6015" spans="1:5" x14ac:dyDescent="0.15">
      <c r="A6015" s="4">
        <v>42979</v>
      </c>
      <c r="B6015" t="s">
        <v>53</v>
      </c>
      <c r="C6015" t="s">
        <v>102</v>
      </c>
      <c r="D6015" t="s">
        <v>47</v>
      </c>
      <c r="E6015" s="55">
        <v>0</v>
      </c>
    </row>
    <row r="6016" spans="1:5" x14ac:dyDescent="0.15">
      <c r="A6016" s="4">
        <v>42979</v>
      </c>
      <c r="B6016" t="s">
        <v>53</v>
      </c>
      <c r="C6016" t="s">
        <v>102</v>
      </c>
      <c r="D6016" t="s">
        <v>53</v>
      </c>
      <c r="E6016" s="55">
        <v>0</v>
      </c>
    </row>
    <row r="6017" spans="1:5" x14ac:dyDescent="0.15">
      <c r="A6017" s="4">
        <v>42979</v>
      </c>
      <c r="B6017" t="s">
        <v>53</v>
      </c>
      <c r="C6017" t="s">
        <v>102</v>
      </c>
      <c r="D6017" t="s">
        <v>174</v>
      </c>
      <c r="E6017" s="55">
        <v>0</v>
      </c>
    </row>
    <row r="6018" spans="1:5" x14ac:dyDescent="0.15">
      <c r="A6018" s="4">
        <v>42979</v>
      </c>
      <c r="B6018" t="s">
        <v>53</v>
      </c>
      <c r="C6018" t="s">
        <v>102</v>
      </c>
      <c r="D6018" t="s">
        <v>175</v>
      </c>
      <c r="E6018" s="55">
        <v>0</v>
      </c>
    </row>
    <row r="6019" spans="1:5" x14ac:dyDescent="0.15">
      <c r="A6019" s="4">
        <v>42979</v>
      </c>
      <c r="B6019" t="s">
        <v>53</v>
      </c>
      <c r="C6019" t="s">
        <v>102</v>
      </c>
      <c r="D6019" t="s">
        <v>176</v>
      </c>
      <c r="E6019" s="55">
        <v>0</v>
      </c>
    </row>
    <row r="6020" spans="1:5" x14ac:dyDescent="0.15">
      <c r="A6020" s="4">
        <v>42979</v>
      </c>
      <c r="B6020" t="s">
        <v>53</v>
      </c>
      <c r="C6020" t="s">
        <v>102</v>
      </c>
      <c r="D6020" t="s">
        <v>177</v>
      </c>
      <c r="E6020" s="55">
        <v>0</v>
      </c>
    </row>
    <row r="6021" spans="1:5" x14ac:dyDescent="0.15">
      <c r="A6021" s="4">
        <v>42979</v>
      </c>
      <c r="B6021" t="s">
        <v>53</v>
      </c>
      <c r="C6021" t="s">
        <v>102</v>
      </c>
      <c r="D6021" t="s">
        <v>178</v>
      </c>
      <c r="E6021" s="55">
        <v>0</v>
      </c>
    </row>
    <row r="6022" spans="1:5" x14ac:dyDescent="0.15">
      <c r="A6022" s="4">
        <v>42979</v>
      </c>
      <c r="B6022" t="s">
        <v>53</v>
      </c>
      <c r="C6022" t="s">
        <v>102</v>
      </c>
      <c r="D6022" t="s">
        <v>179</v>
      </c>
      <c r="E6022" s="55">
        <v>0</v>
      </c>
    </row>
    <row r="6023" spans="1:5" x14ac:dyDescent="0.15">
      <c r="A6023" s="4">
        <v>42979</v>
      </c>
      <c r="B6023" t="s">
        <v>53</v>
      </c>
      <c r="C6023" t="s">
        <v>102</v>
      </c>
      <c r="D6023" t="s">
        <v>180</v>
      </c>
      <c r="E6023" s="55">
        <v>0</v>
      </c>
    </row>
    <row r="6024" spans="1:5" x14ac:dyDescent="0.15">
      <c r="A6024" s="4">
        <v>42979</v>
      </c>
      <c r="B6024" t="s">
        <v>53</v>
      </c>
      <c r="C6024" t="s">
        <v>102</v>
      </c>
      <c r="D6024" t="s">
        <v>181</v>
      </c>
      <c r="E6024" s="55">
        <v>0</v>
      </c>
    </row>
    <row r="6025" spans="1:5" x14ac:dyDescent="0.15">
      <c r="A6025" s="4">
        <v>42979</v>
      </c>
      <c r="B6025" t="s">
        <v>53</v>
      </c>
      <c r="C6025" t="s">
        <v>102</v>
      </c>
      <c r="D6025" t="s">
        <v>182</v>
      </c>
      <c r="E6025" s="55">
        <v>878.56015840999999</v>
      </c>
    </row>
    <row r="6026" spans="1:5" x14ac:dyDescent="0.15">
      <c r="A6026" s="4">
        <v>42979</v>
      </c>
      <c r="B6026" t="s">
        <v>53</v>
      </c>
      <c r="C6026" t="s">
        <v>102</v>
      </c>
      <c r="D6026" t="s">
        <v>183</v>
      </c>
      <c r="E6026" s="55">
        <v>1162.8353105199999</v>
      </c>
    </row>
    <row r="6027" spans="1:5" x14ac:dyDescent="0.15">
      <c r="A6027" s="4">
        <v>42979</v>
      </c>
      <c r="B6027" t="s">
        <v>53</v>
      </c>
      <c r="C6027" t="s">
        <v>102</v>
      </c>
      <c r="D6027" t="s">
        <v>184</v>
      </c>
      <c r="E6027" s="55">
        <v>464.21522979000002</v>
      </c>
    </row>
    <row r="6028" spans="1:5" x14ac:dyDescent="0.15">
      <c r="A6028" s="4">
        <v>42979</v>
      </c>
      <c r="B6028" t="s">
        <v>53</v>
      </c>
      <c r="C6028" t="s">
        <v>102</v>
      </c>
      <c r="D6028" t="s">
        <v>185</v>
      </c>
      <c r="E6028" s="55">
        <v>748.49038189999999</v>
      </c>
    </row>
    <row r="6029" spans="1:5" x14ac:dyDescent="0.15">
      <c r="A6029" s="4">
        <v>42979</v>
      </c>
      <c r="B6029" t="s">
        <v>53</v>
      </c>
      <c r="C6029" t="s">
        <v>102</v>
      </c>
      <c r="D6029" t="s">
        <v>186</v>
      </c>
      <c r="E6029" s="55">
        <v>17.887959089999999</v>
      </c>
    </row>
    <row r="6030" spans="1:5" x14ac:dyDescent="0.15">
      <c r="A6030" s="4">
        <v>42979</v>
      </c>
      <c r="B6030" t="s">
        <v>53</v>
      </c>
      <c r="C6030" t="s">
        <v>102</v>
      </c>
      <c r="D6030" t="s">
        <v>187</v>
      </c>
      <c r="E6030" s="55">
        <v>232.18963044</v>
      </c>
    </row>
    <row r="6031" spans="1:5" x14ac:dyDescent="0.15">
      <c r="A6031" s="4">
        <v>42979</v>
      </c>
      <c r="B6031" t="s">
        <v>53</v>
      </c>
      <c r="C6031" t="s">
        <v>102</v>
      </c>
      <c r="D6031" t="s">
        <v>188</v>
      </c>
      <c r="E6031" s="55">
        <v>-49.612484259999995</v>
      </c>
    </row>
    <row r="6032" spans="1:5" x14ac:dyDescent="0.15">
      <c r="A6032" s="4">
        <v>42979</v>
      </c>
      <c r="B6032" t="s">
        <v>53</v>
      </c>
      <c r="C6032" t="s">
        <v>102</v>
      </c>
      <c r="D6032" t="s">
        <v>189</v>
      </c>
      <c r="E6032" s="55">
        <v>272.42610126</v>
      </c>
    </row>
    <row r="6033" spans="1:5" x14ac:dyDescent="0.15">
      <c r="A6033" s="4">
        <v>42979</v>
      </c>
      <c r="B6033" t="s">
        <v>53</v>
      </c>
      <c r="C6033" t="s">
        <v>102</v>
      </c>
      <c r="D6033" t="s">
        <v>190</v>
      </c>
      <c r="E6033" s="55">
        <v>272.42610126</v>
      </c>
    </row>
    <row r="6034" spans="1:5" x14ac:dyDescent="0.15">
      <c r="A6034" s="4">
        <v>42979</v>
      </c>
      <c r="B6034" t="s">
        <v>53</v>
      </c>
      <c r="C6034" t="s">
        <v>102</v>
      </c>
      <c r="D6034" t="s">
        <v>191</v>
      </c>
      <c r="E6034" s="55">
        <v>0</v>
      </c>
    </row>
    <row r="6035" spans="1:5" x14ac:dyDescent="0.15">
      <c r="A6035" s="4">
        <v>42979</v>
      </c>
      <c r="B6035" t="s">
        <v>53</v>
      </c>
      <c r="C6035" t="s">
        <v>102</v>
      </c>
      <c r="D6035" t="s">
        <v>192</v>
      </c>
      <c r="E6035" s="55">
        <v>100.17106329000001</v>
      </c>
    </row>
    <row r="6036" spans="1:5" x14ac:dyDescent="0.15">
      <c r="A6036" s="4">
        <v>42979</v>
      </c>
      <c r="B6036" t="s">
        <v>53</v>
      </c>
      <c r="C6036" t="s">
        <v>102</v>
      </c>
      <c r="D6036" t="s">
        <v>193</v>
      </c>
      <c r="E6036" s="55">
        <v>100.17106329000001</v>
      </c>
    </row>
    <row r="6037" spans="1:5" x14ac:dyDescent="0.15">
      <c r="A6037" s="4">
        <v>42979</v>
      </c>
      <c r="B6037" t="s">
        <v>53</v>
      </c>
      <c r="C6037" t="s">
        <v>102</v>
      </c>
      <c r="D6037" t="s">
        <v>194</v>
      </c>
      <c r="E6037" s="55">
        <v>0</v>
      </c>
    </row>
    <row r="6038" spans="1:5" x14ac:dyDescent="0.15">
      <c r="A6038" s="4">
        <v>42979</v>
      </c>
      <c r="B6038" t="s">
        <v>53</v>
      </c>
      <c r="C6038" t="s">
        <v>102</v>
      </c>
      <c r="D6038" t="s">
        <v>195</v>
      </c>
      <c r="E6038" s="55">
        <v>172.25503796999999</v>
      </c>
    </row>
    <row r="6039" spans="1:5" x14ac:dyDescent="0.15">
      <c r="A6039" s="4">
        <v>42979</v>
      </c>
      <c r="B6039" t="s">
        <v>53</v>
      </c>
      <c r="C6039" t="s">
        <v>102</v>
      </c>
      <c r="D6039" t="s">
        <v>196</v>
      </c>
      <c r="E6039" s="55">
        <v>122.64255370999999</v>
      </c>
    </row>
    <row r="6040" spans="1:5" x14ac:dyDescent="0.15">
      <c r="A6040" s="4">
        <v>43070</v>
      </c>
      <c r="B6040" t="s">
        <v>53</v>
      </c>
      <c r="C6040" t="s">
        <v>102</v>
      </c>
      <c r="D6040" t="s">
        <v>52</v>
      </c>
      <c r="E6040" s="55">
        <v>1541.08317491</v>
      </c>
    </row>
    <row r="6041" spans="1:5" x14ac:dyDescent="0.15">
      <c r="A6041" s="4">
        <v>43070</v>
      </c>
      <c r="B6041" t="s">
        <v>53</v>
      </c>
      <c r="C6041" t="s">
        <v>102</v>
      </c>
      <c r="D6041" t="s">
        <v>46</v>
      </c>
      <c r="E6041" s="55">
        <v>5423.5781443100004</v>
      </c>
    </row>
    <row r="6042" spans="1:5" x14ac:dyDescent="0.15">
      <c r="A6042" s="4">
        <v>43070</v>
      </c>
      <c r="B6042" t="s">
        <v>53</v>
      </c>
      <c r="C6042" t="s">
        <v>102</v>
      </c>
      <c r="D6042" t="s">
        <v>47</v>
      </c>
      <c r="E6042" s="55">
        <v>5451.4973641400002</v>
      </c>
    </row>
    <row r="6043" spans="1:5" x14ac:dyDescent="0.15">
      <c r="A6043" s="4">
        <v>43070</v>
      </c>
      <c r="B6043" t="s">
        <v>53</v>
      </c>
      <c r="C6043" t="s">
        <v>102</v>
      </c>
      <c r="D6043" t="s">
        <v>53</v>
      </c>
      <c r="E6043" s="55">
        <v>0</v>
      </c>
    </row>
    <row r="6044" spans="1:5" x14ac:dyDescent="0.15">
      <c r="A6044" s="4">
        <v>43070</v>
      </c>
      <c r="B6044" t="s">
        <v>53</v>
      </c>
      <c r="C6044" t="s">
        <v>102</v>
      </c>
      <c r="D6044" t="s">
        <v>54</v>
      </c>
      <c r="E6044" s="55">
        <v>27.919219829999999</v>
      </c>
    </row>
    <row r="6045" spans="1:5" x14ac:dyDescent="0.15">
      <c r="A6045" s="4">
        <v>43070</v>
      </c>
      <c r="B6045" t="s">
        <v>53</v>
      </c>
      <c r="C6045" t="s">
        <v>102</v>
      </c>
      <c r="D6045" t="s">
        <v>55</v>
      </c>
      <c r="E6045" s="55">
        <v>3986.96932513</v>
      </c>
    </row>
    <row r="6046" spans="1:5" x14ac:dyDescent="0.15">
      <c r="A6046" s="4">
        <v>43070</v>
      </c>
      <c r="B6046" t="s">
        <v>53</v>
      </c>
      <c r="C6046" t="s">
        <v>102</v>
      </c>
      <c r="D6046" t="s">
        <v>58</v>
      </c>
      <c r="E6046" s="55">
        <v>-411.47515569000001</v>
      </c>
    </row>
    <row r="6047" spans="1:5" x14ac:dyDescent="0.15">
      <c r="A6047" s="4">
        <v>43070</v>
      </c>
      <c r="B6047" t="s">
        <v>53</v>
      </c>
      <c r="C6047" t="s">
        <v>102</v>
      </c>
      <c r="D6047" t="s">
        <v>59</v>
      </c>
      <c r="E6047" s="55">
        <v>-411.47515569000001</v>
      </c>
    </row>
    <row r="6048" spans="1:5" x14ac:dyDescent="0.15">
      <c r="A6048" s="4">
        <v>43070</v>
      </c>
      <c r="B6048" t="s">
        <v>53</v>
      </c>
      <c r="C6048" t="s">
        <v>102</v>
      </c>
      <c r="D6048" t="s">
        <v>63</v>
      </c>
      <c r="E6048" s="55">
        <v>0</v>
      </c>
    </row>
    <row r="6049" spans="1:5" x14ac:dyDescent="0.15">
      <c r="A6049" s="4">
        <v>43070</v>
      </c>
      <c r="B6049" t="s">
        <v>53</v>
      </c>
      <c r="C6049" t="s">
        <v>102</v>
      </c>
      <c r="D6049" t="s">
        <v>64</v>
      </c>
      <c r="E6049" s="55">
        <v>-307.00079995999999</v>
      </c>
    </row>
    <row r="6050" spans="1:5" x14ac:dyDescent="0.15">
      <c r="A6050" s="4">
        <v>43070</v>
      </c>
      <c r="B6050" t="s">
        <v>53</v>
      </c>
      <c r="C6050" t="s">
        <v>102</v>
      </c>
      <c r="D6050" t="s">
        <v>65</v>
      </c>
      <c r="E6050" s="55">
        <v>384.10446424999998</v>
      </c>
    </row>
    <row r="6051" spans="1:5" x14ac:dyDescent="0.15">
      <c r="A6051" s="4">
        <v>43070</v>
      </c>
      <c r="B6051" t="s">
        <v>53</v>
      </c>
      <c r="C6051" t="s">
        <v>102</v>
      </c>
      <c r="D6051" t="s">
        <v>66</v>
      </c>
      <c r="E6051" s="55">
        <v>1365.2642858299998</v>
      </c>
    </row>
    <row r="6052" spans="1:5" x14ac:dyDescent="0.15">
      <c r="A6052" s="4">
        <v>43070</v>
      </c>
      <c r="B6052" t="s">
        <v>53</v>
      </c>
      <c r="C6052" t="s">
        <v>102</v>
      </c>
      <c r="D6052" t="s">
        <v>47</v>
      </c>
      <c r="E6052" s="55">
        <v>1365.2642858299998</v>
      </c>
    </row>
    <row r="6053" spans="1:5" x14ac:dyDescent="0.15">
      <c r="A6053" s="4">
        <v>43070</v>
      </c>
      <c r="B6053" t="s">
        <v>53</v>
      </c>
      <c r="C6053" t="s">
        <v>102</v>
      </c>
      <c r="D6053" t="s">
        <v>53</v>
      </c>
      <c r="E6053" s="55">
        <v>0</v>
      </c>
    </row>
    <row r="6054" spans="1:5" x14ac:dyDescent="0.15">
      <c r="A6054" s="4">
        <v>43070</v>
      </c>
      <c r="B6054" t="s">
        <v>53</v>
      </c>
      <c r="C6054" t="s">
        <v>102</v>
      </c>
      <c r="D6054" t="s">
        <v>80</v>
      </c>
      <c r="E6054" s="55">
        <v>698.26837014</v>
      </c>
    </row>
    <row r="6055" spans="1:5" x14ac:dyDescent="0.15">
      <c r="A6055" s="4">
        <v>43070</v>
      </c>
      <c r="B6055" t="s">
        <v>53</v>
      </c>
      <c r="C6055" t="s">
        <v>102</v>
      </c>
      <c r="D6055" t="s">
        <v>81</v>
      </c>
      <c r="E6055" s="55">
        <v>578.32299395000007</v>
      </c>
    </row>
    <row r="6056" spans="1:5" x14ac:dyDescent="0.15">
      <c r="A6056" s="4">
        <v>43070</v>
      </c>
      <c r="B6056" t="s">
        <v>53</v>
      </c>
      <c r="C6056" t="s">
        <v>102</v>
      </c>
      <c r="D6056" t="s">
        <v>84</v>
      </c>
      <c r="E6056" s="55">
        <v>578.32299395000007</v>
      </c>
    </row>
    <row r="6057" spans="1:5" x14ac:dyDescent="0.15">
      <c r="A6057" s="4">
        <v>43070</v>
      </c>
      <c r="B6057" t="s">
        <v>53</v>
      </c>
      <c r="C6057" t="s">
        <v>102</v>
      </c>
      <c r="D6057" t="s">
        <v>87</v>
      </c>
      <c r="E6057" s="55">
        <v>0</v>
      </c>
    </row>
    <row r="6058" spans="1:5" x14ac:dyDescent="0.15">
      <c r="A6058" s="4">
        <v>43070</v>
      </c>
      <c r="B6058" t="s">
        <v>53</v>
      </c>
      <c r="C6058" t="s">
        <v>102</v>
      </c>
      <c r="D6058" t="s">
        <v>102</v>
      </c>
      <c r="E6058" s="55">
        <v>861.21444539000004</v>
      </c>
    </row>
    <row r="6059" spans="1:5" x14ac:dyDescent="0.15">
      <c r="A6059" s="4">
        <v>43070</v>
      </c>
      <c r="B6059" t="s">
        <v>53</v>
      </c>
      <c r="C6059" t="s">
        <v>102</v>
      </c>
      <c r="D6059" t="s">
        <v>166</v>
      </c>
      <c r="E6059" s="55">
        <v>0</v>
      </c>
    </row>
    <row r="6060" spans="1:5" x14ac:dyDescent="0.15">
      <c r="A6060" s="4">
        <v>43070</v>
      </c>
      <c r="B6060" t="s">
        <v>53</v>
      </c>
      <c r="C6060" t="s">
        <v>102</v>
      </c>
      <c r="D6060" t="s">
        <v>167</v>
      </c>
      <c r="E6060" s="55">
        <v>0</v>
      </c>
    </row>
    <row r="6061" spans="1:5" x14ac:dyDescent="0.15">
      <c r="A6061" s="4">
        <v>43070</v>
      </c>
      <c r="B6061" t="s">
        <v>53</v>
      </c>
      <c r="C6061" t="s">
        <v>102</v>
      </c>
      <c r="D6061" t="s">
        <v>168</v>
      </c>
      <c r="E6061" s="55">
        <v>0</v>
      </c>
    </row>
    <row r="6062" spans="1:5" x14ac:dyDescent="0.15">
      <c r="A6062" s="4">
        <v>43070</v>
      </c>
      <c r="B6062" t="s">
        <v>53</v>
      </c>
      <c r="C6062" t="s">
        <v>102</v>
      </c>
      <c r="D6062" t="s">
        <v>169</v>
      </c>
      <c r="E6062" s="55">
        <v>0</v>
      </c>
    </row>
    <row r="6063" spans="1:5" x14ac:dyDescent="0.15">
      <c r="A6063" s="4">
        <v>43070</v>
      </c>
      <c r="B6063" t="s">
        <v>53</v>
      </c>
      <c r="C6063" t="s">
        <v>102</v>
      </c>
      <c r="D6063" t="s">
        <v>170</v>
      </c>
      <c r="E6063" s="55">
        <v>0</v>
      </c>
    </row>
    <row r="6064" spans="1:5" x14ac:dyDescent="0.15">
      <c r="A6064" s="4">
        <v>43070</v>
      </c>
      <c r="B6064" t="s">
        <v>53</v>
      </c>
      <c r="C6064" t="s">
        <v>102</v>
      </c>
      <c r="D6064" t="s">
        <v>171</v>
      </c>
      <c r="E6064" s="55">
        <v>0</v>
      </c>
    </row>
    <row r="6065" spans="1:5" x14ac:dyDescent="0.15">
      <c r="A6065" s="4">
        <v>43070</v>
      </c>
      <c r="B6065" t="s">
        <v>53</v>
      </c>
      <c r="C6065" t="s">
        <v>102</v>
      </c>
      <c r="D6065" t="s">
        <v>47</v>
      </c>
      <c r="E6065" s="55">
        <v>0</v>
      </c>
    </row>
    <row r="6066" spans="1:5" x14ac:dyDescent="0.15">
      <c r="A6066" s="4">
        <v>43070</v>
      </c>
      <c r="B6066" t="s">
        <v>53</v>
      </c>
      <c r="C6066" t="s">
        <v>102</v>
      </c>
      <c r="D6066" t="s">
        <v>53</v>
      </c>
      <c r="E6066" s="55">
        <v>0</v>
      </c>
    </row>
    <row r="6067" spans="1:5" x14ac:dyDescent="0.15">
      <c r="A6067" s="4">
        <v>43070</v>
      </c>
      <c r="B6067" t="s">
        <v>53</v>
      </c>
      <c r="C6067" t="s">
        <v>102</v>
      </c>
      <c r="D6067" t="s">
        <v>174</v>
      </c>
      <c r="E6067" s="55">
        <v>0</v>
      </c>
    </row>
    <row r="6068" spans="1:5" x14ac:dyDescent="0.15">
      <c r="A6068" s="4">
        <v>43070</v>
      </c>
      <c r="B6068" t="s">
        <v>53</v>
      </c>
      <c r="C6068" t="s">
        <v>102</v>
      </c>
      <c r="D6068" t="s">
        <v>175</v>
      </c>
      <c r="E6068" s="55">
        <v>0</v>
      </c>
    </row>
    <row r="6069" spans="1:5" x14ac:dyDescent="0.15">
      <c r="A6069" s="4">
        <v>43070</v>
      </c>
      <c r="B6069" t="s">
        <v>53</v>
      </c>
      <c r="C6069" t="s">
        <v>102</v>
      </c>
      <c r="D6069" t="s">
        <v>176</v>
      </c>
      <c r="E6069" s="55">
        <v>0</v>
      </c>
    </row>
    <row r="6070" spans="1:5" x14ac:dyDescent="0.15">
      <c r="A6070" s="4">
        <v>43070</v>
      </c>
      <c r="B6070" t="s">
        <v>53</v>
      </c>
      <c r="C6070" t="s">
        <v>102</v>
      </c>
      <c r="D6070" t="s">
        <v>177</v>
      </c>
      <c r="E6070" s="55">
        <v>0</v>
      </c>
    </row>
    <row r="6071" spans="1:5" x14ac:dyDescent="0.15">
      <c r="A6071" s="4">
        <v>43070</v>
      </c>
      <c r="B6071" t="s">
        <v>53</v>
      </c>
      <c r="C6071" t="s">
        <v>102</v>
      </c>
      <c r="D6071" t="s">
        <v>178</v>
      </c>
      <c r="E6071" s="55">
        <v>0</v>
      </c>
    </row>
    <row r="6072" spans="1:5" x14ac:dyDescent="0.15">
      <c r="A6072" s="4">
        <v>43070</v>
      </c>
      <c r="B6072" t="s">
        <v>53</v>
      </c>
      <c r="C6072" t="s">
        <v>102</v>
      </c>
      <c r="D6072" t="s">
        <v>179</v>
      </c>
      <c r="E6072" s="55">
        <v>0</v>
      </c>
    </row>
    <row r="6073" spans="1:5" x14ac:dyDescent="0.15">
      <c r="A6073" s="4">
        <v>43070</v>
      </c>
      <c r="B6073" t="s">
        <v>53</v>
      </c>
      <c r="C6073" t="s">
        <v>102</v>
      </c>
      <c r="D6073" t="s">
        <v>180</v>
      </c>
      <c r="E6073" s="55">
        <v>0</v>
      </c>
    </row>
    <row r="6074" spans="1:5" x14ac:dyDescent="0.15">
      <c r="A6074" s="4">
        <v>43070</v>
      </c>
      <c r="B6074" t="s">
        <v>53</v>
      </c>
      <c r="C6074" t="s">
        <v>102</v>
      </c>
      <c r="D6074" t="s">
        <v>181</v>
      </c>
      <c r="E6074" s="55">
        <v>0</v>
      </c>
    </row>
    <row r="6075" spans="1:5" x14ac:dyDescent="0.15">
      <c r="A6075" s="4">
        <v>43070</v>
      </c>
      <c r="B6075" t="s">
        <v>53</v>
      </c>
      <c r="C6075" t="s">
        <v>102</v>
      </c>
      <c r="D6075" t="s">
        <v>182</v>
      </c>
      <c r="E6075" s="55">
        <v>828.2010332000001</v>
      </c>
    </row>
    <row r="6076" spans="1:5" x14ac:dyDescent="0.15">
      <c r="A6076" s="4">
        <v>43070</v>
      </c>
      <c r="B6076" t="s">
        <v>53</v>
      </c>
      <c r="C6076" t="s">
        <v>102</v>
      </c>
      <c r="D6076" t="s">
        <v>183</v>
      </c>
      <c r="E6076" s="55">
        <v>1033.1000534899999</v>
      </c>
    </row>
    <row r="6077" spans="1:5" x14ac:dyDescent="0.15">
      <c r="A6077" s="4">
        <v>43070</v>
      </c>
      <c r="B6077" t="s">
        <v>53</v>
      </c>
      <c r="C6077" t="s">
        <v>102</v>
      </c>
      <c r="D6077" t="s">
        <v>184</v>
      </c>
      <c r="E6077" s="55">
        <v>650.49848299999996</v>
      </c>
    </row>
    <row r="6078" spans="1:5" x14ac:dyDescent="0.15">
      <c r="A6078" s="4">
        <v>43070</v>
      </c>
      <c r="B6078" t="s">
        <v>53</v>
      </c>
      <c r="C6078" t="s">
        <v>102</v>
      </c>
      <c r="D6078" t="s">
        <v>185</v>
      </c>
      <c r="E6078" s="55">
        <v>855.39750328999992</v>
      </c>
    </row>
    <row r="6079" spans="1:5" x14ac:dyDescent="0.15">
      <c r="A6079" s="4">
        <v>43070</v>
      </c>
      <c r="B6079" t="s">
        <v>53</v>
      </c>
      <c r="C6079" t="s">
        <v>102</v>
      </c>
      <c r="D6079" t="s">
        <v>186</v>
      </c>
      <c r="E6079" s="55">
        <v>134.44405947999999</v>
      </c>
    </row>
    <row r="6080" spans="1:5" x14ac:dyDescent="0.15">
      <c r="A6080" s="4">
        <v>43070</v>
      </c>
      <c r="B6080" t="s">
        <v>53</v>
      </c>
      <c r="C6080" t="s">
        <v>102</v>
      </c>
      <c r="D6080" t="s">
        <v>187</v>
      </c>
      <c r="E6080" s="55">
        <v>226.19282734999999</v>
      </c>
    </row>
    <row r="6081" spans="1:5" x14ac:dyDescent="0.15">
      <c r="A6081" s="4">
        <v>43070</v>
      </c>
      <c r="B6081" t="s">
        <v>53</v>
      </c>
      <c r="C6081" t="s">
        <v>102</v>
      </c>
      <c r="D6081" t="s">
        <v>188</v>
      </c>
      <c r="E6081" s="55">
        <v>237.02890959000001</v>
      </c>
    </row>
    <row r="6082" spans="1:5" x14ac:dyDescent="0.15">
      <c r="A6082" s="4">
        <v>43070</v>
      </c>
      <c r="B6082" t="s">
        <v>53</v>
      </c>
      <c r="C6082" t="s">
        <v>102</v>
      </c>
      <c r="D6082" t="s">
        <v>189</v>
      </c>
      <c r="E6082" s="55">
        <v>183.61337042</v>
      </c>
    </row>
    <row r="6083" spans="1:5" x14ac:dyDescent="0.15">
      <c r="A6083" s="4">
        <v>43070</v>
      </c>
      <c r="B6083" t="s">
        <v>53</v>
      </c>
      <c r="C6083" t="s">
        <v>102</v>
      </c>
      <c r="D6083" t="s">
        <v>190</v>
      </c>
      <c r="E6083" s="55">
        <v>183.61337042</v>
      </c>
    </row>
    <row r="6084" spans="1:5" x14ac:dyDescent="0.15">
      <c r="A6084" s="4">
        <v>43070</v>
      </c>
      <c r="B6084" t="s">
        <v>53</v>
      </c>
      <c r="C6084" t="s">
        <v>102</v>
      </c>
      <c r="D6084" t="s">
        <v>191</v>
      </c>
      <c r="E6084" s="55">
        <v>0</v>
      </c>
    </row>
    <row r="6085" spans="1:5" x14ac:dyDescent="0.15">
      <c r="A6085" s="4">
        <v>43070</v>
      </c>
      <c r="B6085" t="s">
        <v>53</v>
      </c>
      <c r="C6085" t="s">
        <v>102</v>
      </c>
      <c r="D6085" t="s">
        <v>192</v>
      </c>
      <c r="E6085" s="55">
        <v>106.45444945</v>
      </c>
    </row>
    <row r="6086" spans="1:5" x14ac:dyDescent="0.15">
      <c r="A6086" s="4">
        <v>43070</v>
      </c>
      <c r="B6086" t="s">
        <v>53</v>
      </c>
      <c r="C6086" t="s">
        <v>102</v>
      </c>
      <c r="D6086" t="s">
        <v>193</v>
      </c>
      <c r="E6086" s="55">
        <v>106.45444945</v>
      </c>
    </row>
    <row r="6087" spans="1:5" x14ac:dyDescent="0.15">
      <c r="A6087" s="4">
        <v>43070</v>
      </c>
      <c r="B6087" t="s">
        <v>53</v>
      </c>
      <c r="C6087" t="s">
        <v>102</v>
      </c>
      <c r="D6087" t="s">
        <v>194</v>
      </c>
      <c r="E6087" s="55">
        <v>0</v>
      </c>
    </row>
    <row r="6088" spans="1:5" x14ac:dyDescent="0.15">
      <c r="A6088" s="4">
        <v>43070</v>
      </c>
      <c r="B6088" t="s">
        <v>53</v>
      </c>
      <c r="C6088" t="s">
        <v>102</v>
      </c>
      <c r="D6088" t="s">
        <v>195</v>
      </c>
      <c r="E6088" s="55">
        <v>77.158920969999997</v>
      </c>
    </row>
    <row r="6089" spans="1:5" x14ac:dyDescent="0.15">
      <c r="A6089" s="4">
        <v>43070</v>
      </c>
      <c r="B6089" t="s">
        <v>53</v>
      </c>
      <c r="C6089" t="s">
        <v>102</v>
      </c>
      <c r="D6089" t="s">
        <v>196</v>
      </c>
      <c r="E6089" s="55">
        <v>314.18783056000001</v>
      </c>
    </row>
    <row r="6090" spans="1:5" x14ac:dyDescent="0.15">
      <c r="A6090" s="4">
        <v>43160</v>
      </c>
      <c r="B6090" t="s">
        <v>53</v>
      </c>
      <c r="C6090" t="s">
        <v>102</v>
      </c>
      <c r="D6090" t="s">
        <v>52</v>
      </c>
      <c r="E6090" s="55">
        <v>1849.0452618100001</v>
      </c>
    </row>
    <row r="6091" spans="1:5" x14ac:dyDescent="0.15">
      <c r="A6091" s="4">
        <v>43160</v>
      </c>
      <c r="B6091" t="s">
        <v>53</v>
      </c>
      <c r="C6091" t="s">
        <v>102</v>
      </c>
      <c r="D6091" t="s">
        <v>46</v>
      </c>
      <c r="E6091" s="55">
        <v>10084.154766719999</v>
      </c>
    </row>
    <row r="6092" spans="1:5" x14ac:dyDescent="0.15">
      <c r="A6092" s="4">
        <v>43160</v>
      </c>
      <c r="B6092" t="s">
        <v>53</v>
      </c>
      <c r="C6092" t="s">
        <v>102</v>
      </c>
      <c r="D6092" t="s">
        <v>47</v>
      </c>
      <c r="E6092" s="55">
        <v>10084.154766719999</v>
      </c>
    </row>
    <row r="6093" spans="1:5" x14ac:dyDescent="0.15">
      <c r="A6093" s="4">
        <v>43160</v>
      </c>
      <c r="B6093" t="s">
        <v>53</v>
      </c>
      <c r="C6093" t="s">
        <v>102</v>
      </c>
      <c r="D6093" t="s">
        <v>48</v>
      </c>
      <c r="E6093" s="55">
        <v>14652.39297635</v>
      </c>
    </row>
    <row r="6094" spans="1:5" x14ac:dyDescent="0.15">
      <c r="A6094" s="4">
        <v>43160</v>
      </c>
      <c r="B6094" t="s">
        <v>53</v>
      </c>
      <c r="C6094" t="s">
        <v>102</v>
      </c>
      <c r="D6094" t="s">
        <v>49</v>
      </c>
      <c r="E6094" s="55">
        <v>4022.3998703299999</v>
      </c>
    </row>
    <row r="6095" spans="1:5" x14ac:dyDescent="0.15">
      <c r="A6095" s="4">
        <v>43160</v>
      </c>
      <c r="B6095" t="s">
        <v>53</v>
      </c>
      <c r="C6095" t="s">
        <v>102</v>
      </c>
      <c r="D6095" t="s">
        <v>50</v>
      </c>
      <c r="E6095" s="55">
        <v>545.83833929999992</v>
      </c>
    </row>
    <row r="6096" spans="1:5" x14ac:dyDescent="0.15">
      <c r="A6096" s="4">
        <v>43160</v>
      </c>
      <c r="B6096" t="s">
        <v>53</v>
      </c>
      <c r="C6096" t="s">
        <v>102</v>
      </c>
      <c r="D6096" t="s">
        <v>51</v>
      </c>
      <c r="E6096" s="55">
        <v>0</v>
      </c>
    </row>
    <row r="6097" spans="1:5" x14ac:dyDescent="0.15">
      <c r="A6097" s="4">
        <v>43160</v>
      </c>
      <c r="B6097" t="s">
        <v>53</v>
      </c>
      <c r="C6097" t="s">
        <v>102</v>
      </c>
      <c r="D6097" t="s">
        <v>53</v>
      </c>
      <c r="E6097" s="55">
        <v>0</v>
      </c>
    </row>
    <row r="6098" spans="1:5" x14ac:dyDescent="0.15">
      <c r="A6098" s="4">
        <v>43160</v>
      </c>
      <c r="B6098" t="s">
        <v>53</v>
      </c>
      <c r="C6098" t="s">
        <v>102</v>
      </c>
      <c r="D6098" t="s">
        <v>54</v>
      </c>
      <c r="E6098" s="55">
        <v>0</v>
      </c>
    </row>
    <row r="6099" spans="1:5" x14ac:dyDescent="0.15">
      <c r="A6099" s="4">
        <v>43160</v>
      </c>
      <c r="B6099" t="s">
        <v>53</v>
      </c>
      <c r="C6099" t="s">
        <v>102</v>
      </c>
      <c r="D6099" t="s">
        <v>55</v>
      </c>
      <c r="E6099" s="55">
        <v>7616.7888931999996</v>
      </c>
    </row>
    <row r="6100" spans="1:5" x14ac:dyDescent="0.15">
      <c r="A6100" s="4">
        <v>43160</v>
      </c>
      <c r="B6100" t="s">
        <v>53</v>
      </c>
      <c r="C6100" t="s">
        <v>102</v>
      </c>
      <c r="D6100" t="s">
        <v>56</v>
      </c>
      <c r="E6100" s="55">
        <v>7449.1501359700005</v>
      </c>
    </row>
    <row r="6101" spans="1:5" x14ac:dyDescent="0.15">
      <c r="A6101" s="4">
        <v>43160</v>
      </c>
      <c r="B6101" t="s">
        <v>53</v>
      </c>
      <c r="C6101" t="s">
        <v>102</v>
      </c>
      <c r="D6101" t="s">
        <v>57</v>
      </c>
      <c r="E6101" s="55">
        <v>167.63875722999998</v>
      </c>
    </row>
    <row r="6102" spans="1:5" x14ac:dyDescent="0.15">
      <c r="A6102" s="4">
        <v>43160</v>
      </c>
      <c r="B6102" t="s">
        <v>53</v>
      </c>
      <c r="C6102" t="s">
        <v>102</v>
      </c>
      <c r="D6102" t="s">
        <v>58</v>
      </c>
      <c r="E6102" s="55">
        <v>4140.2098115899998</v>
      </c>
    </row>
    <row r="6103" spans="1:5" x14ac:dyDescent="0.15">
      <c r="A6103" s="4">
        <v>43160</v>
      </c>
      <c r="B6103" t="s">
        <v>53</v>
      </c>
      <c r="C6103" t="s">
        <v>102</v>
      </c>
      <c r="D6103" t="s">
        <v>59</v>
      </c>
      <c r="E6103" s="55">
        <v>4140.2098115899998</v>
      </c>
    </row>
    <row r="6104" spans="1:5" x14ac:dyDescent="0.15">
      <c r="A6104" s="4">
        <v>43160</v>
      </c>
      <c r="B6104" t="s">
        <v>53</v>
      </c>
      <c r="C6104" t="s">
        <v>102</v>
      </c>
      <c r="D6104" t="s">
        <v>63</v>
      </c>
      <c r="E6104" s="55">
        <v>0</v>
      </c>
    </row>
    <row r="6105" spans="1:5" x14ac:dyDescent="0.15">
      <c r="A6105" s="4">
        <v>43160</v>
      </c>
      <c r="B6105" t="s">
        <v>53</v>
      </c>
      <c r="C6105" t="s">
        <v>102</v>
      </c>
      <c r="D6105" t="s">
        <v>64</v>
      </c>
      <c r="E6105" s="55">
        <v>3521.88919988</v>
      </c>
    </row>
    <row r="6106" spans="1:5" x14ac:dyDescent="0.15">
      <c r="A6106" s="4">
        <v>43160</v>
      </c>
      <c r="B6106" t="s">
        <v>53</v>
      </c>
      <c r="C6106" t="s">
        <v>102</v>
      </c>
      <c r="D6106" t="s">
        <v>65</v>
      </c>
      <c r="E6106" s="55">
        <v>802.64019074999999</v>
      </c>
    </row>
    <row r="6107" spans="1:5" x14ac:dyDescent="0.15">
      <c r="A6107" s="4">
        <v>43160</v>
      </c>
      <c r="B6107" t="s">
        <v>53</v>
      </c>
      <c r="C6107" t="s">
        <v>102</v>
      </c>
      <c r="D6107" t="s">
        <v>66</v>
      </c>
      <c r="E6107" s="55">
        <v>2168.9766354399999</v>
      </c>
    </row>
    <row r="6108" spans="1:5" x14ac:dyDescent="0.15">
      <c r="A6108" s="4">
        <v>43160</v>
      </c>
      <c r="B6108" t="s">
        <v>53</v>
      </c>
      <c r="C6108" t="s">
        <v>102</v>
      </c>
      <c r="D6108" t="s">
        <v>47</v>
      </c>
      <c r="E6108" s="55">
        <v>2168.9766354399999</v>
      </c>
    </row>
    <row r="6109" spans="1:5" x14ac:dyDescent="0.15">
      <c r="A6109" s="4">
        <v>43160</v>
      </c>
      <c r="B6109" t="s">
        <v>53</v>
      </c>
      <c r="C6109" t="s">
        <v>102</v>
      </c>
      <c r="D6109" t="s">
        <v>53</v>
      </c>
      <c r="E6109" s="55">
        <v>0</v>
      </c>
    </row>
    <row r="6110" spans="1:5" x14ac:dyDescent="0.15">
      <c r="A6110" s="4">
        <v>43160</v>
      </c>
      <c r="B6110" t="s">
        <v>53</v>
      </c>
      <c r="C6110" t="s">
        <v>102</v>
      </c>
      <c r="D6110" t="s">
        <v>80</v>
      </c>
      <c r="E6110" s="55">
        <v>1477.0900167699999</v>
      </c>
    </row>
    <row r="6111" spans="1:5" x14ac:dyDescent="0.15">
      <c r="A6111" s="4">
        <v>43160</v>
      </c>
      <c r="B6111" t="s">
        <v>53</v>
      </c>
      <c r="C6111" t="s">
        <v>102</v>
      </c>
      <c r="D6111" t="s">
        <v>81</v>
      </c>
      <c r="E6111" s="55">
        <v>72.856996809999998</v>
      </c>
    </row>
    <row r="6112" spans="1:5" x14ac:dyDescent="0.15">
      <c r="A6112" s="4">
        <v>43160</v>
      </c>
      <c r="B6112" t="s">
        <v>53</v>
      </c>
      <c r="C6112" t="s">
        <v>102</v>
      </c>
      <c r="D6112" t="s">
        <v>84</v>
      </c>
      <c r="E6112" s="55">
        <v>72.856996809999998</v>
      </c>
    </row>
    <row r="6113" spans="1:5" x14ac:dyDescent="0.15">
      <c r="A6113" s="4">
        <v>43160</v>
      </c>
      <c r="B6113" t="s">
        <v>53</v>
      </c>
      <c r="C6113" t="s">
        <v>102</v>
      </c>
      <c r="D6113" t="s">
        <v>87</v>
      </c>
      <c r="E6113" s="55">
        <v>0</v>
      </c>
    </row>
    <row r="6114" spans="1:5" x14ac:dyDescent="0.15">
      <c r="A6114" s="4">
        <v>43160</v>
      </c>
      <c r="B6114" t="s">
        <v>53</v>
      </c>
      <c r="C6114" t="s">
        <v>102</v>
      </c>
      <c r="D6114" t="s">
        <v>102</v>
      </c>
      <c r="E6114" s="55">
        <v>-22.665544300000001</v>
      </c>
    </row>
    <row r="6115" spans="1:5" x14ac:dyDescent="0.15">
      <c r="A6115" s="4">
        <v>43160</v>
      </c>
      <c r="B6115" t="s">
        <v>53</v>
      </c>
      <c r="C6115" t="s">
        <v>102</v>
      </c>
      <c r="D6115" t="s">
        <v>166</v>
      </c>
      <c r="E6115" s="55">
        <v>15.231030970000001</v>
      </c>
    </row>
    <row r="6116" spans="1:5" x14ac:dyDescent="0.15">
      <c r="A6116" s="4">
        <v>43160</v>
      </c>
      <c r="B6116" t="s">
        <v>53</v>
      </c>
      <c r="C6116" t="s">
        <v>102</v>
      </c>
      <c r="D6116" t="s">
        <v>167</v>
      </c>
      <c r="E6116" s="55">
        <v>0</v>
      </c>
    </row>
    <row r="6117" spans="1:5" x14ac:dyDescent="0.15">
      <c r="A6117" s="4">
        <v>43160</v>
      </c>
      <c r="B6117" t="s">
        <v>53</v>
      </c>
      <c r="C6117" t="s">
        <v>102</v>
      </c>
      <c r="D6117" t="s">
        <v>168</v>
      </c>
      <c r="E6117" s="55">
        <v>0</v>
      </c>
    </row>
    <row r="6118" spans="1:5" x14ac:dyDescent="0.15">
      <c r="A6118" s="4">
        <v>43160</v>
      </c>
      <c r="B6118" t="s">
        <v>53</v>
      </c>
      <c r="C6118" t="s">
        <v>102</v>
      </c>
      <c r="D6118" t="s">
        <v>169</v>
      </c>
      <c r="E6118" s="55">
        <v>0</v>
      </c>
    </row>
    <row r="6119" spans="1:5" x14ac:dyDescent="0.15">
      <c r="A6119" s="4">
        <v>43160</v>
      </c>
      <c r="B6119" t="s">
        <v>53</v>
      </c>
      <c r="C6119" t="s">
        <v>102</v>
      </c>
      <c r="D6119" t="s">
        <v>170</v>
      </c>
      <c r="E6119" s="55">
        <v>0</v>
      </c>
    </row>
    <row r="6120" spans="1:5" x14ac:dyDescent="0.15">
      <c r="A6120" s="4">
        <v>43160</v>
      </c>
      <c r="B6120" t="s">
        <v>53</v>
      </c>
      <c r="C6120" t="s">
        <v>102</v>
      </c>
      <c r="D6120" t="s">
        <v>171</v>
      </c>
      <c r="E6120" s="55">
        <v>0</v>
      </c>
    </row>
    <row r="6121" spans="1:5" x14ac:dyDescent="0.15">
      <c r="A6121" s="4">
        <v>43160</v>
      </c>
      <c r="B6121" t="s">
        <v>53</v>
      </c>
      <c r="C6121" t="s">
        <v>102</v>
      </c>
      <c r="D6121" t="s">
        <v>47</v>
      </c>
      <c r="E6121" s="55">
        <v>0</v>
      </c>
    </row>
    <row r="6122" spans="1:5" x14ac:dyDescent="0.15">
      <c r="A6122" s="4">
        <v>43160</v>
      </c>
      <c r="B6122" t="s">
        <v>53</v>
      </c>
      <c r="C6122" t="s">
        <v>102</v>
      </c>
      <c r="D6122" t="s">
        <v>53</v>
      </c>
      <c r="E6122" s="55">
        <v>0</v>
      </c>
    </row>
    <row r="6123" spans="1:5" x14ac:dyDescent="0.15">
      <c r="A6123" s="4">
        <v>43160</v>
      </c>
      <c r="B6123" t="s">
        <v>53</v>
      </c>
      <c r="C6123" t="s">
        <v>102</v>
      </c>
      <c r="D6123" t="s">
        <v>174</v>
      </c>
      <c r="E6123" s="55">
        <v>0</v>
      </c>
    </row>
    <row r="6124" spans="1:5" x14ac:dyDescent="0.15">
      <c r="A6124" s="4">
        <v>43160</v>
      </c>
      <c r="B6124" t="s">
        <v>53</v>
      </c>
      <c r="C6124" t="s">
        <v>102</v>
      </c>
      <c r="D6124" t="s">
        <v>175</v>
      </c>
      <c r="E6124" s="55">
        <v>0</v>
      </c>
    </row>
    <row r="6125" spans="1:5" x14ac:dyDescent="0.15">
      <c r="A6125" s="4">
        <v>43160</v>
      </c>
      <c r="B6125" t="s">
        <v>53</v>
      </c>
      <c r="C6125" t="s">
        <v>102</v>
      </c>
      <c r="D6125" t="s">
        <v>176</v>
      </c>
      <c r="E6125" s="55">
        <v>0</v>
      </c>
    </row>
    <row r="6126" spans="1:5" x14ac:dyDescent="0.15">
      <c r="A6126" s="4">
        <v>43160</v>
      </c>
      <c r="B6126" t="s">
        <v>53</v>
      </c>
      <c r="C6126" t="s">
        <v>102</v>
      </c>
      <c r="D6126" t="s">
        <v>177</v>
      </c>
      <c r="E6126" s="55">
        <v>0</v>
      </c>
    </row>
    <row r="6127" spans="1:5" x14ac:dyDescent="0.15">
      <c r="A6127" s="4">
        <v>43160</v>
      </c>
      <c r="B6127" t="s">
        <v>53</v>
      </c>
      <c r="C6127" t="s">
        <v>102</v>
      </c>
      <c r="D6127" t="s">
        <v>178</v>
      </c>
      <c r="E6127" s="55">
        <v>0</v>
      </c>
    </row>
    <row r="6128" spans="1:5" x14ac:dyDescent="0.15">
      <c r="A6128" s="4">
        <v>43160</v>
      </c>
      <c r="B6128" t="s">
        <v>53</v>
      </c>
      <c r="C6128" t="s">
        <v>102</v>
      </c>
      <c r="D6128" t="s">
        <v>179</v>
      </c>
      <c r="E6128" s="55">
        <v>0</v>
      </c>
    </row>
    <row r="6129" spans="1:5" x14ac:dyDescent="0.15">
      <c r="A6129" s="4">
        <v>43160</v>
      </c>
      <c r="B6129" t="s">
        <v>53</v>
      </c>
      <c r="C6129" t="s">
        <v>102</v>
      </c>
      <c r="D6129" t="s">
        <v>180</v>
      </c>
      <c r="E6129" s="55">
        <v>0</v>
      </c>
    </row>
    <row r="6130" spans="1:5" x14ac:dyDescent="0.15">
      <c r="A6130" s="4">
        <v>43160</v>
      </c>
      <c r="B6130" t="s">
        <v>53</v>
      </c>
      <c r="C6130" t="s">
        <v>102</v>
      </c>
      <c r="D6130" t="s">
        <v>181</v>
      </c>
      <c r="E6130" s="55">
        <v>0</v>
      </c>
    </row>
    <row r="6131" spans="1:5" x14ac:dyDescent="0.15">
      <c r="A6131" s="4">
        <v>43160</v>
      </c>
      <c r="B6131" t="s">
        <v>53</v>
      </c>
      <c r="C6131" t="s">
        <v>102</v>
      </c>
      <c r="D6131" t="s">
        <v>182</v>
      </c>
      <c r="E6131" s="55">
        <v>653.82866716000001</v>
      </c>
    </row>
    <row r="6132" spans="1:5" x14ac:dyDescent="0.15">
      <c r="A6132" s="4">
        <v>43160</v>
      </c>
      <c r="B6132" t="s">
        <v>53</v>
      </c>
      <c r="C6132" t="s">
        <v>102</v>
      </c>
      <c r="D6132" t="s">
        <v>183</v>
      </c>
      <c r="E6132" s="55">
        <v>845.18989778000002</v>
      </c>
    </row>
    <row r="6133" spans="1:5" x14ac:dyDescent="0.15">
      <c r="A6133" s="4">
        <v>43160</v>
      </c>
      <c r="B6133" t="s">
        <v>53</v>
      </c>
      <c r="C6133" t="s">
        <v>102</v>
      </c>
      <c r="D6133" t="s">
        <v>184</v>
      </c>
      <c r="E6133" s="55">
        <v>501.11383301000001</v>
      </c>
    </row>
    <row r="6134" spans="1:5" x14ac:dyDescent="0.15">
      <c r="A6134" s="4">
        <v>43160</v>
      </c>
      <c r="B6134" t="s">
        <v>53</v>
      </c>
      <c r="C6134" t="s">
        <v>102</v>
      </c>
      <c r="D6134" t="s">
        <v>185</v>
      </c>
      <c r="E6134" s="55">
        <v>692.47506363000002</v>
      </c>
    </row>
    <row r="6135" spans="1:5" x14ac:dyDescent="0.15">
      <c r="A6135" s="4">
        <v>43160</v>
      </c>
      <c r="B6135" t="s">
        <v>53</v>
      </c>
      <c r="C6135" t="s">
        <v>102</v>
      </c>
      <c r="D6135" t="s">
        <v>186</v>
      </c>
      <c r="E6135" s="55">
        <v>24.990839910000002</v>
      </c>
    </row>
    <row r="6136" spans="1:5" x14ac:dyDescent="0.15">
      <c r="A6136" s="4">
        <v>43160</v>
      </c>
      <c r="B6136" t="s">
        <v>53</v>
      </c>
      <c r="C6136" t="s">
        <v>102</v>
      </c>
      <c r="D6136" t="s">
        <v>187</v>
      </c>
      <c r="E6136" s="55">
        <v>411.83351285000003</v>
      </c>
    </row>
    <row r="6137" spans="1:5" x14ac:dyDescent="0.15">
      <c r="A6137" s="4">
        <v>43160</v>
      </c>
      <c r="B6137" t="s">
        <v>53</v>
      </c>
      <c r="C6137" t="s">
        <v>102</v>
      </c>
      <c r="D6137" t="s">
        <v>188</v>
      </c>
      <c r="E6137" s="55">
        <v>5.7337309599999999</v>
      </c>
    </row>
    <row r="6138" spans="1:5" x14ac:dyDescent="0.15">
      <c r="A6138" s="4">
        <v>43160</v>
      </c>
      <c r="B6138" t="s">
        <v>53</v>
      </c>
      <c r="C6138" t="s">
        <v>102</v>
      </c>
      <c r="D6138" t="s">
        <v>189</v>
      </c>
      <c r="E6138" s="55">
        <v>257.11939183999999</v>
      </c>
    </row>
    <row r="6139" spans="1:5" x14ac:dyDescent="0.15">
      <c r="A6139" s="4">
        <v>43160</v>
      </c>
      <c r="B6139" t="s">
        <v>53</v>
      </c>
      <c r="C6139" t="s">
        <v>102</v>
      </c>
      <c r="D6139" t="s">
        <v>190</v>
      </c>
      <c r="E6139" s="55">
        <v>257.11939183999999</v>
      </c>
    </row>
    <row r="6140" spans="1:5" x14ac:dyDescent="0.15">
      <c r="A6140" s="4">
        <v>43160</v>
      </c>
      <c r="B6140" t="s">
        <v>53</v>
      </c>
      <c r="C6140" t="s">
        <v>102</v>
      </c>
      <c r="D6140" t="s">
        <v>191</v>
      </c>
      <c r="E6140" s="55">
        <v>0</v>
      </c>
    </row>
    <row r="6141" spans="1:5" x14ac:dyDescent="0.15">
      <c r="A6141" s="4">
        <v>43160</v>
      </c>
      <c r="B6141" t="s">
        <v>53</v>
      </c>
      <c r="C6141" t="s">
        <v>102</v>
      </c>
      <c r="D6141" t="s">
        <v>192</v>
      </c>
      <c r="E6141" s="55">
        <v>171.56898741000001</v>
      </c>
    </row>
    <row r="6142" spans="1:5" x14ac:dyDescent="0.15">
      <c r="A6142" s="4">
        <v>43160</v>
      </c>
      <c r="B6142" t="s">
        <v>53</v>
      </c>
      <c r="C6142" t="s">
        <v>102</v>
      </c>
      <c r="D6142" t="s">
        <v>193</v>
      </c>
      <c r="E6142" s="55">
        <v>171.56898741000001</v>
      </c>
    </row>
    <row r="6143" spans="1:5" x14ac:dyDescent="0.15">
      <c r="A6143" s="4">
        <v>43160</v>
      </c>
      <c r="B6143" t="s">
        <v>53</v>
      </c>
      <c r="C6143" t="s">
        <v>102</v>
      </c>
      <c r="D6143" t="s">
        <v>194</v>
      </c>
      <c r="E6143" s="55">
        <v>0</v>
      </c>
    </row>
    <row r="6144" spans="1:5" x14ac:dyDescent="0.15">
      <c r="A6144" s="4">
        <v>43160</v>
      </c>
      <c r="B6144" t="s">
        <v>53</v>
      </c>
      <c r="C6144" t="s">
        <v>102</v>
      </c>
      <c r="D6144" t="s">
        <v>195</v>
      </c>
      <c r="E6144" s="55">
        <v>85.55040443</v>
      </c>
    </row>
    <row r="6145" spans="1:5" x14ac:dyDescent="0.15">
      <c r="A6145" s="4">
        <v>43160</v>
      </c>
      <c r="B6145" t="s">
        <v>53</v>
      </c>
      <c r="C6145" t="s">
        <v>102</v>
      </c>
      <c r="D6145" t="s">
        <v>196</v>
      </c>
      <c r="E6145" s="55">
        <v>91.284135390000003</v>
      </c>
    </row>
    <row r="6146" spans="1:5" x14ac:dyDescent="0.15">
      <c r="A6146" s="4">
        <v>43252</v>
      </c>
      <c r="B6146" t="s">
        <v>53</v>
      </c>
      <c r="C6146" t="s">
        <v>102</v>
      </c>
      <c r="D6146" t="s">
        <v>52</v>
      </c>
      <c r="E6146" s="55">
        <v>2454.9579927899999</v>
      </c>
    </row>
    <row r="6147" spans="1:5" x14ac:dyDescent="0.15">
      <c r="A6147" s="4">
        <v>43252</v>
      </c>
      <c r="B6147" t="s">
        <v>53</v>
      </c>
      <c r="C6147" t="s">
        <v>102</v>
      </c>
      <c r="D6147" t="s">
        <v>46</v>
      </c>
      <c r="E6147" s="55">
        <v>6647.5150733500004</v>
      </c>
    </row>
    <row r="6148" spans="1:5" x14ac:dyDescent="0.15">
      <c r="A6148" s="4">
        <v>43252</v>
      </c>
      <c r="B6148" t="s">
        <v>53</v>
      </c>
      <c r="C6148" t="s">
        <v>102</v>
      </c>
      <c r="D6148" t="s">
        <v>47</v>
      </c>
      <c r="E6148" s="55">
        <v>6647.5150733500004</v>
      </c>
    </row>
    <row r="6149" spans="1:5" x14ac:dyDescent="0.15">
      <c r="A6149" s="4">
        <v>43252</v>
      </c>
      <c r="B6149" t="s">
        <v>53</v>
      </c>
      <c r="C6149" t="s">
        <v>102</v>
      </c>
      <c r="D6149" t="s">
        <v>48</v>
      </c>
      <c r="E6149" s="55">
        <v>7364.0305913000002</v>
      </c>
    </row>
    <row r="6150" spans="1:5" x14ac:dyDescent="0.15">
      <c r="A6150" s="4">
        <v>43252</v>
      </c>
      <c r="B6150" t="s">
        <v>53</v>
      </c>
      <c r="C6150" t="s">
        <v>102</v>
      </c>
      <c r="D6150" t="s">
        <v>49</v>
      </c>
      <c r="E6150" s="55">
        <v>573.00247827999999</v>
      </c>
    </row>
    <row r="6151" spans="1:5" x14ac:dyDescent="0.15">
      <c r="A6151" s="4">
        <v>43252</v>
      </c>
      <c r="B6151" t="s">
        <v>53</v>
      </c>
      <c r="C6151" t="s">
        <v>102</v>
      </c>
      <c r="D6151" t="s">
        <v>50</v>
      </c>
      <c r="E6151" s="55">
        <v>143.51303966999998</v>
      </c>
    </row>
    <row r="6152" spans="1:5" x14ac:dyDescent="0.15">
      <c r="A6152" s="4">
        <v>43252</v>
      </c>
      <c r="B6152" t="s">
        <v>53</v>
      </c>
      <c r="C6152" t="s">
        <v>102</v>
      </c>
      <c r="D6152" t="s">
        <v>51</v>
      </c>
      <c r="E6152" s="55">
        <v>0</v>
      </c>
    </row>
    <row r="6153" spans="1:5" x14ac:dyDescent="0.15">
      <c r="A6153" s="4">
        <v>43252</v>
      </c>
      <c r="B6153" t="s">
        <v>53</v>
      </c>
      <c r="C6153" t="s">
        <v>102</v>
      </c>
      <c r="D6153" t="s">
        <v>53</v>
      </c>
      <c r="E6153" s="55">
        <v>0</v>
      </c>
    </row>
    <row r="6154" spans="1:5" x14ac:dyDescent="0.15">
      <c r="A6154" s="4">
        <v>43252</v>
      </c>
      <c r="B6154" t="s">
        <v>53</v>
      </c>
      <c r="C6154" t="s">
        <v>102</v>
      </c>
      <c r="D6154" t="s">
        <v>54</v>
      </c>
      <c r="E6154" s="55">
        <v>0</v>
      </c>
    </row>
    <row r="6155" spans="1:5" x14ac:dyDescent="0.15">
      <c r="A6155" s="4">
        <v>43252</v>
      </c>
      <c r="B6155" t="s">
        <v>53</v>
      </c>
      <c r="C6155" t="s">
        <v>102</v>
      </c>
      <c r="D6155" t="s">
        <v>55</v>
      </c>
      <c r="E6155" s="55">
        <v>1282.5979863699999</v>
      </c>
    </row>
    <row r="6156" spans="1:5" x14ac:dyDescent="0.15">
      <c r="A6156" s="4">
        <v>43252</v>
      </c>
      <c r="B6156" t="s">
        <v>53</v>
      </c>
      <c r="C6156" t="s">
        <v>102</v>
      </c>
      <c r="D6156" t="s">
        <v>56</v>
      </c>
      <c r="E6156" s="55">
        <v>1133.1226117000001</v>
      </c>
    </row>
    <row r="6157" spans="1:5" x14ac:dyDescent="0.15">
      <c r="A6157" s="4">
        <v>43252</v>
      </c>
      <c r="B6157" t="s">
        <v>53</v>
      </c>
      <c r="C6157" t="s">
        <v>102</v>
      </c>
      <c r="D6157" t="s">
        <v>57</v>
      </c>
      <c r="E6157" s="55">
        <v>149.47537466999998</v>
      </c>
    </row>
    <row r="6158" spans="1:5" x14ac:dyDescent="0.15">
      <c r="A6158" s="4">
        <v>43252</v>
      </c>
      <c r="B6158" t="s">
        <v>53</v>
      </c>
      <c r="C6158" t="s">
        <v>102</v>
      </c>
      <c r="D6158" t="s">
        <v>58</v>
      </c>
      <c r="E6158" s="55">
        <v>826.55107301999999</v>
      </c>
    </row>
    <row r="6159" spans="1:5" x14ac:dyDescent="0.15">
      <c r="A6159" s="4">
        <v>43252</v>
      </c>
      <c r="B6159" t="s">
        <v>53</v>
      </c>
      <c r="C6159" t="s">
        <v>102</v>
      </c>
      <c r="D6159" t="s">
        <v>59</v>
      </c>
      <c r="E6159" s="55">
        <v>826.55107301999999</v>
      </c>
    </row>
    <row r="6160" spans="1:5" x14ac:dyDescent="0.15">
      <c r="A6160" s="4">
        <v>43252</v>
      </c>
      <c r="B6160" t="s">
        <v>53</v>
      </c>
      <c r="C6160" t="s">
        <v>102</v>
      </c>
      <c r="D6160" t="s">
        <v>63</v>
      </c>
      <c r="E6160" s="55">
        <v>0</v>
      </c>
    </row>
    <row r="6161" spans="1:5" x14ac:dyDescent="0.15">
      <c r="A6161" s="4">
        <v>43252</v>
      </c>
      <c r="B6161" t="s">
        <v>53</v>
      </c>
      <c r="C6161" t="s">
        <v>102</v>
      </c>
      <c r="D6161" t="s">
        <v>64</v>
      </c>
      <c r="E6161" s="55">
        <v>-2083.4080211700002</v>
      </c>
    </row>
    <row r="6162" spans="1:5" x14ac:dyDescent="0.15">
      <c r="A6162" s="4">
        <v>43252</v>
      </c>
      <c r="B6162" t="s">
        <v>53</v>
      </c>
      <c r="C6162" t="s">
        <v>102</v>
      </c>
      <c r="D6162" t="s">
        <v>65</v>
      </c>
      <c r="E6162" s="55">
        <v>1457.3323796700001</v>
      </c>
    </row>
    <row r="6163" spans="1:5" x14ac:dyDescent="0.15">
      <c r="A6163" s="4">
        <v>43252</v>
      </c>
      <c r="B6163" t="s">
        <v>53</v>
      </c>
      <c r="C6163" t="s">
        <v>102</v>
      </c>
      <c r="D6163" t="s">
        <v>66</v>
      </c>
      <c r="E6163" s="55">
        <v>2066.71547306</v>
      </c>
    </row>
    <row r="6164" spans="1:5" x14ac:dyDescent="0.15">
      <c r="A6164" s="4">
        <v>43252</v>
      </c>
      <c r="B6164" t="s">
        <v>53</v>
      </c>
      <c r="C6164" t="s">
        <v>102</v>
      </c>
      <c r="D6164" t="s">
        <v>47</v>
      </c>
      <c r="E6164" s="55">
        <v>2066.71547306</v>
      </c>
    </row>
    <row r="6165" spans="1:5" x14ac:dyDescent="0.15">
      <c r="A6165" s="4">
        <v>43252</v>
      </c>
      <c r="B6165" t="s">
        <v>53</v>
      </c>
      <c r="C6165" t="s">
        <v>102</v>
      </c>
      <c r="D6165" t="s">
        <v>53</v>
      </c>
      <c r="E6165" s="55">
        <v>0</v>
      </c>
    </row>
    <row r="6166" spans="1:5" x14ac:dyDescent="0.15">
      <c r="A6166" s="4">
        <v>43252</v>
      </c>
      <c r="B6166" t="s">
        <v>53</v>
      </c>
      <c r="C6166" t="s">
        <v>102</v>
      </c>
      <c r="D6166" t="s">
        <v>80</v>
      </c>
      <c r="E6166" s="55">
        <v>993.39039873000002</v>
      </c>
    </row>
    <row r="6167" spans="1:5" x14ac:dyDescent="0.15">
      <c r="A6167" s="4">
        <v>43252</v>
      </c>
      <c r="B6167" t="s">
        <v>53</v>
      </c>
      <c r="C6167" t="s">
        <v>102</v>
      </c>
      <c r="D6167" t="s">
        <v>81</v>
      </c>
      <c r="E6167" s="55">
        <v>-88.494958249999996</v>
      </c>
    </row>
    <row r="6168" spans="1:5" x14ac:dyDescent="0.15">
      <c r="A6168" s="4">
        <v>43252</v>
      </c>
      <c r="B6168" t="s">
        <v>53</v>
      </c>
      <c r="C6168" t="s">
        <v>102</v>
      </c>
      <c r="D6168" t="s">
        <v>84</v>
      </c>
      <c r="E6168" s="55">
        <v>-88.494958249999996</v>
      </c>
    </row>
    <row r="6169" spans="1:5" x14ac:dyDescent="0.15">
      <c r="A6169" s="4">
        <v>43252</v>
      </c>
      <c r="B6169" t="s">
        <v>53</v>
      </c>
      <c r="C6169" t="s">
        <v>102</v>
      </c>
      <c r="D6169" t="s">
        <v>87</v>
      </c>
      <c r="E6169" s="55">
        <v>0</v>
      </c>
    </row>
    <row r="6170" spans="1:5" x14ac:dyDescent="0.15">
      <c r="A6170" s="4">
        <v>43252</v>
      </c>
      <c r="B6170" t="s">
        <v>53</v>
      </c>
      <c r="C6170" t="s">
        <v>102</v>
      </c>
      <c r="D6170" t="s">
        <v>102</v>
      </c>
      <c r="E6170" s="55">
        <v>-446.34621663999997</v>
      </c>
    </row>
    <row r="6171" spans="1:5" x14ac:dyDescent="0.15">
      <c r="A6171" s="4">
        <v>43252</v>
      </c>
      <c r="B6171" t="s">
        <v>53</v>
      </c>
      <c r="C6171" t="s">
        <v>102</v>
      </c>
      <c r="D6171" t="s">
        <v>166</v>
      </c>
      <c r="E6171" s="55">
        <v>26.15604695</v>
      </c>
    </row>
    <row r="6172" spans="1:5" x14ac:dyDescent="0.15">
      <c r="A6172" s="4">
        <v>43252</v>
      </c>
      <c r="B6172" t="s">
        <v>53</v>
      </c>
      <c r="C6172" t="s">
        <v>102</v>
      </c>
      <c r="D6172" t="s">
        <v>167</v>
      </c>
      <c r="E6172" s="55">
        <v>0</v>
      </c>
    </row>
    <row r="6173" spans="1:5" x14ac:dyDescent="0.15">
      <c r="A6173" s="4">
        <v>43252</v>
      </c>
      <c r="B6173" t="s">
        <v>53</v>
      </c>
      <c r="C6173" t="s">
        <v>102</v>
      </c>
      <c r="D6173" t="s">
        <v>168</v>
      </c>
      <c r="E6173" s="55">
        <v>0</v>
      </c>
    </row>
    <row r="6174" spans="1:5" x14ac:dyDescent="0.15">
      <c r="A6174" s="4">
        <v>43252</v>
      </c>
      <c r="B6174" t="s">
        <v>53</v>
      </c>
      <c r="C6174" t="s">
        <v>102</v>
      </c>
      <c r="D6174" t="s">
        <v>169</v>
      </c>
      <c r="E6174" s="55">
        <v>0</v>
      </c>
    </row>
    <row r="6175" spans="1:5" x14ac:dyDescent="0.15">
      <c r="A6175" s="4">
        <v>43252</v>
      </c>
      <c r="B6175" t="s">
        <v>53</v>
      </c>
      <c r="C6175" t="s">
        <v>102</v>
      </c>
      <c r="D6175" t="s">
        <v>170</v>
      </c>
      <c r="E6175" s="55">
        <v>0</v>
      </c>
    </row>
    <row r="6176" spans="1:5" x14ac:dyDescent="0.15">
      <c r="A6176" s="4">
        <v>43252</v>
      </c>
      <c r="B6176" t="s">
        <v>53</v>
      </c>
      <c r="C6176" t="s">
        <v>102</v>
      </c>
      <c r="D6176" t="s">
        <v>171</v>
      </c>
      <c r="E6176" s="55">
        <v>0</v>
      </c>
    </row>
    <row r="6177" spans="1:5" x14ac:dyDescent="0.15">
      <c r="A6177" s="4">
        <v>43252</v>
      </c>
      <c r="B6177" t="s">
        <v>53</v>
      </c>
      <c r="C6177" t="s">
        <v>102</v>
      </c>
      <c r="D6177" t="s">
        <v>47</v>
      </c>
      <c r="E6177" s="55">
        <v>0</v>
      </c>
    </row>
    <row r="6178" spans="1:5" x14ac:dyDescent="0.15">
      <c r="A6178" s="4">
        <v>43252</v>
      </c>
      <c r="B6178" t="s">
        <v>53</v>
      </c>
      <c r="C6178" t="s">
        <v>102</v>
      </c>
      <c r="D6178" t="s">
        <v>53</v>
      </c>
      <c r="E6178" s="55">
        <v>0</v>
      </c>
    </row>
    <row r="6179" spans="1:5" x14ac:dyDescent="0.15">
      <c r="A6179" s="4">
        <v>43252</v>
      </c>
      <c r="B6179" t="s">
        <v>53</v>
      </c>
      <c r="C6179" t="s">
        <v>102</v>
      </c>
      <c r="D6179" t="s">
        <v>174</v>
      </c>
      <c r="E6179" s="55">
        <v>0</v>
      </c>
    </row>
    <row r="6180" spans="1:5" x14ac:dyDescent="0.15">
      <c r="A6180" s="4">
        <v>43252</v>
      </c>
      <c r="B6180" t="s">
        <v>53</v>
      </c>
      <c r="C6180" t="s">
        <v>102</v>
      </c>
      <c r="D6180" t="s">
        <v>175</v>
      </c>
      <c r="E6180" s="55">
        <v>0</v>
      </c>
    </row>
    <row r="6181" spans="1:5" x14ac:dyDescent="0.15">
      <c r="A6181" s="4">
        <v>43252</v>
      </c>
      <c r="B6181" t="s">
        <v>53</v>
      </c>
      <c r="C6181" t="s">
        <v>102</v>
      </c>
      <c r="D6181" t="s">
        <v>176</v>
      </c>
      <c r="E6181" s="55">
        <v>0</v>
      </c>
    </row>
    <row r="6182" spans="1:5" x14ac:dyDescent="0.15">
      <c r="A6182" s="4">
        <v>43252</v>
      </c>
      <c r="B6182" t="s">
        <v>53</v>
      </c>
      <c r="C6182" t="s">
        <v>102</v>
      </c>
      <c r="D6182" t="s">
        <v>177</v>
      </c>
      <c r="E6182" s="55">
        <v>0</v>
      </c>
    </row>
    <row r="6183" spans="1:5" x14ac:dyDescent="0.15">
      <c r="A6183" s="4">
        <v>43252</v>
      </c>
      <c r="B6183" t="s">
        <v>53</v>
      </c>
      <c r="C6183" t="s">
        <v>102</v>
      </c>
      <c r="D6183" t="s">
        <v>178</v>
      </c>
      <c r="E6183" s="55">
        <v>0</v>
      </c>
    </row>
    <row r="6184" spans="1:5" x14ac:dyDescent="0.15">
      <c r="A6184" s="4">
        <v>43252</v>
      </c>
      <c r="B6184" t="s">
        <v>53</v>
      </c>
      <c r="C6184" t="s">
        <v>102</v>
      </c>
      <c r="D6184" t="s">
        <v>179</v>
      </c>
      <c r="E6184" s="55">
        <v>0</v>
      </c>
    </row>
    <row r="6185" spans="1:5" x14ac:dyDescent="0.15">
      <c r="A6185" s="4">
        <v>43252</v>
      </c>
      <c r="B6185" t="s">
        <v>53</v>
      </c>
      <c r="C6185" t="s">
        <v>102</v>
      </c>
      <c r="D6185" t="s">
        <v>180</v>
      </c>
      <c r="E6185" s="55">
        <v>0</v>
      </c>
    </row>
    <row r="6186" spans="1:5" x14ac:dyDescent="0.15">
      <c r="A6186" s="4">
        <v>43252</v>
      </c>
      <c r="B6186" t="s">
        <v>53</v>
      </c>
      <c r="C6186" t="s">
        <v>102</v>
      </c>
      <c r="D6186" t="s">
        <v>181</v>
      </c>
      <c r="E6186" s="55">
        <v>0</v>
      </c>
    </row>
    <row r="6187" spans="1:5" x14ac:dyDescent="0.15">
      <c r="A6187" s="4">
        <v>43252</v>
      </c>
      <c r="B6187" t="s">
        <v>53</v>
      </c>
      <c r="C6187" t="s">
        <v>102</v>
      </c>
      <c r="D6187" t="s">
        <v>182</v>
      </c>
      <c r="E6187" s="55">
        <v>811.64873849000003</v>
      </c>
    </row>
    <row r="6188" spans="1:5" x14ac:dyDescent="0.15">
      <c r="A6188" s="4">
        <v>43252</v>
      </c>
      <c r="B6188" t="s">
        <v>53</v>
      </c>
      <c r="C6188" t="s">
        <v>102</v>
      </c>
      <c r="D6188" t="s">
        <v>183</v>
      </c>
      <c r="E6188" s="55">
        <v>889.40919524000003</v>
      </c>
    </row>
    <row r="6189" spans="1:5" x14ac:dyDescent="0.15">
      <c r="A6189" s="4">
        <v>43252</v>
      </c>
      <c r="B6189" t="s">
        <v>53</v>
      </c>
      <c r="C6189" t="s">
        <v>102</v>
      </c>
      <c r="D6189" t="s">
        <v>184</v>
      </c>
      <c r="E6189" s="55">
        <v>551.69507511000006</v>
      </c>
    </row>
    <row r="6190" spans="1:5" x14ac:dyDescent="0.15">
      <c r="A6190" s="4">
        <v>43252</v>
      </c>
      <c r="B6190" t="s">
        <v>53</v>
      </c>
      <c r="C6190" t="s">
        <v>102</v>
      </c>
      <c r="D6190" t="s">
        <v>185</v>
      </c>
      <c r="E6190" s="55">
        <v>629.45553186000006</v>
      </c>
    </row>
    <row r="6191" spans="1:5" x14ac:dyDescent="0.15">
      <c r="A6191" s="4">
        <v>43252</v>
      </c>
      <c r="B6191" t="s">
        <v>53</v>
      </c>
      <c r="C6191" t="s">
        <v>102</v>
      </c>
      <c r="D6191" t="s">
        <v>186</v>
      </c>
      <c r="E6191" s="55">
        <v>13.066706609999999</v>
      </c>
    </row>
    <row r="6192" spans="1:5" x14ac:dyDescent="0.15">
      <c r="A6192" s="4">
        <v>43252</v>
      </c>
      <c r="B6192" t="s">
        <v>53</v>
      </c>
      <c r="C6192" t="s">
        <v>102</v>
      </c>
      <c r="D6192" t="s">
        <v>187</v>
      </c>
      <c r="E6192" s="55">
        <v>275.43136251999999</v>
      </c>
    </row>
    <row r="6193" spans="1:5" x14ac:dyDescent="0.15">
      <c r="A6193" s="4">
        <v>43252</v>
      </c>
      <c r="B6193" t="s">
        <v>53</v>
      </c>
      <c r="C6193" t="s">
        <v>102</v>
      </c>
      <c r="D6193" t="s">
        <v>188</v>
      </c>
      <c r="E6193" s="55">
        <v>-76.387781279999999</v>
      </c>
    </row>
    <row r="6194" spans="1:5" x14ac:dyDescent="0.15">
      <c r="A6194" s="4">
        <v>43252</v>
      </c>
      <c r="B6194" t="s">
        <v>53</v>
      </c>
      <c r="C6194" t="s">
        <v>102</v>
      </c>
      <c r="D6194" t="s">
        <v>189</v>
      </c>
      <c r="E6194" s="55">
        <v>320.35715325000001</v>
      </c>
    </row>
    <row r="6195" spans="1:5" x14ac:dyDescent="0.15">
      <c r="A6195" s="4">
        <v>43252</v>
      </c>
      <c r="B6195" t="s">
        <v>53</v>
      </c>
      <c r="C6195" t="s">
        <v>102</v>
      </c>
      <c r="D6195" t="s">
        <v>190</v>
      </c>
      <c r="E6195" s="55">
        <v>320.35715325000001</v>
      </c>
    </row>
    <row r="6196" spans="1:5" x14ac:dyDescent="0.15">
      <c r="A6196" s="4">
        <v>43252</v>
      </c>
      <c r="B6196" t="s">
        <v>53</v>
      </c>
      <c r="C6196" t="s">
        <v>102</v>
      </c>
      <c r="D6196" t="s">
        <v>191</v>
      </c>
      <c r="E6196" s="55">
        <v>0</v>
      </c>
    </row>
    <row r="6197" spans="1:5" x14ac:dyDescent="0.15">
      <c r="A6197" s="4">
        <v>43252</v>
      </c>
      <c r="B6197" t="s">
        <v>53</v>
      </c>
      <c r="C6197" t="s">
        <v>102</v>
      </c>
      <c r="D6197" t="s">
        <v>192</v>
      </c>
      <c r="E6197" s="55">
        <v>40.024002719999999</v>
      </c>
    </row>
    <row r="6198" spans="1:5" x14ac:dyDescent="0.15">
      <c r="A6198" s="4">
        <v>43252</v>
      </c>
      <c r="B6198" t="s">
        <v>53</v>
      </c>
      <c r="C6198" t="s">
        <v>102</v>
      </c>
      <c r="D6198" t="s">
        <v>193</v>
      </c>
      <c r="E6198" s="55">
        <v>40.024002719999999</v>
      </c>
    </row>
    <row r="6199" spans="1:5" x14ac:dyDescent="0.15">
      <c r="A6199" s="4">
        <v>43252</v>
      </c>
      <c r="B6199" t="s">
        <v>53</v>
      </c>
      <c r="C6199" t="s">
        <v>102</v>
      </c>
      <c r="D6199" t="s">
        <v>194</v>
      </c>
      <c r="E6199" s="55">
        <v>0</v>
      </c>
    </row>
    <row r="6200" spans="1:5" x14ac:dyDescent="0.15">
      <c r="A6200" s="4">
        <v>43252</v>
      </c>
      <c r="B6200" t="s">
        <v>53</v>
      </c>
      <c r="C6200" t="s">
        <v>102</v>
      </c>
      <c r="D6200" t="s">
        <v>195</v>
      </c>
      <c r="E6200" s="55">
        <v>280.33315052999995</v>
      </c>
    </row>
    <row r="6201" spans="1:5" x14ac:dyDescent="0.15">
      <c r="A6201" s="4">
        <v>43252</v>
      </c>
      <c r="B6201" t="s">
        <v>53</v>
      </c>
      <c r="C6201" t="s">
        <v>102</v>
      </c>
      <c r="D6201" t="s">
        <v>196</v>
      </c>
      <c r="E6201" s="55">
        <v>203.94536925</v>
      </c>
    </row>
    <row r="6202" spans="1:5" x14ac:dyDescent="0.15">
      <c r="A6202" s="4">
        <v>43344</v>
      </c>
      <c r="B6202" t="s">
        <v>53</v>
      </c>
      <c r="C6202" t="s">
        <v>102</v>
      </c>
      <c r="D6202" t="s">
        <v>52</v>
      </c>
      <c r="E6202" s="55">
        <v>2359.63259853</v>
      </c>
    </row>
    <row r="6203" spans="1:5" x14ac:dyDescent="0.15">
      <c r="A6203" s="4">
        <v>43344</v>
      </c>
      <c r="B6203" t="s">
        <v>53</v>
      </c>
      <c r="C6203" t="s">
        <v>102</v>
      </c>
      <c r="D6203" t="s">
        <v>46</v>
      </c>
      <c r="E6203" s="55">
        <v>3954.6310135900003</v>
      </c>
    </row>
    <row r="6204" spans="1:5" x14ac:dyDescent="0.15">
      <c r="A6204" s="4">
        <v>43344</v>
      </c>
      <c r="B6204" t="s">
        <v>53</v>
      </c>
      <c r="C6204" t="s">
        <v>102</v>
      </c>
      <c r="D6204" t="s">
        <v>47</v>
      </c>
      <c r="E6204" s="55">
        <v>3954.6310135900003</v>
      </c>
    </row>
    <row r="6205" spans="1:5" x14ac:dyDescent="0.15">
      <c r="A6205" s="4">
        <v>43344</v>
      </c>
      <c r="B6205" t="s">
        <v>53</v>
      </c>
      <c r="C6205" t="s">
        <v>102</v>
      </c>
      <c r="D6205" t="s">
        <v>48</v>
      </c>
      <c r="E6205" s="55">
        <v>4912.8099624500001</v>
      </c>
    </row>
    <row r="6206" spans="1:5" x14ac:dyDescent="0.15">
      <c r="A6206" s="4">
        <v>43344</v>
      </c>
      <c r="B6206" t="s">
        <v>53</v>
      </c>
      <c r="C6206" t="s">
        <v>102</v>
      </c>
      <c r="D6206" t="s">
        <v>49</v>
      </c>
      <c r="E6206" s="55">
        <v>536.75014551999993</v>
      </c>
    </row>
    <row r="6207" spans="1:5" x14ac:dyDescent="0.15">
      <c r="A6207" s="4">
        <v>43344</v>
      </c>
      <c r="B6207" t="s">
        <v>53</v>
      </c>
      <c r="C6207" t="s">
        <v>102</v>
      </c>
      <c r="D6207" t="s">
        <v>50</v>
      </c>
      <c r="E6207" s="55">
        <v>421.42880334</v>
      </c>
    </row>
    <row r="6208" spans="1:5" x14ac:dyDescent="0.15">
      <c r="A6208" s="4">
        <v>43344</v>
      </c>
      <c r="B6208" t="s">
        <v>53</v>
      </c>
      <c r="C6208" t="s">
        <v>102</v>
      </c>
      <c r="D6208" t="s">
        <v>51</v>
      </c>
      <c r="E6208" s="55">
        <v>0</v>
      </c>
    </row>
    <row r="6209" spans="1:5" x14ac:dyDescent="0.15">
      <c r="A6209" s="4">
        <v>43344</v>
      </c>
      <c r="B6209" t="s">
        <v>53</v>
      </c>
      <c r="C6209" t="s">
        <v>102</v>
      </c>
      <c r="D6209" t="s">
        <v>53</v>
      </c>
      <c r="E6209" s="55">
        <v>0</v>
      </c>
    </row>
    <row r="6210" spans="1:5" x14ac:dyDescent="0.15">
      <c r="A6210" s="4">
        <v>43344</v>
      </c>
      <c r="B6210" t="s">
        <v>53</v>
      </c>
      <c r="C6210" t="s">
        <v>102</v>
      </c>
      <c r="D6210" t="s">
        <v>54</v>
      </c>
      <c r="E6210" s="55">
        <v>0</v>
      </c>
    </row>
    <row r="6211" spans="1:5" x14ac:dyDescent="0.15">
      <c r="A6211" s="4">
        <v>43344</v>
      </c>
      <c r="B6211" t="s">
        <v>53</v>
      </c>
      <c r="C6211" t="s">
        <v>102</v>
      </c>
      <c r="D6211" t="s">
        <v>55</v>
      </c>
      <c r="E6211" s="55">
        <v>2955.4821338800002</v>
      </c>
    </row>
    <row r="6212" spans="1:5" x14ac:dyDescent="0.15">
      <c r="A6212" s="4">
        <v>43344</v>
      </c>
      <c r="B6212" t="s">
        <v>53</v>
      </c>
      <c r="C6212" t="s">
        <v>102</v>
      </c>
      <c r="D6212" t="s">
        <v>56</v>
      </c>
      <c r="E6212" s="55">
        <v>2676.8526995700004</v>
      </c>
    </row>
    <row r="6213" spans="1:5" x14ac:dyDescent="0.15">
      <c r="A6213" s="4">
        <v>43344</v>
      </c>
      <c r="B6213" t="s">
        <v>53</v>
      </c>
      <c r="C6213" t="s">
        <v>102</v>
      </c>
      <c r="D6213" t="s">
        <v>57</v>
      </c>
      <c r="E6213" s="55">
        <v>278.62943431000002</v>
      </c>
    </row>
    <row r="6214" spans="1:5" x14ac:dyDescent="0.15">
      <c r="A6214" s="4">
        <v>43344</v>
      </c>
      <c r="B6214" t="s">
        <v>53</v>
      </c>
      <c r="C6214" t="s">
        <v>102</v>
      </c>
      <c r="D6214" t="s">
        <v>58</v>
      </c>
      <c r="E6214" s="55">
        <v>-1860.3741388199999</v>
      </c>
    </row>
    <row r="6215" spans="1:5" x14ac:dyDescent="0.15">
      <c r="A6215" s="4">
        <v>43344</v>
      </c>
      <c r="B6215" t="s">
        <v>53</v>
      </c>
      <c r="C6215" t="s">
        <v>102</v>
      </c>
      <c r="D6215" t="s">
        <v>59</v>
      </c>
      <c r="E6215" s="55">
        <v>-1860.3741388199999</v>
      </c>
    </row>
    <row r="6216" spans="1:5" x14ac:dyDescent="0.15">
      <c r="A6216" s="4">
        <v>43344</v>
      </c>
      <c r="B6216" t="s">
        <v>53</v>
      </c>
      <c r="C6216" t="s">
        <v>102</v>
      </c>
      <c r="D6216" t="s">
        <v>63</v>
      </c>
      <c r="E6216" s="55">
        <v>0</v>
      </c>
    </row>
    <row r="6217" spans="1:5" x14ac:dyDescent="0.15">
      <c r="A6217" s="4">
        <v>43344</v>
      </c>
      <c r="B6217" t="s">
        <v>53</v>
      </c>
      <c r="C6217" t="s">
        <v>102</v>
      </c>
      <c r="D6217" t="s">
        <v>64</v>
      </c>
      <c r="E6217" s="55">
        <v>-499.89042000000001</v>
      </c>
    </row>
    <row r="6218" spans="1:5" x14ac:dyDescent="0.15">
      <c r="A6218" s="4">
        <v>43344</v>
      </c>
      <c r="B6218" t="s">
        <v>53</v>
      </c>
      <c r="C6218" t="s">
        <v>102</v>
      </c>
      <c r="D6218" t="s">
        <v>65</v>
      </c>
      <c r="E6218" s="55">
        <v>1245.8444820100001</v>
      </c>
    </row>
    <row r="6219" spans="1:5" x14ac:dyDescent="0.15">
      <c r="A6219" s="4">
        <v>43344</v>
      </c>
      <c r="B6219" t="s">
        <v>53</v>
      </c>
      <c r="C6219" t="s">
        <v>102</v>
      </c>
      <c r="D6219" t="s">
        <v>66</v>
      </c>
      <c r="E6219" s="55">
        <v>1792.9009403599998</v>
      </c>
    </row>
    <row r="6220" spans="1:5" x14ac:dyDescent="0.15">
      <c r="A6220" s="4">
        <v>43344</v>
      </c>
      <c r="B6220" t="s">
        <v>53</v>
      </c>
      <c r="C6220" t="s">
        <v>102</v>
      </c>
      <c r="D6220" t="s">
        <v>47</v>
      </c>
      <c r="E6220" s="55">
        <v>1792.9009403599998</v>
      </c>
    </row>
    <row r="6221" spans="1:5" x14ac:dyDescent="0.15">
      <c r="A6221" s="4">
        <v>43344</v>
      </c>
      <c r="B6221" t="s">
        <v>53</v>
      </c>
      <c r="C6221" t="s">
        <v>102</v>
      </c>
      <c r="D6221" t="s">
        <v>53</v>
      </c>
      <c r="E6221" s="55">
        <v>0</v>
      </c>
    </row>
    <row r="6222" spans="1:5" x14ac:dyDescent="0.15">
      <c r="A6222" s="4">
        <v>43344</v>
      </c>
      <c r="B6222" t="s">
        <v>53</v>
      </c>
      <c r="C6222" t="s">
        <v>102</v>
      </c>
      <c r="D6222" t="s">
        <v>80</v>
      </c>
      <c r="E6222" s="55">
        <v>621.16957434000005</v>
      </c>
    </row>
    <row r="6223" spans="1:5" x14ac:dyDescent="0.15">
      <c r="A6223" s="4">
        <v>43344</v>
      </c>
      <c r="B6223" t="s">
        <v>53</v>
      </c>
      <c r="C6223" t="s">
        <v>102</v>
      </c>
      <c r="D6223" t="s">
        <v>81</v>
      </c>
      <c r="E6223" s="55">
        <v>-105.30995845999999</v>
      </c>
    </row>
    <row r="6224" spans="1:5" x14ac:dyDescent="0.15">
      <c r="A6224" s="4">
        <v>43344</v>
      </c>
      <c r="B6224" t="s">
        <v>53</v>
      </c>
      <c r="C6224" t="s">
        <v>102</v>
      </c>
      <c r="D6224" t="s">
        <v>84</v>
      </c>
      <c r="E6224" s="55">
        <v>-105.30995845999999</v>
      </c>
    </row>
    <row r="6225" spans="1:5" x14ac:dyDescent="0.15">
      <c r="A6225" s="4">
        <v>43344</v>
      </c>
      <c r="B6225" t="s">
        <v>53</v>
      </c>
      <c r="C6225" t="s">
        <v>102</v>
      </c>
      <c r="D6225" t="s">
        <v>87</v>
      </c>
      <c r="E6225" s="55">
        <v>0</v>
      </c>
    </row>
    <row r="6226" spans="1:5" x14ac:dyDescent="0.15">
      <c r="A6226" s="4">
        <v>43344</v>
      </c>
      <c r="B6226" t="s">
        <v>53</v>
      </c>
      <c r="C6226" t="s">
        <v>102</v>
      </c>
      <c r="D6226" t="s">
        <v>102</v>
      </c>
      <c r="E6226" s="55">
        <v>-154.41717079</v>
      </c>
    </row>
    <row r="6227" spans="1:5" x14ac:dyDescent="0.15">
      <c r="A6227" s="4">
        <v>43344</v>
      </c>
      <c r="B6227" t="s">
        <v>53</v>
      </c>
      <c r="C6227" t="s">
        <v>102</v>
      </c>
      <c r="D6227" t="s">
        <v>166</v>
      </c>
      <c r="E6227" s="55">
        <v>25.005903660000001</v>
      </c>
    </row>
    <row r="6228" spans="1:5" x14ac:dyDescent="0.15">
      <c r="A6228" s="4">
        <v>43344</v>
      </c>
      <c r="B6228" t="s">
        <v>53</v>
      </c>
      <c r="C6228" t="s">
        <v>102</v>
      </c>
      <c r="D6228" t="s">
        <v>167</v>
      </c>
      <c r="E6228" s="55">
        <v>0</v>
      </c>
    </row>
    <row r="6229" spans="1:5" x14ac:dyDescent="0.15">
      <c r="A6229" s="4">
        <v>43344</v>
      </c>
      <c r="B6229" t="s">
        <v>53</v>
      </c>
      <c r="C6229" t="s">
        <v>102</v>
      </c>
      <c r="D6229" t="s">
        <v>168</v>
      </c>
      <c r="E6229" s="55">
        <v>0</v>
      </c>
    </row>
    <row r="6230" spans="1:5" x14ac:dyDescent="0.15">
      <c r="A6230" s="4">
        <v>43344</v>
      </c>
      <c r="B6230" t="s">
        <v>53</v>
      </c>
      <c r="C6230" t="s">
        <v>102</v>
      </c>
      <c r="D6230" t="s">
        <v>169</v>
      </c>
      <c r="E6230" s="55">
        <v>0</v>
      </c>
    </row>
    <row r="6231" spans="1:5" x14ac:dyDescent="0.15">
      <c r="A6231" s="4">
        <v>43344</v>
      </c>
      <c r="B6231" t="s">
        <v>53</v>
      </c>
      <c r="C6231" t="s">
        <v>102</v>
      </c>
      <c r="D6231" t="s">
        <v>170</v>
      </c>
      <c r="E6231" s="55">
        <v>0</v>
      </c>
    </row>
    <row r="6232" spans="1:5" x14ac:dyDescent="0.15">
      <c r="A6232" s="4">
        <v>43344</v>
      </c>
      <c r="B6232" t="s">
        <v>53</v>
      </c>
      <c r="C6232" t="s">
        <v>102</v>
      </c>
      <c r="D6232" t="s">
        <v>171</v>
      </c>
      <c r="E6232" s="55">
        <v>0</v>
      </c>
    </row>
    <row r="6233" spans="1:5" x14ac:dyDescent="0.15">
      <c r="A6233" s="4">
        <v>43344</v>
      </c>
      <c r="B6233" t="s">
        <v>53</v>
      </c>
      <c r="C6233" t="s">
        <v>102</v>
      </c>
      <c r="D6233" t="s">
        <v>47</v>
      </c>
      <c r="E6233" s="55">
        <v>0</v>
      </c>
    </row>
    <row r="6234" spans="1:5" x14ac:dyDescent="0.15">
      <c r="A6234" s="4">
        <v>43344</v>
      </c>
      <c r="B6234" t="s">
        <v>53</v>
      </c>
      <c r="C6234" t="s">
        <v>102</v>
      </c>
      <c r="D6234" t="s">
        <v>53</v>
      </c>
      <c r="E6234" s="55">
        <v>0</v>
      </c>
    </row>
    <row r="6235" spans="1:5" x14ac:dyDescent="0.15">
      <c r="A6235" s="4">
        <v>43344</v>
      </c>
      <c r="B6235" t="s">
        <v>53</v>
      </c>
      <c r="C6235" t="s">
        <v>102</v>
      </c>
      <c r="D6235" t="s">
        <v>174</v>
      </c>
      <c r="E6235" s="55">
        <v>0</v>
      </c>
    </row>
    <row r="6236" spans="1:5" x14ac:dyDescent="0.15">
      <c r="A6236" s="4">
        <v>43344</v>
      </c>
      <c r="B6236" t="s">
        <v>53</v>
      </c>
      <c r="C6236" t="s">
        <v>102</v>
      </c>
      <c r="D6236" t="s">
        <v>175</v>
      </c>
      <c r="E6236" s="55">
        <v>0</v>
      </c>
    </row>
    <row r="6237" spans="1:5" x14ac:dyDescent="0.15">
      <c r="A6237" s="4">
        <v>43344</v>
      </c>
      <c r="B6237" t="s">
        <v>53</v>
      </c>
      <c r="C6237" t="s">
        <v>102</v>
      </c>
      <c r="D6237" t="s">
        <v>176</v>
      </c>
      <c r="E6237" s="55">
        <v>0</v>
      </c>
    </row>
    <row r="6238" spans="1:5" x14ac:dyDescent="0.15">
      <c r="A6238" s="4">
        <v>43344</v>
      </c>
      <c r="B6238" t="s">
        <v>53</v>
      </c>
      <c r="C6238" t="s">
        <v>102</v>
      </c>
      <c r="D6238" t="s">
        <v>177</v>
      </c>
      <c r="E6238" s="55">
        <v>0</v>
      </c>
    </row>
    <row r="6239" spans="1:5" x14ac:dyDescent="0.15">
      <c r="A6239" s="4">
        <v>43344</v>
      </c>
      <c r="B6239" t="s">
        <v>53</v>
      </c>
      <c r="C6239" t="s">
        <v>102</v>
      </c>
      <c r="D6239" t="s">
        <v>178</v>
      </c>
      <c r="E6239" s="55">
        <v>0</v>
      </c>
    </row>
    <row r="6240" spans="1:5" x14ac:dyDescent="0.15">
      <c r="A6240" s="4">
        <v>43344</v>
      </c>
      <c r="B6240" t="s">
        <v>53</v>
      </c>
      <c r="C6240" t="s">
        <v>102</v>
      </c>
      <c r="D6240" t="s">
        <v>179</v>
      </c>
      <c r="E6240" s="55">
        <v>0</v>
      </c>
    </row>
    <row r="6241" spans="1:5" x14ac:dyDescent="0.15">
      <c r="A6241" s="4">
        <v>43344</v>
      </c>
      <c r="B6241" t="s">
        <v>53</v>
      </c>
      <c r="C6241" t="s">
        <v>102</v>
      </c>
      <c r="D6241" t="s">
        <v>180</v>
      </c>
      <c r="E6241" s="55">
        <v>0</v>
      </c>
    </row>
    <row r="6242" spans="1:5" x14ac:dyDescent="0.15">
      <c r="A6242" s="4">
        <v>43344</v>
      </c>
      <c r="B6242" t="s">
        <v>53</v>
      </c>
      <c r="C6242" t="s">
        <v>102</v>
      </c>
      <c r="D6242" t="s">
        <v>181</v>
      </c>
      <c r="E6242" s="55">
        <v>0</v>
      </c>
    </row>
    <row r="6243" spans="1:5" x14ac:dyDescent="0.15">
      <c r="A6243" s="4">
        <v>43344</v>
      </c>
      <c r="B6243" t="s">
        <v>53</v>
      </c>
      <c r="C6243" t="s">
        <v>102</v>
      </c>
      <c r="D6243" t="s">
        <v>182</v>
      </c>
      <c r="E6243" s="55">
        <v>895.40269770999998</v>
      </c>
    </row>
    <row r="6244" spans="1:5" x14ac:dyDescent="0.15">
      <c r="A6244" s="4">
        <v>43344</v>
      </c>
      <c r="B6244" t="s">
        <v>53</v>
      </c>
      <c r="C6244" t="s">
        <v>102</v>
      </c>
      <c r="D6244" t="s">
        <v>183</v>
      </c>
      <c r="E6244" s="55">
        <v>919.01693439999997</v>
      </c>
    </row>
    <row r="6245" spans="1:5" x14ac:dyDescent="0.15">
      <c r="A6245" s="4">
        <v>43344</v>
      </c>
      <c r="B6245" t="s">
        <v>53</v>
      </c>
      <c r="C6245" t="s">
        <v>102</v>
      </c>
      <c r="D6245" t="s">
        <v>184</v>
      </c>
      <c r="E6245" s="55">
        <v>559.84791386999996</v>
      </c>
    </row>
    <row r="6246" spans="1:5" x14ac:dyDescent="0.15">
      <c r="A6246" s="4">
        <v>43344</v>
      </c>
      <c r="B6246" t="s">
        <v>53</v>
      </c>
      <c r="C6246" t="s">
        <v>102</v>
      </c>
      <c r="D6246" t="s">
        <v>185</v>
      </c>
      <c r="E6246" s="55">
        <v>583.46215055999994</v>
      </c>
    </row>
    <row r="6247" spans="1:5" x14ac:dyDescent="0.15">
      <c r="A6247" s="4">
        <v>43344</v>
      </c>
      <c r="B6247" t="s">
        <v>53</v>
      </c>
      <c r="C6247" t="s">
        <v>102</v>
      </c>
      <c r="D6247" t="s">
        <v>186</v>
      </c>
      <c r="E6247" s="55">
        <v>22.328472619999999</v>
      </c>
    </row>
    <row r="6248" spans="1:5" x14ac:dyDescent="0.15">
      <c r="A6248" s="4">
        <v>43344</v>
      </c>
      <c r="B6248" t="s">
        <v>53</v>
      </c>
      <c r="C6248" t="s">
        <v>102</v>
      </c>
      <c r="D6248" t="s">
        <v>187</v>
      </c>
      <c r="E6248" s="55">
        <v>167.8369854</v>
      </c>
    </row>
    <row r="6249" spans="1:5" x14ac:dyDescent="0.15">
      <c r="A6249" s="4">
        <v>43344</v>
      </c>
      <c r="B6249" t="s">
        <v>53</v>
      </c>
      <c r="C6249" t="s">
        <v>102</v>
      </c>
      <c r="D6249" t="s">
        <v>188</v>
      </c>
      <c r="E6249" s="55">
        <v>72.876906030000001</v>
      </c>
    </row>
    <row r="6250" spans="1:5" x14ac:dyDescent="0.15">
      <c r="A6250" s="4">
        <v>43344</v>
      </c>
      <c r="B6250" t="s">
        <v>53</v>
      </c>
      <c r="C6250" t="s">
        <v>102</v>
      </c>
      <c r="D6250" t="s">
        <v>189</v>
      </c>
      <c r="E6250" s="55">
        <v>510.32491236000004</v>
      </c>
    </row>
    <row r="6251" spans="1:5" x14ac:dyDescent="0.15">
      <c r="A6251" s="4">
        <v>43344</v>
      </c>
      <c r="B6251" t="s">
        <v>53</v>
      </c>
      <c r="C6251" t="s">
        <v>102</v>
      </c>
      <c r="D6251" t="s">
        <v>190</v>
      </c>
      <c r="E6251" s="55">
        <v>510.32491236000004</v>
      </c>
    </row>
    <row r="6252" spans="1:5" x14ac:dyDescent="0.15">
      <c r="A6252" s="4">
        <v>43344</v>
      </c>
      <c r="B6252" t="s">
        <v>53</v>
      </c>
      <c r="C6252" t="s">
        <v>102</v>
      </c>
      <c r="D6252" t="s">
        <v>191</v>
      </c>
      <c r="E6252" s="55">
        <v>0</v>
      </c>
    </row>
    <row r="6253" spans="1:5" x14ac:dyDescent="0.15">
      <c r="A6253" s="4">
        <v>43344</v>
      </c>
      <c r="B6253" t="s">
        <v>53</v>
      </c>
      <c r="C6253" t="s">
        <v>102</v>
      </c>
      <c r="D6253" t="s">
        <v>192</v>
      </c>
      <c r="E6253" s="55">
        <v>105.75240094</v>
      </c>
    </row>
    <row r="6254" spans="1:5" x14ac:dyDescent="0.15">
      <c r="A6254" s="4">
        <v>43344</v>
      </c>
      <c r="B6254" t="s">
        <v>53</v>
      </c>
      <c r="C6254" t="s">
        <v>102</v>
      </c>
      <c r="D6254" t="s">
        <v>193</v>
      </c>
      <c r="E6254" s="55">
        <v>105.75240094</v>
      </c>
    </row>
    <row r="6255" spans="1:5" x14ac:dyDescent="0.15">
      <c r="A6255" s="4">
        <v>43344</v>
      </c>
      <c r="B6255" t="s">
        <v>53</v>
      </c>
      <c r="C6255" t="s">
        <v>102</v>
      </c>
      <c r="D6255" t="s">
        <v>194</v>
      </c>
      <c r="E6255" s="55">
        <v>0</v>
      </c>
    </row>
    <row r="6256" spans="1:5" x14ac:dyDescent="0.15">
      <c r="A6256" s="4">
        <v>43344</v>
      </c>
      <c r="B6256" t="s">
        <v>53</v>
      </c>
      <c r="C6256" t="s">
        <v>102</v>
      </c>
      <c r="D6256" t="s">
        <v>195</v>
      </c>
      <c r="E6256" s="55">
        <v>404.57251142000001</v>
      </c>
    </row>
    <row r="6257" spans="1:5" x14ac:dyDescent="0.15">
      <c r="A6257" s="4">
        <v>43344</v>
      </c>
      <c r="B6257" t="s">
        <v>53</v>
      </c>
      <c r="C6257" t="s">
        <v>102</v>
      </c>
      <c r="D6257" t="s">
        <v>196</v>
      </c>
      <c r="E6257" s="55">
        <v>477.44941745</v>
      </c>
    </row>
    <row r="6258" spans="1:5" x14ac:dyDescent="0.15">
      <c r="A6258" s="4">
        <v>43435</v>
      </c>
      <c r="B6258" t="s">
        <v>53</v>
      </c>
      <c r="C6258" t="s">
        <v>102</v>
      </c>
      <c r="D6258" t="s">
        <v>52</v>
      </c>
      <c r="E6258" s="55">
        <v>2405.9856275799998</v>
      </c>
    </row>
    <row r="6259" spans="1:5" x14ac:dyDescent="0.15">
      <c r="A6259" s="4">
        <v>43435</v>
      </c>
      <c r="B6259" t="s">
        <v>53</v>
      </c>
      <c r="C6259" t="s">
        <v>102</v>
      </c>
      <c r="D6259" t="s">
        <v>46</v>
      </c>
      <c r="E6259" s="55">
        <v>4800.4616223599996</v>
      </c>
    </row>
    <row r="6260" spans="1:5" x14ac:dyDescent="0.15">
      <c r="A6260" s="4">
        <v>43435</v>
      </c>
      <c r="B6260" t="s">
        <v>53</v>
      </c>
      <c r="C6260" t="s">
        <v>102</v>
      </c>
      <c r="D6260" t="s">
        <v>47</v>
      </c>
      <c r="E6260" s="55">
        <v>4800.4616223599996</v>
      </c>
    </row>
    <row r="6261" spans="1:5" x14ac:dyDescent="0.15">
      <c r="A6261" s="4">
        <v>43435</v>
      </c>
      <c r="B6261" t="s">
        <v>53</v>
      </c>
      <c r="C6261" t="s">
        <v>102</v>
      </c>
      <c r="D6261" t="s">
        <v>48</v>
      </c>
      <c r="E6261" s="55">
        <v>6050.6390543900006</v>
      </c>
    </row>
    <row r="6262" spans="1:5" x14ac:dyDescent="0.15">
      <c r="A6262" s="4">
        <v>43435</v>
      </c>
      <c r="B6262" t="s">
        <v>53</v>
      </c>
      <c r="C6262" t="s">
        <v>102</v>
      </c>
      <c r="D6262" t="s">
        <v>49</v>
      </c>
      <c r="E6262" s="55">
        <v>1244.67628455</v>
      </c>
    </row>
    <row r="6263" spans="1:5" x14ac:dyDescent="0.15">
      <c r="A6263" s="4">
        <v>43435</v>
      </c>
      <c r="B6263" t="s">
        <v>53</v>
      </c>
      <c r="C6263" t="s">
        <v>102</v>
      </c>
      <c r="D6263" t="s">
        <v>50</v>
      </c>
      <c r="E6263" s="55">
        <v>5.5011474800000002</v>
      </c>
    </row>
    <row r="6264" spans="1:5" x14ac:dyDescent="0.15">
      <c r="A6264" s="4">
        <v>43435</v>
      </c>
      <c r="B6264" t="s">
        <v>53</v>
      </c>
      <c r="C6264" t="s">
        <v>102</v>
      </c>
      <c r="D6264" t="s">
        <v>51</v>
      </c>
      <c r="E6264" s="55">
        <v>0</v>
      </c>
    </row>
    <row r="6265" spans="1:5" x14ac:dyDescent="0.15">
      <c r="A6265" s="4">
        <v>43435</v>
      </c>
      <c r="B6265" t="s">
        <v>53</v>
      </c>
      <c r="C6265" t="s">
        <v>102</v>
      </c>
      <c r="D6265" t="s">
        <v>53</v>
      </c>
      <c r="E6265" s="55">
        <v>0</v>
      </c>
    </row>
    <row r="6266" spans="1:5" x14ac:dyDescent="0.15">
      <c r="A6266" s="4">
        <v>43435</v>
      </c>
      <c r="B6266" t="s">
        <v>53</v>
      </c>
      <c r="C6266" t="s">
        <v>102</v>
      </c>
      <c r="D6266" t="s">
        <v>54</v>
      </c>
      <c r="E6266" s="55">
        <v>0</v>
      </c>
    </row>
    <row r="6267" spans="1:5" x14ac:dyDescent="0.15">
      <c r="A6267" s="4">
        <v>43435</v>
      </c>
      <c r="B6267" t="s">
        <v>53</v>
      </c>
      <c r="C6267" t="s">
        <v>102</v>
      </c>
      <c r="D6267" t="s">
        <v>55</v>
      </c>
      <c r="E6267" s="55">
        <v>3190.3176866100002</v>
      </c>
    </row>
    <row r="6268" spans="1:5" x14ac:dyDescent="0.15">
      <c r="A6268" s="4">
        <v>43435</v>
      </c>
      <c r="B6268" t="s">
        <v>53</v>
      </c>
      <c r="C6268" t="s">
        <v>102</v>
      </c>
      <c r="D6268" t="s">
        <v>56</v>
      </c>
      <c r="E6268" s="55">
        <v>2957.96958008</v>
      </c>
    </row>
    <row r="6269" spans="1:5" x14ac:dyDescent="0.15">
      <c r="A6269" s="4">
        <v>43435</v>
      </c>
      <c r="B6269" t="s">
        <v>53</v>
      </c>
      <c r="C6269" t="s">
        <v>102</v>
      </c>
      <c r="D6269" t="s">
        <v>57</v>
      </c>
      <c r="E6269" s="55">
        <v>232.34810653</v>
      </c>
    </row>
    <row r="6270" spans="1:5" x14ac:dyDescent="0.15">
      <c r="A6270" s="4">
        <v>43435</v>
      </c>
      <c r="B6270" t="s">
        <v>53</v>
      </c>
      <c r="C6270" t="s">
        <v>102</v>
      </c>
      <c r="D6270" t="s">
        <v>58</v>
      </c>
      <c r="E6270" s="55">
        <v>-520.40608265000003</v>
      </c>
    </row>
    <row r="6271" spans="1:5" x14ac:dyDescent="0.15">
      <c r="A6271" s="4">
        <v>43435</v>
      </c>
      <c r="B6271" t="s">
        <v>53</v>
      </c>
      <c r="C6271" t="s">
        <v>102</v>
      </c>
      <c r="D6271" t="s">
        <v>59</v>
      </c>
      <c r="E6271" s="55">
        <v>-520.40608265000003</v>
      </c>
    </row>
    <row r="6272" spans="1:5" x14ac:dyDescent="0.15">
      <c r="A6272" s="4">
        <v>43435</v>
      </c>
      <c r="B6272" t="s">
        <v>53</v>
      </c>
      <c r="C6272" t="s">
        <v>102</v>
      </c>
      <c r="D6272" t="s">
        <v>63</v>
      </c>
      <c r="E6272" s="55">
        <v>0</v>
      </c>
    </row>
    <row r="6273" spans="1:5" x14ac:dyDescent="0.15">
      <c r="A6273" s="4">
        <v>43435</v>
      </c>
      <c r="B6273" t="s">
        <v>53</v>
      </c>
      <c r="C6273" t="s">
        <v>102</v>
      </c>
      <c r="D6273" t="s">
        <v>64</v>
      </c>
      <c r="E6273" s="55">
        <v>275.43560918000003</v>
      </c>
    </row>
    <row r="6274" spans="1:5" x14ac:dyDescent="0.15">
      <c r="A6274" s="4">
        <v>43435</v>
      </c>
      <c r="B6274" t="s">
        <v>53</v>
      </c>
      <c r="C6274" t="s">
        <v>102</v>
      </c>
      <c r="D6274" t="s">
        <v>65</v>
      </c>
      <c r="E6274" s="55">
        <v>1046.3784921500001</v>
      </c>
    </row>
    <row r="6275" spans="1:5" x14ac:dyDescent="0.15">
      <c r="A6275" s="4">
        <v>43435</v>
      </c>
      <c r="B6275" t="s">
        <v>53</v>
      </c>
      <c r="C6275" t="s">
        <v>102</v>
      </c>
      <c r="D6275" t="s">
        <v>66</v>
      </c>
      <c r="E6275" s="55">
        <v>2052.0997448900002</v>
      </c>
    </row>
    <row r="6276" spans="1:5" x14ac:dyDescent="0.15">
      <c r="A6276" s="4">
        <v>43435</v>
      </c>
      <c r="B6276" t="s">
        <v>53</v>
      </c>
      <c r="C6276" t="s">
        <v>102</v>
      </c>
      <c r="D6276" t="s">
        <v>47</v>
      </c>
      <c r="E6276" s="55">
        <v>2052.0997448900002</v>
      </c>
    </row>
    <row r="6277" spans="1:5" x14ac:dyDescent="0.15">
      <c r="A6277" s="4">
        <v>43435</v>
      </c>
      <c r="B6277" t="s">
        <v>53</v>
      </c>
      <c r="C6277" t="s">
        <v>102</v>
      </c>
      <c r="D6277" t="s">
        <v>53</v>
      </c>
      <c r="E6277" s="55">
        <v>0</v>
      </c>
    </row>
    <row r="6278" spans="1:5" x14ac:dyDescent="0.15">
      <c r="A6278" s="4">
        <v>43435</v>
      </c>
      <c r="B6278" t="s">
        <v>53</v>
      </c>
      <c r="C6278" t="s">
        <v>102</v>
      </c>
      <c r="D6278" t="s">
        <v>80</v>
      </c>
      <c r="E6278" s="55">
        <v>1095.3212467599999</v>
      </c>
    </row>
    <row r="6279" spans="1:5" x14ac:dyDescent="0.15">
      <c r="A6279" s="4">
        <v>43435</v>
      </c>
      <c r="B6279" t="s">
        <v>53</v>
      </c>
      <c r="C6279" t="s">
        <v>102</v>
      </c>
      <c r="D6279" t="s">
        <v>81</v>
      </c>
      <c r="E6279" s="55">
        <v>-404.33153375000001</v>
      </c>
    </row>
    <row r="6280" spans="1:5" x14ac:dyDescent="0.15">
      <c r="A6280" s="4">
        <v>43435</v>
      </c>
      <c r="B6280" t="s">
        <v>53</v>
      </c>
      <c r="C6280" t="s">
        <v>102</v>
      </c>
      <c r="D6280" t="s">
        <v>84</v>
      </c>
      <c r="E6280" s="55">
        <v>-404.33153375000001</v>
      </c>
    </row>
    <row r="6281" spans="1:5" x14ac:dyDescent="0.15">
      <c r="A6281" s="4">
        <v>43435</v>
      </c>
      <c r="B6281" t="s">
        <v>53</v>
      </c>
      <c r="C6281" t="s">
        <v>102</v>
      </c>
      <c r="D6281" t="s">
        <v>87</v>
      </c>
      <c r="E6281" s="55">
        <v>0</v>
      </c>
    </row>
    <row r="6282" spans="1:5" x14ac:dyDescent="0.15">
      <c r="A6282" s="4">
        <v>43435</v>
      </c>
      <c r="B6282" t="s">
        <v>53</v>
      </c>
      <c r="C6282" t="s">
        <v>102</v>
      </c>
      <c r="D6282" t="s">
        <v>102</v>
      </c>
      <c r="E6282" s="55">
        <v>-468.92562411</v>
      </c>
    </row>
    <row r="6283" spans="1:5" x14ac:dyDescent="0.15">
      <c r="A6283" s="4">
        <v>43435</v>
      </c>
      <c r="B6283" t="s">
        <v>53</v>
      </c>
      <c r="C6283" t="s">
        <v>102</v>
      </c>
      <c r="D6283" t="s">
        <v>166</v>
      </c>
      <c r="E6283" s="55">
        <v>25.005903660000001</v>
      </c>
    </row>
    <row r="6284" spans="1:5" x14ac:dyDescent="0.15">
      <c r="A6284" s="4">
        <v>43435</v>
      </c>
      <c r="B6284" t="s">
        <v>53</v>
      </c>
      <c r="C6284" t="s">
        <v>102</v>
      </c>
      <c r="D6284" t="s">
        <v>167</v>
      </c>
      <c r="E6284" s="55">
        <v>0</v>
      </c>
    </row>
    <row r="6285" spans="1:5" x14ac:dyDescent="0.15">
      <c r="A6285" s="4">
        <v>43435</v>
      </c>
      <c r="B6285" t="s">
        <v>53</v>
      </c>
      <c r="C6285" t="s">
        <v>102</v>
      </c>
      <c r="D6285" t="s">
        <v>168</v>
      </c>
      <c r="E6285" s="55">
        <v>0</v>
      </c>
    </row>
    <row r="6286" spans="1:5" x14ac:dyDescent="0.15">
      <c r="A6286" s="4">
        <v>43435</v>
      </c>
      <c r="B6286" t="s">
        <v>53</v>
      </c>
      <c r="C6286" t="s">
        <v>102</v>
      </c>
      <c r="D6286" t="s">
        <v>169</v>
      </c>
      <c r="E6286" s="55">
        <v>0</v>
      </c>
    </row>
    <row r="6287" spans="1:5" x14ac:dyDescent="0.15">
      <c r="A6287" s="4">
        <v>43435</v>
      </c>
      <c r="B6287" t="s">
        <v>53</v>
      </c>
      <c r="C6287" t="s">
        <v>102</v>
      </c>
      <c r="D6287" t="s">
        <v>170</v>
      </c>
      <c r="E6287" s="55">
        <v>0</v>
      </c>
    </row>
    <row r="6288" spans="1:5" x14ac:dyDescent="0.15">
      <c r="A6288" s="4">
        <v>43435</v>
      </c>
      <c r="B6288" t="s">
        <v>53</v>
      </c>
      <c r="C6288" t="s">
        <v>102</v>
      </c>
      <c r="D6288" t="s">
        <v>171</v>
      </c>
      <c r="E6288" s="55">
        <v>0</v>
      </c>
    </row>
    <row r="6289" spans="1:5" x14ac:dyDescent="0.15">
      <c r="A6289" s="4">
        <v>43435</v>
      </c>
      <c r="B6289" t="s">
        <v>53</v>
      </c>
      <c r="C6289" t="s">
        <v>102</v>
      </c>
      <c r="D6289" t="s">
        <v>47</v>
      </c>
      <c r="E6289" s="55">
        <v>0</v>
      </c>
    </row>
    <row r="6290" spans="1:5" x14ac:dyDescent="0.15">
      <c r="A6290" s="4">
        <v>43435</v>
      </c>
      <c r="B6290" t="s">
        <v>53</v>
      </c>
      <c r="C6290" t="s">
        <v>102</v>
      </c>
      <c r="D6290" t="s">
        <v>53</v>
      </c>
      <c r="E6290" s="55">
        <v>0</v>
      </c>
    </row>
    <row r="6291" spans="1:5" x14ac:dyDescent="0.15">
      <c r="A6291" s="4">
        <v>43435</v>
      </c>
      <c r="B6291" t="s">
        <v>53</v>
      </c>
      <c r="C6291" t="s">
        <v>102</v>
      </c>
      <c r="D6291" t="s">
        <v>174</v>
      </c>
      <c r="E6291" s="55">
        <v>0</v>
      </c>
    </row>
    <row r="6292" spans="1:5" x14ac:dyDescent="0.15">
      <c r="A6292" s="4">
        <v>43435</v>
      </c>
      <c r="B6292" t="s">
        <v>53</v>
      </c>
      <c r="C6292" t="s">
        <v>102</v>
      </c>
      <c r="D6292" t="s">
        <v>175</v>
      </c>
      <c r="E6292" s="55">
        <v>0</v>
      </c>
    </row>
    <row r="6293" spans="1:5" x14ac:dyDescent="0.15">
      <c r="A6293" s="4">
        <v>43435</v>
      </c>
      <c r="B6293" t="s">
        <v>53</v>
      </c>
      <c r="C6293" t="s">
        <v>102</v>
      </c>
      <c r="D6293" t="s">
        <v>176</v>
      </c>
      <c r="E6293" s="55">
        <v>0</v>
      </c>
    </row>
    <row r="6294" spans="1:5" x14ac:dyDescent="0.15">
      <c r="A6294" s="4">
        <v>43435</v>
      </c>
      <c r="B6294" t="s">
        <v>53</v>
      </c>
      <c r="C6294" t="s">
        <v>102</v>
      </c>
      <c r="D6294" t="s">
        <v>177</v>
      </c>
      <c r="E6294" s="55">
        <v>0</v>
      </c>
    </row>
    <row r="6295" spans="1:5" x14ac:dyDescent="0.15">
      <c r="A6295" s="4">
        <v>43435</v>
      </c>
      <c r="B6295" t="s">
        <v>53</v>
      </c>
      <c r="C6295" t="s">
        <v>102</v>
      </c>
      <c r="D6295" t="s">
        <v>178</v>
      </c>
      <c r="E6295" s="55">
        <v>0</v>
      </c>
    </row>
    <row r="6296" spans="1:5" x14ac:dyDescent="0.15">
      <c r="A6296" s="4">
        <v>43435</v>
      </c>
      <c r="B6296" t="s">
        <v>53</v>
      </c>
      <c r="C6296" t="s">
        <v>102</v>
      </c>
      <c r="D6296" t="s">
        <v>179</v>
      </c>
      <c r="E6296" s="55">
        <v>0</v>
      </c>
    </row>
    <row r="6297" spans="1:5" x14ac:dyDescent="0.15">
      <c r="A6297" s="4">
        <v>43435</v>
      </c>
      <c r="B6297" t="s">
        <v>53</v>
      </c>
      <c r="C6297" t="s">
        <v>102</v>
      </c>
      <c r="D6297" t="s">
        <v>180</v>
      </c>
      <c r="E6297" s="55">
        <v>0</v>
      </c>
    </row>
    <row r="6298" spans="1:5" x14ac:dyDescent="0.15">
      <c r="A6298" s="4">
        <v>43435</v>
      </c>
      <c r="B6298" t="s">
        <v>53</v>
      </c>
      <c r="C6298" t="s">
        <v>102</v>
      </c>
      <c r="D6298" t="s">
        <v>181</v>
      </c>
      <c r="E6298" s="55">
        <v>0</v>
      </c>
    </row>
    <row r="6299" spans="1:5" x14ac:dyDescent="0.15">
      <c r="A6299" s="4">
        <v>43435</v>
      </c>
      <c r="B6299" t="s">
        <v>53</v>
      </c>
      <c r="C6299" t="s">
        <v>102</v>
      </c>
      <c r="D6299" t="s">
        <v>182</v>
      </c>
      <c r="E6299" s="55">
        <v>1135.4520934000002</v>
      </c>
    </row>
    <row r="6300" spans="1:5" x14ac:dyDescent="0.15">
      <c r="A6300" s="4">
        <v>43435</v>
      </c>
      <c r="B6300" t="s">
        <v>53</v>
      </c>
      <c r="C6300" t="s">
        <v>102</v>
      </c>
      <c r="D6300" t="s">
        <v>183</v>
      </c>
      <c r="E6300" s="55">
        <v>885.63967462000005</v>
      </c>
    </row>
    <row r="6301" spans="1:5" x14ac:dyDescent="0.15">
      <c r="A6301" s="4">
        <v>43435</v>
      </c>
      <c r="B6301" t="s">
        <v>53</v>
      </c>
      <c r="C6301" t="s">
        <v>102</v>
      </c>
      <c r="D6301" t="s">
        <v>184</v>
      </c>
      <c r="E6301" s="55">
        <v>801.15741830999991</v>
      </c>
    </row>
    <row r="6302" spans="1:5" x14ac:dyDescent="0.15">
      <c r="A6302" s="4">
        <v>43435</v>
      </c>
      <c r="B6302" t="s">
        <v>53</v>
      </c>
      <c r="C6302" t="s">
        <v>102</v>
      </c>
      <c r="D6302" t="s">
        <v>185</v>
      </c>
      <c r="E6302" s="55">
        <v>551.34499953</v>
      </c>
    </row>
    <row r="6303" spans="1:5" x14ac:dyDescent="0.15">
      <c r="A6303" s="4">
        <v>43435</v>
      </c>
      <c r="B6303" t="s">
        <v>53</v>
      </c>
      <c r="C6303" t="s">
        <v>102</v>
      </c>
      <c r="D6303" t="s">
        <v>186</v>
      </c>
      <c r="E6303" s="55">
        <v>38.036278020000005</v>
      </c>
    </row>
    <row r="6304" spans="1:5" x14ac:dyDescent="0.15">
      <c r="A6304" s="4">
        <v>43435</v>
      </c>
      <c r="B6304" t="s">
        <v>53</v>
      </c>
      <c r="C6304" t="s">
        <v>102</v>
      </c>
      <c r="D6304" t="s">
        <v>187</v>
      </c>
      <c r="E6304" s="55">
        <v>202.53860387</v>
      </c>
    </row>
    <row r="6305" spans="1:5" x14ac:dyDescent="0.15">
      <c r="A6305" s="4">
        <v>43435</v>
      </c>
      <c r="B6305" t="s">
        <v>53</v>
      </c>
      <c r="C6305" t="s">
        <v>102</v>
      </c>
      <c r="D6305" t="s">
        <v>188</v>
      </c>
      <c r="E6305" s="55">
        <v>59.652716179999999</v>
      </c>
    </row>
    <row r="6306" spans="1:5" x14ac:dyDescent="0.15">
      <c r="A6306" s="4">
        <v>43435</v>
      </c>
      <c r="B6306" t="s">
        <v>53</v>
      </c>
      <c r="C6306" t="s">
        <v>102</v>
      </c>
      <c r="D6306" t="s">
        <v>189</v>
      </c>
      <c r="E6306" s="55">
        <v>882.32542053999998</v>
      </c>
    </row>
    <row r="6307" spans="1:5" x14ac:dyDescent="0.15">
      <c r="A6307" s="4">
        <v>43435</v>
      </c>
      <c r="B6307" t="s">
        <v>53</v>
      </c>
      <c r="C6307" t="s">
        <v>102</v>
      </c>
      <c r="D6307" t="s">
        <v>190</v>
      </c>
      <c r="E6307" s="55">
        <v>882.32542053999998</v>
      </c>
    </row>
    <row r="6308" spans="1:5" x14ac:dyDescent="0.15">
      <c r="A6308" s="4">
        <v>43435</v>
      </c>
      <c r="B6308" t="s">
        <v>53</v>
      </c>
      <c r="C6308" t="s">
        <v>102</v>
      </c>
      <c r="D6308" t="s">
        <v>191</v>
      </c>
      <c r="E6308" s="55">
        <v>0</v>
      </c>
    </row>
    <row r="6309" spans="1:5" x14ac:dyDescent="0.15">
      <c r="A6309" s="4">
        <v>43435</v>
      </c>
      <c r="B6309" t="s">
        <v>53</v>
      </c>
      <c r="C6309" t="s">
        <v>102</v>
      </c>
      <c r="D6309" t="s">
        <v>192</v>
      </c>
      <c r="E6309" s="55">
        <v>401.59827718999998</v>
      </c>
    </row>
    <row r="6310" spans="1:5" x14ac:dyDescent="0.15">
      <c r="A6310" s="4">
        <v>43435</v>
      </c>
      <c r="B6310" t="s">
        <v>53</v>
      </c>
      <c r="C6310" t="s">
        <v>102</v>
      </c>
      <c r="D6310" t="s">
        <v>193</v>
      </c>
      <c r="E6310" s="55">
        <v>401.59827718999998</v>
      </c>
    </row>
    <row r="6311" spans="1:5" x14ac:dyDescent="0.15">
      <c r="A6311" s="4">
        <v>43435</v>
      </c>
      <c r="B6311" t="s">
        <v>53</v>
      </c>
      <c r="C6311" t="s">
        <v>102</v>
      </c>
      <c r="D6311" t="s">
        <v>194</v>
      </c>
      <c r="E6311" s="55">
        <v>0</v>
      </c>
    </row>
    <row r="6312" spans="1:5" x14ac:dyDescent="0.15">
      <c r="A6312" s="4">
        <v>43435</v>
      </c>
      <c r="B6312" t="s">
        <v>53</v>
      </c>
      <c r="C6312" t="s">
        <v>102</v>
      </c>
      <c r="D6312" t="s">
        <v>195</v>
      </c>
      <c r="E6312" s="55">
        <v>480.72714335000001</v>
      </c>
    </row>
    <row r="6313" spans="1:5" x14ac:dyDescent="0.15">
      <c r="A6313" s="4">
        <v>43435</v>
      </c>
      <c r="B6313" t="s">
        <v>53</v>
      </c>
      <c r="C6313" t="s">
        <v>102</v>
      </c>
      <c r="D6313" t="s">
        <v>196</v>
      </c>
      <c r="E6313" s="55">
        <v>540.37985952999998</v>
      </c>
    </row>
    <row r="6314" spans="1:5" x14ac:dyDescent="0.15">
      <c r="A6314" s="4">
        <v>43525</v>
      </c>
      <c r="B6314" t="s">
        <v>53</v>
      </c>
      <c r="C6314" t="s">
        <v>102</v>
      </c>
      <c r="D6314" t="s">
        <v>52</v>
      </c>
      <c r="E6314" s="55">
        <v>2235.5858566799998</v>
      </c>
    </row>
    <row r="6315" spans="1:5" x14ac:dyDescent="0.15">
      <c r="A6315" s="4">
        <v>43525</v>
      </c>
      <c r="B6315" t="s">
        <v>53</v>
      </c>
      <c r="C6315" t="s">
        <v>102</v>
      </c>
      <c r="D6315" t="s">
        <v>46</v>
      </c>
      <c r="E6315" s="55">
        <v>3399.4113381100001</v>
      </c>
    </row>
    <row r="6316" spans="1:5" x14ac:dyDescent="0.15">
      <c r="A6316" s="4">
        <v>43525</v>
      </c>
      <c r="B6316" t="s">
        <v>53</v>
      </c>
      <c r="C6316" t="s">
        <v>102</v>
      </c>
      <c r="D6316" t="s">
        <v>47</v>
      </c>
      <c r="E6316" s="55">
        <v>3399.4113381100001</v>
      </c>
    </row>
    <row r="6317" spans="1:5" x14ac:dyDescent="0.15">
      <c r="A6317" s="4">
        <v>43525</v>
      </c>
      <c r="B6317" t="s">
        <v>53</v>
      </c>
      <c r="C6317" t="s">
        <v>102</v>
      </c>
      <c r="D6317" t="s">
        <v>48</v>
      </c>
      <c r="E6317" s="55">
        <v>5482.6043750200006</v>
      </c>
    </row>
    <row r="6318" spans="1:5" x14ac:dyDescent="0.15">
      <c r="A6318" s="4">
        <v>43525</v>
      </c>
      <c r="B6318" t="s">
        <v>53</v>
      </c>
      <c r="C6318" t="s">
        <v>102</v>
      </c>
      <c r="D6318" t="s">
        <v>49</v>
      </c>
      <c r="E6318" s="55">
        <v>131.38449360999999</v>
      </c>
    </row>
    <row r="6319" spans="1:5" x14ac:dyDescent="0.15">
      <c r="A6319" s="4">
        <v>43525</v>
      </c>
      <c r="B6319" t="s">
        <v>53</v>
      </c>
      <c r="C6319" t="s">
        <v>102</v>
      </c>
      <c r="D6319" t="s">
        <v>50</v>
      </c>
      <c r="E6319" s="55">
        <v>1951.8085432999999</v>
      </c>
    </row>
    <row r="6320" spans="1:5" x14ac:dyDescent="0.15">
      <c r="A6320" s="4">
        <v>43525</v>
      </c>
      <c r="B6320" t="s">
        <v>53</v>
      </c>
      <c r="C6320" t="s">
        <v>102</v>
      </c>
      <c r="D6320" t="s">
        <v>51</v>
      </c>
      <c r="E6320" s="55">
        <v>0</v>
      </c>
    </row>
    <row r="6321" spans="1:5" x14ac:dyDescent="0.15">
      <c r="A6321" s="4">
        <v>43525</v>
      </c>
      <c r="B6321" t="s">
        <v>53</v>
      </c>
      <c r="C6321" t="s">
        <v>102</v>
      </c>
      <c r="D6321" t="s">
        <v>53</v>
      </c>
      <c r="E6321" s="55">
        <v>0</v>
      </c>
    </row>
    <row r="6322" spans="1:5" x14ac:dyDescent="0.15">
      <c r="A6322" s="4">
        <v>43525</v>
      </c>
      <c r="B6322" t="s">
        <v>53</v>
      </c>
      <c r="C6322" t="s">
        <v>102</v>
      </c>
      <c r="D6322" t="s">
        <v>54</v>
      </c>
      <c r="E6322" s="55">
        <v>0</v>
      </c>
    </row>
    <row r="6323" spans="1:5" x14ac:dyDescent="0.15">
      <c r="A6323" s="4">
        <v>43525</v>
      </c>
      <c r="B6323" t="s">
        <v>53</v>
      </c>
      <c r="C6323" t="s">
        <v>102</v>
      </c>
      <c r="D6323" t="s">
        <v>55</v>
      </c>
      <c r="E6323" s="55">
        <v>2012.7102277399999</v>
      </c>
    </row>
    <row r="6324" spans="1:5" x14ac:dyDescent="0.15">
      <c r="A6324" s="4">
        <v>43525</v>
      </c>
      <c r="B6324" t="s">
        <v>53</v>
      </c>
      <c r="C6324" t="s">
        <v>102</v>
      </c>
      <c r="D6324" t="s">
        <v>56</v>
      </c>
      <c r="E6324" s="55">
        <v>1858.4368262</v>
      </c>
    </row>
    <row r="6325" spans="1:5" x14ac:dyDescent="0.15">
      <c r="A6325" s="4">
        <v>43525</v>
      </c>
      <c r="B6325" t="s">
        <v>53</v>
      </c>
      <c r="C6325" t="s">
        <v>102</v>
      </c>
      <c r="D6325" t="s">
        <v>57</v>
      </c>
      <c r="E6325" s="55">
        <v>154.27340153999998</v>
      </c>
    </row>
    <row r="6326" spans="1:5" x14ac:dyDescent="0.15">
      <c r="A6326" s="4">
        <v>43525</v>
      </c>
      <c r="B6326" t="s">
        <v>53</v>
      </c>
      <c r="C6326" t="s">
        <v>102</v>
      </c>
      <c r="D6326" t="s">
        <v>58</v>
      </c>
      <c r="E6326" s="55">
        <v>-1311.66732877</v>
      </c>
    </row>
    <row r="6327" spans="1:5" x14ac:dyDescent="0.15">
      <c r="A6327" s="4">
        <v>43525</v>
      </c>
      <c r="B6327" t="s">
        <v>53</v>
      </c>
      <c r="C6327" t="s">
        <v>102</v>
      </c>
      <c r="D6327" t="s">
        <v>59</v>
      </c>
      <c r="E6327" s="55">
        <v>-1311.66732877</v>
      </c>
    </row>
    <row r="6328" spans="1:5" x14ac:dyDescent="0.15">
      <c r="A6328" s="4">
        <v>43525</v>
      </c>
      <c r="B6328" t="s">
        <v>53</v>
      </c>
      <c r="C6328" t="s">
        <v>102</v>
      </c>
      <c r="D6328" t="s">
        <v>63</v>
      </c>
      <c r="E6328" s="55">
        <v>0</v>
      </c>
    </row>
    <row r="6329" spans="1:5" x14ac:dyDescent="0.15">
      <c r="A6329" s="4">
        <v>43525</v>
      </c>
      <c r="B6329" t="s">
        <v>53</v>
      </c>
      <c r="C6329" t="s">
        <v>102</v>
      </c>
      <c r="D6329" t="s">
        <v>64</v>
      </c>
      <c r="E6329" s="55">
        <v>-462.78258245999996</v>
      </c>
    </row>
    <row r="6330" spans="1:5" x14ac:dyDescent="0.15">
      <c r="A6330" s="4">
        <v>43525</v>
      </c>
      <c r="B6330" t="s">
        <v>53</v>
      </c>
      <c r="C6330" t="s">
        <v>102</v>
      </c>
      <c r="D6330" t="s">
        <v>65</v>
      </c>
      <c r="E6330" s="55">
        <v>988.36122276999993</v>
      </c>
    </row>
    <row r="6331" spans="1:5" x14ac:dyDescent="0.15">
      <c r="A6331" s="4">
        <v>43525</v>
      </c>
      <c r="B6331" t="s">
        <v>53</v>
      </c>
      <c r="C6331" t="s">
        <v>102</v>
      </c>
      <c r="D6331" t="s">
        <v>66</v>
      </c>
      <c r="E6331" s="55">
        <v>1607.07386339</v>
      </c>
    </row>
    <row r="6332" spans="1:5" x14ac:dyDescent="0.15">
      <c r="A6332" s="4">
        <v>43525</v>
      </c>
      <c r="B6332" t="s">
        <v>53</v>
      </c>
      <c r="C6332" t="s">
        <v>102</v>
      </c>
      <c r="D6332" t="s">
        <v>47</v>
      </c>
      <c r="E6332" s="55">
        <v>1607.07386339</v>
      </c>
    </row>
    <row r="6333" spans="1:5" x14ac:dyDescent="0.15">
      <c r="A6333" s="4">
        <v>43525</v>
      </c>
      <c r="B6333" t="s">
        <v>53</v>
      </c>
      <c r="C6333" t="s">
        <v>102</v>
      </c>
      <c r="D6333" t="s">
        <v>53</v>
      </c>
      <c r="E6333" s="55">
        <v>0</v>
      </c>
    </row>
    <row r="6334" spans="1:5" x14ac:dyDescent="0.15">
      <c r="A6334" s="4">
        <v>43525</v>
      </c>
      <c r="B6334" t="s">
        <v>53</v>
      </c>
      <c r="C6334" t="s">
        <v>102</v>
      </c>
      <c r="D6334" t="s">
        <v>80</v>
      </c>
      <c r="E6334" s="55">
        <v>711.7106779400001</v>
      </c>
    </row>
    <row r="6335" spans="1:5" x14ac:dyDescent="0.15">
      <c r="A6335" s="4">
        <v>43525</v>
      </c>
      <c r="B6335" t="s">
        <v>53</v>
      </c>
      <c r="C6335" t="s">
        <v>102</v>
      </c>
      <c r="D6335" t="s">
        <v>81</v>
      </c>
      <c r="E6335" s="55">
        <v>123.34781690000001</v>
      </c>
    </row>
    <row r="6336" spans="1:5" x14ac:dyDescent="0.15">
      <c r="A6336" s="4">
        <v>43525</v>
      </c>
      <c r="B6336" t="s">
        <v>53</v>
      </c>
      <c r="C6336" t="s">
        <v>102</v>
      </c>
      <c r="D6336" t="s">
        <v>84</v>
      </c>
      <c r="E6336" s="55">
        <v>123.34781690000001</v>
      </c>
    </row>
    <row r="6337" spans="1:5" x14ac:dyDescent="0.15">
      <c r="A6337" s="4">
        <v>43525</v>
      </c>
      <c r="B6337" t="s">
        <v>53</v>
      </c>
      <c r="C6337" t="s">
        <v>102</v>
      </c>
      <c r="D6337" t="s">
        <v>87</v>
      </c>
      <c r="E6337" s="55">
        <v>0</v>
      </c>
    </row>
    <row r="6338" spans="1:5" x14ac:dyDescent="0.15">
      <c r="A6338" s="4">
        <v>43525</v>
      </c>
      <c r="B6338" t="s">
        <v>53</v>
      </c>
      <c r="C6338" t="s">
        <v>102</v>
      </c>
      <c r="D6338" t="s">
        <v>102</v>
      </c>
      <c r="E6338" s="55">
        <v>53.824148139999998</v>
      </c>
    </row>
    <row r="6339" spans="1:5" x14ac:dyDescent="0.15">
      <c r="A6339" s="4">
        <v>43525</v>
      </c>
      <c r="B6339" t="s">
        <v>53</v>
      </c>
      <c r="C6339" t="s">
        <v>102</v>
      </c>
      <c r="D6339" t="s">
        <v>166</v>
      </c>
      <c r="E6339" s="55">
        <v>23.474368559999998</v>
      </c>
    </row>
    <row r="6340" spans="1:5" x14ac:dyDescent="0.15">
      <c r="A6340" s="4">
        <v>43525</v>
      </c>
      <c r="B6340" t="s">
        <v>53</v>
      </c>
      <c r="C6340" t="s">
        <v>102</v>
      </c>
      <c r="D6340" t="s">
        <v>167</v>
      </c>
      <c r="E6340" s="55">
        <v>0</v>
      </c>
    </row>
    <row r="6341" spans="1:5" x14ac:dyDescent="0.15">
      <c r="A6341" s="4">
        <v>43525</v>
      </c>
      <c r="B6341" t="s">
        <v>53</v>
      </c>
      <c r="C6341" t="s">
        <v>102</v>
      </c>
      <c r="D6341" t="s">
        <v>168</v>
      </c>
      <c r="E6341" s="55">
        <v>0</v>
      </c>
    </row>
    <row r="6342" spans="1:5" x14ac:dyDescent="0.15">
      <c r="A6342" s="4">
        <v>43525</v>
      </c>
      <c r="B6342" t="s">
        <v>53</v>
      </c>
      <c r="C6342" t="s">
        <v>102</v>
      </c>
      <c r="D6342" t="s">
        <v>169</v>
      </c>
      <c r="E6342" s="55">
        <v>0</v>
      </c>
    </row>
    <row r="6343" spans="1:5" x14ac:dyDescent="0.15">
      <c r="A6343" s="4">
        <v>43525</v>
      </c>
      <c r="B6343" t="s">
        <v>53</v>
      </c>
      <c r="C6343" t="s">
        <v>102</v>
      </c>
      <c r="D6343" t="s">
        <v>170</v>
      </c>
      <c r="E6343" s="55">
        <v>0</v>
      </c>
    </row>
    <row r="6344" spans="1:5" x14ac:dyDescent="0.15">
      <c r="A6344" s="4">
        <v>43525</v>
      </c>
      <c r="B6344" t="s">
        <v>53</v>
      </c>
      <c r="C6344" t="s">
        <v>102</v>
      </c>
      <c r="D6344" t="s">
        <v>171</v>
      </c>
      <c r="E6344" s="55">
        <v>0</v>
      </c>
    </row>
    <row r="6345" spans="1:5" x14ac:dyDescent="0.15">
      <c r="A6345" s="4">
        <v>43525</v>
      </c>
      <c r="B6345" t="s">
        <v>53</v>
      </c>
      <c r="C6345" t="s">
        <v>102</v>
      </c>
      <c r="D6345" t="s">
        <v>47</v>
      </c>
      <c r="E6345" s="55">
        <v>0</v>
      </c>
    </row>
    <row r="6346" spans="1:5" x14ac:dyDescent="0.15">
      <c r="A6346" s="4">
        <v>43525</v>
      </c>
      <c r="B6346" t="s">
        <v>53</v>
      </c>
      <c r="C6346" t="s">
        <v>102</v>
      </c>
      <c r="D6346" t="s">
        <v>53</v>
      </c>
      <c r="E6346" s="55">
        <v>0</v>
      </c>
    </row>
    <row r="6347" spans="1:5" x14ac:dyDescent="0.15">
      <c r="A6347" s="4">
        <v>43525</v>
      </c>
      <c r="B6347" t="s">
        <v>53</v>
      </c>
      <c r="C6347" t="s">
        <v>102</v>
      </c>
      <c r="D6347" t="s">
        <v>174</v>
      </c>
      <c r="E6347" s="55">
        <v>0</v>
      </c>
    </row>
    <row r="6348" spans="1:5" x14ac:dyDescent="0.15">
      <c r="A6348" s="4">
        <v>43525</v>
      </c>
      <c r="B6348" t="s">
        <v>53</v>
      </c>
      <c r="C6348" t="s">
        <v>102</v>
      </c>
      <c r="D6348" t="s">
        <v>175</v>
      </c>
      <c r="E6348" s="55">
        <v>0</v>
      </c>
    </row>
    <row r="6349" spans="1:5" x14ac:dyDescent="0.15">
      <c r="A6349" s="4">
        <v>43525</v>
      </c>
      <c r="B6349" t="s">
        <v>53</v>
      </c>
      <c r="C6349" t="s">
        <v>102</v>
      </c>
      <c r="D6349" t="s">
        <v>176</v>
      </c>
      <c r="E6349" s="55">
        <v>0</v>
      </c>
    </row>
    <row r="6350" spans="1:5" x14ac:dyDescent="0.15">
      <c r="A6350" s="4">
        <v>43525</v>
      </c>
      <c r="B6350" t="s">
        <v>53</v>
      </c>
      <c r="C6350" t="s">
        <v>102</v>
      </c>
      <c r="D6350" t="s">
        <v>177</v>
      </c>
      <c r="E6350" s="55">
        <v>0</v>
      </c>
    </row>
    <row r="6351" spans="1:5" x14ac:dyDescent="0.15">
      <c r="A6351" s="4">
        <v>43525</v>
      </c>
      <c r="B6351" t="s">
        <v>53</v>
      </c>
      <c r="C6351" t="s">
        <v>102</v>
      </c>
      <c r="D6351" t="s">
        <v>178</v>
      </c>
      <c r="E6351" s="55">
        <v>0</v>
      </c>
    </row>
    <row r="6352" spans="1:5" x14ac:dyDescent="0.15">
      <c r="A6352" s="4">
        <v>43525</v>
      </c>
      <c r="B6352" t="s">
        <v>53</v>
      </c>
      <c r="C6352" t="s">
        <v>102</v>
      </c>
      <c r="D6352" t="s">
        <v>179</v>
      </c>
      <c r="E6352" s="55">
        <v>0</v>
      </c>
    </row>
    <row r="6353" spans="1:5" x14ac:dyDescent="0.15">
      <c r="A6353" s="4">
        <v>43525</v>
      </c>
      <c r="B6353" t="s">
        <v>53</v>
      </c>
      <c r="C6353" t="s">
        <v>102</v>
      </c>
      <c r="D6353" t="s">
        <v>180</v>
      </c>
      <c r="E6353" s="55">
        <v>0</v>
      </c>
    </row>
    <row r="6354" spans="1:5" x14ac:dyDescent="0.15">
      <c r="A6354" s="4">
        <v>43525</v>
      </c>
      <c r="B6354" t="s">
        <v>53</v>
      </c>
      <c r="C6354" t="s">
        <v>102</v>
      </c>
      <c r="D6354" t="s">
        <v>181</v>
      </c>
      <c r="E6354" s="55">
        <v>0</v>
      </c>
    </row>
    <row r="6355" spans="1:5" x14ac:dyDescent="0.15">
      <c r="A6355" s="4">
        <v>43525</v>
      </c>
      <c r="B6355" t="s">
        <v>53</v>
      </c>
      <c r="C6355" t="s">
        <v>102</v>
      </c>
      <c r="D6355" t="s">
        <v>182</v>
      </c>
      <c r="E6355" s="55">
        <v>1134.5730316099998</v>
      </c>
    </row>
    <row r="6356" spans="1:5" x14ac:dyDescent="0.15">
      <c r="A6356" s="4">
        <v>43525</v>
      </c>
      <c r="B6356" t="s">
        <v>53</v>
      </c>
      <c r="C6356" t="s">
        <v>102</v>
      </c>
      <c r="D6356" t="s">
        <v>183</v>
      </c>
      <c r="E6356" s="55">
        <v>841.44492046000005</v>
      </c>
    </row>
    <row r="6357" spans="1:5" x14ac:dyDescent="0.15">
      <c r="A6357" s="4">
        <v>43525</v>
      </c>
      <c r="B6357" t="s">
        <v>53</v>
      </c>
      <c r="C6357" t="s">
        <v>102</v>
      </c>
      <c r="D6357" t="s">
        <v>184</v>
      </c>
      <c r="E6357" s="55">
        <v>590.10854687000005</v>
      </c>
    </row>
    <row r="6358" spans="1:5" x14ac:dyDescent="0.15">
      <c r="A6358" s="4">
        <v>43525</v>
      </c>
      <c r="B6358" t="s">
        <v>53</v>
      </c>
      <c r="C6358" t="s">
        <v>102</v>
      </c>
      <c r="D6358" t="s">
        <v>185</v>
      </c>
      <c r="E6358" s="55">
        <v>296.98043572</v>
      </c>
    </row>
    <row r="6359" spans="1:5" x14ac:dyDescent="0.15">
      <c r="A6359" s="4">
        <v>43525</v>
      </c>
      <c r="B6359" t="s">
        <v>53</v>
      </c>
      <c r="C6359" t="s">
        <v>102</v>
      </c>
      <c r="D6359" t="s">
        <v>186</v>
      </c>
      <c r="E6359" s="55">
        <v>77.363079230000011</v>
      </c>
    </row>
    <row r="6360" spans="1:5" x14ac:dyDescent="0.15">
      <c r="A6360" s="4">
        <v>43525</v>
      </c>
      <c r="B6360" t="s">
        <v>53</v>
      </c>
      <c r="C6360" t="s">
        <v>102</v>
      </c>
      <c r="D6360" t="s">
        <v>187</v>
      </c>
      <c r="E6360" s="55">
        <v>191.54903915</v>
      </c>
    </row>
    <row r="6361" spans="1:5" x14ac:dyDescent="0.15">
      <c r="A6361" s="4">
        <v>43525</v>
      </c>
      <c r="B6361" t="s">
        <v>53</v>
      </c>
      <c r="C6361" t="s">
        <v>102</v>
      </c>
      <c r="D6361" t="s">
        <v>188</v>
      </c>
      <c r="E6361" s="55">
        <v>-1.5343576200000002</v>
      </c>
    </row>
    <row r="6362" spans="1:5" x14ac:dyDescent="0.15">
      <c r="A6362" s="4">
        <v>43525</v>
      </c>
      <c r="B6362" t="s">
        <v>53</v>
      </c>
      <c r="C6362" t="s">
        <v>102</v>
      </c>
      <c r="D6362" t="s">
        <v>189</v>
      </c>
      <c r="E6362" s="55">
        <v>449.09916993000002</v>
      </c>
    </row>
    <row r="6363" spans="1:5" x14ac:dyDescent="0.15">
      <c r="A6363" s="4">
        <v>43525</v>
      </c>
      <c r="B6363" t="s">
        <v>53</v>
      </c>
      <c r="C6363" t="s">
        <v>102</v>
      </c>
      <c r="D6363" t="s">
        <v>190</v>
      </c>
      <c r="E6363" s="55">
        <v>449.09916993000002</v>
      </c>
    </row>
    <row r="6364" spans="1:5" x14ac:dyDescent="0.15">
      <c r="A6364" s="4">
        <v>43525</v>
      </c>
      <c r="B6364" t="s">
        <v>53</v>
      </c>
      <c r="C6364" t="s">
        <v>102</v>
      </c>
      <c r="D6364" t="s">
        <v>191</v>
      </c>
      <c r="E6364" s="55">
        <v>0</v>
      </c>
    </row>
    <row r="6365" spans="1:5" x14ac:dyDescent="0.15">
      <c r="A6365" s="4">
        <v>43525</v>
      </c>
      <c r="B6365" t="s">
        <v>53</v>
      </c>
      <c r="C6365" t="s">
        <v>102</v>
      </c>
      <c r="D6365" t="s">
        <v>192</v>
      </c>
      <c r="E6365" s="55">
        <v>250.54029516</v>
      </c>
    </row>
    <row r="6366" spans="1:5" x14ac:dyDescent="0.15">
      <c r="A6366" s="4">
        <v>43525</v>
      </c>
      <c r="B6366" t="s">
        <v>53</v>
      </c>
      <c r="C6366" t="s">
        <v>102</v>
      </c>
      <c r="D6366" t="s">
        <v>193</v>
      </c>
      <c r="E6366" s="55">
        <v>250.54029516</v>
      </c>
    </row>
    <row r="6367" spans="1:5" x14ac:dyDescent="0.15">
      <c r="A6367" s="4">
        <v>43525</v>
      </c>
      <c r="B6367" t="s">
        <v>53</v>
      </c>
      <c r="C6367" t="s">
        <v>102</v>
      </c>
      <c r="D6367" t="s">
        <v>194</v>
      </c>
      <c r="E6367" s="55">
        <v>0</v>
      </c>
    </row>
    <row r="6368" spans="1:5" x14ac:dyDescent="0.15">
      <c r="A6368" s="4">
        <v>43525</v>
      </c>
      <c r="B6368" t="s">
        <v>53</v>
      </c>
      <c r="C6368" t="s">
        <v>102</v>
      </c>
      <c r="D6368" t="s">
        <v>195</v>
      </c>
      <c r="E6368" s="55">
        <v>198.55887477000002</v>
      </c>
    </row>
    <row r="6369" spans="1:5" x14ac:dyDescent="0.15">
      <c r="A6369" s="4">
        <v>43525</v>
      </c>
      <c r="B6369" t="s">
        <v>53</v>
      </c>
      <c r="C6369" t="s">
        <v>102</v>
      </c>
      <c r="D6369" t="s">
        <v>196</v>
      </c>
      <c r="E6369" s="55">
        <v>197.02451715000001</v>
      </c>
    </row>
    <row r="6370" spans="1:5" x14ac:dyDescent="0.15">
      <c r="A6370" s="4">
        <v>43617</v>
      </c>
      <c r="B6370" t="s">
        <v>53</v>
      </c>
      <c r="C6370" t="s">
        <v>102</v>
      </c>
      <c r="D6370" t="s">
        <v>52</v>
      </c>
      <c r="E6370" s="55">
        <v>2082.4398065099999</v>
      </c>
    </row>
    <row r="6371" spans="1:5" x14ac:dyDescent="0.15">
      <c r="A6371" s="4">
        <v>43617</v>
      </c>
      <c r="B6371" t="s">
        <v>53</v>
      </c>
      <c r="C6371" t="s">
        <v>102</v>
      </c>
      <c r="D6371" t="s">
        <v>46</v>
      </c>
      <c r="E6371" s="55">
        <v>6789.80749251</v>
      </c>
    </row>
    <row r="6372" spans="1:5" x14ac:dyDescent="0.15">
      <c r="A6372" s="4">
        <v>43617</v>
      </c>
      <c r="B6372" t="s">
        <v>53</v>
      </c>
      <c r="C6372" t="s">
        <v>102</v>
      </c>
      <c r="D6372" t="s">
        <v>47</v>
      </c>
      <c r="E6372" s="55">
        <v>6791.0762428600001</v>
      </c>
    </row>
    <row r="6373" spans="1:5" x14ac:dyDescent="0.15">
      <c r="A6373" s="4">
        <v>43617</v>
      </c>
      <c r="B6373" t="s">
        <v>53</v>
      </c>
      <c r="C6373" t="s">
        <v>102</v>
      </c>
      <c r="D6373" t="s">
        <v>48</v>
      </c>
      <c r="E6373" s="55">
        <v>10249.578130219999</v>
      </c>
    </row>
    <row r="6374" spans="1:5" x14ac:dyDescent="0.15">
      <c r="A6374" s="4">
        <v>43617</v>
      </c>
      <c r="B6374" t="s">
        <v>53</v>
      </c>
      <c r="C6374" t="s">
        <v>102</v>
      </c>
      <c r="D6374" t="s">
        <v>49</v>
      </c>
      <c r="E6374" s="55">
        <v>2076.9004218800001</v>
      </c>
    </row>
    <row r="6375" spans="1:5" x14ac:dyDescent="0.15">
      <c r="A6375" s="4">
        <v>43617</v>
      </c>
      <c r="B6375" t="s">
        <v>53</v>
      </c>
      <c r="C6375" t="s">
        <v>102</v>
      </c>
      <c r="D6375" t="s">
        <v>50</v>
      </c>
      <c r="E6375" s="55">
        <v>1381.6014654800001</v>
      </c>
    </row>
    <row r="6376" spans="1:5" x14ac:dyDescent="0.15">
      <c r="A6376" s="4">
        <v>43617</v>
      </c>
      <c r="B6376" t="s">
        <v>53</v>
      </c>
      <c r="C6376" t="s">
        <v>102</v>
      </c>
      <c r="D6376" t="s">
        <v>51</v>
      </c>
      <c r="E6376" s="55">
        <v>0</v>
      </c>
    </row>
    <row r="6377" spans="1:5" x14ac:dyDescent="0.15">
      <c r="A6377" s="4">
        <v>43617</v>
      </c>
      <c r="B6377" t="s">
        <v>53</v>
      </c>
      <c r="C6377" t="s">
        <v>102</v>
      </c>
      <c r="D6377" t="s">
        <v>53</v>
      </c>
      <c r="E6377" s="55">
        <v>0</v>
      </c>
    </row>
    <row r="6378" spans="1:5" x14ac:dyDescent="0.15">
      <c r="A6378" s="4">
        <v>43617</v>
      </c>
      <c r="B6378" t="s">
        <v>53</v>
      </c>
      <c r="C6378" t="s">
        <v>102</v>
      </c>
      <c r="D6378" t="s">
        <v>54</v>
      </c>
      <c r="E6378" s="55">
        <v>1.2687503500000001</v>
      </c>
    </row>
    <row r="6379" spans="1:5" x14ac:dyDescent="0.15">
      <c r="A6379" s="4">
        <v>43617</v>
      </c>
      <c r="B6379" t="s">
        <v>53</v>
      </c>
      <c r="C6379" t="s">
        <v>102</v>
      </c>
      <c r="D6379" t="s">
        <v>55</v>
      </c>
      <c r="E6379" s="55">
        <v>2194.1419640399999</v>
      </c>
    </row>
    <row r="6380" spans="1:5" x14ac:dyDescent="0.15">
      <c r="A6380" s="4">
        <v>43617</v>
      </c>
      <c r="B6380" t="s">
        <v>53</v>
      </c>
      <c r="C6380" t="s">
        <v>102</v>
      </c>
      <c r="D6380" t="s">
        <v>56</v>
      </c>
      <c r="E6380" s="55">
        <v>2032.5382916400001</v>
      </c>
    </row>
    <row r="6381" spans="1:5" x14ac:dyDescent="0.15">
      <c r="A6381" s="4">
        <v>43617</v>
      </c>
      <c r="B6381" t="s">
        <v>53</v>
      </c>
      <c r="C6381" t="s">
        <v>102</v>
      </c>
      <c r="D6381" t="s">
        <v>57</v>
      </c>
      <c r="E6381" s="55">
        <v>161.60367239999999</v>
      </c>
    </row>
    <row r="6382" spans="1:5" x14ac:dyDescent="0.15">
      <c r="A6382" s="4">
        <v>43617</v>
      </c>
      <c r="B6382" t="s">
        <v>53</v>
      </c>
      <c r="C6382" t="s">
        <v>102</v>
      </c>
      <c r="D6382" t="s">
        <v>58</v>
      </c>
      <c r="E6382" s="55">
        <v>1787.6706315899999</v>
      </c>
    </row>
    <row r="6383" spans="1:5" x14ac:dyDescent="0.15">
      <c r="A6383" s="4">
        <v>43617</v>
      </c>
      <c r="B6383" t="s">
        <v>53</v>
      </c>
      <c r="C6383" t="s">
        <v>102</v>
      </c>
      <c r="D6383" t="s">
        <v>59</v>
      </c>
      <c r="E6383" s="55">
        <v>1787.6706315899999</v>
      </c>
    </row>
    <row r="6384" spans="1:5" x14ac:dyDescent="0.15">
      <c r="A6384" s="4">
        <v>43617</v>
      </c>
      <c r="B6384" t="s">
        <v>53</v>
      </c>
      <c r="C6384" t="s">
        <v>102</v>
      </c>
      <c r="D6384" t="s">
        <v>63</v>
      </c>
      <c r="E6384" s="55">
        <v>0</v>
      </c>
    </row>
    <row r="6385" spans="1:5" x14ac:dyDescent="0.15">
      <c r="A6385" s="4">
        <v>43617</v>
      </c>
      <c r="B6385" t="s">
        <v>53</v>
      </c>
      <c r="C6385" t="s">
        <v>102</v>
      </c>
      <c r="D6385" t="s">
        <v>64</v>
      </c>
      <c r="E6385" s="55">
        <v>-725.55509037000002</v>
      </c>
    </row>
    <row r="6386" spans="1:5" x14ac:dyDescent="0.15">
      <c r="A6386" s="4">
        <v>43617</v>
      </c>
      <c r="B6386" t="s">
        <v>53</v>
      </c>
      <c r="C6386" t="s">
        <v>102</v>
      </c>
      <c r="D6386" t="s">
        <v>65</v>
      </c>
      <c r="E6386" s="55">
        <v>1054.2816796300001</v>
      </c>
    </row>
    <row r="6387" spans="1:5" x14ac:dyDescent="0.15">
      <c r="A6387" s="4">
        <v>43617</v>
      </c>
      <c r="B6387" t="s">
        <v>53</v>
      </c>
      <c r="C6387" t="s">
        <v>102</v>
      </c>
      <c r="D6387" t="s">
        <v>66</v>
      </c>
      <c r="E6387" s="55">
        <v>2663.3210379099996</v>
      </c>
    </row>
    <row r="6388" spans="1:5" x14ac:dyDescent="0.15">
      <c r="A6388" s="4">
        <v>43617</v>
      </c>
      <c r="B6388" t="s">
        <v>53</v>
      </c>
      <c r="C6388" t="s">
        <v>102</v>
      </c>
      <c r="D6388" t="s">
        <v>47</v>
      </c>
      <c r="E6388" s="55">
        <v>2663.3210379099996</v>
      </c>
    </row>
    <row r="6389" spans="1:5" x14ac:dyDescent="0.15">
      <c r="A6389" s="4">
        <v>43617</v>
      </c>
      <c r="B6389" t="s">
        <v>53</v>
      </c>
      <c r="C6389" t="s">
        <v>102</v>
      </c>
      <c r="D6389" t="s">
        <v>53</v>
      </c>
      <c r="E6389" s="55">
        <v>0</v>
      </c>
    </row>
    <row r="6390" spans="1:5" x14ac:dyDescent="0.15">
      <c r="A6390" s="4">
        <v>43617</v>
      </c>
      <c r="B6390" t="s">
        <v>53</v>
      </c>
      <c r="C6390" t="s">
        <v>102</v>
      </c>
      <c r="D6390" t="s">
        <v>80</v>
      </c>
      <c r="E6390" s="55">
        <v>1484.14087451</v>
      </c>
    </row>
    <row r="6391" spans="1:5" x14ac:dyDescent="0.15">
      <c r="A6391" s="4">
        <v>43617</v>
      </c>
      <c r="B6391" t="s">
        <v>53</v>
      </c>
      <c r="C6391" t="s">
        <v>102</v>
      </c>
      <c r="D6391" t="s">
        <v>81</v>
      </c>
      <c r="E6391" s="55">
        <v>-216.18472736000001</v>
      </c>
    </row>
    <row r="6392" spans="1:5" x14ac:dyDescent="0.15">
      <c r="A6392" s="4">
        <v>43617</v>
      </c>
      <c r="B6392" t="s">
        <v>53</v>
      </c>
      <c r="C6392" t="s">
        <v>102</v>
      </c>
      <c r="D6392" t="s">
        <v>84</v>
      </c>
      <c r="E6392" s="55">
        <v>-216.18472736000001</v>
      </c>
    </row>
    <row r="6393" spans="1:5" x14ac:dyDescent="0.15">
      <c r="A6393" s="4">
        <v>43617</v>
      </c>
      <c r="B6393" t="s">
        <v>53</v>
      </c>
      <c r="C6393" t="s">
        <v>102</v>
      </c>
      <c r="D6393" t="s">
        <v>87</v>
      </c>
      <c r="E6393" s="55">
        <v>0</v>
      </c>
    </row>
    <row r="6394" spans="1:5" x14ac:dyDescent="0.15">
      <c r="A6394" s="4">
        <v>43617</v>
      </c>
      <c r="B6394" t="s">
        <v>53</v>
      </c>
      <c r="C6394" t="s">
        <v>102</v>
      </c>
      <c r="D6394" t="s">
        <v>102</v>
      </c>
      <c r="E6394" s="55">
        <v>-48.177141450000001</v>
      </c>
    </row>
    <row r="6395" spans="1:5" x14ac:dyDescent="0.15">
      <c r="A6395" s="4">
        <v>43617</v>
      </c>
      <c r="B6395" t="s">
        <v>53</v>
      </c>
      <c r="C6395" t="s">
        <v>102</v>
      </c>
      <c r="D6395" t="s">
        <v>166</v>
      </c>
      <c r="E6395" s="55">
        <v>43.109102139999997</v>
      </c>
    </row>
    <row r="6396" spans="1:5" x14ac:dyDescent="0.15">
      <c r="A6396" s="4">
        <v>43617</v>
      </c>
      <c r="B6396" t="s">
        <v>53</v>
      </c>
      <c r="C6396" t="s">
        <v>102</v>
      </c>
      <c r="D6396" t="s">
        <v>167</v>
      </c>
      <c r="E6396" s="55">
        <v>0</v>
      </c>
    </row>
    <row r="6397" spans="1:5" x14ac:dyDescent="0.15">
      <c r="A6397" s="4">
        <v>43617</v>
      </c>
      <c r="B6397" t="s">
        <v>53</v>
      </c>
      <c r="C6397" t="s">
        <v>102</v>
      </c>
      <c r="D6397" t="s">
        <v>168</v>
      </c>
      <c r="E6397" s="55">
        <v>0</v>
      </c>
    </row>
    <row r="6398" spans="1:5" x14ac:dyDescent="0.15">
      <c r="A6398" s="4">
        <v>43617</v>
      </c>
      <c r="B6398" t="s">
        <v>53</v>
      </c>
      <c r="C6398" t="s">
        <v>102</v>
      </c>
      <c r="D6398" t="s">
        <v>169</v>
      </c>
      <c r="E6398" s="55">
        <v>0</v>
      </c>
    </row>
    <row r="6399" spans="1:5" x14ac:dyDescent="0.15">
      <c r="A6399" s="4">
        <v>43617</v>
      </c>
      <c r="B6399" t="s">
        <v>53</v>
      </c>
      <c r="C6399" t="s">
        <v>102</v>
      </c>
      <c r="D6399" t="s">
        <v>170</v>
      </c>
      <c r="E6399" s="55">
        <v>0</v>
      </c>
    </row>
    <row r="6400" spans="1:5" x14ac:dyDescent="0.15">
      <c r="A6400" s="4">
        <v>43617</v>
      </c>
      <c r="B6400" t="s">
        <v>53</v>
      </c>
      <c r="C6400" t="s">
        <v>102</v>
      </c>
      <c r="D6400" t="s">
        <v>171</v>
      </c>
      <c r="E6400" s="55">
        <v>0</v>
      </c>
    </row>
    <row r="6401" spans="1:5" x14ac:dyDescent="0.15">
      <c r="A6401" s="4">
        <v>43617</v>
      </c>
      <c r="B6401" t="s">
        <v>53</v>
      </c>
      <c r="C6401" t="s">
        <v>102</v>
      </c>
      <c r="D6401" t="s">
        <v>47</v>
      </c>
      <c r="E6401" s="55">
        <v>0</v>
      </c>
    </row>
    <row r="6402" spans="1:5" x14ac:dyDescent="0.15">
      <c r="A6402" s="4">
        <v>43617</v>
      </c>
      <c r="B6402" t="s">
        <v>53</v>
      </c>
      <c r="C6402" t="s">
        <v>102</v>
      </c>
      <c r="D6402" t="s">
        <v>53</v>
      </c>
      <c r="E6402" s="55">
        <v>0</v>
      </c>
    </row>
    <row r="6403" spans="1:5" x14ac:dyDescent="0.15">
      <c r="A6403" s="4">
        <v>43617</v>
      </c>
      <c r="B6403" t="s">
        <v>53</v>
      </c>
      <c r="C6403" t="s">
        <v>102</v>
      </c>
      <c r="D6403" t="s">
        <v>174</v>
      </c>
      <c r="E6403" s="55">
        <v>0</v>
      </c>
    </row>
    <row r="6404" spans="1:5" x14ac:dyDescent="0.15">
      <c r="A6404" s="4">
        <v>43617</v>
      </c>
      <c r="B6404" t="s">
        <v>53</v>
      </c>
      <c r="C6404" t="s">
        <v>102</v>
      </c>
      <c r="D6404" t="s">
        <v>175</v>
      </c>
      <c r="E6404" s="55">
        <v>0</v>
      </c>
    </row>
    <row r="6405" spans="1:5" x14ac:dyDescent="0.15">
      <c r="A6405" s="4">
        <v>43617</v>
      </c>
      <c r="B6405" t="s">
        <v>53</v>
      </c>
      <c r="C6405" t="s">
        <v>102</v>
      </c>
      <c r="D6405" t="s">
        <v>176</v>
      </c>
      <c r="E6405" s="55">
        <v>0</v>
      </c>
    </row>
    <row r="6406" spans="1:5" x14ac:dyDescent="0.15">
      <c r="A6406" s="4">
        <v>43617</v>
      </c>
      <c r="B6406" t="s">
        <v>53</v>
      </c>
      <c r="C6406" t="s">
        <v>102</v>
      </c>
      <c r="D6406" t="s">
        <v>177</v>
      </c>
      <c r="E6406" s="55">
        <v>0</v>
      </c>
    </row>
    <row r="6407" spans="1:5" x14ac:dyDescent="0.15">
      <c r="A6407" s="4">
        <v>43617</v>
      </c>
      <c r="B6407" t="s">
        <v>53</v>
      </c>
      <c r="C6407" t="s">
        <v>102</v>
      </c>
      <c r="D6407" t="s">
        <v>178</v>
      </c>
      <c r="E6407" s="55">
        <v>0</v>
      </c>
    </row>
    <row r="6408" spans="1:5" x14ac:dyDescent="0.15">
      <c r="A6408" s="4">
        <v>43617</v>
      </c>
      <c r="B6408" t="s">
        <v>53</v>
      </c>
      <c r="C6408" t="s">
        <v>102</v>
      </c>
      <c r="D6408" t="s">
        <v>179</v>
      </c>
      <c r="E6408" s="55">
        <v>0</v>
      </c>
    </row>
    <row r="6409" spans="1:5" x14ac:dyDescent="0.15">
      <c r="A6409" s="4">
        <v>43617</v>
      </c>
      <c r="B6409" t="s">
        <v>53</v>
      </c>
      <c r="C6409" t="s">
        <v>102</v>
      </c>
      <c r="D6409" t="s">
        <v>180</v>
      </c>
      <c r="E6409" s="55">
        <v>0</v>
      </c>
    </row>
    <row r="6410" spans="1:5" x14ac:dyDescent="0.15">
      <c r="A6410" s="4">
        <v>43617</v>
      </c>
      <c r="B6410" t="s">
        <v>53</v>
      </c>
      <c r="C6410" t="s">
        <v>102</v>
      </c>
      <c r="D6410" t="s">
        <v>181</v>
      </c>
      <c r="E6410" s="55">
        <v>0</v>
      </c>
    </row>
    <row r="6411" spans="1:5" x14ac:dyDescent="0.15">
      <c r="A6411" s="4">
        <v>43617</v>
      </c>
      <c r="B6411" t="s">
        <v>53</v>
      </c>
      <c r="C6411" t="s">
        <v>102</v>
      </c>
      <c r="D6411" t="s">
        <v>182</v>
      </c>
      <c r="E6411" s="55">
        <v>995.72061523000002</v>
      </c>
    </row>
    <row r="6412" spans="1:5" x14ac:dyDescent="0.15">
      <c r="A6412" s="4">
        <v>43617</v>
      </c>
      <c r="B6412" t="s">
        <v>53</v>
      </c>
      <c r="C6412" t="s">
        <v>102</v>
      </c>
      <c r="D6412" t="s">
        <v>183</v>
      </c>
      <c r="E6412" s="55">
        <v>710.46323762999998</v>
      </c>
    </row>
    <row r="6413" spans="1:5" x14ac:dyDescent="0.15">
      <c r="A6413" s="4">
        <v>43617</v>
      </c>
      <c r="B6413" t="s">
        <v>53</v>
      </c>
      <c r="C6413" t="s">
        <v>102</v>
      </c>
      <c r="D6413" t="s">
        <v>184</v>
      </c>
      <c r="E6413" s="55">
        <v>575.32052912999995</v>
      </c>
    </row>
    <row r="6414" spans="1:5" x14ac:dyDescent="0.15">
      <c r="A6414" s="4">
        <v>43617</v>
      </c>
      <c r="B6414" t="s">
        <v>53</v>
      </c>
      <c r="C6414" t="s">
        <v>102</v>
      </c>
      <c r="D6414" t="s">
        <v>185</v>
      </c>
      <c r="E6414" s="55">
        <v>290.06315152999997</v>
      </c>
    </row>
    <row r="6415" spans="1:5" x14ac:dyDescent="0.15">
      <c r="A6415" s="4">
        <v>43617</v>
      </c>
      <c r="B6415" t="s">
        <v>53</v>
      </c>
      <c r="C6415" t="s">
        <v>102</v>
      </c>
      <c r="D6415" t="s">
        <v>186</v>
      </c>
      <c r="E6415" s="55">
        <v>414.3889997</v>
      </c>
    </row>
    <row r="6416" spans="1:5" x14ac:dyDescent="0.15">
      <c r="A6416" s="4">
        <v>43617</v>
      </c>
      <c r="B6416" t="s">
        <v>53</v>
      </c>
      <c r="C6416" t="s">
        <v>102</v>
      </c>
      <c r="D6416" t="s">
        <v>187</v>
      </c>
      <c r="E6416" s="55">
        <v>280.88583337</v>
      </c>
    </row>
    <row r="6417" spans="1:5" x14ac:dyDescent="0.15">
      <c r="A6417" s="4">
        <v>43617</v>
      </c>
      <c r="B6417" t="s">
        <v>53</v>
      </c>
      <c r="C6417" t="s">
        <v>102</v>
      </c>
      <c r="D6417" t="s">
        <v>188</v>
      </c>
      <c r="E6417" s="55">
        <v>165.94067797999998</v>
      </c>
    </row>
    <row r="6418" spans="1:5" x14ac:dyDescent="0.15">
      <c r="A6418" s="4">
        <v>43617</v>
      </c>
      <c r="B6418" t="s">
        <v>53</v>
      </c>
      <c r="C6418" t="s">
        <v>102</v>
      </c>
      <c r="D6418" t="s">
        <v>189</v>
      </c>
      <c r="E6418" s="55">
        <v>427.76311311000001</v>
      </c>
    </row>
    <row r="6419" spans="1:5" x14ac:dyDescent="0.15">
      <c r="A6419" s="4">
        <v>43617</v>
      </c>
      <c r="B6419" t="s">
        <v>53</v>
      </c>
      <c r="C6419" t="s">
        <v>102</v>
      </c>
      <c r="D6419" t="s">
        <v>190</v>
      </c>
      <c r="E6419" s="55">
        <v>427.76311311000001</v>
      </c>
    </row>
    <row r="6420" spans="1:5" x14ac:dyDescent="0.15">
      <c r="A6420" s="4">
        <v>43617</v>
      </c>
      <c r="B6420" t="s">
        <v>53</v>
      </c>
      <c r="C6420" t="s">
        <v>102</v>
      </c>
      <c r="D6420" t="s">
        <v>191</v>
      </c>
      <c r="E6420" s="55">
        <v>0</v>
      </c>
    </row>
    <row r="6421" spans="1:5" x14ac:dyDescent="0.15">
      <c r="A6421" s="4">
        <v>43617</v>
      </c>
      <c r="B6421" t="s">
        <v>53</v>
      </c>
      <c r="C6421" t="s">
        <v>102</v>
      </c>
      <c r="D6421" t="s">
        <v>192</v>
      </c>
      <c r="E6421" s="55">
        <v>610.69409352999992</v>
      </c>
    </row>
    <row r="6422" spans="1:5" x14ac:dyDescent="0.15">
      <c r="A6422" s="4">
        <v>43617</v>
      </c>
      <c r="B6422" t="s">
        <v>53</v>
      </c>
      <c r="C6422" t="s">
        <v>102</v>
      </c>
      <c r="D6422" t="s">
        <v>193</v>
      </c>
      <c r="E6422" s="55">
        <v>610.69409352999992</v>
      </c>
    </row>
    <row r="6423" spans="1:5" x14ac:dyDescent="0.15">
      <c r="A6423" s="4">
        <v>43617</v>
      </c>
      <c r="B6423" t="s">
        <v>53</v>
      </c>
      <c r="C6423" t="s">
        <v>102</v>
      </c>
      <c r="D6423" t="s">
        <v>194</v>
      </c>
      <c r="E6423" s="55">
        <v>0</v>
      </c>
    </row>
    <row r="6424" spans="1:5" x14ac:dyDescent="0.15">
      <c r="A6424" s="4">
        <v>43617</v>
      </c>
      <c r="B6424" t="s">
        <v>53</v>
      </c>
      <c r="C6424" t="s">
        <v>102</v>
      </c>
      <c r="D6424" t="s">
        <v>195</v>
      </c>
      <c r="E6424" s="55">
        <v>-182.93098042</v>
      </c>
    </row>
    <row r="6425" spans="1:5" x14ac:dyDescent="0.15">
      <c r="A6425" s="4">
        <v>43617</v>
      </c>
      <c r="B6425" t="s">
        <v>53</v>
      </c>
      <c r="C6425" t="s">
        <v>102</v>
      </c>
      <c r="D6425" t="s">
        <v>196</v>
      </c>
      <c r="E6425" s="55">
        <v>-16.990302440000001</v>
      </c>
    </row>
    <row r="6426" spans="1:5" x14ac:dyDescent="0.15">
      <c r="A6426" s="4">
        <v>43709</v>
      </c>
      <c r="B6426" t="s">
        <v>53</v>
      </c>
      <c r="C6426" t="s">
        <v>102</v>
      </c>
      <c r="D6426" t="s">
        <v>52</v>
      </c>
      <c r="E6426" s="55">
        <v>3039.7000873000002</v>
      </c>
    </row>
    <row r="6427" spans="1:5" x14ac:dyDescent="0.15">
      <c r="A6427" s="4">
        <v>43709</v>
      </c>
      <c r="B6427" t="s">
        <v>53</v>
      </c>
      <c r="C6427" t="s">
        <v>102</v>
      </c>
      <c r="D6427" t="s">
        <v>46</v>
      </c>
      <c r="E6427" s="55">
        <v>8407.9174165200002</v>
      </c>
    </row>
    <row r="6428" spans="1:5" x14ac:dyDescent="0.15">
      <c r="A6428" s="4">
        <v>43709</v>
      </c>
      <c r="B6428" t="s">
        <v>53</v>
      </c>
      <c r="C6428" t="s">
        <v>102</v>
      </c>
      <c r="D6428" t="s">
        <v>47</v>
      </c>
      <c r="E6428" s="55">
        <v>8407.9174165200002</v>
      </c>
    </row>
    <row r="6429" spans="1:5" x14ac:dyDescent="0.15">
      <c r="A6429" s="4">
        <v>43709</v>
      </c>
      <c r="B6429" t="s">
        <v>53</v>
      </c>
      <c r="C6429" t="s">
        <v>102</v>
      </c>
      <c r="D6429" t="s">
        <v>48</v>
      </c>
      <c r="E6429" s="55">
        <v>9621.2396358700007</v>
      </c>
    </row>
    <row r="6430" spans="1:5" x14ac:dyDescent="0.15">
      <c r="A6430" s="4">
        <v>43709</v>
      </c>
      <c r="B6430" t="s">
        <v>53</v>
      </c>
      <c r="C6430" t="s">
        <v>102</v>
      </c>
      <c r="D6430" t="s">
        <v>49</v>
      </c>
      <c r="E6430" s="55">
        <v>838.33554546000005</v>
      </c>
    </row>
    <row r="6431" spans="1:5" x14ac:dyDescent="0.15">
      <c r="A6431" s="4">
        <v>43709</v>
      </c>
      <c r="B6431" t="s">
        <v>53</v>
      </c>
      <c r="C6431" t="s">
        <v>102</v>
      </c>
      <c r="D6431" t="s">
        <v>50</v>
      </c>
      <c r="E6431" s="55">
        <v>374.98667388999996</v>
      </c>
    </row>
    <row r="6432" spans="1:5" x14ac:dyDescent="0.15">
      <c r="A6432" s="4">
        <v>43709</v>
      </c>
      <c r="B6432" t="s">
        <v>53</v>
      </c>
      <c r="C6432" t="s">
        <v>102</v>
      </c>
      <c r="D6432" t="s">
        <v>51</v>
      </c>
      <c r="E6432" s="55">
        <v>0</v>
      </c>
    </row>
    <row r="6433" spans="1:5" x14ac:dyDescent="0.15">
      <c r="A6433" s="4">
        <v>43709</v>
      </c>
      <c r="B6433" t="s">
        <v>53</v>
      </c>
      <c r="C6433" t="s">
        <v>102</v>
      </c>
      <c r="D6433" t="s">
        <v>53</v>
      </c>
      <c r="E6433" s="55">
        <v>0</v>
      </c>
    </row>
    <row r="6434" spans="1:5" x14ac:dyDescent="0.15">
      <c r="A6434" s="4">
        <v>43709</v>
      </c>
      <c r="B6434" t="s">
        <v>53</v>
      </c>
      <c r="C6434" t="s">
        <v>102</v>
      </c>
      <c r="D6434" t="s">
        <v>54</v>
      </c>
      <c r="E6434" s="55">
        <v>0</v>
      </c>
    </row>
    <row r="6435" spans="1:5" x14ac:dyDescent="0.15">
      <c r="A6435" s="4">
        <v>43709</v>
      </c>
      <c r="B6435" t="s">
        <v>53</v>
      </c>
      <c r="C6435" t="s">
        <v>102</v>
      </c>
      <c r="D6435" t="s">
        <v>55</v>
      </c>
      <c r="E6435" s="55">
        <v>3838.3716981799998</v>
      </c>
    </row>
    <row r="6436" spans="1:5" x14ac:dyDescent="0.15">
      <c r="A6436" s="4">
        <v>43709</v>
      </c>
      <c r="B6436" t="s">
        <v>53</v>
      </c>
      <c r="C6436" t="s">
        <v>102</v>
      </c>
      <c r="D6436" t="s">
        <v>56</v>
      </c>
      <c r="E6436" s="55">
        <v>3799.7123095399998</v>
      </c>
    </row>
    <row r="6437" spans="1:5" x14ac:dyDescent="0.15">
      <c r="A6437" s="4">
        <v>43709</v>
      </c>
      <c r="B6437" t="s">
        <v>53</v>
      </c>
      <c r="C6437" t="s">
        <v>102</v>
      </c>
      <c r="D6437" t="s">
        <v>57</v>
      </c>
      <c r="E6437" s="55">
        <v>38.659388640000003</v>
      </c>
    </row>
    <row r="6438" spans="1:5" x14ac:dyDescent="0.15">
      <c r="A6438" s="4">
        <v>43709</v>
      </c>
      <c r="B6438" t="s">
        <v>53</v>
      </c>
      <c r="C6438" t="s">
        <v>102</v>
      </c>
      <c r="D6438" t="s">
        <v>58</v>
      </c>
      <c r="E6438" s="55">
        <v>2569.7999363099998</v>
      </c>
    </row>
    <row r="6439" spans="1:5" x14ac:dyDescent="0.15">
      <c r="A6439" s="4">
        <v>43709</v>
      </c>
      <c r="B6439" t="s">
        <v>53</v>
      </c>
      <c r="C6439" t="s">
        <v>102</v>
      </c>
      <c r="D6439" t="s">
        <v>59</v>
      </c>
      <c r="E6439" s="55">
        <v>2569.7999363099998</v>
      </c>
    </row>
    <row r="6440" spans="1:5" x14ac:dyDescent="0.15">
      <c r="A6440" s="4">
        <v>43709</v>
      </c>
      <c r="B6440" t="s">
        <v>53</v>
      </c>
      <c r="C6440" t="s">
        <v>102</v>
      </c>
      <c r="D6440" t="s">
        <v>63</v>
      </c>
      <c r="E6440" s="55">
        <v>0</v>
      </c>
    </row>
    <row r="6441" spans="1:5" x14ac:dyDescent="0.15">
      <c r="A6441" s="4">
        <v>43709</v>
      </c>
      <c r="B6441" t="s">
        <v>53</v>
      </c>
      <c r="C6441" t="s">
        <v>102</v>
      </c>
      <c r="D6441" t="s">
        <v>64</v>
      </c>
      <c r="E6441" s="55">
        <v>1039.9543052700001</v>
      </c>
    </row>
    <row r="6442" spans="1:5" x14ac:dyDescent="0.15">
      <c r="A6442" s="4">
        <v>43709</v>
      </c>
      <c r="B6442" t="s">
        <v>53</v>
      </c>
      <c r="C6442" t="s">
        <v>102</v>
      </c>
      <c r="D6442" t="s">
        <v>65</v>
      </c>
      <c r="E6442" s="55">
        <v>1145.3197748800001</v>
      </c>
    </row>
    <row r="6443" spans="1:5" x14ac:dyDescent="0.15">
      <c r="A6443" s="4">
        <v>43709</v>
      </c>
      <c r="B6443" t="s">
        <v>53</v>
      </c>
      <c r="C6443" t="s">
        <v>102</v>
      </c>
      <c r="D6443" t="s">
        <v>66</v>
      </c>
      <c r="E6443" s="55">
        <v>1315.16292473</v>
      </c>
    </row>
    <row r="6444" spans="1:5" x14ac:dyDescent="0.15">
      <c r="A6444" s="4">
        <v>43709</v>
      </c>
      <c r="B6444" t="s">
        <v>53</v>
      </c>
      <c r="C6444" t="s">
        <v>102</v>
      </c>
      <c r="D6444" t="s">
        <v>47</v>
      </c>
      <c r="E6444" s="55">
        <v>1315.16292473</v>
      </c>
    </row>
    <row r="6445" spans="1:5" x14ac:dyDescent="0.15">
      <c r="A6445" s="4">
        <v>43709</v>
      </c>
      <c r="B6445" t="s">
        <v>53</v>
      </c>
      <c r="C6445" t="s">
        <v>102</v>
      </c>
      <c r="D6445" t="s">
        <v>53</v>
      </c>
      <c r="E6445" s="55">
        <v>0</v>
      </c>
    </row>
    <row r="6446" spans="1:5" x14ac:dyDescent="0.15">
      <c r="A6446" s="4">
        <v>43709</v>
      </c>
      <c r="B6446" t="s">
        <v>53</v>
      </c>
      <c r="C6446" t="s">
        <v>102</v>
      </c>
      <c r="D6446" t="s">
        <v>80</v>
      </c>
      <c r="E6446" s="55">
        <v>542.09408341999995</v>
      </c>
    </row>
    <row r="6447" spans="1:5" x14ac:dyDescent="0.15">
      <c r="A6447" s="4">
        <v>43709</v>
      </c>
      <c r="B6447" t="s">
        <v>53</v>
      </c>
      <c r="C6447" t="s">
        <v>102</v>
      </c>
      <c r="D6447" t="s">
        <v>81</v>
      </c>
      <c r="E6447" s="55">
        <v>148.05066977000001</v>
      </c>
    </row>
    <row r="6448" spans="1:5" x14ac:dyDescent="0.15">
      <c r="A6448" s="4">
        <v>43709</v>
      </c>
      <c r="B6448" t="s">
        <v>53</v>
      </c>
      <c r="C6448" t="s">
        <v>102</v>
      </c>
      <c r="D6448" t="s">
        <v>84</v>
      </c>
      <c r="E6448" s="55">
        <v>148.05066977000001</v>
      </c>
    </row>
    <row r="6449" spans="1:5" x14ac:dyDescent="0.15">
      <c r="A6449" s="4">
        <v>43709</v>
      </c>
      <c r="B6449" t="s">
        <v>53</v>
      </c>
      <c r="C6449" t="s">
        <v>102</v>
      </c>
      <c r="D6449" t="s">
        <v>87</v>
      </c>
      <c r="E6449" s="55">
        <v>0</v>
      </c>
    </row>
    <row r="6450" spans="1:5" x14ac:dyDescent="0.15">
      <c r="A6450" s="4">
        <v>43709</v>
      </c>
      <c r="B6450" t="s">
        <v>53</v>
      </c>
      <c r="C6450" t="s">
        <v>102</v>
      </c>
      <c r="D6450" t="s">
        <v>102</v>
      </c>
      <c r="E6450" s="55">
        <v>-11.882417349999999</v>
      </c>
    </row>
    <row r="6451" spans="1:5" x14ac:dyDescent="0.15">
      <c r="A6451" s="4">
        <v>43709</v>
      </c>
      <c r="B6451" t="s">
        <v>53</v>
      </c>
      <c r="C6451" t="s">
        <v>102</v>
      </c>
      <c r="D6451" t="s">
        <v>166</v>
      </c>
      <c r="E6451" s="55">
        <v>212.31784644999999</v>
      </c>
    </row>
    <row r="6452" spans="1:5" x14ac:dyDescent="0.15">
      <c r="A6452" s="4">
        <v>43709</v>
      </c>
      <c r="B6452" t="s">
        <v>53</v>
      </c>
      <c r="C6452" t="s">
        <v>102</v>
      </c>
      <c r="D6452" t="s">
        <v>167</v>
      </c>
      <c r="E6452" s="55">
        <v>0</v>
      </c>
    </row>
    <row r="6453" spans="1:5" x14ac:dyDescent="0.15">
      <c r="A6453" s="4">
        <v>43709</v>
      </c>
      <c r="B6453" t="s">
        <v>53</v>
      </c>
      <c r="C6453" t="s">
        <v>102</v>
      </c>
      <c r="D6453" t="s">
        <v>168</v>
      </c>
      <c r="E6453" s="55">
        <v>0</v>
      </c>
    </row>
    <row r="6454" spans="1:5" x14ac:dyDescent="0.15">
      <c r="A6454" s="4">
        <v>43709</v>
      </c>
      <c r="B6454" t="s">
        <v>53</v>
      </c>
      <c r="C6454" t="s">
        <v>102</v>
      </c>
      <c r="D6454" t="s">
        <v>169</v>
      </c>
      <c r="E6454" s="55">
        <v>0</v>
      </c>
    </row>
    <row r="6455" spans="1:5" x14ac:dyDescent="0.15">
      <c r="A6455" s="4">
        <v>43709</v>
      </c>
      <c r="B6455" t="s">
        <v>53</v>
      </c>
      <c r="C6455" t="s">
        <v>102</v>
      </c>
      <c r="D6455" t="s">
        <v>170</v>
      </c>
      <c r="E6455" s="55">
        <v>0</v>
      </c>
    </row>
    <row r="6456" spans="1:5" x14ac:dyDescent="0.15">
      <c r="A6456" s="4">
        <v>43709</v>
      </c>
      <c r="B6456" t="s">
        <v>53</v>
      </c>
      <c r="C6456" t="s">
        <v>102</v>
      </c>
      <c r="D6456" t="s">
        <v>171</v>
      </c>
      <c r="E6456" s="55">
        <v>0</v>
      </c>
    </row>
    <row r="6457" spans="1:5" x14ac:dyDescent="0.15">
      <c r="A6457" s="4">
        <v>43709</v>
      </c>
      <c r="B6457" t="s">
        <v>53</v>
      </c>
      <c r="C6457" t="s">
        <v>102</v>
      </c>
      <c r="D6457" t="s">
        <v>47</v>
      </c>
      <c r="E6457" s="55">
        <v>0</v>
      </c>
    </row>
    <row r="6458" spans="1:5" x14ac:dyDescent="0.15">
      <c r="A6458" s="4">
        <v>43709</v>
      </c>
      <c r="B6458" t="s">
        <v>53</v>
      </c>
      <c r="C6458" t="s">
        <v>102</v>
      </c>
      <c r="D6458" t="s">
        <v>53</v>
      </c>
      <c r="E6458" s="55">
        <v>0</v>
      </c>
    </row>
    <row r="6459" spans="1:5" x14ac:dyDescent="0.15">
      <c r="A6459" s="4">
        <v>43709</v>
      </c>
      <c r="B6459" t="s">
        <v>53</v>
      </c>
      <c r="C6459" t="s">
        <v>102</v>
      </c>
      <c r="D6459" t="s">
        <v>174</v>
      </c>
      <c r="E6459" s="55">
        <v>0</v>
      </c>
    </row>
    <row r="6460" spans="1:5" x14ac:dyDescent="0.15">
      <c r="A6460" s="4">
        <v>43709</v>
      </c>
      <c r="B6460" t="s">
        <v>53</v>
      </c>
      <c r="C6460" t="s">
        <v>102</v>
      </c>
      <c r="D6460" t="s">
        <v>175</v>
      </c>
      <c r="E6460" s="55">
        <v>0</v>
      </c>
    </row>
    <row r="6461" spans="1:5" x14ac:dyDescent="0.15">
      <c r="A6461" s="4">
        <v>43709</v>
      </c>
      <c r="B6461" t="s">
        <v>53</v>
      </c>
      <c r="C6461" t="s">
        <v>102</v>
      </c>
      <c r="D6461" t="s">
        <v>176</v>
      </c>
      <c r="E6461" s="55">
        <v>0</v>
      </c>
    </row>
    <row r="6462" spans="1:5" x14ac:dyDescent="0.15">
      <c r="A6462" s="4">
        <v>43709</v>
      </c>
      <c r="B6462" t="s">
        <v>53</v>
      </c>
      <c r="C6462" t="s">
        <v>102</v>
      </c>
      <c r="D6462" t="s">
        <v>177</v>
      </c>
      <c r="E6462" s="55">
        <v>0</v>
      </c>
    </row>
    <row r="6463" spans="1:5" x14ac:dyDescent="0.15">
      <c r="A6463" s="4">
        <v>43709</v>
      </c>
      <c r="B6463" t="s">
        <v>53</v>
      </c>
      <c r="C6463" t="s">
        <v>102</v>
      </c>
      <c r="D6463" t="s">
        <v>178</v>
      </c>
      <c r="E6463" s="55">
        <v>0</v>
      </c>
    </row>
    <row r="6464" spans="1:5" x14ac:dyDescent="0.15">
      <c r="A6464" s="4">
        <v>43709</v>
      </c>
      <c r="B6464" t="s">
        <v>53</v>
      </c>
      <c r="C6464" t="s">
        <v>102</v>
      </c>
      <c r="D6464" t="s">
        <v>179</v>
      </c>
      <c r="E6464" s="55">
        <v>0</v>
      </c>
    </row>
    <row r="6465" spans="1:5" x14ac:dyDescent="0.15">
      <c r="A6465" s="4">
        <v>43709</v>
      </c>
      <c r="B6465" t="s">
        <v>53</v>
      </c>
      <c r="C6465" t="s">
        <v>102</v>
      </c>
      <c r="D6465" t="s">
        <v>180</v>
      </c>
      <c r="E6465" s="55">
        <v>0</v>
      </c>
    </row>
    <row r="6466" spans="1:5" x14ac:dyDescent="0.15">
      <c r="A6466" s="4">
        <v>43709</v>
      </c>
      <c r="B6466" t="s">
        <v>53</v>
      </c>
      <c r="C6466" t="s">
        <v>102</v>
      </c>
      <c r="D6466" t="s">
        <v>181</v>
      </c>
      <c r="E6466" s="55">
        <v>0</v>
      </c>
    </row>
    <row r="6467" spans="1:5" x14ac:dyDescent="0.15">
      <c r="A6467" s="4">
        <v>43709</v>
      </c>
      <c r="B6467" t="s">
        <v>53</v>
      </c>
      <c r="C6467" t="s">
        <v>102</v>
      </c>
      <c r="D6467" t="s">
        <v>182</v>
      </c>
      <c r="E6467" s="55">
        <v>1182.43720859</v>
      </c>
    </row>
    <row r="6468" spans="1:5" x14ac:dyDescent="0.15">
      <c r="A6468" s="4">
        <v>43709</v>
      </c>
      <c r="B6468" t="s">
        <v>53</v>
      </c>
      <c r="C6468" t="s">
        <v>102</v>
      </c>
      <c r="D6468" t="s">
        <v>183</v>
      </c>
      <c r="E6468" s="55">
        <v>1010.2783896</v>
      </c>
    </row>
    <row r="6469" spans="1:5" x14ac:dyDescent="0.15">
      <c r="A6469" s="4">
        <v>43709</v>
      </c>
      <c r="B6469" t="s">
        <v>53</v>
      </c>
      <c r="C6469" t="s">
        <v>102</v>
      </c>
      <c r="D6469" t="s">
        <v>184</v>
      </c>
      <c r="E6469" s="55">
        <v>492.34574899</v>
      </c>
    </row>
    <row r="6470" spans="1:5" x14ac:dyDescent="0.15">
      <c r="A6470" s="4">
        <v>43709</v>
      </c>
      <c r="B6470" t="s">
        <v>53</v>
      </c>
      <c r="C6470" t="s">
        <v>102</v>
      </c>
      <c r="D6470" t="s">
        <v>185</v>
      </c>
      <c r="E6470" s="55">
        <v>320.18693000000002</v>
      </c>
    </row>
    <row r="6471" spans="1:5" x14ac:dyDescent="0.15">
      <c r="A6471" s="4">
        <v>43709</v>
      </c>
      <c r="B6471" t="s">
        <v>53</v>
      </c>
      <c r="C6471" t="s">
        <v>102</v>
      </c>
      <c r="D6471" t="s">
        <v>186</v>
      </c>
      <c r="E6471" s="55">
        <v>20.40042605</v>
      </c>
    </row>
    <row r="6472" spans="1:5" x14ac:dyDescent="0.15">
      <c r="A6472" s="4">
        <v>43709</v>
      </c>
      <c r="B6472" t="s">
        <v>53</v>
      </c>
      <c r="C6472" t="s">
        <v>102</v>
      </c>
      <c r="D6472" t="s">
        <v>187</v>
      </c>
      <c r="E6472" s="55">
        <v>346.07165204</v>
      </c>
    </row>
    <row r="6473" spans="1:5" x14ac:dyDescent="0.15">
      <c r="A6473" s="4">
        <v>43709</v>
      </c>
      <c r="B6473" t="s">
        <v>53</v>
      </c>
      <c r="C6473" t="s">
        <v>102</v>
      </c>
      <c r="D6473" t="s">
        <v>188</v>
      </c>
      <c r="E6473" s="55">
        <v>386.27187784</v>
      </c>
    </row>
    <row r="6474" spans="1:5" x14ac:dyDescent="0.15">
      <c r="A6474" s="4">
        <v>43709</v>
      </c>
      <c r="B6474" t="s">
        <v>53</v>
      </c>
      <c r="C6474" t="s">
        <v>102</v>
      </c>
      <c r="D6474" t="s">
        <v>189</v>
      </c>
      <c r="E6474" s="55">
        <v>610.56320888999994</v>
      </c>
    </row>
    <row r="6475" spans="1:5" x14ac:dyDescent="0.15">
      <c r="A6475" s="4">
        <v>43709</v>
      </c>
      <c r="B6475" t="s">
        <v>53</v>
      </c>
      <c r="C6475" t="s">
        <v>102</v>
      </c>
      <c r="D6475" t="s">
        <v>190</v>
      </c>
      <c r="E6475" s="55">
        <v>610.56320888999994</v>
      </c>
    </row>
    <row r="6476" spans="1:5" x14ac:dyDescent="0.15">
      <c r="A6476" s="4">
        <v>43709</v>
      </c>
      <c r="B6476" t="s">
        <v>53</v>
      </c>
      <c r="C6476" t="s">
        <v>102</v>
      </c>
      <c r="D6476" t="s">
        <v>191</v>
      </c>
      <c r="E6476" s="55">
        <v>0</v>
      </c>
    </row>
    <row r="6477" spans="1:5" x14ac:dyDescent="0.15">
      <c r="A6477" s="4">
        <v>43709</v>
      </c>
      <c r="B6477" t="s">
        <v>53</v>
      </c>
      <c r="C6477" t="s">
        <v>102</v>
      </c>
      <c r="D6477" t="s">
        <v>192</v>
      </c>
      <c r="E6477" s="55">
        <v>290.06402891000005</v>
      </c>
    </row>
    <row r="6478" spans="1:5" x14ac:dyDescent="0.15">
      <c r="A6478" s="4">
        <v>43709</v>
      </c>
      <c r="B6478" t="s">
        <v>53</v>
      </c>
      <c r="C6478" t="s">
        <v>102</v>
      </c>
      <c r="D6478" t="s">
        <v>193</v>
      </c>
      <c r="E6478" s="55">
        <v>290.06402891000005</v>
      </c>
    </row>
    <row r="6479" spans="1:5" x14ac:dyDescent="0.15">
      <c r="A6479" s="4">
        <v>43709</v>
      </c>
      <c r="B6479" t="s">
        <v>53</v>
      </c>
      <c r="C6479" t="s">
        <v>102</v>
      </c>
      <c r="D6479" t="s">
        <v>194</v>
      </c>
      <c r="E6479" s="55">
        <v>0</v>
      </c>
    </row>
    <row r="6480" spans="1:5" x14ac:dyDescent="0.15">
      <c r="A6480" s="4">
        <v>43709</v>
      </c>
      <c r="B6480" t="s">
        <v>53</v>
      </c>
      <c r="C6480" t="s">
        <v>102</v>
      </c>
      <c r="D6480" t="s">
        <v>195</v>
      </c>
      <c r="E6480" s="55">
        <v>320.49917998000001</v>
      </c>
    </row>
    <row r="6481" spans="1:5" x14ac:dyDescent="0.15">
      <c r="A6481" s="4">
        <v>43709</v>
      </c>
      <c r="B6481" t="s">
        <v>53</v>
      </c>
      <c r="C6481" t="s">
        <v>102</v>
      </c>
      <c r="D6481" t="s">
        <v>196</v>
      </c>
      <c r="E6481" s="55">
        <v>706.77105782000001</v>
      </c>
    </row>
    <row r="6482" spans="1:5" x14ac:dyDescent="0.15">
      <c r="A6482" s="4">
        <v>43800</v>
      </c>
      <c r="B6482" t="s">
        <v>53</v>
      </c>
      <c r="C6482" t="s">
        <v>102</v>
      </c>
      <c r="D6482" t="s">
        <v>52</v>
      </c>
      <c r="E6482" s="55">
        <v>2601.65557661</v>
      </c>
    </row>
    <row r="6483" spans="1:5" x14ac:dyDescent="0.15">
      <c r="A6483" s="4">
        <v>43800</v>
      </c>
      <c r="B6483" t="s">
        <v>53</v>
      </c>
      <c r="C6483" t="s">
        <v>102</v>
      </c>
      <c r="D6483" t="s">
        <v>46</v>
      </c>
      <c r="E6483" s="55">
        <v>4811.7646173900002</v>
      </c>
    </row>
    <row r="6484" spans="1:5" x14ac:dyDescent="0.15">
      <c r="A6484" s="4">
        <v>43800</v>
      </c>
      <c r="B6484" t="s">
        <v>53</v>
      </c>
      <c r="C6484" t="s">
        <v>102</v>
      </c>
      <c r="D6484" t="s">
        <v>47</v>
      </c>
      <c r="E6484" s="55">
        <v>4794.8265584999999</v>
      </c>
    </row>
    <row r="6485" spans="1:5" x14ac:dyDescent="0.15">
      <c r="A6485" s="4">
        <v>43800</v>
      </c>
      <c r="B6485" t="s">
        <v>53</v>
      </c>
      <c r="C6485" t="s">
        <v>102</v>
      </c>
      <c r="D6485" t="s">
        <v>48</v>
      </c>
      <c r="E6485" s="55">
        <v>6072.2580520300007</v>
      </c>
    </row>
    <row r="6486" spans="1:5" x14ac:dyDescent="0.15">
      <c r="A6486" s="4">
        <v>43800</v>
      </c>
      <c r="B6486" t="s">
        <v>53</v>
      </c>
      <c r="C6486" t="s">
        <v>102</v>
      </c>
      <c r="D6486" t="s">
        <v>49</v>
      </c>
      <c r="E6486" s="55">
        <v>1264.2235853599998</v>
      </c>
    </row>
    <row r="6487" spans="1:5" x14ac:dyDescent="0.15">
      <c r="A6487" s="4">
        <v>43800</v>
      </c>
      <c r="B6487" t="s">
        <v>53</v>
      </c>
      <c r="C6487" t="s">
        <v>102</v>
      </c>
      <c r="D6487" t="s">
        <v>50</v>
      </c>
      <c r="E6487" s="55">
        <v>13.20790817</v>
      </c>
    </row>
    <row r="6488" spans="1:5" x14ac:dyDescent="0.15">
      <c r="A6488" s="4">
        <v>43800</v>
      </c>
      <c r="B6488" t="s">
        <v>53</v>
      </c>
      <c r="C6488" t="s">
        <v>102</v>
      </c>
      <c r="D6488" t="s">
        <v>51</v>
      </c>
      <c r="E6488" s="55">
        <v>0</v>
      </c>
    </row>
    <row r="6489" spans="1:5" x14ac:dyDescent="0.15">
      <c r="A6489" s="4">
        <v>43800</v>
      </c>
      <c r="B6489" t="s">
        <v>53</v>
      </c>
      <c r="C6489" t="s">
        <v>102</v>
      </c>
      <c r="D6489" t="s">
        <v>53</v>
      </c>
      <c r="E6489" s="55">
        <v>0</v>
      </c>
    </row>
    <row r="6490" spans="1:5" x14ac:dyDescent="0.15">
      <c r="A6490" s="4">
        <v>43800</v>
      </c>
      <c r="B6490" t="s">
        <v>53</v>
      </c>
      <c r="C6490" t="s">
        <v>102</v>
      </c>
      <c r="D6490" t="s">
        <v>54</v>
      </c>
      <c r="E6490" s="55">
        <v>-16.938058890000001</v>
      </c>
    </row>
    <row r="6491" spans="1:5" x14ac:dyDescent="0.15">
      <c r="A6491" s="4">
        <v>43800</v>
      </c>
      <c r="B6491" t="s">
        <v>53</v>
      </c>
      <c r="C6491" t="s">
        <v>102</v>
      </c>
      <c r="D6491" t="s">
        <v>55</v>
      </c>
      <c r="E6491" s="55">
        <v>4884.3897875800003</v>
      </c>
    </row>
    <row r="6492" spans="1:5" x14ac:dyDescent="0.15">
      <c r="A6492" s="4">
        <v>43800</v>
      </c>
      <c r="B6492" t="s">
        <v>53</v>
      </c>
      <c r="C6492" t="s">
        <v>102</v>
      </c>
      <c r="D6492" t="s">
        <v>56</v>
      </c>
      <c r="E6492" s="55">
        <v>4846.2547353199998</v>
      </c>
    </row>
    <row r="6493" spans="1:5" x14ac:dyDescent="0.15">
      <c r="A6493" s="4">
        <v>43800</v>
      </c>
      <c r="B6493" t="s">
        <v>53</v>
      </c>
      <c r="C6493" t="s">
        <v>102</v>
      </c>
      <c r="D6493" t="s">
        <v>57</v>
      </c>
      <c r="E6493" s="55">
        <v>38.135052259999995</v>
      </c>
    </row>
    <row r="6494" spans="1:5" x14ac:dyDescent="0.15">
      <c r="A6494" s="4">
        <v>43800</v>
      </c>
      <c r="B6494" t="s">
        <v>53</v>
      </c>
      <c r="C6494" t="s">
        <v>102</v>
      </c>
      <c r="D6494" t="s">
        <v>58</v>
      </c>
      <c r="E6494" s="55">
        <v>-1388.9343371199998</v>
      </c>
    </row>
    <row r="6495" spans="1:5" x14ac:dyDescent="0.15">
      <c r="A6495" s="4">
        <v>43800</v>
      </c>
      <c r="B6495" t="s">
        <v>53</v>
      </c>
      <c r="C6495" t="s">
        <v>102</v>
      </c>
      <c r="D6495" t="s">
        <v>59</v>
      </c>
      <c r="E6495" s="55">
        <v>-1388.9343371199998</v>
      </c>
    </row>
    <row r="6496" spans="1:5" x14ac:dyDescent="0.15">
      <c r="A6496" s="4">
        <v>43800</v>
      </c>
      <c r="B6496" t="s">
        <v>53</v>
      </c>
      <c r="C6496" t="s">
        <v>102</v>
      </c>
      <c r="D6496" t="s">
        <v>63</v>
      </c>
      <c r="E6496" s="55">
        <v>0</v>
      </c>
    </row>
    <row r="6497" spans="1:5" x14ac:dyDescent="0.15">
      <c r="A6497" s="4">
        <v>43800</v>
      </c>
      <c r="B6497" t="s">
        <v>53</v>
      </c>
      <c r="C6497" t="s">
        <v>102</v>
      </c>
      <c r="D6497" t="s">
        <v>64</v>
      </c>
      <c r="E6497" s="55">
        <v>1285.3464096800001</v>
      </c>
    </row>
    <row r="6498" spans="1:5" x14ac:dyDescent="0.15">
      <c r="A6498" s="4">
        <v>43800</v>
      </c>
      <c r="B6498" t="s">
        <v>53</v>
      </c>
      <c r="C6498" t="s">
        <v>102</v>
      </c>
      <c r="D6498" t="s">
        <v>65</v>
      </c>
      <c r="E6498" s="55">
        <v>1184.1153083499999</v>
      </c>
    </row>
    <row r="6499" spans="1:5" x14ac:dyDescent="0.15">
      <c r="A6499" s="4">
        <v>43800</v>
      </c>
      <c r="B6499" t="s">
        <v>53</v>
      </c>
      <c r="C6499" t="s">
        <v>102</v>
      </c>
      <c r="D6499" t="s">
        <v>66</v>
      </c>
      <c r="E6499" s="55">
        <v>1599.0295308099999</v>
      </c>
    </row>
    <row r="6500" spans="1:5" x14ac:dyDescent="0.15">
      <c r="A6500" s="4">
        <v>43800</v>
      </c>
      <c r="B6500" t="s">
        <v>53</v>
      </c>
      <c r="C6500" t="s">
        <v>102</v>
      </c>
      <c r="D6500" t="s">
        <v>47</v>
      </c>
      <c r="E6500" s="55">
        <v>1599.0295308099999</v>
      </c>
    </row>
    <row r="6501" spans="1:5" x14ac:dyDescent="0.15">
      <c r="A6501" s="4">
        <v>43800</v>
      </c>
      <c r="B6501" t="s">
        <v>53</v>
      </c>
      <c r="C6501" t="s">
        <v>102</v>
      </c>
      <c r="D6501" t="s">
        <v>53</v>
      </c>
      <c r="E6501" s="55">
        <v>0</v>
      </c>
    </row>
    <row r="6502" spans="1:5" x14ac:dyDescent="0.15">
      <c r="A6502" s="4">
        <v>43800</v>
      </c>
      <c r="B6502" t="s">
        <v>53</v>
      </c>
      <c r="C6502" t="s">
        <v>102</v>
      </c>
      <c r="D6502" t="s">
        <v>80</v>
      </c>
      <c r="E6502" s="55">
        <v>482.32349202</v>
      </c>
    </row>
    <row r="6503" spans="1:5" x14ac:dyDescent="0.15">
      <c r="A6503" s="4">
        <v>43800</v>
      </c>
      <c r="B6503" t="s">
        <v>53</v>
      </c>
      <c r="C6503" t="s">
        <v>102</v>
      </c>
      <c r="D6503" t="s">
        <v>81</v>
      </c>
      <c r="E6503" s="55">
        <v>102.52204415999999</v>
      </c>
    </row>
    <row r="6504" spans="1:5" x14ac:dyDescent="0.15">
      <c r="A6504" s="4">
        <v>43800</v>
      </c>
      <c r="B6504" t="s">
        <v>53</v>
      </c>
      <c r="C6504" t="s">
        <v>102</v>
      </c>
      <c r="D6504" t="s">
        <v>84</v>
      </c>
      <c r="E6504" s="55">
        <v>102.52204415999999</v>
      </c>
    </row>
    <row r="6505" spans="1:5" x14ac:dyDescent="0.15">
      <c r="A6505" s="4">
        <v>43800</v>
      </c>
      <c r="B6505" t="s">
        <v>53</v>
      </c>
      <c r="C6505" t="s">
        <v>102</v>
      </c>
      <c r="D6505" t="s">
        <v>87</v>
      </c>
      <c r="E6505" s="55">
        <v>0</v>
      </c>
    </row>
    <row r="6506" spans="1:5" x14ac:dyDescent="0.15">
      <c r="A6506" s="4">
        <v>43800</v>
      </c>
      <c r="B6506" t="s">
        <v>53</v>
      </c>
      <c r="C6506" t="s">
        <v>102</v>
      </c>
      <c r="D6506" t="s">
        <v>102</v>
      </c>
      <c r="E6506" s="55">
        <v>271.80113</v>
      </c>
    </row>
    <row r="6507" spans="1:5" x14ac:dyDescent="0.15">
      <c r="A6507" s="4">
        <v>43800</v>
      </c>
      <c r="B6507" t="s">
        <v>53</v>
      </c>
      <c r="C6507" t="s">
        <v>102</v>
      </c>
      <c r="D6507" t="s">
        <v>166</v>
      </c>
      <c r="E6507" s="55">
        <v>236.68835540000001</v>
      </c>
    </row>
    <row r="6508" spans="1:5" x14ac:dyDescent="0.15">
      <c r="A6508" s="4">
        <v>43800</v>
      </c>
      <c r="B6508" t="s">
        <v>53</v>
      </c>
      <c r="C6508" t="s">
        <v>102</v>
      </c>
      <c r="D6508" t="s">
        <v>167</v>
      </c>
      <c r="E6508" s="55">
        <v>0</v>
      </c>
    </row>
    <row r="6509" spans="1:5" x14ac:dyDescent="0.15">
      <c r="A6509" s="4">
        <v>43800</v>
      </c>
      <c r="B6509" t="s">
        <v>53</v>
      </c>
      <c r="C6509" t="s">
        <v>102</v>
      </c>
      <c r="D6509" t="s">
        <v>168</v>
      </c>
      <c r="E6509" s="55">
        <v>0</v>
      </c>
    </row>
    <row r="6510" spans="1:5" x14ac:dyDescent="0.15">
      <c r="A6510" s="4">
        <v>43800</v>
      </c>
      <c r="B6510" t="s">
        <v>53</v>
      </c>
      <c r="C6510" t="s">
        <v>102</v>
      </c>
      <c r="D6510" t="s">
        <v>169</v>
      </c>
      <c r="E6510" s="55">
        <v>0</v>
      </c>
    </row>
    <row r="6511" spans="1:5" x14ac:dyDescent="0.15">
      <c r="A6511" s="4">
        <v>43800</v>
      </c>
      <c r="B6511" t="s">
        <v>53</v>
      </c>
      <c r="C6511" t="s">
        <v>102</v>
      </c>
      <c r="D6511" t="s">
        <v>170</v>
      </c>
      <c r="E6511" s="55">
        <v>0</v>
      </c>
    </row>
    <row r="6512" spans="1:5" x14ac:dyDescent="0.15">
      <c r="A6512" s="4">
        <v>43800</v>
      </c>
      <c r="B6512" t="s">
        <v>53</v>
      </c>
      <c r="C6512" t="s">
        <v>102</v>
      </c>
      <c r="D6512" t="s">
        <v>171</v>
      </c>
      <c r="E6512" s="55">
        <v>0</v>
      </c>
    </row>
    <row r="6513" spans="1:5" x14ac:dyDescent="0.15">
      <c r="A6513" s="4">
        <v>43800</v>
      </c>
      <c r="B6513" t="s">
        <v>53</v>
      </c>
      <c r="C6513" t="s">
        <v>102</v>
      </c>
      <c r="D6513" t="s">
        <v>47</v>
      </c>
      <c r="E6513" s="55">
        <v>0</v>
      </c>
    </row>
    <row r="6514" spans="1:5" x14ac:dyDescent="0.15">
      <c r="A6514" s="4">
        <v>43800</v>
      </c>
      <c r="B6514" t="s">
        <v>53</v>
      </c>
      <c r="C6514" t="s">
        <v>102</v>
      </c>
      <c r="D6514" t="s">
        <v>53</v>
      </c>
      <c r="E6514" s="55">
        <v>0</v>
      </c>
    </row>
    <row r="6515" spans="1:5" x14ac:dyDescent="0.15">
      <c r="A6515" s="4">
        <v>43800</v>
      </c>
      <c r="B6515" t="s">
        <v>53</v>
      </c>
      <c r="C6515" t="s">
        <v>102</v>
      </c>
      <c r="D6515" t="s">
        <v>174</v>
      </c>
      <c r="E6515" s="55">
        <v>0</v>
      </c>
    </row>
    <row r="6516" spans="1:5" x14ac:dyDescent="0.15">
      <c r="A6516" s="4">
        <v>43800</v>
      </c>
      <c r="B6516" t="s">
        <v>53</v>
      </c>
      <c r="C6516" t="s">
        <v>102</v>
      </c>
      <c r="D6516" t="s">
        <v>175</v>
      </c>
      <c r="E6516" s="55">
        <v>0</v>
      </c>
    </row>
    <row r="6517" spans="1:5" x14ac:dyDescent="0.15">
      <c r="A6517" s="4">
        <v>43800</v>
      </c>
      <c r="B6517" t="s">
        <v>53</v>
      </c>
      <c r="C6517" t="s">
        <v>102</v>
      </c>
      <c r="D6517" t="s">
        <v>176</v>
      </c>
      <c r="E6517" s="55">
        <v>0</v>
      </c>
    </row>
    <row r="6518" spans="1:5" x14ac:dyDescent="0.15">
      <c r="A6518" s="4">
        <v>43800</v>
      </c>
      <c r="B6518" t="s">
        <v>53</v>
      </c>
      <c r="C6518" t="s">
        <v>102</v>
      </c>
      <c r="D6518" t="s">
        <v>177</v>
      </c>
      <c r="E6518" s="55">
        <v>0</v>
      </c>
    </row>
    <row r="6519" spans="1:5" x14ac:dyDescent="0.15">
      <c r="A6519" s="4">
        <v>43800</v>
      </c>
      <c r="B6519" t="s">
        <v>53</v>
      </c>
      <c r="C6519" t="s">
        <v>102</v>
      </c>
      <c r="D6519" t="s">
        <v>178</v>
      </c>
      <c r="E6519" s="55">
        <v>0</v>
      </c>
    </row>
    <row r="6520" spans="1:5" x14ac:dyDescent="0.15">
      <c r="A6520" s="4">
        <v>43800</v>
      </c>
      <c r="B6520" t="s">
        <v>53</v>
      </c>
      <c r="C6520" t="s">
        <v>102</v>
      </c>
      <c r="D6520" t="s">
        <v>179</v>
      </c>
      <c r="E6520" s="55">
        <v>0</v>
      </c>
    </row>
    <row r="6521" spans="1:5" x14ac:dyDescent="0.15">
      <c r="A6521" s="4">
        <v>43800</v>
      </c>
      <c r="B6521" t="s">
        <v>53</v>
      </c>
      <c r="C6521" t="s">
        <v>102</v>
      </c>
      <c r="D6521" t="s">
        <v>180</v>
      </c>
      <c r="E6521" s="55">
        <v>0</v>
      </c>
    </row>
    <row r="6522" spans="1:5" x14ac:dyDescent="0.15">
      <c r="A6522" s="4">
        <v>43800</v>
      </c>
      <c r="B6522" t="s">
        <v>53</v>
      </c>
      <c r="C6522" t="s">
        <v>102</v>
      </c>
      <c r="D6522" t="s">
        <v>181</v>
      </c>
      <c r="E6522" s="55">
        <v>0</v>
      </c>
    </row>
    <row r="6523" spans="1:5" x14ac:dyDescent="0.15">
      <c r="A6523" s="4">
        <v>43800</v>
      </c>
      <c r="B6523" t="s">
        <v>53</v>
      </c>
      <c r="C6523" t="s">
        <v>102</v>
      </c>
      <c r="D6523" t="s">
        <v>182</v>
      </c>
      <c r="E6523" s="55">
        <v>621.43216270000005</v>
      </c>
    </row>
    <row r="6524" spans="1:5" x14ac:dyDescent="0.15">
      <c r="A6524" s="4">
        <v>43800</v>
      </c>
      <c r="B6524" t="s">
        <v>53</v>
      </c>
      <c r="C6524" t="s">
        <v>102</v>
      </c>
      <c r="D6524" t="s">
        <v>183</v>
      </c>
      <c r="E6524" s="55">
        <v>743.73697528000002</v>
      </c>
    </row>
    <row r="6525" spans="1:5" x14ac:dyDescent="0.15">
      <c r="A6525" s="4">
        <v>43800</v>
      </c>
      <c r="B6525" t="s">
        <v>53</v>
      </c>
      <c r="C6525" t="s">
        <v>102</v>
      </c>
      <c r="D6525" t="s">
        <v>184</v>
      </c>
      <c r="E6525" s="55">
        <v>388.74713098000001</v>
      </c>
    </row>
    <row r="6526" spans="1:5" x14ac:dyDescent="0.15">
      <c r="A6526" s="4">
        <v>43800</v>
      </c>
      <c r="B6526" t="s">
        <v>53</v>
      </c>
      <c r="C6526" t="s">
        <v>102</v>
      </c>
      <c r="D6526" t="s">
        <v>185</v>
      </c>
      <c r="E6526" s="55">
        <v>511.05194355999998</v>
      </c>
    </row>
    <row r="6527" spans="1:5" x14ac:dyDescent="0.15">
      <c r="A6527" s="4">
        <v>43800</v>
      </c>
      <c r="B6527" t="s">
        <v>53</v>
      </c>
      <c r="C6527" t="s">
        <v>102</v>
      </c>
      <c r="D6527" t="s">
        <v>186</v>
      </c>
      <c r="E6527" s="55">
        <v>411.55577083999998</v>
      </c>
    </row>
    <row r="6528" spans="1:5" x14ac:dyDescent="0.15">
      <c r="A6528" s="4">
        <v>43800</v>
      </c>
      <c r="B6528" t="s">
        <v>53</v>
      </c>
      <c r="C6528" t="s">
        <v>102</v>
      </c>
      <c r="D6528" t="s">
        <v>187</v>
      </c>
      <c r="E6528" s="55">
        <v>203.90335507</v>
      </c>
    </row>
    <row r="6529" spans="1:5" x14ac:dyDescent="0.15">
      <c r="A6529" s="4">
        <v>43800</v>
      </c>
      <c r="B6529" t="s">
        <v>53</v>
      </c>
      <c r="C6529" t="s">
        <v>102</v>
      </c>
      <c r="D6529" t="s">
        <v>188</v>
      </c>
      <c r="E6529" s="55">
        <v>1003.7605213300001</v>
      </c>
    </row>
    <row r="6530" spans="1:5" x14ac:dyDescent="0.15">
      <c r="A6530" s="4">
        <v>43800</v>
      </c>
      <c r="B6530" t="s">
        <v>53</v>
      </c>
      <c r="C6530" t="s">
        <v>102</v>
      </c>
      <c r="D6530" t="s">
        <v>189</v>
      </c>
      <c r="E6530" s="55">
        <v>624.68204304999995</v>
      </c>
    </row>
    <row r="6531" spans="1:5" x14ac:dyDescent="0.15">
      <c r="A6531" s="4">
        <v>43800</v>
      </c>
      <c r="B6531" t="s">
        <v>53</v>
      </c>
      <c r="C6531" t="s">
        <v>102</v>
      </c>
      <c r="D6531" t="s">
        <v>190</v>
      </c>
      <c r="E6531" s="55">
        <v>624.68204304999995</v>
      </c>
    </row>
    <row r="6532" spans="1:5" x14ac:dyDescent="0.15">
      <c r="A6532" s="4">
        <v>43800</v>
      </c>
      <c r="B6532" t="s">
        <v>53</v>
      </c>
      <c r="C6532" t="s">
        <v>102</v>
      </c>
      <c r="D6532" t="s">
        <v>191</v>
      </c>
      <c r="E6532" s="55">
        <v>0</v>
      </c>
    </row>
    <row r="6533" spans="1:5" x14ac:dyDescent="0.15">
      <c r="A6533" s="4">
        <v>43800</v>
      </c>
      <c r="B6533" t="s">
        <v>53</v>
      </c>
      <c r="C6533" t="s">
        <v>102</v>
      </c>
      <c r="D6533" t="s">
        <v>192</v>
      </c>
      <c r="E6533" s="55">
        <v>628.55362967999997</v>
      </c>
    </row>
    <row r="6534" spans="1:5" x14ac:dyDescent="0.15">
      <c r="A6534" s="4">
        <v>43800</v>
      </c>
      <c r="B6534" t="s">
        <v>53</v>
      </c>
      <c r="C6534" t="s">
        <v>102</v>
      </c>
      <c r="D6534" t="s">
        <v>193</v>
      </c>
      <c r="E6534" s="55">
        <v>628.55362967999997</v>
      </c>
    </row>
    <row r="6535" spans="1:5" x14ac:dyDescent="0.15">
      <c r="A6535" s="4">
        <v>43800</v>
      </c>
      <c r="B6535" t="s">
        <v>53</v>
      </c>
      <c r="C6535" t="s">
        <v>102</v>
      </c>
      <c r="D6535" t="s">
        <v>194</v>
      </c>
      <c r="E6535" s="55">
        <v>0</v>
      </c>
    </row>
    <row r="6536" spans="1:5" x14ac:dyDescent="0.15">
      <c r="A6536" s="4">
        <v>43800</v>
      </c>
      <c r="B6536" t="s">
        <v>53</v>
      </c>
      <c r="C6536" t="s">
        <v>102</v>
      </c>
      <c r="D6536" t="s">
        <v>195</v>
      </c>
      <c r="E6536" s="55">
        <v>-3.8715866299999999</v>
      </c>
    </row>
    <row r="6537" spans="1:5" x14ac:dyDescent="0.15">
      <c r="A6537" s="4">
        <v>43800</v>
      </c>
      <c r="B6537" t="s">
        <v>53</v>
      </c>
      <c r="C6537" t="s">
        <v>102</v>
      </c>
      <c r="D6537" t="s">
        <v>196</v>
      </c>
      <c r="E6537" s="55">
        <v>999.88893470000005</v>
      </c>
    </row>
    <row r="6538" spans="1:5" x14ac:dyDescent="0.15">
      <c r="A6538" s="4">
        <v>42795</v>
      </c>
      <c r="B6538" t="s">
        <v>47</v>
      </c>
      <c r="C6538" t="s">
        <v>102</v>
      </c>
      <c r="D6538" t="s">
        <v>52</v>
      </c>
      <c r="E6538" s="55">
        <v>2473.2761770000002</v>
      </c>
    </row>
    <row r="6539" spans="1:5" x14ac:dyDescent="0.15">
      <c r="A6539" s="4">
        <v>42795</v>
      </c>
      <c r="B6539" t="s">
        <v>47</v>
      </c>
      <c r="C6539" t="s">
        <v>102</v>
      </c>
      <c r="D6539" t="s">
        <v>46</v>
      </c>
      <c r="E6539" s="55">
        <v>9991.6782800000001</v>
      </c>
    </row>
    <row r="6540" spans="1:5" x14ac:dyDescent="0.15">
      <c r="A6540" s="4">
        <v>42795</v>
      </c>
      <c r="B6540" t="s">
        <v>47</v>
      </c>
      <c r="C6540" t="s">
        <v>102</v>
      </c>
      <c r="D6540" t="s">
        <v>47</v>
      </c>
      <c r="E6540" s="55">
        <v>9991.6782800000001</v>
      </c>
    </row>
    <row r="6541" spans="1:5" x14ac:dyDescent="0.15">
      <c r="A6541" s="4">
        <v>42795</v>
      </c>
      <c r="B6541" t="s">
        <v>47</v>
      </c>
      <c r="C6541" t="s">
        <v>102</v>
      </c>
      <c r="D6541" t="s">
        <v>53</v>
      </c>
      <c r="E6541" s="55">
        <v>0</v>
      </c>
    </row>
    <row r="6542" spans="1:5" x14ac:dyDescent="0.15">
      <c r="A6542" s="4">
        <v>42795</v>
      </c>
      <c r="B6542" t="s">
        <v>47</v>
      </c>
      <c r="C6542" t="s">
        <v>102</v>
      </c>
      <c r="D6542" t="s">
        <v>54</v>
      </c>
      <c r="E6542" s="55">
        <v>0</v>
      </c>
    </row>
    <row r="6543" spans="1:5" x14ac:dyDescent="0.15">
      <c r="A6543" s="4">
        <v>42795</v>
      </c>
      <c r="B6543" t="s">
        <v>47</v>
      </c>
      <c r="C6543" t="s">
        <v>102</v>
      </c>
      <c r="D6543" t="s">
        <v>55</v>
      </c>
      <c r="E6543" s="55">
        <v>7038.7454239999997</v>
      </c>
    </row>
    <row r="6544" spans="1:5" x14ac:dyDescent="0.15">
      <c r="A6544" s="4">
        <v>42795</v>
      </c>
      <c r="B6544" t="s">
        <v>47</v>
      </c>
      <c r="C6544" t="s">
        <v>102</v>
      </c>
      <c r="D6544" t="s">
        <v>58</v>
      </c>
      <c r="E6544" s="55">
        <v>1265.5614913099998</v>
      </c>
    </row>
    <row r="6545" spans="1:5" x14ac:dyDescent="0.15">
      <c r="A6545" s="4">
        <v>42795</v>
      </c>
      <c r="B6545" t="s">
        <v>47</v>
      </c>
      <c r="C6545" t="s">
        <v>102</v>
      </c>
      <c r="D6545" t="s">
        <v>59</v>
      </c>
      <c r="E6545" s="55">
        <v>1265.5614913099998</v>
      </c>
    </row>
    <row r="6546" spans="1:5" x14ac:dyDescent="0.15">
      <c r="A6546" s="4">
        <v>42795</v>
      </c>
      <c r="B6546" t="s">
        <v>47</v>
      </c>
      <c r="C6546" t="s">
        <v>102</v>
      </c>
      <c r="D6546" t="s">
        <v>63</v>
      </c>
      <c r="E6546" s="55">
        <v>0</v>
      </c>
    </row>
    <row r="6547" spans="1:5" x14ac:dyDescent="0.15">
      <c r="A6547" s="4">
        <v>42795</v>
      </c>
      <c r="B6547" t="s">
        <v>47</v>
      </c>
      <c r="C6547" t="s">
        <v>102</v>
      </c>
      <c r="D6547" t="s">
        <v>64</v>
      </c>
      <c r="E6547" s="55">
        <v>785.9048123099999</v>
      </c>
    </row>
    <row r="6548" spans="1:5" x14ac:dyDescent="0.15">
      <c r="A6548" s="4">
        <v>42795</v>
      </c>
      <c r="B6548" t="s">
        <v>47</v>
      </c>
      <c r="C6548" t="s">
        <v>102</v>
      </c>
      <c r="D6548" t="s">
        <v>65</v>
      </c>
      <c r="E6548" s="55">
        <v>1080.02868646</v>
      </c>
    </row>
    <row r="6549" spans="1:5" x14ac:dyDescent="0.15">
      <c r="A6549" s="4">
        <v>42795</v>
      </c>
      <c r="B6549" t="s">
        <v>47</v>
      </c>
      <c r="C6549" t="s">
        <v>102</v>
      </c>
      <c r="D6549" t="s">
        <v>66</v>
      </c>
      <c r="E6549" s="55">
        <v>1545.028067</v>
      </c>
    </row>
    <row r="6550" spans="1:5" x14ac:dyDescent="0.15">
      <c r="A6550" s="4">
        <v>42795</v>
      </c>
      <c r="B6550" t="s">
        <v>47</v>
      </c>
      <c r="C6550" t="s">
        <v>102</v>
      </c>
      <c r="D6550" t="s">
        <v>47</v>
      </c>
      <c r="E6550" s="55">
        <v>1545.028067</v>
      </c>
    </row>
    <row r="6551" spans="1:5" x14ac:dyDescent="0.15">
      <c r="A6551" s="4">
        <v>42795</v>
      </c>
      <c r="B6551" t="s">
        <v>47</v>
      </c>
      <c r="C6551" t="s">
        <v>102</v>
      </c>
      <c r="D6551" t="s">
        <v>53</v>
      </c>
      <c r="E6551" s="55">
        <v>0</v>
      </c>
    </row>
    <row r="6552" spans="1:5" x14ac:dyDescent="0.15">
      <c r="A6552" s="4">
        <v>42795</v>
      </c>
      <c r="B6552" t="s">
        <v>47</v>
      </c>
      <c r="C6552" t="s">
        <v>102</v>
      </c>
      <c r="D6552" t="s">
        <v>80</v>
      </c>
      <c r="E6552" s="55">
        <v>702.18499799999995</v>
      </c>
    </row>
    <row r="6553" spans="1:5" x14ac:dyDescent="0.15">
      <c r="A6553" s="4">
        <v>42795</v>
      </c>
      <c r="B6553" t="s">
        <v>47</v>
      </c>
      <c r="C6553" t="s">
        <v>102</v>
      </c>
      <c r="D6553" t="s">
        <v>81</v>
      </c>
      <c r="E6553" s="55">
        <v>2221.8514513200003</v>
      </c>
    </row>
    <row r="6554" spans="1:5" x14ac:dyDescent="0.15">
      <c r="A6554" s="4">
        <v>42795</v>
      </c>
      <c r="B6554" t="s">
        <v>47</v>
      </c>
      <c r="C6554" t="s">
        <v>102</v>
      </c>
      <c r="D6554" t="s">
        <v>84</v>
      </c>
      <c r="E6554" s="55">
        <v>2221.8514513200003</v>
      </c>
    </row>
    <row r="6555" spans="1:5" x14ac:dyDescent="0.15">
      <c r="A6555" s="4">
        <v>42795</v>
      </c>
      <c r="B6555" t="s">
        <v>47</v>
      </c>
      <c r="C6555" t="s">
        <v>102</v>
      </c>
      <c r="D6555" t="s">
        <v>87</v>
      </c>
      <c r="E6555" s="55">
        <v>0</v>
      </c>
    </row>
    <row r="6556" spans="1:5" x14ac:dyDescent="0.15">
      <c r="A6556" s="4">
        <v>42795</v>
      </c>
      <c r="B6556" t="s">
        <v>47</v>
      </c>
      <c r="C6556" t="s">
        <v>102</v>
      </c>
      <c r="D6556" t="s">
        <v>102</v>
      </c>
      <c r="E6556" s="55">
        <v>2028.70756532</v>
      </c>
    </row>
    <row r="6557" spans="1:5" x14ac:dyDescent="0.15">
      <c r="A6557" s="4">
        <v>42795</v>
      </c>
      <c r="B6557" t="s">
        <v>47</v>
      </c>
      <c r="C6557" t="s">
        <v>102</v>
      </c>
      <c r="D6557" t="s">
        <v>166</v>
      </c>
      <c r="E6557" s="55">
        <v>44.041731460000001</v>
      </c>
    </row>
    <row r="6558" spans="1:5" x14ac:dyDescent="0.15">
      <c r="A6558" s="4">
        <v>42795</v>
      </c>
      <c r="B6558" t="s">
        <v>47</v>
      </c>
      <c r="C6558" t="s">
        <v>102</v>
      </c>
      <c r="D6558" t="s">
        <v>167</v>
      </c>
      <c r="E6558" s="55">
        <v>27.274127</v>
      </c>
    </row>
    <row r="6559" spans="1:5" x14ac:dyDescent="0.15">
      <c r="A6559" s="4">
        <v>42795</v>
      </c>
      <c r="B6559" t="s">
        <v>47</v>
      </c>
      <c r="C6559" t="s">
        <v>102</v>
      </c>
      <c r="D6559" t="s">
        <v>168</v>
      </c>
      <c r="E6559" s="55">
        <v>27.274127</v>
      </c>
    </row>
    <row r="6560" spans="1:5" x14ac:dyDescent="0.15">
      <c r="A6560" s="4">
        <v>42795</v>
      </c>
      <c r="B6560" t="s">
        <v>47</v>
      </c>
      <c r="C6560" t="s">
        <v>102</v>
      </c>
      <c r="D6560" t="s">
        <v>169</v>
      </c>
      <c r="E6560" s="55">
        <v>0</v>
      </c>
    </row>
    <row r="6561" spans="1:5" x14ac:dyDescent="0.15">
      <c r="A6561" s="4">
        <v>42795</v>
      </c>
      <c r="B6561" t="s">
        <v>47</v>
      </c>
      <c r="C6561" t="s">
        <v>102</v>
      </c>
      <c r="D6561" t="s">
        <v>170</v>
      </c>
      <c r="E6561" s="55">
        <v>0</v>
      </c>
    </row>
    <row r="6562" spans="1:5" x14ac:dyDescent="0.15">
      <c r="A6562" s="4">
        <v>42795</v>
      </c>
      <c r="B6562" t="s">
        <v>47</v>
      </c>
      <c r="C6562" t="s">
        <v>102</v>
      </c>
      <c r="D6562" t="s">
        <v>171</v>
      </c>
      <c r="E6562" s="55">
        <v>0</v>
      </c>
    </row>
    <row r="6563" spans="1:5" x14ac:dyDescent="0.15">
      <c r="A6563" s="4">
        <v>42795</v>
      </c>
      <c r="B6563" t="s">
        <v>47</v>
      </c>
      <c r="C6563" t="s">
        <v>102</v>
      </c>
      <c r="D6563" t="s">
        <v>47</v>
      </c>
      <c r="E6563" s="55">
        <v>0</v>
      </c>
    </row>
    <row r="6564" spans="1:5" x14ac:dyDescent="0.15">
      <c r="A6564" s="4">
        <v>42795</v>
      </c>
      <c r="B6564" t="s">
        <v>47</v>
      </c>
      <c r="C6564" t="s">
        <v>102</v>
      </c>
      <c r="D6564" t="s">
        <v>53</v>
      </c>
      <c r="E6564" s="55">
        <v>0</v>
      </c>
    </row>
    <row r="6565" spans="1:5" x14ac:dyDescent="0.15">
      <c r="A6565" s="4">
        <v>42795</v>
      </c>
      <c r="B6565" t="s">
        <v>47</v>
      </c>
      <c r="C6565" t="s">
        <v>102</v>
      </c>
      <c r="D6565" t="s">
        <v>174</v>
      </c>
      <c r="E6565" s="55">
        <v>0</v>
      </c>
    </row>
    <row r="6566" spans="1:5" x14ac:dyDescent="0.15">
      <c r="A6566" s="4">
        <v>42795</v>
      </c>
      <c r="B6566" t="s">
        <v>47</v>
      </c>
      <c r="C6566" t="s">
        <v>102</v>
      </c>
      <c r="D6566" t="s">
        <v>175</v>
      </c>
      <c r="E6566" s="55">
        <v>0</v>
      </c>
    </row>
    <row r="6567" spans="1:5" x14ac:dyDescent="0.15">
      <c r="A6567" s="4">
        <v>42795</v>
      </c>
      <c r="B6567" t="s">
        <v>47</v>
      </c>
      <c r="C6567" t="s">
        <v>102</v>
      </c>
      <c r="D6567" t="s">
        <v>176</v>
      </c>
      <c r="E6567" s="55">
        <v>0</v>
      </c>
    </row>
    <row r="6568" spans="1:5" x14ac:dyDescent="0.15">
      <c r="A6568" s="4">
        <v>42795</v>
      </c>
      <c r="B6568" t="s">
        <v>47</v>
      </c>
      <c r="C6568" t="s">
        <v>102</v>
      </c>
      <c r="D6568" t="s">
        <v>177</v>
      </c>
      <c r="E6568" s="55">
        <v>0</v>
      </c>
    </row>
    <row r="6569" spans="1:5" x14ac:dyDescent="0.15">
      <c r="A6569" s="4">
        <v>42795</v>
      </c>
      <c r="B6569" t="s">
        <v>47</v>
      </c>
      <c r="C6569" t="s">
        <v>102</v>
      </c>
      <c r="D6569" t="s">
        <v>178</v>
      </c>
      <c r="E6569" s="55">
        <v>0</v>
      </c>
    </row>
    <row r="6570" spans="1:5" x14ac:dyDescent="0.15">
      <c r="A6570" s="4">
        <v>42795</v>
      </c>
      <c r="B6570" t="s">
        <v>47</v>
      </c>
      <c r="C6570" t="s">
        <v>102</v>
      </c>
      <c r="D6570" t="s">
        <v>179</v>
      </c>
      <c r="E6570" s="55">
        <v>0</v>
      </c>
    </row>
    <row r="6571" spans="1:5" x14ac:dyDescent="0.15">
      <c r="A6571" s="4">
        <v>42795</v>
      </c>
      <c r="B6571" t="s">
        <v>47</v>
      </c>
      <c r="C6571" t="s">
        <v>102</v>
      </c>
      <c r="D6571" t="s">
        <v>180</v>
      </c>
      <c r="E6571" s="55">
        <v>0</v>
      </c>
    </row>
    <row r="6572" spans="1:5" x14ac:dyDescent="0.15">
      <c r="A6572" s="4">
        <v>42795</v>
      </c>
      <c r="B6572" t="s">
        <v>47</v>
      </c>
      <c r="C6572" t="s">
        <v>102</v>
      </c>
      <c r="D6572" t="s">
        <v>181</v>
      </c>
      <c r="E6572" s="55">
        <v>0</v>
      </c>
    </row>
    <row r="6573" spans="1:5" x14ac:dyDescent="0.15">
      <c r="A6573" s="4">
        <v>42795</v>
      </c>
      <c r="B6573" t="s">
        <v>47</v>
      </c>
      <c r="C6573" t="s">
        <v>102</v>
      </c>
      <c r="D6573" t="s">
        <v>182</v>
      </c>
      <c r="E6573" s="55">
        <v>688.84836152999992</v>
      </c>
    </row>
    <row r="6574" spans="1:5" x14ac:dyDescent="0.15">
      <c r="A6574" s="4">
        <v>42795</v>
      </c>
      <c r="B6574" t="s">
        <v>47</v>
      </c>
      <c r="C6574" t="s">
        <v>102</v>
      </c>
      <c r="D6574" t="s">
        <v>183</v>
      </c>
      <c r="E6574" s="55">
        <v>755.00706500000001</v>
      </c>
    </row>
    <row r="6575" spans="1:5" x14ac:dyDescent="0.15">
      <c r="A6575" s="4">
        <v>42795</v>
      </c>
      <c r="B6575" t="s">
        <v>47</v>
      </c>
      <c r="C6575" t="s">
        <v>102</v>
      </c>
      <c r="D6575" t="s">
        <v>184</v>
      </c>
      <c r="E6575" s="55">
        <v>731.88706352999998</v>
      </c>
    </row>
    <row r="6576" spans="1:5" x14ac:dyDescent="0.15">
      <c r="A6576" s="4">
        <v>42795</v>
      </c>
      <c r="B6576" t="s">
        <v>47</v>
      </c>
      <c r="C6576" t="s">
        <v>102</v>
      </c>
      <c r="D6576" t="s">
        <v>185</v>
      </c>
      <c r="E6576" s="55">
        <v>798.04576699999996</v>
      </c>
    </row>
    <row r="6577" spans="1:5" x14ac:dyDescent="0.15">
      <c r="A6577" s="4">
        <v>42795</v>
      </c>
      <c r="B6577" t="s">
        <v>47</v>
      </c>
      <c r="C6577" t="s">
        <v>102</v>
      </c>
      <c r="D6577" t="s">
        <v>186</v>
      </c>
      <c r="E6577" s="55">
        <v>1.3408576000000001</v>
      </c>
    </row>
    <row r="6578" spans="1:5" x14ac:dyDescent="0.15">
      <c r="A6578" s="4">
        <v>42795</v>
      </c>
      <c r="B6578" t="s">
        <v>47</v>
      </c>
      <c r="C6578" t="s">
        <v>102</v>
      </c>
      <c r="D6578" t="s">
        <v>187</v>
      </c>
      <c r="E6578" s="55">
        <v>382.04670099000003</v>
      </c>
    </row>
    <row r="6579" spans="1:5" x14ac:dyDescent="0.15">
      <c r="A6579" s="4">
        <v>42795</v>
      </c>
      <c r="B6579" t="s">
        <v>47</v>
      </c>
      <c r="C6579" t="s">
        <v>102</v>
      </c>
      <c r="D6579" t="s">
        <v>188</v>
      </c>
      <c r="E6579" s="55">
        <v>296.41915862000002</v>
      </c>
    </row>
    <row r="6580" spans="1:5" x14ac:dyDescent="0.15">
      <c r="A6580" s="4">
        <v>42795</v>
      </c>
      <c r="B6580" t="s">
        <v>47</v>
      </c>
      <c r="C6580" t="s">
        <v>102</v>
      </c>
      <c r="D6580" t="s">
        <v>189</v>
      </c>
      <c r="E6580" s="55">
        <v>484.04904843000003</v>
      </c>
    </row>
    <row r="6581" spans="1:5" x14ac:dyDescent="0.15">
      <c r="A6581" s="4">
        <v>42795</v>
      </c>
      <c r="B6581" t="s">
        <v>47</v>
      </c>
      <c r="C6581" t="s">
        <v>102</v>
      </c>
      <c r="D6581" t="s">
        <v>190</v>
      </c>
      <c r="E6581" s="55">
        <v>484.04904843000003</v>
      </c>
    </row>
    <row r="6582" spans="1:5" x14ac:dyDescent="0.15">
      <c r="A6582" s="4">
        <v>42795</v>
      </c>
      <c r="B6582" t="s">
        <v>47</v>
      </c>
      <c r="C6582" t="s">
        <v>102</v>
      </c>
      <c r="D6582" t="s">
        <v>191</v>
      </c>
      <c r="E6582" s="55">
        <v>0</v>
      </c>
    </row>
    <row r="6583" spans="1:5" x14ac:dyDescent="0.15">
      <c r="A6583" s="4">
        <v>42795</v>
      </c>
      <c r="B6583" t="s">
        <v>47</v>
      </c>
      <c r="C6583" t="s">
        <v>102</v>
      </c>
      <c r="D6583" t="s">
        <v>192</v>
      </c>
      <c r="E6583" s="55">
        <v>232.38783200999998</v>
      </c>
    </row>
    <row r="6584" spans="1:5" x14ac:dyDescent="0.15">
      <c r="A6584" s="4">
        <v>42795</v>
      </c>
      <c r="B6584" t="s">
        <v>47</v>
      </c>
      <c r="C6584" t="s">
        <v>102</v>
      </c>
      <c r="D6584" t="s">
        <v>193</v>
      </c>
      <c r="E6584" s="55">
        <v>232.38783200999998</v>
      </c>
    </row>
    <row r="6585" spans="1:5" x14ac:dyDescent="0.15">
      <c r="A6585" s="4">
        <v>42795</v>
      </c>
      <c r="B6585" t="s">
        <v>47</v>
      </c>
      <c r="C6585" t="s">
        <v>102</v>
      </c>
      <c r="D6585" t="s">
        <v>194</v>
      </c>
      <c r="E6585" s="55">
        <v>0</v>
      </c>
    </row>
    <row r="6586" spans="1:5" x14ac:dyDescent="0.15">
      <c r="A6586" s="4">
        <v>42795</v>
      </c>
      <c r="B6586" t="s">
        <v>47</v>
      </c>
      <c r="C6586" t="s">
        <v>102</v>
      </c>
      <c r="D6586" t="s">
        <v>195</v>
      </c>
      <c r="E6586" s="55">
        <v>251.66121641999999</v>
      </c>
    </row>
    <row r="6587" spans="1:5" x14ac:dyDescent="0.15">
      <c r="A6587" s="4">
        <v>42795</v>
      </c>
      <c r="B6587" t="s">
        <v>47</v>
      </c>
      <c r="C6587" t="s">
        <v>102</v>
      </c>
      <c r="D6587" t="s">
        <v>196</v>
      </c>
      <c r="E6587" s="55">
        <v>548.08037503999992</v>
      </c>
    </row>
    <row r="6588" spans="1:5" x14ac:dyDescent="0.15">
      <c r="A6588" s="4">
        <v>42887</v>
      </c>
      <c r="B6588" t="s">
        <v>47</v>
      </c>
      <c r="C6588" t="s">
        <v>102</v>
      </c>
      <c r="D6588" t="s">
        <v>52</v>
      </c>
      <c r="E6588" s="55">
        <v>2881.0703610400001</v>
      </c>
    </row>
    <row r="6589" spans="1:5" x14ac:dyDescent="0.15">
      <c r="A6589" s="4">
        <v>42887</v>
      </c>
      <c r="B6589" t="s">
        <v>47</v>
      </c>
      <c r="C6589" t="s">
        <v>102</v>
      </c>
      <c r="D6589" t="s">
        <v>46</v>
      </c>
      <c r="E6589" s="55">
        <v>9805.2529990200001</v>
      </c>
    </row>
    <row r="6590" spans="1:5" x14ac:dyDescent="0.15">
      <c r="A6590" s="4">
        <v>42887</v>
      </c>
      <c r="B6590" t="s">
        <v>47</v>
      </c>
      <c r="C6590" t="s">
        <v>102</v>
      </c>
      <c r="D6590" t="s">
        <v>47</v>
      </c>
      <c r="E6590" s="55">
        <v>9807.868974590001</v>
      </c>
    </row>
    <row r="6591" spans="1:5" x14ac:dyDescent="0.15">
      <c r="A6591" s="4">
        <v>42887</v>
      </c>
      <c r="B6591" t="s">
        <v>47</v>
      </c>
      <c r="C6591" t="s">
        <v>102</v>
      </c>
      <c r="D6591" t="s">
        <v>53</v>
      </c>
      <c r="E6591" s="55">
        <v>0</v>
      </c>
    </row>
    <row r="6592" spans="1:5" x14ac:dyDescent="0.15">
      <c r="A6592" s="4">
        <v>42887</v>
      </c>
      <c r="B6592" t="s">
        <v>47</v>
      </c>
      <c r="C6592" t="s">
        <v>102</v>
      </c>
      <c r="D6592" t="s">
        <v>54</v>
      </c>
      <c r="E6592" s="55">
        <v>2.6159755699999998</v>
      </c>
    </row>
    <row r="6593" spans="1:5" x14ac:dyDescent="0.15">
      <c r="A6593" s="4">
        <v>42887</v>
      </c>
      <c r="B6593" t="s">
        <v>47</v>
      </c>
      <c r="C6593" t="s">
        <v>102</v>
      </c>
      <c r="D6593" t="s">
        <v>55</v>
      </c>
      <c r="E6593" s="55">
        <v>7237.1616152400002</v>
      </c>
    </row>
    <row r="6594" spans="1:5" x14ac:dyDescent="0.15">
      <c r="A6594" s="4">
        <v>42887</v>
      </c>
      <c r="B6594" t="s">
        <v>47</v>
      </c>
      <c r="C6594" t="s">
        <v>102</v>
      </c>
      <c r="D6594" t="s">
        <v>58</v>
      </c>
      <c r="E6594" s="55">
        <v>172.02673958000003</v>
      </c>
    </row>
    <row r="6595" spans="1:5" x14ac:dyDescent="0.15">
      <c r="A6595" s="4">
        <v>42887</v>
      </c>
      <c r="B6595" t="s">
        <v>47</v>
      </c>
      <c r="C6595" t="s">
        <v>102</v>
      </c>
      <c r="D6595" t="s">
        <v>59</v>
      </c>
      <c r="E6595" s="55">
        <v>172.02673958000003</v>
      </c>
    </row>
    <row r="6596" spans="1:5" x14ac:dyDescent="0.15">
      <c r="A6596" s="4">
        <v>42887</v>
      </c>
      <c r="B6596" t="s">
        <v>47</v>
      </c>
      <c r="C6596" t="s">
        <v>102</v>
      </c>
      <c r="D6596" t="s">
        <v>63</v>
      </c>
      <c r="E6596" s="55">
        <v>0</v>
      </c>
    </row>
    <row r="6597" spans="1:5" x14ac:dyDescent="0.15">
      <c r="A6597" s="4">
        <v>42887</v>
      </c>
      <c r="B6597" t="s">
        <v>47</v>
      </c>
      <c r="C6597" t="s">
        <v>102</v>
      </c>
      <c r="D6597" t="s">
        <v>64</v>
      </c>
      <c r="E6597" s="55">
        <v>485.00571683999999</v>
      </c>
    </row>
    <row r="6598" spans="1:5" x14ac:dyDescent="0.15">
      <c r="A6598" s="4">
        <v>42887</v>
      </c>
      <c r="B6598" t="s">
        <v>47</v>
      </c>
      <c r="C6598" t="s">
        <v>102</v>
      </c>
      <c r="D6598" t="s">
        <v>65</v>
      </c>
      <c r="E6598" s="55">
        <v>1237.4877542699999</v>
      </c>
    </row>
    <row r="6599" spans="1:5" x14ac:dyDescent="0.15">
      <c r="A6599" s="4">
        <v>42887</v>
      </c>
      <c r="B6599" t="s">
        <v>47</v>
      </c>
      <c r="C6599" t="s">
        <v>102</v>
      </c>
      <c r="D6599" t="s">
        <v>66</v>
      </c>
      <c r="E6599" s="55">
        <v>1710.98310902</v>
      </c>
    </row>
    <row r="6600" spans="1:5" x14ac:dyDescent="0.15">
      <c r="A6600" s="4">
        <v>42887</v>
      </c>
      <c r="B6600" t="s">
        <v>47</v>
      </c>
      <c r="C6600" t="s">
        <v>102</v>
      </c>
      <c r="D6600" t="s">
        <v>47</v>
      </c>
      <c r="E6600" s="55">
        <v>1710.98310902</v>
      </c>
    </row>
    <row r="6601" spans="1:5" x14ac:dyDescent="0.15">
      <c r="A6601" s="4">
        <v>42887</v>
      </c>
      <c r="B6601" t="s">
        <v>47</v>
      </c>
      <c r="C6601" t="s">
        <v>102</v>
      </c>
      <c r="D6601" t="s">
        <v>53</v>
      </c>
      <c r="E6601" s="55">
        <v>0</v>
      </c>
    </row>
    <row r="6602" spans="1:5" x14ac:dyDescent="0.15">
      <c r="A6602" s="4">
        <v>42887</v>
      </c>
      <c r="B6602" t="s">
        <v>47</v>
      </c>
      <c r="C6602" t="s">
        <v>102</v>
      </c>
      <c r="D6602" t="s">
        <v>80</v>
      </c>
      <c r="E6602" s="55">
        <v>921.36957002999998</v>
      </c>
    </row>
    <row r="6603" spans="1:5" x14ac:dyDescent="0.15">
      <c r="A6603" s="4">
        <v>42887</v>
      </c>
      <c r="B6603" t="s">
        <v>47</v>
      </c>
      <c r="C6603" t="s">
        <v>102</v>
      </c>
      <c r="D6603" t="s">
        <v>81</v>
      </c>
      <c r="E6603" s="55">
        <v>1017.43823723</v>
      </c>
    </row>
    <row r="6604" spans="1:5" x14ac:dyDescent="0.15">
      <c r="A6604" s="4">
        <v>42887</v>
      </c>
      <c r="B6604" t="s">
        <v>47</v>
      </c>
      <c r="C6604" t="s">
        <v>102</v>
      </c>
      <c r="D6604" t="s">
        <v>84</v>
      </c>
      <c r="E6604" s="55">
        <v>1017.43823723</v>
      </c>
    </row>
    <row r="6605" spans="1:5" x14ac:dyDescent="0.15">
      <c r="A6605" s="4">
        <v>42887</v>
      </c>
      <c r="B6605" t="s">
        <v>47</v>
      </c>
      <c r="C6605" t="s">
        <v>102</v>
      </c>
      <c r="D6605" t="s">
        <v>87</v>
      </c>
      <c r="E6605" s="55">
        <v>0</v>
      </c>
    </row>
    <row r="6606" spans="1:5" x14ac:dyDescent="0.15">
      <c r="A6606" s="4">
        <v>42887</v>
      </c>
      <c r="B6606" t="s">
        <v>47</v>
      </c>
      <c r="C6606" t="s">
        <v>102</v>
      </c>
      <c r="D6606" t="s">
        <v>102</v>
      </c>
      <c r="E6606" s="55">
        <v>614.71252271000003</v>
      </c>
    </row>
    <row r="6607" spans="1:5" x14ac:dyDescent="0.15">
      <c r="A6607" s="4">
        <v>42887</v>
      </c>
      <c r="B6607" t="s">
        <v>47</v>
      </c>
      <c r="C6607" t="s">
        <v>102</v>
      </c>
      <c r="D6607" t="s">
        <v>166</v>
      </c>
      <c r="E6607" s="55">
        <v>45.148500759999997</v>
      </c>
    </row>
    <row r="6608" spans="1:5" x14ac:dyDescent="0.15">
      <c r="A6608" s="4">
        <v>42887</v>
      </c>
      <c r="B6608" t="s">
        <v>47</v>
      </c>
      <c r="C6608" t="s">
        <v>102</v>
      </c>
      <c r="D6608" t="s">
        <v>167</v>
      </c>
      <c r="E6608" s="55">
        <v>177.73464053999999</v>
      </c>
    </row>
    <row r="6609" spans="1:5" x14ac:dyDescent="0.15">
      <c r="A6609" s="4">
        <v>42887</v>
      </c>
      <c r="B6609" t="s">
        <v>47</v>
      </c>
      <c r="C6609" t="s">
        <v>102</v>
      </c>
      <c r="D6609" t="s">
        <v>168</v>
      </c>
      <c r="E6609" s="55">
        <v>177.73464053999999</v>
      </c>
    </row>
    <row r="6610" spans="1:5" x14ac:dyDescent="0.15">
      <c r="A6610" s="4">
        <v>42887</v>
      </c>
      <c r="B6610" t="s">
        <v>47</v>
      </c>
      <c r="C6610" t="s">
        <v>102</v>
      </c>
      <c r="D6610" t="s">
        <v>169</v>
      </c>
      <c r="E6610" s="55">
        <v>0</v>
      </c>
    </row>
    <row r="6611" spans="1:5" x14ac:dyDescent="0.15">
      <c r="A6611" s="4">
        <v>42887</v>
      </c>
      <c r="B6611" t="s">
        <v>47</v>
      </c>
      <c r="C6611" t="s">
        <v>102</v>
      </c>
      <c r="D6611" t="s">
        <v>170</v>
      </c>
      <c r="E6611" s="55">
        <v>0</v>
      </c>
    </row>
    <row r="6612" spans="1:5" x14ac:dyDescent="0.15">
      <c r="A6612" s="4">
        <v>42887</v>
      </c>
      <c r="B6612" t="s">
        <v>47</v>
      </c>
      <c r="C6612" t="s">
        <v>102</v>
      </c>
      <c r="D6612" t="s">
        <v>171</v>
      </c>
      <c r="E6612" s="55">
        <v>0</v>
      </c>
    </row>
    <row r="6613" spans="1:5" x14ac:dyDescent="0.15">
      <c r="A6613" s="4">
        <v>42887</v>
      </c>
      <c r="B6613" t="s">
        <v>47</v>
      </c>
      <c r="C6613" t="s">
        <v>102</v>
      </c>
      <c r="D6613" t="s">
        <v>47</v>
      </c>
      <c r="E6613" s="55">
        <v>0</v>
      </c>
    </row>
    <row r="6614" spans="1:5" x14ac:dyDescent="0.15">
      <c r="A6614" s="4">
        <v>42887</v>
      </c>
      <c r="B6614" t="s">
        <v>47</v>
      </c>
      <c r="C6614" t="s">
        <v>102</v>
      </c>
      <c r="D6614" t="s">
        <v>53</v>
      </c>
      <c r="E6614" s="55">
        <v>0</v>
      </c>
    </row>
    <row r="6615" spans="1:5" x14ac:dyDescent="0.15">
      <c r="A6615" s="4">
        <v>42887</v>
      </c>
      <c r="B6615" t="s">
        <v>47</v>
      </c>
      <c r="C6615" t="s">
        <v>102</v>
      </c>
      <c r="D6615" t="s">
        <v>174</v>
      </c>
      <c r="E6615" s="55">
        <v>0</v>
      </c>
    </row>
    <row r="6616" spans="1:5" x14ac:dyDescent="0.15">
      <c r="A6616" s="4">
        <v>42887</v>
      </c>
      <c r="B6616" t="s">
        <v>47</v>
      </c>
      <c r="C6616" t="s">
        <v>102</v>
      </c>
      <c r="D6616" t="s">
        <v>175</v>
      </c>
      <c r="E6616" s="55">
        <v>0</v>
      </c>
    </row>
    <row r="6617" spans="1:5" x14ac:dyDescent="0.15">
      <c r="A6617" s="4">
        <v>42887</v>
      </c>
      <c r="B6617" t="s">
        <v>47</v>
      </c>
      <c r="C6617" t="s">
        <v>102</v>
      </c>
      <c r="D6617" t="s">
        <v>176</v>
      </c>
      <c r="E6617" s="55">
        <v>0</v>
      </c>
    </row>
    <row r="6618" spans="1:5" x14ac:dyDescent="0.15">
      <c r="A6618" s="4">
        <v>42887</v>
      </c>
      <c r="B6618" t="s">
        <v>47</v>
      </c>
      <c r="C6618" t="s">
        <v>102</v>
      </c>
      <c r="D6618" t="s">
        <v>177</v>
      </c>
      <c r="E6618" s="55">
        <v>0</v>
      </c>
    </row>
    <row r="6619" spans="1:5" x14ac:dyDescent="0.15">
      <c r="A6619" s="4">
        <v>42887</v>
      </c>
      <c r="B6619" t="s">
        <v>47</v>
      </c>
      <c r="C6619" t="s">
        <v>102</v>
      </c>
      <c r="D6619" t="s">
        <v>178</v>
      </c>
      <c r="E6619" s="55">
        <v>0</v>
      </c>
    </row>
    <row r="6620" spans="1:5" x14ac:dyDescent="0.15">
      <c r="A6620" s="4">
        <v>42887</v>
      </c>
      <c r="B6620" t="s">
        <v>47</v>
      </c>
      <c r="C6620" t="s">
        <v>102</v>
      </c>
      <c r="D6620" t="s">
        <v>179</v>
      </c>
      <c r="E6620" s="55">
        <v>0</v>
      </c>
    </row>
    <row r="6621" spans="1:5" x14ac:dyDescent="0.15">
      <c r="A6621" s="4">
        <v>42887</v>
      </c>
      <c r="B6621" t="s">
        <v>47</v>
      </c>
      <c r="C6621" t="s">
        <v>102</v>
      </c>
      <c r="D6621" t="s">
        <v>180</v>
      </c>
      <c r="E6621" s="55">
        <v>0</v>
      </c>
    </row>
    <row r="6622" spans="1:5" x14ac:dyDescent="0.15">
      <c r="A6622" s="4">
        <v>42887</v>
      </c>
      <c r="B6622" t="s">
        <v>47</v>
      </c>
      <c r="C6622" t="s">
        <v>102</v>
      </c>
      <c r="D6622" t="s">
        <v>181</v>
      </c>
      <c r="E6622" s="55">
        <v>0</v>
      </c>
    </row>
    <row r="6623" spans="1:5" x14ac:dyDescent="0.15">
      <c r="A6623" s="4">
        <v>42887</v>
      </c>
      <c r="B6623" t="s">
        <v>47</v>
      </c>
      <c r="C6623" t="s">
        <v>102</v>
      </c>
      <c r="D6623" t="s">
        <v>182</v>
      </c>
      <c r="E6623" s="55">
        <v>548.27953257000001</v>
      </c>
    </row>
    <row r="6624" spans="1:5" x14ac:dyDescent="0.15">
      <c r="A6624" s="4">
        <v>42887</v>
      </c>
      <c r="B6624" t="s">
        <v>47</v>
      </c>
      <c r="C6624" t="s">
        <v>102</v>
      </c>
      <c r="D6624" t="s">
        <v>183</v>
      </c>
      <c r="E6624" s="55">
        <v>852.56533000000002</v>
      </c>
    </row>
    <row r="6625" spans="1:5" x14ac:dyDescent="0.15">
      <c r="A6625" s="4">
        <v>42887</v>
      </c>
      <c r="B6625" t="s">
        <v>47</v>
      </c>
      <c r="C6625" t="s">
        <v>102</v>
      </c>
      <c r="D6625" t="s">
        <v>184</v>
      </c>
      <c r="E6625" s="55">
        <v>639.02392425999994</v>
      </c>
    </row>
    <row r="6626" spans="1:5" x14ac:dyDescent="0.15">
      <c r="A6626" s="4">
        <v>42887</v>
      </c>
      <c r="B6626" t="s">
        <v>47</v>
      </c>
      <c r="C6626" t="s">
        <v>102</v>
      </c>
      <c r="D6626" t="s">
        <v>185</v>
      </c>
      <c r="E6626" s="55">
        <v>943.30972169000006</v>
      </c>
    </row>
    <row r="6627" spans="1:5" x14ac:dyDescent="0.15">
      <c r="A6627" s="4">
        <v>42887</v>
      </c>
      <c r="B6627" t="s">
        <v>47</v>
      </c>
      <c r="C6627" t="s">
        <v>102</v>
      </c>
      <c r="D6627" t="s">
        <v>186</v>
      </c>
      <c r="E6627" s="55">
        <v>88.909884560000009</v>
      </c>
    </row>
    <row r="6628" spans="1:5" x14ac:dyDescent="0.15">
      <c r="A6628" s="4">
        <v>42887</v>
      </c>
      <c r="B6628" t="s">
        <v>47</v>
      </c>
      <c r="C6628" t="s">
        <v>102</v>
      </c>
      <c r="D6628" t="s">
        <v>187</v>
      </c>
      <c r="E6628" s="55">
        <v>393.00021017</v>
      </c>
    </row>
    <row r="6629" spans="1:5" x14ac:dyDescent="0.15">
      <c r="A6629" s="4">
        <v>42887</v>
      </c>
      <c r="B6629" t="s">
        <v>47</v>
      </c>
      <c r="C6629" t="s">
        <v>102</v>
      </c>
      <c r="D6629" t="s">
        <v>188</v>
      </c>
      <c r="E6629" s="55">
        <v>613.47810804999995</v>
      </c>
    </row>
    <row r="6630" spans="1:5" x14ac:dyDescent="0.15">
      <c r="A6630" s="4">
        <v>42887</v>
      </c>
      <c r="B6630" t="s">
        <v>47</v>
      </c>
      <c r="C6630" t="s">
        <v>102</v>
      </c>
      <c r="D6630" t="s">
        <v>189</v>
      </c>
      <c r="E6630" s="55">
        <v>851.88237450999998</v>
      </c>
    </row>
    <row r="6631" spans="1:5" x14ac:dyDescent="0.15">
      <c r="A6631" s="4">
        <v>42887</v>
      </c>
      <c r="B6631" t="s">
        <v>47</v>
      </c>
      <c r="C6631" t="s">
        <v>102</v>
      </c>
      <c r="D6631" t="s">
        <v>190</v>
      </c>
      <c r="E6631" s="55">
        <v>851.88237450999998</v>
      </c>
    </row>
    <row r="6632" spans="1:5" x14ac:dyDescent="0.15">
      <c r="A6632" s="4">
        <v>42887</v>
      </c>
      <c r="B6632" t="s">
        <v>47</v>
      </c>
      <c r="C6632" t="s">
        <v>102</v>
      </c>
      <c r="D6632" t="s">
        <v>191</v>
      </c>
      <c r="E6632" s="55">
        <v>0</v>
      </c>
    </row>
    <row r="6633" spans="1:5" x14ac:dyDescent="0.15">
      <c r="A6633" s="4">
        <v>42887</v>
      </c>
      <c r="B6633" t="s">
        <v>47</v>
      </c>
      <c r="C6633" t="s">
        <v>102</v>
      </c>
      <c r="D6633" t="s">
        <v>192</v>
      </c>
      <c r="E6633" s="55">
        <v>451.62744350999998</v>
      </c>
    </row>
    <row r="6634" spans="1:5" x14ac:dyDescent="0.15">
      <c r="A6634" s="4">
        <v>42887</v>
      </c>
      <c r="B6634" t="s">
        <v>47</v>
      </c>
      <c r="C6634" t="s">
        <v>102</v>
      </c>
      <c r="D6634" t="s">
        <v>193</v>
      </c>
      <c r="E6634" s="55">
        <v>451.62744350999998</v>
      </c>
    </row>
    <row r="6635" spans="1:5" x14ac:dyDescent="0.15">
      <c r="A6635" s="4">
        <v>42887</v>
      </c>
      <c r="B6635" t="s">
        <v>47</v>
      </c>
      <c r="C6635" t="s">
        <v>102</v>
      </c>
      <c r="D6635" t="s">
        <v>194</v>
      </c>
      <c r="E6635" s="55">
        <v>0</v>
      </c>
    </row>
    <row r="6636" spans="1:5" x14ac:dyDescent="0.15">
      <c r="A6636" s="4">
        <v>42887</v>
      </c>
      <c r="B6636" t="s">
        <v>47</v>
      </c>
      <c r="C6636" t="s">
        <v>102</v>
      </c>
      <c r="D6636" t="s">
        <v>195</v>
      </c>
      <c r="E6636" s="55">
        <v>400.254931</v>
      </c>
    </row>
    <row r="6637" spans="1:5" x14ac:dyDescent="0.15">
      <c r="A6637" s="4">
        <v>42887</v>
      </c>
      <c r="B6637" t="s">
        <v>47</v>
      </c>
      <c r="C6637" t="s">
        <v>102</v>
      </c>
      <c r="D6637" t="s">
        <v>196</v>
      </c>
      <c r="E6637" s="55">
        <v>1013.73303905</v>
      </c>
    </row>
    <row r="6638" spans="1:5" x14ac:dyDescent="0.15">
      <c r="A6638" s="4">
        <v>42979</v>
      </c>
      <c r="B6638" t="s">
        <v>47</v>
      </c>
      <c r="C6638" t="s">
        <v>102</v>
      </c>
      <c r="D6638" t="s">
        <v>52</v>
      </c>
      <c r="E6638" s="55">
        <v>3033.8359710300001</v>
      </c>
    </row>
    <row r="6639" spans="1:5" x14ac:dyDescent="0.15">
      <c r="A6639" s="4">
        <v>42979</v>
      </c>
      <c r="B6639" t="s">
        <v>47</v>
      </c>
      <c r="C6639" t="s">
        <v>102</v>
      </c>
      <c r="D6639" t="s">
        <v>46</v>
      </c>
      <c r="E6639" s="55">
        <v>9389.7355112800014</v>
      </c>
    </row>
    <row r="6640" spans="1:5" x14ac:dyDescent="0.15">
      <c r="A6640" s="4">
        <v>42979</v>
      </c>
      <c r="B6640" t="s">
        <v>47</v>
      </c>
      <c r="C6640" t="s">
        <v>102</v>
      </c>
      <c r="D6640" t="s">
        <v>47</v>
      </c>
      <c r="E6640" s="55">
        <v>9387.1195357199995</v>
      </c>
    </row>
    <row r="6641" spans="1:5" x14ac:dyDescent="0.15">
      <c r="A6641" s="4">
        <v>42979</v>
      </c>
      <c r="B6641" t="s">
        <v>47</v>
      </c>
      <c r="C6641" t="s">
        <v>102</v>
      </c>
      <c r="D6641" t="s">
        <v>53</v>
      </c>
      <c r="E6641" s="55">
        <v>0</v>
      </c>
    </row>
    <row r="6642" spans="1:5" x14ac:dyDescent="0.15">
      <c r="A6642" s="4">
        <v>42979</v>
      </c>
      <c r="B6642" t="s">
        <v>47</v>
      </c>
      <c r="C6642" t="s">
        <v>102</v>
      </c>
      <c r="D6642" t="s">
        <v>54</v>
      </c>
      <c r="E6642" s="55">
        <v>-2.6159755599999999</v>
      </c>
    </row>
    <row r="6643" spans="1:5" x14ac:dyDescent="0.15">
      <c r="A6643" s="4">
        <v>42979</v>
      </c>
      <c r="B6643" t="s">
        <v>47</v>
      </c>
      <c r="C6643" t="s">
        <v>102</v>
      </c>
      <c r="D6643" t="s">
        <v>55</v>
      </c>
      <c r="E6643" s="55">
        <v>7013.4390867299999</v>
      </c>
    </row>
    <row r="6644" spans="1:5" x14ac:dyDescent="0.15">
      <c r="A6644" s="4">
        <v>42979</v>
      </c>
      <c r="B6644" t="s">
        <v>47</v>
      </c>
      <c r="C6644" t="s">
        <v>102</v>
      </c>
      <c r="D6644" t="s">
        <v>58</v>
      </c>
      <c r="E6644" s="55">
        <v>-1010.99837671</v>
      </c>
    </row>
    <row r="6645" spans="1:5" x14ac:dyDescent="0.15">
      <c r="A6645" s="4">
        <v>42979</v>
      </c>
      <c r="B6645" t="s">
        <v>47</v>
      </c>
      <c r="C6645" t="s">
        <v>102</v>
      </c>
      <c r="D6645" t="s">
        <v>59</v>
      </c>
      <c r="E6645" s="55">
        <v>-1010.99837671</v>
      </c>
    </row>
    <row r="6646" spans="1:5" x14ac:dyDescent="0.15">
      <c r="A6646" s="4">
        <v>42979</v>
      </c>
      <c r="B6646" t="s">
        <v>47</v>
      </c>
      <c r="C6646" t="s">
        <v>102</v>
      </c>
      <c r="D6646" t="s">
        <v>63</v>
      </c>
      <c r="E6646" s="55">
        <v>0</v>
      </c>
    </row>
    <row r="6647" spans="1:5" x14ac:dyDescent="0.15">
      <c r="A6647" s="4">
        <v>42979</v>
      </c>
      <c r="B6647" t="s">
        <v>47</v>
      </c>
      <c r="C6647" t="s">
        <v>102</v>
      </c>
      <c r="D6647" t="s">
        <v>64</v>
      </c>
      <c r="E6647" s="55">
        <v>-353.45883023000005</v>
      </c>
    </row>
    <row r="6648" spans="1:5" x14ac:dyDescent="0.15">
      <c r="A6648" s="4">
        <v>42979</v>
      </c>
      <c r="B6648" t="s">
        <v>47</v>
      </c>
      <c r="C6648" t="s">
        <v>102</v>
      </c>
      <c r="D6648" t="s">
        <v>65</v>
      </c>
      <c r="E6648" s="55">
        <v>1259.7311328599999</v>
      </c>
    </row>
    <row r="6649" spans="1:5" x14ac:dyDescent="0.15">
      <c r="A6649" s="4">
        <v>42979</v>
      </c>
      <c r="B6649" t="s">
        <v>47</v>
      </c>
      <c r="C6649" t="s">
        <v>102</v>
      </c>
      <c r="D6649" t="s">
        <v>66</v>
      </c>
      <c r="E6649" s="55">
        <v>1841.0931972999999</v>
      </c>
    </row>
    <row r="6650" spans="1:5" x14ac:dyDescent="0.15">
      <c r="A6650" s="4">
        <v>42979</v>
      </c>
      <c r="B6650" t="s">
        <v>47</v>
      </c>
      <c r="C6650" t="s">
        <v>102</v>
      </c>
      <c r="D6650" t="s">
        <v>47</v>
      </c>
      <c r="E6650" s="55">
        <v>1841.0931972999999</v>
      </c>
    </row>
    <row r="6651" spans="1:5" x14ac:dyDescent="0.15">
      <c r="A6651" s="4">
        <v>42979</v>
      </c>
      <c r="B6651" t="s">
        <v>47</v>
      </c>
      <c r="C6651" t="s">
        <v>102</v>
      </c>
      <c r="D6651" t="s">
        <v>53</v>
      </c>
      <c r="E6651" s="55">
        <v>0</v>
      </c>
    </row>
    <row r="6652" spans="1:5" x14ac:dyDescent="0.15">
      <c r="A6652" s="4">
        <v>42979</v>
      </c>
      <c r="B6652" t="s">
        <v>47</v>
      </c>
      <c r="C6652" t="s">
        <v>102</v>
      </c>
      <c r="D6652" t="s">
        <v>80</v>
      </c>
      <c r="E6652" s="55">
        <v>762.33757176999995</v>
      </c>
    </row>
    <row r="6653" spans="1:5" x14ac:dyDescent="0.15">
      <c r="A6653" s="4">
        <v>42979</v>
      </c>
      <c r="B6653" t="s">
        <v>47</v>
      </c>
      <c r="C6653" t="s">
        <v>102</v>
      </c>
      <c r="D6653" t="s">
        <v>81</v>
      </c>
      <c r="E6653" s="55">
        <v>1683.11987196</v>
      </c>
    </row>
    <row r="6654" spans="1:5" x14ac:dyDescent="0.15">
      <c r="A6654" s="4">
        <v>42979</v>
      </c>
      <c r="B6654" t="s">
        <v>47</v>
      </c>
      <c r="C6654" t="s">
        <v>102</v>
      </c>
      <c r="D6654" t="s">
        <v>84</v>
      </c>
      <c r="E6654" s="55">
        <v>1683.11987196</v>
      </c>
    </row>
    <row r="6655" spans="1:5" x14ac:dyDescent="0.15">
      <c r="A6655" s="4">
        <v>42979</v>
      </c>
      <c r="B6655" t="s">
        <v>47</v>
      </c>
      <c r="C6655" t="s">
        <v>102</v>
      </c>
      <c r="D6655" t="s">
        <v>87</v>
      </c>
      <c r="E6655" s="55">
        <v>0</v>
      </c>
    </row>
    <row r="6656" spans="1:5" x14ac:dyDescent="0.15">
      <c r="A6656" s="4">
        <v>42979</v>
      </c>
      <c r="B6656" t="s">
        <v>47</v>
      </c>
      <c r="C6656" t="s">
        <v>102</v>
      </c>
      <c r="D6656" t="s">
        <v>102</v>
      </c>
      <c r="E6656" s="55">
        <v>1547.1726298699998</v>
      </c>
    </row>
    <row r="6657" spans="1:5" x14ac:dyDescent="0.15">
      <c r="A6657" s="4">
        <v>42979</v>
      </c>
      <c r="B6657" t="s">
        <v>47</v>
      </c>
      <c r="C6657" t="s">
        <v>102</v>
      </c>
      <c r="D6657" t="s">
        <v>166</v>
      </c>
      <c r="E6657" s="55">
        <v>45.028265240000003</v>
      </c>
    </row>
    <row r="6658" spans="1:5" x14ac:dyDescent="0.15">
      <c r="A6658" s="4">
        <v>42979</v>
      </c>
      <c r="B6658" t="s">
        <v>47</v>
      </c>
      <c r="C6658" t="s">
        <v>102</v>
      </c>
      <c r="D6658" t="s">
        <v>167</v>
      </c>
      <c r="E6658" s="55">
        <v>133.10992166</v>
      </c>
    </row>
    <row r="6659" spans="1:5" x14ac:dyDescent="0.15">
      <c r="A6659" s="4">
        <v>42979</v>
      </c>
      <c r="B6659" t="s">
        <v>47</v>
      </c>
      <c r="C6659" t="s">
        <v>102</v>
      </c>
      <c r="D6659" t="s">
        <v>168</v>
      </c>
      <c r="E6659" s="55">
        <v>133.10992166</v>
      </c>
    </row>
    <row r="6660" spans="1:5" x14ac:dyDescent="0.15">
      <c r="A6660" s="4">
        <v>42979</v>
      </c>
      <c r="B6660" t="s">
        <v>47</v>
      </c>
      <c r="C6660" t="s">
        <v>102</v>
      </c>
      <c r="D6660" t="s">
        <v>169</v>
      </c>
      <c r="E6660" s="55">
        <v>0</v>
      </c>
    </row>
    <row r="6661" spans="1:5" x14ac:dyDescent="0.15">
      <c r="A6661" s="4">
        <v>42979</v>
      </c>
      <c r="B6661" t="s">
        <v>47</v>
      </c>
      <c r="C6661" t="s">
        <v>102</v>
      </c>
      <c r="D6661" t="s">
        <v>170</v>
      </c>
      <c r="E6661" s="55">
        <v>0</v>
      </c>
    </row>
    <row r="6662" spans="1:5" x14ac:dyDescent="0.15">
      <c r="A6662" s="4">
        <v>42979</v>
      </c>
      <c r="B6662" t="s">
        <v>47</v>
      </c>
      <c r="C6662" t="s">
        <v>102</v>
      </c>
      <c r="D6662" t="s">
        <v>171</v>
      </c>
      <c r="E6662" s="55">
        <v>0</v>
      </c>
    </row>
    <row r="6663" spans="1:5" x14ac:dyDescent="0.15">
      <c r="A6663" s="4">
        <v>42979</v>
      </c>
      <c r="B6663" t="s">
        <v>47</v>
      </c>
      <c r="C6663" t="s">
        <v>102</v>
      </c>
      <c r="D6663" t="s">
        <v>47</v>
      </c>
      <c r="E6663" s="55">
        <v>0</v>
      </c>
    </row>
    <row r="6664" spans="1:5" x14ac:dyDescent="0.15">
      <c r="A6664" s="4">
        <v>42979</v>
      </c>
      <c r="B6664" t="s">
        <v>47</v>
      </c>
      <c r="C6664" t="s">
        <v>102</v>
      </c>
      <c r="D6664" t="s">
        <v>53</v>
      </c>
      <c r="E6664" s="55">
        <v>0</v>
      </c>
    </row>
    <row r="6665" spans="1:5" x14ac:dyDescent="0.15">
      <c r="A6665" s="4">
        <v>42979</v>
      </c>
      <c r="B6665" t="s">
        <v>47</v>
      </c>
      <c r="C6665" t="s">
        <v>102</v>
      </c>
      <c r="D6665" t="s">
        <v>174</v>
      </c>
      <c r="E6665" s="55">
        <v>0</v>
      </c>
    </row>
    <row r="6666" spans="1:5" x14ac:dyDescent="0.15">
      <c r="A6666" s="4">
        <v>42979</v>
      </c>
      <c r="B6666" t="s">
        <v>47</v>
      </c>
      <c r="C6666" t="s">
        <v>102</v>
      </c>
      <c r="D6666" t="s">
        <v>175</v>
      </c>
      <c r="E6666" s="55">
        <v>0</v>
      </c>
    </row>
    <row r="6667" spans="1:5" x14ac:dyDescent="0.15">
      <c r="A6667" s="4">
        <v>42979</v>
      </c>
      <c r="B6667" t="s">
        <v>47</v>
      </c>
      <c r="C6667" t="s">
        <v>102</v>
      </c>
      <c r="D6667" t="s">
        <v>176</v>
      </c>
      <c r="E6667" s="55">
        <v>0</v>
      </c>
    </row>
    <row r="6668" spans="1:5" x14ac:dyDescent="0.15">
      <c r="A6668" s="4">
        <v>42979</v>
      </c>
      <c r="B6668" t="s">
        <v>47</v>
      </c>
      <c r="C6668" t="s">
        <v>102</v>
      </c>
      <c r="D6668" t="s">
        <v>177</v>
      </c>
      <c r="E6668" s="55">
        <v>0</v>
      </c>
    </row>
    <row r="6669" spans="1:5" x14ac:dyDescent="0.15">
      <c r="A6669" s="4">
        <v>42979</v>
      </c>
      <c r="B6669" t="s">
        <v>47</v>
      </c>
      <c r="C6669" t="s">
        <v>102</v>
      </c>
      <c r="D6669" t="s">
        <v>178</v>
      </c>
      <c r="E6669" s="55">
        <v>0</v>
      </c>
    </row>
    <row r="6670" spans="1:5" x14ac:dyDescent="0.15">
      <c r="A6670" s="4">
        <v>42979</v>
      </c>
      <c r="B6670" t="s">
        <v>47</v>
      </c>
      <c r="C6670" t="s">
        <v>102</v>
      </c>
      <c r="D6670" t="s">
        <v>179</v>
      </c>
      <c r="E6670" s="55">
        <v>0</v>
      </c>
    </row>
    <row r="6671" spans="1:5" x14ac:dyDescent="0.15">
      <c r="A6671" s="4">
        <v>42979</v>
      </c>
      <c r="B6671" t="s">
        <v>47</v>
      </c>
      <c r="C6671" t="s">
        <v>102</v>
      </c>
      <c r="D6671" t="s">
        <v>180</v>
      </c>
      <c r="E6671" s="55">
        <v>0</v>
      </c>
    </row>
    <row r="6672" spans="1:5" x14ac:dyDescent="0.15">
      <c r="A6672" s="4">
        <v>42979</v>
      </c>
      <c r="B6672" t="s">
        <v>47</v>
      </c>
      <c r="C6672" t="s">
        <v>102</v>
      </c>
      <c r="D6672" t="s">
        <v>181</v>
      </c>
      <c r="E6672" s="55">
        <v>0</v>
      </c>
    </row>
    <row r="6673" spans="1:5" x14ac:dyDescent="0.15">
      <c r="A6673" s="4">
        <v>42979</v>
      </c>
      <c r="B6673" t="s">
        <v>47</v>
      </c>
      <c r="C6673" t="s">
        <v>102</v>
      </c>
      <c r="D6673" t="s">
        <v>182</v>
      </c>
      <c r="E6673" s="55">
        <v>568.31207826000002</v>
      </c>
    </row>
    <row r="6674" spans="1:5" x14ac:dyDescent="0.15">
      <c r="A6674" s="4">
        <v>42979</v>
      </c>
      <c r="B6674" t="s">
        <v>47</v>
      </c>
      <c r="C6674" t="s">
        <v>102</v>
      </c>
      <c r="D6674" t="s">
        <v>183</v>
      </c>
      <c r="E6674" s="55">
        <v>925.13607520000005</v>
      </c>
    </row>
    <row r="6675" spans="1:5" x14ac:dyDescent="0.15">
      <c r="A6675" s="4">
        <v>42979</v>
      </c>
      <c r="B6675" t="s">
        <v>47</v>
      </c>
      <c r="C6675" t="s">
        <v>102</v>
      </c>
      <c r="D6675" t="s">
        <v>184</v>
      </c>
      <c r="E6675" s="55">
        <v>654.96474678999994</v>
      </c>
    </row>
    <row r="6676" spans="1:5" x14ac:dyDescent="0.15">
      <c r="A6676" s="4">
        <v>42979</v>
      </c>
      <c r="B6676" t="s">
        <v>47</v>
      </c>
      <c r="C6676" t="s">
        <v>102</v>
      </c>
      <c r="D6676" t="s">
        <v>185</v>
      </c>
      <c r="E6676" s="55">
        <v>1011.78874373</v>
      </c>
    </row>
    <row r="6677" spans="1:5" x14ac:dyDescent="0.15">
      <c r="A6677" s="4">
        <v>42979</v>
      </c>
      <c r="B6677" t="s">
        <v>47</v>
      </c>
      <c r="C6677" t="s">
        <v>102</v>
      </c>
      <c r="D6677" t="s">
        <v>186</v>
      </c>
      <c r="E6677" s="55">
        <v>-23.105877570000001</v>
      </c>
    </row>
    <row r="6678" spans="1:5" x14ac:dyDescent="0.15">
      <c r="A6678" s="4">
        <v>42979</v>
      </c>
      <c r="B6678" t="s">
        <v>47</v>
      </c>
      <c r="C6678" t="s">
        <v>102</v>
      </c>
      <c r="D6678" t="s">
        <v>187</v>
      </c>
      <c r="E6678" s="55">
        <v>366.78912267000004</v>
      </c>
    </row>
    <row r="6679" spans="1:5" x14ac:dyDescent="0.15">
      <c r="A6679" s="4">
        <v>42979</v>
      </c>
      <c r="B6679" t="s">
        <v>47</v>
      </c>
      <c r="C6679" t="s">
        <v>102</v>
      </c>
      <c r="D6679" t="s">
        <v>188</v>
      </c>
      <c r="E6679" s="55">
        <v>682.78783800999997</v>
      </c>
    </row>
    <row r="6680" spans="1:5" x14ac:dyDescent="0.15">
      <c r="A6680" s="4">
        <v>42979</v>
      </c>
      <c r="B6680" t="s">
        <v>47</v>
      </c>
      <c r="C6680" t="s">
        <v>102</v>
      </c>
      <c r="D6680" t="s">
        <v>189</v>
      </c>
      <c r="E6680" s="55">
        <v>618.82934724000006</v>
      </c>
    </row>
    <row r="6681" spans="1:5" x14ac:dyDescent="0.15">
      <c r="A6681" s="4">
        <v>42979</v>
      </c>
      <c r="B6681" t="s">
        <v>47</v>
      </c>
      <c r="C6681" t="s">
        <v>102</v>
      </c>
      <c r="D6681" t="s">
        <v>190</v>
      </c>
      <c r="E6681" s="55">
        <v>618.82934724000006</v>
      </c>
    </row>
    <row r="6682" spans="1:5" x14ac:dyDescent="0.15">
      <c r="A6682" s="4">
        <v>42979</v>
      </c>
      <c r="B6682" t="s">
        <v>47</v>
      </c>
      <c r="C6682" t="s">
        <v>102</v>
      </c>
      <c r="D6682" t="s">
        <v>191</v>
      </c>
      <c r="E6682" s="55">
        <v>0</v>
      </c>
    </row>
    <row r="6683" spans="1:5" x14ac:dyDescent="0.15">
      <c r="A6683" s="4">
        <v>42979</v>
      </c>
      <c r="B6683" t="s">
        <v>47</v>
      </c>
      <c r="C6683" t="s">
        <v>102</v>
      </c>
      <c r="D6683" t="s">
        <v>192</v>
      </c>
      <c r="E6683" s="55">
        <v>395.06596525999998</v>
      </c>
    </row>
    <row r="6684" spans="1:5" x14ac:dyDescent="0.15">
      <c r="A6684" s="4">
        <v>42979</v>
      </c>
      <c r="B6684" t="s">
        <v>47</v>
      </c>
      <c r="C6684" t="s">
        <v>102</v>
      </c>
      <c r="D6684" t="s">
        <v>193</v>
      </c>
      <c r="E6684" s="55">
        <v>395.06596525999998</v>
      </c>
    </row>
    <row r="6685" spans="1:5" x14ac:dyDescent="0.15">
      <c r="A6685" s="4">
        <v>42979</v>
      </c>
      <c r="B6685" t="s">
        <v>47</v>
      </c>
      <c r="C6685" t="s">
        <v>102</v>
      </c>
      <c r="D6685" t="s">
        <v>194</v>
      </c>
      <c r="E6685" s="55">
        <v>0</v>
      </c>
    </row>
    <row r="6686" spans="1:5" x14ac:dyDescent="0.15">
      <c r="A6686" s="4">
        <v>42979</v>
      </c>
      <c r="B6686" t="s">
        <v>47</v>
      </c>
      <c r="C6686" t="s">
        <v>102</v>
      </c>
      <c r="D6686" t="s">
        <v>195</v>
      </c>
      <c r="E6686" s="55">
        <v>223.76338197999999</v>
      </c>
    </row>
    <row r="6687" spans="1:5" x14ac:dyDescent="0.15">
      <c r="A6687" s="4">
        <v>42979</v>
      </c>
      <c r="B6687" t="s">
        <v>47</v>
      </c>
      <c r="C6687" t="s">
        <v>102</v>
      </c>
      <c r="D6687" t="s">
        <v>196</v>
      </c>
      <c r="E6687" s="55">
        <v>906.55121999000005</v>
      </c>
    </row>
    <row r="6688" spans="1:5" x14ac:dyDescent="0.15">
      <c r="A6688" s="4">
        <v>43070</v>
      </c>
      <c r="B6688" t="s">
        <v>47</v>
      </c>
      <c r="C6688" t="s">
        <v>102</v>
      </c>
      <c r="D6688" t="s">
        <v>52</v>
      </c>
      <c r="E6688" s="55">
        <v>3351.8881306500002</v>
      </c>
    </row>
    <row r="6689" spans="1:5" x14ac:dyDescent="0.15">
      <c r="A6689" s="4">
        <v>43070</v>
      </c>
      <c r="B6689" t="s">
        <v>47</v>
      </c>
      <c r="C6689" t="s">
        <v>102</v>
      </c>
      <c r="D6689" t="s">
        <v>46</v>
      </c>
      <c r="E6689" s="55">
        <v>14517.72123865</v>
      </c>
    </row>
    <row r="6690" spans="1:5" x14ac:dyDescent="0.15">
      <c r="A6690" s="4">
        <v>43070</v>
      </c>
      <c r="B6690" t="s">
        <v>47</v>
      </c>
      <c r="C6690" t="s">
        <v>102</v>
      </c>
      <c r="D6690" t="s">
        <v>47</v>
      </c>
      <c r="E6690" s="55">
        <v>14520.33721421</v>
      </c>
    </row>
    <row r="6691" spans="1:5" x14ac:dyDescent="0.15">
      <c r="A6691" s="4">
        <v>43070</v>
      </c>
      <c r="B6691" t="s">
        <v>47</v>
      </c>
      <c r="C6691" t="s">
        <v>102</v>
      </c>
      <c r="D6691" t="s">
        <v>53</v>
      </c>
      <c r="E6691" s="55">
        <v>0</v>
      </c>
    </row>
    <row r="6692" spans="1:5" x14ac:dyDescent="0.15">
      <c r="A6692" s="4">
        <v>43070</v>
      </c>
      <c r="B6692" t="s">
        <v>47</v>
      </c>
      <c r="C6692" t="s">
        <v>102</v>
      </c>
      <c r="D6692" t="s">
        <v>54</v>
      </c>
      <c r="E6692" s="55">
        <v>2.6159755599999999</v>
      </c>
    </row>
    <row r="6693" spans="1:5" x14ac:dyDescent="0.15">
      <c r="A6693" s="4">
        <v>43070</v>
      </c>
      <c r="B6693" t="s">
        <v>47</v>
      </c>
      <c r="C6693" t="s">
        <v>102</v>
      </c>
      <c r="D6693" t="s">
        <v>55</v>
      </c>
      <c r="E6693" s="55">
        <v>10131.997942</v>
      </c>
    </row>
    <row r="6694" spans="1:5" x14ac:dyDescent="0.15">
      <c r="A6694" s="4">
        <v>43070</v>
      </c>
      <c r="B6694" t="s">
        <v>47</v>
      </c>
      <c r="C6694" t="s">
        <v>102</v>
      </c>
      <c r="D6694" t="s">
        <v>58</v>
      </c>
      <c r="E6694" s="55">
        <v>2539.7178150899999</v>
      </c>
    </row>
    <row r="6695" spans="1:5" x14ac:dyDescent="0.15">
      <c r="A6695" s="4">
        <v>43070</v>
      </c>
      <c r="B6695" t="s">
        <v>47</v>
      </c>
      <c r="C6695" t="s">
        <v>102</v>
      </c>
      <c r="D6695" t="s">
        <v>59</v>
      </c>
      <c r="E6695" s="55">
        <v>2539.7178150899999</v>
      </c>
    </row>
    <row r="6696" spans="1:5" x14ac:dyDescent="0.15">
      <c r="A6696" s="4">
        <v>43070</v>
      </c>
      <c r="B6696" t="s">
        <v>47</v>
      </c>
      <c r="C6696" t="s">
        <v>102</v>
      </c>
      <c r="D6696" t="s">
        <v>63</v>
      </c>
      <c r="E6696" s="55">
        <v>0</v>
      </c>
    </row>
    <row r="6697" spans="1:5" x14ac:dyDescent="0.15">
      <c r="A6697" s="4">
        <v>43070</v>
      </c>
      <c r="B6697" t="s">
        <v>47</v>
      </c>
      <c r="C6697" t="s">
        <v>102</v>
      </c>
      <c r="D6697" t="s">
        <v>64</v>
      </c>
      <c r="E6697" s="55">
        <v>1505.8826490899999</v>
      </c>
    </row>
    <row r="6698" spans="1:5" x14ac:dyDescent="0.15">
      <c r="A6698" s="4">
        <v>43070</v>
      </c>
      <c r="B6698" t="s">
        <v>47</v>
      </c>
      <c r="C6698" t="s">
        <v>102</v>
      </c>
      <c r="D6698" t="s">
        <v>65</v>
      </c>
      <c r="E6698" s="55">
        <v>1054.0987567100001</v>
      </c>
    </row>
    <row r="6699" spans="1:5" x14ac:dyDescent="0.15">
      <c r="A6699" s="4">
        <v>43070</v>
      </c>
      <c r="B6699" t="s">
        <v>47</v>
      </c>
      <c r="C6699" t="s">
        <v>102</v>
      </c>
      <c r="D6699" t="s">
        <v>66</v>
      </c>
      <c r="E6699" s="55">
        <v>3693.554189</v>
      </c>
    </row>
    <row r="6700" spans="1:5" x14ac:dyDescent="0.15">
      <c r="A6700" s="4">
        <v>43070</v>
      </c>
      <c r="B6700" t="s">
        <v>47</v>
      </c>
      <c r="C6700" t="s">
        <v>102</v>
      </c>
      <c r="D6700" t="s">
        <v>47</v>
      </c>
      <c r="E6700" s="55">
        <v>3693.554189</v>
      </c>
    </row>
    <row r="6701" spans="1:5" x14ac:dyDescent="0.15">
      <c r="A6701" s="4">
        <v>43070</v>
      </c>
      <c r="B6701" t="s">
        <v>47</v>
      </c>
      <c r="C6701" t="s">
        <v>102</v>
      </c>
      <c r="D6701" t="s">
        <v>53</v>
      </c>
      <c r="E6701" s="55">
        <v>0</v>
      </c>
    </row>
    <row r="6702" spans="1:5" x14ac:dyDescent="0.15">
      <c r="A6702" s="4">
        <v>43070</v>
      </c>
      <c r="B6702" t="s">
        <v>47</v>
      </c>
      <c r="C6702" t="s">
        <v>102</v>
      </c>
      <c r="D6702" t="s">
        <v>80</v>
      </c>
      <c r="E6702" s="55">
        <v>2538.9256839999998</v>
      </c>
    </row>
    <row r="6703" spans="1:5" x14ac:dyDescent="0.15">
      <c r="A6703" s="4">
        <v>43070</v>
      </c>
      <c r="B6703" t="s">
        <v>47</v>
      </c>
      <c r="C6703" t="s">
        <v>102</v>
      </c>
      <c r="D6703" t="s">
        <v>81</v>
      </c>
      <c r="E6703" s="55">
        <v>4216.1080967600001</v>
      </c>
    </row>
    <row r="6704" spans="1:5" x14ac:dyDescent="0.15">
      <c r="A6704" s="4">
        <v>43070</v>
      </c>
      <c r="B6704" t="s">
        <v>47</v>
      </c>
      <c r="C6704" t="s">
        <v>102</v>
      </c>
      <c r="D6704" t="s">
        <v>84</v>
      </c>
      <c r="E6704" s="55">
        <v>4216.1080967600001</v>
      </c>
    </row>
    <row r="6705" spans="1:5" x14ac:dyDescent="0.15">
      <c r="A6705" s="4">
        <v>43070</v>
      </c>
      <c r="B6705" t="s">
        <v>47</v>
      </c>
      <c r="C6705" t="s">
        <v>102</v>
      </c>
      <c r="D6705" t="s">
        <v>87</v>
      </c>
      <c r="E6705" s="55">
        <v>0</v>
      </c>
    </row>
    <row r="6706" spans="1:5" x14ac:dyDescent="0.15">
      <c r="A6706" s="4">
        <v>43070</v>
      </c>
      <c r="B6706" t="s">
        <v>47</v>
      </c>
      <c r="C6706" t="s">
        <v>102</v>
      </c>
      <c r="D6706" t="s">
        <v>102</v>
      </c>
      <c r="E6706" s="55">
        <v>4407.4073077600005</v>
      </c>
    </row>
    <row r="6707" spans="1:5" x14ac:dyDescent="0.15">
      <c r="A6707" s="4">
        <v>43070</v>
      </c>
      <c r="B6707" t="s">
        <v>47</v>
      </c>
      <c r="C6707" t="s">
        <v>102</v>
      </c>
      <c r="D6707" t="s">
        <v>166</v>
      </c>
      <c r="E6707" s="55">
        <v>90.769462709999999</v>
      </c>
    </row>
    <row r="6708" spans="1:5" x14ac:dyDescent="0.15">
      <c r="A6708" s="4">
        <v>43070</v>
      </c>
      <c r="B6708" t="s">
        <v>47</v>
      </c>
      <c r="C6708" t="s">
        <v>102</v>
      </c>
      <c r="D6708" t="s">
        <v>167</v>
      </c>
      <c r="E6708" s="55">
        <v>287.94660800000003</v>
      </c>
    </row>
    <row r="6709" spans="1:5" x14ac:dyDescent="0.15">
      <c r="A6709" s="4">
        <v>43070</v>
      </c>
      <c r="B6709" t="s">
        <v>47</v>
      </c>
      <c r="C6709" t="s">
        <v>102</v>
      </c>
      <c r="D6709" t="s">
        <v>168</v>
      </c>
      <c r="E6709" s="55">
        <v>287.94660800000003</v>
      </c>
    </row>
    <row r="6710" spans="1:5" x14ac:dyDescent="0.15">
      <c r="A6710" s="4">
        <v>43070</v>
      </c>
      <c r="B6710" t="s">
        <v>47</v>
      </c>
      <c r="C6710" t="s">
        <v>102</v>
      </c>
      <c r="D6710" t="s">
        <v>169</v>
      </c>
      <c r="E6710" s="55">
        <v>0</v>
      </c>
    </row>
    <row r="6711" spans="1:5" x14ac:dyDescent="0.15">
      <c r="A6711" s="4">
        <v>43070</v>
      </c>
      <c r="B6711" t="s">
        <v>47</v>
      </c>
      <c r="C6711" t="s">
        <v>102</v>
      </c>
      <c r="D6711" t="s">
        <v>170</v>
      </c>
      <c r="E6711" s="55">
        <v>0</v>
      </c>
    </row>
    <row r="6712" spans="1:5" x14ac:dyDescent="0.15">
      <c r="A6712" s="4">
        <v>43070</v>
      </c>
      <c r="B6712" t="s">
        <v>47</v>
      </c>
      <c r="C6712" t="s">
        <v>102</v>
      </c>
      <c r="D6712" t="s">
        <v>171</v>
      </c>
      <c r="E6712" s="55">
        <v>0</v>
      </c>
    </row>
    <row r="6713" spans="1:5" x14ac:dyDescent="0.15">
      <c r="A6713" s="4">
        <v>43070</v>
      </c>
      <c r="B6713" t="s">
        <v>47</v>
      </c>
      <c r="C6713" t="s">
        <v>102</v>
      </c>
      <c r="D6713" t="s">
        <v>47</v>
      </c>
      <c r="E6713" s="55">
        <v>0</v>
      </c>
    </row>
    <row r="6714" spans="1:5" x14ac:dyDescent="0.15">
      <c r="A6714" s="4">
        <v>43070</v>
      </c>
      <c r="B6714" t="s">
        <v>47</v>
      </c>
      <c r="C6714" t="s">
        <v>102</v>
      </c>
      <c r="D6714" t="s">
        <v>53</v>
      </c>
      <c r="E6714" s="55">
        <v>0</v>
      </c>
    </row>
    <row r="6715" spans="1:5" x14ac:dyDescent="0.15">
      <c r="A6715" s="4">
        <v>43070</v>
      </c>
      <c r="B6715" t="s">
        <v>47</v>
      </c>
      <c r="C6715" t="s">
        <v>102</v>
      </c>
      <c r="D6715" t="s">
        <v>174</v>
      </c>
      <c r="E6715" s="55">
        <v>0</v>
      </c>
    </row>
    <row r="6716" spans="1:5" x14ac:dyDescent="0.15">
      <c r="A6716" s="4">
        <v>43070</v>
      </c>
      <c r="B6716" t="s">
        <v>47</v>
      </c>
      <c r="C6716" t="s">
        <v>102</v>
      </c>
      <c r="D6716" t="s">
        <v>175</v>
      </c>
      <c r="E6716" s="55">
        <v>0</v>
      </c>
    </row>
    <row r="6717" spans="1:5" x14ac:dyDescent="0.15">
      <c r="A6717" s="4">
        <v>43070</v>
      </c>
      <c r="B6717" t="s">
        <v>47</v>
      </c>
      <c r="C6717" t="s">
        <v>102</v>
      </c>
      <c r="D6717" t="s">
        <v>176</v>
      </c>
      <c r="E6717" s="55">
        <v>0</v>
      </c>
    </row>
    <row r="6718" spans="1:5" x14ac:dyDescent="0.15">
      <c r="A6718" s="4">
        <v>43070</v>
      </c>
      <c r="B6718" t="s">
        <v>47</v>
      </c>
      <c r="C6718" t="s">
        <v>102</v>
      </c>
      <c r="D6718" t="s">
        <v>177</v>
      </c>
      <c r="E6718" s="55">
        <v>0</v>
      </c>
    </row>
    <row r="6719" spans="1:5" x14ac:dyDescent="0.15">
      <c r="A6719" s="4">
        <v>43070</v>
      </c>
      <c r="B6719" t="s">
        <v>47</v>
      </c>
      <c r="C6719" t="s">
        <v>102</v>
      </c>
      <c r="D6719" t="s">
        <v>178</v>
      </c>
      <c r="E6719" s="55">
        <v>0</v>
      </c>
    </row>
    <row r="6720" spans="1:5" x14ac:dyDescent="0.15">
      <c r="A6720" s="4">
        <v>43070</v>
      </c>
      <c r="B6720" t="s">
        <v>47</v>
      </c>
      <c r="C6720" t="s">
        <v>102</v>
      </c>
      <c r="D6720" t="s">
        <v>179</v>
      </c>
      <c r="E6720" s="55">
        <v>0</v>
      </c>
    </row>
    <row r="6721" spans="1:5" x14ac:dyDescent="0.15">
      <c r="A6721" s="4">
        <v>43070</v>
      </c>
      <c r="B6721" t="s">
        <v>47</v>
      </c>
      <c r="C6721" t="s">
        <v>102</v>
      </c>
      <c r="D6721" t="s">
        <v>180</v>
      </c>
      <c r="E6721" s="55">
        <v>0</v>
      </c>
    </row>
    <row r="6722" spans="1:5" x14ac:dyDescent="0.15">
      <c r="A6722" s="4">
        <v>43070</v>
      </c>
      <c r="B6722" t="s">
        <v>47</v>
      </c>
      <c r="C6722" t="s">
        <v>102</v>
      </c>
      <c r="D6722" t="s">
        <v>181</v>
      </c>
      <c r="E6722" s="55">
        <v>0</v>
      </c>
    </row>
    <row r="6723" spans="1:5" x14ac:dyDescent="0.15">
      <c r="A6723" s="4">
        <v>43070</v>
      </c>
      <c r="B6723" t="s">
        <v>47</v>
      </c>
      <c r="C6723" t="s">
        <v>102</v>
      </c>
      <c r="D6723" t="s">
        <v>182</v>
      </c>
      <c r="E6723" s="55">
        <v>655.41309770000009</v>
      </c>
    </row>
    <row r="6724" spans="1:5" x14ac:dyDescent="0.15">
      <c r="A6724" s="4">
        <v>43070</v>
      </c>
      <c r="B6724" t="s">
        <v>47</v>
      </c>
      <c r="C6724" t="s">
        <v>102</v>
      </c>
      <c r="D6724" t="s">
        <v>183</v>
      </c>
      <c r="E6724" s="55">
        <v>1043.9775</v>
      </c>
    </row>
    <row r="6725" spans="1:5" x14ac:dyDescent="0.15">
      <c r="A6725" s="4">
        <v>43070</v>
      </c>
      <c r="B6725" t="s">
        <v>47</v>
      </c>
      <c r="C6725" t="s">
        <v>102</v>
      </c>
      <c r="D6725" t="s">
        <v>184</v>
      </c>
      <c r="E6725" s="55">
        <v>602.54269570000008</v>
      </c>
    </row>
    <row r="6726" spans="1:5" x14ac:dyDescent="0.15">
      <c r="A6726" s="4">
        <v>43070</v>
      </c>
      <c r="B6726" t="s">
        <v>47</v>
      </c>
      <c r="C6726" t="s">
        <v>102</v>
      </c>
      <c r="D6726" t="s">
        <v>185</v>
      </c>
      <c r="E6726" s="55">
        <v>991.10709799999995</v>
      </c>
    </row>
    <row r="6727" spans="1:5" x14ac:dyDescent="0.15">
      <c r="A6727" s="4">
        <v>43070</v>
      </c>
      <c r="B6727" t="s">
        <v>47</v>
      </c>
      <c r="C6727" t="s">
        <v>102</v>
      </c>
      <c r="D6727" t="s">
        <v>186</v>
      </c>
      <c r="E6727" s="55">
        <v>41.575823</v>
      </c>
    </row>
    <row r="6728" spans="1:5" x14ac:dyDescent="0.15">
      <c r="A6728" s="4">
        <v>43070</v>
      </c>
      <c r="B6728" t="s">
        <v>47</v>
      </c>
      <c r="C6728" t="s">
        <v>102</v>
      </c>
      <c r="D6728" t="s">
        <v>187</v>
      </c>
      <c r="E6728" s="55">
        <v>601.5423773</v>
      </c>
    </row>
    <row r="6729" spans="1:5" x14ac:dyDescent="0.15">
      <c r="A6729" s="4">
        <v>43070</v>
      </c>
      <c r="B6729" t="s">
        <v>47</v>
      </c>
      <c r="C6729" t="s">
        <v>102</v>
      </c>
      <c r="D6729" t="s">
        <v>188</v>
      </c>
      <c r="E6729" s="55">
        <v>794.46311394000008</v>
      </c>
    </row>
    <row r="6730" spans="1:5" x14ac:dyDescent="0.15">
      <c r="A6730" s="4">
        <v>43070</v>
      </c>
      <c r="B6730" t="s">
        <v>47</v>
      </c>
      <c r="C6730" t="s">
        <v>102</v>
      </c>
      <c r="D6730" t="s">
        <v>189</v>
      </c>
      <c r="E6730" s="55">
        <v>642.99091023000005</v>
      </c>
    </row>
    <row r="6731" spans="1:5" x14ac:dyDescent="0.15">
      <c r="A6731" s="4">
        <v>43070</v>
      </c>
      <c r="B6731" t="s">
        <v>47</v>
      </c>
      <c r="C6731" t="s">
        <v>102</v>
      </c>
      <c r="D6731" t="s">
        <v>190</v>
      </c>
      <c r="E6731" s="55">
        <v>642.99091023000005</v>
      </c>
    </row>
    <row r="6732" spans="1:5" x14ac:dyDescent="0.15">
      <c r="A6732" s="4">
        <v>43070</v>
      </c>
      <c r="B6732" t="s">
        <v>47</v>
      </c>
      <c r="C6732" t="s">
        <v>102</v>
      </c>
      <c r="D6732" t="s">
        <v>191</v>
      </c>
      <c r="E6732" s="55">
        <v>0</v>
      </c>
    </row>
    <row r="6733" spans="1:5" x14ac:dyDescent="0.15">
      <c r="A6733" s="4">
        <v>43070</v>
      </c>
      <c r="B6733" t="s">
        <v>47</v>
      </c>
      <c r="C6733" t="s">
        <v>102</v>
      </c>
      <c r="D6733" t="s">
        <v>192</v>
      </c>
      <c r="E6733" s="55">
        <v>450.18957657999999</v>
      </c>
    </row>
    <row r="6734" spans="1:5" x14ac:dyDescent="0.15">
      <c r="A6734" s="4">
        <v>43070</v>
      </c>
      <c r="B6734" t="s">
        <v>47</v>
      </c>
      <c r="C6734" t="s">
        <v>102</v>
      </c>
      <c r="D6734" t="s">
        <v>193</v>
      </c>
      <c r="E6734" s="55">
        <v>450.18957657999999</v>
      </c>
    </row>
    <row r="6735" spans="1:5" x14ac:dyDescent="0.15">
      <c r="A6735" s="4">
        <v>43070</v>
      </c>
      <c r="B6735" t="s">
        <v>47</v>
      </c>
      <c r="C6735" t="s">
        <v>102</v>
      </c>
      <c r="D6735" t="s">
        <v>194</v>
      </c>
      <c r="E6735" s="55">
        <v>0</v>
      </c>
    </row>
    <row r="6736" spans="1:5" x14ac:dyDescent="0.15">
      <c r="A6736" s="4">
        <v>43070</v>
      </c>
      <c r="B6736" t="s">
        <v>47</v>
      </c>
      <c r="C6736" t="s">
        <v>102</v>
      </c>
      <c r="D6736" t="s">
        <v>195</v>
      </c>
      <c r="E6736" s="55">
        <v>192.80133365</v>
      </c>
    </row>
    <row r="6737" spans="1:5" x14ac:dyDescent="0.15">
      <c r="A6737" s="4">
        <v>43070</v>
      </c>
      <c r="B6737" t="s">
        <v>47</v>
      </c>
      <c r="C6737" t="s">
        <v>102</v>
      </c>
      <c r="D6737" t="s">
        <v>196</v>
      </c>
      <c r="E6737" s="55">
        <v>987.26444759000003</v>
      </c>
    </row>
    <row r="6738" spans="1:5" x14ac:dyDescent="0.15">
      <c r="A6738" s="4">
        <v>43160</v>
      </c>
      <c r="B6738" t="s">
        <v>47</v>
      </c>
      <c r="C6738" t="s">
        <v>102</v>
      </c>
      <c r="D6738" t="s">
        <v>52</v>
      </c>
      <c r="E6738" s="55">
        <v>2435.9711695599999</v>
      </c>
    </row>
    <row r="6739" spans="1:5" x14ac:dyDescent="0.15">
      <c r="A6739" s="4">
        <v>43160</v>
      </c>
      <c r="B6739" t="s">
        <v>47</v>
      </c>
      <c r="C6739" t="s">
        <v>102</v>
      </c>
      <c r="D6739" t="s">
        <v>46</v>
      </c>
      <c r="E6739" s="55">
        <v>11835.762031419999</v>
      </c>
    </row>
    <row r="6740" spans="1:5" x14ac:dyDescent="0.15">
      <c r="A6740" s="4">
        <v>43160</v>
      </c>
      <c r="B6740" t="s">
        <v>47</v>
      </c>
      <c r="C6740" t="s">
        <v>102</v>
      </c>
      <c r="D6740" t="s">
        <v>47</v>
      </c>
      <c r="E6740" s="55">
        <v>11835.762031419999</v>
      </c>
    </row>
    <row r="6741" spans="1:5" x14ac:dyDescent="0.15">
      <c r="A6741" s="4">
        <v>43160</v>
      </c>
      <c r="B6741" t="s">
        <v>47</v>
      </c>
      <c r="C6741" t="s">
        <v>102</v>
      </c>
      <c r="D6741" t="s">
        <v>48</v>
      </c>
      <c r="E6741" s="55">
        <v>13843.970796559999</v>
      </c>
    </row>
    <row r="6742" spans="1:5" x14ac:dyDescent="0.15">
      <c r="A6742" s="4">
        <v>43160</v>
      </c>
      <c r="B6742" t="s">
        <v>47</v>
      </c>
      <c r="C6742" t="s">
        <v>102</v>
      </c>
      <c r="D6742" t="s">
        <v>49</v>
      </c>
      <c r="E6742" s="55">
        <v>-1410.1677728299999</v>
      </c>
    </row>
    <row r="6743" spans="1:5" x14ac:dyDescent="0.15">
      <c r="A6743" s="4">
        <v>43160</v>
      </c>
      <c r="B6743" t="s">
        <v>47</v>
      </c>
      <c r="C6743" t="s">
        <v>102</v>
      </c>
      <c r="D6743" t="s">
        <v>50</v>
      </c>
      <c r="E6743" s="55">
        <v>-598.04099230999998</v>
      </c>
    </row>
    <row r="6744" spans="1:5" x14ac:dyDescent="0.15">
      <c r="A6744" s="4">
        <v>43160</v>
      </c>
      <c r="B6744" t="s">
        <v>47</v>
      </c>
      <c r="C6744" t="s">
        <v>102</v>
      </c>
      <c r="D6744" t="s">
        <v>51</v>
      </c>
      <c r="E6744" s="55">
        <v>0</v>
      </c>
    </row>
    <row r="6745" spans="1:5" x14ac:dyDescent="0.15">
      <c r="A6745" s="4">
        <v>43160</v>
      </c>
      <c r="B6745" t="s">
        <v>47</v>
      </c>
      <c r="C6745" t="s">
        <v>102</v>
      </c>
      <c r="D6745" t="s">
        <v>53</v>
      </c>
      <c r="E6745" s="55">
        <v>0</v>
      </c>
    </row>
    <row r="6746" spans="1:5" x14ac:dyDescent="0.15">
      <c r="A6746" s="4">
        <v>43160</v>
      </c>
      <c r="B6746" t="s">
        <v>47</v>
      </c>
      <c r="C6746" t="s">
        <v>102</v>
      </c>
      <c r="D6746" t="s">
        <v>54</v>
      </c>
      <c r="E6746" s="55">
        <v>0</v>
      </c>
    </row>
    <row r="6747" spans="1:5" x14ac:dyDescent="0.15">
      <c r="A6747" s="4">
        <v>43160</v>
      </c>
      <c r="B6747" t="s">
        <v>47</v>
      </c>
      <c r="C6747" t="s">
        <v>102</v>
      </c>
      <c r="D6747" t="s">
        <v>55</v>
      </c>
      <c r="E6747" s="55">
        <v>8633.262499389999</v>
      </c>
    </row>
    <row r="6748" spans="1:5" x14ac:dyDescent="0.15">
      <c r="A6748" s="4">
        <v>43160</v>
      </c>
      <c r="B6748" t="s">
        <v>47</v>
      </c>
      <c r="C6748" t="s">
        <v>102</v>
      </c>
      <c r="D6748" t="s">
        <v>56</v>
      </c>
      <c r="E6748" s="55">
        <v>8502.0138600499995</v>
      </c>
    </row>
    <row r="6749" spans="1:5" x14ac:dyDescent="0.15">
      <c r="A6749" s="4">
        <v>43160</v>
      </c>
      <c r="B6749" t="s">
        <v>47</v>
      </c>
      <c r="C6749" t="s">
        <v>102</v>
      </c>
      <c r="D6749" t="s">
        <v>57</v>
      </c>
      <c r="E6749" s="55">
        <v>131.24863934000001</v>
      </c>
    </row>
    <row r="6750" spans="1:5" x14ac:dyDescent="0.15">
      <c r="A6750" s="4">
        <v>43160</v>
      </c>
      <c r="B6750" t="s">
        <v>47</v>
      </c>
      <c r="C6750" t="s">
        <v>102</v>
      </c>
      <c r="D6750" t="s">
        <v>58</v>
      </c>
      <c r="E6750" s="55">
        <v>2228.2135547100002</v>
      </c>
    </row>
    <row r="6751" spans="1:5" x14ac:dyDescent="0.15">
      <c r="A6751" s="4">
        <v>43160</v>
      </c>
      <c r="B6751" t="s">
        <v>47</v>
      </c>
      <c r="C6751" t="s">
        <v>102</v>
      </c>
      <c r="D6751" t="s">
        <v>59</v>
      </c>
      <c r="E6751" s="55">
        <v>2228.2135547100002</v>
      </c>
    </row>
    <row r="6752" spans="1:5" x14ac:dyDescent="0.15">
      <c r="A6752" s="4">
        <v>43160</v>
      </c>
      <c r="B6752" t="s">
        <v>47</v>
      </c>
      <c r="C6752" t="s">
        <v>102</v>
      </c>
      <c r="D6752" t="s">
        <v>63</v>
      </c>
      <c r="E6752" s="55">
        <v>0</v>
      </c>
    </row>
    <row r="6753" spans="1:5" x14ac:dyDescent="0.15">
      <c r="A6753" s="4">
        <v>43160</v>
      </c>
      <c r="B6753" t="s">
        <v>47</v>
      </c>
      <c r="C6753" t="s">
        <v>102</v>
      </c>
      <c r="D6753" t="s">
        <v>64</v>
      </c>
      <c r="E6753" s="55">
        <v>1461.6851922400001</v>
      </c>
    </row>
    <row r="6754" spans="1:5" x14ac:dyDescent="0.15">
      <c r="A6754" s="4">
        <v>43160</v>
      </c>
      <c r="B6754" t="s">
        <v>47</v>
      </c>
      <c r="C6754" t="s">
        <v>102</v>
      </c>
      <c r="D6754" t="s">
        <v>65</v>
      </c>
      <c r="E6754" s="55">
        <v>598.3316724199999</v>
      </c>
    </row>
    <row r="6755" spans="1:5" x14ac:dyDescent="0.15">
      <c r="A6755" s="4">
        <v>43160</v>
      </c>
      <c r="B6755" t="s">
        <v>47</v>
      </c>
      <c r="C6755" t="s">
        <v>102</v>
      </c>
      <c r="D6755" t="s">
        <v>66</v>
      </c>
      <c r="E6755" s="55">
        <v>5920.1204162900003</v>
      </c>
    </row>
    <row r="6756" spans="1:5" x14ac:dyDescent="0.15">
      <c r="A6756" s="4">
        <v>43160</v>
      </c>
      <c r="B6756" t="s">
        <v>47</v>
      </c>
      <c r="C6756" t="s">
        <v>102</v>
      </c>
      <c r="D6756" t="s">
        <v>47</v>
      </c>
      <c r="E6756" s="55">
        <v>5920.1204162900003</v>
      </c>
    </row>
    <row r="6757" spans="1:5" x14ac:dyDescent="0.15">
      <c r="A6757" s="4">
        <v>43160</v>
      </c>
      <c r="B6757" t="s">
        <v>47</v>
      </c>
      <c r="C6757" t="s">
        <v>102</v>
      </c>
      <c r="D6757" t="s">
        <v>53</v>
      </c>
      <c r="E6757" s="55">
        <v>0</v>
      </c>
    </row>
    <row r="6758" spans="1:5" x14ac:dyDescent="0.15">
      <c r="A6758" s="4">
        <v>43160</v>
      </c>
      <c r="B6758" t="s">
        <v>47</v>
      </c>
      <c r="C6758" t="s">
        <v>102</v>
      </c>
      <c r="D6758" t="s">
        <v>80</v>
      </c>
      <c r="E6758" s="55">
        <v>4920.4862508400001</v>
      </c>
    </row>
    <row r="6759" spans="1:5" x14ac:dyDescent="0.15">
      <c r="A6759" s="4">
        <v>43160</v>
      </c>
      <c r="B6759" t="s">
        <v>47</v>
      </c>
      <c r="C6759" t="s">
        <v>102</v>
      </c>
      <c r="D6759" t="s">
        <v>81</v>
      </c>
      <c r="E6759" s="55">
        <v>-4405.1355156499994</v>
      </c>
    </row>
    <row r="6760" spans="1:5" x14ac:dyDescent="0.15">
      <c r="A6760" s="4">
        <v>43160</v>
      </c>
      <c r="B6760" t="s">
        <v>47</v>
      </c>
      <c r="C6760" t="s">
        <v>102</v>
      </c>
      <c r="D6760" t="s">
        <v>84</v>
      </c>
      <c r="E6760" s="55">
        <v>-4405.1355156499994</v>
      </c>
    </row>
    <row r="6761" spans="1:5" x14ac:dyDescent="0.15">
      <c r="A6761" s="4">
        <v>43160</v>
      </c>
      <c r="B6761" t="s">
        <v>47</v>
      </c>
      <c r="C6761" t="s">
        <v>102</v>
      </c>
      <c r="D6761" t="s">
        <v>87</v>
      </c>
      <c r="E6761" s="55">
        <v>0</v>
      </c>
    </row>
    <row r="6762" spans="1:5" x14ac:dyDescent="0.15">
      <c r="A6762" s="4">
        <v>43160</v>
      </c>
      <c r="B6762" t="s">
        <v>47</v>
      </c>
      <c r="C6762" t="s">
        <v>102</v>
      </c>
      <c r="D6762" t="s">
        <v>102</v>
      </c>
      <c r="E6762" s="55">
        <v>-3949.9733428200002</v>
      </c>
    </row>
    <row r="6763" spans="1:5" x14ac:dyDescent="0.15">
      <c r="A6763" s="4">
        <v>43160</v>
      </c>
      <c r="B6763" t="s">
        <v>47</v>
      </c>
      <c r="C6763" t="s">
        <v>102</v>
      </c>
      <c r="D6763" t="s">
        <v>166</v>
      </c>
      <c r="E6763" s="55">
        <v>53.859679799999995</v>
      </c>
    </row>
    <row r="6764" spans="1:5" x14ac:dyDescent="0.15">
      <c r="A6764" s="4">
        <v>43160</v>
      </c>
      <c r="B6764" t="s">
        <v>47</v>
      </c>
      <c r="C6764" t="s">
        <v>102</v>
      </c>
      <c r="D6764" t="s">
        <v>167</v>
      </c>
      <c r="E6764" s="55">
        <v>102.18651847</v>
      </c>
    </row>
    <row r="6765" spans="1:5" x14ac:dyDescent="0.15">
      <c r="A6765" s="4">
        <v>43160</v>
      </c>
      <c r="B6765" t="s">
        <v>47</v>
      </c>
      <c r="C6765" t="s">
        <v>102</v>
      </c>
      <c r="D6765" t="s">
        <v>168</v>
      </c>
      <c r="E6765" s="55">
        <v>102.18651847</v>
      </c>
    </row>
    <row r="6766" spans="1:5" x14ac:dyDescent="0.15">
      <c r="A6766" s="4">
        <v>43160</v>
      </c>
      <c r="B6766" t="s">
        <v>47</v>
      </c>
      <c r="C6766" t="s">
        <v>102</v>
      </c>
      <c r="D6766" t="s">
        <v>169</v>
      </c>
      <c r="E6766" s="55">
        <v>0</v>
      </c>
    </row>
    <row r="6767" spans="1:5" x14ac:dyDescent="0.15">
      <c r="A6767" s="4">
        <v>43160</v>
      </c>
      <c r="B6767" t="s">
        <v>47</v>
      </c>
      <c r="C6767" t="s">
        <v>102</v>
      </c>
      <c r="D6767" t="s">
        <v>170</v>
      </c>
      <c r="E6767" s="55">
        <v>0</v>
      </c>
    </row>
    <row r="6768" spans="1:5" x14ac:dyDescent="0.15">
      <c r="A6768" s="4">
        <v>43160</v>
      </c>
      <c r="B6768" t="s">
        <v>47</v>
      </c>
      <c r="C6768" t="s">
        <v>102</v>
      </c>
      <c r="D6768" t="s">
        <v>171</v>
      </c>
      <c r="E6768" s="55">
        <v>0</v>
      </c>
    </row>
    <row r="6769" spans="1:5" x14ac:dyDescent="0.15">
      <c r="A6769" s="4">
        <v>43160</v>
      </c>
      <c r="B6769" t="s">
        <v>47</v>
      </c>
      <c r="C6769" t="s">
        <v>102</v>
      </c>
      <c r="D6769" t="s">
        <v>47</v>
      </c>
      <c r="E6769" s="55">
        <v>0</v>
      </c>
    </row>
    <row r="6770" spans="1:5" x14ac:dyDescent="0.15">
      <c r="A6770" s="4">
        <v>43160</v>
      </c>
      <c r="B6770" t="s">
        <v>47</v>
      </c>
      <c r="C6770" t="s">
        <v>102</v>
      </c>
      <c r="D6770" t="s">
        <v>53</v>
      </c>
      <c r="E6770" s="55">
        <v>0</v>
      </c>
    </row>
    <row r="6771" spans="1:5" x14ac:dyDescent="0.15">
      <c r="A6771" s="4">
        <v>43160</v>
      </c>
      <c r="B6771" t="s">
        <v>47</v>
      </c>
      <c r="C6771" t="s">
        <v>102</v>
      </c>
      <c r="D6771" t="s">
        <v>174</v>
      </c>
      <c r="E6771" s="55">
        <v>0</v>
      </c>
    </row>
    <row r="6772" spans="1:5" x14ac:dyDescent="0.15">
      <c r="A6772" s="4">
        <v>43160</v>
      </c>
      <c r="B6772" t="s">
        <v>47</v>
      </c>
      <c r="C6772" t="s">
        <v>102</v>
      </c>
      <c r="D6772" t="s">
        <v>175</v>
      </c>
      <c r="E6772" s="55">
        <v>0</v>
      </c>
    </row>
    <row r="6773" spans="1:5" x14ac:dyDescent="0.15">
      <c r="A6773" s="4">
        <v>43160</v>
      </c>
      <c r="B6773" t="s">
        <v>47</v>
      </c>
      <c r="C6773" t="s">
        <v>102</v>
      </c>
      <c r="D6773" t="s">
        <v>176</v>
      </c>
      <c r="E6773" s="55">
        <v>0</v>
      </c>
    </row>
    <row r="6774" spans="1:5" x14ac:dyDescent="0.15">
      <c r="A6774" s="4">
        <v>43160</v>
      </c>
      <c r="B6774" t="s">
        <v>47</v>
      </c>
      <c r="C6774" t="s">
        <v>102</v>
      </c>
      <c r="D6774" t="s">
        <v>177</v>
      </c>
      <c r="E6774" s="55">
        <v>0</v>
      </c>
    </row>
    <row r="6775" spans="1:5" x14ac:dyDescent="0.15">
      <c r="A6775" s="4">
        <v>43160</v>
      </c>
      <c r="B6775" t="s">
        <v>47</v>
      </c>
      <c r="C6775" t="s">
        <v>102</v>
      </c>
      <c r="D6775" t="s">
        <v>178</v>
      </c>
      <c r="E6775" s="55">
        <v>0</v>
      </c>
    </row>
    <row r="6776" spans="1:5" x14ac:dyDescent="0.15">
      <c r="A6776" s="4">
        <v>43160</v>
      </c>
      <c r="B6776" t="s">
        <v>47</v>
      </c>
      <c r="C6776" t="s">
        <v>102</v>
      </c>
      <c r="D6776" t="s">
        <v>179</v>
      </c>
      <c r="E6776" s="55">
        <v>0</v>
      </c>
    </row>
    <row r="6777" spans="1:5" x14ac:dyDescent="0.15">
      <c r="A6777" s="4">
        <v>43160</v>
      </c>
      <c r="B6777" t="s">
        <v>47</v>
      </c>
      <c r="C6777" t="s">
        <v>102</v>
      </c>
      <c r="D6777" t="s">
        <v>180</v>
      </c>
      <c r="E6777" s="55">
        <v>0</v>
      </c>
    </row>
    <row r="6778" spans="1:5" x14ac:dyDescent="0.15">
      <c r="A6778" s="4">
        <v>43160</v>
      </c>
      <c r="B6778" t="s">
        <v>47</v>
      </c>
      <c r="C6778" t="s">
        <v>102</v>
      </c>
      <c r="D6778" t="s">
        <v>181</v>
      </c>
      <c r="E6778" s="55">
        <v>0</v>
      </c>
    </row>
    <row r="6779" spans="1:5" x14ac:dyDescent="0.15">
      <c r="A6779" s="4">
        <v>43160</v>
      </c>
      <c r="B6779" t="s">
        <v>47</v>
      </c>
      <c r="C6779" t="s">
        <v>102</v>
      </c>
      <c r="D6779" t="s">
        <v>182</v>
      </c>
      <c r="E6779" s="55">
        <v>673.78680546999999</v>
      </c>
    </row>
    <row r="6780" spans="1:5" x14ac:dyDescent="0.15">
      <c r="A6780" s="4">
        <v>43160</v>
      </c>
      <c r="B6780" t="s">
        <v>47</v>
      </c>
      <c r="C6780" t="s">
        <v>102</v>
      </c>
      <c r="D6780" t="s">
        <v>183</v>
      </c>
      <c r="E6780" s="55">
        <v>824.70859524000002</v>
      </c>
    </row>
    <row r="6781" spans="1:5" x14ac:dyDescent="0.15">
      <c r="A6781" s="4">
        <v>43160</v>
      </c>
      <c r="B6781" t="s">
        <v>47</v>
      </c>
      <c r="C6781" t="s">
        <v>102</v>
      </c>
      <c r="D6781" t="s">
        <v>184</v>
      </c>
      <c r="E6781" s="55">
        <v>801.78516407000006</v>
      </c>
    </row>
    <row r="6782" spans="1:5" x14ac:dyDescent="0.15">
      <c r="A6782" s="4">
        <v>43160</v>
      </c>
      <c r="B6782" t="s">
        <v>47</v>
      </c>
      <c r="C6782" t="s">
        <v>102</v>
      </c>
      <c r="D6782" t="s">
        <v>185</v>
      </c>
      <c r="E6782" s="55">
        <v>952.70695383999998</v>
      </c>
    </row>
    <row r="6783" spans="1:5" x14ac:dyDescent="0.15">
      <c r="A6783" s="4">
        <v>43160</v>
      </c>
      <c r="B6783" t="s">
        <v>47</v>
      </c>
      <c r="C6783" t="s">
        <v>102</v>
      </c>
      <c r="D6783" t="s">
        <v>186</v>
      </c>
      <c r="E6783" s="55">
        <v>5.0438710100000002</v>
      </c>
    </row>
    <row r="6784" spans="1:5" x14ac:dyDescent="0.15">
      <c r="A6784" s="4">
        <v>43160</v>
      </c>
      <c r="B6784" t="s">
        <v>47</v>
      </c>
      <c r="C6784" t="s">
        <v>102</v>
      </c>
      <c r="D6784" t="s">
        <v>187</v>
      </c>
      <c r="E6784" s="55">
        <v>420.40459800000002</v>
      </c>
    </row>
    <row r="6785" spans="1:5" x14ac:dyDescent="0.15">
      <c r="A6785" s="4">
        <v>43160</v>
      </c>
      <c r="B6785" t="s">
        <v>47</v>
      </c>
      <c r="C6785" t="s">
        <v>102</v>
      </c>
      <c r="D6785" t="s">
        <v>188</v>
      </c>
      <c r="E6785" s="55">
        <v>646.30544621000001</v>
      </c>
    </row>
    <row r="6786" spans="1:5" x14ac:dyDescent="0.15">
      <c r="A6786" s="4">
        <v>43160</v>
      </c>
      <c r="B6786" t="s">
        <v>47</v>
      </c>
      <c r="C6786" t="s">
        <v>102</v>
      </c>
      <c r="D6786" t="s">
        <v>189</v>
      </c>
      <c r="E6786" s="55">
        <v>518.04162907</v>
      </c>
    </row>
    <row r="6787" spans="1:5" x14ac:dyDescent="0.15">
      <c r="A6787" s="4">
        <v>43160</v>
      </c>
      <c r="B6787" t="s">
        <v>47</v>
      </c>
      <c r="C6787" t="s">
        <v>102</v>
      </c>
      <c r="D6787" t="s">
        <v>190</v>
      </c>
      <c r="E6787" s="55">
        <v>518.04162907</v>
      </c>
    </row>
    <row r="6788" spans="1:5" x14ac:dyDescent="0.15">
      <c r="A6788" s="4">
        <v>43160</v>
      </c>
      <c r="B6788" t="s">
        <v>47</v>
      </c>
      <c r="C6788" t="s">
        <v>102</v>
      </c>
      <c r="D6788" t="s">
        <v>191</v>
      </c>
      <c r="E6788" s="55">
        <v>0</v>
      </c>
    </row>
    <row r="6789" spans="1:5" x14ac:dyDescent="0.15">
      <c r="A6789" s="4">
        <v>43160</v>
      </c>
      <c r="B6789" t="s">
        <v>47</v>
      </c>
      <c r="C6789" t="s">
        <v>102</v>
      </c>
      <c r="D6789" t="s">
        <v>192</v>
      </c>
      <c r="E6789" s="55">
        <v>364.95662443999998</v>
      </c>
    </row>
    <row r="6790" spans="1:5" x14ac:dyDescent="0.15">
      <c r="A6790" s="4">
        <v>43160</v>
      </c>
      <c r="B6790" t="s">
        <v>47</v>
      </c>
      <c r="C6790" t="s">
        <v>102</v>
      </c>
      <c r="D6790" t="s">
        <v>193</v>
      </c>
      <c r="E6790" s="55">
        <v>364.95662443999998</v>
      </c>
    </row>
    <row r="6791" spans="1:5" x14ac:dyDescent="0.15">
      <c r="A6791" s="4">
        <v>43160</v>
      </c>
      <c r="B6791" t="s">
        <v>47</v>
      </c>
      <c r="C6791" t="s">
        <v>102</v>
      </c>
      <c r="D6791" t="s">
        <v>194</v>
      </c>
      <c r="E6791" s="55">
        <v>0</v>
      </c>
    </row>
    <row r="6792" spans="1:5" x14ac:dyDescent="0.15">
      <c r="A6792" s="4">
        <v>43160</v>
      </c>
      <c r="B6792" t="s">
        <v>47</v>
      </c>
      <c r="C6792" t="s">
        <v>102</v>
      </c>
      <c r="D6792" t="s">
        <v>195</v>
      </c>
      <c r="E6792" s="55">
        <v>153.08500462999999</v>
      </c>
    </row>
    <row r="6793" spans="1:5" x14ac:dyDescent="0.15">
      <c r="A6793" s="4">
        <v>43160</v>
      </c>
      <c r="B6793" t="s">
        <v>47</v>
      </c>
      <c r="C6793" t="s">
        <v>102</v>
      </c>
      <c r="D6793" t="s">
        <v>196</v>
      </c>
      <c r="E6793" s="55">
        <v>799.39045084000009</v>
      </c>
    </row>
    <row r="6794" spans="1:5" x14ac:dyDescent="0.15">
      <c r="A6794" s="4">
        <v>43252</v>
      </c>
      <c r="B6794" t="s">
        <v>47</v>
      </c>
      <c r="C6794" t="s">
        <v>102</v>
      </c>
      <c r="D6794" t="s">
        <v>52</v>
      </c>
      <c r="E6794" s="55">
        <v>2865.8302619000001</v>
      </c>
    </row>
    <row r="6795" spans="1:5" x14ac:dyDescent="0.15">
      <c r="A6795" s="4">
        <v>43252</v>
      </c>
      <c r="B6795" t="s">
        <v>47</v>
      </c>
      <c r="C6795" t="s">
        <v>102</v>
      </c>
      <c r="D6795" t="s">
        <v>46</v>
      </c>
      <c r="E6795" s="55">
        <v>11964.63412714</v>
      </c>
    </row>
    <row r="6796" spans="1:5" x14ac:dyDescent="0.15">
      <c r="A6796" s="4">
        <v>43252</v>
      </c>
      <c r="B6796" t="s">
        <v>47</v>
      </c>
      <c r="C6796" t="s">
        <v>102</v>
      </c>
      <c r="D6796" t="s">
        <v>47</v>
      </c>
      <c r="E6796" s="55">
        <v>11964.63412714</v>
      </c>
    </row>
    <row r="6797" spans="1:5" x14ac:dyDescent="0.15">
      <c r="A6797" s="4">
        <v>43252</v>
      </c>
      <c r="B6797" t="s">
        <v>47</v>
      </c>
      <c r="C6797" t="s">
        <v>102</v>
      </c>
      <c r="D6797" t="s">
        <v>48</v>
      </c>
      <c r="E6797" s="55">
        <v>12543.26074792</v>
      </c>
    </row>
    <row r="6798" spans="1:5" x14ac:dyDescent="0.15">
      <c r="A6798" s="4">
        <v>43252</v>
      </c>
      <c r="B6798" t="s">
        <v>47</v>
      </c>
      <c r="C6798" t="s">
        <v>102</v>
      </c>
      <c r="D6798" t="s">
        <v>49</v>
      </c>
      <c r="E6798" s="55">
        <v>85.137860709999998</v>
      </c>
    </row>
    <row r="6799" spans="1:5" x14ac:dyDescent="0.15">
      <c r="A6799" s="4">
        <v>43252</v>
      </c>
      <c r="B6799" t="s">
        <v>47</v>
      </c>
      <c r="C6799" t="s">
        <v>102</v>
      </c>
      <c r="D6799" t="s">
        <v>50</v>
      </c>
      <c r="E6799" s="55">
        <v>493.48876007000001</v>
      </c>
    </row>
    <row r="6800" spans="1:5" x14ac:dyDescent="0.15">
      <c r="A6800" s="4">
        <v>43252</v>
      </c>
      <c r="B6800" t="s">
        <v>47</v>
      </c>
      <c r="C6800" t="s">
        <v>102</v>
      </c>
      <c r="D6800" t="s">
        <v>51</v>
      </c>
      <c r="E6800" s="55">
        <v>0</v>
      </c>
    </row>
    <row r="6801" spans="1:5" x14ac:dyDescent="0.15">
      <c r="A6801" s="4">
        <v>43252</v>
      </c>
      <c r="B6801" t="s">
        <v>47</v>
      </c>
      <c r="C6801" t="s">
        <v>102</v>
      </c>
      <c r="D6801" t="s">
        <v>53</v>
      </c>
      <c r="E6801" s="55">
        <v>0</v>
      </c>
    </row>
    <row r="6802" spans="1:5" x14ac:dyDescent="0.15">
      <c r="A6802" s="4">
        <v>43252</v>
      </c>
      <c r="B6802" t="s">
        <v>47</v>
      </c>
      <c r="C6802" t="s">
        <v>102</v>
      </c>
      <c r="D6802" t="s">
        <v>54</v>
      </c>
      <c r="E6802" s="55">
        <v>0</v>
      </c>
    </row>
    <row r="6803" spans="1:5" x14ac:dyDescent="0.15">
      <c r="A6803" s="4">
        <v>43252</v>
      </c>
      <c r="B6803" t="s">
        <v>47</v>
      </c>
      <c r="C6803" t="s">
        <v>102</v>
      </c>
      <c r="D6803" t="s">
        <v>55</v>
      </c>
      <c r="E6803" s="55">
        <v>9669.9049502300004</v>
      </c>
    </row>
    <row r="6804" spans="1:5" x14ac:dyDescent="0.15">
      <c r="A6804" s="4">
        <v>43252</v>
      </c>
      <c r="B6804" t="s">
        <v>47</v>
      </c>
      <c r="C6804" t="s">
        <v>102</v>
      </c>
      <c r="D6804" t="s">
        <v>56</v>
      </c>
      <c r="E6804" s="55">
        <v>9542.1948313299999</v>
      </c>
    </row>
    <row r="6805" spans="1:5" x14ac:dyDescent="0.15">
      <c r="A6805" s="4">
        <v>43252</v>
      </c>
      <c r="B6805" t="s">
        <v>47</v>
      </c>
      <c r="C6805" t="s">
        <v>102</v>
      </c>
      <c r="D6805" t="s">
        <v>57</v>
      </c>
      <c r="E6805" s="55">
        <v>127.71011890000001</v>
      </c>
    </row>
    <row r="6806" spans="1:5" x14ac:dyDescent="0.15">
      <c r="A6806" s="4">
        <v>43252</v>
      </c>
      <c r="B6806" t="s">
        <v>47</v>
      </c>
      <c r="C6806" t="s">
        <v>102</v>
      </c>
      <c r="D6806" t="s">
        <v>58</v>
      </c>
      <c r="E6806" s="55">
        <v>248.76844222</v>
      </c>
    </row>
    <row r="6807" spans="1:5" x14ac:dyDescent="0.15">
      <c r="A6807" s="4">
        <v>43252</v>
      </c>
      <c r="B6807" t="s">
        <v>47</v>
      </c>
      <c r="C6807" t="s">
        <v>102</v>
      </c>
      <c r="D6807" t="s">
        <v>59</v>
      </c>
      <c r="E6807" s="55">
        <v>248.76844222</v>
      </c>
    </row>
    <row r="6808" spans="1:5" x14ac:dyDescent="0.15">
      <c r="A6808" s="4">
        <v>43252</v>
      </c>
      <c r="B6808" t="s">
        <v>47</v>
      </c>
      <c r="C6808" t="s">
        <v>102</v>
      </c>
      <c r="D6808" t="s">
        <v>63</v>
      </c>
      <c r="E6808" s="55">
        <v>0</v>
      </c>
    </row>
    <row r="6809" spans="1:5" x14ac:dyDescent="0.15">
      <c r="A6809" s="4">
        <v>43252</v>
      </c>
      <c r="B6809" t="s">
        <v>47</v>
      </c>
      <c r="C6809" t="s">
        <v>102</v>
      </c>
      <c r="D6809" t="s">
        <v>64</v>
      </c>
      <c r="E6809" s="55">
        <v>819.86952721</v>
      </c>
    </row>
    <row r="6810" spans="1:5" x14ac:dyDescent="0.15">
      <c r="A6810" s="4">
        <v>43252</v>
      </c>
      <c r="B6810" t="s">
        <v>47</v>
      </c>
      <c r="C6810" t="s">
        <v>102</v>
      </c>
      <c r="D6810" t="s">
        <v>65</v>
      </c>
      <c r="E6810" s="55">
        <v>871.92049537000003</v>
      </c>
    </row>
    <row r="6811" spans="1:5" x14ac:dyDescent="0.15">
      <c r="A6811" s="4">
        <v>43252</v>
      </c>
      <c r="B6811" t="s">
        <v>47</v>
      </c>
      <c r="C6811" t="s">
        <v>102</v>
      </c>
      <c r="D6811" t="s">
        <v>66</v>
      </c>
      <c r="E6811" s="55">
        <v>3080.6570438899998</v>
      </c>
    </row>
    <row r="6812" spans="1:5" x14ac:dyDescent="0.15">
      <c r="A6812" s="4">
        <v>43252</v>
      </c>
      <c r="B6812" t="s">
        <v>47</v>
      </c>
      <c r="C6812" t="s">
        <v>102</v>
      </c>
      <c r="D6812" t="s">
        <v>47</v>
      </c>
      <c r="E6812" s="55">
        <v>3080.6570438899998</v>
      </c>
    </row>
    <row r="6813" spans="1:5" x14ac:dyDescent="0.15">
      <c r="A6813" s="4">
        <v>43252</v>
      </c>
      <c r="B6813" t="s">
        <v>47</v>
      </c>
      <c r="C6813" t="s">
        <v>102</v>
      </c>
      <c r="D6813" t="s">
        <v>53</v>
      </c>
      <c r="E6813" s="55">
        <v>0</v>
      </c>
    </row>
    <row r="6814" spans="1:5" x14ac:dyDescent="0.15">
      <c r="A6814" s="4">
        <v>43252</v>
      </c>
      <c r="B6814" t="s">
        <v>47</v>
      </c>
      <c r="C6814" t="s">
        <v>102</v>
      </c>
      <c r="D6814" t="s">
        <v>80</v>
      </c>
      <c r="E6814" s="55">
        <v>2254.8154044799999</v>
      </c>
    </row>
    <row r="6815" spans="1:5" x14ac:dyDescent="0.15">
      <c r="A6815" s="4">
        <v>43252</v>
      </c>
      <c r="B6815" t="s">
        <v>47</v>
      </c>
      <c r="C6815" t="s">
        <v>102</v>
      </c>
      <c r="D6815" t="s">
        <v>81</v>
      </c>
      <c r="E6815" s="55">
        <v>-1960.5559871099999</v>
      </c>
    </row>
    <row r="6816" spans="1:5" x14ac:dyDescent="0.15">
      <c r="A6816" s="4">
        <v>43252</v>
      </c>
      <c r="B6816" t="s">
        <v>47</v>
      </c>
      <c r="C6816" t="s">
        <v>102</v>
      </c>
      <c r="D6816" t="s">
        <v>84</v>
      </c>
      <c r="E6816" s="55">
        <v>-1960.5559871099999</v>
      </c>
    </row>
    <row r="6817" spans="1:5" x14ac:dyDescent="0.15">
      <c r="A6817" s="4">
        <v>43252</v>
      </c>
      <c r="B6817" t="s">
        <v>47</v>
      </c>
      <c r="C6817" t="s">
        <v>102</v>
      </c>
      <c r="D6817" t="s">
        <v>87</v>
      </c>
      <c r="E6817" s="55">
        <v>0</v>
      </c>
    </row>
    <row r="6818" spans="1:5" x14ac:dyDescent="0.15">
      <c r="A6818" s="4">
        <v>43252</v>
      </c>
      <c r="B6818" t="s">
        <v>47</v>
      </c>
      <c r="C6818" t="s">
        <v>102</v>
      </c>
      <c r="D6818" t="s">
        <v>102</v>
      </c>
      <c r="E6818" s="55">
        <v>-1940.02676647</v>
      </c>
    </row>
    <row r="6819" spans="1:5" x14ac:dyDescent="0.15">
      <c r="A6819" s="4">
        <v>43252</v>
      </c>
      <c r="B6819" t="s">
        <v>47</v>
      </c>
      <c r="C6819" t="s">
        <v>102</v>
      </c>
      <c r="D6819" t="s">
        <v>166</v>
      </c>
      <c r="E6819" s="55">
        <v>66.608076600000004</v>
      </c>
    </row>
    <row r="6820" spans="1:5" x14ac:dyDescent="0.15">
      <c r="A6820" s="4">
        <v>43252</v>
      </c>
      <c r="B6820" t="s">
        <v>47</v>
      </c>
      <c r="C6820" t="s">
        <v>102</v>
      </c>
      <c r="D6820" t="s">
        <v>167</v>
      </c>
      <c r="E6820" s="55">
        <v>201.64552884</v>
      </c>
    </row>
    <row r="6821" spans="1:5" x14ac:dyDescent="0.15">
      <c r="A6821" s="4">
        <v>43252</v>
      </c>
      <c r="B6821" t="s">
        <v>47</v>
      </c>
      <c r="C6821" t="s">
        <v>102</v>
      </c>
      <c r="D6821" t="s">
        <v>168</v>
      </c>
      <c r="E6821" s="55">
        <v>201.64552884</v>
      </c>
    </row>
    <row r="6822" spans="1:5" x14ac:dyDescent="0.15">
      <c r="A6822" s="4">
        <v>43252</v>
      </c>
      <c r="B6822" t="s">
        <v>47</v>
      </c>
      <c r="C6822" t="s">
        <v>102</v>
      </c>
      <c r="D6822" t="s">
        <v>169</v>
      </c>
      <c r="E6822" s="55">
        <v>0</v>
      </c>
    </row>
    <row r="6823" spans="1:5" x14ac:dyDescent="0.15">
      <c r="A6823" s="4">
        <v>43252</v>
      </c>
      <c r="B6823" t="s">
        <v>47</v>
      </c>
      <c r="C6823" t="s">
        <v>102</v>
      </c>
      <c r="D6823" t="s">
        <v>170</v>
      </c>
      <c r="E6823" s="55">
        <v>0</v>
      </c>
    </row>
    <row r="6824" spans="1:5" x14ac:dyDescent="0.15">
      <c r="A6824" s="4">
        <v>43252</v>
      </c>
      <c r="B6824" t="s">
        <v>47</v>
      </c>
      <c r="C6824" t="s">
        <v>102</v>
      </c>
      <c r="D6824" t="s">
        <v>171</v>
      </c>
      <c r="E6824" s="55">
        <v>0</v>
      </c>
    </row>
    <row r="6825" spans="1:5" x14ac:dyDescent="0.15">
      <c r="A6825" s="4">
        <v>43252</v>
      </c>
      <c r="B6825" t="s">
        <v>47</v>
      </c>
      <c r="C6825" t="s">
        <v>102</v>
      </c>
      <c r="D6825" t="s">
        <v>47</v>
      </c>
      <c r="E6825" s="55">
        <v>0</v>
      </c>
    </row>
    <row r="6826" spans="1:5" x14ac:dyDescent="0.15">
      <c r="A6826" s="4">
        <v>43252</v>
      </c>
      <c r="B6826" t="s">
        <v>47</v>
      </c>
      <c r="C6826" t="s">
        <v>102</v>
      </c>
      <c r="D6826" t="s">
        <v>53</v>
      </c>
      <c r="E6826" s="55">
        <v>0</v>
      </c>
    </row>
    <row r="6827" spans="1:5" x14ac:dyDescent="0.15">
      <c r="A6827" s="4">
        <v>43252</v>
      </c>
      <c r="B6827" t="s">
        <v>47</v>
      </c>
      <c r="C6827" t="s">
        <v>102</v>
      </c>
      <c r="D6827" t="s">
        <v>174</v>
      </c>
      <c r="E6827" s="55">
        <v>0</v>
      </c>
    </row>
    <row r="6828" spans="1:5" x14ac:dyDescent="0.15">
      <c r="A6828" s="4">
        <v>43252</v>
      </c>
      <c r="B6828" t="s">
        <v>47</v>
      </c>
      <c r="C6828" t="s">
        <v>102</v>
      </c>
      <c r="D6828" t="s">
        <v>175</v>
      </c>
      <c r="E6828" s="55">
        <v>0</v>
      </c>
    </row>
    <row r="6829" spans="1:5" x14ac:dyDescent="0.15">
      <c r="A6829" s="4">
        <v>43252</v>
      </c>
      <c r="B6829" t="s">
        <v>47</v>
      </c>
      <c r="C6829" t="s">
        <v>102</v>
      </c>
      <c r="D6829" t="s">
        <v>176</v>
      </c>
      <c r="E6829" s="55">
        <v>0</v>
      </c>
    </row>
    <row r="6830" spans="1:5" x14ac:dyDescent="0.15">
      <c r="A6830" s="4">
        <v>43252</v>
      </c>
      <c r="B6830" t="s">
        <v>47</v>
      </c>
      <c r="C6830" t="s">
        <v>102</v>
      </c>
      <c r="D6830" t="s">
        <v>177</v>
      </c>
      <c r="E6830" s="55">
        <v>0</v>
      </c>
    </row>
    <row r="6831" spans="1:5" x14ac:dyDescent="0.15">
      <c r="A6831" s="4">
        <v>43252</v>
      </c>
      <c r="B6831" t="s">
        <v>47</v>
      </c>
      <c r="C6831" t="s">
        <v>102</v>
      </c>
      <c r="D6831" t="s">
        <v>178</v>
      </c>
      <c r="E6831" s="55">
        <v>0</v>
      </c>
    </row>
    <row r="6832" spans="1:5" x14ac:dyDescent="0.15">
      <c r="A6832" s="4">
        <v>43252</v>
      </c>
      <c r="B6832" t="s">
        <v>47</v>
      </c>
      <c r="C6832" t="s">
        <v>102</v>
      </c>
      <c r="D6832" t="s">
        <v>179</v>
      </c>
      <c r="E6832" s="55">
        <v>0</v>
      </c>
    </row>
    <row r="6833" spans="1:5" x14ac:dyDescent="0.15">
      <c r="A6833" s="4">
        <v>43252</v>
      </c>
      <c r="B6833" t="s">
        <v>47</v>
      </c>
      <c r="C6833" t="s">
        <v>102</v>
      </c>
      <c r="D6833" t="s">
        <v>180</v>
      </c>
      <c r="E6833" s="55">
        <v>0</v>
      </c>
    </row>
    <row r="6834" spans="1:5" x14ac:dyDescent="0.15">
      <c r="A6834" s="4">
        <v>43252</v>
      </c>
      <c r="B6834" t="s">
        <v>47</v>
      </c>
      <c r="C6834" t="s">
        <v>102</v>
      </c>
      <c r="D6834" t="s">
        <v>181</v>
      </c>
      <c r="E6834" s="55">
        <v>0</v>
      </c>
    </row>
    <row r="6835" spans="1:5" x14ac:dyDescent="0.15">
      <c r="A6835" s="4">
        <v>43252</v>
      </c>
      <c r="B6835" t="s">
        <v>47</v>
      </c>
      <c r="C6835" t="s">
        <v>102</v>
      </c>
      <c r="D6835" t="s">
        <v>182</v>
      </c>
      <c r="E6835" s="55">
        <v>443.15721924000002</v>
      </c>
    </row>
    <row r="6836" spans="1:5" x14ac:dyDescent="0.15">
      <c r="A6836" s="4">
        <v>43252</v>
      </c>
      <c r="B6836" t="s">
        <v>47</v>
      </c>
      <c r="C6836" t="s">
        <v>102</v>
      </c>
      <c r="D6836" t="s">
        <v>183</v>
      </c>
      <c r="E6836" s="55">
        <v>1114.97561432</v>
      </c>
    </row>
    <row r="6837" spans="1:5" x14ac:dyDescent="0.15">
      <c r="A6837" s="4">
        <v>43252</v>
      </c>
      <c r="B6837" t="s">
        <v>47</v>
      </c>
      <c r="C6837" t="s">
        <v>102</v>
      </c>
      <c r="D6837" t="s">
        <v>184</v>
      </c>
      <c r="E6837" s="55">
        <v>661.93324785000004</v>
      </c>
    </row>
    <row r="6838" spans="1:5" x14ac:dyDescent="0.15">
      <c r="A6838" s="4">
        <v>43252</v>
      </c>
      <c r="B6838" t="s">
        <v>47</v>
      </c>
      <c r="C6838" t="s">
        <v>102</v>
      </c>
      <c r="D6838" t="s">
        <v>185</v>
      </c>
      <c r="E6838" s="55">
        <v>1333.7516429300001</v>
      </c>
    </row>
    <row r="6839" spans="1:5" x14ac:dyDescent="0.15">
      <c r="A6839" s="4">
        <v>43252</v>
      </c>
      <c r="B6839" t="s">
        <v>47</v>
      </c>
      <c r="C6839" t="s">
        <v>102</v>
      </c>
      <c r="D6839" t="s">
        <v>186</v>
      </c>
      <c r="E6839" s="55">
        <v>1.7756977700000001</v>
      </c>
    </row>
    <row r="6840" spans="1:5" x14ac:dyDescent="0.15">
      <c r="A6840" s="4">
        <v>43252</v>
      </c>
      <c r="B6840" t="s">
        <v>47</v>
      </c>
      <c r="C6840" t="s">
        <v>102</v>
      </c>
      <c r="D6840" t="s">
        <v>187</v>
      </c>
      <c r="E6840" s="55">
        <v>360.83456838999996</v>
      </c>
    </row>
    <row r="6841" spans="1:5" x14ac:dyDescent="0.15">
      <c r="A6841" s="4">
        <v>43252</v>
      </c>
      <c r="B6841" t="s">
        <v>47</v>
      </c>
      <c r="C6841" t="s">
        <v>102</v>
      </c>
      <c r="D6841" t="s">
        <v>188</v>
      </c>
      <c r="E6841" s="55">
        <v>990.04814783000006</v>
      </c>
    </row>
    <row r="6842" spans="1:5" x14ac:dyDescent="0.15">
      <c r="A6842" s="4">
        <v>43252</v>
      </c>
      <c r="B6842" t="s">
        <v>47</v>
      </c>
      <c r="C6842" t="s">
        <v>102</v>
      </c>
      <c r="D6842" t="s">
        <v>189</v>
      </c>
      <c r="E6842" s="55">
        <v>455.27477654</v>
      </c>
    </row>
    <row r="6843" spans="1:5" x14ac:dyDescent="0.15">
      <c r="A6843" s="4">
        <v>43252</v>
      </c>
      <c r="B6843" t="s">
        <v>47</v>
      </c>
      <c r="C6843" t="s">
        <v>102</v>
      </c>
      <c r="D6843" t="s">
        <v>190</v>
      </c>
      <c r="E6843" s="55">
        <v>455.27477654</v>
      </c>
    </row>
    <row r="6844" spans="1:5" x14ac:dyDescent="0.15">
      <c r="A6844" s="4">
        <v>43252</v>
      </c>
      <c r="B6844" t="s">
        <v>47</v>
      </c>
      <c r="C6844" t="s">
        <v>102</v>
      </c>
      <c r="D6844" t="s">
        <v>191</v>
      </c>
      <c r="E6844" s="55">
        <v>0</v>
      </c>
    </row>
    <row r="6845" spans="1:5" x14ac:dyDescent="0.15">
      <c r="A6845" s="4">
        <v>43252</v>
      </c>
      <c r="B6845" t="s">
        <v>47</v>
      </c>
      <c r="C6845" t="s">
        <v>102</v>
      </c>
      <c r="D6845" t="s">
        <v>192</v>
      </c>
      <c r="E6845" s="55">
        <v>150.65037534000001</v>
      </c>
    </row>
    <row r="6846" spans="1:5" x14ac:dyDescent="0.15">
      <c r="A6846" s="4">
        <v>43252</v>
      </c>
      <c r="B6846" t="s">
        <v>47</v>
      </c>
      <c r="C6846" t="s">
        <v>102</v>
      </c>
      <c r="D6846" t="s">
        <v>193</v>
      </c>
      <c r="E6846" s="55">
        <v>150.65037534000001</v>
      </c>
    </row>
    <row r="6847" spans="1:5" x14ac:dyDescent="0.15">
      <c r="A6847" s="4">
        <v>43252</v>
      </c>
      <c r="B6847" t="s">
        <v>47</v>
      </c>
      <c r="C6847" t="s">
        <v>102</v>
      </c>
      <c r="D6847" t="s">
        <v>194</v>
      </c>
      <c r="E6847" s="55">
        <v>0</v>
      </c>
    </row>
    <row r="6848" spans="1:5" x14ac:dyDescent="0.15">
      <c r="A6848" s="4">
        <v>43252</v>
      </c>
      <c r="B6848" t="s">
        <v>47</v>
      </c>
      <c r="C6848" t="s">
        <v>102</v>
      </c>
      <c r="D6848" t="s">
        <v>195</v>
      </c>
      <c r="E6848" s="55">
        <v>304.62440119999997</v>
      </c>
    </row>
    <row r="6849" spans="1:5" x14ac:dyDescent="0.15">
      <c r="A6849" s="4">
        <v>43252</v>
      </c>
      <c r="B6849" t="s">
        <v>47</v>
      </c>
      <c r="C6849" t="s">
        <v>102</v>
      </c>
      <c r="D6849" t="s">
        <v>196</v>
      </c>
      <c r="E6849" s="55">
        <v>1294.67254903</v>
      </c>
    </row>
    <row r="6850" spans="1:5" x14ac:dyDescent="0.15">
      <c r="A6850" s="4">
        <v>43344</v>
      </c>
      <c r="B6850" t="s">
        <v>47</v>
      </c>
      <c r="C6850" t="s">
        <v>102</v>
      </c>
      <c r="D6850" t="s">
        <v>52</v>
      </c>
      <c r="E6850" s="55">
        <v>3301.0588432700001</v>
      </c>
    </row>
    <row r="6851" spans="1:5" x14ac:dyDescent="0.15">
      <c r="A6851" s="4">
        <v>43344</v>
      </c>
      <c r="B6851" t="s">
        <v>47</v>
      </c>
      <c r="C6851" t="s">
        <v>102</v>
      </c>
      <c r="D6851" t="s">
        <v>46</v>
      </c>
      <c r="E6851" s="55">
        <v>8794.370678270001</v>
      </c>
    </row>
    <row r="6852" spans="1:5" x14ac:dyDescent="0.15">
      <c r="A6852" s="4">
        <v>43344</v>
      </c>
      <c r="B6852" t="s">
        <v>47</v>
      </c>
      <c r="C6852" t="s">
        <v>102</v>
      </c>
      <c r="D6852" t="s">
        <v>47</v>
      </c>
      <c r="E6852" s="55">
        <v>8794.370678270001</v>
      </c>
    </row>
    <row r="6853" spans="1:5" x14ac:dyDescent="0.15">
      <c r="A6853" s="4">
        <v>43344</v>
      </c>
      <c r="B6853" t="s">
        <v>47</v>
      </c>
      <c r="C6853" t="s">
        <v>102</v>
      </c>
      <c r="D6853" t="s">
        <v>48</v>
      </c>
      <c r="E6853" s="55">
        <v>9974.5175679200001</v>
      </c>
    </row>
    <row r="6854" spans="1:5" x14ac:dyDescent="0.15">
      <c r="A6854" s="4">
        <v>43344</v>
      </c>
      <c r="B6854" t="s">
        <v>47</v>
      </c>
      <c r="C6854" t="s">
        <v>102</v>
      </c>
      <c r="D6854" t="s">
        <v>49</v>
      </c>
      <c r="E6854" s="55">
        <v>887.81589527999995</v>
      </c>
    </row>
    <row r="6855" spans="1:5" x14ac:dyDescent="0.15">
      <c r="A6855" s="4">
        <v>43344</v>
      </c>
      <c r="B6855" t="s">
        <v>47</v>
      </c>
      <c r="C6855" t="s">
        <v>102</v>
      </c>
      <c r="D6855" t="s">
        <v>50</v>
      </c>
      <c r="E6855" s="55">
        <v>292.33099436999998</v>
      </c>
    </row>
    <row r="6856" spans="1:5" x14ac:dyDescent="0.15">
      <c r="A6856" s="4">
        <v>43344</v>
      </c>
      <c r="B6856" t="s">
        <v>47</v>
      </c>
      <c r="C6856" t="s">
        <v>102</v>
      </c>
      <c r="D6856" t="s">
        <v>51</v>
      </c>
      <c r="E6856" s="55">
        <v>0</v>
      </c>
    </row>
    <row r="6857" spans="1:5" x14ac:dyDescent="0.15">
      <c r="A6857" s="4">
        <v>43344</v>
      </c>
      <c r="B6857" t="s">
        <v>47</v>
      </c>
      <c r="C6857" t="s">
        <v>102</v>
      </c>
      <c r="D6857" t="s">
        <v>53</v>
      </c>
      <c r="E6857" s="55">
        <v>0</v>
      </c>
    </row>
    <row r="6858" spans="1:5" x14ac:dyDescent="0.15">
      <c r="A6858" s="4">
        <v>43344</v>
      </c>
      <c r="B6858" t="s">
        <v>47</v>
      </c>
      <c r="C6858" t="s">
        <v>102</v>
      </c>
      <c r="D6858" t="s">
        <v>54</v>
      </c>
      <c r="E6858" s="55">
        <v>0</v>
      </c>
    </row>
    <row r="6859" spans="1:5" x14ac:dyDescent="0.15">
      <c r="A6859" s="4">
        <v>43344</v>
      </c>
      <c r="B6859" t="s">
        <v>47</v>
      </c>
      <c r="C6859" t="s">
        <v>102</v>
      </c>
      <c r="D6859" t="s">
        <v>55</v>
      </c>
      <c r="E6859" s="55">
        <v>6138.1360850000001</v>
      </c>
    </row>
    <row r="6860" spans="1:5" x14ac:dyDescent="0.15">
      <c r="A6860" s="4">
        <v>43344</v>
      </c>
      <c r="B6860" t="s">
        <v>47</v>
      </c>
      <c r="C6860" t="s">
        <v>102</v>
      </c>
      <c r="D6860" t="s">
        <v>56</v>
      </c>
      <c r="E6860" s="55">
        <v>5998.3244050000003</v>
      </c>
    </row>
    <row r="6861" spans="1:5" x14ac:dyDescent="0.15">
      <c r="A6861" s="4">
        <v>43344</v>
      </c>
      <c r="B6861" t="s">
        <v>47</v>
      </c>
      <c r="C6861" t="s">
        <v>102</v>
      </c>
      <c r="D6861" t="s">
        <v>57</v>
      </c>
      <c r="E6861" s="55">
        <v>139.81168</v>
      </c>
    </row>
    <row r="6862" spans="1:5" x14ac:dyDescent="0.15">
      <c r="A6862" s="4">
        <v>43344</v>
      </c>
      <c r="B6862" t="s">
        <v>47</v>
      </c>
      <c r="C6862" t="s">
        <v>102</v>
      </c>
      <c r="D6862" t="s">
        <v>58</v>
      </c>
      <c r="E6862" s="55">
        <v>-2900.6384132500002</v>
      </c>
    </row>
    <row r="6863" spans="1:5" x14ac:dyDescent="0.15">
      <c r="A6863" s="4">
        <v>43344</v>
      </c>
      <c r="B6863" t="s">
        <v>47</v>
      </c>
      <c r="C6863" t="s">
        <v>102</v>
      </c>
      <c r="D6863" t="s">
        <v>59</v>
      </c>
      <c r="E6863" s="55">
        <v>-2900.6384132500002</v>
      </c>
    </row>
    <row r="6864" spans="1:5" x14ac:dyDescent="0.15">
      <c r="A6864" s="4">
        <v>43344</v>
      </c>
      <c r="B6864" t="s">
        <v>47</v>
      </c>
      <c r="C6864" t="s">
        <v>102</v>
      </c>
      <c r="D6864" t="s">
        <v>63</v>
      </c>
      <c r="E6864" s="55">
        <v>0</v>
      </c>
    </row>
    <row r="6865" spans="1:5" x14ac:dyDescent="0.15">
      <c r="A6865" s="4">
        <v>43344</v>
      </c>
      <c r="B6865" t="s">
        <v>47</v>
      </c>
      <c r="C6865" t="s">
        <v>102</v>
      </c>
      <c r="D6865" t="s">
        <v>64</v>
      </c>
      <c r="E6865" s="55">
        <v>-2255.8141632500001</v>
      </c>
    </row>
    <row r="6866" spans="1:5" x14ac:dyDescent="0.15">
      <c r="A6866" s="4">
        <v>43344</v>
      </c>
      <c r="B6866" t="s">
        <v>47</v>
      </c>
      <c r="C6866" t="s">
        <v>102</v>
      </c>
      <c r="D6866" t="s">
        <v>65</v>
      </c>
      <c r="E6866" s="55">
        <v>766.08796577999999</v>
      </c>
    </row>
    <row r="6867" spans="1:5" x14ac:dyDescent="0.15">
      <c r="A6867" s="4">
        <v>43344</v>
      </c>
      <c r="B6867" t="s">
        <v>47</v>
      </c>
      <c r="C6867" t="s">
        <v>102</v>
      </c>
      <c r="D6867" t="s">
        <v>66</v>
      </c>
      <c r="E6867" s="55">
        <v>3036.8574359999998</v>
      </c>
    </row>
    <row r="6868" spans="1:5" x14ac:dyDescent="0.15">
      <c r="A6868" s="4">
        <v>43344</v>
      </c>
      <c r="B6868" t="s">
        <v>47</v>
      </c>
      <c r="C6868" t="s">
        <v>102</v>
      </c>
      <c r="D6868" t="s">
        <v>47</v>
      </c>
      <c r="E6868" s="55">
        <v>3036.8574359999998</v>
      </c>
    </row>
    <row r="6869" spans="1:5" x14ac:dyDescent="0.15">
      <c r="A6869" s="4">
        <v>43344</v>
      </c>
      <c r="B6869" t="s">
        <v>47</v>
      </c>
      <c r="C6869" t="s">
        <v>102</v>
      </c>
      <c r="D6869" t="s">
        <v>53</v>
      </c>
      <c r="E6869" s="55">
        <v>0</v>
      </c>
    </row>
    <row r="6870" spans="1:5" x14ac:dyDescent="0.15">
      <c r="A6870" s="4">
        <v>43344</v>
      </c>
      <c r="B6870" t="s">
        <v>47</v>
      </c>
      <c r="C6870" t="s">
        <v>102</v>
      </c>
      <c r="D6870" t="s">
        <v>80</v>
      </c>
      <c r="E6870" s="55">
        <v>2149.615573</v>
      </c>
    </row>
    <row r="6871" spans="1:5" x14ac:dyDescent="0.15">
      <c r="A6871" s="4">
        <v>43344</v>
      </c>
      <c r="B6871" t="s">
        <v>47</v>
      </c>
      <c r="C6871" t="s">
        <v>102</v>
      </c>
      <c r="D6871" t="s">
        <v>81</v>
      </c>
      <c r="E6871" s="55">
        <v>-508.08266486000002</v>
      </c>
    </row>
    <row r="6872" spans="1:5" x14ac:dyDescent="0.15">
      <c r="A6872" s="4">
        <v>43344</v>
      </c>
      <c r="B6872" t="s">
        <v>47</v>
      </c>
      <c r="C6872" t="s">
        <v>102</v>
      </c>
      <c r="D6872" t="s">
        <v>84</v>
      </c>
      <c r="E6872" s="55">
        <v>-508.08266486000002</v>
      </c>
    </row>
    <row r="6873" spans="1:5" x14ac:dyDescent="0.15">
      <c r="A6873" s="4">
        <v>43344</v>
      </c>
      <c r="B6873" t="s">
        <v>47</v>
      </c>
      <c r="C6873" t="s">
        <v>102</v>
      </c>
      <c r="D6873" t="s">
        <v>87</v>
      </c>
      <c r="E6873" s="55">
        <v>0</v>
      </c>
    </row>
    <row r="6874" spans="1:5" x14ac:dyDescent="0.15">
      <c r="A6874" s="4">
        <v>43344</v>
      </c>
      <c r="B6874" t="s">
        <v>47</v>
      </c>
      <c r="C6874" t="s">
        <v>102</v>
      </c>
      <c r="D6874" t="s">
        <v>102</v>
      </c>
      <c r="E6874" s="55">
        <v>-334.64104158999999</v>
      </c>
    </row>
    <row r="6875" spans="1:5" x14ac:dyDescent="0.15">
      <c r="A6875" s="4">
        <v>43344</v>
      </c>
      <c r="B6875" t="s">
        <v>47</v>
      </c>
      <c r="C6875" t="s">
        <v>102</v>
      </c>
      <c r="D6875" t="s">
        <v>166</v>
      </c>
      <c r="E6875" s="55">
        <v>52.287726049999996</v>
      </c>
    </row>
    <row r="6876" spans="1:5" x14ac:dyDescent="0.15">
      <c r="A6876" s="4">
        <v>43344</v>
      </c>
      <c r="B6876" t="s">
        <v>47</v>
      </c>
      <c r="C6876" t="s">
        <v>102</v>
      </c>
      <c r="D6876" t="s">
        <v>167</v>
      </c>
      <c r="E6876" s="55">
        <v>120.15118301999999</v>
      </c>
    </row>
    <row r="6877" spans="1:5" x14ac:dyDescent="0.15">
      <c r="A6877" s="4">
        <v>43344</v>
      </c>
      <c r="B6877" t="s">
        <v>47</v>
      </c>
      <c r="C6877" t="s">
        <v>102</v>
      </c>
      <c r="D6877" t="s">
        <v>168</v>
      </c>
      <c r="E6877" s="55">
        <v>120.15118301999999</v>
      </c>
    </row>
    <row r="6878" spans="1:5" x14ac:dyDescent="0.15">
      <c r="A6878" s="4">
        <v>43344</v>
      </c>
      <c r="B6878" t="s">
        <v>47</v>
      </c>
      <c r="C6878" t="s">
        <v>102</v>
      </c>
      <c r="D6878" t="s">
        <v>169</v>
      </c>
      <c r="E6878" s="55">
        <v>0</v>
      </c>
    </row>
    <row r="6879" spans="1:5" x14ac:dyDescent="0.15">
      <c r="A6879" s="4">
        <v>43344</v>
      </c>
      <c r="B6879" t="s">
        <v>47</v>
      </c>
      <c r="C6879" t="s">
        <v>102</v>
      </c>
      <c r="D6879" t="s">
        <v>170</v>
      </c>
      <c r="E6879" s="55">
        <v>0</v>
      </c>
    </row>
    <row r="6880" spans="1:5" x14ac:dyDescent="0.15">
      <c r="A6880" s="4">
        <v>43344</v>
      </c>
      <c r="B6880" t="s">
        <v>47</v>
      </c>
      <c r="C6880" t="s">
        <v>102</v>
      </c>
      <c r="D6880" t="s">
        <v>171</v>
      </c>
      <c r="E6880" s="55">
        <v>0</v>
      </c>
    </row>
    <row r="6881" spans="1:5" x14ac:dyDescent="0.15">
      <c r="A6881" s="4">
        <v>43344</v>
      </c>
      <c r="B6881" t="s">
        <v>47</v>
      </c>
      <c r="C6881" t="s">
        <v>102</v>
      </c>
      <c r="D6881" t="s">
        <v>47</v>
      </c>
      <c r="E6881" s="55">
        <v>0</v>
      </c>
    </row>
    <row r="6882" spans="1:5" x14ac:dyDescent="0.15">
      <c r="A6882" s="4">
        <v>43344</v>
      </c>
      <c r="B6882" t="s">
        <v>47</v>
      </c>
      <c r="C6882" t="s">
        <v>102</v>
      </c>
      <c r="D6882" t="s">
        <v>53</v>
      </c>
      <c r="E6882" s="55">
        <v>0</v>
      </c>
    </row>
    <row r="6883" spans="1:5" x14ac:dyDescent="0.15">
      <c r="A6883" s="4">
        <v>43344</v>
      </c>
      <c r="B6883" t="s">
        <v>47</v>
      </c>
      <c r="C6883" t="s">
        <v>102</v>
      </c>
      <c r="D6883" t="s">
        <v>174</v>
      </c>
      <c r="E6883" s="55">
        <v>0</v>
      </c>
    </row>
    <row r="6884" spans="1:5" x14ac:dyDescent="0.15">
      <c r="A6884" s="4">
        <v>43344</v>
      </c>
      <c r="B6884" t="s">
        <v>47</v>
      </c>
      <c r="C6884" t="s">
        <v>102</v>
      </c>
      <c r="D6884" t="s">
        <v>175</v>
      </c>
      <c r="E6884" s="55">
        <v>0</v>
      </c>
    </row>
    <row r="6885" spans="1:5" x14ac:dyDescent="0.15">
      <c r="A6885" s="4">
        <v>43344</v>
      </c>
      <c r="B6885" t="s">
        <v>47</v>
      </c>
      <c r="C6885" t="s">
        <v>102</v>
      </c>
      <c r="D6885" t="s">
        <v>176</v>
      </c>
      <c r="E6885" s="55">
        <v>0</v>
      </c>
    </row>
    <row r="6886" spans="1:5" x14ac:dyDescent="0.15">
      <c r="A6886" s="4">
        <v>43344</v>
      </c>
      <c r="B6886" t="s">
        <v>47</v>
      </c>
      <c r="C6886" t="s">
        <v>102</v>
      </c>
      <c r="D6886" t="s">
        <v>177</v>
      </c>
      <c r="E6886" s="55">
        <v>0</v>
      </c>
    </row>
    <row r="6887" spans="1:5" x14ac:dyDescent="0.15">
      <c r="A6887" s="4">
        <v>43344</v>
      </c>
      <c r="B6887" t="s">
        <v>47</v>
      </c>
      <c r="C6887" t="s">
        <v>102</v>
      </c>
      <c r="D6887" t="s">
        <v>178</v>
      </c>
      <c r="E6887" s="55">
        <v>0</v>
      </c>
    </row>
    <row r="6888" spans="1:5" x14ac:dyDescent="0.15">
      <c r="A6888" s="4">
        <v>43344</v>
      </c>
      <c r="B6888" t="s">
        <v>47</v>
      </c>
      <c r="C6888" t="s">
        <v>102</v>
      </c>
      <c r="D6888" t="s">
        <v>179</v>
      </c>
      <c r="E6888" s="55">
        <v>0</v>
      </c>
    </row>
    <row r="6889" spans="1:5" x14ac:dyDescent="0.15">
      <c r="A6889" s="4">
        <v>43344</v>
      </c>
      <c r="B6889" t="s">
        <v>47</v>
      </c>
      <c r="C6889" t="s">
        <v>102</v>
      </c>
      <c r="D6889" t="s">
        <v>180</v>
      </c>
      <c r="E6889" s="55">
        <v>0</v>
      </c>
    </row>
    <row r="6890" spans="1:5" x14ac:dyDescent="0.15">
      <c r="A6890" s="4">
        <v>43344</v>
      </c>
      <c r="B6890" t="s">
        <v>47</v>
      </c>
      <c r="C6890" t="s">
        <v>102</v>
      </c>
      <c r="D6890" t="s">
        <v>181</v>
      </c>
      <c r="E6890" s="55">
        <v>0</v>
      </c>
    </row>
    <row r="6891" spans="1:5" x14ac:dyDescent="0.15">
      <c r="A6891" s="4">
        <v>43344</v>
      </c>
      <c r="B6891" t="s">
        <v>47</v>
      </c>
      <c r="C6891" t="s">
        <v>102</v>
      </c>
      <c r="D6891" t="s">
        <v>182</v>
      </c>
      <c r="E6891" s="55">
        <v>759.11124907999999</v>
      </c>
    </row>
    <row r="6892" spans="1:5" x14ac:dyDescent="0.15">
      <c r="A6892" s="4">
        <v>43344</v>
      </c>
      <c r="B6892" t="s">
        <v>47</v>
      </c>
      <c r="C6892" t="s">
        <v>102</v>
      </c>
      <c r="D6892" t="s">
        <v>183</v>
      </c>
      <c r="E6892" s="55">
        <v>1220.2996840000001</v>
      </c>
    </row>
    <row r="6893" spans="1:5" x14ac:dyDescent="0.15">
      <c r="A6893" s="4">
        <v>43344</v>
      </c>
      <c r="B6893" t="s">
        <v>47</v>
      </c>
      <c r="C6893" t="s">
        <v>102</v>
      </c>
      <c r="D6893" t="s">
        <v>184</v>
      </c>
      <c r="E6893" s="55">
        <v>693.95835392999993</v>
      </c>
    </row>
    <row r="6894" spans="1:5" x14ac:dyDescent="0.15">
      <c r="A6894" s="4">
        <v>43344</v>
      </c>
      <c r="B6894" t="s">
        <v>47</v>
      </c>
      <c r="C6894" t="s">
        <v>102</v>
      </c>
      <c r="D6894" t="s">
        <v>185</v>
      </c>
      <c r="E6894" s="55">
        <v>1155.1467888499999</v>
      </c>
    </row>
    <row r="6895" spans="1:5" x14ac:dyDescent="0.15">
      <c r="A6895" s="4">
        <v>43344</v>
      </c>
      <c r="B6895" t="s">
        <v>47</v>
      </c>
      <c r="C6895" t="s">
        <v>102</v>
      </c>
      <c r="D6895" t="s">
        <v>186</v>
      </c>
      <c r="E6895" s="55">
        <v>13.669892000000001</v>
      </c>
    </row>
    <row r="6896" spans="1:5" x14ac:dyDescent="0.15">
      <c r="A6896" s="4">
        <v>43344</v>
      </c>
      <c r="B6896" t="s">
        <v>47</v>
      </c>
      <c r="C6896" t="s">
        <v>102</v>
      </c>
      <c r="D6896" t="s">
        <v>187</v>
      </c>
      <c r="E6896" s="55">
        <v>265.25618800000001</v>
      </c>
    </row>
    <row r="6897" spans="1:5" x14ac:dyDescent="0.15">
      <c r="A6897" s="4">
        <v>43344</v>
      </c>
      <c r="B6897" t="s">
        <v>47</v>
      </c>
      <c r="C6897" t="s">
        <v>102</v>
      </c>
      <c r="D6897" t="s">
        <v>188</v>
      </c>
      <c r="E6897" s="55">
        <v>1404.12214939</v>
      </c>
    </row>
    <row r="6898" spans="1:5" x14ac:dyDescent="0.15">
      <c r="A6898" s="4">
        <v>43344</v>
      </c>
      <c r="B6898" t="s">
        <v>47</v>
      </c>
      <c r="C6898" t="s">
        <v>102</v>
      </c>
      <c r="D6898" t="s">
        <v>189</v>
      </c>
      <c r="E6898" s="55">
        <v>1248.0851013199999</v>
      </c>
    </row>
    <row r="6899" spans="1:5" x14ac:dyDescent="0.15">
      <c r="A6899" s="4">
        <v>43344</v>
      </c>
      <c r="B6899" t="s">
        <v>47</v>
      </c>
      <c r="C6899" t="s">
        <v>102</v>
      </c>
      <c r="D6899" t="s">
        <v>190</v>
      </c>
      <c r="E6899" s="55">
        <v>1248.0851013199999</v>
      </c>
    </row>
    <row r="6900" spans="1:5" x14ac:dyDescent="0.15">
      <c r="A6900" s="4">
        <v>43344</v>
      </c>
      <c r="B6900" t="s">
        <v>47</v>
      </c>
      <c r="C6900" t="s">
        <v>102</v>
      </c>
      <c r="D6900" t="s">
        <v>191</v>
      </c>
      <c r="E6900" s="55">
        <v>0</v>
      </c>
    </row>
    <row r="6901" spans="1:5" x14ac:dyDescent="0.15">
      <c r="A6901" s="4">
        <v>43344</v>
      </c>
      <c r="B6901" t="s">
        <v>47</v>
      </c>
      <c r="C6901" t="s">
        <v>102</v>
      </c>
      <c r="D6901" t="s">
        <v>192</v>
      </c>
      <c r="E6901" s="55">
        <v>695.06381932000011</v>
      </c>
    </row>
    <row r="6902" spans="1:5" x14ac:dyDescent="0.15">
      <c r="A6902" s="4">
        <v>43344</v>
      </c>
      <c r="B6902" t="s">
        <v>47</v>
      </c>
      <c r="C6902" t="s">
        <v>102</v>
      </c>
      <c r="D6902" t="s">
        <v>193</v>
      </c>
      <c r="E6902" s="55">
        <v>695.06381932000011</v>
      </c>
    </row>
    <row r="6903" spans="1:5" x14ac:dyDescent="0.15">
      <c r="A6903" s="4">
        <v>43344</v>
      </c>
      <c r="B6903" t="s">
        <v>47</v>
      </c>
      <c r="C6903" t="s">
        <v>102</v>
      </c>
      <c r="D6903" t="s">
        <v>194</v>
      </c>
      <c r="E6903" s="55">
        <v>0</v>
      </c>
    </row>
    <row r="6904" spans="1:5" x14ac:dyDescent="0.15">
      <c r="A6904" s="4">
        <v>43344</v>
      </c>
      <c r="B6904" t="s">
        <v>47</v>
      </c>
      <c r="C6904" t="s">
        <v>102</v>
      </c>
      <c r="D6904" t="s">
        <v>195</v>
      </c>
      <c r="E6904" s="55">
        <v>553.02128200000004</v>
      </c>
    </row>
    <row r="6905" spans="1:5" x14ac:dyDescent="0.15">
      <c r="A6905" s="4">
        <v>43344</v>
      </c>
      <c r="B6905" t="s">
        <v>47</v>
      </c>
      <c r="C6905" t="s">
        <v>102</v>
      </c>
      <c r="D6905" t="s">
        <v>196</v>
      </c>
      <c r="E6905" s="55">
        <v>1957.1434313900002</v>
      </c>
    </row>
    <row r="6906" spans="1:5" x14ac:dyDescent="0.15">
      <c r="A6906" s="4">
        <v>43435</v>
      </c>
      <c r="B6906" t="s">
        <v>47</v>
      </c>
      <c r="C6906" t="s">
        <v>102</v>
      </c>
      <c r="D6906" t="s">
        <v>52</v>
      </c>
      <c r="E6906" s="55">
        <v>3409.4882535799998</v>
      </c>
    </row>
    <row r="6907" spans="1:5" x14ac:dyDescent="0.15">
      <c r="A6907" s="4">
        <v>43435</v>
      </c>
      <c r="B6907" t="s">
        <v>47</v>
      </c>
      <c r="C6907" t="s">
        <v>102</v>
      </c>
      <c r="D6907" t="s">
        <v>46</v>
      </c>
      <c r="E6907" s="55">
        <v>16748.78095588</v>
      </c>
    </row>
    <row r="6908" spans="1:5" x14ac:dyDescent="0.15">
      <c r="A6908" s="4">
        <v>43435</v>
      </c>
      <c r="B6908" t="s">
        <v>47</v>
      </c>
      <c r="C6908" t="s">
        <v>102</v>
      </c>
      <c r="D6908" t="s">
        <v>47</v>
      </c>
      <c r="E6908" s="55">
        <v>16769.666884950002</v>
      </c>
    </row>
    <row r="6909" spans="1:5" x14ac:dyDescent="0.15">
      <c r="A6909" s="4">
        <v>43435</v>
      </c>
      <c r="B6909" t="s">
        <v>47</v>
      </c>
      <c r="C6909" t="s">
        <v>102</v>
      </c>
      <c r="D6909" t="s">
        <v>48</v>
      </c>
      <c r="E6909" s="55">
        <v>17782.287987389998</v>
      </c>
    </row>
    <row r="6910" spans="1:5" x14ac:dyDescent="0.15">
      <c r="A6910" s="4">
        <v>43435</v>
      </c>
      <c r="B6910" t="s">
        <v>47</v>
      </c>
      <c r="C6910" t="s">
        <v>102</v>
      </c>
      <c r="D6910" t="s">
        <v>49</v>
      </c>
      <c r="E6910" s="55">
        <v>879.17232872</v>
      </c>
    </row>
    <row r="6911" spans="1:5" x14ac:dyDescent="0.15">
      <c r="A6911" s="4">
        <v>43435</v>
      </c>
      <c r="B6911" t="s">
        <v>47</v>
      </c>
      <c r="C6911" t="s">
        <v>102</v>
      </c>
      <c r="D6911" t="s">
        <v>50</v>
      </c>
      <c r="E6911" s="55">
        <v>133.44877371999999</v>
      </c>
    </row>
    <row r="6912" spans="1:5" x14ac:dyDescent="0.15">
      <c r="A6912" s="4">
        <v>43435</v>
      </c>
      <c r="B6912" t="s">
        <v>47</v>
      </c>
      <c r="C6912" t="s">
        <v>102</v>
      </c>
      <c r="D6912" t="s">
        <v>51</v>
      </c>
      <c r="E6912" s="55">
        <v>0</v>
      </c>
    </row>
    <row r="6913" spans="1:5" x14ac:dyDescent="0.15">
      <c r="A6913" s="4">
        <v>43435</v>
      </c>
      <c r="B6913" t="s">
        <v>47</v>
      </c>
      <c r="C6913" t="s">
        <v>102</v>
      </c>
      <c r="D6913" t="s">
        <v>53</v>
      </c>
      <c r="E6913" s="55">
        <v>0</v>
      </c>
    </row>
    <row r="6914" spans="1:5" x14ac:dyDescent="0.15">
      <c r="A6914" s="4">
        <v>43435</v>
      </c>
      <c r="B6914" t="s">
        <v>47</v>
      </c>
      <c r="C6914" t="s">
        <v>102</v>
      </c>
      <c r="D6914" t="s">
        <v>54</v>
      </c>
      <c r="E6914" s="55">
        <v>20.88592907</v>
      </c>
    </row>
    <row r="6915" spans="1:5" x14ac:dyDescent="0.15">
      <c r="A6915" s="4">
        <v>43435</v>
      </c>
      <c r="B6915" t="s">
        <v>47</v>
      </c>
      <c r="C6915" t="s">
        <v>102</v>
      </c>
      <c r="D6915" t="s">
        <v>55</v>
      </c>
      <c r="E6915" s="55">
        <v>12129.31189108</v>
      </c>
    </row>
    <row r="6916" spans="1:5" x14ac:dyDescent="0.15">
      <c r="A6916" s="4">
        <v>43435</v>
      </c>
      <c r="B6916" t="s">
        <v>47</v>
      </c>
      <c r="C6916" t="s">
        <v>102</v>
      </c>
      <c r="D6916" t="s">
        <v>56</v>
      </c>
      <c r="E6916" s="55">
        <v>11937.09404846</v>
      </c>
    </row>
    <row r="6917" spans="1:5" x14ac:dyDescent="0.15">
      <c r="A6917" s="4">
        <v>43435</v>
      </c>
      <c r="B6917" t="s">
        <v>47</v>
      </c>
      <c r="C6917" t="s">
        <v>102</v>
      </c>
      <c r="D6917" t="s">
        <v>57</v>
      </c>
      <c r="E6917" s="55">
        <v>192.21784262</v>
      </c>
    </row>
    <row r="6918" spans="1:5" x14ac:dyDescent="0.15">
      <c r="A6918" s="4">
        <v>43435</v>
      </c>
      <c r="B6918" t="s">
        <v>47</v>
      </c>
      <c r="C6918" t="s">
        <v>102</v>
      </c>
      <c r="D6918" t="s">
        <v>58</v>
      </c>
      <c r="E6918" s="55">
        <v>1972.45911742</v>
      </c>
    </row>
    <row r="6919" spans="1:5" x14ac:dyDescent="0.15">
      <c r="A6919" s="4">
        <v>43435</v>
      </c>
      <c r="B6919" t="s">
        <v>47</v>
      </c>
      <c r="C6919" t="s">
        <v>102</v>
      </c>
      <c r="D6919" t="s">
        <v>59</v>
      </c>
      <c r="E6919" s="55">
        <v>1972.45911742</v>
      </c>
    </row>
    <row r="6920" spans="1:5" x14ac:dyDescent="0.15">
      <c r="A6920" s="4">
        <v>43435</v>
      </c>
      <c r="B6920" t="s">
        <v>47</v>
      </c>
      <c r="C6920" t="s">
        <v>102</v>
      </c>
      <c r="D6920" t="s">
        <v>63</v>
      </c>
      <c r="E6920" s="55">
        <v>0</v>
      </c>
    </row>
    <row r="6921" spans="1:5" x14ac:dyDescent="0.15">
      <c r="A6921" s="4">
        <v>43435</v>
      </c>
      <c r="B6921" t="s">
        <v>47</v>
      </c>
      <c r="C6921" t="s">
        <v>102</v>
      </c>
      <c r="D6921" t="s">
        <v>64</v>
      </c>
      <c r="E6921" s="55">
        <v>762.47830620000002</v>
      </c>
    </row>
    <row r="6922" spans="1:5" x14ac:dyDescent="0.15">
      <c r="A6922" s="4">
        <v>43435</v>
      </c>
      <c r="B6922" t="s">
        <v>47</v>
      </c>
      <c r="C6922" t="s">
        <v>102</v>
      </c>
      <c r="D6922" t="s">
        <v>65</v>
      </c>
      <c r="E6922" s="55">
        <v>1240.26641978</v>
      </c>
    </row>
    <row r="6923" spans="1:5" x14ac:dyDescent="0.15">
      <c r="A6923" s="4">
        <v>43435</v>
      </c>
      <c r="B6923" t="s">
        <v>47</v>
      </c>
      <c r="C6923" t="s">
        <v>102</v>
      </c>
      <c r="D6923" t="s">
        <v>66</v>
      </c>
      <c r="E6923" s="55">
        <v>2451.4012002499999</v>
      </c>
    </row>
    <row r="6924" spans="1:5" x14ac:dyDescent="0.15">
      <c r="A6924" s="4">
        <v>43435</v>
      </c>
      <c r="B6924" t="s">
        <v>47</v>
      </c>
      <c r="C6924" t="s">
        <v>102</v>
      </c>
      <c r="D6924" t="s">
        <v>47</v>
      </c>
      <c r="E6924" s="55">
        <v>2451.4012002499999</v>
      </c>
    </row>
    <row r="6925" spans="1:5" x14ac:dyDescent="0.15">
      <c r="A6925" s="4">
        <v>43435</v>
      </c>
      <c r="B6925" t="s">
        <v>47</v>
      </c>
      <c r="C6925" t="s">
        <v>102</v>
      </c>
      <c r="D6925" t="s">
        <v>53</v>
      </c>
      <c r="E6925" s="55">
        <v>0</v>
      </c>
    </row>
    <row r="6926" spans="1:5" x14ac:dyDescent="0.15">
      <c r="A6926" s="4">
        <v>43435</v>
      </c>
      <c r="B6926" t="s">
        <v>47</v>
      </c>
      <c r="C6926" t="s">
        <v>102</v>
      </c>
      <c r="D6926" t="s">
        <v>80</v>
      </c>
      <c r="E6926" s="55">
        <v>1685.8867987000001</v>
      </c>
    </row>
    <row r="6927" spans="1:5" x14ac:dyDescent="0.15">
      <c r="A6927" s="4">
        <v>43435</v>
      </c>
      <c r="B6927" t="s">
        <v>47</v>
      </c>
      <c r="C6927" t="s">
        <v>102</v>
      </c>
      <c r="D6927" t="s">
        <v>81</v>
      </c>
      <c r="E6927" s="55">
        <v>5031.5913771099995</v>
      </c>
    </row>
    <row r="6928" spans="1:5" x14ac:dyDescent="0.15">
      <c r="A6928" s="4">
        <v>43435</v>
      </c>
      <c r="B6928" t="s">
        <v>47</v>
      </c>
      <c r="C6928" t="s">
        <v>102</v>
      </c>
      <c r="D6928" t="s">
        <v>84</v>
      </c>
      <c r="E6928" s="55">
        <v>5031.5913771099995</v>
      </c>
    </row>
    <row r="6929" spans="1:5" x14ac:dyDescent="0.15">
      <c r="A6929" s="4">
        <v>43435</v>
      </c>
      <c r="B6929" t="s">
        <v>47</v>
      </c>
      <c r="C6929" t="s">
        <v>102</v>
      </c>
      <c r="D6929" t="s">
        <v>87</v>
      </c>
      <c r="E6929" s="55">
        <v>0</v>
      </c>
    </row>
    <row r="6930" spans="1:5" x14ac:dyDescent="0.15">
      <c r="A6930" s="4">
        <v>43435</v>
      </c>
      <c r="B6930" t="s">
        <v>47</v>
      </c>
      <c r="C6930" t="s">
        <v>102</v>
      </c>
      <c r="D6930" t="s">
        <v>102</v>
      </c>
      <c r="E6930" s="55">
        <v>4599.9379315900005</v>
      </c>
    </row>
    <row r="6931" spans="1:5" x14ac:dyDescent="0.15">
      <c r="A6931" s="4">
        <v>43435</v>
      </c>
      <c r="B6931" t="s">
        <v>47</v>
      </c>
      <c r="C6931" t="s">
        <v>102</v>
      </c>
      <c r="D6931" t="s">
        <v>166</v>
      </c>
      <c r="E6931" s="55">
        <v>43.098572709999999</v>
      </c>
    </row>
    <row r="6932" spans="1:5" x14ac:dyDescent="0.15">
      <c r="A6932" s="4">
        <v>43435</v>
      </c>
      <c r="B6932" t="s">
        <v>47</v>
      </c>
      <c r="C6932" t="s">
        <v>102</v>
      </c>
      <c r="D6932" t="s">
        <v>167</v>
      </c>
      <c r="E6932" s="55">
        <v>196.28648183999999</v>
      </c>
    </row>
    <row r="6933" spans="1:5" x14ac:dyDescent="0.15">
      <c r="A6933" s="4">
        <v>43435</v>
      </c>
      <c r="B6933" t="s">
        <v>47</v>
      </c>
      <c r="C6933" t="s">
        <v>102</v>
      </c>
      <c r="D6933" t="s">
        <v>168</v>
      </c>
      <c r="E6933" s="55">
        <v>50.683759999999999</v>
      </c>
    </row>
    <row r="6934" spans="1:5" x14ac:dyDescent="0.15">
      <c r="A6934" s="4">
        <v>43435</v>
      </c>
      <c r="B6934" t="s">
        <v>47</v>
      </c>
      <c r="C6934" t="s">
        <v>102</v>
      </c>
      <c r="D6934" t="s">
        <v>169</v>
      </c>
      <c r="E6934" s="55">
        <v>145.60272184000002</v>
      </c>
    </row>
    <row r="6935" spans="1:5" x14ac:dyDescent="0.15">
      <c r="A6935" s="4">
        <v>43435</v>
      </c>
      <c r="B6935" t="s">
        <v>47</v>
      </c>
      <c r="C6935" t="s">
        <v>102</v>
      </c>
      <c r="D6935" t="s">
        <v>170</v>
      </c>
      <c r="E6935" s="55">
        <v>137.88305700000001</v>
      </c>
    </row>
    <row r="6936" spans="1:5" x14ac:dyDescent="0.15">
      <c r="A6936" s="4">
        <v>43435</v>
      </c>
      <c r="B6936" t="s">
        <v>47</v>
      </c>
      <c r="C6936" t="s">
        <v>102</v>
      </c>
      <c r="D6936" t="s">
        <v>171</v>
      </c>
      <c r="E6936" s="55">
        <v>0</v>
      </c>
    </row>
    <row r="6937" spans="1:5" x14ac:dyDescent="0.15">
      <c r="A6937" s="4">
        <v>43435</v>
      </c>
      <c r="B6937" t="s">
        <v>47</v>
      </c>
      <c r="C6937" t="s">
        <v>102</v>
      </c>
      <c r="D6937" t="s">
        <v>47</v>
      </c>
      <c r="E6937" s="55">
        <v>0</v>
      </c>
    </row>
    <row r="6938" spans="1:5" x14ac:dyDescent="0.15">
      <c r="A6938" s="4">
        <v>43435</v>
      </c>
      <c r="B6938" t="s">
        <v>47</v>
      </c>
      <c r="C6938" t="s">
        <v>102</v>
      </c>
      <c r="D6938" t="s">
        <v>53</v>
      </c>
      <c r="E6938" s="55">
        <v>0</v>
      </c>
    </row>
    <row r="6939" spans="1:5" x14ac:dyDescent="0.15">
      <c r="A6939" s="4">
        <v>43435</v>
      </c>
      <c r="B6939" t="s">
        <v>47</v>
      </c>
      <c r="C6939" t="s">
        <v>102</v>
      </c>
      <c r="D6939" t="s">
        <v>174</v>
      </c>
      <c r="E6939" s="55">
        <v>0</v>
      </c>
    </row>
    <row r="6940" spans="1:5" x14ac:dyDescent="0.15">
      <c r="A6940" s="4">
        <v>43435</v>
      </c>
      <c r="B6940" t="s">
        <v>47</v>
      </c>
      <c r="C6940" t="s">
        <v>102</v>
      </c>
      <c r="D6940" t="s">
        <v>175</v>
      </c>
      <c r="E6940" s="55">
        <v>0</v>
      </c>
    </row>
    <row r="6941" spans="1:5" x14ac:dyDescent="0.15">
      <c r="A6941" s="4">
        <v>43435</v>
      </c>
      <c r="B6941" t="s">
        <v>47</v>
      </c>
      <c r="C6941" t="s">
        <v>102</v>
      </c>
      <c r="D6941" t="s">
        <v>176</v>
      </c>
      <c r="E6941" s="55">
        <v>137.88305700000001</v>
      </c>
    </row>
    <row r="6942" spans="1:5" x14ac:dyDescent="0.15">
      <c r="A6942" s="4">
        <v>43435</v>
      </c>
      <c r="B6942" t="s">
        <v>47</v>
      </c>
      <c r="C6942" t="s">
        <v>102</v>
      </c>
      <c r="D6942" t="s">
        <v>177</v>
      </c>
      <c r="E6942" s="55">
        <v>137.88305700000001</v>
      </c>
    </row>
    <row r="6943" spans="1:5" x14ac:dyDescent="0.15">
      <c r="A6943" s="4">
        <v>43435</v>
      </c>
      <c r="B6943" t="s">
        <v>47</v>
      </c>
      <c r="C6943" t="s">
        <v>102</v>
      </c>
      <c r="D6943" t="s">
        <v>178</v>
      </c>
      <c r="E6943" s="55">
        <v>0</v>
      </c>
    </row>
    <row r="6944" spans="1:5" x14ac:dyDescent="0.15">
      <c r="A6944" s="4">
        <v>43435</v>
      </c>
      <c r="B6944" t="s">
        <v>47</v>
      </c>
      <c r="C6944" t="s">
        <v>102</v>
      </c>
      <c r="D6944" t="s">
        <v>179</v>
      </c>
      <c r="E6944" s="55">
        <v>0</v>
      </c>
    </row>
    <row r="6945" spans="1:5" x14ac:dyDescent="0.15">
      <c r="A6945" s="4">
        <v>43435</v>
      </c>
      <c r="B6945" t="s">
        <v>47</v>
      </c>
      <c r="C6945" t="s">
        <v>102</v>
      </c>
      <c r="D6945" t="s">
        <v>180</v>
      </c>
      <c r="E6945" s="55">
        <v>0</v>
      </c>
    </row>
    <row r="6946" spans="1:5" x14ac:dyDescent="0.15">
      <c r="A6946" s="4">
        <v>43435</v>
      </c>
      <c r="B6946" t="s">
        <v>47</v>
      </c>
      <c r="C6946" t="s">
        <v>102</v>
      </c>
      <c r="D6946" t="s">
        <v>181</v>
      </c>
      <c r="E6946" s="55">
        <v>0</v>
      </c>
    </row>
    <row r="6947" spans="1:5" x14ac:dyDescent="0.15">
      <c r="A6947" s="4">
        <v>43435</v>
      </c>
      <c r="B6947" t="s">
        <v>47</v>
      </c>
      <c r="C6947" t="s">
        <v>102</v>
      </c>
      <c r="D6947" t="s">
        <v>182</v>
      </c>
      <c r="E6947" s="55">
        <v>860.68340577999993</v>
      </c>
    </row>
    <row r="6948" spans="1:5" x14ac:dyDescent="0.15">
      <c r="A6948" s="4">
        <v>43435</v>
      </c>
      <c r="B6948" t="s">
        <v>47</v>
      </c>
      <c r="C6948" t="s">
        <v>102</v>
      </c>
      <c r="D6948" t="s">
        <v>183</v>
      </c>
      <c r="E6948" s="55">
        <v>1465.1767984400001</v>
      </c>
    </row>
    <row r="6949" spans="1:5" x14ac:dyDescent="0.15">
      <c r="A6949" s="4">
        <v>43435</v>
      </c>
      <c r="B6949" t="s">
        <v>47</v>
      </c>
      <c r="C6949" t="s">
        <v>102</v>
      </c>
      <c r="D6949" t="s">
        <v>184</v>
      </c>
      <c r="E6949" s="55">
        <v>767.08851845000004</v>
      </c>
    </row>
    <row r="6950" spans="1:5" x14ac:dyDescent="0.15">
      <c r="A6950" s="4">
        <v>43435</v>
      </c>
      <c r="B6950" t="s">
        <v>47</v>
      </c>
      <c r="C6950" t="s">
        <v>102</v>
      </c>
      <c r="D6950" t="s">
        <v>185</v>
      </c>
      <c r="E6950" s="55">
        <v>1371.58191111</v>
      </c>
    </row>
    <row r="6951" spans="1:5" x14ac:dyDescent="0.15">
      <c r="A6951" s="4">
        <v>43435</v>
      </c>
      <c r="B6951" t="s">
        <v>47</v>
      </c>
      <c r="C6951" t="s">
        <v>102</v>
      </c>
      <c r="D6951" t="s">
        <v>186</v>
      </c>
      <c r="E6951" s="55">
        <v>34.64238074</v>
      </c>
    </row>
    <row r="6952" spans="1:5" x14ac:dyDescent="0.15">
      <c r="A6952" s="4">
        <v>43435</v>
      </c>
      <c r="B6952" t="s">
        <v>47</v>
      </c>
      <c r="C6952" t="s">
        <v>102</v>
      </c>
      <c r="D6952" t="s">
        <v>187</v>
      </c>
      <c r="E6952" s="55">
        <v>581.62416438000002</v>
      </c>
    </row>
    <row r="6953" spans="1:5" x14ac:dyDescent="0.15">
      <c r="A6953" s="4">
        <v>43435</v>
      </c>
      <c r="B6953" t="s">
        <v>47</v>
      </c>
      <c r="C6953" t="s">
        <v>102</v>
      </c>
      <c r="D6953" t="s">
        <v>188</v>
      </c>
      <c r="E6953" s="55">
        <v>427.38710553999999</v>
      </c>
    </row>
    <row r="6954" spans="1:5" x14ac:dyDescent="0.15">
      <c r="A6954" s="4">
        <v>43435</v>
      </c>
      <c r="B6954" t="s">
        <v>47</v>
      </c>
      <c r="C6954" t="s">
        <v>102</v>
      </c>
      <c r="D6954" t="s">
        <v>189</v>
      </c>
      <c r="E6954" s="55">
        <v>2574.9176459999999</v>
      </c>
    </row>
    <row r="6955" spans="1:5" x14ac:dyDescent="0.15">
      <c r="A6955" s="4">
        <v>43435</v>
      </c>
      <c r="B6955" t="s">
        <v>47</v>
      </c>
      <c r="C6955" t="s">
        <v>102</v>
      </c>
      <c r="D6955" t="s">
        <v>190</v>
      </c>
      <c r="E6955" s="55">
        <v>2574.9176459999999</v>
      </c>
    </row>
    <row r="6956" spans="1:5" x14ac:dyDescent="0.15">
      <c r="A6956" s="4">
        <v>43435</v>
      </c>
      <c r="B6956" t="s">
        <v>47</v>
      </c>
      <c r="C6956" t="s">
        <v>102</v>
      </c>
      <c r="D6956" t="s">
        <v>191</v>
      </c>
      <c r="E6956" s="55">
        <v>0</v>
      </c>
    </row>
    <row r="6957" spans="1:5" x14ac:dyDescent="0.15">
      <c r="A6957" s="4">
        <v>43435</v>
      </c>
      <c r="B6957" t="s">
        <v>47</v>
      </c>
      <c r="C6957" t="s">
        <v>102</v>
      </c>
      <c r="D6957" t="s">
        <v>192</v>
      </c>
      <c r="E6957" s="55">
        <v>1795.4436367599999</v>
      </c>
    </row>
    <row r="6958" spans="1:5" x14ac:dyDescent="0.15">
      <c r="A6958" s="4">
        <v>43435</v>
      </c>
      <c r="B6958" t="s">
        <v>47</v>
      </c>
      <c r="C6958" t="s">
        <v>102</v>
      </c>
      <c r="D6958" t="s">
        <v>193</v>
      </c>
      <c r="E6958" s="55">
        <v>1795.4436367599999</v>
      </c>
    </row>
    <row r="6959" spans="1:5" x14ac:dyDescent="0.15">
      <c r="A6959" s="4">
        <v>43435</v>
      </c>
      <c r="B6959" t="s">
        <v>47</v>
      </c>
      <c r="C6959" t="s">
        <v>102</v>
      </c>
      <c r="D6959" t="s">
        <v>194</v>
      </c>
      <c r="E6959" s="55">
        <v>0</v>
      </c>
    </row>
    <row r="6960" spans="1:5" x14ac:dyDescent="0.15">
      <c r="A6960" s="4">
        <v>43435</v>
      </c>
      <c r="B6960" t="s">
        <v>47</v>
      </c>
      <c r="C6960" t="s">
        <v>102</v>
      </c>
      <c r="D6960" t="s">
        <v>195</v>
      </c>
      <c r="E6960" s="55">
        <v>779.47400923999999</v>
      </c>
    </row>
    <row r="6961" spans="1:5" x14ac:dyDescent="0.15">
      <c r="A6961" s="4">
        <v>43435</v>
      </c>
      <c r="B6961" t="s">
        <v>47</v>
      </c>
      <c r="C6961" t="s">
        <v>102</v>
      </c>
      <c r="D6961" t="s">
        <v>196</v>
      </c>
      <c r="E6961" s="55">
        <v>1206.86111478</v>
      </c>
    </row>
    <row r="6962" spans="1:5" x14ac:dyDescent="0.15">
      <c r="A6962" s="4">
        <v>43525</v>
      </c>
      <c r="B6962" t="s">
        <v>47</v>
      </c>
      <c r="C6962" t="s">
        <v>102</v>
      </c>
      <c r="D6962" t="s">
        <v>52</v>
      </c>
      <c r="E6962" s="55">
        <v>3339.5597394299998</v>
      </c>
    </row>
    <row r="6963" spans="1:5" x14ac:dyDescent="0.15">
      <c r="A6963" s="4">
        <v>43525</v>
      </c>
      <c r="B6963" t="s">
        <v>47</v>
      </c>
      <c r="C6963" t="s">
        <v>102</v>
      </c>
      <c r="D6963" t="s">
        <v>46</v>
      </c>
      <c r="E6963" s="55">
        <v>19178.62004143</v>
      </c>
    </row>
    <row r="6964" spans="1:5" x14ac:dyDescent="0.15">
      <c r="A6964" s="4">
        <v>43525</v>
      </c>
      <c r="B6964" t="s">
        <v>47</v>
      </c>
      <c r="C6964" t="s">
        <v>102</v>
      </c>
      <c r="D6964" t="s">
        <v>47</v>
      </c>
      <c r="E6964" s="55">
        <v>19178.62004143</v>
      </c>
    </row>
    <row r="6965" spans="1:5" x14ac:dyDescent="0.15">
      <c r="A6965" s="4">
        <v>43525</v>
      </c>
      <c r="B6965" t="s">
        <v>47</v>
      </c>
      <c r="C6965" t="s">
        <v>102</v>
      </c>
      <c r="D6965" t="s">
        <v>48</v>
      </c>
      <c r="E6965" s="55">
        <v>22964.897058769999</v>
      </c>
    </row>
    <row r="6966" spans="1:5" x14ac:dyDescent="0.15">
      <c r="A6966" s="4">
        <v>43525</v>
      </c>
      <c r="B6966" t="s">
        <v>47</v>
      </c>
      <c r="C6966" t="s">
        <v>102</v>
      </c>
      <c r="D6966" t="s">
        <v>49</v>
      </c>
      <c r="E6966" s="55">
        <v>1140.5198526900001</v>
      </c>
    </row>
    <row r="6967" spans="1:5" x14ac:dyDescent="0.15">
      <c r="A6967" s="4">
        <v>43525</v>
      </c>
      <c r="B6967" t="s">
        <v>47</v>
      </c>
      <c r="C6967" t="s">
        <v>102</v>
      </c>
      <c r="D6967" t="s">
        <v>50</v>
      </c>
      <c r="E6967" s="55">
        <v>2645.75716465</v>
      </c>
    </row>
    <row r="6968" spans="1:5" x14ac:dyDescent="0.15">
      <c r="A6968" s="4">
        <v>43525</v>
      </c>
      <c r="B6968" t="s">
        <v>47</v>
      </c>
      <c r="C6968" t="s">
        <v>102</v>
      </c>
      <c r="D6968" t="s">
        <v>51</v>
      </c>
      <c r="E6968" s="55">
        <v>0</v>
      </c>
    </row>
    <row r="6969" spans="1:5" x14ac:dyDescent="0.15">
      <c r="A6969" s="4">
        <v>43525</v>
      </c>
      <c r="B6969" t="s">
        <v>47</v>
      </c>
      <c r="C6969" t="s">
        <v>102</v>
      </c>
      <c r="D6969" t="s">
        <v>53</v>
      </c>
      <c r="E6969" s="55">
        <v>0</v>
      </c>
    </row>
    <row r="6970" spans="1:5" x14ac:dyDescent="0.15">
      <c r="A6970" s="4">
        <v>43525</v>
      </c>
      <c r="B6970" t="s">
        <v>47</v>
      </c>
      <c r="C6970" t="s">
        <v>102</v>
      </c>
      <c r="D6970" t="s">
        <v>54</v>
      </c>
      <c r="E6970" s="55">
        <v>0</v>
      </c>
    </row>
    <row r="6971" spans="1:5" x14ac:dyDescent="0.15">
      <c r="A6971" s="4">
        <v>43525</v>
      </c>
      <c r="B6971" t="s">
        <v>47</v>
      </c>
      <c r="C6971" t="s">
        <v>102</v>
      </c>
      <c r="D6971" t="s">
        <v>55</v>
      </c>
      <c r="E6971" s="55">
        <v>14908.072552</v>
      </c>
    </row>
    <row r="6972" spans="1:5" x14ac:dyDescent="0.15">
      <c r="A6972" s="4">
        <v>43525</v>
      </c>
      <c r="B6972" t="s">
        <v>47</v>
      </c>
      <c r="C6972" t="s">
        <v>102</v>
      </c>
      <c r="D6972" t="s">
        <v>56</v>
      </c>
      <c r="E6972" s="55">
        <v>14742.588669000001</v>
      </c>
    </row>
    <row r="6973" spans="1:5" x14ac:dyDescent="0.15">
      <c r="A6973" s="4">
        <v>43525</v>
      </c>
      <c r="B6973" t="s">
        <v>47</v>
      </c>
      <c r="C6973" t="s">
        <v>102</v>
      </c>
      <c r="D6973" t="s">
        <v>57</v>
      </c>
      <c r="E6973" s="55">
        <v>165.48388299999999</v>
      </c>
    </row>
    <row r="6974" spans="1:5" x14ac:dyDescent="0.15">
      <c r="A6974" s="4">
        <v>43525</v>
      </c>
      <c r="B6974" t="s">
        <v>47</v>
      </c>
      <c r="C6974" t="s">
        <v>102</v>
      </c>
      <c r="D6974" t="s">
        <v>58</v>
      </c>
      <c r="E6974" s="55">
        <v>3656.04144305</v>
      </c>
    </row>
    <row r="6975" spans="1:5" x14ac:dyDescent="0.15">
      <c r="A6975" s="4">
        <v>43525</v>
      </c>
      <c r="B6975" t="s">
        <v>47</v>
      </c>
      <c r="C6975" t="s">
        <v>102</v>
      </c>
      <c r="D6975" t="s">
        <v>59</v>
      </c>
      <c r="E6975" s="55">
        <v>3656.04144305</v>
      </c>
    </row>
    <row r="6976" spans="1:5" x14ac:dyDescent="0.15">
      <c r="A6976" s="4">
        <v>43525</v>
      </c>
      <c r="B6976" t="s">
        <v>47</v>
      </c>
      <c r="C6976" t="s">
        <v>102</v>
      </c>
      <c r="D6976" t="s">
        <v>63</v>
      </c>
      <c r="E6976" s="55">
        <v>0</v>
      </c>
    </row>
    <row r="6977" spans="1:5" x14ac:dyDescent="0.15">
      <c r="A6977" s="4">
        <v>43525</v>
      </c>
      <c r="B6977" t="s">
        <v>47</v>
      </c>
      <c r="C6977" t="s">
        <v>102</v>
      </c>
      <c r="D6977" t="s">
        <v>64</v>
      </c>
      <c r="E6977" s="55">
        <v>2725.0536930500002</v>
      </c>
    </row>
    <row r="6978" spans="1:5" x14ac:dyDescent="0.15">
      <c r="A6978" s="4">
        <v>43525</v>
      </c>
      <c r="B6978" t="s">
        <v>47</v>
      </c>
      <c r="C6978" t="s">
        <v>102</v>
      </c>
      <c r="D6978" t="s">
        <v>65</v>
      </c>
      <c r="E6978" s="55">
        <v>1017.6385069299999</v>
      </c>
    </row>
    <row r="6979" spans="1:5" x14ac:dyDescent="0.15">
      <c r="A6979" s="4">
        <v>43525</v>
      </c>
      <c r="B6979" t="s">
        <v>47</v>
      </c>
      <c r="C6979" t="s">
        <v>102</v>
      </c>
      <c r="D6979" t="s">
        <v>66</v>
      </c>
      <c r="E6979" s="55">
        <v>2904.3350799999998</v>
      </c>
    </row>
    <row r="6980" spans="1:5" x14ac:dyDescent="0.15">
      <c r="A6980" s="4">
        <v>43525</v>
      </c>
      <c r="B6980" t="s">
        <v>47</v>
      </c>
      <c r="C6980" t="s">
        <v>102</v>
      </c>
      <c r="D6980" t="s">
        <v>47</v>
      </c>
      <c r="E6980" s="55">
        <v>2904.3350799999998</v>
      </c>
    </row>
    <row r="6981" spans="1:5" x14ac:dyDescent="0.15">
      <c r="A6981" s="4">
        <v>43525</v>
      </c>
      <c r="B6981" t="s">
        <v>47</v>
      </c>
      <c r="C6981" t="s">
        <v>102</v>
      </c>
      <c r="D6981" t="s">
        <v>53</v>
      </c>
      <c r="E6981" s="55">
        <v>0</v>
      </c>
    </row>
    <row r="6982" spans="1:5" x14ac:dyDescent="0.15">
      <c r="A6982" s="4">
        <v>43525</v>
      </c>
      <c r="B6982" t="s">
        <v>47</v>
      </c>
      <c r="C6982" t="s">
        <v>102</v>
      </c>
      <c r="D6982" t="s">
        <v>80</v>
      </c>
      <c r="E6982" s="55">
        <v>1953.98940066</v>
      </c>
    </row>
    <row r="6983" spans="1:5" x14ac:dyDescent="0.15">
      <c r="A6983" s="4">
        <v>43525</v>
      </c>
      <c r="B6983" t="s">
        <v>47</v>
      </c>
      <c r="C6983" t="s">
        <v>102</v>
      </c>
      <c r="D6983" t="s">
        <v>81</v>
      </c>
      <c r="E6983" s="55">
        <v>-168.35507034</v>
      </c>
    </row>
    <row r="6984" spans="1:5" x14ac:dyDescent="0.15">
      <c r="A6984" s="4">
        <v>43525</v>
      </c>
      <c r="B6984" t="s">
        <v>47</v>
      </c>
      <c r="C6984" t="s">
        <v>102</v>
      </c>
      <c r="D6984" t="s">
        <v>84</v>
      </c>
      <c r="E6984" s="55">
        <v>-168.35507034</v>
      </c>
    </row>
    <row r="6985" spans="1:5" x14ac:dyDescent="0.15">
      <c r="A6985" s="4">
        <v>43525</v>
      </c>
      <c r="B6985" t="s">
        <v>47</v>
      </c>
      <c r="C6985" t="s">
        <v>102</v>
      </c>
      <c r="D6985" t="s">
        <v>87</v>
      </c>
      <c r="E6985" s="55">
        <v>0</v>
      </c>
    </row>
    <row r="6986" spans="1:5" x14ac:dyDescent="0.15">
      <c r="A6986" s="4">
        <v>43525</v>
      </c>
      <c r="B6986" t="s">
        <v>47</v>
      </c>
      <c r="C6986" t="s">
        <v>102</v>
      </c>
      <c r="D6986" t="s">
        <v>102</v>
      </c>
      <c r="E6986" s="55">
        <v>-183.76326955000002</v>
      </c>
    </row>
    <row r="6987" spans="1:5" x14ac:dyDescent="0.15">
      <c r="A6987" s="4">
        <v>43525</v>
      </c>
      <c r="B6987" t="s">
        <v>47</v>
      </c>
      <c r="C6987" t="s">
        <v>102</v>
      </c>
      <c r="D6987" t="s">
        <v>166</v>
      </c>
      <c r="E6987" s="55">
        <v>51.884628380000002</v>
      </c>
    </row>
    <row r="6988" spans="1:5" x14ac:dyDescent="0.15">
      <c r="A6988" s="4">
        <v>43525</v>
      </c>
      <c r="B6988" t="s">
        <v>47</v>
      </c>
      <c r="C6988" t="s">
        <v>102</v>
      </c>
      <c r="D6988" t="s">
        <v>167</v>
      </c>
      <c r="E6988" s="55">
        <v>162.42574169999997</v>
      </c>
    </row>
    <row r="6989" spans="1:5" x14ac:dyDescent="0.15">
      <c r="A6989" s="4">
        <v>43525</v>
      </c>
      <c r="B6989" t="s">
        <v>47</v>
      </c>
      <c r="C6989" t="s">
        <v>102</v>
      </c>
      <c r="D6989" t="s">
        <v>168</v>
      </c>
      <c r="E6989" s="55">
        <v>132.344053</v>
      </c>
    </row>
    <row r="6990" spans="1:5" x14ac:dyDescent="0.15">
      <c r="A6990" s="4">
        <v>43525</v>
      </c>
      <c r="B6990" t="s">
        <v>47</v>
      </c>
      <c r="C6990" t="s">
        <v>102</v>
      </c>
      <c r="D6990" t="s">
        <v>169</v>
      </c>
      <c r="E6990" s="55">
        <v>30.081688700000001</v>
      </c>
    </row>
    <row r="6991" spans="1:5" x14ac:dyDescent="0.15">
      <c r="A6991" s="4">
        <v>43525</v>
      </c>
      <c r="B6991" t="s">
        <v>47</v>
      </c>
      <c r="C6991" t="s">
        <v>102</v>
      </c>
      <c r="D6991" t="s">
        <v>170</v>
      </c>
      <c r="E6991" s="55">
        <v>35.429515350000003</v>
      </c>
    </row>
    <row r="6992" spans="1:5" x14ac:dyDescent="0.15">
      <c r="A6992" s="4">
        <v>43525</v>
      </c>
      <c r="B6992" t="s">
        <v>47</v>
      </c>
      <c r="C6992" t="s">
        <v>102</v>
      </c>
      <c r="D6992" t="s">
        <v>171</v>
      </c>
      <c r="E6992" s="55">
        <v>0</v>
      </c>
    </row>
    <row r="6993" spans="1:5" x14ac:dyDescent="0.15">
      <c r="A6993" s="4">
        <v>43525</v>
      </c>
      <c r="B6993" t="s">
        <v>47</v>
      </c>
      <c r="C6993" t="s">
        <v>102</v>
      </c>
      <c r="D6993" t="s">
        <v>47</v>
      </c>
      <c r="E6993" s="55">
        <v>0</v>
      </c>
    </row>
    <row r="6994" spans="1:5" x14ac:dyDescent="0.15">
      <c r="A6994" s="4">
        <v>43525</v>
      </c>
      <c r="B6994" t="s">
        <v>47</v>
      </c>
      <c r="C6994" t="s">
        <v>102</v>
      </c>
      <c r="D6994" t="s">
        <v>53</v>
      </c>
      <c r="E6994" s="55">
        <v>0</v>
      </c>
    </row>
    <row r="6995" spans="1:5" x14ac:dyDescent="0.15">
      <c r="A6995" s="4">
        <v>43525</v>
      </c>
      <c r="B6995" t="s">
        <v>47</v>
      </c>
      <c r="C6995" t="s">
        <v>102</v>
      </c>
      <c r="D6995" t="s">
        <v>174</v>
      </c>
      <c r="E6995" s="55">
        <v>0</v>
      </c>
    </row>
    <row r="6996" spans="1:5" x14ac:dyDescent="0.15">
      <c r="A6996" s="4">
        <v>43525</v>
      </c>
      <c r="B6996" t="s">
        <v>47</v>
      </c>
      <c r="C6996" t="s">
        <v>102</v>
      </c>
      <c r="D6996" t="s">
        <v>175</v>
      </c>
      <c r="E6996" s="55">
        <v>0</v>
      </c>
    </row>
    <row r="6997" spans="1:5" x14ac:dyDescent="0.15">
      <c r="A6997" s="4">
        <v>43525</v>
      </c>
      <c r="B6997" t="s">
        <v>47</v>
      </c>
      <c r="C6997" t="s">
        <v>102</v>
      </c>
      <c r="D6997" t="s">
        <v>176</v>
      </c>
      <c r="E6997" s="55">
        <v>35.429515350000003</v>
      </c>
    </row>
    <row r="6998" spans="1:5" x14ac:dyDescent="0.15">
      <c r="A6998" s="4">
        <v>43525</v>
      </c>
      <c r="B6998" t="s">
        <v>47</v>
      </c>
      <c r="C6998" t="s">
        <v>102</v>
      </c>
      <c r="D6998" t="s">
        <v>177</v>
      </c>
      <c r="E6998" s="55">
        <v>35.429515350000003</v>
      </c>
    </row>
    <row r="6999" spans="1:5" x14ac:dyDescent="0.15">
      <c r="A6999" s="4">
        <v>43525</v>
      </c>
      <c r="B6999" t="s">
        <v>47</v>
      </c>
      <c r="C6999" t="s">
        <v>102</v>
      </c>
      <c r="D6999" t="s">
        <v>178</v>
      </c>
      <c r="E6999" s="55">
        <v>0</v>
      </c>
    </row>
    <row r="7000" spans="1:5" x14ac:dyDescent="0.15">
      <c r="A7000" s="4">
        <v>43525</v>
      </c>
      <c r="B7000" t="s">
        <v>47</v>
      </c>
      <c r="C7000" t="s">
        <v>102</v>
      </c>
      <c r="D7000" t="s">
        <v>179</v>
      </c>
      <c r="E7000" s="55">
        <v>0</v>
      </c>
    </row>
    <row r="7001" spans="1:5" x14ac:dyDescent="0.15">
      <c r="A7001" s="4">
        <v>43525</v>
      </c>
      <c r="B7001" t="s">
        <v>47</v>
      </c>
      <c r="C7001" t="s">
        <v>102</v>
      </c>
      <c r="D7001" t="s">
        <v>180</v>
      </c>
      <c r="E7001" s="55">
        <v>0</v>
      </c>
    </row>
    <row r="7002" spans="1:5" x14ac:dyDescent="0.15">
      <c r="A7002" s="4">
        <v>43525</v>
      </c>
      <c r="B7002" t="s">
        <v>47</v>
      </c>
      <c r="C7002" t="s">
        <v>102</v>
      </c>
      <c r="D7002" t="s">
        <v>181</v>
      </c>
      <c r="E7002" s="55">
        <v>0</v>
      </c>
    </row>
    <row r="7003" spans="1:5" x14ac:dyDescent="0.15">
      <c r="A7003" s="4">
        <v>43525</v>
      </c>
      <c r="B7003" t="s">
        <v>47</v>
      </c>
      <c r="C7003" t="s">
        <v>102</v>
      </c>
      <c r="D7003" t="s">
        <v>182</v>
      </c>
      <c r="E7003" s="55">
        <v>873.81883020999999</v>
      </c>
    </row>
    <row r="7004" spans="1:5" x14ac:dyDescent="0.15">
      <c r="A7004" s="4">
        <v>43525</v>
      </c>
      <c r="B7004" t="s">
        <v>47</v>
      </c>
      <c r="C7004" t="s">
        <v>102</v>
      </c>
      <c r="D7004" t="s">
        <v>183</v>
      </c>
      <c r="E7004" s="55">
        <v>1485.7591251099998</v>
      </c>
    </row>
    <row r="7005" spans="1:5" x14ac:dyDescent="0.15">
      <c r="A7005" s="4">
        <v>43525</v>
      </c>
      <c r="B7005" t="s">
        <v>47</v>
      </c>
      <c r="C7005" t="s">
        <v>102</v>
      </c>
      <c r="D7005" t="s">
        <v>184</v>
      </c>
      <c r="E7005" s="55">
        <v>950.03441410000005</v>
      </c>
    </row>
    <row r="7006" spans="1:5" x14ac:dyDescent="0.15">
      <c r="A7006" s="4">
        <v>43525</v>
      </c>
      <c r="B7006" t="s">
        <v>47</v>
      </c>
      <c r="C7006" t="s">
        <v>102</v>
      </c>
      <c r="D7006" t="s">
        <v>185</v>
      </c>
      <c r="E7006" s="55">
        <v>1561.9747090000001</v>
      </c>
    </row>
    <row r="7007" spans="1:5" x14ac:dyDescent="0.15">
      <c r="A7007" s="4">
        <v>43525</v>
      </c>
      <c r="B7007" t="s">
        <v>47</v>
      </c>
      <c r="C7007" t="s">
        <v>102</v>
      </c>
      <c r="D7007" t="s">
        <v>186</v>
      </c>
      <c r="E7007" s="55">
        <v>2.085467</v>
      </c>
    </row>
    <row r="7008" spans="1:5" x14ac:dyDescent="0.15">
      <c r="A7008" s="4">
        <v>43525</v>
      </c>
      <c r="B7008" t="s">
        <v>47</v>
      </c>
      <c r="C7008" t="s">
        <v>102</v>
      </c>
      <c r="D7008" t="s">
        <v>187</v>
      </c>
      <c r="E7008" s="55">
        <v>479.03353499999997</v>
      </c>
    </row>
    <row r="7009" spans="1:5" x14ac:dyDescent="0.15">
      <c r="A7009" s="4">
        <v>43525</v>
      </c>
      <c r="B7009" t="s">
        <v>47</v>
      </c>
      <c r="C7009" t="s">
        <v>102</v>
      </c>
      <c r="D7009" t="s">
        <v>188</v>
      </c>
      <c r="E7009" s="55">
        <v>773.29907723999997</v>
      </c>
    </row>
    <row r="7010" spans="1:5" x14ac:dyDescent="0.15">
      <c r="A7010" s="4">
        <v>43525</v>
      </c>
      <c r="B7010" t="s">
        <v>47</v>
      </c>
      <c r="C7010" t="s">
        <v>102</v>
      </c>
      <c r="D7010" t="s">
        <v>189</v>
      </c>
      <c r="E7010" s="55">
        <v>1314.1960901899999</v>
      </c>
    </row>
    <row r="7011" spans="1:5" x14ac:dyDescent="0.15">
      <c r="A7011" s="4">
        <v>43525</v>
      </c>
      <c r="B7011" t="s">
        <v>47</v>
      </c>
      <c r="C7011" t="s">
        <v>102</v>
      </c>
      <c r="D7011" t="s">
        <v>190</v>
      </c>
      <c r="E7011" s="55">
        <v>1314.1960901899999</v>
      </c>
    </row>
    <row r="7012" spans="1:5" x14ac:dyDescent="0.15">
      <c r="A7012" s="4">
        <v>43525</v>
      </c>
      <c r="B7012" t="s">
        <v>47</v>
      </c>
      <c r="C7012" t="s">
        <v>102</v>
      </c>
      <c r="D7012" t="s">
        <v>191</v>
      </c>
      <c r="E7012" s="55">
        <v>0</v>
      </c>
    </row>
    <row r="7013" spans="1:5" x14ac:dyDescent="0.15">
      <c r="A7013" s="4">
        <v>43525</v>
      </c>
      <c r="B7013" t="s">
        <v>47</v>
      </c>
      <c r="C7013" t="s">
        <v>102</v>
      </c>
      <c r="D7013" t="s">
        <v>192</v>
      </c>
      <c r="E7013" s="55">
        <v>1194.24628919</v>
      </c>
    </row>
    <row r="7014" spans="1:5" x14ac:dyDescent="0.15">
      <c r="A7014" s="4">
        <v>43525</v>
      </c>
      <c r="B7014" t="s">
        <v>47</v>
      </c>
      <c r="C7014" t="s">
        <v>102</v>
      </c>
      <c r="D7014" t="s">
        <v>193</v>
      </c>
      <c r="E7014" s="55">
        <v>1194.24628919</v>
      </c>
    </row>
    <row r="7015" spans="1:5" x14ac:dyDescent="0.15">
      <c r="A7015" s="4">
        <v>43525</v>
      </c>
      <c r="B7015" t="s">
        <v>47</v>
      </c>
      <c r="C7015" t="s">
        <v>102</v>
      </c>
      <c r="D7015" t="s">
        <v>194</v>
      </c>
      <c r="E7015" s="55">
        <v>0</v>
      </c>
    </row>
    <row r="7016" spans="1:5" x14ac:dyDescent="0.15">
      <c r="A7016" s="4">
        <v>43525</v>
      </c>
      <c r="B7016" t="s">
        <v>47</v>
      </c>
      <c r="C7016" t="s">
        <v>102</v>
      </c>
      <c r="D7016" t="s">
        <v>195</v>
      </c>
      <c r="E7016" s="55">
        <v>119.94980099999999</v>
      </c>
    </row>
    <row r="7017" spans="1:5" x14ac:dyDescent="0.15">
      <c r="A7017" s="4">
        <v>43525</v>
      </c>
      <c r="B7017" t="s">
        <v>47</v>
      </c>
      <c r="C7017" t="s">
        <v>102</v>
      </c>
      <c r="D7017" t="s">
        <v>196</v>
      </c>
      <c r="E7017" s="55">
        <v>893.24887823999995</v>
      </c>
    </row>
    <row r="7018" spans="1:5" x14ac:dyDescent="0.15">
      <c r="A7018" s="4">
        <v>43617</v>
      </c>
      <c r="B7018" t="s">
        <v>47</v>
      </c>
      <c r="C7018" t="s">
        <v>102</v>
      </c>
      <c r="D7018" t="s">
        <v>52</v>
      </c>
      <c r="E7018" s="55">
        <v>3390.2069122899998</v>
      </c>
    </row>
    <row r="7019" spans="1:5" x14ac:dyDescent="0.15">
      <c r="A7019" s="4">
        <v>43617</v>
      </c>
      <c r="B7019" t="s">
        <v>47</v>
      </c>
      <c r="C7019" t="s">
        <v>102</v>
      </c>
      <c r="D7019" t="s">
        <v>46</v>
      </c>
      <c r="E7019" s="55">
        <v>14281.260975610001</v>
      </c>
    </row>
    <row r="7020" spans="1:5" x14ac:dyDescent="0.15">
      <c r="A7020" s="4">
        <v>43617</v>
      </c>
      <c r="B7020" t="s">
        <v>47</v>
      </c>
      <c r="C7020" t="s">
        <v>102</v>
      </c>
      <c r="D7020" t="s">
        <v>47</v>
      </c>
      <c r="E7020" s="55">
        <v>14260.37504655</v>
      </c>
    </row>
    <row r="7021" spans="1:5" x14ac:dyDescent="0.15">
      <c r="A7021" s="4">
        <v>43617</v>
      </c>
      <c r="B7021" t="s">
        <v>47</v>
      </c>
      <c r="C7021" t="s">
        <v>102</v>
      </c>
      <c r="D7021" t="s">
        <v>48</v>
      </c>
      <c r="E7021" s="55">
        <v>17145.246596540001</v>
      </c>
    </row>
    <row r="7022" spans="1:5" x14ac:dyDescent="0.15">
      <c r="A7022" s="4">
        <v>43617</v>
      </c>
      <c r="B7022" t="s">
        <v>47</v>
      </c>
      <c r="C7022" t="s">
        <v>102</v>
      </c>
      <c r="D7022" t="s">
        <v>49</v>
      </c>
      <c r="E7022" s="55">
        <v>2287.982876</v>
      </c>
    </row>
    <row r="7023" spans="1:5" x14ac:dyDescent="0.15">
      <c r="A7023" s="4">
        <v>43617</v>
      </c>
      <c r="B7023" t="s">
        <v>47</v>
      </c>
      <c r="C7023" t="s">
        <v>102</v>
      </c>
      <c r="D7023" t="s">
        <v>50</v>
      </c>
      <c r="E7023" s="55">
        <v>596.88867399000003</v>
      </c>
    </row>
    <row r="7024" spans="1:5" x14ac:dyDescent="0.15">
      <c r="A7024" s="4">
        <v>43617</v>
      </c>
      <c r="B7024" t="s">
        <v>47</v>
      </c>
      <c r="C7024" t="s">
        <v>102</v>
      </c>
      <c r="D7024" t="s">
        <v>51</v>
      </c>
      <c r="E7024" s="55">
        <v>0</v>
      </c>
    </row>
    <row r="7025" spans="1:5" x14ac:dyDescent="0.15">
      <c r="A7025" s="4">
        <v>43617</v>
      </c>
      <c r="B7025" t="s">
        <v>47</v>
      </c>
      <c r="C7025" t="s">
        <v>102</v>
      </c>
      <c r="D7025" t="s">
        <v>53</v>
      </c>
      <c r="E7025" s="55">
        <v>0</v>
      </c>
    </row>
    <row r="7026" spans="1:5" x14ac:dyDescent="0.15">
      <c r="A7026" s="4">
        <v>43617</v>
      </c>
      <c r="B7026" t="s">
        <v>47</v>
      </c>
      <c r="C7026" t="s">
        <v>102</v>
      </c>
      <c r="D7026" t="s">
        <v>54</v>
      </c>
      <c r="E7026" s="55">
        <v>-20.885929059999999</v>
      </c>
    </row>
    <row r="7027" spans="1:5" x14ac:dyDescent="0.15">
      <c r="A7027" s="4">
        <v>43617</v>
      </c>
      <c r="B7027" t="s">
        <v>47</v>
      </c>
      <c r="C7027" t="s">
        <v>102</v>
      </c>
      <c r="D7027" t="s">
        <v>55</v>
      </c>
      <c r="E7027" s="55">
        <v>12036.970651260001</v>
      </c>
    </row>
    <row r="7028" spans="1:5" x14ac:dyDescent="0.15">
      <c r="A7028" s="4">
        <v>43617</v>
      </c>
      <c r="B7028" t="s">
        <v>47</v>
      </c>
      <c r="C7028" t="s">
        <v>102</v>
      </c>
      <c r="D7028" t="s">
        <v>56</v>
      </c>
      <c r="E7028" s="55">
        <v>11922.868925370001</v>
      </c>
    </row>
    <row r="7029" spans="1:5" x14ac:dyDescent="0.15">
      <c r="A7029" s="4">
        <v>43617</v>
      </c>
      <c r="B7029" t="s">
        <v>47</v>
      </c>
      <c r="C7029" t="s">
        <v>102</v>
      </c>
      <c r="D7029" t="s">
        <v>57</v>
      </c>
      <c r="E7029" s="55">
        <v>114.10172589</v>
      </c>
    </row>
    <row r="7030" spans="1:5" x14ac:dyDescent="0.15">
      <c r="A7030" s="4">
        <v>43617</v>
      </c>
      <c r="B7030" t="s">
        <v>47</v>
      </c>
      <c r="C7030" t="s">
        <v>102</v>
      </c>
      <c r="D7030" t="s">
        <v>58</v>
      </c>
      <c r="E7030" s="55">
        <v>-1165.05034669</v>
      </c>
    </row>
    <row r="7031" spans="1:5" x14ac:dyDescent="0.15">
      <c r="A7031" s="4">
        <v>43617</v>
      </c>
      <c r="B7031" t="s">
        <v>47</v>
      </c>
      <c r="C7031" t="s">
        <v>102</v>
      </c>
      <c r="D7031" t="s">
        <v>59</v>
      </c>
      <c r="E7031" s="55">
        <v>-1165.05034669</v>
      </c>
    </row>
    <row r="7032" spans="1:5" x14ac:dyDescent="0.15">
      <c r="A7032" s="4">
        <v>43617</v>
      </c>
      <c r="B7032" t="s">
        <v>47</v>
      </c>
      <c r="C7032" t="s">
        <v>102</v>
      </c>
      <c r="D7032" t="s">
        <v>63</v>
      </c>
      <c r="E7032" s="55">
        <v>0</v>
      </c>
    </row>
    <row r="7033" spans="1:5" x14ac:dyDescent="0.15">
      <c r="A7033" s="4">
        <v>43617</v>
      </c>
      <c r="B7033" t="s">
        <v>47</v>
      </c>
      <c r="C7033" t="s">
        <v>102</v>
      </c>
      <c r="D7033" t="s">
        <v>64</v>
      </c>
      <c r="E7033" s="55">
        <v>-19.133758749999998</v>
      </c>
    </row>
    <row r="7034" spans="1:5" x14ac:dyDescent="0.15">
      <c r="A7034" s="4">
        <v>43617</v>
      </c>
      <c r="B7034" t="s">
        <v>47</v>
      </c>
      <c r="C7034" t="s">
        <v>102</v>
      </c>
      <c r="D7034" t="s">
        <v>65</v>
      </c>
      <c r="E7034" s="55">
        <v>1299.195823</v>
      </c>
    </row>
    <row r="7035" spans="1:5" x14ac:dyDescent="0.15">
      <c r="A7035" s="4">
        <v>43617</v>
      </c>
      <c r="B7035" t="s">
        <v>47</v>
      </c>
      <c r="C7035" t="s">
        <v>102</v>
      </c>
      <c r="D7035" t="s">
        <v>66</v>
      </c>
      <c r="E7035" s="55">
        <v>4143.9839732099999</v>
      </c>
    </row>
    <row r="7036" spans="1:5" x14ac:dyDescent="0.15">
      <c r="A7036" s="4">
        <v>43617</v>
      </c>
      <c r="B7036" t="s">
        <v>47</v>
      </c>
      <c r="C7036" t="s">
        <v>102</v>
      </c>
      <c r="D7036" t="s">
        <v>47</v>
      </c>
      <c r="E7036" s="55">
        <v>4143.9839732099999</v>
      </c>
    </row>
    <row r="7037" spans="1:5" x14ac:dyDescent="0.15">
      <c r="A7037" s="4">
        <v>43617</v>
      </c>
      <c r="B7037" t="s">
        <v>47</v>
      </c>
      <c r="C7037" t="s">
        <v>102</v>
      </c>
      <c r="D7037" t="s">
        <v>53</v>
      </c>
      <c r="E7037" s="55">
        <v>0</v>
      </c>
    </row>
    <row r="7038" spans="1:5" x14ac:dyDescent="0.15">
      <c r="A7038" s="4">
        <v>43617</v>
      </c>
      <c r="B7038" t="s">
        <v>47</v>
      </c>
      <c r="C7038" t="s">
        <v>102</v>
      </c>
      <c r="D7038" t="s">
        <v>80</v>
      </c>
      <c r="E7038" s="55">
        <v>3219.71596473</v>
      </c>
    </row>
    <row r="7039" spans="1:5" x14ac:dyDescent="0.15">
      <c r="A7039" s="4">
        <v>43617</v>
      </c>
      <c r="B7039" t="s">
        <v>47</v>
      </c>
      <c r="C7039" t="s">
        <v>102</v>
      </c>
      <c r="D7039" t="s">
        <v>81</v>
      </c>
      <c r="E7039" s="55">
        <v>-706.47041442</v>
      </c>
    </row>
    <row r="7040" spans="1:5" x14ac:dyDescent="0.15">
      <c r="A7040" s="4">
        <v>43617</v>
      </c>
      <c r="B7040" t="s">
        <v>47</v>
      </c>
      <c r="C7040" t="s">
        <v>102</v>
      </c>
      <c r="D7040" t="s">
        <v>84</v>
      </c>
      <c r="E7040" s="55">
        <v>-706.47041442</v>
      </c>
    </row>
    <row r="7041" spans="1:5" x14ac:dyDescent="0.15">
      <c r="A7041" s="4">
        <v>43617</v>
      </c>
      <c r="B7041" t="s">
        <v>47</v>
      </c>
      <c r="C7041" t="s">
        <v>102</v>
      </c>
      <c r="D7041" t="s">
        <v>87</v>
      </c>
      <c r="E7041" s="55">
        <v>0</v>
      </c>
    </row>
    <row r="7042" spans="1:5" x14ac:dyDescent="0.15">
      <c r="A7042" s="4">
        <v>43617</v>
      </c>
      <c r="B7042" t="s">
        <v>47</v>
      </c>
      <c r="C7042" t="s">
        <v>102</v>
      </c>
      <c r="D7042" t="s">
        <v>102</v>
      </c>
      <c r="E7042" s="55">
        <v>-997.62838594000004</v>
      </c>
    </row>
    <row r="7043" spans="1:5" x14ac:dyDescent="0.15">
      <c r="A7043" s="4">
        <v>43617</v>
      </c>
      <c r="B7043" t="s">
        <v>47</v>
      </c>
      <c r="C7043" t="s">
        <v>102</v>
      </c>
      <c r="D7043" t="s">
        <v>166</v>
      </c>
      <c r="E7043" s="55">
        <v>83.769842999999995</v>
      </c>
    </row>
    <row r="7044" spans="1:5" x14ac:dyDescent="0.15">
      <c r="A7044" s="4">
        <v>43617</v>
      </c>
      <c r="B7044" t="s">
        <v>47</v>
      </c>
      <c r="C7044" t="s">
        <v>102</v>
      </c>
      <c r="D7044" t="s">
        <v>167</v>
      </c>
      <c r="E7044" s="55">
        <v>94.099996160000003</v>
      </c>
    </row>
    <row r="7045" spans="1:5" x14ac:dyDescent="0.15">
      <c r="A7045" s="4">
        <v>43617</v>
      </c>
      <c r="B7045" t="s">
        <v>47</v>
      </c>
      <c r="C7045" t="s">
        <v>102</v>
      </c>
      <c r="D7045" t="s">
        <v>168</v>
      </c>
      <c r="E7045" s="55">
        <v>161.5064921</v>
      </c>
    </row>
    <row r="7046" spans="1:5" x14ac:dyDescent="0.15">
      <c r="A7046" s="4">
        <v>43617</v>
      </c>
      <c r="B7046" t="s">
        <v>47</v>
      </c>
      <c r="C7046" t="s">
        <v>102</v>
      </c>
      <c r="D7046" t="s">
        <v>169</v>
      </c>
      <c r="E7046" s="55">
        <v>-67.406495939999999</v>
      </c>
    </row>
    <row r="7047" spans="1:5" x14ac:dyDescent="0.15">
      <c r="A7047" s="4">
        <v>43617</v>
      </c>
      <c r="B7047" t="s">
        <v>47</v>
      </c>
      <c r="C7047" t="s">
        <v>102</v>
      </c>
      <c r="D7047" t="s">
        <v>170</v>
      </c>
      <c r="E7047" s="55">
        <v>34.557457999999997</v>
      </c>
    </row>
    <row r="7048" spans="1:5" x14ac:dyDescent="0.15">
      <c r="A7048" s="4">
        <v>43617</v>
      </c>
      <c r="B7048" t="s">
        <v>47</v>
      </c>
      <c r="C7048" t="s">
        <v>102</v>
      </c>
      <c r="D7048" t="s">
        <v>171</v>
      </c>
      <c r="E7048" s="55">
        <v>0</v>
      </c>
    </row>
    <row r="7049" spans="1:5" x14ac:dyDescent="0.15">
      <c r="A7049" s="4">
        <v>43617</v>
      </c>
      <c r="B7049" t="s">
        <v>47</v>
      </c>
      <c r="C7049" t="s">
        <v>102</v>
      </c>
      <c r="D7049" t="s">
        <v>47</v>
      </c>
      <c r="E7049" s="55">
        <v>0</v>
      </c>
    </row>
    <row r="7050" spans="1:5" x14ac:dyDescent="0.15">
      <c r="A7050" s="4">
        <v>43617</v>
      </c>
      <c r="B7050" t="s">
        <v>47</v>
      </c>
      <c r="C7050" t="s">
        <v>102</v>
      </c>
      <c r="D7050" t="s">
        <v>53</v>
      </c>
      <c r="E7050" s="55">
        <v>0</v>
      </c>
    </row>
    <row r="7051" spans="1:5" x14ac:dyDescent="0.15">
      <c r="A7051" s="4">
        <v>43617</v>
      </c>
      <c r="B7051" t="s">
        <v>47</v>
      </c>
      <c r="C7051" t="s">
        <v>102</v>
      </c>
      <c r="D7051" t="s">
        <v>174</v>
      </c>
      <c r="E7051" s="55">
        <v>0</v>
      </c>
    </row>
    <row r="7052" spans="1:5" x14ac:dyDescent="0.15">
      <c r="A7052" s="4">
        <v>43617</v>
      </c>
      <c r="B7052" t="s">
        <v>47</v>
      </c>
      <c r="C7052" t="s">
        <v>102</v>
      </c>
      <c r="D7052" t="s">
        <v>175</v>
      </c>
      <c r="E7052" s="55">
        <v>0</v>
      </c>
    </row>
    <row r="7053" spans="1:5" x14ac:dyDescent="0.15">
      <c r="A7053" s="4">
        <v>43617</v>
      </c>
      <c r="B7053" t="s">
        <v>47</v>
      </c>
      <c r="C7053" t="s">
        <v>102</v>
      </c>
      <c r="D7053" t="s">
        <v>176</v>
      </c>
      <c r="E7053" s="55">
        <v>34.557457999999997</v>
      </c>
    </row>
    <row r="7054" spans="1:5" x14ac:dyDescent="0.15">
      <c r="A7054" s="4">
        <v>43617</v>
      </c>
      <c r="B7054" t="s">
        <v>47</v>
      </c>
      <c r="C7054" t="s">
        <v>102</v>
      </c>
      <c r="D7054" t="s">
        <v>177</v>
      </c>
      <c r="E7054" s="55">
        <v>34.557457999999997</v>
      </c>
    </row>
    <row r="7055" spans="1:5" x14ac:dyDescent="0.15">
      <c r="A7055" s="4">
        <v>43617</v>
      </c>
      <c r="B7055" t="s">
        <v>47</v>
      </c>
      <c r="C7055" t="s">
        <v>102</v>
      </c>
      <c r="D7055" t="s">
        <v>178</v>
      </c>
      <c r="E7055" s="55">
        <v>0</v>
      </c>
    </row>
    <row r="7056" spans="1:5" x14ac:dyDescent="0.15">
      <c r="A7056" s="4">
        <v>43617</v>
      </c>
      <c r="B7056" t="s">
        <v>47</v>
      </c>
      <c r="C7056" t="s">
        <v>102</v>
      </c>
      <c r="D7056" t="s">
        <v>179</v>
      </c>
      <c r="E7056" s="55">
        <v>0</v>
      </c>
    </row>
    <row r="7057" spans="1:5" x14ac:dyDescent="0.15">
      <c r="A7057" s="4">
        <v>43617</v>
      </c>
      <c r="B7057" t="s">
        <v>47</v>
      </c>
      <c r="C7057" t="s">
        <v>102</v>
      </c>
      <c r="D7057" t="s">
        <v>180</v>
      </c>
      <c r="E7057" s="55">
        <v>0</v>
      </c>
    </row>
    <row r="7058" spans="1:5" x14ac:dyDescent="0.15">
      <c r="A7058" s="4">
        <v>43617</v>
      </c>
      <c r="B7058" t="s">
        <v>47</v>
      </c>
      <c r="C7058" t="s">
        <v>102</v>
      </c>
      <c r="D7058" t="s">
        <v>181</v>
      </c>
      <c r="E7058" s="55">
        <v>0</v>
      </c>
    </row>
    <row r="7059" spans="1:5" x14ac:dyDescent="0.15">
      <c r="A7059" s="4">
        <v>43617</v>
      </c>
      <c r="B7059" t="s">
        <v>47</v>
      </c>
      <c r="C7059" t="s">
        <v>102</v>
      </c>
      <c r="D7059" t="s">
        <v>182</v>
      </c>
      <c r="E7059" s="55">
        <v>606.74871695000002</v>
      </c>
    </row>
    <row r="7060" spans="1:5" x14ac:dyDescent="0.15">
      <c r="A7060" s="4">
        <v>43617</v>
      </c>
      <c r="B7060" t="s">
        <v>47</v>
      </c>
      <c r="C7060" t="s">
        <v>102</v>
      </c>
      <c r="D7060" t="s">
        <v>183</v>
      </c>
      <c r="E7060" s="55">
        <v>1509.3050622799999</v>
      </c>
    </row>
    <row r="7061" spans="1:5" x14ac:dyDescent="0.15">
      <c r="A7061" s="4">
        <v>43617</v>
      </c>
      <c r="B7061" t="s">
        <v>47</v>
      </c>
      <c r="C7061" t="s">
        <v>102</v>
      </c>
      <c r="D7061" t="s">
        <v>184</v>
      </c>
      <c r="E7061" s="55">
        <v>849.84640535000005</v>
      </c>
    </row>
    <row r="7062" spans="1:5" x14ac:dyDescent="0.15">
      <c r="A7062" s="4">
        <v>43617</v>
      </c>
      <c r="B7062" t="s">
        <v>47</v>
      </c>
      <c r="C7062" t="s">
        <v>102</v>
      </c>
      <c r="D7062" t="s">
        <v>185</v>
      </c>
      <c r="E7062" s="55">
        <v>1752.4027506800001</v>
      </c>
    </row>
    <row r="7063" spans="1:5" x14ac:dyDescent="0.15">
      <c r="A7063" s="4">
        <v>43617</v>
      </c>
      <c r="B7063" t="s">
        <v>47</v>
      </c>
      <c r="C7063" t="s">
        <v>102</v>
      </c>
      <c r="D7063" t="s">
        <v>186</v>
      </c>
      <c r="E7063" s="55">
        <v>14.487490470000001</v>
      </c>
    </row>
    <row r="7064" spans="1:5" x14ac:dyDescent="0.15">
      <c r="A7064" s="4">
        <v>43617</v>
      </c>
      <c r="B7064" t="s">
        <v>47</v>
      </c>
      <c r="C7064" t="s">
        <v>102</v>
      </c>
      <c r="D7064" t="s">
        <v>187</v>
      </c>
      <c r="E7064" s="55">
        <v>381.86974179999999</v>
      </c>
    </row>
    <row r="7065" spans="1:5" x14ac:dyDescent="0.15">
      <c r="A7065" s="4">
        <v>43617</v>
      </c>
      <c r="B7065" t="s">
        <v>47</v>
      </c>
      <c r="C7065" t="s">
        <v>102</v>
      </c>
      <c r="D7065" t="s">
        <v>188</v>
      </c>
      <c r="E7065" s="55">
        <v>988.22266685</v>
      </c>
    </row>
    <row r="7066" spans="1:5" x14ac:dyDescent="0.15">
      <c r="A7066" s="4">
        <v>43617</v>
      </c>
      <c r="B7066" t="s">
        <v>47</v>
      </c>
      <c r="C7066" t="s">
        <v>102</v>
      </c>
      <c r="D7066" t="s">
        <v>189</v>
      </c>
      <c r="E7066" s="55">
        <v>1606.58687801</v>
      </c>
    </row>
    <row r="7067" spans="1:5" x14ac:dyDescent="0.15">
      <c r="A7067" s="4">
        <v>43617</v>
      </c>
      <c r="B7067" t="s">
        <v>47</v>
      </c>
      <c r="C7067" t="s">
        <v>102</v>
      </c>
      <c r="D7067" t="s">
        <v>190</v>
      </c>
      <c r="E7067" s="55">
        <v>1606.58687801</v>
      </c>
    </row>
    <row r="7068" spans="1:5" x14ac:dyDescent="0.15">
      <c r="A7068" s="4">
        <v>43617</v>
      </c>
      <c r="B7068" t="s">
        <v>47</v>
      </c>
      <c r="C7068" t="s">
        <v>102</v>
      </c>
      <c r="D7068" t="s">
        <v>191</v>
      </c>
      <c r="E7068" s="55">
        <v>0</v>
      </c>
    </row>
    <row r="7069" spans="1:5" x14ac:dyDescent="0.15">
      <c r="A7069" s="4">
        <v>43617</v>
      </c>
      <c r="B7069" t="s">
        <v>47</v>
      </c>
      <c r="C7069" t="s">
        <v>102</v>
      </c>
      <c r="D7069" t="s">
        <v>192</v>
      </c>
      <c r="E7069" s="55">
        <v>1665.5345356800001</v>
      </c>
    </row>
    <row r="7070" spans="1:5" x14ac:dyDescent="0.15">
      <c r="A7070" s="4">
        <v>43617</v>
      </c>
      <c r="B7070" t="s">
        <v>47</v>
      </c>
      <c r="C7070" t="s">
        <v>102</v>
      </c>
      <c r="D7070" t="s">
        <v>193</v>
      </c>
      <c r="E7070" s="55">
        <v>1665.5345356800001</v>
      </c>
    </row>
    <row r="7071" spans="1:5" x14ac:dyDescent="0.15">
      <c r="A7071" s="4">
        <v>43617</v>
      </c>
      <c r="B7071" t="s">
        <v>47</v>
      </c>
      <c r="C7071" t="s">
        <v>102</v>
      </c>
      <c r="D7071" t="s">
        <v>194</v>
      </c>
      <c r="E7071" s="55">
        <v>0</v>
      </c>
    </row>
    <row r="7072" spans="1:5" x14ac:dyDescent="0.15">
      <c r="A7072" s="4">
        <v>43617</v>
      </c>
      <c r="B7072" t="s">
        <v>47</v>
      </c>
      <c r="C7072" t="s">
        <v>102</v>
      </c>
      <c r="D7072" t="s">
        <v>195</v>
      </c>
      <c r="E7072" s="55">
        <v>-58.947657670000005</v>
      </c>
    </row>
    <row r="7073" spans="1:5" x14ac:dyDescent="0.15">
      <c r="A7073" s="4">
        <v>43617</v>
      </c>
      <c r="B7073" t="s">
        <v>47</v>
      </c>
      <c r="C7073" t="s">
        <v>102</v>
      </c>
      <c r="D7073" t="s">
        <v>196</v>
      </c>
      <c r="E7073" s="55">
        <v>929.27500917999998</v>
      </c>
    </row>
    <row r="7074" spans="1:5" x14ac:dyDescent="0.15">
      <c r="A7074" s="4">
        <v>43709</v>
      </c>
      <c r="B7074" t="s">
        <v>47</v>
      </c>
      <c r="C7074" t="s">
        <v>102</v>
      </c>
      <c r="D7074" t="s">
        <v>52</v>
      </c>
      <c r="E7074" s="55">
        <v>3428.1202090199999</v>
      </c>
    </row>
    <row r="7075" spans="1:5" x14ac:dyDescent="0.15">
      <c r="A7075" s="4">
        <v>43709</v>
      </c>
      <c r="B7075" t="s">
        <v>47</v>
      </c>
      <c r="C7075" t="s">
        <v>102</v>
      </c>
      <c r="D7075" t="s">
        <v>46</v>
      </c>
      <c r="E7075" s="55">
        <v>12183.72129548</v>
      </c>
    </row>
    <row r="7076" spans="1:5" x14ac:dyDescent="0.15">
      <c r="A7076" s="4">
        <v>43709</v>
      </c>
      <c r="B7076" t="s">
        <v>47</v>
      </c>
      <c r="C7076" t="s">
        <v>102</v>
      </c>
      <c r="D7076" t="s">
        <v>47</v>
      </c>
      <c r="E7076" s="55">
        <v>12183.72129548</v>
      </c>
    </row>
    <row r="7077" spans="1:5" x14ac:dyDescent="0.15">
      <c r="A7077" s="4">
        <v>43709</v>
      </c>
      <c r="B7077" t="s">
        <v>47</v>
      </c>
      <c r="C7077" t="s">
        <v>102</v>
      </c>
      <c r="D7077" t="s">
        <v>48</v>
      </c>
      <c r="E7077" s="55">
        <v>13756.173785839999</v>
      </c>
    </row>
    <row r="7078" spans="1:5" x14ac:dyDescent="0.15">
      <c r="A7078" s="4">
        <v>43709</v>
      </c>
      <c r="B7078" t="s">
        <v>47</v>
      </c>
      <c r="C7078" t="s">
        <v>102</v>
      </c>
      <c r="D7078" t="s">
        <v>49</v>
      </c>
      <c r="E7078" s="55">
        <v>1419.4249614</v>
      </c>
    </row>
    <row r="7079" spans="1:5" x14ac:dyDescent="0.15">
      <c r="A7079" s="4">
        <v>43709</v>
      </c>
      <c r="B7079" t="s">
        <v>47</v>
      </c>
      <c r="C7079" t="s">
        <v>102</v>
      </c>
      <c r="D7079" t="s">
        <v>50</v>
      </c>
      <c r="E7079" s="55">
        <v>153.02752896000001</v>
      </c>
    </row>
    <row r="7080" spans="1:5" x14ac:dyDescent="0.15">
      <c r="A7080" s="4">
        <v>43709</v>
      </c>
      <c r="B7080" t="s">
        <v>47</v>
      </c>
      <c r="C7080" t="s">
        <v>102</v>
      </c>
      <c r="D7080" t="s">
        <v>51</v>
      </c>
      <c r="E7080" s="55">
        <v>0</v>
      </c>
    </row>
    <row r="7081" spans="1:5" x14ac:dyDescent="0.15">
      <c r="A7081" s="4">
        <v>43709</v>
      </c>
      <c r="B7081" t="s">
        <v>47</v>
      </c>
      <c r="C7081" t="s">
        <v>102</v>
      </c>
      <c r="D7081" t="s">
        <v>53</v>
      </c>
      <c r="E7081" s="55">
        <v>0</v>
      </c>
    </row>
    <row r="7082" spans="1:5" x14ac:dyDescent="0.15">
      <c r="A7082" s="4">
        <v>43709</v>
      </c>
      <c r="B7082" t="s">
        <v>47</v>
      </c>
      <c r="C7082" t="s">
        <v>102</v>
      </c>
      <c r="D7082" t="s">
        <v>54</v>
      </c>
      <c r="E7082" s="55">
        <v>0</v>
      </c>
    </row>
    <row r="7083" spans="1:5" x14ac:dyDescent="0.15">
      <c r="A7083" s="4">
        <v>43709</v>
      </c>
      <c r="B7083" t="s">
        <v>47</v>
      </c>
      <c r="C7083" t="s">
        <v>102</v>
      </c>
      <c r="D7083" t="s">
        <v>55</v>
      </c>
      <c r="E7083" s="55">
        <v>9214.2558390800004</v>
      </c>
    </row>
    <row r="7084" spans="1:5" x14ac:dyDescent="0.15">
      <c r="A7084" s="4">
        <v>43709</v>
      </c>
      <c r="B7084" t="s">
        <v>47</v>
      </c>
      <c r="C7084" t="s">
        <v>102</v>
      </c>
      <c r="D7084" t="s">
        <v>56</v>
      </c>
      <c r="E7084" s="55">
        <v>9091.1572325599991</v>
      </c>
    </row>
    <row r="7085" spans="1:5" x14ac:dyDescent="0.15">
      <c r="A7085" s="4">
        <v>43709</v>
      </c>
      <c r="B7085" t="s">
        <v>47</v>
      </c>
      <c r="C7085" t="s">
        <v>102</v>
      </c>
      <c r="D7085" t="s">
        <v>57</v>
      </c>
      <c r="E7085" s="55">
        <v>123.09860651999999</v>
      </c>
    </row>
    <row r="7086" spans="1:5" x14ac:dyDescent="0.15">
      <c r="A7086" s="4">
        <v>43709</v>
      </c>
      <c r="B7086" t="s">
        <v>47</v>
      </c>
      <c r="C7086" t="s">
        <v>102</v>
      </c>
      <c r="D7086" t="s">
        <v>58</v>
      </c>
      <c r="E7086" s="55">
        <v>-3051.7613725900001</v>
      </c>
    </row>
    <row r="7087" spans="1:5" x14ac:dyDescent="0.15">
      <c r="A7087" s="4">
        <v>43709</v>
      </c>
      <c r="B7087" t="s">
        <v>47</v>
      </c>
      <c r="C7087" t="s">
        <v>102</v>
      </c>
      <c r="D7087" t="s">
        <v>59</v>
      </c>
      <c r="E7087" s="55">
        <v>-3051.7613725900001</v>
      </c>
    </row>
    <row r="7088" spans="1:5" x14ac:dyDescent="0.15">
      <c r="A7088" s="4">
        <v>43709</v>
      </c>
      <c r="B7088" t="s">
        <v>47</v>
      </c>
      <c r="C7088" t="s">
        <v>102</v>
      </c>
      <c r="D7088" t="s">
        <v>63</v>
      </c>
      <c r="E7088" s="55">
        <v>0</v>
      </c>
    </row>
    <row r="7089" spans="1:5" x14ac:dyDescent="0.15">
      <c r="A7089" s="4">
        <v>43709</v>
      </c>
      <c r="B7089" t="s">
        <v>47</v>
      </c>
      <c r="C7089" t="s">
        <v>102</v>
      </c>
      <c r="D7089" t="s">
        <v>64</v>
      </c>
      <c r="E7089" s="55">
        <v>-2593.1066199699999</v>
      </c>
    </row>
    <row r="7090" spans="1:5" x14ac:dyDescent="0.15">
      <c r="A7090" s="4">
        <v>43709</v>
      </c>
      <c r="B7090" t="s">
        <v>47</v>
      </c>
      <c r="C7090" t="s">
        <v>102</v>
      </c>
      <c r="D7090" t="s">
        <v>65</v>
      </c>
      <c r="E7090" s="55">
        <v>1237.4039959700001</v>
      </c>
    </row>
    <row r="7091" spans="1:5" x14ac:dyDescent="0.15">
      <c r="A7091" s="4">
        <v>43709</v>
      </c>
      <c r="B7091" t="s">
        <v>47</v>
      </c>
      <c r="C7091" t="s">
        <v>102</v>
      </c>
      <c r="D7091" t="s">
        <v>66</v>
      </c>
      <c r="E7091" s="55">
        <v>3125.4697641600001</v>
      </c>
    </row>
    <row r="7092" spans="1:5" x14ac:dyDescent="0.15">
      <c r="A7092" s="4">
        <v>43709</v>
      </c>
      <c r="B7092" t="s">
        <v>47</v>
      </c>
      <c r="C7092" t="s">
        <v>102</v>
      </c>
      <c r="D7092" t="s">
        <v>47</v>
      </c>
      <c r="E7092" s="55">
        <v>3125.4697641600001</v>
      </c>
    </row>
    <row r="7093" spans="1:5" x14ac:dyDescent="0.15">
      <c r="A7093" s="4">
        <v>43709</v>
      </c>
      <c r="B7093" t="s">
        <v>47</v>
      </c>
      <c r="C7093" t="s">
        <v>102</v>
      </c>
      <c r="D7093" t="s">
        <v>53</v>
      </c>
      <c r="E7093" s="55">
        <v>0</v>
      </c>
    </row>
    <row r="7094" spans="1:5" x14ac:dyDescent="0.15">
      <c r="A7094" s="4">
        <v>43709</v>
      </c>
      <c r="B7094" t="s">
        <v>47</v>
      </c>
      <c r="C7094" t="s">
        <v>102</v>
      </c>
      <c r="D7094" t="s">
        <v>80</v>
      </c>
      <c r="E7094" s="55">
        <v>1884.7915362399999</v>
      </c>
    </row>
    <row r="7095" spans="1:5" x14ac:dyDescent="0.15">
      <c r="A7095" s="4">
        <v>43709</v>
      </c>
      <c r="B7095" t="s">
        <v>47</v>
      </c>
      <c r="C7095" t="s">
        <v>102</v>
      </c>
      <c r="D7095" t="s">
        <v>81</v>
      </c>
      <c r="E7095" s="55">
        <v>-2367.97878421</v>
      </c>
    </row>
    <row r="7096" spans="1:5" x14ac:dyDescent="0.15">
      <c r="A7096" s="4">
        <v>43709</v>
      </c>
      <c r="B7096" t="s">
        <v>47</v>
      </c>
      <c r="C7096" t="s">
        <v>102</v>
      </c>
      <c r="D7096" t="s">
        <v>84</v>
      </c>
      <c r="E7096" s="55">
        <v>-2367.97878421</v>
      </c>
    </row>
    <row r="7097" spans="1:5" x14ac:dyDescent="0.15">
      <c r="A7097" s="4">
        <v>43709</v>
      </c>
      <c r="B7097" t="s">
        <v>47</v>
      </c>
      <c r="C7097" t="s">
        <v>102</v>
      </c>
      <c r="D7097" t="s">
        <v>87</v>
      </c>
      <c r="E7097" s="55">
        <v>0</v>
      </c>
    </row>
    <row r="7098" spans="1:5" x14ac:dyDescent="0.15">
      <c r="A7098" s="4">
        <v>43709</v>
      </c>
      <c r="B7098" t="s">
        <v>47</v>
      </c>
      <c r="C7098" t="s">
        <v>102</v>
      </c>
      <c r="D7098" t="s">
        <v>102</v>
      </c>
      <c r="E7098" s="55">
        <v>-2280.9347092600001</v>
      </c>
    </row>
    <row r="7099" spans="1:5" x14ac:dyDescent="0.15">
      <c r="A7099" s="4">
        <v>43709</v>
      </c>
      <c r="B7099" t="s">
        <v>47</v>
      </c>
      <c r="C7099" t="s">
        <v>102</v>
      </c>
      <c r="D7099" t="s">
        <v>166</v>
      </c>
      <c r="E7099" s="55">
        <v>83.769842999999995</v>
      </c>
    </row>
    <row r="7100" spans="1:5" x14ac:dyDescent="0.15">
      <c r="A7100" s="4">
        <v>43709</v>
      </c>
      <c r="B7100" t="s">
        <v>47</v>
      </c>
      <c r="C7100" t="s">
        <v>102</v>
      </c>
      <c r="D7100" t="s">
        <v>167</v>
      </c>
      <c r="E7100" s="55">
        <v>107.36356943000001</v>
      </c>
    </row>
    <row r="7101" spans="1:5" x14ac:dyDescent="0.15">
      <c r="A7101" s="4">
        <v>43709</v>
      </c>
      <c r="B7101" t="s">
        <v>47</v>
      </c>
      <c r="C7101" t="s">
        <v>102</v>
      </c>
      <c r="D7101" t="s">
        <v>168</v>
      </c>
      <c r="E7101" s="55">
        <v>51.750000010000001</v>
      </c>
    </row>
    <row r="7102" spans="1:5" x14ac:dyDescent="0.15">
      <c r="A7102" s="4">
        <v>43709</v>
      </c>
      <c r="B7102" t="s">
        <v>47</v>
      </c>
      <c r="C7102" t="s">
        <v>102</v>
      </c>
      <c r="D7102" t="s">
        <v>169</v>
      </c>
      <c r="E7102" s="55">
        <v>55.613569420000005</v>
      </c>
    </row>
    <row r="7103" spans="1:5" x14ac:dyDescent="0.15">
      <c r="A7103" s="4">
        <v>43709</v>
      </c>
      <c r="B7103" t="s">
        <v>47</v>
      </c>
      <c r="C7103" t="s">
        <v>102</v>
      </c>
      <c r="D7103" t="s">
        <v>170</v>
      </c>
      <c r="E7103" s="55">
        <v>35.930383110000001</v>
      </c>
    </row>
    <row r="7104" spans="1:5" x14ac:dyDescent="0.15">
      <c r="A7104" s="4">
        <v>43709</v>
      </c>
      <c r="B7104" t="s">
        <v>47</v>
      </c>
      <c r="C7104" t="s">
        <v>102</v>
      </c>
      <c r="D7104" t="s">
        <v>171</v>
      </c>
      <c r="E7104" s="55">
        <v>0</v>
      </c>
    </row>
    <row r="7105" spans="1:5" x14ac:dyDescent="0.15">
      <c r="A7105" s="4">
        <v>43709</v>
      </c>
      <c r="B7105" t="s">
        <v>47</v>
      </c>
      <c r="C7105" t="s">
        <v>102</v>
      </c>
      <c r="D7105" t="s">
        <v>47</v>
      </c>
      <c r="E7105" s="55">
        <v>0</v>
      </c>
    </row>
    <row r="7106" spans="1:5" x14ac:dyDescent="0.15">
      <c r="A7106" s="4">
        <v>43709</v>
      </c>
      <c r="B7106" t="s">
        <v>47</v>
      </c>
      <c r="C7106" t="s">
        <v>102</v>
      </c>
      <c r="D7106" t="s">
        <v>53</v>
      </c>
      <c r="E7106" s="55">
        <v>0</v>
      </c>
    </row>
    <row r="7107" spans="1:5" x14ac:dyDescent="0.15">
      <c r="A7107" s="4">
        <v>43709</v>
      </c>
      <c r="B7107" t="s">
        <v>47</v>
      </c>
      <c r="C7107" t="s">
        <v>102</v>
      </c>
      <c r="D7107" t="s">
        <v>174</v>
      </c>
      <c r="E7107" s="55">
        <v>0</v>
      </c>
    </row>
    <row r="7108" spans="1:5" x14ac:dyDescent="0.15">
      <c r="A7108" s="4">
        <v>43709</v>
      </c>
      <c r="B7108" t="s">
        <v>47</v>
      </c>
      <c r="C7108" t="s">
        <v>102</v>
      </c>
      <c r="D7108" t="s">
        <v>175</v>
      </c>
      <c r="E7108" s="55">
        <v>0</v>
      </c>
    </row>
    <row r="7109" spans="1:5" x14ac:dyDescent="0.15">
      <c r="A7109" s="4">
        <v>43709</v>
      </c>
      <c r="B7109" t="s">
        <v>47</v>
      </c>
      <c r="C7109" t="s">
        <v>102</v>
      </c>
      <c r="D7109" t="s">
        <v>176</v>
      </c>
      <c r="E7109" s="55">
        <v>35.930383110000001</v>
      </c>
    </row>
    <row r="7110" spans="1:5" x14ac:dyDescent="0.15">
      <c r="A7110" s="4">
        <v>43709</v>
      </c>
      <c r="B7110" t="s">
        <v>47</v>
      </c>
      <c r="C7110" t="s">
        <v>102</v>
      </c>
      <c r="D7110" t="s">
        <v>177</v>
      </c>
      <c r="E7110" s="55">
        <v>35.930383110000001</v>
      </c>
    </row>
    <row r="7111" spans="1:5" x14ac:dyDescent="0.15">
      <c r="A7111" s="4">
        <v>43709</v>
      </c>
      <c r="B7111" t="s">
        <v>47</v>
      </c>
      <c r="C7111" t="s">
        <v>102</v>
      </c>
      <c r="D7111" t="s">
        <v>178</v>
      </c>
      <c r="E7111" s="55">
        <v>0</v>
      </c>
    </row>
    <row r="7112" spans="1:5" x14ac:dyDescent="0.15">
      <c r="A7112" s="4">
        <v>43709</v>
      </c>
      <c r="B7112" t="s">
        <v>47</v>
      </c>
      <c r="C7112" t="s">
        <v>102</v>
      </c>
      <c r="D7112" t="s">
        <v>179</v>
      </c>
      <c r="E7112" s="55">
        <v>0</v>
      </c>
    </row>
    <row r="7113" spans="1:5" x14ac:dyDescent="0.15">
      <c r="A7113" s="4">
        <v>43709</v>
      </c>
      <c r="B7113" t="s">
        <v>47</v>
      </c>
      <c r="C7113" t="s">
        <v>102</v>
      </c>
      <c r="D7113" t="s">
        <v>180</v>
      </c>
      <c r="E7113" s="55">
        <v>0</v>
      </c>
    </row>
    <row r="7114" spans="1:5" x14ac:dyDescent="0.15">
      <c r="A7114" s="4">
        <v>43709</v>
      </c>
      <c r="B7114" t="s">
        <v>47</v>
      </c>
      <c r="C7114" t="s">
        <v>102</v>
      </c>
      <c r="D7114" t="s">
        <v>181</v>
      </c>
      <c r="E7114" s="55">
        <v>0</v>
      </c>
    </row>
    <row r="7115" spans="1:5" x14ac:dyDescent="0.15">
      <c r="A7115" s="4">
        <v>43709</v>
      </c>
      <c r="B7115" t="s">
        <v>47</v>
      </c>
      <c r="C7115" t="s">
        <v>102</v>
      </c>
      <c r="D7115" t="s">
        <v>182</v>
      </c>
      <c r="E7115" s="55">
        <v>824.07985372000007</v>
      </c>
    </row>
    <row r="7116" spans="1:5" x14ac:dyDescent="0.15">
      <c r="A7116" s="4">
        <v>43709</v>
      </c>
      <c r="B7116" t="s">
        <v>47</v>
      </c>
      <c r="C7116" t="s">
        <v>102</v>
      </c>
      <c r="D7116" t="s">
        <v>183</v>
      </c>
      <c r="E7116" s="55">
        <v>1565.3084221500001</v>
      </c>
    </row>
    <row r="7117" spans="1:5" x14ac:dyDescent="0.15">
      <c r="A7117" s="4">
        <v>43709</v>
      </c>
      <c r="B7117" t="s">
        <v>47</v>
      </c>
      <c r="C7117" t="s">
        <v>102</v>
      </c>
      <c r="D7117" t="s">
        <v>184</v>
      </c>
      <c r="E7117" s="55">
        <v>785.48893666999993</v>
      </c>
    </row>
    <row r="7118" spans="1:5" x14ac:dyDescent="0.15">
      <c r="A7118" s="4">
        <v>43709</v>
      </c>
      <c r="B7118" t="s">
        <v>47</v>
      </c>
      <c r="C7118" t="s">
        <v>102</v>
      </c>
      <c r="D7118" t="s">
        <v>185</v>
      </c>
      <c r="E7118" s="55">
        <v>1526.7175050999999</v>
      </c>
    </row>
    <row r="7119" spans="1:5" x14ac:dyDescent="0.15">
      <c r="A7119" s="4">
        <v>43709</v>
      </c>
      <c r="B7119" t="s">
        <v>47</v>
      </c>
      <c r="C7119" t="s">
        <v>102</v>
      </c>
      <c r="D7119" t="s">
        <v>186</v>
      </c>
      <c r="E7119" s="55">
        <v>8.0028780000000008</v>
      </c>
    </row>
    <row r="7120" spans="1:5" x14ac:dyDescent="0.15">
      <c r="A7120" s="4">
        <v>43709</v>
      </c>
      <c r="B7120" t="s">
        <v>47</v>
      </c>
      <c r="C7120" t="s">
        <v>102</v>
      </c>
      <c r="D7120" t="s">
        <v>187</v>
      </c>
      <c r="E7120" s="55">
        <v>306.04494266</v>
      </c>
    </row>
    <row r="7121" spans="1:5" x14ac:dyDescent="0.15">
      <c r="A7121" s="4">
        <v>43709</v>
      </c>
      <c r="B7121" t="s">
        <v>47</v>
      </c>
      <c r="C7121" t="s">
        <v>102</v>
      </c>
      <c r="D7121" t="s">
        <v>188</v>
      </c>
      <c r="E7121" s="55">
        <v>925.30034212999999</v>
      </c>
    </row>
    <row r="7122" spans="1:5" x14ac:dyDescent="0.15">
      <c r="A7122" s="4">
        <v>43709</v>
      </c>
      <c r="B7122" t="s">
        <v>47</v>
      </c>
      <c r="C7122" t="s">
        <v>102</v>
      </c>
      <c r="D7122" t="s">
        <v>189</v>
      </c>
      <c r="E7122" s="55">
        <v>1872.51308924</v>
      </c>
    </row>
    <row r="7123" spans="1:5" x14ac:dyDescent="0.15">
      <c r="A7123" s="4">
        <v>43709</v>
      </c>
      <c r="B7123" t="s">
        <v>47</v>
      </c>
      <c r="C7123" t="s">
        <v>102</v>
      </c>
      <c r="D7123" t="s">
        <v>190</v>
      </c>
      <c r="E7123" s="55">
        <v>1872.51308924</v>
      </c>
    </row>
    <row r="7124" spans="1:5" x14ac:dyDescent="0.15">
      <c r="A7124" s="4">
        <v>43709</v>
      </c>
      <c r="B7124" t="s">
        <v>47</v>
      </c>
      <c r="C7124" t="s">
        <v>102</v>
      </c>
      <c r="D7124" t="s">
        <v>191</v>
      </c>
      <c r="E7124" s="55">
        <v>0</v>
      </c>
    </row>
    <row r="7125" spans="1:5" x14ac:dyDescent="0.15">
      <c r="A7125" s="4">
        <v>43709</v>
      </c>
      <c r="B7125" t="s">
        <v>47</v>
      </c>
      <c r="C7125" t="s">
        <v>102</v>
      </c>
      <c r="D7125" t="s">
        <v>192</v>
      </c>
      <c r="E7125" s="55">
        <v>1456.6126546800001</v>
      </c>
    </row>
    <row r="7126" spans="1:5" x14ac:dyDescent="0.15">
      <c r="A7126" s="4">
        <v>43709</v>
      </c>
      <c r="B7126" t="s">
        <v>47</v>
      </c>
      <c r="C7126" t="s">
        <v>102</v>
      </c>
      <c r="D7126" t="s">
        <v>193</v>
      </c>
      <c r="E7126" s="55">
        <v>1456.6126546800001</v>
      </c>
    </row>
    <row r="7127" spans="1:5" x14ac:dyDescent="0.15">
      <c r="A7127" s="4">
        <v>43709</v>
      </c>
      <c r="B7127" t="s">
        <v>47</v>
      </c>
      <c r="C7127" t="s">
        <v>102</v>
      </c>
      <c r="D7127" t="s">
        <v>194</v>
      </c>
      <c r="E7127" s="55">
        <v>0</v>
      </c>
    </row>
    <row r="7128" spans="1:5" x14ac:dyDescent="0.15">
      <c r="A7128" s="4">
        <v>43709</v>
      </c>
      <c r="B7128" t="s">
        <v>47</v>
      </c>
      <c r="C7128" t="s">
        <v>102</v>
      </c>
      <c r="D7128" t="s">
        <v>195</v>
      </c>
      <c r="E7128" s="55">
        <v>415.90043456000001</v>
      </c>
    </row>
    <row r="7129" spans="1:5" x14ac:dyDescent="0.15">
      <c r="A7129" s="4">
        <v>43709</v>
      </c>
      <c r="B7129" t="s">
        <v>47</v>
      </c>
      <c r="C7129" t="s">
        <v>102</v>
      </c>
      <c r="D7129" t="s">
        <v>196</v>
      </c>
      <c r="E7129" s="55">
        <v>1341.2007766900001</v>
      </c>
    </row>
    <row r="7130" spans="1:5" x14ac:dyDescent="0.15">
      <c r="A7130" s="4">
        <v>43800</v>
      </c>
      <c r="B7130" t="s">
        <v>47</v>
      </c>
      <c r="C7130" t="s">
        <v>102</v>
      </c>
      <c r="D7130" t="s">
        <v>52</v>
      </c>
      <c r="E7130" s="55">
        <v>3544.32548589</v>
      </c>
    </row>
    <row r="7131" spans="1:5" x14ac:dyDescent="0.15">
      <c r="A7131" s="4">
        <v>43800</v>
      </c>
      <c r="B7131" t="s">
        <v>47</v>
      </c>
      <c r="C7131" t="s">
        <v>102</v>
      </c>
      <c r="D7131" t="s">
        <v>46</v>
      </c>
      <c r="E7131" s="55">
        <v>15758.298536540002</v>
      </c>
    </row>
    <row r="7132" spans="1:5" x14ac:dyDescent="0.15">
      <c r="A7132" s="4">
        <v>43800</v>
      </c>
      <c r="B7132" t="s">
        <v>47</v>
      </c>
      <c r="C7132" t="s">
        <v>102</v>
      </c>
      <c r="D7132" t="s">
        <v>47</v>
      </c>
      <c r="E7132" s="55">
        <v>15758.298536540002</v>
      </c>
    </row>
    <row r="7133" spans="1:5" x14ac:dyDescent="0.15">
      <c r="A7133" s="4">
        <v>43800</v>
      </c>
      <c r="B7133" t="s">
        <v>47</v>
      </c>
      <c r="C7133" t="s">
        <v>102</v>
      </c>
      <c r="D7133" t="s">
        <v>48</v>
      </c>
      <c r="E7133" s="55">
        <v>18029.971611240002</v>
      </c>
    </row>
    <row r="7134" spans="1:5" x14ac:dyDescent="0.15">
      <c r="A7134" s="4">
        <v>43800</v>
      </c>
      <c r="B7134" t="s">
        <v>47</v>
      </c>
      <c r="C7134" t="s">
        <v>102</v>
      </c>
      <c r="D7134" t="s">
        <v>49</v>
      </c>
      <c r="E7134" s="55">
        <v>2205.62815086</v>
      </c>
    </row>
    <row r="7135" spans="1:5" x14ac:dyDescent="0.15">
      <c r="A7135" s="4">
        <v>43800</v>
      </c>
      <c r="B7135" t="s">
        <v>47</v>
      </c>
      <c r="C7135" t="s">
        <v>102</v>
      </c>
      <c r="D7135" t="s">
        <v>50</v>
      </c>
      <c r="E7135" s="55">
        <v>66.04492384000001</v>
      </c>
    </row>
    <row r="7136" spans="1:5" x14ac:dyDescent="0.15">
      <c r="A7136" s="4">
        <v>43800</v>
      </c>
      <c r="B7136" t="s">
        <v>47</v>
      </c>
      <c r="C7136" t="s">
        <v>102</v>
      </c>
      <c r="D7136" t="s">
        <v>51</v>
      </c>
      <c r="E7136" s="55">
        <v>0</v>
      </c>
    </row>
    <row r="7137" spans="1:5" x14ac:dyDescent="0.15">
      <c r="A7137" s="4">
        <v>43800</v>
      </c>
      <c r="B7137" t="s">
        <v>47</v>
      </c>
      <c r="C7137" t="s">
        <v>102</v>
      </c>
      <c r="D7137" t="s">
        <v>53</v>
      </c>
      <c r="E7137" s="55">
        <v>0</v>
      </c>
    </row>
    <row r="7138" spans="1:5" x14ac:dyDescent="0.15">
      <c r="A7138" s="4">
        <v>43800</v>
      </c>
      <c r="B7138" t="s">
        <v>47</v>
      </c>
      <c r="C7138" t="s">
        <v>102</v>
      </c>
      <c r="D7138" t="s">
        <v>54</v>
      </c>
      <c r="E7138" s="55">
        <v>0</v>
      </c>
    </row>
    <row r="7139" spans="1:5" x14ac:dyDescent="0.15">
      <c r="A7139" s="4">
        <v>43800</v>
      </c>
      <c r="B7139" t="s">
        <v>47</v>
      </c>
      <c r="C7139" t="s">
        <v>102</v>
      </c>
      <c r="D7139" t="s">
        <v>55</v>
      </c>
      <c r="E7139" s="55">
        <v>11832.670530550002</v>
      </c>
    </row>
    <row r="7140" spans="1:5" x14ac:dyDescent="0.15">
      <c r="A7140" s="4">
        <v>43800</v>
      </c>
      <c r="B7140" t="s">
        <v>47</v>
      </c>
      <c r="C7140" t="s">
        <v>102</v>
      </c>
      <c r="D7140" t="s">
        <v>56</v>
      </c>
      <c r="E7140" s="55">
        <v>11681.00286244</v>
      </c>
    </row>
    <row r="7141" spans="1:5" x14ac:dyDescent="0.15">
      <c r="A7141" s="4">
        <v>43800</v>
      </c>
      <c r="B7141" t="s">
        <v>47</v>
      </c>
      <c r="C7141" t="s">
        <v>102</v>
      </c>
      <c r="D7141" t="s">
        <v>57</v>
      </c>
      <c r="E7141" s="55">
        <v>151.66766811000002</v>
      </c>
    </row>
    <row r="7142" spans="1:5" x14ac:dyDescent="0.15">
      <c r="A7142" s="4">
        <v>43800</v>
      </c>
      <c r="B7142" t="s">
        <v>47</v>
      </c>
      <c r="C7142" t="s">
        <v>102</v>
      </c>
      <c r="D7142" t="s">
        <v>58</v>
      </c>
      <c r="E7142" s="55">
        <v>537.01855836000004</v>
      </c>
    </row>
    <row r="7143" spans="1:5" x14ac:dyDescent="0.15">
      <c r="A7143" s="4">
        <v>43800</v>
      </c>
      <c r="B7143" t="s">
        <v>47</v>
      </c>
      <c r="C7143" t="s">
        <v>102</v>
      </c>
      <c r="D7143" t="s">
        <v>59</v>
      </c>
      <c r="E7143" s="55">
        <v>537.01855836000004</v>
      </c>
    </row>
    <row r="7144" spans="1:5" x14ac:dyDescent="0.15">
      <c r="A7144" s="4">
        <v>43800</v>
      </c>
      <c r="B7144" t="s">
        <v>47</v>
      </c>
      <c r="C7144" t="s">
        <v>102</v>
      </c>
      <c r="D7144" t="s">
        <v>63</v>
      </c>
      <c r="E7144" s="55">
        <v>0</v>
      </c>
    </row>
    <row r="7145" spans="1:5" x14ac:dyDescent="0.15">
      <c r="A7145" s="4">
        <v>43800</v>
      </c>
      <c r="B7145" t="s">
        <v>47</v>
      </c>
      <c r="C7145" t="s">
        <v>102</v>
      </c>
      <c r="D7145" t="s">
        <v>64</v>
      </c>
      <c r="E7145" s="55">
        <v>155.71603825999998</v>
      </c>
    </row>
    <row r="7146" spans="1:5" x14ac:dyDescent="0.15">
      <c r="A7146" s="4">
        <v>43800</v>
      </c>
      <c r="B7146" t="s">
        <v>47</v>
      </c>
      <c r="C7146" t="s">
        <v>102</v>
      </c>
      <c r="D7146" t="s">
        <v>65</v>
      </c>
      <c r="E7146" s="55">
        <v>1435.07574651</v>
      </c>
    </row>
    <row r="7147" spans="1:5" x14ac:dyDescent="0.15">
      <c r="A7147" s="4">
        <v>43800</v>
      </c>
      <c r="B7147" t="s">
        <v>47</v>
      </c>
      <c r="C7147" t="s">
        <v>102</v>
      </c>
      <c r="D7147" t="s">
        <v>66</v>
      </c>
      <c r="E7147" s="55">
        <v>5100.1156597700001</v>
      </c>
    </row>
    <row r="7148" spans="1:5" x14ac:dyDescent="0.15">
      <c r="A7148" s="4">
        <v>43800</v>
      </c>
      <c r="B7148" t="s">
        <v>47</v>
      </c>
      <c r="C7148" t="s">
        <v>102</v>
      </c>
      <c r="D7148" t="s">
        <v>47</v>
      </c>
      <c r="E7148" s="55">
        <v>5100.1156597700001</v>
      </c>
    </row>
    <row r="7149" spans="1:5" x14ac:dyDescent="0.15">
      <c r="A7149" s="4">
        <v>43800</v>
      </c>
      <c r="B7149" t="s">
        <v>47</v>
      </c>
      <c r="C7149" t="s">
        <v>102</v>
      </c>
      <c r="D7149" t="s">
        <v>53</v>
      </c>
      <c r="E7149" s="55">
        <v>0</v>
      </c>
    </row>
    <row r="7150" spans="1:5" x14ac:dyDescent="0.15">
      <c r="A7150" s="4">
        <v>43800</v>
      </c>
      <c r="B7150" t="s">
        <v>47</v>
      </c>
      <c r="C7150" t="s">
        <v>102</v>
      </c>
      <c r="D7150" t="s">
        <v>80</v>
      </c>
      <c r="E7150" s="55">
        <v>3867.63593416</v>
      </c>
    </row>
    <row r="7151" spans="1:5" x14ac:dyDescent="0.15">
      <c r="A7151" s="4">
        <v>43800</v>
      </c>
      <c r="B7151" t="s">
        <v>47</v>
      </c>
      <c r="C7151" t="s">
        <v>102</v>
      </c>
      <c r="D7151" t="s">
        <v>81</v>
      </c>
      <c r="E7151" s="55">
        <v>-1168.8640919000002</v>
      </c>
    </row>
    <row r="7152" spans="1:5" x14ac:dyDescent="0.15">
      <c r="A7152" s="4">
        <v>43800</v>
      </c>
      <c r="B7152" t="s">
        <v>47</v>
      </c>
      <c r="C7152" t="s">
        <v>102</v>
      </c>
      <c r="D7152" t="s">
        <v>84</v>
      </c>
      <c r="E7152" s="55">
        <v>-1168.8640919000002</v>
      </c>
    </row>
    <row r="7153" spans="1:5" x14ac:dyDescent="0.15">
      <c r="A7153" s="4">
        <v>43800</v>
      </c>
      <c r="B7153" t="s">
        <v>47</v>
      </c>
      <c r="C7153" t="s">
        <v>102</v>
      </c>
      <c r="D7153" t="s">
        <v>87</v>
      </c>
      <c r="E7153" s="55">
        <v>0</v>
      </c>
    </row>
    <row r="7154" spans="1:5" x14ac:dyDescent="0.15">
      <c r="A7154" s="4">
        <v>43800</v>
      </c>
      <c r="B7154" t="s">
        <v>47</v>
      </c>
      <c r="C7154" t="s">
        <v>102</v>
      </c>
      <c r="D7154" t="s">
        <v>102</v>
      </c>
      <c r="E7154" s="55">
        <v>-1307.64962902</v>
      </c>
    </row>
    <row r="7155" spans="1:5" x14ac:dyDescent="0.15">
      <c r="A7155" s="4">
        <v>43800</v>
      </c>
      <c r="B7155" t="s">
        <v>47</v>
      </c>
      <c r="C7155" t="s">
        <v>102</v>
      </c>
      <c r="D7155" t="s">
        <v>166</v>
      </c>
      <c r="E7155" s="55">
        <v>63.810483779999998</v>
      </c>
    </row>
    <row r="7156" spans="1:5" x14ac:dyDescent="0.15">
      <c r="A7156" s="4">
        <v>43800</v>
      </c>
      <c r="B7156" t="s">
        <v>47</v>
      </c>
      <c r="C7156" t="s">
        <v>102</v>
      </c>
      <c r="D7156" t="s">
        <v>167</v>
      </c>
      <c r="E7156" s="55">
        <v>86.22778654999999</v>
      </c>
    </row>
    <row r="7157" spans="1:5" x14ac:dyDescent="0.15">
      <c r="A7157" s="4">
        <v>43800</v>
      </c>
      <c r="B7157" t="s">
        <v>47</v>
      </c>
      <c r="C7157" t="s">
        <v>102</v>
      </c>
      <c r="D7157" t="s">
        <v>168</v>
      </c>
      <c r="E7157" s="55">
        <v>14.683451380000001</v>
      </c>
    </row>
    <row r="7158" spans="1:5" x14ac:dyDescent="0.15">
      <c r="A7158" s="4">
        <v>43800</v>
      </c>
      <c r="B7158" t="s">
        <v>47</v>
      </c>
      <c r="C7158" t="s">
        <v>102</v>
      </c>
      <c r="D7158" t="s">
        <v>169</v>
      </c>
      <c r="E7158" s="55">
        <v>71.544335169999997</v>
      </c>
    </row>
    <row r="7159" spans="1:5" x14ac:dyDescent="0.15">
      <c r="A7159" s="4">
        <v>43800</v>
      </c>
      <c r="B7159" t="s">
        <v>47</v>
      </c>
      <c r="C7159" t="s">
        <v>102</v>
      </c>
      <c r="D7159" t="s">
        <v>170</v>
      </c>
      <c r="E7159" s="55">
        <v>35.906214570000003</v>
      </c>
    </row>
    <row r="7160" spans="1:5" x14ac:dyDescent="0.15">
      <c r="A7160" s="4">
        <v>43800</v>
      </c>
      <c r="B7160" t="s">
        <v>47</v>
      </c>
      <c r="C7160" t="s">
        <v>102</v>
      </c>
      <c r="D7160" t="s">
        <v>171</v>
      </c>
      <c r="E7160" s="55">
        <v>0</v>
      </c>
    </row>
    <row r="7161" spans="1:5" x14ac:dyDescent="0.15">
      <c r="A7161" s="4">
        <v>43800</v>
      </c>
      <c r="B7161" t="s">
        <v>47</v>
      </c>
      <c r="C7161" t="s">
        <v>102</v>
      </c>
      <c r="D7161" t="s">
        <v>47</v>
      </c>
      <c r="E7161" s="55">
        <v>0</v>
      </c>
    </row>
    <row r="7162" spans="1:5" x14ac:dyDescent="0.15">
      <c r="A7162" s="4">
        <v>43800</v>
      </c>
      <c r="B7162" t="s">
        <v>47</v>
      </c>
      <c r="C7162" t="s">
        <v>102</v>
      </c>
      <c r="D7162" t="s">
        <v>53</v>
      </c>
      <c r="E7162" s="55">
        <v>0</v>
      </c>
    </row>
    <row r="7163" spans="1:5" x14ac:dyDescent="0.15">
      <c r="A7163" s="4">
        <v>43800</v>
      </c>
      <c r="B7163" t="s">
        <v>47</v>
      </c>
      <c r="C7163" t="s">
        <v>102</v>
      </c>
      <c r="D7163" t="s">
        <v>174</v>
      </c>
      <c r="E7163" s="55">
        <v>0</v>
      </c>
    </row>
    <row r="7164" spans="1:5" x14ac:dyDescent="0.15">
      <c r="A7164" s="4">
        <v>43800</v>
      </c>
      <c r="B7164" t="s">
        <v>47</v>
      </c>
      <c r="C7164" t="s">
        <v>102</v>
      </c>
      <c r="D7164" t="s">
        <v>175</v>
      </c>
      <c r="E7164" s="55">
        <v>0</v>
      </c>
    </row>
    <row r="7165" spans="1:5" x14ac:dyDescent="0.15">
      <c r="A7165" s="4">
        <v>43800</v>
      </c>
      <c r="B7165" t="s">
        <v>47</v>
      </c>
      <c r="C7165" t="s">
        <v>102</v>
      </c>
      <c r="D7165" t="s">
        <v>176</v>
      </c>
      <c r="E7165" s="55">
        <v>35.906214570000003</v>
      </c>
    </row>
    <row r="7166" spans="1:5" x14ac:dyDescent="0.15">
      <c r="A7166" s="4">
        <v>43800</v>
      </c>
      <c r="B7166" t="s">
        <v>47</v>
      </c>
      <c r="C7166" t="s">
        <v>102</v>
      </c>
      <c r="D7166" t="s">
        <v>177</v>
      </c>
      <c r="E7166" s="55">
        <v>35.906214570000003</v>
      </c>
    </row>
    <row r="7167" spans="1:5" x14ac:dyDescent="0.15">
      <c r="A7167" s="4">
        <v>43800</v>
      </c>
      <c r="B7167" t="s">
        <v>47</v>
      </c>
      <c r="C7167" t="s">
        <v>102</v>
      </c>
      <c r="D7167" t="s">
        <v>178</v>
      </c>
      <c r="E7167" s="55">
        <v>0</v>
      </c>
    </row>
    <row r="7168" spans="1:5" x14ac:dyDescent="0.15">
      <c r="A7168" s="4">
        <v>43800</v>
      </c>
      <c r="B7168" t="s">
        <v>47</v>
      </c>
      <c r="C7168" t="s">
        <v>102</v>
      </c>
      <c r="D7168" t="s">
        <v>179</v>
      </c>
      <c r="E7168" s="55">
        <v>0</v>
      </c>
    </row>
    <row r="7169" spans="1:5" x14ac:dyDescent="0.15">
      <c r="A7169" s="4">
        <v>43800</v>
      </c>
      <c r="B7169" t="s">
        <v>47</v>
      </c>
      <c r="C7169" t="s">
        <v>102</v>
      </c>
      <c r="D7169" t="s">
        <v>180</v>
      </c>
      <c r="E7169" s="55">
        <v>0</v>
      </c>
    </row>
    <row r="7170" spans="1:5" x14ac:dyDescent="0.15">
      <c r="A7170" s="4">
        <v>43800</v>
      </c>
      <c r="B7170" t="s">
        <v>47</v>
      </c>
      <c r="C7170" t="s">
        <v>102</v>
      </c>
      <c r="D7170" t="s">
        <v>181</v>
      </c>
      <c r="E7170" s="55">
        <v>0</v>
      </c>
    </row>
    <row r="7171" spans="1:5" x14ac:dyDescent="0.15">
      <c r="A7171" s="4">
        <v>43800</v>
      </c>
      <c r="B7171" t="s">
        <v>47</v>
      </c>
      <c r="C7171" t="s">
        <v>102</v>
      </c>
      <c r="D7171" t="s">
        <v>182</v>
      </c>
      <c r="E7171" s="55">
        <v>1083.2256994200002</v>
      </c>
    </row>
    <row r="7172" spans="1:5" x14ac:dyDescent="0.15">
      <c r="A7172" s="4">
        <v>43800</v>
      </c>
      <c r="B7172" t="s">
        <v>47</v>
      </c>
      <c r="C7172" t="s">
        <v>102</v>
      </c>
      <c r="D7172" t="s">
        <v>183</v>
      </c>
      <c r="E7172" s="55">
        <v>1732.5551579600001</v>
      </c>
    </row>
    <row r="7173" spans="1:5" x14ac:dyDescent="0.15">
      <c r="A7173" s="4">
        <v>43800</v>
      </c>
      <c r="B7173" t="s">
        <v>47</v>
      </c>
      <c r="C7173" t="s">
        <v>102</v>
      </c>
      <c r="D7173" t="s">
        <v>184</v>
      </c>
      <c r="E7173" s="55">
        <v>835.51918844000011</v>
      </c>
    </row>
    <row r="7174" spans="1:5" x14ac:dyDescent="0.15">
      <c r="A7174" s="4">
        <v>43800</v>
      </c>
      <c r="B7174" t="s">
        <v>47</v>
      </c>
      <c r="C7174" t="s">
        <v>102</v>
      </c>
      <c r="D7174" t="s">
        <v>185</v>
      </c>
      <c r="E7174" s="55">
        <v>1484.84864698</v>
      </c>
    </row>
    <row r="7175" spans="1:5" x14ac:dyDescent="0.15">
      <c r="A7175" s="4">
        <v>43800</v>
      </c>
      <c r="B7175" t="s">
        <v>47</v>
      </c>
      <c r="C7175" t="s">
        <v>102</v>
      </c>
      <c r="D7175" t="s">
        <v>186</v>
      </c>
      <c r="E7175" s="55">
        <v>4.17493493</v>
      </c>
    </row>
    <row r="7176" spans="1:5" x14ac:dyDescent="0.15">
      <c r="A7176" s="4">
        <v>43800</v>
      </c>
      <c r="B7176" t="s">
        <v>47</v>
      </c>
      <c r="C7176" t="s">
        <v>102</v>
      </c>
      <c r="D7176" t="s">
        <v>187</v>
      </c>
      <c r="E7176" s="55">
        <v>576.74857158000009</v>
      </c>
    </row>
    <row r="7177" spans="1:5" x14ac:dyDescent="0.15">
      <c r="A7177" s="4">
        <v>43800</v>
      </c>
      <c r="B7177" t="s">
        <v>47</v>
      </c>
      <c r="C7177" t="s">
        <v>102</v>
      </c>
      <c r="D7177" t="s">
        <v>188</v>
      </c>
      <c r="E7177" s="55">
        <v>331.31640219000002</v>
      </c>
    </row>
    <row r="7178" spans="1:5" x14ac:dyDescent="0.15">
      <c r="A7178" s="4">
        <v>43800</v>
      </c>
      <c r="B7178" t="s">
        <v>47</v>
      </c>
      <c r="C7178" t="s">
        <v>102</v>
      </c>
      <c r="D7178" t="s">
        <v>189</v>
      </c>
      <c r="E7178" s="55">
        <v>2531.3451877399998</v>
      </c>
    </row>
    <row r="7179" spans="1:5" x14ac:dyDescent="0.15">
      <c r="A7179" s="4">
        <v>43800</v>
      </c>
      <c r="B7179" t="s">
        <v>47</v>
      </c>
      <c r="C7179" t="s">
        <v>102</v>
      </c>
      <c r="D7179" t="s">
        <v>190</v>
      </c>
      <c r="E7179" s="55">
        <v>2531.3451877399998</v>
      </c>
    </row>
    <row r="7180" spans="1:5" x14ac:dyDescent="0.15">
      <c r="A7180" s="4">
        <v>43800</v>
      </c>
      <c r="B7180" t="s">
        <v>47</v>
      </c>
      <c r="C7180" t="s">
        <v>102</v>
      </c>
      <c r="D7180" t="s">
        <v>191</v>
      </c>
      <c r="E7180" s="55">
        <v>0</v>
      </c>
    </row>
    <row r="7181" spans="1:5" x14ac:dyDescent="0.15">
      <c r="A7181" s="4">
        <v>43800</v>
      </c>
      <c r="B7181" t="s">
        <v>47</v>
      </c>
      <c r="C7181" t="s">
        <v>102</v>
      </c>
      <c r="D7181" t="s">
        <v>192</v>
      </c>
      <c r="E7181" s="55">
        <v>2318.0747227500001</v>
      </c>
    </row>
    <row r="7182" spans="1:5" x14ac:dyDescent="0.15">
      <c r="A7182" s="4">
        <v>43800</v>
      </c>
      <c r="B7182" t="s">
        <v>47</v>
      </c>
      <c r="C7182" t="s">
        <v>102</v>
      </c>
      <c r="D7182" t="s">
        <v>193</v>
      </c>
      <c r="E7182" s="55">
        <v>2318.0747227500001</v>
      </c>
    </row>
    <row r="7183" spans="1:5" x14ac:dyDescent="0.15">
      <c r="A7183" s="4">
        <v>43800</v>
      </c>
      <c r="B7183" t="s">
        <v>47</v>
      </c>
      <c r="C7183" t="s">
        <v>102</v>
      </c>
      <c r="D7183" t="s">
        <v>194</v>
      </c>
      <c r="E7183" s="55">
        <v>0</v>
      </c>
    </row>
    <row r="7184" spans="1:5" x14ac:dyDescent="0.15">
      <c r="A7184" s="4">
        <v>43800</v>
      </c>
      <c r="B7184" t="s">
        <v>47</v>
      </c>
      <c r="C7184" t="s">
        <v>102</v>
      </c>
      <c r="D7184" t="s">
        <v>195</v>
      </c>
      <c r="E7184" s="55">
        <v>213.27046499000002</v>
      </c>
    </row>
    <row r="7185" spans="1:5" x14ac:dyDescent="0.15">
      <c r="A7185" s="4">
        <v>43800</v>
      </c>
      <c r="B7185" t="s">
        <v>47</v>
      </c>
      <c r="C7185" t="s">
        <v>102</v>
      </c>
      <c r="D7185" t="s">
        <v>196</v>
      </c>
      <c r="E7185" s="55">
        <v>544.5868671799999</v>
      </c>
    </row>
    <row r="7186" spans="1:5" x14ac:dyDescent="0.15">
      <c r="A7186" s="4">
        <v>42795</v>
      </c>
      <c r="B7186" t="s">
        <v>56</v>
      </c>
      <c r="C7186" t="s">
        <v>102</v>
      </c>
      <c r="D7186" t="s">
        <v>52</v>
      </c>
      <c r="E7186" s="55">
        <v>5479.4171880000004</v>
      </c>
    </row>
    <row r="7187" spans="1:5" x14ac:dyDescent="0.15">
      <c r="A7187" s="4">
        <v>42795</v>
      </c>
      <c r="B7187" t="s">
        <v>56</v>
      </c>
      <c r="C7187" t="s">
        <v>102</v>
      </c>
      <c r="D7187" t="s">
        <v>46</v>
      </c>
      <c r="E7187" s="55">
        <v>13447.984791000001</v>
      </c>
    </row>
    <row r="7188" spans="1:5" x14ac:dyDescent="0.15">
      <c r="A7188" s="4">
        <v>42795</v>
      </c>
      <c r="B7188" t="s">
        <v>56</v>
      </c>
      <c r="C7188" t="s">
        <v>102</v>
      </c>
      <c r="D7188" t="s">
        <v>47</v>
      </c>
      <c r="E7188" s="55">
        <v>13451.911760000001</v>
      </c>
    </row>
    <row r="7189" spans="1:5" x14ac:dyDescent="0.15">
      <c r="A7189" s="4">
        <v>42795</v>
      </c>
      <c r="B7189" t="s">
        <v>56</v>
      </c>
      <c r="C7189" t="s">
        <v>102</v>
      </c>
      <c r="D7189" t="s">
        <v>53</v>
      </c>
      <c r="E7189" s="55">
        <v>0</v>
      </c>
    </row>
    <row r="7190" spans="1:5" x14ac:dyDescent="0.15">
      <c r="A7190" s="4">
        <v>42795</v>
      </c>
      <c r="B7190" t="s">
        <v>56</v>
      </c>
      <c r="C7190" t="s">
        <v>102</v>
      </c>
      <c r="D7190" t="s">
        <v>54</v>
      </c>
      <c r="E7190" s="55">
        <v>3.9269690000000002</v>
      </c>
    </row>
    <row r="7191" spans="1:5" x14ac:dyDescent="0.15">
      <c r="A7191" s="4">
        <v>42795</v>
      </c>
      <c r="B7191" t="s">
        <v>56</v>
      </c>
      <c r="C7191" t="s">
        <v>102</v>
      </c>
      <c r="D7191" t="s">
        <v>55</v>
      </c>
      <c r="E7191" s="55">
        <v>5059.0563590000002</v>
      </c>
    </row>
    <row r="7192" spans="1:5" x14ac:dyDescent="0.15">
      <c r="A7192" s="4">
        <v>42795</v>
      </c>
      <c r="B7192" t="s">
        <v>56</v>
      </c>
      <c r="C7192" t="s">
        <v>102</v>
      </c>
      <c r="D7192" t="s">
        <v>58</v>
      </c>
      <c r="E7192" s="55">
        <v>5855.3473389999999</v>
      </c>
    </row>
    <row r="7193" spans="1:5" x14ac:dyDescent="0.15">
      <c r="A7193" s="4">
        <v>42795</v>
      </c>
      <c r="B7193" t="s">
        <v>56</v>
      </c>
      <c r="C7193" t="s">
        <v>102</v>
      </c>
      <c r="D7193" t="s">
        <v>59</v>
      </c>
      <c r="E7193" s="55">
        <v>5855.3473389999999</v>
      </c>
    </row>
    <row r="7194" spans="1:5" x14ac:dyDescent="0.15">
      <c r="A7194" s="4">
        <v>42795</v>
      </c>
      <c r="B7194" t="s">
        <v>56</v>
      </c>
      <c r="C7194" t="s">
        <v>102</v>
      </c>
      <c r="D7194" t="s">
        <v>63</v>
      </c>
      <c r="E7194" s="55">
        <v>0</v>
      </c>
    </row>
    <row r="7195" spans="1:5" x14ac:dyDescent="0.15">
      <c r="A7195" s="4">
        <v>42795</v>
      </c>
      <c r="B7195" t="s">
        <v>56</v>
      </c>
      <c r="C7195" t="s">
        <v>102</v>
      </c>
      <c r="D7195" t="s">
        <v>64</v>
      </c>
      <c r="E7195" s="55">
        <v>2945.8360950000001</v>
      </c>
    </row>
    <row r="7196" spans="1:5" x14ac:dyDescent="0.15">
      <c r="A7196" s="4">
        <v>42795</v>
      </c>
      <c r="B7196" t="s">
        <v>56</v>
      </c>
      <c r="C7196" t="s">
        <v>102</v>
      </c>
      <c r="D7196" t="s">
        <v>65</v>
      </c>
      <c r="E7196" s="55">
        <v>2869.673436</v>
      </c>
    </row>
    <row r="7197" spans="1:5" x14ac:dyDescent="0.15">
      <c r="A7197" s="4">
        <v>42795</v>
      </c>
      <c r="B7197" t="s">
        <v>56</v>
      </c>
      <c r="C7197" t="s">
        <v>102</v>
      </c>
      <c r="D7197" t="s">
        <v>66</v>
      </c>
      <c r="E7197" s="55">
        <v>3874.1363780000001</v>
      </c>
    </row>
    <row r="7198" spans="1:5" x14ac:dyDescent="0.15">
      <c r="A7198" s="4">
        <v>42795</v>
      </c>
      <c r="B7198" t="s">
        <v>56</v>
      </c>
      <c r="C7198" t="s">
        <v>102</v>
      </c>
      <c r="D7198" t="s">
        <v>47</v>
      </c>
      <c r="E7198" s="55">
        <v>3874.1363780000001</v>
      </c>
    </row>
    <row r="7199" spans="1:5" x14ac:dyDescent="0.15">
      <c r="A7199" s="4">
        <v>42795</v>
      </c>
      <c r="B7199" t="s">
        <v>56</v>
      </c>
      <c r="C7199" t="s">
        <v>102</v>
      </c>
      <c r="D7199" t="s">
        <v>53</v>
      </c>
      <c r="E7199" s="55">
        <v>0</v>
      </c>
    </row>
    <row r="7200" spans="1:5" x14ac:dyDescent="0.15">
      <c r="A7200" s="4">
        <v>42795</v>
      </c>
      <c r="B7200" t="s">
        <v>56</v>
      </c>
      <c r="C7200" t="s">
        <v>102</v>
      </c>
      <c r="D7200" t="s">
        <v>80</v>
      </c>
      <c r="E7200" s="55">
        <v>1037.0289299999999</v>
      </c>
    </row>
    <row r="7201" spans="1:5" x14ac:dyDescent="0.15">
      <c r="A7201" s="4">
        <v>42795</v>
      </c>
      <c r="B7201" t="s">
        <v>56</v>
      </c>
      <c r="C7201" t="s">
        <v>102</v>
      </c>
      <c r="D7201" t="s">
        <v>81</v>
      </c>
      <c r="E7201" s="55">
        <v>-391.10208899999998</v>
      </c>
    </row>
    <row r="7202" spans="1:5" x14ac:dyDescent="0.15">
      <c r="A7202" s="4">
        <v>42795</v>
      </c>
      <c r="B7202" t="s">
        <v>56</v>
      </c>
      <c r="C7202" t="s">
        <v>102</v>
      </c>
      <c r="D7202" t="s">
        <v>84</v>
      </c>
      <c r="E7202" s="55">
        <v>-391.10208899999998</v>
      </c>
    </row>
    <row r="7203" spans="1:5" x14ac:dyDescent="0.15">
      <c r="A7203" s="4">
        <v>42795</v>
      </c>
      <c r="B7203" t="s">
        <v>56</v>
      </c>
      <c r="C7203" t="s">
        <v>102</v>
      </c>
      <c r="D7203" t="s">
        <v>87</v>
      </c>
      <c r="E7203" s="55">
        <v>0</v>
      </c>
    </row>
    <row r="7204" spans="1:5" x14ac:dyDescent="0.15">
      <c r="A7204" s="4">
        <v>42795</v>
      </c>
      <c r="B7204" t="s">
        <v>56</v>
      </c>
      <c r="C7204" t="s">
        <v>102</v>
      </c>
      <c r="D7204" t="s">
        <v>102</v>
      </c>
      <c r="E7204" s="55">
        <v>0</v>
      </c>
    </row>
    <row r="7205" spans="1:5" x14ac:dyDescent="0.15">
      <c r="A7205" s="4">
        <v>42795</v>
      </c>
      <c r="B7205" t="s">
        <v>56</v>
      </c>
      <c r="C7205" t="s">
        <v>102</v>
      </c>
      <c r="D7205" t="s">
        <v>166</v>
      </c>
      <c r="E7205" s="55">
        <v>423.66807699999998</v>
      </c>
    </row>
    <row r="7206" spans="1:5" x14ac:dyDescent="0.15">
      <c r="A7206" s="4">
        <v>42795</v>
      </c>
      <c r="B7206" t="s">
        <v>56</v>
      </c>
      <c r="C7206" t="s">
        <v>102</v>
      </c>
      <c r="D7206" t="s">
        <v>167</v>
      </c>
      <c r="E7206" s="55">
        <v>71.591117999999994</v>
      </c>
    </row>
    <row r="7207" spans="1:5" x14ac:dyDescent="0.15">
      <c r="A7207" s="4">
        <v>42795</v>
      </c>
      <c r="B7207" t="s">
        <v>56</v>
      </c>
      <c r="C7207" t="s">
        <v>102</v>
      </c>
      <c r="D7207" t="s">
        <v>168</v>
      </c>
      <c r="E7207" s="55">
        <v>0</v>
      </c>
    </row>
    <row r="7208" spans="1:5" x14ac:dyDescent="0.15">
      <c r="A7208" s="4">
        <v>42795</v>
      </c>
      <c r="B7208" t="s">
        <v>56</v>
      </c>
      <c r="C7208" t="s">
        <v>102</v>
      </c>
      <c r="D7208" t="s">
        <v>169</v>
      </c>
      <c r="E7208" s="55">
        <v>71.591117999999994</v>
      </c>
    </row>
    <row r="7209" spans="1:5" x14ac:dyDescent="0.15">
      <c r="A7209" s="4">
        <v>42795</v>
      </c>
      <c r="B7209" t="s">
        <v>56</v>
      </c>
      <c r="C7209" t="s">
        <v>102</v>
      </c>
      <c r="D7209" t="s">
        <v>170</v>
      </c>
      <c r="E7209" s="55">
        <v>33.802843000000003</v>
      </c>
    </row>
    <row r="7210" spans="1:5" x14ac:dyDescent="0.15">
      <c r="A7210" s="4">
        <v>42795</v>
      </c>
      <c r="B7210" t="s">
        <v>56</v>
      </c>
      <c r="C7210" t="s">
        <v>102</v>
      </c>
      <c r="D7210" t="s">
        <v>171</v>
      </c>
      <c r="E7210" s="55">
        <v>33.802843000000003</v>
      </c>
    </row>
    <row r="7211" spans="1:5" x14ac:dyDescent="0.15">
      <c r="A7211" s="4">
        <v>42795</v>
      </c>
      <c r="B7211" t="s">
        <v>56</v>
      </c>
      <c r="C7211" t="s">
        <v>102</v>
      </c>
      <c r="D7211" t="s">
        <v>47</v>
      </c>
      <c r="E7211" s="55">
        <v>33.802843000000003</v>
      </c>
    </row>
    <row r="7212" spans="1:5" x14ac:dyDescent="0.15">
      <c r="A7212" s="4">
        <v>42795</v>
      </c>
      <c r="B7212" t="s">
        <v>56</v>
      </c>
      <c r="C7212" t="s">
        <v>102</v>
      </c>
      <c r="D7212" t="s">
        <v>53</v>
      </c>
      <c r="E7212" s="55">
        <v>0</v>
      </c>
    </row>
    <row r="7213" spans="1:5" x14ac:dyDescent="0.15">
      <c r="A7213" s="4">
        <v>42795</v>
      </c>
      <c r="B7213" t="s">
        <v>56</v>
      </c>
      <c r="C7213" t="s">
        <v>102</v>
      </c>
      <c r="D7213" t="s">
        <v>174</v>
      </c>
      <c r="E7213" s="55">
        <v>0</v>
      </c>
    </row>
    <row r="7214" spans="1:5" x14ac:dyDescent="0.15">
      <c r="A7214" s="4">
        <v>42795</v>
      </c>
      <c r="B7214" t="s">
        <v>56</v>
      </c>
      <c r="C7214" t="s">
        <v>102</v>
      </c>
      <c r="D7214" t="s">
        <v>175</v>
      </c>
      <c r="E7214" s="55">
        <v>0</v>
      </c>
    </row>
    <row r="7215" spans="1:5" x14ac:dyDescent="0.15">
      <c r="A7215" s="4">
        <v>42795</v>
      </c>
      <c r="B7215" t="s">
        <v>56</v>
      </c>
      <c r="C7215" t="s">
        <v>102</v>
      </c>
      <c r="D7215" t="s">
        <v>176</v>
      </c>
      <c r="E7215" s="55">
        <v>0</v>
      </c>
    </row>
    <row r="7216" spans="1:5" x14ac:dyDescent="0.15">
      <c r="A7216" s="4">
        <v>42795</v>
      </c>
      <c r="B7216" t="s">
        <v>56</v>
      </c>
      <c r="C7216" t="s">
        <v>102</v>
      </c>
      <c r="D7216" t="s">
        <v>177</v>
      </c>
      <c r="E7216" s="55">
        <v>0</v>
      </c>
    </row>
    <row r="7217" spans="1:5" x14ac:dyDescent="0.15">
      <c r="A7217" s="4">
        <v>42795</v>
      </c>
      <c r="B7217" t="s">
        <v>56</v>
      </c>
      <c r="C7217" t="s">
        <v>102</v>
      </c>
      <c r="D7217" t="s">
        <v>178</v>
      </c>
      <c r="E7217" s="55">
        <v>0</v>
      </c>
    </row>
    <row r="7218" spans="1:5" x14ac:dyDescent="0.15">
      <c r="A7218" s="4">
        <v>42795</v>
      </c>
      <c r="B7218" t="s">
        <v>56</v>
      </c>
      <c r="C7218" t="s">
        <v>102</v>
      </c>
      <c r="D7218" t="s">
        <v>179</v>
      </c>
      <c r="E7218" s="55">
        <v>0</v>
      </c>
    </row>
    <row r="7219" spans="1:5" x14ac:dyDescent="0.15">
      <c r="A7219" s="4">
        <v>42795</v>
      </c>
      <c r="B7219" t="s">
        <v>56</v>
      </c>
      <c r="C7219" t="s">
        <v>102</v>
      </c>
      <c r="D7219" t="s">
        <v>180</v>
      </c>
      <c r="E7219" s="55">
        <v>0</v>
      </c>
    </row>
    <row r="7220" spans="1:5" x14ac:dyDescent="0.15">
      <c r="A7220" s="4">
        <v>42795</v>
      </c>
      <c r="B7220" t="s">
        <v>56</v>
      </c>
      <c r="C7220" t="s">
        <v>102</v>
      </c>
      <c r="D7220" t="s">
        <v>181</v>
      </c>
      <c r="E7220" s="55">
        <v>0</v>
      </c>
    </row>
    <row r="7221" spans="1:5" x14ac:dyDescent="0.15">
      <c r="A7221" s="4">
        <v>42795</v>
      </c>
      <c r="B7221" t="s">
        <v>56</v>
      </c>
      <c r="C7221" t="s">
        <v>102</v>
      </c>
      <c r="D7221" t="s">
        <v>182</v>
      </c>
      <c r="E7221" s="55">
        <v>651.96499800000004</v>
      </c>
    </row>
    <row r="7222" spans="1:5" x14ac:dyDescent="0.15">
      <c r="A7222" s="4">
        <v>42795</v>
      </c>
      <c r="B7222" t="s">
        <v>56</v>
      </c>
      <c r="C7222" t="s">
        <v>102</v>
      </c>
      <c r="D7222" t="s">
        <v>183</v>
      </c>
      <c r="E7222" s="55">
        <v>1082.7484159999999</v>
      </c>
    </row>
    <row r="7223" spans="1:5" x14ac:dyDescent="0.15">
      <c r="A7223" s="4">
        <v>42795</v>
      </c>
      <c r="B7223" t="s">
        <v>56</v>
      </c>
      <c r="C7223" t="s">
        <v>102</v>
      </c>
      <c r="D7223" t="s">
        <v>184</v>
      </c>
      <c r="E7223" s="55">
        <v>74.327731999999997</v>
      </c>
    </row>
    <row r="7224" spans="1:5" x14ac:dyDescent="0.15">
      <c r="A7224" s="4">
        <v>42795</v>
      </c>
      <c r="B7224" t="s">
        <v>56</v>
      </c>
      <c r="C7224" t="s">
        <v>102</v>
      </c>
      <c r="D7224" t="s">
        <v>185</v>
      </c>
      <c r="E7224" s="55">
        <v>505.11115000000001</v>
      </c>
    </row>
    <row r="7225" spans="1:5" x14ac:dyDescent="0.15">
      <c r="A7225" s="4">
        <v>42795</v>
      </c>
      <c r="B7225" t="s">
        <v>56</v>
      </c>
      <c r="C7225" t="s">
        <v>102</v>
      </c>
      <c r="D7225" t="s">
        <v>186</v>
      </c>
      <c r="E7225" s="55">
        <v>4.6539669999999997</v>
      </c>
    </row>
    <row r="7226" spans="1:5" x14ac:dyDescent="0.15">
      <c r="A7226" s="4">
        <v>42795</v>
      </c>
      <c r="B7226" t="s">
        <v>56</v>
      </c>
      <c r="C7226" t="s">
        <v>102</v>
      </c>
      <c r="D7226" t="s">
        <v>187</v>
      </c>
      <c r="E7226" s="55">
        <v>414.15278599999999</v>
      </c>
    </row>
    <row r="7227" spans="1:5" x14ac:dyDescent="0.15">
      <c r="A7227" s="4">
        <v>42795</v>
      </c>
      <c r="B7227" t="s">
        <v>56</v>
      </c>
      <c r="C7227" t="s">
        <v>102</v>
      </c>
      <c r="D7227" t="s">
        <v>188</v>
      </c>
      <c r="E7227" s="55">
        <v>1442.885974</v>
      </c>
    </row>
    <row r="7228" spans="1:5" x14ac:dyDescent="0.15">
      <c r="A7228" s="4">
        <v>42795</v>
      </c>
      <c r="B7228" t="s">
        <v>56</v>
      </c>
      <c r="C7228" t="s">
        <v>102</v>
      </c>
      <c r="D7228" t="s">
        <v>189</v>
      </c>
      <c r="E7228" s="55">
        <v>481.41161</v>
      </c>
    </row>
    <row r="7229" spans="1:5" x14ac:dyDescent="0.15">
      <c r="A7229" s="4">
        <v>42795</v>
      </c>
      <c r="B7229" t="s">
        <v>56</v>
      </c>
      <c r="C7229" t="s">
        <v>102</v>
      </c>
      <c r="D7229" t="s">
        <v>190</v>
      </c>
      <c r="E7229" s="55">
        <v>481.41161</v>
      </c>
    </row>
    <row r="7230" spans="1:5" x14ac:dyDescent="0.15">
      <c r="A7230" s="4">
        <v>42795</v>
      </c>
      <c r="B7230" t="s">
        <v>56</v>
      </c>
      <c r="C7230" t="s">
        <v>102</v>
      </c>
      <c r="D7230" t="s">
        <v>191</v>
      </c>
      <c r="E7230" s="55">
        <v>0</v>
      </c>
    </row>
    <row r="7231" spans="1:5" x14ac:dyDescent="0.15">
      <c r="A7231" s="4">
        <v>42795</v>
      </c>
      <c r="B7231" t="s">
        <v>56</v>
      </c>
      <c r="C7231" t="s">
        <v>102</v>
      </c>
      <c r="D7231" t="s">
        <v>192</v>
      </c>
      <c r="E7231" s="55">
        <v>83.120652000000007</v>
      </c>
    </row>
    <row r="7232" spans="1:5" x14ac:dyDescent="0.15">
      <c r="A7232" s="4">
        <v>42795</v>
      </c>
      <c r="B7232" t="s">
        <v>56</v>
      </c>
      <c r="C7232" t="s">
        <v>102</v>
      </c>
      <c r="D7232" t="s">
        <v>193</v>
      </c>
      <c r="E7232" s="55">
        <v>83.120652000000007</v>
      </c>
    </row>
    <row r="7233" spans="1:5" x14ac:dyDescent="0.15">
      <c r="A7233" s="4">
        <v>42795</v>
      </c>
      <c r="B7233" t="s">
        <v>56</v>
      </c>
      <c r="C7233" t="s">
        <v>102</v>
      </c>
      <c r="D7233" t="s">
        <v>194</v>
      </c>
      <c r="E7233" s="55">
        <v>0</v>
      </c>
    </row>
    <row r="7234" spans="1:5" x14ac:dyDescent="0.15">
      <c r="A7234" s="4">
        <v>42795</v>
      </c>
      <c r="B7234" t="s">
        <v>56</v>
      </c>
      <c r="C7234" t="s">
        <v>102</v>
      </c>
      <c r="D7234" t="s">
        <v>195</v>
      </c>
      <c r="E7234" s="55">
        <v>398.29095799999999</v>
      </c>
    </row>
    <row r="7235" spans="1:5" x14ac:dyDescent="0.15">
      <c r="A7235" s="4">
        <v>42795</v>
      </c>
      <c r="B7235" t="s">
        <v>56</v>
      </c>
      <c r="C7235" t="s">
        <v>102</v>
      </c>
      <c r="D7235" t="s">
        <v>196</v>
      </c>
      <c r="E7235" s="55">
        <v>1841.1769320000001</v>
      </c>
    </row>
    <row r="7236" spans="1:5" x14ac:dyDescent="0.15">
      <c r="A7236" s="4">
        <v>42887</v>
      </c>
      <c r="B7236" t="s">
        <v>56</v>
      </c>
      <c r="C7236" t="s">
        <v>102</v>
      </c>
      <c r="D7236" t="s">
        <v>52</v>
      </c>
      <c r="E7236" s="55">
        <v>7500.4171070000002</v>
      </c>
    </row>
    <row r="7237" spans="1:5" x14ac:dyDescent="0.15">
      <c r="A7237" s="4">
        <v>42887</v>
      </c>
      <c r="B7237" t="s">
        <v>56</v>
      </c>
      <c r="C7237" t="s">
        <v>102</v>
      </c>
      <c r="D7237" t="s">
        <v>46</v>
      </c>
      <c r="E7237" s="55">
        <v>9217.6853339999998</v>
      </c>
    </row>
    <row r="7238" spans="1:5" x14ac:dyDescent="0.15">
      <c r="A7238" s="4">
        <v>42887</v>
      </c>
      <c r="B7238" t="s">
        <v>56</v>
      </c>
      <c r="C7238" t="s">
        <v>102</v>
      </c>
      <c r="D7238" t="s">
        <v>47</v>
      </c>
      <c r="E7238" s="55">
        <v>9189.9446279999993</v>
      </c>
    </row>
    <row r="7239" spans="1:5" x14ac:dyDescent="0.15">
      <c r="A7239" s="4">
        <v>42887</v>
      </c>
      <c r="B7239" t="s">
        <v>56</v>
      </c>
      <c r="C7239" t="s">
        <v>102</v>
      </c>
      <c r="D7239" t="s">
        <v>53</v>
      </c>
      <c r="E7239" s="55">
        <v>0</v>
      </c>
    </row>
    <row r="7240" spans="1:5" x14ac:dyDescent="0.15">
      <c r="A7240" s="4">
        <v>42887</v>
      </c>
      <c r="B7240" t="s">
        <v>56</v>
      </c>
      <c r="C7240" t="s">
        <v>102</v>
      </c>
      <c r="D7240" t="s">
        <v>54</v>
      </c>
      <c r="E7240" s="55">
        <v>-27.740705999999999</v>
      </c>
    </row>
    <row r="7241" spans="1:5" x14ac:dyDescent="0.15">
      <c r="A7241" s="4">
        <v>42887</v>
      </c>
      <c r="B7241" t="s">
        <v>56</v>
      </c>
      <c r="C7241" t="s">
        <v>102</v>
      </c>
      <c r="D7241" t="s">
        <v>55</v>
      </c>
      <c r="E7241" s="55">
        <v>629.22350200000005</v>
      </c>
    </row>
    <row r="7242" spans="1:5" x14ac:dyDescent="0.15">
      <c r="A7242" s="4">
        <v>42887</v>
      </c>
      <c r="B7242" t="s">
        <v>56</v>
      </c>
      <c r="C7242" t="s">
        <v>102</v>
      </c>
      <c r="D7242" t="s">
        <v>58</v>
      </c>
      <c r="E7242" s="55">
        <v>-151.43029200000001</v>
      </c>
    </row>
    <row r="7243" spans="1:5" x14ac:dyDescent="0.15">
      <c r="A7243" s="4">
        <v>42887</v>
      </c>
      <c r="B7243" t="s">
        <v>56</v>
      </c>
      <c r="C7243" t="s">
        <v>102</v>
      </c>
      <c r="D7243" t="s">
        <v>59</v>
      </c>
      <c r="E7243" s="55">
        <v>-151.43029200000001</v>
      </c>
    </row>
    <row r="7244" spans="1:5" x14ac:dyDescent="0.15">
      <c r="A7244" s="4">
        <v>42887</v>
      </c>
      <c r="B7244" t="s">
        <v>56</v>
      </c>
      <c r="C7244" t="s">
        <v>102</v>
      </c>
      <c r="D7244" t="s">
        <v>63</v>
      </c>
      <c r="E7244" s="55">
        <v>0</v>
      </c>
    </row>
    <row r="7245" spans="1:5" x14ac:dyDescent="0.15">
      <c r="A7245" s="4">
        <v>42887</v>
      </c>
      <c r="B7245" t="s">
        <v>56</v>
      </c>
      <c r="C7245" t="s">
        <v>102</v>
      </c>
      <c r="D7245" t="s">
        <v>64</v>
      </c>
      <c r="E7245" s="55">
        <v>-1239.475017</v>
      </c>
    </row>
    <row r="7246" spans="1:5" x14ac:dyDescent="0.15">
      <c r="A7246" s="4">
        <v>42887</v>
      </c>
      <c r="B7246" t="s">
        <v>56</v>
      </c>
      <c r="C7246" t="s">
        <v>102</v>
      </c>
      <c r="D7246" t="s">
        <v>65</v>
      </c>
      <c r="E7246" s="55">
        <v>4149.817822</v>
      </c>
    </row>
    <row r="7247" spans="1:5" x14ac:dyDescent="0.15">
      <c r="A7247" s="4">
        <v>42887</v>
      </c>
      <c r="B7247" t="s">
        <v>56</v>
      </c>
      <c r="C7247" t="s">
        <v>102</v>
      </c>
      <c r="D7247" t="s">
        <v>66</v>
      </c>
      <c r="E7247" s="55">
        <v>3585.3970629999999</v>
      </c>
    </row>
    <row r="7248" spans="1:5" x14ac:dyDescent="0.15">
      <c r="A7248" s="4">
        <v>42887</v>
      </c>
      <c r="B7248" t="s">
        <v>56</v>
      </c>
      <c r="C7248" t="s">
        <v>102</v>
      </c>
      <c r="D7248" t="s">
        <v>47</v>
      </c>
      <c r="E7248" s="55">
        <v>3585.3970629999999</v>
      </c>
    </row>
    <row r="7249" spans="1:5" x14ac:dyDescent="0.15">
      <c r="A7249" s="4">
        <v>42887</v>
      </c>
      <c r="B7249" t="s">
        <v>56</v>
      </c>
      <c r="C7249" t="s">
        <v>102</v>
      </c>
      <c r="D7249" t="s">
        <v>53</v>
      </c>
      <c r="E7249" s="55">
        <v>0</v>
      </c>
    </row>
    <row r="7250" spans="1:5" x14ac:dyDescent="0.15">
      <c r="A7250" s="4">
        <v>42887</v>
      </c>
      <c r="B7250" t="s">
        <v>56</v>
      </c>
      <c r="C7250" t="s">
        <v>102</v>
      </c>
      <c r="D7250" t="s">
        <v>80</v>
      </c>
      <c r="E7250" s="55">
        <v>958.58979899999997</v>
      </c>
    </row>
    <row r="7251" spans="1:5" x14ac:dyDescent="0.15">
      <c r="A7251" s="4">
        <v>42887</v>
      </c>
      <c r="B7251" t="s">
        <v>56</v>
      </c>
      <c r="C7251" t="s">
        <v>102</v>
      </c>
      <c r="D7251" t="s">
        <v>81</v>
      </c>
      <c r="E7251" s="55">
        <v>1059.9311339999999</v>
      </c>
    </row>
    <row r="7252" spans="1:5" x14ac:dyDescent="0.15">
      <c r="A7252" s="4">
        <v>42887</v>
      </c>
      <c r="B7252" t="s">
        <v>56</v>
      </c>
      <c r="C7252" t="s">
        <v>102</v>
      </c>
      <c r="D7252" t="s">
        <v>84</v>
      </c>
      <c r="E7252" s="55">
        <v>1059.9311339999999</v>
      </c>
    </row>
    <row r="7253" spans="1:5" x14ac:dyDescent="0.15">
      <c r="A7253" s="4">
        <v>42887</v>
      </c>
      <c r="B7253" t="s">
        <v>56</v>
      </c>
      <c r="C7253" t="s">
        <v>102</v>
      </c>
      <c r="D7253" t="s">
        <v>87</v>
      </c>
      <c r="E7253" s="55">
        <v>0</v>
      </c>
    </row>
    <row r="7254" spans="1:5" x14ac:dyDescent="0.15">
      <c r="A7254" s="4">
        <v>42887</v>
      </c>
      <c r="B7254" t="s">
        <v>56</v>
      </c>
      <c r="C7254" t="s">
        <v>102</v>
      </c>
      <c r="D7254" t="s">
        <v>102</v>
      </c>
      <c r="E7254" s="55">
        <v>0</v>
      </c>
    </row>
    <row r="7255" spans="1:5" x14ac:dyDescent="0.15">
      <c r="A7255" s="4">
        <v>42887</v>
      </c>
      <c r="B7255" t="s">
        <v>56</v>
      </c>
      <c r="C7255" t="s">
        <v>102</v>
      </c>
      <c r="D7255" t="s">
        <v>166</v>
      </c>
      <c r="E7255" s="55">
        <v>463.07942400000002</v>
      </c>
    </row>
    <row r="7256" spans="1:5" x14ac:dyDescent="0.15">
      <c r="A7256" s="4">
        <v>42887</v>
      </c>
      <c r="B7256" t="s">
        <v>56</v>
      </c>
      <c r="C7256" t="s">
        <v>102</v>
      </c>
      <c r="D7256" t="s">
        <v>167</v>
      </c>
      <c r="E7256" s="55">
        <v>249.342161</v>
      </c>
    </row>
    <row r="7257" spans="1:5" x14ac:dyDescent="0.15">
      <c r="A7257" s="4">
        <v>42887</v>
      </c>
      <c r="B7257" t="s">
        <v>56</v>
      </c>
      <c r="C7257" t="s">
        <v>102</v>
      </c>
      <c r="D7257" t="s">
        <v>168</v>
      </c>
      <c r="E7257" s="55">
        <v>0</v>
      </c>
    </row>
    <row r="7258" spans="1:5" x14ac:dyDescent="0.15">
      <c r="A7258" s="4">
        <v>42887</v>
      </c>
      <c r="B7258" t="s">
        <v>56</v>
      </c>
      <c r="C7258" t="s">
        <v>102</v>
      </c>
      <c r="D7258" t="s">
        <v>169</v>
      </c>
      <c r="E7258" s="55">
        <v>249.342161</v>
      </c>
    </row>
    <row r="7259" spans="1:5" x14ac:dyDescent="0.15">
      <c r="A7259" s="4">
        <v>42887</v>
      </c>
      <c r="B7259" t="s">
        <v>56</v>
      </c>
      <c r="C7259" t="s">
        <v>102</v>
      </c>
      <c r="D7259" t="s">
        <v>170</v>
      </c>
      <c r="E7259" s="55">
        <v>113.619534</v>
      </c>
    </row>
    <row r="7260" spans="1:5" x14ac:dyDescent="0.15">
      <c r="A7260" s="4">
        <v>42887</v>
      </c>
      <c r="B7260" t="s">
        <v>56</v>
      </c>
      <c r="C7260" t="s">
        <v>102</v>
      </c>
      <c r="D7260" t="s">
        <v>171</v>
      </c>
      <c r="E7260" s="55">
        <v>113.619534</v>
      </c>
    </row>
    <row r="7261" spans="1:5" x14ac:dyDescent="0.15">
      <c r="A7261" s="4">
        <v>42887</v>
      </c>
      <c r="B7261" t="s">
        <v>56</v>
      </c>
      <c r="C7261" t="s">
        <v>102</v>
      </c>
      <c r="D7261" t="s">
        <v>47</v>
      </c>
      <c r="E7261" s="55">
        <v>113.619534</v>
      </c>
    </row>
    <row r="7262" spans="1:5" x14ac:dyDescent="0.15">
      <c r="A7262" s="4">
        <v>42887</v>
      </c>
      <c r="B7262" t="s">
        <v>56</v>
      </c>
      <c r="C7262" t="s">
        <v>102</v>
      </c>
      <c r="D7262" t="s">
        <v>53</v>
      </c>
      <c r="E7262" s="55">
        <v>0</v>
      </c>
    </row>
    <row r="7263" spans="1:5" x14ac:dyDescent="0.15">
      <c r="A7263" s="4">
        <v>42887</v>
      </c>
      <c r="B7263" t="s">
        <v>56</v>
      </c>
      <c r="C7263" t="s">
        <v>102</v>
      </c>
      <c r="D7263" t="s">
        <v>174</v>
      </c>
      <c r="E7263" s="55">
        <v>0</v>
      </c>
    </row>
    <row r="7264" spans="1:5" x14ac:dyDescent="0.15">
      <c r="A7264" s="4">
        <v>42887</v>
      </c>
      <c r="B7264" t="s">
        <v>56</v>
      </c>
      <c r="C7264" t="s">
        <v>102</v>
      </c>
      <c r="D7264" t="s">
        <v>175</v>
      </c>
      <c r="E7264" s="55">
        <v>0</v>
      </c>
    </row>
    <row r="7265" spans="1:5" x14ac:dyDescent="0.15">
      <c r="A7265" s="4">
        <v>42887</v>
      </c>
      <c r="B7265" t="s">
        <v>56</v>
      </c>
      <c r="C7265" t="s">
        <v>102</v>
      </c>
      <c r="D7265" t="s">
        <v>176</v>
      </c>
      <c r="E7265" s="55">
        <v>0</v>
      </c>
    </row>
    <row r="7266" spans="1:5" x14ac:dyDescent="0.15">
      <c r="A7266" s="4">
        <v>42887</v>
      </c>
      <c r="B7266" t="s">
        <v>56</v>
      </c>
      <c r="C7266" t="s">
        <v>102</v>
      </c>
      <c r="D7266" t="s">
        <v>177</v>
      </c>
      <c r="E7266" s="55">
        <v>0</v>
      </c>
    </row>
    <row r="7267" spans="1:5" x14ac:dyDescent="0.15">
      <c r="A7267" s="4">
        <v>42887</v>
      </c>
      <c r="B7267" t="s">
        <v>56</v>
      </c>
      <c r="C7267" t="s">
        <v>102</v>
      </c>
      <c r="D7267" t="s">
        <v>178</v>
      </c>
      <c r="E7267" s="55">
        <v>0</v>
      </c>
    </row>
    <row r="7268" spans="1:5" x14ac:dyDescent="0.15">
      <c r="A7268" s="4">
        <v>42887</v>
      </c>
      <c r="B7268" t="s">
        <v>56</v>
      </c>
      <c r="C7268" t="s">
        <v>102</v>
      </c>
      <c r="D7268" t="s">
        <v>179</v>
      </c>
      <c r="E7268" s="55">
        <v>0</v>
      </c>
    </row>
    <row r="7269" spans="1:5" x14ac:dyDescent="0.15">
      <c r="A7269" s="4">
        <v>42887</v>
      </c>
      <c r="B7269" t="s">
        <v>56</v>
      </c>
      <c r="C7269" t="s">
        <v>102</v>
      </c>
      <c r="D7269" t="s">
        <v>180</v>
      </c>
      <c r="E7269" s="55">
        <v>0</v>
      </c>
    </row>
    <row r="7270" spans="1:5" x14ac:dyDescent="0.15">
      <c r="A7270" s="4">
        <v>42887</v>
      </c>
      <c r="B7270" t="s">
        <v>56</v>
      </c>
      <c r="C7270" t="s">
        <v>102</v>
      </c>
      <c r="D7270" t="s">
        <v>181</v>
      </c>
      <c r="E7270" s="55">
        <v>0</v>
      </c>
    </row>
    <row r="7271" spans="1:5" x14ac:dyDescent="0.15">
      <c r="A7271" s="4">
        <v>42887</v>
      </c>
      <c r="B7271" t="s">
        <v>56</v>
      </c>
      <c r="C7271" t="s">
        <v>102</v>
      </c>
      <c r="D7271" t="s">
        <v>182</v>
      </c>
      <c r="E7271" s="55">
        <v>1034.0983550000001</v>
      </c>
    </row>
    <row r="7272" spans="1:5" x14ac:dyDescent="0.15">
      <c r="A7272" s="4">
        <v>42887</v>
      </c>
      <c r="B7272" t="s">
        <v>56</v>
      </c>
      <c r="C7272" t="s">
        <v>102</v>
      </c>
      <c r="D7272" t="s">
        <v>183</v>
      </c>
      <c r="E7272" s="55">
        <v>1474.997676</v>
      </c>
    </row>
    <row r="7273" spans="1:5" x14ac:dyDescent="0.15">
      <c r="A7273" s="4">
        <v>42887</v>
      </c>
      <c r="B7273" t="s">
        <v>56</v>
      </c>
      <c r="C7273" t="s">
        <v>102</v>
      </c>
      <c r="D7273" t="s">
        <v>184</v>
      </c>
      <c r="E7273" s="55">
        <v>81.242003999999994</v>
      </c>
    </row>
    <row r="7274" spans="1:5" x14ac:dyDescent="0.15">
      <c r="A7274" s="4">
        <v>42887</v>
      </c>
      <c r="B7274" t="s">
        <v>56</v>
      </c>
      <c r="C7274" t="s">
        <v>102</v>
      </c>
      <c r="D7274" t="s">
        <v>185</v>
      </c>
      <c r="E7274" s="55">
        <v>522.14132500000005</v>
      </c>
    </row>
    <row r="7275" spans="1:5" x14ac:dyDescent="0.15">
      <c r="A7275" s="4">
        <v>42887</v>
      </c>
      <c r="B7275" t="s">
        <v>56</v>
      </c>
      <c r="C7275" t="s">
        <v>102</v>
      </c>
      <c r="D7275" t="s">
        <v>186</v>
      </c>
      <c r="E7275" s="55">
        <v>51.486128000000001</v>
      </c>
    </row>
    <row r="7276" spans="1:5" x14ac:dyDescent="0.15">
      <c r="A7276" s="4">
        <v>42887</v>
      </c>
      <c r="B7276" t="s">
        <v>56</v>
      </c>
      <c r="C7276" t="s">
        <v>102</v>
      </c>
      <c r="D7276" t="s">
        <v>187</v>
      </c>
      <c r="E7276" s="55">
        <v>382.23593399999999</v>
      </c>
    </row>
    <row r="7277" spans="1:5" x14ac:dyDescent="0.15">
      <c r="A7277" s="4">
        <v>42887</v>
      </c>
      <c r="B7277" t="s">
        <v>56</v>
      </c>
      <c r="C7277" t="s">
        <v>102</v>
      </c>
      <c r="D7277" t="s">
        <v>188</v>
      </c>
      <c r="E7277" s="55">
        <v>1622.7894289999999</v>
      </c>
    </row>
    <row r="7278" spans="1:5" x14ac:dyDescent="0.15">
      <c r="A7278" s="4">
        <v>42887</v>
      </c>
      <c r="B7278" t="s">
        <v>56</v>
      </c>
      <c r="C7278" t="s">
        <v>102</v>
      </c>
      <c r="D7278" t="s">
        <v>189</v>
      </c>
      <c r="E7278" s="55">
        <v>1115.379747</v>
      </c>
    </row>
    <row r="7279" spans="1:5" x14ac:dyDescent="0.15">
      <c r="A7279" s="4">
        <v>42887</v>
      </c>
      <c r="B7279" t="s">
        <v>56</v>
      </c>
      <c r="C7279" t="s">
        <v>102</v>
      </c>
      <c r="D7279" t="s">
        <v>190</v>
      </c>
      <c r="E7279" s="55">
        <v>1115.379747</v>
      </c>
    </row>
    <row r="7280" spans="1:5" x14ac:dyDescent="0.15">
      <c r="A7280" s="4">
        <v>42887</v>
      </c>
      <c r="B7280" t="s">
        <v>56</v>
      </c>
      <c r="C7280" t="s">
        <v>102</v>
      </c>
      <c r="D7280" t="s">
        <v>191</v>
      </c>
      <c r="E7280" s="55">
        <v>0</v>
      </c>
    </row>
    <row r="7281" spans="1:5" x14ac:dyDescent="0.15">
      <c r="A7281" s="4">
        <v>42887</v>
      </c>
      <c r="B7281" t="s">
        <v>56</v>
      </c>
      <c r="C7281" t="s">
        <v>102</v>
      </c>
      <c r="D7281" t="s">
        <v>192</v>
      </c>
      <c r="E7281" s="55">
        <v>552.93633599999998</v>
      </c>
    </row>
    <row r="7282" spans="1:5" x14ac:dyDescent="0.15">
      <c r="A7282" s="4">
        <v>42887</v>
      </c>
      <c r="B7282" t="s">
        <v>56</v>
      </c>
      <c r="C7282" t="s">
        <v>102</v>
      </c>
      <c r="D7282" t="s">
        <v>193</v>
      </c>
      <c r="E7282" s="55">
        <v>552.93633599999998</v>
      </c>
    </row>
    <row r="7283" spans="1:5" x14ac:dyDescent="0.15">
      <c r="A7283" s="4">
        <v>42887</v>
      </c>
      <c r="B7283" t="s">
        <v>56</v>
      </c>
      <c r="C7283" t="s">
        <v>102</v>
      </c>
      <c r="D7283" t="s">
        <v>194</v>
      </c>
      <c r="E7283" s="55">
        <v>0</v>
      </c>
    </row>
    <row r="7284" spans="1:5" x14ac:dyDescent="0.15">
      <c r="A7284" s="4">
        <v>42887</v>
      </c>
      <c r="B7284" t="s">
        <v>56</v>
      </c>
      <c r="C7284" t="s">
        <v>102</v>
      </c>
      <c r="D7284" t="s">
        <v>195</v>
      </c>
      <c r="E7284" s="55">
        <v>562.44341099999997</v>
      </c>
    </row>
    <row r="7285" spans="1:5" x14ac:dyDescent="0.15">
      <c r="A7285" s="4">
        <v>42887</v>
      </c>
      <c r="B7285" t="s">
        <v>56</v>
      </c>
      <c r="C7285" t="s">
        <v>102</v>
      </c>
      <c r="D7285" t="s">
        <v>196</v>
      </c>
      <c r="E7285" s="55">
        <v>2185.2328400000001</v>
      </c>
    </row>
    <row r="7286" spans="1:5" x14ac:dyDescent="0.15">
      <c r="A7286" s="4">
        <v>42979</v>
      </c>
      <c r="B7286" t="s">
        <v>56</v>
      </c>
      <c r="C7286" t="s">
        <v>102</v>
      </c>
      <c r="D7286" t="s">
        <v>52</v>
      </c>
      <c r="E7286" s="55">
        <v>6448.7808800000003</v>
      </c>
    </row>
    <row r="7287" spans="1:5" x14ac:dyDescent="0.15">
      <c r="A7287" s="4">
        <v>42979</v>
      </c>
      <c r="B7287" t="s">
        <v>56</v>
      </c>
      <c r="C7287" t="s">
        <v>102</v>
      </c>
      <c r="D7287" t="s">
        <v>46</v>
      </c>
      <c r="E7287" s="55">
        <v>7558.1056120000003</v>
      </c>
    </row>
    <row r="7288" spans="1:5" x14ac:dyDescent="0.15">
      <c r="A7288" s="4">
        <v>42979</v>
      </c>
      <c r="B7288" t="s">
        <v>56</v>
      </c>
      <c r="C7288" t="s">
        <v>102</v>
      </c>
      <c r="D7288" t="s">
        <v>47</v>
      </c>
      <c r="E7288" s="55">
        <v>7921.2277260000001</v>
      </c>
    </row>
    <row r="7289" spans="1:5" x14ac:dyDescent="0.15">
      <c r="A7289" s="4">
        <v>42979</v>
      </c>
      <c r="B7289" t="s">
        <v>56</v>
      </c>
      <c r="C7289" t="s">
        <v>102</v>
      </c>
      <c r="D7289" t="s">
        <v>53</v>
      </c>
      <c r="E7289" s="55">
        <v>0</v>
      </c>
    </row>
    <row r="7290" spans="1:5" x14ac:dyDescent="0.15">
      <c r="A7290" s="4">
        <v>42979</v>
      </c>
      <c r="B7290" t="s">
        <v>56</v>
      </c>
      <c r="C7290" t="s">
        <v>102</v>
      </c>
      <c r="D7290" t="s">
        <v>54</v>
      </c>
      <c r="E7290" s="55">
        <v>363.12211400000001</v>
      </c>
    </row>
    <row r="7291" spans="1:5" x14ac:dyDescent="0.15">
      <c r="A7291" s="4">
        <v>42979</v>
      </c>
      <c r="B7291" t="s">
        <v>56</v>
      </c>
      <c r="C7291" t="s">
        <v>102</v>
      </c>
      <c r="D7291" t="s">
        <v>55</v>
      </c>
      <c r="E7291" s="55">
        <v>2847.0368330000001</v>
      </c>
    </row>
    <row r="7292" spans="1:5" x14ac:dyDescent="0.15">
      <c r="A7292" s="4">
        <v>42979</v>
      </c>
      <c r="B7292" t="s">
        <v>56</v>
      </c>
      <c r="C7292" t="s">
        <v>102</v>
      </c>
      <c r="D7292" t="s">
        <v>58</v>
      </c>
      <c r="E7292" s="55">
        <v>-1387.9318619999999</v>
      </c>
    </row>
    <row r="7293" spans="1:5" x14ac:dyDescent="0.15">
      <c r="A7293" s="4">
        <v>42979</v>
      </c>
      <c r="B7293" t="s">
        <v>56</v>
      </c>
      <c r="C7293" t="s">
        <v>102</v>
      </c>
      <c r="D7293" t="s">
        <v>59</v>
      </c>
      <c r="E7293" s="55">
        <v>-1387.9318619999999</v>
      </c>
    </row>
    <row r="7294" spans="1:5" x14ac:dyDescent="0.15">
      <c r="A7294" s="4">
        <v>42979</v>
      </c>
      <c r="B7294" t="s">
        <v>56</v>
      </c>
      <c r="C7294" t="s">
        <v>102</v>
      </c>
      <c r="D7294" t="s">
        <v>63</v>
      </c>
      <c r="E7294" s="55">
        <v>0</v>
      </c>
    </row>
    <row r="7295" spans="1:5" x14ac:dyDescent="0.15">
      <c r="A7295" s="4">
        <v>42979</v>
      </c>
      <c r="B7295" t="s">
        <v>56</v>
      </c>
      <c r="C7295" t="s">
        <v>102</v>
      </c>
      <c r="D7295" t="s">
        <v>64</v>
      </c>
      <c r="E7295" s="55">
        <v>349.78023899999999</v>
      </c>
    </row>
    <row r="7296" spans="1:5" x14ac:dyDescent="0.15">
      <c r="A7296" s="4">
        <v>42979</v>
      </c>
      <c r="B7296" t="s">
        <v>56</v>
      </c>
      <c r="C7296" t="s">
        <v>102</v>
      </c>
      <c r="D7296" t="s">
        <v>65</v>
      </c>
      <c r="E7296" s="55">
        <v>3961.979574</v>
      </c>
    </row>
    <row r="7297" spans="1:5" x14ac:dyDescent="0.15">
      <c r="A7297" s="4">
        <v>42979</v>
      </c>
      <c r="B7297" t="s">
        <v>56</v>
      </c>
      <c r="C7297" t="s">
        <v>102</v>
      </c>
      <c r="D7297" t="s">
        <v>66</v>
      </c>
      <c r="E7297" s="55">
        <v>4602.3756350000003</v>
      </c>
    </row>
    <row r="7298" spans="1:5" x14ac:dyDescent="0.15">
      <c r="A7298" s="4">
        <v>42979</v>
      </c>
      <c r="B7298" t="s">
        <v>56</v>
      </c>
      <c r="C7298" t="s">
        <v>102</v>
      </c>
      <c r="D7298" t="s">
        <v>47</v>
      </c>
      <c r="E7298" s="55">
        <v>4602.3756350000003</v>
      </c>
    </row>
    <row r="7299" spans="1:5" x14ac:dyDescent="0.15">
      <c r="A7299" s="4">
        <v>42979</v>
      </c>
      <c r="B7299" t="s">
        <v>56</v>
      </c>
      <c r="C7299" t="s">
        <v>102</v>
      </c>
      <c r="D7299" t="s">
        <v>53</v>
      </c>
      <c r="E7299" s="55">
        <v>0</v>
      </c>
    </row>
    <row r="7300" spans="1:5" x14ac:dyDescent="0.15">
      <c r="A7300" s="4">
        <v>42979</v>
      </c>
      <c r="B7300" t="s">
        <v>56</v>
      </c>
      <c r="C7300" t="s">
        <v>102</v>
      </c>
      <c r="D7300" t="s">
        <v>80</v>
      </c>
      <c r="E7300" s="55">
        <v>1316.702916</v>
      </c>
    </row>
    <row r="7301" spans="1:5" x14ac:dyDescent="0.15">
      <c r="A7301" s="4">
        <v>42979</v>
      </c>
      <c r="B7301" t="s">
        <v>56</v>
      </c>
      <c r="C7301" t="s">
        <v>102</v>
      </c>
      <c r="D7301" t="s">
        <v>81</v>
      </c>
      <c r="E7301" s="55">
        <v>293.505495</v>
      </c>
    </row>
    <row r="7302" spans="1:5" x14ac:dyDescent="0.15">
      <c r="A7302" s="4">
        <v>42979</v>
      </c>
      <c r="B7302" t="s">
        <v>56</v>
      </c>
      <c r="C7302" t="s">
        <v>102</v>
      </c>
      <c r="D7302" t="s">
        <v>84</v>
      </c>
      <c r="E7302" s="55">
        <v>293.505495</v>
      </c>
    </row>
    <row r="7303" spans="1:5" x14ac:dyDescent="0.15">
      <c r="A7303" s="4">
        <v>42979</v>
      </c>
      <c r="B7303" t="s">
        <v>56</v>
      </c>
      <c r="C7303" t="s">
        <v>102</v>
      </c>
      <c r="D7303" t="s">
        <v>87</v>
      </c>
      <c r="E7303" s="55">
        <v>0</v>
      </c>
    </row>
    <row r="7304" spans="1:5" x14ac:dyDescent="0.15">
      <c r="A7304" s="4">
        <v>42979</v>
      </c>
      <c r="B7304" t="s">
        <v>56</v>
      </c>
      <c r="C7304" t="s">
        <v>102</v>
      </c>
      <c r="D7304" t="s">
        <v>102</v>
      </c>
      <c r="E7304" s="55">
        <v>146.82606200000001</v>
      </c>
    </row>
    <row r="7305" spans="1:5" x14ac:dyDescent="0.15">
      <c r="A7305" s="4">
        <v>42979</v>
      </c>
      <c r="B7305" t="s">
        <v>56</v>
      </c>
      <c r="C7305" t="s">
        <v>102</v>
      </c>
      <c r="D7305" t="s">
        <v>166</v>
      </c>
      <c r="E7305" s="55">
        <v>529.62742200000002</v>
      </c>
    </row>
    <row r="7306" spans="1:5" x14ac:dyDescent="0.15">
      <c r="A7306" s="4">
        <v>42979</v>
      </c>
      <c r="B7306" t="s">
        <v>56</v>
      </c>
      <c r="C7306" t="s">
        <v>102</v>
      </c>
      <c r="D7306" t="s">
        <v>167</v>
      </c>
      <c r="E7306" s="55">
        <v>242.18134499999999</v>
      </c>
    </row>
    <row r="7307" spans="1:5" x14ac:dyDescent="0.15">
      <c r="A7307" s="4">
        <v>42979</v>
      </c>
      <c r="B7307" t="s">
        <v>56</v>
      </c>
      <c r="C7307" t="s">
        <v>102</v>
      </c>
      <c r="D7307" t="s">
        <v>168</v>
      </c>
      <c r="E7307" s="55">
        <v>0</v>
      </c>
    </row>
    <row r="7308" spans="1:5" x14ac:dyDescent="0.15">
      <c r="A7308" s="4">
        <v>42979</v>
      </c>
      <c r="B7308" t="s">
        <v>56</v>
      </c>
      <c r="C7308" t="s">
        <v>102</v>
      </c>
      <c r="D7308" t="s">
        <v>169</v>
      </c>
      <c r="E7308" s="55">
        <v>242.18134499999999</v>
      </c>
    </row>
    <row r="7309" spans="1:5" x14ac:dyDescent="0.15">
      <c r="A7309" s="4">
        <v>42979</v>
      </c>
      <c r="B7309" t="s">
        <v>56</v>
      </c>
      <c r="C7309" t="s">
        <v>102</v>
      </c>
      <c r="D7309" t="s">
        <v>170</v>
      </c>
      <c r="E7309" s="55">
        <v>50.184717999999997</v>
      </c>
    </row>
    <row r="7310" spans="1:5" x14ac:dyDescent="0.15">
      <c r="A7310" s="4">
        <v>42979</v>
      </c>
      <c r="B7310" t="s">
        <v>56</v>
      </c>
      <c r="C7310" t="s">
        <v>102</v>
      </c>
      <c r="D7310" t="s">
        <v>171</v>
      </c>
      <c r="E7310" s="55">
        <v>50.184717999999997</v>
      </c>
    </row>
    <row r="7311" spans="1:5" x14ac:dyDescent="0.15">
      <c r="A7311" s="4">
        <v>42979</v>
      </c>
      <c r="B7311" t="s">
        <v>56</v>
      </c>
      <c r="C7311" t="s">
        <v>102</v>
      </c>
      <c r="D7311" t="s">
        <v>47</v>
      </c>
      <c r="E7311" s="55">
        <v>50.184717999999997</v>
      </c>
    </row>
    <row r="7312" spans="1:5" x14ac:dyDescent="0.15">
      <c r="A7312" s="4">
        <v>42979</v>
      </c>
      <c r="B7312" t="s">
        <v>56</v>
      </c>
      <c r="C7312" t="s">
        <v>102</v>
      </c>
      <c r="D7312" t="s">
        <v>53</v>
      </c>
      <c r="E7312" s="55">
        <v>0</v>
      </c>
    </row>
    <row r="7313" spans="1:5" x14ac:dyDescent="0.15">
      <c r="A7313" s="4">
        <v>42979</v>
      </c>
      <c r="B7313" t="s">
        <v>56</v>
      </c>
      <c r="C7313" t="s">
        <v>102</v>
      </c>
      <c r="D7313" t="s">
        <v>174</v>
      </c>
      <c r="E7313" s="55">
        <v>0</v>
      </c>
    </row>
    <row r="7314" spans="1:5" x14ac:dyDescent="0.15">
      <c r="A7314" s="4">
        <v>42979</v>
      </c>
      <c r="B7314" t="s">
        <v>56</v>
      </c>
      <c r="C7314" t="s">
        <v>102</v>
      </c>
      <c r="D7314" t="s">
        <v>175</v>
      </c>
      <c r="E7314" s="55">
        <v>0</v>
      </c>
    </row>
    <row r="7315" spans="1:5" x14ac:dyDescent="0.15">
      <c r="A7315" s="4">
        <v>42979</v>
      </c>
      <c r="B7315" t="s">
        <v>56</v>
      </c>
      <c r="C7315" t="s">
        <v>102</v>
      </c>
      <c r="D7315" t="s">
        <v>176</v>
      </c>
      <c r="E7315" s="55">
        <v>0</v>
      </c>
    </row>
    <row r="7316" spans="1:5" x14ac:dyDescent="0.15">
      <c r="A7316" s="4">
        <v>42979</v>
      </c>
      <c r="B7316" t="s">
        <v>56</v>
      </c>
      <c r="C7316" t="s">
        <v>102</v>
      </c>
      <c r="D7316" t="s">
        <v>177</v>
      </c>
      <c r="E7316" s="55">
        <v>0</v>
      </c>
    </row>
    <row r="7317" spans="1:5" x14ac:dyDescent="0.15">
      <c r="A7317" s="4">
        <v>42979</v>
      </c>
      <c r="B7317" t="s">
        <v>56</v>
      </c>
      <c r="C7317" t="s">
        <v>102</v>
      </c>
      <c r="D7317" t="s">
        <v>178</v>
      </c>
      <c r="E7317" s="55">
        <v>0</v>
      </c>
    </row>
    <row r="7318" spans="1:5" x14ac:dyDescent="0.15">
      <c r="A7318" s="4">
        <v>42979</v>
      </c>
      <c r="B7318" t="s">
        <v>56</v>
      </c>
      <c r="C7318" t="s">
        <v>102</v>
      </c>
      <c r="D7318" t="s">
        <v>179</v>
      </c>
      <c r="E7318" s="55">
        <v>0</v>
      </c>
    </row>
    <row r="7319" spans="1:5" x14ac:dyDescent="0.15">
      <c r="A7319" s="4">
        <v>42979</v>
      </c>
      <c r="B7319" t="s">
        <v>56</v>
      </c>
      <c r="C7319" t="s">
        <v>102</v>
      </c>
      <c r="D7319" t="s">
        <v>180</v>
      </c>
      <c r="E7319" s="55">
        <v>0</v>
      </c>
    </row>
    <row r="7320" spans="1:5" x14ac:dyDescent="0.15">
      <c r="A7320" s="4">
        <v>42979</v>
      </c>
      <c r="B7320" t="s">
        <v>56</v>
      </c>
      <c r="C7320" t="s">
        <v>102</v>
      </c>
      <c r="D7320" t="s">
        <v>181</v>
      </c>
      <c r="E7320" s="55">
        <v>0</v>
      </c>
    </row>
    <row r="7321" spans="1:5" x14ac:dyDescent="0.15">
      <c r="A7321" s="4">
        <v>42979</v>
      </c>
      <c r="B7321" t="s">
        <v>56</v>
      </c>
      <c r="C7321" t="s">
        <v>102</v>
      </c>
      <c r="D7321" t="s">
        <v>182</v>
      </c>
      <c r="E7321" s="55">
        <v>903.83290699999998</v>
      </c>
    </row>
    <row r="7322" spans="1:5" x14ac:dyDescent="0.15">
      <c r="A7322" s="4">
        <v>42979</v>
      </c>
      <c r="B7322" t="s">
        <v>56</v>
      </c>
      <c r="C7322" t="s">
        <v>102</v>
      </c>
      <c r="D7322" t="s">
        <v>183</v>
      </c>
      <c r="E7322" s="55">
        <v>1394.047172</v>
      </c>
    </row>
    <row r="7323" spans="1:5" x14ac:dyDescent="0.15">
      <c r="A7323" s="4">
        <v>42979</v>
      </c>
      <c r="B7323" t="s">
        <v>56</v>
      </c>
      <c r="C7323" t="s">
        <v>102</v>
      </c>
      <c r="D7323" t="s">
        <v>184</v>
      </c>
      <c r="E7323" s="55">
        <v>92.917090999999999</v>
      </c>
    </row>
    <row r="7324" spans="1:5" x14ac:dyDescent="0.15">
      <c r="A7324" s="4">
        <v>42979</v>
      </c>
      <c r="B7324" t="s">
        <v>56</v>
      </c>
      <c r="C7324" t="s">
        <v>102</v>
      </c>
      <c r="D7324" t="s">
        <v>185</v>
      </c>
      <c r="E7324" s="55">
        <v>583.13135599999998</v>
      </c>
    </row>
    <row r="7325" spans="1:5" x14ac:dyDescent="0.15">
      <c r="A7325" s="4">
        <v>42979</v>
      </c>
      <c r="B7325" t="s">
        <v>56</v>
      </c>
      <c r="C7325" t="s">
        <v>102</v>
      </c>
      <c r="D7325" t="s">
        <v>186</v>
      </c>
      <c r="E7325" s="55">
        <v>9.8530270000000009</v>
      </c>
    </row>
    <row r="7326" spans="1:5" x14ac:dyDescent="0.15">
      <c r="A7326" s="4">
        <v>42979</v>
      </c>
      <c r="B7326" t="s">
        <v>56</v>
      </c>
      <c r="C7326" t="s">
        <v>102</v>
      </c>
      <c r="D7326" t="s">
        <v>187</v>
      </c>
      <c r="E7326" s="55">
        <v>406.46414900000002</v>
      </c>
    </row>
    <row r="7327" spans="1:5" x14ac:dyDescent="0.15">
      <c r="A7327" s="4">
        <v>42979</v>
      </c>
      <c r="B7327" t="s">
        <v>56</v>
      </c>
      <c r="C7327" t="s">
        <v>102</v>
      </c>
      <c r="D7327" t="s">
        <v>188</v>
      </c>
      <c r="E7327" s="55">
        <v>893.99121400000001</v>
      </c>
    </row>
    <row r="7328" spans="1:5" x14ac:dyDescent="0.15">
      <c r="A7328" s="4">
        <v>42979</v>
      </c>
      <c r="B7328" t="s">
        <v>56</v>
      </c>
      <c r="C7328" t="s">
        <v>102</v>
      </c>
      <c r="D7328" t="s">
        <v>189</v>
      </c>
      <c r="E7328" s="55">
        <v>324.18713300000002</v>
      </c>
    </row>
    <row r="7329" spans="1:5" x14ac:dyDescent="0.15">
      <c r="A7329" s="4">
        <v>42979</v>
      </c>
      <c r="B7329" t="s">
        <v>56</v>
      </c>
      <c r="C7329" t="s">
        <v>102</v>
      </c>
      <c r="D7329" t="s">
        <v>190</v>
      </c>
      <c r="E7329" s="55">
        <v>324.18713300000002</v>
      </c>
    </row>
    <row r="7330" spans="1:5" x14ac:dyDescent="0.15">
      <c r="A7330" s="4">
        <v>42979</v>
      </c>
      <c r="B7330" t="s">
        <v>56</v>
      </c>
      <c r="C7330" t="s">
        <v>102</v>
      </c>
      <c r="D7330" t="s">
        <v>191</v>
      </c>
      <c r="E7330" s="55">
        <v>0</v>
      </c>
    </row>
    <row r="7331" spans="1:5" x14ac:dyDescent="0.15">
      <c r="A7331" s="4">
        <v>42979</v>
      </c>
      <c r="B7331" t="s">
        <v>56</v>
      </c>
      <c r="C7331" t="s">
        <v>102</v>
      </c>
      <c r="D7331" t="s">
        <v>192</v>
      </c>
      <c r="E7331" s="55">
        <v>61.546833999999997</v>
      </c>
    </row>
    <row r="7332" spans="1:5" x14ac:dyDescent="0.15">
      <c r="A7332" s="4">
        <v>42979</v>
      </c>
      <c r="B7332" t="s">
        <v>56</v>
      </c>
      <c r="C7332" t="s">
        <v>102</v>
      </c>
      <c r="D7332" t="s">
        <v>193</v>
      </c>
      <c r="E7332" s="55">
        <v>61.546833999999997</v>
      </c>
    </row>
    <row r="7333" spans="1:5" x14ac:dyDescent="0.15">
      <c r="A7333" s="4">
        <v>42979</v>
      </c>
      <c r="B7333" t="s">
        <v>56</v>
      </c>
      <c r="C7333" t="s">
        <v>102</v>
      </c>
      <c r="D7333" t="s">
        <v>194</v>
      </c>
      <c r="E7333" s="55">
        <v>0</v>
      </c>
    </row>
    <row r="7334" spans="1:5" x14ac:dyDescent="0.15">
      <c r="A7334" s="4">
        <v>42979</v>
      </c>
      <c r="B7334" t="s">
        <v>56</v>
      </c>
      <c r="C7334" t="s">
        <v>102</v>
      </c>
      <c r="D7334" t="s">
        <v>195</v>
      </c>
      <c r="E7334" s="55">
        <v>262.64029900000003</v>
      </c>
    </row>
    <row r="7335" spans="1:5" x14ac:dyDescent="0.15">
      <c r="A7335" s="4">
        <v>42979</v>
      </c>
      <c r="B7335" t="s">
        <v>56</v>
      </c>
      <c r="C7335" t="s">
        <v>102</v>
      </c>
      <c r="D7335" t="s">
        <v>196</v>
      </c>
      <c r="E7335" s="55">
        <v>1156.631513</v>
      </c>
    </row>
    <row r="7336" spans="1:5" x14ac:dyDescent="0.15">
      <c r="A7336" s="4">
        <v>43070</v>
      </c>
      <c r="B7336" t="s">
        <v>56</v>
      </c>
      <c r="C7336" t="s">
        <v>102</v>
      </c>
      <c r="D7336" t="s">
        <v>52</v>
      </c>
      <c r="E7336" s="55">
        <v>7232.8354292900003</v>
      </c>
    </row>
    <row r="7337" spans="1:5" x14ac:dyDescent="0.15">
      <c r="A7337" s="4">
        <v>43070</v>
      </c>
      <c r="B7337" t="s">
        <v>56</v>
      </c>
      <c r="C7337" t="s">
        <v>102</v>
      </c>
      <c r="D7337" t="s">
        <v>46</v>
      </c>
      <c r="E7337" s="55">
        <v>7435.9716479999997</v>
      </c>
    </row>
    <row r="7338" spans="1:5" x14ac:dyDescent="0.15">
      <c r="A7338" s="4">
        <v>43070</v>
      </c>
      <c r="B7338" t="s">
        <v>56</v>
      </c>
      <c r="C7338" t="s">
        <v>102</v>
      </c>
      <c r="D7338" t="s">
        <v>47</v>
      </c>
      <c r="E7338" s="55">
        <v>7121.2244170000004</v>
      </c>
    </row>
    <row r="7339" spans="1:5" x14ac:dyDescent="0.15">
      <c r="A7339" s="4">
        <v>43070</v>
      </c>
      <c r="B7339" t="s">
        <v>56</v>
      </c>
      <c r="C7339" t="s">
        <v>102</v>
      </c>
      <c r="D7339" t="s">
        <v>53</v>
      </c>
      <c r="E7339" s="55">
        <v>0</v>
      </c>
    </row>
    <row r="7340" spans="1:5" x14ac:dyDescent="0.15">
      <c r="A7340" s="4">
        <v>43070</v>
      </c>
      <c r="B7340" t="s">
        <v>56</v>
      </c>
      <c r="C7340" t="s">
        <v>102</v>
      </c>
      <c r="D7340" t="s">
        <v>54</v>
      </c>
      <c r="E7340" s="55">
        <v>-314.747231</v>
      </c>
    </row>
    <row r="7341" spans="1:5" x14ac:dyDescent="0.15">
      <c r="A7341" s="4">
        <v>43070</v>
      </c>
      <c r="B7341" t="s">
        <v>56</v>
      </c>
      <c r="C7341" t="s">
        <v>102</v>
      </c>
      <c r="D7341" t="s">
        <v>55</v>
      </c>
      <c r="E7341" s="55">
        <v>949.83894999999995</v>
      </c>
    </row>
    <row r="7342" spans="1:5" x14ac:dyDescent="0.15">
      <c r="A7342" s="4">
        <v>43070</v>
      </c>
      <c r="B7342" t="s">
        <v>56</v>
      </c>
      <c r="C7342" t="s">
        <v>102</v>
      </c>
      <c r="D7342" t="s">
        <v>58</v>
      </c>
      <c r="E7342" s="55">
        <v>-2225.8309770000001</v>
      </c>
    </row>
    <row r="7343" spans="1:5" x14ac:dyDescent="0.15">
      <c r="A7343" s="4">
        <v>43070</v>
      </c>
      <c r="B7343" t="s">
        <v>56</v>
      </c>
      <c r="C7343" t="s">
        <v>102</v>
      </c>
      <c r="D7343" t="s">
        <v>59</v>
      </c>
      <c r="E7343" s="55">
        <v>-2225.8309770000001</v>
      </c>
    </row>
    <row r="7344" spans="1:5" x14ac:dyDescent="0.15">
      <c r="A7344" s="4">
        <v>43070</v>
      </c>
      <c r="B7344" t="s">
        <v>56</v>
      </c>
      <c r="C7344" t="s">
        <v>102</v>
      </c>
      <c r="D7344" t="s">
        <v>63</v>
      </c>
      <c r="E7344" s="55">
        <v>0</v>
      </c>
    </row>
    <row r="7345" spans="1:5" x14ac:dyDescent="0.15">
      <c r="A7345" s="4">
        <v>43070</v>
      </c>
      <c r="B7345" t="s">
        <v>56</v>
      </c>
      <c r="C7345" t="s">
        <v>102</v>
      </c>
      <c r="D7345" t="s">
        <v>64</v>
      </c>
      <c r="E7345" s="55">
        <v>-1479.1282457100001</v>
      </c>
    </row>
    <row r="7346" spans="1:5" x14ac:dyDescent="0.15">
      <c r="A7346" s="4">
        <v>43070</v>
      </c>
      <c r="B7346" t="s">
        <v>56</v>
      </c>
      <c r="C7346" t="s">
        <v>102</v>
      </c>
      <c r="D7346" t="s">
        <v>65</v>
      </c>
      <c r="E7346" s="55">
        <v>3447.4810465999999</v>
      </c>
    </row>
    <row r="7347" spans="1:5" x14ac:dyDescent="0.15">
      <c r="A7347" s="4">
        <v>43070</v>
      </c>
      <c r="B7347" t="s">
        <v>56</v>
      </c>
      <c r="C7347" t="s">
        <v>102</v>
      </c>
      <c r="D7347" t="s">
        <v>66</v>
      </c>
      <c r="E7347" s="55">
        <v>4573.9124599999996</v>
      </c>
    </row>
    <row r="7348" spans="1:5" x14ac:dyDescent="0.15">
      <c r="A7348" s="4">
        <v>43070</v>
      </c>
      <c r="B7348" t="s">
        <v>56</v>
      </c>
      <c r="C7348" t="s">
        <v>102</v>
      </c>
      <c r="D7348" t="s">
        <v>47</v>
      </c>
      <c r="E7348" s="55">
        <v>4573.9124599999996</v>
      </c>
    </row>
    <row r="7349" spans="1:5" x14ac:dyDescent="0.15">
      <c r="A7349" s="4">
        <v>43070</v>
      </c>
      <c r="B7349" t="s">
        <v>56</v>
      </c>
      <c r="C7349" t="s">
        <v>102</v>
      </c>
      <c r="D7349" t="s">
        <v>53</v>
      </c>
      <c r="E7349" s="55">
        <v>0</v>
      </c>
    </row>
    <row r="7350" spans="1:5" x14ac:dyDescent="0.15">
      <c r="A7350" s="4">
        <v>43070</v>
      </c>
      <c r="B7350" t="s">
        <v>56</v>
      </c>
      <c r="C7350" t="s">
        <v>102</v>
      </c>
      <c r="D7350" t="s">
        <v>80</v>
      </c>
      <c r="E7350" s="55">
        <v>1642.9382210000001</v>
      </c>
    </row>
    <row r="7351" spans="1:5" x14ac:dyDescent="0.15">
      <c r="A7351" s="4">
        <v>43070</v>
      </c>
      <c r="B7351" t="s">
        <v>56</v>
      </c>
      <c r="C7351" t="s">
        <v>102</v>
      </c>
      <c r="D7351" t="s">
        <v>81</v>
      </c>
      <c r="E7351" s="55">
        <v>140.29147800000001</v>
      </c>
    </row>
    <row r="7352" spans="1:5" x14ac:dyDescent="0.15">
      <c r="A7352" s="4">
        <v>43070</v>
      </c>
      <c r="B7352" t="s">
        <v>56</v>
      </c>
      <c r="C7352" t="s">
        <v>102</v>
      </c>
      <c r="D7352" t="s">
        <v>84</v>
      </c>
      <c r="E7352" s="55">
        <v>140.29147800000001</v>
      </c>
    </row>
    <row r="7353" spans="1:5" x14ac:dyDescent="0.15">
      <c r="A7353" s="4">
        <v>43070</v>
      </c>
      <c r="B7353" t="s">
        <v>56</v>
      </c>
      <c r="C7353" t="s">
        <v>102</v>
      </c>
      <c r="D7353" t="s">
        <v>87</v>
      </c>
      <c r="E7353" s="55">
        <v>0</v>
      </c>
    </row>
    <row r="7354" spans="1:5" x14ac:dyDescent="0.15">
      <c r="A7354" s="4">
        <v>43070</v>
      </c>
      <c r="B7354" t="s">
        <v>56</v>
      </c>
      <c r="C7354" t="s">
        <v>102</v>
      </c>
      <c r="D7354" t="s">
        <v>102</v>
      </c>
      <c r="E7354" s="55">
        <v>172.32121240000001</v>
      </c>
    </row>
    <row r="7355" spans="1:5" x14ac:dyDescent="0.15">
      <c r="A7355" s="4">
        <v>43070</v>
      </c>
      <c r="B7355" t="s">
        <v>56</v>
      </c>
      <c r="C7355" t="s">
        <v>102</v>
      </c>
      <c r="D7355" t="s">
        <v>166</v>
      </c>
      <c r="E7355" s="55">
        <v>548.53654200000005</v>
      </c>
    </row>
    <row r="7356" spans="1:5" x14ac:dyDescent="0.15">
      <c r="A7356" s="4">
        <v>43070</v>
      </c>
      <c r="B7356" t="s">
        <v>56</v>
      </c>
      <c r="C7356" t="s">
        <v>102</v>
      </c>
      <c r="D7356" t="s">
        <v>167</v>
      </c>
      <c r="E7356" s="55">
        <v>195.526476</v>
      </c>
    </row>
    <row r="7357" spans="1:5" x14ac:dyDescent="0.15">
      <c r="A7357" s="4">
        <v>43070</v>
      </c>
      <c r="B7357" t="s">
        <v>56</v>
      </c>
      <c r="C7357" t="s">
        <v>102</v>
      </c>
      <c r="D7357" t="s">
        <v>168</v>
      </c>
      <c r="E7357" s="55">
        <v>0</v>
      </c>
    </row>
    <row r="7358" spans="1:5" x14ac:dyDescent="0.15">
      <c r="A7358" s="4">
        <v>43070</v>
      </c>
      <c r="B7358" t="s">
        <v>56</v>
      </c>
      <c r="C7358" t="s">
        <v>102</v>
      </c>
      <c r="D7358" t="s">
        <v>169</v>
      </c>
      <c r="E7358" s="55">
        <v>195.526476</v>
      </c>
    </row>
    <row r="7359" spans="1:5" x14ac:dyDescent="0.15">
      <c r="A7359" s="4">
        <v>43070</v>
      </c>
      <c r="B7359" t="s">
        <v>56</v>
      </c>
      <c r="C7359" t="s">
        <v>102</v>
      </c>
      <c r="D7359" t="s">
        <v>170</v>
      </c>
      <c r="E7359" s="55">
        <v>96.013281000000006</v>
      </c>
    </row>
    <row r="7360" spans="1:5" x14ac:dyDescent="0.15">
      <c r="A7360" s="4">
        <v>43070</v>
      </c>
      <c r="B7360" t="s">
        <v>56</v>
      </c>
      <c r="C7360" t="s">
        <v>102</v>
      </c>
      <c r="D7360" t="s">
        <v>171</v>
      </c>
      <c r="E7360" s="55">
        <v>96.013281000000006</v>
      </c>
    </row>
    <row r="7361" spans="1:5" x14ac:dyDescent="0.15">
      <c r="A7361" s="4">
        <v>43070</v>
      </c>
      <c r="B7361" t="s">
        <v>56</v>
      </c>
      <c r="C7361" t="s">
        <v>102</v>
      </c>
      <c r="D7361" t="s">
        <v>47</v>
      </c>
      <c r="E7361" s="55">
        <v>96.013281000000006</v>
      </c>
    </row>
    <row r="7362" spans="1:5" x14ac:dyDescent="0.15">
      <c r="A7362" s="4">
        <v>43070</v>
      </c>
      <c r="B7362" t="s">
        <v>56</v>
      </c>
      <c r="C7362" t="s">
        <v>102</v>
      </c>
      <c r="D7362" t="s">
        <v>53</v>
      </c>
      <c r="E7362" s="55">
        <v>0</v>
      </c>
    </row>
    <row r="7363" spans="1:5" x14ac:dyDescent="0.15">
      <c r="A7363" s="4">
        <v>43070</v>
      </c>
      <c r="B7363" t="s">
        <v>56</v>
      </c>
      <c r="C7363" t="s">
        <v>102</v>
      </c>
      <c r="D7363" t="s">
        <v>174</v>
      </c>
      <c r="E7363" s="55">
        <v>0</v>
      </c>
    </row>
    <row r="7364" spans="1:5" x14ac:dyDescent="0.15">
      <c r="A7364" s="4">
        <v>43070</v>
      </c>
      <c r="B7364" t="s">
        <v>56</v>
      </c>
      <c r="C7364" t="s">
        <v>102</v>
      </c>
      <c r="D7364" t="s">
        <v>175</v>
      </c>
      <c r="E7364" s="55">
        <v>0</v>
      </c>
    </row>
    <row r="7365" spans="1:5" x14ac:dyDescent="0.15">
      <c r="A7365" s="4">
        <v>43070</v>
      </c>
      <c r="B7365" t="s">
        <v>56</v>
      </c>
      <c r="C7365" t="s">
        <v>102</v>
      </c>
      <c r="D7365" t="s">
        <v>176</v>
      </c>
      <c r="E7365" s="55">
        <v>0</v>
      </c>
    </row>
    <row r="7366" spans="1:5" x14ac:dyDescent="0.15">
      <c r="A7366" s="4">
        <v>43070</v>
      </c>
      <c r="B7366" t="s">
        <v>56</v>
      </c>
      <c r="C7366" t="s">
        <v>102</v>
      </c>
      <c r="D7366" t="s">
        <v>177</v>
      </c>
      <c r="E7366" s="55">
        <v>0</v>
      </c>
    </row>
    <row r="7367" spans="1:5" x14ac:dyDescent="0.15">
      <c r="A7367" s="4">
        <v>43070</v>
      </c>
      <c r="B7367" t="s">
        <v>56</v>
      </c>
      <c r="C7367" t="s">
        <v>102</v>
      </c>
      <c r="D7367" t="s">
        <v>178</v>
      </c>
      <c r="E7367" s="55">
        <v>0</v>
      </c>
    </row>
    <row r="7368" spans="1:5" x14ac:dyDescent="0.15">
      <c r="A7368" s="4">
        <v>43070</v>
      </c>
      <c r="B7368" t="s">
        <v>56</v>
      </c>
      <c r="C7368" t="s">
        <v>102</v>
      </c>
      <c r="D7368" t="s">
        <v>179</v>
      </c>
      <c r="E7368" s="55">
        <v>0</v>
      </c>
    </row>
    <row r="7369" spans="1:5" x14ac:dyDescent="0.15">
      <c r="A7369" s="4">
        <v>43070</v>
      </c>
      <c r="B7369" t="s">
        <v>56</v>
      </c>
      <c r="C7369" t="s">
        <v>102</v>
      </c>
      <c r="D7369" t="s">
        <v>180</v>
      </c>
      <c r="E7369" s="55">
        <v>0</v>
      </c>
    </row>
    <row r="7370" spans="1:5" x14ac:dyDescent="0.15">
      <c r="A7370" s="4">
        <v>43070</v>
      </c>
      <c r="B7370" t="s">
        <v>56</v>
      </c>
      <c r="C7370" t="s">
        <v>102</v>
      </c>
      <c r="D7370" t="s">
        <v>181</v>
      </c>
      <c r="E7370" s="55">
        <v>0</v>
      </c>
    </row>
    <row r="7371" spans="1:5" x14ac:dyDescent="0.15">
      <c r="A7371" s="4">
        <v>43070</v>
      </c>
      <c r="B7371" t="s">
        <v>56</v>
      </c>
      <c r="C7371" t="s">
        <v>102</v>
      </c>
      <c r="D7371" t="s">
        <v>182</v>
      </c>
      <c r="E7371" s="55">
        <v>1061.1319189999999</v>
      </c>
    </row>
    <row r="7372" spans="1:5" x14ac:dyDescent="0.15">
      <c r="A7372" s="4">
        <v>43070</v>
      </c>
      <c r="B7372" t="s">
        <v>56</v>
      </c>
      <c r="C7372" t="s">
        <v>102</v>
      </c>
      <c r="D7372" t="s">
        <v>183</v>
      </c>
      <c r="E7372" s="55">
        <v>1490.1871040000001</v>
      </c>
    </row>
    <row r="7373" spans="1:5" x14ac:dyDescent="0.15">
      <c r="A7373" s="4">
        <v>43070</v>
      </c>
      <c r="B7373" t="s">
        <v>56</v>
      </c>
      <c r="C7373" t="s">
        <v>102</v>
      </c>
      <c r="D7373" t="s">
        <v>184</v>
      </c>
      <c r="E7373" s="55">
        <v>96.234481000000002</v>
      </c>
    </row>
    <row r="7374" spans="1:5" x14ac:dyDescent="0.15">
      <c r="A7374" s="4">
        <v>43070</v>
      </c>
      <c r="B7374" t="s">
        <v>56</v>
      </c>
      <c r="C7374" t="s">
        <v>102</v>
      </c>
      <c r="D7374" t="s">
        <v>185</v>
      </c>
      <c r="E7374" s="55">
        <v>525.28966600000001</v>
      </c>
    </row>
    <row r="7375" spans="1:5" x14ac:dyDescent="0.15">
      <c r="A7375" s="4">
        <v>43070</v>
      </c>
      <c r="B7375" t="s">
        <v>56</v>
      </c>
      <c r="C7375" t="s">
        <v>102</v>
      </c>
      <c r="D7375" t="s">
        <v>186</v>
      </c>
      <c r="E7375" s="55">
        <v>51.738318999999997</v>
      </c>
    </row>
    <row r="7376" spans="1:5" x14ac:dyDescent="0.15">
      <c r="A7376" s="4">
        <v>43070</v>
      </c>
      <c r="B7376" t="s">
        <v>56</v>
      </c>
      <c r="C7376" t="s">
        <v>102</v>
      </c>
      <c r="D7376" t="s">
        <v>187</v>
      </c>
      <c r="E7376" s="55">
        <v>395.75337100000002</v>
      </c>
    </row>
    <row r="7377" spans="1:5" x14ac:dyDescent="0.15">
      <c r="A7377" s="4">
        <v>43070</v>
      </c>
      <c r="B7377" t="s">
        <v>56</v>
      </c>
      <c r="C7377" t="s">
        <v>102</v>
      </c>
      <c r="D7377" t="s">
        <v>188</v>
      </c>
      <c r="E7377" s="55">
        <v>2088.6676546899998</v>
      </c>
    </row>
    <row r="7378" spans="1:5" x14ac:dyDescent="0.15">
      <c r="A7378" s="4">
        <v>43070</v>
      </c>
      <c r="B7378" t="s">
        <v>56</v>
      </c>
      <c r="C7378" t="s">
        <v>102</v>
      </c>
      <c r="D7378" t="s">
        <v>189</v>
      </c>
      <c r="E7378" s="55">
        <v>537.41482599999995</v>
      </c>
    </row>
    <row r="7379" spans="1:5" x14ac:dyDescent="0.15">
      <c r="A7379" s="4">
        <v>43070</v>
      </c>
      <c r="B7379" t="s">
        <v>56</v>
      </c>
      <c r="C7379" t="s">
        <v>102</v>
      </c>
      <c r="D7379" t="s">
        <v>190</v>
      </c>
      <c r="E7379" s="55">
        <v>537.41482599999995</v>
      </c>
    </row>
    <row r="7380" spans="1:5" x14ac:dyDescent="0.15">
      <c r="A7380" s="4">
        <v>43070</v>
      </c>
      <c r="B7380" t="s">
        <v>56</v>
      </c>
      <c r="C7380" t="s">
        <v>102</v>
      </c>
      <c r="D7380" t="s">
        <v>191</v>
      </c>
      <c r="E7380" s="55">
        <v>0</v>
      </c>
    </row>
    <row r="7381" spans="1:5" x14ac:dyDescent="0.15">
      <c r="A7381" s="4">
        <v>43070</v>
      </c>
      <c r="B7381" t="s">
        <v>56</v>
      </c>
      <c r="C7381" t="s">
        <v>102</v>
      </c>
      <c r="D7381" t="s">
        <v>192</v>
      </c>
      <c r="E7381" s="55">
        <v>151.88408999999999</v>
      </c>
    </row>
    <row r="7382" spans="1:5" x14ac:dyDescent="0.15">
      <c r="A7382" s="4">
        <v>43070</v>
      </c>
      <c r="B7382" t="s">
        <v>56</v>
      </c>
      <c r="C7382" t="s">
        <v>102</v>
      </c>
      <c r="D7382" t="s">
        <v>193</v>
      </c>
      <c r="E7382" s="55">
        <v>151.88408999999999</v>
      </c>
    </row>
    <row r="7383" spans="1:5" x14ac:dyDescent="0.15">
      <c r="A7383" s="4">
        <v>43070</v>
      </c>
      <c r="B7383" t="s">
        <v>56</v>
      </c>
      <c r="C7383" t="s">
        <v>102</v>
      </c>
      <c r="D7383" t="s">
        <v>194</v>
      </c>
      <c r="E7383" s="55">
        <v>0</v>
      </c>
    </row>
    <row r="7384" spans="1:5" x14ac:dyDescent="0.15">
      <c r="A7384" s="4">
        <v>43070</v>
      </c>
      <c r="B7384" t="s">
        <v>56</v>
      </c>
      <c r="C7384" t="s">
        <v>102</v>
      </c>
      <c r="D7384" t="s">
        <v>195</v>
      </c>
      <c r="E7384" s="55">
        <v>385.53073599999999</v>
      </c>
    </row>
    <row r="7385" spans="1:5" x14ac:dyDescent="0.15">
      <c r="A7385" s="4">
        <v>43070</v>
      </c>
      <c r="B7385" t="s">
        <v>56</v>
      </c>
      <c r="C7385" t="s">
        <v>102</v>
      </c>
      <c r="D7385" t="s">
        <v>196</v>
      </c>
      <c r="E7385" s="55">
        <v>2474.19839069</v>
      </c>
    </row>
    <row r="7386" spans="1:5" x14ac:dyDescent="0.15">
      <c r="A7386" s="4">
        <v>43160</v>
      </c>
      <c r="B7386" t="s">
        <v>56</v>
      </c>
      <c r="C7386" t="s">
        <v>102</v>
      </c>
      <c r="D7386" t="s">
        <v>52</v>
      </c>
      <c r="E7386" s="55">
        <v>6852.2393899999997</v>
      </c>
    </row>
    <row r="7387" spans="1:5" x14ac:dyDescent="0.15">
      <c r="A7387" s="4">
        <v>43160</v>
      </c>
      <c r="B7387" t="s">
        <v>56</v>
      </c>
      <c r="C7387" t="s">
        <v>102</v>
      </c>
      <c r="D7387" t="s">
        <v>46</v>
      </c>
      <c r="E7387" s="55">
        <v>17950.9103</v>
      </c>
    </row>
    <row r="7388" spans="1:5" x14ac:dyDescent="0.15">
      <c r="A7388" s="4">
        <v>43160</v>
      </c>
      <c r="B7388" t="s">
        <v>56</v>
      </c>
      <c r="C7388" t="s">
        <v>102</v>
      </c>
      <c r="D7388" t="s">
        <v>47</v>
      </c>
      <c r="E7388" s="55">
        <v>18185.022650999999</v>
      </c>
    </row>
    <row r="7389" spans="1:5" x14ac:dyDescent="0.15">
      <c r="A7389" s="4">
        <v>43160</v>
      </c>
      <c r="B7389" t="s">
        <v>56</v>
      </c>
      <c r="C7389" t="s">
        <v>102</v>
      </c>
      <c r="D7389" t="s">
        <v>48</v>
      </c>
      <c r="E7389" s="55">
        <v>18185.022650999999</v>
      </c>
    </row>
    <row r="7390" spans="1:5" x14ac:dyDescent="0.15">
      <c r="A7390" s="4">
        <v>43160</v>
      </c>
      <c r="B7390" t="s">
        <v>56</v>
      </c>
      <c r="C7390" t="s">
        <v>102</v>
      </c>
      <c r="D7390" t="s">
        <v>49</v>
      </c>
      <c r="E7390" s="55">
        <v>0</v>
      </c>
    </row>
    <row r="7391" spans="1:5" x14ac:dyDescent="0.15">
      <c r="A7391" s="4">
        <v>43160</v>
      </c>
      <c r="B7391" t="s">
        <v>56</v>
      </c>
      <c r="C7391" t="s">
        <v>102</v>
      </c>
      <c r="D7391" t="s">
        <v>50</v>
      </c>
      <c r="E7391" s="55">
        <v>0</v>
      </c>
    </row>
    <row r="7392" spans="1:5" x14ac:dyDescent="0.15">
      <c r="A7392" s="4">
        <v>43160</v>
      </c>
      <c r="B7392" t="s">
        <v>56</v>
      </c>
      <c r="C7392" t="s">
        <v>102</v>
      </c>
      <c r="D7392" t="s">
        <v>51</v>
      </c>
      <c r="E7392" s="55">
        <v>0</v>
      </c>
    </row>
    <row r="7393" spans="1:5" x14ac:dyDescent="0.15">
      <c r="A7393" s="4">
        <v>43160</v>
      </c>
      <c r="B7393" t="s">
        <v>56</v>
      </c>
      <c r="C7393" t="s">
        <v>102</v>
      </c>
      <c r="D7393" t="s">
        <v>53</v>
      </c>
      <c r="E7393" s="55">
        <v>0</v>
      </c>
    </row>
    <row r="7394" spans="1:5" x14ac:dyDescent="0.15">
      <c r="A7394" s="4">
        <v>43160</v>
      </c>
      <c r="B7394" t="s">
        <v>56</v>
      </c>
      <c r="C7394" t="s">
        <v>102</v>
      </c>
      <c r="D7394" t="s">
        <v>54</v>
      </c>
      <c r="E7394" s="55">
        <v>234.11235099999999</v>
      </c>
    </row>
    <row r="7395" spans="1:5" x14ac:dyDescent="0.15">
      <c r="A7395" s="4">
        <v>43160</v>
      </c>
      <c r="B7395" t="s">
        <v>56</v>
      </c>
      <c r="C7395" t="s">
        <v>102</v>
      </c>
      <c r="D7395" t="s">
        <v>55</v>
      </c>
      <c r="E7395" s="55">
        <v>4626.3772499999995</v>
      </c>
    </row>
    <row r="7396" spans="1:5" x14ac:dyDescent="0.15">
      <c r="A7396" s="4">
        <v>43160</v>
      </c>
      <c r="B7396" t="s">
        <v>56</v>
      </c>
      <c r="C7396" t="s">
        <v>102</v>
      </c>
      <c r="D7396" t="s">
        <v>56</v>
      </c>
      <c r="E7396" s="55">
        <v>4626.3772499999995</v>
      </c>
    </row>
    <row r="7397" spans="1:5" x14ac:dyDescent="0.15">
      <c r="A7397" s="4">
        <v>43160</v>
      </c>
      <c r="B7397" t="s">
        <v>56</v>
      </c>
      <c r="C7397" t="s">
        <v>102</v>
      </c>
      <c r="D7397" t="s">
        <v>57</v>
      </c>
      <c r="E7397" s="55">
        <v>0</v>
      </c>
    </row>
    <row r="7398" spans="1:5" x14ac:dyDescent="0.15">
      <c r="A7398" s="4">
        <v>43160</v>
      </c>
      <c r="B7398" t="s">
        <v>56</v>
      </c>
      <c r="C7398" t="s">
        <v>102</v>
      </c>
      <c r="D7398" t="s">
        <v>58</v>
      </c>
      <c r="E7398" s="55">
        <v>8526.1183779999992</v>
      </c>
    </row>
    <row r="7399" spans="1:5" x14ac:dyDescent="0.15">
      <c r="A7399" s="4">
        <v>43160</v>
      </c>
      <c r="B7399" t="s">
        <v>56</v>
      </c>
      <c r="C7399" t="s">
        <v>102</v>
      </c>
      <c r="D7399" t="s">
        <v>59</v>
      </c>
      <c r="E7399" s="55">
        <v>8526.1183779999992</v>
      </c>
    </row>
    <row r="7400" spans="1:5" x14ac:dyDescent="0.15">
      <c r="A7400" s="4">
        <v>43160</v>
      </c>
      <c r="B7400" t="s">
        <v>56</v>
      </c>
      <c r="C7400" t="s">
        <v>102</v>
      </c>
      <c r="D7400" t="s">
        <v>63</v>
      </c>
      <c r="E7400" s="55">
        <v>0</v>
      </c>
    </row>
    <row r="7401" spans="1:5" x14ac:dyDescent="0.15">
      <c r="A7401" s="4">
        <v>43160</v>
      </c>
      <c r="B7401" t="s">
        <v>56</v>
      </c>
      <c r="C7401" t="s">
        <v>102</v>
      </c>
      <c r="D7401" t="s">
        <v>64</v>
      </c>
      <c r="E7401" s="55">
        <v>2053.8247179999998</v>
      </c>
    </row>
    <row r="7402" spans="1:5" x14ac:dyDescent="0.15">
      <c r="A7402" s="4">
        <v>43160</v>
      </c>
      <c r="B7402" t="s">
        <v>56</v>
      </c>
      <c r="C7402" t="s">
        <v>102</v>
      </c>
      <c r="D7402" t="s">
        <v>65</v>
      </c>
      <c r="E7402" s="55">
        <v>3500.7633430000001</v>
      </c>
    </row>
    <row r="7403" spans="1:5" x14ac:dyDescent="0.15">
      <c r="A7403" s="4">
        <v>43160</v>
      </c>
      <c r="B7403" t="s">
        <v>56</v>
      </c>
      <c r="C7403" t="s">
        <v>102</v>
      </c>
      <c r="D7403" t="s">
        <v>66</v>
      </c>
      <c r="E7403" s="55">
        <v>4483.252023</v>
      </c>
    </row>
    <row r="7404" spans="1:5" x14ac:dyDescent="0.15">
      <c r="A7404" s="4">
        <v>43160</v>
      </c>
      <c r="B7404" t="s">
        <v>56</v>
      </c>
      <c r="C7404" t="s">
        <v>102</v>
      </c>
      <c r="D7404" t="s">
        <v>47</v>
      </c>
      <c r="E7404" s="55">
        <v>4483.252023</v>
      </c>
    </row>
    <row r="7405" spans="1:5" x14ac:dyDescent="0.15">
      <c r="A7405" s="4">
        <v>43160</v>
      </c>
      <c r="B7405" t="s">
        <v>56</v>
      </c>
      <c r="C7405" t="s">
        <v>102</v>
      </c>
      <c r="D7405" t="s">
        <v>53</v>
      </c>
      <c r="E7405" s="55">
        <v>0</v>
      </c>
    </row>
    <row r="7406" spans="1:5" x14ac:dyDescent="0.15">
      <c r="A7406" s="4">
        <v>43160</v>
      </c>
      <c r="B7406" t="s">
        <v>56</v>
      </c>
      <c r="C7406" t="s">
        <v>102</v>
      </c>
      <c r="D7406" t="s">
        <v>80</v>
      </c>
      <c r="E7406" s="55">
        <v>1307.8951509999999</v>
      </c>
    </row>
    <row r="7407" spans="1:5" x14ac:dyDescent="0.15">
      <c r="A7407" s="4">
        <v>43160</v>
      </c>
      <c r="B7407" t="s">
        <v>56</v>
      </c>
      <c r="C7407" t="s">
        <v>102</v>
      </c>
      <c r="D7407" t="s">
        <v>81</v>
      </c>
      <c r="E7407" s="55">
        <v>-280.33336000000003</v>
      </c>
    </row>
    <row r="7408" spans="1:5" x14ac:dyDescent="0.15">
      <c r="A7408" s="4">
        <v>43160</v>
      </c>
      <c r="B7408" t="s">
        <v>56</v>
      </c>
      <c r="C7408" t="s">
        <v>102</v>
      </c>
      <c r="D7408" t="s">
        <v>84</v>
      </c>
      <c r="E7408" s="55">
        <v>-280.33336000000003</v>
      </c>
    </row>
    <row r="7409" spans="1:5" x14ac:dyDescent="0.15">
      <c r="A7409" s="4">
        <v>43160</v>
      </c>
      <c r="B7409" t="s">
        <v>56</v>
      </c>
      <c r="C7409" t="s">
        <v>102</v>
      </c>
      <c r="D7409" t="s">
        <v>87</v>
      </c>
      <c r="E7409" s="55">
        <v>0</v>
      </c>
    </row>
    <row r="7410" spans="1:5" x14ac:dyDescent="0.15">
      <c r="A7410" s="4">
        <v>43160</v>
      </c>
      <c r="B7410" t="s">
        <v>56</v>
      </c>
      <c r="C7410" t="s">
        <v>102</v>
      </c>
      <c r="D7410" t="s">
        <v>102</v>
      </c>
      <c r="E7410" s="55">
        <v>-44.249173999999996</v>
      </c>
    </row>
    <row r="7411" spans="1:5" x14ac:dyDescent="0.15">
      <c r="A7411" s="4">
        <v>43160</v>
      </c>
      <c r="B7411" t="s">
        <v>56</v>
      </c>
      <c r="C7411" t="s">
        <v>102</v>
      </c>
      <c r="D7411" t="s">
        <v>166</v>
      </c>
      <c r="E7411" s="55">
        <v>561.49065700000006</v>
      </c>
    </row>
    <row r="7412" spans="1:5" x14ac:dyDescent="0.15">
      <c r="A7412" s="4">
        <v>43160</v>
      </c>
      <c r="B7412" t="s">
        <v>56</v>
      </c>
      <c r="C7412" t="s">
        <v>102</v>
      </c>
      <c r="D7412" t="s">
        <v>167</v>
      </c>
      <c r="E7412" s="55">
        <v>123.90070900000001</v>
      </c>
    </row>
    <row r="7413" spans="1:5" x14ac:dyDescent="0.15">
      <c r="A7413" s="4">
        <v>43160</v>
      </c>
      <c r="B7413" t="s">
        <v>56</v>
      </c>
      <c r="C7413" t="s">
        <v>102</v>
      </c>
      <c r="D7413" t="s">
        <v>168</v>
      </c>
      <c r="E7413" s="55">
        <v>10.938848999999999</v>
      </c>
    </row>
    <row r="7414" spans="1:5" x14ac:dyDescent="0.15">
      <c r="A7414" s="4">
        <v>43160</v>
      </c>
      <c r="B7414" t="s">
        <v>56</v>
      </c>
      <c r="C7414" t="s">
        <v>102</v>
      </c>
      <c r="D7414" t="s">
        <v>169</v>
      </c>
      <c r="E7414" s="55">
        <v>112.96186</v>
      </c>
    </row>
    <row r="7415" spans="1:5" x14ac:dyDescent="0.15">
      <c r="A7415" s="4">
        <v>43160</v>
      </c>
      <c r="B7415" t="s">
        <v>56</v>
      </c>
      <c r="C7415" t="s">
        <v>102</v>
      </c>
      <c r="D7415" t="s">
        <v>170</v>
      </c>
      <c r="E7415" s="55">
        <v>73.727204</v>
      </c>
    </row>
    <row r="7416" spans="1:5" x14ac:dyDescent="0.15">
      <c r="A7416" s="4">
        <v>43160</v>
      </c>
      <c r="B7416" t="s">
        <v>56</v>
      </c>
      <c r="C7416" t="s">
        <v>102</v>
      </c>
      <c r="D7416" t="s">
        <v>171</v>
      </c>
      <c r="E7416" s="55">
        <v>73.727204</v>
      </c>
    </row>
    <row r="7417" spans="1:5" x14ac:dyDescent="0.15">
      <c r="A7417" s="4">
        <v>43160</v>
      </c>
      <c r="B7417" t="s">
        <v>56</v>
      </c>
      <c r="C7417" t="s">
        <v>102</v>
      </c>
      <c r="D7417" t="s">
        <v>47</v>
      </c>
      <c r="E7417" s="55">
        <v>73.727204</v>
      </c>
    </row>
    <row r="7418" spans="1:5" x14ac:dyDescent="0.15">
      <c r="A7418" s="4">
        <v>43160</v>
      </c>
      <c r="B7418" t="s">
        <v>56</v>
      </c>
      <c r="C7418" t="s">
        <v>102</v>
      </c>
      <c r="D7418" t="s">
        <v>53</v>
      </c>
      <c r="E7418" s="55">
        <v>0</v>
      </c>
    </row>
    <row r="7419" spans="1:5" x14ac:dyDescent="0.15">
      <c r="A7419" s="4">
        <v>43160</v>
      </c>
      <c r="B7419" t="s">
        <v>56</v>
      </c>
      <c r="C7419" t="s">
        <v>102</v>
      </c>
      <c r="D7419" t="s">
        <v>174</v>
      </c>
      <c r="E7419" s="55">
        <v>0</v>
      </c>
    </row>
    <row r="7420" spans="1:5" x14ac:dyDescent="0.15">
      <c r="A7420" s="4">
        <v>43160</v>
      </c>
      <c r="B7420" t="s">
        <v>56</v>
      </c>
      <c r="C7420" t="s">
        <v>102</v>
      </c>
      <c r="D7420" t="s">
        <v>175</v>
      </c>
      <c r="E7420" s="55">
        <v>0</v>
      </c>
    </row>
    <row r="7421" spans="1:5" x14ac:dyDescent="0.15">
      <c r="A7421" s="4">
        <v>43160</v>
      </c>
      <c r="B7421" t="s">
        <v>56</v>
      </c>
      <c r="C7421" t="s">
        <v>102</v>
      </c>
      <c r="D7421" t="s">
        <v>176</v>
      </c>
      <c r="E7421" s="55">
        <v>0</v>
      </c>
    </row>
    <row r="7422" spans="1:5" x14ac:dyDescent="0.15">
      <c r="A7422" s="4">
        <v>43160</v>
      </c>
      <c r="B7422" t="s">
        <v>56</v>
      </c>
      <c r="C7422" t="s">
        <v>102</v>
      </c>
      <c r="D7422" t="s">
        <v>177</v>
      </c>
      <c r="E7422" s="55">
        <v>0</v>
      </c>
    </row>
    <row r="7423" spans="1:5" x14ac:dyDescent="0.15">
      <c r="A7423" s="4">
        <v>43160</v>
      </c>
      <c r="B7423" t="s">
        <v>56</v>
      </c>
      <c r="C7423" t="s">
        <v>102</v>
      </c>
      <c r="D7423" t="s">
        <v>178</v>
      </c>
      <c r="E7423" s="55">
        <v>0</v>
      </c>
    </row>
    <row r="7424" spans="1:5" x14ac:dyDescent="0.15">
      <c r="A7424" s="4">
        <v>43160</v>
      </c>
      <c r="B7424" t="s">
        <v>56</v>
      </c>
      <c r="C7424" t="s">
        <v>102</v>
      </c>
      <c r="D7424" t="s">
        <v>179</v>
      </c>
      <c r="E7424" s="55">
        <v>0</v>
      </c>
    </row>
    <row r="7425" spans="1:5" x14ac:dyDescent="0.15">
      <c r="A7425" s="4">
        <v>43160</v>
      </c>
      <c r="B7425" t="s">
        <v>56</v>
      </c>
      <c r="C7425" t="s">
        <v>102</v>
      </c>
      <c r="D7425" t="s">
        <v>180</v>
      </c>
      <c r="E7425" s="55">
        <v>0</v>
      </c>
    </row>
    <row r="7426" spans="1:5" x14ac:dyDescent="0.15">
      <c r="A7426" s="4">
        <v>43160</v>
      </c>
      <c r="B7426" t="s">
        <v>56</v>
      </c>
      <c r="C7426" t="s">
        <v>102</v>
      </c>
      <c r="D7426" t="s">
        <v>181</v>
      </c>
      <c r="E7426" s="55">
        <v>0</v>
      </c>
    </row>
    <row r="7427" spans="1:5" x14ac:dyDescent="0.15">
      <c r="A7427" s="4">
        <v>43160</v>
      </c>
      <c r="B7427" t="s">
        <v>56</v>
      </c>
      <c r="C7427" t="s">
        <v>102</v>
      </c>
      <c r="D7427" t="s">
        <v>182</v>
      </c>
      <c r="E7427" s="55">
        <v>874.03423799999996</v>
      </c>
    </row>
    <row r="7428" spans="1:5" x14ac:dyDescent="0.15">
      <c r="A7428" s="4">
        <v>43160</v>
      </c>
      <c r="B7428" t="s">
        <v>56</v>
      </c>
      <c r="C7428" t="s">
        <v>102</v>
      </c>
      <c r="D7428" t="s">
        <v>183</v>
      </c>
      <c r="E7428" s="55">
        <v>1373.5276409999999</v>
      </c>
    </row>
    <row r="7429" spans="1:5" x14ac:dyDescent="0.15">
      <c r="A7429" s="4">
        <v>43160</v>
      </c>
      <c r="B7429" t="s">
        <v>56</v>
      </c>
      <c r="C7429" t="s">
        <v>102</v>
      </c>
      <c r="D7429" t="s">
        <v>184</v>
      </c>
      <c r="E7429" s="55">
        <v>98.507132999999996</v>
      </c>
    </row>
    <row r="7430" spans="1:5" x14ac:dyDescent="0.15">
      <c r="A7430" s="4">
        <v>43160</v>
      </c>
      <c r="B7430" t="s">
        <v>56</v>
      </c>
      <c r="C7430" t="s">
        <v>102</v>
      </c>
      <c r="D7430" t="s">
        <v>185</v>
      </c>
      <c r="E7430" s="55">
        <v>598.00053600000001</v>
      </c>
    </row>
    <row r="7431" spans="1:5" x14ac:dyDescent="0.15">
      <c r="A7431" s="4">
        <v>43160</v>
      </c>
      <c r="B7431" t="s">
        <v>56</v>
      </c>
      <c r="C7431" t="s">
        <v>102</v>
      </c>
      <c r="D7431" t="s">
        <v>186</v>
      </c>
      <c r="E7431" s="55">
        <v>9.9290719999999997</v>
      </c>
    </row>
    <row r="7432" spans="1:5" x14ac:dyDescent="0.15">
      <c r="A7432" s="4">
        <v>43160</v>
      </c>
      <c r="B7432" t="s">
        <v>56</v>
      </c>
      <c r="C7432" t="s">
        <v>102</v>
      </c>
      <c r="D7432" t="s">
        <v>187</v>
      </c>
      <c r="E7432" s="55">
        <v>472.938762</v>
      </c>
    </row>
    <row r="7433" spans="1:5" x14ac:dyDescent="0.15">
      <c r="A7433" s="4">
        <v>43160</v>
      </c>
      <c r="B7433" t="s">
        <v>56</v>
      </c>
      <c r="C7433" t="s">
        <v>102</v>
      </c>
      <c r="D7433" t="s">
        <v>188</v>
      </c>
      <c r="E7433" s="55">
        <v>1816.804206</v>
      </c>
    </row>
    <row r="7434" spans="1:5" x14ac:dyDescent="0.15">
      <c r="A7434" s="4">
        <v>43160</v>
      </c>
      <c r="B7434" t="s">
        <v>56</v>
      </c>
      <c r="C7434" t="s">
        <v>102</v>
      </c>
      <c r="D7434" t="s">
        <v>189</v>
      </c>
      <c r="E7434" s="55">
        <v>360.48672800000003</v>
      </c>
    </row>
    <row r="7435" spans="1:5" x14ac:dyDescent="0.15">
      <c r="A7435" s="4">
        <v>43160</v>
      </c>
      <c r="B7435" t="s">
        <v>56</v>
      </c>
      <c r="C7435" t="s">
        <v>102</v>
      </c>
      <c r="D7435" t="s">
        <v>190</v>
      </c>
      <c r="E7435" s="55">
        <v>360.48672800000003</v>
      </c>
    </row>
    <row r="7436" spans="1:5" x14ac:dyDescent="0.15">
      <c r="A7436" s="4">
        <v>43160</v>
      </c>
      <c r="B7436" t="s">
        <v>56</v>
      </c>
      <c r="C7436" t="s">
        <v>102</v>
      </c>
      <c r="D7436" t="s">
        <v>191</v>
      </c>
      <c r="E7436" s="55">
        <v>0</v>
      </c>
    </row>
    <row r="7437" spans="1:5" x14ac:dyDescent="0.15">
      <c r="A7437" s="4">
        <v>43160</v>
      </c>
      <c r="B7437" t="s">
        <v>56</v>
      </c>
      <c r="C7437" t="s">
        <v>102</v>
      </c>
      <c r="D7437" t="s">
        <v>192</v>
      </c>
      <c r="E7437" s="55">
        <v>251.111028</v>
      </c>
    </row>
    <row r="7438" spans="1:5" x14ac:dyDescent="0.15">
      <c r="A7438" s="4">
        <v>43160</v>
      </c>
      <c r="B7438" t="s">
        <v>56</v>
      </c>
      <c r="C7438" t="s">
        <v>102</v>
      </c>
      <c r="D7438" t="s">
        <v>193</v>
      </c>
      <c r="E7438" s="55">
        <v>251.111028</v>
      </c>
    </row>
    <row r="7439" spans="1:5" x14ac:dyDescent="0.15">
      <c r="A7439" s="4">
        <v>43160</v>
      </c>
      <c r="B7439" t="s">
        <v>56</v>
      </c>
      <c r="C7439" t="s">
        <v>102</v>
      </c>
      <c r="D7439" t="s">
        <v>194</v>
      </c>
      <c r="E7439" s="55">
        <v>0</v>
      </c>
    </row>
    <row r="7440" spans="1:5" x14ac:dyDescent="0.15">
      <c r="A7440" s="4">
        <v>43160</v>
      </c>
      <c r="B7440" t="s">
        <v>56</v>
      </c>
      <c r="C7440" t="s">
        <v>102</v>
      </c>
      <c r="D7440" t="s">
        <v>195</v>
      </c>
      <c r="E7440" s="55">
        <v>109.37569999999999</v>
      </c>
    </row>
    <row r="7441" spans="1:5" x14ac:dyDescent="0.15">
      <c r="A7441" s="4">
        <v>43160</v>
      </c>
      <c r="B7441" t="s">
        <v>56</v>
      </c>
      <c r="C7441" t="s">
        <v>102</v>
      </c>
      <c r="D7441" t="s">
        <v>196</v>
      </c>
      <c r="E7441" s="55">
        <v>1926.1799060000001</v>
      </c>
    </row>
    <row r="7442" spans="1:5" x14ac:dyDescent="0.15">
      <c r="A7442" s="4">
        <v>43252</v>
      </c>
      <c r="B7442" t="s">
        <v>56</v>
      </c>
      <c r="C7442" t="s">
        <v>102</v>
      </c>
      <c r="D7442" t="s">
        <v>52</v>
      </c>
      <c r="E7442" s="55">
        <v>6966.0482320000001</v>
      </c>
    </row>
    <row r="7443" spans="1:5" x14ac:dyDescent="0.15">
      <c r="A7443" s="4">
        <v>43252</v>
      </c>
      <c r="B7443" t="s">
        <v>56</v>
      </c>
      <c r="C7443" t="s">
        <v>102</v>
      </c>
      <c r="D7443" t="s">
        <v>46</v>
      </c>
      <c r="E7443" s="55">
        <v>8407.3642080000009</v>
      </c>
    </row>
    <row r="7444" spans="1:5" x14ac:dyDescent="0.15">
      <c r="A7444" s="4">
        <v>43252</v>
      </c>
      <c r="B7444" t="s">
        <v>56</v>
      </c>
      <c r="C7444" t="s">
        <v>102</v>
      </c>
      <c r="D7444" t="s">
        <v>47</v>
      </c>
      <c r="E7444" s="55">
        <v>8772.2404939999997</v>
      </c>
    </row>
    <row r="7445" spans="1:5" x14ac:dyDescent="0.15">
      <c r="A7445" s="4">
        <v>43252</v>
      </c>
      <c r="B7445" t="s">
        <v>56</v>
      </c>
      <c r="C7445" t="s">
        <v>102</v>
      </c>
      <c r="D7445" t="s">
        <v>48</v>
      </c>
      <c r="E7445" s="55">
        <v>8772.2404939999997</v>
      </c>
    </row>
    <row r="7446" spans="1:5" x14ac:dyDescent="0.15">
      <c r="A7446" s="4">
        <v>43252</v>
      </c>
      <c r="B7446" t="s">
        <v>56</v>
      </c>
      <c r="C7446" t="s">
        <v>102</v>
      </c>
      <c r="D7446" t="s">
        <v>49</v>
      </c>
      <c r="E7446" s="55">
        <v>0</v>
      </c>
    </row>
    <row r="7447" spans="1:5" x14ac:dyDescent="0.15">
      <c r="A7447" s="4">
        <v>43252</v>
      </c>
      <c r="B7447" t="s">
        <v>56</v>
      </c>
      <c r="C7447" t="s">
        <v>102</v>
      </c>
      <c r="D7447" t="s">
        <v>50</v>
      </c>
      <c r="E7447" s="55">
        <v>0</v>
      </c>
    </row>
    <row r="7448" spans="1:5" x14ac:dyDescent="0.15">
      <c r="A7448" s="4">
        <v>43252</v>
      </c>
      <c r="B7448" t="s">
        <v>56</v>
      </c>
      <c r="C7448" t="s">
        <v>102</v>
      </c>
      <c r="D7448" t="s">
        <v>51</v>
      </c>
      <c r="E7448" s="55">
        <v>0</v>
      </c>
    </row>
    <row r="7449" spans="1:5" x14ac:dyDescent="0.15">
      <c r="A7449" s="4">
        <v>43252</v>
      </c>
      <c r="B7449" t="s">
        <v>56</v>
      </c>
      <c r="C7449" t="s">
        <v>102</v>
      </c>
      <c r="D7449" t="s">
        <v>53</v>
      </c>
      <c r="E7449" s="55">
        <v>0</v>
      </c>
    </row>
    <row r="7450" spans="1:5" x14ac:dyDescent="0.15">
      <c r="A7450" s="4">
        <v>43252</v>
      </c>
      <c r="B7450" t="s">
        <v>56</v>
      </c>
      <c r="C7450" t="s">
        <v>102</v>
      </c>
      <c r="D7450" t="s">
        <v>54</v>
      </c>
      <c r="E7450" s="55">
        <v>364.87628599999999</v>
      </c>
    </row>
    <row r="7451" spans="1:5" x14ac:dyDescent="0.15">
      <c r="A7451" s="4">
        <v>43252</v>
      </c>
      <c r="B7451" t="s">
        <v>56</v>
      </c>
      <c r="C7451" t="s">
        <v>102</v>
      </c>
      <c r="D7451" t="s">
        <v>55</v>
      </c>
      <c r="E7451" s="55">
        <v>5701.3682939999999</v>
      </c>
    </row>
    <row r="7452" spans="1:5" x14ac:dyDescent="0.15">
      <c r="A7452" s="4">
        <v>43252</v>
      </c>
      <c r="B7452" t="s">
        <v>56</v>
      </c>
      <c r="C7452" t="s">
        <v>102</v>
      </c>
      <c r="D7452" t="s">
        <v>56</v>
      </c>
      <c r="E7452" s="55">
        <v>5701.3682939999999</v>
      </c>
    </row>
    <row r="7453" spans="1:5" x14ac:dyDescent="0.15">
      <c r="A7453" s="4">
        <v>43252</v>
      </c>
      <c r="B7453" t="s">
        <v>56</v>
      </c>
      <c r="C7453" t="s">
        <v>102</v>
      </c>
      <c r="D7453" t="s">
        <v>57</v>
      </c>
      <c r="E7453" s="55">
        <v>0</v>
      </c>
    </row>
    <row r="7454" spans="1:5" x14ac:dyDescent="0.15">
      <c r="A7454" s="4">
        <v>43252</v>
      </c>
      <c r="B7454" t="s">
        <v>56</v>
      </c>
      <c r="C7454" t="s">
        <v>102</v>
      </c>
      <c r="D7454" t="s">
        <v>58</v>
      </c>
      <c r="E7454" s="55">
        <v>-2472.4979499999999</v>
      </c>
    </row>
    <row r="7455" spans="1:5" x14ac:dyDescent="0.15">
      <c r="A7455" s="4">
        <v>43252</v>
      </c>
      <c r="B7455" t="s">
        <v>56</v>
      </c>
      <c r="C7455" t="s">
        <v>102</v>
      </c>
      <c r="D7455" t="s">
        <v>59</v>
      </c>
      <c r="E7455" s="55">
        <v>-2472.4979499999999</v>
      </c>
    </row>
    <row r="7456" spans="1:5" x14ac:dyDescent="0.15">
      <c r="A7456" s="4">
        <v>43252</v>
      </c>
      <c r="B7456" t="s">
        <v>56</v>
      </c>
      <c r="C7456" t="s">
        <v>102</v>
      </c>
      <c r="D7456" t="s">
        <v>63</v>
      </c>
      <c r="E7456" s="55">
        <v>0</v>
      </c>
    </row>
    <row r="7457" spans="1:5" x14ac:dyDescent="0.15">
      <c r="A7457" s="4">
        <v>43252</v>
      </c>
      <c r="B7457" t="s">
        <v>56</v>
      </c>
      <c r="C7457" t="s">
        <v>102</v>
      </c>
      <c r="D7457" t="s">
        <v>64</v>
      </c>
      <c r="E7457" s="55">
        <v>1787.5543680000001</v>
      </c>
    </row>
    <row r="7458" spans="1:5" x14ac:dyDescent="0.15">
      <c r="A7458" s="4">
        <v>43252</v>
      </c>
      <c r="B7458" t="s">
        <v>56</v>
      </c>
      <c r="C7458" t="s">
        <v>102</v>
      </c>
      <c r="D7458" t="s">
        <v>65</v>
      </c>
      <c r="E7458" s="55">
        <v>3953.0436869999999</v>
      </c>
    </row>
    <row r="7459" spans="1:5" x14ac:dyDescent="0.15">
      <c r="A7459" s="4">
        <v>43252</v>
      </c>
      <c r="B7459" t="s">
        <v>56</v>
      </c>
      <c r="C7459" t="s">
        <v>102</v>
      </c>
      <c r="D7459" t="s">
        <v>66</v>
      </c>
      <c r="E7459" s="55">
        <v>5016.4566379999997</v>
      </c>
    </row>
    <row r="7460" spans="1:5" x14ac:dyDescent="0.15">
      <c r="A7460" s="4">
        <v>43252</v>
      </c>
      <c r="B7460" t="s">
        <v>56</v>
      </c>
      <c r="C7460" t="s">
        <v>102</v>
      </c>
      <c r="D7460" t="s">
        <v>47</v>
      </c>
      <c r="E7460" s="55">
        <v>5016.4566379999997</v>
      </c>
    </row>
    <row r="7461" spans="1:5" x14ac:dyDescent="0.15">
      <c r="A7461" s="4">
        <v>43252</v>
      </c>
      <c r="B7461" t="s">
        <v>56</v>
      </c>
      <c r="C7461" t="s">
        <v>102</v>
      </c>
      <c r="D7461" t="s">
        <v>53</v>
      </c>
      <c r="E7461" s="55">
        <v>0</v>
      </c>
    </row>
    <row r="7462" spans="1:5" x14ac:dyDescent="0.15">
      <c r="A7462" s="4">
        <v>43252</v>
      </c>
      <c r="B7462" t="s">
        <v>56</v>
      </c>
      <c r="C7462" t="s">
        <v>102</v>
      </c>
      <c r="D7462" t="s">
        <v>80</v>
      </c>
      <c r="E7462" s="55">
        <v>1773.664867</v>
      </c>
    </row>
    <row r="7463" spans="1:5" x14ac:dyDescent="0.15">
      <c r="A7463" s="4">
        <v>43252</v>
      </c>
      <c r="B7463" t="s">
        <v>56</v>
      </c>
      <c r="C7463" t="s">
        <v>102</v>
      </c>
      <c r="D7463" t="s">
        <v>81</v>
      </c>
      <c r="E7463" s="55">
        <v>838.735095</v>
      </c>
    </row>
    <row r="7464" spans="1:5" x14ac:dyDescent="0.15">
      <c r="A7464" s="4">
        <v>43252</v>
      </c>
      <c r="B7464" t="s">
        <v>56</v>
      </c>
      <c r="C7464" t="s">
        <v>102</v>
      </c>
      <c r="D7464" t="s">
        <v>84</v>
      </c>
      <c r="E7464" s="55">
        <v>838.735095</v>
      </c>
    </row>
    <row r="7465" spans="1:5" x14ac:dyDescent="0.15">
      <c r="A7465" s="4">
        <v>43252</v>
      </c>
      <c r="B7465" t="s">
        <v>56</v>
      </c>
      <c r="C7465" t="s">
        <v>102</v>
      </c>
      <c r="D7465" t="s">
        <v>87</v>
      </c>
      <c r="E7465" s="55">
        <v>0</v>
      </c>
    </row>
    <row r="7466" spans="1:5" x14ac:dyDescent="0.15">
      <c r="A7466" s="4">
        <v>43252</v>
      </c>
      <c r="B7466" t="s">
        <v>56</v>
      </c>
      <c r="C7466" t="s">
        <v>102</v>
      </c>
      <c r="D7466" t="s">
        <v>102</v>
      </c>
      <c r="E7466" s="55">
        <v>673.59959000000003</v>
      </c>
    </row>
    <row r="7467" spans="1:5" x14ac:dyDescent="0.15">
      <c r="A7467" s="4">
        <v>43252</v>
      </c>
      <c r="B7467" t="s">
        <v>56</v>
      </c>
      <c r="C7467" t="s">
        <v>102</v>
      </c>
      <c r="D7467" t="s">
        <v>166</v>
      </c>
      <c r="E7467" s="55">
        <v>545.11641099999997</v>
      </c>
    </row>
    <row r="7468" spans="1:5" x14ac:dyDescent="0.15">
      <c r="A7468" s="4">
        <v>43252</v>
      </c>
      <c r="B7468" t="s">
        <v>56</v>
      </c>
      <c r="C7468" t="s">
        <v>102</v>
      </c>
      <c r="D7468" t="s">
        <v>167</v>
      </c>
      <c r="E7468" s="55">
        <v>-268.19113299999998</v>
      </c>
    </row>
    <row r="7469" spans="1:5" x14ac:dyDescent="0.15">
      <c r="A7469" s="4">
        <v>43252</v>
      </c>
      <c r="B7469" t="s">
        <v>56</v>
      </c>
      <c r="C7469" t="s">
        <v>102</v>
      </c>
      <c r="D7469" t="s">
        <v>168</v>
      </c>
      <c r="E7469" s="55">
        <v>341.46668899999997</v>
      </c>
    </row>
    <row r="7470" spans="1:5" x14ac:dyDescent="0.15">
      <c r="A7470" s="4">
        <v>43252</v>
      </c>
      <c r="B7470" t="s">
        <v>56</v>
      </c>
      <c r="C7470" t="s">
        <v>102</v>
      </c>
      <c r="D7470" t="s">
        <v>169</v>
      </c>
      <c r="E7470" s="55">
        <v>-609.65782200000001</v>
      </c>
    </row>
    <row r="7471" spans="1:5" x14ac:dyDescent="0.15">
      <c r="A7471" s="4">
        <v>43252</v>
      </c>
      <c r="B7471" t="s">
        <v>56</v>
      </c>
      <c r="C7471" t="s">
        <v>102</v>
      </c>
      <c r="D7471" t="s">
        <v>170</v>
      </c>
      <c r="E7471" s="55">
        <v>139.890682</v>
      </c>
    </row>
    <row r="7472" spans="1:5" x14ac:dyDescent="0.15">
      <c r="A7472" s="4">
        <v>43252</v>
      </c>
      <c r="B7472" t="s">
        <v>56</v>
      </c>
      <c r="C7472" t="s">
        <v>102</v>
      </c>
      <c r="D7472" t="s">
        <v>171</v>
      </c>
      <c r="E7472" s="55">
        <v>139.890682</v>
      </c>
    </row>
    <row r="7473" spans="1:5" x14ac:dyDescent="0.15">
      <c r="A7473" s="4">
        <v>43252</v>
      </c>
      <c r="B7473" t="s">
        <v>56</v>
      </c>
      <c r="C7473" t="s">
        <v>102</v>
      </c>
      <c r="D7473" t="s">
        <v>47</v>
      </c>
      <c r="E7473" s="55">
        <v>139.890682</v>
      </c>
    </row>
    <row r="7474" spans="1:5" x14ac:dyDescent="0.15">
      <c r="A7474" s="4">
        <v>43252</v>
      </c>
      <c r="B7474" t="s">
        <v>56</v>
      </c>
      <c r="C7474" t="s">
        <v>102</v>
      </c>
      <c r="D7474" t="s">
        <v>53</v>
      </c>
      <c r="E7474" s="55">
        <v>0</v>
      </c>
    </row>
    <row r="7475" spans="1:5" x14ac:dyDescent="0.15">
      <c r="A7475" s="4">
        <v>43252</v>
      </c>
      <c r="B7475" t="s">
        <v>56</v>
      </c>
      <c r="C7475" t="s">
        <v>102</v>
      </c>
      <c r="D7475" t="s">
        <v>174</v>
      </c>
      <c r="E7475" s="55">
        <v>0</v>
      </c>
    </row>
    <row r="7476" spans="1:5" x14ac:dyDescent="0.15">
      <c r="A7476" s="4">
        <v>43252</v>
      </c>
      <c r="B7476" t="s">
        <v>56</v>
      </c>
      <c r="C7476" t="s">
        <v>102</v>
      </c>
      <c r="D7476" t="s">
        <v>175</v>
      </c>
      <c r="E7476" s="55">
        <v>0</v>
      </c>
    </row>
    <row r="7477" spans="1:5" x14ac:dyDescent="0.15">
      <c r="A7477" s="4">
        <v>43252</v>
      </c>
      <c r="B7477" t="s">
        <v>56</v>
      </c>
      <c r="C7477" t="s">
        <v>102</v>
      </c>
      <c r="D7477" t="s">
        <v>176</v>
      </c>
      <c r="E7477" s="55">
        <v>0</v>
      </c>
    </row>
    <row r="7478" spans="1:5" x14ac:dyDescent="0.15">
      <c r="A7478" s="4">
        <v>43252</v>
      </c>
      <c r="B7478" t="s">
        <v>56</v>
      </c>
      <c r="C7478" t="s">
        <v>102</v>
      </c>
      <c r="D7478" t="s">
        <v>177</v>
      </c>
      <c r="E7478" s="55">
        <v>0</v>
      </c>
    </row>
    <row r="7479" spans="1:5" x14ac:dyDescent="0.15">
      <c r="A7479" s="4">
        <v>43252</v>
      </c>
      <c r="B7479" t="s">
        <v>56</v>
      </c>
      <c r="C7479" t="s">
        <v>102</v>
      </c>
      <c r="D7479" t="s">
        <v>178</v>
      </c>
      <c r="E7479" s="55">
        <v>0</v>
      </c>
    </row>
    <row r="7480" spans="1:5" x14ac:dyDescent="0.15">
      <c r="A7480" s="4">
        <v>43252</v>
      </c>
      <c r="B7480" t="s">
        <v>56</v>
      </c>
      <c r="C7480" t="s">
        <v>102</v>
      </c>
      <c r="D7480" t="s">
        <v>179</v>
      </c>
      <c r="E7480" s="55">
        <v>0</v>
      </c>
    </row>
    <row r="7481" spans="1:5" x14ac:dyDescent="0.15">
      <c r="A7481" s="4">
        <v>43252</v>
      </c>
      <c r="B7481" t="s">
        <v>56</v>
      </c>
      <c r="C7481" t="s">
        <v>102</v>
      </c>
      <c r="D7481" t="s">
        <v>180</v>
      </c>
      <c r="E7481" s="55">
        <v>0</v>
      </c>
    </row>
    <row r="7482" spans="1:5" x14ac:dyDescent="0.15">
      <c r="A7482" s="4">
        <v>43252</v>
      </c>
      <c r="B7482" t="s">
        <v>56</v>
      </c>
      <c r="C7482" t="s">
        <v>102</v>
      </c>
      <c r="D7482" t="s">
        <v>181</v>
      </c>
      <c r="E7482" s="55">
        <v>0</v>
      </c>
    </row>
    <row r="7483" spans="1:5" x14ac:dyDescent="0.15">
      <c r="A7483" s="4">
        <v>43252</v>
      </c>
      <c r="B7483" t="s">
        <v>56</v>
      </c>
      <c r="C7483" t="s">
        <v>102</v>
      </c>
      <c r="D7483" t="s">
        <v>182</v>
      </c>
      <c r="E7483" s="55">
        <v>857.57298400000002</v>
      </c>
    </row>
    <row r="7484" spans="1:5" x14ac:dyDescent="0.15">
      <c r="A7484" s="4">
        <v>43252</v>
      </c>
      <c r="B7484" t="s">
        <v>56</v>
      </c>
      <c r="C7484" t="s">
        <v>102</v>
      </c>
      <c r="D7484" t="s">
        <v>183</v>
      </c>
      <c r="E7484" s="55">
        <v>1681.758656</v>
      </c>
    </row>
    <row r="7485" spans="1:5" x14ac:dyDescent="0.15">
      <c r="A7485" s="4">
        <v>43252</v>
      </c>
      <c r="B7485" t="s">
        <v>56</v>
      </c>
      <c r="C7485" t="s">
        <v>102</v>
      </c>
      <c r="D7485" t="s">
        <v>184</v>
      </c>
      <c r="E7485" s="55">
        <v>95.634457999999995</v>
      </c>
    </row>
    <row r="7486" spans="1:5" x14ac:dyDescent="0.15">
      <c r="A7486" s="4">
        <v>43252</v>
      </c>
      <c r="B7486" t="s">
        <v>56</v>
      </c>
      <c r="C7486" t="s">
        <v>102</v>
      </c>
      <c r="D7486" t="s">
        <v>185</v>
      </c>
      <c r="E7486" s="55">
        <v>919.82012999999995</v>
      </c>
    </row>
    <row r="7487" spans="1:5" x14ac:dyDescent="0.15">
      <c r="A7487" s="4">
        <v>43252</v>
      </c>
      <c r="B7487" t="s">
        <v>56</v>
      </c>
      <c r="C7487" t="s">
        <v>102</v>
      </c>
      <c r="D7487" t="s">
        <v>186</v>
      </c>
      <c r="E7487" s="55">
        <v>15.429183</v>
      </c>
    </row>
    <row r="7488" spans="1:5" x14ac:dyDescent="0.15">
      <c r="A7488" s="4">
        <v>43252</v>
      </c>
      <c r="B7488" t="s">
        <v>56</v>
      </c>
      <c r="C7488" t="s">
        <v>102</v>
      </c>
      <c r="D7488" t="s">
        <v>187</v>
      </c>
      <c r="E7488" s="55">
        <v>433.55691400000001</v>
      </c>
    </row>
    <row r="7489" spans="1:5" x14ac:dyDescent="0.15">
      <c r="A7489" s="4">
        <v>43252</v>
      </c>
      <c r="B7489" t="s">
        <v>56</v>
      </c>
      <c r="C7489" t="s">
        <v>102</v>
      </c>
      <c r="D7489" t="s">
        <v>188</v>
      </c>
      <c r="E7489" s="55">
        <v>1865.6042809999999</v>
      </c>
    </row>
    <row r="7490" spans="1:5" x14ac:dyDescent="0.15">
      <c r="A7490" s="4">
        <v>43252</v>
      </c>
      <c r="B7490" t="s">
        <v>56</v>
      </c>
      <c r="C7490" t="s">
        <v>102</v>
      </c>
      <c r="D7490" t="s">
        <v>189</v>
      </c>
      <c r="E7490" s="55">
        <v>995.36979499999995</v>
      </c>
    </row>
    <row r="7491" spans="1:5" x14ac:dyDescent="0.15">
      <c r="A7491" s="4">
        <v>43252</v>
      </c>
      <c r="B7491" t="s">
        <v>56</v>
      </c>
      <c r="C7491" t="s">
        <v>102</v>
      </c>
      <c r="D7491" t="s">
        <v>190</v>
      </c>
      <c r="E7491" s="55">
        <v>995.36979499999995</v>
      </c>
    </row>
    <row r="7492" spans="1:5" x14ac:dyDescent="0.15">
      <c r="A7492" s="4">
        <v>43252</v>
      </c>
      <c r="B7492" t="s">
        <v>56</v>
      </c>
      <c r="C7492" t="s">
        <v>102</v>
      </c>
      <c r="D7492" t="s">
        <v>191</v>
      </c>
      <c r="E7492" s="55">
        <v>0</v>
      </c>
    </row>
    <row r="7493" spans="1:5" x14ac:dyDescent="0.15">
      <c r="A7493" s="4">
        <v>43252</v>
      </c>
      <c r="B7493" t="s">
        <v>56</v>
      </c>
      <c r="C7493" t="s">
        <v>102</v>
      </c>
      <c r="D7493" t="s">
        <v>192</v>
      </c>
      <c r="E7493" s="55">
        <v>624.99574700000005</v>
      </c>
    </row>
    <row r="7494" spans="1:5" x14ac:dyDescent="0.15">
      <c r="A7494" s="4">
        <v>43252</v>
      </c>
      <c r="B7494" t="s">
        <v>56</v>
      </c>
      <c r="C7494" t="s">
        <v>102</v>
      </c>
      <c r="D7494" t="s">
        <v>193</v>
      </c>
      <c r="E7494" s="55">
        <v>624.99574700000005</v>
      </c>
    </row>
    <row r="7495" spans="1:5" x14ac:dyDescent="0.15">
      <c r="A7495" s="4">
        <v>43252</v>
      </c>
      <c r="B7495" t="s">
        <v>56</v>
      </c>
      <c r="C7495" t="s">
        <v>102</v>
      </c>
      <c r="D7495" t="s">
        <v>194</v>
      </c>
      <c r="E7495" s="55">
        <v>0</v>
      </c>
    </row>
    <row r="7496" spans="1:5" x14ac:dyDescent="0.15">
      <c r="A7496" s="4">
        <v>43252</v>
      </c>
      <c r="B7496" t="s">
        <v>56</v>
      </c>
      <c r="C7496" t="s">
        <v>102</v>
      </c>
      <c r="D7496" t="s">
        <v>195</v>
      </c>
      <c r="E7496" s="55">
        <v>370.37404800000002</v>
      </c>
    </row>
    <row r="7497" spans="1:5" x14ac:dyDescent="0.15">
      <c r="A7497" s="4">
        <v>43252</v>
      </c>
      <c r="B7497" t="s">
        <v>56</v>
      </c>
      <c r="C7497" t="s">
        <v>102</v>
      </c>
      <c r="D7497" t="s">
        <v>196</v>
      </c>
      <c r="E7497" s="55">
        <v>2235.978329</v>
      </c>
    </row>
    <row r="7498" spans="1:5" x14ac:dyDescent="0.15">
      <c r="A7498" s="4">
        <v>43344</v>
      </c>
      <c r="B7498" t="s">
        <v>56</v>
      </c>
      <c r="C7498" t="s">
        <v>102</v>
      </c>
      <c r="D7498" t="s">
        <v>52</v>
      </c>
      <c r="E7498" s="55">
        <v>6400.5810110000002</v>
      </c>
    </row>
    <row r="7499" spans="1:5" x14ac:dyDescent="0.15">
      <c r="A7499" s="4">
        <v>43344</v>
      </c>
      <c r="B7499" t="s">
        <v>56</v>
      </c>
      <c r="C7499" t="s">
        <v>102</v>
      </c>
      <c r="D7499" t="s">
        <v>46</v>
      </c>
      <c r="E7499" s="55">
        <v>9895.5253859999993</v>
      </c>
    </row>
    <row r="7500" spans="1:5" x14ac:dyDescent="0.15">
      <c r="A7500" s="4">
        <v>43344</v>
      </c>
      <c r="B7500" t="s">
        <v>56</v>
      </c>
      <c r="C7500" t="s">
        <v>102</v>
      </c>
      <c r="D7500" t="s">
        <v>47</v>
      </c>
      <c r="E7500" s="55">
        <v>9645.9009530000003</v>
      </c>
    </row>
    <row r="7501" spans="1:5" x14ac:dyDescent="0.15">
      <c r="A7501" s="4">
        <v>43344</v>
      </c>
      <c r="B7501" t="s">
        <v>56</v>
      </c>
      <c r="C7501" t="s">
        <v>102</v>
      </c>
      <c r="D7501" t="s">
        <v>48</v>
      </c>
      <c r="E7501" s="55">
        <v>9645.9009530000003</v>
      </c>
    </row>
    <row r="7502" spans="1:5" x14ac:dyDescent="0.15">
      <c r="A7502" s="4">
        <v>43344</v>
      </c>
      <c r="B7502" t="s">
        <v>56</v>
      </c>
      <c r="C7502" t="s">
        <v>102</v>
      </c>
      <c r="D7502" t="s">
        <v>49</v>
      </c>
      <c r="E7502" s="55">
        <v>0</v>
      </c>
    </row>
    <row r="7503" spans="1:5" x14ac:dyDescent="0.15">
      <c r="A7503" s="4">
        <v>43344</v>
      </c>
      <c r="B7503" t="s">
        <v>56</v>
      </c>
      <c r="C7503" t="s">
        <v>102</v>
      </c>
      <c r="D7503" t="s">
        <v>50</v>
      </c>
      <c r="E7503" s="55">
        <v>0</v>
      </c>
    </row>
    <row r="7504" spans="1:5" x14ac:dyDescent="0.15">
      <c r="A7504" s="4">
        <v>43344</v>
      </c>
      <c r="B7504" t="s">
        <v>56</v>
      </c>
      <c r="C7504" t="s">
        <v>102</v>
      </c>
      <c r="D7504" t="s">
        <v>51</v>
      </c>
      <c r="E7504" s="55">
        <v>0</v>
      </c>
    </row>
    <row r="7505" spans="1:5" x14ac:dyDescent="0.15">
      <c r="A7505" s="4">
        <v>43344</v>
      </c>
      <c r="B7505" t="s">
        <v>56</v>
      </c>
      <c r="C7505" t="s">
        <v>102</v>
      </c>
      <c r="D7505" t="s">
        <v>53</v>
      </c>
      <c r="E7505" s="55">
        <v>0</v>
      </c>
    </row>
    <row r="7506" spans="1:5" x14ac:dyDescent="0.15">
      <c r="A7506" s="4">
        <v>43344</v>
      </c>
      <c r="B7506" t="s">
        <v>56</v>
      </c>
      <c r="C7506" t="s">
        <v>102</v>
      </c>
      <c r="D7506" t="s">
        <v>54</v>
      </c>
      <c r="E7506" s="55">
        <v>-249.62443300000001</v>
      </c>
    </row>
    <row r="7507" spans="1:5" x14ac:dyDescent="0.15">
      <c r="A7507" s="4">
        <v>43344</v>
      </c>
      <c r="B7507" t="s">
        <v>56</v>
      </c>
      <c r="C7507" t="s">
        <v>102</v>
      </c>
      <c r="D7507" t="s">
        <v>55</v>
      </c>
      <c r="E7507" s="55">
        <v>3005.1228569999998</v>
      </c>
    </row>
    <row r="7508" spans="1:5" x14ac:dyDescent="0.15">
      <c r="A7508" s="4">
        <v>43344</v>
      </c>
      <c r="B7508" t="s">
        <v>56</v>
      </c>
      <c r="C7508" t="s">
        <v>102</v>
      </c>
      <c r="D7508" t="s">
        <v>56</v>
      </c>
      <c r="E7508" s="55">
        <v>3005.1228569999998</v>
      </c>
    </row>
    <row r="7509" spans="1:5" x14ac:dyDescent="0.15">
      <c r="A7509" s="4">
        <v>43344</v>
      </c>
      <c r="B7509" t="s">
        <v>56</v>
      </c>
      <c r="C7509" t="s">
        <v>102</v>
      </c>
      <c r="D7509" t="s">
        <v>57</v>
      </c>
      <c r="E7509" s="55">
        <v>0</v>
      </c>
    </row>
    <row r="7510" spans="1:5" x14ac:dyDescent="0.15">
      <c r="A7510" s="4">
        <v>43344</v>
      </c>
      <c r="B7510" t="s">
        <v>56</v>
      </c>
      <c r="C7510" t="s">
        <v>102</v>
      </c>
      <c r="D7510" t="s">
        <v>58</v>
      </c>
      <c r="E7510" s="55">
        <v>-244.774809</v>
      </c>
    </row>
    <row r="7511" spans="1:5" x14ac:dyDescent="0.15">
      <c r="A7511" s="4">
        <v>43344</v>
      </c>
      <c r="B7511" t="s">
        <v>56</v>
      </c>
      <c r="C7511" t="s">
        <v>102</v>
      </c>
      <c r="D7511" t="s">
        <v>59</v>
      </c>
      <c r="E7511" s="55">
        <v>-244.774809</v>
      </c>
    </row>
    <row r="7512" spans="1:5" x14ac:dyDescent="0.15">
      <c r="A7512" s="4">
        <v>43344</v>
      </c>
      <c r="B7512" t="s">
        <v>56</v>
      </c>
      <c r="C7512" t="s">
        <v>102</v>
      </c>
      <c r="D7512" t="s">
        <v>63</v>
      </c>
      <c r="E7512" s="55">
        <v>0</v>
      </c>
    </row>
    <row r="7513" spans="1:5" x14ac:dyDescent="0.15">
      <c r="A7513" s="4">
        <v>43344</v>
      </c>
      <c r="B7513" t="s">
        <v>56</v>
      </c>
      <c r="C7513" t="s">
        <v>102</v>
      </c>
      <c r="D7513" t="s">
        <v>64</v>
      </c>
      <c r="E7513" s="55">
        <v>-734.59632699999997</v>
      </c>
    </row>
    <row r="7514" spans="1:5" x14ac:dyDescent="0.15">
      <c r="A7514" s="4">
        <v>43344</v>
      </c>
      <c r="B7514" t="s">
        <v>56</v>
      </c>
      <c r="C7514" t="s">
        <v>102</v>
      </c>
      <c r="D7514" t="s">
        <v>65</v>
      </c>
      <c r="E7514" s="55">
        <v>3380.471266</v>
      </c>
    </row>
    <row r="7515" spans="1:5" x14ac:dyDescent="0.15">
      <c r="A7515" s="4">
        <v>43344</v>
      </c>
      <c r="B7515" t="s">
        <v>56</v>
      </c>
      <c r="C7515" t="s">
        <v>102</v>
      </c>
      <c r="D7515" t="s">
        <v>66</v>
      </c>
      <c r="E7515" s="55">
        <v>5164.7996640000001</v>
      </c>
    </row>
    <row r="7516" spans="1:5" x14ac:dyDescent="0.15">
      <c r="A7516" s="4">
        <v>43344</v>
      </c>
      <c r="B7516" t="s">
        <v>56</v>
      </c>
      <c r="C7516" t="s">
        <v>102</v>
      </c>
      <c r="D7516" t="s">
        <v>47</v>
      </c>
      <c r="E7516" s="55">
        <v>5164.7996640000001</v>
      </c>
    </row>
    <row r="7517" spans="1:5" x14ac:dyDescent="0.15">
      <c r="A7517" s="4">
        <v>43344</v>
      </c>
      <c r="B7517" t="s">
        <v>56</v>
      </c>
      <c r="C7517" t="s">
        <v>102</v>
      </c>
      <c r="D7517" t="s">
        <v>53</v>
      </c>
      <c r="E7517" s="55">
        <v>0</v>
      </c>
    </row>
    <row r="7518" spans="1:5" x14ac:dyDescent="0.15">
      <c r="A7518" s="4">
        <v>43344</v>
      </c>
      <c r="B7518" t="s">
        <v>56</v>
      </c>
      <c r="C7518" t="s">
        <v>102</v>
      </c>
      <c r="D7518" t="s">
        <v>80</v>
      </c>
      <c r="E7518" s="55">
        <v>2149.6338999999998</v>
      </c>
    </row>
    <row r="7519" spans="1:5" x14ac:dyDescent="0.15">
      <c r="A7519" s="4">
        <v>43344</v>
      </c>
      <c r="B7519" t="s">
        <v>56</v>
      </c>
      <c r="C7519" t="s">
        <v>102</v>
      </c>
      <c r="D7519" t="s">
        <v>81</v>
      </c>
      <c r="E7519" s="55">
        <v>-538.84053700000004</v>
      </c>
    </row>
    <row r="7520" spans="1:5" x14ac:dyDescent="0.15">
      <c r="A7520" s="4">
        <v>43344</v>
      </c>
      <c r="B7520" t="s">
        <v>56</v>
      </c>
      <c r="C7520" t="s">
        <v>102</v>
      </c>
      <c r="D7520" t="s">
        <v>84</v>
      </c>
      <c r="E7520" s="55">
        <v>-538.84053700000004</v>
      </c>
    </row>
    <row r="7521" spans="1:5" x14ac:dyDescent="0.15">
      <c r="A7521" s="4">
        <v>43344</v>
      </c>
      <c r="B7521" t="s">
        <v>56</v>
      </c>
      <c r="C7521" t="s">
        <v>102</v>
      </c>
      <c r="D7521" t="s">
        <v>87</v>
      </c>
      <c r="E7521" s="55">
        <v>0</v>
      </c>
    </row>
    <row r="7522" spans="1:5" x14ac:dyDescent="0.15">
      <c r="A7522" s="4">
        <v>43344</v>
      </c>
      <c r="B7522" t="s">
        <v>56</v>
      </c>
      <c r="C7522" t="s">
        <v>102</v>
      </c>
      <c r="D7522" t="s">
        <v>102</v>
      </c>
      <c r="E7522" s="55">
        <v>-212.636188</v>
      </c>
    </row>
    <row r="7523" spans="1:5" x14ac:dyDescent="0.15">
      <c r="A7523" s="4">
        <v>43344</v>
      </c>
      <c r="B7523" t="s">
        <v>56</v>
      </c>
      <c r="C7523" t="s">
        <v>102</v>
      </c>
      <c r="D7523" t="s">
        <v>166</v>
      </c>
      <c r="E7523" s="55">
        <v>691.50985100000003</v>
      </c>
    </row>
    <row r="7524" spans="1:5" x14ac:dyDescent="0.15">
      <c r="A7524" s="4">
        <v>43344</v>
      </c>
      <c r="B7524" t="s">
        <v>56</v>
      </c>
      <c r="C7524" t="s">
        <v>102</v>
      </c>
      <c r="D7524" t="s">
        <v>167</v>
      </c>
      <c r="E7524" s="55">
        <v>133.845887</v>
      </c>
    </row>
    <row r="7525" spans="1:5" x14ac:dyDescent="0.15">
      <c r="A7525" s="4">
        <v>43344</v>
      </c>
      <c r="B7525" t="s">
        <v>56</v>
      </c>
      <c r="C7525" t="s">
        <v>102</v>
      </c>
      <c r="D7525" t="s">
        <v>168</v>
      </c>
      <c r="E7525" s="55">
        <v>21.364761999999999</v>
      </c>
    </row>
    <row r="7526" spans="1:5" x14ac:dyDescent="0.15">
      <c r="A7526" s="4">
        <v>43344</v>
      </c>
      <c r="B7526" t="s">
        <v>56</v>
      </c>
      <c r="C7526" t="s">
        <v>102</v>
      </c>
      <c r="D7526" t="s">
        <v>169</v>
      </c>
      <c r="E7526" s="55">
        <v>112.48112500000001</v>
      </c>
    </row>
    <row r="7527" spans="1:5" x14ac:dyDescent="0.15">
      <c r="A7527" s="4">
        <v>43344</v>
      </c>
      <c r="B7527" t="s">
        <v>56</v>
      </c>
      <c r="C7527" t="s">
        <v>102</v>
      </c>
      <c r="D7527" t="s">
        <v>170</v>
      </c>
      <c r="E7527" s="55">
        <v>119.02616500000001</v>
      </c>
    </row>
    <row r="7528" spans="1:5" x14ac:dyDescent="0.15">
      <c r="A7528" s="4">
        <v>43344</v>
      </c>
      <c r="B7528" t="s">
        <v>56</v>
      </c>
      <c r="C7528" t="s">
        <v>102</v>
      </c>
      <c r="D7528" t="s">
        <v>171</v>
      </c>
      <c r="E7528" s="55">
        <v>119.02616500000001</v>
      </c>
    </row>
    <row r="7529" spans="1:5" x14ac:dyDescent="0.15">
      <c r="A7529" s="4">
        <v>43344</v>
      </c>
      <c r="B7529" t="s">
        <v>56</v>
      </c>
      <c r="C7529" t="s">
        <v>102</v>
      </c>
      <c r="D7529" t="s">
        <v>47</v>
      </c>
      <c r="E7529" s="55">
        <v>119.02616500000001</v>
      </c>
    </row>
    <row r="7530" spans="1:5" x14ac:dyDescent="0.15">
      <c r="A7530" s="4">
        <v>43344</v>
      </c>
      <c r="B7530" t="s">
        <v>56</v>
      </c>
      <c r="C7530" t="s">
        <v>102</v>
      </c>
      <c r="D7530" t="s">
        <v>53</v>
      </c>
      <c r="E7530" s="55">
        <v>0</v>
      </c>
    </row>
    <row r="7531" spans="1:5" x14ac:dyDescent="0.15">
      <c r="A7531" s="4">
        <v>43344</v>
      </c>
      <c r="B7531" t="s">
        <v>56</v>
      </c>
      <c r="C7531" t="s">
        <v>102</v>
      </c>
      <c r="D7531" t="s">
        <v>174</v>
      </c>
      <c r="E7531" s="55">
        <v>0</v>
      </c>
    </row>
    <row r="7532" spans="1:5" x14ac:dyDescent="0.15">
      <c r="A7532" s="4">
        <v>43344</v>
      </c>
      <c r="B7532" t="s">
        <v>56</v>
      </c>
      <c r="C7532" t="s">
        <v>102</v>
      </c>
      <c r="D7532" t="s">
        <v>175</v>
      </c>
      <c r="E7532" s="55">
        <v>0</v>
      </c>
    </row>
    <row r="7533" spans="1:5" x14ac:dyDescent="0.15">
      <c r="A7533" s="4">
        <v>43344</v>
      </c>
      <c r="B7533" t="s">
        <v>56</v>
      </c>
      <c r="C7533" t="s">
        <v>102</v>
      </c>
      <c r="D7533" t="s">
        <v>176</v>
      </c>
      <c r="E7533" s="55">
        <v>0</v>
      </c>
    </row>
    <row r="7534" spans="1:5" x14ac:dyDescent="0.15">
      <c r="A7534" s="4">
        <v>43344</v>
      </c>
      <c r="B7534" t="s">
        <v>56</v>
      </c>
      <c r="C7534" t="s">
        <v>102</v>
      </c>
      <c r="D7534" t="s">
        <v>177</v>
      </c>
      <c r="E7534" s="55">
        <v>0</v>
      </c>
    </row>
    <row r="7535" spans="1:5" x14ac:dyDescent="0.15">
      <c r="A7535" s="4">
        <v>43344</v>
      </c>
      <c r="B7535" t="s">
        <v>56</v>
      </c>
      <c r="C7535" t="s">
        <v>102</v>
      </c>
      <c r="D7535" t="s">
        <v>178</v>
      </c>
      <c r="E7535" s="55">
        <v>0</v>
      </c>
    </row>
    <row r="7536" spans="1:5" x14ac:dyDescent="0.15">
      <c r="A7536" s="4">
        <v>43344</v>
      </c>
      <c r="B7536" t="s">
        <v>56</v>
      </c>
      <c r="C7536" t="s">
        <v>102</v>
      </c>
      <c r="D7536" t="s">
        <v>179</v>
      </c>
      <c r="E7536" s="55">
        <v>0</v>
      </c>
    </row>
    <row r="7537" spans="1:5" x14ac:dyDescent="0.15">
      <c r="A7537" s="4">
        <v>43344</v>
      </c>
      <c r="B7537" t="s">
        <v>56</v>
      </c>
      <c r="C7537" t="s">
        <v>102</v>
      </c>
      <c r="D7537" t="s">
        <v>180</v>
      </c>
      <c r="E7537" s="55">
        <v>0</v>
      </c>
    </row>
    <row r="7538" spans="1:5" x14ac:dyDescent="0.15">
      <c r="A7538" s="4">
        <v>43344</v>
      </c>
      <c r="B7538" t="s">
        <v>56</v>
      </c>
      <c r="C7538" t="s">
        <v>102</v>
      </c>
      <c r="D7538" t="s">
        <v>181</v>
      </c>
      <c r="E7538" s="55">
        <v>0</v>
      </c>
    </row>
    <row r="7539" spans="1:5" x14ac:dyDescent="0.15">
      <c r="A7539" s="4">
        <v>43344</v>
      </c>
      <c r="B7539" t="s">
        <v>56</v>
      </c>
      <c r="C7539" t="s">
        <v>102</v>
      </c>
      <c r="D7539" t="s">
        <v>182</v>
      </c>
      <c r="E7539" s="55">
        <v>568.17858200000001</v>
      </c>
    </row>
    <row r="7540" spans="1:5" x14ac:dyDescent="0.15">
      <c r="A7540" s="4">
        <v>43344</v>
      </c>
      <c r="B7540" t="s">
        <v>56</v>
      </c>
      <c r="C7540" t="s">
        <v>102</v>
      </c>
      <c r="D7540" t="s">
        <v>183</v>
      </c>
      <c r="E7540" s="55">
        <v>1380.3479480000001</v>
      </c>
    </row>
    <row r="7541" spans="1:5" x14ac:dyDescent="0.15">
      <c r="A7541" s="4">
        <v>43344</v>
      </c>
      <c r="B7541" t="s">
        <v>56</v>
      </c>
      <c r="C7541" t="s">
        <v>102</v>
      </c>
      <c r="D7541" t="s">
        <v>184</v>
      </c>
      <c r="E7541" s="55">
        <v>121.317517</v>
      </c>
    </row>
    <row r="7542" spans="1:5" x14ac:dyDescent="0.15">
      <c r="A7542" s="4">
        <v>43344</v>
      </c>
      <c r="B7542" t="s">
        <v>56</v>
      </c>
      <c r="C7542" t="s">
        <v>102</v>
      </c>
      <c r="D7542" t="s">
        <v>185</v>
      </c>
      <c r="E7542" s="55">
        <v>933.48688300000003</v>
      </c>
    </row>
    <row r="7543" spans="1:5" x14ac:dyDescent="0.15">
      <c r="A7543" s="4">
        <v>43344</v>
      </c>
      <c r="B7543" t="s">
        <v>56</v>
      </c>
      <c r="C7543" t="s">
        <v>102</v>
      </c>
      <c r="D7543" t="s">
        <v>186</v>
      </c>
      <c r="E7543" s="55">
        <v>12.525156000000001</v>
      </c>
    </row>
    <row r="7544" spans="1:5" x14ac:dyDescent="0.15">
      <c r="A7544" s="4">
        <v>43344</v>
      </c>
      <c r="B7544" t="s">
        <v>56</v>
      </c>
      <c r="C7544" t="s">
        <v>102</v>
      </c>
      <c r="D7544" t="s">
        <v>187</v>
      </c>
      <c r="E7544" s="55">
        <v>482.51808299999999</v>
      </c>
    </row>
    <row r="7545" spans="1:5" x14ac:dyDescent="0.15">
      <c r="A7545" s="4">
        <v>43344</v>
      </c>
      <c r="B7545" t="s">
        <v>56</v>
      </c>
      <c r="C7545" t="s">
        <v>102</v>
      </c>
      <c r="D7545" t="s">
        <v>188</v>
      </c>
      <c r="E7545" s="55">
        <v>1729.066184</v>
      </c>
    </row>
    <row r="7546" spans="1:5" x14ac:dyDescent="0.15">
      <c r="A7546" s="4">
        <v>43344</v>
      </c>
      <c r="B7546" t="s">
        <v>56</v>
      </c>
      <c r="C7546" t="s">
        <v>102</v>
      </c>
      <c r="D7546" t="s">
        <v>189</v>
      </c>
      <c r="E7546" s="55">
        <v>6844.5771729999997</v>
      </c>
    </row>
    <row r="7547" spans="1:5" x14ac:dyDescent="0.15">
      <c r="A7547" s="4">
        <v>43344</v>
      </c>
      <c r="B7547" t="s">
        <v>56</v>
      </c>
      <c r="C7547" t="s">
        <v>102</v>
      </c>
      <c r="D7547" t="s">
        <v>190</v>
      </c>
      <c r="E7547" s="55">
        <v>6844.5771729999997</v>
      </c>
    </row>
    <row r="7548" spans="1:5" x14ac:dyDescent="0.15">
      <c r="A7548" s="4">
        <v>43344</v>
      </c>
      <c r="B7548" t="s">
        <v>56</v>
      </c>
      <c r="C7548" t="s">
        <v>102</v>
      </c>
      <c r="D7548" t="s">
        <v>191</v>
      </c>
      <c r="E7548" s="55">
        <v>0</v>
      </c>
    </row>
    <row r="7549" spans="1:5" x14ac:dyDescent="0.15">
      <c r="A7549" s="4">
        <v>43344</v>
      </c>
      <c r="B7549" t="s">
        <v>56</v>
      </c>
      <c r="C7549" t="s">
        <v>102</v>
      </c>
      <c r="D7549" t="s">
        <v>192</v>
      </c>
      <c r="E7549" s="55">
        <v>6000.9170880000001</v>
      </c>
    </row>
    <row r="7550" spans="1:5" x14ac:dyDescent="0.15">
      <c r="A7550" s="4">
        <v>43344</v>
      </c>
      <c r="B7550" t="s">
        <v>56</v>
      </c>
      <c r="C7550" t="s">
        <v>102</v>
      </c>
      <c r="D7550" t="s">
        <v>193</v>
      </c>
      <c r="E7550" s="55">
        <v>6000.9170880000001</v>
      </c>
    </row>
    <row r="7551" spans="1:5" x14ac:dyDescent="0.15">
      <c r="A7551" s="4">
        <v>43344</v>
      </c>
      <c r="B7551" t="s">
        <v>56</v>
      </c>
      <c r="C7551" t="s">
        <v>102</v>
      </c>
      <c r="D7551" t="s">
        <v>194</v>
      </c>
      <c r="E7551" s="55">
        <v>0</v>
      </c>
    </row>
    <row r="7552" spans="1:5" x14ac:dyDescent="0.15">
      <c r="A7552" s="4">
        <v>43344</v>
      </c>
      <c r="B7552" t="s">
        <v>56</v>
      </c>
      <c r="C7552" t="s">
        <v>102</v>
      </c>
      <c r="D7552" t="s">
        <v>195</v>
      </c>
      <c r="E7552" s="55">
        <v>843.66008499999998</v>
      </c>
    </row>
    <row r="7553" spans="1:5" x14ac:dyDescent="0.15">
      <c r="A7553" s="4">
        <v>43344</v>
      </c>
      <c r="B7553" t="s">
        <v>56</v>
      </c>
      <c r="C7553" t="s">
        <v>102</v>
      </c>
      <c r="D7553" t="s">
        <v>196</v>
      </c>
      <c r="E7553" s="55">
        <v>2572.7262689999998</v>
      </c>
    </row>
    <row r="7554" spans="1:5" x14ac:dyDescent="0.15">
      <c r="A7554" s="4">
        <v>43435</v>
      </c>
      <c r="B7554" t="s">
        <v>56</v>
      </c>
      <c r="C7554" t="s">
        <v>102</v>
      </c>
      <c r="D7554" t="s">
        <v>52</v>
      </c>
      <c r="E7554" s="55">
        <v>7581.4435590000003</v>
      </c>
    </row>
    <row r="7555" spans="1:5" x14ac:dyDescent="0.15">
      <c r="A7555" s="4">
        <v>43435</v>
      </c>
      <c r="B7555" t="s">
        <v>56</v>
      </c>
      <c r="C7555" t="s">
        <v>102</v>
      </c>
      <c r="D7555" t="s">
        <v>46</v>
      </c>
      <c r="E7555" s="55">
        <v>8694.2052070000009</v>
      </c>
    </row>
    <row r="7556" spans="1:5" x14ac:dyDescent="0.15">
      <c r="A7556" s="4">
        <v>43435</v>
      </c>
      <c r="B7556" t="s">
        <v>56</v>
      </c>
      <c r="C7556" t="s">
        <v>102</v>
      </c>
      <c r="D7556" t="s">
        <v>47</v>
      </c>
      <c r="E7556" s="55">
        <v>8341.6740150000005</v>
      </c>
    </row>
    <row r="7557" spans="1:5" x14ac:dyDescent="0.15">
      <c r="A7557" s="4">
        <v>43435</v>
      </c>
      <c r="B7557" t="s">
        <v>56</v>
      </c>
      <c r="C7557" t="s">
        <v>102</v>
      </c>
      <c r="D7557" t="s">
        <v>48</v>
      </c>
      <c r="E7557" s="55">
        <v>8341.6740150000005</v>
      </c>
    </row>
    <row r="7558" spans="1:5" x14ac:dyDescent="0.15">
      <c r="A7558" s="4">
        <v>43435</v>
      </c>
      <c r="B7558" t="s">
        <v>56</v>
      </c>
      <c r="C7558" t="s">
        <v>102</v>
      </c>
      <c r="D7558" t="s">
        <v>49</v>
      </c>
      <c r="E7558" s="55">
        <v>0</v>
      </c>
    </row>
    <row r="7559" spans="1:5" x14ac:dyDescent="0.15">
      <c r="A7559" s="4">
        <v>43435</v>
      </c>
      <c r="B7559" t="s">
        <v>56</v>
      </c>
      <c r="C7559" t="s">
        <v>102</v>
      </c>
      <c r="D7559" t="s">
        <v>50</v>
      </c>
      <c r="E7559" s="55">
        <v>0</v>
      </c>
    </row>
    <row r="7560" spans="1:5" x14ac:dyDescent="0.15">
      <c r="A7560" s="4">
        <v>43435</v>
      </c>
      <c r="B7560" t="s">
        <v>56</v>
      </c>
      <c r="C7560" t="s">
        <v>102</v>
      </c>
      <c r="D7560" t="s">
        <v>51</v>
      </c>
      <c r="E7560" s="55">
        <v>0</v>
      </c>
    </row>
    <row r="7561" spans="1:5" x14ac:dyDescent="0.15">
      <c r="A7561" s="4">
        <v>43435</v>
      </c>
      <c r="B7561" t="s">
        <v>56</v>
      </c>
      <c r="C7561" t="s">
        <v>102</v>
      </c>
      <c r="D7561" t="s">
        <v>53</v>
      </c>
      <c r="E7561" s="55">
        <v>0</v>
      </c>
    </row>
    <row r="7562" spans="1:5" x14ac:dyDescent="0.15">
      <c r="A7562" s="4">
        <v>43435</v>
      </c>
      <c r="B7562" t="s">
        <v>56</v>
      </c>
      <c r="C7562" t="s">
        <v>102</v>
      </c>
      <c r="D7562" t="s">
        <v>54</v>
      </c>
      <c r="E7562" s="55">
        <v>-352.53119199999998</v>
      </c>
    </row>
    <row r="7563" spans="1:5" x14ac:dyDescent="0.15">
      <c r="A7563" s="4">
        <v>43435</v>
      </c>
      <c r="B7563" t="s">
        <v>56</v>
      </c>
      <c r="C7563" t="s">
        <v>102</v>
      </c>
      <c r="D7563" t="s">
        <v>55</v>
      </c>
      <c r="E7563" s="55">
        <v>1895.605231</v>
      </c>
    </row>
    <row r="7564" spans="1:5" x14ac:dyDescent="0.15">
      <c r="A7564" s="4">
        <v>43435</v>
      </c>
      <c r="B7564" t="s">
        <v>56</v>
      </c>
      <c r="C7564" t="s">
        <v>102</v>
      </c>
      <c r="D7564" t="s">
        <v>56</v>
      </c>
      <c r="E7564" s="55">
        <v>1895.605231</v>
      </c>
    </row>
    <row r="7565" spans="1:5" x14ac:dyDescent="0.15">
      <c r="A7565" s="4">
        <v>43435</v>
      </c>
      <c r="B7565" t="s">
        <v>56</v>
      </c>
      <c r="C7565" t="s">
        <v>102</v>
      </c>
      <c r="D7565" t="s">
        <v>57</v>
      </c>
      <c r="E7565" s="55">
        <v>0</v>
      </c>
    </row>
    <row r="7566" spans="1:5" x14ac:dyDescent="0.15">
      <c r="A7566" s="4">
        <v>43435</v>
      </c>
      <c r="B7566" t="s">
        <v>56</v>
      </c>
      <c r="C7566" t="s">
        <v>102</v>
      </c>
      <c r="D7566" t="s">
        <v>58</v>
      </c>
      <c r="E7566" s="55">
        <v>-3317.5396620000001</v>
      </c>
    </row>
    <row r="7567" spans="1:5" x14ac:dyDescent="0.15">
      <c r="A7567" s="4">
        <v>43435</v>
      </c>
      <c r="B7567" t="s">
        <v>56</v>
      </c>
      <c r="C7567" t="s">
        <v>102</v>
      </c>
      <c r="D7567" t="s">
        <v>59</v>
      </c>
      <c r="E7567" s="55">
        <v>-3317.5396620000001</v>
      </c>
    </row>
    <row r="7568" spans="1:5" x14ac:dyDescent="0.15">
      <c r="A7568" s="4">
        <v>43435</v>
      </c>
      <c r="B7568" t="s">
        <v>56</v>
      </c>
      <c r="C7568" t="s">
        <v>102</v>
      </c>
      <c r="D7568" t="s">
        <v>63</v>
      </c>
      <c r="E7568" s="55">
        <v>0</v>
      </c>
    </row>
    <row r="7569" spans="1:5" x14ac:dyDescent="0.15">
      <c r="A7569" s="4">
        <v>43435</v>
      </c>
      <c r="B7569" t="s">
        <v>56</v>
      </c>
      <c r="C7569" t="s">
        <v>102</v>
      </c>
      <c r="D7569" t="s">
        <v>64</v>
      </c>
      <c r="E7569" s="55">
        <v>-2534.6960789999998</v>
      </c>
    </row>
    <row r="7570" spans="1:5" x14ac:dyDescent="0.15">
      <c r="A7570" s="4">
        <v>43435</v>
      </c>
      <c r="B7570" t="s">
        <v>56</v>
      </c>
      <c r="C7570" t="s">
        <v>102</v>
      </c>
      <c r="D7570" t="s">
        <v>65</v>
      </c>
      <c r="E7570" s="55">
        <v>4098.0143429999998</v>
      </c>
    </row>
    <row r="7571" spans="1:5" x14ac:dyDescent="0.15">
      <c r="A7571" s="4">
        <v>43435</v>
      </c>
      <c r="B7571" t="s">
        <v>56</v>
      </c>
      <c r="C7571" t="s">
        <v>102</v>
      </c>
      <c r="D7571" t="s">
        <v>66</v>
      </c>
      <c r="E7571" s="55">
        <v>4948.0874839999997</v>
      </c>
    </row>
    <row r="7572" spans="1:5" x14ac:dyDescent="0.15">
      <c r="A7572" s="4">
        <v>43435</v>
      </c>
      <c r="B7572" t="s">
        <v>56</v>
      </c>
      <c r="C7572" t="s">
        <v>102</v>
      </c>
      <c r="D7572" t="s">
        <v>47</v>
      </c>
      <c r="E7572" s="55">
        <v>4948.0874839999997</v>
      </c>
    </row>
    <row r="7573" spans="1:5" x14ac:dyDescent="0.15">
      <c r="A7573" s="4">
        <v>43435</v>
      </c>
      <c r="B7573" t="s">
        <v>56</v>
      </c>
      <c r="C7573" t="s">
        <v>102</v>
      </c>
      <c r="D7573" t="s">
        <v>53</v>
      </c>
      <c r="E7573" s="55">
        <v>0</v>
      </c>
    </row>
    <row r="7574" spans="1:5" x14ac:dyDescent="0.15">
      <c r="A7574" s="4">
        <v>43435</v>
      </c>
      <c r="B7574" t="s">
        <v>56</v>
      </c>
      <c r="C7574" t="s">
        <v>102</v>
      </c>
      <c r="D7574" t="s">
        <v>80</v>
      </c>
      <c r="E7574" s="55">
        <v>1942.9248219999999</v>
      </c>
    </row>
    <row r="7575" spans="1:5" x14ac:dyDescent="0.15">
      <c r="A7575" s="4">
        <v>43435</v>
      </c>
      <c r="B7575" t="s">
        <v>56</v>
      </c>
      <c r="C7575" t="s">
        <v>102</v>
      </c>
      <c r="D7575" t="s">
        <v>81</v>
      </c>
      <c r="E7575" s="55">
        <v>848.344966</v>
      </c>
    </row>
    <row r="7576" spans="1:5" x14ac:dyDescent="0.15">
      <c r="A7576" s="4">
        <v>43435</v>
      </c>
      <c r="B7576" t="s">
        <v>56</v>
      </c>
      <c r="C7576" t="s">
        <v>102</v>
      </c>
      <c r="D7576" t="s">
        <v>84</v>
      </c>
      <c r="E7576" s="55">
        <v>848.344966</v>
      </c>
    </row>
    <row r="7577" spans="1:5" x14ac:dyDescent="0.15">
      <c r="A7577" s="4">
        <v>43435</v>
      </c>
      <c r="B7577" t="s">
        <v>56</v>
      </c>
      <c r="C7577" t="s">
        <v>102</v>
      </c>
      <c r="D7577" t="s">
        <v>87</v>
      </c>
      <c r="E7577" s="55">
        <v>0</v>
      </c>
    </row>
    <row r="7578" spans="1:5" x14ac:dyDescent="0.15">
      <c r="A7578" s="4">
        <v>43435</v>
      </c>
      <c r="B7578" t="s">
        <v>56</v>
      </c>
      <c r="C7578" t="s">
        <v>102</v>
      </c>
      <c r="D7578" t="s">
        <v>102</v>
      </c>
      <c r="E7578" s="55">
        <v>385.990162</v>
      </c>
    </row>
    <row r="7579" spans="1:5" x14ac:dyDescent="0.15">
      <c r="A7579" s="4">
        <v>43435</v>
      </c>
      <c r="B7579" t="s">
        <v>56</v>
      </c>
      <c r="C7579" t="s">
        <v>102</v>
      </c>
      <c r="D7579" t="s">
        <v>166</v>
      </c>
      <c r="E7579" s="55">
        <v>630.49687700000004</v>
      </c>
    </row>
    <row r="7580" spans="1:5" x14ac:dyDescent="0.15">
      <c r="A7580" s="4">
        <v>43435</v>
      </c>
      <c r="B7580" t="s">
        <v>56</v>
      </c>
      <c r="C7580" t="s">
        <v>102</v>
      </c>
      <c r="D7580" t="s">
        <v>167</v>
      </c>
      <c r="E7580" s="55">
        <v>137.137552</v>
      </c>
    </row>
    <row r="7581" spans="1:5" x14ac:dyDescent="0.15">
      <c r="A7581" s="4">
        <v>43435</v>
      </c>
      <c r="B7581" t="s">
        <v>56</v>
      </c>
      <c r="C7581" t="s">
        <v>102</v>
      </c>
      <c r="D7581" t="s">
        <v>168</v>
      </c>
      <c r="E7581" s="55">
        <v>0</v>
      </c>
    </row>
    <row r="7582" spans="1:5" x14ac:dyDescent="0.15">
      <c r="A7582" s="4">
        <v>43435</v>
      </c>
      <c r="B7582" t="s">
        <v>56</v>
      </c>
      <c r="C7582" t="s">
        <v>102</v>
      </c>
      <c r="D7582" t="s">
        <v>169</v>
      </c>
      <c r="E7582" s="55">
        <v>137.137552</v>
      </c>
    </row>
    <row r="7583" spans="1:5" x14ac:dyDescent="0.15">
      <c r="A7583" s="4">
        <v>43435</v>
      </c>
      <c r="B7583" t="s">
        <v>56</v>
      </c>
      <c r="C7583" t="s">
        <v>102</v>
      </c>
      <c r="D7583" t="s">
        <v>170</v>
      </c>
      <c r="E7583" s="55">
        <v>156.33818500000001</v>
      </c>
    </row>
    <row r="7584" spans="1:5" x14ac:dyDescent="0.15">
      <c r="A7584" s="4">
        <v>43435</v>
      </c>
      <c r="B7584" t="s">
        <v>56</v>
      </c>
      <c r="C7584" t="s">
        <v>102</v>
      </c>
      <c r="D7584" t="s">
        <v>171</v>
      </c>
      <c r="E7584" s="55">
        <v>156.33818500000001</v>
      </c>
    </row>
    <row r="7585" spans="1:5" x14ac:dyDescent="0.15">
      <c r="A7585" s="4">
        <v>43435</v>
      </c>
      <c r="B7585" t="s">
        <v>56</v>
      </c>
      <c r="C7585" t="s">
        <v>102</v>
      </c>
      <c r="D7585" t="s">
        <v>47</v>
      </c>
      <c r="E7585" s="55">
        <v>156.33818500000001</v>
      </c>
    </row>
    <row r="7586" spans="1:5" x14ac:dyDescent="0.15">
      <c r="A7586" s="4">
        <v>43435</v>
      </c>
      <c r="B7586" t="s">
        <v>56</v>
      </c>
      <c r="C7586" t="s">
        <v>102</v>
      </c>
      <c r="D7586" t="s">
        <v>53</v>
      </c>
      <c r="E7586" s="55">
        <v>0</v>
      </c>
    </row>
    <row r="7587" spans="1:5" x14ac:dyDescent="0.15">
      <c r="A7587" s="4">
        <v>43435</v>
      </c>
      <c r="B7587" t="s">
        <v>56</v>
      </c>
      <c r="C7587" t="s">
        <v>102</v>
      </c>
      <c r="D7587" t="s">
        <v>174</v>
      </c>
      <c r="E7587" s="55">
        <v>0</v>
      </c>
    </row>
    <row r="7588" spans="1:5" x14ac:dyDescent="0.15">
      <c r="A7588" s="4">
        <v>43435</v>
      </c>
      <c r="B7588" t="s">
        <v>56</v>
      </c>
      <c r="C7588" t="s">
        <v>102</v>
      </c>
      <c r="D7588" t="s">
        <v>175</v>
      </c>
      <c r="E7588" s="55">
        <v>0</v>
      </c>
    </row>
    <row r="7589" spans="1:5" x14ac:dyDescent="0.15">
      <c r="A7589" s="4">
        <v>43435</v>
      </c>
      <c r="B7589" t="s">
        <v>56</v>
      </c>
      <c r="C7589" t="s">
        <v>102</v>
      </c>
      <c r="D7589" t="s">
        <v>176</v>
      </c>
      <c r="E7589" s="55">
        <v>0</v>
      </c>
    </row>
    <row r="7590" spans="1:5" x14ac:dyDescent="0.15">
      <c r="A7590" s="4">
        <v>43435</v>
      </c>
      <c r="B7590" t="s">
        <v>56</v>
      </c>
      <c r="C7590" t="s">
        <v>102</v>
      </c>
      <c r="D7590" t="s">
        <v>177</v>
      </c>
      <c r="E7590" s="55">
        <v>0</v>
      </c>
    </row>
    <row r="7591" spans="1:5" x14ac:dyDescent="0.15">
      <c r="A7591" s="4">
        <v>43435</v>
      </c>
      <c r="B7591" t="s">
        <v>56</v>
      </c>
      <c r="C7591" t="s">
        <v>102</v>
      </c>
      <c r="D7591" t="s">
        <v>178</v>
      </c>
      <c r="E7591" s="55">
        <v>0</v>
      </c>
    </row>
    <row r="7592" spans="1:5" x14ac:dyDescent="0.15">
      <c r="A7592" s="4">
        <v>43435</v>
      </c>
      <c r="B7592" t="s">
        <v>56</v>
      </c>
      <c r="C7592" t="s">
        <v>102</v>
      </c>
      <c r="D7592" t="s">
        <v>179</v>
      </c>
      <c r="E7592" s="55">
        <v>0</v>
      </c>
    </row>
    <row r="7593" spans="1:5" x14ac:dyDescent="0.15">
      <c r="A7593" s="4">
        <v>43435</v>
      </c>
      <c r="B7593" t="s">
        <v>56</v>
      </c>
      <c r="C7593" t="s">
        <v>102</v>
      </c>
      <c r="D7593" t="s">
        <v>180</v>
      </c>
      <c r="E7593" s="55">
        <v>0</v>
      </c>
    </row>
    <row r="7594" spans="1:5" x14ac:dyDescent="0.15">
      <c r="A7594" s="4">
        <v>43435</v>
      </c>
      <c r="B7594" t="s">
        <v>56</v>
      </c>
      <c r="C7594" t="s">
        <v>102</v>
      </c>
      <c r="D7594" t="s">
        <v>181</v>
      </c>
      <c r="E7594" s="55">
        <v>0</v>
      </c>
    </row>
    <row r="7595" spans="1:5" x14ac:dyDescent="0.15">
      <c r="A7595" s="4">
        <v>43435</v>
      </c>
      <c r="B7595" t="s">
        <v>56</v>
      </c>
      <c r="C7595" t="s">
        <v>102</v>
      </c>
      <c r="D7595" t="s">
        <v>182</v>
      </c>
      <c r="E7595" s="55">
        <v>822.58026700000005</v>
      </c>
    </row>
    <row r="7596" spans="1:5" x14ac:dyDescent="0.15">
      <c r="A7596" s="4">
        <v>43435</v>
      </c>
      <c r="B7596" t="s">
        <v>56</v>
      </c>
      <c r="C7596" t="s">
        <v>102</v>
      </c>
      <c r="D7596" t="s">
        <v>183</v>
      </c>
      <c r="E7596" s="55">
        <v>1848.4475640000001</v>
      </c>
    </row>
    <row r="7597" spans="1:5" x14ac:dyDescent="0.15">
      <c r="A7597" s="4">
        <v>43435</v>
      </c>
      <c r="B7597" t="s">
        <v>56</v>
      </c>
      <c r="C7597" t="s">
        <v>102</v>
      </c>
      <c r="D7597" t="s">
        <v>184</v>
      </c>
      <c r="E7597" s="55">
        <v>110.61348700000001</v>
      </c>
    </row>
    <row r="7598" spans="1:5" x14ac:dyDescent="0.15">
      <c r="A7598" s="4">
        <v>43435</v>
      </c>
      <c r="B7598" t="s">
        <v>56</v>
      </c>
      <c r="C7598" t="s">
        <v>102</v>
      </c>
      <c r="D7598" t="s">
        <v>185</v>
      </c>
      <c r="E7598" s="55">
        <v>1136.4807840000001</v>
      </c>
    </row>
    <row r="7599" spans="1:5" x14ac:dyDescent="0.15">
      <c r="A7599" s="4">
        <v>43435</v>
      </c>
      <c r="B7599" t="s">
        <v>56</v>
      </c>
      <c r="C7599" t="s">
        <v>102</v>
      </c>
      <c r="D7599" t="s">
        <v>186</v>
      </c>
      <c r="E7599" s="55">
        <v>8.3175489999999996</v>
      </c>
    </row>
    <row r="7600" spans="1:5" x14ac:dyDescent="0.15">
      <c r="A7600" s="4">
        <v>43435</v>
      </c>
      <c r="B7600" t="s">
        <v>56</v>
      </c>
      <c r="C7600" t="s">
        <v>102</v>
      </c>
      <c r="D7600" t="s">
        <v>187</v>
      </c>
      <c r="E7600" s="55">
        <v>526.23047999999994</v>
      </c>
    </row>
    <row r="7601" spans="1:5" x14ac:dyDescent="0.15">
      <c r="A7601" s="4">
        <v>43435</v>
      </c>
      <c r="B7601" t="s">
        <v>56</v>
      </c>
      <c r="C7601" t="s">
        <v>102</v>
      </c>
      <c r="D7601" t="s">
        <v>188</v>
      </c>
      <c r="E7601" s="55">
        <v>1849.4602809999999</v>
      </c>
    </row>
    <row r="7602" spans="1:5" x14ac:dyDescent="0.15">
      <c r="A7602" s="4">
        <v>43435</v>
      </c>
      <c r="B7602" t="s">
        <v>56</v>
      </c>
      <c r="C7602" t="s">
        <v>102</v>
      </c>
      <c r="D7602" t="s">
        <v>189</v>
      </c>
      <c r="E7602" s="55">
        <v>-5018.6766589999997</v>
      </c>
    </row>
    <row r="7603" spans="1:5" x14ac:dyDescent="0.15">
      <c r="A7603" s="4">
        <v>43435</v>
      </c>
      <c r="B7603" t="s">
        <v>56</v>
      </c>
      <c r="C7603" t="s">
        <v>102</v>
      </c>
      <c r="D7603" t="s">
        <v>190</v>
      </c>
      <c r="E7603" s="55">
        <v>-5018.6766589999997</v>
      </c>
    </row>
    <row r="7604" spans="1:5" x14ac:dyDescent="0.15">
      <c r="A7604" s="4">
        <v>43435</v>
      </c>
      <c r="B7604" t="s">
        <v>56</v>
      </c>
      <c r="C7604" t="s">
        <v>102</v>
      </c>
      <c r="D7604" t="s">
        <v>191</v>
      </c>
      <c r="E7604" s="55">
        <v>0</v>
      </c>
    </row>
    <row r="7605" spans="1:5" x14ac:dyDescent="0.15">
      <c r="A7605" s="4">
        <v>43435</v>
      </c>
      <c r="B7605" t="s">
        <v>56</v>
      </c>
      <c r="C7605" t="s">
        <v>102</v>
      </c>
      <c r="D7605" t="s">
        <v>192</v>
      </c>
      <c r="E7605" s="55">
        <v>-6734.1353440000003</v>
      </c>
    </row>
    <row r="7606" spans="1:5" x14ac:dyDescent="0.15">
      <c r="A7606" s="4">
        <v>43435</v>
      </c>
      <c r="B7606" t="s">
        <v>56</v>
      </c>
      <c r="C7606" t="s">
        <v>102</v>
      </c>
      <c r="D7606" t="s">
        <v>193</v>
      </c>
      <c r="E7606" s="55">
        <v>-6734.1353440000003</v>
      </c>
    </row>
    <row r="7607" spans="1:5" x14ac:dyDescent="0.15">
      <c r="A7607" s="4">
        <v>43435</v>
      </c>
      <c r="B7607" t="s">
        <v>56</v>
      </c>
      <c r="C7607" t="s">
        <v>102</v>
      </c>
      <c r="D7607" t="s">
        <v>194</v>
      </c>
      <c r="E7607" s="55">
        <v>0</v>
      </c>
    </row>
    <row r="7608" spans="1:5" x14ac:dyDescent="0.15">
      <c r="A7608" s="4">
        <v>43435</v>
      </c>
      <c r="B7608" t="s">
        <v>56</v>
      </c>
      <c r="C7608" t="s">
        <v>102</v>
      </c>
      <c r="D7608" t="s">
        <v>195</v>
      </c>
      <c r="E7608" s="55">
        <v>1715.4586850000001</v>
      </c>
    </row>
    <row r="7609" spans="1:5" x14ac:dyDescent="0.15">
      <c r="A7609" s="4">
        <v>43435</v>
      </c>
      <c r="B7609" t="s">
        <v>56</v>
      </c>
      <c r="C7609" t="s">
        <v>102</v>
      </c>
      <c r="D7609" t="s">
        <v>196</v>
      </c>
      <c r="E7609" s="55">
        <v>3564.9189660000002</v>
      </c>
    </row>
    <row r="7610" spans="1:5" x14ac:dyDescent="0.15">
      <c r="A7610" s="4">
        <v>43525</v>
      </c>
      <c r="B7610" t="s">
        <v>56</v>
      </c>
      <c r="C7610" t="s">
        <v>102</v>
      </c>
      <c r="D7610" t="s">
        <v>52</v>
      </c>
      <c r="E7610" s="55">
        <v>7576.248106</v>
      </c>
    </row>
    <row r="7611" spans="1:5" x14ac:dyDescent="0.15">
      <c r="A7611" s="4">
        <v>43525</v>
      </c>
      <c r="B7611" t="s">
        <v>56</v>
      </c>
      <c r="C7611" t="s">
        <v>102</v>
      </c>
      <c r="D7611" t="s">
        <v>46</v>
      </c>
      <c r="E7611" s="55">
        <v>21497.404981</v>
      </c>
    </row>
    <row r="7612" spans="1:5" x14ac:dyDescent="0.15">
      <c r="A7612" s="4">
        <v>43525</v>
      </c>
      <c r="B7612" t="s">
        <v>56</v>
      </c>
      <c r="C7612" t="s">
        <v>102</v>
      </c>
      <c r="D7612" t="s">
        <v>47</v>
      </c>
      <c r="E7612" s="55">
        <v>21735.360560000001</v>
      </c>
    </row>
    <row r="7613" spans="1:5" x14ac:dyDescent="0.15">
      <c r="A7613" s="4">
        <v>43525</v>
      </c>
      <c r="B7613" t="s">
        <v>56</v>
      </c>
      <c r="C7613" t="s">
        <v>102</v>
      </c>
      <c r="D7613" t="s">
        <v>48</v>
      </c>
      <c r="E7613" s="55">
        <v>21735.360560000001</v>
      </c>
    </row>
    <row r="7614" spans="1:5" x14ac:dyDescent="0.15">
      <c r="A7614" s="4">
        <v>43525</v>
      </c>
      <c r="B7614" t="s">
        <v>56</v>
      </c>
      <c r="C7614" t="s">
        <v>102</v>
      </c>
      <c r="D7614" t="s">
        <v>49</v>
      </c>
      <c r="E7614" s="55">
        <v>0</v>
      </c>
    </row>
    <row r="7615" spans="1:5" x14ac:dyDescent="0.15">
      <c r="A7615" s="4">
        <v>43525</v>
      </c>
      <c r="B7615" t="s">
        <v>56</v>
      </c>
      <c r="C7615" t="s">
        <v>102</v>
      </c>
      <c r="D7615" t="s">
        <v>50</v>
      </c>
      <c r="E7615" s="55">
        <v>0</v>
      </c>
    </row>
    <row r="7616" spans="1:5" x14ac:dyDescent="0.15">
      <c r="A7616" s="4">
        <v>43525</v>
      </c>
      <c r="B7616" t="s">
        <v>56</v>
      </c>
      <c r="C7616" t="s">
        <v>102</v>
      </c>
      <c r="D7616" t="s">
        <v>51</v>
      </c>
      <c r="E7616" s="55">
        <v>0</v>
      </c>
    </row>
    <row r="7617" spans="1:5" x14ac:dyDescent="0.15">
      <c r="A7617" s="4">
        <v>43525</v>
      </c>
      <c r="B7617" t="s">
        <v>56</v>
      </c>
      <c r="C7617" t="s">
        <v>102</v>
      </c>
      <c r="D7617" t="s">
        <v>53</v>
      </c>
      <c r="E7617" s="55">
        <v>0</v>
      </c>
    </row>
    <row r="7618" spans="1:5" x14ac:dyDescent="0.15">
      <c r="A7618" s="4">
        <v>43525</v>
      </c>
      <c r="B7618" t="s">
        <v>56</v>
      </c>
      <c r="C7618" t="s">
        <v>102</v>
      </c>
      <c r="D7618" t="s">
        <v>54</v>
      </c>
      <c r="E7618" s="55">
        <v>237.955579</v>
      </c>
    </row>
    <row r="7619" spans="1:5" x14ac:dyDescent="0.15">
      <c r="A7619" s="4">
        <v>43525</v>
      </c>
      <c r="B7619" t="s">
        <v>56</v>
      </c>
      <c r="C7619" t="s">
        <v>102</v>
      </c>
      <c r="D7619" t="s">
        <v>55</v>
      </c>
      <c r="E7619" s="55">
        <v>10902.816161000001</v>
      </c>
    </row>
    <row r="7620" spans="1:5" x14ac:dyDescent="0.15">
      <c r="A7620" s="4">
        <v>43525</v>
      </c>
      <c r="B7620" t="s">
        <v>56</v>
      </c>
      <c r="C7620" t="s">
        <v>102</v>
      </c>
      <c r="D7620" t="s">
        <v>56</v>
      </c>
      <c r="E7620" s="55">
        <v>10902.816161000001</v>
      </c>
    </row>
    <row r="7621" spans="1:5" x14ac:dyDescent="0.15">
      <c r="A7621" s="4">
        <v>43525</v>
      </c>
      <c r="B7621" t="s">
        <v>56</v>
      </c>
      <c r="C7621" t="s">
        <v>102</v>
      </c>
      <c r="D7621" t="s">
        <v>57</v>
      </c>
      <c r="E7621" s="55">
        <v>0</v>
      </c>
    </row>
    <row r="7622" spans="1:5" x14ac:dyDescent="0.15">
      <c r="A7622" s="4">
        <v>43525</v>
      </c>
      <c r="B7622" t="s">
        <v>56</v>
      </c>
      <c r="C7622" t="s">
        <v>102</v>
      </c>
      <c r="D7622" t="s">
        <v>58</v>
      </c>
      <c r="E7622" s="55">
        <v>9733.3362629999992</v>
      </c>
    </row>
    <row r="7623" spans="1:5" x14ac:dyDescent="0.15">
      <c r="A7623" s="4">
        <v>43525</v>
      </c>
      <c r="B7623" t="s">
        <v>56</v>
      </c>
      <c r="C7623" t="s">
        <v>102</v>
      </c>
      <c r="D7623" t="s">
        <v>59</v>
      </c>
      <c r="E7623" s="55">
        <v>9733.3362629999992</v>
      </c>
    </row>
    <row r="7624" spans="1:5" x14ac:dyDescent="0.15">
      <c r="A7624" s="4">
        <v>43525</v>
      </c>
      <c r="B7624" t="s">
        <v>56</v>
      </c>
      <c r="C7624" t="s">
        <v>102</v>
      </c>
      <c r="D7624" t="s">
        <v>63</v>
      </c>
      <c r="E7624" s="55">
        <v>0</v>
      </c>
    </row>
    <row r="7625" spans="1:5" x14ac:dyDescent="0.15">
      <c r="A7625" s="4">
        <v>43525</v>
      </c>
      <c r="B7625" t="s">
        <v>56</v>
      </c>
      <c r="C7625" t="s">
        <v>102</v>
      </c>
      <c r="D7625" t="s">
        <v>64</v>
      </c>
      <c r="E7625" s="55">
        <v>6714.9955490000002</v>
      </c>
    </row>
    <row r="7626" spans="1:5" x14ac:dyDescent="0.15">
      <c r="A7626" s="4">
        <v>43525</v>
      </c>
      <c r="B7626" t="s">
        <v>56</v>
      </c>
      <c r="C7626" t="s">
        <v>102</v>
      </c>
      <c r="D7626" t="s">
        <v>65</v>
      </c>
      <c r="E7626" s="55">
        <v>3943.8798879999999</v>
      </c>
    </row>
    <row r="7627" spans="1:5" x14ac:dyDescent="0.15">
      <c r="A7627" s="4">
        <v>43525</v>
      </c>
      <c r="B7627" t="s">
        <v>56</v>
      </c>
      <c r="C7627" t="s">
        <v>102</v>
      </c>
      <c r="D7627" t="s">
        <v>66</v>
      </c>
      <c r="E7627" s="55">
        <v>5009.9794149999998</v>
      </c>
    </row>
    <row r="7628" spans="1:5" x14ac:dyDescent="0.15">
      <c r="A7628" s="4">
        <v>43525</v>
      </c>
      <c r="B7628" t="s">
        <v>56</v>
      </c>
      <c r="C7628" t="s">
        <v>102</v>
      </c>
      <c r="D7628" t="s">
        <v>47</v>
      </c>
      <c r="E7628" s="55">
        <v>5009.9794149999998</v>
      </c>
    </row>
    <row r="7629" spans="1:5" x14ac:dyDescent="0.15">
      <c r="A7629" s="4">
        <v>43525</v>
      </c>
      <c r="B7629" t="s">
        <v>56</v>
      </c>
      <c r="C7629" t="s">
        <v>102</v>
      </c>
      <c r="D7629" t="s">
        <v>53</v>
      </c>
      <c r="E7629" s="55">
        <v>0</v>
      </c>
    </row>
    <row r="7630" spans="1:5" x14ac:dyDescent="0.15">
      <c r="A7630" s="4">
        <v>43525</v>
      </c>
      <c r="B7630" t="s">
        <v>56</v>
      </c>
      <c r="C7630" t="s">
        <v>102</v>
      </c>
      <c r="D7630" t="s">
        <v>80</v>
      </c>
      <c r="E7630" s="55">
        <v>2015.5405880000001</v>
      </c>
    </row>
    <row r="7631" spans="1:5" x14ac:dyDescent="0.15">
      <c r="A7631" s="4">
        <v>43525</v>
      </c>
      <c r="B7631" t="s">
        <v>56</v>
      </c>
      <c r="C7631" t="s">
        <v>102</v>
      </c>
      <c r="D7631" t="s">
        <v>81</v>
      </c>
      <c r="E7631" s="55">
        <v>459.88319799999999</v>
      </c>
    </row>
    <row r="7632" spans="1:5" x14ac:dyDescent="0.15">
      <c r="A7632" s="4">
        <v>43525</v>
      </c>
      <c r="B7632" t="s">
        <v>56</v>
      </c>
      <c r="C7632" t="s">
        <v>102</v>
      </c>
      <c r="D7632" t="s">
        <v>84</v>
      </c>
      <c r="E7632" s="55">
        <v>459.88319799999999</v>
      </c>
    </row>
    <row r="7633" spans="1:5" x14ac:dyDescent="0.15">
      <c r="A7633" s="4">
        <v>43525</v>
      </c>
      <c r="B7633" t="s">
        <v>56</v>
      </c>
      <c r="C7633" t="s">
        <v>102</v>
      </c>
      <c r="D7633" t="s">
        <v>87</v>
      </c>
      <c r="E7633" s="55">
        <v>0</v>
      </c>
    </row>
    <row r="7634" spans="1:5" x14ac:dyDescent="0.15">
      <c r="A7634" s="4">
        <v>43525</v>
      </c>
      <c r="B7634" t="s">
        <v>56</v>
      </c>
      <c r="C7634" t="s">
        <v>102</v>
      </c>
      <c r="D7634" t="s">
        <v>102</v>
      </c>
      <c r="E7634" s="55">
        <v>176.44979900000001</v>
      </c>
    </row>
    <row r="7635" spans="1:5" x14ac:dyDescent="0.15">
      <c r="A7635" s="4">
        <v>43525</v>
      </c>
      <c r="B7635" t="s">
        <v>56</v>
      </c>
      <c r="C7635" t="s">
        <v>102</v>
      </c>
      <c r="D7635" t="s">
        <v>166</v>
      </c>
      <c r="E7635" s="55">
        <v>666.00766199999998</v>
      </c>
    </row>
    <row r="7636" spans="1:5" x14ac:dyDescent="0.15">
      <c r="A7636" s="4">
        <v>43525</v>
      </c>
      <c r="B7636" t="s">
        <v>56</v>
      </c>
      <c r="C7636" t="s">
        <v>102</v>
      </c>
      <c r="D7636" t="s">
        <v>167</v>
      </c>
      <c r="E7636" s="55">
        <v>68.886953000000005</v>
      </c>
    </row>
    <row r="7637" spans="1:5" x14ac:dyDescent="0.15">
      <c r="A7637" s="4">
        <v>43525</v>
      </c>
      <c r="B7637" t="s">
        <v>56</v>
      </c>
      <c r="C7637" t="s">
        <v>102</v>
      </c>
      <c r="D7637" t="s">
        <v>168</v>
      </c>
      <c r="E7637" s="55">
        <v>0</v>
      </c>
    </row>
    <row r="7638" spans="1:5" x14ac:dyDescent="0.15">
      <c r="A7638" s="4">
        <v>43525</v>
      </c>
      <c r="B7638" t="s">
        <v>56</v>
      </c>
      <c r="C7638" t="s">
        <v>102</v>
      </c>
      <c r="D7638" t="s">
        <v>169</v>
      </c>
      <c r="E7638" s="55">
        <v>68.886953000000005</v>
      </c>
    </row>
    <row r="7639" spans="1:5" x14ac:dyDescent="0.15">
      <c r="A7639" s="4">
        <v>43525</v>
      </c>
      <c r="B7639" t="s">
        <v>56</v>
      </c>
      <c r="C7639" t="s">
        <v>102</v>
      </c>
      <c r="D7639" t="s">
        <v>170</v>
      </c>
      <c r="E7639" s="55">
        <v>117.37805899999999</v>
      </c>
    </row>
    <row r="7640" spans="1:5" x14ac:dyDescent="0.15">
      <c r="A7640" s="4">
        <v>43525</v>
      </c>
      <c r="B7640" t="s">
        <v>56</v>
      </c>
      <c r="C7640" t="s">
        <v>102</v>
      </c>
      <c r="D7640" t="s">
        <v>171</v>
      </c>
      <c r="E7640" s="55">
        <v>117.37805899999999</v>
      </c>
    </row>
    <row r="7641" spans="1:5" x14ac:dyDescent="0.15">
      <c r="A7641" s="4">
        <v>43525</v>
      </c>
      <c r="B7641" t="s">
        <v>56</v>
      </c>
      <c r="C7641" t="s">
        <v>102</v>
      </c>
      <c r="D7641" t="s">
        <v>47</v>
      </c>
      <c r="E7641" s="55">
        <v>117.37805899999999</v>
      </c>
    </row>
    <row r="7642" spans="1:5" x14ac:dyDescent="0.15">
      <c r="A7642" s="4">
        <v>43525</v>
      </c>
      <c r="B7642" t="s">
        <v>56</v>
      </c>
      <c r="C7642" t="s">
        <v>102</v>
      </c>
      <c r="D7642" t="s">
        <v>53</v>
      </c>
      <c r="E7642" s="55">
        <v>0</v>
      </c>
    </row>
    <row r="7643" spans="1:5" x14ac:dyDescent="0.15">
      <c r="A7643" s="4">
        <v>43525</v>
      </c>
      <c r="B7643" t="s">
        <v>56</v>
      </c>
      <c r="C7643" t="s">
        <v>102</v>
      </c>
      <c r="D7643" t="s">
        <v>174</v>
      </c>
      <c r="E7643" s="55">
        <v>0</v>
      </c>
    </row>
    <row r="7644" spans="1:5" x14ac:dyDescent="0.15">
      <c r="A7644" s="4">
        <v>43525</v>
      </c>
      <c r="B7644" t="s">
        <v>56</v>
      </c>
      <c r="C7644" t="s">
        <v>102</v>
      </c>
      <c r="D7644" t="s">
        <v>175</v>
      </c>
      <c r="E7644" s="55">
        <v>0</v>
      </c>
    </row>
    <row r="7645" spans="1:5" x14ac:dyDescent="0.15">
      <c r="A7645" s="4">
        <v>43525</v>
      </c>
      <c r="B7645" t="s">
        <v>56</v>
      </c>
      <c r="C7645" t="s">
        <v>102</v>
      </c>
      <c r="D7645" t="s">
        <v>176</v>
      </c>
      <c r="E7645" s="55">
        <v>0</v>
      </c>
    </row>
    <row r="7646" spans="1:5" x14ac:dyDescent="0.15">
      <c r="A7646" s="4">
        <v>43525</v>
      </c>
      <c r="B7646" t="s">
        <v>56</v>
      </c>
      <c r="C7646" t="s">
        <v>102</v>
      </c>
      <c r="D7646" t="s">
        <v>177</v>
      </c>
      <c r="E7646" s="55">
        <v>0</v>
      </c>
    </row>
    <row r="7647" spans="1:5" x14ac:dyDescent="0.15">
      <c r="A7647" s="4">
        <v>43525</v>
      </c>
      <c r="B7647" t="s">
        <v>56</v>
      </c>
      <c r="C7647" t="s">
        <v>102</v>
      </c>
      <c r="D7647" t="s">
        <v>178</v>
      </c>
      <c r="E7647" s="55">
        <v>0</v>
      </c>
    </row>
    <row r="7648" spans="1:5" x14ac:dyDescent="0.15">
      <c r="A7648" s="4">
        <v>43525</v>
      </c>
      <c r="B7648" t="s">
        <v>56</v>
      </c>
      <c r="C7648" t="s">
        <v>102</v>
      </c>
      <c r="D7648" t="s">
        <v>179</v>
      </c>
      <c r="E7648" s="55">
        <v>0</v>
      </c>
    </row>
    <row r="7649" spans="1:5" x14ac:dyDescent="0.15">
      <c r="A7649" s="4">
        <v>43525</v>
      </c>
      <c r="B7649" t="s">
        <v>56</v>
      </c>
      <c r="C7649" t="s">
        <v>102</v>
      </c>
      <c r="D7649" t="s">
        <v>180</v>
      </c>
      <c r="E7649" s="55">
        <v>0</v>
      </c>
    </row>
    <row r="7650" spans="1:5" x14ac:dyDescent="0.15">
      <c r="A7650" s="4">
        <v>43525</v>
      </c>
      <c r="B7650" t="s">
        <v>56</v>
      </c>
      <c r="C7650" t="s">
        <v>102</v>
      </c>
      <c r="D7650" t="s">
        <v>181</v>
      </c>
      <c r="E7650" s="55">
        <v>0</v>
      </c>
    </row>
    <row r="7651" spans="1:5" x14ac:dyDescent="0.15">
      <c r="A7651" s="4">
        <v>43525</v>
      </c>
      <c r="B7651" t="s">
        <v>56</v>
      </c>
      <c r="C7651" t="s">
        <v>102</v>
      </c>
      <c r="D7651" t="s">
        <v>182</v>
      </c>
      <c r="E7651" s="55">
        <v>798.76392299999998</v>
      </c>
    </row>
    <row r="7652" spans="1:5" x14ac:dyDescent="0.15">
      <c r="A7652" s="4">
        <v>43525</v>
      </c>
      <c r="B7652" t="s">
        <v>56</v>
      </c>
      <c r="C7652" t="s">
        <v>102</v>
      </c>
      <c r="D7652" t="s">
        <v>183</v>
      </c>
      <c r="E7652" s="55">
        <v>1611.416839</v>
      </c>
    </row>
    <row r="7653" spans="1:5" x14ac:dyDescent="0.15">
      <c r="A7653" s="4">
        <v>43525</v>
      </c>
      <c r="B7653" t="s">
        <v>56</v>
      </c>
      <c r="C7653" t="s">
        <v>102</v>
      </c>
      <c r="D7653" t="s">
        <v>184</v>
      </c>
      <c r="E7653" s="55">
        <v>116.84344900000001</v>
      </c>
    </row>
    <row r="7654" spans="1:5" x14ac:dyDescent="0.15">
      <c r="A7654" s="4">
        <v>43525</v>
      </c>
      <c r="B7654" t="s">
        <v>56</v>
      </c>
      <c r="C7654" t="s">
        <v>102</v>
      </c>
      <c r="D7654" t="s">
        <v>185</v>
      </c>
      <c r="E7654" s="55">
        <v>929.49636499999997</v>
      </c>
    </row>
    <row r="7655" spans="1:5" x14ac:dyDescent="0.15">
      <c r="A7655" s="4">
        <v>43525</v>
      </c>
      <c r="B7655" t="s">
        <v>56</v>
      </c>
      <c r="C7655" t="s">
        <v>102</v>
      </c>
      <c r="D7655" t="s">
        <v>186</v>
      </c>
      <c r="E7655" s="55">
        <v>140.994113</v>
      </c>
    </row>
    <row r="7656" spans="1:5" x14ac:dyDescent="0.15">
      <c r="A7656" s="4">
        <v>43525</v>
      </c>
      <c r="B7656" t="s">
        <v>56</v>
      </c>
      <c r="C7656" t="s">
        <v>102</v>
      </c>
      <c r="D7656" t="s">
        <v>187</v>
      </c>
      <c r="E7656" s="55">
        <v>540.20784200000003</v>
      </c>
    </row>
    <row r="7657" spans="1:5" x14ac:dyDescent="0.15">
      <c r="A7657" s="4">
        <v>43525</v>
      </c>
      <c r="B7657" t="s">
        <v>56</v>
      </c>
      <c r="C7657" t="s">
        <v>102</v>
      </c>
      <c r="D7657" t="s">
        <v>188</v>
      </c>
      <c r="E7657" s="55">
        <v>2248.1255540000002</v>
      </c>
    </row>
    <row r="7658" spans="1:5" x14ac:dyDescent="0.15">
      <c r="A7658" s="4">
        <v>43525</v>
      </c>
      <c r="B7658" t="s">
        <v>56</v>
      </c>
      <c r="C7658" t="s">
        <v>102</v>
      </c>
      <c r="D7658" t="s">
        <v>189</v>
      </c>
      <c r="E7658" s="55">
        <v>948.79417000000001</v>
      </c>
    </row>
    <row r="7659" spans="1:5" x14ac:dyDescent="0.15">
      <c r="A7659" s="4">
        <v>43525</v>
      </c>
      <c r="B7659" t="s">
        <v>56</v>
      </c>
      <c r="C7659" t="s">
        <v>102</v>
      </c>
      <c r="D7659" t="s">
        <v>190</v>
      </c>
      <c r="E7659" s="55">
        <v>948.79417000000001</v>
      </c>
    </row>
    <row r="7660" spans="1:5" x14ac:dyDescent="0.15">
      <c r="A7660" s="4">
        <v>43525</v>
      </c>
      <c r="B7660" t="s">
        <v>56</v>
      </c>
      <c r="C7660" t="s">
        <v>102</v>
      </c>
      <c r="D7660" t="s">
        <v>191</v>
      </c>
      <c r="E7660" s="55">
        <v>0</v>
      </c>
    </row>
    <row r="7661" spans="1:5" x14ac:dyDescent="0.15">
      <c r="A7661" s="4">
        <v>43525</v>
      </c>
      <c r="B7661" t="s">
        <v>56</v>
      </c>
      <c r="C7661" t="s">
        <v>102</v>
      </c>
      <c r="D7661" t="s">
        <v>192</v>
      </c>
      <c r="E7661" s="55">
        <v>504.62534799999997</v>
      </c>
    </row>
    <row r="7662" spans="1:5" x14ac:dyDescent="0.15">
      <c r="A7662" s="4">
        <v>43525</v>
      </c>
      <c r="B7662" t="s">
        <v>56</v>
      </c>
      <c r="C7662" t="s">
        <v>102</v>
      </c>
      <c r="D7662" t="s">
        <v>193</v>
      </c>
      <c r="E7662" s="55">
        <v>504.62534799999997</v>
      </c>
    </row>
    <row r="7663" spans="1:5" x14ac:dyDescent="0.15">
      <c r="A7663" s="4">
        <v>43525</v>
      </c>
      <c r="B7663" t="s">
        <v>56</v>
      </c>
      <c r="C7663" t="s">
        <v>102</v>
      </c>
      <c r="D7663" t="s">
        <v>194</v>
      </c>
      <c r="E7663" s="55">
        <v>0</v>
      </c>
    </row>
    <row r="7664" spans="1:5" x14ac:dyDescent="0.15">
      <c r="A7664" s="4">
        <v>43525</v>
      </c>
      <c r="B7664" t="s">
        <v>56</v>
      </c>
      <c r="C7664" t="s">
        <v>102</v>
      </c>
      <c r="D7664" t="s">
        <v>195</v>
      </c>
      <c r="E7664" s="55">
        <v>444.16882199999998</v>
      </c>
    </row>
    <row r="7665" spans="1:5" x14ac:dyDescent="0.15">
      <c r="A7665" s="4">
        <v>43525</v>
      </c>
      <c r="B7665" t="s">
        <v>56</v>
      </c>
      <c r="C7665" t="s">
        <v>102</v>
      </c>
      <c r="D7665" t="s">
        <v>196</v>
      </c>
      <c r="E7665" s="55">
        <v>2692.2943759999998</v>
      </c>
    </row>
    <row r="7666" spans="1:5" x14ac:dyDescent="0.15">
      <c r="A7666" s="4">
        <v>43617</v>
      </c>
      <c r="B7666" t="s">
        <v>56</v>
      </c>
      <c r="C7666" t="s">
        <v>102</v>
      </c>
      <c r="D7666" t="s">
        <v>52</v>
      </c>
      <c r="E7666" s="55">
        <v>8055.0830514499994</v>
      </c>
    </row>
    <row r="7667" spans="1:5" x14ac:dyDescent="0.15">
      <c r="A7667" s="4">
        <v>43617</v>
      </c>
      <c r="B7667" t="s">
        <v>56</v>
      </c>
      <c r="C7667" t="s">
        <v>102</v>
      </c>
      <c r="D7667" t="s">
        <v>46</v>
      </c>
      <c r="E7667" s="55">
        <v>6613.1216836000003</v>
      </c>
    </row>
    <row r="7668" spans="1:5" x14ac:dyDescent="0.15">
      <c r="A7668" s="4">
        <v>43617</v>
      </c>
      <c r="B7668" t="s">
        <v>56</v>
      </c>
      <c r="C7668" t="s">
        <v>102</v>
      </c>
      <c r="D7668" t="s">
        <v>47</v>
      </c>
      <c r="E7668" s="55">
        <v>6363.9096904300004</v>
      </c>
    </row>
    <row r="7669" spans="1:5" x14ac:dyDescent="0.15">
      <c r="A7669" s="4">
        <v>43617</v>
      </c>
      <c r="B7669" t="s">
        <v>56</v>
      </c>
      <c r="C7669" t="s">
        <v>102</v>
      </c>
      <c r="D7669" t="s">
        <v>48</v>
      </c>
      <c r="E7669" s="55">
        <v>6363.9096904300004</v>
      </c>
    </row>
    <row r="7670" spans="1:5" x14ac:dyDescent="0.15">
      <c r="A7670" s="4">
        <v>43617</v>
      </c>
      <c r="B7670" t="s">
        <v>56</v>
      </c>
      <c r="C7670" t="s">
        <v>102</v>
      </c>
      <c r="D7670" t="s">
        <v>49</v>
      </c>
      <c r="E7670" s="55">
        <v>0</v>
      </c>
    </row>
    <row r="7671" spans="1:5" x14ac:dyDescent="0.15">
      <c r="A7671" s="4">
        <v>43617</v>
      </c>
      <c r="B7671" t="s">
        <v>56</v>
      </c>
      <c r="C7671" t="s">
        <v>102</v>
      </c>
      <c r="D7671" t="s">
        <v>50</v>
      </c>
      <c r="E7671" s="55">
        <v>0</v>
      </c>
    </row>
    <row r="7672" spans="1:5" x14ac:dyDescent="0.15">
      <c r="A7672" s="4">
        <v>43617</v>
      </c>
      <c r="B7672" t="s">
        <v>56</v>
      </c>
      <c r="C7672" t="s">
        <v>102</v>
      </c>
      <c r="D7672" t="s">
        <v>51</v>
      </c>
      <c r="E7672" s="55">
        <v>0</v>
      </c>
    </row>
    <row r="7673" spans="1:5" x14ac:dyDescent="0.15">
      <c r="A7673" s="4">
        <v>43617</v>
      </c>
      <c r="B7673" t="s">
        <v>56</v>
      </c>
      <c r="C7673" t="s">
        <v>102</v>
      </c>
      <c r="D7673" t="s">
        <v>53</v>
      </c>
      <c r="E7673" s="55">
        <v>0</v>
      </c>
    </row>
    <row r="7674" spans="1:5" x14ac:dyDescent="0.15">
      <c r="A7674" s="4">
        <v>43617</v>
      </c>
      <c r="B7674" t="s">
        <v>56</v>
      </c>
      <c r="C7674" t="s">
        <v>102</v>
      </c>
      <c r="D7674" t="s">
        <v>54</v>
      </c>
      <c r="E7674" s="55">
        <v>-249.21199317</v>
      </c>
    </row>
    <row r="7675" spans="1:5" x14ac:dyDescent="0.15">
      <c r="A7675" s="4">
        <v>43617</v>
      </c>
      <c r="B7675" t="s">
        <v>56</v>
      </c>
      <c r="C7675" t="s">
        <v>102</v>
      </c>
      <c r="D7675" t="s">
        <v>55</v>
      </c>
      <c r="E7675" s="55">
        <v>1662.8116897800001</v>
      </c>
    </row>
    <row r="7676" spans="1:5" x14ac:dyDescent="0.15">
      <c r="A7676" s="4">
        <v>43617</v>
      </c>
      <c r="B7676" t="s">
        <v>56</v>
      </c>
      <c r="C7676" t="s">
        <v>102</v>
      </c>
      <c r="D7676" t="s">
        <v>56</v>
      </c>
      <c r="E7676" s="55">
        <v>1662.8116897800001</v>
      </c>
    </row>
    <row r="7677" spans="1:5" x14ac:dyDescent="0.15">
      <c r="A7677" s="4">
        <v>43617</v>
      </c>
      <c r="B7677" t="s">
        <v>56</v>
      </c>
      <c r="C7677" t="s">
        <v>102</v>
      </c>
      <c r="D7677" t="s">
        <v>57</v>
      </c>
      <c r="E7677" s="55">
        <v>0</v>
      </c>
    </row>
    <row r="7678" spans="1:5" x14ac:dyDescent="0.15">
      <c r="A7678" s="4">
        <v>43617</v>
      </c>
      <c r="B7678" t="s">
        <v>56</v>
      </c>
      <c r="C7678" t="s">
        <v>102</v>
      </c>
      <c r="D7678" t="s">
        <v>58</v>
      </c>
      <c r="E7678" s="55">
        <v>-5533.1756167799995</v>
      </c>
    </row>
    <row r="7679" spans="1:5" x14ac:dyDescent="0.15">
      <c r="A7679" s="4">
        <v>43617</v>
      </c>
      <c r="B7679" t="s">
        <v>56</v>
      </c>
      <c r="C7679" t="s">
        <v>102</v>
      </c>
      <c r="D7679" t="s">
        <v>59</v>
      </c>
      <c r="E7679" s="55">
        <v>-5533.1756167799995</v>
      </c>
    </row>
    <row r="7680" spans="1:5" x14ac:dyDescent="0.15">
      <c r="A7680" s="4">
        <v>43617</v>
      </c>
      <c r="B7680" t="s">
        <v>56</v>
      </c>
      <c r="C7680" t="s">
        <v>102</v>
      </c>
      <c r="D7680" t="s">
        <v>63</v>
      </c>
      <c r="E7680" s="55">
        <v>0</v>
      </c>
    </row>
    <row r="7681" spans="1:5" x14ac:dyDescent="0.15">
      <c r="A7681" s="4">
        <v>43617</v>
      </c>
      <c r="B7681" t="s">
        <v>56</v>
      </c>
      <c r="C7681" t="s">
        <v>102</v>
      </c>
      <c r="D7681" t="s">
        <v>64</v>
      </c>
      <c r="E7681" s="55">
        <v>-2428.4025591499999</v>
      </c>
    </row>
    <row r="7682" spans="1:5" x14ac:dyDescent="0.15">
      <c r="A7682" s="4">
        <v>43617</v>
      </c>
      <c r="B7682" t="s">
        <v>56</v>
      </c>
      <c r="C7682" t="s">
        <v>102</v>
      </c>
      <c r="D7682" t="s">
        <v>65</v>
      </c>
      <c r="E7682" s="55">
        <v>3511.8449390000001</v>
      </c>
    </row>
    <row r="7683" spans="1:5" x14ac:dyDescent="0.15">
      <c r="A7683" s="4">
        <v>43617</v>
      </c>
      <c r="B7683" t="s">
        <v>56</v>
      </c>
      <c r="C7683" t="s">
        <v>102</v>
      </c>
      <c r="D7683" t="s">
        <v>66</v>
      </c>
      <c r="E7683" s="55">
        <v>5607.0830013599998</v>
      </c>
    </row>
    <row r="7684" spans="1:5" x14ac:dyDescent="0.15">
      <c r="A7684" s="4">
        <v>43617</v>
      </c>
      <c r="B7684" t="s">
        <v>56</v>
      </c>
      <c r="C7684" t="s">
        <v>102</v>
      </c>
      <c r="D7684" t="s">
        <v>47</v>
      </c>
      <c r="E7684" s="55">
        <v>5607.0830013599998</v>
      </c>
    </row>
    <row r="7685" spans="1:5" x14ac:dyDescent="0.15">
      <c r="A7685" s="4">
        <v>43617</v>
      </c>
      <c r="B7685" t="s">
        <v>56</v>
      </c>
      <c r="C7685" t="s">
        <v>102</v>
      </c>
      <c r="D7685" t="s">
        <v>53</v>
      </c>
      <c r="E7685" s="55">
        <v>0</v>
      </c>
    </row>
    <row r="7686" spans="1:5" x14ac:dyDescent="0.15">
      <c r="A7686" s="4">
        <v>43617</v>
      </c>
      <c r="B7686" t="s">
        <v>56</v>
      </c>
      <c r="C7686" t="s">
        <v>102</v>
      </c>
      <c r="D7686" t="s">
        <v>80</v>
      </c>
      <c r="E7686" s="55">
        <v>2062.5948054099999</v>
      </c>
    </row>
    <row r="7687" spans="1:5" x14ac:dyDescent="0.15">
      <c r="A7687" s="4">
        <v>43617</v>
      </c>
      <c r="B7687" t="s">
        <v>56</v>
      </c>
      <c r="C7687" t="s">
        <v>102</v>
      </c>
      <c r="D7687" t="s">
        <v>81</v>
      </c>
      <c r="E7687" s="55">
        <v>-395.57615635000002</v>
      </c>
    </row>
    <row r="7688" spans="1:5" x14ac:dyDescent="0.15">
      <c r="A7688" s="4">
        <v>43617</v>
      </c>
      <c r="B7688" t="s">
        <v>56</v>
      </c>
      <c r="C7688" t="s">
        <v>102</v>
      </c>
      <c r="D7688" t="s">
        <v>84</v>
      </c>
      <c r="E7688" s="55">
        <v>-395.57615635000002</v>
      </c>
    </row>
    <row r="7689" spans="1:5" x14ac:dyDescent="0.15">
      <c r="A7689" s="4">
        <v>43617</v>
      </c>
      <c r="B7689" t="s">
        <v>56</v>
      </c>
      <c r="C7689" t="s">
        <v>102</v>
      </c>
      <c r="D7689" t="s">
        <v>87</v>
      </c>
      <c r="E7689" s="55">
        <v>0</v>
      </c>
    </row>
    <row r="7690" spans="1:5" x14ac:dyDescent="0.15">
      <c r="A7690" s="4">
        <v>43617</v>
      </c>
      <c r="B7690" t="s">
        <v>56</v>
      </c>
      <c r="C7690" t="s">
        <v>102</v>
      </c>
      <c r="D7690" t="s">
        <v>102</v>
      </c>
      <c r="E7690" s="55">
        <v>333.43719392000003</v>
      </c>
    </row>
    <row r="7691" spans="1:5" x14ac:dyDescent="0.15">
      <c r="A7691" s="4">
        <v>43617</v>
      </c>
      <c r="B7691" t="s">
        <v>56</v>
      </c>
      <c r="C7691" t="s">
        <v>102</v>
      </c>
      <c r="D7691" t="s">
        <v>166</v>
      </c>
      <c r="E7691" s="55">
        <v>696.37009332000002</v>
      </c>
    </row>
    <row r="7692" spans="1:5" x14ac:dyDescent="0.15">
      <c r="A7692" s="4">
        <v>43617</v>
      </c>
      <c r="B7692" t="s">
        <v>56</v>
      </c>
      <c r="C7692" t="s">
        <v>102</v>
      </c>
      <c r="D7692" t="s">
        <v>167</v>
      </c>
      <c r="E7692" s="55">
        <v>-4.9689675400000004</v>
      </c>
    </row>
    <row r="7693" spans="1:5" x14ac:dyDescent="0.15">
      <c r="A7693" s="4">
        <v>43617</v>
      </c>
      <c r="B7693" t="s">
        <v>56</v>
      </c>
      <c r="C7693" t="s">
        <v>102</v>
      </c>
      <c r="D7693" t="s">
        <v>168</v>
      </c>
      <c r="E7693" s="55">
        <v>106.93561099999999</v>
      </c>
    </row>
    <row r="7694" spans="1:5" x14ac:dyDescent="0.15">
      <c r="A7694" s="4">
        <v>43617</v>
      </c>
      <c r="B7694" t="s">
        <v>56</v>
      </c>
      <c r="C7694" t="s">
        <v>102</v>
      </c>
      <c r="D7694" t="s">
        <v>169</v>
      </c>
      <c r="E7694" s="55">
        <v>-111.90457854</v>
      </c>
    </row>
    <row r="7695" spans="1:5" x14ac:dyDescent="0.15">
      <c r="A7695" s="4">
        <v>43617</v>
      </c>
      <c r="B7695" t="s">
        <v>56</v>
      </c>
      <c r="C7695" t="s">
        <v>102</v>
      </c>
      <c r="D7695" t="s">
        <v>170</v>
      </c>
      <c r="E7695" s="55">
        <v>95.224445000000003</v>
      </c>
    </row>
    <row r="7696" spans="1:5" x14ac:dyDescent="0.15">
      <c r="A7696" s="4">
        <v>43617</v>
      </c>
      <c r="B7696" t="s">
        <v>56</v>
      </c>
      <c r="C7696" t="s">
        <v>102</v>
      </c>
      <c r="D7696" t="s">
        <v>171</v>
      </c>
      <c r="E7696" s="55">
        <v>95.224445000000003</v>
      </c>
    </row>
    <row r="7697" spans="1:5" x14ac:dyDescent="0.15">
      <c r="A7697" s="4">
        <v>43617</v>
      </c>
      <c r="B7697" t="s">
        <v>56</v>
      </c>
      <c r="C7697" t="s">
        <v>102</v>
      </c>
      <c r="D7697" t="s">
        <v>47</v>
      </c>
      <c r="E7697" s="55">
        <v>95.224445000000003</v>
      </c>
    </row>
    <row r="7698" spans="1:5" x14ac:dyDescent="0.15">
      <c r="A7698" s="4">
        <v>43617</v>
      </c>
      <c r="B7698" t="s">
        <v>56</v>
      </c>
      <c r="C7698" t="s">
        <v>102</v>
      </c>
      <c r="D7698" t="s">
        <v>53</v>
      </c>
      <c r="E7698" s="55">
        <v>0</v>
      </c>
    </row>
    <row r="7699" spans="1:5" x14ac:dyDescent="0.15">
      <c r="A7699" s="4">
        <v>43617</v>
      </c>
      <c r="B7699" t="s">
        <v>56</v>
      </c>
      <c r="C7699" t="s">
        <v>102</v>
      </c>
      <c r="D7699" t="s">
        <v>174</v>
      </c>
      <c r="E7699" s="55">
        <v>0</v>
      </c>
    </row>
    <row r="7700" spans="1:5" x14ac:dyDescent="0.15">
      <c r="A7700" s="4">
        <v>43617</v>
      </c>
      <c r="B7700" t="s">
        <v>56</v>
      </c>
      <c r="C7700" t="s">
        <v>102</v>
      </c>
      <c r="D7700" t="s">
        <v>175</v>
      </c>
      <c r="E7700" s="55">
        <v>0</v>
      </c>
    </row>
    <row r="7701" spans="1:5" x14ac:dyDescent="0.15">
      <c r="A7701" s="4">
        <v>43617</v>
      </c>
      <c r="B7701" t="s">
        <v>56</v>
      </c>
      <c r="C7701" t="s">
        <v>102</v>
      </c>
      <c r="D7701" t="s">
        <v>176</v>
      </c>
      <c r="E7701" s="55">
        <v>0</v>
      </c>
    </row>
    <row r="7702" spans="1:5" x14ac:dyDescent="0.15">
      <c r="A7702" s="4">
        <v>43617</v>
      </c>
      <c r="B7702" t="s">
        <v>56</v>
      </c>
      <c r="C7702" t="s">
        <v>102</v>
      </c>
      <c r="D7702" t="s">
        <v>177</v>
      </c>
      <c r="E7702" s="55">
        <v>0</v>
      </c>
    </row>
    <row r="7703" spans="1:5" x14ac:dyDescent="0.15">
      <c r="A7703" s="4">
        <v>43617</v>
      </c>
      <c r="B7703" t="s">
        <v>56</v>
      </c>
      <c r="C7703" t="s">
        <v>102</v>
      </c>
      <c r="D7703" t="s">
        <v>178</v>
      </c>
      <c r="E7703" s="55">
        <v>0</v>
      </c>
    </row>
    <row r="7704" spans="1:5" x14ac:dyDescent="0.15">
      <c r="A7704" s="4">
        <v>43617</v>
      </c>
      <c r="B7704" t="s">
        <v>56</v>
      </c>
      <c r="C7704" t="s">
        <v>102</v>
      </c>
      <c r="D7704" t="s">
        <v>179</v>
      </c>
      <c r="E7704" s="55">
        <v>0</v>
      </c>
    </row>
    <row r="7705" spans="1:5" x14ac:dyDescent="0.15">
      <c r="A7705" s="4">
        <v>43617</v>
      </c>
      <c r="B7705" t="s">
        <v>56</v>
      </c>
      <c r="C7705" t="s">
        <v>102</v>
      </c>
      <c r="D7705" t="s">
        <v>180</v>
      </c>
      <c r="E7705" s="55">
        <v>0</v>
      </c>
    </row>
    <row r="7706" spans="1:5" x14ac:dyDescent="0.15">
      <c r="A7706" s="4">
        <v>43617</v>
      </c>
      <c r="B7706" t="s">
        <v>56</v>
      </c>
      <c r="C7706" t="s">
        <v>102</v>
      </c>
      <c r="D7706" t="s">
        <v>181</v>
      </c>
      <c r="E7706" s="55">
        <v>0</v>
      </c>
    </row>
    <row r="7707" spans="1:5" x14ac:dyDescent="0.15">
      <c r="A7707" s="4">
        <v>43617</v>
      </c>
      <c r="B7707" t="s">
        <v>56</v>
      </c>
      <c r="C7707" t="s">
        <v>102</v>
      </c>
      <c r="D7707" t="s">
        <v>182</v>
      </c>
      <c r="E7707" s="55">
        <v>929.55597066999997</v>
      </c>
    </row>
    <row r="7708" spans="1:5" x14ac:dyDescent="0.15">
      <c r="A7708" s="4">
        <v>43617</v>
      </c>
      <c r="B7708" t="s">
        <v>56</v>
      </c>
      <c r="C7708" t="s">
        <v>102</v>
      </c>
      <c r="D7708" t="s">
        <v>183</v>
      </c>
      <c r="E7708" s="55">
        <v>1839.4822868499998</v>
      </c>
    </row>
    <row r="7709" spans="1:5" x14ac:dyDescent="0.15">
      <c r="A7709" s="4">
        <v>43617</v>
      </c>
      <c r="B7709" t="s">
        <v>56</v>
      </c>
      <c r="C7709" t="s">
        <v>102</v>
      </c>
      <c r="D7709" t="s">
        <v>184</v>
      </c>
      <c r="E7709" s="55">
        <v>122.17019173999999</v>
      </c>
    </row>
    <row r="7710" spans="1:5" x14ac:dyDescent="0.15">
      <c r="A7710" s="4">
        <v>43617</v>
      </c>
      <c r="B7710" t="s">
        <v>56</v>
      </c>
      <c r="C7710" t="s">
        <v>102</v>
      </c>
      <c r="D7710" t="s">
        <v>185</v>
      </c>
      <c r="E7710" s="55">
        <v>1032.09650792</v>
      </c>
    </row>
    <row r="7711" spans="1:5" x14ac:dyDescent="0.15">
      <c r="A7711" s="4">
        <v>43617</v>
      </c>
      <c r="B7711" t="s">
        <v>56</v>
      </c>
      <c r="C7711" t="s">
        <v>102</v>
      </c>
      <c r="D7711" t="s">
        <v>186</v>
      </c>
      <c r="E7711" s="55">
        <v>0.24110517000000001</v>
      </c>
    </row>
    <row r="7712" spans="1:5" x14ac:dyDescent="0.15">
      <c r="A7712" s="4">
        <v>43617</v>
      </c>
      <c r="B7712" t="s">
        <v>56</v>
      </c>
      <c r="C7712" t="s">
        <v>102</v>
      </c>
      <c r="D7712" t="s">
        <v>187</v>
      </c>
      <c r="E7712" s="55">
        <v>501.48982832000002</v>
      </c>
    </row>
    <row r="7713" spans="1:5" x14ac:dyDescent="0.15">
      <c r="A7713" s="4">
        <v>43617</v>
      </c>
      <c r="B7713" t="s">
        <v>56</v>
      </c>
      <c r="C7713" t="s">
        <v>102</v>
      </c>
      <c r="D7713" t="s">
        <v>188</v>
      </c>
      <c r="E7713" s="55">
        <v>3022.1779411699999</v>
      </c>
    </row>
    <row r="7714" spans="1:5" x14ac:dyDescent="0.15">
      <c r="A7714" s="4">
        <v>43617</v>
      </c>
      <c r="B7714" t="s">
        <v>56</v>
      </c>
      <c r="C7714" t="s">
        <v>102</v>
      </c>
      <c r="D7714" t="s">
        <v>189</v>
      </c>
      <c r="E7714" s="55">
        <v>-4.6350464300000001</v>
      </c>
    </row>
    <row r="7715" spans="1:5" x14ac:dyDescent="0.15">
      <c r="A7715" s="4">
        <v>43617</v>
      </c>
      <c r="B7715" t="s">
        <v>56</v>
      </c>
      <c r="C7715" t="s">
        <v>102</v>
      </c>
      <c r="D7715" t="s">
        <v>190</v>
      </c>
      <c r="E7715" s="55">
        <v>-4.6350464300000001</v>
      </c>
    </row>
    <row r="7716" spans="1:5" x14ac:dyDescent="0.15">
      <c r="A7716" s="4">
        <v>43617</v>
      </c>
      <c r="B7716" t="s">
        <v>56</v>
      </c>
      <c r="C7716" t="s">
        <v>102</v>
      </c>
      <c r="D7716" t="s">
        <v>191</v>
      </c>
      <c r="E7716" s="55">
        <v>0</v>
      </c>
    </row>
    <row r="7717" spans="1:5" x14ac:dyDescent="0.15">
      <c r="A7717" s="4">
        <v>43617</v>
      </c>
      <c r="B7717" t="s">
        <v>56</v>
      </c>
      <c r="C7717" t="s">
        <v>102</v>
      </c>
      <c r="D7717" t="s">
        <v>192</v>
      </c>
      <c r="E7717" s="55">
        <v>807.90441214999998</v>
      </c>
    </row>
    <row r="7718" spans="1:5" x14ac:dyDescent="0.15">
      <c r="A7718" s="4">
        <v>43617</v>
      </c>
      <c r="B7718" t="s">
        <v>56</v>
      </c>
      <c r="C7718" t="s">
        <v>102</v>
      </c>
      <c r="D7718" t="s">
        <v>193</v>
      </c>
      <c r="E7718" s="55">
        <v>807.90441214999998</v>
      </c>
    </row>
    <row r="7719" spans="1:5" x14ac:dyDescent="0.15">
      <c r="A7719" s="4">
        <v>43617</v>
      </c>
      <c r="B7719" t="s">
        <v>56</v>
      </c>
      <c r="C7719" t="s">
        <v>102</v>
      </c>
      <c r="D7719" t="s">
        <v>194</v>
      </c>
      <c r="E7719" s="55">
        <v>0</v>
      </c>
    </row>
    <row r="7720" spans="1:5" x14ac:dyDescent="0.15">
      <c r="A7720" s="4">
        <v>43617</v>
      </c>
      <c r="B7720" t="s">
        <v>56</v>
      </c>
      <c r="C7720" t="s">
        <v>102</v>
      </c>
      <c r="D7720" t="s">
        <v>195</v>
      </c>
      <c r="E7720" s="55">
        <v>-812.53945858000009</v>
      </c>
    </row>
    <row r="7721" spans="1:5" x14ac:dyDescent="0.15">
      <c r="A7721" s="4">
        <v>43617</v>
      </c>
      <c r="B7721" t="s">
        <v>56</v>
      </c>
      <c r="C7721" t="s">
        <v>102</v>
      </c>
      <c r="D7721" t="s">
        <v>196</v>
      </c>
      <c r="E7721" s="55">
        <v>2209.63848259</v>
      </c>
    </row>
    <row r="7722" spans="1:5" x14ac:dyDescent="0.15">
      <c r="A7722" s="4">
        <v>43709</v>
      </c>
      <c r="B7722" t="s">
        <v>56</v>
      </c>
      <c r="C7722" t="s">
        <v>102</v>
      </c>
      <c r="D7722" t="s">
        <v>52</v>
      </c>
      <c r="E7722" s="55">
        <v>7634.0626373599998</v>
      </c>
    </row>
    <row r="7723" spans="1:5" x14ac:dyDescent="0.15">
      <c r="A7723" s="4">
        <v>43709</v>
      </c>
      <c r="B7723" t="s">
        <v>56</v>
      </c>
      <c r="C7723" t="s">
        <v>102</v>
      </c>
      <c r="D7723" t="s">
        <v>46</v>
      </c>
      <c r="E7723" s="55">
        <v>12003.303405569999</v>
      </c>
    </row>
    <row r="7724" spans="1:5" x14ac:dyDescent="0.15">
      <c r="A7724" s="4">
        <v>43709</v>
      </c>
      <c r="B7724" t="s">
        <v>56</v>
      </c>
      <c r="C7724" t="s">
        <v>102</v>
      </c>
      <c r="D7724" t="s">
        <v>47</v>
      </c>
      <c r="E7724" s="55">
        <v>12263.704614339998</v>
      </c>
    </row>
    <row r="7725" spans="1:5" x14ac:dyDescent="0.15">
      <c r="A7725" s="4">
        <v>43709</v>
      </c>
      <c r="B7725" t="s">
        <v>56</v>
      </c>
      <c r="C7725" t="s">
        <v>102</v>
      </c>
      <c r="D7725" t="s">
        <v>48</v>
      </c>
      <c r="E7725" s="55">
        <v>12263.704614339998</v>
      </c>
    </row>
    <row r="7726" spans="1:5" x14ac:dyDescent="0.15">
      <c r="A7726" s="4">
        <v>43709</v>
      </c>
      <c r="B7726" t="s">
        <v>56</v>
      </c>
      <c r="C7726" t="s">
        <v>102</v>
      </c>
      <c r="D7726" t="s">
        <v>49</v>
      </c>
      <c r="E7726" s="55">
        <v>0</v>
      </c>
    </row>
    <row r="7727" spans="1:5" x14ac:dyDescent="0.15">
      <c r="A7727" s="4">
        <v>43709</v>
      </c>
      <c r="B7727" t="s">
        <v>56</v>
      </c>
      <c r="C7727" t="s">
        <v>102</v>
      </c>
      <c r="D7727" t="s">
        <v>50</v>
      </c>
      <c r="E7727" s="55">
        <v>0</v>
      </c>
    </row>
    <row r="7728" spans="1:5" x14ac:dyDescent="0.15">
      <c r="A7728" s="4">
        <v>43709</v>
      </c>
      <c r="B7728" t="s">
        <v>56</v>
      </c>
      <c r="C7728" t="s">
        <v>102</v>
      </c>
      <c r="D7728" t="s">
        <v>51</v>
      </c>
      <c r="E7728" s="55">
        <v>0</v>
      </c>
    </row>
    <row r="7729" spans="1:5" x14ac:dyDescent="0.15">
      <c r="A7729" s="4">
        <v>43709</v>
      </c>
      <c r="B7729" t="s">
        <v>56</v>
      </c>
      <c r="C7729" t="s">
        <v>102</v>
      </c>
      <c r="D7729" t="s">
        <v>53</v>
      </c>
      <c r="E7729" s="55">
        <v>0</v>
      </c>
    </row>
    <row r="7730" spans="1:5" x14ac:dyDescent="0.15">
      <c r="A7730" s="4">
        <v>43709</v>
      </c>
      <c r="B7730" t="s">
        <v>56</v>
      </c>
      <c r="C7730" t="s">
        <v>102</v>
      </c>
      <c r="D7730" t="s">
        <v>54</v>
      </c>
      <c r="E7730" s="55">
        <v>260.40120876999998</v>
      </c>
    </row>
    <row r="7731" spans="1:5" x14ac:dyDescent="0.15">
      <c r="A7731" s="4">
        <v>43709</v>
      </c>
      <c r="B7731" t="s">
        <v>56</v>
      </c>
      <c r="C7731" t="s">
        <v>102</v>
      </c>
      <c r="D7731" t="s">
        <v>55</v>
      </c>
      <c r="E7731" s="55">
        <v>1542.5256782500001</v>
      </c>
    </row>
    <row r="7732" spans="1:5" x14ac:dyDescent="0.15">
      <c r="A7732" s="4">
        <v>43709</v>
      </c>
      <c r="B7732" t="s">
        <v>56</v>
      </c>
      <c r="C7732" t="s">
        <v>102</v>
      </c>
      <c r="D7732" t="s">
        <v>56</v>
      </c>
      <c r="E7732" s="55">
        <v>1542.5256782500001</v>
      </c>
    </row>
    <row r="7733" spans="1:5" x14ac:dyDescent="0.15">
      <c r="A7733" s="4">
        <v>43709</v>
      </c>
      <c r="B7733" t="s">
        <v>56</v>
      </c>
      <c r="C7733" t="s">
        <v>102</v>
      </c>
      <c r="D7733" t="s">
        <v>57</v>
      </c>
      <c r="E7733" s="55">
        <v>0</v>
      </c>
    </row>
    <row r="7734" spans="1:5" x14ac:dyDescent="0.15">
      <c r="A7734" s="4">
        <v>43709</v>
      </c>
      <c r="B7734" t="s">
        <v>56</v>
      </c>
      <c r="C7734" t="s">
        <v>102</v>
      </c>
      <c r="D7734" t="s">
        <v>58</v>
      </c>
      <c r="E7734" s="55">
        <v>533.20866560000002</v>
      </c>
    </row>
    <row r="7735" spans="1:5" x14ac:dyDescent="0.15">
      <c r="A7735" s="4">
        <v>43709</v>
      </c>
      <c r="B7735" t="s">
        <v>56</v>
      </c>
      <c r="C7735" t="s">
        <v>102</v>
      </c>
      <c r="D7735" t="s">
        <v>59</v>
      </c>
      <c r="E7735" s="55">
        <v>533.20866560000002</v>
      </c>
    </row>
    <row r="7736" spans="1:5" x14ac:dyDescent="0.15">
      <c r="A7736" s="4">
        <v>43709</v>
      </c>
      <c r="B7736" t="s">
        <v>56</v>
      </c>
      <c r="C7736" t="s">
        <v>102</v>
      </c>
      <c r="D7736" t="s">
        <v>63</v>
      </c>
      <c r="E7736" s="55">
        <v>0</v>
      </c>
    </row>
    <row r="7737" spans="1:5" x14ac:dyDescent="0.15">
      <c r="A7737" s="4">
        <v>43709</v>
      </c>
      <c r="B7737" t="s">
        <v>56</v>
      </c>
      <c r="C7737" t="s">
        <v>102</v>
      </c>
      <c r="D7737" t="s">
        <v>64</v>
      </c>
      <c r="E7737" s="55">
        <v>-2293.50642436</v>
      </c>
    </row>
    <row r="7738" spans="1:5" x14ac:dyDescent="0.15">
      <c r="A7738" s="4">
        <v>43709</v>
      </c>
      <c r="B7738" t="s">
        <v>56</v>
      </c>
      <c r="C7738" t="s">
        <v>102</v>
      </c>
      <c r="D7738" t="s">
        <v>65</v>
      </c>
      <c r="E7738" s="55">
        <v>5263.5692477799994</v>
      </c>
    </row>
    <row r="7739" spans="1:5" x14ac:dyDescent="0.15">
      <c r="A7739" s="4">
        <v>43709</v>
      </c>
      <c r="B7739" t="s">
        <v>56</v>
      </c>
      <c r="C7739" t="s">
        <v>102</v>
      </c>
      <c r="D7739" t="s">
        <v>66</v>
      </c>
      <c r="E7739" s="55">
        <v>5426.2707680900003</v>
      </c>
    </row>
    <row r="7740" spans="1:5" x14ac:dyDescent="0.15">
      <c r="A7740" s="4">
        <v>43709</v>
      </c>
      <c r="B7740" t="s">
        <v>56</v>
      </c>
      <c r="C7740" t="s">
        <v>102</v>
      </c>
      <c r="D7740" t="s">
        <v>47</v>
      </c>
      <c r="E7740" s="55">
        <v>5426.2707680900003</v>
      </c>
    </row>
    <row r="7741" spans="1:5" x14ac:dyDescent="0.15">
      <c r="A7741" s="4">
        <v>43709</v>
      </c>
      <c r="B7741" t="s">
        <v>56</v>
      </c>
      <c r="C7741" t="s">
        <v>102</v>
      </c>
      <c r="D7741" t="s">
        <v>53</v>
      </c>
      <c r="E7741" s="55">
        <v>0</v>
      </c>
    </row>
    <row r="7742" spans="1:5" x14ac:dyDescent="0.15">
      <c r="A7742" s="4">
        <v>43709</v>
      </c>
      <c r="B7742" t="s">
        <v>56</v>
      </c>
      <c r="C7742" t="s">
        <v>102</v>
      </c>
      <c r="D7742" t="s">
        <v>80</v>
      </c>
      <c r="E7742" s="55">
        <v>1907.4593104</v>
      </c>
    </row>
    <row r="7743" spans="1:5" x14ac:dyDescent="0.15">
      <c r="A7743" s="4">
        <v>43709</v>
      </c>
      <c r="B7743" t="s">
        <v>56</v>
      </c>
      <c r="C7743" t="s">
        <v>102</v>
      </c>
      <c r="D7743" t="s">
        <v>81</v>
      </c>
      <c r="E7743" s="55">
        <v>236.32998189</v>
      </c>
    </row>
    <row r="7744" spans="1:5" x14ac:dyDescent="0.15">
      <c r="A7744" s="4">
        <v>43709</v>
      </c>
      <c r="B7744" t="s">
        <v>56</v>
      </c>
      <c r="C7744" t="s">
        <v>102</v>
      </c>
      <c r="D7744" t="s">
        <v>84</v>
      </c>
      <c r="E7744" s="55">
        <v>236.32998189</v>
      </c>
    </row>
    <row r="7745" spans="1:5" x14ac:dyDescent="0.15">
      <c r="A7745" s="4">
        <v>43709</v>
      </c>
      <c r="B7745" t="s">
        <v>56</v>
      </c>
      <c r="C7745" t="s">
        <v>102</v>
      </c>
      <c r="D7745" t="s">
        <v>87</v>
      </c>
      <c r="E7745" s="55">
        <v>0</v>
      </c>
    </row>
    <row r="7746" spans="1:5" x14ac:dyDescent="0.15">
      <c r="A7746" s="4">
        <v>43709</v>
      </c>
      <c r="B7746" t="s">
        <v>56</v>
      </c>
      <c r="C7746" t="s">
        <v>102</v>
      </c>
      <c r="D7746" t="s">
        <v>102</v>
      </c>
      <c r="E7746" s="55">
        <v>-682.26612140999998</v>
      </c>
    </row>
    <row r="7747" spans="1:5" x14ac:dyDescent="0.15">
      <c r="A7747" s="4">
        <v>43709</v>
      </c>
      <c r="B7747" t="s">
        <v>56</v>
      </c>
      <c r="C7747" t="s">
        <v>102</v>
      </c>
      <c r="D7747" t="s">
        <v>166</v>
      </c>
      <c r="E7747" s="55">
        <v>826.16168678999998</v>
      </c>
    </row>
    <row r="7748" spans="1:5" x14ac:dyDescent="0.15">
      <c r="A7748" s="4">
        <v>43709</v>
      </c>
      <c r="B7748" t="s">
        <v>56</v>
      </c>
      <c r="C7748" t="s">
        <v>102</v>
      </c>
      <c r="D7748" t="s">
        <v>167</v>
      </c>
      <c r="E7748" s="55">
        <v>52.256085349999999</v>
      </c>
    </row>
    <row r="7749" spans="1:5" x14ac:dyDescent="0.15">
      <c r="A7749" s="4">
        <v>43709</v>
      </c>
      <c r="B7749" t="s">
        <v>56</v>
      </c>
      <c r="C7749" t="s">
        <v>102</v>
      </c>
      <c r="D7749" t="s">
        <v>168</v>
      </c>
      <c r="E7749" s="55">
        <v>59.062375430000003</v>
      </c>
    </row>
    <row r="7750" spans="1:5" x14ac:dyDescent="0.15">
      <c r="A7750" s="4">
        <v>43709</v>
      </c>
      <c r="B7750" t="s">
        <v>56</v>
      </c>
      <c r="C7750" t="s">
        <v>102</v>
      </c>
      <c r="D7750" t="s">
        <v>169</v>
      </c>
      <c r="E7750" s="55">
        <v>-6.8062900800000001</v>
      </c>
    </row>
    <row r="7751" spans="1:5" x14ac:dyDescent="0.15">
      <c r="A7751" s="4">
        <v>43709</v>
      </c>
      <c r="B7751" t="s">
        <v>56</v>
      </c>
      <c r="C7751" t="s">
        <v>102</v>
      </c>
      <c r="D7751" t="s">
        <v>170</v>
      </c>
      <c r="E7751" s="55">
        <v>163.01324399999999</v>
      </c>
    </row>
    <row r="7752" spans="1:5" x14ac:dyDescent="0.15">
      <c r="A7752" s="4">
        <v>43709</v>
      </c>
      <c r="B7752" t="s">
        <v>56</v>
      </c>
      <c r="C7752" t="s">
        <v>102</v>
      </c>
      <c r="D7752" t="s">
        <v>171</v>
      </c>
      <c r="E7752" s="55">
        <v>163.01324399999999</v>
      </c>
    </row>
    <row r="7753" spans="1:5" x14ac:dyDescent="0.15">
      <c r="A7753" s="4">
        <v>43709</v>
      </c>
      <c r="B7753" t="s">
        <v>56</v>
      </c>
      <c r="C7753" t="s">
        <v>102</v>
      </c>
      <c r="D7753" t="s">
        <v>47</v>
      </c>
      <c r="E7753" s="55">
        <v>163.01324399999999</v>
      </c>
    </row>
    <row r="7754" spans="1:5" x14ac:dyDescent="0.15">
      <c r="A7754" s="4">
        <v>43709</v>
      </c>
      <c r="B7754" t="s">
        <v>56</v>
      </c>
      <c r="C7754" t="s">
        <v>102</v>
      </c>
      <c r="D7754" t="s">
        <v>53</v>
      </c>
      <c r="E7754" s="55">
        <v>0</v>
      </c>
    </row>
    <row r="7755" spans="1:5" x14ac:dyDescent="0.15">
      <c r="A7755" s="4">
        <v>43709</v>
      </c>
      <c r="B7755" t="s">
        <v>56</v>
      </c>
      <c r="C7755" t="s">
        <v>102</v>
      </c>
      <c r="D7755" t="s">
        <v>174</v>
      </c>
      <c r="E7755" s="55">
        <v>0</v>
      </c>
    </row>
    <row r="7756" spans="1:5" x14ac:dyDescent="0.15">
      <c r="A7756" s="4">
        <v>43709</v>
      </c>
      <c r="B7756" t="s">
        <v>56</v>
      </c>
      <c r="C7756" t="s">
        <v>102</v>
      </c>
      <c r="D7756" t="s">
        <v>175</v>
      </c>
      <c r="E7756" s="55">
        <v>0</v>
      </c>
    </row>
    <row r="7757" spans="1:5" x14ac:dyDescent="0.15">
      <c r="A7757" s="4">
        <v>43709</v>
      </c>
      <c r="B7757" t="s">
        <v>56</v>
      </c>
      <c r="C7757" t="s">
        <v>102</v>
      </c>
      <c r="D7757" t="s">
        <v>176</v>
      </c>
      <c r="E7757" s="55">
        <v>0</v>
      </c>
    </row>
    <row r="7758" spans="1:5" x14ac:dyDescent="0.15">
      <c r="A7758" s="4">
        <v>43709</v>
      </c>
      <c r="B7758" t="s">
        <v>56</v>
      </c>
      <c r="C7758" t="s">
        <v>102</v>
      </c>
      <c r="D7758" t="s">
        <v>177</v>
      </c>
      <c r="E7758" s="55">
        <v>0</v>
      </c>
    </row>
    <row r="7759" spans="1:5" x14ac:dyDescent="0.15">
      <c r="A7759" s="4">
        <v>43709</v>
      </c>
      <c r="B7759" t="s">
        <v>56</v>
      </c>
      <c r="C7759" t="s">
        <v>102</v>
      </c>
      <c r="D7759" t="s">
        <v>178</v>
      </c>
      <c r="E7759" s="55">
        <v>0</v>
      </c>
    </row>
    <row r="7760" spans="1:5" x14ac:dyDescent="0.15">
      <c r="A7760" s="4">
        <v>43709</v>
      </c>
      <c r="B7760" t="s">
        <v>56</v>
      </c>
      <c r="C7760" t="s">
        <v>102</v>
      </c>
      <c r="D7760" t="s">
        <v>179</v>
      </c>
      <c r="E7760" s="55">
        <v>0</v>
      </c>
    </row>
    <row r="7761" spans="1:5" x14ac:dyDescent="0.15">
      <c r="A7761" s="4">
        <v>43709</v>
      </c>
      <c r="B7761" t="s">
        <v>56</v>
      </c>
      <c r="C7761" t="s">
        <v>102</v>
      </c>
      <c r="D7761" t="s">
        <v>180</v>
      </c>
      <c r="E7761" s="55">
        <v>0</v>
      </c>
    </row>
    <row r="7762" spans="1:5" x14ac:dyDescent="0.15">
      <c r="A7762" s="4">
        <v>43709</v>
      </c>
      <c r="B7762" t="s">
        <v>56</v>
      </c>
      <c r="C7762" t="s">
        <v>102</v>
      </c>
      <c r="D7762" t="s">
        <v>181</v>
      </c>
      <c r="E7762" s="55">
        <v>0</v>
      </c>
    </row>
    <row r="7763" spans="1:5" x14ac:dyDescent="0.15">
      <c r="A7763" s="4">
        <v>43709</v>
      </c>
      <c r="B7763" t="s">
        <v>56</v>
      </c>
      <c r="C7763" t="s">
        <v>102</v>
      </c>
      <c r="D7763" t="s">
        <v>182</v>
      </c>
      <c r="E7763" s="55">
        <v>847.52586653999992</v>
      </c>
    </row>
    <row r="7764" spans="1:5" x14ac:dyDescent="0.15">
      <c r="A7764" s="4">
        <v>43709</v>
      </c>
      <c r="B7764" t="s">
        <v>56</v>
      </c>
      <c r="C7764" t="s">
        <v>102</v>
      </c>
      <c r="D7764" t="s">
        <v>183</v>
      </c>
      <c r="E7764" s="55">
        <v>1679.44150158</v>
      </c>
    </row>
    <row r="7765" spans="1:5" x14ac:dyDescent="0.15">
      <c r="A7765" s="4">
        <v>43709</v>
      </c>
      <c r="B7765" t="s">
        <v>56</v>
      </c>
      <c r="C7765" t="s">
        <v>102</v>
      </c>
      <c r="D7765" t="s">
        <v>184</v>
      </c>
      <c r="E7765" s="55">
        <v>144.94064671999999</v>
      </c>
    </row>
    <row r="7766" spans="1:5" x14ac:dyDescent="0.15">
      <c r="A7766" s="4">
        <v>43709</v>
      </c>
      <c r="B7766" t="s">
        <v>56</v>
      </c>
      <c r="C7766" t="s">
        <v>102</v>
      </c>
      <c r="D7766" t="s">
        <v>185</v>
      </c>
      <c r="E7766" s="55">
        <v>976.85628176</v>
      </c>
    </row>
    <row r="7767" spans="1:5" x14ac:dyDescent="0.15">
      <c r="A7767" s="4">
        <v>43709</v>
      </c>
      <c r="B7767" t="s">
        <v>56</v>
      </c>
      <c r="C7767" t="s">
        <v>102</v>
      </c>
      <c r="D7767" t="s">
        <v>186</v>
      </c>
      <c r="E7767" s="55">
        <v>736.98435352000001</v>
      </c>
    </row>
    <row r="7768" spans="1:5" x14ac:dyDescent="0.15">
      <c r="A7768" s="4">
        <v>43709</v>
      </c>
      <c r="B7768" t="s">
        <v>56</v>
      </c>
      <c r="C7768" t="s">
        <v>102</v>
      </c>
      <c r="D7768" t="s">
        <v>187</v>
      </c>
      <c r="E7768" s="55">
        <v>612.30306872000006</v>
      </c>
    </row>
    <row r="7769" spans="1:5" x14ac:dyDescent="0.15">
      <c r="A7769" s="4">
        <v>43709</v>
      </c>
      <c r="B7769" t="s">
        <v>56</v>
      </c>
      <c r="C7769" t="s">
        <v>102</v>
      </c>
      <c r="D7769" t="s">
        <v>188</v>
      </c>
      <c r="E7769" s="55">
        <v>1432.3794784900001</v>
      </c>
    </row>
    <row r="7770" spans="1:5" x14ac:dyDescent="0.15">
      <c r="A7770" s="4">
        <v>43709</v>
      </c>
      <c r="B7770" t="s">
        <v>56</v>
      </c>
      <c r="C7770" t="s">
        <v>102</v>
      </c>
      <c r="D7770" t="s">
        <v>189</v>
      </c>
      <c r="E7770" s="55">
        <v>525.76130837000005</v>
      </c>
    </row>
    <row r="7771" spans="1:5" x14ac:dyDescent="0.15">
      <c r="A7771" s="4">
        <v>43709</v>
      </c>
      <c r="B7771" t="s">
        <v>56</v>
      </c>
      <c r="C7771" t="s">
        <v>102</v>
      </c>
      <c r="D7771" t="s">
        <v>190</v>
      </c>
      <c r="E7771" s="55">
        <v>525.76130837000005</v>
      </c>
    </row>
    <row r="7772" spans="1:5" x14ac:dyDescent="0.15">
      <c r="A7772" s="4">
        <v>43709</v>
      </c>
      <c r="B7772" t="s">
        <v>56</v>
      </c>
      <c r="C7772" t="s">
        <v>102</v>
      </c>
      <c r="D7772" t="s">
        <v>191</v>
      </c>
      <c r="E7772" s="55">
        <v>0</v>
      </c>
    </row>
    <row r="7773" spans="1:5" x14ac:dyDescent="0.15">
      <c r="A7773" s="4">
        <v>43709</v>
      </c>
      <c r="B7773" t="s">
        <v>56</v>
      </c>
      <c r="C7773" t="s">
        <v>102</v>
      </c>
      <c r="D7773" t="s">
        <v>192</v>
      </c>
      <c r="E7773" s="55">
        <v>-46.864679950000003</v>
      </c>
    </row>
    <row r="7774" spans="1:5" x14ac:dyDescent="0.15">
      <c r="A7774" s="4">
        <v>43709</v>
      </c>
      <c r="B7774" t="s">
        <v>56</v>
      </c>
      <c r="C7774" t="s">
        <v>102</v>
      </c>
      <c r="D7774" t="s">
        <v>193</v>
      </c>
      <c r="E7774" s="55">
        <v>-46.864679950000003</v>
      </c>
    </row>
    <row r="7775" spans="1:5" x14ac:dyDescent="0.15">
      <c r="A7775" s="4">
        <v>43709</v>
      </c>
      <c r="B7775" t="s">
        <v>56</v>
      </c>
      <c r="C7775" t="s">
        <v>102</v>
      </c>
      <c r="D7775" t="s">
        <v>194</v>
      </c>
      <c r="E7775" s="55">
        <v>0</v>
      </c>
    </row>
    <row r="7776" spans="1:5" x14ac:dyDescent="0.15">
      <c r="A7776" s="4">
        <v>43709</v>
      </c>
      <c r="B7776" t="s">
        <v>56</v>
      </c>
      <c r="C7776" t="s">
        <v>102</v>
      </c>
      <c r="D7776" t="s">
        <v>195</v>
      </c>
      <c r="E7776" s="55">
        <v>572.62598832000003</v>
      </c>
    </row>
    <row r="7777" spans="1:5" x14ac:dyDescent="0.15">
      <c r="A7777" s="4">
        <v>43709</v>
      </c>
      <c r="B7777" t="s">
        <v>56</v>
      </c>
      <c r="C7777" t="s">
        <v>102</v>
      </c>
      <c r="D7777" t="s">
        <v>196</v>
      </c>
      <c r="E7777" s="55">
        <v>2005.0054668099999</v>
      </c>
    </row>
    <row r="7778" spans="1:5" x14ac:dyDescent="0.15">
      <c r="A7778" s="4">
        <v>43800</v>
      </c>
      <c r="B7778" t="s">
        <v>56</v>
      </c>
      <c r="C7778" t="s">
        <v>102</v>
      </c>
      <c r="D7778" t="s">
        <v>52</v>
      </c>
      <c r="E7778" s="55">
        <v>9489.7955575100004</v>
      </c>
    </row>
    <row r="7779" spans="1:5" x14ac:dyDescent="0.15">
      <c r="A7779" s="4">
        <v>43800</v>
      </c>
      <c r="B7779" t="s">
        <v>56</v>
      </c>
      <c r="C7779" t="s">
        <v>102</v>
      </c>
      <c r="D7779" t="s">
        <v>46</v>
      </c>
      <c r="E7779" s="55">
        <v>8554.3160499999994</v>
      </c>
    </row>
    <row r="7780" spans="1:5" x14ac:dyDescent="0.15">
      <c r="A7780" s="4">
        <v>43800</v>
      </c>
      <c r="B7780" t="s">
        <v>56</v>
      </c>
      <c r="C7780" t="s">
        <v>102</v>
      </c>
      <c r="D7780" t="s">
        <v>47</v>
      </c>
      <c r="E7780" s="55">
        <v>8489.8703420000002</v>
      </c>
    </row>
    <row r="7781" spans="1:5" x14ac:dyDescent="0.15">
      <c r="A7781" s="4">
        <v>43800</v>
      </c>
      <c r="B7781" t="s">
        <v>56</v>
      </c>
      <c r="C7781" t="s">
        <v>102</v>
      </c>
      <c r="D7781" t="s">
        <v>48</v>
      </c>
      <c r="E7781" s="55">
        <v>8489.8703420000002</v>
      </c>
    </row>
    <row r="7782" spans="1:5" x14ac:dyDescent="0.15">
      <c r="A7782" s="4">
        <v>43800</v>
      </c>
      <c r="B7782" t="s">
        <v>56</v>
      </c>
      <c r="C7782" t="s">
        <v>102</v>
      </c>
      <c r="D7782" t="s">
        <v>49</v>
      </c>
      <c r="E7782" s="55">
        <v>0</v>
      </c>
    </row>
    <row r="7783" spans="1:5" x14ac:dyDescent="0.15">
      <c r="A7783" s="4">
        <v>43800</v>
      </c>
      <c r="B7783" t="s">
        <v>56</v>
      </c>
      <c r="C7783" t="s">
        <v>102</v>
      </c>
      <c r="D7783" t="s">
        <v>50</v>
      </c>
      <c r="E7783" s="55">
        <v>0</v>
      </c>
    </row>
    <row r="7784" spans="1:5" x14ac:dyDescent="0.15">
      <c r="A7784" s="4">
        <v>43800</v>
      </c>
      <c r="B7784" t="s">
        <v>56</v>
      </c>
      <c r="C7784" t="s">
        <v>102</v>
      </c>
      <c r="D7784" t="s">
        <v>51</v>
      </c>
      <c r="E7784" s="55">
        <v>0</v>
      </c>
    </row>
    <row r="7785" spans="1:5" x14ac:dyDescent="0.15">
      <c r="A7785" s="4">
        <v>43800</v>
      </c>
      <c r="B7785" t="s">
        <v>56</v>
      </c>
      <c r="C7785" t="s">
        <v>102</v>
      </c>
      <c r="D7785" t="s">
        <v>53</v>
      </c>
      <c r="E7785" s="55">
        <v>0</v>
      </c>
    </row>
    <row r="7786" spans="1:5" x14ac:dyDescent="0.15">
      <c r="A7786" s="4">
        <v>43800</v>
      </c>
      <c r="B7786" t="s">
        <v>56</v>
      </c>
      <c r="C7786" t="s">
        <v>102</v>
      </c>
      <c r="D7786" t="s">
        <v>54</v>
      </c>
      <c r="E7786" s="55">
        <v>-64.445707999999996</v>
      </c>
    </row>
    <row r="7787" spans="1:5" x14ac:dyDescent="0.15">
      <c r="A7787" s="4">
        <v>43800</v>
      </c>
      <c r="B7787" t="s">
        <v>56</v>
      </c>
      <c r="C7787" t="s">
        <v>102</v>
      </c>
      <c r="D7787" t="s">
        <v>55</v>
      </c>
      <c r="E7787" s="55">
        <v>653.04384200000004</v>
      </c>
    </row>
    <row r="7788" spans="1:5" x14ac:dyDescent="0.15">
      <c r="A7788" s="4">
        <v>43800</v>
      </c>
      <c r="B7788" t="s">
        <v>56</v>
      </c>
      <c r="C7788" t="s">
        <v>102</v>
      </c>
      <c r="D7788" t="s">
        <v>56</v>
      </c>
      <c r="E7788" s="55">
        <v>653.04384200000004</v>
      </c>
    </row>
    <row r="7789" spans="1:5" x14ac:dyDescent="0.15">
      <c r="A7789" s="4">
        <v>43800</v>
      </c>
      <c r="B7789" t="s">
        <v>56</v>
      </c>
      <c r="C7789" t="s">
        <v>102</v>
      </c>
      <c r="D7789" t="s">
        <v>57</v>
      </c>
      <c r="E7789" s="55">
        <v>0</v>
      </c>
    </row>
    <row r="7790" spans="1:5" x14ac:dyDescent="0.15">
      <c r="A7790" s="4">
        <v>43800</v>
      </c>
      <c r="B7790" t="s">
        <v>56</v>
      </c>
      <c r="C7790" t="s">
        <v>102</v>
      </c>
      <c r="D7790" t="s">
        <v>58</v>
      </c>
      <c r="E7790" s="55">
        <v>-3581.609915</v>
      </c>
    </row>
    <row r="7791" spans="1:5" x14ac:dyDescent="0.15">
      <c r="A7791" s="4">
        <v>43800</v>
      </c>
      <c r="B7791" t="s">
        <v>56</v>
      </c>
      <c r="C7791" t="s">
        <v>102</v>
      </c>
      <c r="D7791" t="s">
        <v>59</v>
      </c>
      <c r="E7791" s="55">
        <v>-3581.609915</v>
      </c>
    </row>
    <row r="7792" spans="1:5" x14ac:dyDescent="0.15">
      <c r="A7792" s="4">
        <v>43800</v>
      </c>
      <c r="B7792" t="s">
        <v>56</v>
      </c>
      <c r="C7792" t="s">
        <v>102</v>
      </c>
      <c r="D7792" t="s">
        <v>63</v>
      </c>
      <c r="E7792" s="55">
        <v>0</v>
      </c>
    </row>
    <row r="7793" spans="1:5" x14ac:dyDescent="0.15">
      <c r="A7793" s="4">
        <v>43800</v>
      </c>
      <c r="B7793" t="s">
        <v>56</v>
      </c>
      <c r="C7793" t="s">
        <v>102</v>
      </c>
      <c r="D7793" t="s">
        <v>64</v>
      </c>
      <c r="E7793" s="55">
        <v>-1993.0865654900001</v>
      </c>
    </row>
    <row r="7794" spans="1:5" x14ac:dyDescent="0.15">
      <c r="A7794" s="4">
        <v>43800</v>
      </c>
      <c r="B7794" t="s">
        <v>56</v>
      </c>
      <c r="C7794" t="s">
        <v>102</v>
      </c>
      <c r="D7794" t="s">
        <v>65</v>
      </c>
      <c r="E7794" s="55">
        <v>5556.0714345100005</v>
      </c>
    </row>
    <row r="7795" spans="1:5" x14ac:dyDescent="0.15">
      <c r="A7795" s="4">
        <v>43800</v>
      </c>
      <c r="B7795" t="s">
        <v>56</v>
      </c>
      <c r="C7795" t="s">
        <v>102</v>
      </c>
      <c r="D7795" t="s">
        <v>66</v>
      </c>
      <c r="E7795" s="55">
        <v>5555.3906219999999</v>
      </c>
    </row>
    <row r="7796" spans="1:5" x14ac:dyDescent="0.15">
      <c r="A7796" s="4">
        <v>43800</v>
      </c>
      <c r="B7796" t="s">
        <v>56</v>
      </c>
      <c r="C7796" t="s">
        <v>102</v>
      </c>
      <c r="D7796" t="s">
        <v>47</v>
      </c>
      <c r="E7796" s="55">
        <v>5555.3906219999999</v>
      </c>
    </row>
    <row r="7797" spans="1:5" x14ac:dyDescent="0.15">
      <c r="A7797" s="4">
        <v>43800</v>
      </c>
      <c r="B7797" t="s">
        <v>56</v>
      </c>
      <c r="C7797" t="s">
        <v>102</v>
      </c>
      <c r="D7797" t="s">
        <v>53</v>
      </c>
      <c r="E7797" s="55">
        <v>0</v>
      </c>
    </row>
    <row r="7798" spans="1:5" x14ac:dyDescent="0.15">
      <c r="A7798" s="4">
        <v>43800</v>
      </c>
      <c r="B7798" t="s">
        <v>56</v>
      </c>
      <c r="C7798" t="s">
        <v>102</v>
      </c>
      <c r="D7798" t="s">
        <v>80</v>
      </c>
      <c r="E7798" s="55">
        <v>1643.0794599999999</v>
      </c>
    </row>
    <row r="7799" spans="1:5" x14ac:dyDescent="0.15">
      <c r="A7799" s="4">
        <v>43800</v>
      </c>
      <c r="B7799" t="s">
        <v>56</v>
      </c>
      <c r="C7799" t="s">
        <v>102</v>
      </c>
      <c r="D7799" t="s">
        <v>81</v>
      </c>
      <c r="E7799" s="55">
        <v>986.26828699999999</v>
      </c>
    </row>
    <row r="7800" spans="1:5" x14ac:dyDescent="0.15">
      <c r="A7800" s="4">
        <v>43800</v>
      </c>
      <c r="B7800" t="s">
        <v>56</v>
      </c>
      <c r="C7800" t="s">
        <v>102</v>
      </c>
      <c r="D7800" t="s">
        <v>84</v>
      </c>
      <c r="E7800" s="55">
        <v>986.26828699999999</v>
      </c>
    </row>
    <row r="7801" spans="1:5" x14ac:dyDescent="0.15">
      <c r="A7801" s="4">
        <v>43800</v>
      </c>
      <c r="B7801" t="s">
        <v>56</v>
      </c>
      <c r="C7801" t="s">
        <v>102</v>
      </c>
      <c r="D7801" t="s">
        <v>87</v>
      </c>
      <c r="E7801" s="55">
        <v>0</v>
      </c>
    </row>
    <row r="7802" spans="1:5" x14ac:dyDescent="0.15">
      <c r="A7802" s="4">
        <v>43800</v>
      </c>
      <c r="B7802" t="s">
        <v>56</v>
      </c>
      <c r="C7802" t="s">
        <v>102</v>
      </c>
      <c r="D7802" t="s">
        <v>102</v>
      </c>
      <c r="E7802" s="55">
        <v>172.37912849</v>
      </c>
    </row>
    <row r="7803" spans="1:5" x14ac:dyDescent="0.15">
      <c r="A7803" s="4">
        <v>43800</v>
      </c>
      <c r="B7803" t="s">
        <v>56</v>
      </c>
      <c r="C7803" t="s">
        <v>102</v>
      </c>
      <c r="D7803" t="s">
        <v>166</v>
      </c>
      <c r="E7803" s="55">
        <v>829.87111400000003</v>
      </c>
    </row>
    <row r="7804" spans="1:5" x14ac:dyDescent="0.15">
      <c r="A7804" s="4">
        <v>43800</v>
      </c>
      <c r="B7804" t="s">
        <v>56</v>
      </c>
      <c r="C7804" t="s">
        <v>102</v>
      </c>
      <c r="D7804" t="s">
        <v>167</v>
      </c>
      <c r="E7804" s="55">
        <v>508.54746999999998</v>
      </c>
    </row>
    <row r="7805" spans="1:5" x14ac:dyDescent="0.15">
      <c r="A7805" s="4">
        <v>43800</v>
      </c>
      <c r="B7805" t="s">
        <v>56</v>
      </c>
      <c r="C7805" t="s">
        <v>102</v>
      </c>
      <c r="D7805" t="s">
        <v>168</v>
      </c>
      <c r="E7805" s="55">
        <v>0</v>
      </c>
    </row>
    <row r="7806" spans="1:5" x14ac:dyDescent="0.15">
      <c r="A7806" s="4">
        <v>43800</v>
      </c>
      <c r="B7806" t="s">
        <v>56</v>
      </c>
      <c r="C7806" t="s">
        <v>102</v>
      </c>
      <c r="D7806" t="s">
        <v>169</v>
      </c>
      <c r="E7806" s="55">
        <v>508.54746999999998</v>
      </c>
    </row>
    <row r="7807" spans="1:5" x14ac:dyDescent="0.15">
      <c r="A7807" s="4">
        <v>43800</v>
      </c>
      <c r="B7807" t="s">
        <v>56</v>
      </c>
      <c r="C7807" t="s">
        <v>102</v>
      </c>
      <c r="D7807" t="s">
        <v>170</v>
      </c>
      <c r="E7807" s="55">
        <v>137.80958699999999</v>
      </c>
    </row>
    <row r="7808" spans="1:5" x14ac:dyDescent="0.15">
      <c r="A7808" s="4">
        <v>43800</v>
      </c>
      <c r="B7808" t="s">
        <v>56</v>
      </c>
      <c r="C7808" t="s">
        <v>102</v>
      </c>
      <c r="D7808" t="s">
        <v>171</v>
      </c>
      <c r="E7808" s="55">
        <v>137.80958699999999</v>
      </c>
    </row>
    <row r="7809" spans="1:5" x14ac:dyDescent="0.15">
      <c r="A7809" s="4">
        <v>43800</v>
      </c>
      <c r="B7809" t="s">
        <v>56</v>
      </c>
      <c r="C7809" t="s">
        <v>102</v>
      </c>
      <c r="D7809" t="s">
        <v>47</v>
      </c>
      <c r="E7809" s="55">
        <v>137.80958699999999</v>
      </c>
    </row>
    <row r="7810" spans="1:5" x14ac:dyDescent="0.15">
      <c r="A7810" s="4">
        <v>43800</v>
      </c>
      <c r="B7810" t="s">
        <v>56</v>
      </c>
      <c r="C7810" t="s">
        <v>102</v>
      </c>
      <c r="D7810" t="s">
        <v>53</v>
      </c>
      <c r="E7810" s="55">
        <v>0</v>
      </c>
    </row>
    <row r="7811" spans="1:5" x14ac:dyDescent="0.15">
      <c r="A7811" s="4">
        <v>43800</v>
      </c>
      <c r="B7811" t="s">
        <v>56</v>
      </c>
      <c r="C7811" t="s">
        <v>102</v>
      </c>
      <c r="D7811" t="s">
        <v>174</v>
      </c>
      <c r="E7811" s="55">
        <v>0</v>
      </c>
    </row>
    <row r="7812" spans="1:5" x14ac:dyDescent="0.15">
      <c r="A7812" s="4">
        <v>43800</v>
      </c>
      <c r="B7812" t="s">
        <v>56</v>
      </c>
      <c r="C7812" t="s">
        <v>102</v>
      </c>
      <c r="D7812" t="s">
        <v>175</v>
      </c>
      <c r="E7812" s="55">
        <v>0</v>
      </c>
    </row>
    <row r="7813" spans="1:5" x14ac:dyDescent="0.15">
      <c r="A7813" s="4">
        <v>43800</v>
      </c>
      <c r="B7813" t="s">
        <v>56</v>
      </c>
      <c r="C7813" t="s">
        <v>102</v>
      </c>
      <c r="D7813" t="s">
        <v>176</v>
      </c>
      <c r="E7813" s="55">
        <v>0</v>
      </c>
    </row>
    <row r="7814" spans="1:5" x14ac:dyDescent="0.15">
      <c r="A7814" s="4">
        <v>43800</v>
      </c>
      <c r="B7814" t="s">
        <v>56</v>
      </c>
      <c r="C7814" t="s">
        <v>102</v>
      </c>
      <c r="D7814" t="s">
        <v>177</v>
      </c>
      <c r="E7814" s="55">
        <v>0</v>
      </c>
    </row>
    <row r="7815" spans="1:5" x14ac:dyDescent="0.15">
      <c r="A7815" s="4">
        <v>43800</v>
      </c>
      <c r="B7815" t="s">
        <v>56</v>
      </c>
      <c r="C7815" t="s">
        <v>102</v>
      </c>
      <c r="D7815" t="s">
        <v>178</v>
      </c>
      <c r="E7815" s="55">
        <v>0</v>
      </c>
    </row>
    <row r="7816" spans="1:5" x14ac:dyDescent="0.15">
      <c r="A7816" s="4">
        <v>43800</v>
      </c>
      <c r="B7816" t="s">
        <v>56</v>
      </c>
      <c r="C7816" t="s">
        <v>102</v>
      </c>
      <c r="D7816" t="s">
        <v>179</v>
      </c>
      <c r="E7816" s="55">
        <v>0</v>
      </c>
    </row>
    <row r="7817" spans="1:5" x14ac:dyDescent="0.15">
      <c r="A7817" s="4">
        <v>43800</v>
      </c>
      <c r="B7817" t="s">
        <v>56</v>
      </c>
      <c r="C7817" t="s">
        <v>102</v>
      </c>
      <c r="D7817" t="s">
        <v>180</v>
      </c>
      <c r="E7817" s="55">
        <v>0</v>
      </c>
    </row>
    <row r="7818" spans="1:5" x14ac:dyDescent="0.15">
      <c r="A7818" s="4">
        <v>43800</v>
      </c>
      <c r="B7818" t="s">
        <v>56</v>
      </c>
      <c r="C7818" t="s">
        <v>102</v>
      </c>
      <c r="D7818" t="s">
        <v>181</v>
      </c>
      <c r="E7818" s="55">
        <v>0</v>
      </c>
    </row>
    <row r="7819" spans="1:5" x14ac:dyDescent="0.15">
      <c r="A7819" s="4">
        <v>43800</v>
      </c>
      <c r="B7819" t="s">
        <v>56</v>
      </c>
      <c r="C7819" t="s">
        <v>102</v>
      </c>
      <c r="D7819" t="s">
        <v>182</v>
      </c>
      <c r="E7819" s="55">
        <v>1117.367663</v>
      </c>
    </row>
    <row r="7820" spans="1:5" x14ac:dyDescent="0.15">
      <c r="A7820" s="4">
        <v>43800</v>
      </c>
      <c r="B7820" t="s">
        <v>56</v>
      </c>
      <c r="C7820" t="s">
        <v>102</v>
      </c>
      <c r="D7820" t="s">
        <v>183</v>
      </c>
      <c r="E7820" s="55">
        <v>1756.584413</v>
      </c>
    </row>
    <row r="7821" spans="1:5" x14ac:dyDescent="0.15">
      <c r="A7821" s="4">
        <v>43800</v>
      </c>
      <c r="B7821" t="s">
        <v>56</v>
      </c>
      <c r="C7821" t="s">
        <v>102</v>
      </c>
      <c r="D7821" t="s">
        <v>184</v>
      </c>
      <c r="E7821" s="55">
        <v>145.59142399999999</v>
      </c>
    </row>
    <row r="7822" spans="1:5" x14ac:dyDescent="0.15">
      <c r="A7822" s="4">
        <v>43800</v>
      </c>
      <c r="B7822" t="s">
        <v>56</v>
      </c>
      <c r="C7822" t="s">
        <v>102</v>
      </c>
      <c r="D7822" t="s">
        <v>185</v>
      </c>
      <c r="E7822" s="55">
        <v>784.80817400000001</v>
      </c>
    </row>
    <row r="7823" spans="1:5" x14ac:dyDescent="0.15">
      <c r="A7823" s="4">
        <v>43800</v>
      </c>
      <c r="B7823" t="s">
        <v>56</v>
      </c>
      <c r="C7823" t="s">
        <v>102</v>
      </c>
      <c r="D7823" t="s">
        <v>186</v>
      </c>
      <c r="E7823" s="55">
        <v>311.03713699999997</v>
      </c>
    </row>
    <row r="7824" spans="1:5" x14ac:dyDescent="0.15">
      <c r="A7824" s="4">
        <v>43800</v>
      </c>
      <c r="B7824" t="s">
        <v>56</v>
      </c>
      <c r="C7824" t="s">
        <v>102</v>
      </c>
      <c r="D7824" t="s">
        <v>187</v>
      </c>
      <c r="E7824" s="55">
        <v>514.29425500000002</v>
      </c>
    </row>
    <row r="7825" spans="1:5" x14ac:dyDescent="0.15">
      <c r="A7825" s="4">
        <v>43800</v>
      </c>
      <c r="B7825" t="s">
        <v>56</v>
      </c>
      <c r="C7825" t="s">
        <v>102</v>
      </c>
      <c r="D7825" t="s">
        <v>188</v>
      </c>
      <c r="E7825" s="55">
        <v>1966.742285</v>
      </c>
    </row>
    <row r="7826" spans="1:5" x14ac:dyDescent="0.15">
      <c r="A7826" s="4">
        <v>43800</v>
      </c>
      <c r="B7826" t="s">
        <v>56</v>
      </c>
      <c r="C7826" t="s">
        <v>102</v>
      </c>
      <c r="D7826" t="s">
        <v>189</v>
      </c>
      <c r="E7826" s="55">
        <v>-4.8211139999999997</v>
      </c>
    </row>
    <row r="7827" spans="1:5" x14ac:dyDescent="0.15">
      <c r="A7827" s="4">
        <v>43800</v>
      </c>
      <c r="B7827" t="s">
        <v>56</v>
      </c>
      <c r="C7827" t="s">
        <v>102</v>
      </c>
      <c r="D7827" t="s">
        <v>190</v>
      </c>
      <c r="E7827" s="55">
        <v>-4.8211139999999997</v>
      </c>
    </row>
    <row r="7828" spans="1:5" x14ac:dyDescent="0.15">
      <c r="A7828" s="4">
        <v>43800</v>
      </c>
      <c r="B7828" t="s">
        <v>56</v>
      </c>
      <c r="C7828" t="s">
        <v>102</v>
      </c>
      <c r="D7828" t="s">
        <v>191</v>
      </c>
      <c r="E7828" s="55">
        <v>0</v>
      </c>
    </row>
    <row r="7829" spans="1:5" x14ac:dyDescent="0.15">
      <c r="A7829" s="4">
        <v>43800</v>
      </c>
      <c r="B7829" t="s">
        <v>56</v>
      </c>
      <c r="C7829" t="s">
        <v>102</v>
      </c>
      <c r="D7829" t="s">
        <v>192</v>
      </c>
      <c r="E7829" s="55">
        <v>326.81338499999998</v>
      </c>
    </row>
    <row r="7830" spans="1:5" x14ac:dyDescent="0.15">
      <c r="A7830" s="4">
        <v>43800</v>
      </c>
      <c r="B7830" t="s">
        <v>56</v>
      </c>
      <c r="C7830" t="s">
        <v>102</v>
      </c>
      <c r="D7830" t="s">
        <v>193</v>
      </c>
      <c r="E7830" s="55">
        <v>326.81338499999998</v>
      </c>
    </row>
    <row r="7831" spans="1:5" x14ac:dyDescent="0.15">
      <c r="A7831" s="4">
        <v>43800</v>
      </c>
      <c r="B7831" t="s">
        <v>56</v>
      </c>
      <c r="C7831" t="s">
        <v>102</v>
      </c>
      <c r="D7831" t="s">
        <v>194</v>
      </c>
      <c r="E7831" s="55">
        <v>0</v>
      </c>
    </row>
    <row r="7832" spans="1:5" x14ac:dyDescent="0.15">
      <c r="A7832" s="4">
        <v>43800</v>
      </c>
      <c r="B7832" t="s">
        <v>56</v>
      </c>
      <c r="C7832" t="s">
        <v>102</v>
      </c>
      <c r="D7832" t="s">
        <v>195</v>
      </c>
      <c r="E7832" s="55">
        <v>-331.63449900000001</v>
      </c>
    </row>
    <row r="7833" spans="1:5" x14ac:dyDescent="0.15">
      <c r="A7833" s="4">
        <v>43800</v>
      </c>
      <c r="B7833" t="s">
        <v>56</v>
      </c>
      <c r="C7833" t="s">
        <v>102</v>
      </c>
      <c r="D7833" t="s">
        <v>196</v>
      </c>
      <c r="E7833" s="55">
        <v>1635.107786</v>
      </c>
    </row>
    <row r="7834" spans="1:5" x14ac:dyDescent="0.15">
      <c r="A7834" s="4">
        <v>42795</v>
      </c>
      <c r="B7834" t="s">
        <v>46</v>
      </c>
      <c r="C7834" t="s">
        <v>102</v>
      </c>
      <c r="D7834" t="s">
        <v>52</v>
      </c>
      <c r="E7834" s="55">
        <v>1119.7213842900001</v>
      </c>
    </row>
    <row r="7835" spans="1:5" x14ac:dyDescent="0.15">
      <c r="A7835" s="4">
        <v>42795</v>
      </c>
      <c r="B7835" t="s">
        <v>46</v>
      </c>
      <c r="C7835" t="s">
        <v>102</v>
      </c>
      <c r="D7835" t="s">
        <v>46</v>
      </c>
      <c r="E7835" s="55">
        <v>4281.0345794499999</v>
      </c>
    </row>
    <row r="7836" spans="1:5" x14ac:dyDescent="0.15">
      <c r="A7836" s="4">
        <v>42795</v>
      </c>
      <c r="B7836" t="s">
        <v>46</v>
      </c>
      <c r="C7836" t="s">
        <v>102</v>
      </c>
      <c r="D7836" t="s">
        <v>47</v>
      </c>
      <c r="E7836" s="55">
        <v>4271.65185845</v>
      </c>
    </row>
    <row r="7837" spans="1:5" x14ac:dyDescent="0.15">
      <c r="A7837" s="4">
        <v>42795</v>
      </c>
      <c r="B7837" t="s">
        <v>46</v>
      </c>
      <c r="C7837" t="s">
        <v>102</v>
      </c>
      <c r="D7837" t="s">
        <v>53</v>
      </c>
      <c r="E7837" s="55">
        <v>0</v>
      </c>
    </row>
    <row r="7838" spans="1:5" x14ac:dyDescent="0.15">
      <c r="A7838" s="4">
        <v>42795</v>
      </c>
      <c r="B7838" t="s">
        <v>46</v>
      </c>
      <c r="C7838" t="s">
        <v>102</v>
      </c>
      <c r="D7838" t="s">
        <v>54</v>
      </c>
      <c r="E7838" s="55">
        <v>-9.3827210000000001</v>
      </c>
    </row>
    <row r="7839" spans="1:5" x14ac:dyDescent="0.15">
      <c r="A7839" s="4">
        <v>42795</v>
      </c>
      <c r="B7839" t="s">
        <v>46</v>
      </c>
      <c r="C7839" t="s">
        <v>102</v>
      </c>
      <c r="D7839" t="s">
        <v>55</v>
      </c>
      <c r="E7839" s="55">
        <v>3343.5124731399997</v>
      </c>
    </row>
    <row r="7840" spans="1:5" x14ac:dyDescent="0.15">
      <c r="A7840" s="4">
        <v>42795</v>
      </c>
      <c r="B7840" t="s">
        <v>46</v>
      </c>
      <c r="C7840" t="s">
        <v>102</v>
      </c>
      <c r="D7840" t="s">
        <v>58</v>
      </c>
      <c r="E7840" s="55">
        <v>-405.14217858999996</v>
      </c>
    </row>
    <row r="7841" spans="1:5" x14ac:dyDescent="0.15">
      <c r="A7841" s="4">
        <v>42795</v>
      </c>
      <c r="B7841" t="s">
        <v>46</v>
      </c>
      <c r="C7841" t="s">
        <v>102</v>
      </c>
      <c r="D7841" t="s">
        <v>59</v>
      </c>
      <c r="E7841" s="55">
        <v>-405.14217858999996</v>
      </c>
    </row>
    <row r="7842" spans="1:5" x14ac:dyDescent="0.15">
      <c r="A7842" s="4">
        <v>42795</v>
      </c>
      <c r="B7842" t="s">
        <v>46</v>
      </c>
      <c r="C7842" t="s">
        <v>102</v>
      </c>
      <c r="D7842" t="s">
        <v>63</v>
      </c>
      <c r="E7842" s="55">
        <v>0</v>
      </c>
    </row>
    <row r="7843" spans="1:5" x14ac:dyDescent="0.15">
      <c r="A7843" s="4">
        <v>42795</v>
      </c>
      <c r="B7843" t="s">
        <v>46</v>
      </c>
      <c r="C7843" t="s">
        <v>102</v>
      </c>
      <c r="D7843" t="s">
        <v>64</v>
      </c>
      <c r="E7843" s="55">
        <v>-222.94290061000001</v>
      </c>
    </row>
    <row r="7844" spans="1:5" x14ac:dyDescent="0.15">
      <c r="A7844" s="4">
        <v>42795</v>
      </c>
      <c r="B7844" t="s">
        <v>46</v>
      </c>
      <c r="C7844" t="s">
        <v>102</v>
      </c>
      <c r="D7844" t="s">
        <v>65</v>
      </c>
      <c r="E7844" s="55">
        <v>199.13373222999999</v>
      </c>
    </row>
    <row r="7845" spans="1:5" x14ac:dyDescent="0.15">
      <c r="A7845" s="4">
        <v>42795</v>
      </c>
      <c r="B7845" t="s">
        <v>46</v>
      </c>
      <c r="C7845" t="s">
        <v>102</v>
      </c>
      <c r="D7845" t="s">
        <v>66</v>
      </c>
      <c r="E7845" s="55">
        <v>801.33683908</v>
      </c>
    </row>
    <row r="7846" spans="1:5" x14ac:dyDescent="0.15">
      <c r="A7846" s="4">
        <v>42795</v>
      </c>
      <c r="B7846" t="s">
        <v>46</v>
      </c>
      <c r="C7846" t="s">
        <v>102</v>
      </c>
      <c r="D7846" t="s">
        <v>47</v>
      </c>
      <c r="E7846" s="55">
        <v>801.33683908</v>
      </c>
    </row>
    <row r="7847" spans="1:5" x14ac:dyDescent="0.15">
      <c r="A7847" s="4">
        <v>42795</v>
      </c>
      <c r="B7847" t="s">
        <v>46</v>
      </c>
      <c r="C7847" t="s">
        <v>102</v>
      </c>
      <c r="D7847" t="s">
        <v>53</v>
      </c>
      <c r="E7847" s="55">
        <v>0</v>
      </c>
    </row>
    <row r="7848" spans="1:5" x14ac:dyDescent="0.15">
      <c r="A7848" s="4">
        <v>42795</v>
      </c>
      <c r="B7848" t="s">
        <v>46</v>
      </c>
      <c r="C7848" t="s">
        <v>102</v>
      </c>
      <c r="D7848" t="s">
        <v>80</v>
      </c>
      <c r="E7848" s="55">
        <v>647.51096967000001</v>
      </c>
    </row>
    <row r="7849" spans="1:5" x14ac:dyDescent="0.15">
      <c r="A7849" s="4">
        <v>42795</v>
      </c>
      <c r="B7849" t="s">
        <v>46</v>
      </c>
      <c r="C7849" t="s">
        <v>102</v>
      </c>
      <c r="D7849" t="s">
        <v>81</v>
      </c>
      <c r="E7849" s="55">
        <v>417.47821533999996</v>
      </c>
    </row>
    <row r="7850" spans="1:5" x14ac:dyDescent="0.15">
      <c r="A7850" s="4">
        <v>42795</v>
      </c>
      <c r="B7850" t="s">
        <v>46</v>
      </c>
      <c r="C7850" t="s">
        <v>102</v>
      </c>
      <c r="D7850" t="s">
        <v>84</v>
      </c>
      <c r="E7850" s="55">
        <v>417.47821533999996</v>
      </c>
    </row>
    <row r="7851" spans="1:5" x14ac:dyDescent="0.15">
      <c r="A7851" s="4">
        <v>42795</v>
      </c>
      <c r="B7851" t="s">
        <v>46</v>
      </c>
      <c r="C7851" t="s">
        <v>102</v>
      </c>
      <c r="D7851" t="s">
        <v>87</v>
      </c>
      <c r="E7851" s="55">
        <v>0</v>
      </c>
    </row>
    <row r="7852" spans="1:5" x14ac:dyDescent="0.15">
      <c r="A7852" s="4">
        <v>42795</v>
      </c>
      <c r="B7852" t="s">
        <v>46</v>
      </c>
      <c r="C7852" t="s">
        <v>102</v>
      </c>
      <c r="D7852" t="s">
        <v>102</v>
      </c>
      <c r="E7852" s="55">
        <v>418.47971718000002</v>
      </c>
    </row>
    <row r="7853" spans="1:5" x14ac:dyDescent="0.15">
      <c r="A7853" s="4">
        <v>42795</v>
      </c>
      <c r="B7853" t="s">
        <v>46</v>
      </c>
      <c r="C7853" t="s">
        <v>102</v>
      </c>
      <c r="D7853" t="s">
        <v>166</v>
      </c>
      <c r="E7853" s="55">
        <v>46.30936466</v>
      </c>
    </row>
    <row r="7854" spans="1:5" x14ac:dyDescent="0.15">
      <c r="A7854" s="4">
        <v>42795</v>
      </c>
      <c r="B7854" t="s">
        <v>46</v>
      </c>
      <c r="C7854" t="s">
        <v>102</v>
      </c>
      <c r="D7854" t="s">
        <v>167</v>
      </c>
      <c r="E7854" s="55">
        <v>0</v>
      </c>
    </row>
    <row r="7855" spans="1:5" x14ac:dyDescent="0.15">
      <c r="A7855" s="4">
        <v>42795</v>
      </c>
      <c r="B7855" t="s">
        <v>46</v>
      </c>
      <c r="C7855" t="s">
        <v>102</v>
      </c>
      <c r="D7855" t="s">
        <v>168</v>
      </c>
      <c r="E7855" s="55">
        <v>0</v>
      </c>
    </row>
    <row r="7856" spans="1:5" x14ac:dyDescent="0.15">
      <c r="A7856" s="4">
        <v>42795</v>
      </c>
      <c r="B7856" t="s">
        <v>46</v>
      </c>
      <c r="C7856" t="s">
        <v>102</v>
      </c>
      <c r="D7856" t="s">
        <v>169</v>
      </c>
      <c r="E7856" s="55">
        <v>0</v>
      </c>
    </row>
    <row r="7857" spans="1:5" x14ac:dyDescent="0.15">
      <c r="A7857" s="4">
        <v>42795</v>
      </c>
      <c r="B7857" t="s">
        <v>46</v>
      </c>
      <c r="C7857" t="s">
        <v>102</v>
      </c>
      <c r="D7857" t="s">
        <v>170</v>
      </c>
      <c r="E7857" s="55">
        <v>0</v>
      </c>
    </row>
    <row r="7858" spans="1:5" x14ac:dyDescent="0.15">
      <c r="A7858" s="4">
        <v>42795</v>
      </c>
      <c r="B7858" t="s">
        <v>46</v>
      </c>
      <c r="C7858" t="s">
        <v>102</v>
      </c>
      <c r="D7858" t="s">
        <v>171</v>
      </c>
      <c r="E7858" s="55">
        <v>0</v>
      </c>
    </row>
    <row r="7859" spans="1:5" x14ac:dyDescent="0.15">
      <c r="A7859" s="4">
        <v>42795</v>
      </c>
      <c r="B7859" t="s">
        <v>46</v>
      </c>
      <c r="C7859" t="s">
        <v>102</v>
      </c>
      <c r="D7859" t="s">
        <v>47</v>
      </c>
      <c r="E7859" s="55">
        <v>0</v>
      </c>
    </row>
    <row r="7860" spans="1:5" x14ac:dyDescent="0.15">
      <c r="A7860" s="4">
        <v>42795</v>
      </c>
      <c r="B7860" t="s">
        <v>46</v>
      </c>
      <c r="C7860" t="s">
        <v>102</v>
      </c>
      <c r="D7860" t="s">
        <v>53</v>
      </c>
      <c r="E7860" s="55">
        <v>0</v>
      </c>
    </row>
    <row r="7861" spans="1:5" x14ac:dyDescent="0.15">
      <c r="A7861" s="4">
        <v>42795</v>
      </c>
      <c r="B7861" t="s">
        <v>46</v>
      </c>
      <c r="C7861" t="s">
        <v>102</v>
      </c>
      <c r="D7861" t="s">
        <v>174</v>
      </c>
      <c r="E7861" s="55">
        <v>0</v>
      </c>
    </row>
    <row r="7862" spans="1:5" x14ac:dyDescent="0.15">
      <c r="A7862" s="4">
        <v>42795</v>
      </c>
      <c r="B7862" t="s">
        <v>46</v>
      </c>
      <c r="C7862" t="s">
        <v>102</v>
      </c>
      <c r="D7862" t="s">
        <v>175</v>
      </c>
      <c r="E7862" s="55">
        <v>0</v>
      </c>
    </row>
    <row r="7863" spans="1:5" x14ac:dyDescent="0.15">
      <c r="A7863" s="4">
        <v>42795</v>
      </c>
      <c r="B7863" t="s">
        <v>46</v>
      </c>
      <c r="C7863" t="s">
        <v>102</v>
      </c>
      <c r="D7863" t="s">
        <v>176</v>
      </c>
      <c r="E7863" s="55">
        <v>0</v>
      </c>
    </row>
    <row r="7864" spans="1:5" x14ac:dyDescent="0.15">
      <c r="A7864" s="4">
        <v>42795</v>
      </c>
      <c r="B7864" t="s">
        <v>46</v>
      </c>
      <c r="C7864" t="s">
        <v>102</v>
      </c>
      <c r="D7864" t="s">
        <v>177</v>
      </c>
      <c r="E7864" s="55">
        <v>0</v>
      </c>
    </row>
    <row r="7865" spans="1:5" x14ac:dyDescent="0.15">
      <c r="A7865" s="4">
        <v>42795</v>
      </c>
      <c r="B7865" t="s">
        <v>46</v>
      </c>
      <c r="C7865" t="s">
        <v>102</v>
      </c>
      <c r="D7865" t="s">
        <v>178</v>
      </c>
      <c r="E7865" s="55">
        <v>0</v>
      </c>
    </row>
    <row r="7866" spans="1:5" x14ac:dyDescent="0.15">
      <c r="A7866" s="4">
        <v>42795</v>
      </c>
      <c r="B7866" t="s">
        <v>46</v>
      </c>
      <c r="C7866" t="s">
        <v>102</v>
      </c>
      <c r="D7866" t="s">
        <v>179</v>
      </c>
      <c r="E7866" s="55">
        <v>0</v>
      </c>
    </row>
    <row r="7867" spans="1:5" x14ac:dyDescent="0.15">
      <c r="A7867" s="4">
        <v>42795</v>
      </c>
      <c r="B7867" t="s">
        <v>46</v>
      </c>
      <c r="C7867" t="s">
        <v>102</v>
      </c>
      <c r="D7867" t="s">
        <v>180</v>
      </c>
      <c r="E7867" s="55">
        <v>0</v>
      </c>
    </row>
    <row r="7868" spans="1:5" x14ac:dyDescent="0.15">
      <c r="A7868" s="4">
        <v>42795</v>
      </c>
      <c r="B7868" t="s">
        <v>46</v>
      </c>
      <c r="C7868" t="s">
        <v>102</v>
      </c>
      <c r="D7868" t="s">
        <v>181</v>
      </c>
      <c r="E7868" s="55">
        <v>0</v>
      </c>
    </row>
    <row r="7869" spans="1:5" x14ac:dyDescent="0.15">
      <c r="A7869" s="4">
        <v>42795</v>
      </c>
      <c r="B7869" t="s">
        <v>46</v>
      </c>
      <c r="C7869" t="s">
        <v>102</v>
      </c>
      <c r="D7869" t="s">
        <v>182</v>
      </c>
      <c r="E7869" s="55">
        <v>744.94216560000007</v>
      </c>
    </row>
    <row r="7870" spans="1:5" x14ac:dyDescent="0.15">
      <c r="A7870" s="4">
        <v>42795</v>
      </c>
      <c r="B7870" t="s">
        <v>46</v>
      </c>
      <c r="C7870" t="s">
        <v>102</v>
      </c>
      <c r="D7870" t="s">
        <v>183</v>
      </c>
      <c r="E7870" s="55">
        <v>912.41600541999992</v>
      </c>
    </row>
    <row r="7871" spans="1:5" x14ac:dyDescent="0.15">
      <c r="A7871" s="4">
        <v>42795</v>
      </c>
      <c r="B7871" t="s">
        <v>46</v>
      </c>
      <c r="C7871" t="s">
        <v>102</v>
      </c>
      <c r="D7871" t="s">
        <v>184</v>
      </c>
      <c r="E7871" s="55">
        <v>431.37846625999998</v>
      </c>
    </row>
    <row r="7872" spans="1:5" x14ac:dyDescent="0.15">
      <c r="A7872" s="4">
        <v>42795</v>
      </c>
      <c r="B7872" t="s">
        <v>46</v>
      </c>
      <c r="C7872" t="s">
        <v>102</v>
      </c>
      <c r="D7872" t="s">
        <v>185</v>
      </c>
      <c r="E7872" s="55">
        <v>598.85230608000006</v>
      </c>
    </row>
    <row r="7873" spans="1:5" x14ac:dyDescent="0.15">
      <c r="A7873" s="4">
        <v>42795</v>
      </c>
      <c r="B7873" t="s">
        <v>46</v>
      </c>
      <c r="C7873" t="s">
        <v>102</v>
      </c>
      <c r="D7873" t="s">
        <v>186</v>
      </c>
      <c r="E7873" s="55">
        <v>0</v>
      </c>
    </row>
    <row r="7874" spans="1:5" x14ac:dyDescent="0.15">
      <c r="A7874" s="4">
        <v>42795</v>
      </c>
      <c r="B7874" t="s">
        <v>46</v>
      </c>
      <c r="C7874" t="s">
        <v>102</v>
      </c>
      <c r="D7874" t="s">
        <v>187</v>
      </c>
      <c r="E7874" s="55">
        <v>4.2308288099999993</v>
      </c>
    </row>
    <row r="7875" spans="1:5" x14ac:dyDescent="0.15">
      <c r="A7875" s="4">
        <v>42795</v>
      </c>
      <c r="B7875" t="s">
        <v>46</v>
      </c>
      <c r="C7875" t="s">
        <v>102</v>
      </c>
      <c r="D7875" t="s">
        <v>188</v>
      </c>
      <c r="E7875" s="55">
        <v>171.41465765000001</v>
      </c>
    </row>
    <row r="7876" spans="1:5" x14ac:dyDescent="0.15">
      <c r="A7876" s="4">
        <v>42795</v>
      </c>
      <c r="B7876" t="s">
        <v>46</v>
      </c>
      <c r="C7876" t="s">
        <v>102</v>
      </c>
      <c r="D7876" t="s">
        <v>189</v>
      </c>
      <c r="E7876" s="55">
        <v>233.92344599</v>
      </c>
    </row>
    <row r="7877" spans="1:5" x14ac:dyDescent="0.15">
      <c r="A7877" s="4">
        <v>42795</v>
      </c>
      <c r="B7877" t="s">
        <v>46</v>
      </c>
      <c r="C7877" t="s">
        <v>102</v>
      </c>
      <c r="D7877" t="s">
        <v>190</v>
      </c>
      <c r="E7877" s="55">
        <v>233.92344599</v>
      </c>
    </row>
    <row r="7878" spans="1:5" x14ac:dyDescent="0.15">
      <c r="A7878" s="4">
        <v>42795</v>
      </c>
      <c r="B7878" t="s">
        <v>46</v>
      </c>
      <c r="C7878" t="s">
        <v>102</v>
      </c>
      <c r="D7878" t="s">
        <v>191</v>
      </c>
      <c r="E7878" s="55">
        <v>0</v>
      </c>
    </row>
    <row r="7879" spans="1:5" x14ac:dyDescent="0.15">
      <c r="A7879" s="4">
        <v>42795</v>
      </c>
      <c r="B7879" t="s">
        <v>46</v>
      </c>
      <c r="C7879" t="s">
        <v>102</v>
      </c>
      <c r="D7879" t="s">
        <v>192</v>
      </c>
      <c r="E7879" s="55">
        <v>56.077162389999998</v>
      </c>
    </row>
    <row r="7880" spans="1:5" x14ac:dyDescent="0.15">
      <c r="A7880" s="4">
        <v>42795</v>
      </c>
      <c r="B7880" t="s">
        <v>46</v>
      </c>
      <c r="C7880" t="s">
        <v>102</v>
      </c>
      <c r="D7880" t="s">
        <v>193</v>
      </c>
      <c r="E7880" s="55">
        <v>56.077162389999998</v>
      </c>
    </row>
    <row r="7881" spans="1:5" x14ac:dyDescent="0.15">
      <c r="A7881" s="4">
        <v>42795</v>
      </c>
      <c r="B7881" t="s">
        <v>46</v>
      </c>
      <c r="C7881" t="s">
        <v>102</v>
      </c>
      <c r="D7881" t="s">
        <v>194</v>
      </c>
      <c r="E7881" s="55">
        <v>0</v>
      </c>
    </row>
    <row r="7882" spans="1:5" x14ac:dyDescent="0.15">
      <c r="A7882" s="4">
        <v>42795</v>
      </c>
      <c r="B7882" t="s">
        <v>46</v>
      </c>
      <c r="C7882" t="s">
        <v>102</v>
      </c>
      <c r="D7882" t="s">
        <v>195</v>
      </c>
      <c r="E7882" s="55">
        <v>177.84628359999999</v>
      </c>
    </row>
    <row r="7883" spans="1:5" x14ac:dyDescent="0.15">
      <c r="A7883" s="4">
        <v>42795</v>
      </c>
      <c r="B7883" t="s">
        <v>46</v>
      </c>
      <c r="C7883" t="s">
        <v>102</v>
      </c>
      <c r="D7883" t="s">
        <v>196</v>
      </c>
      <c r="E7883" s="55">
        <v>349.26094124999997</v>
      </c>
    </row>
    <row r="7884" spans="1:5" x14ac:dyDescent="0.15">
      <c r="A7884" s="4">
        <v>42887</v>
      </c>
      <c r="B7884" t="s">
        <v>46</v>
      </c>
      <c r="C7884" t="s">
        <v>102</v>
      </c>
      <c r="D7884" t="s">
        <v>52</v>
      </c>
      <c r="E7884" s="55">
        <v>1311.5735236300002</v>
      </c>
    </row>
    <row r="7885" spans="1:5" x14ac:dyDescent="0.15">
      <c r="A7885" s="4">
        <v>42887</v>
      </c>
      <c r="B7885" t="s">
        <v>46</v>
      </c>
      <c r="C7885" t="s">
        <v>102</v>
      </c>
      <c r="D7885" t="s">
        <v>46</v>
      </c>
      <c r="E7885" s="55">
        <v>6436.3459821300003</v>
      </c>
    </row>
    <row r="7886" spans="1:5" x14ac:dyDescent="0.15">
      <c r="A7886" s="4">
        <v>42887</v>
      </c>
      <c r="B7886" t="s">
        <v>46</v>
      </c>
      <c r="C7886" t="s">
        <v>102</v>
      </c>
      <c r="D7886" t="s">
        <v>47</v>
      </c>
      <c r="E7886" s="55">
        <v>6459.9313086700004</v>
      </c>
    </row>
    <row r="7887" spans="1:5" x14ac:dyDescent="0.15">
      <c r="A7887" s="4">
        <v>42887</v>
      </c>
      <c r="B7887" t="s">
        <v>46</v>
      </c>
      <c r="C7887" t="s">
        <v>102</v>
      </c>
      <c r="D7887" t="s">
        <v>53</v>
      </c>
      <c r="E7887" s="55">
        <v>0</v>
      </c>
    </row>
    <row r="7888" spans="1:5" x14ac:dyDescent="0.15">
      <c r="A7888" s="4">
        <v>42887</v>
      </c>
      <c r="B7888" t="s">
        <v>46</v>
      </c>
      <c r="C7888" t="s">
        <v>102</v>
      </c>
      <c r="D7888" t="s">
        <v>54</v>
      </c>
      <c r="E7888" s="55">
        <v>23.585326540000001</v>
      </c>
    </row>
    <row r="7889" spans="1:5" x14ac:dyDescent="0.15">
      <c r="A7889" s="4">
        <v>42887</v>
      </c>
      <c r="B7889" t="s">
        <v>46</v>
      </c>
      <c r="C7889" t="s">
        <v>102</v>
      </c>
      <c r="D7889" t="s">
        <v>55</v>
      </c>
      <c r="E7889" s="55">
        <v>4561.3363306499996</v>
      </c>
    </row>
    <row r="7890" spans="1:5" x14ac:dyDescent="0.15">
      <c r="A7890" s="4">
        <v>42887</v>
      </c>
      <c r="B7890" t="s">
        <v>46</v>
      </c>
      <c r="C7890" t="s">
        <v>102</v>
      </c>
      <c r="D7890" t="s">
        <v>58</v>
      </c>
      <c r="E7890" s="55">
        <v>986.05760989999999</v>
      </c>
    </row>
    <row r="7891" spans="1:5" x14ac:dyDescent="0.15">
      <c r="A7891" s="4">
        <v>42887</v>
      </c>
      <c r="B7891" t="s">
        <v>46</v>
      </c>
      <c r="C7891" t="s">
        <v>102</v>
      </c>
      <c r="D7891" t="s">
        <v>59</v>
      </c>
      <c r="E7891" s="55">
        <v>986.05760989999999</v>
      </c>
    </row>
    <row r="7892" spans="1:5" x14ac:dyDescent="0.15">
      <c r="A7892" s="4">
        <v>42887</v>
      </c>
      <c r="B7892" t="s">
        <v>46</v>
      </c>
      <c r="C7892" t="s">
        <v>102</v>
      </c>
      <c r="D7892" t="s">
        <v>63</v>
      </c>
      <c r="E7892" s="55">
        <v>0</v>
      </c>
    </row>
    <row r="7893" spans="1:5" x14ac:dyDescent="0.15">
      <c r="A7893" s="4">
        <v>42887</v>
      </c>
      <c r="B7893" t="s">
        <v>46</v>
      </c>
      <c r="C7893" t="s">
        <v>102</v>
      </c>
      <c r="D7893" t="s">
        <v>64</v>
      </c>
      <c r="E7893" s="55">
        <v>422.62148205</v>
      </c>
    </row>
    <row r="7894" spans="1:5" x14ac:dyDescent="0.15">
      <c r="A7894" s="4">
        <v>42887</v>
      </c>
      <c r="B7894" t="s">
        <v>46</v>
      </c>
      <c r="C7894" t="s">
        <v>102</v>
      </c>
      <c r="D7894" t="s">
        <v>65</v>
      </c>
      <c r="E7894" s="55">
        <v>137.66226986000001</v>
      </c>
    </row>
    <row r="7895" spans="1:5" x14ac:dyDescent="0.15">
      <c r="A7895" s="4">
        <v>42887</v>
      </c>
      <c r="B7895" t="s">
        <v>46</v>
      </c>
      <c r="C7895" t="s">
        <v>102</v>
      </c>
      <c r="D7895" t="s">
        <v>66</v>
      </c>
      <c r="E7895" s="55">
        <v>860.04706290000001</v>
      </c>
    </row>
    <row r="7896" spans="1:5" x14ac:dyDescent="0.15">
      <c r="A7896" s="4">
        <v>42887</v>
      </c>
      <c r="B7896" t="s">
        <v>46</v>
      </c>
      <c r="C7896" t="s">
        <v>102</v>
      </c>
      <c r="D7896" t="s">
        <v>47</v>
      </c>
      <c r="E7896" s="55">
        <v>860.04706290000001</v>
      </c>
    </row>
    <row r="7897" spans="1:5" x14ac:dyDescent="0.15">
      <c r="A7897" s="4">
        <v>42887</v>
      </c>
      <c r="B7897" t="s">
        <v>46</v>
      </c>
      <c r="C7897" t="s">
        <v>102</v>
      </c>
      <c r="D7897" t="s">
        <v>53</v>
      </c>
      <c r="E7897" s="55">
        <v>0</v>
      </c>
    </row>
    <row r="7898" spans="1:5" x14ac:dyDescent="0.15">
      <c r="A7898" s="4">
        <v>42887</v>
      </c>
      <c r="B7898" t="s">
        <v>46</v>
      </c>
      <c r="C7898" t="s">
        <v>102</v>
      </c>
      <c r="D7898" t="s">
        <v>80</v>
      </c>
      <c r="E7898" s="55">
        <v>709.37684322999996</v>
      </c>
    </row>
    <row r="7899" spans="1:5" x14ac:dyDescent="0.15">
      <c r="A7899" s="4">
        <v>42887</v>
      </c>
      <c r="B7899" t="s">
        <v>46</v>
      </c>
      <c r="C7899" t="s">
        <v>102</v>
      </c>
      <c r="D7899" t="s">
        <v>81</v>
      </c>
      <c r="E7899" s="55">
        <v>88.255171660000002</v>
      </c>
    </row>
    <row r="7900" spans="1:5" x14ac:dyDescent="0.15">
      <c r="A7900" s="4">
        <v>42887</v>
      </c>
      <c r="B7900" t="s">
        <v>46</v>
      </c>
      <c r="C7900" t="s">
        <v>102</v>
      </c>
      <c r="D7900" t="s">
        <v>84</v>
      </c>
      <c r="E7900" s="55">
        <v>88.255171660000002</v>
      </c>
    </row>
    <row r="7901" spans="1:5" x14ac:dyDescent="0.15">
      <c r="A7901" s="4">
        <v>42887</v>
      </c>
      <c r="B7901" t="s">
        <v>46</v>
      </c>
      <c r="C7901" t="s">
        <v>102</v>
      </c>
      <c r="D7901" t="s">
        <v>87</v>
      </c>
      <c r="E7901" s="55">
        <v>0</v>
      </c>
    </row>
    <row r="7902" spans="1:5" x14ac:dyDescent="0.15">
      <c r="A7902" s="4">
        <v>42887</v>
      </c>
      <c r="B7902" t="s">
        <v>46</v>
      </c>
      <c r="C7902" t="s">
        <v>102</v>
      </c>
      <c r="D7902" t="s">
        <v>102</v>
      </c>
      <c r="E7902" s="55">
        <v>145.80229961000001</v>
      </c>
    </row>
    <row r="7903" spans="1:5" x14ac:dyDescent="0.15">
      <c r="A7903" s="4">
        <v>42887</v>
      </c>
      <c r="B7903" t="s">
        <v>46</v>
      </c>
      <c r="C7903" t="s">
        <v>102</v>
      </c>
      <c r="D7903" t="s">
        <v>166</v>
      </c>
      <c r="E7903" s="55">
        <v>44.539178139999997</v>
      </c>
    </row>
    <row r="7904" spans="1:5" x14ac:dyDescent="0.15">
      <c r="A7904" s="4">
        <v>42887</v>
      </c>
      <c r="B7904" t="s">
        <v>46</v>
      </c>
      <c r="C7904" t="s">
        <v>102</v>
      </c>
      <c r="D7904" t="s">
        <v>167</v>
      </c>
      <c r="E7904" s="55">
        <v>0</v>
      </c>
    </row>
    <row r="7905" spans="1:5" x14ac:dyDescent="0.15">
      <c r="A7905" s="4">
        <v>42887</v>
      </c>
      <c r="B7905" t="s">
        <v>46</v>
      </c>
      <c r="C7905" t="s">
        <v>102</v>
      </c>
      <c r="D7905" t="s">
        <v>168</v>
      </c>
      <c r="E7905" s="55">
        <v>0</v>
      </c>
    </row>
    <row r="7906" spans="1:5" x14ac:dyDescent="0.15">
      <c r="A7906" s="4">
        <v>42887</v>
      </c>
      <c r="B7906" t="s">
        <v>46</v>
      </c>
      <c r="C7906" t="s">
        <v>102</v>
      </c>
      <c r="D7906" t="s">
        <v>169</v>
      </c>
      <c r="E7906" s="55">
        <v>0</v>
      </c>
    </row>
    <row r="7907" spans="1:5" x14ac:dyDescent="0.15">
      <c r="A7907" s="4">
        <v>42887</v>
      </c>
      <c r="B7907" t="s">
        <v>46</v>
      </c>
      <c r="C7907" t="s">
        <v>102</v>
      </c>
      <c r="D7907" t="s">
        <v>170</v>
      </c>
      <c r="E7907" s="55">
        <v>0</v>
      </c>
    </row>
    <row r="7908" spans="1:5" x14ac:dyDescent="0.15">
      <c r="A7908" s="4">
        <v>42887</v>
      </c>
      <c r="B7908" t="s">
        <v>46</v>
      </c>
      <c r="C7908" t="s">
        <v>102</v>
      </c>
      <c r="D7908" t="s">
        <v>171</v>
      </c>
      <c r="E7908" s="55">
        <v>0</v>
      </c>
    </row>
    <row r="7909" spans="1:5" x14ac:dyDescent="0.15">
      <c r="A7909" s="4">
        <v>42887</v>
      </c>
      <c r="B7909" t="s">
        <v>46</v>
      </c>
      <c r="C7909" t="s">
        <v>102</v>
      </c>
      <c r="D7909" t="s">
        <v>47</v>
      </c>
      <c r="E7909" s="55">
        <v>0</v>
      </c>
    </row>
    <row r="7910" spans="1:5" x14ac:dyDescent="0.15">
      <c r="A7910" s="4">
        <v>42887</v>
      </c>
      <c r="B7910" t="s">
        <v>46</v>
      </c>
      <c r="C7910" t="s">
        <v>102</v>
      </c>
      <c r="D7910" t="s">
        <v>53</v>
      </c>
      <c r="E7910" s="55">
        <v>0</v>
      </c>
    </row>
    <row r="7911" spans="1:5" x14ac:dyDescent="0.15">
      <c r="A7911" s="4">
        <v>42887</v>
      </c>
      <c r="B7911" t="s">
        <v>46</v>
      </c>
      <c r="C7911" t="s">
        <v>102</v>
      </c>
      <c r="D7911" t="s">
        <v>174</v>
      </c>
      <c r="E7911" s="55">
        <v>0</v>
      </c>
    </row>
    <row r="7912" spans="1:5" x14ac:dyDescent="0.15">
      <c r="A7912" s="4">
        <v>42887</v>
      </c>
      <c r="B7912" t="s">
        <v>46</v>
      </c>
      <c r="C7912" t="s">
        <v>102</v>
      </c>
      <c r="D7912" t="s">
        <v>175</v>
      </c>
      <c r="E7912" s="55">
        <v>0</v>
      </c>
    </row>
    <row r="7913" spans="1:5" x14ac:dyDescent="0.15">
      <c r="A7913" s="4">
        <v>42887</v>
      </c>
      <c r="B7913" t="s">
        <v>46</v>
      </c>
      <c r="C7913" t="s">
        <v>102</v>
      </c>
      <c r="D7913" t="s">
        <v>176</v>
      </c>
      <c r="E7913" s="55">
        <v>0</v>
      </c>
    </row>
    <row r="7914" spans="1:5" x14ac:dyDescent="0.15">
      <c r="A7914" s="4">
        <v>42887</v>
      </c>
      <c r="B7914" t="s">
        <v>46</v>
      </c>
      <c r="C7914" t="s">
        <v>102</v>
      </c>
      <c r="D7914" t="s">
        <v>177</v>
      </c>
      <c r="E7914" s="55">
        <v>0</v>
      </c>
    </row>
    <row r="7915" spans="1:5" x14ac:dyDescent="0.15">
      <c r="A7915" s="4">
        <v>42887</v>
      </c>
      <c r="B7915" t="s">
        <v>46</v>
      </c>
      <c r="C7915" t="s">
        <v>102</v>
      </c>
      <c r="D7915" t="s">
        <v>178</v>
      </c>
      <c r="E7915" s="55">
        <v>0</v>
      </c>
    </row>
    <row r="7916" spans="1:5" x14ac:dyDescent="0.15">
      <c r="A7916" s="4">
        <v>42887</v>
      </c>
      <c r="B7916" t="s">
        <v>46</v>
      </c>
      <c r="C7916" t="s">
        <v>102</v>
      </c>
      <c r="D7916" t="s">
        <v>179</v>
      </c>
      <c r="E7916" s="55">
        <v>0</v>
      </c>
    </row>
    <row r="7917" spans="1:5" x14ac:dyDescent="0.15">
      <c r="A7917" s="4">
        <v>42887</v>
      </c>
      <c r="B7917" t="s">
        <v>46</v>
      </c>
      <c r="C7917" t="s">
        <v>102</v>
      </c>
      <c r="D7917" t="s">
        <v>180</v>
      </c>
      <c r="E7917" s="55">
        <v>0</v>
      </c>
    </row>
    <row r="7918" spans="1:5" x14ac:dyDescent="0.15">
      <c r="A7918" s="4">
        <v>42887</v>
      </c>
      <c r="B7918" t="s">
        <v>46</v>
      </c>
      <c r="C7918" t="s">
        <v>102</v>
      </c>
      <c r="D7918" t="s">
        <v>181</v>
      </c>
      <c r="E7918" s="55">
        <v>0</v>
      </c>
    </row>
    <row r="7919" spans="1:5" x14ac:dyDescent="0.15">
      <c r="A7919" s="4">
        <v>42887</v>
      </c>
      <c r="B7919" t="s">
        <v>46</v>
      </c>
      <c r="C7919" t="s">
        <v>102</v>
      </c>
      <c r="D7919" t="s">
        <v>182</v>
      </c>
      <c r="E7919" s="55">
        <v>711.31089784000005</v>
      </c>
    </row>
    <row r="7920" spans="1:5" x14ac:dyDescent="0.15">
      <c r="A7920" s="4">
        <v>42887</v>
      </c>
      <c r="B7920" t="s">
        <v>46</v>
      </c>
      <c r="C7920" t="s">
        <v>102</v>
      </c>
      <c r="D7920" t="s">
        <v>183</v>
      </c>
      <c r="E7920" s="55">
        <v>964.62326107000001</v>
      </c>
    </row>
    <row r="7921" spans="1:5" x14ac:dyDescent="0.15">
      <c r="A7921" s="4">
        <v>42887</v>
      </c>
      <c r="B7921" t="s">
        <v>46</v>
      </c>
      <c r="C7921" t="s">
        <v>102</v>
      </c>
      <c r="D7921" t="s">
        <v>184</v>
      </c>
      <c r="E7921" s="55">
        <v>432.34714599</v>
      </c>
    </row>
    <row r="7922" spans="1:5" x14ac:dyDescent="0.15">
      <c r="A7922" s="4">
        <v>42887</v>
      </c>
      <c r="B7922" t="s">
        <v>46</v>
      </c>
      <c r="C7922" t="s">
        <v>102</v>
      </c>
      <c r="D7922" t="s">
        <v>185</v>
      </c>
      <c r="E7922" s="55">
        <v>685.65950922000002</v>
      </c>
    </row>
    <row r="7923" spans="1:5" x14ac:dyDescent="0.15">
      <c r="A7923" s="4">
        <v>42887</v>
      </c>
      <c r="B7923" t="s">
        <v>46</v>
      </c>
      <c r="C7923" t="s">
        <v>102</v>
      </c>
      <c r="D7923" t="s">
        <v>186</v>
      </c>
      <c r="E7923" s="55">
        <v>-9.3827210000000001</v>
      </c>
    </row>
    <row r="7924" spans="1:5" x14ac:dyDescent="0.15">
      <c r="A7924" s="4">
        <v>42887</v>
      </c>
      <c r="B7924" t="s">
        <v>46</v>
      </c>
      <c r="C7924" t="s">
        <v>102</v>
      </c>
      <c r="D7924" t="s">
        <v>187</v>
      </c>
      <c r="E7924" s="55">
        <v>-4.2308288099999993</v>
      </c>
    </row>
    <row r="7925" spans="1:5" x14ac:dyDescent="0.15">
      <c r="A7925" s="4">
        <v>42887</v>
      </c>
      <c r="B7925" t="s">
        <v>46</v>
      </c>
      <c r="C7925" t="s">
        <v>102</v>
      </c>
      <c r="D7925" t="s">
        <v>188</v>
      </c>
      <c r="E7925" s="55">
        <v>457.44846374000002</v>
      </c>
    </row>
    <row r="7926" spans="1:5" x14ac:dyDescent="0.15">
      <c r="A7926" s="4">
        <v>42887</v>
      </c>
      <c r="B7926" t="s">
        <v>46</v>
      </c>
      <c r="C7926" t="s">
        <v>102</v>
      </c>
      <c r="D7926" t="s">
        <v>189</v>
      </c>
      <c r="E7926" s="55">
        <v>253.64500751</v>
      </c>
    </row>
    <row r="7927" spans="1:5" x14ac:dyDescent="0.15">
      <c r="A7927" s="4">
        <v>42887</v>
      </c>
      <c r="B7927" t="s">
        <v>46</v>
      </c>
      <c r="C7927" t="s">
        <v>102</v>
      </c>
      <c r="D7927" t="s">
        <v>190</v>
      </c>
      <c r="E7927" s="55">
        <v>253.64500751</v>
      </c>
    </row>
    <row r="7928" spans="1:5" x14ac:dyDescent="0.15">
      <c r="A7928" s="4">
        <v>42887</v>
      </c>
      <c r="B7928" t="s">
        <v>46</v>
      </c>
      <c r="C7928" t="s">
        <v>102</v>
      </c>
      <c r="D7928" t="s">
        <v>191</v>
      </c>
      <c r="E7928" s="55">
        <v>0</v>
      </c>
    </row>
    <row r="7929" spans="1:5" x14ac:dyDescent="0.15">
      <c r="A7929" s="4">
        <v>42887</v>
      </c>
      <c r="B7929" t="s">
        <v>46</v>
      </c>
      <c r="C7929" t="s">
        <v>102</v>
      </c>
      <c r="D7929" t="s">
        <v>192</v>
      </c>
      <c r="E7929" s="55">
        <v>104.28613409</v>
      </c>
    </row>
    <row r="7930" spans="1:5" x14ac:dyDescent="0.15">
      <c r="A7930" s="4">
        <v>42887</v>
      </c>
      <c r="B7930" t="s">
        <v>46</v>
      </c>
      <c r="C7930" t="s">
        <v>102</v>
      </c>
      <c r="D7930" t="s">
        <v>193</v>
      </c>
      <c r="E7930" s="55">
        <v>104.28613409</v>
      </c>
    </row>
    <row r="7931" spans="1:5" x14ac:dyDescent="0.15">
      <c r="A7931" s="4">
        <v>42887</v>
      </c>
      <c r="B7931" t="s">
        <v>46</v>
      </c>
      <c r="C7931" t="s">
        <v>102</v>
      </c>
      <c r="D7931" t="s">
        <v>194</v>
      </c>
      <c r="E7931" s="55">
        <v>0</v>
      </c>
    </row>
    <row r="7932" spans="1:5" x14ac:dyDescent="0.15">
      <c r="A7932" s="4">
        <v>42887</v>
      </c>
      <c r="B7932" t="s">
        <v>46</v>
      </c>
      <c r="C7932" t="s">
        <v>102</v>
      </c>
      <c r="D7932" t="s">
        <v>195</v>
      </c>
      <c r="E7932" s="55">
        <v>149.35887341999998</v>
      </c>
    </row>
    <row r="7933" spans="1:5" x14ac:dyDescent="0.15">
      <c r="A7933" s="4">
        <v>42887</v>
      </c>
      <c r="B7933" t="s">
        <v>46</v>
      </c>
      <c r="C7933" t="s">
        <v>102</v>
      </c>
      <c r="D7933" t="s">
        <v>196</v>
      </c>
      <c r="E7933" s="55">
        <v>606.80733715999997</v>
      </c>
    </row>
    <row r="7934" spans="1:5" x14ac:dyDescent="0.15">
      <c r="A7934" s="4">
        <v>42979</v>
      </c>
      <c r="B7934" t="s">
        <v>46</v>
      </c>
      <c r="C7934" t="s">
        <v>102</v>
      </c>
      <c r="D7934" t="s">
        <v>52</v>
      </c>
      <c r="E7934" s="55">
        <v>1494.7617840999999</v>
      </c>
    </row>
    <row r="7935" spans="1:5" x14ac:dyDescent="0.15">
      <c r="A7935" s="4">
        <v>42979</v>
      </c>
      <c r="B7935" t="s">
        <v>46</v>
      </c>
      <c r="C7935" t="s">
        <v>102</v>
      </c>
      <c r="D7935" t="s">
        <v>46</v>
      </c>
      <c r="E7935" s="55">
        <v>4994.84441195</v>
      </c>
    </row>
    <row r="7936" spans="1:5" x14ac:dyDescent="0.15">
      <c r="A7936" s="4">
        <v>42979</v>
      </c>
      <c r="B7936" t="s">
        <v>46</v>
      </c>
      <c r="C7936" t="s">
        <v>102</v>
      </c>
      <c r="D7936" t="s">
        <v>47</v>
      </c>
      <c r="E7936" s="55">
        <v>5011.49069246</v>
      </c>
    </row>
    <row r="7937" spans="1:5" x14ac:dyDescent="0.15">
      <c r="A7937" s="4">
        <v>42979</v>
      </c>
      <c r="B7937" t="s">
        <v>46</v>
      </c>
      <c r="C7937" t="s">
        <v>102</v>
      </c>
      <c r="D7937" t="s">
        <v>53</v>
      </c>
      <c r="E7937" s="55">
        <v>0</v>
      </c>
    </row>
    <row r="7938" spans="1:5" x14ac:dyDescent="0.15">
      <c r="A7938" s="4">
        <v>42979</v>
      </c>
      <c r="B7938" t="s">
        <v>46</v>
      </c>
      <c r="C7938" t="s">
        <v>102</v>
      </c>
      <c r="D7938" t="s">
        <v>54</v>
      </c>
      <c r="E7938" s="55">
        <v>16.64628051</v>
      </c>
    </row>
    <row r="7939" spans="1:5" x14ac:dyDescent="0.15">
      <c r="A7939" s="4">
        <v>42979</v>
      </c>
      <c r="B7939" t="s">
        <v>46</v>
      </c>
      <c r="C7939" t="s">
        <v>102</v>
      </c>
      <c r="D7939" t="s">
        <v>55</v>
      </c>
      <c r="E7939" s="55">
        <v>3817.7791921500002</v>
      </c>
    </row>
    <row r="7940" spans="1:5" x14ac:dyDescent="0.15">
      <c r="A7940" s="4">
        <v>42979</v>
      </c>
      <c r="B7940" t="s">
        <v>46</v>
      </c>
      <c r="C7940" t="s">
        <v>102</v>
      </c>
      <c r="D7940" t="s">
        <v>58</v>
      </c>
      <c r="E7940" s="55">
        <v>-621.51942155999996</v>
      </c>
    </row>
    <row r="7941" spans="1:5" x14ac:dyDescent="0.15">
      <c r="A7941" s="4">
        <v>42979</v>
      </c>
      <c r="B7941" t="s">
        <v>46</v>
      </c>
      <c r="C7941" t="s">
        <v>102</v>
      </c>
      <c r="D7941" t="s">
        <v>59</v>
      </c>
      <c r="E7941" s="55">
        <v>-621.51942155999996</v>
      </c>
    </row>
    <row r="7942" spans="1:5" x14ac:dyDescent="0.15">
      <c r="A7942" s="4">
        <v>42979</v>
      </c>
      <c r="B7942" t="s">
        <v>46</v>
      </c>
      <c r="C7942" t="s">
        <v>102</v>
      </c>
      <c r="D7942" t="s">
        <v>63</v>
      </c>
      <c r="E7942" s="55">
        <v>0</v>
      </c>
    </row>
    <row r="7943" spans="1:5" x14ac:dyDescent="0.15">
      <c r="A7943" s="4">
        <v>42979</v>
      </c>
      <c r="B7943" t="s">
        <v>46</v>
      </c>
      <c r="C7943" t="s">
        <v>102</v>
      </c>
      <c r="D7943" t="s">
        <v>64</v>
      </c>
      <c r="E7943" s="55">
        <v>-303.82285725999998</v>
      </c>
    </row>
    <row r="7944" spans="1:5" x14ac:dyDescent="0.15">
      <c r="A7944" s="4">
        <v>42979</v>
      </c>
      <c r="B7944" t="s">
        <v>46</v>
      </c>
      <c r="C7944" t="s">
        <v>102</v>
      </c>
      <c r="D7944" t="s">
        <v>65</v>
      </c>
      <c r="E7944" s="55">
        <v>297.27497929999998</v>
      </c>
    </row>
    <row r="7945" spans="1:5" x14ac:dyDescent="0.15">
      <c r="A7945" s="4">
        <v>42979</v>
      </c>
      <c r="B7945" t="s">
        <v>46</v>
      </c>
      <c r="C7945" t="s">
        <v>102</v>
      </c>
      <c r="D7945" t="s">
        <v>66</v>
      </c>
      <c r="E7945" s="55">
        <v>905.69223500999999</v>
      </c>
    </row>
    <row r="7946" spans="1:5" x14ac:dyDescent="0.15">
      <c r="A7946" s="4">
        <v>42979</v>
      </c>
      <c r="B7946" t="s">
        <v>46</v>
      </c>
      <c r="C7946" t="s">
        <v>102</v>
      </c>
      <c r="D7946" t="s">
        <v>47</v>
      </c>
      <c r="E7946" s="55">
        <v>905.69223500999999</v>
      </c>
    </row>
    <row r="7947" spans="1:5" x14ac:dyDescent="0.15">
      <c r="A7947" s="4">
        <v>42979</v>
      </c>
      <c r="B7947" t="s">
        <v>46</v>
      </c>
      <c r="C7947" t="s">
        <v>102</v>
      </c>
      <c r="D7947" t="s">
        <v>53</v>
      </c>
      <c r="E7947" s="55">
        <v>0</v>
      </c>
    </row>
    <row r="7948" spans="1:5" x14ac:dyDescent="0.15">
      <c r="A7948" s="4">
        <v>42979</v>
      </c>
      <c r="B7948" t="s">
        <v>46</v>
      </c>
      <c r="C7948" t="s">
        <v>102</v>
      </c>
      <c r="D7948" t="s">
        <v>80</v>
      </c>
      <c r="E7948" s="55">
        <v>758.62954941999999</v>
      </c>
    </row>
    <row r="7949" spans="1:5" x14ac:dyDescent="0.15">
      <c r="A7949" s="4">
        <v>42979</v>
      </c>
      <c r="B7949" t="s">
        <v>46</v>
      </c>
      <c r="C7949" t="s">
        <v>102</v>
      </c>
      <c r="D7949" t="s">
        <v>81</v>
      </c>
      <c r="E7949" s="55">
        <v>-461.72211905</v>
      </c>
    </row>
    <row r="7950" spans="1:5" x14ac:dyDescent="0.15">
      <c r="A7950" s="4">
        <v>42979</v>
      </c>
      <c r="B7950" t="s">
        <v>46</v>
      </c>
      <c r="C7950" t="s">
        <v>102</v>
      </c>
      <c r="D7950" t="s">
        <v>84</v>
      </c>
      <c r="E7950" s="55">
        <v>-461.72211905</v>
      </c>
    </row>
    <row r="7951" spans="1:5" x14ac:dyDescent="0.15">
      <c r="A7951" s="4">
        <v>42979</v>
      </c>
      <c r="B7951" t="s">
        <v>46</v>
      </c>
      <c r="C7951" t="s">
        <v>102</v>
      </c>
      <c r="D7951" t="s">
        <v>87</v>
      </c>
      <c r="E7951" s="55">
        <v>0</v>
      </c>
    </row>
    <row r="7952" spans="1:5" x14ac:dyDescent="0.15">
      <c r="A7952" s="4">
        <v>42979</v>
      </c>
      <c r="B7952" t="s">
        <v>46</v>
      </c>
      <c r="C7952" t="s">
        <v>102</v>
      </c>
      <c r="D7952" t="s">
        <v>102</v>
      </c>
      <c r="E7952" s="55">
        <v>-548.33140041999991</v>
      </c>
    </row>
    <row r="7953" spans="1:5" x14ac:dyDescent="0.15">
      <c r="A7953" s="4">
        <v>42979</v>
      </c>
      <c r="B7953" t="s">
        <v>46</v>
      </c>
      <c r="C7953" t="s">
        <v>102</v>
      </c>
      <c r="D7953" t="s">
        <v>166</v>
      </c>
      <c r="E7953" s="55">
        <v>63.603012340000006</v>
      </c>
    </row>
    <row r="7954" spans="1:5" x14ac:dyDescent="0.15">
      <c r="A7954" s="4">
        <v>42979</v>
      </c>
      <c r="B7954" t="s">
        <v>46</v>
      </c>
      <c r="C7954" t="s">
        <v>102</v>
      </c>
      <c r="D7954" t="s">
        <v>167</v>
      </c>
      <c r="E7954" s="55">
        <v>0</v>
      </c>
    </row>
    <row r="7955" spans="1:5" x14ac:dyDescent="0.15">
      <c r="A7955" s="4">
        <v>42979</v>
      </c>
      <c r="B7955" t="s">
        <v>46</v>
      </c>
      <c r="C7955" t="s">
        <v>102</v>
      </c>
      <c r="D7955" t="s">
        <v>168</v>
      </c>
      <c r="E7955" s="55">
        <v>0</v>
      </c>
    </row>
    <row r="7956" spans="1:5" x14ac:dyDescent="0.15">
      <c r="A7956" s="4">
        <v>42979</v>
      </c>
      <c r="B7956" t="s">
        <v>46</v>
      </c>
      <c r="C7956" t="s">
        <v>102</v>
      </c>
      <c r="D7956" t="s">
        <v>169</v>
      </c>
      <c r="E7956" s="55">
        <v>0</v>
      </c>
    </row>
    <row r="7957" spans="1:5" x14ac:dyDescent="0.15">
      <c r="A7957" s="4">
        <v>42979</v>
      </c>
      <c r="B7957" t="s">
        <v>46</v>
      </c>
      <c r="C7957" t="s">
        <v>102</v>
      </c>
      <c r="D7957" t="s">
        <v>170</v>
      </c>
      <c r="E7957" s="55">
        <v>0</v>
      </c>
    </row>
    <row r="7958" spans="1:5" x14ac:dyDescent="0.15">
      <c r="A7958" s="4">
        <v>42979</v>
      </c>
      <c r="B7958" t="s">
        <v>46</v>
      </c>
      <c r="C7958" t="s">
        <v>102</v>
      </c>
      <c r="D7958" t="s">
        <v>171</v>
      </c>
      <c r="E7958" s="55">
        <v>0</v>
      </c>
    </row>
    <row r="7959" spans="1:5" x14ac:dyDescent="0.15">
      <c r="A7959" s="4">
        <v>42979</v>
      </c>
      <c r="B7959" t="s">
        <v>46</v>
      </c>
      <c r="C7959" t="s">
        <v>102</v>
      </c>
      <c r="D7959" t="s">
        <v>47</v>
      </c>
      <c r="E7959" s="55">
        <v>0</v>
      </c>
    </row>
    <row r="7960" spans="1:5" x14ac:dyDescent="0.15">
      <c r="A7960" s="4">
        <v>42979</v>
      </c>
      <c r="B7960" t="s">
        <v>46</v>
      </c>
      <c r="C7960" t="s">
        <v>102</v>
      </c>
      <c r="D7960" t="s">
        <v>53</v>
      </c>
      <c r="E7960" s="55">
        <v>0</v>
      </c>
    </row>
    <row r="7961" spans="1:5" x14ac:dyDescent="0.15">
      <c r="A7961" s="4">
        <v>42979</v>
      </c>
      <c r="B7961" t="s">
        <v>46</v>
      </c>
      <c r="C7961" t="s">
        <v>102</v>
      </c>
      <c r="D7961" t="s">
        <v>174</v>
      </c>
      <c r="E7961" s="55">
        <v>0</v>
      </c>
    </row>
    <row r="7962" spans="1:5" x14ac:dyDescent="0.15">
      <c r="A7962" s="4">
        <v>42979</v>
      </c>
      <c r="B7962" t="s">
        <v>46</v>
      </c>
      <c r="C7962" t="s">
        <v>102</v>
      </c>
      <c r="D7962" t="s">
        <v>175</v>
      </c>
      <c r="E7962" s="55">
        <v>0</v>
      </c>
    </row>
    <row r="7963" spans="1:5" x14ac:dyDescent="0.15">
      <c r="A7963" s="4">
        <v>42979</v>
      </c>
      <c r="B7963" t="s">
        <v>46</v>
      </c>
      <c r="C7963" t="s">
        <v>102</v>
      </c>
      <c r="D7963" t="s">
        <v>176</v>
      </c>
      <c r="E7963" s="55">
        <v>0</v>
      </c>
    </row>
    <row r="7964" spans="1:5" x14ac:dyDescent="0.15">
      <c r="A7964" s="4">
        <v>42979</v>
      </c>
      <c r="B7964" t="s">
        <v>46</v>
      </c>
      <c r="C7964" t="s">
        <v>102</v>
      </c>
      <c r="D7964" t="s">
        <v>177</v>
      </c>
      <c r="E7964" s="55">
        <v>0</v>
      </c>
    </row>
    <row r="7965" spans="1:5" x14ac:dyDescent="0.15">
      <c r="A7965" s="4">
        <v>42979</v>
      </c>
      <c r="B7965" t="s">
        <v>46</v>
      </c>
      <c r="C7965" t="s">
        <v>102</v>
      </c>
      <c r="D7965" t="s">
        <v>178</v>
      </c>
      <c r="E7965" s="55">
        <v>0</v>
      </c>
    </row>
    <row r="7966" spans="1:5" x14ac:dyDescent="0.15">
      <c r="A7966" s="4">
        <v>42979</v>
      </c>
      <c r="B7966" t="s">
        <v>46</v>
      </c>
      <c r="C7966" t="s">
        <v>102</v>
      </c>
      <c r="D7966" t="s">
        <v>179</v>
      </c>
      <c r="E7966" s="55">
        <v>0</v>
      </c>
    </row>
    <row r="7967" spans="1:5" x14ac:dyDescent="0.15">
      <c r="A7967" s="4">
        <v>42979</v>
      </c>
      <c r="B7967" t="s">
        <v>46</v>
      </c>
      <c r="C7967" t="s">
        <v>102</v>
      </c>
      <c r="D7967" t="s">
        <v>180</v>
      </c>
      <c r="E7967" s="55">
        <v>0</v>
      </c>
    </row>
    <row r="7968" spans="1:5" x14ac:dyDescent="0.15">
      <c r="A7968" s="4">
        <v>42979</v>
      </c>
      <c r="B7968" t="s">
        <v>46</v>
      </c>
      <c r="C7968" t="s">
        <v>102</v>
      </c>
      <c r="D7968" t="s">
        <v>181</v>
      </c>
      <c r="E7968" s="55">
        <v>0</v>
      </c>
    </row>
    <row r="7969" spans="1:5" x14ac:dyDescent="0.15">
      <c r="A7969" s="4">
        <v>42979</v>
      </c>
      <c r="B7969" t="s">
        <v>46</v>
      </c>
      <c r="C7969" t="s">
        <v>102</v>
      </c>
      <c r="D7969" t="s">
        <v>182</v>
      </c>
      <c r="E7969" s="55">
        <v>806.54164836000007</v>
      </c>
    </row>
    <row r="7970" spans="1:5" x14ac:dyDescent="0.15">
      <c r="A7970" s="4">
        <v>42979</v>
      </c>
      <c r="B7970" t="s">
        <v>46</v>
      </c>
      <c r="C7970" t="s">
        <v>102</v>
      </c>
      <c r="D7970" t="s">
        <v>183</v>
      </c>
      <c r="E7970" s="55">
        <v>1173.65068903</v>
      </c>
    </row>
    <row r="7971" spans="1:5" x14ac:dyDescent="0.15">
      <c r="A7971" s="4">
        <v>42979</v>
      </c>
      <c r="B7971" t="s">
        <v>46</v>
      </c>
      <c r="C7971" t="s">
        <v>102</v>
      </c>
      <c r="D7971" t="s">
        <v>184</v>
      </c>
      <c r="E7971" s="55">
        <v>414.52112111000002</v>
      </c>
    </row>
    <row r="7972" spans="1:5" x14ac:dyDescent="0.15">
      <c r="A7972" s="4">
        <v>42979</v>
      </c>
      <c r="B7972" t="s">
        <v>46</v>
      </c>
      <c r="C7972" t="s">
        <v>102</v>
      </c>
      <c r="D7972" t="s">
        <v>185</v>
      </c>
      <c r="E7972" s="55">
        <v>781.63016177999998</v>
      </c>
    </row>
    <row r="7973" spans="1:5" x14ac:dyDescent="0.15">
      <c r="A7973" s="4">
        <v>42979</v>
      </c>
      <c r="B7973" t="s">
        <v>46</v>
      </c>
      <c r="C7973" t="s">
        <v>102</v>
      </c>
      <c r="D7973" t="s">
        <v>186</v>
      </c>
      <c r="E7973" s="55">
        <v>0</v>
      </c>
    </row>
    <row r="7974" spans="1:5" x14ac:dyDescent="0.15">
      <c r="A7974" s="4">
        <v>42979</v>
      </c>
      <c r="B7974" t="s">
        <v>46</v>
      </c>
      <c r="C7974" t="s">
        <v>102</v>
      </c>
      <c r="D7974" t="s">
        <v>187</v>
      </c>
      <c r="E7974" s="55">
        <v>0</v>
      </c>
    </row>
    <row r="7975" spans="1:5" x14ac:dyDescent="0.15">
      <c r="A7975" s="4">
        <v>42979</v>
      </c>
      <c r="B7975" t="s">
        <v>46</v>
      </c>
      <c r="C7975" t="s">
        <v>102</v>
      </c>
      <c r="D7975" t="s">
        <v>188</v>
      </c>
      <c r="E7975" s="55">
        <v>390.94515644000001</v>
      </c>
    </row>
    <row r="7976" spans="1:5" x14ac:dyDescent="0.15">
      <c r="A7976" s="4">
        <v>42979</v>
      </c>
      <c r="B7976" t="s">
        <v>46</v>
      </c>
      <c r="C7976" t="s">
        <v>102</v>
      </c>
      <c r="D7976" t="s">
        <v>189</v>
      </c>
      <c r="E7976" s="55">
        <v>161.3647043</v>
      </c>
    </row>
    <row r="7977" spans="1:5" x14ac:dyDescent="0.15">
      <c r="A7977" s="4">
        <v>42979</v>
      </c>
      <c r="B7977" t="s">
        <v>46</v>
      </c>
      <c r="C7977" t="s">
        <v>102</v>
      </c>
      <c r="D7977" t="s">
        <v>190</v>
      </c>
      <c r="E7977" s="55">
        <v>161.3647043</v>
      </c>
    </row>
    <row r="7978" spans="1:5" x14ac:dyDescent="0.15">
      <c r="A7978" s="4">
        <v>42979</v>
      </c>
      <c r="B7978" t="s">
        <v>46</v>
      </c>
      <c r="C7978" t="s">
        <v>102</v>
      </c>
      <c r="D7978" t="s">
        <v>191</v>
      </c>
      <c r="E7978" s="55">
        <v>0</v>
      </c>
    </row>
    <row r="7979" spans="1:5" x14ac:dyDescent="0.15">
      <c r="A7979" s="4">
        <v>42979</v>
      </c>
      <c r="B7979" t="s">
        <v>46</v>
      </c>
      <c r="C7979" t="s">
        <v>102</v>
      </c>
      <c r="D7979" t="s">
        <v>192</v>
      </c>
      <c r="E7979" s="55">
        <v>78.835543349999995</v>
      </c>
    </row>
    <row r="7980" spans="1:5" x14ac:dyDescent="0.15">
      <c r="A7980" s="4">
        <v>42979</v>
      </c>
      <c r="B7980" t="s">
        <v>46</v>
      </c>
      <c r="C7980" t="s">
        <v>102</v>
      </c>
      <c r="D7980" t="s">
        <v>193</v>
      </c>
      <c r="E7980" s="55">
        <v>78.835543349999995</v>
      </c>
    </row>
    <row r="7981" spans="1:5" x14ac:dyDescent="0.15">
      <c r="A7981" s="4">
        <v>42979</v>
      </c>
      <c r="B7981" t="s">
        <v>46</v>
      </c>
      <c r="C7981" t="s">
        <v>102</v>
      </c>
      <c r="D7981" t="s">
        <v>194</v>
      </c>
      <c r="E7981" s="55">
        <v>0</v>
      </c>
    </row>
    <row r="7982" spans="1:5" x14ac:dyDescent="0.15">
      <c r="A7982" s="4">
        <v>42979</v>
      </c>
      <c r="B7982" t="s">
        <v>46</v>
      </c>
      <c r="C7982" t="s">
        <v>102</v>
      </c>
      <c r="D7982" t="s">
        <v>195</v>
      </c>
      <c r="E7982" s="55">
        <v>82.529160950000005</v>
      </c>
    </row>
    <row r="7983" spans="1:5" x14ac:dyDescent="0.15">
      <c r="A7983" s="4">
        <v>42979</v>
      </c>
      <c r="B7983" t="s">
        <v>46</v>
      </c>
      <c r="C7983" t="s">
        <v>102</v>
      </c>
      <c r="D7983" t="s">
        <v>196</v>
      </c>
      <c r="E7983" s="55">
        <v>473.47431739000001</v>
      </c>
    </row>
    <row r="7984" spans="1:5" x14ac:dyDescent="0.15">
      <c r="A7984" s="4">
        <v>43070</v>
      </c>
      <c r="B7984" t="s">
        <v>46</v>
      </c>
      <c r="C7984" t="s">
        <v>102</v>
      </c>
      <c r="D7984" t="s">
        <v>52</v>
      </c>
      <c r="E7984" s="55">
        <v>1187.3307394000001</v>
      </c>
    </row>
    <row r="7985" spans="1:5" x14ac:dyDescent="0.15">
      <c r="A7985" s="4">
        <v>43070</v>
      </c>
      <c r="B7985" t="s">
        <v>46</v>
      </c>
      <c r="C7985" t="s">
        <v>102</v>
      </c>
      <c r="D7985" t="s">
        <v>46</v>
      </c>
      <c r="E7985" s="55">
        <v>8195.6999419099993</v>
      </c>
    </row>
    <row r="7986" spans="1:5" x14ac:dyDescent="0.15">
      <c r="A7986" s="4">
        <v>43070</v>
      </c>
      <c r="B7986" t="s">
        <v>46</v>
      </c>
      <c r="C7986" t="s">
        <v>102</v>
      </c>
      <c r="D7986" t="s">
        <v>47</v>
      </c>
      <c r="E7986" s="55">
        <v>8195.6999419099993</v>
      </c>
    </row>
    <row r="7987" spans="1:5" x14ac:dyDescent="0.15">
      <c r="A7987" s="4">
        <v>43070</v>
      </c>
      <c r="B7987" t="s">
        <v>46</v>
      </c>
      <c r="C7987" t="s">
        <v>102</v>
      </c>
      <c r="D7987" t="s">
        <v>53</v>
      </c>
      <c r="E7987" s="55">
        <v>0</v>
      </c>
    </row>
    <row r="7988" spans="1:5" x14ac:dyDescent="0.15">
      <c r="A7988" s="4">
        <v>43070</v>
      </c>
      <c r="B7988" t="s">
        <v>46</v>
      </c>
      <c r="C7988" t="s">
        <v>102</v>
      </c>
      <c r="D7988" t="s">
        <v>54</v>
      </c>
      <c r="E7988" s="55">
        <v>0</v>
      </c>
    </row>
    <row r="7989" spans="1:5" x14ac:dyDescent="0.15">
      <c r="A7989" s="4">
        <v>43070</v>
      </c>
      <c r="B7989" t="s">
        <v>46</v>
      </c>
      <c r="C7989" t="s">
        <v>102</v>
      </c>
      <c r="D7989" t="s">
        <v>55</v>
      </c>
      <c r="E7989" s="55">
        <v>6823.6933768599993</v>
      </c>
    </row>
    <row r="7990" spans="1:5" x14ac:dyDescent="0.15">
      <c r="A7990" s="4">
        <v>43070</v>
      </c>
      <c r="B7990" t="s">
        <v>46</v>
      </c>
      <c r="C7990" t="s">
        <v>102</v>
      </c>
      <c r="D7990" t="s">
        <v>58</v>
      </c>
      <c r="E7990" s="55">
        <v>2017.3867575300001</v>
      </c>
    </row>
    <row r="7991" spans="1:5" x14ac:dyDescent="0.15">
      <c r="A7991" s="4">
        <v>43070</v>
      </c>
      <c r="B7991" t="s">
        <v>46</v>
      </c>
      <c r="C7991" t="s">
        <v>102</v>
      </c>
      <c r="D7991" t="s">
        <v>59</v>
      </c>
      <c r="E7991" s="55">
        <v>2017.3867575300001</v>
      </c>
    </row>
    <row r="7992" spans="1:5" x14ac:dyDescent="0.15">
      <c r="A7992" s="4">
        <v>43070</v>
      </c>
      <c r="B7992" t="s">
        <v>46</v>
      </c>
      <c r="C7992" t="s">
        <v>102</v>
      </c>
      <c r="D7992" t="s">
        <v>63</v>
      </c>
      <c r="E7992" s="55">
        <v>0</v>
      </c>
    </row>
    <row r="7993" spans="1:5" x14ac:dyDescent="0.15">
      <c r="A7993" s="4">
        <v>43070</v>
      </c>
      <c r="B7993" t="s">
        <v>46</v>
      </c>
      <c r="C7993" t="s">
        <v>102</v>
      </c>
      <c r="D7993" t="s">
        <v>64</v>
      </c>
      <c r="E7993" s="55">
        <v>1832.7109318800001</v>
      </c>
    </row>
    <row r="7994" spans="1:5" x14ac:dyDescent="0.15">
      <c r="A7994" s="4">
        <v>43070</v>
      </c>
      <c r="B7994" t="s">
        <v>46</v>
      </c>
      <c r="C7994" t="s">
        <v>102</v>
      </c>
      <c r="D7994" t="s">
        <v>65</v>
      </c>
      <c r="E7994" s="55">
        <v>73.966117920000002</v>
      </c>
    </row>
    <row r="7995" spans="1:5" x14ac:dyDescent="0.15">
      <c r="A7995" s="4">
        <v>43070</v>
      </c>
      <c r="B7995" t="s">
        <v>46</v>
      </c>
      <c r="C7995" t="s">
        <v>102</v>
      </c>
      <c r="D7995" t="s">
        <v>66</v>
      </c>
      <c r="E7995" s="55">
        <v>852.35147244000007</v>
      </c>
    </row>
    <row r="7996" spans="1:5" x14ac:dyDescent="0.15">
      <c r="A7996" s="4">
        <v>43070</v>
      </c>
      <c r="B7996" t="s">
        <v>46</v>
      </c>
      <c r="C7996" t="s">
        <v>102</v>
      </c>
      <c r="D7996" t="s">
        <v>47</v>
      </c>
      <c r="E7996" s="55">
        <v>852.35147244000007</v>
      </c>
    </row>
    <row r="7997" spans="1:5" x14ac:dyDescent="0.15">
      <c r="A7997" s="4">
        <v>43070</v>
      </c>
      <c r="B7997" t="s">
        <v>46</v>
      </c>
      <c r="C7997" t="s">
        <v>102</v>
      </c>
      <c r="D7997" t="s">
        <v>53</v>
      </c>
      <c r="E7997" s="55">
        <v>0</v>
      </c>
    </row>
    <row r="7998" spans="1:5" x14ac:dyDescent="0.15">
      <c r="A7998" s="4">
        <v>43070</v>
      </c>
      <c r="B7998" t="s">
        <v>46</v>
      </c>
      <c r="C7998" t="s">
        <v>102</v>
      </c>
      <c r="D7998" t="s">
        <v>80</v>
      </c>
      <c r="E7998" s="55">
        <v>702.15423476000001</v>
      </c>
    </row>
    <row r="7999" spans="1:5" x14ac:dyDescent="0.15">
      <c r="A7999" s="4">
        <v>43070</v>
      </c>
      <c r="B7999" t="s">
        <v>46</v>
      </c>
      <c r="C7999" t="s">
        <v>102</v>
      </c>
      <c r="D7999" t="s">
        <v>81</v>
      </c>
      <c r="E7999" s="55">
        <v>29.34455372</v>
      </c>
    </row>
    <row r="8000" spans="1:5" x14ac:dyDescent="0.15">
      <c r="A8000" s="4">
        <v>43070</v>
      </c>
      <c r="B8000" t="s">
        <v>46</v>
      </c>
      <c r="C8000" t="s">
        <v>102</v>
      </c>
      <c r="D8000" t="s">
        <v>84</v>
      </c>
      <c r="E8000" s="55">
        <v>29.34455372</v>
      </c>
    </row>
    <row r="8001" spans="1:5" x14ac:dyDescent="0.15">
      <c r="A8001" s="4">
        <v>43070</v>
      </c>
      <c r="B8001" t="s">
        <v>46</v>
      </c>
      <c r="C8001" t="s">
        <v>102</v>
      </c>
      <c r="D8001" t="s">
        <v>87</v>
      </c>
      <c r="E8001" s="55">
        <v>0</v>
      </c>
    </row>
    <row r="8002" spans="1:5" x14ac:dyDescent="0.15">
      <c r="A8002" s="4">
        <v>43070</v>
      </c>
      <c r="B8002" t="s">
        <v>46</v>
      </c>
      <c r="C8002" t="s">
        <v>102</v>
      </c>
      <c r="D8002" t="s">
        <v>102</v>
      </c>
      <c r="E8002" s="55">
        <v>136.31758149000001</v>
      </c>
    </row>
    <row r="8003" spans="1:5" x14ac:dyDescent="0.15">
      <c r="A8003" s="4">
        <v>43070</v>
      </c>
      <c r="B8003" t="s">
        <v>46</v>
      </c>
      <c r="C8003" t="s">
        <v>102</v>
      </c>
      <c r="D8003" t="s">
        <v>166</v>
      </c>
      <c r="E8003" s="55">
        <v>30.741908010000003</v>
      </c>
    </row>
    <row r="8004" spans="1:5" x14ac:dyDescent="0.15">
      <c r="A8004" s="4">
        <v>43070</v>
      </c>
      <c r="B8004" t="s">
        <v>46</v>
      </c>
      <c r="C8004" t="s">
        <v>102</v>
      </c>
      <c r="D8004" t="s">
        <v>167</v>
      </c>
      <c r="E8004" s="55">
        <v>0</v>
      </c>
    </row>
    <row r="8005" spans="1:5" x14ac:dyDescent="0.15">
      <c r="A8005" s="4">
        <v>43070</v>
      </c>
      <c r="B8005" t="s">
        <v>46</v>
      </c>
      <c r="C8005" t="s">
        <v>102</v>
      </c>
      <c r="D8005" t="s">
        <v>168</v>
      </c>
      <c r="E8005" s="55">
        <v>0</v>
      </c>
    </row>
    <row r="8006" spans="1:5" x14ac:dyDescent="0.15">
      <c r="A8006" s="4">
        <v>43070</v>
      </c>
      <c r="B8006" t="s">
        <v>46</v>
      </c>
      <c r="C8006" t="s">
        <v>102</v>
      </c>
      <c r="D8006" t="s">
        <v>169</v>
      </c>
      <c r="E8006" s="55">
        <v>0</v>
      </c>
    </row>
    <row r="8007" spans="1:5" x14ac:dyDescent="0.15">
      <c r="A8007" s="4">
        <v>43070</v>
      </c>
      <c r="B8007" t="s">
        <v>46</v>
      </c>
      <c r="C8007" t="s">
        <v>102</v>
      </c>
      <c r="D8007" t="s">
        <v>170</v>
      </c>
      <c r="E8007" s="55">
        <v>0</v>
      </c>
    </row>
    <row r="8008" spans="1:5" x14ac:dyDescent="0.15">
      <c r="A8008" s="4">
        <v>43070</v>
      </c>
      <c r="B8008" t="s">
        <v>46</v>
      </c>
      <c r="C8008" t="s">
        <v>102</v>
      </c>
      <c r="D8008" t="s">
        <v>171</v>
      </c>
      <c r="E8008" s="55">
        <v>0</v>
      </c>
    </row>
    <row r="8009" spans="1:5" x14ac:dyDescent="0.15">
      <c r="A8009" s="4">
        <v>43070</v>
      </c>
      <c r="B8009" t="s">
        <v>46</v>
      </c>
      <c r="C8009" t="s">
        <v>102</v>
      </c>
      <c r="D8009" t="s">
        <v>47</v>
      </c>
      <c r="E8009" s="55">
        <v>0</v>
      </c>
    </row>
    <row r="8010" spans="1:5" x14ac:dyDescent="0.15">
      <c r="A8010" s="4">
        <v>43070</v>
      </c>
      <c r="B8010" t="s">
        <v>46</v>
      </c>
      <c r="C8010" t="s">
        <v>102</v>
      </c>
      <c r="D8010" t="s">
        <v>53</v>
      </c>
      <c r="E8010" s="55">
        <v>0</v>
      </c>
    </row>
    <row r="8011" spans="1:5" x14ac:dyDescent="0.15">
      <c r="A8011" s="4">
        <v>43070</v>
      </c>
      <c r="B8011" t="s">
        <v>46</v>
      </c>
      <c r="C8011" t="s">
        <v>102</v>
      </c>
      <c r="D8011" t="s">
        <v>174</v>
      </c>
      <c r="E8011" s="55">
        <v>0</v>
      </c>
    </row>
    <row r="8012" spans="1:5" x14ac:dyDescent="0.15">
      <c r="A8012" s="4">
        <v>43070</v>
      </c>
      <c r="B8012" t="s">
        <v>46</v>
      </c>
      <c r="C8012" t="s">
        <v>102</v>
      </c>
      <c r="D8012" t="s">
        <v>175</v>
      </c>
      <c r="E8012" s="55">
        <v>0</v>
      </c>
    </row>
    <row r="8013" spans="1:5" x14ac:dyDescent="0.15">
      <c r="A8013" s="4">
        <v>43070</v>
      </c>
      <c r="B8013" t="s">
        <v>46</v>
      </c>
      <c r="C8013" t="s">
        <v>102</v>
      </c>
      <c r="D8013" t="s">
        <v>176</v>
      </c>
      <c r="E8013" s="55">
        <v>0</v>
      </c>
    </row>
    <row r="8014" spans="1:5" x14ac:dyDescent="0.15">
      <c r="A8014" s="4">
        <v>43070</v>
      </c>
      <c r="B8014" t="s">
        <v>46</v>
      </c>
      <c r="C8014" t="s">
        <v>102</v>
      </c>
      <c r="D8014" t="s">
        <v>177</v>
      </c>
      <c r="E8014" s="55">
        <v>0</v>
      </c>
    </row>
    <row r="8015" spans="1:5" x14ac:dyDescent="0.15">
      <c r="A8015" s="4">
        <v>43070</v>
      </c>
      <c r="B8015" t="s">
        <v>46</v>
      </c>
      <c r="C8015" t="s">
        <v>102</v>
      </c>
      <c r="D8015" t="s">
        <v>178</v>
      </c>
      <c r="E8015" s="55">
        <v>0</v>
      </c>
    </row>
    <row r="8016" spans="1:5" x14ac:dyDescent="0.15">
      <c r="A8016" s="4">
        <v>43070</v>
      </c>
      <c r="B8016" t="s">
        <v>46</v>
      </c>
      <c r="C8016" t="s">
        <v>102</v>
      </c>
      <c r="D8016" t="s">
        <v>179</v>
      </c>
      <c r="E8016" s="55">
        <v>0</v>
      </c>
    </row>
    <row r="8017" spans="1:5" x14ac:dyDescent="0.15">
      <c r="A8017" s="4">
        <v>43070</v>
      </c>
      <c r="B8017" t="s">
        <v>46</v>
      </c>
      <c r="C8017" t="s">
        <v>102</v>
      </c>
      <c r="D8017" t="s">
        <v>180</v>
      </c>
      <c r="E8017" s="55">
        <v>0</v>
      </c>
    </row>
    <row r="8018" spans="1:5" x14ac:dyDescent="0.15">
      <c r="A8018" s="4">
        <v>43070</v>
      </c>
      <c r="B8018" t="s">
        <v>46</v>
      </c>
      <c r="C8018" t="s">
        <v>102</v>
      </c>
      <c r="D8018" t="s">
        <v>181</v>
      </c>
      <c r="E8018" s="55">
        <v>0</v>
      </c>
    </row>
    <row r="8019" spans="1:5" x14ac:dyDescent="0.15">
      <c r="A8019" s="4">
        <v>43070</v>
      </c>
      <c r="B8019" t="s">
        <v>46</v>
      </c>
      <c r="C8019" t="s">
        <v>102</v>
      </c>
      <c r="D8019" t="s">
        <v>182</v>
      </c>
      <c r="E8019" s="55">
        <v>875.41453465999996</v>
      </c>
    </row>
    <row r="8020" spans="1:5" x14ac:dyDescent="0.15">
      <c r="A8020" s="4">
        <v>43070</v>
      </c>
      <c r="B8020" t="s">
        <v>46</v>
      </c>
      <c r="C8020" t="s">
        <v>102</v>
      </c>
      <c r="D8020" t="s">
        <v>183</v>
      </c>
      <c r="E8020" s="55">
        <v>1305.8813809400001</v>
      </c>
    </row>
    <row r="8021" spans="1:5" x14ac:dyDescent="0.15">
      <c r="A8021" s="4">
        <v>43070</v>
      </c>
      <c r="B8021" t="s">
        <v>46</v>
      </c>
      <c r="C8021" t="s">
        <v>102</v>
      </c>
      <c r="D8021" t="s">
        <v>184</v>
      </c>
      <c r="E8021" s="55">
        <v>422.08971491</v>
      </c>
    </row>
    <row r="8022" spans="1:5" x14ac:dyDescent="0.15">
      <c r="A8022" s="4">
        <v>43070</v>
      </c>
      <c r="B8022" t="s">
        <v>46</v>
      </c>
      <c r="C8022" t="s">
        <v>102</v>
      </c>
      <c r="D8022" t="s">
        <v>185</v>
      </c>
      <c r="E8022" s="55">
        <v>852.55656119000002</v>
      </c>
    </row>
    <row r="8023" spans="1:5" x14ac:dyDescent="0.15">
      <c r="A8023" s="4">
        <v>43070</v>
      </c>
      <c r="B8023" t="s">
        <v>46</v>
      </c>
      <c r="C8023" t="s">
        <v>102</v>
      </c>
      <c r="D8023" t="s">
        <v>186</v>
      </c>
      <c r="E8023" s="55">
        <v>0</v>
      </c>
    </row>
    <row r="8024" spans="1:5" x14ac:dyDescent="0.15">
      <c r="A8024" s="4">
        <v>43070</v>
      </c>
      <c r="B8024" t="s">
        <v>46</v>
      </c>
      <c r="C8024" t="s">
        <v>102</v>
      </c>
      <c r="D8024" t="s">
        <v>187</v>
      </c>
      <c r="E8024" s="55">
        <v>0</v>
      </c>
    </row>
    <row r="8025" spans="1:5" x14ac:dyDescent="0.15">
      <c r="A8025" s="4">
        <v>43070</v>
      </c>
      <c r="B8025" t="s">
        <v>46</v>
      </c>
      <c r="C8025" t="s">
        <v>102</v>
      </c>
      <c r="D8025" t="s">
        <v>188</v>
      </c>
      <c r="E8025" s="55">
        <v>237.95008682</v>
      </c>
    </row>
    <row r="8026" spans="1:5" x14ac:dyDescent="0.15">
      <c r="A8026" s="4">
        <v>43070</v>
      </c>
      <c r="B8026" t="s">
        <v>46</v>
      </c>
      <c r="C8026" t="s">
        <v>102</v>
      </c>
      <c r="D8026" t="s">
        <v>189</v>
      </c>
      <c r="E8026" s="55">
        <v>208.32628221000002</v>
      </c>
    </row>
    <row r="8027" spans="1:5" x14ac:dyDescent="0.15">
      <c r="A8027" s="4">
        <v>43070</v>
      </c>
      <c r="B8027" t="s">
        <v>46</v>
      </c>
      <c r="C8027" t="s">
        <v>102</v>
      </c>
      <c r="D8027" t="s">
        <v>190</v>
      </c>
      <c r="E8027" s="55">
        <v>208.32628221000002</v>
      </c>
    </row>
    <row r="8028" spans="1:5" x14ac:dyDescent="0.15">
      <c r="A8028" s="4">
        <v>43070</v>
      </c>
      <c r="B8028" t="s">
        <v>46</v>
      </c>
      <c r="C8028" t="s">
        <v>102</v>
      </c>
      <c r="D8028" t="s">
        <v>191</v>
      </c>
      <c r="E8028" s="55">
        <v>0</v>
      </c>
    </row>
    <row r="8029" spans="1:5" x14ac:dyDescent="0.15">
      <c r="A8029" s="4">
        <v>43070</v>
      </c>
      <c r="B8029" t="s">
        <v>46</v>
      </c>
      <c r="C8029" t="s">
        <v>102</v>
      </c>
      <c r="D8029" t="s">
        <v>192</v>
      </c>
      <c r="E8029" s="55">
        <v>125.02342009</v>
      </c>
    </row>
    <row r="8030" spans="1:5" x14ac:dyDescent="0.15">
      <c r="A8030" s="4">
        <v>43070</v>
      </c>
      <c r="B8030" t="s">
        <v>46</v>
      </c>
      <c r="C8030" t="s">
        <v>102</v>
      </c>
      <c r="D8030" t="s">
        <v>193</v>
      </c>
      <c r="E8030" s="55">
        <v>125.02342009</v>
      </c>
    </row>
    <row r="8031" spans="1:5" x14ac:dyDescent="0.15">
      <c r="A8031" s="4">
        <v>43070</v>
      </c>
      <c r="B8031" t="s">
        <v>46</v>
      </c>
      <c r="C8031" t="s">
        <v>102</v>
      </c>
      <c r="D8031" t="s">
        <v>194</v>
      </c>
      <c r="E8031" s="55">
        <v>0</v>
      </c>
    </row>
    <row r="8032" spans="1:5" x14ac:dyDescent="0.15">
      <c r="A8032" s="4">
        <v>43070</v>
      </c>
      <c r="B8032" t="s">
        <v>46</v>
      </c>
      <c r="C8032" t="s">
        <v>102</v>
      </c>
      <c r="D8032" t="s">
        <v>195</v>
      </c>
      <c r="E8032" s="55">
        <v>83.30286212</v>
      </c>
    </row>
    <row r="8033" spans="1:5" x14ac:dyDescent="0.15">
      <c r="A8033" s="4">
        <v>43070</v>
      </c>
      <c r="B8033" t="s">
        <v>46</v>
      </c>
      <c r="C8033" t="s">
        <v>102</v>
      </c>
      <c r="D8033" t="s">
        <v>196</v>
      </c>
      <c r="E8033" s="55">
        <v>321.25294894000001</v>
      </c>
    </row>
    <row r="8034" spans="1:5" x14ac:dyDescent="0.15">
      <c r="A8034" s="4">
        <v>43160</v>
      </c>
      <c r="B8034" t="s">
        <v>46</v>
      </c>
      <c r="C8034" t="s">
        <v>102</v>
      </c>
      <c r="D8034" t="s">
        <v>52</v>
      </c>
      <c r="E8034" s="55">
        <v>1307.76134394</v>
      </c>
    </row>
    <row r="8035" spans="1:5" x14ac:dyDescent="0.15">
      <c r="A8035" s="4">
        <v>43160</v>
      </c>
      <c r="B8035" t="s">
        <v>46</v>
      </c>
      <c r="C8035" t="s">
        <v>102</v>
      </c>
      <c r="D8035" t="s">
        <v>46</v>
      </c>
      <c r="E8035" s="55">
        <v>5315.1748922500001</v>
      </c>
    </row>
    <row r="8036" spans="1:5" x14ac:dyDescent="0.15">
      <c r="A8036" s="4">
        <v>43160</v>
      </c>
      <c r="B8036" t="s">
        <v>46</v>
      </c>
      <c r="C8036" t="s">
        <v>102</v>
      </c>
      <c r="D8036" t="s">
        <v>47</v>
      </c>
      <c r="E8036" s="55">
        <v>5315.1748922500001</v>
      </c>
    </row>
    <row r="8037" spans="1:5" x14ac:dyDescent="0.15">
      <c r="A8037" s="4">
        <v>43160</v>
      </c>
      <c r="B8037" t="s">
        <v>46</v>
      </c>
      <c r="C8037" t="s">
        <v>102</v>
      </c>
      <c r="D8037" t="s">
        <v>48</v>
      </c>
      <c r="E8037" s="55">
        <v>7412.9136551499996</v>
      </c>
    </row>
    <row r="8038" spans="1:5" x14ac:dyDescent="0.15">
      <c r="A8038" s="4">
        <v>43160</v>
      </c>
      <c r="B8038" t="s">
        <v>46</v>
      </c>
      <c r="C8038" t="s">
        <v>102</v>
      </c>
      <c r="D8038" t="s">
        <v>49</v>
      </c>
      <c r="E8038" s="55">
        <v>-465.88395131999999</v>
      </c>
    </row>
    <row r="8039" spans="1:5" x14ac:dyDescent="0.15">
      <c r="A8039" s="4">
        <v>43160</v>
      </c>
      <c r="B8039" t="s">
        <v>46</v>
      </c>
      <c r="C8039" t="s">
        <v>102</v>
      </c>
      <c r="D8039" t="s">
        <v>50</v>
      </c>
      <c r="E8039" s="55">
        <v>-1970.20939247</v>
      </c>
    </row>
    <row r="8040" spans="1:5" x14ac:dyDescent="0.15">
      <c r="A8040" s="4">
        <v>43160</v>
      </c>
      <c r="B8040" t="s">
        <v>46</v>
      </c>
      <c r="C8040" t="s">
        <v>102</v>
      </c>
      <c r="D8040" t="s">
        <v>51</v>
      </c>
      <c r="E8040" s="55">
        <v>0</v>
      </c>
    </row>
    <row r="8041" spans="1:5" x14ac:dyDescent="0.15">
      <c r="A8041" s="4">
        <v>43160</v>
      </c>
      <c r="B8041" t="s">
        <v>46</v>
      </c>
      <c r="C8041" t="s">
        <v>102</v>
      </c>
      <c r="D8041" t="s">
        <v>53</v>
      </c>
      <c r="E8041" s="55">
        <v>0</v>
      </c>
    </row>
    <row r="8042" spans="1:5" x14ac:dyDescent="0.15">
      <c r="A8042" s="4">
        <v>43160</v>
      </c>
      <c r="B8042" t="s">
        <v>46</v>
      </c>
      <c r="C8042" t="s">
        <v>102</v>
      </c>
      <c r="D8042" t="s">
        <v>54</v>
      </c>
      <c r="E8042" s="55">
        <v>0</v>
      </c>
    </row>
    <row r="8043" spans="1:5" x14ac:dyDescent="0.15">
      <c r="A8043" s="4">
        <v>43160</v>
      </c>
      <c r="B8043" t="s">
        <v>46</v>
      </c>
      <c r="C8043" t="s">
        <v>102</v>
      </c>
      <c r="D8043" t="s">
        <v>55</v>
      </c>
      <c r="E8043" s="55">
        <v>4143.9839231799997</v>
      </c>
    </row>
    <row r="8044" spans="1:5" x14ac:dyDescent="0.15">
      <c r="A8044" s="4">
        <v>43160</v>
      </c>
      <c r="B8044" t="s">
        <v>46</v>
      </c>
      <c r="C8044" t="s">
        <v>102</v>
      </c>
      <c r="D8044" t="s">
        <v>56</v>
      </c>
      <c r="E8044" s="55">
        <v>4140.5279231799996</v>
      </c>
    </row>
    <row r="8045" spans="1:5" x14ac:dyDescent="0.15">
      <c r="A8045" s="4">
        <v>43160</v>
      </c>
      <c r="B8045" t="s">
        <v>46</v>
      </c>
      <c r="C8045" t="s">
        <v>102</v>
      </c>
      <c r="D8045" t="s">
        <v>57</v>
      </c>
      <c r="E8045" s="55">
        <v>3.456</v>
      </c>
    </row>
    <row r="8046" spans="1:5" x14ac:dyDescent="0.15">
      <c r="A8046" s="4">
        <v>43160</v>
      </c>
      <c r="B8046" t="s">
        <v>46</v>
      </c>
      <c r="C8046" t="s">
        <v>102</v>
      </c>
      <c r="D8046" t="s">
        <v>58</v>
      </c>
      <c r="E8046" s="55">
        <v>-324.89089973</v>
      </c>
    </row>
    <row r="8047" spans="1:5" x14ac:dyDescent="0.15">
      <c r="A8047" s="4">
        <v>43160</v>
      </c>
      <c r="B8047" t="s">
        <v>46</v>
      </c>
      <c r="C8047" t="s">
        <v>102</v>
      </c>
      <c r="D8047" t="s">
        <v>59</v>
      </c>
      <c r="E8047" s="55">
        <v>-324.89089973</v>
      </c>
    </row>
    <row r="8048" spans="1:5" x14ac:dyDescent="0.15">
      <c r="A8048" s="4">
        <v>43160</v>
      </c>
      <c r="B8048" t="s">
        <v>46</v>
      </c>
      <c r="C8048" t="s">
        <v>102</v>
      </c>
      <c r="D8048" t="s">
        <v>63</v>
      </c>
      <c r="E8048" s="55">
        <v>0</v>
      </c>
    </row>
    <row r="8049" spans="1:5" x14ac:dyDescent="0.15">
      <c r="A8049" s="4">
        <v>43160</v>
      </c>
      <c r="B8049" t="s">
        <v>46</v>
      </c>
      <c r="C8049" t="s">
        <v>102</v>
      </c>
      <c r="D8049" t="s">
        <v>64</v>
      </c>
      <c r="E8049" s="55">
        <v>-188.32052486000001</v>
      </c>
    </row>
    <row r="8050" spans="1:5" x14ac:dyDescent="0.15">
      <c r="A8050" s="4">
        <v>43160</v>
      </c>
      <c r="B8050" t="s">
        <v>46</v>
      </c>
      <c r="C8050" t="s">
        <v>102</v>
      </c>
      <c r="D8050" t="s">
        <v>65</v>
      </c>
      <c r="E8050" s="55">
        <v>137.93574966999998</v>
      </c>
    </row>
    <row r="8051" spans="1:5" x14ac:dyDescent="0.15">
      <c r="A8051" s="4">
        <v>43160</v>
      </c>
      <c r="B8051" t="s">
        <v>46</v>
      </c>
      <c r="C8051" t="s">
        <v>102</v>
      </c>
      <c r="D8051" t="s">
        <v>66</v>
      </c>
      <c r="E8051" s="55">
        <v>695.13763788999995</v>
      </c>
    </row>
    <row r="8052" spans="1:5" x14ac:dyDescent="0.15">
      <c r="A8052" s="4">
        <v>43160</v>
      </c>
      <c r="B8052" t="s">
        <v>46</v>
      </c>
      <c r="C8052" t="s">
        <v>102</v>
      </c>
      <c r="D8052" t="s">
        <v>47</v>
      </c>
      <c r="E8052" s="55">
        <v>695.13763788999995</v>
      </c>
    </row>
    <row r="8053" spans="1:5" x14ac:dyDescent="0.15">
      <c r="A8053" s="4">
        <v>43160</v>
      </c>
      <c r="B8053" t="s">
        <v>46</v>
      </c>
      <c r="C8053" t="s">
        <v>102</v>
      </c>
      <c r="D8053" t="s">
        <v>53</v>
      </c>
      <c r="E8053" s="55">
        <v>0</v>
      </c>
    </row>
    <row r="8054" spans="1:5" x14ac:dyDescent="0.15">
      <c r="A8054" s="4">
        <v>43160</v>
      </c>
      <c r="B8054" t="s">
        <v>46</v>
      </c>
      <c r="C8054" t="s">
        <v>102</v>
      </c>
      <c r="D8054" t="s">
        <v>80</v>
      </c>
      <c r="E8054" s="55">
        <v>578.63880623</v>
      </c>
    </row>
    <row r="8055" spans="1:5" x14ac:dyDescent="0.15">
      <c r="A8055" s="4">
        <v>43160</v>
      </c>
      <c r="B8055" t="s">
        <v>46</v>
      </c>
      <c r="C8055" t="s">
        <v>102</v>
      </c>
      <c r="D8055" t="s">
        <v>81</v>
      </c>
      <c r="E8055" s="55">
        <v>197.97423140000001</v>
      </c>
    </row>
    <row r="8056" spans="1:5" x14ac:dyDescent="0.15">
      <c r="A8056" s="4">
        <v>43160</v>
      </c>
      <c r="B8056" t="s">
        <v>46</v>
      </c>
      <c r="C8056" t="s">
        <v>102</v>
      </c>
      <c r="D8056" t="s">
        <v>84</v>
      </c>
      <c r="E8056" s="55">
        <v>197.97423140000001</v>
      </c>
    </row>
    <row r="8057" spans="1:5" x14ac:dyDescent="0.15">
      <c r="A8057" s="4">
        <v>43160</v>
      </c>
      <c r="B8057" t="s">
        <v>46</v>
      </c>
      <c r="C8057" t="s">
        <v>102</v>
      </c>
      <c r="D8057" t="s">
        <v>87</v>
      </c>
      <c r="E8057" s="55">
        <v>0</v>
      </c>
    </row>
    <row r="8058" spans="1:5" x14ac:dyDescent="0.15">
      <c r="A8058" s="4">
        <v>43160</v>
      </c>
      <c r="B8058" t="s">
        <v>46</v>
      </c>
      <c r="C8058" t="s">
        <v>102</v>
      </c>
      <c r="D8058" t="s">
        <v>102</v>
      </c>
      <c r="E8058" s="55">
        <v>221.07591877000002</v>
      </c>
    </row>
    <row r="8059" spans="1:5" x14ac:dyDescent="0.15">
      <c r="A8059" s="4">
        <v>43160</v>
      </c>
      <c r="B8059" t="s">
        <v>46</v>
      </c>
      <c r="C8059" t="s">
        <v>102</v>
      </c>
      <c r="D8059" t="s">
        <v>166</v>
      </c>
      <c r="E8059" s="55">
        <v>44.53860538</v>
      </c>
    </row>
    <row r="8060" spans="1:5" x14ac:dyDescent="0.15">
      <c r="A8060" s="4">
        <v>43160</v>
      </c>
      <c r="B8060" t="s">
        <v>46</v>
      </c>
      <c r="C8060" t="s">
        <v>102</v>
      </c>
      <c r="D8060" t="s">
        <v>167</v>
      </c>
      <c r="E8060" s="55">
        <v>0</v>
      </c>
    </row>
    <row r="8061" spans="1:5" x14ac:dyDescent="0.15">
      <c r="A8061" s="4">
        <v>43160</v>
      </c>
      <c r="B8061" t="s">
        <v>46</v>
      </c>
      <c r="C8061" t="s">
        <v>102</v>
      </c>
      <c r="D8061" t="s">
        <v>168</v>
      </c>
      <c r="E8061" s="55">
        <v>0</v>
      </c>
    </row>
    <row r="8062" spans="1:5" x14ac:dyDescent="0.15">
      <c r="A8062" s="4">
        <v>43160</v>
      </c>
      <c r="B8062" t="s">
        <v>46</v>
      </c>
      <c r="C8062" t="s">
        <v>102</v>
      </c>
      <c r="D8062" t="s">
        <v>169</v>
      </c>
      <c r="E8062" s="55">
        <v>0</v>
      </c>
    </row>
    <row r="8063" spans="1:5" x14ac:dyDescent="0.15">
      <c r="A8063" s="4">
        <v>43160</v>
      </c>
      <c r="B8063" t="s">
        <v>46</v>
      </c>
      <c r="C8063" t="s">
        <v>102</v>
      </c>
      <c r="D8063" t="s">
        <v>170</v>
      </c>
      <c r="E8063" s="55">
        <v>0</v>
      </c>
    </row>
    <row r="8064" spans="1:5" x14ac:dyDescent="0.15">
      <c r="A8064" s="4">
        <v>43160</v>
      </c>
      <c r="B8064" t="s">
        <v>46</v>
      </c>
      <c r="C8064" t="s">
        <v>102</v>
      </c>
      <c r="D8064" t="s">
        <v>171</v>
      </c>
      <c r="E8064" s="55">
        <v>0</v>
      </c>
    </row>
    <row r="8065" spans="1:5" x14ac:dyDescent="0.15">
      <c r="A8065" s="4">
        <v>43160</v>
      </c>
      <c r="B8065" t="s">
        <v>46</v>
      </c>
      <c r="C8065" t="s">
        <v>102</v>
      </c>
      <c r="D8065" t="s">
        <v>47</v>
      </c>
      <c r="E8065" s="55">
        <v>0</v>
      </c>
    </row>
    <row r="8066" spans="1:5" x14ac:dyDescent="0.15">
      <c r="A8066" s="4">
        <v>43160</v>
      </c>
      <c r="B8066" t="s">
        <v>46</v>
      </c>
      <c r="C8066" t="s">
        <v>102</v>
      </c>
      <c r="D8066" t="s">
        <v>53</v>
      </c>
      <c r="E8066" s="55">
        <v>0</v>
      </c>
    </row>
    <row r="8067" spans="1:5" x14ac:dyDescent="0.15">
      <c r="A8067" s="4">
        <v>43160</v>
      </c>
      <c r="B8067" t="s">
        <v>46</v>
      </c>
      <c r="C8067" t="s">
        <v>102</v>
      </c>
      <c r="D8067" t="s">
        <v>174</v>
      </c>
      <c r="E8067" s="55">
        <v>0</v>
      </c>
    </row>
    <row r="8068" spans="1:5" x14ac:dyDescent="0.15">
      <c r="A8068" s="4">
        <v>43160</v>
      </c>
      <c r="B8068" t="s">
        <v>46</v>
      </c>
      <c r="C8068" t="s">
        <v>102</v>
      </c>
      <c r="D8068" t="s">
        <v>175</v>
      </c>
      <c r="E8068" s="55">
        <v>0</v>
      </c>
    </row>
    <row r="8069" spans="1:5" x14ac:dyDescent="0.15">
      <c r="A8069" s="4">
        <v>43160</v>
      </c>
      <c r="B8069" t="s">
        <v>46</v>
      </c>
      <c r="C8069" t="s">
        <v>102</v>
      </c>
      <c r="D8069" t="s">
        <v>176</v>
      </c>
      <c r="E8069" s="55">
        <v>0</v>
      </c>
    </row>
    <row r="8070" spans="1:5" x14ac:dyDescent="0.15">
      <c r="A8070" s="4">
        <v>43160</v>
      </c>
      <c r="B8070" t="s">
        <v>46</v>
      </c>
      <c r="C8070" t="s">
        <v>102</v>
      </c>
      <c r="D8070" t="s">
        <v>177</v>
      </c>
      <c r="E8070" s="55">
        <v>0</v>
      </c>
    </row>
    <row r="8071" spans="1:5" x14ac:dyDescent="0.15">
      <c r="A8071" s="4">
        <v>43160</v>
      </c>
      <c r="B8071" t="s">
        <v>46</v>
      </c>
      <c r="C8071" t="s">
        <v>102</v>
      </c>
      <c r="D8071" t="s">
        <v>178</v>
      </c>
      <c r="E8071" s="55">
        <v>0</v>
      </c>
    </row>
    <row r="8072" spans="1:5" x14ac:dyDescent="0.15">
      <c r="A8072" s="4">
        <v>43160</v>
      </c>
      <c r="B8072" t="s">
        <v>46</v>
      </c>
      <c r="C8072" t="s">
        <v>102</v>
      </c>
      <c r="D8072" t="s">
        <v>179</v>
      </c>
      <c r="E8072" s="55">
        <v>0</v>
      </c>
    </row>
    <row r="8073" spans="1:5" x14ac:dyDescent="0.15">
      <c r="A8073" s="4">
        <v>43160</v>
      </c>
      <c r="B8073" t="s">
        <v>46</v>
      </c>
      <c r="C8073" t="s">
        <v>102</v>
      </c>
      <c r="D8073" t="s">
        <v>180</v>
      </c>
      <c r="E8073" s="55">
        <v>0</v>
      </c>
    </row>
    <row r="8074" spans="1:5" x14ac:dyDescent="0.15">
      <c r="A8074" s="4">
        <v>43160</v>
      </c>
      <c r="B8074" t="s">
        <v>46</v>
      </c>
      <c r="C8074" t="s">
        <v>102</v>
      </c>
      <c r="D8074" t="s">
        <v>181</v>
      </c>
      <c r="E8074" s="55">
        <v>0</v>
      </c>
    </row>
    <row r="8075" spans="1:5" x14ac:dyDescent="0.15">
      <c r="A8075" s="4">
        <v>43160</v>
      </c>
      <c r="B8075" t="s">
        <v>46</v>
      </c>
      <c r="C8075" t="s">
        <v>102</v>
      </c>
      <c r="D8075" t="s">
        <v>182</v>
      </c>
      <c r="E8075" s="55">
        <v>803.71397589999992</v>
      </c>
    </row>
    <row r="8076" spans="1:5" x14ac:dyDescent="0.15">
      <c r="A8076" s="4">
        <v>43160</v>
      </c>
      <c r="B8076" t="s">
        <v>46</v>
      </c>
      <c r="C8076" t="s">
        <v>102</v>
      </c>
      <c r="D8076" t="s">
        <v>183</v>
      </c>
      <c r="E8076" s="55">
        <v>1036.7946363999999</v>
      </c>
    </row>
    <row r="8077" spans="1:5" x14ac:dyDescent="0.15">
      <c r="A8077" s="4">
        <v>43160</v>
      </c>
      <c r="B8077" t="s">
        <v>46</v>
      </c>
      <c r="C8077" t="s">
        <v>102</v>
      </c>
      <c r="D8077" t="s">
        <v>184</v>
      </c>
      <c r="E8077" s="55">
        <v>442.38788172000005</v>
      </c>
    </row>
    <row r="8078" spans="1:5" x14ac:dyDescent="0.15">
      <c r="A8078" s="4">
        <v>43160</v>
      </c>
      <c r="B8078" t="s">
        <v>46</v>
      </c>
      <c r="C8078" t="s">
        <v>102</v>
      </c>
      <c r="D8078" t="s">
        <v>185</v>
      </c>
      <c r="E8078" s="55">
        <v>675.46854222000002</v>
      </c>
    </row>
    <row r="8079" spans="1:5" x14ac:dyDescent="0.15">
      <c r="A8079" s="4">
        <v>43160</v>
      </c>
      <c r="B8079" t="s">
        <v>46</v>
      </c>
      <c r="C8079" t="s">
        <v>102</v>
      </c>
      <c r="D8079" t="s">
        <v>186</v>
      </c>
      <c r="E8079" s="55">
        <v>0</v>
      </c>
    </row>
    <row r="8080" spans="1:5" x14ac:dyDescent="0.15">
      <c r="A8080" s="4">
        <v>43160</v>
      </c>
      <c r="B8080" t="s">
        <v>46</v>
      </c>
      <c r="C8080" t="s">
        <v>102</v>
      </c>
      <c r="D8080" t="s">
        <v>187</v>
      </c>
      <c r="E8080" s="55">
        <v>0</v>
      </c>
    </row>
    <row r="8081" spans="1:5" x14ac:dyDescent="0.15">
      <c r="A8081" s="4">
        <v>43160</v>
      </c>
      <c r="B8081" t="s">
        <v>46</v>
      </c>
      <c r="C8081" t="s">
        <v>102</v>
      </c>
      <c r="D8081" t="s">
        <v>188</v>
      </c>
      <c r="E8081" s="55">
        <v>366.11161837000003</v>
      </c>
    </row>
    <row r="8082" spans="1:5" x14ac:dyDescent="0.15">
      <c r="A8082" s="4">
        <v>43160</v>
      </c>
      <c r="B8082" t="s">
        <v>46</v>
      </c>
      <c r="C8082" t="s">
        <v>102</v>
      </c>
      <c r="D8082" t="s">
        <v>189</v>
      </c>
      <c r="E8082" s="55">
        <v>218.17738578999999</v>
      </c>
    </row>
    <row r="8083" spans="1:5" x14ac:dyDescent="0.15">
      <c r="A8083" s="4">
        <v>43160</v>
      </c>
      <c r="B8083" t="s">
        <v>46</v>
      </c>
      <c r="C8083" t="s">
        <v>102</v>
      </c>
      <c r="D8083" t="s">
        <v>190</v>
      </c>
      <c r="E8083" s="55">
        <v>218.17738578999999</v>
      </c>
    </row>
    <row r="8084" spans="1:5" x14ac:dyDescent="0.15">
      <c r="A8084" s="4">
        <v>43160</v>
      </c>
      <c r="B8084" t="s">
        <v>46</v>
      </c>
      <c r="C8084" t="s">
        <v>102</v>
      </c>
      <c r="D8084" t="s">
        <v>191</v>
      </c>
      <c r="E8084" s="55">
        <v>0</v>
      </c>
    </row>
    <row r="8085" spans="1:5" x14ac:dyDescent="0.15">
      <c r="A8085" s="4">
        <v>43160</v>
      </c>
      <c r="B8085" t="s">
        <v>46</v>
      </c>
      <c r="C8085" t="s">
        <v>102</v>
      </c>
      <c r="D8085" t="s">
        <v>192</v>
      </c>
      <c r="E8085" s="55">
        <v>54.498526090000006</v>
      </c>
    </row>
    <row r="8086" spans="1:5" x14ac:dyDescent="0.15">
      <c r="A8086" s="4">
        <v>43160</v>
      </c>
      <c r="B8086" t="s">
        <v>46</v>
      </c>
      <c r="C8086" t="s">
        <v>102</v>
      </c>
      <c r="D8086" t="s">
        <v>193</v>
      </c>
      <c r="E8086" s="55">
        <v>54.498526090000006</v>
      </c>
    </row>
    <row r="8087" spans="1:5" x14ac:dyDescent="0.15">
      <c r="A8087" s="4">
        <v>43160</v>
      </c>
      <c r="B8087" t="s">
        <v>46</v>
      </c>
      <c r="C8087" t="s">
        <v>102</v>
      </c>
      <c r="D8087" t="s">
        <v>194</v>
      </c>
      <c r="E8087" s="55">
        <v>0</v>
      </c>
    </row>
    <row r="8088" spans="1:5" x14ac:dyDescent="0.15">
      <c r="A8088" s="4">
        <v>43160</v>
      </c>
      <c r="B8088" t="s">
        <v>46</v>
      </c>
      <c r="C8088" t="s">
        <v>102</v>
      </c>
      <c r="D8088" t="s">
        <v>195</v>
      </c>
      <c r="E8088" s="55">
        <v>163.67885969999998</v>
      </c>
    </row>
    <row r="8089" spans="1:5" x14ac:dyDescent="0.15">
      <c r="A8089" s="4">
        <v>43160</v>
      </c>
      <c r="B8089" t="s">
        <v>46</v>
      </c>
      <c r="C8089" t="s">
        <v>102</v>
      </c>
      <c r="D8089" t="s">
        <v>196</v>
      </c>
      <c r="E8089" s="55">
        <v>529.79047806999995</v>
      </c>
    </row>
    <row r="8090" spans="1:5" x14ac:dyDescent="0.15">
      <c r="A8090" s="4">
        <v>43252</v>
      </c>
      <c r="B8090" t="s">
        <v>46</v>
      </c>
      <c r="C8090" t="s">
        <v>102</v>
      </c>
      <c r="D8090" t="s">
        <v>52</v>
      </c>
      <c r="E8090" s="55">
        <v>1363.0515753699999</v>
      </c>
    </row>
    <row r="8091" spans="1:5" x14ac:dyDescent="0.15">
      <c r="A8091" s="4">
        <v>43252</v>
      </c>
      <c r="B8091" t="s">
        <v>46</v>
      </c>
      <c r="C8091" t="s">
        <v>102</v>
      </c>
      <c r="D8091" t="s">
        <v>46</v>
      </c>
      <c r="E8091" s="55">
        <v>6622.5293048800004</v>
      </c>
    </row>
    <row r="8092" spans="1:5" x14ac:dyDescent="0.15">
      <c r="A8092" s="4">
        <v>43252</v>
      </c>
      <c r="B8092" t="s">
        <v>46</v>
      </c>
      <c r="C8092" t="s">
        <v>102</v>
      </c>
      <c r="D8092" t="s">
        <v>47</v>
      </c>
      <c r="E8092" s="55">
        <v>6622.5293048800004</v>
      </c>
    </row>
    <row r="8093" spans="1:5" x14ac:dyDescent="0.15">
      <c r="A8093" s="4">
        <v>43252</v>
      </c>
      <c r="B8093" t="s">
        <v>46</v>
      </c>
      <c r="C8093" t="s">
        <v>102</v>
      </c>
      <c r="D8093" t="s">
        <v>48</v>
      </c>
      <c r="E8093" s="55">
        <v>8841.0167448700013</v>
      </c>
    </row>
    <row r="8094" spans="1:5" x14ac:dyDescent="0.15">
      <c r="A8094" s="4">
        <v>43252</v>
      </c>
      <c r="B8094" t="s">
        <v>46</v>
      </c>
      <c r="C8094" t="s">
        <v>102</v>
      </c>
      <c r="D8094" t="s">
        <v>49</v>
      </c>
      <c r="E8094" s="55">
        <v>1278.7519174000001</v>
      </c>
    </row>
    <row r="8095" spans="1:5" x14ac:dyDescent="0.15">
      <c r="A8095" s="4">
        <v>43252</v>
      </c>
      <c r="B8095" t="s">
        <v>46</v>
      </c>
      <c r="C8095" t="s">
        <v>102</v>
      </c>
      <c r="D8095" t="s">
        <v>50</v>
      </c>
      <c r="E8095" s="55">
        <v>939.73552259000007</v>
      </c>
    </row>
    <row r="8096" spans="1:5" x14ac:dyDescent="0.15">
      <c r="A8096" s="4">
        <v>43252</v>
      </c>
      <c r="B8096" t="s">
        <v>46</v>
      </c>
      <c r="C8096" t="s">
        <v>102</v>
      </c>
      <c r="D8096" t="s">
        <v>51</v>
      </c>
      <c r="E8096" s="55">
        <v>0</v>
      </c>
    </row>
    <row r="8097" spans="1:5" x14ac:dyDescent="0.15">
      <c r="A8097" s="4">
        <v>43252</v>
      </c>
      <c r="B8097" t="s">
        <v>46</v>
      </c>
      <c r="C8097" t="s">
        <v>102</v>
      </c>
      <c r="D8097" t="s">
        <v>53</v>
      </c>
      <c r="E8097" s="55">
        <v>0</v>
      </c>
    </row>
    <row r="8098" spans="1:5" x14ac:dyDescent="0.15">
      <c r="A8098" s="4">
        <v>43252</v>
      </c>
      <c r="B8098" t="s">
        <v>46</v>
      </c>
      <c r="C8098" t="s">
        <v>102</v>
      </c>
      <c r="D8098" t="s">
        <v>54</v>
      </c>
      <c r="E8098" s="55">
        <v>0</v>
      </c>
    </row>
    <row r="8099" spans="1:5" x14ac:dyDescent="0.15">
      <c r="A8099" s="4">
        <v>43252</v>
      </c>
      <c r="B8099" t="s">
        <v>46</v>
      </c>
      <c r="C8099" t="s">
        <v>102</v>
      </c>
      <c r="D8099" t="s">
        <v>55</v>
      </c>
      <c r="E8099" s="55">
        <v>4576.2721371999996</v>
      </c>
    </row>
    <row r="8100" spans="1:5" x14ac:dyDescent="0.15">
      <c r="A8100" s="4">
        <v>43252</v>
      </c>
      <c r="B8100" t="s">
        <v>46</v>
      </c>
      <c r="C8100" t="s">
        <v>102</v>
      </c>
      <c r="D8100" t="s">
        <v>56</v>
      </c>
      <c r="E8100" s="55">
        <v>4576.2721371999996</v>
      </c>
    </row>
    <row r="8101" spans="1:5" x14ac:dyDescent="0.15">
      <c r="A8101" s="4">
        <v>43252</v>
      </c>
      <c r="B8101" t="s">
        <v>46</v>
      </c>
      <c r="C8101" t="s">
        <v>102</v>
      </c>
      <c r="D8101" t="s">
        <v>57</v>
      </c>
      <c r="E8101" s="55">
        <v>0</v>
      </c>
    </row>
    <row r="8102" spans="1:5" x14ac:dyDescent="0.15">
      <c r="A8102" s="4">
        <v>43252</v>
      </c>
      <c r="B8102" t="s">
        <v>46</v>
      </c>
      <c r="C8102" t="s">
        <v>102</v>
      </c>
      <c r="D8102" t="s">
        <v>58</v>
      </c>
      <c r="E8102" s="55">
        <v>341.45965177999994</v>
      </c>
    </row>
    <row r="8103" spans="1:5" x14ac:dyDescent="0.15">
      <c r="A8103" s="4">
        <v>43252</v>
      </c>
      <c r="B8103" t="s">
        <v>46</v>
      </c>
      <c r="C8103" t="s">
        <v>102</v>
      </c>
      <c r="D8103" t="s">
        <v>59</v>
      </c>
      <c r="E8103" s="55">
        <v>341.45965177999994</v>
      </c>
    </row>
    <row r="8104" spans="1:5" x14ac:dyDescent="0.15">
      <c r="A8104" s="4">
        <v>43252</v>
      </c>
      <c r="B8104" t="s">
        <v>46</v>
      </c>
      <c r="C8104" t="s">
        <v>102</v>
      </c>
      <c r="D8104" t="s">
        <v>63</v>
      </c>
      <c r="E8104" s="55">
        <v>0</v>
      </c>
    </row>
    <row r="8105" spans="1:5" x14ac:dyDescent="0.15">
      <c r="A8105" s="4">
        <v>43252</v>
      </c>
      <c r="B8105" t="s">
        <v>46</v>
      </c>
      <c r="C8105" t="s">
        <v>102</v>
      </c>
      <c r="D8105" t="s">
        <v>64</v>
      </c>
      <c r="E8105" s="55">
        <v>-341.74594052999998</v>
      </c>
    </row>
    <row r="8106" spans="1:5" x14ac:dyDescent="0.15">
      <c r="A8106" s="4">
        <v>43252</v>
      </c>
      <c r="B8106" t="s">
        <v>46</v>
      </c>
      <c r="C8106" t="s">
        <v>102</v>
      </c>
      <c r="D8106" t="s">
        <v>65</v>
      </c>
      <c r="E8106" s="55">
        <v>209.39083128999999</v>
      </c>
    </row>
    <row r="8107" spans="1:5" x14ac:dyDescent="0.15">
      <c r="A8107" s="4">
        <v>43252</v>
      </c>
      <c r="B8107" t="s">
        <v>46</v>
      </c>
      <c r="C8107" t="s">
        <v>102</v>
      </c>
      <c r="D8107" t="s">
        <v>66</v>
      </c>
      <c r="E8107" s="55">
        <v>890.02388283000005</v>
      </c>
    </row>
    <row r="8108" spans="1:5" x14ac:dyDescent="0.15">
      <c r="A8108" s="4">
        <v>43252</v>
      </c>
      <c r="B8108" t="s">
        <v>46</v>
      </c>
      <c r="C8108" t="s">
        <v>102</v>
      </c>
      <c r="D8108" t="s">
        <v>47</v>
      </c>
      <c r="E8108" s="55">
        <v>890.02388283000005</v>
      </c>
    </row>
    <row r="8109" spans="1:5" x14ac:dyDescent="0.15">
      <c r="A8109" s="4">
        <v>43252</v>
      </c>
      <c r="B8109" t="s">
        <v>46</v>
      </c>
      <c r="C8109" t="s">
        <v>102</v>
      </c>
      <c r="D8109" t="s">
        <v>53</v>
      </c>
      <c r="E8109" s="55">
        <v>0</v>
      </c>
    </row>
    <row r="8110" spans="1:5" x14ac:dyDescent="0.15">
      <c r="A8110" s="4">
        <v>43252</v>
      </c>
      <c r="B8110" t="s">
        <v>46</v>
      </c>
      <c r="C8110" t="s">
        <v>102</v>
      </c>
      <c r="D8110" t="s">
        <v>80</v>
      </c>
      <c r="E8110" s="55">
        <v>681.01392812999995</v>
      </c>
    </row>
    <row r="8111" spans="1:5" x14ac:dyDescent="0.15">
      <c r="A8111" s="4">
        <v>43252</v>
      </c>
      <c r="B8111" t="s">
        <v>46</v>
      </c>
      <c r="C8111" t="s">
        <v>102</v>
      </c>
      <c r="D8111" t="s">
        <v>81</v>
      </c>
      <c r="E8111" s="55">
        <v>596.07490065000002</v>
      </c>
    </row>
    <row r="8112" spans="1:5" x14ac:dyDescent="0.15">
      <c r="A8112" s="4">
        <v>43252</v>
      </c>
      <c r="B8112" t="s">
        <v>46</v>
      </c>
      <c r="C8112" t="s">
        <v>102</v>
      </c>
      <c r="D8112" t="s">
        <v>84</v>
      </c>
      <c r="E8112" s="55">
        <v>596.07490065000002</v>
      </c>
    </row>
    <row r="8113" spans="1:5" x14ac:dyDescent="0.15">
      <c r="A8113" s="4">
        <v>43252</v>
      </c>
      <c r="B8113" t="s">
        <v>46</v>
      </c>
      <c r="C8113" t="s">
        <v>102</v>
      </c>
      <c r="D8113" t="s">
        <v>87</v>
      </c>
      <c r="E8113" s="55">
        <v>0</v>
      </c>
    </row>
    <row r="8114" spans="1:5" x14ac:dyDescent="0.15">
      <c r="A8114" s="4">
        <v>43252</v>
      </c>
      <c r="B8114" t="s">
        <v>46</v>
      </c>
      <c r="C8114" t="s">
        <v>102</v>
      </c>
      <c r="D8114" t="s">
        <v>102</v>
      </c>
      <c r="E8114" s="55">
        <v>638.01927345000001</v>
      </c>
    </row>
    <row r="8115" spans="1:5" x14ac:dyDescent="0.15">
      <c r="A8115" s="4">
        <v>43252</v>
      </c>
      <c r="B8115" t="s">
        <v>46</v>
      </c>
      <c r="C8115" t="s">
        <v>102</v>
      </c>
      <c r="D8115" t="s">
        <v>166</v>
      </c>
      <c r="E8115" s="55">
        <v>42.325249390000003</v>
      </c>
    </row>
    <row r="8116" spans="1:5" x14ac:dyDescent="0.15">
      <c r="A8116" s="4">
        <v>43252</v>
      </c>
      <c r="B8116" t="s">
        <v>46</v>
      </c>
      <c r="C8116" t="s">
        <v>102</v>
      </c>
      <c r="D8116" t="s">
        <v>167</v>
      </c>
      <c r="E8116" s="55">
        <v>0</v>
      </c>
    </row>
    <row r="8117" spans="1:5" x14ac:dyDescent="0.15">
      <c r="A8117" s="4">
        <v>43252</v>
      </c>
      <c r="B8117" t="s">
        <v>46</v>
      </c>
      <c r="C8117" t="s">
        <v>102</v>
      </c>
      <c r="D8117" t="s">
        <v>168</v>
      </c>
      <c r="E8117" s="55">
        <v>0</v>
      </c>
    </row>
    <row r="8118" spans="1:5" x14ac:dyDescent="0.15">
      <c r="A8118" s="4">
        <v>43252</v>
      </c>
      <c r="B8118" t="s">
        <v>46</v>
      </c>
      <c r="C8118" t="s">
        <v>102</v>
      </c>
      <c r="D8118" t="s">
        <v>169</v>
      </c>
      <c r="E8118" s="55">
        <v>0</v>
      </c>
    </row>
    <row r="8119" spans="1:5" x14ac:dyDescent="0.15">
      <c r="A8119" s="4">
        <v>43252</v>
      </c>
      <c r="B8119" t="s">
        <v>46</v>
      </c>
      <c r="C8119" t="s">
        <v>102</v>
      </c>
      <c r="D8119" t="s">
        <v>170</v>
      </c>
      <c r="E8119" s="55">
        <v>0</v>
      </c>
    </row>
    <row r="8120" spans="1:5" x14ac:dyDescent="0.15">
      <c r="A8120" s="4">
        <v>43252</v>
      </c>
      <c r="B8120" t="s">
        <v>46</v>
      </c>
      <c r="C8120" t="s">
        <v>102</v>
      </c>
      <c r="D8120" t="s">
        <v>171</v>
      </c>
      <c r="E8120" s="55">
        <v>0</v>
      </c>
    </row>
    <row r="8121" spans="1:5" x14ac:dyDescent="0.15">
      <c r="A8121" s="4">
        <v>43252</v>
      </c>
      <c r="B8121" t="s">
        <v>46</v>
      </c>
      <c r="C8121" t="s">
        <v>102</v>
      </c>
      <c r="D8121" t="s">
        <v>47</v>
      </c>
      <c r="E8121" s="55">
        <v>0</v>
      </c>
    </row>
    <row r="8122" spans="1:5" x14ac:dyDescent="0.15">
      <c r="A8122" s="4">
        <v>43252</v>
      </c>
      <c r="B8122" t="s">
        <v>46</v>
      </c>
      <c r="C8122" t="s">
        <v>102</v>
      </c>
      <c r="D8122" t="s">
        <v>53</v>
      </c>
      <c r="E8122" s="55">
        <v>0</v>
      </c>
    </row>
    <row r="8123" spans="1:5" x14ac:dyDescent="0.15">
      <c r="A8123" s="4">
        <v>43252</v>
      </c>
      <c r="B8123" t="s">
        <v>46</v>
      </c>
      <c r="C8123" t="s">
        <v>102</v>
      </c>
      <c r="D8123" t="s">
        <v>174</v>
      </c>
      <c r="E8123" s="55">
        <v>0</v>
      </c>
    </row>
    <row r="8124" spans="1:5" x14ac:dyDescent="0.15">
      <c r="A8124" s="4">
        <v>43252</v>
      </c>
      <c r="B8124" t="s">
        <v>46</v>
      </c>
      <c r="C8124" t="s">
        <v>102</v>
      </c>
      <c r="D8124" t="s">
        <v>175</v>
      </c>
      <c r="E8124" s="55">
        <v>0</v>
      </c>
    </row>
    <row r="8125" spans="1:5" x14ac:dyDescent="0.15">
      <c r="A8125" s="4">
        <v>43252</v>
      </c>
      <c r="B8125" t="s">
        <v>46</v>
      </c>
      <c r="C8125" t="s">
        <v>102</v>
      </c>
      <c r="D8125" t="s">
        <v>176</v>
      </c>
      <c r="E8125" s="55">
        <v>0</v>
      </c>
    </row>
    <row r="8126" spans="1:5" x14ac:dyDescent="0.15">
      <c r="A8126" s="4">
        <v>43252</v>
      </c>
      <c r="B8126" t="s">
        <v>46</v>
      </c>
      <c r="C8126" t="s">
        <v>102</v>
      </c>
      <c r="D8126" t="s">
        <v>177</v>
      </c>
      <c r="E8126" s="55">
        <v>0</v>
      </c>
    </row>
    <row r="8127" spans="1:5" x14ac:dyDescent="0.15">
      <c r="A8127" s="4">
        <v>43252</v>
      </c>
      <c r="B8127" t="s">
        <v>46</v>
      </c>
      <c r="C8127" t="s">
        <v>102</v>
      </c>
      <c r="D8127" t="s">
        <v>178</v>
      </c>
      <c r="E8127" s="55">
        <v>0</v>
      </c>
    </row>
    <row r="8128" spans="1:5" x14ac:dyDescent="0.15">
      <c r="A8128" s="4">
        <v>43252</v>
      </c>
      <c r="B8128" t="s">
        <v>46</v>
      </c>
      <c r="C8128" t="s">
        <v>102</v>
      </c>
      <c r="D8128" t="s">
        <v>179</v>
      </c>
      <c r="E8128" s="55">
        <v>0</v>
      </c>
    </row>
    <row r="8129" spans="1:5" x14ac:dyDescent="0.15">
      <c r="A8129" s="4">
        <v>43252</v>
      </c>
      <c r="B8129" t="s">
        <v>46</v>
      </c>
      <c r="C8129" t="s">
        <v>102</v>
      </c>
      <c r="D8129" t="s">
        <v>180</v>
      </c>
      <c r="E8129" s="55">
        <v>0</v>
      </c>
    </row>
    <row r="8130" spans="1:5" x14ac:dyDescent="0.15">
      <c r="A8130" s="4">
        <v>43252</v>
      </c>
      <c r="B8130" t="s">
        <v>46</v>
      </c>
      <c r="C8130" t="s">
        <v>102</v>
      </c>
      <c r="D8130" t="s">
        <v>181</v>
      </c>
      <c r="E8130" s="55">
        <v>0</v>
      </c>
    </row>
    <row r="8131" spans="1:5" x14ac:dyDescent="0.15">
      <c r="A8131" s="4">
        <v>43252</v>
      </c>
      <c r="B8131" t="s">
        <v>46</v>
      </c>
      <c r="C8131" t="s">
        <v>102</v>
      </c>
      <c r="D8131" t="s">
        <v>182</v>
      </c>
      <c r="E8131" s="55">
        <v>895.82007805000001</v>
      </c>
    </row>
    <row r="8132" spans="1:5" x14ac:dyDescent="0.15">
      <c r="A8132" s="4">
        <v>43252</v>
      </c>
      <c r="B8132" t="s">
        <v>46</v>
      </c>
      <c r="C8132" t="s">
        <v>102</v>
      </c>
      <c r="D8132" t="s">
        <v>183</v>
      </c>
      <c r="E8132" s="55">
        <v>1199.6179813499998</v>
      </c>
    </row>
    <row r="8133" spans="1:5" x14ac:dyDescent="0.15">
      <c r="A8133" s="4">
        <v>43252</v>
      </c>
      <c r="B8133" t="s">
        <v>46</v>
      </c>
      <c r="C8133" t="s">
        <v>102</v>
      </c>
      <c r="D8133" t="s">
        <v>184</v>
      </c>
      <c r="E8133" s="55">
        <v>506.10399374000002</v>
      </c>
    </row>
    <row r="8134" spans="1:5" x14ac:dyDescent="0.15">
      <c r="A8134" s="4">
        <v>43252</v>
      </c>
      <c r="B8134" t="s">
        <v>46</v>
      </c>
      <c r="C8134" t="s">
        <v>102</v>
      </c>
      <c r="D8134" t="s">
        <v>185</v>
      </c>
      <c r="E8134" s="55">
        <v>809.90189703999999</v>
      </c>
    </row>
    <row r="8135" spans="1:5" x14ac:dyDescent="0.15">
      <c r="A8135" s="4">
        <v>43252</v>
      </c>
      <c r="B8135" t="s">
        <v>46</v>
      </c>
      <c r="C8135" t="s">
        <v>102</v>
      </c>
      <c r="D8135" t="s">
        <v>186</v>
      </c>
      <c r="E8135" s="55">
        <v>0</v>
      </c>
    </row>
    <row r="8136" spans="1:5" x14ac:dyDescent="0.15">
      <c r="A8136" s="4">
        <v>43252</v>
      </c>
      <c r="B8136" t="s">
        <v>46</v>
      </c>
      <c r="C8136" t="s">
        <v>102</v>
      </c>
      <c r="D8136" t="s">
        <v>187</v>
      </c>
      <c r="E8136" s="55">
        <v>0</v>
      </c>
    </row>
    <row r="8137" spans="1:5" x14ac:dyDescent="0.15">
      <c r="A8137" s="4">
        <v>43252</v>
      </c>
      <c r="B8137" t="s">
        <v>46</v>
      </c>
      <c r="C8137" t="s">
        <v>102</v>
      </c>
      <c r="D8137" t="s">
        <v>188</v>
      </c>
      <c r="E8137" s="55">
        <v>257.84066603000002</v>
      </c>
    </row>
    <row r="8138" spans="1:5" x14ac:dyDescent="0.15">
      <c r="A8138" s="4">
        <v>43252</v>
      </c>
      <c r="B8138" t="s">
        <v>46</v>
      </c>
      <c r="C8138" t="s">
        <v>102</v>
      </c>
      <c r="D8138" t="s">
        <v>189</v>
      </c>
      <c r="E8138" s="55">
        <v>260.57642034000003</v>
      </c>
    </row>
    <row r="8139" spans="1:5" x14ac:dyDescent="0.15">
      <c r="A8139" s="4">
        <v>43252</v>
      </c>
      <c r="B8139" t="s">
        <v>46</v>
      </c>
      <c r="C8139" t="s">
        <v>102</v>
      </c>
      <c r="D8139" t="s">
        <v>190</v>
      </c>
      <c r="E8139" s="55">
        <v>260.57642034000003</v>
      </c>
    </row>
    <row r="8140" spans="1:5" x14ac:dyDescent="0.15">
      <c r="A8140" s="4">
        <v>43252</v>
      </c>
      <c r="B8140" t="s">
        <v>46</v>
      </c>
      <c r="C8140" t="s">
        <v>102</v>
      </c>
      <c r="D8140" t="s">
        <v>191</v>
      </c>
      <c r="E8140" s="55">
        <v>0</v>
      </c>
    </row>
    <row r="8141" spans="1:5" x14ac:dyDescent="0.15">
      <c r="A8141" s="4">
        <v>43252</v>
      </c>
      <c r="B8141" t="s">
        <v>46</v>
      </c>
      <c r="C8141" t="s">
        <v>102</v>
      </c>
      <c r="D8141" t="s">
        <v>192</v>
      </c>
      <c r="E8141" s="55">
        <v>153.29743461000001</v>
      </c>
    </row>
    <row r="8142" spans="1:5" x14ac:dyDescent="0.15">
      <c r="A8142" s="4">
        <v>43252</v>
      </c>
      <c r="B8142" t="s">
        <v>46</v>
      </c>
      <c r="C8142" t="s">
        <v>102</v>
      </c>
      <c r="D8142" t="s">
        <v>193</v>
      </c>
      <c r="E8142" s="55">
        <v>153.29743461000001</v>
      </c>
    </row>
    <row r="8143" spans="1:5" x14ac:dyDescent="0.15">
      <c r="A8143" s="4">
        <v>43252</v>
      </c>
      <c r="B8143" t="s">
        <v>46</v>
      </c>
      <c r="C8143" t="s">
        <v>102</v>
      </c>
      <c r="D8143" t="s">
        <v>194</v>
      </c>
      <c r="E8143" s="55">
        <v>0</v>
      </c>
    </row>
    <row r="8144" spans="1:5" x14ac:dyDescent="0.15">
      <c r="A8144" s="4">
        <v>43252</v>
      </c>
      <c r="B8144" t="s">
        <v>46</v>
      </c>
      <c r="C8144" t="s">
        <v>102</v>
      </c>
      <c r="D8144" t="s">
        <v>195</v>
      </c>
      <c r="E8144" s="55">
        <v>107.27898573</v>
      </c>
    </row>
    <row r="8145" spans="1:5" x14ac:dyDescent="0.15">
      <c r="A8145" s="4">
        <v>43252</v>
      </c>
      <c r="B8145" t="s">
        <v>46</v>
      </c>
      <c r="C8145" t="s">
        <v>102</v>
      </c>
      <c r="D8145" t="s">
        <v>196</v>
      </c>
      <c r="E8145" s="55">
        <v>365.11965176000001</v>
      </c>
    </row>
    <row r="8146" spans="1:5" x14ac:dyDescent="0.15">
      <c r="A8146" s="4">
        <v>43344</v>
      </c>
      <c r="B8146" t="s">
        <v>46</v>
      </c>
      <c r="C8146" t="s">
        <v>102</v>
      </c>
      <c r="D8146" t="s">
        <v>52</v>
      </c>
      <c r="E8146" s="55">
        <v>2225.00817719</v>
      </c>
    </row>
    <row r="8147" spans="1:5" x14ac:dyDescent="0.15">
      <c r="A8147" s="4">
        <v>43344</v>
      </c>
      <c r="B8147" t="s">
        <v>46</v>
      </c>
      <c r="C8147" t="s">
        <v>102</v>
      </c>
      <c r="D8147" t="s">
        <v>46</v>
      </c>
      <c r="E8147" s="55">
        <v>9023.646302520001</v>
      </c>
    </row>
    <row r="8148" spans="1:5" x14ac:dyDescent="0.15">
      <c r="A8148" s="4">
        <v>43344</v>
      </c>
      <c r="B8148" t="s">
        <v>46</v>
      </c>
      <c r="C8148" t="s">
        <v>102</v>
      </c>
      <c r="D8148" t="s">
        <v>47</v>
      </c>
      <c r="E8148" s="55">
        <v>9023.646302520001</v>
      </c>
    </row>
    <row r="8149" spans="1:5" x14ac:dyDescent="0.15">
      <c r="A8149" s="4">
        <v>43344</v>
      </c>
      <c r="B8149" t="s">
        <v>46</v>
      </c>
      <c r="C8149" t="s">
        <v>102</v>
      </c>
      <c r="D8149" t="s">
        <v>48</v>
      </c>
      <c r="E8149" s="55">
        <v>12175.208057440001</v>
      </c>
    </row>
    <row r="8150" spans="1:5" x14ac:dyDescent="0.15">
      <c r="A8150" s="4">
        <v>43344</v>
      </c>
      <c r="B8150" t="s">
        <v>46</v>
      </c>
      <c r="C8150" t="s">
        <v>102</v>
      </c>
      <c r="D8150" t="s">
        <v>49</v>
      </c>
      <c r="E8150" s="55">
        <v>2786.5446410100003</v>
      </c>
    </row>
    <row r="8151" spans="1:5" x14ac:dyDescent="0.15">
      <c r="A8151" s="4">
        <v>43344</v>
      </c>
      <c r="B8151" t="s">
        <v>46</v>
      </c>
      <c r="C8151" t="s">
        <v>102</v>
      </c>
      <c r="D8151" t="s">
        <v>50</v>
      </c>
      <c r="E8151" s="55">
        <v>365.01711391000003</v>
      </c>
    </row>
    <row r="8152" spans="1:5" x14ac:dyDescent="0.15">
      <c r="A8152" s="4">
        <v>43344</v>
      </c>
      <c r="B8152" t="s">
        <v>46</v>
      </c>
      <c r="C8152" t="s">
        <v>102</v>
      </c>
      <c r="D8152" t="s">
        <v>51</v>
      </c>
      <c r="E8152" s="55">
        <v>0</v>
      </c>
    </row>
    <row r="8153" spans="1:5" x14ac:dyDescent="0.15">
      <c r="A8153" s="4">
        <v>43344</v>
      </c>
      <c r="B8153" t="s">
        <v>46</v>
      </c>
      <c r="C8153" t="s">
        <v>102</v>
      </c>
      <c r="D8153" t="s">
        <v>53</v>
      </c>
      <c r="E8153" s="55">
        <v>0</v>
      </c>
    </row>
    <row r="8154" spans="1:5" x14ac:dyDescent="0.15">
      <c r="A8154" s="4">
        <v>43344</v>
      </c>
      <c r="B8154" t="s">
        <v>46</v>
      </c>
      <c r="C8154" t="s">
        <v>102</v>
      </c>
      <c r="D8154" t="s">
        <v>54</v>
      </c>
      <c r="E8154" s="55">
        <v>0</v>
      </c>
    </row>
    <row r="8155" spans="1:5" x14ac:dyDescent="0.15">
      <c r="A8155" s="4">
        <v>43344</v>
      </c>
      <c r="B8155" t="s">
        <v>46</v>
      </c>
      <c r="C8155" t="s">
        <v>102</v>
      </c>
      <c r="D8155" t="s">
        <v>55</v>
      </c>
      <c r="E8155" s="55">
        <v>6069.2717675100002</v>
      </c>
    </row>
    <row r="8156" spans="1:5" x14ac:dyDescent="0.15">
      <c r="A8156" s="4">
        <v>43344</v>
      </c>
      <c r="B8156" t="s">
        <v>46</v>
      </c>
      <c r="C8156" t="s">
        <v>102</v>
      </c>
      <c r="D8156" t="s">
        <v>56</v>
      </c>
      <c r="E8156" s="55">
        <v>6069.2717675100002</v>
      </c>
    </row>
    <row r="8157" spans="1:5" x14ac:dyDescent="0.15">
      <c r="A8157" s="4">
        <v>43344</v>
      </c>
      <c r="B8157" t="s">
        <v>46</v>
      </c>
      <c r="C8157" t="s">
        <v>102</v>
      </c>
      <c r="D8157" t="s">
        <v>57</v>
      </c>
      <c r="E8157" s="55">
        <v>0</v>
      </c>
    </row>
    <row r="8158" spans="1:5" x14ac:dyDescent="0.15">
      <c r="A8158" s="4">
        <v>43344</v>
      </c>
      <c r="B8158" t="s">
        <v>46</v>
      </c>
      <c r="C8158" t="s">
        <v>102</v>
      </c>
      <c r="D8158" t="s">
        <v>58</v>
      </c>
      <c r="E8158" s="55">
        <v>1612.2790599</v>
      </c>
    </row>
    <row r="8159" spans="1:5" x14ac:dyDescent="0.15">
      <c r="A8159" s="4">
        <v>43344</v>
      </c>
      <c r="B8159" t="s">
        <v>46</v>
      </c>
      <c r="C8159" t="s">
        <v>102</v>
      </c>
      <c r="D8159" t="s">
        <v>59</v>
      </c>
      <c r="E8159" s="55">
        <v>1612.2790599</v>
      </c>
    </row>
    <row r="8160" spans="1:5" x14ac:dyDescent="0.15">
      <c r="A8160" s="4">
        <v>43344</v>
      </c>
      <c r="B8160" t="s">
        <v>46</v>
      </c>
      <c r="C8160" t="s">
        <v>102</v>
      </c>
      <c r="D8160" t="s">
        <v>63</v>
      </c>
      <c r="E8160" s="55">
        <v>0</v>
      </c>
    </row>
    <row r="8161" spans="1:5" x14ac:dyDescent="0.15">
      <c r="A8161" s="4">
        <v>43344</v>
      </c>
      <c r="B8161" t="s">
        <v>46</v>
      </c>
      <c r="C8161" t="s">
        <v>102</v>
      </c>
      <c r="D8161" t="s">
        <v>64</v>
      </c>
      <c r="E8161" s="55">
        <v>882.91270208000003</v>
      </c>
    </row>
    <row r="8162" spans="1:5" x14ac:dyDescent="0.15">
      <c r="A8162" s="4">
        <v>43344</v>
      </c>
      <c r="B8162" t="s">
        <v>46</v>
      </c>
      <c r="C8162" t="s">
        <v>102</v>
      </c>
      <c r="D8162" t="s">
        <v>65</v>
      </c>
      <c r="E8162" s="55">
        <v>699.40463765999993</v>
      </c>
    </row>
    <row r="8163" spans="1:5" x14ac:dyDescent="0.15">
      <c r="A8163" s="4">
        <v>43344</v>
      </c>
      <c r="B8163" t="s">
        <v>46</v>
      </c>
      <c r="C8163" t="s">
        <v>102</v>
      </c>
      <c r="D8163" t="s">
        <v>66</v>
      </c>
      <c r="E8163" s="55">
        <v>1020.99262012</v>
      </c>
    </row>
    <row r="8164" spans="1:5" x14ac:dyDescent="0.15">
      <c r="A8164" s="4">
        <v>43344</v>
      </c>
      <c r="B8164" t="s">
        <v>46</v>
      </c>
      <c r="C8164" t="s">
        <v>102</v>
      </c>
      <c r="D8164" t="s">
        <v>47</v>
      </c>
      <c r="E8164" s="55">
        <v>1020.99262012</v>
      </c>
    </row>
    <row r="8165" spans="1:5" x14ac:dyDescent="0.15">
      <c r="A8165" s="4">
        <v>43344</v>
      </c>
      <c r="B8165" t="s">
        <v>46</v>
      </c>
      <c r="C8165" t="s">
        <v>102</v>
      </c>
      <c r="D8165" t="s">
        <v>53</v>
      </c>
      <c r="E8165" s="55">
        <v>0</v>
      </c>
    </row>
    <row r="8166" spans="1:5" x14ac:dyDescent="0.15">
      <c r="A8166" s="4">
        <v>43344</v>
      </c>
      <c r="B8166" t="s">
        <v>46</v>
      </c>
      <c r="C8166" t="s">
        <v>102</v>
      </c>
      <c r="D8166" t="s">
        <v>80</v>
      </c>
      <c r="E8166" s="55">
        <v>785.04592690999993</v>
      </c>
    </row>
    <row r="8167" spans="1:5" x14ac:dyDescent="0.15">
      <c r="A8167" s="4">
        <v>43344</v>
      </c>
      <c r="B8167" t="s">
        <v>46</v>
      </c>
      <c r="C8167" t="s">
        <v>102</v>
      </c>
      <c r="D8167" t="s">
        <v>81</v>
      </c>
      <c r="E8167" s="55">
        <v>448.66417855999998</v>
      </c>
    </row>
    <row r="8168" spans="1:5" x14ac:dyDescent="0.15">
      <c r="A8168" s="4">
        <v>43344</v>
      </c>
      <c r="B8168" t="s">
        <v>46</v>
      </c>
      <c r="C8168" t="s">
        <v>102</v>
      </c>
      <c r="D8168" t="s">
        <v>84</v>
      </c>
      <c r="E8168" s="55">
        <v>448.66417855999998</v>
      </c>
    </row>
    <row r="8169" spans="1:5" x14ac:dyDescent="0.15">
      <c r="A8169" s="4">
        <v>43344</v>
      </c>
      <c r="B8169" t="s">
        <v>46</v>
      </c>
      <c r="C8169" t="s">
        <v>102</v>
      </c>
      <c r="D8169" t="s">
        <v>87</v>
      </c>
      <c r="E8169" s="55">
        <v>0</v>
      </c>
    </row>
    <row r="8170" spans="1:5" x14ac:dyDescent="0.15">
      <c r="A8170" s="4">
        <v>43344</v>
      </c>
      <c r="B8170" t="s">
        <v>46</v>
      </c>
      <c r="C8170" t="s">
        <v>102</v>
      </c>
      <c r="D8170" t="s">
        <v>102</v>
      </c>
      <c r="E8170" s="55">
        <v>15.947629210000001</v>
      </c>
    </row>
    <row r="8171" spans="1:5" x14ac:dyDescent="0.15">
      <c r="A8171" s="4">
        <v>43344</v>
      </c>
      <c r="B8171" t="s">
        <v>46</v>
      </c>
      <c r="C8171" t="s">
        <v>102</v>
      </c>
      <c r="D8171" t="s">
        <v>166</v>
      </c>
      <c r="E8171" s="55">
        <v>30.741395100000002</v>
      </c>
    </row>
    <row r="8172" spans="1:5" x14ac:dyDescent="0.15">
      <c r="A8172" s="4">
        <v>43344</v>
      </c>
      <c r="B8172" t="s">
        <v>46</v>
      </c>
      <c r="C8172" t="s">
        <v>102</v>
      </c>
      <c r="D8172" t="s">
        <v>167</v>
      </c>
      <c r="E8172" s="55">
        <v>0</v>
      </c>
    </row>
    <row r="8173" spans="1:5" x14ac:dyDescent="0.15">
      <c r="A8173" s="4">
        <v>43344</v>
      </c>
      <c r="B8173" t="s">
        <v>46</v>
      </c>
      <c r="C8173" t="s">
        <v>102</v>
      </c>
      <c r="D8173" t="s">
        <v>168</v>
      </c>
      <c r="E8173" s="55">
        <v>0</v>
      </c>
    </row>
    <row r="8174" spans="1:5" x14ac:dyDescent="0.15">
      <c r="A8174" s="4">
        <v>43344</v>
      </c>
      <c r="B8174" t="s">
        <v>46</v>
      </c>
      <c r="C8174" t="s">
        <v>102</v>
      </c>
      <c r="D8174" t="s">
        <v>169</v>
      </c>
      <c r="E8174" s="55">
        <v>0</v>
      </c>
    </row>
    <row r="8175" spans="1:5" x14ac:dyDescent="0.15">
      <c r="A8175" s="4">
        <v>43344</v>
      </c>
      <c r="B8175" t="s">
        <v>46</v>
      </c>
      <c r="C8175" t="s">
        <v>102</v>
      </c>
      <c r="D8175" t="s">
        <v>170</v>
      </c>
      <c r="E8175" s="55">
        <v>0</v>
      </c>
    </row>
    <row r="8176" spans="1:5" x14ac:dyDescent="0.15">
      <c r="A8176" s="4">
        <v>43344</v>
      </c>
      <c r="B8176" t="s">
        <v>46</v>
      </c>
      <c r="C8176" t="s">
        <v>102</v>
      </c>
      <c r="D8176" t="s">
        <v>171</v>
      </c>
      <c r="E8176" s="55">
        <v>0</v>
      </c>
    </row>
    <row r="8177" spans="1:5" x14ac:dyDescent="0.15">
      <c r="A8177" s="4">
        <v>43344</v>
      </c>
      <c r="B8177" t="s">
        <v>46</v>
      </c>
      <c r="C8177" t="s">
        <v>102</v>
      </c>
      <c r="D8177" t="s">
        <v>47</v>
      </c>
      <c r="E8177" s="55">
        <v>0</v>
      </c>
    </row>
    <row r="8178" spans="1:5" x14ac:dyDescent="0.15">
      <c r="A8178" s="4">
        <v>43344</v>
      </c>
      <c r="B8178" t="s">
        <v>46</v>
      </c>
      <c r="C8178" t="s">
        <v>102</v>
      </c>
      <c r="D8178" t="s">
        <v>53</v>
      </c>
      <c r="E8178" s="55">
        <v>0</v>
      </c>
    </row>
    <row r="8179" spans="1:5" x14ac:dyDescent="0.15">
      <c r="A8179" s="4">
        <v>43344</v>
      </c>
      <c r="B8179" t="s">
        <v>46</v>
      </c>
      <c r="C8179" t="s">
        <v>102</v>
      </c>
      <c r="D8179" t="s">
        <v>174</v>
      </c>
      <c r="E8179" s="55">
        <v>0</v>
      </c>
    </row>
    <row r="8180" spans="1:5" x14ac:dyDescent="0.15">
      <c r="A8180" s="4">
        <v>43344</v>
      </c>
      <c r="B8180" t="s">
        <v>46</v>
      </c>
      <c r="C8180" t="s">
        <v>102</v>
      </c>
      <c r="D8180" t="s">
        <v>175</v>
      </c>
      <c r="E8180" s="55">
        <v>0</v>
      </c>
    </row>
    <row r="8181" spans="1:5" x14ac:dyDescent="0.15">
      <c r="A8181" s="4">
        <v>43344</v>
      </c>
      <c r="B8181" t="s">
        <v>46</v>
      </c>
      <c r="C8181" t="s">
        <v>102</v>
      </c>
      <c r="D8181" t="s">
        <v>176</v>
      </c>
      <c r="E8181" s="55">
        <v>0</v>
      </c>
    </row>
    <row r="8182" spans="1:5" x14ac:dyDescent="0.15">
      <c r="A8182" s="4">
        <v>43344</v>
      </c>
      <c r="B8182" t="s">
        <v>46</v>
      </c>
      <c r="C8182" t="s">
        <v>102</v>
      </c>
      <c r="D8182" t="s">
        <v>177</v>
      </c>
      <c r="E8182" s="55">
        <v>0</v>
      </c>
    </row>
    <row r="8183" spans="1:5" x14ac:dyDescent="0.15">
      <c r="A8183" s="4">
        <v>43344</v>
      </c>
      <c r="B8183" t="s">
        <v>46</v>
      </c>
      <c r="C8183" t="s">
        <v>102</v>
      </c>
      <c r="D8183" t="s">
        <v>178</v>
      </c>
      <c r="E8183" s="55">
        <v>0</v>
      </c>
    </row>
    <row r="8184" spans="1:5" x14ac:dyDescent="0.15">
      <c r="A8184" s="4">
        <v>43344</v>
      </c>
      <c r="B8184" t="s">
        <v>46</v>
      </c>
      <c r="C8184" t="s">
        <v>102</v>
      </c>
      <c r="D8184" t="s">
        <v>179</v>
      </c>
      <c r="E8184" s="55">
        <v>0</v>
      </c>
    </row>
    <row r="8185" spans="1:5" x14ac:dyDescent="0.15">
      <c r="A8185" s="4">
        <v>43344</v>
      </c>
      <c r="B8185" t="s">
        <v>46</v>
      </c>
      <c r="C8185" t="s">
        <v>102</v>
      </c>
      <c r="D8185" t="s">
        <v>180</v>
      </c>
      <c r="E8185" s="55">
        <v>0</v>
      </c>
    </row>
    <row r="8186" spans="1:5" x14ac:dyDescent="0.15">
      <c r="A8186" s="4">
        <v>43344</v>
      </c>
      <c r="B8186" t="s">
        <v>46</v>
      </c>
      <c r="C8186" t="s">
        <v>102</v>
      </c>
      <c r="D8186" t="s">
        <v>181</v>
      </c>
      <c r="E8186" s="55">
        <v>0</v>
      </c>
    </row>
    <row r="8187" spans="1:5" x14ac:dyDescent="0.15">
      <c r="A8187" s="4">
        <v>43344</v>
      </c>
      <c r="B8187" t="s">
        <v>46</v>
      </c>
      <c r="C8187" t="s">
        <v>102</v>
      </c>
      <c r="D8187" t="s">
        <v>182</v>
      </c>
      <c r="E8187" s="55">
        <v>965.11611948999996</v>
      </c>
    </row>
    <row r="8188" spans="1:5" x14ac:dyDescent="0.15">
      <c r="A8188" s="4">
        <v>43344</v>
      </c>
      <c r="B8188" t="s">
        <v>46</v>
      </c>
      <c r="C8188" t="s">
        <v>102</v>
      </c>
      <c r="D8188" t="s">
        <v>183</v>
      </c>
      <c r="E8188" s="55">
        <v>1486.6054273699999</v>
      </c>
    </row>
    <row r="8189" spans="1:5" x14ac:dyDescent="0.15">
      <c r="A8189" s="4">
        <v>43344</v>
      </c>
      <c r="B8189" t="s">
        <v>46</v>
      </c>
      <c r="C8189" t="s">
        <v>102</v>
      </c>
      <c r="D8189" t="s">
        <v>184</v>
      </c>
      <c r="E8189" s="55">
        <v>498.55396224999998</v>
      </c>
    </row>
    <row r="8190" spans="1:5" x14ac:dyDescent="0.15">
      <c r="A8190" s="4">
        <v>43344</v>
      </c>
      <c r="B8190" t="s">
        <v>46</v>
      </c>
      <c r="C8190" t="s">
        <v>102</v>
      </c>
      <c r="D8190" t="s">
        <v>185</v>
      </c>
      <c r="E8190" s="55">
        <v>1020.04327013</v>
      </c>
    </row>
    <row r="8191" spans="1:5" x14ac:dyDescent="0.15">
      <c r="A8191" s="4">
        <v>43344</v>
      </c>
      <c r="B8191" t="s">
        <v>46</v>
      </c>
      <c r="C8191" t="s">
        <v>102</v>
      </c>
      <c r="D8191" t="s">
        <v>186</v>
      </c>
      <c r="E8191" s="55">
        <v>0</v>
      </c>
    </row>
    <row r="8192" spans="1:5" x14ac:dyDescent="0.15">
      <c r="A8192" s="4">
        <v>43344</v>
      </c>
      <c r="B8192" t="s">
        <v>46</v>
      </c>
      <c r="C8192" t="s">
        <v>102</v>
      </c>
      <c r="D8192" t="s">
        <v>187</v>
      </c>
      <c r="E8192" s="55">
        <v>0</v>
      </c>
    </row>
    <row r="8193" spans="1:5" x14ac:dyDescent="0.15">
      <c r="A8193" s="4">
        <v>43344</v>
      </c>
      <c r="B8193" t="s">
        <v>46</v>
      </c>
      <c r="C8193" t="s">
        <v>102</v>
      </c>
      <c r="D8193" t="s">
        <v>188</v>
      </c>
      <c r="E8193" s="55">
        <v>560.48742003999996</v>
      </c>
    </row>
    <row r="8194" spans="1:5" x14ac:dyDescent="0.15">
      <c r="A8194" s="4">
        <v>43344</v>
      </c>
      <c r="B8194" t="s">
        <v>46</v>
      </c>
      <c r="C8194" t="s">
        <v>102</v>
      </c>
      <c r="D8194" t="s">
        <v>189</v>
      </c>
      <c r="E8194" s="55">
        <v>503.69254402999997</v>
      </c>
    </row>
    <row r="8195" spans="1:5" x14ac:dyDescent="0.15">
      <c r="A8195" s="4">
        <v>43344</v>
      </c>
      <c r="B8195" t="s">
        <v>46</v>
      </c>
      <c r="C8195" t="s">
        <v>102</v>
      </c>
      <c r="D8195" t="s">
        <v>190</v>
      </c>
      <c r="E8195" s="55">
        <v>503.69254402999997</v>
      </c>
    </row>
    <row r="8196" spans="1:5" x14ac:dyDescent="0.15">
      <c r="A8196" s="4">
        <v>43344</v>
      </c>
      <c r="B8196" t="s">
        <v>46</v>
      </c>
      <c r="C8196" t="s">
        <v>102</v>
      </c>
      <c r="D8196" t="s">
        <v>191</v>
      </c>
      <c r="E8196" s="55">
        <v>0</v>
      </c>
    </row>
    <row r="8197" spans="1:5" x14ac:dyDescent="0.15">
      <c r="A8197" s="4">
        <v>43344</v>
      </c>
      <c r="B8197" t="s">
        <v>46</v>
      </c>
      <c r="C8197" t="s">
        <v>102</v>
      </c>
      <c r="D8197" t="s">
        <v>192</v>
      </c>
      <c r="E8197" s="55">
        <v>90.075548459999993</v>
      </c>
    </row>
    <row r="8198" spans="1:5" x14ac:dyDescent="0.15">
      <c r="A8198" s="4">
        <v>43344</v>
      </c>
      <c r="B8198" t="s">
        <v>46</v>
      </c>
      <c r="C8198" t="s">
        <v>102</v>
      </c>
      <c r="D8198" t="s">
        <v>193</v>
      </c>
      <c r="E8198" s="55">
        <v>90.075548459999993</v>
      </c>
    </row>
    <row r="8199" spans="1:5" x14ac:dyDescent="0.15">
      <c r="A8199" s="4">
        <v>43344</v>
      </c>
      <c r="B8199" t="s">
        <v>46</v>
      </c>
      <c r="C8199" t="s">
        <v>102</v>
      </c>
      <c r="D8199" t="s">
        <v>194</v>
      </c>
      <c r="E8199" s="55">
        <v>0</v>
      </c>
    </row>
    <row r="8200" spans="1:5" x14ac:dyDescent="0.15">
      <c r="A8200" s="4">
        <v>43344</v>
      </c>
      <c r="B8200" t="s">
        <v>46</v>
      </c>
      <c r="C8200" t="s">
        <v>102</v>
      </c>
      <c r="D8200" t="s">
        <v>195</v>
      </c>
      <c r="E8200" s="55">
        <v>413.61699556999997</v>
      </c>
    </row>
    <row r="8201" spans="1:5" x14ac:dyDescent="0.15">
      <c r="A8201" s="4">
        <v>43344</v>
      </c>
      <c r="B8201" t="s">
        <v>46</v>
      </c>
      <c r="C8201" t="s">
        <v>102</v>
      </c>
      <c r="D8201" t="s">
        <v>196</v>
      </c>
      <c r="E8201" s="55">
        <v>974.10441561000005</v>
      </c>
    </row>
    <row r="8202" spans="1:5" x14ac:dyDescent="0.15">
      <c r="A8202" s="4">
        <v>43435</v>
      </c>
      <c r="B8202" t="s">
        <v>46</v>
      </c>
      <c r="C8202" t="s">
        <v>102</v>
      </c>
      <c r="D8202" t="s">
        <v>52</v>
      </c>
      <c r="E8202" s="55">
        <v>778.60764959000005</v>
      </c>
    </row>
    <row r="8203" spans="1:5" x14ac:dyDescent="0.15">
      <c r="A8203" s="4">
        <v>43435</v>
      </c>
      <c r="B8203" t="s">
        <v>46</v>
      </c>
      <c r="C8203" t="s">
        <v>102</v>
      </c>
      <c r="D8203" t="s">
        <v>46</v>
      </c>
      <c r="E8203" s="55">
        <v>9323.7770727299994</v>
      </c>
    </row>
    <row r="8204" spans="1:5" x14ac:dyDescent="0.15">
      <c r="A8204" s="4">
        <v>43435</v>
      </c>
      <c r="B8204" t="s">
        <v>46</v>
      </c>
      <c r="C8204" t="s">
        <v>102</v>
      </c>
      <c r="D8204" t="s">
        <v>47</v>
      </c>
      <c r="E8204" s="55">
        <v>9323.7770727299994</v>
      </c>
    </row>
    <row r="8205" spans="1:5" x14ac:dyDescent="0.15">
      <c r="A8205" s="4">
        <v>43435</v>
      </c>
      <c r="B8205" t="s">
        <v>46</v>
      </c>
      <c r="C8205" t="s">
        <v>102</v>
      </c>
      <c r="D8205" t="s">
        <v>48</v>
      </c>
      <c r="E8205" s="55">
        <v>15794.958025329999</v>
      </c>
    </row>
    <row r="8206" spans="1:5" x14ac:dyDescent="0.15">
      <c r="A8206" s="4">
        <v>43435</v>
      </c>
      <c r="B8206" t="s">
        <v>46</v>
      </c>
      <c r="C8206" t="s">
        <v>102</v>
      </c>
      <c r="D8206" t="s">
        <v>49</v>
      </c>
      <c r="E8206" s="55">
        <v>6346.4797073100008</v>
      </c>
    </row>
    <row r="8207" spans="1:5" x14ac:dyDescent="0.15">
      <c r="A8207" s="4">
        <v>43435</v>
      </c>
      <c r="B8207" t="s">
        <v>46</v>
      </c>
      <c r="C8207" t="s">
        <v>102</v>
      </c>
      <c r="D8207" t="s">
        <v>50</v>
      </c>
      <c r="E8207" s="55">
        <v>124.70124529</v>
      </c>
    </row>
    <row r="8208" spans="1:5" x14ac:dyDescent="0.15">
      <c r="A8208" s="4">
        <v>43435</v>
      </c>
      <c r="B8208" t="s">
        <v>46</v>
      </c>
      <c r="C8208" t="s">
        <v>102</v>
      </c>
      <c r="D8208" t="s">
        <v>51</v>
      </c>
      <c r="E8208" s="55">
        <v>0</v>
      </c>
    </row>
    <row r="8209" spans="1:5" x14ac:dyDescent="0.15">
      <c r="A8209" s="4">
        <v>43435</v>
      </c>
      <c r="B8209" t="s">
        <v>46</v>
      </c>
      <c r="C8209" t="s">
        <v>102</v>
      </c>
      <c r="D8209" t="s">
        <v>53</v>
      </c>
      <c r="E8209" s="55">
        <v>0</v>
      </c>
    </row>
    <row r="8210" spans="1:5" x14ac:dyDescent="0.15">
      <c r="A8210" s="4">
        <v>43435</v>
      </c>
      <c r="B8210" t="s">
        <v>46</v>
      </c>
      <c r="C8210" t="s">
        <v>102</v>
      </c>
      <c r="D8210" t="s">
        <v>54</v>
      </c>
      <c r="E8210" s="55">
        <v>0</v>
      </c>
    </row>
    <row r="8211" spans="1:5" x14ac:dyDescent="0.15">
      <c r="A8211" s="4">
        <v>43435</v>
      </c>
      <c r="B8211" t="s">
        <v>46</v>
      </c>
      <c r="C8211" t="s">
        <v>102</v>
      </c>
      <c r="D8211" t="s">
        <v>55</v>
      </c>
      <c r="E8211" s="55">
        <v>7858.1965887400002</v>
      </c>
    </row>
    <row r="8212" spans="1:5" x14ac:dyDescent="0.15">
      <c r="A8212" s="4">
        <v>43435</v>
      </c>
      <c r="B8212" t="s">
        <v>46</v>
      </c>
      <c r="C8212" t="s">
        <v>102</v>
      </c>
      <c r="D8212" t="s">
        <v>56</v>
      </c>
      <c r="E8212" s="55">
        <v>7858.1965887400002</v>
      </c>
    </row>
    <row r="8213" spans="1:5" x14ac:dyDescent="0.15">
      <c r="A8213" s="4">
        <v>43435</v>
      </c>
      <c r="B8213" t="s">
        <v>46</v>
      </c>
      <c r="C8213" t="s">
        <v>102</v>
      </c>
      <c r="D8213" t="s">
        <v>57</v>
      </c>
      <c r="E8213" s="55">
        <v>0</v>
      </c>
    </row>
    <row r="8214" spans="1:5" x14ac:dyDescent="0.15">
      <c r="A8214" s="4">
        <v>43435</v>
      </c>
      <c r="B8214" t="s">
        <v>46</v>
      </c>
      <c r="C8214" t="s">
        <v>102</v>
      </c>
      <c r="D8214" t="s">
        <v>58</v>
      </c>
      <c r="E8214" s="55">
        <v>1782.1817661800001</v>
      </c>
    </row>
    <row r="8215" spans="1:5" x14ac:dyDescent="0.15">
      <c r="A8215" s="4">
        <v>43435</v>
      </c>
      <c r="B8215" t="s">
        <v>46</v>
      </c>
      <c r="C8215" t="s">
        <v>102</v>
      </c>
      <c r="D8215" t="s">
        <v>59</v>
      </c>
      <c r="E8215" s="55">
        <v>1782.1817661800001</v>
      </c>
    </row>
    <row r="8216" spans="1:5" x14ac:dyDescent="0.15">
      <c r="A8216" s="4">
        <v>43435</v>
      </c>
      <c r="B8216" t="s">
        <v>46</v>
      </c>
      <c r="C8216" t="s">
        <v>102</v>
      </c>
      <c r="D8216" t="s">
        <v>63</v>
      </c>
      <c r="E8216" s="55">
        <v>0</v>
      </c>
    </row>
    <row r="8217" spans="1:5" x14ac:dyDescent="0.15">
      <c r="A8217" s="4">
        <v>43435</v>
      </c>
      <c r="B8217" t="s">
        <v>46</v>
      </c>
      <c r="C8217" t="s">
        <v>102</v>
      </c>
      <c r="D8217" t="s">
        <v>64</v>
      </c>
      <c r="E8217" s="55">
        <v>1095.2089317800001</v>
      </c>
    </row>
    <row r="8218" spans="1:5" x14ac:dyDescent="0.15">
      <c r="A8218" s="4">
        <v>43435</v>
      </c>
      <c r="B8218" t="s">
        <v>46</v>
      </c>
      <c r="C8218" t="s">
        <v>102</v>
      </c>
      <c r="D8218" t="s">
        <v>65</v>
      </c>
      <c r="E8218" s="55">
        <v>-509.54554227</v>
      </c>
    </row>
    <row r="8219" spans="1:5" x14ac:dyDescent="0.15">
      <c r="A8219" s="4">
        <v>43435</v>
      </c>
      <c r="B8219" t="s">
        <v>46</v>
      </c>
      <c r="C8219" t="s">
        <v>102</v>
      </c>
      <c r="D8219" t="s">
        <v>66</v>
      </c>
      <c r="E8219" s="55">
        <v>1209.0345903099999</v>
      </c>
    </row>
    <row r="8220" spans="1:5" x14ac:dyDescent="0.15">
      <c r="A8220" s="4">
        <v>43435</v>
      </c>
      <c r="B8220" t="s">
        <v>46</v>
      </c>
      <c r="C8220" t="s">
        <v>102</v>
      </c>
      <c r="D8220" t="s">
        <v>47</v>
      </c>
      <c r="E8220" s="55">
        <v>1209.0345903099999</v>
      </c>
    </row>
    <row r="8221" spans="1:5" x14ac:dyDescent="0.15">
      <c r="A8221" s="4">
        <v>43435</v>
      </c>
      <c r="B8221" t="s">
        <v>46</v>
      </c>
      <c r="C8221" t="s">
        <v>102</v>
      </c>
      <c r="D8221" t="s">
        <v>53</v>
      </c>
      <c r="E8221" s="55">
        <v>0</v>
      </c>
    </row>
    <row r="8222" spans="1:5" x14ac:dyDescent="0.15">
      <c r="A8222" s="4">
        <v>43435</v>
      </c>
      <c r="B8222" t="s">
        <v>46</v>
      </c>
      <c r="C8222" t="s">
        <v>102</v>
      </c>
      <c r="D8222" t="s">
        <v>80</v>
      </c>
      <c r="E8222" s="55">
        <v>851.51598211999999</v>
      </c>
    </row>
    <row r="8223" spans="1:5" x14ac:dyDescent="0.15">
      <c r="A8223" s="4">
        <v>43435</v>
      </c>
      <c r="B8223" t="s">
        <v>46</v>
      </c>
      <c r="C8223" t="s">
        <v>102</v>
      </c>
      <c r="D8223" t="s">
        <v>81</v>
      </c>
      <c r="E8223" s="55">
        <v>1026.78262477</v>
      </c>
    </row>
    <row r="8224" spans="1:5" x14ac:dyDescent="0.15">
      <c r="A8224" s="4">
        <v>43435</v>
      </c>
      <c r="B8224" t="s">
        <v>46</v>
      </c>
      <c r="C8224" t="s">
        <v>102</v>
      </c>
      <c r="D8224" t="s">
        <v>84</v>
      </c>
      <c r="E8224" s="55">
        <v>1026.78262477</v>
      </c>
    </row>
    <row r="8225" spans="1:5" x14ac:dyDescent="0.15">
      <c r="A8225" s="4">
        <v>43435</v>
      </c>
      <c r="B8225" t="s">
        <v>46</v>
      </c>
      <c r="C8225" t="s">
        <v>102</v>
      </c>
      <c r="D8225" t="s">
        <v>87</v>
      </c>
      <c r="E8225" s="55">
        <v>0</v>
      </c>
    </row>
    <row r="8226" spans="1:5" x14ac:dyDescent="0.15">
      <c r="A8226" s="4">
        <v>43435</v>
      </c>
      <c r="B8226" t="s">
        <v>46</v>
      </c>
      <c r="C8226" t="s">
        <v>102</v>
      </c>
      <c r="D8226" t="s">
        <v>102</v>
      </c>
      <c r="E8226" s="55">
        <v>1945.52226103</v>
      </c>
    </row>
    <row r="8227" spans="1:5" x14ac:dyDescent="0.15">
      <c r="A8227" s="4">
        <v>43435</v>
      </c>
      <c r="B8227" t="s">
        <v>46</v>
      </c>
      <c r="C8227" t="s">
        <v>102</v>
      </c>
      <c r="D8227" t="s">
        <v>166</v>
      </c>
      <c r="E8227" s="55">
        <v>51.675485799999997</v>
      </c>
    </row>
    <row r="8228" spans="1:5" x14ac:dyDescent="0.15">
      <c r="A8228" s="4">
        <v>43435</v>
      </c>
      <c r="B8228" t="s">
        <v>46</v>
      </c>
      <c r="C8228" t="s">
        <v>102</v>
      </c>
      <c r="D8228" t="s">
        <v>167</v>
      </c>
      <c r="E8228" s="55">
        <v>0</v>
      </c>
    </row>
    <row r="8229" spans="1:5" x14ac:dyDescent="0.15">
      <c r="A8229" s="4">
        <v>43435</v>
      </c>
      <c r="B8229" t="s">
        <v>46</v>
      </c>
      <c r="C8229" t="s">
        <v>102</v>
      </c>
      <c r="D8229" t="s">
        <v>168</v>
      </c>
      <c r="E8229" s="55">
        <v>0</v>
      </c>
    </row>
    <row r="8230" spans="1:5" x14ac:dyDescent="0.15">
      <c r="A8230" s="4">
        <v>43435</v>
      </c>
      <c r="B8230" t="s">
        <v>46</v>
      </c>
      <c r="C8230" t="s">
        <v>102</v>
      </c>
      <c r="D8230" t="s">
        <v>169</v>
      </c>
      <c r="E8230" s="55">
        <v>0</v>
      </c>
    </row>
    <row r="8231" spans="1:5" x14ac:dyDescent="0.15">
      <c r="A8231" s="4">
        <v>43435</v>
      </c>
      <c r="B8231" t="s">
        <v>46</v>
      </c>
      <c r="C8231" t="s">
        <v>102</v>
      </c>
      <c r="D8231" t="s">
        <v>170</v>
      </c>
      <c r="E8231" s="55">
        <v>0</v>
      </c>
    </row>
    <row r="8232" spans="1:5" x14ac:dyDescent="0.15">
      <c r="A8232" s="4">
        <v>43435</v>
      </c>
      <c r="B8232" t="s">
        <v>46</v>
      </c>
      <c r="C8232" t="s">
        <v>102</v>
      </c>
      <c r="D8232" t="s">
        <v>171</v>
      </c>
      <c r="E8232" s="55">
        <v>0</v>
      </c>
    </row>
    <row r="8233" spans="1:5" x14ac:dyDescent="0.15">
      <c r="A8233" s="4">
        <v>43435</v>
      </c>
      <c r="B8233" t="s">
        <v>46</v>
      </c>
      <c r="C8233" t="s">
        <v>102</v>
      </c>
      <c r="D8233" t="s">
        <v>47</v>
      </c>
      <c r="E8233" s="55">
        <v>0</v>
      </c>
    </row>
    <row r="8234" spans="1:5" x14ac:dyDescent="0.15">
      <c r="A8234" s="4">
        <v>43435</v>
      </c>
      <c r="B8234" t="s">
        <v>46</v>
      </c>
      <c r="C8234" t="s">
        <v>102</v>
      </c>
      <c r="D8234" t="s">
        <v>53</v>
      </c>
      <c r="E8234" s="55">
        <v>0</v>
      </c>
    </row>
    <row r="8235" spans="1:5" x14ac:dyDescent="0.15">
      <c r="A8235" s="4">
        <v>43435</v>
      </c>
      <c r="B8235" t="s">
        <v>46</v>
      </c>
      <c r="C8235" t="s">
        <v>102</v>
      </c>
      <c r="D8235" t="s">
        <v>174</v>
      </c>
      <c r="E8235" s="55">
        <v>0</v>
      </c>
    </row>
    <row r="8236" spans="1:5" x14ac:dyDescent="0.15">
      <c r="A8236" s="4">
        <v>43435</v>
      </c>
      <c r="B8236" t="s">
        <v>46</v>
      </c>
      <c r="C8236" t="s">
        <v>102</v>
      </c>
      <c r="D8236" t="s">
        <v>175</v>
      </c>
      <c r="E8236" s="55">
        <v>0</v>
      </c>
    </row>
    <row r="8237" spans="1:5" x14ac:dyDescent="0.15">
      <c r="A8237" s="4">
        <v>43435</v>
      </c>
      <c r="B8237" t="s">
        <v>46</v>
      </c>
      <c r="C8237" t="s">
        <v>102</v>
      </c>
      <c r="D8237" t="s">
        <v>176</v>
      </c>
      <c r="E8237" s="55">
        <v>0</v>
      </c>
    </row>
    <row r="8238" spans="1:5" x14ac:dyDescent="0.15">
      <c r="A8238" s="4">
        <v>43435</v>
      </c>
      <c r="B8238" t="s">
        <v>46</v>
      </c>
      <c r="C8238" t="s">
        <v>102</v>
      </c>
      <c r="D8238" t="s">
        <v>177</v>
      </c>
      <c r="E8238" s="55">
        <v>0</v>
      </c>
    </row>
    <row r="8239" spans="1:5" x14ac:dyDescent="0.15">
      <c r="A8239" s="4">
        <v>43435</v>
      </c>
      <c r="B8239" t="s">
        <v>46</v>
      </c>
      <c r="C8239" t="s">
        <v>102</v>
      </c>
      <c r="D8239" t="s">
        <v>178</v>
      </c>
      <c r="E8239" s="55">
        <v>0</v>
      </c>
    </row>
    <row r="8240" spans="1:5" x14ac:dyDescent="0.15">
      <c r="A8240" s="4">
        <v>43435</v>
      </c>
      <c r="B8240" t="s">
        <v>46</v>
      </c>
      <c r="C8240" t="s">
        <v>102</v>
      </c>
      <c r="D8240" t="s">
        <v>179</v>
      </c>
      <c r="E8240" s="55">
        <v>0</v>
      </c>
    </row>
    <row r="8241" spans="1:5" x14ac:dyDescent="0.15">
      <c r="A8241" s="4">
        <v>43435</v>
      </c>
      <c r="B8241" t="s">
        <v>46</v>
      </c>
      <c r="C8241" t="s">
        <v>102</v>
      </c>
      <c r="D8241" t="s">
        <v>180</v>
      </c>
      <c r="E8241" s="55">
        <v>0</v>
      </c>
    </row>
    <row r="8242" spans="1:5" x14ac:dyDescent="0.15">
      <c r="A8242" s="4">
        <v>43435</v>
      </c>
      <c r="B8242" t="s">
        <v>46</v>
      </c>
      <c r="C8242" t="s">
        <v>102</v>
      </c>
      <c r="D8242" t="s">
        <v>181</v>
      </c>
      <c r="E8242" s="55">
        <v>0</v>
      </c>
    </row>
    <row r="8243" spans="1:5" x14ac:dyDescent="0.15">
      <c r="A8243" s="4">
        <v>43435</v>
      </c>
      <c r="B8243" t="s">
        <v>46</v>
      </c>
      <c r="C8243" t="s">
        <v>102</v>
      </c>
      <c r="D8243" t="s">
        <v>182</v>
      </c>
      <c r="E8243" s="55">
        <v>1272.4307365</v>
      </c>
    </row>
    <row r="8244" spans="1:5" x14ac:dyDescent="0.15">
      <c r="A8244" s="4">
        <v>43435</v>
      </c>
      <c r="B8244" t="s">
        <v>46</v>
      </c>
      <c r="C8244" t="s">
        <v>102</v>
      </c>
      <c r="D8244" t="s">
        <v>183</v>
      </c>
      <c r="E8244" s="55">
        <v>1754.6243959000001</v>
      </c>
    </row>
    <row r="8245" spans="1:5" x14ac:dyDescent="0.15">
      <c r="A8245" s="4">
        <v>43435</v>
      </c>
      <c r="B8245" t="s">
        <v>46</v>
      </c>
      <c r="C8245" t="s">
        <v>102</v>
      </c>
      <c r="D8245" t="s">
        <v>184</v>
      </c>
      <c r="E8245" s="55">
        <v>546.08179773000006</v>
      </c>
    </row>
    <row r="8246" spans="1:5" x14ac:dyDescent="0.15">
      <c r="A8246" s="4">
        <v>43435</v>
      </c>
      <c r="B8246" t="s">
        <v>46</v>
      </c>
      <c r="C8246" t="s">
        <v>102</v>
      </c>
      <c r="D8246" t="s">
        <v>185</v>
      </c>
      <c r="E8246" s="55">
        <v>1028.2754571299999</v>
      </c>
    </row>
    <row r="8247" spans="1:5" x14ac:dyDescent="0.15">
      <c r="A8247" s="4">
        <v>43435</v>
      </c>
      <c r="B8247" t="s">
        <v>46</v>
      </c>
      <c r="C8247" t="s">
        <v>102</v>
      </c>
      <c r="D8247" t="s">
        <v>186</v>
      </c>
      <c r="E8247" s="55">
        <v>0</v>
      </c>
    </row>
    <row r="8248" spans="1:5" x14ac:dyDescent="0.15">
      <c r="A8248" s="4">
        <v>43435</v>
      </c>
      <c r="B8248" t="s">
        <v>46</v>
      </c>
      <c r="C8248" t="s">
        <v>102</v>
      </c>
      <c r="D8248" t="s">
        <v>187</v>
      </c>
      <c r="E8248" s="55">
        <v>0</v>
      </c>
    </row>
    <row r="8249" spans="1:5" x14ac:dyDescent="0.15">
      <c r="A8249" s="4">
        <v>43435</v>
      </c>
      <c r="B8249" t="s">
        <v>46</v>
      </c>
      <c r="C8249" t="s">
        <v>102</v>
      </c>
      <c r="D8249" t="s">
        <v>188</v>
      </c>
      <c r="E8249" s="55">
        <v>15.72245536</v>
      </c>
    </row>
    <row r="8250" spans="1:5" x14ac:dyDescent="0.15">
      <c r="A8250" s="4">
        <v>43435</v>
      </c>
      <c r="B8250" t="s">
        <v>46</v>
      </c>
      <c r="C8250" t="s">
        <v>102</v>
      </c>
      <c r="D8250" t="s">
        <v>189</v>
      </c>
      <c r="E8250" s="55">
        <v>1050.3088738500001</v>
      </c>
    </row>
    <row r="8251" spans="1:5" x14ac:dyDescent="0.15">
      <c r="A8251" s="4">
        <v>43435</v>
      </c>
      <c r="B8251" t="s">
        <v>46</v>
      </c>
      <c r="C8251" t="s">
        <v>102</v>
      </c>
      <c r="D8251" t="s">
        <v>190</v>
      </c>
      <c r="E8251" s="55">
        <v>1050.3088738500001</v>
      </c>
    </row>
    <row r="8252" spans="1:5" x14ac:dyDescent="0.15">
      <c r="A8252" s="4">
        <v>43435</v>
      </c>
      <c r="B8252" t="s">
        <v>46</v>
      </c>
      <c r="C8252" t="s">
        <v>102</v>
      </c>
      <c r="D8252" t="s">
        <v>191</v>
      </c>
      <c r="E8252" s="55">
        <v>0</v>
      </c>
    </row>
    <row r="8253" spans="1:5" x14ac:dyDescent="0.15">
      <c r="A8253" s="4">
        <v>43435</v>
      </c>
      <c r="B8253" t="s">
        <v>46</v>
      </c>
      <c r="C8253" t="s">
        <v>102</v>
      </c>
      <c r="D8253" t="s">
        <v>192</v>
      </c>
      <c r="E8253" s="55">
        <v>371.00534739999995</v>
      </c>
    </row>
    <row r="8254" spans="1:5" x14ac:dyDescent="0.15">
      <c r="A8254" s="4">
        <v>43435</v>
      </c>
      <c r="B8254" t="s">
        <v>46</v>
      </c>
      <c r="C8254" t="s">
        <v>102</v>
      </c>
      <c r="D8254" t="s">
        <v>193</v>
      </c>
      <c r="E8254" s="55">
        <v>371.00534739999995</v>
      </c>
    </row>
    <row r="8255" spans="1:5" x14ac:dyDescent="0.15">
      <c r="A8255" s="4">
        <v>43435</v>
      </c>
      <c r="B8255" t="s">
        <v>46</v>
      </c>
      <c r="C8255" t="s">
        <v>102</v>
      </c>
      <c r="D8255" t="s">
        <v>194</v>
      </c>
      <c r="E8255" s="55">
        <v>0</v>
      </c>
    </row>
    <row r="8256" spans="1:5" x14ac:dyDescent="0.15">
      <c r="A8256" s="4">
        <v>43435</v>
      </c>
      <c r="B8256" t="s">
        <v>46</v>
      </c>
      <c r="C8256" t="s">
        <v>102</v>
      </c>
      <c r="D8256" t="s">
        <v>195</v>
      </c>
      <c r="E8256" s="55">
        <v>679.30352645000005</v>
      </c>
    </row>
    <row r="8257" spans="1:5" x14ac:dyDescent="0.15">
      <c r="A8257" s="4">
        <v>43435</v>
      </c>
      <c r="B8257" t="s">
        <v>46</v>
      </c>
      <c r="C8257" t="s">
        <v>102</v>
      </c>
      <c r="D8257" t="s">
        <v>196</v>
      </c>
      <c r="E8257" s="55">
        <v>695.02598180999996</v>
      </c>
    </row>
    <row r="8258" spans="1:5" x14ac:dyDescent="0.15">
      <c r="A8258" s="4">
        <v>43525</v>
      </c>
      <c r="B8258" t="s">
        <v>46</v>
      </c>
      <c r="C8258" t="s">
        <v>102</v>
      </c>
      <c r="D8258" t="s">
        <v>52</v>
      </c>
      <c r="E8258" s="55">
        <v>1899.32641887</v>
      </c>
    </row>
    <row r="8259" spans="1:5" x14ac:dyDescent="0.15">
      <c r="A8259" s="4">
        <v>43525</v>
      </c>
      <c r="B8259" t="s">
        <v>46</v>
      </c>
      <c r="C8259" t="s">
        <v>102</v>
      </c>
      <c r="D8259" t="s">
        <v>46</v>
      </c>
      <c r="E8259" s="55">
        <v>4960.6226647799995</v>
      </c>
    </row>
    <row r="8260" spans="1:5" x14ac:dyDescent="0.15">
      <c r="A8260" s="4">
        <v>43525</v>
      </c>
      <c r="B8260" t="s">
        <v>46</v>
      </c>
      <c r="C8260" t="s">
        <v>102</v>
      </c>
      <c r="D8260" t="s">
        <v>47</v>
      </c>
      <c r="E8260" s="55">
        <v>4960.6226647799995</v>
      </c>
    </row>
    <row r="8261" spans="1:5" x14ac:dyDescent="0.15">
      <c r="A8261" s="4">
        <v>43525</v>
      </c>
      <c r="B8261" t="s">
        <v>46</v>
      </c>
      <c r="C8261" t="s">
        <v>102</v>
      </c>
      <c r="D8261" t="s">
        <v>48</v>
      </c>
      <c r="E8261" s="55">
        <v>11859.35602866</v>
      </c>
    </row>
    <row r="8262" spans="1:5" x14ac:dyDescent="0.15">
      <c r="A8262" s="4">
        <v>43525</v>
      </c>
      <c r="B8262" t="s">
        <v>46</v>
      </c>
      <c r="C8262" t="s">
        <v>102</v>
      </c>
      <c r="D8262" t="s">
        <v>49</v>
      </c>
      <c r="E8262" s="55">
        <v>637.01594323000006</v>
      </c>
    </row>
    <row r="8263" spans="1:5" x14ac:dyDescent="0.15">
      <c r="A8263" s="4">
        <v>43525</v>
      </c>
      <c r="B8263" t="s">
        <v>46</v>
      </c>
      <c r="C8263" t="s">
        <v>102</v>
      </c>
      <c r="D8263" t="s">
        <v>50</v>
      </c>
      <c r="E8263" s="55">
        <v>6261.7174206499994</v>
      </c>
    </row>
    <row r="8264" spans="1:5" x14ac:dyDescent="0.15">
      <c r="A8264" s="4">
        <v>43525</v>
      </c>
      <c r="B8264" t="s">
        <v>46</v>
      </c>
      <c r="C8264" t="s">
        <v>102</v>
      </c>
      <c r="D8264" t="s">
        <v>51</v>
      </c>
      <c r="E8264" s="55">
        <v>0</v>
      </c>
    </row>
    <row r="8265" spans="1:5" x14ac:dyDescent="0.15">
      <c r="A8265" s="4">
        <v>43525</v>
      </c>
      <c r="B8265" t="s">
        <v>46</v>
      </c>
      <c r="C8265" t="s">
        <v>102</v>
      </c>
      <c r="D8265" t="s">
        <v>53</v>
      </c>
      <c r="E8265" s="55">
        <v>0</v>
      </c>
    </row>
    <row r="8266" spans="1:5" x14ac:dyDescent="0.15">
      <c r="A8266" s="4">
        <v>43525</v>
      </c>
      <c r="B8266" t="s">
        <v>46</v>
      </c>
      <c r="C8266" t="s">
        <v>102</v>
      </c>
      <c r="D8266" t="s">
        <v>54</v>
      </c>
      <c r="E8266" s="55">
        <v>0</v>
      </c>
    </row>
    <row r="8267" spans="1:5" x14ac:dyDescent="0.15">
      <c r="A8267" s="4">
        <v>43525</v>
      </c>
      <c r="B8267" t="s">
        <v>46</v>
      </c>
      <c r="C8267" t="s">
        <v>102</v>
      </c>
      <c r="D8267" t="s">
        <v>55</v>
      </c>
      <c r="E8267" s="55">
        <v>3600.7901715200001</v>
      </c>
    </row>
    <row r="8268" spans="1:5" x14ac:dyDescent="0.15">
      <c r="A8268" s="4">
        <v>43525</v>
      </c>
      <c r="B8268" t="s">
        <v>46</v>
      </c>
      <c r="C8268" t="s">
        <v>102</v>
      </c>
      <c r="D8268" t="s">
        <v>56</v>
      </c>
      <c r="E8268" s="55">
        <v>3597.3341715199999</v>
      </c>
    </row>
    <row r="8269" spans="1:5" x14ac:dyDescent="0.15">
      <c r="A8269" s="4">
        <v>43525</v>
      </c>
      <c r="B8269" t="s">
        <v>46</v>
      </c>
      <c r="C8269" t="s">
        <v>102</v>
      </c>
      <c r="D8269" t="s">
        <v>57</v>
      </c>
      <c r="E8269" s="55">
        <v>3.456</v>
      </c>
    </row>
    <row r="8270" spans="1:5" x14ac:dyDescent="0.15">
      <c r="A8270" s="4">
        <v>43525</v>
      </c>
      <c r="B8270" t="s">
        <v>46</v>
      </c>
      <c r="C8270" t="s">
        <v>102</v>
      </c>
      <c r="D8270" t="s">
        <v>58</v>
      </c>
      <c r="E8270" s="55">
        <v>-2258.9018881699999</v>
      </c>
    </row>
    <row r="8271" spans="1:5" x14ac:dyDescent="0.15">
      <c r="A8271" s="4">
        <v>43525</v>
      </c>
      <c r="B8271" t="s">
        <v>46</v>
      </c>
      <c r="C8271" t="s">
        <v>102</v>
      </c>
      <c r="D8271" t="s">
        <v>59</v>
      </c>
      <c r="E8271" s="55">
        <v>-2258.9018881699999</v>
      </c>
    </row>
    <row r="8272" spans="1:5" x14ac:dyDescent="0.15">
      <c r="A8272" s="4">
        <v>43525</v>
      </c>
      <c r="B8272" t="s">
        <v>46</v>
      </c>
      <c r="C8272" t="s">
        <v>102</v>
      </c>
      <c r="D8272" t="s">
        <v>63</v>
      </c>
      <c r="E8272" s="55">
        <v>0</v>
      </c>
    </row>
    <row r="8273" spans="1:5" x14ac:dyDescent="0.15">
      <c r="A8273" s="4">
        <v>43525</v>
      </c>
      <c r="B8273" t="s">
        <v>46</v>
      </c>
      <c r="C8273" t="s">
        <v>102</v>
      </c>
      <c r="D8273" t="s">
        <v>64</v>
      </c>
      <c r="E8273" s="55">
        <v>-1719.40796256</v>
      </c>
    </row>
    <row r="8274" spans="1:5" x14ac:dyDescent="0.15">
      <c r="A8274" s="4">
        <v>43525</v>
      </c>
      <c r="B8274" t="s">
        <v>46</v>
      </c>
      <c r="C8274" t="s">
        <v>102</v>
      </c>
      <c r="D8274" t="s">
        <v>65</v>
      </c>
      <c r="E8274" s="55">
        <v>475.74193974000002</v>
      </c>
    </row>
    <row r="8275" spans="1:5" x14ac:dyDescent="0.15">
      <c r="A8275" s="4">
        <v>43525</v>
      </c>
      <c r="B8275" t="s">
        <v>46</v>
      </c>
      <c r="C8275" t="s">
        <v>102</v>
      </c>
      <c r="D8275" t="s">
        <v>66</v>
      </c>
      <c r="E8275" s="55">
        <v>1311.8468428199999</v>
      </c>
    </row>
    <row r="8276" spans="1:5" x14ac:dyDescent="0.15">
      <c r="A8276" s="4">
        <v>43525</v>
      </c>
      <c r="B8276" t="s">
        <v>46</v>
      </c>
      <c r="C8276" t="s">
        <v>102</v>
      </c>
      <c r="D8276" t="s">
        <v>47</v>
      </c>
      <c r="E8276" s="55">
        <v>1311.8468428199999</v>
      </c>
    </row>
    <row r="8277" spans="1:5" x14ac:dyDescent="0.15">
      <c r="A8277" s="4">
        <v>43525</v>
      </c>
      <c r="B8277" t="s">
        <v>46</v>
      </c>
      <c r="C8277" t="s">
        <v>102</v>
      </c>
      <c r="D8277" t="s">
        <v>53</v>
      </c>
      <c r="E8277" s="55">
        <v>0</v>
      </c>
    </row>
    <row r="8278" spans="1:5" x14ac:dyDescent="0.15">
      <c r="A8278" s="4">
        <v>43525</v>
      </c>
      <c r="B8278" t="s">
        <v>46</v>
      </c>
      <c r="C8278" t="s">
        <v>102</v>
      </c>
      <c r="D8278" t="s">
        <v>80</v>
      </c>
      <c r="E8278" s="55">
        <v>980.86481229999993</v>
      </c>
    </row>
    <row r="8279" spans="1:5" x14ac:dyDescent="0.15">
      <c r="A8279" s="4">
        <v>43525</v>
      </c>
      <c r="B8279" t="s">
        <v>46</v>
      </c>
      <c r="C8279" t="s">
        <v>102</v>
      </c>
      <c r="D8279" t="s">
        <v>81</v>
      </c>
      <c r="E8279" s="55">
        <v>262.63308376999998</v>
      </c>
    </row>
    <row r="8280" spans="1:5" x14ac:dyDescent="0.15">
      <c r="A8280" s="4">
        <v>43525</v>
      </c>
      <c r="B8280" t="s">
        <v>46</v>
      </c>
      <c r="C8280" t="s">
        <v>102</v>
      </c>
      <c r="D8280" t="s">
        <v>84</v>
      </c>
      <c r="E8280" s="55">
        <v>262.63308376999998</v>
      </c>
    </row>
    <row r="8281" spans="1:5" x14ac:dyDescent="0.15">
      <c r="A8281" s="4">
        <v>43525</v>
      </c>
      <c r="B8281" t="s">
        <v>46</v>
      </c>
      <c r="C8281" t="s">
        <v>102</v>
      </c>
      <c r="D8281" t="s">
        <v>87</v>
      </c>
      <c r="E8281" s="55">
        <v>0</v>
      </c>
    </row>
    <row r="8282" spans="1:5" x14ac:dyDescent="0.15">
      <c r="A8282" s="4">
        <v>43525</v>
      </c>
      <c r="B8282" t="s">
        <v>46</v>
      </c>
      <c r="C8282" t="s">
        <v>102</v>
      </c>
      <c r="D8282" t="s">
        <v>102</v>
      </c>
      <c r="E8282" s="55">
        <v>176.60231367</v>
      </c>
    </row>
    <row r="8283" spans="1:5" x14ac:dyDescent="0.15">
      <c r="A8283" s="4">
        <v>43525</v>
      </c>
      <c r="B8283" t="s">
        <v>46</v>
      </c>
      <c r="C8283" t="s">
        <v>102</v>
      </c>
      <c r="D8283" t="s">
        <v>166</v>
      </c>
      <c r="E8283" s="55">
        <v>58.729139119999999</v>
      </c>
    </row>
    <row r="8284" spans="1:5" x14ac:dyDescent="0.15">
      <c r="A8284" s="4">
        <v>43525</v>
      </c>
      <c r="B8284" t="s">
        <v>46</v>
      </c>
      <c r="C8284" t="s">
        <v>102</v>
      </c>
      <c r="D8284" t="s">
        <v>167</v>
      </c>
      <c r="E8284" s="55">
        <v>0</v>
      </c>
    </row>
    <row r="8285" spans="1:5" x14ac:dyDescent="0.15">
      <c r="A8285" s="4">
        <v>43525</v>
      </c>
      <c r="B8285" t="s">
        <v>46</v>
      </c>
      <c r="C8285" t="s">
        <v>102</v>
      </c>
      <c r="D8285" t="s">
        <v>168</v>
      </c>
      <c r="E8285" s="55">
        <v>0</v>
      </c>
    </row>
    <row r="8286" spans="1:5" x14ac:dyDescent="0.15">
      <c r="A8286" s="4">
        <v>43525</v>
      </c>
      <c r="B8286" t="s">
        <v>46</v>
      </c>
      <c r="C8286" t="s">
        <v>102</v>
      </c>
      <c r="D8286" t="s">
        <v>169</v>
      </c>
      <c r="E8286" s="55">
        <v>0</v>
      </c>
    </row>
    <row r="8287" spans="1:5" x14ac:dyDescent="0.15">
      <c r="A8287" s="4">
        <v>43525</v>
      </c>
      <c r="B8287" t="s">
        <v>46</v>
      </c>
      <c r="C8287" t="s">
        <v>102</v>
      </c>
      <c r="D8287" t="s">
        <v>170</v>
      </c>
      <c r="E8287" s="55">
        <v>0</v>
      </c>
    </row>
    <row r="8288" spans="1:5" x14ac:dyDescent="0.15">
      <c r="A8288" s="4">
        <v>43525</v>
      </c>
      <c r="B8288" t="s">
        <v>46</v>
      </c>
      <c r="C8288" t="s">
        <v>102</v>
      </c>
      <c r="D8288" t="s">
        <v>171</v>
      </c>
      <c r="E8288" s="55">
        <v>0</v>
      </c>
    </row>
    <row r="8289" spans="1:5" x14ac:dyDescent="0.15">
      <c r="A8289" s="4">
        <v>43525</v>
      </c>
      <c r="B8289" t="s">
        <v>46</v>
      </c>
      <c r="C8289" t="s">
        <v>102</v>
      </c>
      <c r="D8289" t="s">
        <v>47</v>
      </c>
      <c r="E8289" s="55">
        <v>0</v>
      </c>
    </row>
    <row r="8290" spans="1:5" x14ac:dyDescent="0.15">
      <c r="A8290" s="4">
        <v>43525</v>
      </c>
      <c r="B8290" t="s">
        <v>46</v>
      </c>
      <c r="C8290" t="s">
        <v>102</v>
      </c>
      <c r="D8290" t="s">
        <v>53</v>
      </c>
      <c r="E8290" s="55">
        <v>0</v>
      </c>
    </row>
    <row r="8291" spans="1:5" x14ac:dyDescent="0.15">
      <c r="A8291" s="4">
        <v>43525</v>
      </c>
      <c r="B8291" t="s">
        <v>46</v>
      </c>
      <c r="C8291" t="s">
        <v>102</v>
      </c>
      <c r="D8291" t="s">
        <v>174</v>
      </c>
      <c r="E8291" s="55">
        <v>0</v>
      </c>
    </row>
    <row r="8292" spans="1:5" x14ac:dyDescent="0.15">
      <c r="A8292" s="4">
        <v>43525</v>
      </c>
      <c r="B8292" t="s">
        <v>46</v>
      </c>
      <c r="C8292" t="s">
        <v>102</v>
      </c>
      <c r="D8292" t="s">
        <v>175</v>
      </c>
      <c r="E8292" s="55">
        <v>0</v>
      </c>
    </row>
    <row r="8293" spans="1:5" x14ac:dyDescent="0.15">
      <c r="A8293" s="4">
        <v>43525</v>
      </c>
      <c r="B8293" t="s">
        <v>46</v>
      </c>
      <c r="C8293" t="s">
        <v>102</v>
      </c>
      <c r="D8293" t="s">
        <v>176</v>
      </c>
      <c r="E8293" s="55">
        <v>0</v>
      </c>
    </row>
    <row r="8294" spans="1:5" x14ac:dyDescent="0.15">
      <c r="A8294" s="4">
        <v>43525</v>
      </c>
      <c r="B8294" t="s">
        <v>46</v>
      </c>
      <c r="C8294" t="s">
        <v>102</v>
      </c>
      <c r="D8294" t="s">
        <v>177</v>
      </c>
      <c r="E8294" s="55">
        <v>0</v>
      </c>
    </row>
    <row r="8295" spans="1:5" x14ac:dyDescent="0.15">
      <c r="A8295" s="4">
        <v>43525</v>
      </c>
      <c r="B8295" t="s">
        <v>46</v>
      </c>
      <c r="C8295" t="s">
        <v>102</v>
      </c>
      <c r="D8295" t="s">
        <v>178</v>
      </c>
      <c r="E8295" s="55">
        <v>0</v>
      </c>
    </row>
    <row r="8296" spans="1:5" x14ac:dyDescent="0.15">
      <c r="A8296" s="4">
        <v>43525</v>
      </c>
      <c r="B8296" t="s">
        <v>46</v>
      </c>
      <c r="C8296" t="s">
        <v>102</v>
      </c>
      <c r="D8296" t="s">
        <v>179</v>
      </c>
      <c r="E8296" s="55">
        <v>0</v>
      </c>
    </row>
    <row r="8297" spans="1:5" x14ac:dyDescent="0.15">
      <c r="A8297" s="4">
        <v>43525</v>
      </c>
      <c r="B8297" t="s">
        <v>46</v>
      </c>
      <c r="C8297" t="s">
        <v>102</v>
      </c>
      <c r="D8297" t="s">
        <v>180</v>
      </c>
      <c r="E8297" s="55">
        <v>0</v>
      </c>
    </row>
    <row r="8298" spans="1:5" x14ac:dyDescent="0.15">
      <c r="A8298" s="4">
        <v>43525</v>
      </c>
      <c r="B8298" t="s">
        <v>46</v>
      </c>
      <c r="C8298" t="s">
        <v>102</v>
      </c>
      <c r="D8298" t="s">
        <v>181</v>
      </c>
      <c r="E8298" s="55">
        <v>0</v>
      </c>
    </row>
    <row r="8299" spans="1:5" x14ac:dyDescent="0.15">
      <c r="A8299" s="4">
        <v>43525</v>
      </c>
      <c r="B8299" t="s">
        <v>46</v>
      </c>
      <c r="C8299" t="s">
        <v>102</v>
      </c>
      <c r="D8299" t="s">
        <v>182</v>
      </c>
      <c r="E8299" s="55">
        <v>758.67470045000005</v>
      </c>
    </row>
    <row r="8300" spans="1:5" x14ac:dyDescent="0.15">
      <c r="A8300" s="4">
        <v>43525</v>
      </c>
      <c r="B8300" t="s">
        <v>46</v>
      </c>
      <c r="C8300" t="s">
        <v>102</v>
      </c>
      <c r="D8300" t="s">
        <v>183</v>
      </c>
      <c r="E8300" s="55">
        <v>1259.2223447000001</v>
      </c>
    </row>
    <row r="8301" spans="1:5" x14ac:dyDescent="0.15">
      <c r="A8301" s="4">
        <v>43525</v>
      </c>
      <c r="B8301" t="s">
        <v>46</v>
      </c>
      <c r="C8301" t="s">
        <v>102</v>
      </c>
      <c r="D8301" t="s">
        <v>184</v>
      </c>
      <c r="E8301" s="55">
        <v>504.93462591000002</v>
      </c>
    </row>
    <row r="8302" spans="1:5" x14ac:dyDescent="0.15">
      <c r="A8302" s="4">
        <v>43525</v>
      </c>
      <c r="B8302" t="s">
        <v>46</v>
      </c>
      <c r="C8302" t="s">
        <v>102</v>
      </c>
      <c r="D8302" t="s">
        <v>185</v>
      </c>
      <c r="E8302" s="55">
        <v>1005.48227016</v>
      </c>
    </row>
    <row r="8303" spans="1:5" x14ac:dyDescent="0.15">
      <c r="A8303" s="4">
        <v>43525</v>
      </c>
      <c r="B8303" t="s">
        <v>46</v>
      </c>
      <c r="C8303" t="s">
        <v>102</v>
      </c>
      <c r="D8303" t="s">
        <v>186</v>
      </c>
      <c r="E8303" s="55">
        <v>0</v>
      </c>
    </row>
    <row r="8304" spans="1:5" x14ac:dyDescent="0.15">
      <c r="A8304" s="4">
        <v>43525</v>
      </c>
      <c r="B8304" t="s">
        <v>46</v>
      </c>
      <c r="C8304" t="s">
        <v>102</v>
      </c>
      <c r="D8304" t="s">
        <v>187</v>
      </c>
      <c r="E8304" s="55">
        <v>0</v>
      </c>
    </row>
    <row r="8305" spans="1:5" x14ac:dyDescent="0.15">
      <c r="A8305" s="4">
        <v>43525</v>
      </c>
      <c r="B8305" t="s">
        <v>46</v>
      </c>
      <c r="C8305" t="s">
        <v>102</v>
      </c>
      <c r="D8305" t="s">
        <v>188</v>
      </c>
      <c r="E8305" s="55">
        <v>664.90977867999993</v>
      </c>
    </row>
    <row r="8306" spans="1:5" x14ac:dyDescent="0.15">
      <c r="A8306" s="4">
        <v>43525</v>
      </c>
      <c r="B8306" t="s">
        <v>46</v>
      </c>
      <c r="C8306" t="s">
        <v>102</v>
      </c>
      <c r="D8306" t="s">
        <v>189</v>
      </c>
      <c r="E8306" s="55">
        <v>480.8613517</v>
      </c>
    </row>
    <row r="8307" spans="1:5" x14ac:dyDescent="0.15">
      <c r="A8307" s="4">
        <v>43525</v>
      </c>
      <c r="B8307" t="s">
        <v>46</v>
      </c>
      <c r="C8307" t="s">
        <v>102</v>
      </c>
      <c r="D8307" t="s">
        <v>190</v>
      </c>
      <c r="E8307" s="55">
        <v>480.8613517</v>
      </c>
    </row>
    <row r="8308" spans="1:5" x14ac:dyDescent="0.15">
      <c r="A8308" s="4">
        <v>43525</v>
      </c>
      <c r="B8308" t="s">
        <v>46</v>
      </c>
      <c r="C8308" t="s">
        <v>102</v>
      </c>
      <c r="D8308" t="s">
        <v>191</v>
      </c>
      <c r="E8308" s="55">
        <v>0</v>
      </c>
    </row>
    <row r="8309" spans="1:5" x14ac:dyDescent="0.15">
      <c r="A8309" s="4">
        <v>43525</v>
      </c>
      <c r="B8309" t="s">
        <v>46</v>
      </c>
      <c r="C8309" t="s">
        <v>102</v>
      </c>
      <c r="D8309" t="s">
        <v>192</v>
      </c>
      <c r="E8309" s="55">
        <v>312.29848570000001</v>
      </c>
    </row>
    <row r="8310" spans="1:5" x14ac:dyDescent="0.15">
      <c r="A8310" s="4">
        <v>43525</v>
      </c>
      <c r="B8310" t="s">
        <v>46</v>
      </c>
      <c r="C8310" t="s">
        <v>102</v>
      </c>
      <c r="D8310" t="s">
        <v>193</v>
      </c>
      <c r="E8310" s="55">
        <v>312.29848570000001</v>
      </c>
    </row>
    <row r="8311" spans="1:5" x14ac:dyDescent="0.15">
      <c r="A8311" s="4">
        <v>43525</v>
      </c>
      <c r="B8311" t="s">
        <v>46</v>
      </c>
      <c r="C8311" t="s">
        <v>102</v>
      </c>
      <c r="D8311" t="s">
        <v>194</v>
      </c>
      <c r="E8311" s="55">
        <v>0</v>
      </c>
    </row>
    <row r="8312" spans="1:5" x14ac:dyDescent="0.15">
      <c r="A8312" s="4">
        <v>43525</v>
      </c>
      <c r="B8312" t="s">
        <v>46</v>
      </c>
      <c r="C8312" t="s">
        <v>102</v>
      </c>
      <c r="D8312" t="s">
        <v>195</v>
      </c>
      <c r="E8312" s="55">
        <v>168.56286600000001</v>
      </c>
    </row>
    <row r="8313" spans="1:5" x14ac:dyDescent="0.15">
      <c r="A8313" s="4">
        <v>43525</v>
      </c>
      <c r="B8313" t="s">
        <v>46</v>
      </c>
      <c r="C8313" t="s">
        <v>102</v>
      </c>
      <c r="D8313" t="s">
        <v>196</v>
      </c>
      <c r="E8313" s="55">
        <v>833.47264467999992</v>
      </c>
    </row>
    <row r="8314" spans="1:5" x14ac:dyDescent="0.15">
      <c r="A8314" s="4">
        <v>43617</v>
      </c>
      <c r="B8314" t="s">
        <v>46</v>
      </c>
      <c r="C8314" t="s">
        <v>102</v>
      </c>
      <c r="D8314" t="s">
        <v>52</v>
      </c>
      <c r="E8314" s="55">
        <v>1923.76827129</v>
      </c>
    </row>
    <row r="8315" spans="1:5" x14ac:dyDescent="0.15">
      <c r="A8315" s="4">
        <v>43617</v>
      </c>
      <c r="B8315" t="s">
        <v>46</v>
      </c>
      <c r="C8315" t="s">
        <v>102</v>
      </c>
      <c r="D8315" t="s">
        <v>46</v>
      </c>
      <c r="E8315" s="55">
        <v>7093.2095289199997</v>
      </c>
    </row>
    <row r="8316" spans="1:5" x14ac:dyDescent="0.15">
      <c r="A8316" s="4">
        <v>43617</v>
      </c>
      <c r="B8316" t="s">
        <v>46</v>
      </c>
      <c r="C8316" t="s">
        <v>102</v>
      </c>
      <c r="D8316" t="s">
        <v>47</v>
      </c>
      <c r="E8316" s="55">
        <v>7099.3572246899994</v>
      </c>
    </row>
    <row r="8317" spans="1:5" x14ac:dyDescent="0.15">
      <c r="A8317" s="4">
        <v>43617</v>
      </c>
      <c r="B8317" t="s">
        <v>46</v>
      </c>
      <c r="C8317" t="s">
        <v>102</v>
      </c>
      <c r="D8317" t="s">
        <v>48</v>
      </c>
      <c r="E8317" s="55">
        <v>4256.81841429</v>
      </c>
    </row>
    <row r="8318" spans="1:5" x14ac:dyDescent="0.15">
      <c r="A8318" s="4">
        <v>43617</v>
      </c>
      <c r="B8318" t="s">
        <v>46</v>
      </c>
      <c r="C8318" t="s">
        <v>102</v>
      </c>
      <c r="D8318" t="s">
        <v>49</v>
      </c>
      <c r="E8318" s="55">
        <v>416.96563642000001</v>
      </c>
    </row>
    <row r="8319" spans="1:5" x14ac:dyDescent="0.15">
      <c r="A8319" s="4">
        <v>43617</v>
      </c>
      <c r="B8319" t="s">
        <v>46</v>
      </c>
      <c r="C8319" t="s">
        <v>102</v>
      </c>
      <c r="D8319" t="s">
        <v>50</v>
      </c>
      <c r="E8319" s="55">
        <v>-3259.5044468200003</v>
      </c>
    </row>
    <row r="8320" spans="1:5" x14ac:dyDescent="0.15">
      <c r="A8320" s="4">
        <v>43617</v>
      </c>
      <c r="B8320" t="s">
        <v>46</v>
      </c>
      <c r="C8320" t="s">
        <v>102</v>
      </c>
      <c r="D8320" t="s">
        <v>51</v>
      </c>
      <c r="E8320" s="55">
        <v>0</v>
      </c>
    </row>
    <row r="8321" spans="1:5" x14ac:dyDescent="0.15">
      <c r="A8321" s="4">
        <v>43617</v>
      </c>
      <c r="B8321" t="s">
        <v>46</v>
      </c>
      <c r="C8321" t="s">
        <v>102</v>
      </c>
      <c r="D8321" t="s">
        <v>53</v>
      </c>
      <c r="E8321" s="55">
        <v>0</v>
      </c>
    </row>
    <row r="8322" spans="1:5" x14ac:dyDescent="0.15">
      <c r="A8322" s="4">
        <v>43617</v>
      </c>
      <c r="B8322" t="s">
        <v>46</v>
      </c>
      <c r="C8322" t="s">
        <v>102</v>
      </c>
      <c r="D8322" t="s">
        <v>54</v>
      </c>
      <c r="E8322" s="55">
        <v>6.1476957699999994</v>
      </c>
    </row>
    <row r="8323" spans="1:5" x14ac:dyDescent="0.15">
      <c r="A8323" s="4">
        <v>43617</v>
      </c>
      <c r="B8323" t="s">
        <v>46</v>
      </c>
      <c r="C8323" t="s">
        <v>102</v>
      </c>
      <c r="D8323" t="s">
        <v>55</v>
      </c>
      <c r="E8323" s="55">
        <v>5157.8075993599996</v>
      </c>
    </row>
    <row r="8324" spans="1:5" x14ac:dyDescent="0.15">
      <c r="A8324" s="4">
        <v>43617</v>
      </c>
      <c r="B8324" t="s">
        <v>46</v>
      </c>
      <c r="C8324" t="s">
        <v>102</v>
      </c>
      <c r="D8324" t="s">
        <v>56</v>
      </c>
      <c r="E8324" s="55">
        <v>5157.8075993599996</v>
      </c>
    </row>
    <row r="8325" spans="1:5" x14ac:dyDescent="0.15">
      <c r="A8325" s="4">
        <v>43617</v>
      </c>
      <c r="B8325" t="s">
        <v>46</v>
      </c>
      <c r="C8325" t="s">
        <v>102</v>
      </c>
      <c r="D8325" t="s">
        <v>57</v>
      </c>
      <c r="E8325" s="55">
        <v>0</v>
      </c>
    </row>
    <row r="8326" spans="1:5" x14ac:dyDescent="0.15">
      <c r="A8326" s="4">
        <v>43617</v>
      </c>
      <c r="B8326" t="s">
        <v>46</v>
      </c>
      <c r="C8326" t="s">
        <v>102</v>
      </c>
      <c r="D8326" t="s">
        <v>58</v>
      </c>
      <c r="E8326" s="55">
        <v>-306.37984051000001</v>
      </c>
    </row>
    <row r="8327" spans="1:5" x14ac:dyDescent="0.15">
      <c r="A8327" s="4">
        <v>43617</v>
      </c>
      <c r="B8327" t="s">
        <v>46</v>
      </c>
      <c r="C8327" t="s">
        <v>102</v>
      </c>
      <c r="D8327" t="s">
        <v>59</v>
      </c>
      <c r="E8327" s="55">
        <v>-306.37984051000001</v>
      </c>
    </row>
    <row r="8328" spans="1:5" x14ac:dyDescent="0.15">
      <c r="A8328" s="4">
        <v>43617</v>
      </c>
      <c r="B8328" t="s">
        <v>46</v>
      </c>
      <c r="C8328" t="s">
        <v>102</v>
      </c>
      <c r="D8328" t="s">
        <v>63</v>
      </c>
      <c r="E8328" s="55">
        <v>0</v>
      </c>
    </row>
    <row r="8329" spans="1:5" x14ac:dyDescent="0.15">
      <c r="A8329" s="4">
        <v>43617</v>
      </c>
      <c r="B8329" t="s">
        <v>46</v>
      </c>
      <c r="C8329" t="s">
        <v>102</v>
      </c>
      <c r="D8329" t="s">
        <v>64</v>
      </c>
      <c r="E8329" s="55">
        <v>-318.01349877999996</v>
      </c>
    </row>
    <row r="8330" spans="1:5" x14ac:dyDescent="0.15">
      <c r="A8330" s="4">
        <v>43617</v>
      </c>
      <c r="B8330" t="s">
        <v>46</v>
      </c>
      <c r="C8330" t="s">
        <v>102</v>
      </c>
      <c r="D8330" t="s">
        <v>65</v>
      </c>
      <c r="E8330" s="55">
        <v>491.89852137999998</v>
      </c>
    </row>
    <row r="8331" spans="1:5" x14ac:dyDescent="0.15">
      <c r="A8331" s="4">
        <v>43617</v>
      </c>
      <c r="B8331" t="s">
        <v>46</v>
      </c>
      <c r="C8331" t="s">
        <v>102</v>
      </c>
      <c r="D8331" t="s">
        <v>66</v>
      </c>
      <c r="E8331" s="55">
        <v>1249.6245756800001</v>
      </c>
    </row>
    <row r="8332" spans="1:5" x14ac:dyDescent="0.15">
      <c r="A8332" s="4">
        <v>43617</v>
      </c>
      <c r="B8332" t="s">
        <v>46</v>
      </c>
      <c r="C8332" t="s">
        <v>102</v>
      </c>
      <c r="D8332" t="s">
        <v>47</v>
      </c>
      <c r="E8332" s="55">
        <v>1249.6245756800001</v>
      </c>
    </row>
    <row r="8333" spans="1:5" x14ac:dyDescent="0.15">
      <c r="A8333" s="4">
        <v>43617</v>
      </c>
      <c r="B8333" t="s">
        <v>46</v>
      </c>
      <c r="C8333" t="s">
        <v>102</v>
      </c>
      <c r="D8333" t="s">
        <v>53</v>
      </c>
      <c r="E8333" s="55">
        <v>0</v>
      </c>
    </row>
    <row r="8334" spans="1:5" x14ac:dyDescent="0.15">
      <c r="A8334" s="4">
        <v>43617</v>
      </c>
      <c r="B8334" t="s">
        <v>46</v>
      </c>
      <c r="C8334" t="s">
        <v>102</v>
      </c>
      <c r="D8334" t="s">
        <v>80</v>
      </c>
      <c r="E8334" s="55">
        <v>838.55967119000002</v>
      </c>
    </row>
    <row r="8335" spans="1:5" x14ac:dyDescent="0.15">
      <c r="A8335" s="4">
        <v>43617</v>
      </c>
      <c r="B8335" t="s">
        <v>46</v>
      </c>
      <c r="C8335" t="s">
        <v>102</v>
      </c>
      <c r="D8335" t="s">
        <v>81</v>
      </c>
      <c r="E8335" s="55">
        <v>233.06785198</v>
      </c>
    </row>
    <row r="8336" spans="1:5" x14ac:dyDescent="0.15">
      <c r="A8336" s="4">
        <v>43617</v>
      </c>
      <c r="B8336" t="s">
        <v>46</v>
      </c>
      <c r="C8336" t="s">
        <v>102</v>
      </c>
      <c r="D8336" t="s">
        <v>84</v>
      </c>
      <c r="E8336" s="55">
        <v>233.06785198</v>
      </c>
    </row>
    <row r="8337" spans="1:5" x14ac:dyDescent="0.15">
      <c r="A8337" s="4">
        <v>43617</v>
      </c>
      <c r="B8337" t="s">
        <v>46</v>
      </c>
      <c r="C8337" t="s">
        <v>102</v>
      </c>
      <c r="D8337" t="s">
        <v>87</v>
      </c>
      <c r="E8337" s="55">
        <v>0</v>
      </c>
    </row>
    <row r="8338" spans="1:5" x14ac:dyDescent="0.15">
      <c r="A8338" s="4">
        <v>43617</v>
      </c>
      <c r="B8338" t="s">
        <v>46</v>
      </c>
      <c r="C8338" t="s">
        <v>102</v>
      </c>
      <c r="D8338" t="s">
        <v>102</v>
      </c>
      <c r="E8338" s="55">
        <v>171.8384049</v>
      </c>
    </row>
    <row r="8339" spans="1:5" x14ac:dyDescent="0.15">
      <c r="A8339" s="4">
        <v>43617</v>
      </c>
      <c r="B8339" t="s">
        <v>46</v>
      </c>
      <c r="C8339" t="s">
        <v>102</v>
      </c>
      <c r="D8339" t="s">
        <v>166</v>
      </c>
      <c r="E8339" s="55">
        <v>19.604169809999998</v>
      </c>
    </row>
    <row r="8340" spans="1:5" x14ac:dyDescent="0.15">
      <c r="A8340" s="4">
        <v>43617</v>
      </c>
      <c r="B8340" t="s">
        <v>46</v>
      </c>
      <c r="C8340" t="s">
        <v>102</v>
      </c>
      <c r="D8340" t="s">
        <v>167</v>
      </c>
      <c r="E8340" s="55">
        <v>50.697015149999999</v>
      </c>
    </row>
    <row r="8341" spans="1:5" x14ac:dyDescent="0.15">
      <c r="A8341" s="4">
        <v>43617</v>
      </c>
      <c r="B8341" t="s">
        <v>46</v>
      </c>
      <c r="C8341" t="s">
        <v>102</v>
      </c>
      <c r="D8341" t="s">
        <v>168</v>
      </c>
      <c r="E8341" s="55">
        <v>0</v>
      </c>
    </row>
    <row r="8342" spans="1:5" x14ac:dyDescent="0.15">
      <c r="A8342" s="4">
        <v>43617</v>
      </c>
      <c r="B8342" t="s">
        <v>46</v>
      </c>
      <c r="C8342" t="s">
        <v>102</v>
      </c>
      <c r="D8342" t="s">
        <v>169</v>
      </c>
      <c r="E8342" s="55">
        <v>50.697015149999999</v>
      </c>
    </row>
    <row r="8343" spans="1:5" x14ac:dyDescent="0.15">
      <c r="A8343" s="4">
        <v>43617</v>
      </c>
      <c r="B8343" t="s">
        <v>46</v>
      </c>
      <c r="C8343" t="s">
        <v>102</v>
      </c>
      <c r="D8343" t="s">
        <v>170</v>
      </c>
      <c r="E8343" s="55">
        <v>0</v>
      </c>
    </row>
    <row r="8344" spans="1:5" x14ac:dyDescent="0.15">
      <c r="A8344" s="4">
        <v>43617</v>
      </c>
      <c r="B8344" t="s">
        <v>46</v>
      </c>
      <c r="C8344" t="s">
        <v>102</v>
      </c>
      <c r="D8344" t="s">
        <v>171</v>
      </c>
      <c r="E8344" s="55">
        <v>0</v>
      </c>
    </row>
    <row r="8345" spans="1:5" x14ac:dyDescent="0.15">
      <c r="A8345" s="4">
        <v>43617</v>
      </c>
      <c r="B8345" t="s">
        <v>46</v>
      </c>
      <c r="C8345" t="s">
        <v>102</v>
      </c>
      <c r="D8345" t="s">
        <v>47</v>
      </c>
      <c r="E8345" s="55">
        <v>0</v>
      </c>
    </row>
    <row r="8346" spans="1:5" x14ac:dyDescent="0.15">
      <c r="A8346" s="4">
        <v>43617</v>
      </c>
      <c r="B8346" t="s">
        <v>46</v>
      </c>
      <c r="C8346" t="s">
        <v>102</v>
      </c>
      <c r="D8346" t="s">
        <v>53</v>
      </c>
      <c r="E8346" s="55">
        <v>0</v>
      </c>
    </row>
    <row r="8347" spans="1:5" x14ac:dyDescent="0.15">
      <c r="A8347" s="4">
        <v>43617</v>
      </c>
      <c r="B8347" t="s">
        <v>46</v>
      </c>
      <c r="C8347" t="s">
        <v>102</v>
      </c>
      <c r="D8347" t="s">
        <v>174</v>
      </c>
      <c r="E8347" s="55">
        <v>0</v>
      </c>
    </row>
    <row r="8348" spans="1:5" x14ac:dyDescent="0.15">
      <c r="A8348" s="4">
        <v>43617</v>
      </c>
      <c r="B8348" t="s">
        <v>46</v>
      </c>
      <c r="C8348" t="s">
        <v>102</v>
      </c>
      <c r="D8348" t="s">
        <v>175</v>
      </c>
      <c r="E8348" s="55">
        <v>0</v>
      </c>
    </row>
    <row r="8349" spans="1:5" x14ac:dyDescent="0.15">
      <c r="A8349" s="4">
        <v>43617</v>
      </c>
      <c r="B8349" t="s">
        <v>46</v>
      </c>
      <c r="C8349" t="s">
        <v>102</v>
      </c>
      <c r="D8349" t="s">
        <v>176</v>
      </c>
      <c r="E8349" s="55">
        <v>0</v>
      </c>
    </row>
    <row r="8350" spans="1:5" x14ac:dyDescent="0.15">
      <c r="A8350" s="4">
        <v>43617</v>
      </c>
      <c r="B8350" t="s">
        <v>46</v>
      </c>
      <c r="C8350" t="s">
        <v>102</v>
      </c>
      <c r="D8350" t="s">
        <v>177</v>
      </c>
      <c r="E8350" s="55">
        <v>0</v>
      </c>
    </row>
    <row r="8351" spans="1:5" x14ac:dyDescent="0.15">
      <c r="A8351" s="4">
        <v>43617</v>
      </c>
      <c r="B8351" t="s">
        <v>46</v>
      </c>
      <c r="C8351" t="s">
        <v>102</v>
      </c>
      <c r="D8351" t="s">
        <v>178</v>
      </c>
      <c r="E8351" s="55">
        <v>0</v>
      </c>
    </row>
    <row r="8352" spans="1:5" x14ac:dyDescent="0.15">
      <c r="A8352" s="4">
        <v>43617</v>
      </c>
      <c r="B8352" t="s">
        <v>46</v>
      </c>
      <c r="C8352" t="s">
        <v>102</v>
      </c>
      <c r="D8352" t="s">
        <v>179</v>
      </c>
      <c r="E8352" s="55">
        <v>0</v>
      </c>
    </row>
    <row r="8353" spans="1:5" x14ac:dyDescent="0.15">
      <c r="A8353" s="4">
        <v>43617</v>
      </c>
      <c r="B8353" t="s">
        <v>46</v>
      </c>
      <c r="C8353" t="s">
        <v>102</v>
      </c>
      <c r="D8353" t="s">
        <v>180</v>
      </c>
      <c r="E8353" s="55">
        <v>0</v>
      </c>
    </row>
    <row r="8354" spans="1:5" x14ac:dyDescent="0.15">
      <c r="A8354" s="4">
        <v>43617</v>
      </c>
      <c r="B8354" t="s">
        <v>46</v>
      </c>
      <c r="C8354" t="s">
        <v>102</v>
      </c>
      <c r="D8354" t="s">
        <v>181</v>
      </c>
      <c r="E8354" s="55">
        <v>0</v>
      </c>
    </row>
    <row r="8355" spans="1:5" x14ac:dyDescent="0.15">
      <c r="A8355" s="4">
        <v>43617</v>
      </c>
      <c r="B8355" t="s">
        <v>46</v>
      </c>
      <c r="C8355" t="s">
        <v>102</v>
      </c>
      <c r="D8355" t="s">
        <v>182</v>
      </c>
      <c r="E8355" s="55">
        <v>1071.5389312699999</v>
      </c>
    </row>
    <row r="8356" spans="1:5" x14ac:dyDescent="0.15">
      <c r="A8356" s="4">
        <v>43617</v>
      </c>
      <c r="B8356" t="s">
        <v>46</v>
      </c>
      <c r="C8356" t="s">
        <v>102</v>
      </c>
      <c r="D8356" t="s">
        <v>183</v>
      </c>
      <c r="E8356" s="55">
        <v>1458.25229322</v>
      </c>
    </row>
    <row r="8357" spans="1:5" x14ac:dyDescent="0.15">
      <c r="A8357" s="4">
        <v>43617</v>
      </c>
      <c r="B8357" t="s">
        <v>46</v>
      </c>
      <c r="C8357" t="s">
        <v>102</v>
      </c>
      <c r="D8357" t="s">
        <v>184</v>
      </c>
      <c r="E8357" s="55">
        <v>615.69294196999999</v>
      </c>
    </row>
    <row r="8358" spans="1:5" x14ac:dyDescent="0.15">
      <c r="A8358" s="4">
        <v>43617</v>
      </c>
      <c r="B8358" t="s">
        <v>46</v>
      </c>
      <c r="C8358" t="s">
        <v>102</v>
      </c>
      <c r="D8358" t="s">
        <v>185</v>
      </c>
      <c r="E8358" s="55">
        <v>1002.4063039199999</v>
      </c>
    </row>
    <row r="8359" spans="1:5" x14ac:dyDescent="0.15">
      <c r="A8359" s="4">
        <v>43617</v>
      </c>
      <c r="B8359" t="s">
        <v>46</v>
      </c>
      <c r="C8359" t="s">
        <v>102</v>
      </c>
      <c r="D8359" t="s">
        <v>186</v>
      </c>
      <c r="E8359" s="55">
        <v>7.0705964699999999</v>
      </c>
    </row>
    <row r="8360" spans="1:5" x14ac:dyDescent="0.15">
      <c r="A8360" s="4">
        <v>43617</v>
      </c>
      <c r="B8360" t="s">
        <v>46</v>
      </c>
      <c r="C8360" t="s">
        <v>102</v>
      </c>
      <c r="D8360" t="s">
        <v>187</v>
      </c>
      <c r="E8360" s="55">
        <v>0</v>
      </c>
    </row>
    <row r="8361" spans="1:5" x14ac:dyDescent="0.15">
      <c r="A8361" s="4">
        <v>43617</v>
      </c>
      <c r="B8361" t="s">
        <v>46</v>
      </c>
      <c r="C8361" t="s">
        <v>102</v>
      </c>
      <c r="D8361" t="s">
        <v>188</v>
      </c>
      <c r="E8361" s="55">
        <v>316.70439995999999</v>
      </c>
    </row>
    <row r="8362" spans="1:5" x14ac:dyDescent="0.15">
      <c r="A8362" s="4">
        <v>43617</v>
      </c>
      <c r="B8362" t="s">
        <v>46</v>
      </c>
      <c r="C8362" t="s">
        <v>102</v>
      </c>
      <c r="D8362" t="s">
        <v>189</v>
      </c>
      <c r="E8362" s="55">
        <v>430.81934989000001</v>
      </c>
    </row>
    <row r="8363" spans="1:5" x14ac:dyDescent="0.15">
      <c r="A8363" s="4">
        <v>43617</v>
      </c>
      <c r="B8363" t="s">
        <v>46</v>
      </c>
      <c r="C8363" t="s">
        <v>102</v>
      </c>
      <c r="D8363" t="s">
        <v>190</v>
      </c>
      <c r="E8363" s="55">
        <v>430.81934989000001</v>
      </c>
    </row>
    <row r="8364" spans="1:5" x14ac:dyDescent="0.15">
      <c r="A8364" s="4">
        <v>43617</v>
      </c>
      <c r="B8364" t="s">
        <v>46</v>
      </c>
      <c r="C8364" t="s">
        <v>102</v>
      </c>
      <c r="D8364" t="s">
        <v>191</v>
      </c>
      <c r="E8364" s="55">
        <v>0</v>
      </c>
    </row>
    <row r="8365" spans="1:5" x14ac:dyDescent="0.15">
      <c r="A8365" s="4">
        <v>43617</v>
      </c>
      <c r="B8365" t="s">
        <v>46</v>
      </c>
      <c r="C8365" t="s">
        <v>102</v>
      </c>
      <c r="D8365" t="s">
        <v>192</v>
      </c>
      <c r="E8365" s="55">
        <v>422.25806599000003</v>
      </c>
    </row>
    <row r="8366" spans="1:5" x14ac:dyDescent="0.15">
      <c r="A8366" s="4">
        <v>43617</v>
      </c>
      <c r="B8366" t="s">
        <v>46</v>
      </c>
      <c r="C8366" t="s">
        <v>102</v>
      </c>
      <c r="D8366" t="s">
        <v>193</v>
      </c>
      <c r="E8366" s="55">
        <v>422.25806599000003</v>
      </c>
    </row>
    <row r="8367" spans="1:5" x14ac:dyDescent="0.15">
      <c r="A8367" s="4">
        <v>43617</v>
      </c>
      <c r="B8367" t="s">
        <v>46</v>
      </c>
      <c r="C8367" t="s">
        <v>102</v>
      </c>
      <c r="D8367" t="s">
        <v>194</v>
      </c>
      <c r="E8367" s="55">
        <v>0</v>
      </c>
    </row>
    <row r="8368" spans="1:5" x14ac:dyDescent="0.15">
      <c r="A8368" s="4">
        <v>43617</v>
      </c>
      <c r="B8368" t="s">
        <v>46</v>
      </c>
      <c r="C8368" t="s">
        <v>102</v>
      </c>
      <c r="D8368" t="s">
        <v>195</v>
      </c>
      <c r="E8368" s="55">
        <v>8.5612839000000012</v>
      </c>
    </row>
    <row r="8369" spans="1:5" x14ac:dyDescent="0.15">
      <c r="A8369" s="4">
        <v>43617</v>
      </c>
      <c r="B8369" t="s">
        <v>46</v>
      </c>
      <c r="C8369" t="s">
        <v>102</v>
      </c>
      <c r="D8369" t="s">
        <v>196</v>
      </c>
      <c r="E8369" s="55">
        <v>325.26568386000002</v>
      </c>
    </row>
    <row r="8370" spans="1:5" x14ac:dyDescent="0.15">
      <c r="A8370" s="4">
        <v>43709</v>
      </c>
      <c r="B8370" t="s">
        <v>46</v>
      </c>
      <c r="C8370" t="s">
        <v>102</v>
      </c>
      <c r="D8370" t="s">
        <v>52</v>
      </c>
      <c r="E8370" s="55">
        <v>1907.2918795399999</v>
      </c>
    </row>
    <row r="8371" spans="1:5" x14ac:dyDescent="0.15">
      <c r="A8371" s="4">
        <v>43709</v>
      </c>
      <c r="B8371" t="s">
        <v>46</v>
      </c>
      <c r="C8371" t="s">
        <v>102</v>
      </c>
      <c r="D8371" t="s">
        <v>46</v>
      </c>
      <c r="E8371" s="55">
        <v>6079.1701938300012</v>
      </c>
    </row>
    <row r="8372" spans="1:5" x14ac:dyDescent="0.15">
      <c r="A8372" s="4">
        <v>43709</v>
      </c>
      <c r="B8372" t="s">
        <v>46</v>
      </c>
      <c r="C8372" t="s">
        <v>102</v>
      </c>
      <c r="D8372" t="s">
        <v>47</v>
      </c>
      <c r="E8372" s="55">
        <v>6081.8264879699991</v>
      </c>
    </row>
    <row r="8373" spans="1:5" x14ac:dyDescent="0.15">
      <c r="A8373" s="4">
        <v>43709</v>
      </c>
      <c r="B8373" t="s">
        <v>46</v>
      </c>
      <c r="C8373" t="s">
        <v>102</v>
      </c>
      <c r="D8373" t="s">
        <v>48</v>
      </c>
      <c r="E8373" s="55">
        <v>6081.8264879699991</v>
      </c>
    </row>
    <row r="8374" spans="1:5" x14ac:dyDescent="0.15">
      <c r="A8374" s="4">
        <v>43709</v>
      </c>
      <c r="B8374" t="s">
        <v>46</v>
      </c>
      <c r="C8374" t="s">
        <v>102</v>
      </c>
      <c r="D8374" t="s">
        <v>49</v>
      </c>
      <c r="E8374" s="55">
        <v>0</v>
      </c>
    </row>
    <row r="8375" spans="1:5" x14ac:dyDescent="0.15">
      <c r="A8375" s="4">
        <v>43709</v>
      </c>
      <c r="B8375" t="s">
        <v>46</v>
      </c>
      <c r="C8375" t="s">
        <v>102</v>
      </c>
      <c r="D8375" t="s">
        <v>50</v>
      </c>
      <c r="E8375" s="55">
        <v>0</v>
      </c>
    </row>
    <row r="8376" spans="1:5" x14ac:dyDescent="0.15">
      <c r="A8376" s="4">
        <v>43709</v>
      </c>
      <c r="B8376" t="s">
        <v>46</v>
      </c>
      <c r="C8376" t="s">
        <v>102</v>
      </c>
      <c r="D8376" t="s">
        <v>51</v>
      </c>
      <c r="E8376" s="55">
        <v>0</v>
      </c>
    </row>
    <row r="8377" spans="1:5" x14ac:dyDescent="0.15">
      <c r="A8377" s="4">
        <v>43709</v>
      </c>
      <c r="B8377" t="s">
        <v>46</v>
      </c>
      <c r="C8377" t="s">
        <v>102</v>
      </c>
      <c r="D8377" t="s">
        <v>53</v>
      </c>
      <c r="E8377" s="55">
        <v>0</v>
      </c>
    </row>
    <row r="8378" spans="1:5" x14ac:dyDescent="0.15">
      <c r="A8378" s="4">
        <v>43709</v>
      </c>
      <c r="B8378" t="s">
        <v>46</v>
      </c>
      <c r="C8378" t="s">
        <v>102</v>
      </c>
      <c r="D8378" t="s">
        <v>54</v>
      </c>
      <c r="E8378" s="55">
        <v>2.65629414</v>
      </c>
    </row>
    <row r="8379" spans="1:5" x14ac:dyDescent="0.15">
      <c r="A8379" s="4">
        <v>43709</v>
      </c>
      <c r="B8379" t="s">
        <v>46</v>
      </c>
      <c r="C8379" t="s">
        <v>102</v>
      </c>
      <c r="D8379" t="s">
        <v>55</v>
      </c>
      <c r="E8379" s="55">
        <v>4214.4628777899998</v>
      </c>
    </row>
    <row r="8380" spans="1:5" x14ac:dyDescent="0.15">
      <c r="A8380" s="4">
        <v>43709</v>
      </c>
      <c r="B8380" t="s">
        <v>46</v>
      </c>
      <c r="C8380" t="s">
        <v>102</v>
      </c>
      <c r="D8380" t="s">
        <v>56</v>
      </c>
      <c r="E8380" s="55">
        <v>4214.4628777899998</v>
      </c>
    </row>
    <row r="8381" spans="1:5" x14ac:dyDescent="0.15">
      <c r="A8381" s="4">
        <v>43709</v>
      </c>
      <c r="B8381" t="s">
        <v>46</v>
      </c>
      <c r="C8381" t="s">
        <v>102</v>
      </c>
      <c r="D8381" t="s">
        <v>57</v>
      </c>
      <c r="E8381" s="55">
        <v>0</v>
      </c>
    </row>
    <row r="8382" spans="1:5" x14ac:dyDescent="0.15">
      <c r="A8382" s="4">
        <v>43709</v>
      </c>
      <c r="B8382" t="s">
        <v>46</v>
      </c>
      <c r="C8382" t="s">
        <v>102</v>
      </c>
      <c r="D8382" t="s">
        <v>58</v>
      </c>
      <c r="E8382" s="55">
        <v>-1259.6039958800002</v>
      </c>
    </row>
    <row r="8383" spans="1:5" x14ac:dyDescent="0.15">
      <c r="A8383" s="4">
        <v>43709</v>
      </c>
      <c r="B8383" t="s">
        <v>46</v>
      </c>
      <c r="C8383" t="s">
        <v>102</v>
      </c>
      <c r="D8383" t="s">
        <v>59</v>
      </c>
      <c r="E8383" s="55">
        <v>-1259.6039958800002</v>
      </c>
    </row>
    <row r="8384" spans="1:5" x14ac:dyDescent="0.15">
      <c r="A8384" s="4">
        <v>43709</v>
      </c>
      <c r="B8384" t="s">
        <v>46</v>
      </c>
      <c r="C8384" t="s">
        <v>102</v>
      </c>
      <c r="D8384" t="s">
        <v>63</v>
      </c>
      <c r="E8384" s="55">
        <v>0</v>
      </c>
    </row>
    <row r="8385" spans="1:5" x14ac:dyDescent="0.15">
      <c r="A8385" s="4">
        <v>43709</v>
      </c>
      <c r="B8385" t="s">
        <v>46</v>
      </c>
      <c r="C8385" t="s">
        <v>102</v>
      </c>
      <c r="D8385" t="s">
        <v>64</v>
      </c>
      <c r="E8385" s="55">
        <v>-1217.0194323800001</v>
      </c>
    </row>
    <row r="8386" spans="1:5" x14ac:dyDescent="0.15">
      <c r="A8386" s="4">
        <v>43709</v>
      </c>
      <c r="B8386" t="s">
        <v>46</v>
      </c>
      <c r="C8386" t="s">
        <v>102</v>
      </c>
      <c r="D8386" t="s">
        <v>65</v>
      </c>
      <c r="E8386" s="55">
        <v>540.03984627</v>
      </c>
    </row>
    <row r="8387" spans="1:5" x14ac:dyDescent="0.15">
      <c r="A8387" s="4">
        <v>43709</v>
      </c>
      <c r="B8387" t="s">
        <v>46</v>
      </c>
      <c r="C8387" t="s">
        <v>102</v>
      </c>
      <c r="D8387" t="s">
        <v>66</v>
      </c>
      <c r="E8387" s="55">
        <v>1384.8690330100001</v>
      </c>
    </row>
    <row r="8388" spans="1:5" x14ac:dyDescent="0.15">
      <c r="A8388" s="4">
        <v>43709</v>
      </c>
      <c r="B8388" t="s">
        <v>46</v>
      </c>
      <c r="C8388" t="s">
        <v>102</v>
      </c>
      <c r="D8388" t="s">
        <v>47</v>
      </c>
      <c r="E8388" s="55">
        <v>1384.8690330100001</v>
      </c>
    </row>
    <row r="8389" spans="1:5" x14ac:dyDescent="0.15">
      <c r="A8389" s="4">
        <v>43709</v>
      </c>
      <c r="B8389" t="s">
        <v>46</v>
      </c>
      <c r="C8389" t="s">
        <v>102</v>
      </c>
      <c r="D8389" t="s">
        <v>53</v>
      </c>
      <c r="E8389" s="55">
        <v>0</v>
      </c>
    </row>
    <row r="8390" spans="1:5" x14ac:dyDescent="0.15">
      <c r="A8390" s="4">
        <v>43709</v>
      </c>
      <c r="B8390" t="s">
        <v>46</v>
      </c>
      <c r="C8390" t="s">
        <v>102</v>
      </c>
      <c r="D8390" t="s">
        <v>80</v>
      </c>
      <c r="E8390" s="55">
        <v>898.35688725</v>
      </c>
    </row>
    <row r="8391" spans="1:5" x14ac:dyDescent="0.15">
      <c r="A8391" s="4">
        <v>43709</v>
      </c>
      <c r="B8391" t="s">
        <v>46</v>
      </c>
      <c r="C8391" t="s">
        <v>102</v>
      </c>
      <c r="D8391" t="s">
        <v>81</v>
      </c>
      <c r="E8391" s="55">
        <v>198.68179741999998</v>
      </c>
    </row>
    <row r="8392" spans="1:5" x14ac:dyDescent="0.15">
      <c r="A8392" s="4">
        <v>43709</v>
      </c>
      <c r="B8392" t="s">
        <v>46</v>
      </c>
      <c r="C8392" t="s">
        <v>102</v>
      </c>
      <c r="D8392" t="s">
        <v>84</v>
      </c>
      <c r="E8392" s="55">
        <v>198.68179741999998</v>
      </c>
    </row>
    <row r="8393" spans="1:5" x14ac:dyDescent="0.15">
      <c r="A8393" s="4">
        <v>43709</v>
      </c>
      <c r="B8393" t="s">
        <v>46</v>
      </c>
      <c r="C8393" t="s">
        <v>102</v>
      </c>
      <c r="D8393" t="s">
        <v>87</v>
      </c>
      <c r="E8393" s="55">
        <v>0</v>
      </c>
    </row>
    <row r="8394" spans="1:5" x14ac:dyDescent="0.15">
      <c r="A8394" s="4">
        <v>43709</v>
      </c>
      <c r="B8394" t="s">
        <v>46</v>
      </c>
      <c r="C8394" t="s">
        <v>102</v>
      </c>
      <c r="D8394" t="s">
        <v>102</v>
      </c>
      <c r="E8394" s="55">
        <v>251.57889721999999</v>
      </c>
    </row>
    <row r="8395" spans="1:5" x14ac:dyDescent="0.15">
      <c r="A8395" s="4">
        <v>43709</v>
      </c>
      <c r="B8395" t="s">
        <v>46</v>
      </c>
      <c r="C8395" t="s">
        <v>102</v>
      </c>
      <c r="D8395" t="s">
        <v>166</v>
      </c>
      <c r="E8395" s="55">
        <v>106.42480031000001</v>
      </c>
    </row>
    <row r="8396" spans="1:5" x14ac:dyDescent="0.15">
      <c r="A8396" s="4">
        <v>43709</v>
      </c>
      <c r="B8396" t="s">
        <v>46</v>
      </c>
      <c r="C8396" t="s">
        <v>102</v>
      </c>
      <c r="D8396" t="s">
        <v>167</v>
      </c>
      <c r="E8396" s="55">
        <v>-6.5851044299999995</v>
      </c>
    </row>
    <row r="8397" spans="1:5" x14ac:dyDescent="0.15">
      <c r="A8397" s="4">
        <v>43709</v>
      </c>
      <c r="B8397" t="s">
        <v>46</v>
      </c>
      <c r="C8397" t="s">
        <v>102</v>
      </c>
      <c r="D8397" t="s">
        <v>168</v>
      </c>
      <c r="E8397" s="55">
        <v>0</v>
      </c>
    </row>
    <row r="8398" spans="1:5" x14ac:dyDescent="0.15">
      <c r="A8398" s="4">
        <v>43709</v>
      </c>
      <c r="B8398" t="s">
        <v>46</v>
      </c>
      <c r="C8398" t="s">
        <v>102</v>
      </c>
      <c r="D8398" t="s">
        <v>169</v>
      </c>
      <c r="E8398" s="55">
        <v>-6.5851044299999995</v>
      </c>
    </row>
    <row r="8399" spans="1:5" x14ac:dyDescent="0.15">
      <c r="A8399" s="4">
        <v>43709</v>
      </c>
      <c r="B8399" t="s">
        <v>46</v>
      </c>
      <c r="C8399" t="s">
        <v>102</v>
      </c>
      <c r="D8399" t="s">
        <v>170</v>
      </c>
      <c r="E8399" s="55">
        <v>0</v>
      </c>
    </row>
    <row r="8400" spans="1:5" x14ac:dyDescent="0.15">
      <c r="A8400" s="4">
        <v>43709</v>
      </c>
      <c r="B8400" t="s">
        <v>46</v>
      </c>
      <c r="C8400" t="s">
        <v>102</v>
      </c>
      <c r="D8400" t="s">
        <v>171</v>
      </c>
      <c r="E8400" s="55">
        <v>0</v>
      </c>
    </row>
    <row r="8401" spans="1:5" x14ac:dyDescent="0.15">
      <c r="A8401" s="4">
        <v>43709</v>
      </c>
      <c r="B8401" t="s">
        <v>46</v>
      </c>
      <c r="C8401" t="s">
        <v>102</v>
      </c>
      <c r="D8401" t="s">
        <v>47</v>
      </c>
      <c r="E8401" s="55">
        <v>0</v>
      </c>
    </row>
    <row r="8402" spans="1:5" x14ac:dyDescent="0.15">
      <c r="A8402" s="4">
        <v>43709</v>
      </c>
      <c r="B8402" t="s">
        <v>46</v>
      </c>
      <c r="C8402" t="s">
        <v>102</v>
      </c>
      <c r="D8402" t="s">
        <v>53</v>
      </c>
      <c r="E8402" s="55">
        <v>0</v>
      </c>
    </row>
    <row r="8403" spans="1:5" x14ac:dyDescent="0.15">
      <c r="A8403" s="4">
        <v>43709</v>
      </c>
      <c r="B8403" t="s">
        <v>46</v>
      </c>
      <c r="C8403" t="s">
        <v>102</v>
      </c>
      <c r="D8403" t="s">
        <v>174</v>
      </c>
      <c r="E8403" s="55">
        <v>0</v>
      </c>
    </row>
    <row r="8404" spans="1:5" x14ac:dyDescent="0.15">
      <c r="A8404" s="4">
        <v>43709</v>
      </c>
      <c r="B8404" t="s">
        <v>46</v>
      </c>
      <c r="C8404" t="s">
        <v>102</v>
      </c>
      <c r="D8404" t="s">
        <v>175</v>
      </c>
      <c r="E8404" s="55">
        <v>0</v>
      </c>
    </row>
    <row r="8405" spans="1:5" x14ac:dyDescent="0.15">
      <c r="A8405" s="4">
        <v>43709</v>
      </c>
      <c r="B8405" t="s">
        <v>46</v>
      </c>
      <c r="C8405" t="s">
        <v>102</v>
      </c>
      <c r="D8405" t="s">
        <v>176</v>
      </c>
      <c r="E8405" s="55">
        <v>0</v>
      </c>
    </row>
    <row r="8406" spans="1:5" x14ac:dyDescent="0.15">
      <c r="A8406" s="4">
        <v>43709</v>
      </c>
      <c r="B8406" t="s">
        <v>46</v>
      </c>
      <c r="C8406" t="s">
        <v>102</v>
      </c>
      <c r="D8406" t="s">
        <v>177</v>
      </c>
      <c r="E8406" s="55">
        <v>0</v>
      </c>
    </row>
    <row r="8407" spans="1:5" x14ac:dyDescent="0.15">
      <c r="A8407" s="4">
        <v>43709</v>
      </c>
      <c r="B8407" t="s">
        <v>46</v>
      </c>
      <c r="C8407" t="s">
        <v>102</v>
      </c>
      <c r="D8407" t="s">
        <v>178</v>
      </c>
      <c r="E8407" s="55">
        <v>0</v>
      </c>
    </row>
    <row r="8408" spans="1:5" x14ac:dyDescent="0.15">
      <c r="A8408" s="4">
        <v>43709</v>
      </c>
      <c r="B8408" t="s">
        <v>46</v>
      </c>
      <c r="C8408" t="s">
        <v>102</v>
      </c>
      <c r="D8408" t="s">
        <v>179</v>
      </c>
      <c r="E8408" s="55">
        <v>0</v>
      </c>
    </row>
    <row r="8409" spans="1:5" x14ac:dyDescent="0.15">
      <c r="A8409" s="4">
        <v>43709</v>
      </c>
      <c r="B8409" t="s">
        <v>46</v>
      </c>
      <c r="C8409" t="s">
        <v>102</v>
      </c>
      <c r="D8409" t="s">
        <v>180</v>
      </c>
      <c r="E8409" s="55">
        <v>0</v>
      </c>
    </row>
    <row r="8410" spans="1:5" x14ac:dyDescent="0.15">
      <c r="A8410" s="4">
        <v>43709</v>
      </c>
      <c r="B8410" t="s">
        <v>46</v>
      </c>
      <c r="C8410" t="s">
        <v>102</v>
      </c>
      <c r="D8410" t="s">
        <v>181</v>
      </c>
      <c r="E8410" s="55">
        <v>0</v>
      </c>
    </row>
    <row r="8411" spans="1:5" x14ac:dyDescent="0.15">
      <c r="A8411" s="4">
        <v>43709</v>
      </c>
      <c r="B8411" t="s">
        <v>46</v>
      </c>
      <c r="C8411" t="s">
        <v>102</v>
      </c>
      <c r="D8411" t="s">
        <v>182</v>
      </c>
      <c r="E8411" s="55">
        <v>1187.9688165</v>
      </c>
    </row>
    <row r="8412" spans="1:5" x14ac:dyDescent="0.15">
      <c r="A8412" s="4">
        <v>43709</v>
      </c>
      <c r="B8412" t="s">
        <v>46</v>
      </c>
      <c r="C8412" t="s">
        <v>102</v>
      </c>
      <c r="D8412" t="s">
        <v>183</v>
      </c>
      <c r="E8412" s="55">
        <v>1659.2139408399999</v>
      </c>
    </row>
    <row r="8413" spans="1:5" x14ac:dyDescent="0.15">
      <c r="A8413" s="4">
        <v>43709</v>
      </c>
      <c r="B8413" t="s">
        <v>46</v>
      </c>
      <c r="C8413" t="s">
        <v>102</v>
      </c>
      <c r="D8413" t="s">
        <v>184</v>
      </c>
      <c r="E8413" s="55">
        <v>560.64806654999995</v>
      </c>
    </row>
    <row r="8414" spans="1:5" x14ac:dyDescent="0.15">
      <c r="A8414" s="4">
        <v>43709</v>
      </c>
      <c r="B8414" t="s">
        <v>46</v>
      </c>
      <c r="C8414" t="s">
        <v>102</v>
      </c>
      <c r="D8414" t="s">
        <v>185</v>
      </c>
      <c r="E8414" s="55">
        <v>1031.8931908899999</v>
      </c>
    </row>
    <row r="8415" spans="1:5" x14ac:dyDescent="0.15">
      <c r="A8415" s="4">
        <v>43709</v>
      </c>
      <c r="B8415" t="s">
        <v>46</v>
      </c>
      <c r="C8415" t="s">
        <v>102</v>
      </c>
      <c r="D8415" t="s">
        <v>186</v>
      </c>
      <c r="E8415" s="55">
        <v>4.6893674599999997</v>
      </c>
    </row>
    <row r="8416" spans="1:5" x14ac:dyDescent="0.15">
      <c r="A8416" s="4">
        <v>43709</v>
      </c>
      <c r="B8416" t="s">
        <v>46</v>
      </c>
      <c r="C8416" t="s">
        <v>102</v>
      </c>
      <c r="D8416" t="s">
        <v>187</v>
      </c>
      <c r="E8416" s="55">
        <v>0</v>
      </c>
    </row>
    <row r="8417" spans="1:5" x14ac:dyDescent="0.15">
      <c r="A8417" s="4">
        <v>43709</v>
      </c>
      <c r="B8417" t="s">
        <v>46</v>
      </c>
      <c r="C8417" t="s">
        <v>102</v>
      </c>
      <c r="D8417" t="s">
        <v>188</v>
      </c>
      <c r="E8417" s="55">
        <v>190.55768866</v>
      </c>
    </row>
    <row r="8418" spans="1:5" x14ac:dyDescent="0.15">
      <c r="A8418" s="4">
        <v>43709</v>
      </c>
      <c r="B8418" t="s">
        <v>46</v>
      </c>
      <c r="C8418" t="s">
        <v>102</v>
      </c>
      <c r="D8418" t="s">
        <v>189</v>
      </c>
      <c r="E8418" s="55">
        <v>481.35142360000003</v>
      </c>
    </row>
    <row r="8419" spans="1:5" x14ac:dyDescent="0.15">
      <c r="A8419" s="4">
        <v>43709</v>
      </c>
      <c r="B8419" t="s">
        <v>46</v>
      </c>
      <c r="C8419" t="s">
        <v>102</v>
      </c>
      <c r="D8419" t="s">
        <v>190</v>
      </c>
      <c r="E8419" s="55">
        <v>481.35142360000003</v>
      </c>
    </row>
    <row r="8420" spans="1:5" x14ac:dyDescent="0.15">
      <c r="A8420" s="4">
        <v>43709</v>
      </c>
      <c r="B8420" t="s">
        <v>46</v>
      </c>
      <c r="C8420" t="s">
        <v>102</v>
      </c>
      <c r="D8420" t="s">
        <v>191</v>
      </c>
      <c r="E8420" s="55">
        <v>0</v>
      </c>
    </row>
    <row r="8421" spans="1:5" x14ac:dyDescent="0.15">
      <c r="A8421" s="4">
        <v>43709</v>
      </c>
      <c r="B8421" t="s">
        <v>46</v>
      </c>
      <c r="C8421" t="s">
        <v>102</v>
      </c>
      <c r="D8421" t="s">
        <v>192</v>
      </c>
      <c r="E8421" s="55">
        <v>328.10165158999996</v>
      </c>
    </row>
    <row r="8422" spans="1:5" x14ac:dyDescent="0.15">
      <c r="A8422" s="4">
        <v>43709</v>
      </c>
      <c r="B8422" t="s">
        <v>46</v>
      </c>
      <c r="C8422" t="s">
        <v>102</v>
      </c>
      <c r="D8422" t="s">
        <v>193</v>
      </c>
      <c r="E8422" s="55">
        <v>328.10165158999996</v>
      </c>
    </row>
    <row r="8423" spans="1:5" x14ac:dyDescent="0.15">
      <c r="A8423" s="4">
        <v>43709</v>
      </c>
      <c r="B8423" t="s">
        <v>46</v>
      </c>
      <c r="C8423" t="s">
        <v>102</v>
      </c>
      <c r="D8423" t="s">
        <v>194</v>
      </c>
      <c r="E8423" s="55">
        <v>0</v>
      </c>
    </row>
    <row r="8424" spans="1:5" x14ac:dyDescent="0.15">
      <c r="A8424" s="4">
        <v>43709</v>
      </c>
      <c r="B8424" t="s">
        <v>46</v>
      </c>
      <c r="C8424" t="s">
        <v>102</v>
      </c>
      <c r="D8424" t="s">
        <v>195</v>
      </c>
      <c r="E8424" s="55">
        <v>153.24977200999999</v>
      </c>
    </row>
    <row r="8425" spans="1:5" x14ac:dyDescent="0.15">
      <c r="A8425" s="4">
        <v>43709</v>
      </c>
      <c r="B8425" t="s">
        <v>46</v>
      </c>
      <c r="C8425" t="s">
        <v>102</v>
      </c>
      <c r="D8425" t="s">
        <v>196</v>
      </c>
      <c r="E8425" s="55">
        <v>343.80746067000001</v>
      </c>
    </row>
    <row r="8426" spans="1:5" x14ac:dyDescent="0.15">
      <c r="A8426" s="4">
        <v>43800</v>
      </c>
      <c r="B8426" t="s">
        <v>46</v>
      </c>
      <c r="C8426" t="s">
        <v>102</v>
      </c>
      <c r="D8426" t="s">
        <v>52</v>
      </c>
      <c r="E8426" s="55">
        <v>2278.5574553800002</v>
      </c>
    </row>
    <row r="8427" spans="1:5" x14ac:dyDescent="0.15">
      <c r="A8427" s="4">
        <v>43800</v>
      </c>
      <c r="B8427" t="s">
        <v>46</v>
      </c>
      <c r="C8427" t="s">
        <v>102</v>
      </c>
      <c r="D8427" t="s">
        <v>46</v>
      </c>
      <c r="E8427" s="55">
        <v>12952.23993143</v>
      </c>
    </row>
    <row r="8428" spans="1:5" x14ac:dyDescent="0.15">
      <c r="A8428" s="4">
        <v>43800</v>
      </c>
      <c r="B8428" t="s">
        <v>46</v>
      </c>
      <c r="C8428" t="s">
        <v>102</v>
      </c>
      <c r="D8428" t="s">
        <v>47</v>
      </c>
      <c r="E8428" s="55">
        <v>12973.367783779999</v>
      </c>
    </row>
    <row r="8429" spans="1:5" x14ac:dyDescent="0.15">
      <c r="A8429" s="4">
        <v>43800</v>
      </c>
      <c r="B8429" t="s">
        <v>46</v>
      </c>
      <c r="C8429" t="s">
        <v>102</v>
      </c>
      <c r="D8429" t="s">
        <v>48</v>
      </c>
      <c r="E8429" s="55">
        <v>17960.381571529997</v>
      </c>
    </row>
    <row r="8430" spans="1:5" x14ac:dyDescent="0.15">
      <c r="A8430" s="4">
        <v>43800</v>
      </c>
      <c r="B8430" t="s">
        <v>46</v>
      </c>
      <c r="C8430" t="s">
        <v>102</v>
      </c>
      <c r="D8430" t="s">
        <v>49</v>
      </c>
      <c r="E8430" s="55">
        <v>3475.2902604299998</v>
      </c>
    </row>
    <row r="8431" spans="1:5" x14ac:dyDescent="0.15">
      <c r="A8431" s="4">
        <v>43800</v>
      </c>
      <c r="B8431" t="s">
        <v>46</v>
      </c>
      <c r="C8431" t="s">
        <v>102</v>
      </c>
      <c r="D8431" t="s">
        <v>50</v>
      </c>
      <c r="E8431" s="55">
        <v>1511.7235273199999</v>
      </c>
    </row>
    <row r="8432" spans="1:5" x14ac:dyDescent="0.15">
      <c r="A8432" s="4">
        <v>43800</v>
      </c>
      <c r="B8432" t="s">
        <v>46</v>
      </c>
      <c r="C8432" t="s">
        <v>102</v>
      </c>
      <c r="D8432" t="s">
        <v>51</v>
      </c>
      <c r="E8432" s="55">
        <v>0</v>
      </c>
    </row>
    <row r="8433" spans="1:5" x14ac:dyDescent="0.15">
      <c r="A8433" s="4">
        <v>43800</v>
      </c>
      <c r="B8433" t="s">
        <v>46</v>
      </c>
      <c r="C8433" t="s">
        <v>102</v>
      </c>
      <c r="D8433" t="s">
        <v>53</v>
      </c>
      <c r="E8433" s="55">
        <v>0</v>
      </c>
    </row>
    <row r="8434" spans="1:5" x14ac:dyDescent="0.15">
      <c r="A8434" s="4">
        <v>43800</v>
      </c>
      <c r="B8434" t="s">
        <v>46</v>
      </c>
      <c r="C8434" t="s">
        <v>102</v>
      </c>
      <c r="D8434" t="s">
        <v>54</v>
      </c>
      <c r="E8434" s="55">
        <v>21.127852350000001</v>
      </c>
    </row>
    <row r="8435" spans="1:5" x14ac:dyDescent="0.15">
      <c r="A8435" s="4">
        <v>43800</v>
      </c>
      <c r="B8435" t="s">
        <v>46</v>
      </c>
      <c r="C8435" t="s">
        <v>102</v>
      </c>
      <c r="D8435" t="s">
        <v>55</v>
      </c>
      <c r="E8435" s="55">
        <v>9576.8687909300006</v>
      </c>
    </row>
    <row r="8436" spans="1:5" x14ac:dyDescent="0.15">
      <c r="A8436" s="4">
        <v>43800</v>
      </c>
      <c r="B8436" t="s">
        <v>46</v>
      </c>
      <c r="C8436" t="s">
        <v>102</v>
      </c>
      <c r="D8436" t="s">
        <v>56</v>
      </c>
      <c r="E8436" s="55">
        <v>9576.8687909300006</v>
      </c>
    </row>
    <row r="8437" spans="1:5" x14ac:dyDescent="0.15">
      <c r="A8437" s="4">
        <v>43800</v>
      </c>
      <c r="B8437" t="s">
        <v>46</v>
      </c>
      <c r="C8437" t="s">
        <v>102</v>
      </c>
      <c r="D8437" t="s">
        <v>57</v>
      </c>
      <c r="E8437" s="55">
        <v>0</v>
      </c>
    </row>
    <row r="8438" spans="1:5" x14ac:dyDescent="0.15">
      <c r="A8438" s="4">
        <v>43800</v>
      </c>
      <c r="B8438" t="s">
        <v>46</v>
      </c>
      <c r="C8438" t="s">
        <v>102</v>
      </c>
      <c r="D8438" t="s">
        <v>58</v>
      </c>
      <c r="E8438" s="55">
        <v>4683.1805426899991</v>
      </c>
    </row>
    <row r="8439" spans="1:5" x14ac:dyDescent="0.15">
      <c r="A8439" s="4">
        <v>43800</v>
      </c>
      <c r="B8439" t="s">
        <v>46</v>
      </c>
      <c r="C8439" t="s">
        <v>102</v>
      </c>
      <c r="D8439" t="s">
        <v>59</v>
      </c>
      <c r="E8439" s="55">
        <v>4683.1805426899991</v>
      </c>
    </row>
    <row r="8440" spans="1:5" x14ac:dyDescent="0.15">
      <c r="A8440" s="4">
        <v>43800</v>
      </c>
      <c r="B8440" t="s">
        <v>46</v>
      </c>
      <c r="C8440" t="s">
        <v>102</v>
      </c>
      <c r="D8440" t="s">
        <v>63</v>
      </c>
      <c r="E8440" s="55">
        <v>0</v>
      </c>
    </row>
    <row r="8441" spans="1:5" x14ac:dyDescent="0.15">
      <c r="A8441" s="4">
        <v>43800</v>
      </c>
      <c r="B8441" t="s">
        <v>46</v>
      </c>
      <c r="C8441" t="s">
        <v>102</v>
      </c>
      <c r="D8441" t="s">
        <v>64</v>
      </c>
      <c r="E8441" s="55">
        <v>3586.3668575700003</v>
      </c>
    </row>
    <row r="8442" spans="1:5" x14ac:dyDescent="0.15">
      <c r="A8442" s="4">
        <v>43800</v>
      </c>
      <c r="B8442" t="s">
        <v>46</v>
      </c>
      <c r="C8442" t="s">
        <v>102</v>
      </c>
      <c r="D8442" t="s">
        <v>65</v>
      </c>
      <c r="E8442" s="55">
        <v>389.62039083999997</v>
      </c>
    </row>
    <row r="8443" spans="1:5" x14ac:dyDescent="0.15">
      <c r="A8443" s="4">
        <v>43800</v>
      </c>
      <c r="B8443" t="s">
        <v>46</v>
      </c>
      <c r="C8443" t="s">
        <v>102</v>
      </c>
      <c r="D8443" t="s">
        <v>66</v>
      </c>
      <c r="E8443" s="55">
        <v>1178.0178728599999</v>
      </c>
    </row>
    <row r="8444" spans="1:5" x14ac:dyDescent="0.15">
      <c r="A8444" s="4">
        <v>43800</v>
      </c>
      <c r="B8444" t="s">
        <v>46</v>
      </c>
      <c r="C8444" t="s">
        <v>102</v>
      </c>
      <c r="D8444" t="s">
        <v>47</v>
      </c>
      <c r="E8444" s="55">
        <v>1178.0178728599999</v>
      </c>
    </row>
    <row r="8445" spans="1:5" x14ac:dyDescent="0.15">
      <c r="A8445" s="4">
        <v>43800</v>
      </c>
      <c r="B8445" t="s">
        <v>46</v>
      </c>
      <c r="C8445" t="s">
        <v>102</v>
      </c>
      <c r="D8445" t="s">
        <v>53</v>
      </c>
      <c r="E8445" s="55">
        <v>0</v>
      </c>
    </row>
    <row r="8446" spans="1:5" x14ac:dyDescent="0.15">
      <c r="A8446" s="4">
        <v>43800</v>
      </c>
      <c r="B8446" t="s">
        <v>46</v>
      </c>
      <c r="C8446" t="s">
        <v>102</v>
      </c>
      <c r="D8446" t="s">
        <v>80</v>
      </c>
      <c r="E8446" s="55">
        <v>786.17011908000006</v>
      </c>
    </row>
    <row r="8447" spans="1:5" x14ac:dyDescent="0.15">
      <c r="A8447" s="4">
        <v>43800</v>
      </c>
      <c r="B8447" t="s">
        <v>46</v>
      </c>
      <c r="C8447" t="s">
        <v>102</v>
      </c>
      <c r="D8447" t="s">
        <v>81</v>
      </c>
      <c r="E8447" s="55">
        <v>29.97437541</v>
      </c>
    </row>
    <row r="8448" spans="1:5" x14ac:dyDescent="0.15">
      <c r="A8448" s="4">
        <v>43800</v>
      </c>
      <c r="B8448" t="s">
        <v>46</v>
      </c>
      <c r="C8448" t="s">
        <v>102</v>
      </c>
      <c r="D8448" t="s">
        <v>84</v>
      </c>
      <c r="E8448" s="55">
        <v>29.97437541</v>
      </c>
    </row>
    <row r="8449" spans="1:5" x14ac:dyDescent="0.15">
      <c r="A8449" s="4">
        <v>43800</v>
      </c>
      <c r="B8449" t="s">
        <v>46</v>
      </c>
      <c r="C8449" t="s">
        <v>102</v>
      </c>
      <c r="D8449" t="s">
        <v>87</v>
      </c>
      <c r="E8449" s="55">
        <v>0</v>
      </c>
    </row>
    <row r="8450" spans="1:5" x14ac:dyDescent="0.15">
      <c r="A8450" s="4">
        <v>43800</v>
      </c>
      <c r="B8450" t="s">
        <v>46</v>
      </c>
      <c r="C8450" t="s">
        <v>102</v>
      </c>
      <c r="D8450" t="s">
        <v>102</v>
      </c>
      <c r="E8450" s="55">
        <v>17.463255789999998</v>
      </c>
    </row>
    <row r="8451" spans="1:5" x14ac:dyDescent="0.15">
      <c r="A8451" s="4">
        <v>43800</v>
      </c>
      <c r="B8451" t="s">
        <v>46</v>
      </c>
      <c r="C8451" t="s">
        <v>102</v>
      </c>
      <c r="D8451" t="s">
        <v>166</v>
      </c>
      <c r="E8451" s="55">
        <v>-14.738482560000001</v>
      </c>
    </row>
    <row r="8452" spans="1:5" x14ac:dyDescent="0.15">
      <c r="A8452" s="4">
        <v>43800</v>
      </c>
      <c r="B8452" t="s">
        <v>46</v>
      </c>
      <c r="C8452" t="s">
        <v>102</v>
      </c>
      <c r="D8452" t="s">
        <v>167</v>
      </c>
      <c r="E8452" s="55">
        <v>22.858659399999997</v>
      </c>
    </row>
    <row r="8453" spans="1:5" x14ac:dyDescent="0.15">
      <c r="A8453" s="4">
        <v>43800</v>
      </c>
      <c r="B8453" t="s">
        <v>46</v>
      </c>
      <c r="C8453" t="s">
        <v>102</v>
      </c>
      <c r="D8453" t="s">
        <v>168</v>
      </c>
      <c r="E8453" s="55">
        <v>0</v>
      </c>
    </row>
    <row r="8454" spans="1:5" x14ac:dyDescent="0.15">
      <c r="A8454" s="4">
        <v>43800</v>
      </c>
      <c r="B8454" t="s">
        <v>46</v>
      </c>
      <c r="C8454" t="s">
        <v>102</v>
      </c>
      <c r="D8454" t="s">
        <v>169</v>
      </c>
      <c r="E8454" s="55">
        <v>22.858659399999997</v>
      </c>
    </row>
    <row r="8455" spans="1:5" x14ac:dyDescent="0.15">
      <c r="A8455" s="4">
        <v>43800</v>
      </c>
      <c r="B8455" t="s">
        <v>46</v>
      </c>
      <c r="C8455" t="s">
        <v>102</v>
      </c>
      <c r="D8455" t="s">
        <v>170</v>
      </c>
      <c r="E8455" s="55">
        <v>0</v>
      </c>
    </row>
    <row r="8456" spans="1:5" x14ac:dyDescent="0.15">
      <c r="A8456" s="4">
        <v>43800</v>
      </c>
      <c r="B8456" t="s">
        <v>46</v>
      </c>
      <c r="C8456" t="s">
        <v>102</v>
      </c>
      <c r="D8456" t="s">
        <v>171</v>
      </c>
      <c r="E8456" s="55">
        <v>0</v>
      </c>
    </row>
    <row r="8457" spans="1:5" x14ac:dyDescent="0.15">
      <c r="A8457" s="4">
        <v>43800</v>
      </c>
      <c r="B8457" t="s">
        <v>46</v>
      </c>
      <c r="C8457" t="s">
        <v>102</v>
      </c>
      <c r="D8457" t="s">
        <v>47</v>
      </c>
      <c r="E8457" s="55">
        <v>0</v>
      </c>
    </row>
    <row r="8458" spans="1:5" x14ac:dyDescent="0.15">
      <c r="A8458" s="4">
        <v>43800</v>
      </c>
      <c r="B8458" t="s">
        <v>46</v>
      </c>
      <c r="C8458" t="s">
        <v>102</v>
      </c>
      <c r="D8458" t="s">
        <v>53</v>
      </c>
      <c r="E8458" s="55">
        <v>0</v>
      </c>
    </row>
    <row r="8459" spans="1:5" x14ac:dyDescent="0.15">
      <c r="A8459" s="4">
        <v>43800</v>
      </c>
      <c r="B8459" t="s">
        <v>46</v>
      </c>
      <c r="C8459" t="s">
        <v>102</v>
      </c>
      <c r="D8459" t="s">
        <v>174</v>
      </c>
      <c r="E8459" s="55">
        <v>0</v>
      </c>
    </row>
    <row r="8460" spans="1:5" x14ac:dyDescent="0.15">
      <c r="A8460" s="4">
        <v>43800</v>
      </c>
      <c r="B8460" t="s">
        <v>46</v>
      </c>
      <c r="C8460" t="s">
        <v>102</v>
      </c>
      <c r="D8460" t="s">
        <v>175</v>
      </c>
      <c r="E8460" s="55">
        <v>0</v>
      </c>
    </row>
    <row r="8461" spans="1:5" x14ac:dyDescent="0.15">
      <c r="A8461" s="4">
        <v>43800</v>
      </c>
      <c r="B8461" t="s">
        <v>46</v>
      </c>
      <c r="C8461" t="s">
        <v>102</v>
      </c>
      <c r="D8461" t="s">
        <v>176</v>
      </c>
      <c r="E8461" s="55">
        <v>0</v>
      </c>
    </row>
    <row r="8462" spans="1:5" x14ac:dyDescent="0.15">
      <c r="A8462" s="4">
        <v>43800</v>
      </c>
      <c r="B8462" t="s">
        <v>46</v>
      </c>
      <c r="C8462" t="s">
        <v>102</v>
      </c>
      <c r="D8462" t="s">
        <v>177</v>
      </c>
      <c r="E8462" s="55">
        <v>0</v>
      </c>
    </row>
    <row r="8463" spans="1:5" x14ac:dyDescent="0.15">
      <c r="A8463" s="4">
        <v>43800</v>
      </c>
      <c r="B8463" t="s">
        <v>46</v>
      </c>
      <c r="C8463" t="s">
        <v>102</v>
      </c>
      <c r="D8463" t="s">
        <v>178</v>
      </c>
      <c r="E8463" s="55">
        <v>0</v>
      </c>
    </row>
    <row r="8464" spans="1:5" x14ac:dyDescent="0.15">
      <c r="A8464" s="4">
        <v>43800</v>
      </c>
      <c r="B8464" t="s">
        <v>46</v>
      </c>
      <c r="C8464" t="s">
        <v>102</v>
      </c>
      <c r="D8464" t="s">
        <v>179</v>
      </c>
      <c r="E8464" s="55">
        <v>0</v>
      </c>
    </row>
    <row r="8465" spans="1:5" x14ac:dyDescent="0.15">
      <c r="A8465" s="4">
        <v>43800</v>
      </c>
      <c r="B8465" t="s">
        <v>46</v>
      </c>
      <c r="C8465" t="s">
        <v>102</v>
      </c>
      <c r="D8465" t="s">
        <v>180</v>
      </c>
      <c r="E8465" s="55">
        <v>0</v>
      </c>
    </row>
    <row r="8466" spans="1:5" x14ac:dyDescent="0.15">
      <c r="A8466" s="4">
        <v>43800</v>
      </c>
      <c r="B8466" t="s">
        <v>46</v>
      </c>
      <c r="C8466" t="s">
        <v>102</v>
      </c>
      <c r="D8466" t="s">
        <v>181</v>
      </c>
      <c r="E8466" s="55">
        <v>0</v>
      </c>
    </row>
    <row r="8467" spans="1:5" x14ac:dyDescent="0.15">
      <c r="A8467" s="4">
        <v>43800</v>
      </c>
      <c r="B8467" t="s">
        <v>46</v>
      </c>
      <c r="C8467" t="s">
        <v>102</v>
      </c>
      <c r="D8467" t="s">
        <v>182</v>
      </c>
      <c r="E8467" s="55">
        <v>1586.47010897</v>
      </c>
    </row>
    <row r="8468" spans="1:5" x14ac:dyDescent="0.15">
      <c r="A8468" s="4">
        <v>43800</v>
      </c>
      <c r="B8468" t="s">
        <v>46</v>
      </c>
      <c r="C8468" t="s">
        <v>102</v>
      </c>
      <c r="D8468" t="s">
        <v>183</v>
      </c>
      <c r="E8468" s="55">
        <v>2152.88775687</v>
      </c>
    </row>
    <row r="8469" spans="1:5" x14ac:dyDescent="0.15">
      <c r="A8469" s="4">
        <v>43800</v>
      </c>
      <c r="B8469" t="s">
        <v>46</v>
      </c>
      <c r="C8469" t="s">
        <v>102</v>
      </c>
      <c r="D8469" t="s">
        <v>184</v>
      </c>
      <c r="E8469" s="55">
        <v>639.73778358000004</v>
      </c>
    </row>
    <row r="8470" spans="1:5" x14ac:dyDescent="0.15">
      <c r="A8470" s="4">
        <v>43800</v>
      </c>
      <c r="B8470" t="s">
        <v>46</v>
      </c>
      <c r="C8470" t="s">
        <v>102</v>
      </c>
      <c r="D8470" t="s">
        <v>185</v>
      </c>
      <c r="E8470" s="55">
        <v>1206.1554314800001</v>
      </c>
    </row>
    <row r="8471" spans="1:5" x14ac:dyDescent="0.15">
      <c r="A8471" s="4">
        <v>43800</v>
      </c>
      <c r="B8471" t="s">
        <v>46</v>
      </c>
      <c r="C8471" t="s">
        <v>102</v>
      </c>
      <c r="D8471" t="s">
        <v>186</v>
      </c>
      <c r="E8471" s="55">
        <v>10.932926330000001</v>
      </c>
    </row>
    <row r="8472" spans="1:5" x14ac:dyDescent="0.15">
      <c r="A8472" s="4">
        <v>43800</v>
      </c>
      <c r="B8472" t="s">
        <v>46</v>
      </c>
      <c r="C8472" t="s">
        <v>102</v>
      </c>
      <c r="D8472" t="s">
        <v>187</v>
      </c>
      <c r="E8472" s="55">
        <v>0</v>
      </c>
    </row>
    <row r="8473" spans="1:5" x14ac:dyDescent="0.15">
      <c r="A8473" s="4">
        <v>43800</v>
      </c>
      <c r="B8473" t="s">
        <v>46</v>
      </c>
      <c r="C8473" t="s">
        <v>102</v>
      </c>
      <c r="D8473" t="s">
        <v>188</v>
      </c>
      <c r="E8473" s="55">
        <v>290.5412225</v>
      </c>
    </row>
    <row r="8474" spans="1:5" x14ac:dyDescent="0.15">
      <c r="A8474" s="4">
        <v>43800</v>
      </c>
      <c r="B8474" t="s">
        <v>46</v>
      </c>
      <c r="C8474" t="s">
        <v>102</v>
      </c>
      <c r="D8474" t="s">
        <v>189</v>
      </c>
      <c r="E8474" s="55">
        <v>611.70123005999994</v>
      </c>
    </row>
    <row r="8475" spans="1:5" x14ac:dyDescent="0.15">
      <c r="A8475" s="4">
        <v>43800</v>
      </c>
      <c r="B8475" t="s">
        <v>46</v>
      </c>
      <c r="C8475" t="s">
        <v>102</v>
      </c>
      <c r="D8475" t="s">
        <v>190</v>
      </c>
      <c r="E8475" s="55">
        <v>611.70123005999994</v>
      </c>
    </row>
    <row r="8476" spans="1:5" x14ac:dyDescent="0.15">
      <c r="A8476" s="4">
        <v>43800</v>
      </c>
      <c r="B8476" t="s">
        <v>46</v>
      </c>
      <c r="C8476" t="s">
        <v>102</v>
      </c>
      <c r="D8476" t="s">
        <v>191</v>
      </c>
      <c r="E8476" s="55">
        <v>0</v>
      </c>
    </row>
    <row r="8477" spans="1:5" x14ac:dyDescent="0.15">
      <c r="A8477" s="4">
        <v>43800</v>
      </c>
      <c r="B8477" t="s">
        <v>46</v>
      </c>
      <c r="C8477" t="s">
        <v>102</v>
      </c>
      <c r="D8477" t="s">
        <v>192</v>
      </c>
      <c r="E8477" s="55">
        <v>670.08906894000006</v>
      </c>
    </row>
    <row r="8478" spans="1:5" x14ac:dyDescent="0.15">
      <c r="A8478" s="4">
        <v>43800</v>
      </c>
      <c r="B8478" t="s">
        <v>46</v>
      </c>
      <c r="C8478" t="s">
        <v>102</v>
      </c>
      <c r="D8478" t="s">
        <v>193</v>
      </c>
      <c r="E8478" s="55">
        <v>670.08906894000006</v>
      </c>
    </row>
    <row r="8479" spans="1:5" x14ac:dyDescent="0.15">
      <c r="A8479" s="4">
        <v>43800</v>
      </c>
      <c r="B8479" t="s">
        <v>46</v>
      </c>
      <c r="C8479" t="s">
        <v>102</v>
      </c>
      <c r="D8479" t="s">
        <v>194</v>
      </c>
      <c r="E8479" s="55">
        <v>0</v>
      </c>
    </row>
    <row r="8480" spans="1:5" x14ac:dyDescent="0.15">
      <c r="A8480" s="4">
        <v>43800</v>
      </c>
      <c r="B8480" t="s">
        <v>46</v>
      </c>
      <c r="C8480" t="s">
        <v>102</v>
      </c>
      <c r="D8480" t="s">
        <v>195</v>
      </c>
      <c r="E8480" s="55">
        <v>-58.387838880000004</v>
      </c>
    </row>
    <row r="8481" spans="1:5" x14ac:dyDescent="0.15">
      <c r="A8481" s="4">
        <v>43800</v>
      </c>
      <c r="B8481" t="s">
        <v>46</v>
      </c>
      <c r="C8481" t="s">
        <v>102</v>
      </c>
      <c r="D8481" t="s">
        <v>196</v>
      </c>
      <c r="E8481" s="55">
        <v>232.15338362</v>
      </c>
    </row>
    <row r="8482" spans="1:5" x14ac:dyDescent="0.15">
      <c r="A8482" s="4">
        <v>42795</v>
      </c>
      <c r="B8482" t="s">
        <v>59</v>
      </c>
      <c r="C8482" t="s">
        <v>102</v>
      </c>
      <c r="D8482" t="s">
        <v>52</v>
      </c>
      <c r="E8482" s="55">
        <v>616.82159764999994</v>
      </c>
    </row>
    <row r="8483" spans="1:5" x14ac:dyDescent="0.15">
      <c r="A8483" s="4">
        <v>42795</v>
      </c>
      <c r="B8483" t="s">
        <v>59</v>
      </c>
      <c r="C8483" t="s">
        <v>102</v>
      </c>
      <c r="D8483" t="s">
        <v>46</v>
      </c>
      <c r="E8483" s="55">
        <v>91.885930040000005</v>
      </c>
    </row>
    <row r="8484" spans="1:5" x14ac:dyDescent="0.15">
      <c r="A8484" s="4">
        <v>42795</v>
      </c>
      <c r="B8484" t="s">
        <v>59</v>
      </c>
      <c r="C8484" t="s">
        <v>102</v>
      </c>
      <c r="D8484" t="s">
        <v>47</v>
      </c>
      <c r="E8484" s="55">
        <v>121.69533428</v>
      </c>
    </row>
    <row r="8485" spans="1:5" x14ac:dyDescent="0.15">
      <c r="A8485" s="4">
        <v>42795</v>
      </c>
      <c r="B8485" t="s">
        <v>59</v>
      </c>
      <c r="C8485" t="s">
        <v>102</v>
      </c>
      <c r="D8485" t="s">
        <v>53</v>
      </c>
      <c r="E8485" s="55">
        <v>0</v>
      </c>
    </row>
    <row r="8486" spans="1:5" x14ac:dyDescent="0.15">
      <c r="A8486" s="4">
        <v>42795</v>
      </c>
      <c r="B8486" t="s">
        <v>59</v>
      </c>
      <c r="C8486" t="s">
        <v>102</v>
      </c>
      <c r="D8486" t="s">
        <v>54</v>
      </c>
      <c r="E8486" s="55">
        <v>29.809404239999999</v>
      </c>
    </row>
    <row r="8487" spans="1:5" x14ac:dyDescent="0.15">
      <c r="A8487" s="4">
        <v>42795</v>
      </c>
      <c r="B8487" t="s">
        <v>59</v>
      </c>
      <c r="C8487" t="s">
        <v>102</v>
      </c>
      <c r="D8487" t="s">
        <v>55</v>
      </c>
      <c r="E8487" s="55">
        <v>25.892326690000001</v>
      </c>
    </row>
    <row r="8488" spans="1:5" x14ac:dyDescent="0.15">
      <c r="A8488" s="4">
        <v>42795</v>
      </c>
      <c r="B8488" t="s">
        <v>59</v>
      </c>
      <c r="C8488" t="s">
        <v>102</v>
      </c>
      <c r="D8488" t="s">
        <v>58</v>
      </c>
      <c r="E8488" s="55">
        <v>-550.8279943</v>
      </c>
    </row>
    <row r="8489" spans="1:5" x14ac:dyDescent="0.15">
      <c r="A8489" s="4">
        <v>42795</v>
      </c>
      <c r="B8489" t="s">
        <v>59</v>
      </c>
      <c r="C8489" t="s">
        <v>102</v>
      </c>
      <c r="D8489" t="s">
        <v>59</v>
      </c>
      <c r="E8489" s="55">
        <v>-550.8279943</v>
      </c>
    </row>
    <row r="8490" spans="1:5" x14ac:dyDescent="0.15">
      <c r="A8490" s="4">
        <v>42795</v>
      </c>
      <c r="B8490" t="s">
        <v>59</v>
      </c>
      <c r="C8490" t="s">
        <v>102</v>
      </c>
      <c r="D8490" t="s">
        <v>63</v>
      </c>
      <c r="E8490" s="55">
        <v>0</v>
      </c>
    </row>
    <row r="8491" spans="1:5" x14ac:dyDescent="0.15">
      <c r="A8491" s="4">
        <v>42795</v>
      </c>
      <c r="B8491" t="s">
        <v>59</v>
      </c>
      <c r="C8491" t="s">
        <v>102</v>
      </c>
      <c r="D8491" t="s">
        <v>64</v>
      </c>
      <c r="E8491" s="55">
        <v>0</v>
      </c>
    </row>
    <row r="8492" spans="1:5" x14ac:dyDescent="0.15">
      <c r="A8492" s="4">
        <v>42795</v>
      </c>
      <c r="B8492" t="s">
        <v>59</v>
      </c>
      <c r="C8492" t="s">
        <v>102</v>
      </c>
      <c r="D8492" t="s">
        <v>65</v>
      </c>
      <c r="E8492" s="55">
        <v>173.50657145</v>
      </c>
    </row>
    <row r="8493" spans="1:5" x14ac:dyDescent="0.15">
      <c r="A8493" s="4">
        <v>42795</v>
      </c>
      <c r="B8493" t="s">
        <v>59</v>
      </c>
      <c r="C8493" t="s">
        <v>102</v>
      </c>
      <c r="D8493" t="s">
        <v>66</v>
      </c>
      <c r="E8493" s="55">
        <v>175.33807031999999</v>
      </c>
    </row>
    <row r="8494" spans="1:5" x14ac:dyDescent="0.15">
      <c r="A8494" s="4">
        <v>42795</v>
      </c>
      <c r="B8494" t="s">
        <v>59</v>
      </c>
      <c r="C8494" t="s">
        <v>102</v>
      </c>
      <c r="D8494" t="s">
        <v>47</v>
      </c>
      <c r="E8494" s="55">
        <v>175.33807031999999</v>
      </c>
    </row>
    <row r="8495" spans="1:5" x14ac:dyDescent="0.15">
      <c r="A8495" s="4">
        <v>42795</v>
      </c>
      <c r="B8495" t="s">
        <v>59</v>
      </c>
      <c r="C8495" t="s">
        <v>102</v>
      </c>
      <c r="D8495" t="s">
        <v>53</v>
      </c>
      <c r="E8495" s="55">
        <v>0</v>
      </c>
    </row>
    <row r="8496" spans="1:5" x14ac:dyDescent="0.15">
      <c r="A8496" s="4">
        <v>42795</v>
      </c>
      <c r="B8496" t="s">
        <v>59</v>
      </c>
      <c r="C8496" t="s">
        <v>102</v>
      </c>
      <c r="D8496" t="s">
        <v>80</v>
      </c>
      <c r="E8496" s="55">
        <v>0</v>
      </c>
    </row>
    <row r="8497" spans="1:5" x14ac:dyDescent="0.15">
      <c r="A8497" s="4">
        <v>42795</v>
      </c>
      <c r="B8497" t="s">
        <v>59</v>
      </c>
      <c r="C8497" t="s">
        <v>102</v>
      </c>
      <c r="D8497" t="s">
        <v>81</v>
      </c>
      <c r="E8497" s="55">
        <v>-1.8314988700000001</v>
      </c>
    </row>
    <row r="8498" spans="1:5" x14ac:dyDescent="0.15">
      <c r="A8498" s="4">
        <v>42795</v>
      </c>
      <c r="B8498" t="s">
        <v>59</v>
      </c>
      <c r="C8498" t="s">
        <v>102</v>
      </c>
      <c r="D8498" t="s">
        <v>84</v>
      </c>
      <c r="E8498" s="55">
        <v>-1.8314988700000001</v>
      </c>
    </row>
    <row r="8499" spans="1:5" x14ac:dyDescent="0.15">
      <c r="A8499" s="4">
        <v>42795</v>
      </c>
      <c r="B8499" t="s">
        <v>59</v>
      </c>
      <c r="C8499" t="s">
        <v>102</v>
      </c>
      <c r="D8499" t="s">
        <v>87</v>
      </c>
      <c r="E8499" s="55">
        <v>0</v>
      </c>
    </row>
    <row r="8500" spans="1:5" x14ac:dyDescent="0.15">
      <c r="A8500" s="4">
        <v>42795</v>
      </c>
      <c r="B8500" t="s">
        <v>59</v>
      </c>
      <c r="C8500" t="s">
        <v>102</v>
      </c>
      <c r="D8500" t="s">
        <v>102</v>
      </c>
      <c r="E8500" s="55">
        <v>0</v>
      </c>
    </row>
    <row r="8501" spans="1:5" x14ac:dyDescent="0.15">
      <c r="A8501" s="4">
        <v>42795</v>
      </c>
      <c r="B8501" t="s">
        <v>59</v>
      </c>
      <c r="C8501" t="s">
        <v>102</v>
      </c>
      <c r="D8501" t="s">
        <v>166</v>
      </c>
      <c r="E8501" s="55">
        <v>0</v>
      </c>
    </row>
    <row r="8502" spans="1:5" x14ac:dyDescent="0.15">
      <c r="A8502" s="4">
        <v>42795</v>
      </c>
      <c r="B8502" t="s">
        <v>59</v>
      </c>
      <c r="C8502" t="s">
        <v>102</v>
      </c>
      <c r="D8502" t="s">
        <v>167</v>
      </c>
      <c r="E8502" s="55">
        <v>0</v>
      </c>
    </row>
    <row r="8503" spans="1:5" x14ac:dyDescent="0.15">
      <c r="A8503" s="4">
        <v>42795</v>
      </c>
      <c r="B8503" t="s">
        <v>59</v>
      </c>
      <c r="C8503" t="s">
        <v>102</v>
      </c>
      <c r="D8503" t="s">
        <v>168</v>
      </c>
      <c r="E8503" s="55">
        <v>0</v>
      </c>
    </row>
    <row r="8504" spans="1:5" x14ac:dyDescent="0.15">
      <c r="A8504" s="4">
        <v>42795</v>
      </c>
      <c r="B8504" t="s">
        <v>59</v>
      </c>
      <c r="C8504" t="s">
        <v>102</v>
      </c>
      <c r="D8504" t="s">
        <v>169</v>
      </c>
      <c r="E8504" s="55">
        <v>0</v>
      </c>
    </row>
    <row r="8505" spans="1:5" x14ac:dyDescent="0.15">
      <c r="A8505" s="4">
        <v>42795</v>
      </c>
      <c r="B8505" t="s">
        <v>59</v>
      </c>
      <c r="C8505" t="s">
        <v>102</v>
      </c>
      <c r="D8505" t="s">
        <v>170</v>
      </c>
      <c r="E8505" s="55">
        <v>60.345792979999999</v>
      </c>
    </row>
    <row r="8506" spans="1:5" x14ac:dyDescent="0.15">
      <c r="A8506" s="4">
        <v>42795</v>
      </c>
      <c r="B8506" t="s">
        <v>59</v>
      </c>
      <c r="C8506" t="s">
        <v>102</v>
      </c>
      <c r="D8506" t="s">
        <v>171</v>
      </c>
      <c r="E8506" s="55">
        <v>0</v>
      </c>
    </row>
    <row r="8507" spans="1:5" x14ac:dyDescent="0.15">
      <c r="A8507" s="4">
        <v>42795</v>
      </c>
      <c r="B8507" t="s">
        <v>59</v>
      </c>
      <c r="C8507" t="s">
        <v>102</v>
      </c>
      <c r="D8507" t="s">
        <v>47</v>
      </c>
      <c r="E8507" s="55">
        <v>0</v>
      </c>
    </row>
    <row r="8508" spans="1:5" x14ac:dyDescent="0.15">
      <c r="A8508" s="4">
        <v>42795</v>
      </c>
      <c r="B8508" t="s">
        <v>59</v>
      </c>
      <c r="C8508" t="s">
        <v>102</v>
      </c>
      <c r="D8508" t="s">
        <v>53</v>
      </c>
      <c r="E8508" s="55">
        <v>0</v>
      </c>
    </row>
    <row r="8509" spans="1:5" x14ac:dyDescent="0.15">
      <c r="A8509" s="4">
        <v>42795</v>
      </c>
      <c r="B8509" t="s">
        <v>59</v>
      </c>
      <c r="C8509" t="s">
        <v>102</v>
      </c>
      <c r="D8509" t="s">
        <v>174</v>
      </c>
      <c r="E8509" s="55">
        <v>0</v>
      </c>
    </row>
    <row r="8510" spans="1:5" x14ac:dyDescent="0.15">
      <c r="A8510" s="4">
        <v>42795</v>
      </c>
      <c r="B8510" t="s">
        <v>59</v>
      </c>
      <c r="C8510" t="s">
        <v>102</v>
      </c>
      <c r="D8510" t="s">
        <v>175</v>
      </c>
      <c r="E8510" s="55">
        <v>0</v>
      </c>
    </row>
    <row r="8511" spans="1:5" x14ac:dyDescent="0.15">
      <c r="A8511" s="4">
        <v>42795</v>
      </c>
      <c r="B8511" t="s">
        <v>59</v>
      </c>
      <c r="C8511" t="s">
        <v>102</v>
      </c>
      <c r="D8511" t="s">
        <v>176</v>
      </c>
      <c r="E8511" s="55">
        <v>-17.08905738</v>
      </c>
    </row>
    <row r="8512" spans="1:5" x14ac:dyDescent="0.15">
      <c r="A8512" s="4">
        <v>42795</v>
      </c>
      <c r="B8512" t="s">
        <v>59</v>
      </c>
      <c r="C8512" t="s">
        <v>102</v>
      </c>
      <c r="D8512" t="s">
        <v>177</v>
      </c>
      <c r="E8512" s="55">
        <v>-17.08905738</v>
      </c>
    </row>
    <row r="8513" spans="1:5" x14ac:dyDescent="0.15">
      <c r="A8513" s="4">
        <v>42795</v>
      </c>
      <c r="B8513" t="s">
        <v>59</v>
      </c>
      <c r="C8513" t="s">
        <v>102</v>
      </c>
      <c r="D8513" t="s">
        <v>178</v>
      </c>
      <c r="E8513" s="55">
        <v>0</v>
      </c>
    </row>
    <row r="8514" spans="1:5" x14ac:dyDescent="0.15">
      <c r="A8514" s="4">
        <v>42795</v>
      </c>
      <c r="B8514" t="s">
        <v>59</v>
      </c>
      <c r="C8514" t="s">
        <v>102</v>
      </c>
      <c r="D8514" t="s">
        <v>179</v>
      </c>
      <c r="E8514" s="55">
        <v>-77.434850359999999</v>
      </c>
    </row>
    <row r="8515" spans="1:5" x14ac:dyDescent="0.15">
      <c r="A8515" s="4">
        <v>42795</v>
      </c>
      <c r="B8515" t="s">
        <v>59</v>
      </c>
      <c r="C8515" t="s">
        <v>102</v>
      </c>
      <c r="D8515" t="s">
        <v>180</v>
      </c>
      <c r="E8515" s="55">
        <v>-77.434850359999999</v>
      </c>
    </row>
    <row r="8516" spans="1:5" x14ac:dyDescent="0.15">
      <c r="A8516" s="4">
        <v>42795</v>
      </c>
      <c r="B8516" t="s">
        <v>59</v>
      </c>
      <c r="C8516" t="s">
        <v>102</v>
      </c>
      <c r="D8516" t="s">
        <v>181</v>
      </c>
      <c r="E8516" s="55">
        <v>0</v>
      </c>
    </row>
    <row r="8517" spans="1:5" x14ac:dyDescent="0.15">
      <c r="A8517" s="4">
        <v>42795</v>
      </c>
      <c r="B8517" t="s">
        <v>59</v>
      </c>
      <c r="C8517" t="s">
        <v>102</v>
      </c>
      <c r="D8517" t="s">
        <v>182</v>
      </c>
      <c r="E8517" s="55">
        <v>162.48749434999999</v>
      </c>
    </row>
    <row r="8518" spans="1:5" x14ac:dyDescent="0.15">
      <c r="A8518" s="4">
        <v>42795</v>
      </c>
      <c r="B8518" t="s">
        <v>59</v>
      </c>
      <c r="C8518" t="s">
        <v>102</v>
      </c>
      <c r="D8518" t="s">
        <v>183</v>
      </c>
      <c r="E8518" s="55">
        <v>7.9682892699999996</v>
      </c>
    </row>
    <row r="8519" spans="1:5" x14ac:dyDescent="0.15">
      <c r="A8519" s="4">
        <v>42795</v>
      </c>
      <c r="B8519" t="s">
        <v>59</v>
      </c>
      <c r="C8519" t="s">
        <v>102</v>
      </c>
      <c r="D8519" t="s">
        <v>184</v>
      </c>
      <c r="E8519" s="55">
        <v>175.12999902000001</v>
      </c>
    </row>
    <row r="8520" spans="1:5" x14ac:dyDescent="0.15">
      <c r="A8520" s="4">
        <v>42795</v>
      </c>
      <c r="B8520" t="s">
        <v>59</v>
      </c>
      <c r="C8520" t="s">
        <v>102</v>
      </c>
      <c r="D8520" t="s">
        <v>185</v>
      </c>
      <c r="E8520" s="55">
        <v>20.610793940000001</v>
      </c>
    </row>
    <row r="8521" spans="1:5" x14ac:dyDescent="0.15">
      <c r="A8521" s="4">
        <v>42795</v>
      </c>
      <c r="B8521" t="s">
        <v>59</v>
      </c>
      <c r="C8521" t="s">
        <v>102</v>
      </c>
      <c r="D8521" t="s">
        <v>186</v>
      </c>
      <c r="E8521" s="55">
        <v>0</v>
      </c>
    </row>
    <row r="8522" spans="1:5" x14ac:dyDescent="0.15">
      <c r="A8522" s="4">
        <v>42795</v>
      </c>
      <c r="B8522" t="s">
        <v>59</v>
      </c>
      <c r="C8522" t="s">
        <v>102</v>
      </c>
      <c r="D8522" t="s">
        <v>187</v>
      </c>
      <c r="E8522" s="55">
        <v>0</v>
      </c>
    </row>
    <row r="8523" spans="1:5" x14ac:dyDescent="0.15">
      <c r="A8523" s="4">
        <v>42795</v>
      </c>
      <c r="B8523" t="s">
        <v>59</v>
      </c>
      <c r="C8523" t="s">
        <v>102</v>
      </c>
      <c r="D8523" t="s">
        <v>188</v>
      </c>
      <c r="E8523" s="55">
        <v>220.48173887000002</v>
      </c>
    </row>
    <row r="8524" spans="1:5" x14ac:dyDescent="0.15">
      <c r="A8524" s="4">
        <v>42795</v>
      </c>
      <c r="B8524" t="s">
        <v>59</v>
      </c>
      <c r="C8524" t="s">
        <v>102</v>
      </c>
      <c r="D8524" t="s">
        <v>189</v>
      </c>
      <c r="E8524" s="55">
        <v>146.13507858000003</v>
      </c>
    </row>
    <row r="8525" spans="1:5" x14ac:dyDescent="0.15">
      <c r="A8525" s="4">
        <v>42795</v>
      </c>
      <c r="B8525" t="s">
        <v>59</v>
      </c>
      <c r="C8525" t="s">
        <v>102</v>
      </c>
      <c r="D8525" t="s">
        <v>190</v>
      </c>
      <c r="E8525" s="55">
        <v>146.13507858000003</v>
      </c>
    </row>
    <row r="8526" spans="1:5" x14ac:dyDescent="0.15">
      <c r="A8526" s="4">
        <v>42795</v>
      </c>
      <c r="B8526" t="s">
        <v>59</v>
      </c>
      <c r="C8526" t="s">
        <v>102</v>
      </c>
      <c r="D8526" t="s">
        <v>191</v>
      </c>
      <c r="E8526" s="55">
        <v>0</v>
      </c>
    </row>
    <row r="8527" spans="1:5" x14ac:dyDescent="0.15">
      <c r="A8527" s="4">
        <v>42795</v>
      </c>
      <c r="B8527" t="s">
        <v>59</v>
      </c>
      <c r="C8527" t="s">
        <v>102</v>
      </c>
      <c r="D8527" t="s">
        <v>192</v>
      </c>
      <c r="E8527" s="55">
        <v>15.832377970000001</v>
      </c>
    </row>
    <row r="8528" spans="1:5" x14ac:dyDescent="0.15">
      <c r="A8528" s="4">
        <v>42795</v>
      </c>
      <c r="B8528" t="s">
        <v>59</v>
      </c>
      <c r="C8528" t="s">
        <v>102</v>
      </c>
      <c r="D8528" t="s">
        <v>193</v>
      </c>
      <c r="E8528" s="55">
        <v>15.832377970000001</v>
      </c>
    </row>
    <row r="8529" spans="1:5" x14ac:dyDescent="0.15">
      <c r="A8529" s="4">
        <v>42795</v>
      </c>
      <c r="B8529" t="s">
        <v>59</v>
      </c>
      <c r="C8529" t="s">
        <v>102</v>
      </c>
      <c r="D8529" t="s">
        <v>194</v>
      </c>
      <c r="E8529" s="55">
        <v>0</v>
      </c>
    </row>
    <row r="8530" spans="1:5" x14ac:dyDescent="0.15">
      <c r="A8530" s="4">
        <v>42795</v>
      </c>
      <c r="B8530" t="s">
        <v>59</v>
      </c>
      <c r="C8530" t="s">
        <v>102</v>
      </c>
      <c r="D8530" t="s">
        <v>195</v>
      </c>
      <c r="E8530" s="55">
        <v>130.30270060999999</v>
      </c>
    </row>
    <row r="8531" spans="1:5" x14ac:dyDescent="0.15">
      <c r="A8531" s="4">
        <v>42795</v>
      </c>
      <c r="B8531" t="s">
        <v>59</v>
      </c>
      <c r="C8531" t="s">
        <v>102</v>
      </c>
      <c r="D8531" t="s">
        <v>196</v>
      </c>
      <c r="E8531" s="55">
        <v>350.78443948</v>
      </c>
    </row>
    <row r="8532" spans="1:5" x14ac:dyDescent="0.15">
      <c r="A8532" s="4">
        <v>42887</v>
      </c>
      <c r="B8532" t="s">
        <v>59</v>
      </c>
      <c r="C8532" t="s">
        <v>102</v>
      </c>
      <c r="D8532" t="s">
        <v>52</v>
      </c>
      <c r="E8532" s="55">
        <v>607.66537347999997</v>
      </c>
    </row>
    <row r="8533" spans="1:5" x14ac:dyDescent="0.15">
      <c r="A8533" s="4">
        <v>42887</v>
      </c>
      <c r="B8533" t="s">
        <v>59</v>
      </c>
      <c r="C8533" t="s">
        <v>102</v>
      </c>
      <c r="D8533" t="s">
        <v>46</v>
      </c>
      <c r="E8533" s="55">
        <v>616.38983937</v>
      </c>
    </row>
    <row r="8534" spans="1:5" x14ac:dyDescent="0.15">
      <c r="A8534" s="4">
        <v>42887</v>
      </c>
      <c r="B8534" t="s">
        <v>59</v>
      </c>
      <c r="C8534" t="s">
        <v>102</v>
      </c>
      <c r="D8534" t="s">
        <v>47</v>
      </c>
      <c r="E8534" s="55">
        <v>639.53725292999991</v>
      </c>
    </row>
    <row r="8535" spans="1:5" x14ac:dyDescent="0.15">
      <c r="A8535" s="4">
        <v>42887</v>
      </c>
      <c r="B8535" t="s">
        <v>59</v>
      </c>
      <c r="C8535" t="s">
        <v>102</v>
      </c>
      <c r="D8535" t="s">
        <v>53</v>
      </c>
      <c r="E8535" s="55">
        <v>0</v>
      </c>
    </row>
    <row r="8536" spans="1:5" x14ac:dyDescent="0.15">
      <c r="A8536" s="4">
        <v>42887</v>
      </c>
      <c r="B8536" t="s">
        <v>59</v>
      </c>
      <c r="C8536" t="s">
        <v>102</v>
      </c>
      <c r="D8536" t="s">
        <v>54</v>
      </c>
      <c r="E8536" s="55">
        <v>23.14741356</v>
      </c>
    </row>
    <row r="8537" spans="1:5" x14ac:dyDescent="0.15">
      <c r="A8537" s="4">
        <v>42887</v>
      </c>
      <c r="B8537" t="s">
        <v>59</v>
      </c>
      <c r="C8537" t="s">
        <v>102</v>
      </c>
      <c r="D8537" t="s">
        <v>55</v>
      </c>
      <c r="E8537" s="55">
        <v>20.772173989999999</v>
      </c>
    </row>
    <row r="8538" spans="1:5" x14ac:dyDescent="0.15">
      <c r="A8538" s="4">
        <v>42887</v>
      </c>
      <c r="B8538" t="s">
        <v>59</v>
      </c>
      <c r="C8538" t="s">
        <v>102</v>
      </c>
      <c r="D8538" t="s">
        <v>58</v>
      </c>
      <c r="E8538" s="55">
        <v>-140.86418676</v>
      </c>
    </row>
    <row r="8539" spans="1:5" x14ac:dyDescent="0.15">
      <c r="A8539" s="4">
        <v>42887</v>
      </c>
      <c r="B8539" t="s">
        <v>59</v>
      </c>
      <c r="C8539" t="s">
        <v>102</v>
      </c>
      <c r="D8539" t="s">
        <v>59</v>
      </c>
      <c r="E8539" s="55">
        <v>-140.86418676</v>
      </c>
    </row>
    <row r="8540" spans="1:5" x14ac:dyDescent="0.15">
      <c r="A8540" s="4">
        <v>42887</v>
      </c>
      <c r="B8540" t="s">
        <v>59</v>
      </c>
      <c r="C8540" t="s">
        <v>102</v>
      </c>
      <c r="D8540" t="s">
        <v>63</v>
      </c>
      <c r="E8540" s="55">
        <v>0</v>
      </c>
    </row>
    <row r="8541" spans="1:5" x14ac:dyDescent="0.15">
      <c r="A8541" s="4">
        <v>42887</v>
      </c>
      <c r="B8541" t="s">
        <v>59</v>
      </c>
      <c r="C8541" t="s">
        <v>102</v>
      </c>
      <c r="D8541" t="s">
        <v>64</v>
      </c>
      <c r="E8541" s="55">
        <v>-128.81647866</v>
      </c>
    </row>
    <row r="8542" spans="1:5" x14ac:dyDescent="0.15">
      <c r="A8542" s="4">
        <v>42887</v>
      </c>
      <c r="B8542" t="s">
        <v>59</v>
      </c>
      <c r="C8542" t="s">
        <v>102</v>
      </c>
      <c r="D8542" t="s">
        <v>65</v>
      </c>
      <c r="E8542" s="55">
        <v>174.82691718999999</v>
      </c>
    </row>
    <row r="8543" spans="1:5" x14ac:dyDescent="0.15">
      <c r="A8543" s="4">
        <v>42887</v>
      </c>
      <c r="B8543" t="s">
        <v>59</v>
      </c>
      <c r="C8543" t="s">
        <v>102</v>
      </c>
      <c r="D8543" t="s">
        <v>66</v>
      </c>
      <c r="E8543" s="55">
        <v>235.06513147000001</v>
      </c>
    </row>
    <row r="8544" spans="1:5" x14ac:dyDescent="0.15">
      <c r="A8544" s="4">
        <v>42887</v>
      </c>
      <c r="B8544" t="s">
        <v>59</v>
      </c>
      <c r="C8544" t="s">
        <v>102</v>
      </c>
      <c r="D8544" t="s">
        <v>47</v>
      </c>
      <c r="E8544" s="55">
        <v>235.06513147000001</v>
      </c>
    </row>
    <row r="8545" spans="1:5" x14ac:dyDescent="0.15">
      <c r="A8545" s="4">
        <v>42887</v>
      </c>
      <c r="B8545" t="s">
        <v>59</v>
      </c>
      <c r="C8545" t="s">
        <v>102</v>
      </c>
      <c r="D8545" t="s">
        <v>53</v>
      </c>
      <c r="E8545" s="55">
        <v>0</v>
      </c>
    </row>
    <row r="8546" spans="1:5" x14ac:dyDescent="0.15">
      <c r="A8546" s="4">
        <v>42887</v>
      </c>
      <c r="B8546" t="s">
        <v>59</v>
      </c>
      <c r="C8546" t="s">
        <v>102</v>
      </c>
      <c r="D8546" t="s">
        <v>80</v>
      </c>
      <c r="E8546" s="55">
        <v>0</v>
      </c>
    </row>
    <row r="8547" spans="1:5" x14ac:dyDescent="0.15">
      <c r="A8547" s="4">
        <v>42887</v>
      </c>
      <c r="B8547" t="s">
        <v>59</v>
      </c>
      <c r="C8547" t="s">
        <v>102</v>
      </c>
      <c r="D8547" t="s">
        <v>81</v>
      </c>
      <c r="E8547" s="55">
        <v>48.466190409999996</v>
      </c>
    </row>
    <row r="8548" spans="1:5" x14ac:dyDescent="0.15">
      <c r="A8548" s="4">
        <v>42887</v>
      </c>
      <c r="B8548" t="s">
        <v>59</v>
      </c>
      <c r="C8548" t="s">
        <v>102</v>
      </c>
      <c r="D8548" t="s">
        <v>84</v>
      </c>
      <c r="E8548" s="55">
        <v>48.466190409999996</v>
      </c>
    </row>
    <row r="8549" spans="1:5" x14ac:dyDescent="0.15">
      <c r="A8549" s="4">
        <v>42887</v>
      </c>
      <c r="B8549" t="s">
        <v>59</v>
      </c>
      <c r="C8549" t="s">
        <v>102</v>
      </c>
      <c r="D8549" t="s">
        <v>87</v>
      </c>
      <c r="E8549" s="55">
        <v>0</v>
      </c>
    </row>
    <row r="8550" spans="1:5" x14ac:dyDescent="0.15">
      <c r="A8550" s="4">
        <v>42887</v>
      </c>
      <c r="B8550" t="s">
        <v>59</v>
      </c>
      <c r="C8550" t="s">
        <v>102</v>
      </c>
      <c r="D8550" t="s">
        <v>102</v>
      </c>
      <c r="E8550" s="55">
        <v>123.69844959999999</v>
      </c>
    </row>
    <row r="8551" spans="1:5" x14ac:dyDescent="0.15">
      <c r="A8551" s="4">
        <v>42887</v>
      </c>
      <c r="B8551" t="s">
        <v>59</v>
      </c>
      <c r="C8551" t="s">
        <v>102</v>
      </c>
      <c r="D8551" t="s">
        <v>166</v>
      </c>
      <c r="E8551" s="55">
        <v>14.99404491</v>
      </c>
    </row>
    <row r="8552" spans="1:5" x14ac:dyDescent="0.15">
      <c r="A8552" s="4">
        <v>42887</v>
      </c>
      <c r="B8552" t="s">
        <v>59</v>
      </c>
      <c r="C8552" t="s">
        <v>102</v>
      </c>
      <c r="D8552" t="s">
        <v>167</v>
      </c>
      <c r="E8552" s="55">
        <v>0</v>
      </c>
    </row>
    <row r="8553" spans="1:5" x14ac:dyDescent="0.15">
      <c r="A8553" s="4">
        <v>42887</v>
      </c>
      <c r="B8553" t="s">
        <v>59</v>
      </c>
      <c r="C8553" t="s">
        <v>102</v>
      </c>
      <c r="D8553" t="s">
        <v>168</v>
      </c>
      <c r="E8553" s="55">
        <v>0</v>
      </c>
    </row>
    <row r="8554" spans="1:5" x14ac:dyDescent="0.15">
      <c r="A8554" s="4">
        <v>42887</v>
      </c>
      <c r="B8554" t="s">
        <v>59</v>
      </c>
      <c r="C8554" t="s">
        <v>102</v>
      </c>
      <c r="D8554" t="s">
        <v>169</v>
      </c>
      <c r="E8554" s="55">
        <v>0</v>
      </c>
    </row>
    <row r="8555" spans="1:5" x14ac:dyDescent="0.15">
      <c r="A8555" s="4">
        <v>42887</v>
      </c>
      <c r="B8555" t="s">
        <v>59</v>
      </c>
      <c r="C8555" t="s">
        <v>102</v>
      </c>
      <c r="D8555" t="s">
        <v>170</v>
      </c>
      <c r="E8555" s="55">
        <v>0</v>
      </c>
    </row>
    <row r="8556" spans="1:5" x14ac:dyDescent="0.15">
      <c r="A8556" s="4">
        <v>42887</v>
      </c>
      <c r="B8556" t="s">
        <v>59</v>
      </c>
      <c r="C8556" t="s">
        <v>102</v>
      </c>
      <c r="D8556" t="s">
        <v>171</v>
      </c>
      <c r="E8556" s="55">
        <v>0</v>
      </c>
    </row>
    <row r="8557" spans="1:5" x14ac:dyDescent="0.15">
      <c r="A8557" s="4">
        <v>42887</v>
      </c>
      <c r="B8557" t="s">
        <v>59</v>
      </c>
      <c r="C8557" t="s">
        <v>102</v>
      </c>
      <c r="D8557" t="s">
        <v>47</v>
      </c>
      <c r="E8557" s="55">
        <v>0</v>
      </c>
    </row>
    <row r="8558" spans="1:5" x14ac:dyDescent="0.15">
      <c r="A8558" s="4">
        <v>42887</v>
      </c>
      <c r="B8558" t="s">
        <v>59</v>
      </c>
      <c r="C8558" t="s">
        <v>102</v>
      </c>
      <c r="D8558" t="s">
        <v>53</v>
      </c>
      <c r="E8558" s="55">
        <v>0</v>
      </c>
    </row>
    <row r="8559" spans="1:5" x14ac:dyDescent="0.15">
      <c r="A8559" s="4">
        <v>42887</v>
      </c>
      <c r="B8559" t="s">
        <v>59</v>
      </c>
      <c r="C8559" t="s">
        <v>102</v>
      </c>
      <c r="D8559" t="s">
        <v>174</v>
      </c>
      <c r="E8559" s="55">
        <v>0</v>
      </c>
    </row>
    <row r="8560" spans="1:5" x14ac:dyDescent="0.15">
      <c r="A8560" s="4">
        <v>42887</v>
      </c>
      <c r="B8560" t="s">
        <v>59</v>
      </c>
      <c r="C8560" t="s">
        <v>102</v>
      </c>
      <c r="D8560" t="s">
        <v>175</v>
      </c>
      <c r="E8560" s="55">
        <v>0</v>
      </c>
    </row>
    <row r="8561" spans="1:5" x14ac:dyDescent="0.15">
      <c r="A8561" s="4">
        <v>42887</v>
      </c>
      <c r="B8561" t="s">
        <v>59</v>
      </c>
      <c r="C8561" t="s">
        <v>102</v>
      </c>
      <c r="D8561" t="s">
        <v>176</v>
      </c>
      <c r="E8561" s="55">
        <v>0</v>
      </c>
    </row>
    <row r="8562" spans="1:5" x14ac:dyDescent="0.15">
      <c r="A8562" s="4">
        <v>42887</v>
      </c>
      <c r="B8562" t="s">
        <v>59</v>
      </c>
      <c r="C8562" t="s">
        <v>102</v>
      </c>
      <c r="D8562" t="s">
        <v>177</v>
      </c>
      <c r="E8562" s="55">
        <v>0</v>
      </c>
    </row>
    <row r="8563" spans="1:5" x14ac:dyDescent="0.15">
      <c r="A8563" s="4">
        <v>42887</v>
      </c>
      <c r="B8563" t="s">
        <v>59</v>
      </c>
      <c r="C8563" t="s">
        <v>102</v>
      </c>
      <c r="D8563" t="s">
        <v>178</v>
      </c>
      <c r="E8563" s="55">
        <v>0</v>
      </c>
    </row>
    <row r="8564" spans="1:5" x14ac:dyDescent="0.15">
      <c r="A8564" s="4">
        <v>42887</v>
      </c>
      <c r="B8564" t="s">
        <v>59</v>
      </c>
      <c r="C8564" t="s">
        <v>102</v>
      </c>
      <c r="D8564" t="s">
        <v>179</v>
      </c>
      <c r="E8564" s="55">
        <v>0</v>
      </c>
    </row>
    <row r="8565" spans="1:5" x14ac:dyDescent="0.15">
      <c r="A8565" s="4">
        <v>42887</v>
      </c>
      <c r="B8565" t="s">
        <v>59</v>
      </c>
      <c r="C8565" t="s">
        <v>102</v>
      </c>
      <c r="D8565" t="s">
        <v>180</v>
      </c>
      <c r="E8565" s="55">
        <v>0</v>
      </c>
    </row>
    <row r="8566" spans="1:5" x14ac:dyDescent="0.15">
      <c r="A8566" s="4">
        <v>42887</v>
      </c>
      <c r="B8566" t="s">
        <v>59</v>
      </c>
      <c r="C8566" t="s">
        <v>102</v>
      </c>
      <c r="D8566" t="s">
        <v>181</v>
      </c>
      <c r="E8566" s="55">
        <v>0</v>
      </c>
    </row>
    <row r="8567" spans="1:5" x14ac:dyDescent="0.15">
      <c r="A8567" s="4">
        <v>42887</v>
      </c>
      <c r="B8567" t="s">
        <v>59</v>
      </c>
      <c r="C8567" t="s">
        <v>102</v>
      </c>
      <c r="D8567" t="s">
        <v>182</v>
      </c>
      <c r="E8567" s="55">
        <v>95.839518989999988</v>
      </c>
    </row>
    <row r="8568" spans="1:5" x14ac:dyDescent="0.15">
      <c r="A8568" s="4">
        <v>42887</v>
      </c>
      <c r="B8568" t="s">
        <v>59</v>
      </c>
      <c r="C8568" t="s">
        <v>102</v>
      </c>
      <c r="D8568" t="s">
        <v>183</v>
      </c>
      <c r="E8568" s="55">
        <v>6.5876825800000001</v>
      </c>
    </row>
    <row r="8569" spans="1:5" x14ac:dyDescent="0.15">
      <c r="A8569" s="4">
        <v>42887</v>
      </c>
      <c r="B8569" t="s">
        <v>59</v>
      </c>
      <c r="C8569" t="s">
        <v>102</v>
      </c>
      <c r="D8569" t="s">
        <v>184</v>
      </c>
      <c r="E8569" s="55">
        <v>110.82084476</v>
      </c>
    </row>
    <row r="8570" spans="1:5" x14ac:dyDescent="0.15">
      <c r="A8570" s="4">
        <v>42887</v>
      </c>
      <c r="B8570" t="s">
        <v>59</v>
      </c>
      <c r="C8570" t="s">
        <v>102</v>
      </c>
      <c r="D8570" t="s">
        <v>185</v>
      </c>
      <c r="E8570" s="55">
        <v>21.569008350000001</v>
      </c>
    </row>
    <row r="8571" spans="1:5" x14ac:dyDescent="0.15">
      <c r="A8571" s="4">
        <v>42887</v>
      </c>
      <c r="B8571" t="s">
        <v>59</v>
      </c>
      <c r="C8571" t="s">
        <v>102</v>
      </c>
      <c r="D8571" t="s">
        <v>186</v>
      </c>
      <c r="E8571" s="55">
        <v>0</v>
      </c>
    </row>
    <row r="8572" spans="1:5" x14ac:dyDescent="0.15">
      <c r="A8572" s="4">
        <v>42887</v>
      </c>
      <c r="B8572" t="s">
        <v>59</v>
      </c>
      <c r="C8572" t="s">
        <v>102</v>
      </c>
      <c r="D8572" t="s">
        <v>187</v>
      </c>
      <c r="E8572" s="55">
        <v>0</v>
      </c>
    </row>
    <row r="8573" spans="1:5" x14ac:dyDescent="0.15">
      <c r="A8573" s="4">
        <v>42887</v>
      </c>
      <c r="B8573" t="s">
        <v>59</v>
      </c>
      <c r="C8573" t="s">
        <v>102</v>
      </c>
      <c r="D8573" t="s">
        <v>188</v>
      </c>
      <c r="E8573" s="55">
        <v>336.99893730000002</v>
      </c>
    </row>
    <row r="8574" spans="1:5" x14ac:dyDescent="0.15">
      <c r="A8574" s="4">
        <v>42887</v>
      </c>
      <c r="B8574" t="s">
        <v>59</v>
      </c>
      <c r="C8574" t="s">
        <v>102</v>
      </c>
      <c r="D8574" t="s">
        <v>189</v>
      </c>
      <c r="E8574" s="55">
        <v>229.07208331000001</v>
      </c>
    </row>
    <row r="8575" spans="1:5" x14ac:dyDescent="0.15">
      <c r="A8575" s="4">
        <v>42887</v>
      </c>
      <c r="B8575" t="s">
        <v>59</v>
      </c>
      <c r="C8575" t="s">
        <v>102</v>
      </c>
      <c r="D8575" t="s">
        <v>190</v>
      </c>
      <c r="E8575" s="55">
        <v>229.07208331000001</v>
      </c>
    </row>
    <row r="8576" spans="1:5" x14ac:dyDescent="0.15">
      <c r="A8576" s="4">
        <v>42887</v>
      </c>
      <c r="B8576" t="s">
        <v>59</v>
      </c>
      <c r="C8576" t="s">
        <v>102</v>
      </c>
      <c r="D8576" t="s">
        <v>191</v>
      </c>
      <c r="E8576" s="55">
        <v>0</v>
      </c>
    </row>
    <row r="8577" spans="1:5" x14ac:dyDescent="0.15">
      <c r="A8577" s="4">
        <v>42887</v>
      </c>
      <c r="B8577" t="s">
        <v>59</v>
      </c>
      <c r="C8577" t="s">
        <v>102</v>
      </c>
      <c r="D8577" t="s">
        <v>192</v>
      </c>
      <c r="E8577" s="55">
        <v>19.497257569999999</v>
      </c>
    </row>
    <row r="8578" spans="1:5" x14ac:dyDescent="0.15">
      <c r="A8578" s="4">
        <v>42887</v>
      </c>
      <c r="B8578" t="s">
        <v>59</v>
      </c>
      <c r="C8578" t="s">
        <v>102</v>
      </c>
      <c r="D8578" t="s">
        <v>193</v>
      </c>
      <c r="E8578" s="55">
        <v>19.497257569999999</v>
      </c>
    </row>
    <row r="8579" spans="1:5" x14ac:dyDescent="0.15">
      <c r="A8579" s="4">
        <v>42887</v>
      </c>
      <c r="B8579" t="s">
        <v>59</v>
      </c>
      <c r="C8579" t="s">
        <v>102</v>
      </c>
      <c r="D8579" t="s">
        <v>194</v>
      </c>
      <c r="E8579" s="55">
        <v>0</v>
      </c>
    </row>
    <row r="8580" spans="1:5" x14ac:dyDescent="0.15">
      <c r="A8580" s="4">
        <v>42887</v>
      </c>
      <c r="B8580" t="s">
        <v>59</v>
      </c>
      <c r="C8580" t="s">
        <v>102</v>
      </c>
      <c r="D8580" t="s">
        <v>195</v>
      </c>
      <c r="E8580" s="55">
        <v>209.57482574000002</v>
      </c>
    </row>
    <row r="8581" spans="1:5" x14ac:dyDescent="0.15">
      <c r="A8581" s="4">
        <v>42887</v>
      </c>
      <c r="B8581" t="s">
        <v>59</v>
      </c>
      <c r="C8581" t="s">
        <v>102</v>
      </c>
      <c r="D8581" t="s">
        <v>196</v>
      </c>
      <c r="E8581" s="55">
        <v>546.57376304000002</v>
      </c>
    </row>
    <row r="8582" spans="1:5" x14ac:dyDescent="0.15">
      <c r="A8582" s="4">
        <v>42979</v>
      </c>
      <c r="B8582" t="s">
        <v>59</v>
      </c>
      <c r="C8582" t="s">
        <v>102</v>
      </c>
      <c r="D8582" t="s">
        <v>52</v>
      </c>
      <c r="E8582" s="55">
        <v>746.44231804999993</v>
      </c>
    </row>
    <row r="8583" spans="1:5" x14ac:dyDescent="0.15">
      <c r="A8583" s="4">
        <v>42979</v>
      </c>
      <c r="B8583" t="s">
        <v>59</v>
      </c>
      <c r="C8583" t="s">
        <v>102</v>
      </c>
      <c r="D8583" t="s">
        <v>46</v>
      </c>
      <c r="E8583" s="55">
        <v>184.36725953000001</v>
      </c>
    </row>
    <row r="8584" spans="1:5" x14ac:dyDescent="0.15">
      <c r="A8584" s="4">
        <v>42979</v>
      </c>
      <c r="B8584" t="s">
        <v>59</v>
      </c>
      <c r="C8584" t="s">
        <v>102</v>
      </c>
      <c r="D8584" t="s">
        <v>47</v>
      </c>
      <c r="E8584" s="55">
        <v>186.42336940999999</v>
      </c>
    </row>
    <row r="8585" spans="1:5" x14ac:dyDescent="0.15">
      <c r="A8585" s="4">
        <v>42979</v>
      </c>
      <c r="B8585" t="s">
        <v>59</v>
      </c>
      <c r="C8585" t="s">
        <v>102</v>
      </c>
      <c r="D8585" t="s">
        <v>53</v>
      </c>
      <c r="E8585" s="55">
        <v>0</v>
      </c>
    </row>
    <row r="8586" spans="1:5" x14ac:dyDescent="0.15">
      <c r="A8586" s="4">
        <v>42979</v>
      </c>
      <c r="B8586" t="s">
        <v>59</v>
      </c>
      <c r="C8586" t="s">
        <v>102</v>
      </c>
      <c r="D8586" t="s">
        <v>54</v>
      </c>
      <c r="E8586" s="55">
        <v>2.0561098799999997</v>
      </c>
    </row>
    <row r="8587" spans="1:5" x14ac:dyDescent="0.15">
      <c r="A8587" s="4">
        <v>42979</v>
      </c>
      <c r="B8587" t="s">
        <v>59</v>
      </c>
      <c r="C8587" t="s">
        <v>102</v>
      </c>
      <c r="D8587" t="s">
        <v>55</v>
      </c>
      <c r="E8587" s="55">
        <v>30.722228359999999</v>
      </c>
    </row>
    <row r="8588" spans="1:5" x14ac:dyDescent="0.15">
      <c r="A8588" s="4">
        <v>42979</v>
      </c>
      <c r="B8588" t="s">
        <v>59</v>
      </c>
      <c r="C8588" t="s">
        <v>102</v>
      </c>
      <c r="D8588" t="s">
        <v>58</v>
      </c>
      <c r="E8588" s="55">
        <v>-775.79252254999994</v>
      </c>
    </row>
    <row r="8589" spans="1:5" x14ac:dyDescent="0.15">
      <c r="A8589" s="4">
        <v>42979</v>
      </c>
      <c r="B8589" t="s">
        <v>59</v>
      </c>
      <c r="C8589" t="s">
        <v>102</v>
      </c>
      <c r="D8589" t="s">
        <v>59</v>
      </c>
      <c r="E8589" s="55">
        <v>-775.79252254999994</v>
      </c>
    </row>
    <row r="8590" spans="1:5" x14ac:dyDescent="0.15">
      <c r="A8590" s="4">
        <v>42979</v>
      </c>
      <c r="B8590" t="s">
        <v>59</v>
      </c>
      <c r="C8590" t="s">
        <v>102</v>
      </c>
      <c r="D8590" t="s">
        <v>63</v>
      </c>
      <c r="E8590" s="55">
        <v>0</v>
      </c>
    </row>
    <row r="8591" spans="1:5" x14ac:dyDescent="0.15">
      <c r="A8591" s="4">
        <v>42979</v>
      </c>
      <c r="B8591" t="s">
        <v>59</v>
      </c>
      <c r="C8591" t="s">
        <v>102</v>
      </c>
      <c r="D8591" t="s">
        <v>64</v>
      </c>
      <c r="E8591" s="55">
        <v>-182.99523567</v>
      </c>
    </row>
    <row r="8592" spans="1:5" x14ac:dyDescent="0.15">
      <c r="A8592" s="4">
        <v>42979</v>
      </c>
      <c r="B8592" t="s">
        <v>59</v>
      </c>
      <c r="C8592" t="s">
        <v>102</v>
      </c>
      <c r="D8592" t="s">
        <v>65</v>
      </c>
      <c r="E8592" s="55">
        <v>354.98002867000002</v>
      </c>
    </row>
    <row r="8593" spans="1:5" x14ac:dyDescent="0.15">
      <c r="A8593" s="4">
        <v>42979</v>
      </c>
      <c r="B8593" t="s">
        <v>59</v>
      </c>
      <c r="C8593" t="s">
        <v>102</v>
      </c>
      <c r="D8593" t="s">
        <v>66</v>
      </c>
      <c r="E8593" s="55">
        <v>362.93309901999999</v>
      </c>
    </row>
    <row r="8594" spans="1:5" x14ac:dyDescent="0.15">
      <c r="A8594" s="4">
        <v>42979</v>
      </c>
      <c r="B8594" t="s">
        <v>59</v>
      </c>
      <c r="C8594" t="s">
        <v>102</v>
      </c>
      <c r="D8594" t="s">
        <v>47</v>
      </c>
      <c r="E8594" s="55">
        <v>362.93309901999999</v>
      </c>
    </row>
    <row r="8595" spans="1:5" x14ac:dyDescent="0.15">
      <c r="A8595" s="4">
        <v>42979</v>
      </c>
      <c r="B8595" t="s">
        <v>59</v>
      </c>
      <c r="C8595" t="s">
        <v>102</v>
      </c>
      <c r="D8595" t="s">
        <v>53</v>
      </c>
      <c r="E8595" s="55">
        <v>0</v>
      </c>
    </row>
    <row r="8596" spans="1:5" x14ac:dyDescent="0.15">
      <c r="A8596" s="4">
        <v>42979</v>
      </c>
      <c r="B8596" t="s">
        <v>59</v>
      </c>
      <c r="C8596" t="s">
        <v>102</v>
      </c>
      <c r="D8596" t="s">
        <v>80</v>
      </c>
      <c r="E8596" s="55">
        <v>42.415190000000003</v>
      </c>
    </row>
    <row r="8597" spans="1:5" x14ac:dyDescent="0.15">
      <c r="A8597" s="4">
        <v>42979</v>
      </c>
      <c r="B8597" t="s">
        <v>59</v>
      </c>
      <c r="C8597" t="s">
        <v>102</v>
      </c>
      <c r="D8597" t="s">
        <v>81</v>
      </c>
      <c r="E8597" s="55">
        <v>-21.39445568</v>
      </c>
    </row>
    <row r="8598" spans="1:5" x14ac:dyDescent="0.15">
      <c r="A8598" s="4">
        <v>42979</v>
      </c>
      <c r="B8598" t="s">
        <v>59</v>
      </c>
      <c r="C8598" t="s">
        <v>102</v>
      </c>
      <c r="D8598" t="s">
        <v>84</v>
      </c>
      <c r="E8598" s="55">
        <v>-21.39445568</v>
      </c>
    </row>
    <row r="8599" spans="1:5" x14ac:dyDescent="0.15">
      <c r="A8599" s="4">
        <v>42979</v>
      </c>
      <c r="B8599" t="s">
        <v>59</v>
      </c>
      <c r="C8599" t="s">
        <v>102</v>
      </c>
      <c r="D8599" t="s">
        <v>87</v>
      </c>
      <c r="E8599" s="55">
        <v>0</v>
      </c>
    </row>
    <row r="8600" spans="1:5" x14ac:dyDescent="0.15">
      <c r="A8600" s="4">
        <v>42979</v>
      </c>
      <c r="B8600" t="s">
        <v>59</v>
      </c>
      <c r="C8600" t="s">
        <v>102</v>
      </c>
      <c r="D8600" t="s">
        <v>102</v>
      </c>
      <c r="E8600" s="55">
        <v>-26.713742570000001</v>
      </c>
    </row>
    <row r="8601" spans="1:5" x14ac:dyDescent="0.15">
      <c r="A8601" s="4">
        <v>42979</v>
      </c>
      <c r="B8601" t="s">
        <v>59</v>
      </c>
      <c r="C8601" t="s">
        <v>102</v>
      </c>
      <c r="D8601" t="s">
        <v>166</v>
      </c>
      <c r="E8601" s="55">
        <v>29.142832760000001</v>
      </c>
    </row>
    <row r="8602" spans="1:5" x14ac:dyDescent="0.15">
      <c r="A8602" s="4">
        <v>42979</v>
      </c>
      <c r="B8602" t="s">
        <v>59</v>
      </c>
      <c r="C8602" t="s">
        <v>102</v>
      </c>
      <c r="D8602" t="s">
        <v>167</v>
      </c>
      <c r="E8602" s="55">
        <v>0</v>
      </c>
    </row>
    <row r="8603" spans="1:5" x14ac:dyDescent="0.15">
      <c r="A8603" s="4">
        <v>42979</v>
      </c>
      <c r="B8603" t="s">
        <v>59</v>
      </c>
      <c r="C8603" t="s">
        <v>102</v>
      </c>
      <c r="D8603" t="s">
        <v>168</v>
      </c>
      <c r="E8603" s="55">
        <v>0</v>
      </c>
    </row>
    <row r="8604" spans="1:5" x14ac:dyDescent="0.15">
      <c r="A8604" s="4">
        <v>42979</v>
      </c>
      <c r="B8604" t="s">
        <v>59</v>
      </c>
      <c r="C8604" t="s">
        <v>102</v>
      </c>
      <c r="D8604" t="s">
        <v>169</v>
      </c>
      <c r="E8604" s="55">
        <v>0</v>
      </c>
    </row>
    <row r="8605" spans="1:5" x14ac:dyDescent="0.15">
      <c r="A8605" s="4">
        <v>42979</v>
      </c>
      <c r="B8605" t="s">
        <v>59</v>
      </c>
      <c r="C8605" t="s">
        <v>102</v>
      </c>
      <c r="D8605" t="s">
        <v>170</v>
      </c>
      <c r="E8605" s="55">
        <v>-60.345792979999999</v>
      </c>
    </row>
    <row r="8606" spans="1:5" x14ac:dyDescent="0.15">
      <c r="A8606" s="4">
        <v>42979</v>
      </c>
      <c r="B8606" t="s">
        <v>59</v>
      </c>
      <c r="C8606" t="s">
        <v>102</v>
      </c>
      <c r="D8606" t="s">
        <v>171</v>
      </c>
      <c r="E8606" s="55">
        <v>0</v>
      </c>
    </row>
    <row r="8607" spans="1:5" x14ac:dyDescent="0.15">
      <c r="A8607" s="4">
        <v>42979</v>
      </c>
      <c r="B8607" t="s">
        <v>59</v>
      </c>
      <c r="C8607" t="s">
        <v>102</v>
      </c>
      <c r="D8607" t="s">
        <v>47</v>
      </c>
      <c r="E8607" s="55">
        <v>0</v>
      </c>
    </row>
    <row r="8608" spans="1:5" x14ac:dyDescent="0.15">
      <c r="A8608" s="4">
        <v>42979</v>
      </c>
      <c r="B8608" t="s">
        <v>59</v>
      </c>
      <c r="C8608" t="s">
        <v>102</v>
      </c>
      <c r="D8608" t="s">
        <v>53</v>
      </c>
      <c r="E8608" s="55">
        <v>0</v>
      </c>
    </row>
    <row r="8609" spans="1:5" x14ac:dyDescent="0.15">
      <c r="A8609" s="4">
        <v>42979</v>
      </c>
      <c r="B8609" t="s">
        <v>59</v>
      </c>
      <c r="C8609" t="s">
        <v>102</v>
      </c>
      <c r="D8609" t="s">
        <v>174</v>
      </c>
      <c r="E8609" s="55">
        <v>0</v>
      </c>
    </row>
    <row r="8610" spans="1:5" x14ac:dyDescent="0.15">
      <c r="A8610" s="4">
        <v>42979</v>
      </c>
      <c r="B8610" t="s">
        <v>59</v>
      </c>
      <c r="C8610" t="s">
        <v>102</v>
      </c>
      <c r="D8610" t="s">
        <v>175</v>
      </c>
      <c r="E8610" s="55">
        <v>0</v>
      </c>
    </row>
    <row r="8611" spans="1:5" x14ac:dyDescent="0.15">
      <c r="A8611" s="4">
        <v>42979</v>
      </c>
      <c r="B8611" t="s">
        <v>59</v>
      </c>
      <c r="C8611" t="s">
        <v>102</v>
      </c>
      <c r="D8611" t="s">
        <v>176</v>
      </c>
      <c r="E8611" s="55">
        <v>17.08905738</v>
      </c>
    </row>
    <row r="8612" spans="1:5" x14ac:dyDescent="0.15">
      <c r="A8612" s="4">
        <v>42979</v>
      </c>
      <c r="B8612" t="s">
        <v>59</v>
      </c>
      <c r="C8612" t="s">
        <v>102</v>
      </c>
      <c r="D8612" t="s">
        <v>177</v>
      </c>
      <c r="E8612" s="55">
        <v>17.08905738</v>
      </c>
    </row>
    <row r="8613" spans="1:5" x14ac:dyDescent="0.15">
      <c r="A8613" s="4">
        <v>42979</v>
      </c>
      <c r="B8613" t="s">
        <v>59</v>
      </c>
      <c r="C8613" t="s">
        <v>102</v>
      </c>
      <c r="D8613" t="s">
        <v>178</v>
      </c>
      <c r="E8613" s="55">
        <v>0</v>
      </c>
    </row>
    <row r="8614" spans="1:5" x14ac:dyDescent="0.15">
      <c r="A8614" s="4">
        <v>42979</v>
      </c>
      <c r="B8614" t="s">
        <v>59</v>
      </c>
      <c r="C8614" t="s">
        <v>102</v>
      </c>
      <c r="D8614" t="s">
        <v>179</v>
      </c>
      <c r="E8614" s="55">
        <v>77.434850359999999</v>
      </c>
    </row>
    <row r="8615" spans="1:5" x14ac:dyDescent="0.15">
      <c r="A8615" s="4">
        <v>42979</v>
      </c>
      <c r="B8615" t="s">
        <v>59</v>
      </c>
      <c r="C8615" t="s">
        <v>102</v>
      </c>
      <c r="D8615" t="s">
        <v>180</v>
      </c>
      <c r="E8615" s="55">
        <v>77.434850359999999</v>
      </c>
    </row>
    <row r="8616" spans="1:5" x14ac:dyDescent="0.15">
      <c r="A8616" s="4">
        <v>42979</v>
      </c>
      <c r="B8616" t="s">
        <v>59</v>
      </c>
      <c r="C8616" t="s">
        <v>102</v>
      </c>
      <c r="D8616" t="s">
        <v>181</v>
      </c>
      <c r="E8616" s="55">
        <v>0</v>
      </c>
    </row>
    <row r="8617" spans="1:5" x14ac:dyDescent="0.15">
      <c r="A8617" s="4">
        <v>42979</v>
      </c>
      <c r="B8617" t="s">
        <v>59</v>
      </c>
      <c r="C8617" t="s">
        <v>102</v>
      </c>
      <c r="D8617" t="s">
        <v>182</v>
      </c>
      <c r="E8617" s="55">
        <v>121.88280449</v>
      </c>
    </row>
    <row r="8618" spans="1:5" x14ac:dyDescent="0.15">
      <c r="A8618" s="4">
        <v>42979</v>
      </c>
      <c r="B8618" t="s">
        <v>59</v>
      </c>
      <c r="C8618" t="s">
        <v>102</v>
      </c>
      <c r="D8618" t="s">
        <v>183</v>
      </c>
      <c r="E8618" s="55">
        <v>39.525416110000002</v>
      </c>
    </row>
    <row r="8619" spans="1:5" x14ac:dyDescent="0.15">
      <c r="A8619" s="4">
        <v>42979</v>
      </c>
      <c r="B8619" t="s">
        <v>59</v>
      </c>
      <c r="C8619" t="s">
        <v>102</v>
      </c>
      <c r="D8619" t="s">
        <v>184</v>
      </c>
      <c r="E8619" s="55">
        <v>104.97247125</v>
      </c>
    </row>
    <row r="8620" spans="1:5" x14ac:dyDescent="0.15">
      <c r="A8620" s="4">
        <v>42979</v>
      </c>
      <c r="B8620" t="s">
        <v>59</v>
      </c>
      <c r="C8620" t="s">
        <v>102</v>
      </c>
      <c r="D8620" t="s">
        <v>185</v>
      </c>
      <c r="E8620" s="55">
        <v>22.615082870000002</v>
      </c>
    </row>
    <row r="8621" spans="1:5" x14ac:dyDescent="0.15">
      <c r="A8621" s="4">
        <v>42979</v>
      </c>
      <c r="B8621" t="s">
        <v>59</v>
      </c>
      <c r="C8621" t="s">
        <v>102</v>
      </c>
      <c r="D8621" t="s">
        <v>186</v>
      </c>
      <c r="E8621" s="55">
        <v>0</v>
      </c>
    </row>
    <row r="8622" spans="1:5" x14ac:dyDescent="0.15">
      <c r="A8622" s="4">
        <v>42979</v>
      </c>
      <c r="B8622" t="s">
        <v>59</v>
      </c>
      <c r="C8622" t="s">
        <v>102</v>
      </c>
      <c r="D8622" t="s">
        <v>187</v>
      </c>
      <c r="E8622" s="55">
        <v>0</v>
      </c>
    </row>
    <row r="8623" spans="1:5" x14ac:dyDescent="0.15">
      <c r="A8623" s="4">
        <v>42979</v>
      </c>
      <c r="B8623" t="s">
        <v>59</v>
      </c>
      <c r="C8623" t="s">
        <v>102</v>
      </c>
      <c r="D8623" t="s">
        <v>188</v>
      </c>
      <c r="E8623" s="55">
        <v>329.92527787</v>
      </c>
    </row>
    <row r="8624" spans="1:5" x14ac:dyDescent="0.15">
      <c r="A8624" s="4">
        <v>42979</v>
      </c>
      <c r="B8624" t="s">
        <v>59</v>
      </c>
      <c r="C8624" t="s">
        <v>102</v>
      </c>
      <c r="D8624" t="s">
        <v>189</v>
      </c>
      <c r="E8624" s="55">
        <v>165.88272063999997</v>
      </c>
    </row>
    <row r="8625" spans="1:5" x14ac:dyDescent="0.15">
      <c r="A8625" s="4">
        <v>42979</v>
      </c>
      <c r="B8625" t="s">
        <v>59</v>
      </c>
      <c r="C8625" t="s">
        <v>102</v>
      </c>
      <c r="D8625" t="s">
        <v>190</v>
      </c>
      <c r="E8625" s="55">
        <v>165.88272063999997</v>
      </c>
    </row>
    <row r="8626" spans="1:5" x14ac:dyDescent="0.15">
      <c r="A8626" s="4">
        <v>42979</v>
      </c>
      <c r="B8626" t="s">
        <v>59</v>
      </c>
      <c r="C8626" t="s">
        <v>102</v>
      </c>
      <c r="D8626" t="s">
        <v>191</v>
      </c>
      <c r="E8626" s="55">
        <v>0</v>
      </c>
    </row>
    <row r="8627" spans="1:5" x14ac:dyDescent="0.15">
      <c r="A8627" s="4">
        <v>42979</v>
      </c>
      <c r="B8627" t="s">
        <v>59</v>
      </c>
      <c r="C8627" t="s">
        <v>102</v>
      </c>
      <c r="D8627" t="s">
        <v>192</v>
      </c>
      <c r="E8627" s="55">
        <v>101.67569123999999</v>
      </c>
    </row>
    <row r="8628" spans="1:5" x14ac:dyDescent="0.15">
      <c r="A8628" s="4">
        <v>42979</v>
      </c>
      <c r="B8628" t="s">
        <v>59</v>
      </c>
      <c r="C8628" t="s">
        <v>102</v>
      </c>
      <c r="D8628" t="s">
        <v>193</v>
      </c>
      <c r="E8628" s="55">
        <v>101.67569123999999</v>
      </c>
    </row>
    <row r="8629" spans="1:5" x14ac:dyDescent="0.15">
      <c r="A8629" s="4">
        <v>42979</v>
      </c>
      <c r="B8629" t="s">
        <v>59</v>
      </c>
      <c r="C8629" t="s">
        <v>102</v>
      </c>
      <c r="D8629" t="s">
        <v>194</v>
      </c>
      <c r="E8629" s="55">
        <v>0</v>
      </c>
    </row>
    <row r="8630" spans="1:5" x14ac:dyDescent="0.15">
      <c r="A8630" s="4">
        <v>42979</v>
      </c>
      <c r="B8630" t="s">
        <v>59</v>
      </c>
      <c r="C8630" t="s">
        <v>102</v>
      </c>
      <c r="D8630" t="s">
        <v>195</v>
      </c>
      <c r="E8630" s="55">
        <v>64.207029399999996</v>
      </c>
    </row>
    <row r="8631" spans="1:5" x14ac:dyDescent="0.15">
      <c r="A8631" s="4">
        <v>42979</v>
      </c>
      <c r="B8631" t="s">
        <v>59</v>
      </c>
      <c r="C8631" t="s">
        <v>102</v>
      </c>
      <c r="D8631" t="s">
        <v>196</v>
      </c>
      <c r="E8631" s="55">
        <v>394.13230726999996</v>
      </c>
    </row>
    <row r="8632" spans="1:5" x14ac:dyDescent="0.15">
      <c r="A8632" s="4">
        <v>43070</v>
      </c>
      <c r="B8632" t="s">
        <v>59</v>
      </c>
      <c r="C8632" t="s">
        <v>102</v>
      </c>
      <c r="D8632" t="s">
        <v>52</v>
      </c>
      <c r="E8632" s="55">
        <v>837.21159336000005</v>
      </c>
    </row>
    <row r="8633" spans="1:5" x14ac:dyDescent="0.15">
      <c r="A8633" s="4">
        <v>43070</v>
      </c>
      <c r="B8633" t="s">
        <v>59</v>
      </c>
      <c r="C8633" t="s">
        <v>102</v>
      </c>
      <c r="D8633" t="s">
        <v>46</v>
      </c>
      <c r="E8633" s="55">
        <v>3061.41135429</v>
      </c>
    </row>
    <row r="8634" spans="1:5" x14ac:dyDescent="0.15">
      <c r="A8634" s="4">
        <v>43070</v>
      </c>
      <c r="B8634" t="s">
        <v>59</v>
      </c>
      <c r="C8634" t="s">
        <v>102</v>
      </c>
      <c r="D8634" t="s">
        <v>47</v>
      </c>
      <c r="E8634" s="55">
        <v>3062.4125968200001</v>
      </c>
    </row>
    <row r="8635" spans="1:5" x14ac:dyDescent="0.15">
      <c r="A8635" s="4">
        <v>43070</v>
      </c>
      <c r="B8635" t="s">
        <v>59</v>
      </c>
      <c r="C8635" t="s">
        <v>102</v>
      </c>
      <c r="D8635" t="s">
        <v>53</v>
      </c>
      <c r="E8635" s="55">
        <v>0</v>
      </c>
    </row>
    <row r="8636" spans="1:5" x14ac:dyDescent="0.15">
      <c r="A8636" s="4">
        <v>43070</v>
      </c>
      <c r="B8636" t="s">
        <v>59</v>
      </c>
      <c r="C8636" t="s">
        <v>102</v>
      </c>
      <c r="D8636" t="s">
        <v>54</v>
      </c>
      <c r="E8636" s="55">
        <v>1.0012425300000001</v>
      </c>
    </row>
    <row r="8637" spans="1:5" x14ac:dyDescent="0.15">
      <c r="A8637" s="4">
        <v>43070</v>
      </c>
      <c r="B8637" t="s">
        <v>59</v>
      </c>
      <c r="C8637" t="s">
        <v>102</v>
      </c>
      <c r="D8637" t="s">
        <v>55</v>
      </c>
      <c r="E8637" s="55">
        <v>559.86847958999999</v>
      </c>
    </row>
    <row r="8638" spans="1:5" x14ac:dyDescent="0.15">
      <c r="A8638" s="4">
        <v>43070</v>
      </c>
      <c r="B8638" t="s">
        <v>59</v>
      </c>
      <c r="C8638" t="s">
        <v>102</v>
      </c>
      <c r="D8638" t="s">
        <v>58</v>
      </c>
      <c r="E8638" s="55">
        <v>2039.7592484300001</v>
      </c>
    </row>
    <row r="8639" spans="1:5" x14ac:dyDescent="0.15">
      <c r="A8639" s="4">
        <v>43070</v>
      </c>
      <c r="B8639" t="s">
        <v>59</v>
      </c>
      <c r="C8639" t="s">
        <v>102</v>
      </c>
      <c r="D8639" t="s">
        <v>59</v>
      </c>
      <c r="E8639" s="55">
        <v>2039.7592484300001</v>
      </c>
    </row>
    <row r="8640" spans="1:5" x14ac:dyDescent="0.15">
      <c r="A8640" s="4">
        <v>43070</v>
      </c>
      <c r="B8640" t="s">
        <v>59</v>
      </c>
      <c r="C8640" t="s">
        <v>102</v>
      </c>
      <c r="D8640" t="s">
        <v>63</v>
      </c>
      <c r="E8640" s="55">
        <v>0</v>
      </c>
    </row>
    <row r="8641" spans="1:5" x14ac:dyDescent="0.15">
      <c r="A8641" s="4">
        <v>43070</v>
      </c>
      <c r="B8641" t="s">
        <v>59</v>
      </c>
      <c r="C8641" t="s">
        <v>102</v>
      </c>
      <c r="D8641" t="s">
        <v>64</v>
      </c>
      <c r="E8641" s="55">
        <v>375.42796708999998</v>
      </c>
    </row>
    <row r="8642" spans="1:5" x14ac:dyDescent="0.15">
      <c r="A8642" s="4">
        <v>43070</v>
      </c>
      <c r="B8642" t="s">
        <v>59</v>
      </c>
      <c r="C8642" t="s">
        <v>102</v>
      </c>
      <c r="D8642" t="s">
        <v>65</v>
      </c>
      <c r="E8642" s="55">
        <v>346.41497956000001</v>
      </c>
    </row>
    <row r="8643" spans="1:5" x14ac:dyDescent="0.15">
      <c r="A8643" s="4">
        <v>43070</v>
      </c>
      <c r="B8643" t="s">
        <v>59</v>
      </c>
      <c r="C8643" t="s">
        <v>102</v>
      </c>
      <c r="D8643" t="s">
        <v>66</v>
      </c>
      <c r="E8643" s="55">
        <v>448.50533731999997</v>
      </c>
    </row>
    <row r="8644" spans="1:5" x14ac:dyDescent="0.15">
      <c r="A8644" s="4">
        <v>43070</v>
      </c>
      <c r="B8644" t="s">
        <v>59</v>
      </c>
      <c r="C8644" t="s">
        <v>102</v>
      </c>
      <c r="D8644" t="s">
        <v>47</v>
      </c>
      <c r="E8644" s="55">
        <v>448.50533731999997</v>
      </c>
    </row>
    <row r="8645" spans="1:5" x14ac:dyDescent="0.15">
      <c r="A8645" s="4">
        <v>43070</v>
      </c>
      <c r="B8645" t="s">
        <v>59</v>
      </c>
      <c r="C8645" t="s">
        <v>102</v>
      </c>
      <c r="D8645" t="s">
        <v>53</v>
      </c>
      <c r="E8645" s="55">
        <v>0</v>
      </c>
    </row>
    <row r="8646" spans="1:5" x14ac:dyDescent="0.15">
      <c r="A8646" s="4">
        <v>43070</v>
      </c>
      <c r="B8646" t="s">
        <v>59</v>
      </c>
      <c r="C8646" t="s">
        <v>102</v>
      </c>
      <c r="D8646" t="s">
        <v>80</v>
      </c>
      <c r="E8646" s="55">
        <v>0</v>
      </c>
    </row>
    <row r="8647" spans="1:5" x14ac:dyDescent="0.15">
      <c r="A8647" s="4">
        <v>43070</v>
      </c>
      <c r="B8647" t="s">
        <v>59</v>
      </c>
      <c r="C8647" t="s">
        <v>102</v>
      </c>
      <c r="D8647" t="s">
        <v>81</v>
      </c>
      <c r="E8647" s="55">
        <v>29.98548332</v>
      </c>
    </row>
    <row r="8648" spans="1:5" x14ac:dyDescent="0.15">
      <c r="A8648" s="4">
        <v>43070</v>
      </c>
      <c r="B8648" t="s">
        <v>59</v>
      </c>
      <c r="C8648" t="s">
        <v>102</v>
      </c>
      <c r="D8648" t="s">
        <v>84</v>
      </c>
      <c r="E8648" s="55">
        <v>29.98548332</v>
      </c>
    </row>
    <row r="8649" spans="1:5" x14ac:dyDescent="0.15">
      <c r="A8649" s="4">
        <v>43070</v>
      </c>
      <c r="B8649" t="s">
        <v>59</v>
      </c>
      <c r="C8649" t="s">
        <v>102</v>
      </c>
      <c r="D8649" t="s">
        <v>87</v>
      </c>
      <c r="E8649" s="55">
        <v>0</v>
      </c>
    </row>
    <row r="8650" spans="1:5" x14ac:dyDescent="0.15">
      <c r="A8650" s="4">
        <v>43070</v>
      </c>
      <c r="B8650" t="s">
        <v>59</v>
      </c>
      <c r="C8650" t="s">
        <v>102</v>
      </c>
      <c r="D8650" t="s">
        <v>102</v>
      </c>
      <c r="E8650" s="55">
        <v>146.94787158000003</v>
      </c>
    </row>
    <row r="8651" spans="1:5" x14ac:dyDescent="0.15">
      <c r="A8651" s="4">
        <v>43070</v>
      </c>
      <c r="B8651" t="s">
        <v>59</v>
      </c>
      <c r="C8651" t="s">
        <v>102</v>
      </c>
      <c r="D8651" t="s">
        <v>166</v>
      </c>
      <c r="E8651" s="55">
        <v>14.872030499999999</v>
      </c>
    </row>
    <row r="8652" spans="1:5" x14ac:dyDescent="0.15">
      <c r="A8652" s="4">
        <v>43070</v>
      </c>
      <c r="B8652" t="s">
        <v>59</v>
      </c>
      <c r="C8652" t="s">
        <v>102</v>
      </c>
      <c r="D8652" t="s">
        <v>167</v>
      </c>
      <c r="E8652" s="55">
        <v>0</v>
      </c>
    </row>
    <row r="8653" spans="1:5" x14ac:dyDescent="0.15">
      <c r="A8653" s="4">
        <v>43070</v>
      </c>
      <c r="B8653" t="s">
        <v>59</v>
      </c>
      <c r="C8653" t="s">
        <v>102</v>
      </c>
      <c r="D8653" t="s">
        <v>168</v>
      </c>
      <c r="E8653" s="55">
        <v>0</v>
      </c>
    </row>
    <row r="8654" spans="1:5" x14ac:dyDescent="0.15">
      <c r="A8654" s="4">
        <v>43070</v>
      </c>
      <c r="B8654" t="s">
        <v>59</v>
      </c>
      <c r="C8654" t="s">
        <v>102</v>
      </c>
      <c r="D8654" t="s">
        <v>169</v>
      </c>
      <c r="E8654" s="55">
        <v>0</v>
      </c>
    </row>
    <row r="8655" spans="1:5" x14ac:dyDescent="0.15">
      <c r="A8655" s="4">
        <v>43070</v>
      </c>
      <c r="B8655" t="s">
        <v>59</v>
      </c>
      <c r="C8655" t="s">
        <v>102</v>
      </c>
      <c r="D8655" t="s">
        <v>170</v>
      </c>
      <c r="E8655" s="55">
        <v>0</v>
      </c>
    </row>
    <row r="8656" spans="1:5" x14ac:dyDescent="0.15">
      <c r="A8656" s="4">
        <v>43070</v>
      </c>
      <c r="B8656" t="s">
        <v>59</v>
      </c>
      <c r="C8656" t="s">
        <v>102</v>
      </c>
      <c r="D8656" t="s">
        <v>171</v>
      </c>
      <c r="E8656" s="55">
        <v>0</v>
      </c>
    </row>
    <row r="8657" spans="1:5" x14ac:dyDescent="0.15">
      <c r="A8657" s="4">
        <v>43070</v>
      </c>
      <c r="B8657" t="s">
        <v>59</v>
      </c>
      <c r="C8657" t="s">
        <v>102</v>
      </c>
      <c r="D8657" t="s">
        <v>47</v>
      </c>
      <c r="E8657" s="55">
        <v>0</v>
      </c>
    </row>
    <row r="8658" spans="1:5" x14ac:dyDescent="0.15">
      <c r="A8658" s="4">
        <v>43070</v>
      </c>
      <c r="B8658" t="s">
        <v>59</v>
      </c>
      <c r="C8658" t="s">
        <v>102</v>
      </c>
      <c r="D8658" t="s">
        <v>53</v>
      </c>
      <c r="E8658" s="55">
        <v>0</v>
      </c>
    </row>
    <row r="8659" spans="1:5" x14ac:dyDescent="0.15">
      <c r="A8659" s="4">
        <v>43070</v>
      </c>
      <c r="B8659" t="s">
        <v>59</v>
      </c>
      <c r="C8659" t="s">
        <v>102</v>
      </c>
      <c r="D8659" t="s">
        <v>174</v>
      </c>
      <c r="E8659" s="55">
        <v>0</v>
      </c>
    </row>
    <row r="8660" spans="1:5" x14ac:dyDescent="0.15">
      <c r="A8660" s="4">
        <v>43070</v>
      </c>
      <c r="B8660" t="s">
        <v>59</v>
      </c>
      <c r="C8660" t="s">
        <v>102</v>
      </c>
      <c r="D8660" t="s">
        <v>175</v>
      </c>
      <c r="E8660" s="55">
        <v>0</v>
      </c>
    </row>
    <row r="8661" spans="1:5" x14ac:dyDescent="0.15">
      <c r="A8661" s="4">
        <v>43070</v>
      </c>
      <c r="B8661" t="s">
        <v>59</v>
      </c>
      <c r="C8661" t="s">
        <v>102</v>
      </c>
      <c r="D8661" t="s">
        <v>176</v>
      </c>
      <c r="E8661" s="55">
        <v>0</v>
      </c>
    </row>
    <row r="8662" spans="1:5" x14ac:dyDescent="0.15">
      <c r="A8662" s="4">
        <v>43070</v>
      </c>
      <c r="B8662" t="s">
        <v>59</v>
      </c>
      <c r="C8662" t="s">
        <v>102</v>
      </c>
      <c r="D8662" t="s">
        <v>177</v>
      </c>
      <c r="E8662" s="55">
        <v>0</v>
      </c>
    </row>
    <row r="8663" spans="1:5" x14ac:dyDescent="0.15">
      <c r="A8663" s="4">
        <v>43070</v>
      </c>
      <c r="B8663" t="s">
        <v>59</v>
      </c>
      <c r="C8663" t="s">
        <v>102</v>
      </c>
      <c r="D8663" t="s">
        <v>178</v>
      </c>
      <c r="E8663" s="55">
        <v>0</v>
      </c>
    </row>
    <row r="8664" spans="1:5" x14ac:dyDescent="0.15">
      <c r="A8664" s="4">
        <v>43070</v>
      </c>
      <c r="B8664" t="s">
        <v>59</v>
      </c>
      <c r="C8664" t="s">
        <v>102</v>
      </c>
      <c r="D8664" t="s">
        <v>179</v>
      </c>
      <c r="E8664" s="55">
        <v>0</v>
      </c>
    </row>
    <row r="8665" spans="1:5" x14ac:dyDescent="0.15">
      <c r="A8665" s="4">
        <v>43070</v>
      </c>
      <c r="B8665" t="s">
        <v>59</v>
      </c>
      <c r="C8665" t="s">
        <v>102</v>
      </c>
      <c r="D8665" t="s">
        <v>180</v>
      </c>
      <c r="E8665" s="55">
        <v>0</v>
      </c>
    </row>
    <row r="8666" spans="1:5" x14ac:dyDescent="0.15">
      <c r="A8666" s="4">
        <v>43070</v>
      </c>
      <c r="B8666" t="s">
        <v>59</v>
      </c>
      <c r="C8666" t="s">
        <v>102</v>
      </c>
      <c r="D8666" t="s">
        <v>181</v>
      </c>
      <c r="E8666" s="55">
        <v>0</v>
      </c>
    </row>
    <row r="8667" spans="1:5" x14ac:dyDescent="0.15">
      <c r="A8667" s="4">
        <v>43070</v>
      </c>
      <c r="B8667" t="s">
        <v>59</v>
      </c>
      <c r="C8667" t="s">
        <v>102</v>
      </c>
      <c r="D8667" t="s">
        <v>182</v>
      </c>
      <c r="E8667" s="55">
        <v>96.48622318000001</v>
      </c>
    </row>
    <row r="8668" spans="1:5" x14ac:dyDescent="0.15">
      <c r="A8668" s="4">
        <v>43070</v>
      </c>
      <c r="B8668" t="s">
        <v>59</v>
      </c>
      <c r="C8668" t="s">
        <v>102</v>
      </c>
      <c r="D8668" t="s">
        <v>183</v>
      </c>
      <c r="E8668" s="55">
        <v>34.589049380000006</v>
      </c>
    </row>
    <row r="8669" spans="1:5" x14ac:dyDescent="0.15">
      <c r="A8669" s="4">
        <v>43070</v>
      </c>
      <c r="B8669" t="s">
        <v>59</v>
      </c>
      <c r="C8669" t="s">
        <v>102</v>
      </c>
      <c r="D8669" t="s">
        <v>184</v>
      </c>
      <c r="E8669" s="55">
        <v>163.34753387999999</v>
      </c>
    </row>
    <row r="8670" spans="1:5" x14ac:dyDescent="0.15">
      <c r="A8670" s="4">
        <v>43070</v>
      </c>
      <c r="B8670" t="s">
        <v>59</v>
      </c>
      <c r="C8670" t="s">
        <v>102</v>
      </c>
      <c r="D8670" t="s">
        <v>185</v>
      </c>
      <c r="E8670" s="55">
        <v>101.45036008</v>
      </c>
    </row>
    <row r="8671" spans="1:5" x14ac:dyDescent="0.15">
      <c r="A8671" s="4">
        <v>43070</v>
      </c>
      <c r="B8671" t="s">
        <v>59</v>
      </c>
      <c r="C8671" t="s">
        <v>102</v>
      </c>
      <c r="D8671" t="s">
        <v>186</v>
      </c>
      <c r="E8671" s="55">
        <v>0</v>
      </c>
    </row>
    <row r="8672" spans="1:5" x14ac:dyDescent="0.15">
      <c r="A8672" s="4">
        <v>43070</v>
      </c>
      <c r="B8672" t="s">
        <v>59</v>
      </c>
      <c r="C8672" t="s">
        <v>102</v>
      </c>
      <c r="D8672" t="s">
        <v>187</v>
      </c>
      <c r="E8672" s="55">
        <v>0</v>
      </c>
    </row>
    <row r="8673" spans="1:5" x14ac:dyDescent="0.15">
      <c r="A8673" s="4">
        <v>43070</v>
      </c>
      <c r="B8673" t="s">
        <v>59</v>
      </c>
      <c r="C8673" t="s">
        <v>102</v>
      </c>
      <c r="D8673" t="s">
        <v>188</v>
      </c>
      <c r="E8673" s="55">
        <v>394.31039062000002</v>
      </c>
    </row>
    <row r="8674" spans="1:5" x14ac:dyDescent="0.15">
      <c r="A8674" s="4">
        <v>43070</v>
      </c>
      <c r="B8674" t="s">
        <v>59</v>
      </c>
      <c r="C8674" t="s">
        <v>102</v>
      </c>
      <c r="D8674" t="s">
        <v>189</v>
      </c>
      <c r="E8674" s="55">
        <v>145.35299369000001</v>
      </c>
    </row>
    <row r="8675" spans="1:5" x14ac:dyDescent="0.15">
      <c r="A8675" s="4">
        <v>43070</v>
      </c>
      <c r="B8675" t="s">
        <v>59</v>
      </c>
      <c r="C8675" t="s">
        <v>102</v>
      </c>
      <c r="D8675" t="s">
        <v>190</v>
      </c>
      <c r="E8675" s="55">
        <v>145.35299369000001</v>
      </c>
    </row>
    <row r="8676" spans="1:5" x14ac:dyDescent="0.15">
      <c r="A8676" s="4">
        <v>43070</v>
      </c>
      <c r="B8676" t="s">
        <v>59</v>
      </c>
      <c r="C8676" t="s">
        <v>102</v>
      </c>
      <c r="D8676" t="s">
        <v>191</v>
      </c>
      <c r="E8676" s="55">
        <v>0</v>
      </c>
    </row>
    <row r="8677" spans="1:5" x14ac:dyDescent="0.15">
      <c r="A8677" s="4">
        <v>43070</v>
      </c>
      <c r="B8677" t="s">
        <v>59</v>
      </c>
      <c r="C8677" t="s">
        <v>102</v>
      </c>
      <c r="D8677" t="s">
        <v>192</v>
      </c>
      <c r="E8677" s="55">
        <v>70.520317890000001</v>
      </c>
    </row>
    <row r="8678" spans="1:5" x14ac:dyDescent="0.15">
      <c r="A8678" s="4">
        <v>43070</v>
      </c>
      <c r="B8678" t="s">
        <v>59</v>
      </c>
      <c r="C8678" t="s">
        <v>102</v>
      </c>
      <c r="D8678" t="s">
        <v>193</v>
      </c>
      <c r="E8678" s="55">
        <v>70.520317890000001</v>
      </c>
    </row>
    <row r="8679" spans="1:5" x14ac:dyDescent="0.15">
      <c r="A8679" s="4">
        <v>43070</v>
      </c>
      <c r="B8679" t="s">
        <v>59</v>
      </c>
      <c r="C8679" t="s">
        <v>102</v>
      </c>
      <c r="D8679" t="s">
        <v>194</v>
      </c>
      <c r="E8679" s="55">
        <v>0</v>
      </c>
    </row>
    <row r="8680" spans="1:5" x14ac:dyDescent="0.15">
      <c r="A8680" s="4">
        <v>43070</v>
      </c>
      <c r="B8680" t="s">
        <v>59</v>
      </c>
      <c r="C8680" t="s">
        <v>102</v>
      </c>
      <c r="D8680" t="s">
        <v>195</v>
      </c>
      <c r="E8680" s="55">
        <v>74.832675800000004</v>
      </c>
    </row>
    <row r="8681" spans="1:5" x14ac:dyDescent="0.15">
      <c r="A8681" s="4">
        <v>43070</v>
      </c>
      <c r="B8681" t="s">
        <v>59</v>
      </c>
      <c r="C8681" t="s">
        <v>102</v>
      </c>
      <c r="D8681" t="s">
        <v>196</v>
      </c>
      <c r="E8681" s="55">
        <v>469.14306642000003</v>
      </c>
    </row>
    <row r="8682" spans="1:5" x14ac:dyDescent="0.15">
      <c r="A8682" s="4">
        <v>43160</v>
      </c>
      <c r="B8682" t="s">
        <v>59</v>
      </c>
      <c r="C8682" t="s">
        <v>102</v>
      </c>
      <c r="D8682" t="s">
        <v>52</v>
      </c>
      <c r="E8682" s="55">
        <v>804.01757614999997</v>
      </c>
    </row>
    <row r="8683" spans="1:5" x14ac:dyDescent="0.15">
      <c r="A8683" s="4">
        <v>43160</v>
      </c>
      <c r="B8683" t="s">
        <v>59</v>
      </c>
      <c r="C8683" t="s">
        <v>102</v>
      </c>
      <c r="D8683" t="s">
        <v>46</v>
      </c>
      <c r="E8683" s="55">
        <v>454.25852707999996</v>
      </c>
    </row>
    <row r="8684" spans="1:5" x14ac:dyDescent="0.15">
      <c r="A8684" s="4">
        <v>43160</v>
      </c>
      <c r="B8684" t="s">
        <v>59</v>
      </c>
      <c r="C8684" t="s">
        <v>102</v>
      </c>
      <c r="D8684" t="s">
        <v>47</v>
      </c>
      <c r="E8684" s="55">
        <v>489.77630683999996</v>
      </c>
    </row>
    <row r="8685" spans="1:5" x14ac:dyDescent="0.15">
      <c r="A8685" s="4">
        <v>43160</v>
      </c>
      <c r="B8685" t="s">
        <v>59</v>
      </c>
      <c r="C8685" t="s">
        <v>102</v>
      </c>
      <c r="D8685" t="s">
        <v>48</v>
      </c>
      <c r="E8685" s="55">
        <v>735.95517441999993</v>
      </c>
    </row>
    <row r="8686" spans="1:5" x14ac:dyDescent="0.15">
      <c r="A8686" s="4">
        <v>43160</v>
      </c>
      <c r="B8686" t="s">
        <v>59</v>
      </c>
      <c r="C8686" t="s">
        <v>102</v>
      </c>
      <c r="D8686" t="s">
        <v>49</v>
      </c>
      <c r="E8686" s="55">
        <v>-112.70649157</v>
      </c>
    </row>
    <row r="8687" spans="1:5" x14ac:dyDescent="0.15">
      <c r="A8687" s="4">
        <v>43160</v>
      </c>
      <c r="B8687" t="s">
        <v>59</v>
      </c>
      <c r="C8687" t="s">
        <v>102</v>
      </c>
      <c r="D8687" t="s">
        <v>50</v>
      </c>
      <c r="E8687" s="55">
        <v>-133.47237601</v>
      </c>
    </row>
    <row r="8688" spans="1:5" x14ac:dyDescent="0.15">
      <c r="A8688" s="4">
        <v>43160</v>
      </c>
      <c r="B8688" t="s">
        <v>59</v>
      </c>
      <c r="C8688" t="s">
        <v>102</v>
      </c>
      <c r="D8688" t="s">
        <v>51</v>
      </c>
      <c r="E8688" s="55">
        <v>0</v>
      </c>
    </row>
    <row r="8689" spans="1:5" x14ac:dyDescent="0.15">
      <c r="A8689" s="4">
        <v>43160</v>
      </c>
      <c r="B8689" t="s">
        <v>59</v>
      </c>
      <c r="C8689" t="s">
        <v>102</v>
      </c>
      <c r="D8689" t="s">
        <v>53</v>
      </c>
      <c r="E8689" s="55">
        <v>0</v>
      </c>
    </row>
    <row r="8690" spans="1:5" x14ac:dyDescent="0.15">
      <c r="A8690" s="4">
        <v>43160</v>
      </c>
      <c r="B8690" t="s">
        <v>59</v>
      </c>
      <c r="C8690" t="s">
        <v>102</v>
      </c>
      <c r="D8690" t="s">
        <v>54</v>
      </c>
      <c r="E8690" s="55">
        <v>35.517779759999996</v>
      </c>
    </row>
    <row r="8691" spans="1:5" x14ac:dyDescent="0.15">
      <c r="A8691" s="4">
        <v>43160</v>
      </c>
      <c r="B8691" t="s">
        <v>59</v>
      </c>
      <c r="C8691" t="s">
        <v>102</v>
      </c>
      <c r="D8691" t="s">
        <v>55</v>
      </c>
      <c r="E8691" s="55">
        <v>77.91183814</v>
      </c>
    </row>
    <row r="8692" spans="1:5" x14ac:dyDescent="0.15">
      <c r="A8692" s="4">
        <v>43160</v>
      </c>
      <c r="B8692" t="s">
        <v>59</v>
      </c>
      <c r="C8692" t="s">
        <v>102</v>
      </c>
      <c r="D8692" t="s">
        <v>56</v>
      </c>
      <c r="E8692" s="55">
        <v>77.91183814</v>
      </c>
    </row>
    <row r="8693" spans="1:5" x14ac:dyDescent="0.15">
      <c r="A8693" s="4">
        <v>43160</v>
      </c>
      <c r="B8693" t="s">
        <v>59</v>
      </c>
      <c r="C8693" t="s">
        <v>102</v>
      </c>
      <c r="D8693" t="s">
        <v>57</v>
      </c>
      <c r="E8693" s="55">
        <v>0</v>
      </c>
    </row>
    <row r="8694" spans="1:5" x14ac:dyDescent="0.15">
      <c r="A8694" s="4">
        <v>43160</v>
      </c>
      <c r="B8694" t="s">
        <v>59</v>
      </c>
      <c r="C8694" t="s">
        <v>102</v>
      </c>
      <c r="D8694" t="s">
        <v>58</v>
      </c>
      <c r="E8694" s="55">
        <v>-538.82995012000003</v>
      </c>
    </row>
    <row r="8695" spans="1:5" x14ac:dyDescent="0.15">
      <c r="A8695" s="4">
        <v>43160</v>
      </c>
      <c r="B8695" t="s">
        <v>59</v>
      </c>
      <c r="C8695" t="s">
        <v>102</v>
      </c>
      <c r="D8695" t="s">
        <v>59</v>
      </c>
      <c r="E8695" s="55">
        <v>-538.82995012000003</v>
      </c>
    </row>
    <row r="8696" spans="1:5" x14ac:dyDescent="0.15">
      <c r="A8696" s="4">
        <v>43160</v>
      </c>
      <c r="B8696" t="s">
        <v>59</v>
      </c>
      <c r="C8696" t="s">
        <v>102</v>
      </c>
      <c r="D8696" t="s">
        <v>63</v>
      </c>
      <c r="E8696" s="55">
        <v>0</v>
      </c>
    </row>
    <row r="8697" spans="1:5" x14ac:dyDescent="0.15">
      <c r="A8697" s="4">
        <v>43160</v>
      </c>
      <c r="B8697" t="s">
        <v>59</v>
      </c>
      <c r="C8697" t="s">
        <v>102</v>
      </c>
      <c r="D8697" t="s">
        <v>64</v>
      </c>
      <c r="E8697" s="55">
        <v>-111.15906291</v>
      </c>
    </row>
    <row r="8698" spans="1:5" x14ac:dyDescent="0.15">
      <c r="A8698" s="4">
        <v>43160</v>
      </c>
      <c r="B8698" t="s">
        <v>59</v>
      </c>
      <c r="C8698" t="s">
        <v>102</v>
      </c>
      <c r="D8698" t="s">
        <v>65</v>
      </c>
      <c r="E8698" s="55">
        <v>612.4086930499999</v>
      </c>
    </row>
    <row r="8699" spans="1:5" x14ac:dyDescent="0.15">
      <c r="A8699" s="4">
        <v>43160</v>
      </c>
      <c r="B8699" t="s">
        <v>59</v>
      </c>
      <c r="C8699" t="s">
        <v>102</v>
      </c>
      <c r="D8699" t="s">
        <v>66</v>
      </c>
      <c r="E8699" s="55">
        <v>405.82383526000001</v>
      </c>
    </row>
    <row r="8700" spans="1:5" x14ac:dyDescent="0.15">
      <c r="A8700" s="4">
        <v>43160</v>
      </c>
      <c r="B8700" t="s">
        <v>59</v>
      </c>
      <c r="C8700" t="s">
        <v>102</v>
      </c>
      <c r="D8700" t="s">
        <v>47</v>
      </c>
      <c r="E8700" s="55">
        <v>405.82383526000001</v>
      </c>
    </row>
    <row r="8701" spans="1:5" x14ac:dyDescent="0.15">
      <c r="A8701" s="4">
        <v>43160</v>
      </c>
      <c r="B8701" t="s">
        <v>59</v>
      </c>
      <c r="C8701" t="s">
        <v>102</v>
      </c>
      <c r="D8701" t="s">
        <v>53</v>
      </c>
      <c r="E8701" s="55">
        <v>0</v>
      </c>
    </row>
    <row r="8702" spans="1:5" x14ac:dyDescent="0.15">
      <c r="A8702" s="4">
        <v>43160</v>
      </c>
      <c r="B8702" t="s">
        <v>59</v>
      </c>
      <c r="C8702" t="s">
        <v>102</v>
      </c>
      <c r="D8702" t="s">
        <v>80</v>
      </c>
      <c r="E8702" s="55">
        <v>29.433527999999999</v>
      </c>
    </row>
    <row r="8703" spans="1:5" x14ac:dyDescent="0.15">
      <c r="A8703" s="4">
        <v>43160</v>
      </c>
      <c r="B8703" t="s">
        <v>59</v>
      </c>
      <c r="C8703" t="s">
        <v>102</v>
      </c>
      <c r="D8703" t="s">
        <v>81</v>
      </c>
      <c r="E8703" s="55">
        <v>532.67889414000001</v>
      </c>
    </row>
    <row r="8704" spans="1:5" x14ac:dyDescent="0.15">
      <c r="A8704" s="4">
        <v>43160</v>
      </c>
      <c r="B8704" t="s">
        <v>59</v>
      </c>
      <c r="C8704" t="s">
        <v>102</v>
      </c>
      <c r="D8704" t="s">
        <v>84</v>
      </c>
      <c r="E8704" s="55">
        <v>532.67889414000001</v>
      </c>
    </row>
    <row r="8705" spans="1:5" x14ac:dyDescent="0.15">
      <c r="A8705" s="4">
        <v>43160</v>
      </c>
      <c r="B8705" t="s">
        <v>59</v>
      </c>
      <c r="C8705" t="s">
        <v>102</v>
      </c>
      <c r="D8705" t="s">
        <v>87</v>
      </c>
      <c r="E8705" s="55">
        <v>0</v>
      </c>
    </row>
    <row r="8706" spans="1:5" x14ac:dyDescent="0.15">
      <c r="A8706" s="4">
        <v>43160</v>
      </c>
      <c r="B8706" t="s">
        <v>59</v>
      </c>
      <c r="C8706" t="s">
        <v>102</v>
      </c>
      <c r="D8706" t="s">
        <v>102</v>
      </c>
      <c r="E8706" s="55">
        <v>313.05691438999997</v>
      </c>
    </row>
    <row r="8707" spans="1:5" x14ac:dyDescent="0.15">
      <c r="A8707" s="4">
        <v>43160</v>
      </c>
      <c r="B8707" t="s">
        <v>59</v>
      </c>
      <c r="C8707" t="s">
        <v>102</v>
      </c>
      <c r="D8707" t="s">
        <v>166</v>
      </c>
      <c r="E8707" s="55">
        <v>16.396406039999999</v>
      </c>
    </row>
    <row r="8708" spans="1:5" x14ac:dyDescent="0.15">
      <c r="A8708" s="4">
        <v>43160</v>
      </c>
      <c r="B8708" t="s">
        <v>59</v>
      </c>
      <c r="C8708" t="s">
        <v>102</v>
      </c>
      <c r="D8708" t="s">
        <v>167</v>
      </c>
      <c r="E8708" s="55">
        <v>0</v>
      </c>
    </row>
    <row r="8709" spans="1:5" x14ac:dyDescent="0.15">
      <c r="A8709" s="4">
        <v>43160</v>
      </c>
      <c r="B8709" t="s">
        <v>59</v>
      </c>
      <c r="C8709" t="s">
        <v>102</v>
      </c>
      <c r="D8709" t="s">
        <v>168</v>
      </c>
      <c r="E8709" s="55">
        <v>0</v>
      </c>
    </row>
    <row r="8710" spans="1:5" x14ac:dyDescent="0.15">
      <c r="A8710" s="4">
        <v>43160</v>
      </c>
      <c r="B8710" t="s">
        <v>59</v>
      </c>
      <c r="C8710" t="s">
        <v>102</v>
      </c>
      <c r="D8710" t="s">
        <v>169</v>
      </c>
      <c r="E8710" s="55">
        <v>0</v>
      </c>
    </row>
    <row r="8711" spans="1:5" x14ac:dyDescent="0.15">
      <c r="A8711" s="4">
        <v>43160</v>
      </c>
      <c r="B8711" t="s">
        <v>59</v>
      </c>
      <c r="C8711" t="s">
        <v>102</v>
      </c>
      <c r="D8711" t="s">
        <v>170</v>
      </c>
      <c r="E8711" s="55">
        <v>0</v>
      </c>
    </row>
    <row r="8712" spans="1:5" x14ac:dyDescent="0.15">
      <c r="A8712" s="4">
        <v>43160</v>
      </c>
      <c r="B8712" t="s">
        <v>59</v>
      </c>
      <c r="C8712" t="s">
        <v>102</v>
      </c>
      <c r="D8712" t="s">
        <v>171</v>
      </c>
      <c r="E8712" s="55">
        <v>0</v>
      </c>
    </row>
    <row r="8713" spans="1:5" x14ac:dyDescent="0.15">
      <c r="A8713" s="4">
        <v>43160</v>
      </c>
      <c r="B8713" t="s">
        <v>59</v>
      </c>
      <c r="C8713" t="s">
        <v>102</v>
      </c>
      <c r="D8713" t="s">
        <v>47</v>
      </c>
      <c r="E8713" s="55">
        <v>0</v>
      </c>
    </row>
    <row r="8714" spans="1:5" x14ac:dyDescent="0.15">
      <c r="A8714" s="4">
        <v>43160</v>
      </c>
      <c r="B8714" t="s">
        <v>59</v>
      </c>
      <c r="C8714" t="s">
        <v>102</v>
      </c>
      <c r="D8714" t="s">
        <v>53</v>
      </c>
      <c r="E8714" s="55">
        <v>0</v>
      </c>
    </row>
    <row r="8715" spans="1:5" x14ac:dyDescent="0.15">
      <c r="A8715" s="4">
        <v>43160</v>
      </c>
      <c r="B8715" t="s">
        <v>59</v>
      </c>
      <c r="C8715" t="s">
        <v>102</v>
      </c>
      <c r="D8715" t="s">
        <v>174</v>
      </c>
      <c r="E8715" s="55">
        <v>0</v>
      </c>
    </row>
    <row r="8716" spans="1:5" x14ac:dyDescent="0.15">
      <c r="A8716" s="4">
        <v>43160</v>
      </c>
      <c r="B8716" t="s">
        <v>59</v>
      </c>
      <c r="C8716" t="s">
        <v>102</v>
      </c>
      <c r="D8716" t="s">
        <v>175</v>
      </c>
      <c r="E8716" s="55">
        <v>0</v>
      </c>
    </row>
    <row r="8717" spans="1:5" x14ac:dyDescent="0.15">
      <c r="A8717" s="4">
        <v>43160</v>
      </c>
      <c r="B8717" t="s">
        <v>59</v>
      </c>
      <c r="C8717" t="s">
        <v>102</v>
      </c>
      <c r="D8717" t="s">
        <v>176</v>
      </c>
      <c r="E8717" s="55">
        <v>0</v>
      </c>
    </row>
    <row r="8718" spans="1:5" x14ac:dyDescent="0.15">
      <c r="A8718" s="4">
        <v>43160</v>
      </c>
      <c r="B8718" t="s">
        <v>59</v>
      </c>
      <c r="C8718" t="s">
        <v>102</v>
      </c>
      <c r="D8718" t="s">
        <v>177</v>
      </c>
      <c r="E8718" s="55">
        <v>0</v>
      </c>
    </row>
    <row r="8719" spans="1:5" x14ac:dyDescent="0.15">
      <c r="A8719" s="4">
        <v>43160</v>
      </c>
      <c r="B8719" t="s">
        <v>59</v>
      </c>
      <c r="C8719" t="s">
        <v>102</v>
      </c>
      <c r="D8719" t="s">
        <v>178</v>
      </c>
      <c r="E8719" s="55">
        <v>0</v>
      </c>
    </row>
    <row r="8720" spans="1:5" x14ac:dyDescent="0.15">
      <c r="A8720" s="4">
        <v>43160</v>
      </c>
      <c r="B8720" t="s">
        <v>59</v>
      </c>
      <c r="C8720" t="s">
        <v>102</v>
      </c>
      <c r="D8720" t="s">
        <v>179</v>
      </c>
      <c r="E8720" s="55">
        <v>0</v>
      </c>
    </row>
    <row r="8721" spans="1:5" x14ac:dyDescent="0.15">
      <c r="A8721" s="4">
        <v>43160</v>
      </c>
      <c r="B8721" t="s">
        <v>59</v>
      </c>
      <c r="C8721" t="s">
        <v>102</v>
      </c>
      <c r="D8721" t="s">
        <v>180</v>
      </c>
      <c r="E8721" s="55">
        <v>0</v>
      </c>
    </row>
    <row r="8722" spans="1:5" x14ac:dyDescent="0.15">
      <c r="A8722" s="4">
        <v>43160</v>
      </c>
      <c r="B8722" t="s">
        <v>59</v>
      </c>
      <c r="C8722" t="s">
        <v>102</v>
      </c>
      <c r="D8722" t="s">
        <v>181</v>
      </c>
      <c r="E8722" s="55">
        <v>0</v>
      </c>
    </row>
    <row r="8723" spans="1:5" x14ac:dyDescent="0.15">
      <c r="A8723" s="4">
        <v>43160</v>
      </c>
      <c r="B8723" t="s">
        <v>59</v>
      </c>
      <c r="C8723" t="s">
        <v>102</v>
      </c>
      <c r="D8723" t="s">
        <v>182</v>
      </c>
      <c r="E8723" s="55">
        <v>68.349164220000006</v>
      </c>
    </row>
    <row r="8724" spans="1:5" x14ac:dyDescent="0.15">
      <c r="A8724" s="4">
        <v>43160</v>
      </c>
      <c r="B8724" t="s">
        <v>59</v>
      </c>
      <c r="C8724" t="s">
        <v>102</v>
      </c>
      <c r="D8724" t="s">
        <v>183</v>
      </c>
      <c r="E8724" s="55">
        <v>32.826188280000004</v>
      </c>
    </row>
    <row r="8725" spans="1:5" x14ac:dyDescent="0.15">
      <c r="A8725" s="4">
        <v>43160</v>
      </c>
      <c r="B8725" t="s">
        <v>59</v>
      </c>
      <c r="C8725" t="s">
        <v>102</v>
      </c>
      <c r="D8725" t="s">
        <v>184</v>
      </c>
      <c r="E8725" s="55">
        <v>147.98964534000001</v>
      </c>
    </row>
    <row r="8726" spans="1:5" x14ac:dyDescent="0.15">
      <c r="A8726" s="4">
        <v>43160</v>
      </c>
      <c r="B8726" t="s">
        <v>59</v>
      </c>
      <c r="C8726" t="s">
        <v>102</v>
      </c>
      <c r="D8726" t="s">
        <v>185</v>
      </c>
      <c r="E8726" s="55">
        <v>112.4666694</v>
      </c>
    </row>
    <row r="8727" spans="1:5" x14ac:dyDescent="0.15">
      <c r="A8727" s="4">
        <v>43160</v>
      </c>
      <c r="B8727" t="s">
        <v>59</v>
      </c>
      <c r="C8727" t="s">
        <v>102</v>
      </c>
      <c r="D8727" t="s">
        <v>186</v>
      </c>
      <c r="E8727" s="55">
        <v>0</v>
      </c>
    </row>
    <row r="8728" spans="1:5" x14ac:dyDescent="0.15">
      <c r="A8728" s="4">
        <v>43160</v>
      </c>
      <c r="B8728" t="s">
        <v>59</v>
      </c>
      <c r="C8728" t="s">
        <v>102</v>
      </c>
      <c r="D8728" t="s">
        <v>187</v>
      </c>
      <c r="E8728" s="55">
        <v>0</v>
      </c>
    </row>
    <row r="8729" spans="1:5" x14ac:dyDescent="0.15">
      <c r="A8729" s="4">
        <v>43160</v>
      </c>
      <c r="B8729" t="s">
        <v>59</v>
      </c>
      <c r="C8729" t="s">
        <v>102</v>
      </c>
      <c r="D8729" t="s">
        <v>188</v>
      </c>
      <c r="E8729" s="55">
        <v>123.25971887999999</v>
      </c>
    </row>
    <row r="8730" spans="1:5" x14ac:dyDescent="0.15">
      <c r="A8730" s="4">
        <v>43160</v>
      </c>
      <c r="B8730" t="s">
        <v>59</v>
      </c>
      <c r="C8730" t="s">
        <v>102</v>
      </c>
      <c r="D8730" t="s">
        <v>189</v>
      </c>
      <c r="E8730" s="55">
        <v>101.44716368</v>
      </c>
    </row>
    <row r="8731" spans="1:5" x14ac:dyDescent="0.15">
      <c r="A8731" s="4">
        <v>43160</v>
      </c>
      <c r="B8731" t="s">
        <v>59</v>
      </c>
      <c r="C8731" t="s">
        <v>102</v>
      </c>
      <c r="D8731" t="s">
        <v>190</v>
      </c>
      <c r="E8731" s="55">
        <v>101.44716368</v>
      </c>
    </row>
    <row r="8732" spans="1:5" x14ac:dyDescent="0.15">
      <c r="A8732" s="4">
        <v>43160</v>
      </c>
      <c r="B8732" t="s">
        <v>59</v>
      </c>
      <c r="C8732" t="s">
        <v>102</v>
      </c>
      <c r="D8732" t="s">
        <v>191</v>
      </c>
      <c r="E8732" s="55">
        <v>0</v>
      </c>
    </row>
    <row r="8733" spans="1:5" x14ac:dyDescent="0.15">
      <c r="A8733" s="4">
        <v>43160</v>
      </c>
      <c r="B8733" t="s">
        <v>59</v>
      </c>
      <c r="C8733" t="s">
        <v>102</v>
      </c>
      <c r="D8733" t="s">
        <v>192</v>
      </c>
      <c r="E8733" s="55">
        <v>81.270667010000011</v>
      </c>
    </row>
    <row r="8734" spans="1:5" x14ac:dyDescent="0.15">
      <c r="A8734" s="4">
        <v>43160</v>
      </c>
      <c r="B8734" t="s">
        <v>59</v>
      </c>
      <c r="C8734" t="s">
        <v>102</v>
      </c>
      <c r="D8734" t="s">
        <v>193</v>
      </c>
      <c r="E8734" s="55">
        <v>81.270667010000011</v>
      </c>
    </row>
    <row r="8735" spans="1:5" x14ac:dyDescent="0.15">
      <c r="A8735" s="4">
        <v>43160</v>
      </c>
      <c r="B8735" t="s">
        <v>59</v>
      </c>
      <c r="C8735" t="s">
        <v>102</v>
      </c>
      <c r="D8735" t="s">
        <v>194</v>
      </c>
      <c r="E8735" s="55">
        <v>0</v>
      </c>
    </row>
    <row r="8736" spans="1:5" x14ac:dyDescent="0.15">
      <c r="A8736" s="4">
        <v>43160</v>
      </c>
      <c r="B8736" t="s">
        <v>59</v>
      </c>
      <c r="C8736" t="s">
        <v>102</v>
      </c>
      <c r="D8736" t="s">
        <v>195</v>
      </c>
      <c r="E8736" s="55">
        <v>20.176496670000002</v>
      </c>
    </row>
    <row r="8737" spans="1:5" x14ac:dyDescent="0.15">
      <c r="A8737" s="4">
        <v>43160</v>
      </c>
      <c r="B8737" t="s">
        <v>59</v>
      </c>
      <c r="C8737" t="s">
        <v>102</v>
      </c>
      <c r="D8737" t="s">
        <v>196</v>
      </c>
      <c r="E8737" s="55">
        <v>143.43621555000001</v>
      </c>
    </row>
    <row r="8738" spans="1:5" x14ac:dyDescent="0.15">
      <c r="A8738" s="4">
        <v>43252</v>
      </c>
      <c r="B8738" t="s">
        <v>59</v>
      </c>
      <c r="C8738" t="s">
        <v>102</v>
      </c>
      <c r="D8738" t="s">
        <v>52</v>
      </c>
      <c r="E8738" s="55">
        <v>794.90282783000009</v>
      </c>
    </row>
    <row r="8739" spans="1:5" x14ac:dyDescent="0.15">
      <c r="A8739" s="4">
        <v>43252</v>
      </c>
      <c r="B8739" t="s">
        <v>59</v>
      </c>
      <c r="C8739" t="s">
        <v>102</v>
      </c>
      <c r="D8739" t="s">
        <v>46</v>
      </c>
      <c r="E8739" s="55">
        <v>147.33808388999998</v>
      </c>
    </row>
    <row r="8740" spans="1:5" x14ac:dyDescent="0.15">
      <c r="A8740" s="4">
        <v>43252</v>
      </c>
      <c r="B8740" t="s">
        <v>59</v>
      </c>
      <c r="C8740" t="s">
        <v>102</v>
      </c>
      <c r="D8740" t="s">
        <v>47</v>
      </c>
      <c r="E8740" s="55">
        <v>175.11568882</v>
      </c>
    </row>
    <row r="8741" spans="1:5" x14ac:dyDescent="0.15">
      <c r="A8741" s="4">
        <v>43252</v>
      </c>
      <c r="B8741" t="s">
        <v>59</v>
      </c>
      <c r="C8741" t="s">
        <v>102</v>
      </c>
      <c r="D8741" t="s">
        <v>48</v>
      </c>
      <c r="E8741" s="55">
        <v>354.80132096</v>
      </c>
    </row>
    <row r="8742" spans="1:5" x14ac:dyDescent="0.15">
      <c r="A8742" s="4">
        <v>43252</v>
      </c>
      <c r="B8742" t="s">
        <v>59</v>
      </c>
      <c r="C8742" t="s">
        <v>102</v>
      </c>
      <c r="D8742" t="s">
        <v>49</v>
      </c>
      <c r="E8742" s="55">
        <v>186.09756436000001</v>
      </c>
    </row>
    <row r="8743" spans="1:5" x14ac:dyDescent="0.15">
      <c r="A8743" s="4">
        <v>43252</v>
      </c>
      <c r="B8743" t="s">
        <v>59</v>
      </c>
      <c r="C8743" t="s">
        <v>102</v>
      </c>
      <c r="D8743" t="s">
        <v>50</v>
      </c>
      <c r="E8743" s="55">
        <v>-6.4119322199999997</v>
      </c>
    </row>
    <row r="8744" spans="1:5" x14ac:dyDescent="0.15">
      <c r="A8744" s="4">
        <v>43252</v>
      </c>
      <c r="B8744" t="s">
        <v>59</v>
      </c>
      <c r="C8744" t="s">
        <v>102</v>
      </c>
      <c r="D8744" t="s">
        <v>51</v>
      </c>
      <c r="E8744" s="55">
        <v>0</v>
      </c>
    </row>
    <row r="8745" spans="1:5" x14ac:dyDescent="0.15">
      <c r="A8745" s="4">
        <v>43252</v>
      </c>
      <c r="B8745" t="s">
        <v>59</v>
      </c>
      <c r="C8745" t="s">
        <v>102</v>
      </c>
      <c r="D8745" t="s">
        <v>53</v>
      </c>
      <c r="E8745" s="55">
        <v>0</v>
      </c>
    </row>
    <row r="8746" spans="1:5" x14ac:dyDescent="0.15">
      <c r="A8746" s="4">
        <v>43252</v>
      </c>
      <c r="B8746" t="s">
        <v>59</v>
      </c>
      <c r="C8746" t="s">
        <v>102</v>
      </c>
      <c r="D8746" t="s">
        <v>54</v>
      </c>
      <c r="E8746" s="55">
        <v>27.777604929999999</v>
      </c>
    </row>
    <row r="8747" spans="1:5" x14ac:dyDescent="0.15">
      <c r="A8747" s="4">
        <v>43252</v>
      </c>
      <c r="B8747" t="s">
        <v>59</v>
      </c>
      <c r="C8747" t="s">
        <v>102</v>
      </c>
      <c r="D8747" t="s">
        <v>55</v>
      </c>
      <c r="E8747" s="55">
        <v>18.967601429999998</v>
      </c>
    </row>
    <row r="8748" spans="1:5" x14ac:dyDescent="0.15">
      <c r="A8748" s="4">
        <v>43252</v>
      </c>
      <c r="B8748" t="s">
        <v>59</v>
      </c>
      <c r="C8748" t="s">
        <v>102</v>
      </c>
      <c r="D8748" t="s">
        <v>56</v>
      </c>
      <c r="E8748" s="55">
        <v>18.967601429999998</v>
      </c>
    </row>
    <row r="8749" spans="1:5" x14ac:dyDescent="0.15">
      <c r="A8749" s="4">
        <v>43252</v>
      </c>
      <c r="B8749" t="s">
        <v>59</v>
      </c>
      <c r="C8749" t="s">
        <v>102</v>
      </c>
      <c r="D8749" t="s">
        <v>57</v>
      </c>
      <c r="E8749" s="55">
        <v>0</v>
      </c>
    </row>
    <row r="8750" spans="1:5" x14ac:dyDescent="0.15">
      <c r="A8750" s="4">
        <v>43252</v>
      </c>
      <c r="B8750" t="s">
        <v>59</v>
      </c>
      <c r="C8750" t="s">
        <v>102</v>
      </c>
      <c r="D8750" t="s">
        <v>58</v>
      </c>
      <c r="E8750" s="55">
        <v>-811.86079395000002</v>
      </c>
    </row>
    <row r="8751" spans="1:5" x14ac:dyDescent="0.15">
      <c r="A8751" s="4">
        <v>43252</v>
      </c>
      <c r="B8751" t="s">
        <v>59</v>
      </c>
      <c r="C8751" t="s">
        <v>102</v>
      </c>
      <c r="D8751" t="s">
        <v>59</v>
      </c>
      <c r="E8751" s="55">
        <v>-811.86079395000002</v>
      </c>
    </row>
    <row r="8752" spans="1:5" x14ac:dyDescent="0.15">
      <c r="A8752" s="4">
        <v>43252</v>
      </c>
      <c r="B8752" t="s">
        <v>59</v>
      </c>
      <c r="C8752" t="s">
        <v>102</v>
      </c>
      <c r="D8752" t="s">
        <v>63</v>
      </c>
      <c r="E8752" s="55">
        <v>0</v>
      </c>
    </row>
    <row r="8753" spans="1:5" x14ac:dyDescent="0.15">
      <c r="A8753" s="4">
        <v>43252</v>
      </c>
      <c r="B8753" t="s">
        <v>59</v>
      </c>
      <c r="C8753" t="s">
        <v>102</v>
      </c>
      <c r="D8753" t="s">
        <v>64</v>
      </c>
      <c r="E8753" s="55">
        <v>-145.32844858000001</v>
      </c>
    </row>
    <row r="8754" spans="1:5" x14ac:dyDescent="0.15">
      <c r="A8754" s="4">
        <v>43252</v>
      </c>
      <c r="B8754" t="s">
        <v>59</v>
      </c>
      <c r="C8754" t="s">
        <v>102</v>
      </c>
      <c r="D8754" t="s">
        <v>65</v>
      </c>
      <c r="E8754" s="55">
        <v>413.07333254000002</v>
      </c>
    </row>
    <row r="8755" spans="1:5" x14ac:dyDescent="0.15">
      <c r="A8755" s="4">
        <v>43252</v>
      </c>
      <c r="B8755" t="s">
        <v>59</v>
      </c>
      <c r="C8755" t="s">
        <v>102</v>
      </c>
      <c r="D8755" t="s">
        <v>66</v>
      </c>
      <c r="E8755" s="55">
        <v>936.37695057000008</v>
      </c>
    </row>
    <row r="8756" spans="1:5" x14ac:dyDescent="0.15">
      <c r="A8756" s="4">
        <v>43252</v>
      </c>
      <c r="B8756" t="s">
        <v>59</v>
      </c>
      <c r="C8756" t="s">
        <v>102</v>
      </c>
      <c r="D8756" t="s">
        <v>47</v>
      </c>
      <c r="E8756" s="55">
        <v>936.37695057000008</v>
      </c>
    </row>
    <row r="8757" spans="1:5" x14ac:dyDescent="0.15">
      <c r="A8757" s="4">
        <v>43252</v>
      </c>
      <c r="B8757" t="s">
        <v>59</v>
      </c>
      <c r="C8757" t="s">
        <v>102</v>
      </c>
      <c r="D8757" t="s">
        <v>53</v>
      </c>
      <c r="E8757" s="55">
        <v>0</v>
      </c>
    </row>
    <row r="8758" spans="1:5" x14ac:dyDescent="0.15">
      <c r="A8758" s="4">
        <v>43252</v>
      </c>
      <c r="B8758" t="s">
        <v>59</v>
      </c>
      <c r="C8758" t="s">
        <v>102</v>
      </c>
      <c r="D8758" t="s">
        <v>80</v>
      </c>
      <c r="E8758" s="55">
        <v>7.748081</v>
      </c>
    </row>
    <row r="8759" spans="1:5" x14ac:dyDescent="0.15">
      <c r="A8759" s="4">
        <v>43252</v>
      </c>
      <c r="B8759" t="s">
        <v>59</v>
      </c>
      <c r="C8759" t="s">
        <v>102</v>
      </c>
      <c r="D8759" t="s">
        <v>81</v>
      </c>
      <c r="E8759" s="55">
        <v>-477.41276392000003</v>
      </c>
    </row>
    <row r="8760" spans="1:5" x14ac:dyDescent="0.15">
      <c r="A8760" s="4">
        <v>43252</v>
      </c>
      <c r="B8760" t="s">
        <v>59</v>
      </c>
      <c r="C8760" t="s">
        <v>102</v>
      </c>
      <c r="D8760" t="s">
        <v>84</v>
      </c>
      <c r="E8760" s="55">
        <v>-477.41276392000003</v>
      </c>
    </row>
    <row r="8761" spans="1:5" x14ac:dyDescent="0.15">
      <c r="A8761" s="4">
        <v>43252</v>
      </c>
      <c r="B8761" t="s">
        <v>59</v>
      </c>
      <c r="C8761" t="s">
        <v>102</v>
      </c>
      <c r="D8761" t="s">
        <v>87</v>
      </c>
      <c r="E8761" s="55">
        <v>0</v>
      </c>
    </row>
    <row r="8762" spans="1:5" x14ac:dyDescent="0.15">
      <c r="A8762" s="4">
        <v>43252</v>
      </c>
      <c r="B8762" t="s">
        <v>59</v>
      </c>
      <c r="C8762" t="s">
        <v>102</v>
      </c>
      <c r="D8762" t="s">
        <v>102</v>
      </c>
      <c r="E8762" s="55">
        <v>49.960348880000005</v>
      </c>
    </row>
    <row r="8763" spans="1:5" x14ac:dyDescent="0.15">
      <c r="A8763" s="4">
        <v>43252</v>
      </c>
      <c r="B8763" t="s">
        <v>59</v>
      </c>
      <c r="C8763" t="s">
        <v>102</v>
      </c>
      <c r="D8763" t="s">
        <v>166</v>
      </c>
      <c r="E8763" s="55">
        <v>11.817575769999999</v>
      </c>
    </row>
    <row r="8764" spans="1:5" x14ac:dyDescent="0.15">
      <c r="A8764" s="4">
        <v>43252</v>
      </c>
      <c r="B8764" t="s">
        <v>59</v>
      </c>
      <c r="C8764" t="s">
        <v>102</v>
      </c>
      <c r="D8764" t="s">
        <v>167</v>
      </c>
      <c r="E8764" s="55">
        <v>0</v>
      </c>
    </row>
    <row r="8765" spans="1:5" x14ac:dyDescent="0.15">
      <c r="A8765" s="4">
        <v>43252</v>
      </c>
      <c r="B8765" t="s">
        <v>59</v>
      </c>
      <c r="C8765" t="s">
        <v>102</v>
      </c>
      <c r="D8765" t="s">
        <v>168</v>
      </c>
      <c r="E8765" s="55">
        <v>0</v>
      </c>
    </row>
    <row r="8766" spans="1:5" x14ac:dyDescent="0.15">
      <c r="A8766" s="4">
        <v>43252</v>
      </c>
      <c r="B8766" t="s">
        <v>59</v>
      </c>
      <c r="C8766" t="s">
        <v>102</v>
      </c>
      <c r="D8766" t="s">
        <v>169</v>
      </c>
      <c r="E8766" s="55">
        <v>0</v>
      </c>
    </row>
    <row r="8767" spans="1:5" x14ac:dyDescent="0.15">
      <c r="A8767" s="4">
        <v>43252</v>
      </c>
      <c r="B8767" t="s">
        <v>59</v>
      </c>
      <c r="C8767" t="s">
        <v>102</v>
      </c>
      <c r="D8767" t="s">
        <v>170</v>
      </c>
      <c r="E8767" s="55">
        <v>0</v>
      </c>
    </row>
    <row r="8768" spans="1:5" x14ac:dyDescent="0.15">
      <c r="A8768" s="4">
        <v>43252</v>
      </c>
      <c r="B8768" t="s">
        <v>59</v>
      </c>
      <c r="C8768" t="s">
        <v>102</v>
      </c>
      <c r="D8768" t="s">
        <v>171</v>
      </c>
      <c r="E8768" s="55">
        <v>0</v>
      </c>
    </row>
    <row r="8769" spans="1:5" x14ac:dyDescent="0.15">
      <c r="A8769" s="4">
        <v>43252</v>
      </c>
      <c r="B8769" t="s">
        <v>59</v>
      </c>
      <c r="C8769" t="s">
        <v>102</v>
      </c>
      <c r="D8769" t="s">
        <v>47</v>
      </c>
      <c r="E8769" s="55">
        <v>0</v>
      </c>
    </row>
    <row r="8770" spans="1:5" x14ac:dyDescent="0.15">
      <c r="A8770" s="4">
        <v>43252</v>
      </c>
      <c r="B8770" t="s">
        <v>59</v>
      </c>
      <c r="C8770" t="s">
        <v>102</v>
      </c>
      <c r="D8770" t="s">
        <v>53</v>
      </c>
      <c r="E8770" s="55">
        <v>0</v>
      </c>
    </row>
    <row r="8771" spans="1:5" x14ac:dyDescent="0.15">
      <c r="A8771" s="4">
        <v>43252</v>
      </c>
      <c r="B8771" t="s">
        <v>59</v>
      </c>
      <c r="C8771" t="s">
        <v>102</v>
      </c>
      <c r="D8771" t="s">
        <v>174</v>
      </c>
      <c r="E8771" s="55">
        <v>0</v>
      </c>
    </row>
    <row r="8772" spans="1:5" x14ac:dyDescent="0.15">
      <c r="A8772" s="4">
        <v>43252</v>
      </c>
      <c r="B8772" t="s">
        <v>59</v>
      </c>
      <c r="C8772" t="s">
        <v>102</v>
      </c>
      <c r="D8772" t="s">
        <v>175</v>
      </c>
      <c r="E8772" s="55">
        <v>0</v>
      </c>
    </row>
    <row r="8773" spans="1:5" x14ac:dyDescent="0.15">
      <c r="A8773" s="4">
        <v>43252</v>
      </c>
      <c r="B8773" t="s">
        <v>59</v>
      </c>
      <c r="C8773" t="s">
        <v>102</v>
      </c>
      <c r="D8773" t="s">
        <v>176</v>
      </c>
      <c r="E8773" s="55">
        <v>0</v>
      </c>
    </row>
    <row r="8774" spans="1:5" x14ac:dyDescent="0.15">
      <c r="A8774" s="4">
        <v>43252</v>
      </c>
      <c r="B8774" t="s">
        <v>59</v>
      </c>
      <c r="C8774" t="s">
        <v>102</v>
      </c>
      <c r="D8774" t="s">
        <v>177</v>
      </c>
      <c r="E8774" s="55">
        <v>0</v>
      </c>
    </row>
    <row r="8775" spans="1:5" x14ac:dyDescent="0.15">
      <c r="A8775" s="4">
        <v>43252</v>
      </c>
      <c r="B8775" t="s">
        <v>59</v>
      </c>
      <c r="C8775" t="s">
        <v>102</v>
      </c>
      <c r="D8775" t="s">
        <v>178</v>
      </c>
      <c r="E8775" s="55">
        <v>0</v>
      </c>
    </row>
    <row r="8776" spans="1:5" x14ac:dyDescent="0.15">
      <c r="A8776" s="4">
        <v>43252</v>
      </c>
      <c r="B8776" t="s">
        <v>59</v>
      </c>
      <c r="C8776" t="s">
        <v>102</v>
      </c>
      <c r="D8776" t="s">
        <v>179</v>
      </c>
      <c r="E8776" s="55">
        <v>0</v>
      </c>
    </row>
    <row r="8777" spans="1:5" x14ac:dyDescent="0.15">
      <c r="A8777" s="4">
        <v>43252</v>
      </c>
      <c r="B8777" t="s">
        <v>59</v>
      </c>
      <c r="C8777" t="s">
        <v>102</v>
      </c>
      <c r="D8777" t="s">
        <v>180</v>
      </c>
      <c r="E8777" s="55">
        <v>0</v>
      </c>
    </row>
    <row r="8778" spans="1:5" x14ac:dyDescent="0.15">
      <c r="A8778" s="4">
        <v>43252</v>
      </c>
      <c r="B8778" t="s">
        <v>59</v>
      </c>
      <c r="C8778" t="s">
        <v>102</v>
      </c>
      <c r="D8778" t="s">
        <v>181</v>
      </c>
      <c r="E8778" s="55">
        <v>0</v>
      </c>
    </row>
    <row r="8779" spans="1:5" x14ac:dyDescent="0.15">
      <c r="A8779" s="4">
        <v>43252</v>
      </c>
      <c r="B8779" t="s">
        <v>59</v>
      </c>
      <c r="C8779" t="s">
        <v>102</v>
      </c>
      <c r="D8779" t="s">
        <v>182</v>
      </c>
      <c r="E8779" s="55">
        <v>145.31371821000002</v>
      </c>
    </row>
    <row r="8780" spans="1:5" x14ac:dyDescent="0.15">
      <c r="A8780" s="4">
        <v>43252</v>
      </c>
      <c r="B8780" t="s">
        <v>59</v>
      </c>
      <c r="C8780" t="s">
        <v>102</v>
      </c>
      <c r="D8780" t="s">
        <v>183</v>
      </c>
      <c r="E8780" s="55">
        <v>22.518484899999997</v>
      </c>
    </row>
    <row r="8781" spans="1:5" x14ac:dyDescent="0.15">
      <c r="A8781" s="4">
        <v>43252</v>
      </c>
      <c r="B8781" t="s">
        <v>59</v>
      </c>
      <c r="C8781" t="s">
        <v>102</v>
      </c>
      <c r="D8781" t="s">
        <v>184</v>
      </c>
      <c r="E8781" s="55">
        <v>152.04918848</v>
      </c>
    </row>
    <row r="8782" spans="1:5" x14ac:dyDescent="0.15">
      <c r="A8782" s="4">
        <v>43252</v>
      </c>
      <c r="B8782" t="s">
        <v>59</v>
      </c>
      <c r="C8782" t="s">
        <v>102</v>
      </c>
      <c r="D8782" t="s">
        <v>185</v>
      </c>
      <c r="E8782" s="55">
        <v>29.253955170000001</v>
      </c>
    </row>
    <row r="8783" spans="1:5" x14ac:dyDescent="0.15">
      <c r="A8783" s="4">
        <v>43252</v>
      </c>
      <c r="B8783" t="s">
        <v>59</v>
      </c>
      <c r="C8783" t="s">
        <v>102</v>
      </c>
      <c r="D8783" t="s">
        <v>186</v>
      </c>
      <c r="E8783" s="55">
        <v>0</v>
      </c>
    </row>
    <row r="8784" spans="1:5" x14ac:dyDescent="0.15">
      <c r="A8784" s="4">
        <v>43252</v>
      </c>
      <c r="B8784" t="s">
        <v>59</v>
      </c>
      <c r="C8784" t="s">
        <v>102</v>
      </c>
      <c r="D8784" t="s">
        <v>187</v>
      </c>
      <c r="E8784" s="55">
        <v>0</v>
      </c>
    </row>
    <row r="8785" spans="1:5" x14ac:dyDescent="0.15">
      <c r="A8785" s="4">
        <v>43252</v>
      </c>
      <c r="B8785" t="s">
        <v>59</v>
      </c>
      <c r="C8785" t="s">
        <v>102</v>
      </c>
      <c r="D8785" t="s">
        <v>188</v>
      </c>
      <c r="E8785" s="55">
        <v>236.51577708000002</v>
      </c>
    </row>
    <row r="8786" spans="1:5" x14ac:dyDescent="0.15">
      <c r="A8786" s="4">
        <v>43252</v>
      </c>
      <c r="B8786" t="s">
        <v>59</v>
      </c>
      <c r="C8786" t="s">
        <v>102</v>
      </c>
      <c r="D8786" t="s">
        <v>189</v>
      </c>
      <c r="E8786" s="55">
        <v>103.81658556000001</v>
      </c>
    </row>
    <row r="8787" spans="1:5" x14ac:dyDescent="0.15">
      <c r="A8787" s="4">
        <v>43252</v>
      </c>
      <c r="B8787" t="s">
        <v>59</v>
      </c>
      <c r="C8787" t="s">
        <v>102</v>
      </c>
      <c r="D8787" t="s">
        <v>190</v>
      </c>
      <c r="E8787" s="55">
        <v>103.81658556000001</v>
      </c>
    </row>
    <row r="8788" spans="1:5" x14ac:dyDescent="0.15">
      <c r="A8788" s="4">
        <v>43252</v>
      </c>
      <c r="B8788" t="s">
        <v>59</v>
      </c>
      <c r="C8788" t="s">
        <v>102</v>
      </c>
      <c r="D8788" t="s">
        <v>191</v>
      </c>
      <c r="E8788" s="55">
        <v>0</v>
      </c>
    </row>
    <row r="8789" spans="1:5" x14ac:dyDescent="0.15">
      <c r="A8789" s="4">
        <v>43252</v>
      </c>
      <c r="B8789" t="s">
        <v>59</v>
      </c>
      <c r="C8789" t="s">
        <v>102</v>
      </c>
      <c r="D8789" t="s">
        <v>192</v>
      </c>
      <c r="E8789" s="55">
        <v>28.631669899999999</v>
      </c>
    </row>
    <row r="8790" spans="1:5" x14ac:dyDescent="0.15">
      <c r="A8790" s="4">
        <v>43252</v>
      </c>
      <c r="B8790" t="s">
        <v>59</v>
      </c>
      <c r="C8790" t="s">
        <v>102</v>
      </c>
      <c r="D8790" t="s">
        <v>193</v>
      </c>
      <c r="E8790" s="55">
        <v>28.631669899999999</v>
      </c>
    </row>
    <row r="8791" spans="1:5" x14ac:dyDescent="0.15">
      <c r="A8791" s="4">
        <v>43252</v>
      </c>
      <c r="B8791" t="s">
        <v>59</v>
      </c>
      <c r="C8791" t="s">
        <v>102</v>
      </c>
      <c r="D8791" t="s">
        <v>194</v>
      </c>
      <c r="E8791" s="55">
        <v>0</v>
      </c>
    </row>
    <row r="8792" spans="1:5" x14ac:dyDescent="0.15">
      <c r="A8792" s="4">
        <v>43252</v>
      </c>
      <c r="B8792" t="s">
        <v>59</v>
      </c>
      <c r="C8792" t="s">
        <v>102</v>
      </c>
      <c r="D8792" t="s">
        <v>195</v>
      </c>
      <c r="E8792" s="55">
        <v>75.184915660000001</v>
      </c>
    </row>
    <row r="8793" spans="1:5" x14ac:dyDescent="0.15">
      <c r="A8793" s="4">
        <v>43252</v>
      </c>
      <c r="B8793" t="s">
        <v>59</v>
      </c>
      <c r="C8793" t="s">
        <v>102</v>
      </c>
      <c r="D8793" t="s">
        <v>196</v>
      </c>
      <c r="E8793" s="55">
        <v>311.70069274000002</v>
      </c>
    </row>
    <row r="8794" spans="1:5" x14ac:dyDescent="0.15">
      <c r="A8794" s="4">
        <v>43344</v>
      </c>
      <c r="B8794" t="s">
        <v>59</v>
      </c>
      <c r="C8794" t="s">
        <v>102</v>
      </c>
      <c r="D8794" t="s">
        <v>52</v>
      </c>
      <c r="E8794" s="55">
        <v>542.59920253999996</v>
      </c>
    </row>
    <row r="8795" spans="1:5" x14ac:dyDescent="0.15">
      <c r="A8795" s="4">
        <v>43344</v>
      </c>
      <c r="B8795" t="s">
        <v>59</v>
      </c>
      <c r="C8795" t="s">
        <v>102</v>
      </c>
      <c r="D8795" t="s">
        <v>46</v>
      </c>
      <c r="E8795" s="55">
        <v>916.80240129999993</v>
      </c>
    </row>
    <row r="8796" spans="1:5" x14ac:dyDescent="0.15">
      <c r="A8796" s="4">
        <v>43344</v>
      </c>
      <c r="B8796" t="s">
        <v>59</v>
      </c>
      <c r="C8796" t="s">
        <v>102</v>
      </c>
      <c r="D8796" t="s">
        <v>47</v>
      </c>
      <c r="E8796" s="55">
        <v>904.97102772000005</v>
      </c>
    </row>
    <row r="8797" spans="1:5" x14ac:dyDescent="0.15">
      <c r="A8797" s="4">
        <v>43344</v>
      </c>
      <c r="B8797" t="s">
        <v>59</v>
      </c>
      <c r="C8797" t="s">
        <v>102</v>
      </c>
      <c r="D8797" t="s">
        <v>48</v>
      </c>
      <c r="E8797" s="55">
        <v>1057.13944558</v>
      </c>
    </row>
    <row r="8798" spans="1:5" x14ac:dyDescent="0.15">
      <c r="A8798" s="4">
        <v>43344</v>
      </c>
      <c r="B8798" t="s">
        <v>59</v>
      </c>
      <c r="C8798" t="s">
        <v>102</v>
      </c>
      <c r="D8798" t="s">
        <v>49</v>
      </c>
      <c r="E8798" s="55">
        <v>141.72801018000001</v>
      </c>
    </row>
    <row r="8799" spans="1:5" x14ac:dyDescent="0.15">
      <c r="A8799" s="4">
        <v>43344</v>
      </c>
      <c r="B8799" t="s">
        <v>59</v>
      </c>
      <c r="C8799" t="s">
        <v>102</v>
      </c>
      <c r="D8799" t="s">
        <v>50</v>
      </c>
      <c r="E8799" s="55">
        <v>10.44040768</v>
      </c>
    </row>
    <row r="8800" spans="1:5" x14ac:dyDescent="0.15">
      <c r="A8800" s="4">
        <v>43344</v>
      </c>
      <c r="B8800" t="s">
        <v>59</v>
      </c>
      <c r="C8800" t="s">
        <v>102</v>
      </c>
      <c r="D8800" t="s">
        <v>51</v>
      </c>
      <c r="E8800" s="55">
        <v>0</v>
      </c>
    </row>
    <row r="8801" spans="1:5" x14ac:dyDescent="0.15">
      <c r="A8801" s="4">
        <v>43344</v>
      </c>
      <c r="B8801" t="s">
        <v>59</v>
      </c>
      <c r="C8801" t="s">
        <v>102</v>
      </c>
      <c r="D8801" t="s">
        <v>53</v>
      </c>
      <c r="E8801" s="55">
        <v>0</v>
      </c>
    </row>
    <row r="8802" spans="1:5" x14ac:dyDescent="0.15">
      <c r="A8802" s="4">
        <v>43344</v>
      </c>
      <c r="B8802" t="s">
        <v>59</v>
      </c>
      <c r="C8802" t="s">
        <v>102</v>
      </c>
      <c r="D8802" t="s">
        <v>54</v>
      </c>
      <c r="E8802" s="55">
        <v>-11.831373579999999</v>
      </c>
    </row>
    <row r="8803" spans="1:5" x14ac:dyDescent="0.15">
      <c r="A8803" s="4">
        <v>43344</v>
      </c>
      <c r="B8803" t="s">
        <v>59</v>
      </c>
      <c r="C8803" t="s">
        <v>102</v>
      </c>
      <c r="D8803" t="s">
        <v>55</v>
      </c>
      <c r="E8803" s="55">
        <v>30.964842690000001</v>
      </c>
    </row>
    <row r="8804" spans="1:5" x14ac:dyDescent="0.15">
      <c r="A8804" s="4">
        <v>43344</v>
      </c>
      <c r="B8804" t="s">
        <v>59</v>
      </c>
      <c r="C8804" t="s">
        <v>102</v>
      </c>
      <c r="D8804" t="s">
        <v>56</v>
      </c>
      <c r="E8804" s="55">
        <v>30.964842690000001</v>
      </c>
    </row>
    <row r="8805" spans="1:5" x14ac:dyDescent="0.15">
      <c r="A8805" s="4">
        <v>43344</v>
      </c>
      <c r="B8805" t="s">
        <v>59</v>
      </c>
      <c r="C8805" t="s">
        <v>102</v>
      </c>
      <c r="D8805" t="s">
        <v>57</v>
      </c>
      <c r="E8805" s="55">
        <v>0</v>
      </c>
    </row>
    <row r="8806" spans="1:5" x14ac:dyDescent="0.15">
      <c r="A8806" s="4">
        <v>43344</v>
      </c>
      <c r="B8806" t="s">
        <v>59</v>
      </c>
      <c r="C8806" t="s">
        <v>102</v>
      </c>
      <c r="D8806" t="s">
        <v>58</v>
      </c>
      <c r="E8806" s="55">
        <v>-315.79959664999996</v>
      </c>
    </row>
    <row r="8807" spans="1:5" x14ac:dyDescent="0.15">
      <c r="A8807" s="4">
        <v>43344</v>
      </c>
      <c r="B8807" t="s">
        <v>59</v>
      </c>
      <c r="C8807" t="s">
        <v>102</v>
      </c>
      <c r="D8807" t="s">
        <v>59</v>
      </c>
      <c r="E8807" s="55">
        <v>-315.79959664999996</v>
      </c>
    </row>
    <row r="8808" spans="1:5" x14ac:dyDescent="0.15">
      <c r="A8808" s="4">
        <v>43344</v>
      </c>
      <c r="B8808" t="s">
        <v>59</v>
      </c>
      <c r="C8808" t="s">
        <v>102</v>
      </c>
      <c r="D8808" t="s">
        <v>63</v>
      </c>
      <c r="E8808" s="55">
        <v>0</v>
      </c>
    </row>
    <row r="8809" spans="1:5" x14ac:dyDescent="0.15">
      <c r="A8809" s="4">
        <v>43344</v>
      </c>
      <c r="B8809" t="s">
        <v>59</v>
      </c>
      <c r="C8809" t="s">
        <v>102</v>
      </c>
      <c r="D8809" t="s">
        <v>64</v>
      </c>
      <c r="E8809" s="55">
        <v>-659.03795272000002</v>
      </c>
    </row>
    <row r="8810" spans="1:5" x14ac:dyDescent="0.15">
      <c r="A8810" s="4">
        <v>43344</v>
      </c>
      <c r="B8810" t="s">
        <v>59</v>
      </c>
      <c r="C8810" t="s">
        <v>102</v>
      </c>
      <c r="D8810" t="s">
        <v>65</v>
      </c>
      <c r="E8810" s="55">
        <v>56.570932259999999</v>
      </c>
    </row>
    <row r="8811" spans="1:5" x14ac:dyDescent="0.15">
      <c r="A8811" s="4">
        <v>43344</v>
      </c>
      <c r="B8811" t="s">
        <v>59</v>
      </c>
      <c r="C8811" t="s">
        <v>102</v>
      </c>
      <c r="D8811" t="s">
        <v>66</v>
      </c>
      <c r="E8811" s="55">
        <v>533.48332718000006</v>
      </c>
    </row>
    <row r="8812" spans="1:5" x14ac:dyDescent="0.15">
      <c r="A8812" s="4">
        <v>43344</v>
      </c>
      <c r="B8812" t="s">
        <v>59</v>
      </c>
      <c r="C8812" t="s">
        <v>102</v>
      </c>
      <c r="D8812" t="s">
        <v>47</v>
      </c>
      <c r="E8812" s="55">
        <v>533.48332718000006</v>
      </c>
    </row>
    <row r="8813" spans="1:5" x14ac:dyDescent="0.15">
      <c r="A8813" s="4">
        <v>43344</v>
      </c>
      <c r="B8813" t="s">
        <v>59</v>
      </c>
      <c r="C8813" t="s">
        <v>102</v>
      </c>
      <c r="D8813" t="s">
        <v>53</v>
      </c>
      <c r="E8813" s="55">
        <v>0</v>
      </c>
    </row>
    <row r="8814" spans="1:5" x14ac:dyDescent="0.15">
      <c r="A8814" s="4">
        <v>43344</v>
      </c>
      <c r="B8814" t="s">
        <v>59</v>
      </c>
      <c r="C8814" t="s">
        <v>102</v>
      </c>
      <c r="D8814" t="s">
        <v>80</v>
      </c>
      <c r="E8814" s="55">
        <v>501.43257886999999</v>
      </c>
    </row>
    <row r="8815" spans="1:5" x14ac:dyDescent="0.15">
      <c r="A8815" s="4">
        <v>43344</v>
      </c>
      <c r="B8815" t="s">
        <v>59</v>
      </c>
      <c r="C8815" t="s">
        <v>102</v>
      </c>
      <c r="D8815" t="s">
        <v>81</v>
      </c>
      <c r="E8815" s="55">
        <v>21.621902579999997</v>
      </c>
    </row>
    <row r="8816" spans="1:5" x14ac:dyDescent="0.15">
      <c r="A8816" s="4">
        <v>43344</v>
      </c>
      <c r="B8816" t="s">
        <v>59</v>
      </c>
      <c r="C8816" t="s">
        <v>102</v>
      </c>
      <c r="D8816" t="s">
        <v>84</v>
      </c>
      <c r="E8816" s="55">
        <v>21.621902579999997</v>
      </c>
    </row>
    <row r="8817" spans="1:5" x14ac:dyDescent="0.15">
      <c r="A8817" s="4">
        <v>43344</v>
      </c>
      <c r="B8817" t="s">
        <v>59</v>
      </c>
      <c r="C8817" t="s">
        <v>102</v>
      </c>
      <c r="D8817" t="s">
        <v>87</v>
      </c>
      <c r="E8817" s="55">
        <v>0</v>
      </c>
    </row>
    <row r="8818" spans="1:5" x14ac:dyDescent="0.15">
      <c r="A8818" s="4">
        <v>43344</v>
      </c>
      <c r="B8818" t="s">
        <v>59</v>
      </c>
      <c r="C8818" t="s">
        <v>102</v>
      </c>
      <c r="D8818" t="s">
        <v>102</v>
      </c>
      <c r="E8818" s="55">
        <v>9.7176357600000003</v>
      </c>
    </row>
    <row r="8819" spans="1:5" x14ac:dyDescent="0.15">
      <c r="A8819" s="4">
        <v>43344</v>
      </c>
      <c r="B8819" t="s">
        <v>59</v>
      </c>
      <c r="C8819" t="s">
        <v>102</v>
      </c>
      <c r="D8819" t="s">
        <v>166</v>
      </c>
      <c r="E8819" s="55">
        <v>12.615917130000001</v>
      </c>
    </row>
    <row r="8820" spans="1:5" x14ac:dyDescent="0.15">
      <c r="A8820" s="4">
        <v>43344</v>
      </c>
      <c r="B8820" t="s">
        <v>59</v>
      </c>
      <c r="C8820" t="s">
        <v>102</v>
      </c>
      <c r="D8820" t="s">
        <v>167</v>
      </c>
      <c r="E8820" s="55">
        <v>0</v>
      </c>
    </row>
    <row r="8821" spans="1:5" x14ac:dyDescent="0.15">
      <c r="A8821" s="4">
        <v>43344</v>
      </c>
      <c r="B8821" t="s">
        <v>59</v>
      </c>
      <c r="C8821" t="s">
        <v>102</v>
      </c>
      <c r="D8821" t="s">
        <v>168</v>
      </c>
      <c r="E8821" s="55">
        <v>0</v>
      </c>
    </row>
    <row r="8822" spans="1:5" x14ac:dyDescent="0.15">
      <c r="A8822" s="4">
        <v>43344</v>
      </c>
      <c r="B8822" t="s">
        <v>59</v>
      </c>
      <c r="C8822" t="s">
        <v>102</v>
      </c>
      <c r="D8822" t="s">
        <v>169</v>
      </c>
      <c r="E8822" s="55">
        <v>0</v>
      </c>
    </row>
    <row r="8823" spans="1:5" x14ac:dyDescent="0.15">
      <c r="A8823" s="4">
        <v>43344</v>
      </c>
      <c r="B8823" t="s">
        <v>59</v>
      </c>
      <c r="C8823" t="s">
        <v>102</v>
      </c>
      <c r="D8823" t="s">
        <v>170</v>
      </c>
      <c r="E8823" s="55">
        <v>0</v>
      </c>
    </row>
    <row r="8824" spans="1:5" x14ac:dyDescent="0.15">
      <c r="A8824" s="4">
        <v>43344</v>
      </c>
      <c r="B8824" t="s">
        <v>59</v>
      </c>
      <c r="C8824" t="s">
        <v>102</v>
      </c>
      <c r="D8824" t="s">
        <v>171</v>
      </c>
      <c r="E8824" s="55">
        <v>0</v>
      </c>
    </row>
    <row r="8825" spans="1:5" x14ac:dyDescent="0.15">
      <c r="A8825" s="4">
        <v>43344</v>
      </c>
      <c r="B8825" t="s">
        <v>59</v>
      </c>
      <c r="C8825" t="s">
        <v>102</v>
      </c>
      <c r="D8825" t="s">
        <v>47</v>
      </c>
      <c r="E8825" s="55">
        <v>0</v>
      </c>
    </row>
    <row r="8826" spans="1:5" x14ac:dyDescent="0.15">
      <c r="A8826" s="4">
        <v>43344</v>
      </c>
      <c r="B8826" t="s">
        <v>59</v>
      </c>
      <c r="C8826" t="s">
        <v>102</v>
      </c>
      <c r="D8826" t="s">
        <v>53</v>
      </c>
      <c r="E8826" s="55">
        <v>0</v>
      </c>
    </row>
    <row r="8827" spans="1:5" x14ac:dyDescent="0.15">
      <c r="A8827" s="4">
        <v>43344</v>
      </c>
      <c r="B8827" t="s">
        <v>59</v>
      </c>
      <c r="C8827" t="s">
        <v>102</v>
      </c>
      <c r="D8827" t="s">
        <v>174</v>
      </c>
      <c r="E8827" s="55">
        <v>0</v>
      </c>
    </row>
    <row r="8828" spans="1:5" x14ac:dyDescent="0.15">
      <c r="A8828" s="4">
        <v>43344</v>
      </c>
      <c r="B8828" t="s">
        <v>59</v>
      </c>
      <c r="C8828" t="s">
        <v>102</v>
      </c>
      <c r="D8828" t="s">
        <v>175</v>
      </c>
      <c r="E8828" s="55">
        <v>0</v>
      </c>
    </row>
    <row r="8829" spans="1:5" x14ac:dyDescent="0.15">
      <c r="A8829" s="4">
        <v>43344</v>
      </c>
      <c r="B8829" t="s">
        <v>59</v>
      </c>
      <c r="C8829" t="s">
        <v>102</v>
      </c>
      <c r="D8829" t="s">
        <v>176</v>
      </c>
      <c r="E8829" s="55">
        <v>0</v>
      </c>
    </row>
    <row r="8830" spans="1:5" x14ac:dyDescent="0.15">
      <c r="A8830" s="4">
        <v>43344</v>
      </c>
      <c r="B8830" t="s">
        <v>59</v>
      </c>
      <c r="C8830" t="s">
        <v>102</v>
      </c>
      <c r="D8830" t="s">
        <v>177</v>
      </c>
      <c r="E8830" s="55">
        <v>0</v>
      </c>
    </row>
    <row r="8831" spans="1:5" x14ac:dyDescent="0.15">
      <c r="A8831" s="4">
        <v>43344</v>
      </c>
      <c r="B8831" t="s">
        <v>59</v>
      </c>
      <c r="C8831" t="s">
        <v>102</v>
      </c>
      <c r="D8831" t="s">
        <v>178</v>
      </c>
      <c r="E8831" s="55">
        <v>0</v>
      </c>
    </row>
    <row r="8832" spans="1:5" x14ac:dyDescent="0.15">
      <c r="A8832" s="4">
        <v>43344</v>
      </c>
      <c r="B8832" t="s">
        <v>59</v>
      </c>
      <c r="C8832" t="s">
        <v>102</v>
      </c>
      <c r="D8832" t="s">
        <v>179</v>
      </c>
      <c r="E8832" s="55">
        <v>0</v>
      </c>
    </row>
    <row r="8833" spans="1:5" x14ac:dyDescent="0.15">
      <c r="A8833" s="4">
        <v>43344</v>
      </c>
      <c r="B8833" t="s">
        <v>59</v>
      </c>
      <c r="C8833" t="s">
        <v>102</v>
      </c>
      <c r="D8833" t="s">
        <v>180</v>
      </c>
      <c r="E8833" s="55">
        <v>0</v>
      </c>
    </row>
    <row r="8834" spans="1:5" x14ac:dyDescent="0.15">
      <c r="A8834" s="4">
        <v>43344</v>
      </c>
      <c r="B8834" t="s">
        <v>59</v>
      </c>
      <c r="C8834" t="s">
        <v>102</v>
      </c>
      <c r="D8834" t="s">
        <v>181</v>
      </c>
      <c r="E8834" s="55">
        <v>0</v>
      </c>
    </row>
    <row r="8835" spans="1:5" x14ac:dyDescent="0.15">
      <c r="A8835" s="4">
        <v>43344</v>
      </c>
      <c r="B8835" t="s">
        <v>59</v>
      </c>
      <c r="C8835" t="s">
        <v>102</v>
      </c>
      <c r="D8835" t="s">
        <v>182</v>
      </c>
      <c r="E8835" s="55">
        <v>140.83497922999999</v>
      </c>
    </row>
    <row r="8836" spans="1:5" x14ac:dyDescent="0.15">
      <c r="A8836" s="4">
        <v>43344</v>
      </c>
      <c r="B8836" t="s">
        <v>59</v>
      </c>
      <c r="C8836" t="s">
        <v>102</v>
      </c>
      <c r="D8836" t="s">
        <v>183</v>
      </c>
      <c r="E8836" s="55">
        <v>29.95111283</v>
      </c>
    </row>
    <row r="8837" spans="1:5" x14ac:dyDescent="0.15">
      <c r="A8837" s="4">
        <v>43344</v>
      </c>
      <c r="B8837" t="s">
        <v>59</v>
      </c>
      <c r="C8837" t="s">
        <v>102</v>
      </c>
      <c r="D8837" t="s">
        <v>184</v>
      </c>
      <c r="E8837" s="55">
        <v>147.52772413999998</v>
      </c>
    </row>
    <row r="8838" spans="1:5" x14ac:dyDescent="0.15">
      <c r="A8838" s="4">
        <v>43344</v>
      </c>
      <c r="B8838" t="s">
        <v>59</v>
      </c>
      <c r="C8838" t="s">
        <v>102</v>
      </c>
      <c r="D8838" t="s">
        <v>185</v>
      </c>
      <c r="E8838" s="55">
        <v>36.643857740000001</v>
      </c>
    </row>
    <row r="8839" spans="1:5" x14ac:dyDescent="0.15">
      <c r="A8839" s="4">
        <v>43344</v>
      </c>
      <c r="B8839" t="s">
        <v>59</v>
      </c>
      <c r="C8839" t="s">
        <v>102</v>
      </c>
      <c r="D8839" t="s">
        <v>186</v>
      </c>
      <c r="E8839" s="55">
        <v>0</v>
      </c>
    </row>
    <row r="8840" spans="1:5" x14ac:dyDescent="0.15">
      <c r="A8840" s="4">
        <v>43344</v>
      </c>
      <c r="B8840" t="s">
        <v>59</v>
      </c>
      <c r="C8840" t="s">
        <v>102</v>
      </c>
      <c r="D8840" t="s">
        <v>187</v>
      </c>
      <c r="E8840" s="55">
        <v>0</v>
      </c>
    </row>
    <row r="8841" spans="1:5" x14ac:dyDescent="0.15">
      <c r="A8841" s="4">
        <v>43344</v>
      </c>
      <c r="B8841" t="s">
        <v>59</v>
      </c>
      <c r="C8841" t="s">
        <v>102</v>
      </c>
      <c r="D8841" t="s">
        <v>188</v>
      </c>
      <c r="E8841" s="55">
        <v>345.19329105000003</v>
      </c>
    </row>
    <row r="8842" spans="1:5" x14ac:dyDescent="0.15">
      <c r="A8842" s="4">
        <v>43344</v>
      </c>
      <c r="B8842" t="s">
        <v>59</v>
      </c>
      <c r="C8842" t="s">
        <v>102</v>
      </c>
      <c r="D8842" t="s">
        <v>189</v>
      </c>
      <c r="E8842" s="55">
        <v>306.30356268000003</v>
      </c>
    </row>
    <row r="8843" spans="1:5" x14ac:dyDescent="0.15">
      <c r="A8843" s="4">
        <v>43344</v>
      </c>
      <c r="B8843" t="s">
        <v>59</v>
      </c>
      <c r="C8843" t="s">
        <v>102</v>
      </c>
      <c r="D8843" t="s">
        <v>190</v>
      </c>
      <c r="E8843" s="55">
        <v>306.30356268000003</v>
      </c>
    </row>
    <row r="8844" spans="1:5" x14ac:dyDescent="0.15">
      <c r="A8844" s="4">
        <v>43344</v>
      </c>
      <c r="B8844" t="s">
        <v>59</v>
      </c>
      <c r="C8844" t="s">
        <v>102</v>
      </c>
      <c r="D8844" t="s">
        <v>191</v>
      </c>
      <c r="E8844" s="55">
        <v>0</v>
      </c>
    </row>
    <row r="8845" spans="1:5" x14ac:dyDescent="0.15">
      <c r="A8845" s="4">
        <v>43344</v>
      </c>
      <c r="B8845" t="s">
        <v>59</v>
      </c>
      <c r="C8845" t="s">
        <v>102</v>
      </c>
      <c r="D8845" t="s">
        <v>192</v>
      </c>
      <c r="E8845" s="55">
        <v>37.602636329999996</v>
      </c>
    </row>
    <row r="8846" spans="1:5" x14ac:dyDescent="0.15">
      <c r="A8846" s="4">
        <v>43344</v>
      </c>
      <c r="B8846" t="s">
        <v>59</v>
      </c>
      <c r="C8846" t="s">
        <v>102</v>
      </c>
      <c r="D8846" t="s">
        <v>193</v>
      </c>
      <c r="E8846" s="55">
        <v>37.602636329999996</v>
      </c>
    </row>
    <row r="8847" spans="1:5" x14ac:dyDescent="0.15">
      <c r="A8847" s="4">
        <v>43344</v>
      </c>
      <c r="B8847" t="s">
        <v>59</v>
      </c>
      <c r="C8847" t="s">
        <v>102</v>
      </c>
      <c r="D8847" t="s">
        <v>194</v>
      </c>
      <c r="E8847" s="55">
        <v>0</v>
      </c>
    </row>
    <row r="8848" spans="1:5" x14ac:dyDescent="0.15">
      <c r="A8848" s="4">
        <v>43344</v>
      </c>
      <c r="B8848" t="s">
        <v>59</v>
      </c>
      <c r="C8848" t="s">
        <v>102</v>
      </c>
      <c r="D8848" t="s">
        <v>195</v>
      </c>
      <c r="E8848" s="55">
        <v>268.70092635000003</v>
      </c>
    </row>
    <row r="8849" spans="1:5" x14ac:dyDescent="0.15">
      <c r="A8849" s="4">
        <v>43344</v>
      </c>
      <c r="B8849" t="s">
        <v>59</v>
      </c>
      <c r="C8849" t="s">
        <v>102</v>
      </c>
      <c r="D8849" t="s">
        <v>196</v>
      </c>
      <c r="E8849" s="55">
        <v>613.8942174</v>
      </c>
    </row>
    <row r="8850" spans="1:5" x14ac:dyDescent="0.15">
      <c r="A8850" s="4">
        <v>43435</v>
      </c>
      <c r="B8850" t="s">
        <v>59</v>
      </c>
      <c r="C8850" t="s">
        <v>102</v>
      </c>
      <c r="D8850" t="s">
        <v>52</v>
      </c>
      <c r="E8850" s="55">
        <v>1578.22236251</v>
      </c>
    </row>
    <row r="8851" spans="1:5" x14ac:dyDescent="0.15">
      <c r="A8851" s="4">
        <v>43435</v>
      </c>
      <c r="B8851" t="s">
        <v>59</v>
      </c>
      <c r="C8851" t="s">
        <v>102</v>
      </c>
      <c r="D8851" t="s">
        <v>46</v>
      </c>
      <c r="E8851" s="55">
        <v>3649.2969143999999</v>
      </c>
    </row>
    <row r="8852" spans="1:5" x14ac:dyDescent="0.15">
      <c r="A8852" s="4">
        <v>43435</v>
      </c>
      <c r="B8852" t="s">
        <v>59</v>
      </c>
      <c r="C8852" t="s">
        <v>102</v>
      </c>
      <c r="D8852" t="s">
        <v>47</v>
      </c>
      <c r="E8852" s="55">
        <v>3653.4794215000002</v>
      </c>
    </row>
    <row r="8853" spans="1:5" x14ac:dyDescent="0.15">
      <c r="A8853" s="4">
        <v>43435</v>
      </c>
      <c r="B8853" t="s">
        <v>59</v>
      </c>
      <c r="C8853" t="s">
        <v>102</v>
      </c>
      <c r="D8853" t="s">
        <v>48</v>
      </c>
      <c r="E8853" s="55">
        <v>3812.7789210000001</v>
      </c>
    </row>
    <row r="8854" spans="1:5" x14ac:dyDescent="0.15">
      <c r="A8854" s="4">
        <v>43435</v>
      </c>
      <c r="B8854" t="s">
        <v>59</v>
      </c>
      <c r="C8854" t="s">
        <v>102</v>
      </c>
      <c r="D8854" t="s">
        <v>49</v>
      </c>
      <c r="E8854" s="55">
        <v>152.94268996</v>
      </c>
    </row>
    <row r="8855" spans="1:5" x14ac:dyDescent="0.15">
      <c r="A8855" s="4">
        <v>43435</v>
      </c>
      <c r="B8855" t="s">
        <v>59</v>
      </c>
      <c r="C8855" t="s">
        <v>102</v>
      </c>
      <c r="D8855" t="s">
        <v>50</v>
      </c>
      <c r="E8855" s="55">
        <v>6.3568095400000004</v>
      </c>
    </row>
    <row r="8856" spans="1:5" x14ac:dyDescent="0.15">
      <c r="A8856" s="4">
        <v>43435</v>
      </c>
      <c r="B8856" t="s">
        <v>59</v>
      </c>
      <c r="C8856" t="s">
        <v>102</v>
      </c>
      <c r="D8856" t="s">
        <v>51</v>
      </c>
      <c r="E8856" s="55">
        <v>0</v>
      </c>
    </row>
    <row r="8857" spans="1:5" x14ac:dyDescent="0.15">
      <c r="A8857" s="4">
        <v>43435</v>
      </c>
      <c r="B8857" t="s">
        <v>59</v>
      </c>
      <c r="C8857" t="s">
        <v>102</v>
      </c>
      <c r="D8857" t="s">
        <v>53</v>
      </c>
      <c r="E8857" s="55">
        <v>0</v>
      </c>
    </row>
    <row r="8858" spans="1:5" x14ac:dyDescent="0.15">
      <c r="A8858" s="4">
        <v>43435</v>
      </c>
      <c r="B8858" t="s">
        <v>59</v>
      </c>
      <c r="C8858" t="s">
        <v>102</v>
      </c>
      <c r="D8858" t="s">
        <v>54</v>
      </c>
      <c r="E8858" s="55">
        <v>4.1825071000000005</v>
      </c>
    </row>
    <row r="8859" spans="1:5" x14ac:dyDescent="0.15">
      <c r="A8859" s="4">
        <v>43435</v>
      </c>
      <c r="B8859" t="s">
        <v>59</v>
      </c>
      <c r="C8859" t="s">
        <v>102</v>
      </c>
      <c r="D8859" t="s">
        <v>55</v>
      </c>
      <c r="E8859" s="55">
        <v>607.95033214</v>
      </c>
    </row>
    <row r="8860" spans="1:5" x14ac:dyDescent="0.15">
      <c r="A8860" s="4">
        <v>43435</v>
      </c>
      <c r="B8860" t="s">
        <v>59</v>
      </c>
      <c r="C8860" t="s">
        <v>102</v>
      </c>
      <c r="D8860" t="s">
        <v>56</v>
      </c>
      <c r="E8860" s="55">
        <v>607.95033214</v>
      </c>
    </row>
    <row r="8861" spans="1:5" x14ac:dyDescent="0.15">
      <c r="A8861" s="4">
        <v>43435</v>
      </c>
      <c r="B8861" t="s">
        <v>59</v>
      </c>
      <c r="C8861" t="s">
        <v>102</v>
      </c>
      <c r="D8861" t="s">
        <v>57</v>
      </c>
      <c r="E8861" s="55">
        <v>0</v>
      </c>
    </row>
    <row r="8862" spans="1:5" x14ac:dyDescent="0.15">
      <c r="A8862" s="4">
        <v>43435</v>
      </c>
      <c r="B8862" t="s">
        <v>59</v>
      </c>
      <c r="C8862" t="s">
        <v>102</v>
      </c>
      <c r="D8862" t="s">
        <v>58</v>
      </c>
      <c r="E8862" s="55">
        <v>2432.5700635600001</v>
      </c>
    </row>
    <row r="8863" spans="1:5" x14ac:dyDescent="0.15">
      <c r="A8863" s="4">
        <v>43435</v>
      </c>
      <c r="B8863" t="s">
        <v>59</v>
      </c>
      <c r="C8863" t="s">
        <v>102</v>
      </c>
      <c r="D8863" t="s">
        <v>59</v>
      </c>
      <c r="E8863" s="55">
        <v>2432.5700635600001</v>
      </c>
    </row>
    <row r="8864" spans="1:5" x14ac:dyDescent="0.15">
      <c r="A8864" s="4">
        <v>43435</v>
      </c>
      <c r="B8864" t="s">
        <v>59</v>
      </c>
      <c r="C8864" t="s">
        <v>102</v>
      </c>
      <c r="D8864" t="s">
        <v>63</v>
      </c>
      <c r="E8864" s="55">
        <v>0</v>
      </c>
    </row>
    <row r="8865" spans="1:5" x14ac:dyDescent="0.15">
      <c r="A8865" s="4">
        <v>43435</v>
      </c>
      <c r="B8865" t="s">
        <v>59</v>
      </c>
      <c r="C8865" t="s">
        <v>102</v>
      </c>
      <c r="D8865" t="s">
        <v>64</v>
      </c>
      <c r="E8865" s="55">
        <v>969.44584380999993</v>
      </c>
    </row>
    <row r="8866" spans="1:5" x14ac:dyDescent="0.15">
      <c r="A8866" s="4">
        <v>43435</v>
      </c>
      <c r="B8866" t="s">
        <v>59</v>
      </c>
      <c r="C8866" t="s">
        <v>102</v>
      </c>
      <c r="D8866" t="s">
        <v>65</v>
      </c>
      <c r="E8866" s="55">
        <v>1242.2220149300001</v>
      </c>
    </row>
    <row r="8867" spans="1:5" x14ac:dyDescent="0.15">
      <c r="A8867" s="4">
        <v>43435</v>
      </c>
      <c r="B8867" t="s">
        <v>59</v>
      </c>
      <c r="C8867" t="s">
        <v>102</v>
      </c>
      <c r="D8867" t="s">
        <v>66</v>
      </c>
      <c r="E8867" s="55">
        <v>438.08704066000001</v>
      </c>
    </row>
    <row r="8868" spans="1:5" x14ac:dyDescent="0.15">
      <c r="A8868" s="4">
        <v>43435</v>
      </c>
      <c r="B8868" t="s">
        <v>59</v>
      </c>
      <c r="C8868" t="s">
        <v>102</v>
      </c>
      <c r="D8868" t="s">
        <v>47</v>
      </c>
      <c r="E8868" s="55">
        <v>438.08704066000001</v>
      </c>
    </row>
    <row r="8869" spans="1:5" x14ac:dyDescent="0.15">
      <c r="A8869" s="4">
        <v>43435</v>
      </c>
      <c r="B8869" t="s">
        <v>59</v>
      </c>
      <c r="C8869" t="s">
        <v>102</v>
      </c>
      <c r="D8869" t="s">
        <v>53</v>
      </c>
      <c r="E8869" s="55">
        <v>0</v>
      </c>
    </row>
    <row r="8870" spans="1:5" x14ac:dyDescent="0.15">
      <c r="A8870" s="4">
        <v>43435</v>
      </c>
      <c r="B8870" t="s">
        <v>59</v>
      </c>
      <c r="C8870" t="s">
        <v>102</v>
      </c>
      <c r="D8870" t="s">
        <v>80</v>
      </c>
      <c r="E8870" s="55">
        <v>57.245338909999994</v>
      </c>
    </row>
    <row r="8871" spans="1:5" x14ac:dyDescent="0.15">
      <c r="A8871" s="4">
        <v>43435</v>
      </c>
      <c r="B8871" t="s">
        <v>59</v>
      </c>
      <c r="C8871" t="s">
        <v>102</v>
      </c>
      <c r="D8871" t="s">
        <v>81</v>
      </c>
      <c r="E8871" s="55">
        <v>267.44471950000002</v>
      </c>
    </row>
    <row r="8872" spans="1:5" x14ac:dyDescent="0.15">
      <c r="A8872" s="4">
        <v>43435</v>
      </c>
      <c r="B8872" t="s">
        <v>59</v>
      </c>
      <c r="C8872" t="s">
        <v>102</v>
      </c>
      <c r="D8872" t="s">
        <v>84</v>
      </c>
      <c r="E8872" s="55">
        <v>267.44471950000002</v>
      </c>
    </row>
    <row r="8873" spans="1:5" x14ac:dyDescent="0.15">
      <c r="A8873" s="4">
        <v>43435</v>
      </c>
      <c r="B8873" t="s">
        <v>59</v>
      </c>
      <c r="C8873" t="s">
        <v>102</v>
      </c>
      <c r="D8873" t="s">
        <v>87</v>
      </c>
      <c r="E8873" s="55">
        <v>0</v>
      </c>
    </row>
    <row r="8874" spans="1:5" x14ac:dyDescent="0.15">
      <c r="A8874" s="4">
        <v>43435</v>
      </c>
      <c r="B8874" t="s">
        <v>59</v>
      </c>
      <c r="C8874" t="s">
        <v>102</v>
      </c>
      <c r="D8874" t="s">
        <v>102</v>
      </c>
      <c r="E8874" s="55">
        <v>-579.42153565000001</v>
      </c>
    </row>
    <row r="8875" spans="1:5" x14ac:dyDescent="0.15">
      <c r="A8875" s="4">
        <v>43435</v>
      </c>
      <c r="B8875" t="s">
        <v>59</v>
      </c>
      <c r="C8875" t="s">
        <v>102</v>
      </c>
      <c r="D8875" t="s">
        <v>166</v>
      </c>
      <c r="E8875" s="55">
        <v>14.514058029999999</v>
      </c>
    </row>
    <row r="8876" spans="1:5" x14ac:dyDescent="0.15">
      <c r="A8876" s="4">
        <v>43435</v>
      </c>
      <c r="B8876" t="s">
        <v>59</v>
      </c>
      <c r="C8876" t="s">
        <v>102</v>
      </c>
      <c r="D8876" t="s">
        <v>167</v>
      </c>
      <c r="E8876" s="55">
        <v>0</v>
      </c>
    </row>
    <row r="8877" spans="1:5" x14ac:dyDescent="0.15">
      <c r="A8877" s="4">
        <v>43435</v>
      </c>
      <c r="B8877" t="s">
        <v>59</v>
      </c>
      <c r="C8877" t="s">
        <v>102</v>
      </c>
      <c r="D8877" t="s">
        <v>168</v>
      </c>
      <c r="E8877" s="55">
        <v>0</v>
      </c>
    </row>
    <row r="8878" spans="1:5" x14ac:dyDescent="0.15">
      <c r="A8878" s="4">
        <v>43435</v>
      </c>
      <c r="B8878" t="s">
        <v>59</v>
      </c>
      <c r="C8878" t="s">
        <v>102</v>
      </c>
      <c r="D8878" t="s">
        <v>169</v>
      </c>
      <c r="E8878" s="55">
        <v>0</v>
      </c>
    </row>
    <row r="8879" spans="1:5" x14ac:dyDescent="0.15">
      <c r="A8879" s="4">
        <v>43435</v>
      </c>
      <c r="B8879" t="s">
        <v>59</v>
      </c>
      <c r="C8879" t="s">
        <v>102</v>
      </c>
      <c r="D8879" t="s">
        <v>170</v>
      </c>
      <c r="E8879" s="55">
        <v>0</v>
      </c>
    </row>
    <row r="8880" spans="1:5" x14ac:dyDescent="0.15">
      <c r="A8880" s="4">
        <v>43435</v>
      </c>
      <c r="B8880" t="s">
        <v>59</v>
      </c>
      <c r="C8880" t="s">
        <v>102</v>
      </c>
      <c r="D8880" t="s">
        <v>171</v>
      </c>
      <c r="E8880" s="55">
        <v>0</v>
      </c>
    </row>
    <row r="8881" spans="1:5" x14ac:dyDescent="0.15">
      <c r="A8881" s="4">
        <v>43435</v>
      </c>
      <c r="B8881" t="s">
        <v>59</v>
      </c>
      <c r="C8881" t="s">
        <v>102</v>
      </c>
      <c r="D8881" t="s">
        <v>47</v>
      </c>
      <c r="E8881" s="55">
        <v>0</v>
      </c>
    </row>
    <row r="8882" spans="1:5" x14ac:dyDescent="0.15">
      <c r="A8882" s="4">
        <v>43435</v>
      </c>
      <c r="B8882" t="s">
        <v>59</v>
      </c>
      <c r="C8882" t="s">
        <v>102</v>
      </c>
      <c r="D8882" t="s">
        <v>53</v>
      </c>
      <c r="E8882" s="55">
        <v>0</v>
      </c>
    </row>
    <row r="8883" spans="1:5" x14ac:dyDescent="0.15">
      <c r="A8883" s="4">
        <v>43435</v>
      </c>
      <c r="B8883" t="s">
        <v>59</v>
      </c>
      <c r="C8883" t="s">
        <v>102</v>
      </c>
      <c r="D8883" t="s">
        <v>174</v>
      </c>
      <c r="E8883" s="55">
        <v>0</v>
      </c>
    </row>
    <row r="8884" spans="1:5" x14ac:dyDescent="0.15">
      <c r="A8884" s="4">
        <v>43435</v>
      </c>
      <c r="B8884" t="s">
        <v>59</v>
      </c>
      <c r="C8884" t="s">
        <v>102</v>
      </c>
      <c r="D8884" t="s">
        <v>175</v>
      </c>
      <c r="E8884" s="55">
        <v>0</v>
      </c>
    </row>
    <row r="8885" spans="1:5" x14ac:dyDescent="0.15">
      <c r="A8885" s="4">
        <v>43435</v>
      </c>
      <c r="B8885" t="s">
        <v>59</v>
      </c>
      <c r="C8885" t="s">
        <v>102</v>
      </c>
      <c r="D8885" t="s">
        <v>176</v>
      </c>
      <c r="E8885" s="55">
        <v>0</v>
      </c>
    </row>
    <row r="8886" spans="1:5" x14ac:dyDescent="0.15">
      <c r="A8886" s="4">
        <v>43435</v>
      </c>
      <c r="B8886" t="s">
        <v>59</v>
      </c>
      <c r="C8886" t="s">
        <v>102</v>
      </c>
      <c r="D8886" t="s">
        <v>177</v>
      </c>
      <c r="E8886" s="55">
        <v>0</v>
      </c>
    </row>
    <row r="8887" spans="1:5" x14ac:dyDescent="0.15">
      <c r="A8887" s="4">
        <v>43435</v>
      </c>
      <c r="B8887" t="s">
        <v>59</v>
      </c>
      <c r="C8887" t="s">
        <v>102</v>
      </c>
      <c r="D8887" t="s">
        <v>178</v>
      </c>
      <c r="E8887" s="55">
        <v>0</v>
      </c>
    </row>
    <row r="8888" spans="1:5" x14ac:dyDescent="0.15">
      <c r="A8888" s="4">
        <v>43435</v>
      </c>
      <c r="B8888" t="s">
        <v>59</v>
      </c>
      <c r="C8888" t="s">
        <v>102</v>
      </c>
      <c r="D8888" t="s">
        <v>179</v>
      </c>
      <c r="E8888" s="55">
        <v>0</v>
      </c>
    </row>
    <row r="8889" spans="1:5" x14ac:dyDescent="0.15">
      <c r="A8889" s="4">
        <v>43435</v>
      </c>
      <c r="B8889" t="s">
        <v>59</v>
      </c>
      <c r="C8889" t="s">
        <v>102</v>
      </c>
      <c r="D8889" t="s">
        <v>180</v>
      </c>
      <c r="E8889" s="55">
        <v>0</v>
      </c>
    </row>
    <row r="8890" spans="1:5" x14ac:dyDescent="0.15">
      <c r="A8890" s="4">
        <v>43435</v>
      </c>
      <c r="B8890" t="s">
        <v>59</v>
      </c>
      <c r="C8890" t="s">
        <v>102</v>
      </c>
      <c r="D8890" t="s">
        <v>181</v>
      </c>
      <c r="E8890" s="55">
        <v>0</v>
      </c>
    </row>
    <row r="8891" spans="1:5" x14ac:dyDescent="0.15">
      <c r="A8891" s="4">
        <v>43435</v>
      </c>
      <c r="B8891" t="s">
        <v>59</v>
      </c>
      <c r="C8891" t="s">
        <v>102</v>
      </c>
      <c r="D8891" t="s">
        <v>182</v>
      </c>
      <c r="E8891" s="55">
        <v>131.33261385</v>
      </c>
    </row>
    <row r="8892" spans="1:5" x14ac:dyDescent="0.15">
      <c r="A8892" s="4">
        <v>43435</v>
      </c>
      <c r="B8892" t="s">
        <v>59</v>
      </c>
      <c r="C8892" t="s">
        <v>102</v>
      </c>
      <c r="D8892" t="s">
        <v>183</v>
      </c>
      <c r="E8892" s="55">
        <v>30.081084499999999</v>
      </c>
    </row>
    <row r="8893" spans="1:5" x14ac:dyDescent="0.15">
      <c r="A8893" s="4">
        <v>43435</v>
      </c>
      <c r="B8893" t="s">
        <v>59</v>
      </c>
      <c r="C8893" t="s">
        <v>102</v>
      </c>
      <c r="D8893" t="s">
        <v>184</v>
      </c>
      <c r="E8893" s="55">
        <v>133.62967248000001</v>
      </c>
    </row>
    <row r="8894" spans="1:5" x14ac:dyDescent="0.15">
      <c r="A8894" s="4">
        <v>43435</v>
      </c>
      <c r="B8894" t="s">
        <v>59</v>
      </c>
      <c r="C8894" t="s">
        <v>102</v>
      </c>
      <c r="D8894" t="s">
        <v>185</v>
      </c>
      <c r="E8894" s="55">
        <v>32.378143129999998</v>
      </c>
    </row>
    <row r="8895" spans="1:5" x14ac:dyDescent="0.15">
      <c r="A8895" s="4">
        <v>43435</v>
      </c>
      <c r="B8895" t="s">
        <v>59</v>
      </c>
      <c r="C8895" t="s">
        <v>102</v>
      </c>
      <c r="D8895" t="s">
        <v>186</v>
      </c>
      <c r="E8895" s="55">
        <v>0</v>
      </c>
    </row>
    <row r="8896" spans="1:5" x14ac:dyDescent="0.15">
      <c r="A8896" s="4">
        <v>43435</v>
      </c>
      <c r="B8896" t="s">
        <v>59</v>
      </c>
      <c r="C8896" t="s">
        <v>102</v>
      </c>
      <c r="D8896" t="s">
        <v>187</v>
      </c>
      <c r="E8896" s="55">
        <v>0</v>
      </c>
    </row>
    <row r="8897" spans="1:5" x14ac:dyDescent="0.15">
      <c r="A8897" s="4">
        <v>43435</v>
      </c>
      <c r="B8897" t="s">
        <v>59</v>
      </c>
      <c r="C8897" t="s">
        <v>102</v>
      </c>
      <c r="D8897" t="s">
        <v>188</v>
      </c>
      <c r="E8897" s="55">
        <v>204.66773372999998</v>
      </c>
    </row>
    <row r="8898" spans="1:5" x14ac:dyDescent="0.15">
      <c r="A8898" s="4">
        <v>43435</v>
      </c>
      <c r="B8898" t="s">
        <v>59</v>
      </c>
      <c r="C8898" t="s">
        <v>102</v>
      </c>
      <c r="D8898" t="s">
        <v>189</v>
      </c>
      <c r="E8898" s="55">
        <v>983.16642605999994</v>
      </c>
    </row>
    <row r="8899" spans="1:5" x14ac:dyDescent="0.15">
      <c r="A8899" s="4">
        <v>43435</v>
      </c>
      <c r="B8899" t="s">
        <v>59</v>
      </c>
      <c r="C8899" t="s">
        <v>102</v>
      </c>
      <c r="D8899" t="s">
        <v>190</v>
      </c>
      <c r="E8899" s="55">
        <v>983.16642605999994</v>
      </c>
    </row>
    <row r="8900" spans="1:5" x14ac:dyDescent="0.15">
      <c r="A8900" s="4">
        <v>43435</v>
      </c>
      <c r="B8900" t="s">
        <v>59</v>
      </c>
      <c r="C8900" t="s">
        <v>102</v>
      </c>
      <c r="D8900" t="s">
        <v>191</v>
      </c>
      <c r="E8900" s="55">
        <v>0</v>
      </c>
    </row>
    <row r="8901" spans="1:5" x14ac:dyDescent="0.15">
      <c r="A8901" s="4">
        <v>43435</v>
      </c>
      <c r="B8901" t="s">
        <v>59</v>
      </c>
      <c r="C8901" t="s">
        <v>102</v>
      </c>
      <c r="D8901" t="s">
        <v>192</v>
      </c>
      <c r="E8901" s="55">
        <v>563.5921785700001</v>
      </c>
    </row>
    <row r="8902" spans="1:5" x14ac:dyDescent="0.15">
      <c r="A8902" s="4">
        <v>43435</v>
      </c>
      <c r="B8902" t="s">
        <v>59</v>
      </c>
      <c r="C8902" t="s">
        <v>102</v>
      </c>
      <c r="D8902" t="s">
        <v>193</v>
      </c>
      <c r="E8902" s="55">
        <v>563.5921785700001</v>
      </c>
    </row>
    <row r="8903" spans="1:5" x14ac:dyDescent="0.15">
      <c r="A8903" s="4">
        <v>43435</v>
      </c>
      <c r="B8903" t="s">
        <v>59</v>
      </c>
      <c r="C8903" t="s">
        <v>102</v>
      </c>
      <c r="D8903" t="s">
        <v>194</v>
      </c>
      <c r="E8903" s="55">
        <v>0</v>
      </c>
    </row>
    <row r="8904" spans="1:5" x14ac:dyDescent="0.15">
      <c r="A8904" s="4">
        <v>43435</v>
      </c>
      <c r="B8904" t="s">
        <v>59</v>
      </c>
      <c r="C8904" t="s">
        <v>102</v>
      </c>
      <c r="D8904" t="s">
        <v>195</v>
      </c>
      <c r="E8904" s="55">
        <v>419.57424749</v>
      </c>
    </row>
    <row r="8905" spans="1:5" x14ac:dyDescent="0.15">
      <c r="A8905" s="4">
        <v>43435</v>
      </c>
      <c r="B8905" t="s">
        <v>59</v>
      </c>
      <c r="C8905" t="s">
        <v>102</v>
      </c>
      <c r="D8905" t="s">
        <v>196</v>
      </c>
      <c r="E8905" s="55">
        <v>624.24198122000007</v>
      </c>
    </row>
    <row r="8906" spans="1:5" x14ac:dyDescent="0.15">
      <c r="A8906" s="4">
        <v>43525</v>
      </c>
      <c r="B8906" t="s">
        <v>59</v>
      </c>
      <c r="C8906" t="s">
        <v>102</v>
      </c>
      <c r="D8906" t="s">
        <v>52</v>
      </c>
      <c r="E8906" s="55">
        <v>1009.87712595</v>
      </c>
    </row>
    <row r="8907" spans="1:5" x14ac:dyDescent="0.15">
      <c r="A8907" s="4">
        <v>43525</v>
      </c>
      <c r="B8907" t="s">
        <v>59</v>
      </c>
      <c r="C8907" t="s">
        <v>102</v>
      </c>
      <c r="D8907" t="s">
        <v>46</v>
      </c>
      <c r="E8907" s="55">
        <v>223.33381571000001</v>
      </c>
    </row>
    <row r="8908" spans="1:5" x14ac:dyDescent="0.15">
      <c r="A8908" s="4">
        <v>43525</v>
      </c>
      <c r="B8908" t="s">
        <v>59</v>
      </c>
      <c r="C8908" t="s">
        <v>102</v>
      </c>
      <c r="D8908" t="s">
        <v>47</v>
      </c>
      <c r="E8908" s="55">
        <v>220.69140949000001</v>
      </c>
    </row>
    <row r="8909" spans="1:5" x14ac:dyDescent="0.15">
      <c r="A8909" s="4">
        <v>43525</v>
      </c>
      <c r="B8909" t="s">
        <v>59</v>
      </c>
      <c r="C8909" t="s">
        <v>102</v>
      </c>
      <c r="D8909" t="s">
        <v>48</v>
      </c>
      <c r="E8909" s="55">
        <v>522.52865358999998</v>
      </c>
    </row>
    <row r="8910" spans="1:5" x14ac:dyDescent="0.15">
      <c r="A8910" s="4">
        <v>43525</v>
      </c>
      <c r="B8910" t="s">
        <v>59</v>
      </c>
      <c r="C8910" t="s">
        <v>102</v>
      </c>
      <c r="D8910" t="s">
        <v>49</v>
      </c>
      <c r="E8910" s="55">
        <v>156.51074174999999</v>
      </c>
    </row>
    <row r="8911" spans="1:5" x14ac:dyDescent="0.15">
      <c r="A8911" s="4">
        <v>43525</v>
      </c>
      <c r="B8911" t="s">
        <v>59</v>
      </c>
      <c r="C8911" t="s">
        <v>102</v>
      </c>
      <c r="D8911" t="s">
        <v>50</v>
      </c>
      <c r="E8911" s="55">
        <v>145.32650235</v>
      </c>
    </row>
    <row r="8912" spans="1:5" x14ac:dyDescent="0.15">
      <c r="A8912" s="4">
        <v>43525</v>
      </c>
      <c r="B8912" t="s">
        <v>59</v>
      </c>
      <c r="C8912" t="s">
        <v>102</v>
      </c>
      <c r="D8912" t="s">
        <v>51</v>
      </c>
      <c r="E8912" s="55">
        <v>0</v>
      </c>
    </row>
    <row r="8913" spans="1:5" x14ac:dyDescent="0.15">
      <c r="A8913" s="4">
        <v>43525</v>
      </c>
      <c r="B8913" t="s">
        <v>59</v>
      </c>
      <c r="C8913" t="s">
        <v>102</v>
      </c>
      <c r="D8913" t="s">
        <v>53</v>
      </c>
      <c r="E8913" s="55">
        <v>0</v>
      </c>
    </row>
    <row r="8914" spans="1:5" x14ac:dyDescent="0.15">
      <c r="A8914" s="4">
        <v>43525</v>
      </c>
      <c r="B8914" t="s">
        <v>59</v>
      </c>
      <c r="C8914" t="s">
        <v>102</v>
      </c>
      <c r="D8914" t="s">
        <v>54</v>
      </c>
      <c r="E8914" s="55">
        <v>-2.6424062200000002</v>
      </c>
    </row>
    <row r="8915" spans="1:5" x14ac:dyDescent="0.15">
      <c r="A8915" s="4">
        <v>43525</v>
      </c>
      <c r="B8915" t="s">
        <v>59</v>
      </c>
      <c r="C8915" t="s">
        <v>102</v>
      </c>
      <c r="D8915" t="s">
        <v>55</v>
      </c>
      <c r="E8915" s="55">
        <v>65.216061420000003</v>
      </c>
    </row>
    <row r="8916" spans="1:5" x14ac:dyDescent="0.15">
      <c r="A8916" s="4">
        <v>43525</v>
      </c>
      <c r="B8916" t="s">
        <v>59</v>
      </c>
      <c r="C8916" t="s">
        <v>102</v>
      </c>
      <c r="D8916" t="s">
        <v>56</v>
      </c>
      <c r="E8916" s="55">
        <v>65.216061420000003</v>
      </c>
    </row>
    <row r="8917" spans="1:5" x14ac:dyDescent="0.15">
      <c r="A8917" s="4">
        <v>43525</v>
      </c>
      <c r="B8917" t="s">
        <v>59</v>
      </c>
      <c r="C8917" t="s">
        <v>102</v>
      </c>
      <c r="D8917" t="s">
        <v>57</v>
      </c>
      <c r="E8917" s="55">
        <v>0</v>
      </c>
    </row>
    <row r="8918" spans="1:5" x14ac:dyDescent="0.15">
      <c r="A8918" s="4">
        <v>43525</v>
      </c>
      <c r="B8918" t="s">
        <v>59</v>
      </c>
      <c r="C8918" t="s">
        <v>102</v>
      </c>
      <c r="D8918" t="s">
        <v>58</v>
      </c>
      <c r="E8918" s="55">
        <v>-960.97472988999994</v>
      </c>
    </row>
    <row r="8919" spans="1:5" x14ac:dyDescent="0.15">
      <c r="A8919" s="4">
        <v>43525</v>
      </c>
      <c r="B8919" t="s">
        <v>59</v>
      </c>
      <c r="C8919" t="s">
        <v>102</v>
      </c>
      <c r="D8919" t="s">
        <v>59</v>
      </c>
      <c r="E8919" s="55">
        <v>-960.97472988999994</v>
      </c>
    </row>
    <row r="8920" spans="1:5" x14ac:dyDescent="0.15">
      <c r="A8920" s="4">
        <v>43525</v>
      </c>
      <c r="B8920" t="s">
        <v>59</v>
      </c>
      <c r="C8920" t="s">
        <v>102</v>
      </c>
      <c r="D8920" t="s">
        <v>63</v>
      </c>
      <c r="E8920" s="55">
        <v>0</v>
      </c>
    </row>
    <row r="8921" spans="1:5" x14ac:dyDescent="0.15">
      <c r="A8921" s="4">
        <v>43525</v>
      </c>
      <c r="B8921" t="s">
        <v>59</v>
      </c>
      <c r="C8921" t="s">
        <v>102</v>
      </c>
      <c r="D8921" t="s">
        <v>64</v>
      </c>
      <c r="E8921" s="55">
        <v>-109.21535823000001</v>
      </c>
    </row>
    <row r="8922" spans="1:5" x14ac:dyDescent="0.15">
      <c r="A8922" s="4">
        <v>43525</v>
      </c>
      <c r="B8922" t="s">
        <v>59</v>
      </c>
      <c r="C8922" t="s">
        <v>102</v>
      </c>
      <c r="D8922" t="s">
        <v>65</v>
      </c>
      <c r="E8922" s="55">
        <v>591.75941277999993</v>
      </c>
    </row>
    <row r="8923" spans="1:5" x14ac:dyDescent="0.15">
      <c r="A8923" s="4">
        <v>43525</v>
      </c>
      <c r="B8923" t="s">
        <v>59</v>
      </c>
      <c r="C8923" t="s">
        <v>102</v>
      </c>
      <c r="D8923" t="s">
        <v>66</v>
      </c>
      <c r="E8923" s="55">
        <v>485.58988905000001</v>
      </c>
    </row>
    <row r="8924" spans="1:5" x14ac:dyDescent="0.15">
      <c r="A8924" s="4">
        <v>43525</v>
      </c>
      <c r="B8924" t="s">
        <v>59</v>
      </c>
      <c r="C8924" t="s">
        <v>102</v>
      </c>
      <c r="D8924" t="s">
        <v>47</v>
      </c>
      <c r="E8924" s="55">
        <v>485.58988905000001</v>
      </c>
    </row>
    <row r="8925" spans="1:5" x14ac:dyDescent="0.15">
      <c r="A8925" s="4">
        <v>43525</v>
      </c>
      <c r="B8925" t="s">
        <v>59</v>
      </c>
      <c r="C8925" t="s">
        <v>102</v>
      </c>
      <c r="D8925" t="s">
        <v>53</v>
      </c>
      <c r="E8925" s="55">
        <v>0</v>
      </c>
    </row>
    <row r="8926" spans="1:5" x14ac:dyDescent="0.15">
      <c r="A8926" s="4">
        <v>43525</v>
      </c>
      <c r="B8926" t="s">
        <v>59</v>
      </c>
      <c r="C8926" t="s">
        <v>102</v>
      </c>
      <c r="D8926" t="s">
        <v>80</v>
      </c>
      <c r="E8926" s="55">
        <v>0</v>
      </c>
    </row>
    <row r="8927" spans="1:5" x14ac:dyDescent="0.15">
      <c r="A8927" s="4">
        <v>43525</v>
      </c>
      <c r="B8927" t="s">
        <v>59</v>
      </c>
      <c r="C8927" t="s">
        <v>102</v>
      </c>
      <c r="D8927" t="s">
        <v>81</v>
      </c>
      <c r="E8927" s="55">
        <v>90.831692379999993</v>
      </c>
    </row>
    <row r="8928" spans="1:5" x14ac:dyDescent="0.15">
      <c r="A8928" s="4">
        <v>43525</v>
      </c>
      <c r="B8928" t="s">
        <v>59</v>
      </c>
      <c r="C8928" t="s">
        <v>102</v>
      </c>
      <c r="D8928" t="s">
        <v>84</v>
      </c>
      <c r="E8928" s="55">
        <v>90.831692379999993</v>
      </c>
    </row>
    <row r="8929" spans="1:5" x14ac:dyDescent="0.15">
      <c r="A8929" s="4">
        <v>43525</v>
      </c>
      <c r="B8929" t="s">
        <v>59</v>
      </c>
      <c r="C8929" t="s">
        <v>102</v>
      </c>
      <c r="D8929" t="s">
        <v>87</v>
      </c>
      <c r="E8929" s="55">
        <v>0</v>
      </c>
    </row>
    <row r="8930" spans="1:5" x14ac:dyDescent="0.15">
      <c r="A8930" s="4">
        <v>43525</v>
      </c>
      <c r="B8930" t="s">
        <v>59</v>
      </c>
      <c r="C8930" t="s">
        <v>102</v>
      </c>
      <c r="D8930" t="s">
        <v>102</v>
      </c>
      <c r="E8930" s="55">
        <v>1.29154441</v>
      </c>
    </row>
    <row r="8931" spans="1:5" x14ac:dyDescent="0.15">
      <c r="A8931" s="4">
        <v>43525</v>
      </c>
      <c r="B8931" t="s">
        <v>59</v>
      </c>
      <c r="C8931" t="s">
        <v>102</v>
      </c>
      <c r="D8931" t="s">
        <v>166</v>
      </c>
      <c r="E8931" s="55">
        <v>16.629375759999999</v>
      </c>
    </row>
    <row r="8932" spans="1:5" x14ac:dyDescent="0.15">
      <c r="A8932" s="4">
        <v>43525</v>
      </c>
      <c r="B8932" t="s">
        <v>59</v>
      </c>
      <c r="C8932" t="s">
        <v>102</v>
      </c>
      <c r="D8932" t="s">
        <v>167</v>
      </c>
      <c r="E8932" s="55">
        <v>0</v>
      </c>
    </row>
    <row r="8933" spans="1:5" x14ac:dyDescent="0.15">
      <c r="A8933" s="4">
        <v>43525</v>
      </c>
      <c r="B8933" t="s">
        <v>59</v>
      </c>
      <c r="C8933" t="s">
        <v>102</v>
      </c>
      <c r="D8933" t="s">
        <v>168</v>
      </c>
      <c r="E8933" s="55">
        <v>0</v>
      </c>
    </row>
    <row r="8934" spans="1:5" x14ac:dyDescent="0.15">
      <c r="A8934" s="4">
        <v>43525</v>
      </c>
      <c r="B8934" t="s">
        <v>59</v>
      </c>
      <c r="C8934" t="s">
        <v>102</v>
      </c>
      <c r="D8934" t="s">
        <v>169</v>
      </c>
      <c r="E8934" s="55">
        <v>0</v>
      </c>
    </row>
    <row r="8935" spans="1:5" x14ac:dyDescent="0.15">
      <c r="A8935" s="4">
        <v>43525</v>
      </c>
      <c r="B8935" t="s">
        <v>59</v>
      </c>
      <c r="C8935" t="s">
        <v>102</v>
      </c>
      <c r="D8935" t="s">
        <v>170</v>
      </c>
      <c r="E8935" s="55">
        <v>0</v>
      </c>
    </row>
    <row r="8936" spans="1:5" x14ac:dyDescent="0.15">
      <c r="A8936" s="4">
        <v>43525</v>
      </c>
      <c r="B8936" t="s">
        <v>59</v>
      </c>
      <c r="C8936" t="s">
        <v>102</v>
      </c>
      <c r="D8936" t="s">
        <v>171</v>
      </c>
      <c r="E8936" s="55">
        <v>0</v>
      </c>
    </row>
    <row r="8937" spans="1:5" x14ac:dyDescent="0.15">
      <c r="A8937" s="4">
        <v>43525</v>
      </c>
      <c r="B8937" t="s">
        <v>59</v>
      </c>
      <c r="C8937" t="s">
        <v>102</v>
      </c>
      <c r="D8937" t="s">
        <v>47</v>
      </c>
      <c r="E8937" s="55">
        <v>0</v>
      </c>
    </row>
    <row r="8938" spans="1:5" x14ac:dyDescent="0.15">
      <c r="A8938" s="4">
        <v>43525</v>
      </c>
      <c r="B8938" t="s">
        <v>59</v>
      </c>
      <c r="C8938" t="s">
        <v>102</v>
      </c>
      <c r="D8938" t="s">
        <v>53</v>
      </c>
      <c r="E8938" s="55">
        <v>0</v>
      </c>
    </row>
    <row r="8939" spans="1:5" x14ac:dyDescent="0.15">
      <c r="A8939" s="4">
        <v>43525</v>
      </c>
      <c r="B8939" t="s">
        <v>59</v>
      </c>
      <c r="C8939" t="s">
        <v>102</v>
      </c>
      <c r="D8939" t="s">
        <v>174</v>
      </c>
      <c r="E8939" s="55">
        <v>0</v>
      </c>
    </row>
    <row r="8940" spans="1:5" x14ac:dyDescent="0.15">
      <c r="A8940" s="4">
        <v>43525</v>
      </c>
      <c r="B8940" t="s">
        <v>59</v>
      </c>
      <c r="C8940" t="s">
        <v>102</v>
      </c>
      <c r="D8940" t="s">
        <v>175</v>
      </c>
      <c r="E8940" s="55">
        <v>0</v>
      </c>
    </row>
    <row r="8941" spans="1:5" x14ac:dyDescent="0.15">
      <c r="A8941" s="4">
        <v>43525</v>
      </c>
      <c r="B8941" t="s">
        <v>59</v>
      </c>
      <c r="C8941" t="s">
        <v>102</v>
      </c>
      <c r="D8941" t="s">
        <v>176</v>
      </c>
      <c r="E8941" s="55">
        <v>0</v>
      </c>
    </row>
    <row r="8942" spans="1:5" x14ac:dyDescent="0.15">
      <c r="A8942" s="4">
        <v>43525</v>
      </c>
      <c r="B8942" t="s">
        <v>59</v>
      </c>
      <c r="C8942" t="s">
        <v>102</v>
      </c>
      <c r="D8942" t="s">
        <v>177</v>
      </c>
      <c r="E8942" s="55">
        <v>0</v>
      </c>
    </row>
    <row r="8943" spans="1:5" x14ac:dyDescent="0.15">
      <c r="A8943" s="4">
        <v>43525</v>
      </c>
      <c r="B8943" t="s">
        <v>59</v>
      </c>
      <c r="C8943" t="s">
        <v>102</v>
      </c>
      <c r="D8943" t="s">
        <v>178</v>
      </c>
      <c r="E8943" s="55">
        <v>0</v>
      </c>
    </row>
    <row r="8944" spans="1:5" x14ac:dyDescent="0.15">
      <c r="A8944" s="4">
        <v>43525</v>
      </c>
      <c r="B8944" t="s">
        <v>59</v>
      </c>
      <c r="C8944" t="s">
        <v>102</v>
      </c>
      <c r="D8944" t="s">
        <v>179</v>
      </c>
      <c r="E8944" s="55">
        <v>0</v>
      </c>
    </row>
    <row r="8945" spans="1:5" x14ac:dyDescent="0.15">
      <c r="A8945" s="4">
        <v>43525</v>
      </c>
      <c r="B8945" t="s">
        <v>59</v>
      </c>
      <c r="C8945" t="s">
        <v>102</v>
      </c>
      <c r="D8945" t="s">
        <v>180</v>
      </c>
      <c r="E8945" s="55">
        <v>0</v>
      </c>
    </row>
    <row r="8946" spans="1:5" x14ac:dyDescent="0.15">
      <c r="A8946" s="4">
        <v>43525</v>
      </c>
      <c r="B8946" t="s">
        <v>59</v>
      </c>
      <c r="C8946" t="s">
        <v>102</v>
      </c>
      <c r="D8946" t="s">
        <v>181</v>
      </c>
      <c r="E8946" s="55">
        <v>0</v>
      </c>
    </row>
    <row r="8947" spans="1:5" x14ac:dyDescent="0.15">
      <c r="A8947" s="4">
        <v>43525</v>
      </c>
      <c r="B8947" t="s">
        <v>59</v>
      </c>
      <c r="C8947" t="s">
        <v>102</v>
      </c>
      <c r="D8947" t="s">
        <v>182</v>
      </c>
      <c r="E8947" s="55">
        <v>400.32516830999998</v>
      </c>
    </row>
    <row r="8948" spans="1:5" x14ac:dyDescent="0.15">
      <c r="A8948" s="4">
        <v>43525</v>
      </c>
      <c r="B8948" t="s">
        <v>59</v>
      </c>
      <c r="C8948" t="s">
        <v>102</v>
      </c>
      <c r="D8948" t="s">
        <v>183</v>
      </c>
      <c r="E8948" s="55">
        <v>182.12005377</v>
      </c>
    </row>
    <row r="8949" spans="1:5" x14ac:dyDescent="0.15">
      <c r="A8949" s="4">
        <v>43525</v>
      </c>
      <c r="B8949" t="s">
        <v>59</v>
      </c>
      <c r="C8949" t="s">
        <v>102</v>
      </c>
      <c r="D8949" t="s">
        <v>184</v>
      </c>
      <c r="E8949" s="55">
        <v>262.98075090000003</v>
      </c>
    </row>
    <row r="8950" spans="1:5" x14ac:dyDescent="0.15">
      <c r="A8950" s="4">
        <v>43525</v>
      </c>
      <c r="B8950" t="s">
        <v>59</v>
      </c>
      <c r="C8950" t="s">
        <v>102</v>
      </c>
      <c r="D8950" t="s">
        <v>185</v>
      </c>
      <c r="E8950" s="55">
        <v>44.77563636</v>
      </c>
    </row>
    <row r="8951" spans="1:5" x14ac:dyDescent="0.15">
      <c r="A8951" s="4">
        <v>43525</v>
      </c>
      <c r="B8951" t="s">
        <v>59</v>
      </c>
      <c r="C8951" t="s">
        <v>102</v>
      </c>
      <c r="D8951" t="s">
        <v>186</v>
      </c>
      <c r="E8951" s="55">
        <v>0</v>
      </c>
    </row>
    <row r="8952" spans="1:5" x14ac:dyDescent="0.15">
      <c r="A8952" s="4">
        <v>43525</v>
      </c>
      <c r="B8952" t="s">
        <v>59</v>
      </c>
      <c r="C8952" t="s">
        <v>102</v>
      </c>
      <c r="D8952" t="s">
        <v>187</v>
      </c>
      <c r="E8952" s="55">
        <v>0</v>
      </c>
    </row>
    <row r="8953" spans="1:5" x14ac:dyDescent="0.15">
      <c r="A8953" s="4">
        <v>43525</v>
      </c>
      <c r="B8953" t="s">
        <v>59</v>
      </c>
      <c r="C8953" t="s">
        <v>102</v>
      </c>
      <c r="D8953" t="s">
        <v>188</v>
      </c>
      <c r="E8953" s="55">
        <v>17.79254486</v>
      </c>
    </row>
    <row r="8954" spans="1:5" x14ac:dyDescent="0.15">
      <c r="A8954" s="4">
        <v>43525</v>
      </c>
      <c r="B8954" t="s">
        <v>59</v>
      </c>
      <c r="C8954" t="s">
        <v>102</v>
      </c>
      <c r="D8954" t="s">
        <v>189</v>
      </c>
      <c r="E8954" s="55">
        <v>191.38283999000001</v>
      </c>
    </row>
    <row r="8955" spans="1:5" x14ac:dyDescent="0.15">
      <c r="A8955" s="4">
        <v>43525</v>
      </c>
      <c r="B8955" t="s">
        <v>59</v>
      </c>
      <c r="C8955" t="s">
        <v>102</v>
      </c>
      <c r="D8955" t="s">
        <v>190</v>
      </c>
      <c r="E8955" s="55">
        <v>191.38283999000001</v>
      </c>
    </row>
    <row r="8956" spans="1:5" x14ac:dyDescent="0.15">
      <c r="A8956" s="4">
        <v>43525</v>
      </c>
      <c r="B8956" t="s">
        <v>59</v>
      </c>
      <c r="C8956" t="s">
        <v>102</v>
      </c>
      <c r="D8956" t="s">
        <v>191</v>
      </c>
      <c r="E8956" s="55">
        <v>0</v>
      </c>
    </row>
    <row r="8957" spans="1:5" x14ac:dyDescent="0.15">
      <c r="A8957" s="4">
        <v>43525</v>
      </c>
      <c r="B8957" t="s">
        <v>59</v>
      </c>
      <c r="C8957" t="s">
        <v>102</v>
      </c>
      <c r="D8957" t="s">
        <v>192</v>
      </c>
      <c r="E8957" s="55">
        <v>188.51286727999999</v>
      </c>
    </row>
    <row r="8958" spans="1:5" x14ac:dyDescent="0.15">
      <c r="A8958" s="4">
        <v>43525</v>
      </c>
      <c r="B8958" t="s">
        <v>59</v>
      </c>
      <c r="C8958" t="s">
        <v>102</v>
      </c>
      <c r="D8958" t="s">
        <v>193</v>
      </c>
      <c r="E8958" s="55">
        <v>188.51286727999999</v>
      </c>
    </row>
    <row r="8959" spans="1:5" x14ac:dyDescent="0.15">
      <c r="A8959" s="4">
        <v>43525</v>
      </c>
      <c r="B8959" t="s">
        <v>59</v>
      </c>
      <c r="C8959" t="s">
        <v>102</v>
      </c>
      <c r="D8959" t="s">
        <v>194</v>
      </c>
      <c r="E8959" s="55">
        <v>0</v>
      </c>
    </row>
    <row r="8960" spans="1:5" x14ac:dyDescent="0.15">
      <c r="A8960" s="4">
        <v>43525</v>
      </c>
      <c r="B8960" t="s">
        <v>59</v>
      </c>
      <c r="C8960" t="s">
        <v>102</v>
      </c>
      <c r="D8960" t="s">
        <v>195</v>
      </c>
      <c r="E8960" s="55">
        <v>2.8699727099999999</v>
      </c>
    </row>
    <row r="8961" spans="1:5" x14ac:dyDescent="0.15">
      <c r="A8961" s="4">
        <v>43525</v>
      </c>
      <c r="B8961" t="s">
        <v>59</v>
      </c>
      <c r="C8961" t="s">
        <v>102</v>
      </c>
      <c r="D8961" t="s">
        <v>196</v>
      </c>
      <c r="E8961" s="55">
        <v>20.662517569999999</v>
      </c>
    </row>
    <row r="8962" spans="1:5" x14ac:dyDescent="0.15">
      <c r="A8962" s="4">
        <v>43617</v>
      </c>
      <c r="B8962" t="s">
        <v>59</v>
      </c>
      <c r="C8962" t="s">
        <v>102</v>
      </c>
      <c r="D8962" t="s">
        <v>52</v>
      </c>
      <c r="E8962" s="55">
        <v>1067.5148071200001</v>
      </c>
    </row>
    <row r="8963" spans="1:5" x14ac:dyDescent="0.15">
      <c r="A8963" s="4">
        <v>43617</v>
      </c>
      <c r="B8963" t="s">
        <v>59</v>
      </c>
      <c r="C8963" t="s">
        <v>102</v>
      </c>
      <c r="D8963" t="s">
        <v>46</v>
      </c>
      <c r="E8963" s="55">
        <v>554.34284823000007</v>
      </c>
    </row>
    <row r="8964" spans="1:5" x14ac:dyDescent="0.15">
      <c r="A8964" s="4">
        <v>43617</v>
      </c>
      <c r="B8964" t="s">
        <v>59</v>
      </c>
      <c r="C8964" t="s">
        <v>102</v>
      </c>
      <c r="D8964" t="s">
        <v>47</v>
      </c>
      <c r="E8964" s="55">
        <v>580.62769750999996</v>
      </c>
    </row>
    <row r="8965" spans="1:5" x14ac:dyDescent="0.15">
      <c r="A8965" s="4">
        <v>43617</v>
      </c>
      <c r="B8965" t="s">
        <v>59</v>
      </c>
      <c r="C8965" t="s">
        <v>102</v>
      </c>
      <c r="D8965" t="s">
        <v>48</v>
      </c>
      <c r="E8965" s="55">
        <v>793.54085798000006</v>
      </c>
    </row>
    <row r="8966" spans="1:5" x14ac:dyDescent="0.15">
      <c r="A8966" s="4">
        <v>43617</v>
      </c>
      <c r="B8966" t="s">
        <v>59</v>
      </c>
      <c r="C8966" t="s">
        <v>102</v>
      </c>
      <c r="D8966" t="s">
        <v>49</v>
      </c>
      <c r="E8966" s="55">
        <v>-47.738864340000006</v>
      </c>
    </row>
    <row r="8967" spans="1:5" x14ac:dyDescent="0.15">
      <c r="A8967" s="4">
        <v>43617</v>
      </c>
      <c r="B8967" t="s">
        <v>59</v>
      </c>
      <c r="C8967" t="s">
        <v>102</v>
      </c>
      <c r="D8967" t="s">
        <v>50</v>
      </c>
      <c r="E8967" s="55">
        <v>260.65202481</v>
      </c>
    </row>
    <row r="8968" spans="1:5" x14ac:dyDescent="0.15">
      <c r="A8968" s="4">
        <v>43617</v>
      </c>
      <c r="B8968" t="s">
        <v>59</v>
      </c>
      <c r="C8968" t="s">
        <v>102</v>
      </c>
      <c r="D8968" t="s">
        <v>51</v>
      </c>
      <c r="E8968" s="55">
        <v>0</v>
      </c>
    </row>
    <row r="8969" spans="1:5" x14ac:dyDescent="0.15">
      <c r="A8969" s="4">
        <v>43617</v>
      </c>
      <c r="B8969" t="s">
        <v>59</v>
      </c>
      <c r="C8969" t="s">
        <v>102</v>
      </c>
      <c r="D8969" t="s">
        <v>53</v>
      </c>
      <c r="E8969" s="55">
        <v>0</v>
      </c>
    </row>
    <row r="8970" spans="1:5" x14ac:dyDescent="0.15">
      <c r="A8970" s="4">
        <v>43617</v>
      </c>
      <c r="B8970" t="s">
        <v>59</v>
      </c>
      <c r="C8970" t="s">
        <v>102</v>
      </c>
      <c r="D8970" t="s">
        <v>54</v>
      </c>
      <c r="E8970" s="55">
        <v>26.28484928</v>
      </c>
    </row>
    <row r="8971" spans="1:5" x14ac:dyDescent="0.15">
      <c r="A8971" s="4">
        <v>43617</v>
      </c>
      <c r="B8971" t="s">
        <v>59</v>
      </c>
      <c r="C8971" t="s">
        <v>102</v>
      </c>
      <c r="D8971" t="s">
        <v>55</v>
      </c>
      <c r="E8971" s="55">
        <v>18.923081979999999</v>
      </c>
    </row>
    <row r="8972" spans="1:5" x14ac:dyDescent="0.15">
      <c r="A8972" s="4">
        <v>43617</v>
      </c>
      <c r="B8972" t="s">
        <v>59</v>
      </c>
      <c r="C8972" t="s">
        <v>102</v>
      </c>
      <c r="D8972" t="s">
        <v>56</v>
      </c>
      <c r="E8972" s="55">
        <v>18.923081979999999</v>
      </c>
    </row>
    <row r="8973" spans="1:5" x14ac:dyDescent="0.15">
      <c r="A8973" s="4">
        <v>43617</v>
      </c>
      <c r="B8973" t="s">
        <v>59</v>
      </c>
      <c r="C8973" t="s">
        <v>102</v>
      </c>
      <c r="D8973" t="s">
        <v>57</v>
      </c>
      <c r="E8973" s="55">
        <v>0</v>
      </c>
    </row>
    <row r="8974" spans="1:5" x14ac:dyDescent="0.15">
      <c r="A8974" s="4">
        <v>43617</v>
      </c>
      <c r="B8974" t="s">
        <v>59</v>
      </c>
      <c r="C8974" t="s">
        <v>102</v>
      </c>
      <c r="D8974" t="s">
        <v>58</v>
      </c>
      <c r="E8974" s="55">
        <v>-689.64556426000001</v>
      </c>
    </row>
    <row r="8975" spans="1:5" x14ac:dyDescent="0.15">
      <c r="A8975" s="4">
        <v>43617</v>
      </c>
      <c r="B8975" t="s">
        <v>59</v>
      </c>
      <c r="C8975" t="s">
        <v>102</v>
      </c>
      <c r="D8975" t="s">
        <v>59</v>
      </c>
      <c r="E8975" s="55">
        <v>-689.64556426000001</v>
      </c>
    </row>
    <row r="8976" spans="1:5" x14ac:dyDescent="0.15">
      <c r="A8976" s="4">
        <v>43617</v>
      </c>
      <c r="B8976" t="s">
        <v>59</v>
      </c>
      <c r="C8976" t="s">
        <v>102</v>
      </c>
      <c r="D8976" t="s">
        <v>63</v>
      </c>
      <c r="E8976" s="55">
        <v>0</v>
      </c>
    </row>
    <row r="8977" spans="1:5" x14ac:dyDescent="0.15">
      <c r="A8977" s="4">
        <v>43617</v>
      </c>
      <c r="B8977" t="s">
        <v>59</v>
      </c>
      <c r="C8977" t="s">
        <v>102</v>
      </c>
      <c r="D8977" t="s">
        <v>64</v>
      </c>
      <c r="E8977" s="55">
        <v>-157.55052339</v>
      </c>
    </row>
    <row r="8978" spans="1:5" x14ac:dyDescent="0.15">
      <c r="A8978" s="4">
        <v>43617</v>
      </c>
      <c r="B8978" t="s">
        <v>59</v>
      </c>
      <c r="C8978" t="s">
        <v>102</v>
      </c>
      <c r="D8978" t="s">
        <v>65</v>
      </c>
      <c r="E8978" s="55">
        <v>520.60301432999995</v>
      </c>
    </row>
    <row r="8979" spans="1:5" x14ac:dyDescent="0.15">
      <c r="A8979" s="4">
        <v>43617</v>
      </c>
      <c r="B8979" t="s">
        <v>59</v>
      </c>
      <c r="C8979" t="s">
        <v>102</v>
      </c>
      <c r="D8979" t="s">
        <v>66</v>
      </c>
      <c r="E8979" s="55">
        <v>532.67786416000001</v>
      </c>
    </row>
    <row r="8980" spans="1:5" x14ac:dyDescent="0.15">
      <c r="A8980" s="4">
        <v>43617</v>
      </c>
      <c r="B8980" t="s">
        <v>59</v>
      </c>
      <c r="C8980" t="s">
        <v>102</v>
      </c>
      <c r="D8980" t="s">
        <v>47</v>
      </c>
      <c r="E8980" s="55">
        <v>532.67786416000001</v>
      </c>
    </row>
    <row r="8981" spans="1:5" x14ac:dyDescent="0.15">
      <c r="A8981" s="4">
        <v>43617</v>
      </c>
      <c r="B8981" t="s">
        <v>59</v>
      </c>
      <c r="C8981" t="s">
        <v>102</v>
      </c>
      <c r="D8981" t="s">
        <v>53</v>
      </c>
      <c r="E8981" s="55">
        <v>0</v>
      </c>
    </row>
    <row r="8982" spans="1:5" x14ac:dyDescent="0.15">
      <c r="A8982" s="4">
        <v>43617</v>
      </c>
      <c r="B8982" t="s">
        <v>59</v>
      </c>
      <c r="C8982" t="s">
        <v>102</v>
      </c>
      <c r="D8982" t="s">
        <v>80</v>
      </c>
      <c r="E8982" s="55">
        <v>25.957298519999998</v>
      </c>
    </row>
    <row r="8983" spans="1:5" x14ac:dyDescent="0.15">
      <c r="A8983" s="4">
        <v>43617</v>
      </c>
      <c r="B8983" t="s">
        <v>59</v>
      </c>
      <c r="C8983" t="s">
        <v>102</v>
      </c>
      <c r="D8983" t="s">
        <v>81</v>
      </c>
      <c r="E8983" s="55">
        <v>-15.291299970000001</v>
      </c>
    </row>
    <row r="8984" spans="1:5" x14ac:dyDescent="0.15">
      <c r="A8984" s="4">
        <v>43617</v>
      </c>
      <c r="B8984" t="s">
        <v>59</v>
      </c>
      <c r="C8984" t="s">
        <v>102</v>
      </c>
      <c r="D8984" t="s">
        <v>84</v>
      </c>
      <c r="E8984" s="55">
        <v>-15.291299970000001</v>
      </c>
    </row>
    <row r="8985" spans="1:5" x14ac:dyDescent="0.15">
      <c r="A8985" s="4">
        <v>43617</v>
      </c>
      <c r="B8985" t="s">
        <v>59</v>
      </c>
      <c r="C8985" t="s">
        <v>102</v>
      </c>
      <c r="D8985" t="s">
        <v>87</v>
      </c>
      <c r="E8985" s="55">
        <v>0</v>
      </c>
    </row>
    <row r="8986" spans="1:5" x14ac:dyDescent="0.15">
      <c r="A8986" s="4">
        <v>43617</v>
      </c>
      <c r="B8986" t="s">
        <v>59</v>
      </c>
      <c r="C8986" t="s">
        <v>102</v>
      </c>
      <c r="D8986" t="s">
        <v>102</v>
      </c>
      <c r="E8986" s="55">
        <v>-14.982100669999999</v>
      </c>
    </row>
    <row r="8987" spans="1:5" x14ac:dyDescent="0.15">
      <c r="A8987" s="4">
        <v>43617</v>
      </c>
      <c r="B8987" t="s">
        <v>59</v>
      </c>
      <c r="C8987" t="s">
        <v>102</v>
      </c>
      <c r="D8987" t="s">
        <v>166</v>
      </c>
      <c r="E8987" s="55">
        <v>14.19164799</v>
      </c>
    </row>
    <row r="8988" spans="1:5" x14ac:dyDescent="0.15">
      <c r="A8988" s="4">
        <v>43617</v>
      </c>
      <c r="B8988" t="s">
        <v>59</v>
      </c>
      <c r="C8988" t="s">
        <v>102</v>
      </c>
      <c r="D8988" t="s">
        <v>167</v>
      </c>
      <c r="E8988" s="55">
        <v>0</v>
      </c>
    </row>
    <row r="8989" spans="1:5" x14ac:dyDescent="0.15">
      <c r="A8989" s="4">
        <v>43617</v>
      </c>
      <c r="B8989" t="s">
        <v>59</v>
      </c>
      <c r="C8989" t="s">
        <v>102</v>
      </c>
      <c r="D8989" t="s">
        <v>168</v>
      </c>
      <c r="E8989" s="55">
        <v>0</v>
      </c>
    </row>
    <row r="8990" spans="1:5" x14ac:dyDescent="0.15">
      <c r="A8990" s="4">
        <v>43617</v>
      </c>
      <c r="B8990" t="s">
        <v>59</v>
      </c>
      <c r="C8990" t="s">
        <v>102</v>
      </c>
      <c r="D8990" t="s">
        <v>169</v>
      </c>
      <c r="E8990" s="55">
        <v>0</v>
      </c>
    </row>
    <row r="8991" spans="1:5" x14ac:dyDescent="0.15">
      <c r="A8991" s="4">
        <v>43617</v>
      </c>
      <c r="B8991" t="s">
        <v>59</v>
      </c>
      <c r="C8991" t="s">
        <v>102</v>
      </c>
      <c r="D8991" t="s">
        <v>170</v>
      </c>
      <c r="E8991" s="55">
        <v>0</v>
      </c>
    </row>
    <row r="8992" spans="1:5" x14ac:dyDescent="0.15">
      <c r="A8992" s="4">
        <v>43617</v>
      </c>
      <c r="B8992" t="s">
        <v>59</v>
      </c>
      <c r="C8992" t="s">
        <v>102</v>
      </c>
      <c r="D8992" t="s">
        <v>171</v>
      </c>
      <c r="E8992" s="55">
        <v>0</v>
      </c>
    </row>
    <row r="8993" spans="1:5" x14ac:dyDescent="0.15">
      <c r="A8993" s="4">
        <v>43617</v>
      </c>
      <c r="B8993" t="s">
        <v>59</v>
      </c>
      <c r="C8993" t="s">
        <v>102</v>
      </c>
      <c r="D8993" t="s">
        <v>47</v>
      </c>
      <c r="E8993" s="55">
        <v>0</v>
      </c>
    </row>
    <row r="8994" spans="1:5" x14ac:dyDescent="0.15">
      <c r="A8994" s="4">
        <v>43617</v>
      </c>
      <c r="B8994" t="s">
        <v>59</v>
      </c>
      <c r="C8994" t="s">
        <v>102</v>
      </c>
      <c r="D8994" t="s">
        <v>53</v>
      </c>
      <c r="E8994" s="55">
        <v>0</v>
      </c>
    </row>
    <row r="8995" spans="1:5" x14ac:dyDescent="0.15">
      <c r="A8995" s="4">
        <v>43617</v>
      </c>
      <c r="B8995" t="s">
        <v>59</v>
      </c>
      <c r="C8995" t="s">
        <v>102</v>
      </c>
      <c r="D8995" t="s">
        <v>174</v>
      </c>
      <c r="E8995" s="55">
        <v>0</v>
      </c>
    </row>
    <row r="8996" spans="1:5" x14ac:dyDescent="0.15">
      <c r="A8996" s="4">
        <v>43617</v>
      </c>
      <c r="B8996" t="s">
        <v>59</v>
      </c>
      <c r="C8996" t="s">
        <v>102</v>
      </c>
      <c r="D8996" t="s">
        <v>175</v>
      </c>
      <c r="E8996" s="55">
        <v>0</v>
      </c>
    </row>
    <row r="8997" spans="1:5" x14ac:dyDescent="0.15">
      <c r="A8997" s="4">
        <v>43617</v>
      </c>
      <c r="B8997" t="s">
        <v>59</v>
      </c>
      <c r="C8997" t="s">
        <v>102</v>
      </c>
      <c r="D8997" t="s">
        <v>176</v>
      </c>
      <c r="E8997" s="55">
        <v>0</v>
      </c>
    </row>
    <row r="8998" spans="1:5" x14ac:dyDescent="0.15">
      <c r="A8998" s="4">
        <v>43617</v>
      </c>
      <c r="B8998" t="s">
        <v>59</v>
      </c>
      <c r="C8998" t="s">
        <v>102</v>
      </c>
      <c r="D8998" t="s">
        <v>177</v>
      </c>
      <c r="E8998" s="55">
        <v>0</v>
      </c>
    </row>
    <row r="8999" spans="1:5" x14ac:dyDescent="0.15">
      <c r="A8999" s="4">
        <v>43617</v>
      </c>
      <c r="B8999" t="s">
        <v>59</v>
      </c>
      <c r="C8999" t="s">
        <v>102</v>
      </c>
      <c r="D8999" t="s">
        <v>178</v>
      </c>
      <c r="E8999" s="55">
        <v>0</v>
      </c>
    </row>
    <row r="9000" spans="1:5" x14ac:dyDescent="0.15">
      <c r="A9000" s="4">
        <v>43617</v>
      </c>
      <c r="B9000" t="s">
        <v>59</v>
      </c>
      <c r="C9000" t="s">
        <v>102</v>
      </c>
      <c r="D9000" t="s">
        <v>179</v>
      </c>
      <c r="E9000" s="55">
        <v>0</v>
      </c>
    </row>
    <row r="9001" spans="1:5" x14ac:dyDescent="0.15">
      <c r="A9001" s="4">
        <v>43617</v>
      </c>
      <c r="B9001" t="s">
        <v>59</v>
      </c>
      <c r="C9001" t="s">
        <v>102</v>
      </c>
      <c r="D9001" t="s">
        <v>180</v>
      </c>
      <c r="E9001" s="55">
        <v>0</v>
      </c>
    </row>
    <row r="9002" spans="1:5" x14ac:dyDescent="0.15">
      <c r="A9002" s="4">
        <v>43617</v>
      </c>
      <c r="B9002" t="s">
        <v>59</v>
      </c>
      <c r="C9002" t="s">
        <v>102</v>
      </c>
      <c r="D9002" t="s">
        <v>181</v>
      </c>
      <c r="E9002" s="55">
        <v>0</v>
      </c>
    </row>
    <row r="9003" spans="1:5" x14ac:dyDescent="0.15">
      <c r="A9003" s="4">
        <v>43617</v>
      </c>
      <c r="B9003" t="s">
        <v>59</v>
      </c>
      <c r="C9003" t="s">
        <v>102</v>
      </c>
      <c r="D9003" t="s">
        <v>182</v>
      </c>
      <c r="E9003" s="55">
        <v>468.03016722000001</v>
      </c>
    </row>
    <row r="9004" spans="1:5" x14ac:dyDescent="0.15">
      <c r="A9004" s="4">
        <v>43617</v>
      </c>
      <c r="B9004" t="s">
        <v>59</v>
      </c>
      <c r="C9004" t="s">
        <v>102</v>
      </c>
      <c r="D9004" t="s">
        <v>183</v>
      </c>
      <c r="E9004" s="55">
        <v>172.77021586000001</v>
      </c>
    </row>
    <row r="9005" spans="1:5" x14ac:dyDescent="0.15">
      <c r="A9005" s="4">
        <v>43617</v>
      </c>
      <c r="B9005" t="s">
        <v>59</v>
      </c>
      <c r="C9005" t="s">
        <v>102</v>
      </c>
      <c r="D9005" t="s">
        <v>184</v>
      </c>
      <c r="E9005" s="55">
        <v>340.43326855999999</v>
      </c>
    </row>
    <row r="9006" spans="1:5" x14ac:dyDescent="0.15">
      <c r="A9006" s="4">
        <v>43617</v>
      </c>
      <c r="B9006" t="s">
        <v>59</v>
      </c>
      <c r="C9006" t="s">
        <v>102</v>
      </c>
      <c r="D9006" t="s">
        <v>185</v>
      </c>
      <c r="E9006" s="55">
        <v>45.1733172</v>
      </c>
    </row>
    <row r="9007" spans="1:5" x14ac:dyDescent="0.15">
      <c r="A9007" s="4">
        <v>43617</v>
      </c>
      <c r="B9007" t="s">
        <v>59</v>
      </c>
      <c r="C9007" t="s">
        <v>102</v>
      </c>
      <c r="D9007" t="s">
        <v>186</v>
      </c>
      <c r="E9007" s="55">
        <v>0</v>
      </c>
    </row>
    <row r="9008" spans="1:5" x14ac:dyDescent="0.15">
      <c r="A9008" s="4">
        <v>43617</v>
      </c>
      <c r="B9008" t="s">
        <v>59</v>
      </c>
      <c r="C9008" t="s">
        <v>102</v>
      </c>
      <c r="D9008" t="s">
        <v>187</v>
      </c>
      <c r="E9008" s="55">
        <v>0</v>
      </c>
    </row>
    <row r="9009" spans="1:5" x14ac:dyDescent="0.15">
      <c r="A9009" s="4">
        <v>43617</v>
      </c>
      <c r="B9009" t="s">
        <v>59</v>
      </c>
      <c r="C9009" t="s">
        <v>102</v>
      </c>
      <c r="D9009" t="s">
        <v>188</v>
      </c>
      <c r="E9009" s="55">
        <v>78.881625569999997</v>
      </c>
    </row>
    <row r="9010" spans="1:5" x14ac:dyDescent="0.15">
      <c r="A9010" s="4">
        <v>43617</v>
      </c>
      <c r="B9010" t="s">
        <v>59</v>
      </c>
      <c r="C9010" t="s">
        <v>102</v>
      </c>
      <c r="D9010" t="s">
        <v>189</v>
      </c>
      <c r="E9010" s="55">
        <v>1366.30557927</v>
      </c>
    </row>
    <row r="9011" spans="1:5" x14ac:dyDescent="0.15">
      <c r="A9011" s="4">
        <v>43617</v>
      </c>
      <c r="B9011" t="s">
        <v>59</v>
      </c>
      <c r="C9011" t="s">
        <v>102</v>
      </c>
      <c r="D9011" t="s">
        <v>190</v>
      </c>
      <c r="E9011" s="55">
        <v>1366.30557927</v>
      </c>
    </row>
    <row r="9012" spans="1:5" x14ac:dyDescent="0.15">
      <c r="A9012" s="4">
        <v>43617</v>
      </c>
      <c r="B9012" t="s">
        <v>59</v>
      </c>
      <c r="C9012" t="s">
        <v>102</v>
      </c>
      <c r="D9012" t="s">
        <v>191</v>
      </c>
      <c r="E9012" s="55">
        <v>0</v>
      </c>
    </row>
    <row r="9013" spans="1:5" x14ac:dyDescent="0.15">
      <c r="A9013" s="4">
        <v>43617</v>
      </c>
      <c r="B9013" t="s">
        <v>59</v>
      </c>
      <c r="C9013" t="s">
        <v>102</v>
      </c>
      <c r="D9013" t="s">
        <v>192</v>
      </c>
      <c r="E9013" s="55">
        <v>1502.55010629</v>
      </c>
    </row>
    <row r="9014" spans="1:5" x14ac:dyDescent="0.15">
      <c r="A9014" s="4">
        <v>43617</v>
      </c>
      <c r="B9014" t="s">
        <v>59</v>
      </c>
      <c r="C9014" t="s">
        <v>102</v>
      </c>
      <c r="D9014" t="s">
        <v>193</v>
      </c>
      <c r="E9014" s="55">
        <v>1502.55010629</v>
      </c>
    </row>
    <row r="9015" spans="1:5" x14ac:dyDescent="0.15">
      <c r="A9015" s="4">
        <v>43617</v>
      </c>
      <c r="B9015" t="s">
        <v>59</v>
      </c>
      <c r="C9015" t="s">
        <v>102</v>
      </c>
      <c r="D9015" t="s">
        <v>194</v>
      </c>
      <c r="E9015" s="55">
        <v>0</v>
      </c>
    </row>
    <row r="9016" spans="1:5" x14ac:dyDescent="0.15">
      <c r="A9016" s="4">
        <v>43617</v>
      </c>
      <c r="B9016" t="s">
        <v>59</v>
      </c>
      <c r="C9016" t="s">
        <v>102</v>
      </c>
      <c r="D9016" t="s">
        <v>195</v>
      </c>
      <c r="E9016" s="55">
        <v>-136.24452702000002</v>
      </c>
    </row>
    <row r="9017" spans="1:5" x14ac:dyDescent="0.15">
      <c r="A9017" s="4">
        <v>43617</v>
      </c>
      <c r="B9017" t="s">
        <v>59</v>
      </c>
      <c r="C9017" t="s">
        <v>102</v>
      </c>
      <c r="D9017" t="s">
        <v>196</v>
      </c>
      <c r="E9017" s="55">
        <v>-57.362901450000003</v>
      </c>
    </row>
    <row r="9018" spans="1:5" x14ac:dyDescent="0.15">
      <c r="A9018" s="4">
        <v>43709</v>
      </c>
      <c r="B9018" t="s">
        <v>59</v>
      </c>
      <c r="C9018" t="s">
        <v>102</v>
      </c>
      <c r="D9018" t="s">
        <v>52</v>
      </c>
      <c r="E9018" s="55">
        <v>968.16352445000007</v>
      </c>
    </row>
    <row r="9019" spans="1:5" x14ac:dyDescent="0.15">
      <c r="A9019" s="4">
        <v>43709</v>
      </c>
      <c r="B9019" t="s">
        <v>59</v>
      </c>
      <c r="C9019" t="s">
        <v>102</v>
      </c>
      <c r="D9019" t="s">
        <v>46</v>
      </c>
      <c r="E9019" s="55">
        <v>156.70826383000002</v>
      </c>
    </row>
    <row r="9020" spans="1:5" x14ac:dyDescent="0.15">
      <c r="A9020" s="4">
        <v>43709</v>
      </c>
      <c r="B9020" t="s">
        <v>59</v>
      </c>
      <c r="C9020" t="s">
        <v>102</v>
      </c>
      <c r="D9020" t="s">
        <v>47</v>
      </c>
      <c r="E9020" s="55">
        <v>172.50321281000001</v>
      </c>
    </row>
    <row r="9021" spans="1:5" x14ac:dyDescent="0.15">
      <c r="A9021" s="4">
        <v>43709</v>
      </c>
      <c r="B9021" t="s">
        <v>59</v>
      </c>
      <c r="C9021" t="s">
        <v>102</v>
      </c>
      <c r="D9021" t="s">
        <v>48</v>
      </c>
      <c r="E9021" s="55">
        <v>339.95917095999999</v>
      </c>
    </row>
    <row r="9022" spans="1:5" x14ac:dyDescent="0.15">
      <c r="A9022" s="4">
        <v>43709</v>
      </c>
      <c r="B9022" t="s">
        <v>59</v>
      </c>
      <c r="C9022" t="s">
        <v>102</v>
      </c>
      <c r="D9022" t="s">
        <v>49</v>
      </c>
      <c r="E9022" s="55">
        <v>100.66951299999999</v>
      </c>
    </row>
    <row r="9023" spans="1:5" x14ac:dyDescent="0.15">
      <c r="A9023" s="4">
        <v>43709</v>
      </c>
      <c r="B9023" t="s">
        <v>59</v>
      </c>
      <c r="C9023" t="s">
        <v>102</v>
      </c>
      <c r="D9023" t="s">
        <v>50</v>
      </c>
      <c r="E9023" s="55">
        <v>66.786445149999992</v>
      </c>
    </row>
    <row r="9024" spans="1:5" x14ac:dyDescent="0.15">
      <c r="A9024" s="4">
        <v>43709</v>
      </c>
      <c r="B9024" t="s">
        <v>59</v>
      </c>
      <c r="C9024" t="s">
        <v>102</v>
      </c>
      <c r="D9024" t="s">
        <v>51</v>
      </c>
      <c r="E9024" s="55">
        <v>0</v>
      </c>
    </row>
    <row r="9025" spans="1:5" x14ac:dyDescent="0.15">
      <c r="A9025" s="4">
        <v>43709</v>
      </c>
      <c r="B9025" t="s">
        <v>59</v>
      </c>
      <c r="C9025" t="s">
        <v>102</v>
      </c>
      <c r="D9025" t="s">
        <v>53</v>
      </c>
      <c r="E9025" s="55">
        <v>0</v>
      </c>
    </row>
    <row r="9026" spans="1:5" x14ac:dyDescent="0.15">
      <c r="A9026" s="4">
        <v>43709</v>
      </c>
      <c r="B9026" t="s">
        <v>59</v>
      </c>
      <c r="C9026" t="s">
        <v>102</v>
      </c>
      <c r="D9026" t="s">
        <v>54</v>
      </c>
      <c r="E9026" s="55">
        <v>15.794948980000001</v>
      </c>
    </row>
    <row r="9027" spans="1:5" x14ac:dyDescent="0.15">
      <c r="A9027" s="4">
        <v>43709</v>
      </c>
      <c r="B9027" t="s">
        <v>59</v>
      </c>
      <c r="C9027" t="s">
        <v>102</v>
      </c>
      <c r="D9027" t="s">
        <v>55</v>
      </c>
      <c r="E9027" s="55">
        <v>8.3264490700000007</v>
      </c>
    </row>
    <row r="9028" spans="1:5" x14ac:dyDescent="0.15">
      <c r="A9028" s="4">
        <v>43709</v>
      </c>
      <c r="B9028" t="s">
        <v>59</v>
      </c>
      <c r="C9028" t="s">
        <v>102</v>
      </c>
      <c r="D9028" t="s">
        <v>56</v>
      </c>
      <c r="E9028" s="55">
        <v>8.3264490700000007</v>
      </c>
    </row>
    <row r="9029" spans="1:5" x14ac:dyDescent="0.15">
      <c r="A9029" s="4">
        <v>43709</v>
      </c>
      <c r="B9029" t="s">
        <v>59</v>
      </c>
      <c r="C9029" t="s">
        <v>102</v>
      </c>
      <c r="D9029" t="s">
        <v>57</v>
      </c>
      <c r="E9029" s="55">
        <v>0</v>
      </c>
    </row>
    <row r="9030" spans="1:5" x14ac:dyDescent="0.15">
      <c r="A9030" s="4">
        <v>43709</v>
      </c>
      <c r="B9030" t="s">
        <v>59</v>
      </c>
      <c r="C9030" t="s">
        <v>102</v>
      </c>
      <c r="D9030" t="s">
        <v>58</v>
      </c>
      <c r="E9030" s="55">
        <v>-987.63512649000006</v>
      </c>
    </row>
    <row r="9031" spans="1:5" x14ac:dyDescent="0.15">
      <c r="A9031" s="4">
        <v>43709</v>
      </c>
      <c r="B9031" t="s">
        <v>59</v>
      </c>
      <c r="C9031" t="s">
        <v>102</v>
      </c>
      <c r="D9031" t="s">
        <v>59</v>
      </c>
      <c r="E9031" s="55">
        <v>-987.63512649000006</v>
      </c>
    </row>
    <row r="9032" spans="1:5" x14ac:dyDescent="0.15">
      <c r="A9032" s="4">
        <v>43709</v>
      </c>
      <c r="B9032" t="s">
        <v>59</v>
      </c>
      <c r="C9032" t="s">
        <v>102</v>
      </c>
      <c r="D9032" t="s">
        <v>63</v>
      </c>
      <c r="E9032" s="55">
        <v>0</v>
      </c>
    </row>
    <row r="9033" spans="1:5" x14ac:dyDescent="0.15">
      <c r="A9033" s="4">
        <v>43709</v>
      </c>
      <c r="B9033" t="s">
        <v>59</v>
      </c>
      <c r="C9033" t="s">
        <v>102</v>
      </c>
      <c r="D9033" t="s">
        <v>64</v>
      </c>
      <c r="E9033" s="55">
        <v>-167.85341680000002</v>
      </c>
    </row>
    <row r="9034" spans="1:5" x14ac:dyDescent="0.15">
      <c r="A9034" s="4">
        <v>43709</v>
      </c>
      <c r="B9034" t="s">
        <v>59</v>
      </c>
      <c r="C9034" t="s">
        <v>102</v>
      </c>
      <c r="D9034" t="s">
        <v>65</v>
      </c>
      <c r="E9034" s="55">
        <v>562.67801046</v>
      </c>
    </row>
    <row r="9035" spans="1:5" x14ac:dyDescent="0.15">
      <c r="A9035" s="4">
        <v>43709</v>
      </c>
      <c r="B9035" t="s">
        <v>59</v>
      </c>
      <c r="C9035" t="s">
        <v>102</v>
      </c>
      <c r="D9035" t="s">
        <v>66</v>
      </c>
      <c r="E9035" s="55">
        <v>616.48437750999994</v>
      </c>
    </row>
    <row r="9036" spans="1:5" x14ac:dyDescent="0.15">
      <c r="A9036" s="4">
        <v>43709</v>
      </c>
      <c r="B9036" t="s">
        <v>59</v>
      </c>
      <c r="C9036" t="s">
        <v>102</v>
      </c>
      <c r="D9036" t="s">
        <v>47</v>
      </c>
      <c r="E9036" s="55">
        <v>616.48437750999994</v>
      </c>
    </row>
    <row r="9037" spans="1:5" x14ac:dyDescent="0.15">
      <c r="A9037" s="4">
        <v>43709</v>
      </c>
      <c r="B9037" t="s">
        <v>59</v>
      </c>
      <c r="C9037" t="s">
        <v>102</v>
      </c>
      <c r="D9037" t="s">
        <v>53</v>
      </c>
      <c r="E9037" s="55">
        <v>0</v>
      </c>
    </row>
    <row r="9038" spans="1:5" x14ac:dyDescent="0.15">
      <c r="A9038" s="4">
        <v>43709</v>
      </c>
      <c r="B9038" t="s">
        <v>59</v>
      </c>
      <c r="C9038" t="s">
        <v>102</v>
      </c>
      <c r="D9038" t="s">
        <v>80</v>
      </c>
      <c r="E9038" s="55">
        <v>0</v>
      </c>
    </row>
    <row r="9039" spans="1:5" x14ac:dyDescent="0.15">
      <c r="A9039" s="4">
        <v>43709</v>
      </c>
      <c r="B9039" t="s">
        <v>59</v>
      </c>
      <c r="C9039" t="s">
        <v>102</v>
      </c>
      <c r="D9039" t="s">
        <v>81</v>
      </c>
      <c r="E9039" s="55">
        <v>-14.2067049</v>
      </c>
    </row>
    <row r="9040" spans="1:5" x14ac:dyDescent="0.15">
      <c r="A9040" s="4">
        <v>43709</v>
      </c>
      <c r="B9040" t="s">
        <v>59</v>
      </c>
      <c r="C9040" t="s">
        <v>102</v>
      </c>
      <c r="D9040" t="s">
        <v>84</v>
      </c>
      <c r="E9040" s="55">
        <v>-14.2067049</v>
      </c>
    </row>
    <row r="9041" spans="1:5" x14ac:dyDescent="0.15">
      <c r="A9041" s="4">
        <v>43709</v>
      </c>
      <c r="B9041" t="s">
        <v>59</v>
      </c>
      <c r="C9041" t="s">
        <v>102</v>
      </c>
      <c r="D9041" t="s">
        <v>87</v>
      </c>
      <c r="E9041" s="55">
        <v>0</v>
      </c>
    </row>
    <row r="9042" spans="1:5" x14ac:dyDescent="0.15">
      <c r="A9042" s="4">
        <v>43709</v>
      </c>
      <c r="B9042" t="s">
        <v>59</v>
      </c>
      <c r="C9042" t="s">
        <v>102</v>
      </c>
      <c r="D9042" t="s">
        <v>102</v>
      </c>
      <c r="E9042" s="55">
        <v>53.511520520000005</v>
      </c>
    </row>
    <row r="9043" spans="1:5" x14ac:dyDescent="0.15">
      <c r="A9043" s="4">
        <v>43709</v>
      </c>
      <c r="B9043" t="s">
        <v>59</v>
      </c>
      <c r="C9043" t="s">
        <v>102</v>
      </c>
      <c r="D9043" t="s">
        <v>166</v>
      </c>
      <c r="E9043" s="55">
        <v>13.911858369999999</v>
      </c>
    </row>
    <row r="9044" spans="1:5" x14ac:dyDescent="0.15">
      <c r="A9044" s="4">
        <v>43709</v>
      </c>
      <c r="B9044" t="s">
        <v>59</v>
      </c>
      <c r="C9044" t="s">
        <v>102</v>
      </c>
      <c r="D9044" t="s">
        <v>167</v>
      </c>
      <c r="E9044" s="55">
        <v>0</v>
      </c>
    </row>
    <row r="9045" spans="1:5" x14ac:dyDescent="0.15">
      <c r="A9045" s="4">
        <v>43709</v>
      </c>
      <c r="B9045" t="s">
        <v>59</v>
      </c>
      <c r="C9045" t="s">
        <v>102</v>
      </c>
      <c r="D9045" t="s">
        <v>168</v>
      </c>
      <c r="E9045" s="55">
        <v>0</v>
      </c>
    </row>
    <row r="9046" spans="1:5" x14ac:dyDescent="0.15">
      <c r="A9046" s="4">
        <v>43709</v>
      </c>
      <c r="B9046" t="s">
        <v>59</v>
      </c>
      <c r="C9046" t="s">
        <v>102</v>
      </c>
      <c r="D9046" t="s">
        <v>169</v>
      </c>
      <c r="E9046" s="55">
        <v>0</v>
      </c>
    </row>
    <row r="9047" spans="1:5" x14ac:dyDescent="0.15">
      <c r="A9047" s="4">
        <v>43709</v>
      </c>
      <c r="B9047" t="s">
        <v>59</v>
      </c>
      <c r="C9047" t="s">
        <v>102</v>
      </c>
      <c r="D9047" t="s">
        <v>170</v>
      </c>
      <c r="E9047" s="55">
        <v>0</v>
      </c>
    </row>
    <row r="9048" spans="1:5" x14ac:dyDescent="0.15">
      <c r="A9048" s="4">
        <v>43709</v>
      </c>
      <c r="B9048" t="s">
        <v>59</v>
      </c>
      <c r="C9048" t="s">
        <v>102</v>
      </c>
      <c r="D9048" t="s">
        <v>171</v>
      </c>
      <c r="E9048" s="55">
        <v>0</v>
      </c>
    </row>
    <row r="9049" spans="1:5" x14ac:dyDescent="0.15">
      <c r="A9049" s="4">
        <v>43709</v>
      </c>
      <c r="B9049" t="s">
        <v>59</v>
      </c>
      <c r="C9049" t="s">
        <v>102</v>
      </c>
      <c r="D9049" t="s">
        <v>47</v>
      </c>
      <c r="E9049" s="55">
        <v>0</v>
      </c>
    </row>
    <row r="9050" spans="1:5" x14ac:dyDescent="0.15">
      <c r="A9050" s="4">
        <v>43709</v>
      </c>
      <c r="B9050" t="s">
        <v>59</v>
      </c>
      <c r="C9050" t="s">
        <v>102</v>
      </c>
      <c r="D9050" t="s">
        <v>53</v>
      </c>
      <c r="E9050" s="55">
        <v>0</v>
      </c>
    </row>
    <row r="9051" spans="1:5" x14ac:dyDescent="0.15">
      <c r="A9051" s="4">
        <v>43709</v>
      </c>
      <c r="B9051" t="s">
        <v>59</v>
      </c>
      <c r="C9051" t="s">
        <v>102</v>
      </c>
      <c r="D9051" t="s">
        <v>174</v>
      </c>
      <c r="E9051" s="55">
        <v>0</v>
      </c>
    </row>
    <row r="9052" spans="1:5" x14ac:dyDescent="0.15">
      <c r="A9052" s="4">
        <v>43709</v>
      </c>
      <c r="B9052" t="s">
        <v>59</v>
      </c>
      <c r="C9052" t="s">
        <v>102</v>
      </c>
      <c r="D9052" t="s">
        <v>175</v>
      </c>
      <c r="E9052" s="55">
        <v>0</v>
      </c>
    </row>
    <row r="9053" spans="1:5" x14ac:dyDescent="0.15">
      <c r="A9053" s="4">
        <v>43709</v>
      </c>
      <c r="B9053" t="s">
        <v>59</v>
      </c>
      <c r="C9053" t="s">
        <v>102</v>
      </c>
      <c r="D9053" t="s">
        <v>176</v>
      </c>
      <c r="E9053" s="55">
        <v>0</v>
      </c>
    </row>
    <row r="9054" spans="1:5" x14ac:dyDescent="0.15">
      <c r="A9054" s="4">
        <v>43709</v>
      </c>
      <c r="B9054" t="s">
        <v>59</v>
      </c>
      <c r="C9054" t="s">
        <v>102</v>
      </c>
      <c r="D9054" t="s">
        <v>177</v>
      </c>
      <c r="E9054" s="55">
        <v>0</v>
      </c>
    </row>
    <row r="9055" spans="1:5" x14ac:dyDescent="0.15">
      <c r="A9055" s="4">
        <v>43709</v>
      </c>
      <c r="B9055" t="s">
        <v>59</v>
      </c>
      <c r="C9055" t="s">
        <v>102</v>
      </c>
      <c r="D9055" t="s">
        <v>178</v>
      </c>
      <c r="E9055" s="55">
        <v>0</v>
      </c>
    </row>
    <row r="9056" spans="1:5" x14ac:dyDescent="0.15">
      <c r="A9056" s="4">
        <v>43709</v>
      </c>
      <c r="B9056" t="s">
        <v>59</v>
      </c>
      <c r="C9056" t="s">
        <v>102</v>
      </c>
      <c r="D9056" t="s">
        <v>179</v>
      </c>
      <c r="E9056" s="55">
        <v>0</v>
      </c>
    </row>
    <row r="9057" spans="1:5" x14ac:dyDescent="0.15">
      <c r="A9057" s="4">
        <v>43709</v>
      </c>
      <c r="B9057" t="s">
        <v>59</v>
      </c>
      <c r="C9057" t="s">
        <v>102</v>
      </c>
      <c r="D9057" t="s">
        <v>180</v>
      </c>
      <c r="E9057" s="55">
        <v>0</v>
      </c>
    </row>
    <row r="9058" spans="1:5" x14ac:dyDescent="0.15">
      <c r="A9058" s="4">
        <v>43709</v>
      </c>
      <c r="B9058" t="s">
        <v>59</v>
      </c>
      <c r="C9058" t="s">
        <v>102</v>
      </c>
      <c r="D9058" t="s">
        <v>181</v>
      </c>
      <c r="E9058" s="55">
        <v>0</v>
      </c>
    </row>
    <row r="9059" spans="1:5" x14ac:dyDescent="0.15">
      <c r="A9059" s="4">
        <v>43709</v>
      </c>
      <c r="B9059" t="s">
        <v>59</v>
      </c>
      <c r="C9059" t="s">
        <v>102</v>
      </c>
      <c r="D9059" t="s">
        <v>182</v>
      </c>
      <c r="E9059" s="55">
        <v>447.64888768999998</v>
      </c>
    </row>
    <row r="9060" spans="1:5" x14ac:dyDescent="0.15">
      <c r="A9060" s="4">
        <v>43709</v>
      </c>
      <c r="B9060" t="s">
        <v>59</v>
      </c>
      <c r="C9060" t="s">
        <v>102</v>
      </c>
      <c r="D9060" t="s">
        <v>183</v>
      </c>
      <c r="E9060" s="55">
        <v>164.76205128000001</v>
      </c>
    </row>
    <row r="9061" spans="1:5" x14ac:dyDescent="0.15">
      <c r="A9061" s="4">
        <v>43709</v>
      </c>
      <c r="B9061" t="s">
        <v>59</v>
      </c>
      <c r="C9061" t="s">
        <v>102</v>
      </c>
      <c r="D9061" t="s">
        <v>184</v>
      </c>
      <c r="E9061" s="55">
        <v>328.13633191000002</v>
      </c>
    </row>
    <row r="9062" spans="1:5" x14ac:dyDescent="0.15">
      <c r="A9062" s="4">
        <v>43709</v>
      </c>
      <c r="B9062" t="s">
        <v>59</v>
      </c>
      <c r="C9062" t="s">
        <v>102</v>
      </c>
      <c r="D9062" t="s">
        <v>185</v>
      </c>
      <c r="E9062" s="55">
        <v>45.249495500000002</v>
      </c>
    </row>
    <row r="9063" spans="1:5" x14ac:dyDescent="0.15">
      <c r="A9063" s="4">
        <v>43709</v>
      </c>
      <c r="B9063" t="s">
        <v>59</v>
      </c>
      <c r="C9063" t="s">
        <v>102</v>
      </c>
      <c r="D9063" t="s">
        <v>186</v>
      </c>
      <c r="E9063" s="55">
        <v>0</v>
      </c>
    </row>
    <row r="9064" spans="1:5" x14ac:dyDescent="0.15">
      <c r="A9064" s="4">
        <v>43709</v>
      </c>
      <c r="B9064" t="s">
        <v>59</v>
      </c>
      <c r="C9064" t="s">
        <v>102</v>
      </c>
      <c r="D9064" t="s">
        <v>187</v>
      </c>
      <c r="E9064" s="55">
        <v>0</v>
      </c>
    </row>
    <row r="9065" spans="1:5" x14ac:dyDescent="0.15">
      <c r="A9065" s="4">
        <v>43709</v>
      </c>
      <c r="B9065" t="s">
        <v>59</v>
      </c>
      <c r="C9065" t="s">
        <v>102</v>
      </c>
      <c r="D9065" t="s">
        <v>188</v>
      </c>
      <c r="E9065" s="55">
        <v>-42.163373700000001</v>
      </c>
    </row>
    <row r="9066" spans="1:5" x14ac:dyDescent="0.15">
      <c r="A9066" s="4">
        <v>43709</v>
      </c>
      <c r="B9066" t="s">
        <v>59</v>
      </c>
      <c r="C9066" t="s">
        <v>102</v>
      </c>
      <c r="D9066" t="s">
        <v>189</v>
      </c>
      <c r="E9066" s="55">
        <v>527.84488885000007</v>
      </c>
    </row>
    <row r="9067" spans="1:5" x14ac:dyDescent="0.15">
      <c r="A9067" s="4">
        <v>43709</v>
      </c>
      <c r="B9067" t="s">
        <v>59</v>
      </c>
      <c r="C9067" t="s">
        <v>102</v>
      </c>
      <c r="D9067" t="s">
        <v>190</v>
      </c>
      <c r="E9067" s="55">
        <v>527.84488885000007</v>
      </c>
    </row>
    <row r="9068" spans="1:5" x14ac:dyDescent="0.15">
      <c r="A9068" s="4">
        <v>43709</v>
      </c>
      <c r="B9068" t="s">
        <v>59</v>
      </c>
      <c r="C9068" t="s">
        <v>102</v>
      </c>
      <c r="D9068" t="s">
        <v>191</v>
      </c>
      <c r="E9068" s="55">
        <v>0</v>
      </c>
    </row>
    <row r="9069" spans="1:5" x14ac:dyDescent="0.15">
      <c r="A9069" s="4">
        <v>43709</v>
      </c>
      <c r="B9069" t="s">
        <v>59</v>
      </c>
      <c r="C9069" t="s">
        <v>102</v>
      </c>
      <c r="D9069" t="s">
        <v>192</v>
      </c>
      <c r="E9069" s="55">
        <v>412.85129483999998</v>
      </c>
    </row>
    <row r="9070" spans="1:5" x14ac:dyDescent="0.15">
      <c r="A9070" s="4">
        <v>43709</v>
      </c>
      <c r="B9070" t="s">
        <v>59</v>
      </c>
      <c r="C9070" t="s">
        <v>102</v>
      </c>
      <c r="D9070" t="s">
        <v>193</v>
      </c>
      <c r="E9070" s="55">
        <v>412.85129483999998</v>
      </c>
    </row>
    <row r="9071" spans="1:5" x14ac:dyDescent="0.15">
      <c r="A9071" s="4">
        <v>43709</v>
      </c>
      <c r="B9071" t="s">
        <v>59</v>
      </c>
      <c r="C9071" t="s">
        <v>102</v>
      </c>
      <c r="D9071" t="s">
        <v>194</v>
      </c>
      <c r="E9071" s="55">
        <v>0</v>
      </c>
    </row>
    <row r="9072" spans="1:5" x14ac:dyDescent="0.15">
      <c r="A9072" s="4">
        <v>43709</v>
      </c>
      <c r="B9072" t="s">
        <v>59</v>
      </c>
      <c r="C9072" t="s">
        <v>102</v>
      </c>
      <c r="D9072" t="s">
        <v>195</v>
      </c>
      <c r="E9072" s="55">
        <v>114.99359401000001</v>
      </c>
    </row>
    <row r="9073" spans="1:5" x14ac:dyDescent="0.15">
      <c r="A9073" s="4">
        <v>43709</v>
      </c>
      <c r="B9073" t="s">
        <v>59</v>
      </c>
      <c r="C9073" t="s">
        <v>102</v>
      </c>
      <c r="D9073" t="s">
        <v>196</v>
      </c>
      <c r="E9073" s="55">
        <v>72.830220310000001</v>
      </c>
    </row>
    <row r="9074" spans="1:5" x14ac:dyDescent="0.15">
      <c r="A9074" s="4">
        <v>43800</v>
      </c>
      <c r="B9074" t="s">
        <v>59</v>
      </c>
      <c r="C9074" t="s">
        <v>102</v>
      </c>
      <c r="D9074" t="s">
        <v>52</v>
      </c>
      <c r="E9074" s="55">
        <v>847.68238516999998</v>
      </c>
    </row>
    <row r="9075" spans="1:5" x14ac:dyDescent="0.15">
      <c r="A9075" s="4">
        <v>43800</v>
      </c>
      <c r="B9075" t="s">
        <v>59</v>
      </c>
      <c r="C9075" t="s">
        <v>102</v>
      </c>
      <c r="D9075" t="s">
        <v>46</v>
      </c>
      <c r="E9075" s="55">
        <v>3549.9269980900003</v>
      </c>
    </row>
    <row r="9076" spans="1:5" x14ac:dyDescent="0.15">
      <c r="A9076" s="4">
        <v>43800</v>
      </c>
      <c r="B9076" t="s">
        <v>59</v>
      </c>
      <c r="C9076" t="s">
        <v>102</v>
      </c>
      <c r="D9076" t="s">
        <v>47</v>
      </c>
      <c r="E9076" s="55">
        <v>3554.0012338000001</v>
      </c>
    </row>
    <row r="9077" spans="1:5" x14ac:dyDescent="0.15">
      <c r="A9077" s="4">
        <v>43800</v>
      </c>
      <c r="B9077" t="s">
        <v>59</v>
      </c>
      <c r="C9077" t="s">
        <v>102</v>
      </c>
      <c r="D9077" t="s">
        <v>48</v>
      </c>
      <c r="E9077" s="55">
        <v>3835.7131958</v>
      </c>
    </row>
    <row r="9078" spans="1:5" x14ac:dyDescent="0.15">
      <c r="A9078" s="4">
        <v>43800</v>
      </c>
      <c r="B9078" t="s">
        <v>59</v>
      </c>
      <c r="C9078" t="s">
        <v>102</v>
      </c>
      <c r="D9078" t="s">
        <v>49</v>
      </c>
      <c r="E9078" s="55">
        <v>255.99640772999999</v>
      </c>
    </row>
    <row r="9079" spans="1:5" x14ac:dyDescent="0.15">
      <c r="A9079" s="4">
        <v>43800</v>
      </c>
      <c r="B9079" t="s">
        <v>59</v>
      </c>
      <c r="C9079" t="s">
        <v>102</v>
      </c>
      <c r="D9079" t="s">
        <v>50</v>
      </c>
      <c r="E9079" s="55">
        <v>25.715554269999998</v>
      </c>
    </row>
    <row r="9080" spans="1:5" x14ac:dyDescent="0.15">
      <c r="A9080" s="4">
        <v>43800</v>
      </c>
      <c r="B9080" t="s">
        <v>59</v>
      </c>
      <c r="C9080" t="s">
        <v>102</v>
      </c>
      <c r="D9080" t="s">
        <v>51</v>
      </c>
      <c r="E9080" s="55">
        <v>0</v>
      </c>
    </row>
    <row r="9081" spans="1:5" x14ac:dyDescent="0.15">
      <c r="A9081" s="4">
        <v>43800</v>
      </c>
      <c r="B9081" t="s">
        <v>59</v>
      </c>
      <c r="C9081" t="s">
        <v>102</v>
      </c>
      <c r="D9081" t="s">
        <v>53</v>
      </c>
      <c r="E9081" s="55">
        <v>0</v>
      </c>
    </row>
    <row r="9082" spans="1:5" x14ac:dyDescent="0.15">
      <c r="A9082" s="4">
        <v>43800</v>
      </c>
      <c r="B9082" t="s">
        <v>59</v>
      </c>
      <c r="C9082" t="s">
        <v>102</v>
      </c>
      <c r="D9082" t="s">
        <v>54</v>
      </c>
      <c r="E9082" s="55">
        <v>4.07423571</v>
      </c>
    </row>
    <row r="9083" spans="1:5" x14ac:dyDescent="0.15">
      <c r="A9083" s="4">
        <v>43800</v>
      </c>
      <c r="B9083" t="s">
        <v>59</v>
      </c>
      <c r="C9083" t="s">
        <v>102</v>
      </c>
      <c r="D9083" t="s">
        <v>55</v>
      </c>
      <c r="E9083" s="55">
        <v>865.56783858000006</v>
      </c>
    </row>
    <row r="9084" spans="1:5" x14ac:dyDescent="0.15">
      <c r="A9084" s="4">
        <v>43800</v>
      </c>
      <c r="B9084" t="s">
        <v>59</v>
      </c>
      <c r="C9084" t="s">
        <v>102</v>
      </c>
      <c r="D9084" t="s">
        <v>56</v>
      </c>
      <c r="E9084" s="55">
        <v>865.56783858000006</v>
      </c>
    </row>
    <row r="9085" spans="1:5" x14ac:dyDescent="0.15">
      <c r="A9085" s="4">
        <v>43800</v>
      </c>
      <c r="B9085" t="s">
        <v>59</v>
      </c>
      <c r="C9085" t="s">
        <v>102</v>
      </c>
      <c r="D9085" t="s">
        <v>57</v>
      </c>
      <c r="E9085" s="55">
        <v>0</v>
      </c>
    </row>
    <row r="9086" spans="1:5" x14ac:dyDescent="0.15">
      <c r="A9086" s="4">
        <v>43800</v>
      </c>
      <c r="B9086" t="s">
        <v>59</v>
      </c>
      <c r="C9086" t="s">
        <v>102</v>
      </c>
      <c r="D9086" t="s">
        <v>58</v>
      </c>
      <c r="E9086" s="55">
        <v>2368.9564865700004</v>
      </c>
    </row>
    <row r="9087" spans="1:5" x14ac:dyDescent="0.15">
      <c r="A9087" s="4">
        <v>43800</v>
      </c>
      <c r="B9087" t="s">
        <v>59</v>
      </c>
      <c r="C9087" t="s">
        <v>102</v>
      </c>
      <c r="D9087" t="s">
        <v>59</v>
      </c>
      <c r="E9087" s="55">
        <v>2368.9564865700004</v>
      </c>
    </row>
    <row r="9088" spans="1:5" x14ac:dyDescent="0.15">
      <c r="A9088" s="4">
        <v>43800</v>
      </c>
      <c r="B9088" t="s">
        <v>59</v>
      </c>
      <c r="C9088" t="s">
        <v>102</v>
      </c>
      <c r="D9088" t="s">
        <v>63</v>
      </c>
      <c r="E9088" s="55">
        <v>0</v>
      </c>
    </row>
    <row r="9089" spans="1:5" x14ac:dyDescent="0.15">
      <c r="A9089" s="4">
        <v>43800</v>
      </c>
      <c r="B9089" t="s">
        <v>59</v>
      </c>
      <c r="C9089" t="s">
        <v>102</v>
      </c>
      <c r="D9089" t="s">
        <v>64</v>
      </c>
      <c r="E9089" s="55">
        <v>532.27971222999997</v>
      </c>
    </row>
    <row r="9090" spans="1:5" x14ac:dyDescent="0.15">
      <c r="A9090" s="4">
        <v>43800</v>
      </c>
      <c r="B9090" t="s">
        <v>59</v>
      </c>
      <c r="C9090" t="s">
        <v>102</v>
      </c>
      <c r="D9090" t="s">
        <v>65</v>
      </c>
      <c r="E9090" s="55">
        <v>355.37840832000001</v>
      </c>
    </row>
    <row r="9091" spans="1:5" x14ac:dyDescent="0.15">
      <c r="A9091" s="4">
        <v>43800</v>
      </c>
      <c r="B9091" t="s">
        <v>59</v>
      </c>
      <c r="C9091" t="s">
        <v>102</v>
      </c>
      <c r="D9091" t="s">
        <v>66</v>
      </c>
      <c r="E9091" s="55">
        <v>430.48169391000005</v>
      </c>
    </row>
    <row r="9092" spans="1:5" x14ac:dyDescent="0.15">
      <c r="A9092" s="4">
        <v>43800</v>
      </c>
      <c r="B9092" t="s">
        <v>59</v>
      </c>
      <c r="C9092" t="s">
        <v>102</v>
      </c>
      <c r="D9092" t="s">
        <v>47</v>
      </c>
      <c r="E9092" s="55">
        <v>430.48169391000005</v>
      </c>
    </row>
    <row r="9093" spans="1:5" x14ac:dyDescent="0.15">
      <c r="A9093" s="4">
        <v>43800</v>
      </c>
      <c r="B9093" t="s">
        <v>59</v>
      </c>
      <c r="C9093" t="s">
        <v>102</v>
      </c>
      <c r="D9093" t="s">
        <v>53</v>
      </c>
      <c r="E9093" s="55">
        <v>0</v>
      </c>
    </row>
    <row r="9094" spans="1:5" x14ac:dyDescent="0.15">
      <c r="A9094" s="4">
        <v>43800</v>
      </c>
      <c r="B9094" t="s">
        <v>59</v>
      </c>
      <c r="C9094" t="s">
        <v>102</v>
      </c>
      <c r="D9094" t="s">
        <v>80</v>
      </c>
      <c r="E9094" s="55">
        <v>0</v>
      </c>
    </row>
    <row r="9095" spans="1:5" x14ac:dyDescent="0.15">
      <c r="A9095" s="4">
        <v>43800</v>
      </c>
      <c r="B9095" t="s">
        <v>59</v>
      </c>
      <c r="C9095" t="s">
        <v>102</v>
      </c>
      <c r="D9095" t="s">
        <v>81</v>
      </c>
      <c r="E9095" s="55">
        <v>-71.915196620000003</v>
      </c>
    </row>
    <row r="9096" spans="1:5" x14ac:dyDescent="0.15">
      <c r="A9096" s="4">
        <v>43800</v>
      </c>
      <c r="B9096" t="s">
        <v>59</v>
      </c>
      <c r="C9096" t="s">
        <v>102</v>
      </c>
      <c r="D9096" t="s">
        <v>84</v>
      </c>
      <c r="E9096" s="55">
        <v>-71.915196620000003</v>
      </c>
    </row>
    <row r="9097" spans="1:5" x14ac:dyDescent="0.15">
      <c r="A9097" s="4">
        <v>43800</v>
      </c>
      <c r="B9097" t="s">
        <v>59</v>
      </c>
      <c r="C9097" t="s">
        <v>102</v>
      </c>
      <c r="D9097" t="s">
        <v>87</v>
      </c>
      <c r="E9097" s="55">
        <v>0</v>
      </c>
    </row>
    <row r="9098" spans="1:5" x14ac:dyDescent="0.15">
      <c r="A9098" s="4">
        <v>43800</v>
      </c>
      <c r="B9098" t="s">
        <v>59</v>
      </c>
      <c r="C9098" t="s">
        <v>102</v>
      </c>
      <c r="D9098" t="s">
        <v>102</v>
      </c>
      <c r="E9098" s="55">
        <v>22.867951590000001</v>
      </c>
    </row>
    <row r="9099" spans="1:5" x14ac:dyDescent="0.15">
      <c r="A9099" s="4">
        <v>43800</v>
      </c>
      <c r="B9099" t="s">
        <v>59</v>
      </c>
      <c r="C9099" t="s">
        <v>102</v>
      </c>
      <c r="D9099" t="s">
        <v>166</v>
      </c>
      <c r="E9099" s="55">
        <v>19.679862620000002</v>
      </c>
    </row>
    <row r="9100" spans="1:5" x14ac:dyDescent="0.15">
      <c r="A9100" s="4">
        <v>43800</v>
      </c>
      <c r="B9100" t="s">
        <v>59</v>
      </c>
      <c r="C9100" t="s">
        <v>102</v>
      </c>
      <c r="D9100" t="s">
        <v>167</v>
      </c>
      <c r="E9100" s="55">
        <v>0</v>
      </c>
    </row>
    <row r="9101" spans="1:5" x14ac:dyDescent="0.15">
      <c r="A9101" s="4">
        <v>43800</v>
      </c>
      <c r="B9101" t="s">
        <v>59</v>
      </c>
      <c r="C9101" t="s">
        <v>102</v>
      </c>
      <c r="D9101" t="s">
        <v>168</v>
      </c>
      <c r="E9101" s="55">
        <v>0</v>
      </c>
    </row>
    <row r="9102" spans="1:5" x14ac:dyDescent="0.15">
      <c r="A9102" s="4">
        <v>43800</v>
      </c>
      <c r="B9102" t="s">
        <v>59</v>
      </c>
      <c r="C9102" t="s">
        <v>102</v>
      </c>
      <c r="D9102" t="s">
        <v>169</v>
      </c>
      <c r="E9102" s="55">
        <v>0</v>
      </c>
    </row>
    <row r="9103" spans="1:5" x14ac:dyDescent="0.15">
      <c r="A9103" s="4">
        <v>43800</v>
      </c>
      <c r="B9103" t="s">
        <v>59</v>
      </c>
      <c r="C9103" t="s">
        <v>102</v>
      </c>
      <c r="D9103" t="s">
        <v>170</v>
      </c>
      <c r="E9103" s="55">
        <v>0</v>
      </c>
    </row>
    <row r="9104" spans="1:5" x14ac:dyDescent="0.15">
      <c r="A9104" s="4">
        <v>43800</v>
      </c>
      <c r="B9104" t="s">
        <v>59</v>
      </c>
      <c r="C9104" t="s">
        <v>102</v>
      </c>
      <c r="D9104" t="s">
        <v>171</v>
      </c>
      <c r="E9104" s="55">
        <v>0</v>
      </c>
    </row>
    <row r="9105" spans="1:5" x14ac:dyDescent="0.15">
      <c r="A9105" s="4">
        <v>43800</v>
      </c>
      <c r="B9105" t="s">
        <v>59</v>
      </c>
      <c r="C9105" t="s">
        <v>102</v>
      </c>
      <c r="D9105" t="s">
        <v>47</v>
      </c>
      <c r="E9105" s="55">
        <v>0</v>
      </c>
    </row>
    <row r="9106" spans="1:5" x14ac:dyDescent="0.15">
      <c r="A9106" s="4">
        <v>43800</v>
      </c>
      <c r="B9106" t="s">
        <v>59</v>
      </c>
      <c r="C9106" t="s">
        <v>102</v>
      </c>
      <c r="D9106" t="s">
        <v>53</v>
      </c>
      <c r="E9106" s="55">
        <v>0</v>
      </c>
    </row>
    <row r="9107" spans="1:5" x14ac:dyDescent="0.15">
      <c r="A9107" s="4">
        <v>43800</v>
      </c>
      <c r="B9107" t="s">
        <v>59</v>
      </c>
      <c r="C9107" t="s">
        <v>102</v>
      </c>
      <c r="D9107" t="s">
        <v>174</v>
      </c>
      <c r="E9107" s="55">
        <v>0</v>
      </c>
    </row>
    <row r="9108" spans="1:5" x14ac:dyDescent="0.15">
      <c r="A9108" s="4">
        <v>43800</v>
      </c>
      <c r="B9108" t="s">
        <v>59</v>
      </c>
      <c r="C9108" t="s">
        <v>102</v>
      </c>
      <c r="D9108" t="s">
        <v>175</v>
      </c>
      <c r="E9108" s="55">
        <v>0</v>
      </c>
    </row>
    <row r="9109" spans="1:5" x14ac:dyDescent="0.15">
      <c r="A9109" s="4">
        <v>43800</v>
      </c>
      <c r="B9109" t="s">
        <v>59</v>
      </c>
      <c r="C9109" t="s">
        <v>102</v>
      </c>
      <c r="D9109" t="s">
        <v>176</v>
      </c>
      <c r="E9109" s="55">
        <v>0</v>
      </c>
    </row>
    <row r="9110" spans="1:5" x14ac:dyDescent="0.15">
      <c r="A9110" s="4">
        <v>43800</v>
      </c>
      <c r="B9110" t="s">
        <v>59</v>
      </c>
      <c r="C9110" t="s">
        <v>102</v>
      </c>
      <c r="D9110" t="s">
        <v>177</v>
      </c>
      <c r="E9110" s="55">
        <v>0</v>
      </c>
    </row>
    <row r="9111" spans="1:5" x14ac:dyDescent="0.15">
      <c r="A9111" s="4">
        <v>43800</v>
      </c>
      <c r="B9111" t="s">
        <v>59</v>
      </c>
      <c r="C9111" t="s">
        <v>102</v>
      </c>
      <c r="D9111" t="s">
        <v>178</v>
      </c>
      <c r="E9111" s="55">
        <v>0</v>
      </c>
    </row>
    <row r="9112" spans="1:5" x14ac:dyDescent="0.15">
      <c r="A9112" s="4">
        <v>43800</v>
      </c>
      <c r="B9112" t="s">
        <v>59</v>
      </c>
      <c r="C9112" t="s">
        <v>102</v>
      </c>
      <c r="D9112" t="s">
        <v>179</v>
      </c>
      <c r="E9112" s="55">
        <v>0</v>
      </c>
    </row>
    <row r="9113" spans="1:5" x14ac:dyDescent="0.15">
      <c r="A9113" s="4">
        <v>43800</v>
      </c>
      <c r="B9113" t="s">
        <v>59</v>
      </c>
      <c r="C9113" t="s">
        <v>102</v>
      </c>
      <c r="D9113" t="s">
        <v>180</v>
      </c>
      <c r="E9113" s="55">
        <v>0</v>
      </c>
    </row>
    <row r="9114" spans="1:5" x14ac:dyDescent="0.15">
      <c r="A9114" s="4">
        <v>43800</v>
      </c>
      <c r="B9114" t="s">
        <v>59</v>
      </c>
      <c r="C9114" t="s">
        <v>102</v>
      </c>
      <c r="D9114" t="s">
        <v>181</v>
      </c>
      <c r="E9114" s="55">
        <v>0</v>
      </c>
    </row>
    <row r="9115" spans="1:5" x14ac:dyDescent="0.15">
      <c r="A9115" s="4">
        <v>43800</v>
      </c>
      <c r="B9115" t="s">
        <v>59</v>
      </c>
      <c r="C9115" t="s">
        <v>102</v>
      </c>
      <c r="D9115" t="s">
        <v>182</v>
      </c>
      <c r="E9115" s="55">
        <v>446.86958957000002</v>
      </c>
    </row>
    <row r="9116" spans="1:5" x14ac:dyDescent="0.15">
      <c r="A9116" s="4">
        <v>43800</v>
      </c>
      <c r="B9116" t="s">
        <v>59</v>
      </c>
      <c r="C9116" t="s">
        <v>102</v>
      </c>
      <c r="D9116" t="s">
        <v>183</v>
      </c>
      <c r="E9116" s="55">
        <v>175.40112415999999</v>
      </c>
    </row>
    <row r="9117" spans="1:5" x14ac:dyDescent="0.15">
      <c r="A9117" s="4">
        <v>43800</v>
      </c>
      <c r="B9117" t="s">
        <v>59</v>
      </c>
      <c r="C9117" t="s">
        <v>102</v>
      </c>
      <c r="D9117" t="s">
        <v>184</v>
      </c>
      <c r="E9117" s="55">
        <v>363.24270569999999</v>
      </c>
    </row>
    <row r="9118" spans="1:5" x14ac:dyDescent="0.15">
      <c r="A9118" s="4">
        <v>43800</v>
      </c>
      <c r="B9118" t="s">
        <v>59</v>
      </c>
      <c r="C9118" t="s">
        <v>102</v>
      </c>
      <c r="D9118" t="s">
        <v>185</v>
      </c>
      <c r="E9118" s="55">
        <v>91.774240290000009</v>
      </c>
    </row>
    <row r="9119" spans="1:5" x14ac:dyDescent="0.15">
      <c r="A9119" s="4">
        <v>43800</v>
      </c>
      <c r="B9119" t="s">
        <v>59</v>
      </c>
      <c r="C9119" t="s">
        <v>102</v>
      </c>
      <c r="D9119" t="s">
        <v>186</v>
      </c>
      <c r="E9119" s="55">
        <v>0</v>
      </c>
    </row>
    <row r="9120" spans="1:5" x14ac:dyDescent="0.15">
      <c r="A9120" s="4">
        <v>43800</v>
      </c>
      <c r="B9120" t="s">
        <v>59</v>
      </c>
      <c r="C9120" t="s">
        <v>102</v>
      </c>
      <c r="D9120" t="s">
        <v>187</v>
      </c>
      <c r="E9120" s="55">
        <v>0</v>
      </c>
    </row>
    <row r="9121" spans="1:5" x14ac:dyDescent="0.15">
      <c r="A9121" s="4">
        <v>43800</v>
      </c>
      <c r="B9121" t="s">
        <v>59</v>
      </c>
      <c r="C9121" t="s">
        <v>102</v>
      </c>
      <c r="D9121" t="s">
        <v>188</v>
      </c>
      <c r="E9121" s="55">
        <v>45.434387280000003</v>
      </c>
    </row>
    <row r="9122" spans="1:5" x14ac:dyDescent="0.15">
      <c r="A9122" s="4">
        <v>43800</v>
      </c>
      <c r="B9122" t="s">
        <v>59</v>
      </c>
      <c r="C9122" t="s">
        <v>102</v>
      </c>
      <c r="D9122" t="s">
        <v>189</v>
      </c>
      <c r="E9122" s="55">
        <v>1376.25672179</v>
      </c>
    </row>
    <row r="9123" spans="1:5" x14ac:dyDescent="0.15">
      <c r="A9123" s="4">
        <v>43800</v>
      </c>
      <c r="B9123" t="s">
        <v>59</v>
      </c>
      <c r="C9123" t="s">
        <v>102</v>
      </c>
      <c r="D9123" t="s">
        <v>190</v>
      </c>
      <c r="E9123" s="55">
        <v>1376.25672179</v>
      </c>
    </row>
    <row r="9124" spans="1:5" x14ac:dyDescent="0.15">
      <c r="A9124" s="4">
        <v>43800</v>
      </c>
      <c r="B9124" t="s">
        <v>59</v>
      </c>
      <c r="C9124" t="s">
        <v>102</v>
      </c>
      <c r="D9124" t="s">
        <v>191</v>
      </c>
      <c r="E9124" s="55">
        <v>0</v>
      </c>
    </row>
    <row r="9125" spans="1:5" x14ac:dyDescent="0.15">
      <c r="A9125" s="4">
        <v>43800</v>
      </c>
      <c r="B9125" t="s">
        <v>59</v>
      </c>
      <c r="C9125" t="s">
        <v>102</v>
      </c>
      <c r="D9125" t="s">
        <v>192</v>
      </c>
      <c r="E9125" s="55">
        <v>1192.7274322000001</v>
      </c>
    </row>
    <row r="9126" spans="1:5" x14ac:dyDescent="0.15">
      <c r="A9126" s="4">
        <v>43800</v>
      </c>
      <c r="B9126" t="s">
        <v>59</v>
      </c>
      <c r="C9126" t="s">
        <v>102</v>
      </c>
      <c r="D9126" t="s">
        <v>193</v>
      </c>
      <c r="E9126" s="55">
        <v>1192.7274322000001</v>
      </c>
    </row>
    <row r="9127" spans="1:5" x14ac:dyDescent="0.15">
      <c r="A9127" s="4">
        <v>43800</v>
      </c>
      <c r="B9127" t="s">
        <v>59</v>
      </c>
      <c r="C9127" t="s">
        <v>102</v>
      </c>
      <c r="D9127" t="s">
        <v>194</v>
      </c>
      <c r="E9127" s="55">
        <v>0</v>
      </c>
    </row>
    <row r="9128" spans="1:5" x14ac:dyDescent="0.15">
      <c r="A9128" s="4">
        <v>43800</v>
      </c>
      <c r="B9128" t="s">
        <v>59</v>
      </c>
      <c r="C9128" t="s">
        <v>102</v>
      </c>
      <c r="D9128" t="s">
        <v>195</v>
      </c>
      <c r="E9128" s="55">
        <v>183.52928958999999</v>
      </c>
    </row>
    <row r="9129" spans="1:5" x14ac:dyDescent="0.15">
      <c r="A9129" s="4">
        <v>43800</v>
      </c>
      <c r="B9129" t="s">
        <v>59</v>
      </c>
      <c r="C9129" t="s">
        <v>102</v>
      </c>
      <c r="D9129" t="s">
        <v>196</v>
      </c>
      <c r="E9129" s="55">
        <v>228.96367687</v>
      </c>
    </row>
    <row r="9130" spans="1:5" x14ac:dyDescent="0.15">
      <c r="A9130" s="4">
        <v>42795</v>
      </c>
      <c r="B9130" t="s">
        <v>57</v>
      </c>
      <c r="C9130" t="s">
        <v>102</v>
      </c>
      <c r="D9130" t="s">
        <v>52</v>
      </c>
      <c r="E9130" s="55">
        <v>3256.38045964</v>
      </c>
    </row>
    <row r="9131" spans="1:5" x14ac:dyDescent="0.15">
      <c r="A9131" s="4">
        <v>42795</v>
      </c>
      <c r="B9131" t="s">
        <v>57</v>
      </c>
      <c r="C9131" t="s">
        <v>102</v>
      </c>
      <c r="D9131" t="s">
        <v>46</v>
      </c>
      <c r="E9131" s="55">
        <v>3580.3562017899999</v>
      </c>
    </row>
    <row r="9132" spans="1:5" x14ac:dyDescent="0.15">
      <c r="A9132" s="4">
        <v>42795</v>
      </c>
      <c r="B9132" t="s">
        <v>57</v>
      </c>
      <c r="C9132" t="s">
        <v>102</v>
      </c>
      <c r="D9132" t="s">
        <v>47</v>
      </c>
      <c r="E9132" s="55">
        <v>3580.3562017899999</v>
      </c>
    </row>
    <row r="9133" spans="1:5" x14ac:dyDescent="0.15">
      <c r="A9133" s="4">
        <v>42795</v>
      </c>
      <c r="B9133" t="s">
        <v>57</v>
      </c>
      <c r="C9133" t="s">
        <v>102</v>
      </c>
      <c r="D9133" t="s">
        <v>53</v>
      </c>
      <c r="E9133" s="55">
        <v>0</v>
      </c>
    </row>
    <row r="9134" spans="1:5" x14ac:dyDescent="0.15">
      <c r="A9134" s="4">
        <v>42795</v>
      </c>
      <c r="B9134" t="s">
        <v>57</v>
      </c>
      <c r="C9134" t="s">
        <v>102</v>
      </c>
      <c r="D9134" t="s">
        <v>54</v>
      </c>
      <c r="E9134" s="55">
        <v>0</v>
      </c>
    </row>
    <row r="9135" spans="1:5" x14ac:dyDescent="0.15">
      <c r="A9135" s="4">
        <v>42795</v>
      </c>
      <c r="B9135" t="s">
        <v>57</v>
      </c>
      <c r="C9135" t="s">
        <v>102</v>
      </c>
      <c r="D9135" t="s">
        <v>55</v>
      </c>
      <c r="E9135" s="55">
        <v>0</v>
      </c>
    </row>
    <row r="9136" spans="1:5" x14ac:dyDescent="0.15">
      <c r="A9136" s="4">
        <v>42795</v>
      </c>
      <c r="B9136" t="s">
        <v>57</v>
      </c>
      <c r="C9136" t="s">
        <v>102</v>
      </c>
      <c r="D9136" t="s">
        <v>58</v>
      </c>
      <c r="E9136" s="55">
        <v>323.97574214999997</v>
      </c>
    </row>
    <row r="9137" spans="1:5" x14ac:dyDescent="0.15">
      <c r="A9137" s="4">
        <v>42795</v>
      </c>
      <c r="B9137" t="s">
        <v>57</v>
      </c>
      <c r="C9137" t="s">
        <v>102</v>
      </c>
      <c r="D9137" t="s">
        <v>59</v>
      </c>
      <c r="E9137" s="55">
        <v>323.97574214999997</v>
      </c>
    </row>
    <row r="9138" spans="1:5" x14ac:dyDescent="0.15">
      <c r="A9138" s="4">
        <v>42795</v>
      </c>
      <c r="B9138" t="s">
        <v>57</v>
      </c>
      <c r="C9138" t="s">
        <v>102</v>
      </c>
      <c r="D9138" t="s">
        <v>63</v>
      </c>
      <c r="E9138" s="55">
        <v>0</v>
      </c>
    </row>
    <row r="9139" spans="1:5" x14ac:dyDescent="0.15">
      <c r="A9139" s="4">
        <v>42795</v>
      </c>
      <c r="B9139" t="s">
        <v>57</v>
      </c>
      <c r="C9139" t="s">
        <v>102</v>
      </c>
      <c r="D9139" t="s">
        <v>64</v>
      </c>
      <c r="E9139" s="55">
        <v>0</v>
      </c>
    </row>
    <row r="9140" spans="1:5" x14ac:dyDescent="0.15">
      <c r="A9140" s="4">
        <v>42795</v>
      </c>
      <c r="B9140" t="s">
        <v>57</v>
      </c>
      <c r="C9140" t="s">
        <v>102</v>
      </c>
      <c r="D9140" t="s">
        <v>65</v>
      </c>
      <c r="E9140" s="55">
        <v>2145.5923536600003</v>
      </c>
    </row>
    <row r="9141" spans="1:5" x14ac:dyDescent="0.15">
      <c r="A9141" s="4">
        <v>42795</v>
      </c>
      <c r="B9141" t="s">
        <v>57</v>
      </c>
      <c r="C9141" t="s">
        <v>102</v>
      </c>
      <c r="D9141" t="s">
        <v>66</v>
      </c>
      <c r="E9141" s="55">
        <v>4012.0622855199999</v>
      </c>
    </row>
    <row r="9142" spans="1:5" x14ac:dyDescent="0.15">
      <c r="A9142" s="4">
        <v>42795</v>
      </c>
      <c r="B9142" t="s">
        <v>57</v>
      </c>
      <c r="C9142" t="s">
        <v>102</v>
      </c>
      <c r="D9142" t="s">
        <v>47</v>
      </c>
      <c r="E9142" s="55">
        <v>4012.0622855199999</v>
      </c>
    </row>
    <row r="9143" spans="1:5" x14ac:dyDescent="0.15">
      <c r="A9143" s="4">
        <v>42795</v>
      </c>
      <c r="B9143" t="s">
        <v>57</v>
      </c>
      <c r="C9143" t="s">
        <v>102</v>
      </c>
      <c r="D9143" t="s">
        <v>53</v>
      </c>
      <c r="E9143" s="55">
        <v>0</v>
      </c>
    </row>
    <row r="9144" spans="1:5" x14ac:dyDescent="0.15">
      <c r="A9144" s="4">
        <v>42795</v>
      </c>
      <c r="B9144" t="s">
        <v>57</v>
      </c>
      <c r="C9144" t="s">
        <v>102</v>
      </c>
      <c r="D9144" t="s">
        <v>80</v>
      </c>
      <c r="E9144" s="55">
        <v>0</v>
      </c>
    </row>
    <row r="9145" spans="1:5" x14ac:dyDescent="0.15">
      <c r="A9145" s="4">
        <v>42795</v>
      </c>
      <c r="B9145" t="s">
        <v>57</v>
      </c>
      <c r="C9145" t="s">
        <v>102</v>
      </c>
      <c r="D9145" t="s">
        <v>81</v>
      </c>
      <c r="E9145" s="55">
        <v>-1866.4699318599999</v>
      </c>
    </row>
    <row r="9146" spans="1:5" x14ac:dyDescent="0.15">
      <c r="A9146" s="4">
        <v>42795</v>
      </c>
      <c r="B9146" t="s">
        <v>57</v>
      </c>
      <c r="C9146" t="s">
        <v>102</v>
      </c>
      <c r="D9146" t="s">
        <v>84</v>
      </c>
      <c r="E9146" s="55">
        <v>-1866.4699318599999</v>
      </c>
    </row>
    <row r="9147" spans="1:5" x14ac:dyDescent="0.15">
      <c r="A9147" s="4">
        <v>42795</v>
      </c>
      <c r="B9147" t="s">
        <v>57</v>
      </c>
      <c r="C9147" t="s">
        <v>102</v>
      </c>
      <c r="D9147" t="s">
        <v>87</v>
      </c>
      <c r="E9147" s="55">
        <v>0</v>
      </c>
    </row>
    <row r="9148" spans="1:5" x14ac:dyDescent="0.15">
      <c r="A9148" s="4">
        <v>42795</v>
      </c>
      <c r="B9148" t="s">
        <v>57</v>
      </c>
      <c r="C9148" t="s">
        <v>102</v>
      </c>
      <c r="D9148" t="s">
        <v>102</v>
      </c>
      <c r="E9148" s="55">
        <v>0</v>
      </c>
    </row>
    <row r="9149" spans="1:5" x14ac:dyDescent="0.15">
      <c r="A9149" s="4">
        <v>42795</v>
      </c>
      <c r="B9149" t="s">
        <v>57</v>
      </c>
      <c r="C9149" t="s">
        <v>102</v>
      </c>
      <c r="D9149" t="s">
        <v>166</v>
      </c>
      <c r="E9149" s="55">
        <v>0</v>
      </c>
    </row>
    <row r="9150" spans="1:5" x14ac:dyDescent="0.15">
      <c r="A9150" s="4">
        <v>42795</v>
      </c>
      <c r="B9150" t="s">
        <v>57</v>
      </c>
      <c r="C9150" t="s">
        <v>102</v>
      </c>
      <c r="D9150" t="s">
        <v>167</v>
      </c>
      <c r="E9150" s="55">
        <v>0</v>
      </c>
    </row>
    <row r="9151" spans="1:5" x14ac:dyDescent="0.15">
      <c r="A9151" s="4">
        <v>42795</v>
      </c>
      <c r="B9151" t="s">
        <v>57</v>
      </c>
      <c r="C9151" t="s">
        <v>102</v>
      </c>
      <c r="D9151" t="s">
        <v>168</v>
      </c>
      <c r="E9151" s="55">
        <v>0</v>
      </c>
    </row>
    <row r="9152" spans="1:5" x14ac:dyDescent="0.15">
      <c r="A9152" s="4">
        <v>42795</v>
      </c>
      <c r="B9152" t="s">
        <v>57</v>
      </c>
      <c r="C9152" t="s">
        <v>102</v>
      </c>
      <c r="D9152" t="s">
        <v>169</v>
      </c>
      <c r="E9152" s="55">
        <v>0</v>
      </c>
    </row>
    <row r="9153" spans="1:5" x14ac:dyDescent="0.15">
      <c r="A9153" s="4">
        <v>42795</v>
      </c>
      <c r="B9153" t="s">
        <v>57</v>
      </c>
      <c r="C9153" t="s">
        <v>102</v>
      </c>
      <c r="D9153" t="s">
        <v>170</v>
      </c>
      <c r="E9153" s="55">
        <v>0</v>
      </c>
    </row>
    <row r="9154" spans="1:5" x14ac:dyDescent="0.15">
      <c r="A9154" s="4">
        <v>42795</v>
      </c>
      <c r="B9154" t="s">
        <v>57</v>
      </c>
      <c r="C9154" t="s">
        <v>102</v>
      </c>
      <c r="D9154" t="s">
        <v>171</v>
      </c>
      <c r="E9154" s="55">
        <v>0</v>
      </c>
    </row>
    <row r="9155" spans="1:5" x14ac:dyDescent="0.15">
      <c r="A9155" s="4">
        <v>42795</v>
      </c>
      <c r="B9155" t="s">
        <v>57</v>
      </c>
      <c r="C9155" t="s">
        <v>102</v>
      </c>
      <c r="D9155" t="s">
        <v>47</v>
      </c>
      <c r="E9155" s="55">
        <v>0</v>
      </c>
    </row>
    <row r="9156" spans="1:5" x14ac:dyDescent="0.15">
      <c r="A9156" s="4">
        <v>42795</v>
      </c>
      <c r="B9156" t="s">
        <v>57</v>
      </c>
      <c r="C9156" t="s">
        <v>102</v>
      </c>
      <c r="D9156" t="s">
        <v>53</v>
      </c>
      <c r="E9156" s="55">
        <v>0</v>
      </c>
    </row>
    <row r="9157" spans="1:5" x14ac:dyDescent="0.15">
      <c r="A9157" s="4">
        <v>42795</v>
      </c>
      <c r="B9157" t="s">
        <v>57</v>
      </c>
      <c r="C9157" t="s">
        <v>102</v>
      </c>
      <c r="D9157" t="s">
        <v>174</v>
      </c>
      <c r="E9157" s="55">
        <v>0</v>
      </c>
    </row>
    <row r="9158" spans="1:5" x14ac:dyDescent="0.15">
      <c r="A9158" s="4">
        <v>42795</v>
      </c>
      <c r="B9158" t="s">
        <v>57</v>
      </c>
      <c r="C9158" t="s">
        <v>102</v>
      </c>
      <c r="D9158" t="s">
        <v>175</v>
      </c>
      <c r="E9158" s="55">
        <v>0</v>
      </c>
    </row>
    <row r="9159" spans="1:5" x14ac:dyDescent="0.15">
      <c r="A9159" s="4">
        <v>42795</v>
      </c>
      <c r="B9159" t="s">
        <v>57</v>
      </c>
      <c r="C9159" t="s">
        <v>102</v>
      </c>
      <c r="D9159" t="s">
        <v>176</v>
      </c>
      <c r="E9159" s="55">
        <v>0</v>
      </c>
    </row>
    <row r="9160" spans="1:5" x14ac:dyDescent="0.15">
      <c r="A9160" s="4">
        <v>42795</v>
      </c>
      <c r="B9160" t="s">
        <v>57</v>
      </c>
      <c r="C9160" t="s">
        <v>102</v>
      </c>
      <c r="D9160" t="s">
        <v>177</v>
      </c>
      <c r="E9160" s="55">
        <v>0</v>
      </c>
    </row>
    <row r="9161" spans="1:5" x14ac:dyDescent="0.15">
      <c r="A9161" s="4">
        <v>42795</v>
      </c>
      <c r="B9161" t="s">
        <v>57</v>
      </c>
      <c r="C9161" t="s">
        <v>102</v>
      </c>
      <c r="D9161" t="s">
        <v>178</v>
      </c>
      <c r="E9161" s="55">
        <v>0</v>
      </c>
    </row>
    <row r="9162" spans="1:5" x14ac:dyDescent="0.15">
      <c r="A9162" s="4">
        <v>42795</v>
      </c>
      <c r="B9162" t="s">
        <v>57</v>
      </c>
      <c r="C9162" t="s">
        <v>102</v>
      </c>
      <c r="D9162" t="s">
        <v>179</v>
      </c>
      <c r="E9162" s="55">
        <v>0</v>
      </c>
    </row>
    <row r="9163" spans="1:5" x14ac:dyDescent="0.15">
      <c r="A9163" s="4">
        <v>42795</v>
      </c>
      <c r="B9163" t="s">
        <v>57</v>
      </c>
      <c r="C9163" t="s">
        <v>102</v>
      </c>
      <c r="D9163" t="s">
        <v>180</v>
      </c>
      <c r="E9163" s="55">
        <v>0</v>
      </c>
    </row>
    <row r="9164" spans="1:5" x14ac:dyDescent="0.15">
      <c r="A9164" s="4">
        <v>42795</v>
      </c>
      <c r="B9164" t="s">
        <v>57</v>
      </c>
      <c r="C9164" t="s">
        <v>102</v>
      </c>
      <c r="D9164" t="s">
        <v>181</v>
      </c>
      <c r="E9164" s="55">
        <v>0</v>
      </c>
    </row>
    <row r="9165" spans="1:5" x14ac:dyDescent="0.15">
      <c r="A9165" s="4">
        <v>42795</v>
      </c>
      <c r="B9165" t="s">
        <v>57</v>
      </c>
      <c r="C9165" t="s">
        <v>102</v>
      </c>
      <c r="D9165" t="s">
        <v>182</v>
      </c>
      <c r="E9165" s="55">
        <v>566.16112527999996</v>
      </c>
    </row>
    <row r="9166" spans="1:5" x14ac:dyDescent="0.15">
      <c r="A9166" s="4">
        <v>42795</v>
      </c>
      <c r="B9166" t="s">
        <v>57</v>
      </c>
      <c r="C9166" t="s">
        <v>102</v>
      </c>
      <c r="D9166" t="s">
        <v>183</v>
      </c>
      <c r="E9166" s="55">
        <v>545.44771154</v>
      </c>
    </row>
    <row r="9167" spans="1:5" x14ac:dyDescent="0.15">
      <c r="A9167" s="4">
        <v>42795</v>
      </c>
      <c r="B9167" t="s">
        <v>57</v>
      </c>
      <c r="C9167" t="s">
        <v>102</v>
      </c>
      <c r="D9167" t="s">
        <v>184</v>
      </c>
      <c r="E9167" s="55">
        <v>20.71341374</v>
      </c>
    </row>
    <row r="9168" spans="1:5" x14ac:dyDescent="0.15">
      <c r="A9168" s="4">
        <v>42795</v>
      </c>
      <c r="B9168" t="s">
        <v>57</v>
      </c>
      <c r="C9168" t="s">
        <v>102</v>
      </c>
      <c r="D9168" t="s">
        <v>185</v>
      </c>
      <c r="E9168" s="55">
        <v>0</v>
      </c>
    </row>
    <row r="9169" spans="1:5" x14ac:dyDescent="0.15">
      <c r="A9169" s="4">
        <v>42795</v>
      </c>
      <c r="B9169" t="s">
        <v>57</v>
      </c>
      <c r="C9169" t="s">
        <v>102</v>
      </c>
      <c r="D9169" t="s">
        <v>186</v>
      </c>
      <c r="E9169" s="55">
        <v>0</v>
      </c>
    </row>
    <row r="9170" spans="1:5" x14ac:dyDescent="0.15">
      <c r="A9170" s="4">
        <v>42795</v>
      </c>
      <c r="B9170" t="s">
        <v>57</v>
      </c>
      <c r="C9170" t="s">
        <v>102</v>
      </c>
      <c r="D9170" t="s">
        <v>187</v>
      </c>
      <c r="E9170" s="55">
        <v>143.52701537999999</v>
      </c>
    </row>
    <row r="9171" spans="1:5" x14ac:dyDescent="0.15">
      <c r="A9171" s="4">
        <v>42795</v>
      </c>
      <c r="B9171" t="s">
        <v>57</v>
      </c>
      <c r="C9171" t="s">
        <v>102</v>
      </c>
      <c r="D9171" t="s">
        <v>188</v>
      </c>
      <c r="E9171" s="55">
        <v>401.09996531999997</v>
      </c>
    </row>
    <row r="9172" spans="1:5" x14ac:dyDescent="0.15">
      <c r="A9172" s="4">
        <v>42795</v>
      </c>
      <c r="B9172" t="s">
        <v>57</v>
      </c>
      <c r="C9172" t="s">
        <v>102</v>
      </c>
      <c r="D9172" t="s">
        <v>189</v>
      </c>
      <c r="E9172" s="55">
        <v>179.73564438999998</v>
      </c>
    </row>
    <row r="9173" spans="1:5" x14ac:dyDescent="0.15">
      <c r="A9173" s="4">
        <v>42795</v>
      </c>
      <c r="B9173" t="s">
        <v>57</v>
      </c>
      <c r="C9173" t="s">
        <v>102</v>
      </c>
      <c r="D9173" t="s">
        <v>190</v>
      </c>
      <c r="E9173" s="55">
        <v>179.73564438999998</v>
      </c>
    </row>
    <row r="9174" spans="1:5" x14ac:dyDescent="0.15">
      <c r="A9174" s="4">
        <v>42795</v>
      </c>
      <c r="B9174" t="s">
        <v>57</v>
      </c>
      <c r="C9174" t="s">
        <v>102</v>
      </c>
      <c r="D9174" t="s">
        <v>191</v>
      </c>
      <c r="E9174" s="55">
        <v>0</v>
      </c>
    </row>
    <row r="9175" spans="1:5" x14ac:dyDescent="0.15">
      <c r="A9175" s="4">
        <v>42795</v>
      </c>
      <c r="B9175" t="s">
        <v>57</v>
      </c>
      <c r="C9175" t="s">
        <v>102</v>
      </c>
      <c r="D9175" t="s">
        <v>192</v>
      </c>
      <c r="E9175" s="55">
        <v>0</v>
      </c>
    </row>
    <row r="9176" spans="1:5" x14ac:dyDescent="0.15">
      <c r="A9176" s="4">
        <v>42795</v>
      </c>
      <c r="B9176" t="s">
        <v>57</v>
      </c>
      <c r="C9176" t="s">
        <v>102</v>
      </c>
      <c r="D9176" t="s">
        <v>193</v>
      </c>
      <c r="E9176" s="55">
        <v>0</v>
      </c>
    </row>
    <row r="9177" spans="1:5" x14ac:dyDescent="0.15">
      <c r="A9177" s="4">
        <v>42795</v>
      </c>
      <c r="B9177" t="s">
        <v>57</v>
      </c>
      <c r="C9177" t="s">
        <v>102</v>
      </c>
      <c r="D9177" t="s">
        <v>194</v>
      </c>
      <c r="E9177" s="55">
        <v>0</v>
      </c>
    </row>
    <row r="9178" spans="1:5" x14ac:dyDescent="0.15">
      <c r="A9178" s="4">
        <v>42795</v>
      </c>
      <c r="B9178" t="s">
        <v>57</v>
      </c>
      <c r="C9178" t="s">
        <v>102</v>
      </c>
      <c r="D9178" t="s">
        <v>195</v>
      </c>
      <c r="E9178" s="55">
        <v>179.73564438999998</v>
      </c>
    </row>
    <row r="9179" spans="1:5" x14ac:dyDescent="0.15">
      <c r="A9179" s="4">
        <v>42795</v>
      </c>
      <c r="B9179" t="s">
        <v>57</v>
      </c>
      <c r="C9179" t="s">
        <v>102</v>
      </c>
      <c r="D9179" t="s">
        <v>196</v>
      </c>
      <c r="E9179" s="55">
        <v>580.83560971000009</v>
      </c>
    </row>
    <row r="9180" spans="1:5" x14ac:dyDescent="0.15">
      <c r="A9180" s="4">
        <v>42887</v>
      </c>
      <c r="B9180" t="s">
        <v>57</v>
      </c>
      <c r="C9180" t="s">
        <v>102</v>
      </c>
      <c r="D9180" t="s">
        <v>52</v>
      </c>
      <c r="E9180" s="55">
        <v>3049.49048971</v>
      </c>
    </row>
    <row r="9181" spans="1:5" x14ac:dyDescent="0.15">
      <c r="A9181" s="4">
        <v>42887</v>
      </c>
      <c r="B9181" t="s">
        <v>57</v>
      </c>
      <c r="C9181" t="s">
        <v>102</v>
      </c>
      <c r="D9181" t="s">
        <v>46</v>
      </c>
      <c r="E9181" s="55">
        <v>3165.3731579200003</v>
      </c>
    </row>
    <row r="9182" spans="1:5" x14ac:dyDescent="0.15">
      <c r="A9182" s="4">
        <v>42887</v>
      </c>
      <c r="B9182" t="s">
        <v>57</v>
      </c>
      <c r="C9182" t="s">
        <v>102</v>
      </c>
      <c r="D9182" t="s">
        <v>47</v>
      </c>
      <c r="E9182" s="55">
        <v>3165.3731579200003</v>
      </c>
    </row>
    <row r="9183" spans="1:5" x14ac:dyDescent="0.15">
      <c r="A9183" s="4">
        <v>42887</v>
      </c>
      <c r="B9183" t="s">
        <v>57</v>
      </c>
      <c r="C9183" t="s">
        <v>102</v>
      </c>
      <c r="D9183" t="s">
        <v>53</v>
      </c>
      <c r="E9183" s="55">
        <v>0</v>
      </c>
    </row>
    <row r="9184" spans="1:5" x14ac:dyDescent="0.15">
      <c r="A9184" s="4">
        <v>42887</v>
      </c>
      <c r="B9184" t="s">
        <v>57</v>
      </c>
      <c r="C9184" t="s">
        <v>102</v>
      </c>
      <c r="D9184" t="s">
        <v>54</v>
      </c>
      <c r="E9184" s="55">
        <v>0</v>
      </c>
    </row>
    <row r="9185" spans="1:5" x14ac:dyDescent="0.15">
      <c r="A9185" s="4">
        <v>42887</v>
      </c>
      <c r="B9185" t="s">
        <v>57</v>
      </c>
      <c r="C9185" t="s">
        <v>102</v>
      </c>
      <c r="D9185" t="s">
        <v>55</v>
      </c>
      <c r="E9185" s="55">
        <v>0</v>
      </c>
    </row>
    <row r="9186" spans="1:5" x14ac:dyDescent="0.15">
      <c r="A9186" s="4">
        <v>42887</v>
      </c>
      <c r="B9186" t="s">
        <v>57</v>
      </c>
      <c r="C9186" t="s">
        <v>102</v>
      </c>
      <c r="D9186" t="s">
        <v>58</v>
      </c>
      <c r="E9186" s="55">
        <v>115.88266820999999</v>
      </c>
    </row>
    <row r="9187" spans="1:5" x14ac:dyDescent="0.15">
      <c r="A9187" s="4">
        <v>42887</v>
      </c>
      <c r="B9187" t="s">
        <v>57</v>
      </c>
      <c r="C9187" t="s">
        <v>102</v>
      </c>
      <c r="D9187" t="s">
        <v>59</v>
      </c>
      <c r="E9187" s="55">
        <v>115.88266820999999</v>
      </c>
    </row>
    <row r="9188" spans="1:5" x14ac:dyDescent="0.15">
      <c r="A9188" s="4">
        <v>42887</v>
      </c>
      <c r="B9188" t="s">
        <v>57</v>
      </c>
      <c r="C9188" t="s">
        <v>102</v>
      </c>
      <c r="D9188" t="s">
        <v>63</v>
      </c>
      <c r="E9188" s="55">
        <v>0</v>
      </c>
    </row>
    <row r="9189" spans="1:5" x14ac:dyDescent="0.15">
      <c r="A9189" s="4">
        <v>42887</v>
      </c>
      <c r="B9189" t="s">
        <v>57</v>
      </c>
      <c r="C9189" t="s">
        <v>102</v>
      </c>
      <c r="D9189" t="s">
        <v>64</v>
      </c>
      <c r="E9189" s="55">
        <v>0</v>
      </c>
    </row>
    <row r="9190" spans="1:5" x14ac:dyDescent="0.15">
      <c r="A9190" s="4">
        <v>42887</v>
      </c>
      <c r="B9190" t="s">
        <v>57</v>
      </c>
      <c r="C9190" t="s">
        <v>102</v>
      </c>
      <c r="D9190" t="s">
        <v>65</v>
      </c>
      <c r="E9190" s="55">
        <v>2189.5892118000002</v>
      </c>
    </row>
    <row r="9191" spans="1:5" x14ac:dyDescent="0.15">
      <c r="A9191" s="4">
        <v>42887</v>
      </c>
      <c r="B9191" t="s">
        <v>57</v>
      </c>
      <c r="C9191" t="s">
        <v>102</v>
      </c>
      <c r="D9191" t="s">
        <v>66</v>
      </c>
      <c r="E9191" s="55">
        <v>4613.4833622100005</v>
      </c>
    </row>
    <row r="9192" spans="1:5" x14ac:dyDescent="0.15">
      <c r="A9192" s="4">
        <v>42887</v>
      </c>
      <c r="B9192" t="s">
        <v>57</v>
      </c>
      <c r="C9192" t="s">
        <v>102</v>
      </c>
      <c r="D9192" t="s">
        <v>47</v>
      </c>
      <c r="E9192" s="55">
        <v>4613.4833622100005</v>
      </c>
    </row>
    <row r="9193" spans="1:5" x14ac:dyDescent="0.15">
      <c r="A9193" s="4">
        <v>42887</v>
      </c>
      <c r="B9193" t="s">
        <v>57</v>
      </c>
      <c r="C9193" t="s">
        <v>102</v>
      </c>
      <c r="D9193" t="s">
        <v>53</v>
      </c>
      <c r="E9193" s="55">
        <v>0</v>
      </c>
    </row>
    <row r="9194" spans="1:5" x14ac:dyDescent="0.15">
      <c r="A9194" s="4">
        <v>42887</v>
      </c>
      <c r="B9194" t="s">
        <v>57</v>
      </c>
      <c r="C9194" t="s">
        <v>102</v>
      </c>
      <c r="D9194" t="s">
        <v>80</v>
      </c>
      <c r="E9194" s="55">
        <v>0</v>
      </c>
    </row>
    <row r="9195" spans="1:5" x14ac:dyDescent="0.15">
      <c r="A9195" s="4">
        <v>42887</v>
      </c>
      <c r="B9195" t="s">
        <v>57</v>
      </c>
      <c r="C9195" t="s">
        <v>102</v>
      </c>
      <c r="D9195" t="s">
        <v>81</v>
      </c>
      <c r="E9195" s="55">
        <v>-2423.8941504099998</v>
      </c>
    </row>
    <row r="9196" spans="1:5" x14ac:dyDescent="0.15">
      <c r="A9196" s="4">
        <v>42887</v>
      </c>
      <c r="B9196" t="s">
        <v>57</v>
      </c>
      <c r="C9196" t="s">
        <v>102</v>
      </c>
      <c r="D9196" t="s">
        <v>84</v>
      </c>
      <c r="E9196" s="55">
        <v>-2423.8941504099998</v>
      </c>
    </row>
    <row r="9197" spans="1:5" x14ac:dyDescent="0.15">
      <c r="A9197" s="4">
        <v>42887</v>
      </c>
      <c r="B9197" t="s">
        <v>57</v>
      </c>
      <c r="C9197" t="s">
        <v>102</v>
      </c>
      <c r="D9197" t="s">
        <v>87</v>
      </c>
      <c r="E9197" s="55">
        <v>0</v>
      </c>
    </row>
    <row r="9198" spans="1:5" x14ac:dyDescent="0.15">
      <c r="A9198" s="4">
        <v>42887</v>
      </c>
      <c r="B9198" t="s">
        <v>57</v>
      </c>
      <c r="C9198" t="s">
        <v>102</v>
      </c>
      <c r="D9198" t="s">
        <v>102</v>
      </c>
      <c r="E9198" s="55">
        <v>0</v>
      </c>
    </row>
    <row r="9199" spans="1:5" x14ac:dyDescent="0.15">
      <c r="A9199" s="4">
        <v>42887</v>
      </c>
      <c r="B9199" t="s">
        <v>57</v>
      </c>
      <c r="C9199" t="s">
        <v>102</v>
      </c>
      <c r="D9199" t="s">
        <v>166</v>
      </c>
      <c r="E9199" s="55">
        <v>0</v>
      </c>
    </row>
    <row r="9200" spans="1:5" x14ac:dyDescent="0.15">
      <c r="A9200" s="4">
        <v>42887</v>
      </c>
      <c r="B9200" t="s">
        <v>57</v>
      </c>
      <c r="C9200" t="s">
        <v>102</v>
      </c>
      <c r="D9200" t="s">
        <v>167</v>
      </c>
      <c r="E9200" s="55">
        <v>0</v>
      </c>
    </row>
    <row r="9201" spans="1:5" x14ac:dyDescent="0.15">
      <c r="A9201" s="4">
        <v>42887</v>
      </c>
      <c r="B9201" t="s">
        <v>57</v>
      </c>
      <c r="C9201" t="s">
        <v>102</v>
      </c>
      <c r="D9201" t="s">
        <v>168</v>
      </c>
      <c r="E9201" s="55">
        <v>0</v>
      </c>
    </row>
    <row r="9202" spans="1:5" x14ac:dyDescent="0.15">
      <c r="A9202" s="4">
        <v>42887</v>
      </c>
      <c r="B9202" t="s">
        <v>57</v>
      </c>
      <c r="C9202" t="s">
        <v>102</v>
      </c>
      <c r="D9202" t="s">
        <v>169</v>
      </c>
      <c r="E9202" s="55">
        <v>0</v>
      </c>
    </row>
    <row r="9203" spans="1:5" x14ac:dyDescent="0.15">
      <c r="A9203" s="4">
        <v>42887</v>
      </c>
      <c r="B9203" t="s">
        <v>57</v>
      </c>
      <c r="C9203" t="s">
        <v>102</v>
      </c>
      <c r="D9203" t="s">
        <v>170</v>
      </c>
      <c r="E9203" s="55">
        <v>2.6406130000000001</v>
      </c>
    </row>
    <row r="9204" spans="1:5" x14ac:dyDescent="0.15">
      <c r="A9204" s="4">
        <v>42887</v>
      </c>
      <c r="B9204" t="s">
        <v>57</v>
      </c>
      <c r="C9204" t="s">
        <v>102</v>
      </c>
      <c r="D9204" t="s">
        <v>171</v>
      </c>
      <c r="E9204" s="55">
        <v>0</v>
      </c>
    </row>
    <row r="9205" spans="1:5" x14ac:dyDescent="0.15">
      <c r="A9205" s="4">
        <v>42887</v>
      </c>
      <c r="B9205" t="s">
        <v>57</v>
      </c>
      <c r="C9205" t="s">
        <v>102</v>
      </c>
      <c r="D9205" t="s">
        <v>47</v>
      </c>
      <c r="E9205" s="55">
        <v>0</v>
      </c>
    </row>
    <row r="9206" spans="1:5" x14ac:dyDescent="0.15">
      <c r="A9206" s="4">
        <v>42887</v>
      </c>
      <c r="B9206" t="s">
        <v>57</v>
      </c>
      <c r="C9206" t="s">
        <v>102</v>
      </c>
      <c r="D9206" t="s">
        <v>53</v>
      </c>
      <c r="E9206" s="55">
        <v>0</v>
      </c>
    </row>
    <row r="9207" spans="1:5" x14ac:dyDescent="0.15">
      <c r="A9207" s="4">
        <v>42887</v>
      </c>
      <c r="B9207" t="s">
        <v>57</v>
      </c>
      <c r="C9207" t="s">
        <v>102</v>
      </c>
      <c r="D9207" t="s">
        <v>174</v>
      </c>
      <c r="E9207" s="55">
        <v>0</v>
      </c>
    </row>
    <row r="9208" spans="1:5" x14ac:dyDescent="0.15">
      <c r="A9208" s="4">
        <v>42887</v>
      </c>
      <c r="B9208" t="s">
        <v>57</v>
      </c>
      <c r="C9208" t="s">
        <v>102</v>
      </c>
      <c r="D9208" t="s">
        <v>175</v>
      </c>
      <c r="E9208" s="55">
        <v>0</v>
      </c>
    </row>
    <row r="9209" spans="1:5" x14ac:dyDescent="0.15">
      <c r="A9209" s="4">
        <v>42887</v>
      </c>
      <c r="B9209" t="s">
        <v>57</v>
      </c>
      <c r="C9209" t="s">
        <v>102</v>
      </c>
      <c r="D9209" t="s">
        <v>176</v>
      </c>
      <c r="E9209" s="55">
        <v>2.6406130000000001</v>
      </c>
    </row>
    <row r="9210" spans="1:5" x14ac:dyDescent="0.15">
      <c r="A9210" s="4">
        <v>42887</v>
      </c>
      <c r="B9210" t="s">
        <v>57</v>
      </c>
      <c r="C9210" t="s">
        <v>102</v>
      </c>
      <c r="D9210" t="s">
        <v>177</v>
      </c>
      <c r="E9210" s="55">
        <v>2.6406130000000001</v>
      </c>
    </row>
    <row r="9211" spans="1:5" x14ac:dyDescent="0.15">
      <c r="A9211" s="4">
        <v>42887</v>
      </c>
      <c r="B9211" t="s">
        <v>57</v>
      </c>
      <c r="C9211" t="s">
        <v>102</v>
      </c>
      <c r="D9211" t="s">
        <v>178</v>
      </c>
      <c r="E9211" s="55">
        <v>0</v>
      </c>
    </row>
    <row r="9212" spans="1:5" x14ac:dyDescent="0.15">
      <c r="A9212" s="4">
        <v>42887</v>
      </c>
      <c r="B9212" t="s">
        <v>57</v>
      </c>
      <c r="C9212" t="s">
        <v>102</v>
      </c>
      <c r="D9212" t="s">
        <v>179</v>
      </c>
      <c r="E9212" s="55">
        <v>0</v>
      </c>
    </row>
    <row r="9213" spans="1:5" x14ac:dyDescent="0.15">
      <c r="A9213" s="4">
        <v>42887</v>
      </c>
      <c r="B9213" t="s">
        <v>57</v>
      </c>
      <c r="C9213" t="s">
        <v>102</v>
      </c>
      <c r="D9213" t="s">
        <v>180</v>
      </c>
      <c r="E9213" s="55">
        <v>0</v>
      </c>
    </row>
    <row r="9214" spans="1:5" x14ac:dyDescent="0.15">
      <c r="A9214" s="4">
        <v>42887</v>
      </c>
      <c r="B9214" t="s">
        <v>57</v>
      </c>
      <c r="C9214" t="s">
        <v>102</v>
      </c>
      <c r="D9214" t="s">
        <v>181</v>
      </c>
      <c r="E9214" s="55">
        <v>0</v>
      </c>
    </row>
    <row r="9215" spans="1:5" x14ac:dyDescent="0.15">
      <c r="A9215" s="4">
        <v>42887</v>
      </c>
      <c r="B9215" t="s">
        <v>57</v>
      </c>
      <c r="C9215" t="s">
        <v>102</v>
      </c>
      <c r="D9215" t="s">
        <v>182</v>
      </c>
      <c r="E9215" s="55">
        <v>513.58087610999996</v>
      </c>
    </row>
    <row r="9216" spans="1:5" x14ac:dyDescent="0.15">
      <c r="A9216" s="4">
        <v>42887</v>
      </c>
      <c r="B9216" t="s">
        <v>57</v>
      </c>
      <c r="C9216" t="s">
        <v>102</v>
      </c>
      <c r="D9216" t="s">
        <v>183</v>
      </c>
      <c r="E9216" s="55">
        <v>497.32582844000001</v>
      </c>
    </row>
    <row r="9217" spans="1:5" x14ac:dyDescent="0.15">
      <c r="A9217" s="4">
        <v>42887</v>
      </c>
      <c r="B9217" t="s">
        <v>57</v>
      </c>
      <c r="C9217" t="s">
        <v>102</v>
      </c>
      <c r="D9217" t="s">
        <v>184</v>
      </c>
      <c r="E9217" s="55">
        <v>16.25504767</v>
      </c>
    </row>
    <row r="9218" spans="1:5" x14ac:dyDescent="0.15">
      <c r="A9218" s="4">
        <v>42887</v>
      </c>
      <c r="B9218" t="s">
        <v>57</v>
      </c>
      <c r="C9218" t="s">
        <v>102</v>
      </c>
      <c r="D9218" t="s">
        <v>185</v>
      </c>
      <c r="E9218" s="55">
        <v>0</v>
      </c>
    </row>
    <row r="9219" spans="1:5" x14ac:dyDescent="0.15">
      <c r="A9219" s="4">
        <v>42887</v>
      </c>
      <c r="B9219" t="s">
        <v>57</v>
      </c>
      <c r="C9219" t="s">
        <v>102</v>
      </c>
      <c r="D9219" t="s">
        <v>186</v>
      </c>
      <c r="E9219" s="55">
        <v>0</v>
      </c>
    </row>
    <row r="9220" spans="1:5" x14ac:dyDescent="0.15">
      <c r="A9220" s="4">
        <v>42887</v>
      </c>
      <c r="B9220" t="s">
        <v>57</v>
      </c>
      <c r="C9220" t="s">
        <v>102</v>
      </c>
      <c r="D9220" t="s">
        <v>187</v>
      </c>
      <c r="E9220" s="55">
        <v>126.74531145</v>
      </c>
    </row>
    <row r="9221" spans="1:5" x14ac:dyDescent="0.15">
      <c r="A9221" s="4">
        <v>42887</v>
      </c>
      <c r="B9221" t="s">
        <v>57</v>
      </c>
      <c r="C9221" t="s">
        <v>102</v>
      </c>
      <c r="D9221" t="s">
        <v>188</v>
      </c>
      <c r="E9221" s="55">
        <v>216.93447734999998</v>
      </c>
    </row>
    <row r="9222" spans="1:5" x14ac:dyDescent="0.15">
      <c r="A9222" s="4">
        <v>42887</v>
      </c>
      <c r="B9222" t="s">
        <v>57</v>
      </c>
      <c r="C9222" t="s">
        <v>102</v>
      </c>
      <c r="D9222" t="s">
        <v>189</v>
      </c>
      <c r="E9222" s="55">
        <v>285.39648406999999</v>
      </c>
    </row>
    <row r="9223" spans="1:5" x14ac:dyDescent="0.15">
      <c r="A9223" s="4">
        <v>42887</v>
      </c>
      <c r="B9223" t="s">
        <v>57</v>
      </c>
      <c r="C9223" t="s">
        <v>102</v>
      </c>
      <c r="D9223" t="s">
        <v>190</v>
      </c>
      <c r="E9223" s="55">
        <v>285.39648406999999</v>
      </c>
    </row>
    <row r="9224" spans="1:5" x14ac:dyDescent="0.15">
      <c r="A9224" s="4">
        <v>42887</v>
      </c>
      <c r="B9224" t="s">
        <v>57</v>
      </c>
      <c r="C9224" t="s">
        <v>102</v>
      </c>
      <c r="D9224" t="s">
        <v>191</v>
      </c>
      <c r="E9224" s="55">
        <v>0</v>
      </c>
    </row>
    <row r="9225" spans="1:5" x14ac:dyDescent="0.15">
      <c r="A9225" s="4">
        <v>42887</v>
      </c>
      <c r="B9225" t="s">
        <v>57</v>
      </c>
      <c r="C9225" t="s">
        <v>102</v>
      </c>
      <c r="D9225" t="s">
        <v>192</v>
      </c>
      <c r="E9225" s="55">
        <v>0</v>
      </c>
    </row>
    <row r="9226" spans="1:5" x14ac:dyDescent="0.15">
      <c r="A9226" s="4">
        <v>42887</v>
      </c>
      <c r="B9226" t="s">
        <v>57</v>
      </c>
      <c r="C9226" t="s">
        <v>102</v>
      </c>
      <c r="D9226" t="s">
        <v>193</v>
      </c>
      <c r="E9226" s="55">
        <v>0</v>
      </c>
    </row>
    <row r="9227" spans="1:5" x14ac:dyDescent="0.15">
      <c r="A9227" s="4">
        <v>42887</v>
      </c>
      <c r="B9227" t="s">
        <v>57</v>
      </c>
      <c r="C9227" t="s">
        <v>102</v>
      </c>
      <c r="D9227" t="s">
        <v>194</v>
      </c>
      <c r="E9227" s="55">
        <v>0</v>
      </c>
    </row>
    <row r="9228" spans="1:5" x14ac:dyDescent="0.15">
      <c r="A9228" s="4">
        <v>42887</v>
      </c>
      <c r="B9228" t="s">
        <v>57</v>
      </c>
      <c r="C9228" t="s">
        <v>102</v>
      </c>
      <c r="D9228" t="s">
        <v>195</v>
      </c>
      <c r="E9228" s="55">
        <v>285.39648406999999</v>
      </c>
    </row>
    <row r="9229" spans="1:5" x14ac:dyDescent="0.15">
      <c r="A9229" s="4">
        <v>42887</v>
      </c>
      <c r="B9229" t="s">
        <v>57</v>
      </c>
      <c r="C9229" t="s">
        <v>102</v>
      </c>
      <c r="D9229" t="s">
        <v>196</v>
      </c>
      <c r="E9229" s="55">
        <v>502.33096141999999</v>
      </c>
    </row>
    <row r="9230" spans="1:5" x14ac:dyDescent="0.15">
      <c r="A9230" s="4">
        <v>42979</v>
      </c>
      <c r="B9230" t="s">
        <v>57</v>
      </c>
      <c r="C9230" t="s">
        <v>102</v>
      </c>
      <c r="D9230" t="s">
        <v>52</v>
      </c>
      <c r="E9230" s="55">
        <v>3401.7344873699999</v>
      </c>
    </row>
    <row r="9231" spans="1:5" x14ac:dyDescent="0.15">
      <c r="A9231" s="4">
        <v>42979</v>
      </c>
      <c r="B9231" t="s">
        <v>57</v>
      </c>
      <c r="C9231" t="s">
        <v>102</v>
      </c>
      <c r="D9231" t="s">
        <v>46</v>
      </c>
      <c r="E9231" s="55">
        <v>4454.56125866</v>
      </c>
    </row>
    <row r="9232" spans="1:5" x14ac:dyDescent="0.15">
      <c r="A9232" s="4">
        <v>42979</v>
      </c>
      <c r="B9232" t="s">
        <v>57</v>
      </c>
      <c r="C9232" t="s">
        <v>102</v>
      </c>
      <c r="D9232" t="s">
        <v>47</v>
      </c>
      <c r="E9232" s="55">
        <v>4454.56125866</v>
      </c>
    </row>
    <row r="9233" spans="1:5" x14ac:dyDescent="0.15">
      <c r="A9233" s="4">
        <v>42979</v>
      </c>
      <c r="B9233" t="s">
        <v>57</v>
      </c>
      <c r="C9233" t="s">
        <v>102</v>
      </c>
      <c r="D9233" t="s">
        <v>53</v>
      </c>
      <c r="E9233" s="55">
        <v>0</v>
      </c>
    </row>
    <row r="9234" spans="1:5" x14ac:dyDescent="0.15">
      <c r="A9234" s="4">
        <v>42979</v>
      </c>
      <c r="B9234" t="s">
        <v>57</v>
      </c>
      <c r="C9234" t="s">
        <v>102</v>
      </c>
      <c r="D9234" t="s">
        <v>54</v>
      </c>
      <c r="E9234" s="55">
        <v>0</v>
      </c>
    </row>
    <row r="9235" spans="1:5" x14ac:dyDescent="0.15">
      <c r="A9235" s="4">
        <v>42979</v>
      </c>
      <c r="B9235" t="s">
        <v>57</v>
      </c>
      <c r="C9235" t="s">
        <v>102</v>
      </c>
      <c r="D9235" t="s">
        <v>55</v>
      </c>
      <c r="E9235" s="55">
        <v>0</v>
      </c>
    </row>
    <row r="9236" spans="1:5" x14ac:dyDescent="0.15">
      <c r="A9236" s="4">
        <v>42979</v>
      </c>
      <c r="B9236" t="s">
        <v>57</v>
      </c>
      <c r="C9236" t="s">
        <v>102</v>
      </c>
      <c r="D9236" t="s">
        <v>58</v>
      </c>
      <c r="E9236" s="55">
        <v>1052.8267712899999</v>
      </c>
    </row>
    <row r="9237" spans="1:5" x14ac:dyDescent="0.15">
      <c r="A9237" s="4">
        <v>42979</v>
      </c>
      <c r="B9237" t="s">
        <v>57</v>
      </c>
      <c r="C9237" t="s">
        <v>102</v>
      </c>
      <c r="D9237" t="s">
        <v>59</v>
      </c>
      <c r="E9237" s="55">
        <v>1052.8267712899999</v>
      </c>
    </row>
    <row r="9238" spans="1:5" x14ac:dyDescent="0.15">
      <c r="A9238" s="4">
        <v>42979</v>
      </c>
      <c r="B9238" t="s">
        <v>57</v>
      </c>
      <c r="C9238" t="s">
        <v>102</v>
      </c>
      <c r="D9238" t="s">
        <v>63</v>
      </c>
      <c r="E9238" s="55">
        <v>0</v>
      </c>
    </row>
    <row r="9239" spans="1:5" x14ac:dyDescent="0.15">
      <c r="A9239" s="4">
        <v>42979</v>
      </c>
      <c r="B9239" t="s">
        <v>57</v>
      </c>
      <c r="C9239" t="s">
        <v>102</v>
      </c>
      <c r="D9239" t="s">
        <v>64</v>
      </c>
      <c r="E9239" s="55">
        <v>0</v>
      </c>
    </row>
    <row r="9240" spans="1:5" x14ac:dyDescent="0.15">
      <c r="A9240" s="4">
        <v>42979</v>
      </c>
      <c r="B9240" t="s">
        <v>57</v>
      </c>
      <c r="C9240" t="s">
        <v>102</v>
      </c>
      <c r="D9240" t="s">
        <v>65</v>
      </c>
      <c r="E9240" s="55">
        <v>1822.0741284100002</v>
      </c>
    </row>
    <row r="9241" spans="1:5" x14ac:dyDescent="0.15">
      <c r="A9241" s="4">
        <v>42979</v>
      </c>
      <c r="B9241" t="s">
        <v>57</v>
      </c>
      <c r="C9241" t="s">
        <v>102</v>
      </c>
      <c r="D9241" t="s">
        <v>66</v>
      </c>
      <c r="E9241" s="55">
        <v>4341.3394219900001</v>
      </c>
    </row>
    <row r="9242" spans="1:5" x14ac:dyDescent="0.15">
      <c r="A9242" s="4">
        <v>42979</v>
      </c>
      <c r="B9242" t="s">
        <v>57</v>
      </c>
      <c r="C9242" t="s">
        <v>102</v>
      </c>
      <c r="D9242" t="s">
        <v>47</v>
      </c>
      <c r="E9242" s="55">
        <v>4341.3394219900001</v>
      </c>
    </row>
    <row r="9243" spans="1:5" x14ac:dyDescent="0.15">
      <c r="A9243" s="4">
        <v>42979</v>
      </c>
      <c r="B9243" t="s">
        <v>57</v>
      </c>
      <c r="C9243" t="s">
        <v>102</v>
      </c>
      <c r="D9243" t="s">
        <v>53</v>
      </c>
      <c r="E9243" s="55">
        <v>0</v>
      </c>
    </row>
    <row r="9244" spans="1:5" x14ac:dyDescent="0.15">
      <c r="A9244" s="4">
        <v>42979</v>
      </c>
      <c r="B9244" t="s">
        <v>57</v>
      </c>
      <c r="C9244" t="s">
        <v>102</v>
      </c>
      <c r="D9244" t="s">
        <v>80</v>
      </c>
      <c r="E9244" s="55">
        <v>0</v>
      </c>
    </row>
    <row r="9245" spans="1:5" x14ac:dyDescent="0.15">
      <c r="A9245" s="4">
        <v>42979</v>
      </c>
      <c r="B9245" t="s">
        <v>57</v>
      </c>
      <c r="C9245" t="s">
        <v>102</v>
      </c>
      <c r="D9245" t="s">
        <v>81</v>
      </c>
      <c r="E9245" s="55">
        <v>-2519.2652935799997</v>
      </c>
    </row>
    <row r="9246" spans="1:5" x14ac:dyDescent="0.15">
      <c r="A9246" s="4">
        <v>42979</v>
      </c>
      <c r="B9246" t="s">
        <v>57</v>
      </c>
      <c r="C9246" t="s">
        <v>102</v>
      </c>
      <c r="D9246" t="s">
        <v>84</v>
      </c>
      <c r="E9246" s="55">
        <v>-2519.2652935799997</v>
      </c>
    </row>
    <row r="9247" spans="1:5" x14ac:dyDescent="0.15">
      <c r="A9247" s="4">
        <v>42979</v>
      </c>
      <c r="B9247" t="s">
        <v>57</v>
      </c>
      <c r="C9247" t="s">
        <v>102</v>
      </c>
      <c r="D9247" t="s">
        <v>87</v>
      </c>
      <c r="E9247" s="55">
        <v>0</v>
      </c>
    </row>
    <row r="9248" spans="1:5" x14ac:dyDescent="0.15">
      <c r="A9248" s="4">
        <v>42979</v>
      </c>
      <c r="B9248" t="s">
        <v>57</v>
      </c>
      <c r="C9248" t="s">
        <v>102</v>
      </c>
      <c r="D9248" t="s">
        <v>102</v>
      </c>
      <c r="E9248" s="55">
        <v>0</v>
      </c>
    </row>
    <row r="9249" spans="1:5" x14ac:dyDescent="0.15">
      <c r="A9249" s="4">
        <v>42979</v>
      </c>
      <c r="B9249" t="s">
        <v>57</v>
      </c>
      <c r="C9249" t="s">
        <v>102</v>
      </c>
      <c r="D9249" t="s">
        <v>166</v>
      </c>
      <c r="E9249" s="55">
        <v>0</v>
      </c>
    </row>
    <row r="9250" spans="1:5" x14ac:dyDescent="0.15">
      <c r="A9250" s="4">
        <v>42979</v>
      </c>
      <c r="B9250" t="s">
        <v>57</v>
      </c>
      <c r="C9250" t="s">
        <v>102</v>
      </c>
      <c r="D9250" t="s">
        <v>167</v>
      </c>
      <c r="E9250" s="55">
        <v>0</v>
      </c>
    </row>
    <row r="9251" spans="1:5" x14ac:dyDescent="0.15">
      <c r="A9251" s="4">
        <v>42979</v>
      </c>
      <c r="B9251" t="s">
        <v>57</v>
      </c>
      <c r="C9251" t="s">
        <v>102</v>
      </c>
      <c r="D9251" t="s">
        <v>168</v>
      </c>
      <c r="E9251" s="55">
        <v>0</v>
      </c>
    </row>
    <row r="9252" spans="1:5" x14ac:dyDescent="0.15">
      <c r="A9252" s="4">
        <v>42979</v>
      </c>
      <c r="B9252" t="s">
        <v>57</v>
      </c>
      <c r="C9252" t="s">
        <v>102</v>
      </c>
      <c r="D9252" t="s">
        <v>169</v>
      </c>
      <c r="E9252" s="55">
        <v>0</v>
      </c>
    </row>
    <row r="9253" spans="1:5" x14ac:dyDescent="0.15">
      <c r="A9253" s="4">
        <v>42979</v>
      </c>
      <c r="B9253" t="s">
        <v>57</v>
      </c>
      <c r="C9253" t="s">
        <v>102</v>
      </c>
      <c r="D9253" t="s">
        <v>170</v>
      </c>
      <c r="E9253" s="55">
        <v>4.34380554</v>
      </c>
    </row>
    <row r="9254" spans="1:5" x14ac:dyDescent="0.15">
      <c r="A9254" s="4">
        <v>42979</v>
      </c>
      <c r="B9254" t="s">
        <v>57</v>
      </c>
      <c r="C9254" t="s">
        <v>102</v>
      </c>
      <c r="D9254" t="s">
        <v>171</v>
      </c>
      <c r="E9254" s="55">
        <v>0</v>
      </c>
    </row>
    <row r="9255" spans="1:5" x14ac:dyDescent="0.15">
      <c r="A9255" s="4">
        <v>42979</v>
      </c>
      <c r="B9255" t="s">
        <v>57</v>
      </c>
      <c r="C9255" t="s">
        <v>102</v>
      </c>
      <c r="D9255" t="s">
        <v>47</v>
      </c>
      <c r="E9255" s="55">
        <v>0</v>
      </c>
    </row>
    <row r="9256" spans="1:5" x14ac:dyDescent="0.15">
      <c r="A9256" s="4">
        <v>42979</v>
      </c>
      <c r="B9256" t="s">
        <v>57</v>
      </c>
      <c r="C9256" t="s">
        <v>102</v>
      </c>
      <c r="D9256" t="s">
        <v>53</v>
      </c>
      <c r="E9256" s="55">
        <v>0</v>
      </c>
    </row>
    <row r="9257" spans="1:5" x14ac:dyDescent="0.15">
      <c r="A9257" s="4">
        <v>42979</v>
      </c>
      <c r="B9257" t="s">
        <v>57</v>
      </c>
      <c r="C9257" t="s">
        <v>102</v>
      </c>
      <c r="D9257" t="s">
        <v>174</v>
      </c>
      <c r="E9257" s="55">
        <v>0</v>
      </c>
    </row>
    <row r="9258" spans="1:5" x14ac:dyDescent="0.15">
      <c r="A9258" s="4">
        <v>42979</v>
      </c>
      <c r="B9258" t="s">
        <v>57</v>
      </c>
      <c r="C9258" t="s">
        <v>102</v>
      </c>
      <c r="D9258" t="s">
        <v>175</v>
      </c>
      <c r="E9258" s="55">
        <v>0</v>
      </c>
    </row>
    <row r="9259" spans="1:5" x14ac:dyDescent="0.15">
      <c r="A9259" s="4">
        <v>42979</v>
      </c>
      <c r="B9259" t="s">
        <v>57</v>
      </c>
      <c r="C9259" t="s">
        <v>102</v>
      </c>
      <c r="D9259" t="s">
        <v>176</v>
      </c>
      <c r="E9259" s="55">
        <v>4.34380554</v>
      </c>
    </row>
    <row r="9260" spans="1:5" x14ac:dyDescent="0.15">
      <c r="A9260" s="4">
        <v>42979</v>
      </c>
      <c r="B9260" t="s">
        <v>57</v>
      </c>
      <c r="C9260" t="s">
        <v>102</v>
      </c>
      <c r="D9260" t="s">
        <v>177</v>
      </c>
      <c r="E9260" s="55">
        <v>4.34380554</v>
      </c>
    </row>
    <row r="9261" spans="1:5" x14ac:dyDescent="0.15">
      <c r="A9261" s="4">
        <v>42979</v>
      </c>
      <c r="B9261" t="s">
        <v>57</v>
      </c>
      <c r="C9261" t="s">
        <v>102</v>
      </c>
      <c r="D9261" t="s">
        <v>178</v>
      </c>
      <c r="E9261" s="55">
        <v>0</v>
      </c>
    </row>
    <row r="9262" spans="1:5" x14ac:dyDescent="0.15">
      <c r="A9262" s="4">
        <v>42979</v>
      </c>
      <c r="B9262" t="s">
        <v>57</v>
      </c>
      <c r="C9262" t="s">
        <v>102</v>
      </c>
      <c r="D9262" t="s">
        <v>179</v>
      </c>
      <c r="E9262" s="55">
        <v>0</v>
      </c>
    </row>
    <row r="9263" spans="1:5" x14ac:dyDescent="0.15">
      <c r="A9263" s="4">
        <v>42979</v>
      </c>
      <c r="B9263" t="s">
        <v>57</v>
      </c>
      <c r="C9263" t="s">
        <v>102</v>
      </c>
      <c r="D9263" t="s">
        <v>180</v>
      </c>
      <c r="E9263" s="55">
        <v>0</v>
      </c>
    </row>
    <row r="9264" spans="1:5" x14ac:dyDescent="0.15">
      <c r="A9264" s="4">
        <v>42979</v>
      </c>
      <c r="B9264" t="s">
        <v>57</v>
      </c>
      <c r="C9264" t="s">
        <v>102</v>
      </c>
      <c r="D9264" t="s">
        <v>181</v>
      </c>
      <c r="E9264" s="55">
        <v>0</v>
      </c>
    </row>
    <row r="9265" spans="1:5" x14ac:dyDescent="0.15">
      <c r="A9265" s="4">
        <v>42979</v>
      </c>
      <c r="B9265" t="s">
        <v>57</v>
      </c>
      <c r="C9265" t="s">
        <v>102</v>
      </c>
      <c r="D9265" t="s">
        <v>182</v>
      </c>
      <c r="E9265" s="55">
        <v>764.61974189</v>
      </c>
    </row>
    <row r="9266" spans="1:5" x14ac:dyDescent="0.15">
      <c r="A9266" s="4">
        <v>42979</v>
      </c>
      <c r="B9266" t="s">
        <v>57</v>
      </c>
      <c r="C9266" t="s">
        <v>102</v>
      </c>
      <c r="D9266" t="s">
        <v>183</v>
      </c>
      <c r="E9266" s="55">
        <v>749.42308641</v>
      </c>
    </row>
    <row r="9267" spans="1:5" x14ac:dyDescent="0.15">
      <c r="A9267" s="4">
        <v>42979</v>
      </c>
      <c r="B9267" t="s">
        <v>57</v>
      </c>
      <c r="C9267" t="s">
        <v>102</v>
      </c>
      <c r="D9267" t="s">
        <v>184</v>
      </c>
      <c r="E9267" s="55">
        <v>15.19665548</v>
      </c>
    </row>
    <row r="9268" spans="1:5" x14ac:dyDescent="0.15">
      <c r="A9268" s="4">
        <v>42979</v>
      </c>
      <c r="B9268" t="s">
        <v>57</v>
      </c>
      <c r="C9268" t="s">
        <v>102</v>
      </c>
      <c r="D9268" t="s">
        <v>185</v>
      </c>
      <c r="E9268" s="55">
        <v>0</v>
      </c>
    </row>
    <row r="9269" spans="1:5" x14ac:dyDescent="0.15">
      <c r="A9269" s="4">
        <v>42979</v>
      </c>
      <c r="B9269" t="s">
        <v>57</v>
      </c>
      <c r="C9269" t="s">
        <v>102</v>
      </c>
      <c r="D9269" t="s">
        <v>186</v>
      </c>
      <c r="E9269" s="55">
        <v>0</v>
      </c>
    </row>
    <row r="9270" spans="1:5" x14ac:dyDescent="0.15">
      <c r="A9270" s="4">
        <v>42979</v>
      </c>
      <c r="B9270" t="s">
        <v>57</v>
      </c>
      <c r="C9270" t="s">
        <v>102</v>
      </c>
      <c r="D9270" t="s">
        <v>187</v>
      </c>
      <c r="E9270" s="55">
        <v>178.53839782</v>
      </c>
    </row>
    <row r="9271" spans="1:5" x14ac:dyDescent="0.15">
      <c r="A9271" s="4">
        <v>42979</v>
      </c>
      <c r="B9271" t="s">
        <v>57</v>
      </c>
      <c r="C9271" t="s">
        <v>102</v>
      </c>
      <c r="D9271" t="s">
        <v>188</v>
      </c>
      <c r="E9271" s="55">
        <v>632.15841370999999</v>
      </c>
    </row>
    <row r="9272" spans="1:5" x14ac:dyDescent="0.15">
      <c r="A9272" s="4">
        <v>42979</v>
      </c>
      <c r="B9272" t="s">
        <v>57</v>
      </c>
      <c r="C9272" t="s">
        <v>102</v>
      </c>
      <c r="D9272" t="s">
        <v>189</v>
      </c>
      <c r="E9272" s="55">
        <v>192.55176134000001</v>
      </c>
    </row>
    <row r="9273" spans="1:5" x14ac:dyDescent="0.15">
      <c r="A9273" s="4">
        <v>42979</v>
      </c>
      <c r="B9273" t="s">
        <v>57</v>
      </c>
      <c r="C9273" t="s">
        <v>102</v>
      </c>
      <c r="D9273" t="s">
        <v>190</v>
      </c>
      <c r="E9273" s="55">
        <v>192.55176134000001</v>
      </c>
    </row>
    <row r="9274" spans="1:5" x14ac:dyDescent="0.15">
      <c r="A9274" s="4">
        <v>42979</v>
      </c>
      <c r="B9274" t="s">
        <v>57</v>
      </c>
      <c r="C9274" t="s">
        <v>102</v>
      </c>
      <c r="D9274" t="s">
        <v>191</v>
      </c>
      <c r="E9274" s="55">
        <v>0</v>
      </c>
    </row>
    <row r="9275" spans="1:5" x14ac:dyDescent="0.15">
      <c r="A9275" s="4">
        <v>42979</v>
      </c>
      <c r="B9275" t="s">
        <v>57</v>
      </c>
      <c r="C9275" t="s">
        <v>102</v>
      </c>
      <c r="D9275" t="s">
        <v>192</v>
      </c>
      <c r="E9275" s="55">
        <v>0</v>
      </c>
    </row>
    <row r="9276" spans="1:5" x14ac:dyDescent="0.15">
      <c r="A9276" s="4">
        <v>42979</v>
      </c>
      <c r="B9276" t="s">
        <v>57</v>
      </c>
      <c r="C9276" t="s">
        <v>102</v>
      </c>
      <c r="D9276" t="s">
        <v>193</v>
      </c>
      <c r="E9276" s="55">
        <v>0</v>
      </c>
    </row>
    <row r="9277" spans="1:5" x14ac:dyDescent="0.15">
      <c r="A9277" s="4">
        <v>42979</v>
      </c>
      <c r="B9277" t="s">
        <v>57</v>
      </c>
      <c r="C9277" t="s">
        <v>102</v>
      </c>
      <c r="D9277" t="s">
        <v>194</v>
      </c>
      <c r="E9277" s="55">
        <v>0</v>
      </c>
    </row>
    <row r="9278" spans="1:5" x14ac:dyDescent="0.15">
      <c r="A9278" s="4">
        <v>42979</v>
      </c>
      <c r="B9278" t="s">
        <v>57</v>
      </c>
      <c r="C9278" t="s">
        <v>102</v>
      </c>
      <c r="D9278" t="s">
        <v>195</v>
      </c>
      <c r="E9278" s="55">
        <v>192.55176134000001</v>
      </c>
    </row>
    <row r="9279" spans="1:5" x14ac:dyDescent="0.15">
      <c r="A9279" s="4">
        <v>42979</v>
      </c>
      <c r="B9279" t="s">
        <v>57</v>
      </c>
      <c r="C9279" t="s">
        <v>102</v>
      </c>
      <c r="D9279" t="s">
        <v>196</v>
      </c>
      <c r="E9279" s="55">
        <v>824.71017504999998</v>
      </c>
    </row>
    <row r="9280" spans="1:5" x14ac:dyDescent="0.15">
      <c r="A9280" s="4">
        <v>43070</v>
      </c>
      <c r="B9280" t="s">
        <v>57</v>
      </c>
      <c r="C9280" t="s">
        <v>102</v>
      </c>
      <c r="D9280" t="s">
        <v>52</v>
      </c>
      <c r="E9280" s="55">
        <v>2973.59624798</v>
      </c>
    </row>
    <row r="9281" spans="1:5" x14ac:dyDescent="0.15">
      <c r="A9281" s="4">
        <v>43070</v>
      </c>
      <c r="B9281" t="s">
        <v>57</v>
      </c>
      <c r="C9281" t="s">
        <v>102</v>
      </c>
      <c r="D9281" t="s">
        <v>46</v>
      </c>
      <c r="E9281" s="55">
        <v>2665.3971121499999</v>
      </c>
    </row>
    <row r="9282" spans="1:5" x14ac:dyDescent="0.15">
      <c r="A9282" s="4">
        <v>43070</v>
      </c>
      <c r="B9282" t="s">
        <v>57</v>
      </c>
      <c r="C9282" t="s">
        <v>102</v>
      </c>
      <c r="D9282" t="s">
        <v>47</v>
      </c>
      <c r="E9282" s="55">
        <v>2665.3971121499999</v>
      </c>
    </row>
    <row r="9283" spans="1:5" x14ac:dyDescent="0.15">
      <c r="A9283" s="4">
        <v>43070</v>
      </c>
      <c r="B9283" t="s">
        <v>57</v>
      </c>
      <c r="C9283" t="s">
        <v>102</v>
      </c>
      <c r="D9283" t="s">
        <v>53</v>
      </c>
      <c r="E9283" s="55">
        <v>0</v>
      </c>
    </row>
    <row r="9284" spans="1:5" x14ac:dyDescent="0.15">
      <c r="A9284" s="4">
        <v>43070</v>
      </c>
      <c r="B9284" t="s">
        <v>57</v>
      </c>
      <c r="C9284" t="s">
        <v>102</v>
      </c>
      <c r="D9284" t="s">
        <v>54</v>
      </c>
      <c r="E9284" s="55">
        <v>0</v>
      </c>
    </row>
    <row r="9285" spans="1:5" x14ac:dyDescent="0.15">
      <c r="A9285" s="4">
        <v>43070</v>
      </c>
      <c r="B9285" t="s">
        <v>57</v>
      </c>
      <c r="C9285" t="s">
        <v>102</v>
      </c>
      <c r="D9285" t="s">
        <v>55</v>
      </c>
      <c r="E9285" s="55">
        <v>0</v>
      </c>
    </row>
    <row r="9286" spans="1:5" x14ac:dyDescent="0.15">
      <c r="A9286" s="4">
        <v>43070</v>
      </c>
      <c r="B9286" t="s">
        <v>57</v>
      </c>
      <c r="C9286" t="s">
        <v>102</v>
      </c>
      <c r="D9286" t="s">
        <v>58</v>
      </c>
      <c r="E9286" s="55">
        <v>-308.19913582999999</v>
      </c>
    </row>
    <row r="9287" spans="1:5" x14ac:dyDescent="0.15">
      <c r="A9287" s="4">
        <v>43070</v>
      </c>
      <c r="B9287" t="s">
        <v>57</v>
      </c>
      <c r="C9287" t="s">
        <v>102</v>
      </c>
      <c r="D9287" t="s">
        <v>59</v>
      </c>
      <c r="E9287" s="55">
        <v>-308.19913582999999</v>
      </c>
    </row>
    <row r="9288" spans="1:5" x14ac:dyDescent="0.15">
      <c r="A9288" s="4">
        <v>43070</v>
      </c>
      <c r="B9288" t="s">
        <v>57</v>
      </c>
      <c r="C9288" t="s">
        <v>102</v>
      </c>
      <c r="D9288" t="s">
        <v>63</v>
      </c>
      <c r="E9288" s="55">
        <v>0</v>
      </c>
    </row>
    <row r="9289" spans="1:5" x14ac:dyDescent="0.15">
      <c r="A9289" s="4">
        <v>43070</v>
      </c>
      <c r="B9289" t="s">
        <v>57</v>
      </c>
      <c r="C9289" t="s">
        <v>102</v>
      </c>
      <c r="D9289" t="s">
        <v>64</v>
      </c>
      <c r="E9289" s="55">
        <v>0</v>
      </c>
    </row>
    <row r="9290" spans="1:5" x14ac:dyDescent="0.15">
      <c r="A9290" s="4">
        <v>43070</v>
      </c>
      <c r="B9290" t="s">
        <v>57</v>
      </c>
      <c r="C9290" t="s">
        <v>102</v>
      </c>
      <c r="D9290" t="s">
        <v>65</v>
      </c>
      <c r="E9290" s="55">
        <v>1731.64221421</v>
      </c>
    </row>
    <row r="9291" spans="1:5" x14ac:dyDescent="0.15">
      <c r="A9291" s="4">
        <v>43070</v>
      </c>
      <c r="B9291" t="s">
        <v>57</v>
      </c>
      <c r="C9291" t="s">
        <v>102</v>
      </c>
      <c r="D9291" t="s">
        <v>66</v>
      </c>
      <c r="E9291" s="55">
        <v>1570.2112184800001</v>
      </c>
    </row>
    <row r="9292" spans="1:5" x14ac:dyDescent="0.15">
      <c r="A9292" s="4">
        <v>43070</v>
      </c>
      <c r="B9292" t="s">
        <v>57</v>
      </c>
      <c r="C9292" t="s">
        <v>102</v>
      </c>
      <c r="D9292" t="s">
        <v>47</v>
      </c>
      <c r="E9292" s="55">
        <v>1570.2112184800001</v>
      </c>
    </row>
    <row r="9293" spans="1:5" x14ac:dyDescent="0.15">
      <c r="A9293" s="4">
        <v>43070</v>
      </c>
      <c r="B9293" t="s">
        <v>57</v>
      </c>
      <c r="C9293" t="s">
        <v>102</v>
      </c>
      <c r="D9293" t="s">
        <v>53</v>
      </c>
      <c r="E9293" s="55">
        <v>0</v>
      </c>
    </row>
    <row r="9294" spans="1:5" x14ac:dyDescent="0.15">
      <c r="A9294" s="4">
        <v>43070</v>
      </c>
      <c r="B9294" t="s">
        <v>57</v>
      </c>
      <c r="C9294" t="s">
        <v>102</v>
      </c>
      <c r="D9294" t="s">
        <v>80</v>
      </c>
      <c r="E9294" s="55">
        <v>0</v>
      </c>
    </row>
    <row r="9295" spans="1:5" x14ac:dyDescent="0.15">
      <c r="A9295" s="4">
        <v>43070</v>
      </c>
      <c r="B9295" t="s">
        <v>57</v>
      </c>
      <c r="C9295" t="s">
        <v>102</v>
      </c>
      <c r="D9295" t="s">
        <v>81</v>
      </c>
      <c r="E9295" s="55">
        <v>161.43099572999998</v>
      </c>
    </row>
    <row r="9296" spans="1:5" x14ac:dyDescent="0.15">
      <c r="A9296" s="4">
        <v>43070</v>
      </c>
      <c r="B9296" t="s">
        <v>57</v>
      </c>
      <c r="C9296" t="s">
        <v>102</v>
      </c>
      <c r="D9296" t="s">
        <v>84</v>
      </c>
      <c r="E9296" s="55">
        <v>161.43099572999998</v>
      </c>
    </row>
    <row r="9297" spans="1:5" x14ac:dyDescent="0.15">
      <c r="A9297" s="4">
        <v>43070</v>
      </c>
      <c r="B9297" t="s">
        <v>57</v>
      </c>
      <c r="C9297" t="s">
        <v>102</v>
      </c>
      <c r="D9297" t="s">
        <v>87</v>
      </c>
      <c r="E9297" s="55">
        <v>0</v>
      </c>
    </row>
    <row r="9298" spans="1:5" x14ac:dyDescent="0.15">
      <c r="A9298" s="4">
        <v>43070</v>
      </c>
      <c r="B9298" t="s">
        <v>57</v>
      </c>
      <c r="C9298" t="s">
        <v>102</v>
      </c>
      <c r="D9298" t="s">
        <v>102</v>
      </c>
      <c r="E9298" s="55">
        <v>0</v>
      </c>
    </row>
    <row r="9299" spans="1:5" x14ac:dyDescent="0.15">
      <c r="A9299" s="4">
        <v>43070</v>
      </c>
      <c r="B9299" t="s">
        <v>57</v>
      </c>
      <c r="C9299" t="s">
        <v>102</v>
      </c>
      <c r="D9299" t="s">
        <v>166</v>
      </c>
      <c r="E9299" s="55">
        <v>0</v>
      </c>
    </row>
    <row r="9300" spans="1:5" x14ac:dyDescent="0.15">
      <c r="A9300" s="4">
        <v>43070</v>
      </c>
      <c r="B9300" t="s">
        <v>57</v>
      </c>
      <c r="C9300" t="s">
        <v>102</v>
      </c>
      <c r="D9300" t="s">
        <v>167</v>
      </c>
      <c r="E9300" s="55">
        <v>0</v>
      </c>
    </row>
    <row r="9301" spans="1:5" x14ac:dyDescent="0.15">
      <c r="A9301" s="4">
        <v>43070</v>
      </c>
      <c r="B9301" t="s">
        <v>57</v>
      </c>
      <c r="C9301" t="s">
        <v>102</v>
      </c>
      <c r="D9301" t="s">
        <v>168</v>
      </c>
      <c r="E9301" s="55">
        <v>0</v>
      </c>
    </row>
    <row r="9302" spans="1:5" x14ac:dyDescent="0.15">
      <c r="A9302" s="4">
        <v>43070</v>
      </c>
      <c r="B9302" t="s">
        <v>57</v>
      </c>
      <c r="C9302" t="s">
        <v>102</v>
      </c>
      <c r="D9302" t="s">
        <v>169</v>
      </c>
      <c r="E9302" s="55">
        <v>0</v>
      </c>
    </row>
    <row r="9303" spans="1:5" x14ac:dyDescent="0.15">
      <c r="A9303" s="4">
        <v>43070</v>
      </c>
      <c r="B9303" t="s">
        <v>57</v>
      </c>
      <c r="C9303" t="s">
        <v>102</v>
      </c>
      <c r="D9303" t="s">
        <v>170</v>
      </c>
      <c r="E9303" s="55">
        <v>683.13443482000002</v>
      </c>
    </row>
    <row r="9304" spans="1:5" x14ac:dyDescent="0.15">
      <c r="A9304" s="4">
        <v>43070</v>
      </c>
      <c r="B9304" t="s">
        <v>57</v>
      </c>
      <c r="C9304" t="s">
        <v>102</v>
      </c>
      <c r="D9304" t="s">
        <v>171</v>
      </c>
      <c r="E9304" s="55">
        <v>0</v>
      </c>
    </row>
    <row r="9305" spans="1:5" x14ac:dyDescent="0.15">
      <c r="A9305" s="4">
        <v>43070</v>
      </c>
      <c r="B9305" t="s">
        <v>57</v>
      </c>
      <c r="C9305" t="s">
        <v>102</v>
      </c>
      <c r="D9305" t="s">
        <v>47</v>
      </c>
      <c r="E9305" s="55">
        <v>0</v>
      </c>
    </row>
    <row r="9306" spans="1:5" x14ac:dyDescent="0.15">
      <c r="A9306" s="4">
        <v>43070</v>
      </c>
      <c r="B9306" t="s">
        <v>57</v>
      </c>
      <c r="C9306" t="s">
        <v>102</v>
      </c>
      <c r="D9306" t="s">
        <v>53</v>
      </c>
      <c r="E9306" s="55">
        <v>0</v>
      </c>
    </row>
    <row r="9307" spans="1:5" x14ac:dyDescent="0.15">
      <c r="A9307" s="4">
        <v>43070</v>
      </c>
      <c r="B9307" t="s">
        <v>57</v>
      </c>
      <c r="C9307" t="s">
        <v>102</v>
      </c>
      <c r="D9307" t="s">
        <v>174</v>
      </c>
      <c r="E9307" s="55">
        <v>0</v>
      </c>
    </row>
    <row r="9308" spans="1:5" x14ac:dyDescent="0.15">
      <c r="A9308" s="4">
        <v>43070</v>
      </c>
      <c r="B9308" t="s">
        <v>57</v>
      </c>
      <c r="C9308" t="s">
        <v>102</v>
      </c>
      <c r="D9308" t="s">
        <v>175</v>
      </c>
      <c r="E9308" s="55">
        <v>0</v>
      </c>
    </row>
    <row r="9309" spans="1:5" x14ac:dyDescent="0.15">
      <c r="A9309" s="4">
        <v>43070</v>
      </c>
      <c r="B9309" t="s">
        <v>57</v>
      </c>
      <c r="C9309" t="s">
        <v>102</v>
      </c>
      <c r="D9309" t="s">
        <v>176</v>
      </c>
      <c r="E9309" s="55">
        <v>683.13443482000002</v>
      </c>
    </row>
    <row r="9310" spans="1:5" x14ac:dyDescent="0.15">
      <c r="A9310" s="4">
        <v>43070</v>
      </c>
      <c r="B9310" t="s">
        <v>57</v>
      </c>
      <c r="C9310" t="s">
        <v>102</v>
      </c>
      <c r="D9310" t="s">
        <v>177</v>
      </c>
      <c r="E9310" s="55">
        <v>683.13443482000002</v>
      </c>
    </row>
    <row r="9311" spans="1:5" x14ac:dyDescent="0.15">
      <c r="A9311" s="4">
        <v>43070</v>
      </c>
      <c r="B9311" t="s">
        <v>57</v>
      </c>
      <c r="C9311" t="s">
        <v>102</v>
      </c>
      <c r="D9311" t="s">
        <v>178</v>
      </c>
      <c r="E9311" s="55">
        <v>0</v>
      </c>
    </row>
    <row r="9312" spans="1:5" x14ac:dyDescent="0.15">
      <c r="A9312" s="4">
        <v>43070</v>
      </c>
      <c r="B9312" t="s">
        <v>57</v>
      </c>
      <c r="C9312" t="s">
        <v>102</v>
      </c>
      <c r="D9312" t="s">
        <v>179</v>
      </c>
      <c r="E9312" s="55">
        <v>0</v>
      </c>
    </row>
    <row r="9313" spans="1:5" x14ac:dyDescent="0.15">
      <c r="A9313" s="4">
        <v>43070</v>
      </c>
      <c r="B9313" t="s">
        <v>57</v>
      </c>
      <c r="C9313" t="s">
        <v>102</v>
      </c>
      <c r="D9313" t="s">
        <v>180</v>
      </c>
      <c r="E9313" s="55">
        <v>0</v>
      </c>
    </row>
    <row r="9314" spans="1:5" x14ac:dyDescent="0.15">
      <c r="A9314" s="4">
        <v>43070</v>
      </c>
      <c r="B9314" t="s">
        <v>57</v>
      </c>
      <c r="C9314" t="s">
        <v>102</v>
      </c>
      <c r="D9314" t="s">
        <v>181</v>
      </c>
      <c r="E9314" s="55">
        <v>0</v>
      </c>
    </row>
    <row r="9315" spans="1:5" x14ac:dyDescent="0.15">
      <c r="A9315" s="4">
        <v>43070</v>
      </c>
      <c r="B9315" t="s">
        <v>57</v>
      </c>
      <c r="C9315" t="s">
        <v>102</v>
      </c>
      <c r="D9315" t="s">
        <v>182</v>
      </c>
      <c r="E9315" s="55">
        <v>380.38183851999997</v>
      </c>
    </row>
    <row r="9316" spans="1:5" x14ac:dyDescent="0.15">
      <c r="A9316" s="4">
        <v>43070</v>
      </c>
      <c r="B9316" t="s">
        <v>57</v>
      </c>
      <c r="C9316" t="s">
        <v>102</v>
      </c>
      <c r="D9316" t="s">
        <v>183</v>
      </c>
      <c r="E9316" s="55">
        <v>365.11395504000001</v>
      </c>
    </row>
    <row r="9317" spans="1:5" x14ac:dyDescent="0.15">
      <c r="A9317" s="4">
        <v>43070</v>
      </c>
      <c r="B9317" t="s">
        <v>57</v>
      </c>
      <c r="C9317" t="s">
        <v>102</v>
      </c>
      <c r="D9317" t="s">
        <v>184</v>
      </c>
      <c r="E9317" s="55">
        <v>15.26788348</v>
      </c>
    </row>
    <row r="9318" spans="1:5" x14ac:dyDescent="0.15">
      <c r="A9318" s="4">
        <v>43070</v>
      </c>
      <c r="B9318" t="s">
        <v>57</v>
      </c>
      <c r="C9318" t="s">
        <v>102</v>
      </c>
      <c r="D9318" t="s">
        <v>185</v>
      </c>
      <c r="E9318" s="55">
        <v>0</v>
      </c>
    </row>
    <row r="9319" spans="1:5" x14ac:dyDescent="0.15">
      <c r="A9319" s="4">
        <v>43070</v>
      </c>
      <c r="B9319" t="s">
        <v>57</v>
      </c>
      <c r="C9319" t="s">
        <v>102</v>
      </c>
      <c r="D9319" t="s">
        <v>186</v>
      </c>
      <c r="E9319" s="55">
        <v>0</v>
      </c>
    </row>
    <row r="9320" spans="1:5" x14ac:dyDescent="0.15">
      <c r="A9320" s="4">
        <v>43070</v>
      </c>
      <c r="B9320" t="s">
        <v>57</v>
      </c>
      <c r="C9320" t="s">
        <v>102</v>
      </c>
      <c r="D9320" t="s">
        <v>187</v>
      </c>
      <c r="E9320" s="55">
        <v>106.65923796999999</v>
      </c>
    </row>
    <row r="9321" spans="1:5" x14ac:dyDescent="0.15">
      <c r="A9321" s="4">
        <v>43070</v>
      </c>
      <c r="B9321" t="s">
        <v>57</v>
      </c>
      <c r="C9321" t="s">
        <v>102</v>
      </c>
      <c r="D9321" t="s">
        <v>188</v>
      </c>
      <c r="E9321" s="55">
        <v>71.778522459999991</v>
      </c>
    </row>
    <row r="9322" spans="1:5" x14ac:dyDescent="0.15">
      <c r="A9322" s="4">
        <v>43070</v>
      </c>
      <c r="B9322" t="s">
        <v>57</v>
      </c>
      <c r="C9322" t="s">
        <v>102</v>
      </c>
      <c r="D9322" t="s">
        <v>189</v>
      </c>
      <c r="E9322" s="55">
        <v>1668.5427574100001</v>
      </c>
    </row>
    <row r="9323" spans="1:5" x14ac:dyDescent="0.15">
      <c r="A9323" s="4">
        <v>43070</v>
      </c>
      <c r="B9323" t="s">
        <v>57</v>
      </c>
      <c r="C9323" t="s">
        <v>102</v>
      </c>
      <c r="D9323" t="s">
        <v>190</v>
      </c>
      <c r="E9323" s="55">
        <v>1668.5427574100001</v>
      </c>
    </row>
    <row r="9324" spans="1:5" x14ac:dyDescent="0.15">
      <c r="A9324" s="4">
        <v>43070</v>
      </c>
      <c r="B9324" t="s">
        <v>57</v>
      </c>
      <c r="C9324" t="s">
        <v>102</v>
      </c>
      <c r="D9324" t="s">
        <v>191</v>
      </c>
      <c r="E9324" s="55">
        <v>0</v>
      </c>
    </row>
    <row r="9325" spans="1:5" x14ac:dyDescent="0.15">
      <c r="A9325" s="4">
        <v>43070</v>
      </c>
      <c r="B9325" t="s">
        <v>57</v>
      </c>
      <c r="C9325" t="s">
        <v>102</v>
      </c>
      <c r="D9325" t="s">
        <v>192</v>
      </c>
      <c r="E9325" s="55">
        <v>1488.0361176099998</v>
      </c>
    </row>
    <row r="9326" spans="1:5" x14ac:dyDescent="0.15">
      <c r="A9326" s="4">
        <v>43070</v>
      </c>
      <c r="B9326" t="s">
        <v>57</v>
      </c>
      <c r="C9326" t="s">
        <v>102</v>
      </c>
      <c r="D9326" t="s">
        <v>193</v>
      </c>
      <c r="E9326" s="55">
        <v>1488.0361176099998</v>
      </c>
    </row>
    <row r="9327" spans="1:5" x14ac:dyDescent="0.15">
      <c r="A9327" s="4">
        <v>43070</v>
      </c>
      <c r="B9327" t="s">
        <v>57</v>
      </c>
      <c r="C9327" t="s">
        <v>102</v>
      </c>
      <c r="D9327" t="s">
        <v>194</v>
      </c>
      <c r="E9327" s="55">
        <v>0</v>
      </c>
    </row>
    <row r="9328" spans="1:5" x14ac:dyDescent="0.15">
      <c r="A9328" s="4">
        <v>43070</v>
      </c>
      <c r="B9328" t="s">
        <v>57</v>
      </c>
      <c r="C9328" t="s">
        <v>102</v>
      </c>
      <c r="D9328" t="s">
        <v>195</v>
      </c>
      <c r="E9328" s="55">
        <v>180.50663980000002</v>
      </c>
    </row>
    <row r="9329" spans="1:5" x14ac:dyDescent="0.15">
      <c r="A9329" s="4">
        <v>43070</v>
      </c>
      <c r="B9329" t="s">
        <v>57</v>
      </c>
      <c r="C9329" t="s">
        <v>102</v>
      </c>
      <c r="D9329" t="s">
        <v>196</v>
      </c>
      <c r="E9329" s="55">
        <v>252.28516225999999</v>
      </c>
    </row>
    <row r="9330" spans="1:5" x14ac:dyDescent="0.15">
      <c r="A9330" s="4">
        <v>43160</v>
      </c>
      <c r="B9330" t="s">
        <v>57</v>
      </c>
      <c r="C9330" t="s">
        <v>102</v>
      </c>
      <c r="D9330" t="s">
        <v>52</v>
      </c>
      <c r="E9330" s="55">
        <v>3317.2627067100002</v>
      </c>
    </row>
    <row r="9331" spans="1:5" x14ac:dyDescent="0.15">
      <c r="A9331" s="4">
        <v>43160</v>
      </c>
      <c r="B9331" t="s">
        <v>57</v>
      </c>
      <c r="C9331" t="s">
        <v>102</v>
      </c>
      <c r="D9331" t="s">
        <v>46</v>
      </c>
      <c r="E9331" s="55">
        <v>3858.8699090999999</v>
      </c>
    </row>
    <row r="9332" spans="1:5" x14ac:dyDescent="0.15">
      <c r="A9332" s="4">
        <v>43160</v>
      </c>
      <c r="B9332" t="s">
        <v>57</v>
      </c>
      <c r="C9332" t="s">
        <v>102</v>
      </c>
      <c r="D9332" t="s">
        <v>47</v>
      </c>
      <c r="E9332" s="55">
        <v>3858.8699090999999</v>
      </c>
    </row>
    <row r="9333" spans="1:5" x14ac:dyDescent="0.15">
      <c r="A9333" s="4">
        <v>43160</v>
      </c>
      <c r="B9333" t="s">
        <v>57</v>
      </c>
      <c r="C9333" t="s">
        <v>102</v>
      </c>
      <c r="D9333" t="s">
        <v>48</v>
      </c>
      <c r="E9333" s="55">
        <v>3858.8699090999999</v>
      </c>
    </row>
    <row r="9334" spans="1:5" x14ac:dyDescent="0.15">
      <c r="A9334" s="4">
        <v>43160</v>
      </c>
      <c r="B9334" t="s">
        <v>57</v>
      </c>
      <c r="C9334" t="s">
        <v>102</v>
      </c>
      <c r="D9334" t="s">
        <v>49</v>
      </c>
      <c r="E9334" s="55">
        <v>0</v>
      </c>
    </row>
    <row r="9335" spans="1:5" x14ac:dyDescent="0.15">
      <c r="A9335" s="4">
        <v>43160</v>
      </c>
      <c r="B9335" t="s">
        <v>57</v>
      </c>
      <c r="C9335" t="s">
        <v>102</v>
      </c>
      <c r="D9335" t="s">
        <v>50</v>
      </c>
      <c r="E9335" s="55">
        <v>0</v>
      </c>
    </row>
    <row r="9336" spans="1:5" x14ac:dyDescent="0.15">
      <c r="A9336" s="4">
        <v>43160</v>
      </c>
      <c r="B9336" t="s">
        <v>57</v>
      </c>
      <c r="C9336" t="s">
        <v>102</v>
      </c>
      <c r="D9336" t="s">
        <v>51</v>
      </c>
      <c r="E9336" s="55">
        <v>0</v>
      </c>
    </row>
    <row r="9337" spans="1:5" x14ac:dyDescent="0.15">
      <c r="A9337" s="4">
        <v>43160</v>
      </c>
      <c r="B9337" t="s">
        <v>57</v>
      </c>
      <c r="C9337" t="s">
        <v>102</v>
      </c>
      <c r="D9337" t="s">
        <v>53</v>
      </c>
      <c r="E9337" s="55">
        <v>0</v>
      </c>
    </row>
    <row r="9338" spans="1:5" x14ac:dyDescent="0.15">
      <c r="A9338" s="4">
        <v>43160</v>
      </c>
      <c r="B9338" t="s">
        <v>57</v>
      </c>
      <c r="C9338" t="s">
        <v>102</v>
      </c>
      <c r="D9338" t="s">
        <v>54</v>
      </c>
      <c r="E9338" s="55">
        <v>0</v>
      </c>
    </row>
    <row r="9339" spans="1:5" x14ac:dyDescent="0.15">
      <c r="A9339" s="4">
        <v>43160</v>
      </c>
      <c r="B9339" t="s">
        <v>57</v>
      </c>
      <c r="C9339" t="s">
        <v>102</v>
      </c>
      <c r="D9339" t="s">
        <v>55</v>
      </c>
      <c r="E9339" s="55">
        <v>0</v>
      </c>
    </row>
    <row r="9340" spans="1:5" x14ac:dyDescent="0.15">
      <c r="A9340" s="4">
        <v>43160</v>
      </c>
      <c r="B9340" t="s">
        <v>57</v>
      </c>
      <c r="C9340" t="s">
        <v>102</v>
      </c>
      <c r="D9340" t="s">
        <v>56</v>
      </c>
      <c r="E9340" s="55">
        <v>0</v>
      </c>
    </row>
    <row r="9341" spans="1:5" x14ac:dyDescent="0.15">
      <c r="A9341" s="4">
        <v>43160</v>
      </c>
      <c r="B9341" t="s">
        <v>57</v>
      </c>
      <c r="C9341" t="s">
        <v>102</v>
      </c>
      <c r="D9341" t="s">
        <v>57</v>
      </c>
      <c r="E9341" s="55">
        <v>0</v>
      </c>
    </row>
    <row r="9342" spans="1:5" x14ac:dyDescent="0.15">
      <c r="A9342" s="4">
        <v>43160</v>
      </c>
      <c r="B9342" t="s">
        <v>57</v>
      </c>
      <c r="C9342" t="s">
        <v>102</v>
      </c>
      <c r="D9342" t="s">
        <v>58</v>
      </c>
      <c r="E9342" s="55">
        <v>541.60720239</v>
      </c>
    </row>
    <row r="9343" spans="1:5" x14ac:dyDescent="0.15">
      <c r="A9343" s="4">
        <v>43160</v>
      </c>
      <c r="B9343" t="s">
        <v>57</v>
      </c>
      <c r="C9343" t="s">
        <v>102</v>
      </c>
      <c r="D9343" t="s">
        <v>59</v>
      </c>
      <c r="E9343" s="55">
        <v>541.60720239</v>
      </c>
    </row>
    <row r="9344" spans="1:5" x14ac:dyDescent="0.15">
      <c r="A9344" s="4">
        <v>43160</v>
      </c>
      <c r="B9344" t="s">
        <v>57</v>
      </c>
      <c r="C9344" t="s">
        <v>102</v>
      </c>
      <c r="D9344" t="s">
        <v>63</v>
      </c>
      <c r="E9344" s="55">
        <v>0</v>
      </c>
    </row>
    <row r="9345" spans="1:5" x14ac:dyDescent="0.15">
      <c r="A9345" s="4">
        <v>43160</v>
      </c>
      <c r="B9345" t="s">
        <v>57</v>
      </c>
      <c r="C9345" t="s">
        <v>102</v>
      </c>
      <c r="D9345" t="s">
        <v>64</v>
      </c>
      <c r="E9345" s="55">
        <v>0</v>
      </c>
    </row>
    <row r="9346" spans="1:5" x14ac:dyDescent="0.15">
      <c r="A9346" s="4">
        <v>43160</v>
      </c>
      <c r="B9346" t="s">
        <v>57</v>
      </c>
      <c r="C9346" t="s">
        <v>102</v>
      </c>
      <c r="D9346" t="s">
        <v>65</v>
      </c>
      <c r="E9346" s="55">
        <v>1575.1766543800002</v>
      </c>
    </row>
    <row r="9347" spans="1:5" x14ac:dyDescent="0.15">
      <c r="A9347" s="4">
        <v>43160</v>
      </c>
      <c r="B9347" t="s">
        <v>57</v>
      </c>
      <c r="C9347" t="s">
        <v>102</v>
      </c>
      <c r="D9347" t="s">
        <v>66</v>
      </c>
      <c r="E9347" s="55">
        <v>1806.4147195599999</v>
      </c>
    </row>
    <row r="9348" spans="1:5" x14ac:dyDescent="0.15">
      <c r="A9348" s="4">
        <v>43160</v>
      </c>
      <c r="B9348" t="s">
        <v>57</v>
      </c>
      <c r="C9348" t="s">
        <v>102</v>
      </c>
      <c r="D9348" t="s">
        <v>47</v>
      </c>
      <c r="E9348" s="55">
        <v>1806.4147195599999</v>
      </c>
    </row>
    <row r="9349" spans="1:5" x14ac:dyDescent="0.15">
      <c r="A9349" s="4">
        <v>43160</v>
      </c>
      <c r="B9349" t="s">
        <v>57</v>
      </c>
      <c r="C9349" t="s">
        <v>102</v>
      </c>
      <c r="D9349" t="s">
        <v>53</v>
      </c>
      <c r="E9349" s="55">
        <v>0</v>
      </c>
    </row>
    <row r="9350" spans="1:5" x14ac:dyDescent="0.15">
      <c r="A9350" s="4">
        <v>43160</v>
      </c>
      <c r="B9350" t="s">
        <v>57</v>
      </c>
      <c r="C9350" t="s">
        <v>102</v>
      </c>
      <c r="D9350" t="s">
        <v>80</v>
      </c>
      <c r="E9350" s="55">
        <v>0</v>
      </c>
    </row>
    <row r="9351" spans="1:5" x14ac:dyDescent="0.15">
      <c r="A9351" s="4">
        <v>43160</v>
      </c>
      <c r="B9351" t="s">
        <v>57</v>
      </c>
      <c r="C9351" t="s">
        <v>102</v>
      </c>
      <c r="D9351" t="s">
        <v>81</v>
      </c>
      <c r="E9351" s="55">
        <v>-231.23806518000001</v>
      </c>
    </row>
    <row r="9352" spans="1:5" x14ac:dyDescent="0.15">
      <c r="A9352" s="4">
        <v>43160</v>
      </c>
      <c r="B9352" t="s">
        <v>57</v>
      </c>
      <c r="C9352" t="s">
        <v>102</v>
      </c>
      <c r="D9352" t="s">
        <v>84</v>
      </c>
      <c r="E9352" s="55">
        <v>-231.23806518000001</v>
      </c>
    </row>
    <row r="9353" spans="1:5" x14ac:dyDescent="0.15">
      <c r="A9353" s="4">
        <v>43160</v>
      </c>
      <c r="B9353" t="s">
        <v>57</v>
      </c>
      <c r="C9353" t="s">
        <v>102</v>
      </c>
      <c r="D9353" t="s">
        <v>87</v>
      </c>
      <c r="E9353" s="55">
        <v>0</v>
      </c>
    </row>
    <row r="9354" spans="1:5" x14ac:dyDescent="0.15">
      <c r="A9354" s="4">
        <v>43160</v>
      </c>
      <c r="B9354" t="s">
        <v>57</v>
      </c>
      <c r="C9354" t="s">
        <v>102</v>
      </c>
      <c r="D9354" t="s">
        <v>102</v>
      </c>
      <c r="E9354" s="55">
        <v>0</v>
      </c>
    </row>
    <row r="9355" spans="1:5" x14ac:dyDescent="0.15">
      <c r="A9355" s="4">
        <v>43160</v>
      </c>
      <c r="B9355" t="s">
        <v>57</v>
      </c>
      <c r="C9355" t="s">
        <v>102</v>
      </c>
      <c r="D9355" t="s">
        <v>166</v>
      </c>
      <c r="E9355" s="55">
        <v>0</v>
      </c>
    </row>
    <row r="9356" spans="1:5" x14ac:dyDescent="0.15">
      <c r="A9356" s="4">
        <v>43160</v>
      </c>
      <c r="B9356" t="s">
        <v>57</v>
      </c>
      <c r="C9356" t="s">
        <v>102</v>
      </c>
      <c r="D9356" t="s">
        <v>167</v>
      </c>
      <c r="E9356" s="55">
        <v>0</v>
      </c>
    </row>
    <row r="9357" spans="1:5" x14ac:dyDescent="0.15">
      <c r="A9357" s="4">
        <v>43160</v>
      </c>
      <c r="B9357" t="s">
        <v>57</v>
      </c>
      <c r="C9357" t="s">
        <v>102</v>
      </c>
      <c r="D9357" t="s">
        <v>168</v>
      </c>
      <c r="E9357" s="55">
        <v>0</v>
      </c>
    </row>
    <row r="9358" spans="1:5" x14ac:dyDescent="0.15">
      <c r="A9358" s="4">
        <v>43160</v>
      </c>
      <c r="B9358" t="s">
        <v>57</v>
      </c>
      <c r="C9358" t="s">
        <v>102</v>
      </c>
      <c r="D9358" t="s">
        <v>169</v>
      </c>
      <c r="E9358" s="55">
        <v>0</v>
      </c>
    </row>
    <row r="9359" spans="1:5" x14ac:dyDescent="0.15">
      <c r="A9359" s="4">
        <v>43160</v>
      </c>
      <c r="B9359" t="s">
        <v>57</v>
      </c>
      <c r="C9359" t="s">
        <v>102</v>
      </c>
      <c r="D9359" t="s">
        <v>170</v>
      </c>
      <c r="E9359" s="55">
        <v>1172.3593566</v>
      </c>
    </row>
    <row r="9360" spans="1:5" x14ac:dyDescent="0.15">
      <c r="A9360" s="4">
        <v>43160</v>
      </c>
      <c r="B9360" t="s">
        <v>57</v>
      </c>
      <c r="C9360" t="s">
        <v>102</v>
      </c>
      <c r="D9360" t="s">
        <v>171</v>
      </c>
      <c r="E9360" s="55">
        <v>0</v>
      </c>
    </row>
    <row r="9361" spans="1:5" x14ac:dyDescent="0.15">
      <c r="A9361" s="4">
        <v>43160</v>
      </c>
      <c r="B9361" t="s">
        <v>57</v>
      </c>
      <c r="C9361" t="s">
        <v>102</v>
      </c>
      <c r="D9361" t="s">
        <v>47</v>
      </c>
      <c r="E9361" s="55">
        <v>0</v>
      </c>
    </row>
    <row r="9362" spans="1:5" x14ac:dyDescent="0.15">
      <c r="A9362" s="4">
        <v>43160</v>
      </c>
      <c r="B9362" t="s">
        <v>57</v>
      </c>
      <c r="C9362" t="s">
        <v>102</v>
      </c>
      <c r="D9362" t="s">
        <v>53</v>
      </c>
      <c r="E9362" s="55">
        <v>0</v>
      </c>
    </row>
    <row r="9363" spans="1:5" x14ac:dyDescent="0.15">
      <c r="A9363" s="4">
        <v>43160</v>
      </c>
      <c r="B9363" t="s">
        <v>57</v>
      </c>
      <c r="C9363" t="s">
        <v>102</v>
      </c>
      <c r="D9363" t="s">
        <v>174</v>
      </c>
      <c r="E9363" s="55">
        <v>0</v>
      </c>
    </row>
    <row r="9364" spans="1:5" x14ac:dyDescent="0.15">
      <c r="A9364" s="4">
        <v>43160</v>
      </c>
      <c r="B9364" t="s">
        <v>57</v>
      </c>
      <c r="C9364" t="s">
        <v>102</v>
      </c>
      <c r="D9364" t="s">
        <v>175</v>
      </c>
      <c r="E9364" s="55">
        <v>0</v>
      </c>
    </row>
    <row r="9365" spans="1:5" x14ac:dyDescent="0.15">
      <c r="A9365" s="4">
        <v>43160</v>
      </c>
      <c r="B9365" t="s">
        <v>57</v>
      </c>
      <c r="C9365" t="s">
        <v>102</v>
      </c>
      <c r="D9365" t="s">
        <v>176</v>
      </c>
      <c r="E9365" s="55">
        <v>1172.3593566</v>
      </c>
    </row>
    <row r="9366" spans="1:5" x14ac:dyDescent="0.15">
      <c r="A9366" s="4">
        <v>43160</v>
      </c>
      <c r="B9366" t="s">
        <v>57</v>
      </c>
      <c r="C9366" t="s">
        <v>102</v>
      </c>
      <c r="D9366" t="s">
        <v>177</v>
      </c>
      <c r="E9366" s="55">
        <v>1172.3593566</v>
      </c>
    </row>
    <row r="9367" spans="1:5" x14ac:dyDescent="0.15">
      <c r="A9367" s="4">
        <v>43160</v>
      </c>
      <c r="B9367" t="s">
        <v>57</v>
      </c>
      <c r="C9367" t="s">
        <v>102</v>
      </c>
      <c r="D9367" t="s">
        <v>178</v>
      </c>
      <c r="E9367" s="55">
        <v>0</v>
      </c>
    </row>
    <row r="9368" spans="1:5" x14ac:dyDescent="0.15">
      <c r="A9368" s="4">
        <v>43160</v>
      </c>
      <c r="B9368" t="s">
        <v>57</v>
      </c>
      <c r="C9368" t="s">
        <v>102</v>
      </c>
      <c r="D9368" t="s">
        <v>179</v>
      </c>
      <c r="E9368" s="55">
        <v>0</v>
      </c>
    </row>
    <row r="9369" spans="1:5" x14ac:dyDescent="0.15">
      <c r="A9369" s="4">
        <v>43160</v>
      </c>
      <c r="B9369" t="s">
        <v>57</v>
      </c>
      <c r="C9369" t="s">
        <v>102</v>
      </c>
      <c r="D9369" t="s">
        <v>180</v>
      </c>
      <c r="E9369" s="55">
        <v>0</v>
      </c>
    </row>
    <row r="9370" spans="1:5" x14ac:dyDescent="0.15">
      <c r="A9370" s="4">
        <v>43160</v>
      </c>
      <c r="B9370" t="s">
        <v>57</v>
      </c>
      <c r="C9370" t="s">
        <v>102</v>
      </c>
      <c r="D9370" t="s">
        <v>181</v>
      </c>
      <c r="E9370" s="55">
        <v>0</v>
      </c>
    </row>
    <row r="9371" spans="1:5" x14ac:dyDescent="0.15">
      <c r="A9371" s="4">
        <v>43160</v>
      </c>
      <c r="B9371" t="s">
        <v>57</v>
      </c>
      <c r="C9371" t="s">
        <v>102</v>
      </c>
      <c r="D9371" t="s">
        <v>182</v>
      </c>
      <c r="E9371" s="55">
        <v>554.32519672000001</v>
      </c>
    </row>
    <row r="9372" spans="1:5" x14ac:dyDescent="0.15">
      <c r="A9372" s="4">
        <v>43160</v>
      </c>
      <c r="B9372" t="s">
        <v>57</v>
      </c>
      <c r="C9372" t="s">
        <v>102</v>
      </c>
      <c r="D9372" t="s">
        <v>183</v>
      </c>
      <c r="E9372" s="55">
        <v>523.88564224000004</v>
      </c>
    </row>
    <row r="9373" spans="1:5" x14ac:dyDescent="0.15">
      <c r="A9373" s="4">
        <v>43160</v>
      </c>
      <c r="B9373" t="s">
        <v>57</v>
      </c>
      <c r="C9373" t="s">
        <v>102</v>
      </c>
      <c r="D9373" t="s">
        <v>184</v>
      </c>
      <c r="E9373" s="55">
        <v>30.439554480000002</v>
      </c>
    </row>
    <row r="9374" spans="1:5" x14ac:dyDescent="0.15">
      <c r="A9374" s="4">
        <v>43160</v>
      </c>
      <c r="B9374" t="s">
        <v>57</v>
      </c>
      <c r="C9374" t="s">
        <v>102</v>
      </c>
      <c r="D9374" t="s">
        <v>185</v>
      </c>
      <c r="E9374" s="55">
        <v>0</v>
      </c>
    </row>
    <row r="9375" spans="1:5" x14ac:dyDescent="0.15">
      <c r="A9375" s="4">
        <v>43160</v>
      </c>
      <c r="B9375" t="s">
        <v>57</v>
      </c>
      <c r="C9375" t="s">
        <v>102</v>
      </c>
      <c r="D9375" t="s">
        <v>186</v>
      </c>
      <c r="E9375" s="55">
        <v>0</v>
      </c>
    </row>
    <row r="9376" spans="1:5" x14ac:dyDescent="0.15">
      <c r="A9376" s="4">
        <v>43160</v>
      </c>
      <c r="B9376" t="s">
        <v>57</v>
      </c>
      <c r="C9376" t="s">
        <v>102</v>
      </c>
      <c r="D9376" t="s">
        <v>187</v>
      </c>
      <c r="E9376" s="55">
        <v>497.24349935999999</v>
      </c>
    </row>
    <row r="9377" spans="1:5" x14ac:dyDescent="0.15">
      <c r="A9377" s="4">
        <v>43160</v>
      </c>
      <c r="B9377" t="s">
        <v>57</v>
      </c>
      <c r="C9377" t="s">
        <v>102</v>
      </c>
      <c r="D9377" t="s">
        <v>188</v>
      </c>
      <c r="E9377" s="55">
        <v>-481.84200035000003</v>
      </c>
    </row>
    <row r="9378" spans="1:5" x14ac:dyDescent="0.15">
      <c r="A9378" s="4">
        <v>43160</v>
      </c>
      <c r="B9378" t="s">
        <v>57</v>
      </c>
      <c r="C9378" t="s">
        <v>102</v>
      </c>
      <c r="D9378" t="s">
        <v>189</v>
      </c>
      <c r="E9378" s="55">
        <v>1204.15767837</v>
      </c>
    </row>
    <row r="9379" spans="1:5" x14ac:dyDescent="0.15">
      <c r="A9379" s="4">
        <v>43160</v>
      </c>
      <c r="B9379" t="s">
        <v>57</v>
      </c>
      <c r="C9379" t="s">
        <v>102</v>
      </c>
      <c r="D9379" t="s">
        <v>190</v>
      </c>
      <c r="E9379" s="55">
        <v>1204.15767837</v>
      </c>
    </row>
    <row r="9380" spans="1:5" x14ac:dyDescent="0.15">
      <c r="A9380" s="4">
        <v>43160</v>
      </c>
      <c r="B9380" t="s">
        <v>57</v>
      </c>
      <c r="C9380" t="s">
        <v>102</v>
      </c>
      <c r="D9380" t="s">
        <v>191</v>
      </c>
      <c r="E9380" s="55">
        <v>0</v>
      </c>
    </row>
    <row r="9381" spans="1:5" x14ac:dyDescent="0.15">
      <c r="A9381" s="4">
        <v>43160</v>
      </c>
      <c r="B9381" t="s">
        <v>57</v>
      </c>
      <c r="C9381" t="s">
        <v>102</v>
      </c>
      <c r="D9381" t="s">
        <v>192</v>
      </c>
      <c r="E9381" s="55">
        <v>1054.42885763</v>
      </c>
    </row>
    <row r="9382" spans="1:5" x14ac:dyDescent="0.15">
      <c r="A9382" s="4">
        <v>43160</v>
      </c>
      <c r="B9382" t="s">
        <v>57</v>
      </c>
      <c r="C9382" t="s">
        <v>102</v>
      </c>
      <c r="D9382" t="s">
        <v>193</v>
      </c>
      <c r="E9382" s="55">
        <v>1054.42885763</v>
      </c>
    </row>
    <row r="9383" spans="1:5" x14ac:dyDescent="0.15">
      <c r="A9383" s="4">
        <v>43160</v>
      </c>
      <c r="B9383" t="s">
        <v>57</v>
      </c>
      <c r="C9383" t="s">
        <v>102</v>
      </c>
      <c r="D9383" t="s">
        <v>194</v>
      </c>
      <c r="E9383" s="55">
        <v>0</v>
      </c>
    </row>
    <row r="9384" spans="1:5" x14ac:dyDescent="0.15">
      <c r="A9384" s="4">
        <v>43160</v>
      </c>
      <c r="B9384" t="s">
        <v>57</v>
      </c>
      <c r="C9384" t="s">
        <v>102</v>
      </c>
      <c r="D9384" t="s">
        <v>195</v>
      </c>
      <c r="E9384" s="55">
        <v>149.72882074</v>
      </c>
    </row>
    <row r="9385" spans="1:5" x14ac:dyDescent="0.15">
      <c r="A9385" s="4">
        <v>43160</v>
      </c>
      <c r="B9385" t="s">
        <v>57</v>
      </c>
      <c r="C9385" t="s">
        <v>102</v>
      </c>
      <c r="D9385" t="s">
        <v>196</v>
      </c>
      <c r="E9385" s="55">
        <v>-332.11317961000003</v>
      </c>
    </row>
    <row r="9386" spans="1:5" x14ac:dyDescent="0.15">
      <c r="A9386" s="4">
        <v>43252</v>
      </c>
      <c r="B9386" t="s">
        <v>57</v>
      </c>
      <c r="C9386" t="s">
        <v>102</v>
      </c>
      <c r="D9386" t="s">
        <v>52</v>
      </c>
      <c r="E9386" s="55">
        <v>3882.5092427700001</v>
      </c>
    </row>
    <row r="9387" spans="1:5" x14ac:dyDescent="0.15">
      <c r="A9387" s="4">
        <v>43252</v>
      </c>
      <c r="B9387" t="s">
        <v>57</v>
      </c>
      <c r="C9387" t="s">
        <v>102</v>
      </c>
      <c r="D9387" t="s">
        <v>46</v>
      </c>
      <c r="E9387" s="55">
        <v>4164.1194399699998</v>
      </c>
    </row>
    <row r="9388" spans="1:5" x14ac:dyDescent="0.15">
      <c r="A9388" s="4">
        <v>43252</v>
      </c>
      <c r="B9388" t="s">
        <v>57</v>
      </c>
      <c r="C9388" t="s">
        <v>102</v>
      </c>
      <c r="D9388" t="s">
        <v>47</v>
      </c>
      <c r="E9388" s="55">
        <v>4164.1194399699998</v>
      </c>
    </row>
    <row r="9389" spans="1:5" x14ac:dyDescent="0.15">
      <c r="A9389" s="4">
        <v>43252</v>
      </c>
      <c r="B9389" t="s">
        <v>57</v>
      </c>
      <c r="C9389" t="s">
        <v>102</v>
      </c>
      <c r="D9389" t="s">
        <v>48</v>
      </c>
      <c r="E9389" s="55">
        <v>4164.1194399699998</v>
      </c>
    </row>
    <row r="9390" spans="1:5" x14ac:dyDescent="0.15">
      <c r="A9390" s="4">
        <v>43252</v>
      </c>
      <c r="B9390" t="s">
        <v>57</v>
      </c>
      <c r="C9390" t="s">
        <v>102</v>
      </c>
      <c r="D9390" t="s">
        <v>49</v>
      </c>
      <c r="E9390" s="55">
        <v>0</v>
      </c>
    </row>
    <row r="9391" spans="1:5" x14ac:dyDescent="0.15">
      <c r="A9391" s="4">
        <v>43252</v>
      </c>
      <c r="B9391" t="s">
        <v>57</v>
      </c>
      <c r="C9391" t="s">
        <v>102</v>
      </c>
      <c r="D9391" t="s">
        <v>50</v>
      </c>
      <c r="E9391" s="55">
        <v>0</v>
      </c>
    </row>
    <row r="9392" spans="1:5" x14ac:dyDescent="0.15">
      <c r="A9392" s="4">
        <v>43252</v>
      </c>
      <c r="B9392" t="s">
        <v>57</v>
      </c>
      <c r="C9392" t="s">
        <v>102</v>
      </c>
      <c r="D9392" t="s">
        <v>51</v>
      </c>
      <c r="E9392" s="55">
        <v>0</v>
      </c>
    </row>
    <row r="9393" spans="1:5" x14ac:dyDescent="0.15">
      <c r="A9393" s="4">
        <v>43252</v>
      </c>
      <c r="B9393" t="s">
        <v>57</v>
      </c>
      <c r="C9393" t="s">
        <v>102</v>
      </c>
      <c r="D9393" t="s">
        <v>53</v>
      </c>
      <c r="E9393" s="55">
        <v>0</v>
      </c>
    </row>
    <row r="9394" spans="1:5" x14ac:dyDescent="0.15">
      <c r="A9394" s="4">
        <v>43252</v>
      </c>
      <c r="B9394" t="s">
        <v>57</v>
      </c>
      <c r="C9394" t="s">
        <v>102</v>
      </c>
      <c r="D9394" t="s">
        <v>54</v>
      </c>
      <c r="E9394" s="55">
        <v>0</v>
      </c>
    </row>
    <row r="9395" spans="1:5" x14ac:dyDescent="0.15">
      <c r="A9395" s="4">
        <v>43252</v>
      </c>
      <c r="B9395" t="s">
        <v>57</v>
      </c>
      <c r="C9395" t="s">
        <v>102</v>
      </c>
      <c r="D9395" t="s">
        <v>55</v>
      </c>
      <c r="E9395" s="55">
        <v>0</v>
      </c>
    </row>
    <row r="9396" spans="1:5" x14ac:dyDescent="0.15">
      <c r="A9396" s="4">
        <v>43252</v>
      </c>
      <c r="B9396" t="s">
        <v>57</v>
      </c>
      <c r="C9396" t="s">
        <v>102</v>
      </c>
      <c r="D9396" t="s">
        <v>56</v>
      </c>
      <c r="E9396" s="55">
        <v>0</v>
      </c>
    </row>
    <row r="9397" spans="1:5" x14ac:dyDescent="0.15">
      <c r="A9397" s="4">
        <v>43252</v>
      </c>
      <c r="B9397" t="s">
        <v>57</v>
      </c>
      <c r="C9397" t="s">
        <v>102</v>
      </c>
      <c r="D9397" t="s">
        <v>57</v>
      </c>
      <c r="E9397" s="55">
        <v>0</v>
      </c>
    </row>
    <row r="9398" spans="1:5" x14ac:dyDescent="0.15">
      <c r="A9398" s="4">
        <v>43252</v>
      </c>
      <c r="B9398" t="s">
        <v>57</v>
      </c>
      <c r="C9398" t="s">
        <v>102</v>
      </c>
      <c r="D9398" t="s">
        <v>58</v>
      </c>
      <c r="E9398" s="55">
        <v>281.61019720000002</v>
      </c>
    </row>
    <row r="9399" spans="1:5" x14ac:dyDescent="0.15">
      <c r="A9399" s="4">
        <v>43252</v>
      </c>
      <c r="B9399" t="s">
        <v>57</v>
      </c>
      <c r="C9399" t="s">
        <v>102</v>
      </c>
      <c r="D9399" t="s">
        <v>59</v>
      </c>
      <c r="E9399" s="55">
        <v>281.61019720000002</v>
      </c>
    </row>
    <row r="9400" spans="1:5" x14ac:dyDescent="0.15">
      <c r="A9400" s="4">
        <v>43252</v>
      </c>
      <c r="B9400" t="s">
        <v>57</v>
      </c>
      <c r="C9400" t="s">
        <v>102</v>
      </c>
      <c r="D9400" t="s">
        <v>63</v>
      </c>
      <c r="E9400" s="55">
        <v>0</v>
      </c>
    </row>
    <row r="9401" spans="1:5" x14ac:dyDescent="0.15">
      <c r="A9401" s="4">
        <v>43252</v>
      </c>
      <c r="B9401" t="s">
        <v>57</v>
      </c>
      <c r="C9401" t="s">
        <v>102</v>
      </c>
      <c r="D9401" t="s">
        <v>64</v>
      </c>
      <c r="E9401" s="55">
        <v>0</v>
      </c>
    </row>
    <row r="9402" spans="1:5" x14ac:dyDescent="0.15">
      <c r="A9402" s="4">
        <v>43252</v>
      </c>
      <c r="B9402" t="s">
        <v>57</v>
      </c>
      <c r="C9402" t="s">
        <v>102</v>
      </c>
      <c r="D9402" t="s">
        <v>65</v>
      </c>
      <c r="E9402" s="55">
        <v>2916.5554618699998</v>
      </c>
    </row>
    <row r="9403" spans="1:5" x14ac:dyDescent="0.15">
      <c r="A9403" s="4">
        <v>43252</v>
      </c>
      <c r="B9403" t="s">
        <v>57</v>
      </c>
      <c r="C9403" t="s">
        <v>102</v>
      </c>
      <c r="D9403" t="s">
        <v>66</v>
      </c>
      <c r="E9403" s="55">
        <v>2859.4934207699998</v>
      </c>
    </row>
    <row r="9404" spans="1:5" x14ac:dyDescent="0.15">
      <c r="A9404" s="4">
        <v>43252</v>
      </c>
      <c r="B9404" t="s">
        <v>57</v>
      </c>
      <c r="C9404" t="s">
        <v>102</v>
      </c>
      <c r="D9404" t="s">
        <v>47</v>
      </c>
      <c r="E9404" s="55">
        <v>2859.4934207699998</v>
      </c>
    </row>
    <row r="9405" spans="1:5" x14ac:dyDescent="0.15">
      <c r="A9405" s="4">
        <v>43252</v>
      </c>
      <c r="B9405" t="s">
        <v>57</v>
      </c>
      <c r="C9405" t="s">
        <v>102</v>
      </c>
      <c r="D9405" t="s">
        <v>53</v>
      </c>
      <c r="E9405" s="55">
        <v>0</v>
      </c>
    </row>
    <row r="9406" spans="1:5" x14ac:dyDescent="0.15">
      <c r="A9406" s="4">
        <v>43252</v>
      </c>
      <c r="B9406" t="s">
        <v>57</v>
      </c>
      <c r="C9406" t="s">
        <v>102</v>
      </c>
      <c r="D9406" t="s">
        <v>80</v>
      </c>
      <c r="E9406" s="55">
        <v>0</v>
      </c>
    </row>
    <row r="9407" spans="1:5" x14ac:dyDescent="0.15">
      <c r="A9407" s="4">
        <v>43252</v>
      </c>
      <c r="B9407" t="s">
        <v>57</v>
      </c>
      <c r="C9407" t="s">
        <v>102</v>
      </c>
      <c r="D9407" t="s">
        <v>81</v>
      </c>
      <c r="E9407" s="55">
        <v>57.062041100000002</v>
      </c>
    </row>
    <row r="9408" spans="1:5" x14ac:dyDescent="0.15">
      <c r="A9408" s="4">
        <v>43252</v>
      </c>
      <c r="B9408" t="s">
        <v>57</v>
      </c>
      <c r="C9408" t="s">
        <v>102</v>
      </c>
      <c r="D9408" t="s">
        <v>84</v>
      </c>
      <c r="E9408" s="55">
        <v>57.062041100000002</v>
      </c>
    </row>
    <row r="9409" spans="1:5" x14ac:dyDescent="0.15">
      <c r="A9409" s="4">
        <v>43252</v>
      </c>
      <c r="B9409" t="s">
        <v>57</v>
      </c>
      <c r="C9409" t="s">
        <v>102</v>
      </c>
      <c r="D9409" t="s">
        <v>87</v>
      </c>
      <c r="E9409" s="55">
        <v>0</v>
      </c>
    </row>
    <row r="9410" spans="1:5" x14ac:dyDescent="0.15">
      <c r="A9410" s="4">
        <v>43252</v>
      </c>
      <c r="B9410" t="s">
        <v>57</v>
      </c>
      <c r="C9410" t="s">
        <v>102</v>
      </c>
      <c r="D9410" t="s">
        <v>102</v>
      </c>
      <c r="E9410" s="55">
        <v>0</v>
      </c>
    </row>
    <row r="9411" spans="1:5" x14ac:dyDescent="0.15">
      <c r="A9411" s="4">
        <v>43252</v>
      </c>
      <c r="B9411" t="s">
        <v>57</v>
      </c>
      <c r="C9411" t="s">
        <v>102</v>
      </c>
      <c r="D9411" t="s">
        <v>166</v>
      </c>
      <c r="E9411" s="55">
        <v>0</v>
      </c>
    </row>
    <row r="9412" spans="1:5" x14ac:dyDescent="0.15">
      <c r="A9412" s="4">
        <v>43252</v>
      </c>
      <c r="B9412" t="s">
        <v>57</v>
      </c>
      <c r="C9412" t="s">
        <v>102</v>
      </c>
      <c r="D9412" t="s">
        <v>167</v>
      </c>
      <c r="E9412" s="55">
        <v>0</v>
      </c>
    </row>
    <row r="9413" spans="1:5" x14ac:dyDescent="0.15">
      <c r="A9413" s="4">
        <v>43252</v>
      </c>
      <c r="B9413" t="s">
        <v>57</v>
      </c>
      <c r="C9413" t="s">
        <v>102</v>
      </c>
      <c r="D9413" t="s">
        <v>168</v>
      </c>
      <c r="E9413" s="55">
        <v>0</v>
      </c>
    </row>
    <row r="9414" spans="1:5" x14ac:dyDescent="0.15">
      <c r="A9414" s="4">
        <v>43252</v>
      </c>
      <c r="B9414" t="s">
        <v>57</v>
      </c>
      <c r="C9414" t="s">
        <v>102</v>
      </c>
      <c r="D9414" t="s">
        <v>169</v>
      </c>
      <c r="E9414" s="55">
        <v>0</v>
      </c>
    </row>
    <row r="9415" spans="1:5" x14ac:dyDescent="0.15">
      <c r="A9415" s="4">
        <v>43252</v>
      </c>
      <c r="B9415" t="s">
        <v>57</v>
      </c>
      <c r="C9415" t="s">
        <v>102</v>
      </c>
      <c r="D9415" t="s">
        <v>170</v>
      </c>
      <c r="E9415" s="55">
        <v>-47.839253419999999</v>
      </c>
    </row>
    <row r="9416" spans="1:5" x14ac:dyDescent="0.15">
      <c r="A9416" s="4">
        <v>43252</v>
      </c>
      <c r="B9416" t="s">
        <v>57</v>
      </c>
      <c r="C9416" t="s">
        <v>102</v>
      </c>
      <c r="D9416" t="s">
        <v>171</v>
      </c>
      <c r="E9416" s="55">
        <v>0</v>
      </c>
    </row>
    <row r="9417" spans="1:5" x14ac:dyDescent="0.15">
      <c r="A9417" s="4">
        <v>43252</v>
      </c>
      <c r="B9417" t="s">
        <v>57</v>
      </c>
      <c r="C9417" t="s">
        <v>102</v>
      </c>
      <c r="D9417" t="s">
        <v>47</v>
      </c>
      <c r="E9417" s="55">
        <v>0</v>
      </c>
    </row>
    <row r="9418" spans="1:5" x14ac:dyDescent="0.15">
      <c r="A9418" s="4">
        <v>43252</v>
      </c>
      <c r="B9418" t="s">
        <v>57</v>
      </c>
      <c r="C9418" t="s">
        <v>102</v>
      </c>
      <c r="D9418" t="s">
        <v>53</v>
      </c>
      <c r="E9418" s="55">
        <v>0</v>
      </c>
    </row>
    <row r="9419" spans="1:5" x14ac:dyDescent="0.15">
      <c r="A9419" s="4">
        <v>43252</v>
      </c>
      <c r="B9419" t="s">
        <v>57</v>
      </c>
      <c r="C9419" t="s">
        <v>102</v>
      </c>
      <c r="D9419" t="s">
        <v>174</v>
      </c>
      <c r="E9419" s="55">
        <v>0</v>
      </c>
    </row>
    <row r="9420" spans="1:5" x14ac:dyDescent="0.15">
      <c r="A9420" s="4">
        <v>43252</v>
      </c>
      <c r="B9420" t="s">
        <v>57</v>
      </c>
      <c r="C9420" t="s">
        <v>102</v>
      </c>
      <c r="D9420" t="s">
        <v>175</v>
      </c>
      <c r="E9420" s="55">
        <v>0</v>
      </c>
    </row>
    <row r="9421" spans="1:5" x14ac:dyDescent="0.15">
      <c r="A9421" s="4">
        <v>43252</v>
      </c>
      <c r="B9421" t="s">
        <v>57</v>
      </c>
      <c r="C9421" t="s">
        <v>102</v>
      </c>
      <c r="D9421" t="s">
        <v>176</v>
      </c>
      <c r="E9421" s="55">
        <v>-47.839253419999999</v>
      </c>
    </row>
    <row r="9422" spans="1:5" x14ac:dyDescent="0.15">
      <c r="A9422" s="4">
        <v>43252</v>
      </c>
      <c r="B9422" t="s">
        <v>57</v>
      </c>
      <c r="C9422" t="s">
        <v>102</v>
      </c>
      <c r="D9422" t="s">
        <v>177</v>
      </c>
      <c r="E9422" s="55">
        <v>-47.839253419999999</v>
      </c>
    </row>
    <row r="9423" spans="1:5" x14ac:dyDescent="0.15">
      <c r="A9423" s="4">
        <v>43252</v>
      </c>
      <c r="B9423" t="s">
        <v>57</v>
      </c>
      <c r="C9423" t="s">
        <v>102</v>
      </c>
      <c r="D9423" t="s">
        <v>178</v>
      </c>
      <c r="E9423" s="55">
        <v>0</v>
      </c>
    </row>
    <row r="9424" spans="1:5" x14ac:dyDescent="0.15">
      <c r="A9424" s="4">
        <v>43252</v>
      </c>
      <c r="B9424" t="s">
        <v>57</v>
      </c>
      <c r="C9424" t="s">
        <v>102</v>
      </c>
      <c r="D9424" t="s">
        <v>179</v>
      </c>
      <c r="E9424" s="55">
        <v>0</v>
      </c>
    </row>
    <row r="9425" spans="1:5" x14ac:dyDescent="0.15">
      <c r="A9425" s="4">
        <v>43252</v>
      </c>
      <c r="B9425" t="s">
        <v>57</v>
      </c>
      <c r="C9425" t="s">
        <v>102</v>
      </c>
      <c r="D9425" t="s">
        <v>180</v>
      </c>
      <c r="E9425" s="55">
        <v>0</v>
      </c>
    </row>
    <row r="9426" spans="1:5" x14ac:dyDescent="0.15">
      <c r="A9426" s="4">
        <v>43252</v>
      </c>
      <c r="B9426" t="s">
        <v>57</v>
      </c>
      <c r="C9426" t="s">
        <v>102</v>
      </c>
      <c r="D9426" t="s">
        <v>181</v>
      </c>
      <c r="E9426" s="55">
        <v>0</v>
      </c>
    </row>
    <row r="9427" spans="1:5" x14ac:dyDescent="0.15">
      <c r="A9427" s="4">
        <v>43252</v>
      </c>
      <c r="B9427" t="s">
        <v>57</v>
      </c>
      <c r="C9427" t="s">
        <v>102</v>
      </c>
      <c r="D9427" t="s">
        <v>182</v>
      </c>
      <c r="E9427" s="55">
        <v>436.45049111999998</v>
      </c>
    </row>
    <row r="9428" spans="1:5" x14ac:dyDescent="0.15">
      <c r="A9428" s="4">
        <v>43252</v>
      </c>
      <c r="B9428" t="s">
        <v>57</v>
      </c>
      <c r="C9428" t="s">
        <v>102</v>
      </c>
      <c r="D9428" t="s">
        <v>183</v>
      </c>
      <c r="E9428" s="55">
        <v>408.68640283999997</v>
      </c>
    </row>
    <row r="9429" spans="1:5" x14ac:dyDescent="0.15">
      <c r="A9429" s="4">
        <v>43252</v>
      </c>
      <c r="B9429" t="s">
        <v>57</v>
      </c>
      <c r="C9429" t="s">
        <v>102</v>
      </c>
      <c r="D9429" t="s">
        <v>184</v>
      </c>
      <c r="E9429" s="55">
        <v>27.764088280000003</v>
      </c>
    </row>
    <row r="9430" spans="1:5" x14ac:dyDescent="0.15">
      <c r="A9430" s="4">
        <v>43252</v>
      </c>
      <c r="B9430" t="s">
        <v>57</v>
      </c>
      <c r="C9430" t="s">
        <v>102</v>
      </c>
      <c r="D9430" t="s">
        <v>185</v>
      </c>
      <c r="E9430" s="55">
        <v>0</v>
      </c>
    </row>
    <row r="9431" spans="1:5" x14ac:dyDescent="0.15">
      <c r="A9431" s="4">
        <v>43252</v>
      </c>
      <c r="B9431" t="s">
        <v>57</v>
      </c>
      <c r="C9431" t="s">
        <v>102</v>
      </c>
      <c r="D9431" t="s">
        <v>186</v>
      </c>
      <c r="E9431" s="55">
        <v>0</v>
      </c>
    </row>
    <row r="9432" spans="1:5" x14ac:dyDescent="0.15">
      <c r="A9432" s="4">
        <v>43252</v>
      </c>
      <c r="B9432" t="s">
        <v>57</v>
      </c>
      <c r="C9432" t="s">
        <v>102</v>
      </c>
      <c r="D9432" t="s">
        <v>187</v>
      </c>
      <c r="E9432" s="55">
        <v>485.57748294999999</v>
      </c>
    </row>
    <row r="9433" spans="1:5" x14ac:dyDescent="0.15">
      <c r="A9433" s="4">
        <v>43252</v>
      </c>
      <c r="B9433" t="s">
        <v>57</v>
      </c>
      <c r="C9433" t="s">
        <v>102</v>
      </c>
      <c r="D9433" t="s">
        <v>188</v>
      </c>
      <c r="E9433" s="55">
        <v>91.765060250000005</v>
      </c>
    </row>
    <row r="9434" spans="1:5" x14ac:dyDescent="0.15">
      <c r="A9434" s="4">
        <v>43252</v>
      </c>
      <c r="B9434" t="s">
        <v>57</v>
      </c>
      <c r="C9434" t="s">
        <v>102</v>
      </c>
      <c r="D9434" t="s">
        <v>189</v>
      </c>
      <c r="E9434" s="55">
        <v>1653.4045119</v>
      </c>
    </row>
    <row r="9435" spans="1:5" x14ac:dyDescent="0.15">
      <c r="A9435" s="4">
        <v>43252</v>
      </c>
      <c r="B9435" t="s">
        <v>57</v>
      </c>
      <c r="C9435" t="s">
        <v>102</v>
      </c>
      <c r="D9435" t="s">
        <v>190</v>
      </c>
      <c r="E9435" s="55">
        <v>1653.4045119</v>
      </c>
    </row>
    <row r="9436" spans="1:5" x14ac:dyDescent="0.15">
      <c r="A9436" s="4">
        <v>43252</v>
      </c>
      <c r="B9436" t="s">
        <v>57</v>
      </c>
      <c r="C9436" t="s">
        <v>102</v>
      </c>
      <c r="D9436" t="s">
        <v>191</v>
      </c>
      <c r="E9436" s="55">
        <v>0</v>
      </c>
    </row>
    <row r="9437" spans="1:5" x14ac:dyDescent="0.15">
      <c r="A9437" s="4">
        <v>43252</v>
      </c>
      <c r="B9437" t="s">
        <v>57</v>
      </c>
      <c r="C9437" t="s">
        <v>102</v>
      </c>
      <c r="D9437" t="s">
        <v>192</v>
      </c>
      <c r="E9437" s="55">
        <v>1394.9552969000001</v>
      </c>
    </row>
    <row r="9438" spans="1:5" x14ac:dyDescent="0.15">
      <c r="A9438" s="4">
        <v>43252</v>
      </c>
      <c r="B9438" t="s">
        <v>57</v>
      </c>
      <c r="C9438" t="s">
        <v>102</v>
      </c>
      <c r="D9438" t="s">
        <v>193</v>
      </c>
      <c r="E9438" s="55">
        <v>1394.9552969000001</v>
      </c>
    </row>
    <row r="9439" spans="1:5" x14ac:dyDescent="0.15">
      <c r="A9439" s="4">
        <v>43252</v>
      </c>
      <c r="B9439" t="s">
        <v>57</v>
      </c>
      <c r="C9439" t="s">
        <v>102</v>
      </c>
      <c r="D9439" t="s">
        <v>194</v>
      </c>
      <c r="E9439" s="55">
        <v>0</v>
      </c>
    </row>
    <row r="9440" spans="1:5" x14ac:dyDescent="0.15">
      <c r="A9440" s="4">
        <v>43252</v>
      </c>
      <c r="B9440" t="s">
        <v>57</v>
      </c>
      <c r="C9440" t="s">
        <v>102</v>
      </c>
      <c r="D9440" t="s">
        <v>195</v>
      </c>
      <c r="E9440" s="55">
        <v>258.44921499999998</v>
      </c>
    </row>
    <row r="9441" spans="1:5" x14ac:dyDescent="0.15">
      <c r="A9441" s="4">
        <v>43252</v>
      </c>
      <c r="B9441" t="s">
        <v>57</v>
      </c>
      <c r="C9441" t="s">
        <v>102</v>
      </c>
      <c r="D9441" t="s">
        <v>196</v>
      </c>
      <c r="E9441" s="55">
        <v>350.21427525000001</v>
      </c>
    </row>
    <row r="9442" spans="1:5" x14ac:dyDescent="0.15">
      <c r="A9442" s="4">
        <v>43344</v>
      </c>
      <c r="B9442" t="s">
        <v>57</v>
      </c>
      <c r="C9442" t="s">
        <v>102</v>
      </c>
      <c r="D9442" t="s">
        <v>52</v>
      </c>
      <c r="E9442" s="55">
        <v>3114.5842498400002</v>
      </c>
    </row>
    <row r="9443" spans="1:5" x14ac:dyDescent="0.15">
      <c r="A9443" s="4">
        <v>43344</v>
      </c>
      <c r="B9443" t="s">
        <v>57</v>
      </c>
      <c r="C9443" t="s">
        <v>102</v>
      </c>
      <c r="D9443" t="s">
        <v>46</v>
      </c>
      <c r="E9443" s="55">
        <v>2626.9469520399998</v>
      </c>
    </row>
    <row r="9444" spans="1:5" x14ac:dyDescent="0.15">
      <c r="A9444" s="4">
        <v>43344</v>
      </c>
      <c r="B9444" t="s">
        <v>57</v>
      </c>
      <c r="C9444" t="s">
        <v>102</v>
      </c>
      <c r="D9444" t="s">
        <v>47</v>
      </c>
      <c r="E9444" s="55">
        <v>2626.9469520399998</v>
      </c>
    </row>
    <row r="9445" spans="1:5" x14ac:dyDescent="0.15">
      <c r="A9445" s="4">
        <v>43344</v>
      </c>
      <c r="B9445" t="s">
        <v>57</v>
      </c>
      <c r="C9445" t="s">
        <v>102</v>
      </c>
      <c r="D9445" t="s">
        <v>48</v>
      </c>
      <c r="E9445" s="55">
        <v>2626.9469520399998</v>
      </c>
    </row>
    <row r="9446" spans="1:5" x14ac:dyDescent="0.15">
      <c r="A9446" s="4">
        <v>43344</v>
      </c>
      <c r="B9446" t="s">
        <v>57</v>
      </c>
      <c r="C9446" t="s">
        <v>102</v>
      </c>
      <c r="D9446" t="s">
        <v>49</v>
      </c>
      <c r="E9446" s="55">
        <v>0</v>
      </c>
    </row>
    <row r="9447" spans="1:5" x14ac:dyDescent="0.15">
      <c r="A9447" s="4">
        <v>43344</v>
      </c>
      <c r="B9447" t="s">
        <v>57</v>
      </c>
      <c r="C9447" t="s">
        <v>102</v>
      </c>
      <c r="D9447" t="s">
        <v>50</v>
      </c>
      <c r="E9447" s="55">
        <v>0</v>
      </c>
    </row>
    <row r="9448" spans="1:5" x14ac:dyDescent="0.15">
      <c r="A9448" s="4">
        <v>43344</v>
      </c>
      <c r="B9448" t="s">
        <v>57</v>
      </c>
      <c r="C9448" t="s">
        <v>102</v>
      </c>
      <c r="D9448" t="s">
        <v>51</v>
      </c>
      <c r="E9448" s="55">
        <v>0</v>
      </c>
    </row>
    <row r="9449" spans="1:5" x14ac:dyDescent="0.15">
      <c r="A9449" s="4">
        <v>43344</v>
      </c>
      <c r="B9449" t="s">
        <v>57</v>
      </c>
      <c r="C9449" t="s">
        <v>102</v>
      </c>
      <c r="D9449" t="s">
        <v>53</v>
      </c>
      <c r="E9449" s="55">
        <v>0</v>
      </c>
    </row>
    <row r="9450" spans="1:5" x14ac:dyDescent="0.15">
      <c r="A9450" s="4">
        <v>43344</v>
      </c>
      <c r="B9450" t="s">
        <v>57</v>
      </c>
      <c r="C9450" t="s">
        <v>102</v>
      </c>
      <c r="D9450" t="s">
        <v>54</v>
      </c>
      <c r="E9450" s="55">
        <v>0</v>
      </c>
    </row>
    <row r="9451" spans="1:5" x14ac:dyDescent="0.15">
      <c r="A9451" s="4">
        <v>43344</v>
      </c>
      <c r="B9451" t="s">
        <v>57</v>
      </c>
      <c r="C9451" t="s">
        <v>102</v>
      </c>
      <c r="D9451" t="s">
        <v>55</v>
      </c>
      <c r="E9451" s="55">
        <v>0</v>
      </c>
    </row>
    <row r="9452" spans="1:5" x14ac:dyDescent="0.15">
      <c r="A9452" s="4">
        <v>43344</v>
      </c>
      <c r="B9452" t="s">
        <v>57</v>
      </c>
      <c r="C9452" t="s">
        <v>102</v>
      </c>
      <c r="D9452" t="s">
        <v>56</v>
      </c>
      <c r="E9452" s="55">
        <v>0</v>
      </c>
    </row>
    <row r="9453" spans="1:5" x14ac:dyDescent="0.15">
      <c r="A9453" s="4">
        <v>43344</v>
      </c>
      <c r="B9453" t="s">
        <v>57</v>
      </c>
      <c r="C9453" t="s">
        <v>102</v>
      </c>
      <c r="D9453" t="s">
        <v>57</v>
      </c>
      <c r="E9453" s="55">
        <v>0</v>
      </c>
    </row>
    <row r="9454" spans="1:5" x14ac:dyDescent="0.15">
      <c r="A9454" s="4">
        <v>43344</v>
      </c>
      <c r="B9454" t="s">
        <v>57</v>
      </c>
      <c r="C9454" t="s">
        <v>102</v>
      </c>
      <c r="D9454" t="s">
        <v>58</v>
      </c>
      <c r="E9454" s="55">
        <v>-487.6372978</v>
      </c>
    </row>
    <row r="9455" spans="1:5" x14ac:dyDescent="0.15">
      <c r="A9455" s="4">
        <v>43344</v>
      </c>
      <c r="B9455" t="s">
        <v>57</v>
      </c>
      <c r="C9455" t="s">
        <v>102</v>
      </c>
      <c r="D9455" t="s">
        <v>59</v>
      </c>
      <c r="E9455" s="55">
        <v>-487.6372978</v>
      </c>
    </row>
    <row r="9456" spans="1:5" x14ac:dyDescent="0.15">
      <c r="A9456" s="4">
        <v>43344</v>
      </c>
      <c r="B9456" t="s">
        <v>57</v>
      </c>
      <c r="C9456" t="s">
        <v>102</v>
      </c>
      <c r="D9456" t="s">
        <v>63</v>
      </c>
      <c r="E9456" s="55">
        <v>0</v>
      </c>
    </row>
    <row r="9457" spans="1:5" x14ac:dyDescent="0.15">
      <c r="A9457" s="4">
        <v>43344</v>
      </c>
      <c r="B9457" t="s">
        <v>57</v>
      </c>
      <c r="C9457" t="s">
        <v>102</v>
      </c>
      <c r="D9457" t="s">
        <v>64</v>
      </c>
      <c r="E9457" s="55">
        <v>0</v>
      </c>
    </row>
    <row r="9458" spans="1:5" x14ac:dyDescent="0.15">
      <c r="A9458" s="4">
        <v>43344</v>
      </c>
      <c r="B9458" t="s">
        <v>57</v>
      </c>
      <c r="C9458" t="s">
        <v>102</v>
      </c>
      <c r="D9458" t="s">
        <v>65</v>
      </c>
      <c r="E9458" s="55">
        <v>2347.30511695</v>
      </c>
    </row>
    <row r="9459" spans="1:5" x14ac:dyDescent="0.15">
      <c r="A9459" s="4">
        <v>43344</v>
      </c>
      <c r="B9459" t="s">
        <v>57</v>
      </c>
      <c r="C9459" t="s">
        <v>102</v>
      </c>
      <c r="D9459" t="s">
        <v>66</v>
      </c>
      <c r="E9459" s="55">
        <v>1863.21320685</v>
      </c>
    </row>
    <row r="9460" spans="1:5" x14ac:dyDescent="0.15">
      <c r="A9460" s="4">
        <v>43344</v>
      </c>
      <c r="B9460" t="s">
        <v>57</v>
      </c>
      <c r="C9460" t="s">
        <v>102</v>
      </c>
      <c r="D9460" t="s">
        <v>47</v>
      </c>
      <c r="E9460" s="55">
        <v>1863.21320685</v>
      </c>
    </row>
    <row r="9461" spans="1:5" x14ac:dyDescent="0.15">
      <c r="A9461" s="4">
        <v>43344</v>
      </c>
      <c r="B9461" t="s">
        <v>57</v>
      </c>
      <c r="C9461" t="s">
        <v>102</v>
      </c>
      <c r="D9461" t="s">
        <v>53</v>
      </c>
      <c r="E9461" s="55">
        <v>0</v>
      </c>
    </row>
    <row r="9462" spans="1:5" x14ac:dyDescent="0.15">
      <c r="A9462" s="4">
        <v>43344</v>
      </c>
      <c r="B9462" t="s">
        <v>57</v>
      </c>
      <c r="C9462" t="s">
        <v>102</v>
      </c>
      <c r="D9462" t="s">
        <v>80</v>
      </c>
      <c r="E9462" s="55">
        <v>0</v>
      </c>
    </row>
    <row r="9463" spans="1:5" x14ac:dyDescent="0.15">
      <c r="A9463" s="4">
        <v>43344</v>
      </c>
      <c r="B9463" t="s">
        <v>57</v>
      </c>
      <c r="C9463" t="s">
        <v>102</v>
      </c>
      <c r="D9463" t="s">
        <v>81</v>
      </c>
      <c r="E9463" s="55">
        <v>484.09191010000001</v>
      </c>
    </row>
    <row r="9464" spans="1:5" x14ac:dyDescent="0.15">
      <c r="A9464" s="4">
        <v>43344</v>
      </c>
      <c r="B9464" t="s">
        <v>57</v>
      </c>
      <c r="C9464" t="s">
        <v>102</v>
      </c>
      <c r="D9464" t="s">
        <v>84</v>
      </c>
      <c r="E9464" s="55">
        <v>484.09191010000001</v>
      </c>
    </row>
    <row r="9465" spans="1:5" x14ac:dyDescent="0.15">
      <c r="A9465" s="4">
        <v>43344</v>
      </c>
      <c r="B9465" t="s">
        <v>57</v>
      </c>
      <c r="C9465" t="s">
        <v>102</v>
      </c>
      <c r="D9465" t="s">
        <v>87</v>
      </c>
      <c r="E9465" s="55">
        <v>0</v>
      </c>
    </row>
    <row r="9466" spans="1:5" x14ac:dyDescent="0.15">
      <c r="A9466" s="4">
        <v>43344</v>
      </c>
      <c r="B9466" t="s">
        <v>57</v>
      </c>
      <c r="C9466" t="s">
        <v>102</v>
      </c>
      <c r="D9466" t="s">
        <v>102</v>
      </c>
      <c r="E9466" s="55">
        <v>0</v>
      </c>
    </row>
    <row r="9467" spans="1:5" x14ac:dyDescent="0.15">
      <c r="A9467" s="4">
        <v>43344</v>
      </c>
      <c r="B9467" t="s">
        <v>57</v>
      </c>
      <c r="C9467" t="s">
        <v>102</v>
      </c>
      <c r="D9467" t="s">
        <v>166</v>
      </c>
      <c r="E9467" s="55">
        <v>0</v>
      </c>
    </row>
    <row r="9468" spans="1:5" x14ac:dyDescent="0.15">
      <c r="A9468" s="4">
        <v>43344</v>
      </c>
      <c r="B9468" t="s">
        <v>57</v>
      </c>
      <c r="C9468" t="s">
        <v>102</v>
      </c>
      <c r="D9468" t="s">
        <v>167</v>
      </c>
      <c r="E9468" s="55">
        <v>0</v>
      </c>
    </row>
    <row r="9469" spans="1:5" x14ac:dyDescent="0.15">
      <c r="A9469" s="4">
        <v>43344</v>
      </c>
      <c r="B9469" t="s">
        <v>57</v>
      </c>
      <c r="C9469" t="s">
        <v>102</v>
      </c>
      <c r="D9469" t="s">
        <v>168</v>
      </c>
      <c r="E9469" s="55">
        <v>0</v>
      </c>
    </row>
    <row r="9470" spans="1:5" x14ac:dyDescent="0.15">
      <c r="A9470" s="4">
        <v>43344</v>
      </c>
      <c r="B9470" t="s">
        <v>57</v>
      </c>
      <c r="C9470" t="s">
        <v>102</v>
      </c>
      <c r="D9470" t="s">
        <v>169</v>
      </c>
      <c r="E9470" s="55">
        <v>0</v>
      </c>
    </row>
    <row r="9471" spans="1:5" x14ac:dyDescent="0.15">
      <c r="A9471" s="4">
        <v>43344</v>
      </c>
      <c r="B9471" t="s">
        <v>57</v>
      </c>
      <c r="C9471" t="s">
        <v>102</v>
      </c>
      <c r="D9471" t="s">
        <v>170</v>
      </c>
      <c r="E9471" s="55">
        <v>-260.14295900000002</v>
      </c>
    </row>
    <row r="9472" spans="1:5" x14ac:dyDescent="0.15">
      <c r="A9472" s="4">
        <v>43344</v>
      </c>
      <c r="B9472" t="s">
        <v>57</v>
      </c>
      <c r="C9472" t="s">
        <v>102</v>
      </c>
      <c r="D9472" t="s">
        <v>171</v>
      </c>
      <c r="E9472" s="55">
        <v>0</v>
      </c>
    </row>
    <row r="9473" spans="1:5" x14ac:dyDescent="0.15">
      <c r="A9473" s="4">
        <v>43344</v>
      </c>
      <c r="B9473" t="s">
        <v>57</v>
      </c>
      <c r="C9473" t="s">
        <v>102</v>
      </c>
      <c r="D9473" t="s">
        <v>47</v>
      </c>
      <c r="E9473" s="55">
        <v>0</v>
      </c>
    </row>
    <row r="9474" spans="1:5" x14ac:dyDescent="0.15">
      <c r="A9474" s="4">
        <v>43344</v>
      </c>
      <c r="B9474" t="s">
        <v>57</v>
      </c>
      <c r="C9474" t="s">
        <v>102</v>
      </c>
      <c r="D9474" t="s">
        <v>53</v>
      </c>
      <c r="E9474" s="55">
        <v>0</v>
      </c>
    </row>
    <row r="9475" spans="1:5" x14ac:dyDescent="0.15">
      <c r="A9475" s="4">
        <v>43344</v>
      </c>
      <c r="B9475" t="s">
        <v>57</v>
      </c>
      <c r="C9475" t="s">
        <v>102</v>
      </c>
      <c r="D9475" t="s">
        <v>174</v>
      </c>
      <c r="E9475" s="55">
        <v>0</v>
      </c>
    </row>
    <row r="9476" spans="1:5" x14ac:dyDescent="0.15">
      <c r="A9476" s="4">
        <v>43344</v>
      </c>
      <c r="B9476" t="s">
        <v>57</v>
      </c>
      <c r="C9476" t="s">
        <v>102</v>
      </c>
      <c r="D9476" t="s">
        <v>175</v>
      </c>
      <c r="E9476" s="55">
        <v>0</v>
      </c>
    </row>
    <row r="9477" spans="1:5" x14ac:dyDescent="0.15">
      <c r="A9477" s="4">
        <v>43344</v>
      </c>
      <c r="B9477" t="s">
        <v>57</v>
      </c>
      <c r="C9477" t="s">
        <v>102</v>
      </c>
      <c r="D9477" t="s">
        <v>176</v>
      </c>
      <c r="E9477" s="55">
        <v>-260.14295900000002</v>
      </c>
    </row>
    <row r="9478" spans="1:5" x14ac:dyDescent="0.15">
      <c r="A9478" s="4">
        <v>43344</v>
      </c>
      <c r="B9478" t="s">
        <v>57</v>
      </c>
      <c r="C9478" t="s">
        <v>102</v>
      </c>
      <c r="D9478" t="s">
        <v>177</v>
      </c>
      <c r="E9478" s="55">
        <v>-260.14295900000002</v>
      </c>
    </row>
    <row r="9479" spans="1:5" x14ac:dyDescent="0.15">
      <c r="A9479" s="4">
        <v>43344</v>
      </c>
      <c r="B9479" t="s">
        <v>57</v>
      </c>
      <c r="C9479" t="s">
        <v>102</v>
      </c>
      <c r="D9479" t="s">
        <v>178</v>
      </c>
      <c r="E9479" s="55">
        <v>0</v>
      </c>
    </row>
    <row r="9480" spans="1:5" x14ac:dyDescent="0.15">
      <c r="A9480" s="4">
        <v>43344</v>
      </c>
      <c r="B9480" t="s">
        <v>57</v>
      </c>
      <c r="C9480" t="s">
        <v>102</v>
      </c>
      <c r="D9480" t="s">
        <v>179</v>
      </c>
      <c r="E9480" s="55">
        <v>0</v>
      </c>
    </row>
    <row r="9481" spans="1:5" x14ac:dyDescent="0.15">
      <c r="A9481" s="4">
        <v>43344</v>
      </c>
      <c r="B9481" t="s">
        <v>57</v>
      </c>
      <c r="C9481" t="s">
        <v>102</v>
      </c>
      <c r="D9481" t="s">
        <v>180</v>
      </c>
      <c r="E9481" s="55">
        <v>0</v>
      </c>
    </row>
    <row r="9482" spans="1:5" x14ac:dyDescent="0.15">
      <c r="A9482" s="4">
        <v>43344</v>
      </c>
      <c r="B9482" t="s">
        <v>57</v>
      </c>
      <c r="C9482" t="s">
        <v>102</v>
      </c>
      <c r="D9482" t="s">
        <v>181</v>
      </c>
      <c r="E9482" s="55">
        <v>0</v>
      </c>
    </row>
    <row r="9483" spans="1:5" x14ac:dyDescent="0.15">
      <c r="A9483" s="4">
        <v>43344</v>
      </c>
      <c r="B9483" t="s">
        <v>57</v>
      </c>
      <c r="C9483" t="s">
        <v>102</v>
      </c>
      <c r="D9483" t="s">
        <v>182</v>
      </c>
      <c r="E9483" s="55">
        <v>619.43610835000004</v>
      </c>
    </row>
    <row r="9484" spans="1:5" x14ac:dyDescent="0.15">
      <c r="A9484" s="4">
        <v>43344</v>
      </c>
      <c r="B9484" t="s">
        <v>57</v>
      </c>
      <c r="C9484" t="s">
        <v>102</v>
      </c>
      <c r="D9484" t="s">
        <v>183</v>
      </c>
      <c r="E9484" s="55">
        <v>604.23945287000004</v>
      </c>
    </row>
    <row r="9485" spans="1:5" x14ac:dyDescent="0.15">
      <c r="A9485" s="4">
        <v>43344</v>
      </c>
      <c r="B9485" t="s">
        <v>57</v>
      </c>
      <c r="C9485" t="s">
        <v>102</v>
      </c>
      <c r="D9485" t="s">
        <v>184</v>
      </c>
      <c r="E9485" s="55">
        <v>15.19665548</v>
      </c>
    </row>
    <row r="9486" spans="1:5" x14ac:dyDescent="0.15">
      <c r="A9486" s="4">
        <v>43344</v>
      </c>
      <c r="B9486" t="s">
        <v>57</v>
      </c>
      <c r="C9486" t="s">
        <v>102</v>
      </c>
      <c r="D9486" t="s">
        <v>185</v>
      </c>
      <c r="E9486" s="55">
        <v>0</v>
      </c>
    </row>
    <row r="9487" spans="1:5" x14ac:dyDescent="0.15">
      <c r="A9487" s="4">
        <v>43344</v>
      </c>
      <c r="B9487" t="s">
        <v>57</v>
      </c>
      <c r="C9487" t="s">
        <v>102</v>
      </c>
      <c r="D9487" t="s">
        <v>186</v>
      </c>
      <c r="E9487" s="55">
        <v>0</v>
      </c>
    </row>
    <row r="9488" spans="1:5" x14ac:dyDescent="0.15">
      <c r="A9488" s="4">
        <v>43344</v>
      </c>
      <c r="B9488" t="s">
        <v>57</v>
      </c>
      <c r="C9488" t="s">
        <v>102</v>
      </c>
      <c r="D9488" t="s">
        <v>187</v>
      </c>
      <c r="E9488" s="55">
        <v>433.09301582000001</v>
      </c>
    </row>
    <row r="9489" spans="1:5" x14ac:dyDescent="0.15">
      <c r="A9489" s="4">
        <v>43344</v>
      </c>
      <c r="B9489" t="s">
        <v>57</v>
      </c>
      <c r="C9489" t="s">
        <v>102</v>
      </c>
      <c r="D9489" t="s">
        <v>188</v>
      </c>
      <c r="E9489" s="55">
        <v>-25.107032280000002</v>
      </c>
    </row>
    <row r="9490" spans="1:5" x14ac:dyDescent="0.15">
      <c r="A9490" s="4">
        <v>43344</v>
      </c>
      <c r="B9490" t="s">
        <v>57</v>
      </c>
      <c r="C9490" t="s">
        <v>102</v>
      </c>
      <c r="D9490" t="s">
        <v>189</v>
      </c>
      <c r="E9490" s="55">
        <v>3146.1871695700002</v>
      </c>
    </row>
    <row r="9491" spans="1:5" x14ac:dyDescent="0.15">
      <c r="A9491" s="4">
        <v>43344</v>
      </c>
      <c r="B9491" t="s">
        <v>57</v>
      </c>
      <c r="C9491" t="s">
        <v>102</v>
      </c>
      <c r="D9491" t="s">
        <v>190</v>
      </c>
      <c r="E9491" s="55">
        <v>3146.1871695700002</v>
      </c>
    </row>
    <row r="9492" spans="1:5" x14ac:dyDescent="0.15">
      <c r="A9492" s="4">
        <v>43344</v>
      </c>
      <c r="B9492" t="s">
        <v>57</v>
      </c>
      <c r="C9492" t="s">
        <v>102</v>
      </c>
      <c r="D9492" t="s">
        <v>191</v>
      </c>
      <c r="E9492" s="55">
        <v>0</v>
      </c>
    </row>
    <row r="9493" spans="1:5" x14ac:dyDescent="0.15">
      <c r="A9493" s="4">
        <v>43344</v>
      </c>
      <c r="B9493" t="s">
        <v>57</v>
      </c>
      <c r="C9493" t="s">
        <v>102</v>
      </c>
      <c r="D9493" t="s">
        <v>192</v>
      </c>
      <c r="E9493" s="55">
        <v>2803.5967976699999</v>
      </c>
    </row>
    <row r="9494" spans="1:5" x14ac:dyDescent="0.15">
      <c r="A9494" s="4">
        <v>43344</v>
      </c>
      <c r="B9494" t="s">
        <v>57</v>
      </c>
      <c r="C9494" t="s">
        <v>102</v>
      </c>
      <c r="D9494" t="s">
        <v>193</v>
      </c>
      <c r="E9494" s="55">
        <v>2803.5967976699999</v>
      </c>
    </row>
    <row r="9495" spans="1:5" x14ac:dyDescent="0.15">
      <c r="A9495" s="4">
        <v>43344</v>
      </c>
      <c r="B9495" t="s">
        <v>57</v>
      </c>
      <c r="C9495" t="s">
        <v>102</v>
      </c>
      <c r="D9495" t="s">
        <v>194</v>
      </c>
      <c r="E9495" s="55">
        <v>0</v>
      </c>
    </row>
    <row r="9496" spans="1:5" x14ac:dyDescent="0.15">
      <c r="A9496" s="4">
        <v>43344</v>
      </c>
      <c r="B9496" t="s">
        <v>57</v>
      </c>
      <c r="C9496" t="s">
        <v>102</v>
      </c>
      <c r="D9496" t="s">
        <v>195</v>
      </c>
      <c r="E9496" s="55">
        <v>342.59037189999998</v>
      </c>
    </row>
    <row r="9497" spans="1:5" x14ac:dyDescent="0.15">
      <c r="A9497" s="4">
        <v>43344</v>
      </c>
      <c r="B9497" t="s">
        <v>57</v>
      </c>
      <c r="C9497" t="s">
        <v>102</v>
      </c>
      <c r="D9497" t="s">
        <v>196</v>
      </c>
      <c r="E9497" s="55">
        <v>317.48333961999998</v>
      </c>
    </row>
    <row r="9498" spans="1:5" x14ac:dyDescent="0.15">
      <c r="A9498" s="4">
        <v>43435</v>
      </c>
      <c r="B9498" t="s">
        <v>57</v>
      </c>
      <c r="C9498" t="s">
        <v>102</v>
      </c>
      <c r="D9498" t="s">
        <v>52</v>
      </c>
      <c r="E9498" s="55">
        <v>3900.5838478699998</v>
      </c>
    </row>
    <row r="9499" spans="1:5" x14ac:dyDescent="0.15">
      <c r="A9499" s="4">
        <v>43435</v>
      </c>
      <c r="B9499" t="s">
        <v>57</v>
      </c>
      <c r="C9499" t="s">
        <v>102</v>
      </c>
      <c r="D9499" t="s">
        <v>46</v>
      </c>
      <c r="E9499" s="55">
        <v>2963.3643699999998</v>
      </c>
    </row>
    <row r="9500" spans="1:5" x14ac:dyDescent="0.15">
      <c r="A9500" s="4">
        <v>43435</v>
      </c>
      <c r="B9500" t="s">
        <v>57</v>
      </c>
      <c r="C9500" t="s">
        <v>102</v>
      </c>
      <c r="D9500" t="s">
        <v>47</v>
      </c>
      <c r="E9500" s="55">
        <v>2963.3643699999998</v>
      </c>
    </row>
    <row r="9501" spans="1:5" x14ac:dyDescent="0.15">
      <c r="A9501" s="4">
        <v>43435</v>
      </c>
      <c r="B9501" t="s">
        <v>57</v>
      </c>
      <c r="C9501" t="s">
        <v>102</v>
      </c>
      <c r="D9501" t="s">
        <v>48</v>
      </c>
      <c r="E9501" s="55">
        <v>2963.3643699999998</v>
      </c>
    </row>
    <row r="9502" spans="1:5" x14ac:dyDescent="0.15">
      <c r="A9502" s="4">
        <v>43435</v>
      </c>
      <c r="B9502" t="s">
        <v>57</v>
      </c>
      <c r="C9502" t="s">
        <v>102</v>
      </c>
      <c r="D9502" t="s">
        <v>49</v>
      </c>
      <c r="E9502" s="55">
        <v>0</v>
      </c>
    </row>
    <row r="9503" spans="1:5" x14ac:dyDescent="0.15">
      <c r="A9503" s="4">
        <v>43435</v>
      </c>
      <c r="B9503" t="s">
        <v>57</v>
      </c>
      <c r="C9503" t="s">
        <v>102</v>
      </c>
      <c r="D9503" t="s">
        <v>50</v>
      </c>
      <c r="E9503" s="55">
        <v>0</v>
      </c>
    </row>
    <row r="9504" spans="1:5" x14ac:dyDescent="0.15">
      <c r="A9504" s="4">
        <v>43435</v>
      </c>
      <c r="B9504" t="s">
        <v>57</v>
      </c>
      <c r="C9504" t="s">
        <v>102</v>
      </c>
      <c r="D9504" t="s">
        <v>51</v>
      </c>
      <c r="E9504" s="55">
        <v>0</v>
      </c>
    </row>
    <row r="9505" spans="1:5" x14ac:dyDescent="0.15">
      <c r="A9505" s="4">
        <v>43435</v>
      </c>
      <c r="B9505" t="s">
        <v>57</v>
      </c>
      <c r="C9505" t="s">
        <v>102</v>
      </c>
      <c r="D9505" t="s">
        <v>53</v>
      </c>
      <c r="E9505" s="55">
        <v>0</v>
      </c>
    </row>
    <row r="9506" spans="1:5" x14ac:dyDescent="0.15">
      <c r="A9506" s="4">
        <v>43435</v>
      </c>
      <c r="B9506" t="s">
        <v>57</v>
      </c>
      <c r="C9506" t="s">
        <v>102</v>
      </c>
      <c r="D9506" t="s">
        <v>54</v>
      </c>
      <c r="E9506" s="55">
        <v>0</v>
      </c>
    </row>
    <row r="9507" spans="1:5" x14ac:dyDescent="0.15">
      <c r="A9507" s="4">
        <v>43435</v>
      </c>
      <c r="B9507" t="s">
        <v>57</v>
      </c>
      <c r="C9507" t="s">
        <v>102</v>
      </c>
      <c r="D9507" t="s">
        <v>55</v>
      </c>
      <c r="E9507" s="55">
        <v>0</v>
      </c>
    </row>
    <row r="9508" spans="1:5" x14ac:dyDescent="0.15">
      <c r="A9508" s="4">
        <v>43435</v>
      </c>
      <c r="B9508" t="s">
        <v>57</v>
      </c>
      <c r="C9508" t="s">
        <v>102</v>
      </c>
      <c r="D9508" t="s">
        <v>56</v>
      </c>
      <c r="E9508" s="55">
        <v>0</v>
      </c>
    </row>
    <row r="9509" spans="1:5" x14ac:dyDescent="0.15">
      <c r="A9509" s="4">
        <v>43435</v>
      </c>
      <c r="B9509" t="s">
        <v>57</v>
      </c>
      <c r="C9509" t="s">
        <v>102</v>
      </c>
      <c r="D9509" t="s">
        <v>57</v>
      </c>
      <c r="E9509" s="55">
        <v>0</v>
      </c>
    </row>
    <row r="9510" spans="1:5" x14ac:dyDescent="0.15">
      <c r="A9510" s="4">
        <v>43435</v>
      </c>
      <c r="B9510" t="s">
        <v>57</v>
      </c>
      <c r="C9510" t="s">
        <v>102</v>
      </c>
      <c r="D9510" t="s">
        <v>58</v>
      </c>
      <c r="E9510" s="55">
        <v>-937.21947786999999</v>
      </c>
    </row>
    <row r="9511" spans="1:5" x14ac:dyDescent="0.15">
      <c r="A9511" s="4">
        <v>43435</v>
      </c>
      <c r="B9511" t="s">
        <v>57</v>
      </c>
      <c r="C9511" t="s">
        <v>102</v>
      </c>
      <c r="D9511" t="s">
        <v>59</v>
      </c>
      <c r="E9511" s="55">
        <v>-937.21947786999999</v>
      </c>
    </row>
    <row r="9512" spans="1:5" x14ac:dyDescent="0.15">
      <c r="A9512" s="4">
        <v>43435</v>
      </c>
      <c r="B9512" t="s">
        <v>57</v>
      </c>
      <c r="C9512" t="s">
        <v>102</v>
      </c>
      <c r="D9512" t="s">
        <v>63</v>
      </c>
      <c r="E9512" s="55">
        <v>0</v>
      </c>
    </row>
    <row r="9513" spans="1:5" x14ac:dyDescent="0.15">
      <c r="A9513" s="4">
        <v>43435</v>
      </c>
      <c r="B9513" t="s">
        <v>57</v>
      </c>
      <c r="C9513" t="s">
        <v>102</v>
      </c>
      <c r="D9513" t="s">
        <v>64</v>
      </c>
      <c r="E9513" s="55">
        <v>0</v>
      </c>
    </row>
    <row r="9514" spans="1:5" x14ac:dyDescent="0.15">
      <c r="A9514" s="4">
        <v>43435</v>
      </c>
      <c r="B9514" t="s">
        <v>57</v>
      </c>
      <c r="C9514" t="s">
        <v>102</v>
      </c>
      <c r="D9514" t="s">
        <v>65</v>
      </c>
      <c r="E9514" s="55">
        <v>3096.0403663800003</v>
      </c>
    </row>
    <row r="9515" spans="1:5" x14ac:dyDescent="0.15">
      <c r="A9515" s="4">
        <v>43435</v>
      </c>
      <c r="B9515" t="s">
        <v>57</v>
      </c>
      <c r="C9515" t="s">
        <v>102</v>
      </c>
      <c r="D9515" t="s">
        <v>66</v>
      </c>
      <c r="E9515" s="55">
        <v>1856.2617673599998</v>
      </c>
    </row>
    <row r="9516" spans="1:5" x14ac:dyDescent="0.15">
      <c r="A9516" s="4">
        <v>43435</v>
      </c>
      <c r="B9516" t="s">
        <v>57</v>
      </c>
      <c r="C9516" t="s">
        <v>102</v>
      </c>
      <c r="D9516" t="s">
        <v>47</v>
      </c>
      <c r="E9516" s="55">
        <v>1856.2617673599998</v>
      </c>
    </row>
    <row r="9517" spans="1:5" x14ac:dyDescent="0.15">
      <c r="A9517" s="4">
        <v>43435</v>
      </c>
      <c r="B9517" t="s">
        <v>57</v>
      </c>
      <c r="C9517" t="s">
        <v>102</v>
      </c>
      <c r="D9517" t="s">
        <v>53</v>
      </c>
      <c r="E9517" s="55">
        <v>0</v>
      </c>
    </row>
    <row r="9518" spans="1:5" x14ac:dyDescent="0.15">
      <c r="A9518" s="4">
        <v>43435</v>
      </c>
      <c r="B9518" t="s">
        <v>57</v>
      </c>
      <c r="C9518" t="s">
        <v>102</v>
      </c>
      <c r="D9518" t="s">
        <v>80</v>
      </c>
      <c r="E9518" s="55">
        <v>0</v>
      </c>
    </row>
    <row r="9519" spans="1:5" x14ac:dyDescent="0.15">
      <c r="A9519" s="4">
        <v>43435</v>
      </c>
      <c r="B9519" t="s">
        <v>57</v>
      </c>
      <c r="C9519" t="s">
        <v>102</v>
      </c>
      <c r="D9519" t="s">
        <v>81</v>
      </c>
      <c r="E9519" s="55">
        <v>1239.77859902</v>
      </c>
    </row>
    <row r="9520" spans="1:5" x14ac:dyDescent="0.15">
      <c r="A9520" s="4">
        <v>43435</v>
      </c>
      <c r="B9520" t="s">
        <v>57</v>
      </c>
      <c r="C9520" t="s">
        <v>102</v>
      </c>
      <c r="D9520" t="s">
        <v>84</v>
      </c>
      <c r="E9520" s="55">
        <v>1239.77859902</v>
      </c>
    </row>
    <row r="9521" spans="1:5" x14ac:dyDescent="0.15">
      <c r="A9521" s="4">
        <v>43435</v>
      </c>
      <c r="B9521" t="s">
        <v>57</v>
      </c>
      <c r="C9521" t="s">
        <v>102</v>
      </c>
      <c r="D9521" t="s">
        <v>87</v>
      </c>
      <c r="E9521" s="55">
        <v>0</v>
      </c>
    </row>
    <row r="9522" spans="1:5" x14ac:dyDescent="0.15">
      <c r="A9522" s="4">
        <v>43435</v>
      </c>
      <c r="B9522" t="s">
        <v>57</v>
      </c>
      <c r="C9522" t="s">
        <v>102</v>
      </c>
      <c r="D9522" t="s">
        <v>102</v>
      </c>
      <c r="E9522" s="55">
        <v>0</v>
      </c>
    </row>
    <row r="9523" spans="1:5" x14ac:dyDescent="0.15">
      <c r="A9523" s="4">
        <v>43435</v>
      </c>
      <c r="B9523" t="s">
        <v>57</v>
      </c>
      <c r="C9523" t="s">
        <v>102</v>
      </c>
      <c r="D9523" t="s">
        <v>166</v>
      </c>
      <c r="E9523" s="55">
        <v>0</v>
      </c>
    </row>
    <row r="9524" spans="1:5" x14ac:dyDescent="0.15">
      <c r="A9524" s="4">
        <v>43435</v>
      </c>
      <c r="B9524" t="s">
        <v>57</v>
      </c>
      <c r="C9524" t="s">
        <v>102</v>
      </c>
      <c r="D9524" t="s">
        <v>167</v>
      </c>
      <c r="E9524" s="55">
        <v>0</v>
      </c>
    </row>
    <row r="9525" spans="1:5" x14ac:dyDescent="0.15">
      <c r="A9525" s="4">
        <v>43435</v>
      </c>
      <c r="B9525" t="s">
        <v>57</v>
      </c>
      <c r="C9525" t="s">
        <v>102</v>
      </c>
      <c r="D9525" t="s">
        <v>168</v>
      </c>
      <c r="E9525" s="55">
        <v>0</v>
      </c>
    </row>
    <row r="9526" spans="1:5" x14ac:dyDescent="0.15">
      <c r="A9526" s="4">
        <v>43435</v>
      </c>
      <c r="B9526" t="s">
        <v>57</v>
      </c>
      <c r="C9526" t="s">
        <v>102</v>
      </c>
      <c r="D9526" t="s">
        <v>169</v>
      </c>
      <c r="E9526" s="55">
        <v>0</v>
      </c>
    </row>
    <row r="9527" spans="1:5" x14ac:dyDescent="0.15">
      <c r="A9527" s="4">
        <v>43435</v>
      </c>
      <c r="B9527" t="s">
        <v>57</v>
      </c>
      <c r="C9527" t="s">
        <v>102</v>
      </c>
      <c r="D9527" t="s">
        <v>170</v>
      </c>
      <c r="E9527" s="55">
        <v>1664.19053753</v>
      </c>
    </row>
    <row r="9528" spans="1:5" x14ac:dyDescent="0.15">
      <c r="A9528" s="4">
        <v>43435</v>
      </c>
      <c r="B9528" t="s">
        <v>57</v>
      </c>
      <c r="C9528" t="s">
        <v>102</v>
      </c>
      <c r="D9528" t="s">
        <v>171</v>
      </c>
      <c r="E9528" s="55">
        <v>0</v>
      </c>
    </row>
    <row r="9529" spans="1:5" x14ac:dyDescent="0.15">
      <c r="A9529" s="4">
        <v>43435</v>
      </c>
      <c r="B9529" t="s">
        <v>57</v>
      </c>
      <c r="C9529" t="s">
        <v>102</v>
      </c>
      <c r="D9529" t="s">
        <v>47</v>
      </c>
      <c r="E9529" s="55">
        <v>0</v>
      </c>
    </row>
    <row r="9530" spans="1:5" x14ac:dyDescent="0.15">
      <c r="A9530" s="4">
        <v>43435</v>
      </c>
      <c r="B9530" t="s">
        <v>57</v>
      </c>
      <c r="C9530" t="s">
        <v>102</v>
      </c>
      <c r="D9530" t="s">
        <v>53</v>
      </c>
      <c r="E9530" s="55">
        <v>0</v>
      </c>
    </row>
    <row r="9531" spans="1:5" x14ac:dyDescent="0.15">
      <c r="A9531" s="4">
        <v>43435</v>
      </c>
      <c r="B9531" t="s">
        <v>57</v>
      </c>
      <c r="C9531" t="s">
        <v>102</v>
      </c>
      <c r="D9531" t="s">
        <v>174</v>
      </c>
      <c r="E9531" s="55">
        <v>0</v>
      </c>
    </row>
    <row r="9532" spans="1:5" x14ac:dyDescent="0.15">
      <c r="A9532" s="4">
        <v>43435</v>
      </c>
      <c r="B9532" t="s">
        <v>57</v>
      </c>
      <c r="C9532" t="s">
        <v>102</v>
      </c>
      <c r="D9532" t="s">
        <v>175</v>
      </c>
      <c r="E9532" s="55">
        <v>0</v>
      </c>
    </row>
    <row r="9533" spans="1:5" x14ac:dyDescent="0.15">
      <c r="A9533" s="4">
        <v>43435</v>
      </c>
      <c r="B9533" t="s">
        <v>57</v>
      </c>
      <c r="C9533" t="s">
        <v>102</v>
      </c>
      <c r="D9533" t="s">
        <v>176</v>
      </c>
      <c r="E9533" s="55">
        <v>1664.19053753</v>
      </c>
    </row>
    <row r="9534" spans="1:5" x14ac:dyDescent="0.15">
      <c r="A9534" s="4">
        <v>43435</v>
      </c>
      <c r="B9534" t="s">
        <v>57</v>
      </c>
      <c r="C9534" t="s">
        <v>102</v>
      </c>
      <c r="D9534" t="s">
        <v>177</v>
      </c>
      <c r="E9534" s="55">
        <v>1664.19053753</v>
      </c>
    </row>
    <row r="9535" spans="1:5" x14ac:dyDescent="0.15">
      <c r="A9535" s="4">
        <v>43435</v>
      </c>
      <c r="B9535" t="s">
        <v>57</v>
      </c>
      <c r="C9535" t="s">
        <v>102</v>
      </c>
      <c r="D9535" t="s">
        <v>178</v>
      </c>
      <c r="E9535" s="55">
        <v>0</v>
      </c>
    </row>
    <row r="9536" spans="1:5" x14ac:dyDescent="0.15">
      <c r="A9536" s="4">
        <v>43435</v>
      </c>
      <c r="B9536" t="s">
        <v>57</v>
      </c>
      <c r="C9536" t="s">
        <v>102</v>
      </c>
      <c r="D9536" t="s">
        <v>179</v>
      </c>
      <c r="E9536" s="55">
        <v>0</v>
      </c>
    </row>
    <row r="9537" spans="1:5" x14ac:dyDescent="0.15">
      <c r="A9537" s="4">
        <v>43435</v>
      </c>
      <c r="B9537" t="s">
        <v>57</v>
      </c>
      <c r="C9537" t="s">
        <v>102</v>
      </c>
      <c r="D9537" t="s">
        <v>180</v>
      </c>
      <c r="E9537" s="55">
        <v>0</v>
      </c>
    </row>
    <row r="9538" spans="1:5" x14ac:dyDescent="0.15">
      <c r="A9538" s="4">
        <v>43435</v>
      </c>
      <c r="B9538" t="s">
        <v>57</v>
      </c>
      <c r="C9538" t="s">
        <v>102</v>
      </c>
      <c r="D9538" t="s">
        <v>181</v>
      </c>
      <c r="E9538" s="55">
        <v>0</v>
      </c>
    </row>
    <row r="9539" spans="1:5" x14ac:dyDescent="0.15">
      <c r="A9539" s="4">
        <v>43435</v>
      </c>
      <c r="B9539" t="s">
        <v>57</v>
      </c>
      <c r="C9539" t="s">
        <v>102</v>
      </c>
      <c r="D9539" t="s">
        <v>182</v>
      </c>
      <c r="E9539" s="55">
        <v>456.92488057999998</v>
      </c>
    </row>
    <row r="9540" spans="1:5" x14ac:dyDescent="0.15">
      <c r="A9540" s="4">
        <v>43435</v>
      </c>
      <c r="B9540" t="s">
        <v>57</v>
      </c>
      <c r="C9540" t="s">
        <v>102</v>
      </c>
      <c r="D9540" t="s">
        <v>183</v>
      </c>
      <c r="E9540" s="55">
        <v>441.65172511999998</v>
      </c>
    </row>
    <row r="9541" spans="1:5" x14ac:dyDescent="0.15">
      <c r="A9541" s="4">
        <v>43435</v>
      </c>
      <c r="B9541" t="s">
        <v>57</v>
      </c>
      <c r="C9541" t="s">
        <v>102</v>
      </c>
      <c r="D9541" t="s">
        <v>184</v>
      </c>
      <c r="E9541" s="55">
        <v>15.273155460000002</v>
      </c>
    </row>
    <row r="9542" spans="1:5" x14ac:dyDescent="0.15">
      <c r="A9542" s="4">
        <v>43435</v>
      </c>
      <c r="B9542" t="s">
        <v>57</v>
      </c>
      <c r="C9542" t="s">
        <v>102</v>
      </c>
      <c r="D9542" t="s">
        <v>185</v>
      </c>
      <c r="E9542" s="55">
        <v>0</v>
      </c>
    </row>
    <row r="9543" spans="1:5" x14ac:dyDescent="0.15">
      <c r="A9543" s="4">
        <v>43435</v>
      </c>
      <c r="B9543" t="s">
        <v>57</v>
      </c>
      <c r="C9543" t="s">
        <v>102</v>
      </c>
      <c r="D9543" t="s">
        <v>186</v>
      </c>
      <c r="E9543" s="55">
        <v>0</v>
      </c>
    </row>
    <row r="9544" spans="1:5" x14ac:dyDescent="0.15">
      <c r="A9544" s="4">
        <v>43435</v>
      </c>
      <c r="B9544" t="s">
        <v>57</v>
      </c>
      <c r="C9544" t="s">
        <v>102</v>
      </c>
      <c r="D9544" t="s">
        <v>187</v>
      </c>
      <c r="E9544" s="55">
        <v>462.13772632999996</v>
      </c>
    </row>
    <row r="9545" spans="1:5" x14ac:dyDescent="0.15">
      <c r="A9545" s="4">
        <v>43435</v>
      </c>
      <c r="B9545" t="s">
        <v>57</v>
      </c>
      <c r="C9545" t="s">
        <v>102</v>
      </c>
      <c r="D9545" t="s">
        <v>188</v>
      </c>
      <c r="E9545" s="55">
        <v>-1778.7096629499999</v>
      </c>
    </row>
    <row r="9546" spans="1:5" x14ac:dyDescent="0.15">
      <c r="A9546" s="4">
        <v>43435</v>
      </c>
      <c r="B9546" t="s">
        <v>57</v>
      </c>
      <c r="C9546" t="s">
        <v>102</v>
      </c>
      <c r="D9546" t="s">
        <v>189</v>
      </c>
      <c r="E9546" s="55">
        <v>3386.4197240500002</v>
      </c>
    </row>
    <row r="9547" spans="1:5" x14ac:dyDescent="0.15">
      <c r="A9547" s="4">
        <v>43435</v>
      </c>
      <c r="B9547" t="s">
        <v>57</v>
      </c>
      <c r="C9547" t="s">
        <v>102</v>
      </c>
      <c r="D9547" t="s">
        <v>190</v>
      </c>
      <c r="E9547" s="55">
        <v>3386.4197240500002</v>
      </c>
    </row>
    <row r="9548" spans="1:5" x14ac:dyDescent="0.15">
      <c r="A9548" s="4">
        <v>43435</v>
      </c>
      <c r="B9548" t="s">
        <v>57</v>
      </c>
      <c r="C9548" t="s">
        <v>102</v>
      </c>
      <c r="D9548" t="s">
        <v>191</v>
      </c>
      <c r="E9548" s="55">
        <v>0</v>
      </c>
    </row>
    <row r="9549" spans="1:5" x14ac:dyDescent="0.15">
      <c r="A9549" s="4">
        <v>43435</v>
      </c>
      <c r="B9549" t="s">
        <v>57</v>
      </c>
      <c r="C9549" t="s">
        <v>102</v>
      </c>
      <c r="D9549" t="s">
        <v>192</v>
      </c>
      <c r="E9549" s="55">
        <v>2917.51836645</v>
      </c>
    </row>
    <row r="9550" spans="1:5" x14ac:dyDescent="0.15">
      <c r="A9550" s="4">
        <v>43435</v>
      </c>
      <c r="B9550" t="s">
        <v>57</v>
      </c>
      <c r="C9550" t="s">
        <v>102</v>
      </c>
      <c r="D9550" t="s">
        <v>193</v>
      </c>
      <c r="E9550" s="55">
        <v>2917.51836645</v>
      </c>
    </row>
    <row r="9551" spans="1:5" x14ac:dyDescent="0.15">
      <c r="A9551" s="4">
        <v>43435</v>
      </c>
      <c r="B9551" t="s">
        <v>57</v>
      </c>
      <c r="C9551" t="s">
        <v>102</v>
      </c>
      <c r="D9551" t="s">
        <v>194</v>
      </c>
      <c r="E9551" s="55">
        <v>0</v>
      </c>
    </row>
    <row r="9552" spans="1:5" x14ac:dyDescent="0.15">
      <c r="A9552" s="4">
        <v>43435</v>
      </c>
      <c r="B9552" t="s">
        <v>57</v>
      </c>
      <c r="C9552" t="s">
        <v>102</v>
      </c>
      <c r="D9552" t="s">
        <v>195</v>
      </c>
      <c r="E9552" s="55">
        <v>468.90135760000004</v>
      </c>
    </row>
    <row r="9553" spans="1:5" x14ac:dyDescent="0.15">
      <c r="A9553" s="4">
        <v>43435</v>
      </c>
      <c r="B9553" t="s">
        <v>57</v>
      </c>
      <c r="C9553" t="s">
        <v>102</v>
      </c>
      <c r="D9553" t="s">
        <v>196</v>
      </c>
      <c r="E9553" s="55">
        <v>-1309.80830535</v>
      </c>
    </row>
    <row r="9554" spans="1:5" x14ac:dyDescent="0.15">
      <c r="A9554" s="4">
        <v>43525</v>
      </c>
      <c r="B9554" t="s">
        <v>57</v>
      </c>
      <c r="C9554" t="s">
        <v>102</v>
      </c>
      <c r="D9554" t="s">
        <v>52</v>
      </c>
      <c r="E9554" s="55">
        <v>3163.4171118200002</v>
      </c>
    </row>
    <row r="9555" spans="1:5" x14ac:dyDescent="0.15">
      <c r="A9555" s="4">
        <v>43525</v>
      </c>
      <c r="B9555" t="s">
        <v>57</v>
      </c>
      <c r="C9555" t="s">
        <v>102</v>
      </c>
      <c r="D9555" t="s">
        <v>46</v>
      </c>
      <c r="E9555" s="55">
        <v>3969.8635506799997</v>
      </c>
    </row>
    <row r="9556" spans="1:5" x14ac:dyDescent="0.15">
      <c r="A9556" s="4">
        <v>43525</v>
      </c>
      <c r="B9556" t="s">
        <v>57</v>
      </c>
      <c r="C9556" t="s">
        <v>102</v>
      </c>
      <c r="D9556" t="s">
        <v>47</v>
      </c>
      <c r="E9556" s="55">
        <v>3969.8635506799997</v>
      </c>
    </row>
    <row r="9557" spans="1:5" x14ac:dyDescent="0.15">
      <c r="A9557" s="4">
        <v>43525</v>
      </c>
      <c r="B9557" t="s">
        <v>57</v>
      </c>
      <c r="C9557" t="s">
        <v>102</v>
      </c>
      <c r="D9557" t="s">
        <v>48</v>
      </c>
      <c r="E9557" s="55">
        <v>3969.8635506799997</v>
      </c>
    </row>
    <row r="9558" spans="1:5" x14ac:dyDescent="0.15">
      <c r="A9558" s="4">
        <v>43525</v>
      </c>
      <c r="B9558" t="s">
        <v>57</v>
      </c>
      <c r="C9558" t="s">
        <v>102</v>
      </c>
      <c r="D9558" t="s">
        <v>49</v>
      </c>
      <c r="E9558" s="55">
        <v>0</v>
      </c>
    </row>
    <row r="9559" spans="1:5" x14ac:dyDescent="0.15">
      <c r="A9559" s="4">
        <v>43525</v>
      </c>
      <c r="B9559" t="s">
        <v>57</v>
      </c>
      <c r="C9559" t="s">
        <v>102</v>
      </c>
      <c r="D9559" t="s">
        <v>50</v>
      </c>
      <c r="E9559" s="55">
        <v>0</v>
      </c>
    </row>
    <row r="9560" spans="1:5" x14ac:dyDescent="0.15">
      <c r="A9560" s="4">
        <v>43525</v>
      </c>
      <c r="B9560" t="s">
        <v>57</v>
      </c>
      <c r="C9560" t="s">
        <v>102</v>
      </c>
      <c r="D9560" t="s">
        <v>51</v>
      </c>
      <c r="E9560" s="55">
        <v>0</v>
      </c>
    </row>
    <row r="9561" spans="1:5" x14ac:dyDescent="0.15">
      <c r="A9561" s="4">
        <v>43525</v>
      </c>
      <c r="B9561" t="s">
        <v>57</v>
      </c>
      <c r="C9561" t="s">
        <v>102</v>
      </c>
      <c r="D9561" t="s">
        <v>53</v>
      </c>
      <c r="E9561" s="55">
        <v>0</v>
      </c>
    </row>
    <row r="9562" spans="1:5" x14ac:dyDescent="0.15">
      <c r="A9562" s="4">
        <v>43525</v>
      </c>
      <c r="B9562" t="s">
        <v>57</v>
      </c>
      <c r="C9562" t="s">
        <v>102</v>
      </c>
      <c r="D9562" t="s">
        <v>54</v>
      </c>
      <c r="E9562" s="55">
        <v>0</v>
      </c>
    </row>
    <row r="9563" spans="1:5" x14ac:dyDescent="0.15">
      <c r="A9563" s="4">
        <v>43525</v>
      </c>
      <c r="B9563" t="s">
        <v>57</v>
      </c>
      <c r="C9563" t="s">
        <v>102</v>
      </c>
      <c r="D9563" t="s">
        <v>55</v>
      </c>
      <c r="E9563" s="55">
        <v>1.2143957400000001</v>
      </c>
    </row>
    <row r="9564" spans="1:5" x14ac:dyDescent="0.15">
      <c r="A9564" s="4">
        <v>43525</v>
      </c>
      <c r="B9564" t="s">
        <v>57</v>
      </c>
      <c r="C9564" t="s">
        <v>102</v>
      </c>
      <c r="D9564" t="s">
        <v>56</v>
      </c>
      <c r="E9564" s="55">
        <v>1.2143957400000001</v>
      </c>
    </row>
    <row r="9565" spans="1:5" x14ac:dyDescent="0.15">
      <c r="A9565" s="4">
        <v>43525</v>
      </c>
      <c r="B9565" t="s">
        <v>57</v>
      </c>
      <c r="C9565" t="s">
        <v>102</v>
      </c>
      <c r="D9565" t="s">
        <v>57</v>
      </c>
      <c r="E9565" s="55">
        <v>0</v>
      </c>
    </row>
    <row r="9566" spans="1:5" x14ac:dyDescent="0.15">
      <c r="A9566" s="4">
        <v>43525</v>
      </c>
      <c r="B9566" t="s">
        <v>57</v>
      </c>
      <c r="C9566" t="s">
        <v>102</v>
      </c>
      <c r="D9566" t="s">
        <v>58</v>
      </c>
      <c r="E9566" s="55">
        <v>805.23204311999996</v>
      </c>
    </row>
    <row r="9567" spans="1:5" x14ac:dyDescent="0.15">
      <c r="A9567" s="4">
        <v>43525</v>
      </c>
      <c r="B9567" t="s">
        <v>57</v>
      </c>
      <c r="C9567" t="s">
        <v>102</v>
      </c>
      <c r="D9567" t="s">
        <v>59</v>
      </c>
      <c r="E9567" s="55">
        <v>805.23204311999996</v>
      </c>
    </row>
    <row r="9568" spans="1:5" x14ac:dyDescent="0.15">
      <c r="A9568" s="4">
        <v>43525</v>
      </c>
      <c r="B9568" t="s">
        <v>57</v>
      </c>
      <c r="C9568" t="s">
        <v>102</v>
      </c>
      <c r="D9568" t="s">
        <v>63</v>
      </c>
      <c r="E9568" s="55">
        <v>0</v>
      </c>
    </row>
    <row r="9569" spans="1:5" x14ac:dyDescent="0.15">
      <c r="A9569" s="4">
        <v>43525</v>
      </c>
      <c r="B9569" t="s">
        <v>57</v>
      </c>
      <c r="C9569" t="s">
        <v>102</v>
      </c>
      <c r="D9569" t="s">
        <v>64</v>
      </c>
      <c r="E9569" s="55">
        <v>0</v>
      </c>
    </row>
    <row r="9570" spans="1:5" x14ac:dyDescent="0.15">
      <c r="A9570" s="4">
        <v>43525</v>
      </c>
      <c r="B9570" t="s">
        <v>57</v>
      </c>
      <c r="C9570" t="s">
        <v>102</v>
      </c>
      <c r="D9570" t="s">
        <v>65</v>
      </c>
      <c r="E9570" s="55">
        <v>1763.8266007699999</v>
      </c>
    </row>
    <row r="9571" spans="1:5" x14ac:dyDescent="0.15">
      <c r="A9571" s="4">
        <v>43525</v>
      </c>
      <c r="B9571" t="s">
        <v>57</v>
      </c>
      <c r="C9571" t="s">
        <v>102</v>
      </c>
      <c r="D9571" t="s">
        <v>66</v>
      </c>
      <c r="E9571" s="55">
        <v>2212.2453912300002</v>
      </c>
    </row>
    <row r="9572" spans="1:5" x14ac:dyDescent="0.15">
      <c r="A9572" s="4">
        <v>43525</v>
      </c>
      <c r="B9572" t="s">
        <v>57</v>
      </c>
      <c r="C9572" t="s">
        <v>102</v>
      </c>
      <c r="D9572" t="s">
        <v>47</v>
      </c>
      <c r="E9572" s="55">
        <v>2212.2453912300002</v>
      </c>
    </row>
    <row r="9573" spans="1:5" x14ac:dyDescent="0.15">
      <c r="A9573" s="4">
        <v>43525</v>
      </c>
      <c r="B9573" t="s">
        <v>57</v>
      </c>
      <c r="C9573" t="s">
        <v>102</v>
      </c>
      <c r="D9573" t="s">
        <v>53</v>
      </c>
      <c r="E9573" s="55">
        <v>0</v>
      </c>
    </row>
    <row r="9574" spans="1:5" x14ac:dyDescent="0.15">
      <c r="A9574" s="4">
        <v>43525</v>
      </c>
      <c r="B9574" t="s">
        <v>57</v>
      </c>
      <c r="C9574" t="s">
        <v>102</v>
      </c>
      <c r="D9574" t="s">
        <v>80</v>
      </c>
      <c r="E9574" s="55">
        <v>0</v>
      </c>
    </row>
    <row r="9575" spans="1:5" x14ac:dyDescent="0.15">
      <c r="A9575" s="4">
        <v>43525</v>
      </c>
      <c r="B9575" t="s">
        <v>57</v>
      </c>
      <c r="C9575" t="s">
        <v>102</v>
      </c>
      <c r="D9575" t="s">
        <v>81</v>
      </c>
      <c r="E9575" s="55">
        <v>-448.41879045999997</v>
      </c>
    </row>
    <row r="9576" spans="1:5" x14ac:dyDescent="0.15">
      <c r="A9576" s="4">
        <v>43525</v>
      </c>
      <c r="B9576" t="s">
        <v>57</v>
      </c>
      <c r="C9576" t="s">
        <v>102</v>
      </c>
      <c r="D9576" t="s">
        <v>84</v>
      </c>
      <c r="E9576" s="55">
        <v>-448.41879045999997</v>
      </c>
    </row>
    <row r="9577" spans="1:5" x14ac:dyDescent="0.15">
      <c r="A9577" s="4">
        <v>43525</v>
      </c>
      <c r="B9577" t="s">
        <v>57</v>
      </c>
      <c r="C9577" t="s">
        <v>102</v>
      </c>
      <c r="D9577" t="s">
        <v>87</v>
      </c>
      <c r="E9577" s="55">
        <v>0</v>
      </c>
    </row>
    <row r="9578" spans="1:5" x14ac:dyDescent="0.15">
      <c r="A9578" s="4">
        <v>43525</v>
      </c>
      <c r="B9578" t="s">
        <v>57</v>
      </c>
      <c r="C9578" t="s">
        <v>102</v>
      </c>
      <c r="D9578" t="s">
        <v>102</v>
      </c>
      <c r="E9578" s="55">
        <v>0</v>
      </c>
    </row>
    <row r="9579" spans="1:5" x14ac:dyDescent="0.15">
      <c r="A9579" s="4">
        <v>43525</v>
      </c>
      <c r="B9579" t="s">
        <v>57</v>
      </c>
      <c r="C9579" t="s">
        <v>102</v>
      </c>
      <c r="D9579" t="s">
        <v>166</v>
      </c>
      <c r="E9579" s="55">
        <v>0</v>
      </c>
    </row>
    <row r="9580" spans="1:5" x14ac:dyDescent="0.15">
      <c r="A9580" s="4">
        <v>43525</v>
      </c>
      <c r="B9580" t="s">
        <v>57</v>
      </c>
      <c r="C9580" t="s">
        <v>102</v>
      </c>
      <c r="D9580" t="s">
        <v>167</v>
      </c>
      <c r="E9580" s="55">
        <v>0</v>
      </c>
    </row>
    <row r="9581" spans="1:5" x14ac:dyDescent="0.15">
      <c r="A9581" s="4">
        <v>43525</v>
      </c>
      <c r="B9581" t="s">
        <v>57</v>
      </c>
      <c r="C9581" t="s">
        <v>102</v>
      </c>
      <c r="D9581" t="s">
        <v>168</v>
      </c>
      <c r="E9581" s="55">
        <v>0</v>
      </c>
    </row>
    <row r="9582" spans="1:5" x14ac:dyDescent="0.15">
      <c r="A9582" s="4">
        <v>43525</v>
      </c>
      <c r="B9582" t="s">
        <v>57</v>
      </c>
      <c r="C9582" t="s">
        <v>102</v>
      </c>
      <c r="D9582" t="s">
        <v>169</v>
      </c>
      <c r="E9582" s="55">
        <v>0</v>
      </c>
    </row>
    <row r="9583" spans="1:5" x14ac:dyDescent="0.15">
      <c r="A9583" s="4">
        <v>43525</v>
      </c>
      <c r="B9583" t="s">
        <v>57</v>
      </c>
      <c r="C9583" t="s">
        <v>102</v>
      </c>
      <c r="D9583" t="s">
        <v>170</v>
      </c>
      <c r="E9583" s="55">
        <v>0.40897116999999999</v>
      </c>
    </row>
    <row r="9584" spans="1:5" x14ac:dyDescent="0.15">
      <c r="A9584" s="4">
        <v>43525</v>
      </c>
      <c r="B9584" t="s">
        <v>57</v>
      </c>
      <c r="C9584" t="s">
        <v>102</v>
      </c>
      <c r="D9584" t="s">
        <v>171</v>
      </c>
      <c r="E9584" s="55">
        <v>0</v>
      </c>
    </row>
    <row r="9585" spans="1:5" x14ac:dyDescent="0.15">
      <c r="A9585" s="4">
        <v>43525</v>
      </c>
      <c r="B9585" t="s">
        <v>57</v>
      </c>
      <c r="C9585" t="s">
        <v>102</v>
      </c>
      <c r="D9585" t="s">
        <v>47</v>
      </c>
      <c r="E9585" s="55">
        <v>0</v>
      </c>
    </row>
    <row r="9586" spans="1:5" x14ac:dyDescent="0.15">
      <c r="A9586" s="4">
        <v>43525</v>
      </c>
      <c r="B9586" t="s">
        <v>57</v>
      </c>
      <c r="C9586" t="s">
        <v>102</v>
      </c>
      <c r="D9586" t="s">
        <v>53</v>
      </c>
      <c r="E9586" s="55">
        <v>0</v>
      </c>
    </row>
    <row r="9587" spans="1:5" x14ac:dyDescent="0.15">
      <c r="A9587" s="4">
        <v>43525</v>
      </c>
      <c r="B9587" t="s">
        <v>57</v>
      </c>
      <c r="C9587" t="s">
        <v>102</v>
      </c>
      <c r="D9587" t="s">
        <v>174</v>
      </c>
      <c r="E9587" s="55">
        <v>0</v>
      </c>
    </row>
    <row r="9588" spans="1:5" x14ac:dyDescent="0.15">
      <c r="A9588" s="4">
        <v>43525</v>
      </c>
      <c r="B9588" t="s">
        <v>57</v>
      </c>
      <c r="C9588" t="s">
        <v>102</v>
      </c>
      <c r="D9588" t="s">
        <v>175</v>
      </c>
      <c r="E9588" s="55">
        <v>0</v>
      </c>
    </row>
    <row r="9589" spans="1:5" x14ac:dyDescent="0.15">
      <c r="A9589" s="4">
        <v>43525</v>
      </c>
      <c r="B9589" t="s">
        <v>57</v>
      </c>
      <c r="C9589" t="s">
        <v>102</v>
      </c>
      <c r="D9589" t="s">
        <v>176</v>
      </c>
      <c r="E9589" s="55">
        <v>1.5019297199999999</v>
      </c>
    </row>
    <row r="9590" spans="1:5" x14ac:dyDescent="0.15">
      <c r="A9590" s="4">
        <v>43525</v>
      </c>
      <c r="B9590" t="s">
        <v>57</v>
      </c>
      <c r="C9590" t="s">
        <v>102</v>
      </c>
      <c r="D9590" t="s">
        <v>177</v>
      </c>
      <c r="E9590" s="55">
        <v>1.5019297199999999</v>
      </c>
    </row>
    <row r="9591" spans="1:5" x14ac:dyDescent="0.15">
      <c r="A9591" s="4">
        <v>43525</v>
      </c>
      <c r="B9591" t="s">
        <v>57</v>
      </c>
      <c r="C9591" t="s">
        <v>102</v>
      </c>
      <c r="D9591" t="s">
        <v>178</v>
      </c>
      <c r="E9591" s="55">
        <v>0</v>
      </c>
    </row>
    <row r="9592" spans="1:5" x14ac:dyDescent="0.15">
      <c r="A9592" s="4">
        <v>43525</v>
      </c>
      <c r="B9592" t="s">
        <v>57</v>
      </c>
      <c r="C9592" t="s">
        <v>102</v>
      </c>
      <c r="D9592" t="s">
        <v>179</v>
      </c>
      <c r="E9592" s="55">
        <v>1.0929585500000001</v>
      </c>
    </row>
    <row r="9593" spans="1:5" x14ac:dyDescent="0.15">
      <c r="A9593" s="4">
        <v>43525</v>
      </c>
      <c r="B9593" t="s">
        <v>57</v>
      </c>
      <c r="C9593" t="s">
        <v>102</v>
      </c>
      <c r="D9593" t="s">
        <v>180</v>
      </c>
      <c r="E9593" s="55">
        <v>0</v>
      </c>
    </row>
    <row r="9594" spans="1:5" x14ac:dyDescent="0.15">
      <c r="A9594" s="4">
        <v>43525</v>
      </c>
      <c r="B9594" t="s">
        <v>57</v>
      </c>
      <c r="C9594" t="s">
        <v>102</v>
      </c>
      <c r="D9594" t="s">
        <v>181</v>
      </c>
      <c r="E9594" s="55">
        <v>1.0929585500000001</v>
      </c>
    </row>
    <row r="9595" spans="1:5" x14ac:dyDescent="0.15">
      <c r="A9595" s="4">
        <v>43525</v>
      </c>
      <c r="B9595" t="s">
        <v>57</v>
      </c>
      <c r="C9595" t="s">
        <v>102</v>
      </c>
      <c r="D9595" t="s">
        <v>182</v>
      </c>
      <c r="E9595" s="55">
        <v>617.25515738000001</v>
      </c>
    </row>
    <row r="9596" spans="1:5" x14ac:dyDescent="0.15">
      <c r="A9596" s="4">
        <v>43525</v>
      </c>
      <c r="B9596" t="s">
        <v>57</v>
      </c>
      <c r="C9596" t="s">
        <v>102</v>
      </c>
      <c r="D9596" t="s">
        <v>183</v>
      </c>
      <c r="E9596" s="55">
        <v>575.83960332000004</v>
      </c>
    </row>
    <row r="9597" spans="1:5" x14ac:dyDescent="0.15">
      <c r="A9597" s="4">
        <v>43525</v>
      </c>
      <c r="B9597" t="s">
        <v>57</v>
      </c>
      <c r="C9597" t="s">
        <v>102</v>
      </c>
      <c r="D9597" t="s">
        <v>184</v>
      </c>
      <c r="E9597" s="55">
        <v>41.887063420000004</v>
      </c>
    </row>
    <row r="9598" spans="1:5" x14ac:dyDescent="0.15">
      <c r="A9598" s="4">
        <v>43525</v>
      </c>
      <c r="B9598" t="s">
        <v>57</v>
      </c>
      <c r="C9598" t="s">
        <v>102</v>
      </c>
      <c r="D9598" t="s">
        <v>185</v>
      </c>
      <c r="E9598" s="55">
        <v>0.47150935999999999</v>
      </c>
    </row>
    <row r="9599" spans="1:5" x14ac:dyDescent="0.15">
      <c r="A9599" s="4">
        <v>43525</v>
      </c>
      <c r="B9599" t="s">
        <v>57</v>
      </c>
      <c r="C9599" t="s">
        <v>102</v>
      </c>
      <c r="D9599" t="s">
        <v>186</v>
      </c>
      <c r="E9599" s="55">
        <v>0</v>
      </c>
    </row>
    <row r="9600" spans="1:5" x14ac:dyDescent="0.15">
      <c r="A9600" s="4">
        <v>43525</v>
      </c>
      <c r="B9600" t="s">
        <v>57</v>
      </c>
      <c r="C9600" t="s">
        <v>102</v>
      </c>
      <c r="D9600" t="s">
        <v>187</v>
      </c>
      <c r="E9600" s="55">
        <v>604.28378445999999</v>
      </c>
    </row>
    <row r="9601" spans="1:5" x14ac:dyDescent="0.15">
      <c r="A9601" s="4">
        <v>43525</v>
      </c>
      <c r="B9601" t="s">
        <v>57</v>
      </c>
      <c r="C9601" t="s">
        <v>102</v>
      </c>
      <c r="D9601" t="s">
        <v>188</v>
      </c>
      <c r="E9601" s="55">
        <v>177.64259804</v>
      </c>
    </row>
    <row r="9602" spans="1:5" x14ac:dyDescent="0.15">
      <c r="A9602" s="4">
        <v>43525</v>
      </c>
      <c r="B9602" t="s">
        <v>57</v>
      </c>
      <c r="C9602" t="s">
        <v>102</v>
      </c>
      <c r="D9602" t="s">
        <v>189</v>
      </c>
      <c r="E9602" s="55">
        <v>1891.9160461500001</v>
      </c>
    </row>
    <row r="9603" spans="1:5" x14ac:dyDescent="0.15">
      <c r="A9603" s="4">
        <v>43525</v>
      </c>
      <c r="B9603" t="s">
        <v>57</v>
      </c>
      <c r="C9603" t="s">
        <v>102</v>
      </c>
      <c r="D9603" t="s">
        <v>190</v>
      </c>
      <c r="E9603" s="55">
        <v>1891.9160461500001</v>
      </c>
    </row>
    <row r="9604" spans="1:5" x14ac:dyDescent="0.15">
      <c r="A9604" s="4">
        <v>43525</v>
      </c>
      <c r="B9604" t="s">
        <v>57</v>
      </c>
      <c r="C9604" t="s">
        <v>102</v>
      </c>
      <c r="D9604" t="s">
        <v>191</v>
      </c>
      <c r="E9604" s="55">
        <v>0</v>
      </c>
    </row>
    <row r="9605" spans="1:5" x14ac:dyDescent="0.15">
      <c r="A9605" s="4">
        <v>43525</v>
      </c>
      <c r="B9605" t="s">
        <v>57</v>
      </c>
      <c r="C9605" t="s">
        <v>102</v>
      </c>
      <c r="D9605" t="s">
        <v>192</v>
      </c>
      <c r="E9605" s="55">
        <v>1579.6247608800002</v>
      </c>
    </row>
    <row r="9606" spans="1:5" x14ac:dyDescent="0.15">
      <c r="A9606" s="4">
        <v>43525</v>
      </c>
      <c r="B9606" t="s">
        <v>57</v>
      </c>
      <c r="C9606" t="s">
        <v>102</v>
      </c>
      <c r="D9606" t="s">
        <v>193</v>
      </c>
      <c r="E9606" s="55">
        <v>1579.6247608800002</v>
      </c>
    </row>
    <row r="9607" spans="1:5" x14ac:dyDescent="0.15">
      <c r="A9607" s="4">
        <v>43525</v>
      </c>
      <c r="B9607" t="s">
        <v>57</v>
      </c>
      <c r="C9607" t="s">
        <v>102</v>
      </c>
      <c r="D9607" t="s">
        <v>194</v>
      </c>
      <c r="E9607" s="55">
        <v>0</v>
      </c>
    </row>
    <row r="9608" spans="1:5" x14ac:dyDescent="0.15">
      <c r="A9608" s="4">
        <v>43525</v>
      </c>
      <c r="B9608" t="s">
        <v>57</v>
      </c>
      <c r="C9608" t="s">
        <v>102</v>
      </c>
      <c r="D9608" t="s">
        <v>195</v>
      </c>
      <c r="E9608" s="55">
        <v>312.29128527</v>
      </c>
    </row>
    <row r="9609" spans="1:5" x14ac:dyDescent="0.15">
      <c r="A9609" s="4">
        <v>43525</v>
      </c>
      <c r="B9609" t="s">
        <v>57</v>
      </c>
      <c r="C9609" t="s">
        <v>102</v>
      </c>
      <c r="D9609" t="s">
        <v>196</v>
      </c>
      <c r="E9609" s="55">
        <v>489.93388331</v>
      </c>
    </row>
    <row r="9610" spans="1:5" x14ac:dyDescent="0.15">
      <c r="A9610" s="4">
        <v>43617</v>
      </c>
      <c r="B9610" t="s">
        <v>57</v>
      </c>
      <c r="C9610" t="s">
        <v>102</v>
      </c>
      <c r="D9610" t="s">
        <v>52</v>
      </c>
      <c r="E9610" s="55">
        <v>3407.8327691700001</v>
      </c>
    </row>
    <row r="9611" spans="1:5" x14ac:dyDescent="0.15">
      <c r="A9611" s="4">
        <v>43617</v>
      </c>
      <c r="B9611" t="s">
        <v>57</v>
      </c>
      <c r="C9611" t="s">
        <v>102</v>
      </c>
      <c r="D9611" t="s">
        <v>46</v>
      </c>
      <c r="E9611" s="55">
        <v>3791.9012851100001</v>
      </c>
    </row>
    <row r="9612" spans="1:5" x14ac:dyDescent="0.15">
      <c r="A9612" s="4">
        <v>43617</v>
      </c>
      <c r="B9612" t="s">
        <v>57</v>
      </c>
      <c r="C9612" t="s">
        <v>102</v>
      </c>
      <c r="D9612" t="s">
        <v>47</v>
      </c>
      <c r="E9612" s="55">
        <v>3791.9012851100001</v>
      </c>
    </row>
    <row r="9613" spans="1:5" x14ac:dyDescent="0.15">
      <c r="A9613" s="4">
        <v>43617</v>
      </c>
      <c r="B9613" t="s">
        <v>57</v>
      </c>
      <c r="C9613" t="s">
        <v>102</v>
      </c>
      <c r="D9613" t="s">
        <v>48</v>
      </c>
      <c r="E9613" s="55">
        <v>3791.9012851100001</v>
      </c>
    </row>
    <row r="9614" spans="1:5" x14ac:dyDescent="0.15">
      <c r="A9614" s="4">
        <v>43617</v>
      </c>
      <c r="B9614" t="s">
        <v>57</v>
      </c>
      <c r="C9614" t="s">
        <v>102</v>
      </c>
      <c r="D9614" t="s">
        <v>49</v>
      </c>
      <c r="E9614" s="55">
        <v>0</v>
      </c>
    </row>
    <row r="9615" spans="1:5" x14ac:dyDescent="0.15">
      <c r="A9615" s="4">
        <v>43617</v>
      </c>
      <c r="B9615" t="s">
        <v>57</v>
      </c>
      <c r="C9615" t="s">
        <v>102</v>
      </c>
      <c r="D9615" t="s">
        <v>50</v>
      </c>
      <c r="E9615" s="55">
        <v>0</v>
      </c>
    </row>
    <row r="9616" spans="1:5" x14ac:dyDescent="0.15">
      <c r="A9616" s="4">
        <v>43617</v>
      </c>
      <c r="B9616" t="s">
        <v>57</v>
      </c>
      <c r="C9616" t="s">
        <v>102</v>
      </c>
      <c r="D9616" t="s">
        <v>51</v>
      </c>
      <c r="E9616" s="55">
        <v>0</v>
      </c>
    </row>
    <row r="9617" spans="1:5" x14ac:dyDescent="0.15">
      <c r="A9617" s="4">
        <v>43617</v>
      </c>
      <c r="B9617" t="s">
        <v>57</v>
      </c>
      <c r="C9617" t="s">
        <v>102</v>
      </c>
      <c r="D9617" t="s">
        <v>53</v>
      </c>
      <c r="E9617" s="55">
        <v>0</v>
      </c>
    </row>
    <row r="9618" spans="1:5" x14ac:dyDescent="0.15">
      <c r="A9618" s="4">
        <v>43617</v>
      </c>
      <c r="B9618" t="s">
        <v>57</v>
      </c>
      <c r="C9618" t="s">
        <v>102</v>
      </c>
      <c r="D9618" t="s">
        <v>54</v>
      </c>
      <c r="E9618" s="55">
        <v>0</v>
      </c>
    </row>
    <row r="9619" spans="1:5" x14ac:dyDescent="0.15">
      <c r="A9619" s="4">
        <v>43617</v>
      </c>
      <c r="B9619" t="s">
        <v>57</v>
      </c>
      <c r="C9619" t="s">
        <v>102</v>
      </c>
      <c r="D9619" t="s">
        <v>55</v>
      </c>
      <c r="E9619" s="55">
        <v>336.00919449000003</v>
      </c>
    </row>
    <row r="9620" spans="1:5" x14ac:dyDescent="0.15">
      <c r="A9620" s="4">
        <v>43617</v>
      </c>
      <c r="B9620" t="s">
        <v>57</v>
      </c>
      <c r="C9620" t="s">
        <v>102</v>
      </c>
      <c r="D9620" t="s">
        <v>56</v>
      </c>
      <c r="E9620" s="55">
        <v>336.00919449000003</v>
      </c>
    </row>
    <row r="9621" spans="1:5" x14ac:dyDescent="0.15">
      <c r="A9621" s="4">
        <v>43617</v>
      </c>
      <c r="B9621" t="s">
        <v>57</v>
      </c>
      <c r="C9621" t="s">
        <v>102</v>
      </c>
      <c r="D9621" t="s">
        <v>57</v>
      </c>
      <c r="E9621" s="55">
        <v>0</v>
      </c>
    </row>
    <row r="9622" spans="1:5" x14ac:dyDescent="0.15">
      <c r="A9622" s="4">
        <v>43617</v>
      </c>
      <c r="B9622" t="s">
        <v>57</v>
      </c>
      <c r="C9622" t="s">
        <v>102</v>
      </c>
      <c r="D9622" t="s">
        <v>58</v>
      </c>
      <c r="E9622" s="55">
        <v>302.34813387000003</v>
      </c>
    </row>
    <row r="9623" spans="1:5" x14ac:dyDescent="0.15">
      <c r="A9623" s="4">
        <v>43617</v>
      </c>
      <c r="B9623" t="s">
        <v>57</v>
      </c>
      <c r="C9623" t="s">
        <v>102</v>
      </c>
      <c r="D9623" t="s">
        <v>59</v>
      </c>
      <c r="E9623" s="55">
        <v>302.34813387000003</v>
      </c>
    </row>
    <row r="9624" spans="1:5" x14ac:dyDescent="0.15">
      <c r="A9624" s="4">
        <v>43617</v>
      </c>
      <c r="B9624" t="s">
        <v>57</v>
      </c>
      <c r="C9624" t="s">
        <v>102</v>
      </c>
      <c r="D9624" t="s">
        <v>63</v>
      </c>
      <c r="E9624" s="55">
        <v>0</v>
      </c>
    </row>
    <row r="9625" spans="1:5" x14ac:dyDescent="0.15">
      <c r="A9625" s="4">
        <v>43617</v>
      </c>
      <c r="B9625" t="s">
        <v>57</v>
      </c>
      <c r="C9625" t="s">
        <v>102</v>
      </c>
      <c r="D9625" t="s">
        <v>64</v>
      </c>
      <c r="E9625" s="55">
        <v>254.28881242</v>
      </c>
    </row>
    <row r="9626" spans="1:5" x14ac:dyDescent="0.15">
      <c r="A9626" s="4">
        <v>43617</v>
      </c>
      <c r="B9626" t="s">
        <v>57</v>
      </c>
      <c r="C9626" t="s">
        <v>102</v>
      </c>
      <c r="D9626" t="s">
        <v>65</v>
      </c>
      <c r="E9626" s="55">
        <v>657.78019600999994</v>
      </c>
    </row>
    <row r="9627" spans="1:5" x14ac:dyDescent="0.15">
      <c r="A9627" s="4">
        <v>43617</v>
      </c>
      <c r="B9627" t="s">
        <v>57</v>
      </c>
      <c r="C9627" t="s">
        <v>102</v>
      </c>
      <c r="D9627" t="s">
        <v>66</v>
      </c>
      <c r="E9627" s="55">
        <v>1119.15475451</v>
      </c>
    </row>
    <row r="9628" spans="1:5" x14ac:dyDescent="0.15">
      <c r="A9628" s="4">
        <v>43617</v>
      </c>
      <c r="B9628" t="s">
        <v>57</v>
      </c>
      <c r="C9628" t="s">
        <v>102</v>
      </c>
      <c r="D9628" t="s">
        <v>47</v>
      </c>
      <c r="E9628" s="55">
        <v>1119.15475451</v>
      </c>
    </row>
    <row r="9629" spans="1:5" x14ac:dyDescent="0.15">
      <c r="A9629" s="4">
        <v>43617</v>
      </c>
      <c r="B9629" t="s">
        <v>57</v>
      </c>
      <c r="C9629" t="s">
        <v>102</v>
      </c>
      <c r="D9629" t="s">
        <v>53</v>
      </c>
      <c r="E9629" s="55">
        <v>0</v>
      </c>
    </row>
    <row r="9630" spans="1:5" x14ac:dyDescent="0.15">
      <c r="A9630" s="4">
        <v>43617</v>
      </c>
      <c r="B9630" t="s">
        <v>57</v>
      </c>
      <c r="C9630" t="s">
        <v>102</v>
      </c>
      <c r="D9630" t="s">
        <v>80</v>
      </c>
      <c r="E9630" s="55">
        <v>11.12405476</v>
      </c>
    </row>
    <row r="9631" spans="1:5" x14ac:dyDescent="0.15">
      <c r="A9631" s="4">
        <v>43617</v>
      </c>
      <c r="B9631" t="s">
        <v>57</v>
      </c>
      <c r="C9631" t="s">
        <v>102</v>
      </c>
      <c r="D9631" t="s">
        <v>81</v>
      </c>
      <c r="E9631" s="55">
        <v>-450.25050374</v>
      </c>
    </row>
    <row r="9632" spans="1:5" x14ac:dyDescent="0.15">
      <c r="A9632" s="4">
        <v>43617</v>
      </c>
      <c r="B9632" t="s">
        <v>57</v>
      </c>
      <c r="C9632" t="s">
        <v>102</v>
      </c>
      <c r="D9632" t="s">
        <v>84</v>
      </c>
      <c r="E9632" s="55">
        <v>-450.25050374</v>
      </c>
    </row>
    <row r="9633" spans="1:5" x14ac:dyDescent="0.15">
      <c r="A9633" s="4">
        <v>43617</v>
      </c>
      <c r="B9633" t="s">
        <v>57</v>
      </c>
      <c r="C9633" t="s">
        <v>102</v>
      </c>
      <c r="D9633" t="s">
        <v>87</v>
      </c>
      <c r="E9633" s="55">
        <v>0</v>
      </c>
    </row>
    <row r="9634" spans="1:5" x14ac:dyDescent="0.15">
      <c r="A9634" s="4">
        <v>43617</v>
      </c>
      <c r="B9634" t="s">
        <v>57</v>
      </c>
      <c r="C9634" t="s">
        <v>102</v>
      </c>
      <c r="D9634" t="s">
        <v>102</v>
      </c>
      <c r="E9634" s="55">
        <v>0</v>
      </c>
    </row>
    <row r="9635" spans="1:5" x14ac:dyDescent="0.15">
      <c r="A9635" s="4">
        <v>43617</v>
      </c>
      <c r="B9635" t="s">
        <v>57</v>
      </c>
      <c r="C9635" t="s">
        <v>102</v>
      </c>
      <c r="D9635" t="s">
        <v>166</v>
      </c>
      <c r="E9635" s="55">
        <v>0</v>
      </c>
    </row>
    <row r="9636" spans="1:5" x14ac:dyDescent="0.15">
      <c r="A9636" s="4">
        <v>43617</v>
      </c>
      <c r="B9636" t="s">
        <v>57</v>
      </c>
      <c r="C9636" t="s">
        <v>102</v>
      </c>
      <c r="D9636" t="s">
        <v>167</v>
      </c>
      <c r="E9636" s="55">
        <v>-19.87551603</v>
      </c>
    </row>
    <row r="9637" spans="1:5" x14ac:dyDescent="0.15">
      <c r="A9637" s="4">
        <v>43617</v>
      </c>
      <c r="B9637" t="s">
        <v>57</v>
      </c>
      <c r="C9637" t="s">
        <v>102</v>
      </c>
      <c r="D9637" t="s">
        <v>168</v>
      </c>
      <c r="E9637" s="55">
        <v>0</v>
      </c>
    </row>
    <row r="9638" spans="1:5" x14ac:dyDescent="0.15">
      <c r="A9638" s="4">
        <v>43617</v>
      </c>
      <c r="B9638" t="s">
        <v>57</v>
      </c>
      <c r="C9638" t="s">
        <v>102</v>
      </c>
      <c r="D9638" t="s">
        <v>169</v>
      </c>
      <c r="E9638" s="55">
        <v>-19.87551603</v>
      </c>
    </row>
    <row r="9639" spans="1:5" x14ac:dyDescent="0.15">
      <c r="A9639" s="4">
        <v>43617</v>
      </c>
      <c r="B9639" t="s">
        <v>57</v>
      </c>
      <c r="C9639" t="s">
        <v>102</v>
      </c>
      <c r="D9639" t="s">
        <v>170</v>
      </c>
      <c r="E9639" s="55">
        <v>0</v>
      </c>
    </row>
    <row r="9640" spans="1:5" x14ac:dyDescent="0.15">
      <c r="A9640" s="4">
        <v>43617</v>
      </c>
      <c r="B9640" t="s">
        <v>57</v>
      </c>
      <c r="C9640" t="s">
        <v>102</v>
      </c>
      <c r="D9640" t="s">
        <v>171</v>
      </c>
      <c r="E9640" s="55">
        <v>0</v>
      </c>
    </row>
    <row r="9641" spans="1:5" x14ac:dyDescent="0.15">
      <c r="A9641" s="4">
        <v>43617</v>
      </c>
      <c r="B9641" t="s">
        <v>57</v>
      </c>
      <c r="C9641" t="s">
        <v>102</v>
      </c>
      <c r="D9641" t="s">
        <v>47</v>
      </c>
      <c r="E9641" s="55">
        <v>0</v>
      </c>
    </row>
    <row r="9642" spans="1:5" x14ac:dyDescent="0.15">
      <c r="A9642" s="4">
        <v>43617</v>
      </c>
      <c r="B9642" t="s">
        <v>57</v>
      </c>
      <c r="C9642" t="s">
        <v>102</v>
      </c>
      <c r="D9642" t="s">
        <v>53</v>
      </c>
      <c r="E9642" s="55">
        <v>0</v>
      </c>
    </row>
    <row r="9643" spans="1:5" x14ac:dyDescent="0.15">
      <c r="A9643" s="4">
        <v>43617</v>
      </c>
      <c r="B9643" t="s">
        <v>57</v>
      </c>
      <c r="C9643" t="s">
        <v>102</v>
      </c>
      <c r="D9643" t="s">
        <v>174</v>
      </c>
      <c r="E9643" s="55">
        <v>0</v>
      </c>
    </row>
    <row r="9644" spans="1:5" x14ac:dyDescent="0.15">
      <c r="A9644" s="4">
        <v>43617</v>
      </c>
      <c r="B9644" t="s">
        <v>57</v>
      </c>
      <c r="C9644" t="s">
        <v>102</v>
      </c>
      <c r="D9644" t="s">
        <v>175</v>
      </c>
      <c r="E9644" s="55">
        <v>0</v>
      </c>
    </row>
    <row r="9645" spans="1:5" x14ac:dyDescent="0.15">
      <c r="A9645" s="4">
        <v>43617</v>
      </c>
      <c r="B9645" t="s">
        <v>57</v>
      </c>
      <c r="C9645" t="s">
        <v>102</v>
      </c>
      <c r="D9645" t="s">
        <v>176</v>
      </c>
      <c r="E9645" s="55">
        <v>0</v>
      </c>
    </row>
    <row r="9646" spans="1:5" x14ac:dyDescent="0.15">
      <c r="A9646" s="4">
        <v>43617</v>
      </c>
      <c r="B9646" t="s">
        <v>57</v>
      </c>
      <c r="C9646" t="s">
        <v>102</v>
      </c>
      <c r="D9646" t="s">
        <v>177</v>
      </c>
      <c r="E9646" s="55">
        <v>0</v>
      </c>
    </row>
    <row r="9647" spans="1:5" x14ac:dyDescent="0.15">
      <c r="A9647" s="4">
        <v>43617</v>
      </c>
      <c r="B9647" t="s">
        <v>57</v>
      </c>
      <c r="C9647" t="s">
        <v>102</v>
      </c>
      <c r="D9647" t="s">
        <v>178</v>
      </c>
      <c r="E9647" s="55">
        <v>0</v>
      </c>
    </row>
    <row r="9648" spans="1:5" x14ac:dyDescent="0.15">
      <c r="A9648" s="4">
        <v>43617</v>
      </c>
      <c r="B9648" t="s">
        <v>57</v>
      </c>
      <c r="C9648" t="s">
        <v>102</v>
      </c>
      <c r="D9648" t="s">
        <v>179</v>
      </c>
      <c r="E9648" s="55">
        <v>0</v>
      </c>
    </row>
    <row r="9649" spans="1:5" x14ac:dyDescent="0.15">
      <c r="A9649" s="4">
        <v>43617</v>
      </c>
      <c r="B9649" t="s">
        <v>57</v>
      </c>
      <c r="C9649" t="s">
        <v>102</v>
      </c>
      <c r="D9649" t="s">
        <v>180</v>
      </c>
      <c r="E9649" s="55">
        <v>0</v>
      </c>
    </row>
    <row r="9650" spans="1:5" x14ac:dyDescent="0.15">
      <c r="A9650" s="4">
        <v>43617</v>
      </c>
      <c r="B9650" t="s">
        <v>57</v>
      </c>
      <c r="C9650" t="s">
        <v>102</v>
      </c>
      <c r="D9650" t="s">
        <v>181</v>
      </c>
      <c r="E9650" s="55">
        <v>0</v>
      </c>
    </row>
    <row r="9651" spans="1:5" x14ac:dyDescent="0.15">
      <c r="A9651" s="4">
        <v>43617</v>
      </c>
      <c r="B9651" t="s">
        <v>57</v>
      </c>
      <c r="C9651" t="s">
        <v>102</v>
      </c>
      <c r="D9651" t="s">
        <v>182</v>
      </c>
      <c r="E9651" s="55">
        <v>476.51201520999996</v>
      </c>
    </row>
    <row r="9652" spans="1:5" x14ac:dyDescent="0.15">
      <c r="A9652" s="4">
        <v>43617</v>
      </c>
      <c r="B9652" t="s">
        <v>57</v>
      </c>
      <c r="C9652" t="s">
        <v>102</v>
      </c>
      <c r="D9652" t="s">
        <v>183</v>
      </c>
      <c r="E9652" s="55">
        <v>488.88517948000003</v>
      </c>
    </row>
    <row r="9653" spans="1:5" x14ac:dyDescent="0.15">
      <c r="A9653" s="4">
        <v>43617</v>
      </c>
      <c r="B9653" t="s">
        <v>57</v>
      </c>
      <c r="C9653" t="s">
        <v>102</v>
      </c>
      <c r="D9653" t="s">
        <v>184</v>
      </c>
      <c r="E9653" s="55">
        <v>21.22779543</v>
      </c>
    </row>
    <row r="9654" spans="1:5" x14ac:dyDescent="0.15">
      <c r="A9654" s="4">
        <v>43617</v>
      </c>
      <c r="B9654" t="s">
        <v>57</v>
      </c>
      <c r="C9654" t="s">
        <v>102</v>
      </c>
      <c r="D9654" t="s">
        <v>185</v>
      </c>
      <c r="E9654" s="55">
        <v>33.600959700000004</v>
      </c>
    </row>
    <row r="9655" spans="1:5" x14ac:dyDescent="0.15">
      <c r="A9655" s="4">
        <v>43617</v>
      </c>
      <c r="B9655" t="s">
        <v>57</v>
      </c>
      <c r="C9655" t="s">
        <v>102</v>
      </c>
      <c r="D9655" t="s">
        <v>186</v>
      </c>
      <c r="E9655" s="55">
        <v>0</v>
      </c>
    </row>
    <row r="9656" spans="1:5" x14ac:dyDescent="0.15">
      <c r="A9656" s="4">
        <v>43617</v>
      </c>
      <c r="B9656" t="s">
        <v>57</v>
      </c>
      <c r="C9656" t="s">
        <v>102</v>
      </c>
      <c r="D9656" t="s">
        <v>187</v>
      </c>
      <c r="E9656" s="55">
        <v>529.07303337999997</v>
      </c>
    </row>
    <row r="9657" spans="1:5" x14ac:dyDescent="0.15">
      <c r="A9657" s="4">
        <v>43617</v>
      </c>
      <c r="B9657" t="s">
        <v>57</v>
      </c>
      <c r="C9657" t="s">
        <v>102</v>
      </c>
      <c r="D9657" t="s">
        <v>188</v>
      </c>
      <c r="E9657" s="55">
        <v>1764.3430406</v>
      </c>
    </row>
    <row r="9658" spans="1:5" x14ac:dyDescent="0.15">
      <c r="A9658" s="4">
        <v>43617</v>
      </c>
      <c r="B9658" t="s">
        <v>57</v>
      </c>
      <c r="C9658" t="s">
        <v>102</v>
      </c>
      <c r="D9658" t="s">
        <v>189</v>
      </c>
      <c r="E9658" s="55">
        <v>5129.4730766499997</v>
      </c>
    </row>
    <row r="9659" spans="1:5" x14ac:dyDescent="0.15">
      <c r="A9659" s="4">
        <v>43617</v>
      </c>
      <c r="B9659" t="s">
        <v>57</v>
      </c>
      <c r="C9659" t="s">
        <v>102</v>
      </c>
      <c r="D9659" t="s">
        <v>190</v>
      </c>
      <c r="E9659" s="55">
        <v>5129.4730766499997</v>
      </c>
    </row>
    <row r="9660" spans="1:5" x14ac:dyDescent="0.15">
      <c r="A9660" s="4">
        <v>43617</v>
      </c>
      <c r="B9660" t="s">
        <v>57</v>
      </c>
      <c r="C9660" t="s">
        <v>102</v>
      </c>
      <c r="D9660" t="s">
        <v>191</v>
      </c>
      <c r="E9660" s="55">
        <v>0</v>
      </c>
    </row>
    <row r="9661" spans="1:5" x14ac:dyDescent="0.15">
      <c r="A9661" s="4">
        <v>43617</v>
      </c>
      <c r="B9661" t="s">
        <v>57</v>
      </c>
      <c r="C9661" t="s">
        <v>102</v>
      </c>
      <c r="D9661" t="s">
        <v>192</v>
      </c>
      <c r="E9661" s="55">
        <v>5102.1510935400001</v>
      </c>
    </row>
    <row r="9662" spans="1:5" x14ac:dyDescent="0.15">
      <c r="A9662" s="4">
        <v>43617</v>
      </c>
      <c r="B9662" t="s">
        <v>57</v>
      </c>
      <c r="C9662" t="s">
        <v>102</v>
      </c>
      <c r="D9662" t="s">
        <v>193</v>
      </c>
      <c r="E9662" s="55">
        <v>5102.1510935400001</v>
      </c>
    </row>
    <row r="9663" spans="1:5" x14ac:dyDescent="0.15">
      <c r="A9663" s="4">
        <v>43617</v>
      </c>
      <c r="B9663" t="s">
        <v>57</v>
      </c>
      <c r="C9663" t="s">
        <v>102</v>
      </c>
      <c r="D9663" t="s">
        <v>194</v>
      </c>
      <c r="E9663" s="55">
        <v>0</v>
      </c>
    </row>
    <row r="9664" spans="1:5" x14ac:dyDescent="0.15">
      <c r="A9664" s="4">
        <v>43617</v>
      </c>
      <c r="B9664" t="s">
        <v>57</v>
      </c>
      <c r="C9664" t="s">
        <v>102</v>
      </c>
      <c r="D9664" t="s">
        <v>195</v>
      </c>
      <c r="E9664" s="55">
        <v>27.321983109999998</v>
      </c>
    </row>
    <row r="9665" spans="1:5" x14ac:dyDescent="0.15">
      <c r="A9665" s="4">
        <v>43617</v>
      </c>
      <c r="B9665" t="s">
        <v>57</v>
      </c>
      <c r="C9665" t="s">
        <v>102</v>
      </c>
      <c r="D9665" t="s">
        <v>196</v>
      </c>
      <c r="E9665" s="55">
        <v>1791.66502371</v>
      </c>
    </row>
    <row r="9666" spans="1:5" x14ac:dyDescent="0.15">
      <c r="A9666" s="4">
        <v>43709</v>
      </c>
      <c r="B9666" t="s">
        <v>57</v>
      </c>
      <c r="C9666" t="s">
        <v>102</v>
      </c>
      <c r="D9666" t="s">
        <v>52</v>
      </c>
      <c r="E9666" s="55">
        <v>3389.8547536999999</v>
      </c>
    </row>
    <row r="9667" spans="1:5" x14ac:dyDescent="0.15">
      <c r="A9667" s="4">
        <v>43709</v>
      </c>
      <c r="B9667" t="s">
        <v>57</v>
      </c>
      <c r="C9667" t="s">
        <v>102</v>
      </c>
      <c r="D9667" t="s">
        <v>46</v>
      </c>
      <c r="E9667" s="55">
        <v>2597.0188448899999</v>
      </c>
    </row>
    <row r="9668" spans="1:5" x14ac:dyDescent="0.15">
      <c r="A9668" s="4">
        <v>43709</v>
      </c>
      <c r="B9668" t="s">
        <v>57</v>
      </c>
      <c r="C9668" t="s">
        <v>102</v>
      </c>
      <c r="D9668" t="s">
        <v>47</v>
      </c>
      <c r="E9668" s="55">
        <v>2597.0188448899999</v>
      </c>
    </row>
    <row r="9669" spans="1:5" x14ac:dyDescent="0.15">
      <c r="A9669" s="4">
        <v>43709</v>
      </c>
      <c r="B9669" t="s">
        <v>57</v>
      </c>
      <c r="C9669" t="s">
        <v>102</v>
      </c>
      <c r="D9669" t="s">
        <v>48</v>
      </c>
      <c r="E9669" s="55">
        <v>2597.0188448899999</v>
      </c>
    </row>
    <row r="9670" spans="1:5" x14ac:dyDescent="0.15">
      <c r="A9670" s="4">
        <v>43709</v>
      </c>
      <c r="B9670" t="s">
        <v>57</v>
      </c>
      <c r="C9670" t="s">
        <v>102</v>
      </c>
      <c r="D9670" t="s">
        <v>49</v>
      </c>
      <c r="E9670" s="55">
        <v>0</v>
      </c>
    </row>
    <row r="9671" spans="1:5" x14ac:dyDescent="0.15">
      <c r="A9671" s="4">
        <v>43709</v>
      </c>
      <c r="B9671" t="s">
        <v>57</v>
      </c>
      <c r="C9671" t="s">
        <v>102</v>
      </c>
      <c r="D9671" t="s">
        <v>50</v>
      </c>
      <c r="E9671" s="55">
        <v>0</v>
      </c>
    </row>
    <row r="9672" spans="1:5" x14ac:dyDescent="0.15">
      <c r="A9672" s="4">
        <v>43709</v>
      </c>
      <c r="B9672" t="s">
        <v>57</v>
      </c>
      <c r="C9672" t="s">
        <v>102</v>
      </c>
      <c r="D9672" t="s">
        <v>51</v>
      </c>
      <c r="E9672" s="55">
        <v>0</v>
      </c>
    </row>
    <row r="9673" spans="1:5" x14ac:dyDescent="0.15">
      <c r="A9673" s="4">
        <v>43709</v>
      </c>
      <c r="B9673" t="s">
        <v>57</v>
      </c>
      <c r="C9673" t="s">
        <v>102</v>
      </c>
      <c r="D9673" t="s">
        <v>53</v>
      </c>
      <c r="E9673" s="55">
        <v>0</v>
      </c>
    </row>
    <row r="9674" spans="1:5" x14ac:dyDescent="0.15">
      <c r="A9674" s="4">
        <v>43709</v>
      </c>
      <c r="B9674" t="s">
        <v>57</v>
      </c>
      <c r="C9674" t="s">
        <v>102</v>
      </c>
      <c r="D9674" t="s">
        <v>54</v>
      </c>
      <c r="E9674" s="55">
        <v>0</v>
      </c>
    </row>
    <row r="9675" spans="1:5" x14ac:dyDescent="0.15">
      <c r="A9675" s="4">
        <v>43709</v>
      </c>
      <c r="B9675" t="s">
        <v>57</v>
      </c>
      <c r="C9675" t="s">
        <v>102</v>
      </c>
      <c r="D9675" t="s">
        <v>55</v>
      </c>
      <c r="E9675" s="55">
        <v>9.1311210599999999</v>
      </c>
    </row>
    <row r="9676" spans="1:5" x14ac:dyDescent="0.15">
      <c r="A9676" s="4">
        <v>43709</v>
      </c>
      <c r="B9676" t="s">
        <v>57</v>
      </c>
      <c r="C9676" t="s">
        <v>102</v>
      </c>
      <c r="D9676" t="s">
        <v>56</v>
      </c>
      <c r="E9676" s="55">
        <v>9.1311210599999999</v>
      </c>
    </row>
    <row r="9677" spans="1:5" x14ac:dyDescent="0.15">
      <c r="A9677" s="4">
        <v>43709</v>
      </c>
      <c r="B9677" t="s">
        <v>57</v>
      </c>
      <c r="C9677" t="s">
        <v>102</v>
      </c>
      <c r="D9677" t="s">
        <v>57</v>
      </c>
      <c r="E9677" s="55">
        <v>0</v>
      </c>
    </row>
    <row r="9678" spans="1:5" x14ac:dyDescent="0.15">
      <c r="A9678" s="4">
        <v>43709</v>
      </c>
      <c r="B9678" t="s">
        <v>57</v>
      </c>
      <c r="C9678" t="s">
        <v>102</v>
      </c>
      <c r="D9678" t="s">
        <v>58</v>
      </c>
      <c r="E9678" s="55">
        <v>-686.96983845</v>
      </c>
    </row>
    <row r="9679" spans="1:5" x14ac:dyDescent="0.15">
      <c r="A9679" s="4">
        <v>43709</v>
      </c>
      <c r="B9679" t="s">
        <v>57</v>
      </c>
      <c r="C9679" t="s">
        <v>102</v>
      </c>
      <c r="D9679" t="s">
        <v>59</v>
      </c>
      <c r="E9679" s="55">
        <v>-686.96983845</v>
      </c>
    </row>
    <row r="9680" spans="1:5" x14ac:dyDescent="0.15">
      <c r="A9680" s="4">
        <v>43709</v>
      </c>
      <c r="B9680" t="s">
        <v>57</v>
      </c>
      <c r="C9680" t="s">
        <v>102</v>
      </c>
      <c r="D9680" t="s">
        <v>63</v>
      </c>
      <c r="E9680" s="55">
        <v>0</v>
      </c>
    </row>
    <row r="9681" spans="1:5" x14ac:dyDescent="0.15">
      <c r="A9681" s="4">
        <v>43709</v>
      </c>
      <c r="B9681" t="s">
        <v>57</v>
      </c>
      <c r="C9681" t="s">
        <v>102</v>
      </c>
      <c r="D9681" t="s">
        <v>64</v>
      </c>
      <c r="E9681" s="55">
        <v>114.99719142000001</v>
      </c>
    </row>
    <row r="9682" spans="1:5" x14ac:dyDescent="0.15">
      <c r="A9682" s="4">
        <v>43709</v>
      </c>
      <c r="B9682" t="s">
        <v>57</v>
      </c>
      <c r="C9682" t="s">
        <v>102</v>
      </c>
      <c r="D9682" t="s">
        <v>65</v>
      </c>
      <c r="E9682" s="55">
        <v>1716.5204744100001</v>
      </c>
    </row>
    <row r="9683" spans="1:5" x14ac:dyDescent="0.15">
      <c r="A9683" s="4">
        <v>43709</v>
      </c>
      <c r="B9683" t="s">
        <v>57</v>
      </c>
      <c r="C9683" t="s">
        <v>102</v>
      </c>
      <c r="D9683" t="s">
        <v>66</v>
      </c>
      <c r="E9683" s="55">
        <v>1795.56560457</v>
      </c>
    </row>
    <row r="9684" spans="1:5" x14ac:dyDescent="0.15">
      <c r="A9684" s="4">
        <v>43709</v>
      </c>
      <c r="B9684" t="s">
        <v>57</v>
      </c>
      <c r="C9684" t="s">
        <v>102</v>
      </c>
      <c r="D9684" t="s">
        <v>47</v>
      </c>
      <c r="E9684" s="55">
        <v>1795.56560457</v>
      </c>
    </row>
    <row r="9685" spans="1:5" x14ac:dyDescent="0.15">
      <c r="A9685" s="4">
        <v>43709</v>
      </c>
      <c r="B9685" t="s">
        <v>57</v>
      </c>
      <c r="C9685" t="s">
        <v>102</v>
      </c>
      <c r="D9685" t="s">
        <v>53</v>
      </c>
      <c r="E9685" s="55">
        <v>0</v>
      </c>
    </row>
    <row r="9686" spans="1:5" x14ac:dyDescent="0.15">
      <c r="A9686" s="4">
        <v>43709</v>
      </c>
      <c r="B9686" t="s">
        <v>57</v>
      </c>
      <c r="C9686" t="s">
        <v>102</v>
      </c>
      <c r="D9686" t="s">
        <v>80</v>
      </c>
      <c r="E9686" s="55">
        <v>22.94749204</v>
      </c>
    </row>
    <row r="9687" spans="1:5" x14ac:dyDescent="0.15">
      <c r="A9687" s="4">
        <v>43709</v>
      </c>
      <c r="B9687" t="s">
        <v>57</v>
      </c>
      <c r="C9687" t="s">
        <v>102</v>
      </c>
      <c r="D9687" t="s">
        <v>81</v>
      </c>
      <c r="E9687" s="55">
        <v>-56.097638119999999</v>
      </c>
    </row>
    <row r="9688" spans="1:5" x14ac:dyDescent="0.15">
      <c r="A9688" s="4">
        <v>43709</v>
      </c>
      <c r="B9688" t="s">
        <v>57</v>
      </c>
      <c r="C9688" t="s">
        <v>102</v>
      </c>
      <c r="D9688" t="s">
        <v>84</v>
      </c>
      <c r="E9688" s="55">
        <v>-56.097638119999999</v>
      </c>
    </row>
    <row r="9689" spans="1:5" x14ac:dyDescent="0.15">
      <c r="A9689" s="4">
        <v>43709</v>
      </c>
      <c r="B9689" t="s">
        <v>57</v>
      </c>
      <c r="C9689" t="s">
        <v>102</v>
      </c>
      <c r="D9689" t="s">
        <v>87</v>
      </c>
      <c r="E9689" s="55">
        <v>0</v>
      </c>
    </row>
    <row r="9690" spans="1:5" x14ac:dyDescent="0.15">
      <c r="A9690" s="4">
        <v>43709</v>
      </c>
      <c r="B9690" t="s">
        <v>57</v>
      </c>
      <c r="C9690" t="s">
        <v>102</v>
      </c>
      <c r="D9690" t="s">
        <v>102</v>
      </c>
      <c r="E9690" s="55">
        <v>0</v>
      </c>
    </row>
    <row r="9691" spans="1:5" x14ac:dyDescent="0.15">
      <c r="A9691" s="4">
        <v>43709</v>
      </c>
      <c r="B9691" t="s">
        <v>57</v>
      </c>
      <c r="C9691" t="s">
        <v>102</v>
      </c>
      <c r="D9691" t="s">
        <v>166</v>
      </c>
      <c r="E9691" s="55">
        <v>0</v>
      </c>
    </row>
    <row r="9692" spans="1:5" x14ac:dyDescent="0.15">
      <c r="A9692" s="4">
        <v>43709</v>
      </c>
      <c r="B9692" t="s">
        <v>57</v>
      </c>
      <c r="C9692" t="s">
        <v>102</v>
      </c>
      <c r="D9692" t="s">
        <v>167</v>
      </c>
      <c r="E9692" s="55">
        <v>-21.861596909999999</v>
      </c>
    </row>
    <row r="9693" spans="1:5" x14ac:dyDescent="0.15">
      <c r="A9693" s="4">
        <v>43709</v>
      </c>
      <c r="B9693" t="s">
        <v>57</v>
      </c>
      <c r="C9693" t="s">
        <v>102</v>
      </c>
      <c r="D9693" t="s">
        <v>168</v>
      </c>
      <c r="E9693" s="55">
        <v>0</v>
      </c>
    </row>
    <row r="9694" spans="1:5" x14ac:dyDescent="0.15">
      <c r="A9694" s="4">
        <v>43709</v>
      </c>
      <c r="B9694" t="s">
        <v>57</v>
      </c>
      <c r="C9694" t="s">
        <v>102</v>
      </c>
      <c r="D9694" t="s">
        <v>169</v>
      </c>
      <c r="E9694" s="55">
        <v>-21.861596909999999</v>
      </c>
    </row>
    <row r="9695" spans="1:5" x14ac:dyDescent="0.15">
      <c r="A9695" s="4">
        <v>43709</v>
      </c>
      <c r="B9695" t="s">
        <v>57</v>
      </c>
      <c r="C9695" t="s">
        <v>102</v>
      </c>
      <c r="D9695" t="s">
        <v>170</v>
      </c>
      <c r="E9695" s="55">
        <v>-1.5019297199999999</v>
      </c>
    </row>
    <row r="9696" spans="1:5" x14ac:dyDescent="0.15">
      <c r="A9696" s="4">
        <v>43709</v>
      </c>
      <c r="B9696" t="s">
        <v>57</v>
      </c>
      <c r="C9696" t="s">
        <v>102</v>
      </c>
      <c r="D9696" t="s">
        <v>171</v>
      </c>
      <c r="E9696" s="55">
        <v>0</v>
      </c>
    </row>
    <row r="9697" spans="1:5" x14ac:dyDescent="0.15">
      <c r="A9697" s="4">
        <v>43709</v>
      </c>
      <c r="B9697" t="s">
        <v>57</v>
      </c>
      <c r="C9697" t="s">
        <v>102</v>
      </c>
      <c r="D9697" t="s">
        <v>47</v>
      </c>
      <c r="E9697" s="55">
        <v>0</v>
      </c>
    </row>
    <row r="9698" spans="1:5" x14ac:dyDescent="0.15">
      <c r="A9698" s="4">
        <v>43709</v>
      </c>
      <c r="B9698" t="s">
        <v>57</v>
      </c>
      <c r="C9698" t="s">
        <v>102</v>
      </c>
      <c r="D9698" t="s">
        <v>53</v>
      </c>
      <c r="E9698" s="55">
        <v>0</v>
      </c>
    </row>
    <row r="9699" spans="1:5" x14ac:dyDescent="0.15">
      <c r="A9699" s="4">
        <v>43709</v>
      </c>
      <c r="B9699" t="s">
        <v>57</v>
      </c>
      <c r="C9699" t="s">
        <v>102</v>
      </c>
      <c r="D9699" t="s">
        <v>174</v>
      </c>
      <c r="E9699" s="55">
        <v>0</v>
      </c>
    </row>
    <row r="9700" spans="1:5" x14ac:dyDescent="0.15">
      <c r="A9700" s="4">
        <v>43709</v>
      </c>
      <c r="B9700" t="s">
        <v>57</v>
      </c>
      <c r="C9700" t="s">
        <v>102</v>
      </c>
      <c r="D9700" t="s">
        <v>175</v>
      </c>
      <c r="E9700" s="55">
        <v>0</v>
      </c>
    </row>
    <row r="9701" spans="1:5" x14ac:dyDescent="0.15">
      <c r="A9701" s="4">
        <v>43709</v>
      </c>
      <c r="B9701" t="s">
        <v>57</v>
      </c>
      <c r="C9701" t="s">
        <v>102</v>
      </c>
      <c r="D9701" t="s">
        <v>176</v>
      </c>
      <c r="E9701" s="55">
        <v>-1.5019297199999999</v>
      </c>
    </row>
    <row r="9702" spans="1:5" x14ac:dyDescent="0.15">
      <c r="A9702" s="4">
        <v>43709</v>
      </c>
      <c r="B9702" t="s">
        <v>57</v>
      </c>
      <c r="C9702" t="s">
        <v>102</v>
      </c>
      <c r="D9702" t="s">
        <v>177</v>
      </c>
      <c r="E9702" s="55">
        <v>-1.5019297199999999</v>
      </c>
    </row>
    <row r="9703" spans="1:5" x14ac:dyDescent="0.15">
      <c r="A9703" s="4">
        <v>43709</v>
      </c>
      <c r="B9703" t="s">
        <v>57</v>
      </c>
      <c r="C9703" t="s">
        <v>102</v>
      </c>
      <c r="D9703" t="s">
        <v>178</v>
      </c>
      <c r="E9703" s="55">
        <v>0</v>
      </c>
    </row>
    <row r="9704" spans="1:5" x14ac:dyDescent="0.15">
      <c r="A9704" s="4">
        <v>43709</v>
      </c>
      <c r="B9704" t="s">
        <v>57</v>
      </c>
      <c r="C9704" t="s">
        <v>102</v>
      </c>
      <c r="D9704" t="s">
        <v>179</v>
      </c>
      <c r="E9704" s="55">
        <v>0</v>
      </c>
    </row>
    <row r="9705" spans="1:5" x14ac:dyDescent="0.15">
      <c r="A9705" s="4">
        <v>43709</v>
      </c>
      <c r="B9705" t="s">
        <v>57</v>
      </c>
      <c r="C9705" t="s">
        <v>102</v>
      </c>
      <c r="D9705" t="s">
        <v>180</v>
      </c>
      <c r="E9705" s="55">
        <v>0</v>
      </c>
    </row>
    <row r="9706" spans="1:5" x14ac:dyDescent="0.15">
      <c r="A9706" s="4">
        <v>43709</v>
      </c>
      <c r="B9706" t="s">
        <v>57</v>
      </c>
      <c r="C9706" t="s">
        <v>102</v>
      </c>
      <c r="D9706" t="s">
        <v>181</v>
      </c>
      <c r="E9706" s="55">
        <v>0</v>
      </c>
    </row>
    <row r="9707" spans="1:5" x14ac:dyDescent="0.15">
      <c r="A9707" s="4">
        <v>43709</v>
      </c>
      <c r="B9707" t="s">
        <v>57</v>
      </c>
      <c r="C9707" t="s">
        <v>102</v>
      </c>
      <c r="D9707" t="s">
        <v>182</v>
      </c>
      <c r="E9707" s="55">
        <v>506.97667337000001</v>
      </c>
    </row>
    <row r="9708" spans="1:5" x14ac:dyDescent="0.15">
      <c r="A9708" s="4">
        <v>43709</v>
      </c>
      <c r="B9708" t="s">
        <v>57</v>
      </c>
      <c r="C9708" t="s">
        <v>102</v>
      </c>
      <c r="D9708" t="s">
        <v>183</v>
      </c>
      <c r="E9708" s="55">
        <v>509.47751798000002</v>
      </c>
    </row>
    <row r="9709" spans="1:5" x14ac:dyDescent="0.15">
      <c r="A9709" s="4">
        <v>43709</v>
      </c>
      <c r="B9709" t="s">
        <v>57</v>
      </c>
      <c r="C9709" t="s">
        <v>102</v>
      </c>
      <c r="D9709" t="s">
        <v>184</v>
      </c>
      <c r="E9709" s="55">
        <v>-1.5877393700000002</v>
      </c>
    </row>
    <row r="9710" spans="1:5" x14ac:dyDescent="0.15">
      <c r="A9710" s="4">
        <v>43709</v>
      </c>
      <c r="B9710" t="s">
        <v>57</v>
      </c>
      <c r="C9710" t="s">
        <v>102</v>
      </c>
      <c r="D9710" t="s">
        <v>185</v>
      </c>
      <c r="E9710" s="55">
        <v>0.91310524000000004</v>
      </c>
    </row>
    <row r="9711" spans="1:5" x14ac:dyDescent="0.15">
      <c r="A9711" s="4">
        <v>43709</v>
      </c>
      <c r="B9711" t="s">
        <v>57</v>
      </c>
      <c r="C9711" t="s">
        <v>102</v>
      </c>
      <c r="D9711" t="s">
        <v>186</v>
      </c>
      <c r="E9711" s="55">
        <v>0</v>
      </c>
    </row>
    <row r="9712" spans="1:5" x14ac:dyDescent="0.15">
      <c r="A9712" s="4">
        <v>43709</v>
      </c>
      <c r="B9712" t="s">
        <v>57</v>
      </c>
      <c r="C9712" t="s">
        <v>102</v>
      </c>
      <c r="D9712" t="s">
        <v>187</v>
      </c>
      <c r="E9712" s="55">
        <v>494.63267738000002</v>
      </c>
    </row>
    <row r="9713" spans="1:5" x14ac:dyDescent="0.15">
      <c r="A9713" s="4">
        <v>43709</v>
      </c>
      <c r="B9713" t="s">
        <v>57</v>
      </c>
      <c r="C9713" t="s">
        <v>102</v>
      </c>
      <c r="D9713" t="s">
        <v>188</v>
      </c>
      <c r="E9713" s="55">
        <v>695.08845516999997</v>
      </c>
    </row>
    <row r="9714" spans="1:5" x14ac:dyDescent="0.15">
      <c r="A9714" s="4">
        <v>43709</v>
      </c>
      <c r="B9714" t="s">
        <v>57</v>
      </c>
      <c r="C9714" t="s">
        <v>102</v>
      </c>
      <c r="D9714" t="s">
        <v>189</v>
      </c>
      <c r="E9714" s="55">
        <v>1530.7476638099999</v>
      </c>
    </row>
    <row r="9715" spans="1:5" x14ac:dyDescent="0.15">
      <c r="A9715" s="4">
        <v>43709</v>
      </c>
      <c r="B9715" t="s">
        <v>57</v>
      </c>
      <c r="C9715" t="s">
        <v>102</v>
      </c>
      <c r="D9715" t="s">
        <v>190</v>
      </c>
      <c r="E9715" s="55">
        <v>1530.7476638099999</v>
      </c>
    </row>
    <row r="9716" spans="1:5" x14ac:dyDescent="0.15">
      <c r="A9716" s="4">
        <v>43709</v>
      </c>
      <c r="B9716" t="s">
        <v>57</v>
      </c>
      <c r="C9716" t="s">
        <v>102</v>
      </c>
      <c r="D9716" t="s">
        <v>191</v>
      </c>
      <c r="E9716" s="55">
        <v>0</v>
      </c>
    </row>
    <row r="9717" spans="1:5" x14ac:dyDescent="0.15">
      <c r="A9717" s="4">
        <v>43709</v>
      </c>
      <c r="B9717" t="s">
        <v>57</v>
      </c>
      <c r="C9717" t="s">
        <v>102</v>
      </c>
      <c r="D9717" t="s">
        <v>192</v>
      </c>
      <c r="E9717" s="55">
        <v>1055.70882422</v>
      </c>
    </row>
    <row r="9718" spans="1:5" x14ac:dyDescent="0.15">
      <c r="A9718" s="4">
        <v>43709</v>
      </c>
      <c r="B9718" t="s">
        <v>57</v>
      </c>
      <c r="C9718" t="s">
        <v>102</v>
      </c>
      <c r="D9718" t="s">
        <v>193</v>
      </c>
      <c r="E9718" s="55">
        <v>1055.70882422</v>
      </c>
    </row>
    <row r="9719" spans="1:5" x14ac:dyDescent="0.15">
      <c r="A9719" s="4">
        <v>43709</v>
      </c>
      <c r="B9719" t="s">
        <v>57</v>
      </c>
      <c r="C9719" t="s">
        <v>102</v>
      </c>
      <c r="D9719" t="s">
        <v>194</v>
      </c>
      <c r="E9719" s="55">
        <v>0</v>
      </c>
    </row>
    <row r="9720" spans="1:5" x14ac:dyDescent="0.15">
      <c r="A9720" s="4">
        <v>43709</v>
      </c>
      <c r="B9720" t="s">
        <v>57</v>
      </c>
      <c r="C9720" t="s">
        <v>102</v>
      </c>
      <c r="D9720" t="s">
        <v>195</v>
      </c>
      <c r="E9720" s="55">
        <v>475.03883958999995</v>
      </c>
    </row>
    <row r="9721" spans="1:5" x14ac:dyDescent="0.15">
      <c r="A9721" s="4">
        <v>43709</v>
      </c>
      <c r="B9721" t="s">
        <v>57</v>
      </c>
      <c r="C9721" t="s">
        <v>102</v>
      </c>
      <c r="D9721" t="s">
        <v>196</v>
      </c>
      <c r="E9721" s="55">
        <v>1170.12729476</v>
      </c>
    </row>
    <row r="9722" spans="1:5" x14ac:dyDescent="0.15">
      <c r="A9722" s="4">
        <v>43800</v>
      </c>
      <c r="B9722" t="s">
        <v>57</v>
      </c>
      <c r="C9722" t="s">
        <v>102</v>
      </c>
      <c r="D9722" t="s">
        <v>52</v>
      </c>
      <c r="E9722" s="55">
        <v>3369.52302917</v>
      </c>
    </row>
    <row r="9723" spans="1:5" x14ac:dyDescent="0.15">
      <c r="A9723" s="4">
        <v>43800</v>
      </c>
      <c r="B9723" t="s">
        <v>57</v>
      </c>
      <c r="C9723" t="s">
        <v>102</v>
      </c>
      <c r="D9723" t="s">
        <v>46</v>
      </c>
      <c r="E9723" s="55">
        <v>3514.2317487</v>
      </c>
    </row>
    <row r="9724" spans="1:5" x14ac:dyDescent="0.15">
      <c r="A9724" s="4">
        <v>43800</v>
      </c>
      <c r="B9724" t="s">
        <v>57</v>
      </c>
      <c r="C9724" t="s">
        <v>102</v>
      </c>
      <c r="D9724" t="s">
        <v>47</v>
      </c>
      <c r="E9724" s="55">
        <v>3514.2317487</v>
      </c>
    </row>
    <row r="9725" spans="1:5" x14ac:dyDescent="0.15">
      <c r="A9725" s="4">
        <v>43800</v>
      </c>
      <c r="B9725" t="s">
        <v>57</v>
      </c>
      <c r="C9725" t="s">
        <v>102</v>
      </c>
      <c r="D9725" t="s">
        <v>48</v>
      </c>
      <c r="E9725" s="55">
        <v>3514.2317487</v>
      </c>
    </row>
    <row r="9726" spans="1:5" x14ac:dyDescent="0.15">
      <c r="A9726" s="4">
        <v>43800</v>
      </c>
      <c r="B9726" t="s">
        <v>57</v>
      </c>
      <c r="C9726" t="s">
        <v>102</v>
      </c>
      <c r="D9726" t="s">
        <v>49</v>
      </c>
      <c r="E9726" s="55">
        <v>0</v>
      </c>
    </row>
    <row r="9727" spans="1:5" x14ac:dyDescent="0.15">
      <c r="A9727" s="4">
        <v>43800</v>
      </c>
      <c r="B9727" t="s">
        <v>57</v>
      </c>
      <c r="C9727" t="s">
        <v>102</v>
      </c>
      <c r="D9727" t="s">
        <v>50</v>
      </c>
      <c r="E9727" s="55">
        <v>0</v>
      </c>
    </row>
    <row r="9728" spans="1:5" x14ac:dyDescent="0.15">
      <c r="A9728" s="4">
        <v>43800</v>
      </c>
      <c r="B9728" t="s">
        <v>57</v>
      </c>
      <c r="C9728" t="s">
        <v>102</v>
      </c>
      <c r="D9728" t="s">
        <v>51</v>
      </c>
      <c r="E9728" s="55">
        <v>0</v>
      </c>
    </row>
    <row r="9729" spans="1:5" x14ac:dyDescent="0.15">
      <c r="A9729" s="4">
        <v>43800</v>
      </c>
      <c r="B9729" t="s">
        <v>57</v>
      </c>
      <c r="C9729" t="s">
        <v>102</v>
      </c>
      <c r="D9729" t="s">
        <v>53</v>
      </c>
      <c r="E9729" s="55">
        <v>0</v>
      </c>
    </row>
    <row r="9730" spans="1:5" x14ac:dyDescent="0.15">
      <c r="A9730" s="4">
        <v>43800</v>
      </c>
      <c r="B9730" t="s">
        <v>57</v>
      </c>
      <c r="C9730" t="s">
        <v>102</v>
      </c>
      <c r="D9730" t="s">
        <v>54</v>
      </c>
      <c r="E9730" s="55">
        <v>0</v>
      </c>
    </row>
    <row r="9731" spans="1:5" x14ac:dyDescent="0.15">
      <c r="A9731" s="4">
        <v>43800</v>
      </c>
      <c r="B9731" t="s">
        <v>57</v>
      </c>
      <c r="C9731" t="s">
        <v>102</v>
      </c>
      <c r="D9731" t="s">
        <v>55</v>
      </c>
      <c r="E9731" s="55">
        <v>33.371391100000004</v>
      </c>
    </row>
    <row r="9732" spans="1:5" x14ac:dyDescent="0.15">
      <c r="A9732" s="4">
        <v>43800</v>
      </c>
      <c r="B9732" t="s">
        <v>57</v>
      </c>
      <c r="C9732" t="s">
        <v>102</v>
      </c>
      <c r="D9732" t="s">
        <v>56</v>
      </c>
      <c r="E9732" s="55">
        <v>33.371391100000004</v>
      </c>
    </row>
    <row r="9733" spans="1:5" x14ac:dyDescent="0.15">
      <c r="A9733" s="4">
        <v>43800</v>
      </c>
      <c r="B9733" t="s">
        <v>57</v>
      </c>
      <c r="C9733" t="s">
        <v>102</v>
      </c>
      <c r="D9733" t="s">
        <v>57</v>
      </c>
      <c r="E9733" s="55">
        <v>0</v>
      </c>
    </row>
    <row r="9734" spans="1:5" x14ac:dyDescent="0.15">
      <c r="A9734" s="4">
        <v>43800</v>
      </c>
      <c r="B9734" t="s">
        <v>57</v>
      </c>
      <c r="C9734" t="s">
        <v>102</v>
      </c>
      <c r="D9734" t="s">
        <v>58</v>
      </c>
      <c r="E9734" s="55">
        <v>-1.0214725600000001</v>
      </c>
    </row>
    <row r="9735" spans="1:5" x14ac:dyDescent="0.15">
      <c r="A9735" s="4">
        <v>43800</v>
      </c>
      <c r="B9735" t="s">
        <v>57</v>
      </c>
      <c r="C9735" t="s">
        <v>102</v>
      </c>
      <c r="D9735" t="s">
        <v>59</v>
      </c>
      <c r="E9735" s="55">
        <v>-1.0214725600000001</v>
      </c>
    </row>
    <row r="9736" spans="1:5" x14ac:dyDescent="0.15">
      <c r="A9736" s="4">
        <v>43800</v>
      </c>
      <c r="B9736" t="s">
        <v>57</v>
      </c>
      <c r="C9736" t="s">
        <v>102</v>
      </c>
      <c r="D9736" t="s">
        <v>63</v>
      </c>
      <c r="E9736" s="55">
        <v>0</v>
      </c>
    </row>
    <row r="9737" spans="1:5" x14ac:dyDescent="0.15">
      <c r="A9737" s="4">
        <v>43800</v>
      </c>
      <c r="B9737" t="s">
        <v>57</v>
      </c>
      <c r="C9737" t="s">
        <v>102</v>
      </c>
      <c r="D9737" t="s">
        <v>64</v>
      </c>
      <c r="E9737" s="55">
        <v>-112.35880098999999</v>
      </c>
    </row>
    <row r="9738" spans="1:5" x14ac:dyDescent="0.15">
      <c r="A9738" s="4">
        <v>43800</v>
      </c>
      <c r="B9738" t="s">
        <v>57</v>
      </c>
      <c r="C9738" t="s">
        <v>102</v>
      </c>
      <c r="D9738" t="s">
        <v>65</v>
      </c>
      <c r="E9738" s="55">
        <v>2007.5580751700002</v>
      </c>
    </row>
    <row r="9739" spans="1:5" x14ac:dyDescent="0.15">
      <c r="A9739" s="4">
        <v>43800</v>
      </c>
      <c r="B9739" t="s">
        <v>57</v>
      </c>
      <c r="C9739" t="s">
        <v>102</v>
      </c>
      <c r="D9739" t="s">
        <v>66</v>
      </c>
      <c r="E9739" s="55">
        <v>1707.4948440000001</v>
      </c>
    </row>
    <row r="9740" spans="1:5" x14ac:dyDescent="0.15">
      <c r="A9740" s="4">
        <v>43800</v>
      </c>
      <c r="B9740" t="s">
        <v>57</v>
      </c>
      <c r="C9740" t="s">
        <v>102</v>
      </c>
      <c r="D9740" t="s">
        <v>47</v>
      </c>
      <c r="E9740" s="55">
        <v>1707.4948440000001</v>
      </c>
    </row>
    <row r="9741" spans="1:5" x14ac:dyDescent="0.15">
      <c r="A9741" s="4">
        <v>43800</v>
      </c>
      <c r="B9741" t="s">
        <v>57</v>
      </c>
      <c r="C9741" t="s">
        <v>102</v>
      </c>
      <c r="D9741" t="s">
        <v>53</v>
      </c>
      <c r="E9741" s="55">
        <v>0</v>
      </c>
    </row>
    <row r="9742" spans="1:5" x14ac:dyDescent="0.15">
      <c r="A9742" s="4">
        <v>43800</v>
      </c>
      <c r="B9742" t="s">
        <v>57</v>
      </c>
      <c r="C9742" t="s">
        <v>102</v>
      </c>
      <c r="D9742" t="s">
        <v>80</v>
      </c>
      <c r="E9742" s="55">
        <v>23.864916940000001</v>
      </c>
    </row>
    <row r="9743" spans="1:5" x14ac:dyDescent="0.15">
      <c r="A9743" s="4">
        <v>43800</v>
      </c>
      <c r="B9743" t="s">
        <v>57</v>
      </c>
      <c r="C9743" t="s">
        <v>102</v>
      </c>
      <c r="D9743" t="s">
        <v>81</v>
      </c>
      <c r="E9743" s="55">
        <v>323.92814811</v>
      </c>
    </row>
    <row r="9744" spans="1:5" x14ac:dyDescent="0.15">
      <c r="A9744" s="4">
        <v>43800</v>
      </c>
      <c r="B9744" t="s">
        <v>57</v>
      </c>
      <c r="C9744" t="s">
        <v>102</v>
      </c>
      <c r="D9744" t="s">
        <v>84</v>
      </c>
      <c r="E9744" s="55">
        <v>323.92814811</v>
      </c>
    </row>
    <row r="9745" spans="1:5" x14ac:dyDescent="0.15">
      <c r="A9745" s="4">
        <v>43800</v>
      </c>
      <c r="B9745" t="s">
        <v>57</v>
      </c>
      <c r="C9745" t="s">
        <v>102</v>
      </c>
      <c r="D9745" t="s">
        <v>87</v>
      </c>
      <c r="E9745" s="55">
        <v>0</v>
      </c>
    </row>
    <row r="9746" spans="1:5" x14ac:dyDescent="0.15">
      <c r="A9746" s="4">
        <v>43800</v>
      </c>
      <c r="B9746" t="s">
        <v>57</v>
      </c>
      <c r="C9746" t="s">
        <v>102</v>
      </c>
      <c r="D9746" t="s">
        <v>102</v>
      </c>
      <c r="E9746" s="55">
        <v>0</v>
      </c>
    </row>
    <row r="9747" spans="1:5" x14ac:dyDescent="0.15">
      <c r="A9747" s="4">
        <v>43800</v>
      </c>
      <c r="B9747" t="s">
        <v>57</v>
      </c>
      <c r="C9747" t="s">
        <v>102</v>
      </c>
      <c r="D9747" t="s">
        <v>166</v>
      </c>
      <c r="E9747" s="55">
        <v>0</v>
      </c>
    </row>
    <row r="9748" spans="1:5" x14ac:dyDescent="0.15">
      <c r="A9748" s="4">
        <v>43800</v>
      </c>
      <c r="B9748" t="s">
        <v>57</v>
      </c>
      <c r="C9748" t="s">
        <v>102</v>
      </c>
      <c r="D9748" t="s">
        <v>167</v>
      </c>
      <c r="E9748" s="55">
        <v>41.52318442</v>
      </c>
    </row>
    <row r="9749" spans="1:5" x14ac:dyDescent="0.15">
      <c r="A9749" s="4">
        <v>43800</v>
      </c>
      <c r="B9749" t="s">
        <v>57</v>
      </c>
      <c r="C9749" t="s">
        <v>102</v>
      </c>
      <c r="D9749" t="s">
        <v>168</v>
      </c>
      <c r="E9749" s="55">
        <v>0</v>
      </c>
    </row>
    <row r="9750" spans="1:5" x14ac:dyDescent="0.15">
      <c r="A9750" s="4">
        <v>43800</v>
      </c>
      <c r="B9750" t="s">
        <v>57</v>
      </c>
      <c r="C9750" t="s">
        <v>102</v>
      </c>
      <c r="D9750" t="s">
        <v>169</v>
      </c>
      <c r="E9750" s="55">
        <v>41.52318442</v>
      </c>
    </row>
    <row r="9751" spans="1:5" x14ac:dyDescent="0.15">
      <c r="A9751" s="4">
        <v>43800</v>
      </c>
      <c r="B9751" t="s">
        <v>57</v>
      </c>
      <c r="C9751" t="s">
        <v>102</v>
      </c>
      <c r="D9751" t="s">
        <v>170</v>
      </c>
      <c r="E9751" s="55">
        <v>0</v>
      </c>
    </row>
    <row r="9752" spans="1:5" x14ac:dyDescent="0.15">
      <c r="A9752" s="4">
        <v>43800</v>
      </c>
      <c r="B9752" t="s">
        <v>57</v>
      </c>
      <c r="C9752" t="s">
        <v>102</v>
      </c>
      <c r="D9752" t="s">
        <v>171</v>
      </c>
      <c r="E9752" s="55">
        <v>0</v>
      </c>
    </row>
    <row r="9753" spans="1:5" x14ac:dyDescent="0.15">
      <c r="A9753" s="4">
        <v>43800</v>
      </c>
      <c r="B9753" t="s">
        <v>57</v>
      </c>
      <c r="C9753" t="s">
        <v>102</v>
      </c>
      <c r="D9753" t="s">
        <v>47</v>
      </c>
      <c r="E9753" s="55">
        <v>0</v>
      </c>
    </row>
    <row r="9754" spans="1:5" x14ac:dyDescent="0.15">
      <c r="A9754" s="4">
        <v>43800</v>
      </c>
      <c r="B9754" t="s">
        <v>57</v>
      </c>
      <c r="C9754" t="s">
        <v>102</v>
      </c>
      <c r="D9754" t="s">
        <v>53</v>
      </c>
      <c r="E9754" s="55">
        <v>0</v>
      </c>
    </row>
    <row r="9755" spans="1:5" x14ac:dyDescent="0.15">
      <c r="A9755" s="4">
        <v>43800</v>
      </c>
      <c r="B9755" t="s">
        <v>57</v>
      </c>
      <c r="C9755" t="s">
        <v>102</v>
      </c>
      <c r="D9755" t="s">
        <v>174</v>
      </c>
      <c r="E9755" s="55">
        <v>0</v>
      </c>
    </row>
    <row r="9756" spans="1:5" x14ac:dyDescent="0.15">
      <c r="A9756" s="4">
        <v>43800</v>
      </c>
      <c r="B9756" t="s">
        <v>57</v>
      </c>
      <c r="C9756" t="s">
        <v>102</v>
      </c>
      <c r="D9756" t="s">
        <v>175</v>
      </c>
      <c r="E9756" s="55">
        <v>0</v>
      </c>
    </row>
    <row r="9757" spans="1:5" x14ac:dyDescent="0.15">
      <c r="A9757" s="4">
        <v>43800</v>
      </c>
      <c r="B9757" t="s">
        <v>57</v>
      </c>
      <c r="C9757" t="s">
        <v>102</v>
      </c>
      <c r="D9757" t="s">
        <v>176</v>
      </c>
      <c r="E9757" s="55">
        <v>0</v>
      </c>
    </row>
    <row r="9758" spans="1:5" x14ac:dyDescent="0.15">
      <c r="A9758" s="4">
        <v>43800</v>
      </c>
      <c r="B9758" t="s">
        <v>57</v>
      </c>
      <c r="C9758" t="s">
        <v>102</v>
      </c>
      <c r="D9758" t="s">
        <v>177</v>
      </c>
      <c r="E9758" s="55">
        <v>0</v>
      </c>
    </row>
    <row r="9759" spans="1:5" x14ac:dyDescent="0.15">
      <c r="A9759" s="4">
        <v>43800</v>
      </c>
      <c r="B9759" t="s">
        <v>57</v>
      </c>
      <c r="C9759" t="s">
        <v>102</v>
      </c>
      <c r="D9759" t="s">
        <v>178</v>
      </c>
      <c r="E9759" s="55">
        <v>0</v>
      </c>
    </row>
    <row r="9760" spans="1:5" x14ac:dyDescent="0.15">
      <c r="A9760" s="4">
        <v>43800</v>
      </c>
      <c r="B9760" t="s">
        <v>57</v>
      </c>
      <c r="C9760" t="s">
        <v>102</v>
      </c>
      <c r="D9760" t="s">
        <v>179</v>
      </c>
      <c r="E9760" s="55">
        <v>0</v>
      </c>
    </row>
    <row r="9761" spans="1:5" x14ac:dyDescent="0.15">
      <c r="A9761" s="4">
        <v>43800</v>
      </c>
      <c r="B9761" t="s">
        <v>57</v>
      </c>
      <c r="C9761" t="s">
        <v>102</v>
      </c>
      <c r="D9761" t="s">
        <v>180</v>
      </c>
      <c r="E9761" s="55">
        <v>0</v>
      </c>
    </row>
    <row r="9762" spans="1:5" x14ac:dyDescent="0.15">
      <c r="A9762" s="4">
        <v>43800</v>
      </c>
      <c r="B9762" t="s">
        <v>57</v>
      </c>
      <c r="C9762" t="s">
        <v>102</v>
      </c>
      <c r="D9762" t="s">
        <v>181</v>
      </c>
      <c r="E9762" s="55">
        <v>0</v>
      </c>
    </row>
    <row r="9763" spans="1:5" x14ac:dyDescent="0.15">
      <c r="A9763" s="4">
        <v>43800</v>
      </c>
      <c r="B9763" t="s">
        <v>57</v>
      </c>
      <c r="C9763" t="s">
        <v>102</v>
      </c>
      <c r="D9763" t="s">
        <v>182</v>
      </c>
      <c r="E9763" s="55">
        <v>534.09384377000003</v>
      </c>
    </row>
    <row r="9764" spans="1:5" x14ac:dyDescent="0.15">
      <c r="A9764" s="4">
        <v>43800</v>
      </c>
      <c r="B9764" t="s">
        <v>57</v>
      </c>
      <c r="C9764" t="s">
        <v>102</v>
      </c>
      <c r="D9764" t="s">
        <v>183</v>
      </c>
      <c r="E9764" s="55">
        <v>454.96472367000001</v>
      </c>
    </row>
    <row r="9765" spans="1:5" x14ac:dyDescent="0.15">
      <c r="A9765" s="4">
        <v>43800</v>
      </c>
      <c r="B9765" t="s">
        <v>57</v>
      </c>
      <c r="C9765" t="s">
        <v>102</v>
      </c>
      <c r="D9765" t="s">
        <v>184</v>
      </c>
      <c r="E9765" s="55">
        <v>79.218754569999987</v>
      </c>
    </row>
    <row r="9766" spans="1:5" x14ac:dyDescent="0.15">
      <c r="A9766" s="4">
        <v>43800</v>
      </c>
      <c r="B9766" t="s">
        <v>57</v>
      </c>
      <c r="C9766" t="s">
        <v>102</v>
      </c>
      <c r="D9766" t="s">
        <v>185</v>
      </c>
      <c r="E9766" s="55">
        <v>8.9634470000000008E-2</v>
      </c>
    </row>
    <row r="9767" spans="1:5" x14ac:dyDescent="0.15">
      <c r="A9767" s="4">
        <v>43800</v>
      </c>
      <c r="B9767" t="s">
        <v>57</v>
      </c>
      <c r="C9767" t="s">
        <v>102</v>
      </c>
      <c r="D9767" t="s">
        <v>186</v>
      </c>
      <c r="E9767" s="55">
        <v>0</v>
      </c>
    </row>
    <row r="9768" spans="1:5" x14ac:dyDescent="0.15">
      <c r="A9768" s="4">
        <v>43800</v>
      </c>
      <c r="B9768" t="s">
        <v>57</v>
      </c>
      <c r="C9768" t="s">
        <v>102</v>
      </c>
      <c r="D9768" t="s">
        <v>187</v>
      </c>
      <c r="E9768" s="55">
        <v>535.46809773999996</v>
      </c>
    </row>
    <row r="9769" spans="1:5" x14ac:dyDescent="0.15">
      <c r="A9769" s="4">
        <v>43800</v>
      </c>
      <c r="B9769" t="s">
        <v>57</v>
      </c>
      <c r="C9769" t="s">
        <v>102</v>
      </c>
      <c r="D9769" t="s">
        <v>188</v>
      </c>
      <c r="E9769" s="55">
        <v>250.87982807</v>
      </c>
    </row>
    <row r="9770" spans="1:5" x14ac:dyDescent="0.15">
      <c r="A9770" s="4">
        <v>43800</v>
      </c>
      <c r="B9770" t="s">
        <v>57</v>
      </c>
      <c r="C9770" t="s">
        <v>102</v>
      </c>
      <c r="D9770" t="s">
        <v>189</v>
      </c>
      <c r="E9770" s="55">
        <v>3536.51805887</v>
      </c>
    </row>
    <row r="9771" spans="1:5" x14ac:dyDescent="0.15">
      <c r="A9771" s="4">
        <v>43800</v>
      </c>
      <c r="B9771" t="s">
        <v>57</v>
      </c>
      <c r="C9771" t="s">
        <v>102</v>
      </c>
      <c r="D9771" t="s">
        <v>190</v>
      </c>
      <c r="E9771" s="55">
        <v>3536.51805887</v>
      </c>
    </row>
    <row r="9772" spans="1:5" x14ac:dyDescent="0.15">
      <c r="A9772" s="4">
        <v>43800</v>
      </c>
      <c r="B9772" t="s">
        <v>57</v>
      </c>
      <c r="C9772" t="s">
        <v>102</v>
      </c>
      <c r="D9772" t="s">
        <v>191</v>
      </c>
      <c r="E9772" s="55">
        <v>0</v>
      </c>
    </row>
    <row r="9773" spans="1:5" x14ac:dyDescent="0.15">
      <c r="A9773" s="4">
        <v>43800</v>
      </c>
      <c r="B9773" t="s">
        <v>57</v>
      </c>
      <c r="C9773" t="s">
        <v>102</v>
      </c>
      <c r="D9773" t="s">
        <v>192</v>
      </c>
      <c r="E9773" s="55">
        <v>3271.7630780999998</v>
      </c>
    </row>
    <row r="9774" spans="1:5" x14ac:dyDescent="0.15">
      <c r="A9774" s="4">
        <v>43800</v>
      </c>
      <c r="B9774" t="s">
        <v>57</v>
      </c>
      <c r="C9774" t="s">
        <v>102</v>
      </c>
      <c r="D9774" t="s">
        <v>193</v>
      </c>
      <c r="E9774" s="55">
        <v>3271.7630780999998</v>
      </c>
    </row>
    <row r="9775" spans="1:5" x14ac:dyDescent="0.15">
      <c r="A9775" s="4">
        <v>43800</v>
      </c>
      <c r="B9775" t="s">
        <v>57</v>
      </c>
      <c r="C9775" t="s">
        <v>102</v>
      </c>
      <c r="D9775" t="s">
        <v>194</v>
      </c>
      <c r="E9775" s="55">
        <v>0</v>
      </c>
    </row>
    <row r="9776" spans="1:5" x14ac:dyDescent="0.15">
      <c r="A9776" s="4">
        <v>43800</v>
      </c>
      <c r="B9776" t="s">
        <v>57</v>
      </c>
      <c r="C9776" t="s">
        <v>102</v>
      </c>
      <c r="D9776" t="s">
        <v>195</v>
      </c>
      <c r="E9776" s="55">
        <v>264.75498077000003</v>
      </c>
    </row>
    <row r="9777" spans="1:5" x14ac:dyDescent="0.15">
      <c r="A9777" s="4">
        <v>43800</v>
      </c>
      <c r="B9777" t="s">
        <v>57</v>
      </c>
      <c r="C9777" t="s">
        <v>102</v>
      </c>
      <c r="D9777" t="s">
        <v>196</v>
      </c>
      <c r="E9777" s="55">
        <v>515.63480884000001</v>
      </c>
    </row>
    <row r="9778" spans="1:5" x14ac:dyDescent="0.15">
      <c r="A9778" s="4">
        <v>42795</v>
      </c>
      <c r="B9778" t="s">
        <v>55</v>
      </c>
      <c r="C9778" t="s">
        <v>102</v>
      </c>
      <c r="D9778" t="s">
        <v>52</v>
      </c>
      <c r="E9778" s="55">
        <v>1200.4214136199998</v>
      </c>
    </row>
    <row r="9779" spans="1:5" x14ac:dyDescent="0.15">
      <c r="A9779" s="4">
        <v>42795</v>
      </c>
      <c r="B9779" t="s">
        <v>55</v>
      </c>
      <c r="C9779" t="s">
        <v>102</v>
      </c>
      <c r="D9779" t="s">
        <v>46</v>
      </c>
      <c r="E9779" s="55">
        <v>1228.33129775</v>
      </c>
    </row>
    <row r="9780" spans="1:5" x14ac:dyDescent="0.15">
      <c r="A9780" s="4">
        <v>42795</v>
      </c>
      <c r="B9780" t="s">
        <v>55</v>
      </c>
      <c r="C9780" t="s">
        <v>102</v>
      </c>
      <c r="D9780" t="s">
        <v>47</v>
      </c>
      <c r="E9780" s="55">
        <v>1228.33129775</v>
      </c>
    </row>
    <row r="9781" spans="1:5" x14ac:dyDescent="0.15">
      <c r="A9781" s="4">
        <v>42795</v>
      </c>
      <c r="B9781" t="s">
        <v>55</v>
      </c>
      <c r="C9781" t="s">
        <v>102</v>
      </c>
      <c r="D9781" t="s">
        <v>53</v>
      </c>
      <c r="E9781" s="55">
        <v>0</v>
      </c>
    </row>
    <row r="9782" spans="1:5" x14ac:dyDescent="0.15">
      <c r="A9782" s="4">
        <v>42795</v>
      </c>
      <c r="B9782" t="s">
        <v>55</v>
      </c>
      <c r="C9782" t="s">
        <v>102</v>
      </c>
      <c r="D9782" t="s">
        <v>54</v>
      </c>
      <c r="E9782" s="55">
        <v>0</v>
      </c>
    </row>
    <row r="9783" spans="1:5" x14ac:dyDescent="0.15">
      <c r="A9783" s="4">
        <v>42795</v>
      </c>
      <c r="B9783" t="s">
        <v>55</v>
      </c>
      <c r="C9783" t="s">
        <v>102</v>
      </c>
      <c r="D9783" t="s">
        <v>55</v>
      </c>
      <c r="E9783" s="55">
        <v>10.522787189999999</v>
      </c>
    </row>
    <row r="9784" spans="1:5" x14ac:dyDescent="0.15">
      <c r="A9784" s="4">
        <v>42795</v>
      </c>
      <c r="B9784" t="s">
        <v>55</v>
      </c>
      <c r="C9784" t="s">
        <v>102</v>
      </c>
      <c r="D9784" t="s">
        <v>58</v>
      </c>
      <c r="E9784" s="55">
        <v>17.387096940000003</v>
      </c>
    </row>
    <row r="9785" spans="1:5" x14ac:dyDescent="0.15">
      <c r="A9785" s="4">
        <v>42795</v>
      </c>
      <c r="B9785" t="s">
        <v>55</v>
      </c>
      <c r="C9785" t="s">
        <v>102</v>
      </c>
      <c r="D9785" t="s">
        <v>59</v>
      </c>
      <c r="E9785" s="55">
        <v>17.387096940000003</v>
      </c>
    </row>
    <row r="9786" spans="1:5" x14ac:dyDescent="0.15">
      <c r="A9786" s="4">
        <v>42795</v>
      </c>
      <c r="B9786" t="s">
        <v>55</v>
      </c>
      <c r="C9786" t="s">
        <v>102</v>
      </c>
      <c r="D9786" t="s">
        <v>63</v>
      </c>
      <c r="E9786" s="55">
        <v>0</v>
      </c>
    </row>
    <row r="9787" spans="1:5" x14ac:dyDescent="0.15">
      <c r="A9787" s="4">
        <v>42795</v>
      </c>
      <c r="B9787" t="s">
        <v>55</v>
      </c>
      <c r="C9787" t="s">
        <v>102</v>
      </c>
      <c r="D9787" t="s">
        <v>64</v>
      </c>
      <c r="E9787" s="55">
        <v>0</v>
      </c>
    </row>
    <row r="9788" spans="1:5" x14ac:dyDescent="0.15">
      <c r="A9788" s="4">
        <v>42795</v>
      </c>
      <c r="B9788" t="s">
        <v>55</v>
      </c>
      <c r="C9788" t="s">
        <v>102</v>
      </c>
      <c r="D9788" t="s">
        <v>65</v>
      </c>
      <c r="E9788" s="55">
        <v>356.42428445000002</v>
      </c>
    </row>
    <row r="9789" spans="1:5" x14ac:dyDescent="0.15">
      <c r="A9789" s="4">
        <v>42795</v>
      </c>
      <c r="B9789" t="s">
        <v>55</v>
      </c>
      <c r="C9789" t="s">
        <v>102</v>
      </c>
      <c r="D9789" t="s">
        <v>66</v>
      </c>
      <c r="E9789" s="55">
        <v>323.65377179000001</v>
      </c>
    </row>
    <row r="9790" spans="1:5" x14ac:dyDescent="0.15">
      <c r="A9790" s="4">
        <v>42795</v>
      </c>
      <c r="B9790" t="s">
        <v>55</v>
      </c>
      <c r="C9790" t="s">
        <v>102</v>
      </c>
      <c r="D9790" t="s">
        <v>47</v>
      </c>
      <c r="E9790" s="55">
        <v>323.65377179000001</v>
      </c>
    </row>
    <row r="9791" spans="1:5" x14ac:dyDescent="0.15">
      <c r="A9791" s="4">
        <v>42795</v>
      </c>
      <c r="B9791" t="s">
        <v>55</v>
      </c>
      <c r="C9791" t="s">
        <v>102</v>
      </c>
      <c r="D9791" t="s">
        <v>53</v>
      </c>
      <c r="E9791" s="55">
        <v>0</v>
      </c>
    </row>
    <row r="9792" spans="1:5" x14ac:dyDescent="0.15">
      <c r="A9792" s="4">
        <v>42795</v>
      </c>
      <c r="B9792" t="s">
        <v>55</v>
      </c>
      <c r="C9792" t="s">
        <v>102</v>
      </c>
      <c r="D9792" t="s">
        <v>80</v>
      </c>
      <c r="E9792" s="55">
        <v>0</v>
      </c>
    </row>
    <row r="9793" spans="1:5" x14ac:dyDescent="0.15">
      <c r="A9793" s="4">
        <v>42795</v>
      </c>
      <c r="B9793" t="s">
        <v>55</v>
      </c>
      <c r="C9793" t="s">
        <v>102</v>
      </c>
      <c r="D9793" t="s">
        <v>81</v>
      </c>
      <c r="E9793" s="55">
        <v>0</v>
      </c>
    </row>
    <row r="9794" spans="1:5" x14ac:dyDescent="0.15">
      <c r="A9794" s="4">
        <v>42795</v>
      </c>
      <c r="B9794" t="s">
        <v>55</v>
      </c>
      <c r="C9794" t="s">
        <v>102</v>
      </c>
      <c r="D9794" t="s">
        <v>84</v>
      </c>
      <c r="E9794" s="55">
        <v>0</v>
      </c>
    </row>
    <row r="9795" spans="1:5" x14ac:dyDescent="0.15">
      <c r="A9795" s="4">
        <v>42795</v>
      </c>
      <c r="B9795" t="s">
        <v>55</v>
      </c>
      <c r="C9795" t="s">
        <v>102</v>
      </c>
      <c r="D9795" t="s">
        <v>87</v>
      </c>
      <c r="E9795" s="55">
        <v>0</v>
      </c>
    </row>
    <row r="9796" spans="1:5" x14ac:dyDescent="0.15">
      <c r="A9796" s="4">
        <v>42795</v>
      </c>
      <c r="B9796" t="s">
        <v>55</v>
      </c>
      <c r="C9796" t="s">
        <v>102</v>
      </c>
      <c r="D9796" t="s">
        <v>102</v>
      </c>
      <c r="E9796" s="55">
        <v>0</v>
      </c>
    </row>
    <row r="9797" spans="1:5" x14ac:dyDescent="0.15">
      <c r="A9797" s="4">
        <v>42795</v>
      </c>
      <c r="B9797" t="s">
        <v>55</v>
      </c>
      <c r="C9797" t="s">
        <v>102</v>
      </c>
      <c r="D9797" t="s">
        <v>166</v>
      </c>
      <c r="E9797" s="55">
        <v>32.770512660000001</v>
      </c>
    </row>
    <row r="9798" spans="1:5" x14ac:dyDescent="0.15">
      <c r="A9798" s="4">
        <v>42795</v>
      </c>
      <c r="B9798" t="s">
        <v>55</v>
      </c>
      <c r="C9798" t="s">
        <v>102</v>
      </c>
      <c r="D9798" t="s">
        <v>167</v>
      </c>
      <c r="E9798" s="55">
        <v>0</v>
      </c>
    </row>
    <row r="9799" spans="1:5" x14ac:dyDescent="0.15">
      <c r="A9799" s="4">
        <v>42795</v>
      </c>
      <c r="B9799" t="s">
        <v>55</v>
      </c>
      <c r="C9799" t="s">
        <v>102</v>
      </c>
      <c r="D9799" t="s">
        <v>168</v>
      </c>
      <c r="E9799" s="55">
        <v>0</v>
      </c>
    </row>
    <row r="9800" spans="1:5" x14ac:dyDescent="0.15">
      <c r="A9800" s="4">
        <v>42795</v>
      </c>
      <c r="B9800" t="s">
        <v>55</v>
      </c>
      <c r="C9800" t="s">
        <v>102</v>
      </c>
      <c r="D9800" t="s">
        <v>169</v>
      </c>
      <c r="E9800" s="55">
        <v>0</v>
      </c>
    </row>
    <row r="9801" spans="1:5" x14ac:dyDescent="0.15">
      <c r="A9801" s="4">
        <v>42795</v>
      </c>
      <c r="B9801" t="s">
        <v>55</v>
      </c>
      <c r="C9801" t="s">
        <v>102</v>
      </c>
      <c r="D9801" t="s">
        <v>170</v>
      </c>
      <c r="E9801" s="55">
        <v>252.52498384</v>
      </c>
    </row>
    <row r="9802" spans="1:5" x14ac:dyDescent="0.15">
      <c r="A9802" s="4">
        <v>42795</v>
      </c>
      <c r="B9802" t="s">
        <v>55</v>
      </c>
      <c r="C9802" t="s">
        <v>102</v>
      </c>
      <c r="D9802" t="s">
        <v>171</v>
      </c>
      <c r="E9802" s="55">
        <v>203.72512990999999</v>
      </c>
    </row>
    <row r="9803" spans="1:5" x14ac:dyDescent="0.15">
      <c r="A9803" s="4">
        <v>42795</v>
      </c>
      <c r="B9803" t="s">
        <v>55</v>
      </c>
      <c r="C9803" t="s">
        <v>102</v>
      </c>
      <c r="D9803" t="s">
        <v>47</v>
      </c>
      <c r="E9803" s="55">
        <v>203.72512990999999</v>
      </c>
    </row>
    <row r="9804" spans="1:5" x14ac:dyDescent="0.15">
      <c r="A9804" s="4">
        <v>42795</v>
      </c>
      <c r="B9804" t="s">
        <v>55</v>
      </c>
      <c r="C9804" t="s">
        <v>102</v>
      </c>
      <c r="D9804" t="s">
        <v>53</v>
      </c>
      <c r="E9804" s="55">
        <v>0</v>
      </c>
    </row>
    <row r="9805" spans="1:5" x14ac:dyDescent="0.15">
      <c r="A9805" s="4">
        <v>42795</v>
      </c>
      <c r="B9805" t="s">
        <v>55</v>
      </c>
      <c r="C9805" t="s">
        <v>102</v>
      </c>
      <c r="D9805" t="s">
        <v>174</v>
      </c>
      <c r="E9805" s="55">
        <v>0</v>
      </c>
    </row>
    <row r="9806" spans="1:5" x14ac:dyDescent="0.15">
      <c r="A9806" s="4">
        <v>42795</v>
      </c>
      <c r="B9806" t="s">
        <v>55</v>
      </c>
      <c r="C9806" t="s">
        <v>102</v>
      </c>
      <c r="D9806" t="s">
        <v>175</v>
      </c>
      <c r="E9806" s="55">
        <v>0</v>
      </c>
    </row>
    <row r="9807" spans="1:5" x14ac:dyDescent="0.15">
      <c r="A9807" s="4">
        <v>42795</v>
      </c>
      <c r="B9807" t="s">
        <v>55</v>
      </c>
      <c r="C9807" t="s">
        <v>102</v>
      </c>
      <c r="D9807" t="s">
        <v>176</v>
      </c>
      <c r="E9807" s="55">
        <v>48.799853929999998</v>
      </c>
    </row>
    <row r="9808" spans="1:5" x14ac:dyDescent="0.15">
      <c r="A9808" s="4">
        <v>42795</v>
      </c>
      <c r="B9808" t="s">
        <v>55</v>
      </c>
      <c r="C9808" t="s">
        <v>102</v>
      </c>
      <c r="D9808" t="s">
        <v>177</v>
      </c>
      <c r="E9808" s="55">
        <v>48.799853929999998</v>
      </c>
    </row>
    <row r="9809" spans="1:5" x14ac:dyDescent="0.15">
      <c r="A9809" s="4">
        <v>42795</v>
      </c>
      <c r="B9809" t="s">
        <v>55</v>
      </c>
      <c r="C9809" t="s">
        <v>102</v>
      </c>
      <c r="D9809" t="s">
        <v>178</v>
      </c>
      <c r="E9809" s="55">
        <v>0</v>
      </c>
    </row>
    <row r="9810" spans="1:5" x14ac:dyDescent="0.15">
      <c r="A9810" s="4">
        <v>42795</v>
      </c>
      <c r="B9810" t="s">
        <v>55</v>
      </c>
      <c r="C9810" t="s">
        <v>102</v>
      </c>
      <c r="D9810" t="s">
        <v>179</v>
      </c>
      <c r="E9810" s="55">
        <v>0</v>
      </c>
    </row>
    <row r="9811" spans="1:5" x14ac:dyDescent="0.15">
      <c r="A9811" s="4">
        <v>42795</v>
      </c>
      <c r="B9811" t="s">
        <v>55</v>
      </c>
      <c r="C9811" t="s">
        <v>102</v>
      </c>
      <c r="D9811" t="s">
        <v>180</v>
      </c>
      <c r="E9811" s="55">
        <v>0</v>
      </c>
    </row>
    <row r="9812" spans="1:5" x14ac:dyDescent="0.15">
      <c r="A9812" s="4">
        <v>42795</v>
      </c>
      <c r="B9812" t="s">
        <v>55</v>
      </c>
      <c r="C9812" t="s">
        <v>102</v>
      </c>
      <c r="D9812" t="s">
        <v>181</v>
      </c>
      <c r="E9812" s="55">
        <v>0</v>
      </c>
    </row>
    <row r="9813" spans="1:5" x14ac:dyDescent="0.15">
      <c r="A9813" s="4">
        <v>42795</v>
      </c>
      <c r="B9813" t="s">
        <v>55</v>
      </c>
      <c r="C9813" t="s">
        <v>102</v>
      </c>
      <c r="D9813" t="s">
        <v>182</v>
      </c>
      <c r="E9813" s="55">
        <v>447.38310447000003</v>
      </c>
    </row>
    <row r="9814" spans="1:5" x14ac:dyDescent="0.15">
      <c r="A9814" s="4">
        <v>42795</v>
      </c>
      <c r="B9814" t="s">
        <v>55</v>
      </c>
      <c r="C9814" t="s">
        <v>102</v>
      </c>
      <c r="D9814" t="s">
        <v>183</v>
      </c>
      <c r="E9814" s="55">
        <v>229.43887432</v>
      </c>
    </row>
    <row r="9815" spans="1:5" x14ac:dyDescent="0.15">
      <c r="A9815" s="4">
        <v>42795</v>
      </c>
      <c r="B9815" t="s">
        <v>55</v>
      </c>
      <c r="C9815" t="s">
        <v>102</v>
      </c>
      <c r="D9815" t="s">
        <v>184</v>
      </c>
      <c r="E9815" s="55">
        <v>225.16154446000002</v>
      </c>
    </row>
    <row r="9816" spans="1:5" x14ac:dyDescent="0.15">
      <c r="A9816" s="4">
        <v>42795</v>
      </c>
      <c r="B9816" t="s">
        <v>55</v>
      </c>
      <c r="C9816" t="s">
        <v>102</v>
      </c>
      <c r="D9816" t="s">
        <v>185</v>
      </c>
      <c r="E9816" s="55">
        <v>7.2173143099999999</v>
      </c>
    </row>
    <row r="9817" spans="1:5" x14ac:dyDescent="0.15">
      <c r="A9817" s="4">
        <v>42795</v>
      </c>
      <c r="B9817" t="s">
        <v>55</v>
      </c>
      <c r="C9817" t="s">
        <v>102</v>
      </c>
      <c r="D9817" t="s">
        <v>186</v>
      </c>
      <c r="E9817" s="55">
        <v>0</v>
      </c>
    </row>
    <row r="9818" spans="1:5" x14ac:dyDescent="0.15">
      <c r="A9818" s="4">
        <v>42795</v>
      </c>
      <c r="B9818" t="s">
        <v>55</v>
      </c>
      <c r="C9818" t="s">
        <v>102</v>
      </c>
      <c r="D9818" t="s">
        <v>187</v>
      </c>
      <c r="E9818" s="55">
        <v>0</v>
      </c>
    </row>
    <row r="9819" spans="1:5" x14ac:dyDescent="0.15">
      <c r="A9819" s="4">
        <v>42795</v>
      </c>
      <c r="B9819" t="s">
        <v>55</v>
      </c>
      <c r="C9819" t="s">
        <v>102</v>
      </c>
      <c r="D9819" t="s">
        <v>188</v>
      </c>
      <c r="E9819" s="55">
        <v>144.08904086000001</v>
      </c>
    </row>
    <row r="9820" spans="1:5" x14ac:dyDescent="0.15">
      <c r="A9820" s="4">
        <v>42795</v>
      </c>
      <c r="B9820" t="s">
        <v>55</v>
      </c>
      <c r="C9820" t="s">
        <v>102</v>
      </c>
      <c r="D9820" t="s">
        <v>189</v>
      </c>
      <c r="E9820" s="55">
        <v>109.48544439</v>
      </c>
    </row>
    <row r="9821" spans="1:5" x14ac:dyDescent="0.15">
      <c r="A9821" s="4">
        <v>42795</v>
      </c>
      <c r="B9821" t="s">
        <v>55</v>
      </c>
      <c r="C9821" t="s">
        <v>102</v>
      </c>
      <c r="D9821" t="s">
        <v>190</v>
      </c>
      <c r="E9821" s="55">
        <v>109.48544439</v>
      </c>
    </row>
    <row r="9822" spans="1:5" x14ac:dyDescent="0.15">
      <c r="A9822" s="4">
        <v>42795</v>
      </c>
      <c r="B9822" t="s">
        <v>55</v>
      </c>
      <c r="C9822" t="s">
        <v>102</v>
      </c>
      <c r="D9822" t="s">
        <v>191</v>
      </c>
      <c r="E9822" s="55">
        <v>0</v>
      </c>
    </row>
    <row r="9823" spans="1:5" x14ac:dyDescent="0.15">
      <c r="A9823" s="4">
        <v>42795</v>
      </c>
      <c r="B9823" t="s">
        <v>55</v>
      </c>
      <c r="C9823" t="s">
        <v>102</v>
      </c>
      <c r="D9823" t="s">
        <v>192</v>
      </c>
      <c r="E9823" s="55">
        <v>80.182172280000003</v>
      </c>
    </row>
    <row r="9824" spans="1:5" x14ac:dyDescent="0.15">
      <c r="A9824" s="4">
        <v>42795</v>
      </c>
      <c r="B9824" t="s">
        <v>55</v>
      </c>
      <c r="C9824" t="s">
        <v>102</v>
      </c>
      <c r="D9824" t="s">
        <v>193</v>
      </c>
      <c r="E9824" s="55">
        <v>80.182172280000003</v>
      </c>
    </row>
    <row r="9825" spans="1:5" x14ac:dyDescent="0.15">
      <c r="A9825" s="4">
        <v>42795</v>
      </c>
      <c r="B9825" t="s">
        <v>55</v>
      </c>
      <c r="C9825" t="s">
        <v>102</v>
      </c>
      <c r="D9825" t="s">
        <v>194</v>
      </c>
      <c r="E9825" s="55">
        <v>0</v>
      </c>
    </row>
    <row r="9826" spans="1:5" x14ac:dyDescent="0.15">
      <c r="A9826" s="4">
        <v>42795</v>
      </c>
      <c r="B9826" t="s">
        <v>55</v>
      </c>
      <c r="C9826" t="s">
        <v>102</v>
      </c>
      <c r="D9826" t="s">
        <v>195</v>
      </c>
      <c r="E9826" s="55">
        <v>29.303272109999998</v>
      </c>
    </row>
    <row r="9827" spans="1:5" x14ac:dyDescent="0.15">
      <c r="A9827" s="4">
        <v>42795</v>
      </c>
      <c r="B9827" t="s">
        <v>55</v>
      </c>
      <c r="C9827" t="s">
        <v>102</v>
      </c>
      <c r="D9827" t="s">
        <v>196</v>
      </c>
      <c r="E9827" s="55">
        <v>173.39231297000001</v>
      </c>
    </row>
    <row r="9828" spans="1:5" x14ac:dyDescent="0.15">
      <c r="A9828" s="4">
        <v>42887</v>
      </c>
      <c r="B9828" t="s">
        <v>55</v>
      </c>
      <c r="C9828" t="s">
        <v>102</v>
      </c>
      <c r="D9828" t="s">
        <v>52</v>
      </c>
      <c r="E9828" s="55">
        <v>1309.0966098399999</v>
      </c>
    </row>
    <row r="9829" spans="1:5" x14ac:dyDescent="0.15">
      <c r="A9829" s="4">
        <v>42887</v>
      </c>
      <c r="B9829" t="s">
        <v>55</v>
      </c>
      <c r="C9829" t="s">
        <v>102</v>
      </c>
      <c r="D9829" t="s">
        <v>46</v>
      </c>
      <c r="E9829" s="55">
        <v>1623.89205851</v>
      </c>
    </row>
    <row r="9830" spans="1:5" x14ac:dyDescent="0.15">
      <c r="A9830" s="4">
        <v>42887</v>
      </c>
      <c r="B9830" t="s">
        <v>55</v>
      </c>
      <c r="C9830" t="s">
        <v>102</v>
      </c>
      <c r="D9830" t="s">
        <v>47</v>
      </c>
      <c r="E9830" s="55">
        <v>1623.89205851</v>
      </c>
    </row>
    <row r="9831" spans="1:5" x14ac:dyDescent="0.15">
      <c r="A9831" s="4">
        <v>42887</v>
      </c>
      <c r="B9831" t="s">
        <v>55</v>
      </c>
      <c r="C9831" t="s">
        <v>102</v>
      </c>
      <c r="D9831" t="s">
        <v>53</v>
      </c>
      <c r="E9831" s="55">
        <v>0</v>
      </c>
    </row>
    <row r="9832" spans="1:5" x14ac:dyDescent="0.15">
      <c r="A9832" s="4">
        <v>42887</v>
      </c>
      <c r="B9832" t="s">
        <v>55</v>
      </c>
      <c r="C9832" t="s">
        <v>102</v>
      </c>
      <c r="D9832" t="s">
        <v>54</v>
      </c>
      <c r="E9832" s="55">
        <v>0</v>
      </c>
    </row>
    <row r="9833" spans="1:5" x14ac:dyDescent="0.15">
      <c r="A9833" s="4">
        <v>42887</v>
      </c>
      <c r="B9833" t="s">
        <v>55</v>
      </c>
      <c r="C9833" t="s">
        <v>102</v>
      </c>
      <c r="D9833" t="s">
        <v>55</v>
      </c>
      <c r="E9833" s="55">
        <v>12.02276281</v>
      </c>
    </row>
    <row r="9834" spans="1:5" x14ac:dyDescent="0.15">
      <c r="A9834" s="4">
        <v>42887</v>
      </c>
      <c r="B9834" t="s">
        <v>55</v>
      </c>
      <c r="C9834" t="s">
        <v>102</v>
      </c>
      <c r="D9834" t="s">
        <v>58</v>
      </c>
      <c r="E9834" s="55">
        <v>302.77268586000002</v>
      </c>
    </row>
    <row r="9835" spans="1:5" x14ac:dyDescent="0.15">
      <c r="A9835" s="4">
        <v>42887</v>
      </c>
      <c r="B9835" t="s">
        <v>55</v>
      </c>
      <c r="C9835" t="s">
        <v>102</v>
      </c>
      <c r="D9835" t="s">
        <v>59</v>
      </c>
      <c r="E9835" s="55">
        <v>302.77268586000002</v>
      </c>
    </row>
    <row r="9836" spans="1:5" x14ac:dyDescent="0.15">
      <c r="A9836" s="4">
        <v>42887</v>
      </c>
      <c r="B9836" t="s">
        <v>55</v>
      </c>
      <c r="C9836" t="s">
        <v>102</v>
      </c>
      <c r="D9836" t="s">
        <v>63</v>
      </c>
      <c r="E9836" s="55">
        <v>0</v>
      </c>
    </row>
    <row r="9837" spans="1:5" x14ac:dyDescent="0.15">
      <c r="A9837" s="4">
        <v>42887</v>
      </c>
      <c r="B9837" t="s">
        <v>55</v>
      </c>
      <c r="C9837" t="s">
        <v>102</v>
      </c>
      <c r="D9837" t="s">
        <v>64</v>
      </c>
      <c r="E9837" s="55">
        <v>0</v>
      </c>
    </row>
    <row r="9838" spans="1:5" x14ac:dyDescent="0.15">
      <c r="A9838" s="4">
        <v>42887</v>
      </c>
      <c r="B9838" t="s">
        <v>55</v>
      </c>
      <c r="C9838" t="s">
        <v>102</v>
      </c>
      <c r="D9838" t="s">
        <v>65</v>
      </c>
      <c r="E9838" s="55">
        <v>401.34194336000002</v>
      </c>
    </row>
    <row r="9839" spans="1:5" x14ac:dyDescent="0.15">
      <c r="A9839" s="4">
        <v>42887</v>
      </c>
      <c r="B9839" t="s">
        <v>55</v>
      </c>
      <c r="C9839" t="s">
        <v>102</v>
      </c>
      <c r="D9839" t="s">
        <v>66</v>
      </c>
      <c r="E9839" s="55">
        <v>370.74874562000002</v>
      </c>
    </row>
    <row r="9840" spans="1:5" x14ac:dyDescent="0.15">
      <c r="A9840" s="4">
        <v>42887</v>
      </c>
      <c r="B9840" t="s">
        <v>55</v>
      </c>
      <c r="C9840" t="s">
        <v>102</v>
      </c>
      <c r="D9840" t="s">
        <v>47</v>
      </c>
      <c r="E9840" s="55">
        <v>370.74874562000002</v>
      </c>
    </row>
    <row r="9841" spans="1:5" x14ac:dyDescent="0.15">
      <c r="A9841" s="4">
        <v>42887</v>
      </c>
      <c r="B9841" t="s">
        <v>55</v>
      </c>
      <c r="C9841" t="s">
        <v>102</v>
      </c>
      <c r="D9841" t="s">
        <v>53</v>
      </c>
      <c r="E9841" s="55">
        <v>0</v>
      </c>
    </row>
    <row r="9842" spans="1:5" x14ac:dyDescent="0.15">
      <c r="A9842" s="4">
        <v>42887</v>
      </c>
      <c r="B9842" t="s">
        <v>55</v>
      </c>
      <c r="C9842" t="s">
        <v>102</v>
      </c>
      <c r="D9842" t="s">
        <v>80</v>
      </c>
      <c r="E9842" s="55">
        <v>0</v>
      </c>
    </row>
    <row r="9843" spans="1:5" x14ac:dyDescent="0.15">
      <c r="A9843" s="4">
        <v>42887</v>
      </c>
      <c r="B9843" t="s">
        <v>55</v>
      </c>
      <c r="C9843" t="s">
        <v>102</v>
      </c>
      <c r="D9843" t="s">
        <v>81</v>
      </c>
      <c r="E9843" s="55">
        <v>30.593197739999997</v>
      </c>
    </row>
    <row r="9844" spans="1:5" x14ac:dyDescent="0.15">
      <c r="A9844" s="4">
        <v>42887</v>
      </c>
      <c r="B9844" t="s">
        <v>55</v>
      </c>
      <c r="C9844" t="s">
        <v>102</v>
      </c>
      <c r="D9844" t="s">
        <v>84</v>
      </c>
      <c r="E9844" s="55">
        <v>30.593197739999997</v>
      </c>
    </row>
    <row r="9845" spans="1:5" x14ac:dyDescent="0.15">
      <c r="A9845" s="4">
        <v>42887</v>
      </c>
      <c r="B9845" t="s">
        <v>55</v>
      </c>
      <c r="C9845" t="s">
        <v>102</v>
      </c>
      <c r="D9845" t="s">
        <v>87</v>
      </c>
      <c r="E9845" s="55">
        <v>0</v>
      </c>
    </row>
    <row r="9846" spans="1:5" x14ac:dyDescent="0.15">
      <c r="A9846" s="4">
        <v>42887</v>
      </c>
      <c r="B9846" t="s">
        <v>55</v>
      </c>
      <c r="C9846" t="s">
        <v>102</v>
      </c>
      <c r="D9846" t="s">
        <v>102</v>
      </c>
      <c r="E9846" s="55">
        <v>0</v>
      </c>
    </row>
    <row r="9847" spans="1:5" x14ac:dyDescent="0.15">
      <c r="A9847" s="4">
        <v>42887</v>
      </c>
      <c r="B9847" t="s">
        <v>55</v>
      </c>
      <c r="C9847" t="s">
        <v>102</v>
      </c>
      <c r="D9847" t="s">
        <v>166</v>
      </c>
      <c r="E9847" s="55">
        <v>0</v>
      </c>
    </row>
    <row r="9848" spans="1:5" x14ac:dyDescent="0.15">
      <c r="A9848" s="4">
        <v>42887</v>
      </c>
      <c r="B9848" t="s">
        <v>55</v>
      </c>
      <c r="C9848" t="s">
        <v>102</v>
      </c>
      <c r="D9848" t="s">
        <v>167</v>
      </c>
      <c r="E9848" s="55">
        <v>0</v>
      </c>
    </row>
    <row r="9849" spans="1:5" x14ac:dyDescent="0.15">
      <c r="A9849" s="4">
        <v>42887</v>
      </c>
      <c r="B9849" t="s">
        <v>55</v>
      </c>
      <c r="C9849" t="s">
        <v>102</v>
      </c>
      <c r="D9849" t="s">
        <v>168</v>
      </c>
      <c r="E9849" s="55">
        <v>0</v>
      </c>
    </row>
    <row r="9850" spans="1:5" x14ac:dyDescent="0.15">
      <c r="A9850" s="4">
        <v>42887</v>
      </c>
      <c r="B9850" t="s">
        <v>55</v>
      </c>
      <c r="C9850" t="s">
        <v>102</v>
      </c>
      <c r="D9850" t="s">
        <v>169</v>
      </c>
      <c r="E9850" s="55">
        <v>0</v>
      </c>
    </row>
    <row r="9851" spans="1:5" x14ac:dyDescent="0.15">
      <c r="A9851" s="4">
        <v>42887</v>
      </c>
      <c r="B9851" t="s">
        <v>55</v>
      </c>
      <c r="C9851" t="s">
        <v>102</v>
      </c>
      <c r="D9851" t="s">
        <v>170</v>
      </c>
      <c r="E9851" s="55">
        <v>214.65207531999999</v>
      </c>
    </row>
    <row r="9852" spans="1:5" x14ac:dyDescent="0.15">
      <c r="A9852" s="4">
        <v>42887</v>
      </c>
      <c r="B9852" t="s">
        <v>55</v>
      </c>
      <c r="C9852" t="s">
        <v>102</v>
      </c>
      <c r="D9852" t="s">
        <v>171</v>
      </c>
      <c r="E9852" s="55">
        <v>182.67832903000001</v>
      </c>
    </row>
    <row r="9853" spans="1:5" x14ac:dyDescent="0.15">
      <c r="A9853" s="4">
        <v>42887</v>
      </c>
      <c r="B9853" t="s">
        <v>55</v>
      </c>
      <c r="C9853" t="s">
        <v>102</v>
      </c>
      <c r="D9853" t="s">
        <v>47</v>
      </c>
      <c r="E9853" s="55">
        <v>182.67832903000001</v>
      </c>
    </row>
    <row r="9854" spans="1:5" x14ac:dyDescent="0.15">
      <c r="A9854" s="4">
        <v>42887</v>
      </c>
      <c r="B9854" t="s">
        <v>55</v>
      </c>
      <c r="C9854" t="s">
        <v>102</v>
      </c>
      <c r="D9854" t="s">
        <v>53</v>
      </c>
      <c r="E9854" s="55">
        <v>0</v>
      </c>
    </row>
    <row r="9855" spans="1:5" x14ac:dyDescent="0.15">
      <c r="A9855" s="4">
        <v>42887</v>
      </c>
      <c r="B9855" t="s">
        <v>55</v>
      </c>
      <c r="C9855" t="s">
        <v>102</v>
      </c>
      <c r="D9855" t="s">
        <v>174</v>
      </c>
      <c r="E9855" s="55">
        <v>0</v>
      </c>
    </row>
    <row r="9856" spans="1:5" x14ac:dyDescent="0.15">
      <c r="A9856" s="4">
        <v>42887</v>
      </c>
      <c r="B9856" t="s">
        <v>55</v>
      </c>
      <c r="C9856" t="s">
        <v>102</v>
      </c>
      <c r="D9856" t="s">
        <v>175</v>
      </c>
      <c r="E9856" s="55">
        <v>0</v>
      </c>
    </row>
    <row r="9857" spans="1:5" x14ac:dyDescent="0.15">
      <c r="A9857" s="4">
        <v>42887</v>
      </c>
      <c r="B9857" t="s">
        <v>55</v>
      </c>
      <c r="C9857" t="s">
        <v>102</v>
      </c>
      <c r="D9857" t="s">
        <v>176</v>
      </c>
      <c r="E9857" s="55">
        <v>31.973746289999998</v>
      </c>
    </row>
    <row r="9858" spans="1:5" x14ac:dyDescent="0.15">
      <c r="A9858" s="4">
        <v>42887</v>
      </c>
      <c r="B9858" t="s">
        <v>55</v>
      </c>
      <c r="C9858" t="s">
        <v>102</v>
      </c>
      <c r="D9858" t="s">
        <v>177</v>
      </c>
      <c r="E9858" s="55">
        <v>31.973746289999998</v>
      </c>
    </row>
    <row r="9859" spans="1:5" x14ac:dyDescent="0.15">
      <c r="A9859" s="4">
        <v>42887</v>
      </c>
      <c r="B9859" t="s">
        <v>55</v>
      </c>
      <c r="C9859" t="s">
        <v>102</v>
      </c>
      <c r="D9859" t="s">
        <v>178</v>
      </c>
      <c r="E9859" s="55">
        <v>0</v>
      </c>
    </row>
    <row r="9860" spans="1:5" x14ac:dyDescent="0.15">
      <c r="A9860" s="4">
        <v>42887</v>
      </c>
      <c r="B9860" t="s">
        <v>55</v>
      </c>
      <c r="C9860" t="s">
        <v>102</v>
      </c>
      <c r="D9860" t="s">
        <v>179</v>
      </c>
      <c r="E9860" s="55">
        <v>0</v>
      </c>
    </row>
    <row r="9861" spans="1:5" x14ac:dyDescent="0.15">
      <c r="A9861" s="4">
        <v>42887</v>
      </c>
      <c r="B9861" t="s">
        <v>55</v>
      </c>
      <c r="C9861" t="s">
        <v>102</v>
      </c>
      <c r="D9861" t="s">
        <v>180</v>
      </c>
      <c r="E9861" s="55">
        <v>0</v>
      </c>
    </row>
    <row r="9862" spans="1:5" x14ac:dyDescent="0.15">
      <c r="A9862" s="4">
        <v>42887</v>
      </c>
      <c r="B9862" t="s">
        <v>55</v>
      </c>
      <c r="C9862" t="s">
        <v>102</v>
      </c>
      <c r="D9862" t="s">
        <v>181</v>
      </c>
      <c r="E9862" s="55">
        <v>0</v>
      </c>
    </row>
    <row r="9863" spans="1:5" x14ac:dyDescent="0.15">
      <c r="A9863" s="4">
        <v>42887</v>
      </c>
      <c r="B9863" t="s">
        <v>55</v>
      </c>
      <c r="C9863" t="s">
        <v>102</v>
      </c>
      <c r="D9863" t="s">
        <v>182</v>
      </c>
      <c r="E9863" s="55">
        <v>480.87648464</v>
      </c>
    </row>
    <row r="9864" spans="1:5" x14ac:dyDescent="0.15">
      <c r="A9864" s="4">
        <v>42887</v>
      </c>
      <c r="B9864" t="s">
        <v>55</v>
      </c>
      <c r="C9864" t="s">
        <v>102</v>
      </c>
      <c r="D9864" t="s">
        <v>183</v>
      </c>
      <c r="E9864" s="55">
        <v>254.81320375999999</v>
      </c>
    </row>
    <row r="9865" spans="1:5" x14ac:dyDescent="0.15">
      <c r="A9865" s="4">
        <v>42887</v>
      </c>
      <c r="B9865" t="s">
        <v>55</v>
      </c>
      <c r="C9865" t="s">
        <v>102</v>
      </c>
      <c r="D9865" t="s">
        <v>184</v>
      </c>
      <c r="E9865" s="55">
        <v>232.58096599999999</v>
      </c>
    </row>
    <row r="9866" spans="1:5" x14ac:dyDescent="0.15">
      <c r="A9866" s="4">
        <v>42887</v>
      </c>
      <c r="B9866" t="s">
        <v>55</v>
      </c>
      <c r="C9866" t="s">
        <v>102</v>
      </c>
      <c r="D9866" t="s">
        <v>185</v>
      </c>
      <c r="E9866" s="55">
        <v>6.5176851200000003</v>
      </c>
    </row>
    <row r="9867" spans="1:5" x14ac:dyDescent="0.15">
      <c r="A9867" s="4">
        <v>42887</v>
      </c>
      <c r="B9867" t="s">
        <v>55</v>
      </c>
      <c r="C9867" t="s">
        <v>102</v>
      </c>
      <c r="D9867" t="s">
        <v>186</v>
      </c>
      <c r="E9867" s="55">
        <v>0</v>
      </c>
    </row>
    <row r="9868" spans="1:5" x14ac:dyDescent="0.15">
      <c r="A9868" s="4">
        <v>42887</v>
      </c>
      <c r="B9868" t="s">
        <v>55</v>
      </c>
      <c r="C9868" t="s">
        <v>102</v>
      </c>
      <c r="D9868" t="s">
        <v>187</v>
      </c>
      <c r="E9868" s="55">
        <v>0</v>
      </c>
    </row>
    <row r="9869" spans="1:5" x14ac:dyDescent="0.15">
      <c r="A9869" s="4">
        <v>42887</v>
      </c>
      <c r="B9869" t="s">
        <v>55</v>
      </c>
      <c r="C9869" t="s">
        <v>102</v>
      </c>
      <c r="D9869" t="s">
        <v>188</v>
      </c>
      <c r="E9869" s="55">
        <v>212.22610652</v>
      </c>
    </row>
    <row r="9870" spans="1:5" x14ac:dyDescent="0.15">
      <c r="A9870" s="4">
        <v>42887</v>
      </c>
      <c r="B9870" t="s">
        <v>55</v>
      </c>
      <c r="C9870" t="s">
        <v>102</v>
      </c>
      <c r="D9870" t="s">
        <v>189</v>
      </c>
      <c r="E9870" s="55">
        <v>265.14339460000002</v>
      </c>
    </row>
    <row r="9871" spans="1:5" x14ac:dyDescent="0.15">
      <c r="A9871" s="4">
        <v>42887</v>
      </c>
      <c r="B9871" t="s">
        <v>55</v>
      </c>
      <c r="C9871" t="s">
        <v>102</v>
      </c>
      <c r="D9871" t="s">
        <v>190</v>
      </c>
      <c r="E9871" s="55">
        <v>265.14339460000002</v>
      </c>
    </row>
    <row r="9872" spans="1:5" x14ac:dyDescent="0.15">
      <c r="A9872" s="4">
        <v>42887</v>
      </c>
      <c r="B9872" t="s">
        <v>55</v>
      </c>
      <c r="C9872" t="s">
        <v>102</v>
      </c>
      <c r="D9872" t="s">
        <v>191</v>
      </c>
      <c r="E9872" s="55">
        <v>0</v>
      </c>
    </row>
    <row r="9873" spans="1:5" x14ac:dyDescent="0.15">
      <c r="A9873" s="4">
        <v>42887</v>
      </c>
      <c r="B9873" t="s">
        <v>55</v>
      </c>
      <c r="C9873" t="s">
        <v>102</v>
      </c>
      <c r="D9873" t="s">
        <v>192</v>
      </c>
      <c r="E9873" s="55">
        <v>122.71137339000001</v>
      </c>
    </row>
    <row r="9874" spans="1:5" x14ac:dyDescent="0.15">
      <c r="A9874" s="4">
        <v>42887</v>
      </c>
      <c r="B9874" t="s">
        <v>55</v>
      </c>
      <c r="C9874" t="s">
        <v>102</v>
      </c>
      <c r="D9874" t="s">
        <v>193</v>
      </c>
      <c r="E9874" s="55">
        <v>122.71137339000001</v>
      </c>
    </row>
    <row r="9875" spans="1:5" x14ac:dyDescent="0.15">
      <c r="A9875" s="4">
        <v>42887</v>
      </c>
      <c r="B9875" t="s">
        <v>55</v>
      </c>
      <c r="C9875" t="s">
        <v>102</v>
      </c>
      <c r="D9875" t="s">
        <v>194</v>
      </c>
      <c r="E9875" s="55">
        <v>0</v>
      </c>
    </row>
    <row r="9876" spans="1:5" x14ac:dyDescent="0.15">
      <c r="A9876" s="4">
        <v>42887</v>
      </c>
      <c r="B9876" t="s">
        <v>55</v>
      </c>
      <c r="C9876" t="s">
        <v>102</v>
      </c>
      <c r="D9876" t="s">
        <v>195</v>
      </c>
      <c r="E9876" s="55">
        <v>142.43202121000002</v>
      </c>
    </row>
    <row r="9877" spans="1:5" x14ac:dyDescent="0.15">
      <c r="A9877" s="4">
        <v>42887</v>
      </c>
      <c r="B9877" t="s">
        <v>55</v>
      </c>
      <c r="C9877" t="s">
        <v>102</v>
      </c>
      <c r="D9877" t="s">
        <v>196</v>
      </c>
      <c r="E9877" s="55">
        <v>354.65812773000005</v>
      </c>
    </row>
    <row r="9878" spans="1:5" x14ac:dyDescent="0.15">
      <c r="A9878" s="4">
        <v>42979</v>
      </c>
      <c r="B9878" t="s">
        <v>55</v>
      </c>
      <c r="C9878" t="s">
        <v>102</v>
      </c>
      <c r="D9878" t="s">
        <v>52</v>
      </c>
      <c r="E9878" s="55">
        <v>1425.46804881</v>
      </c>
    </row>
    <row r="9879" spans="1:5" x14ac:dyDescent="0.15">
      <c r="A9879" s="4">
        <v>42979</v>
      </c>
      <c r="B9879" t="s">
        <v>55</v>
      </c>
      <c r="C9879" t="s">
        <v>102</v>
      </c>
      <c r="D9879" t="s">
        <v>46</v>
      </c>
      <c r="E9879" s="55">
        <v>1504.49908929</v>
      </c>
    </row>
    <row r="9880" spans="1:5" x14ac:dyDescent="0.15">
      <c r="A9880" s="4">
        <v>42979</v>
      </c>
      <c r="B9880" t="s">
        <v>55</v>
      </c>
      <c r="C9880" t="s">
        <v>102</v>
      </c>
      <c r="D9880" t="s">
        <v>47</v>
      </c>
      <c r="E9880" s="55">
        <v>1504.49908929</v>
      </c>
    </row>
    <row r="9881" spans="1:5" x14ac:dyDescent="0.15">
      <c r="A9881" s="4">
        <v>42979</v>
      </c>
      <c r="B9881" t="s">
        <v>55</v>
      </c>
      <c r="C9881" t="s">
        <v>102</v>
      </c>
      <c r="D9881" t="s">
        <v>53</v>
      </c>
      <c r="E9881" s="55">
        <v>0</v>
      </c>
    </row>
    <row r="9882" spans="1:5" x14ac:dyDescent="0.15">
      <c r="A9882" s="4">
        <v>42979</v>
      </c>
      <c r="B9882" t="s">
        <v>55</v>
      </c>
      <c r="C9882" t="s">
        <v>102</v>
      </c>
      <c r="D9882" t="s">
        <v>54</v>
      </c>
      <c r="E9882" s="55">
        <v>0</v>
      </c>
    </row>
    <row r="9883" spans="1:5" x14ac:dyDescent="0.15">
      <c r="A9883" s="4">
        <v>42979</v>
      </c>
      <c r="B9883" t="s">
        <v>55</v>
      </c>
      <c r="C9883" t="s">
        <v>102</v>
      </c>
      <c r="D9883" t="s">
        <v>55</v>
      </c>
      <c r="E9883" s="55">
        <v>13.82830736</v>
      </c>
    </row>
    <row r="9884" spans="1:5" x14ac:dyDescent="0.15">
      <c r="A9884" s="4">
        <v>42979</v>
      </c>
      <c r="B9884" t="s">
        <v>55</v>
      </c>
      <c r="C9884" t="s">
        <v>102</v>
      </c>
      <c r="D9884" t="s">
        <v>58</v>
      </c>
      <c r="E9884" s="55">
        <v>65.202733119999991</v>
      </c>
    </row>
    <row r="9885" spans="1:5" x14ac:dyDescent="0.15">
      <c r="A9885" s="4">
        <v>42979</v>
      </c>
      <c r="B9885" t="s">
        <v>55</v>
      </c>
      <c r="C9885" t="s">
        <v>102</v>
      </c>
      <c r="D9885" t="s">
        <v>59</v>
      </c>
      <c r="E9885" s="55">
        <v>65.202733119999991</v>
      </c>
    </row>
    <row r="9886" spans="1:5" x14ac:dyDescent="0.15">
      <c r="A9886" s="4">
        <v>42979</v>
      </c>
      <c r="B9886" t="s">
        <v>55</v>
      </c>
      <c r="C9886" t="s">
        <v>102</v>
      </c>
      <c r="D9886" t="s">
        <v>63</v>
      </c>
      <c r="E9886" s="55">
        <v>0</v>
      </c>
    </row>
    <row r="9887" spans="1:5" x14ac:dyDescent="0.15">
      <c r="A9887" s="4">
        <v>42979</v>
      </c>
      <c r="B9887" t="s">
        <v>55</v>
      </c>
      <c r="C9887" t="s">
        <v>102</v>
      </c>
      <c r="D9887" t="s">
        <v>64</v>
      </c>
      <c r="E9887" s="55">
        <v>0</v>
      </c>
    </row>
    <row r="9888" spans="1:5" x14ac:dyDescent="0.15">
      <c r="A9888" s="4">
        <v>42979</v>
      </c>
      <c r="B9888" t="s">
        <v>55</v>
      </c>
      <c r="C9888" t="s">
        <v>102</v>
      </c>
      <c r="D9888" t="s">
        <v>65</v>
      </c>
      <c r="E9888" s="55">
        <v>824.67376547000003</v>
      </c>
    </row>
    <row r="9889" spans="1:5" x14ac:dyDescent="0.15">
      <c r="A9889" s="4">
        <v>42979</v>
      </c>
      <c r="B9889" t="s">
        <v>55</v>
      </c>
      <c r="C9889" t="s">
        <v>102</v>
      </c>
      <c r="D9889" t="s">
        <v>66</v>
      </c>
      <c r="E9889" s="55">
        <v>748.05027887999995</v>
      </c>
    </row>
    <row r="9890" spans="1:5" x14ac:dyDescent="0.15">
      <c r="A9890" s="4">
        <v>42979</v>
      </c>
      <c r="B9890" t="s">
        <v>55</v>
      </c>
      <c r="C9890" t="s">
        <v>102</v>
      </c>
      <c r="D9890" t="s">
        <v>47</v>
      </c>
      <c r="E9890" s="55">
        <v>748.05027887999995</v>
      </c>
    </row>
    <row r="9891" spans="1:5" x14ac:dyDescent="0.15">
      <c r="A9891" s="4">
        <v>42979</v>
      </c>
      <c r="B9891" t="s">
        <v>55</v>
      </c>
      <c r="C9891" t="s">
        <v>102</v>
      </c>
      <c r="D9891" t="s">
        <v>53</v>
      </c>
      <c r="E9891" s="55">
        <v>0</v>
      </c>
    </row>
    <row r="9892" spans="1:5" x14ac:dyDescent="0.15">
      <c r="A9892" s="4">
        <v>42979</v>
      </c>
      <c r="B9892" t="s">
        <v>55</v>
      </c>
      <c r="C9892" t="s">
        <v>102</v>
      </c>
      <c r="D9892" t="s">
        <v>80</v>
      </c>
      <c r="E9892" s="55">
        <v>0</v>
      </c>
    </row>
    <row r="9893" spans="1:5" x14ac:dyDescent="0.15">
      <c r="A9893" s="4">
        <v>42979</v>
      </c>
      <c r="B9893" t="s">
        <v>55</v>
      </c>
      <c r="C9893" t="s">
        <v>102</v>
      </c>
      <c r="D9893" t="s">
        <v>81</v>
      </c>
      <c r="E9893" s="55">
        <v>109.7137298</v>
      </c>
    </row>
    <row r="9894" spans="1:5" x14ac:dyDescent="0.15">
      <c r="A9894" s="4">
        <v>42979</v>
      </c>
      <c r="B9894" t="s">
        <v>55</v>
      </c>
      <c r="C9894" t="s">
        <v>102</v>
      </c>
      <c r="D9894" t="s">
        <v>84</v>
      </c>
      <c r="E9894" s="55">
        <v>109.7137298</v>
      </c>
    </row>
    <row r="9895" spans="1:5" x14ac:dyDescent="0.15">
      <c r="A9895" s="4">
        <v>42979</v>
      </c>
      <c r="B9895" t="s">
        <v>55</v>
      </c>
      <c r="C9895" t="s">
        <v>102</v>
      </c>
      <c r="D9895" t="s">
        <v>87</v>
      </c>
      <c r="E9895" s="55">
        <v>0</v>
      </c>
    </row>
    <row r="9896" spans="1:5" x14ac:dyDescent="0.15">
      <c r="A9896" s="4">
        <v>42979</v>
      </c>
      <c r="B9896" t="s">
        <v>55</v>
      </c>
      <c r="C9896" t="s">
        <v>102</v>
      </c>
      <c r="D9896" t="s">
        <v>102</v>
      </c>
      <c r="E9896" s="55">
        <v>0</v>
      </c>
    </row>
    <row r="9897" spans="1:5" x14ac:dyDescent="0.15">
      <c r="A9897" s="4">
        <v>42979</v>
      </c>
      <c r="B9897" t="s">
        <v>55</v>
      </c>
      <c r="C9897" t="s">
        <v>102</v>
      </c>
      <c r="D9897" t="s">
        <v>166</v>
      </c>
      <c r="E9897" s="55">
        <v>-33.090243210000004</v>
      </c>
    </row>
    <row r="9898" spans="1:5" x14ac:dyDescent="0.15">
      <c r="A9898" s="4">
        <v>42979</v>
      </c>
      <c r="B9898" t="s">
        <v>55</v>
      </c>
      <c r="C9898" t="s">
        <v>102</v>
      </c>
      <c r="D9898" t="s">
        <v>167</v>
      </c>
      <c r="E9898" s="55">
        <v>0</v>
      </c>
    </row>
    <row r="9899" spans="1:5" x14ac:dyDescent="0.15">
      <c r="A9899" s="4">
        <v>42979</v>
      </c>
      <c r="B9899" t="s">
        <v>55</v>
      </c>
      <c r="C9899" t="s">
        <v>102</v>
      </c>
      <c r="D9899" t="s">
        <v>168</v>
      </c>
      <c r="E9899" s="55">
        <v>0</v>
      </c>
    </row>
    <row r="9900" spans="1:5" x14ac:dyDescent="0.15">
      <c r="A9900" s="4">
        <v>42979</v>
      </c>
      <c r="B9900" t="s">
        <v>55</v>
      </c>
      <c r="C9900" t="s">
        <v>102</v>
      </c>
      <c r="D9900" t="s">
        <v>169</v>
      </c>
      <c r="E9900" s="55">
        <v>0</v>
      </c>
    </row>
    <row r="9901" spans="1:5" x14ac:dyDescent="0.15">
      <c r="A9901" s="4">
        <v>42979</v>
      </c>
      <c r="B9901" t="s">
        <v>55</v>
      </c>
      <c r="C9901" t="s">
        <v>102</v>
      </c>
      <c r="D9901" t="s">
        <v>170</v>
      </c>
      <c r="E9901" s="55">
        <v>371.27807575999998</v>
      </c>
    </row>
    <row r="9902" spans="1:5" x14ac:dyDescent="0.15">
      <c r="A9902" s="4">
        <v>42979</v>
      </c>
      <c r="B9902" t="s">
        <v>55</v>
      </c>
      <c r="C9902" t="s">
        <v>102</v>
      </c>
      <c r="D9902" t="s">
        <v>171</v>
      </c>
      <c r="E9902" s="55">
        <v>193.41516453999998</v>
      </c>
    </row>
    <row r="9903" spans="1:5" x14ac:dyDescent="0.15">
      <c r="A9903" s="4">
        <v>42979</v>
      </c>
      <c r="B9903" t="s">
        <v>55</v>
      </c>
      <c r="C9903" t="s">
        <v>102</v>
      </c>
      <c r="D9903" t="s">
        <v>47</v>
      </c>
      <c r="E9903" s="55">
        <v>193.41516453999998</v>
      </c>
    </row>
    <row r="9904" spans="1:5" x14ac:dyDescent="0.15">
      <c r="A9904" s="4">
        <v>42979</v>
      </c>
      <c r="B9904" t="s">
        <v>55</v>
      </c>
      <c r="C9904" t="s">
        <v>102</v>
      </c>
      <c r="D9904" t="s">
        <v>53</v>
      </c>
      <c r="E9904" s="55">
        <v>0</v>
      </c>
    </row>
    <row r="9905" spans="1:5" x14ac:dyDescent="0.15">
      <c r="A9905" s="4">
        <v>42979</v>
      </c>
      <c r="B9905" t="s">
        <v>55</v>
      </c>
      <c r="C9905" t="s">
        <v>102</v>
      </c>
      <c r="D9905" t="s">
        <v>174</v>
      </c>
      <c r="E9905" s="55">
        <v>0</v>
      </c>
    </row>
    <row r="9906" spans="1:5" x14ac:dyDescent="0.15">
      <c r="A9906" s="4">
        <v>42979</v>
      </c>
      <c r="B9906" t="s">
        <v>55</v>
      </c>
      <c r="C9906" t="s">
        <v>102</v>
      </c>
      <c r="D9906" t="s">
        <v>175</v>
      </c>
      <c r="E9906" s="55">
        <v>0</v>
      </c>
    </row>
    <row r="9907" spans="1:5" x14ac:dyDescent="0.15">
      <c r="A9907" s="4">
        <v>42979</v>
      </c>
      <c r="B9907" t="s">
        <v>55</v>
      </c>
      <c r="C9907" t="s">
        <v>102</v>
      </c>
      <c r="D9907" t="s">
        <v>176</v>
      </c>
      <c r="E9907" s="55">
        <v>190.90014024999999</v>
      </c>
    </row>
    <row r="9908" spans="1:5" x14ac:dyDescent="0.15">
      <c r="A9908" s="4">
        <v>42979</v>
      </c>
      <c r="B9908" t="s">
        <v>55</v>
      </c>
      <c r="C9908" t="s">
        <v>102</v>
      </c>
      <c r="D9908" t="s">
        <v>177</v>
      </c>
      <c r="E9908" s="55">
        <v>190.90014024999999</v>
      </c>
    </row>
    <row r="9909" spans="1:5" x14ac:dyDescent="0.15">
      <c r="A9909" s="4">
        <v>42979</v>
      </c>
      <c r="B9909" t="s">
        <v>55</v>
      </c>
      <c r="C9909" t="s">
        <v>102</v>
      </c>
      <c r="D9909" t="s">
        <v>178</v>
      </c>
      <c r="E9909" s="55">
        <v>0</v>
      </c>
    </row>
    <row r="9910" spans="1:5" x14ac:dyDescent="0.15">
      <c r="A9910" s="4">
        <v>42979</v>
      </c>
      <c r="B9910" t="s">
        <v>55</v>
      </c>
      <c r="C9910" t="s">
        <v>102</v>
      </c>
      <c r="D9910" t="s">
        <v>179</v>
      </c>
      <c r="E9910" s="55">
        <v>13.037229029999999</v>
      </c>
    </row>
    <row r="9911" spans="1:5" x14ac:dyDescent="0.15">
      <c r="A9911" s="4">
        <v>42979</v>
      </c>
      <c r="B9911" t="s">
        <v>55</v>
      </c>
      <c r="C9911" t="s">
        <v>102</v>
      </c>
      <c r="D9911" t="s">
        <v>180</v>
      </c>
      <c r="E9911" s="55">
        <v>13.037229029999999</v>
      </c>
    </row>
    <row r="9912" spans="1:5" x14ac:dyDescent="0.15">
      <c r="A9912" s="4">
        <v>42979</v>
      </c>
      <c r="B9912" t="s">
        <v>55</v>
      </c>
      <c r="C9912" t="s">
        <v>102</v>
      </c>
      <c r="D9912" t="s">
        <v>181</v>
      </c>
      <c r="E9912" s="55">
        <v>0</v>
      </c>
    </row>
    <row r="9913" spans="1:5" x14ac:dyDescent="0.15">
      <c r="A9913" s="4">
        <v>42979</v>
      </c>
      <c r="B9913" t="s">
        <v>55</v>
      </c>
      <c r="C9913" t="s">
        <v>102</v>
      </c>
      <c r="D9913" t="s">
        <v>182</v>
      </c>
      <c r="E9913" s="55">
        <v>536.45808921000003</v>
      </c>
    </row>
    <row r="9914" spans="1:5" x14ac:dyDescent="0.15">
      <c r="A9914" s="4">
        <v>42979</v>
      </c>
      <c r="B9914" t="s">
        <v>55</v>
      </c>
      <c r="C9914" t="s">
        <v>102</v>
      </c>
      <c r="D9914" t="s">
        <v>183</v>
      </c>
      <c r="E9914" s="55">
        <v>288.72640087999997</v>
      </c>
    </row>
    <row r="9915" spans="1:5" x14ac:dyDescent="0.15">
      <c r="A9915" s="4">
        <v>42979</v>
      </c>
      <c r="B9915" t="s">
        <v>55</v>
      </c>
      <c r="C9915" t="s">
        <v>102</v>
      </c>
      <c r="D9915" t="s">
        <v>184</v>
      </c>
      <c r="E9915" s="55">
        <v>255.08798544000001</v>
      </c>
    </row>
    <row r="9916" spans="1:5" x14ac:dyDescent="0.15">
      <c r="A9916" s="4">
        <v>42979</v>
      </c>
      <c r="B9916" t="s">
        <v>55</v>
      </c>
      <c r="C9916" t="s">
        <v>102</v>
      </c>
      <c r="D9916" t="s">
        <v>185</v>
      </c>
      <c r="E9916" s="55">
        <v>7.3562971100000007</v>
      </c>
    </row>
    <row r="9917" spans="1:5" x14ac:dyDescent="0.15">
      <c r="A9917" s="4">
        <v>42979</v>
      </c>
      <c r="B9917" t="s">
        <v>55</v>
      </c>
      <c r="C9917" t="s">
        <v>102</v>
      </c>
      <c r="D9917" t="s">
        <v>186</v>
      </c>
      <c r="E9917" s="55">
        <v>0</v>
      </c>
    </row>
    <row r="9918" spans="1:5" x14ac:dyDescent="0.15">
      <c r="A9918" s="4">
        <v>42979</v>
      </c>
      <c r="B9918" t="s">
        <v>55</v>
      </c>
      <c r="C9918" t="s">
        <v>102</v>
      </c>
      <c r="D9918" t="s">
        <v>187</v>
      </c>
      <c r="E9918" s="55">
        <v>0</v>
      </c>
    </row>
    <row r="9919" spans="1:5" x14ac:dyDescent="0.15">
      <c r="A9919" s="4">
        <v>42979</v>
      </c>
      <c r="B9919" t="s">
        <v>55</v>
      </c>
      <c r="C9919" t="s">
        <v>102</v>
      </c>
      <c r="D9919" t="s">
        <v>188</v>
      </c>
      <c r="E9919" s="55">
        <v>-306.94188163000001</v>
      </c>
    </row>
    <row r="9920" spans="1:5" x14ac:dyDescent="0.15">
      <c r="A9920" s="4">
        <v>42979</v>
      </c>
      <c r="B9920" t="s">
        <v>55</v>
      </c>
      <c r="C9920" t="s">
        <v>102</v>
      </c>
      <c r="D9920" t="s">
        <v>189</v>
      </c>
      <c r="E9920" s="55">
        <v>117.48446219</v>
      </c>
    </row>
    <row r="9921" spans="1:5" x14ac:dyDescent="0.15">
      <c r="A9921" s="4">
        <v>42979</v>
      </c>
      <c r="B9921" t="s">
        <v>55</v>
      </c>
      <c r="C9921" t="s">
        <v>102</v>
      </c>
      <c r="D9921" t="s">
        <v>190</v>
      </c>
      <c r="E9921" s="55">
        <v>117.48446219</v>
      </c>
    </row>
    <row r="9922" spans="1:5" x14ac:dyDescent="0.15">
      <c r="A9922" s="4">
        <v>42979</v>
      </c>
      <c r="B9922" t="s">
        <v>55</v>
      </c>
      <c r="C9922" t="s">
        <v>102</v>
      </c>
      <c r="D9922" t="s">
        <v>191</v>
      </c>
      <c r="E9922" s="55">
        <v>0</v>
      </c>
    </row>
    <row r="9923" spans="1:5" x14ac:dyDescent="0.15">
      <c r="A9923" s="4">
        <v>42979</v>
      </c>
      <c r="B9923" t="s">
        <v>55</v>
      </c>
      <c r="C9923" t="s">
        <v>102</v>
      </c>
      <c r="D9923" t="s">
        <v>192</v>
      </c>
      <c r="E9923" s="55">
        <v>176.40709228999998</v>
      </c>
    </row>
    <row r="9924" spans="1:5" x14ac:dyDescent="0.15">
      <c r="A9924" s="4">
        <v>42979</v>
      </c>
      <c r="B9924" t="s">
        <v>55</v>
      </c>
      <c r="C9924" t="s">
        <v>102</v>
      </c>
      <c r="D9924" t="s">
        <v>193</v>
      </c>
      <c r="E9924" s="55">
        <v>176.40709228999998</v>
      </c>
    </row>
    <row r="9925" spans="1:5" x14ac:dyDescent="0.15">
      <c r="A9925" s="4">
        <v>42979</v>
      </c>
      <c r="B9925" t="s">
        <v>55</v>
      </c>
      <c r="C9925" t="s">
        <v>102</v>
      </c>
      <c r="D9925" t="s">
        <v>194</v>
      </c>
      <c r="E9925" s="55">
        <v>0</v>
      </c>
    </row>
    <row r="9926" spans="1:5" x14ac:dyDescent="0.15">
      <c r="A9926" s="4">
        <v>42979</v>
      </c>
      <c r="B9926" t="s">
        <v>55</v>
      </c>
      <c r="C9926" t="s">
        <v>102</v>
      </c>
      <c r="D9926" t="s">
        <v>195</v>
      </c>
      <c r="E9926" s="55">
        <v>-58.922630099999999</v>
      </c>
    </row>
    <row r="9927" spans="1:5" x14ac:dyDescent="0.15">
      <c r="A9927" s="4">
        <v>42979</v>
      </c>
      <c r="B9927" t="s">
        <v>55</v>
      </c>
      <c r="C9927" t="s">
        <v>102</v>
      </c>
      <c r="D9927" t="s">
        <v>196</v>
      </c>
      <c r="E9927" s="55">
        <v>-365.86451173</v>
      </c>
    </row>
    <row r="9928" spans="1:5" x14ac:dyDescent="0.15">
      <c r="A9928" s="4">
        <v>43070</v>
      </c>
      <c r="B9928" t="s">
        <v>55</v>
      </c>
      <c r="C9928" t="s">
        <v>102</v>
      </c>
      <c r="D9928" t="s">
        <v>52</v>
      </c>
      <c r="E9928" s="55">
        <v>1445.6126405099999</v>
      </c>
    </row>
    <row r="9929" spans="1:5" x14ac:dyDescent="0.15">
      <c r="A9929" s="4">
        <v>43070</v>
      </c>
      <c r="B9929" t="s">
        <v>55</v>
      </c>
      <c r="C9929" t="s">
        <v>102</v>
      </c>
      <c r="D9929" t="s">
        <v>46</v>
      </c>
      <c r="E9929" s="55">
        <v>1422.5712675999998</v>
      </c>
    </row>
    <row r="9930" spans="1:5" x14ac:dyDescent="0.15">
      <c r="A9930" s="4">
        <v>43070</v>
      </c>
      <c r="B9930" t="s">
        <v>55</v>
      </c>
      <c r="C9930" t="s">
        <v>102</v>
      </c>
      <c r="D9930" t="s">
        <v>47</v>
      </c>
      <c r="E9930" s="55">
        <v>1422.5712675999998</v>
      </c>
    </row>
    <row r="9931" spans="1:5" x14ac:dyDescent="0.15">
      <c r="A9931" s="4">
        <v>43070</v>
      </c>
      <c r="B9931" t="s">
        <v>55</v>
      </c>
      <c r="C9931" t="s">
        <v>102</v>
      </c>
      <c r="D9931" t="s">
        <v>53</v>
      </c>
      <c r="E9931" s="55">
        <v>0</v>
      </c>
    </row>
    <row r="9932" spans="1:5" x14ac:dyDescent="0.15">
      <c r="A9932" s="4">
        <v>43070</v>
      </c>
      <c r="B9932" t="s">
        <v>55</v>
      </c>
      <c r="C9932" t="s">
        <v>102</v>
      </c>
      <c r="D9932" t="s">
        <v>54</v>
      </c>
      <c r="E9932" s="55">
        <v>0</v>
      </c>
    </row>
    <row r="9933" spans="1:5" x14ac:dyDescent="0.15">
      <c r="A9933" s="4">
        <v>43070</v>
      </c>
      <c r="B9933" t="s">
        <v>55</v>
      </c>
      <c r="C9933" t="s">
        <v>102</v>
      </c>
      <c r="D9933" t="s">
        <v>55</v>
      </c>
      <c r="E9933" s="55">
        <v>14.104573650000001</v>
      </c>
    </row>
    <row r="9934" spans="1:5" x14ac:dyDescent="0.15">
      <c r="A9934" s="4">
        <v>43070</v>
      </c>
      <c r="B9934" t="s">
        <v>55</v>
      </c>
      <c r="C9934" t="s">
        <v>102</v>
      </c>
      <c r="D9934" t="s">
        <v>58</v>
      </c>
      <c r="E9934" s="55">
        <v>-37.145946560000006</v>
      </c>
    </row>
    <row r="9935" spans="1:5" x14ac:dyDescent="0.15">
      <c r="A9935" s="4">
        <v>43070</v>
      </c>
      <c r="B9935" t="s">
        <v>55</v>
      </c>
      <c r="C9935" t="s">
        <v>102</v>
      </c>
      <c r="D9935" t="s">
        <v>59</v>
      </c>
      <c r="E9935" s="55">
        <v>-37.145946560000006</v>
      </c>
    </row>
    <row r="9936" spans="1:5" x14ac:dyDescent="0.15">
      <c r="A9936" s="4">
        <v>43070</v>
      </c>
      <c r="B9936" t="s">
        <v>55</v>
      </c>
      <c r="C9936" t="s">
        <v>102</v>
      </c>
      <c r="D9936" t="s">
        <v>63</v>
      </c>
      <c r="E9936" s="55">
        <v>0</v>
      </c>
    </row>
    <row r="9937" spans="1:5" x14ac:dyDescent="0.15">
      <c r="A9937" s="4">
        <v>43070</v>
      </c>
      <c r="B9937" t="s">
        <v>55</v>
      </c>
      <c r="C9937" t="s">
        <v>102</v>
      </c>
      <c r="D9937" t="s">
        <v>64</v>
      </c>
      <c r="E9937" s="55">
        <v>0</v>
      </c>
    </row>
    <row r="9938" spans="1:5" x14ac:dyDescent="0.15">
      <c r="A9938" s="4">
        <v>43070</v>
      </c>
      <c r="B9938" t="s">
        <v>55</v>
      </c>
      <c r="C9938" t="s">
        <v>102</v>
      </c>
      <c r="D9938" t="s">
        <v>65</v>
      </c>
      <c r="E9938" s="55">
        <v>629.05352934000007</v>
      </c>
    </row>
    <row r="9939" spans="1:5" x14ac:dyDescent="0.15">
      <c r="A9939" s="4">
        <v>43070</v>
      </c>
      <c r="B9939" t="s">
        <v>55</v>
      </c>
      <c r="C9939" t="s">
        <v>102</v>
      </c>
      <c r="D9939" t="s">
        <v>66</v>
      </c>
      <c r="E9939" s="55">
        <v>582.32781063999994</v>
      </c>
    </row>
    <row r="9940" spans="1:5" x14ac:dyDescent="0.15">
      <c r="A9940" s="4">
        <v>43070</v>
      </c>
      <c r="B9940" t="s">
        <v>55</v>
      </c>
      <c r="C9940" t="s">
        <v>102</v>
      </c>
      <c r="D9940" t="s">
        <v>47</v>
      </c>
      <c r="E9940" s="55">
        <v>582.32781063999994</v>
      </c>
    </row>
    <row r="9941" spans="1:5" x14ac:dyDescent="0.15">
      <c r="A9941" s="4">
        <v>43070</v>
      </c>
      <c r="B9941" t="s">
        <v>55</v>
      </c>
      <c r="C9941" t="s">
        <v>102</v>
      </c>
      <c r="D9941" t="s">
        <v>53</v>
      </c>
      <c r="E9941" s="55">
        <v>0</v>
      </c>
    </row>
    <row r="9942" spans="1:5" x14ac:dyDescent="0.15">
      <c r="A9942" s="4">
        <v>43070</v>
      </c>
      <c r="B9942" t="s">
        <v>55</v>
      </c>
      <c r="C9942" t="s">
        <v>102</v>
      </c>
      <c r="D9942" t="s">
        <v>80</v>
      </c>
      <c r="E9942" s="55">
        <v>0</v>
      </c>
    </row>
    <row r="9943" spans="1:5" x14ac:dyDescent="0.15">
      <c r="A9943" s="4">
        <v>43070</v>
      </c>
      <c r="B9943" t="s">
        <v>55</v>
      </c>
      <c r="C9943" t="s">
        <v>102</v>
      </c>
      <c r="D9943" t="s">
        <v>81</v>
      </c>
      <c r="E9943" s="55">
        <v>46.725718700000002</v>
      </c>
    </row>
    <row r="9944" spans="1:5" x14ac:dyDescent="0.15">
      <c r="A9944" s="4">
        <v>43070</v>
      </c>
      <c r="B9944" t="s">
        <v>55</v>
      </c>
      <c r="C9944" t="s">
        <v>102</v>
      </c>
      <c r="D9944" t="s">
        <v>84</v>
      </c>
      <c r="E9944" s="55">
        <v>46.725718700000002</v>
      </c>
    </row>
    <row r="9945" spans="1:5" x14ac:dyDescent="0.15">
      <c r="A9945" s="4">
        <v>43070</v>
      </c>
      <c r="B9945" t="s">
        <v>55</v>
      </c>
      <c r="C9945" t="s">
        <v>102</v>
      </c>
      <c r="D9945" t="s">
        <v>87</v>
      </c>
      <c r="E9945" s="55">
        <v>0</v>
      </c>
    </row>
    <row r="9946" spans="1:5" x14ac:dyDescent="0.15">
      <c r="A9946" s="4">
        <v>43070</v>
      </c>
      <c r="B9946" t="s">
        <v>55</v>
      </c>
      <c r="C9946" t="s">
        <v>102</v>
      </c>
      <c r="D9946" t="s">
        <v>102</v>
      </c>
      <c r="E9946" s="55">
        <v>0</v>
      </c>
    </row>
    <row r="9947" spans="1:5" x14ac:dyDescent="0.15">
      <c r="A9947" s="4">
        <v>43070</v>
      </c>
      <c r="B9947" t="s">
        <v>55</v>
      </c>
      <c r="C9947" t="s">
        <v>102</v>
      </c>
      <c r="D9947" t="s">
        <v>166</v>
      </c>
      <c r="E9947" s="55">
        <v>0</v>
      </c>
    </row>
    <row r="9948" spans="1:5" x14ac:dyDescent="0.15">
      <c r="A9948" s="4">
        <v>43070</v>
      </c>
      <c r="B9948" t="s">
        <v>55</v>
      </c>
      <c r="C9948" t="s">
        <v>102</v>
      </c>
      <c r="D9948" t="s">
        <v>167</v>
      </c>
      <c r="E9948" s="55">
        <v>0</v>
      </c>
    </row>
    <row r="9949" spans="1:5" x14ac:dyDescent="0.15">
      <c r="A9949" s="4">
        <v>43070</v>
      </c>
      <c r="B9949" t="s">
        <v>55</v>
      </c>
      <c r="C9949" t="s">
        <v>102</v>
      </c>
      <c r="D9949" t="s">
        <v>168</v>
      </c>
      <c r="E9949" s="55">
        <v>0</v>
      </c>
    </row>
    <row r="9950" spans="1:5" x14ac:dyDescent="0.15">
      <c r="A9950" s="4">
        <v>43070</v>
      </c>
      <c r="B9950" t="s">
        <v>55</v>
      </c>
      <c r="C9950" t="s">
        <v>102</v>
      </c>
      <c r="D9950" t="s">
        <v>169</v>
      </c>
      <c r="E9950" s="55">
        <v>0</v>
      </c>
    </row>
    <row r="9951" spans="1:5" x14ac:dyDescent="0.15">
      <c r="A9951" s="4">
        <v>43070</v>
      </c>
      <c r="B9951" t="s">
        <v>55</v>
      </c>
      <c r="C9951" t="s">
        <v>102</v>
      </c>
      <c r="D9951" t="s">
        <v>170</v>
      </c>
      <c r="E9951" s="55">
        <v>174.52395931000001</v>
      </c>
    </row>
    <row r="9952" spans="1:5" x14ac:dyDescent="0.15">
      <c r="A9952" s="4">
        <v>43070</v>
      </c>
      <c r="B9952" t="s">
        <v>55</v>
      </c>
      <c r="C9952" t="s">
        <v>102</v>
      </c>
      <c r="D9952" t="s">
        <v>171</v>
      </c>
      <c r="E9952" s="55">
        <v>204.63597018999999</v>
      </c>
    </row>
    <row r="9953" spans="1:5" x14ac:dyDescent="0.15">
      <c r="A9953" s="4">
        <v>43070</v>
      </c>
      <c r="B9953" t="s">
        <v>55</v>
      </c>
      <c r="C9953" t="s">
        <v>102</v>
      </c>
      <c r="D9953" t="s">
        <v>47</v>
      </c>
      <c r="E9953" s="55">
        <v>204.63597018999999</v>
      </c>
    </row>
    <row r="9954" spans="1:5" x14ac:dyDescent="0.15">
      <c r="A9954" s="4">
        <v>43070</v>
      </c>
      <c r="B9954" t="s">
        <v>55</v>
      </c>
      <c r="C9954" t="s">
        <v>102</v>
      </c>
      <c r="D9954" t="s">
        <v>53</v>
      </c>
      <c r="E9954" s="55">
        <v>0</v>
      </c>
    </row>
    <row r="9955" spans="1:5" x14ac:dyDescent="0.15">
      <c r="A9955" s="4">
        <v>43070</v>
      </c>
      <c r="B9955" t="s">
        <v>55</v>
      </c>
      <c r="C9955" t="s">
        <v>102</v>
      </c>
      <c r="D9955" t="s">
        <v>174</v>
      </c>
      <c r="E9955" s="55">
        <v>0</v>
      </c>
    </row>
    <row r="9956" spans="1:5" x14ac:dyDescent="0.15">
      <c r="A9956" s="4">
        <v>43070</v>
      </c>
      <c r="B9956" t="s">
        <v>55</v>
      </c>
      <c r="C9956" t="s">
        <v>102</v>
      </c>
      <c r="D9956" t="s">
        <v>175</v>
      </c>
      <c r="E9956" s="55">
        <v>0</v>
      </c>
    </row>
    <row r="9957" spans="1:5" x14ac:dyDescent="0.15">
      <c r="A9957" s="4">
        <v>43070</v>
      </c>
      <c r="B9957" t="s">
        <v>55</v>
      </c>
      <c r="C9957" t="s">
        <v>102</v>
      </c>
      <c r="D9957" t="s">
        <v>176</v>
      </c>
      <c r="E9957" s="55">
        <v>-43.149239909999999</v>
      </c>
    </row>
    <row r="9958" spans="1:5" x14ac:dyDescent="0.15">
      <c r="A9958" s="4">
        <v>43070</v>
      </c>
      <c r="B9958" t="s">
        <v>55</v>
      </c>
      <c r="C9958" t="s">
        <v>102</v>
      </c>
      <c r="D9958" t="s">
        <v>177</v>
      </c>
      <c r="E9958" s="55">
        <v>-43.149239909999999</v>
      </c>
    </row>
    <row r="9959" spans="1:5" x14ac:dyDescent="0.15">
      <c r="A9959" s="4">
        <v>43070</v>
      </c>
      <c r="B9959" t="s">
        <v>55</v>
      </c>
      <c r="C9959" t="s">
        <v>102</v>
      </c>
      <c r="D9959" t="s">
        <v>178</v>
      </c>
      <c r="E9959" s="55">
        <v>0</v>
      </c>
    </row>
    <row r="9960" spans="1:5" x14ac:dyDescent="0.15">
      <c r="A9960" s="4">
        <v>43070</v>
      </c>
      <c r="B9960" t="s">
        <v>55</v>
      </c>
      <c r="C9960" t="s">
        <v>102</v>
      </c>
      <c r="D9960" t="s">
        <v>179</v>
      </c>
      <c r="E9960" s="55">
        <v>-13.037229029999999</v>
      </c>
    </row>
    <row r="9961" spans="1:5" x14ac:dyDescent="0.15">
      <c r="A9961" s="4">
        <v>43070</v>
      </c>
      <c r="B9961" t="s">
        <v>55</v>
      </c>
      <c r="C9961" t="s">
        <v>102</v>
      </c>
      <c r="D9961" t="s">
        <v>180</v>
      </c>
      <c r="E9961" s="55">
        <v>-13.037229029999999</v>
      </c>
    </row>
    <row r="9962" spans="1:5" x14ac:dyDescent="0.15">
      <c r="A9962" s="4">
        <v>43070</v>
      </c>
      <c r="B9962" t="s">
        <v>55</v>
      </c>
      <c r="C9962" t="s">
        <v>102</v>
      </c>
      <c r="D9962" t="s">
        <v>181</v>
      </c>
      <c r="E9962" s="55">
        <v>0</v>
      </c>
    </row>
    <row r="9963" spans="1:5" x14ac:dyDescent="0.15">
      <c r="A9963" s="4">
        <v>43070</v>
      </c>
      <c r="B9963" t="s">
        <v>55</v>
      </c>
      <c r="C9963" t="s">
        <v>102</v>
      </c>
      <c r="D9963" t="s">
        <v>182</v>
      </c>
      <c r="E9963" s="55">
        <v>619.70477733000007</v>
      </c>
    </row>
    <row r="9964" spans="1:5" x14ac:dyDescent="0.15">
      <c r="A9964" s="4">
        <v>43070</v>
      </c>
      <c r="B9964" t="s">
        <v>55</v>
      </c>
      <c r="C9964" t="s">
        <v>102</v>
      </c>
      <c r="D9964" t="s">
        <v>183</v>
      </c>
      <c r="E9964" s="55">
        <v>339.28655888999998</v>
      </c>
    </row>
    <row r="9965" spans="1:5" x14ac:dyDescent="0.15">
      <c r="A9965" s="4">
        <v>43070</v>
      </c>
      <c r="B9965" t="s">
        <v>55</v>
      </c>
      <c r="C9965" t="s">
        <v>102</v>
      </c>
      <c r="D9965" t="s">
        <v>184</v>
      </c>
      <c r="E9965" s="55">
        <v>288.09378763999996</v>
      </c>
    </row>
    <row r="9966" spans="1:5" x14ac:dyDescent="0.15">
      <c r="A9966" s="4">
        <v>43070</v>
      </c>
      <c r="B9966" t="s">
        <v>55</v>
      </c>
      <c r="C9966" t="s">
        <v>102</v>
      </c>
      <c r="D9966" t="s">
        <v>185</v>
      </c>
      <c r="E9966" s="55">
        <v>7.6755692</v>
      </c>
    </row>
    <row r="9967" spans="1:5" x14ac:dyDescent="0.15">
      <c r="A9967" s="4">
        <v>43070</v>
      </c>
      <c r="B9967" t="s">
        <v>55</v>
      </c>
      <c r="C9967" t="s">
        <v>102</v>
      </c>
      <c r="D9967" t="s">
        <v>186</v>
      </c>
      <c r="E9967" s="55">
        <v>0</v>
      </c>
    </row>
    <row r="9968" spans="1:5" x14ac:dyDescent="0.15">
      <c r="A9968" s="4">
        <v>43070</v>
      </c>
      <c r="B9968" t="s">
        <v>55</v>
      </c>
      <c r="C9968" t="s">
        <v>102</v>
      </c>
      <c r="D9968" t="s">
        <v>187</v>
      </c>
      <c r="E9968" s="55">
        <v>0</v>
      </c>
    </row>
    <row r="9969" spans="1:5" x14ac:dyDescent="0.15">
      <c r="A9969" s="4">
        <v>43070</v>
      </c>
      <c r="B9969" t="s">
        <v>55</v>
      </c>
      <c r="C9969" t="s">
        <v>102</v>
      </c>
      <c r="D9969" t="s">
        <v>188</v>
      </c>
      <c r="E9969" s="55">
        <v>22.33037453</v>
      </c>
    </row>
    <row r="9970" spans="1:5" x14ac:dyDescent="0.15">
      <c r="A9970" s="4">
        <v>43070</v>
      </c>
      <c r="B9970" t="s">
        <v>55</v>
      </c>
      <c r="C9970" t="s">
        <v>102</v>
      </c>
      <c r="D9970" t="s">
        <v>189</v>
      </c>
      <c r="E9970" s="55">
        <v>124.85173889000001</v>
      </c>
    </row>
    <row r="9971" spans="1:5" x14ac:dyDescent="0.15">
      <c r="A9971" s="4">
        <v>43070</v>
      </c>
      <c r="B9971" t="s">
        <v>55</v>
      </c>
      <c r="C9971" t="s">
        <v>102</v>
      </c>
      <c r="D9971" t="s">
        <v>190</v>
      </c>
      <c r="E9971" s="55">
        <v>124.85173889000001</v>
      </c>
    </row>
    <row r="9972" spans="1:5" x14ac:dyDescent="0.15">
      <c r="A9972" s="4">
        <v>43070</v>
      </c>
      <c r="B9972" t="s">
        <v>55</v>
      </c>
      <c r="C9972" t="s">
        <v>102</v>
      </c>
      <c r="D9972" t="s">
        <v>191</v>
      </c>
      <c r="E9972" s="55">
        <v>0</v>
      </c>
    </row>
    <row r="9973" spans="1:5" x14ac:dyDescent="0.15">
      <c r="A9973" s="4">
        <v>43070</v>
      </c>
      <c r="B9973" t="s">
        <v>55</v>
      </c>
      <c r="C9973" t="s">
        <v>102</v>
      </c>
      <c r="D9973" t="s">
        <v>192</v>
      </c>
      <c r="E9973" s="55">
        <v>235.63997294000001</v>
      </c>
    </row>
    <row r="9974" spans="1:5" x14ac:dyDescent="0.15">
      <c r="A9974" s="4">
        <v>43070</v>
      </c>
      <c r="B9974" t="s">
        <v>55</v>
      </c>
      <c r="C9974" t="s">
        <v>102</v>
      </c>
      <c r="D9974" t="s">
        <v>193</v>
      </c>
      <c r="E9974" s="55">
        <v>235.63997294000001</v>
      </c>
    </row>
    <row r="9975" spans="1:5" x14ac:dyDescent="0.15">
      <c r="A9975" s="4">
        <v>43070</v>
      </c>
      <c r="B9975" t="s">
        <v>55</v>
      </c>
      <c r="C9975" t="s">
        <v>102</v>
      </c>
      <c r="D9975" t="s">
        <v>194</v>
      </c>
      <c r="E9975" s="55">
        <v>0</v>
      </c>
    </row>
    <row r="9976" spans="1:5" x14ac:dyDescent="0.15">
      <c r="A9976" s="4">
        <v>43070</v>
      </c>
      <c r="B9976" t="s">
        <v>55</v>
      </c>
      <c r="C9976" t="s">
        <v>102</v>
      </c>
      <c r="D9976" t="s">
        <v>195</v>
      </c>
      <c r="E9976" s="55">
        <v>-110.78823405</v>
      </c>
    </row>
    <row r="9977" spans="1:5" x14ac:dyDescent="0.15">
      <c r="A9977" s="4">
        <v>43070</v>
      </c>
      <c r="B9977" t="s">
        <v>55</v>
      </c>
      <c r="C9977" t="s">
        <v>102</v>
      </c>
      <c r="D9977" t="s">
        <v>196</v>
      </c>
      <c r="E9977" s="55">
        <v>-88.45785952</v>
      </c>
    </row>
    <row r="9978" spans="1:5" x14ac:dyDescent="0.15">
      <c r="A9978" s="4">
        <v>43160</v>
      </c>
      <c r="B9978" t="s">
        <v>55</v>
      </c>
      <c r="C9978" t="s">
        <v>102</v>
      </c>
      <c r="D9978" t="s">
        <v>52</v>
      </c>
      <c r="E9978" s="55">
        <v>1501.7233033900002</v>
      </c>
    </row>
    <row r="9979" spans="1:5" x14ac:dyDescent="0.15">
      <c r="A9979" s="4">
        <v>43160</v>
      </c>
      <c r="B9979" t="s">
        <v>55</v>
      </c>
      <c r="C9979" t="s">
        <v>102</v>
      </c>
      <c r="D9979" t="s">
        <v>46</v>
      </c>
      <c r="E9979" s="55">
        <v>1484.6252664200001</v>
      </c>
    </row>
    <row r="9980" spans="1:5" x14ac:dyDescent="0.15">
      <c r="A9980" s="4">
        <v>43160</v>
      </c>
      <c r="B9980" t="s">
        <v>55</v>
      </c>
      <c r="C9980" t="s">
        <v>102</v>
      </c>
      <c r="D9980" t="s">
        <v>47</v>
      </c>
      <c r="E9980" s="55">
        <v>1484.6252664200001</v>
      </c>
    </row>
    <row r="9981" spans="1:5" x14ac:dyDescent="0.15">
      <c r="A9981" s="4">
        <v>43160</v>
      </c>
      <c r="B9981" t="s">
        <v>55</v>
      </c>
      <c r="C9981" t="s">
        <v>102</v>
      </c>
      <c r="D9981" t="s">
        <v>48</v>
      </c>
      <c r="E9981" s="55">
        <v>1598.98780173</v>
      </c>
    </row>
    <row r="9982" spans="1:5" x14ac:dyDescent="0.15">
      <c r="A9982" s="4">
        <v>43160</v>
      </c>
      <c r="B9982" t="s">
        <v>55</v>
      </c>
      <c r="C9982" t="s">
        <v>102</v>
      </c>
      <c r="D9982" t="s">
        <v>49</v>
      </c>
      <c r="E9982" s="55">
        <v>114.36253531</v>
      </c>
    </row>
    <row r="9983" spans="1:5" x14ac:dyDescent="0.15">
      <c r="A9983" s="4">
        <v>43160</v>
      </c>
      <c r="B9983" t="s">
        <v>55</v>
      </c>
      <c r="C9983" t="s">
        <v>102</v>
      </c>
      <c r="D9983" t="s">
        <v>50</v>
      </c>
      <c r="E9983" s="55">
        <v>0</v>
      </c>
    </row>
    <row r="9984" spans="1:5" x14ac:dyDescent="0.15">
      <c r="A9984" s="4">
        <v>43160</v>
      </c>
      <c r="B9984" t="s">
        <v>55</v>
      </c>
      <c r="C9984" t="s">
        <v>102</v>
      </c>
      <c r="D9984" t="s">
        <v>51</v>
      </c>
      <c r="E9984" s="55">
        <v>0</v>
      </c>
    </row>
    <row r="9985" spans="1:5" x14ac:dyDescent="0.15">
      <c r="A9985" s="4">
        <v>43160</v>
      </c>
      <c r="B9985" t="s">
        <v>55</v>
      </c>
      <c r="C9985" t="s">
        <v>102</v>
      </c>
      <c r="D9985" t="s">
        <v>53</v>
      </c>
      <c r="E9985" s="55">
        <v>0</v>
      </c>
    </row>
    <row r="9986" spans="1:5" x14ac:dyDescent="0.15">
      <c r="A9986" s="4">
        <v>43160</v>
      </c>
      <c r="B9986" t="s">
        <v>55</v>
      </c>
      <c r="C9986" t="s">
        <v>102</v>
      </c>
      <c r="D9986" t="s">
        <v>54</v>
      </c>
      <c r="E9986" s="55">
        <v>0</v>
      </c>
    </row>
    <row r="9987" spans="1:5" x14ac:dyDescent="0.15">
      <c r="A9987" s="4">
        <v>43160</v>
      </c>
      <c r="B9987" t="s">
        <v>55</v>
      </c>
      <c r="C9987" t="s">
        <v>102</v>
      </c>
      <c r="D9987" t="s">
        <v>55</v>
      </c>
      <c r="E9987" s="55">
        <v>11.528520840000001</v>
      </c>
    </row>
    <row r="9988" spans="1:5" x14ac:dyDescent="0.15">
      <c r="A9988" s="4">
        <v>43160</v>
      </c>
      <c r="B9988" t="s">
        <v>55</v>
      </c>
      <c r="C9988" t="s">
        <v>102</v>
      </c>
      <c r="D9988" t="s">
        <v>56</v>
      </c>
      <c r="E9988" s="55">
        <v>11.528520840000001</v>
      </c>
    </row>
    <row r="9989" spans="1:5" x14ac:dyDescent="0.15">
      <c r="A9989" s="4">
        <v>43160</v>
      </c>
      <c r="B9989" t="s">
        <v>55</v>
      </c>
      <c r="C9989" t="s">
        <v>102</v>
      </c>
      <c r="D9989" t="s">
        <v>57</v>
      </c>
      <c r="E9989" s="55">
        <v>0</v>
      </c>
    </row>
    <row r="9990" spans="1:5" x14ac:dyDescent="0.15">
      <c r="A9990" s="4">
        <v>43160</v>
      </c>
      <c r="B9990" t="s">
        <v>55</v>
      </c>
      <c r="C9990" t="s">
        <v>102</v>
      </c>
      <c r="D9990" t="s">
        <v>58</v>
      </c>
      <c r="E9990" s="55">
        <v>-28.626557809999998</v>
      </c>
    </row>
    <row r="9991" spans="1:5" x14ac:dyDescent="0.15">
      <c r="A9991" s="4">
        <v>43160</v>
      </c>
      <c r="B9991" t="s">
        <v>55</v>
      </c>
      <c r="C9991" t="s">
        <v>102</v>
      </c>
      <c r="D9991" t="s">
        <v>59</v>
      </c>
      <c r="E9991" s="55">
        <v>-28.626557809999998</v>
      </c>
    </row>
    <row r="9992" spans="1:5" x14ac:dyDescent="0.15">
      <c r="A9992" s="4">
        <v>43160</v>
      </c>
      <c r="B9992" t="s">
        <v>55</v>
      </c>
      <c r="C9992" t="s">
        <v>102</v>
      </c>
      <c r="D9992" t="s">
        <v>63</v>
      </c>
      <c r="E9992" s="55">
        <v>0</v>
      </c>
    </row>
    <row r="9993" spans="1:5" x14ac:dyDescent="0.15">
      <c r="A9993" s="4">
        <v>43160</v>
      </c>
      <c r="B9993" t="s">
        <v>55</v>
      </c>
      <c r="C9993" t="s">
        <v>102</v>
      </c>
      <c r="D9993" t="s">
        <v>64</v>
      </c>
      <c r="E9993" s="55">
        <v>0</v>
      </c>
    </row>
    <row r="9994" spans="1:5" x14ac:dyDescent="0.15">
      <c r="A9994" s="4">
        <v>43160</v>
      </c>
      <c r="B9994" t="s">
        <v>55</v>
      </c>
      <c r="C9994" t="s">
        <v>102</v>
      </c>
      <c r="D9994" t="s">
        <v>65</v>
      </c>
      <c r="E9994" s="55">
        <v>661.23365150999996</v>
      </c>
    </row>
    <row r="9995" spans="1:5" x14ac:dyDescent="0.15">
      <c r="A9995" s="4">
        <v>43160</v>
      </c>
      <c r="B9995" t="s">
        <v>55</v>
      </c>
      <c r="C9995" t="s">
        <v>102</v>
      </c>
      <c r="D9995" t="s">
        <v>66</v>
      </c>
      <c r="E9995" s="55">
        <v>660.48037325999996</v>
      </c>
    </row>
    <row r="9996" spans="1:5" x14ac:dyDescent="0.15">
      <c r="A9996" s="4">
        <v>43160</v>
      </c>
      <c r="B9996" t="s">
        <v>55</v>
      </c>
      <c r="C9996" t="s">
        <v>102</v>
      </c>
      <c r="D9996" t="s">
        <v>47</v>
      </c>
      <c r="E9996" s="55">
        <v>660.48037325999996</v>
      </c>
    </row>
    <row r="9997" spans="1:5" x14ac:dyDescent="0.15">
      <c r="A9997" s="4">
        <v>43160</v>
      </c>
      <c r="B9997" t="s">
        <v>55</v>
      </c>
      <c r="C9997" t="s">
        <v>102</v>
      </c>
      <c r="D9997" t="s">
        <v>53</v>
      </c>
      <c r="E9997" s="55">
        <v>0</v>
      </c>
    </row>
    <row r="9998" spans="1:5" x14ac:dyDescent="0.15">
      <c r="A9998" s="4">
        <v>43160</v>
      </c>
      <c r="B9998" t="s">
        <v>55</v>
      </c>
      <c r="C9998" t="s">
        <v>102</v>
      </c>
      <c r="D9998" t="s">
        <v>80</v>
      </c>
      <c r="E9998" s="55">
        <v>0</v>
      </c>
    </row>
    <row r="9999" spans="1:5" x14ac:dyDescent="0.15">
      <c r="A9999" s="4">
        <v>43160</v>
      </c>
      <c r="B9999" t="s">
        <v>55</v>
      </c>
      <c r="C9999" t="s">
        <v>102</v>
      </c>
      <c r="D9999" t="s">
        <v>81</v>
      </c>
      <c r="E9999" s="55">
        <v>0.75327825000000004</v>
      </c>
    </row>
    <row r="10000" spans="1:5" x14ac:dyDescent="0.15">
      <c r="A10000" s="4">
        <v>43160</v>
      </c>
      <c r="B10000" t="s">
        <v>55</v>
      </c>
      <c r="C10000" t="s">
        <v>102</v>
      </c>
      <c r="D10000" t="s">
        <v>84</v>
      </c>
      <c r="E10000" s="55">
        <v>0.75327825000000004</v>
      </c>
    </row>
    <row r="10001" spans="1:5" x14ac:dyDescent="0.15">
      <c r="A10001" s="4">
        <v>43160</v>
      </c>
      <c r="B10001" t="s">
        <v>55</v>
      </c>
      <c r="C10001" t="s">
        <v>102</v>
      </c>
      <c r="D10001" t="s">
        <v>87</v>
      </c>
      <c r="E10001" s="55">
        <v>0</v>
      </c>
    </row>
    <row r="10002" spans="1:5" x14ac:dyDescent="0.15">
      <c r="A10002" s="4">
        <v>43160</v>
      </c>
      <c r="B10002" t="s">
        <v>55</v>
      </c>
      <c r="C10002" t="s">
        <v>102</v>
      </c>
      <c r="D10002" t="s">
        <v>102</v>
      </c>
      <c r="E10002" s="55">
        <v>0</v>
      </c>
    </row>
    <row r="10003" spans="1:5" x14ac:dyDescent="0.15">
      <c r="A10003" s="4">
        <v>43160</v>
      </c>
      <c r="B10003" t="s">
        <v>55</v>
      </c>
      <c r="C10003" t="s">
        <v>102</v>
      </c>
      <c r="D10003" t="s">
        <v>166</v>
      </c>
      <c r="E10003" s="55">
        <v>0</v>
      </c>
    </row>
    <row r="10004" spans="1:5" x14ac:dyDescent="0.15">
      <c r="A10004" s="4">
        <v>43160</v>
      </c>
      <c r="B10004" t="s">
        <v>55</v>
      </c>
      <c r="C10004" t="s">
        <v>102</v>
      </c>
      <c r="D10004" t="s">
        <v>167</v>
      </c>
      <c r="E10004" s="55">
        <v>0</v>
      </c>
    </row>
    <row r="10005" spans="1:5" x14ac:dyDescent="0.15">
      <c r="A10005" s="4">
        <v>43160</v>
      </c>
      <c r="B10005" t="s">
        <v>55</v>
      </c>
      <c r="C10005" t="s">
        <v>102</v>
      </c>
      <c r="D10005" t="s">
        <v>168</v>
      </c>
      <c r="E10005" s="55">
        <v>0</v>
      </c>
    </row>
    <row r="10006" spans="1:5" x14ac:dyDescent="0.15">
      <c r="A10006" s="4">
        <v>43160</v>
      </c>
      <c r="B10006" t="s">
        <v>55</v>
      </c>
      <c r="C10006" t="s">
        <v>102</v>
      </c>
      <c r="D10006" t="s">
        <v>169</v>
      </c>
      <c r="E10006" s="55">
        <v>0</v>
      </c>
    </row>
    <row r="10007" spans="1:5" x14ac:dyDescent="0.15">
      <c r="A10007" s="4">
        <v>43160</v>
      </c>
      <c r="B10007" t="s">
        <v>55</v>
      </c>
      <c r="C10007" t="s">
        <v>102</v>
      </c>
      <c r="D10007" t="s">
        <v>170</v>
      </c>
      <c r="E10007" s="55">
        <v>254.07977166000001</v>
      </c>
    </row>
    <row r="10008" spans="1:5" x14ac:dyDescent="0.15">
      <c r="A10008" s="4">
        <v>43160</v>
      </c>
      <c r="B10008" t="s">
        <v>55</v>
      </c>
      <c r="C10008" t="s">
        <v>102</v>
      </c>
      <c r="D10008" t="s">
        <v>171</v>
      </c>
      <c r="E10008" s="55">
        <v>163.56285450999999</v>
      </c>
    </row>
    <row r="10009" spans="1:5" x14ac:dyDescent="0.15">
      <c r="A10009" s="4">
        <v>43160</v>
      </c>
      <c r="B10009" t="s">
        <v>55</v>
      </c>
      <c r="C10009" t="s">
        <v>102</v>
      </c>
      <c r="D10009" t="s">
        <v>47</v>
      </c>
      <c r="E10009" s="55">
        <v>163.56285450999999</v>
      </c>
    </row>
    <row r="10010" spans="1:5" x14ac:dyDescent="0.15">
      <c r="A10010" s="4">
        <v>43160</v>
      </c>
      <c r="B10010" t="s">
        <v>55</v>
      </c>
      <c r="C10010" t="s">
        <v>102</v>
      </c>
      <c r="D10010" t="s">
        <v>53</v>
      </c>
      <c r="E10010" s="55">
        <v>0</v>
      </c>
    </row>
    <row r="10011" spans="1:5" x14ac:dyDescent="0.15">
      <c r="A10011" s="4">
        <v>43160</v>
      </c>
      <c r="B10011" t="s">
        <v>55</v>
      </c>
      <c r="C10011" t="s">
        <v>102</v>
      </c>
      <c r="D10011" t="s">
        <v>174</v>
      </c>
      <c r="E10011" s="55">
        <v>0</v>
      </c>
    </row>
    <row r="10012" spans="1:5" x14ac:dyDescent="0.15">
      <c r="A10012" s="4">
        <v>43160</v>
      </c>
      <c r="B10012" t="s">
        <v>55</v>
      </c>
      <c r="C10012" t="s">
        <v>102</v>
      </c>
      <c r="D10012" t="s">
        <v>175</v>
      </c>
      <c r="E10012" s="55">
        <v>0</v>
      </c>
    </row>
    <row r="10013" spans="1:5" x14ac:dyDescent="0.15">
      <c r="A10013" s="4">
        <v>43160</v>
      </c>
      <c r="B10013" t="s">
        <v>55</v>
      </c>
      <c r="C10013" t="s">
        <v>102</v>
      </c>
      <c r="D10013" t="s">
        <v>176</v>
      </c>
      <c r="E10013" s="55">
        <v>90.516917150000012</v>
      </c>
    </row>
    <row r="10014" spans="1:5" x14ac:dyDescent="0.15">
      <c r="A10014" s="4">
        <v>43160</v>
      </c>
      <c r="B10014" t="s">
        <v>55</v>
      </c>
      <c r="C10014" t="s">
        <v>102</v>
      </c>
      <c r="D10014" t="s">
        <v>177</v>
      </c>
      <c r="E10014" s="55">
        <v>90.516917150000012</v>
      </c>
    </row>
    <row r="10015" spans="1:5" x14ac:dyDescent="0.15">
      <c r="A10015" s="4">
        <v>43160</v>
      </c>
      <c r="B10015" t="s">
        <v>55</v>
      </c>
      <c r="C10015" t="s">
        <v>102</v>
      </c>
      <c r="D10015" t="s">
        <v>178</v>
      </c>
      <c r="E10015" s="55">
        <v>0</v>
      </c>
    </row>
    <row r="10016" spans="1:5" x14ac:dyDescent="0.15">
      <c r="A10016" s="4">
        <v>43160</v>
      </c>
      <c r="B10016" t="s">
        <v>55</v>
      </c>
      <c r="C10016" t="s">
        <v>102</v>
      </c>
      <c r="D10016" t="s">
        <v>179</v>
      </c>
      <c r="E10016" s="55">
        <v>0</v>
      </c>
    </row>
    <row r="10017" spans="1:5" x14ac:dyDescent="0.15">
      <c r="A10017" s="4">
        <v>43160</v>
      </c>
      <c r="B10017" t="s">
        <v>55</v>
      </c>
      <c r="C10017" t="s">
        <v>102</v>
      </c>
      <c r="D10017" t="s">
        <v>180</v>
      </c>
      <c r="E10017" s="55">
        <v>0</v>
      </c>
    </row>
    <row r="10018" spans="1:5" x14ac:dyDescent="0.15">
      <c r="A10018" s="4">
        <v>43160</v>
      </c>
      <c r="B10018" t="s">
        <v>55</v>
      </c>
      <c r="C10018" t="s">
        <v>102</v>
      </c>
      <c r="D10018" t="s">
        <v>181</v>
      </c>
      <c r="E10018" s="55">
        <v>0</v>
      </c>
    </row>
    <row r="10019" spans="1:5" x14ac:dyDescent="0.15">
      <c r="A10019" s="4">
        <v>43160</v>
      </c>
      <c r="B10019" t="s">
        <v>55</v>
      </c>
      <c r="C10019" t="s">
        <v>102</v>
      </c>
      <c r="D10019" t="s">
        <v>182</v>
      </c>
      <c r="E10019" s="55">
        <v>610.71287603999997</v>
      </c>
    </row>
    <row r="10020" spans="1:5" x14ac:dyDescent="0.15">
      <c r="A10020" s="4">
        <v>43160</v>
      </c>
      <c r="B10020" t="s">
        <v>55</v>
      </c>
      <c r="C10020" t="s">
        <v>102</v>
      </c>
      <c r="D10020" t="s">
        <v>183</v>
      </c>
      <c r="E10020" s="55">
        <v>337.81670277000001</v>
      </c>
    </row>
    <row r="10021" spans="1:5" x14ac:dyDescent="0.15">
      <c r="A10021" s="4">
        <v>43160</v>
      </c>
      <c r="B10021" t="s">
        <v>55</v>
      </c>
      <c r="C10021" t="s">
        <v>102</v>
      </c>
      <c r="D10021" t="s">
        <v>184</v>
      </c>
      <c r="E10021" s="55">
        <v>279.05741411000002</v>
      </c>
    </row>
    <row r="10022" spans="1:5" x14ac:dyDescent="0.15">
      <c r="A10022" s="4">
        <v>43160</v>
      </c>
      <c r="B10022" t="s">
        <v>55</v>
      </c>
      <c r="C10022" t="s">
        <v>102</v>
      </c>
      <c r="D10022" t="s">
        <v>185</v>
      </c>
      <c r="E10022" s="55">
        <v>6.1612408399999996</v>
      </c>
    </row>
    <row r="10023" spans="1:5" x14ac:dyDescent="0.15">
      <c r="A10023" s="4">
        <v>43160</v>
      </c>
      <c r="B10023" t="s">
        <v>55</v>
      </c>
      <c r="C10023" t="s">
        <v>102</v>
      </c>
      <c r="D10023" t="s">
        <v>186</v>
      </c>
      <c r="E10023" s="55">
        <v>0</v>
      </c>
    </row>
    <row r="10024" spans="1:5" x14ac:dyDescent="0.15">
      <c r="A10024" s="4">
        <v>43160</v>
      </c>
      <c r="B10024" t="s">
        <v>55</v>
      </c>
      <c r="C10024" t="s">
        <v>102</v>
      </c>
      <c r="D10024" t="s">
        <v>187</v>
      </c>
      <c r="E10024" s="55">
        <v>0</v>
      </c>
    </row>
    <row r="10025" spans="1:5" x14ac:dyDescent="0.15">
      <c r="A10025" s="4">
        <v>43160</v>
      </c>
      <c r="B10025" t="s">
        <v>55</v>
      </c>
      <c r="C10025" t="s">
        <v>102</v>
      </c>
      <c r="D10025" t="s">
        <v>188</v>
      </c>
      <c r="E10025" s="55">
        <v>-24.30299582</v>
      </c>
    </row>
    <row r="10026" spans="1:5" x14ac:dyDescent="0.15">
      <c r="A10026" s="4">
        <v>43160</v>
      </c>
      <c r="B10026" t="s">
        <v>55</v>
      </c>
      <c r="C10026" t="s">
        <v>102</v>
      </c>
      <c r="D10026" t="s">
        <v>189</v>
      </c>
      <c r="E10026" s="55">
        <v>26.089237440000002</v>
      </c>
    </row>
    <row r="10027" spans="1:5" x14ac:dyDescent="0.15">
      <c r="A10027" s="4">
        <v>43160</v>
      </c>
      <c r="B10027" t="s">
        <v>55</v>
      </c>
      <c r="C10027" t="s">
        <v>102</v>
      </c>
      <c r="D10027" t="s">
        <v>190</v>
      </c>
      <c r="E10027" s="55">
        <v>26.089237440000002</v>
      </c>
    </row>
    <row r="10028" spans="1:5" x14ac:dyDescent="0.15">
      <c r="A10028" s="4">
        <v>43160</v>
      </c>
      <c r="B10028" t="s">
        <v>55</v>
      </c>
      <c r="C10028" t="s">
        <v>102</v>
      </c>
      <c r="D10028" t="s">
        <v>191</v>
      </c>
      <c r="E10028" s="55">
        <v>0</v>
      </c>
    </row>
    <row r="10029" spans="1:5" x14ac:dyDescent="0.15">
      <c r="A10029" s="4">
        <v>43160</v>
      </c>
      <c r="B10029" t="s">
        <v>55</v>
      </c>
      <c r="C10029" t="s">
        <v>102</v>
      </c>
      <c r="D10029" t="s">
        <v>192</v>
      </c>
      <c r="E10029" s="55">
        <v>111.54958789</v>
      </c>
    </row>
    <row r="10030" spans="1:5" x14ac:dyDescent="0.15">
      <c r="A10030" s="4">
        <v>43160</v>
      </c>
      <c r="B10030" t="s">
        <v>55</v>
      </c>
      <c r="C10030" t="s">
        <v>102</v>
      </c>
      <c r="D10030" t="s">
        <v>193</v>
      </c>
      <c r="E10030" s="55">
        <v>111.54958789</v>
      </c>
    </row>
    <row r="10031" spans="1:5" x14ac:dyDescent="0.15">
      <c r="A10031" s="4">
        <v>43160</v>
      </c>
      <c r="B10031" t="s">
        <v>55</v>
      </c>
      <c r="C10031" t="s">
        <v>102</v>
      </c>
      <c r="D10031" t="s">
        <v>194</v>
      </c>
      <c r="E10031" s="55">
        <v>0</v>
      </c>
    </row>
    <row r="10032" spans="1:5" x14ac:dyDescent="0.15">
      <c r="A10032" s="4">
        <v>43160</v>
      </c>
      <c r="B10032" t="s">
        <v>55</v>
      </c>
      <c r="C10032" t="s">
        <v>102</v>
      </c>
      <c r="D10032" t="s">
        <v>195</v>
      </c>
      <c r="E10032" s="55">
        <v>-85.460350450000007</v>
      </c>
    </row>
    <row r="10033" spans="1:5" x14ac:dyDescent="0.15">
      <c r="A10033" s="4">
        <v>43160</v>
      </c>
      <c r="B10033" t="s">
        <v>55</v>
      </c>
      <c r="C10033" t="s">
        <v>102</v>
      </c>
      <c r="D10033" t="s">
        <v>196</v>
      </c>
      <c r="E10033" s="55">
        <v>-109.76334627</v>
      </c>
    </row>
    <row r="10034" spans="1:5" x14ac:dyDescent="0.15">
      <c r="A10034" s="4">
        <v>43252</v>
      </c>
      <c r="B10034" t="s">
        <v>55</v>
      </c>
      <c r="C10034" t="s">
        <v>102</v>
      </c>
      <c r="D10034" t="s">
        <v>52</v>
      </c>
      <c r="E10034" s="55">
        <v>1768.83494978</v>
      </c>
    </row>
    <row r="10035" spans="1:5" x14ac:dyDescent="0.15">
      <c r="A10035" s="4">
        <v>43252</v>
      </c>
      <c r="B10035" t="s">
        <v>55</v>
      </c>
      <c r="C10035" t="s">
        <v>102</v>
      </c>
      <c r="D10035" t="s">
        <v>46</v>
      </c>
      <c r="E10035" s="55">
        <v>1763.82051701</v>
      </c>
    </row>
    <row r="10036" spans="1:5" x14ac:dyDescent="0.15">
      <c r="A10036" s="4">
        <v>43252</v>
      </c>
      <c r="B10036" t="s">
        <v>55</v>
      </c>
      <c r="C10036" t="s">
        <v>102</v>
      </c>
      <c r="D10036" t="s">
        <v>47</v>
      </c>
      <c r="E10036" s="55">
        <v>1763.82051701</v>
      </c>
    </row>
    <row r="10037" spans="1:5" x14ac:dyDescent="0.15">
      <c r="A10037" s="4">
        <v>43252</v>
      </c>
      <c r="B10037" t="s">
        <v>55</v>
      </c>
      <c r="C10037" t="s">
        <v>102</v>
      </c>
      <c r="D10037" t="s">
        <v>48</v>
      </c>
      <c r="E10037" s="55">
        <v>1931.9534322500001</v>
      </c>
    </row>
    <row r="10038" spans="1:5" x14ac:dyDescent="0.15">
      <c r="A10038" s="4">
        <v>43252</v>
      </c>
      <c r="B10038" t="s">
        <v>55</v>
      </c>
      <c r="C10038" t="s">
        <v>102</v>
      </c>
      <c r="D10038" t="s">
        <v>49</v>
      </c>
      <c r="E10038" s="55">
        <v>168.13291524000002</v>
      </c>
    </row>
    <row r="10039" spans="1:5" x14ac:dyDescent="0.15">
      <c r="A10039" s="4">
        <v>43252</v>
      </c>
      <c r="B10039" t="s">
        <v>55</v>
      </c>
      <c r="C10039" t="s">
        <v>102</v>
      </c>
      <c r="D10039" t="s">
        <v>50</v>
      </c>
      <c r="E10039" s="55">
        <v>0</v>
      </c>
    </row>
    <row r="10040" spans="1:5" x14ac:dyDescent="0.15">
      <c r="A10040" s="4">
        <v>43252</v>
      </c>
      <c r="B10040" t="s">
        <v>55</v>
      </c>
      <c r="C10040" t="s">
        <v>102</v>
      </c>
      <c r="D10040" t="s">
        <v>51</v>
      </c>
      <c r="E10040" s="55">
        <v>0</v>
      </c>
    </row>
    <row r="10041" spans="1:5" x14ac:dyDescent="0.15">
      <c r="A10041" s="4">
        <v>43252</v>
      </c>
      <c r="B10041" t="s">
        <v>55</v>
      </c>
      <c r="C10041" t="s">
        <v>102</v>
      </c>
      <c r="D10041" t="s">
        <v>53</v>
      </c>
      <c r="E10041" s="55">
        <v>0</v>
      </c>
    </row>
    <row r="10042" spans="1:5" x14ac:dyDescent="0.15">
      <c r="A10042" s="4">
        <v>43252</v>
      </c>
      <c r="B10042" t="s">
        <v>55</v>
      </c>
      <c r="C10042" t="s">
        <v>102</v>
      </c>
      <c r="D10042" t="s">
        <v>54</v>
      </c>
      <c r="E10042" s="55">
        <v>0</v>
      </c>
    </row>
    <row r="10043" spans="1:5" x14ac:dyDescent="0.15">
      <c r="A10043" s="4">
        <v>43252</v>
      </c>
      <c r="B10043" t="s">
        <v>55</v>
      </c>
      <c r="C10043" t="s">
        <v>102</v>
      </c>
      <c r="D10043" t="s">
        <v>55</v>
      </c>
      <c r="E10043" s="55">
        <v>10.407549619999999</v>
      </c>
    </row>
    <row r="10044" spans="1:5" x14ac:dyDescent="0.15">
      <c r="A10044" s="4">
        <v>43252</v>
      </c>
      <c r="B10044" t="s">
        <v>55</v>
      </c>
      <c r="C10044" t="s">
        <v>102</v>
      </c>
      <c r="D10044" t="s">
        <v>56</v>
      </c>
      <c r="E10044" s="55">
        <v>10.407549619999999</v>
      </c>
    </row>
    <row r="10045" spans="1:5" x14ac:dyDescent="0.15">
      <c r="A10045" s="4">
        <v>43252</v>
      </c>
      <c r="B10045" t="s">
        <v>55</v>
      </c>
      <c r="C10045" t="s">
        <v>102</v>
      </c>
      <c r="D10045" t="s">
        <v>57</v>
      </c>
      <c r="E10045" s="55">
        <v>0</v>
      </c>
    </row>
    <row r="10046" spans="1:5" x14ac:dyDescent="0.15">
      <c r="A10046" s="4">
        <v>43252</v>
      </c>
      <c r="B10046" t="s">
        <v>55</v>
      </c>
      <c r="C10046" t="s">
        <v>102</v>
      </c>
      <c r="D10046" t="s">
        <v>58</v>
      </c>
      <c r="E10046" s="55">
        <v>-15.42198239</v>
      </c>
    </row>
    <row r="10047" spans="1:5" x14ac:dyDescent="0.15">
      <c r="A10047" s="4">
        <v>43252</v>
      </c>
      <c r="B10047" t="s">
        <v>55</v>
      </c>
      <c r="C10047" t="s">
        <v>102</v>
      </c>
      <c r="D10047" t="s">
        <v>59</v>
      </c>
      <c r="E10047" s="55">
        <v>-15.42198239</v>
      </c>
    </row>
    <row r="10048" spans="1:5" x14ac:dyDescent="0.15">
      <c r="A10048" s="4">
        <v>43252</v>
      </c>
      <c r="B10048" t="s">
        <v>55</v>
      </c>
      <c r="C10048" t="s">
        <v>102</v>
      </c>
      <c r="D10048" t="s">
        <v>63</v>
      </c>
      <c r="E10048" s="55">
        <v>0</v>
      </c>
    </row>
    <row r="10049" spans="1:5" x14ac:dyDescent="0.15">
      <c r="A10049" s="4">
        <v>43252</v>
      </c>
      <c r="B10049" t="s">
        <v>55</v>
      </c>
      <c r="C10049" t="s">
        <v>102</v>
      </c>
      <c r="D10049" t="s">
        <v>64</v>
      </c>
      <c r="E10049" s="55">
        <v>0</v>
      </c>
    </row>
    <row r="10050" spans="1:5" x14ac:dyDescent="0.15">
      <c r="A10050" s="4">
        <v>43252</v>
      </c>
      <c r="B10050" t="s">
        <v>55</v>
      </c>
      <c r="C10050" t="s">
        <v>102</v>
      </c>
      <c r="D10050" t="s">
        <v>65</v>
      </c>
      <c r="E10050" s="55">
        <v>703.69067184000005</v>
      </c>
    </row>
    <row r="10051" spans="1:5" x14ac:dyDescent="0.15">
      <c r="A10051" s="4">
        <v>43252</v>
      </c>
      <c r="B10051" t="s">
        <v>55</v>
      </c>
      <c r="C10051" t="s">
        <v>102</v>
      </c>
      <c r="D10051" t="s">
        <v>66</v>
      </c>
      <c r="E10051" s="55">
        <v>512.55508938000003</v>
      </c>
    </row>
    <row r="10052" spans="1:5" x14ac:dyDescent="0.15">
      <c r="A10052" s="4">
        <v>43252</v>
      </c>
      <c r="B10052" t="s">
        <v>55</v>
      </c>
      <c r="C10052" t="s">
        <v>102</v>
      </c>
      <c r="D10052" t="s">
        <v>47</v>
      </c>
      <c r="E10052" s="55">
        <v>512.55508938000003</v>
      </c>
    </row>
    <row r="10053" spans="1:5" x14ac:dyDescent="0.15">
      <c r="A10053" s="4">
        <v>43252</v>
      </c>
      <c r="B10053" t="s">
        <v>55</v>
      </c>
      <c r="C10053" t="s">
        <v>102</v>
      </c>
      <c r="D10053" t="s">
        <v>53</v>
      </c>
      <c r="E10053" s="55">
        <v>0</v>
      </c>
    </row>
    <row r="10054" spans="1:5" x14ac:dyDescent="0.15">
      <c r="A10054" s="4">
        <v>43252</v>
      </c>
      <c r="B10054" t="s">
        <v>55</v>
      </c>
      <c r="C10054" t="s">
        <v>102</v>
      </c>
      <c r="D10054" t="s">
        <v>80</v>
      </c>
      <c r="E10054" s="55">
        <v>0</v>
      </c>
    </row>
    <row r="10055" spans="1:5" x14ac:dyDescent="0.15">
      <c r="A10055" s="4">
        <v>43252</v>
      </c>
      <c r="B10055" t="s">
        <v>55</v>
      </c>
      <c r="C10055" t="s">
        <v>102</v>
      </c>
      <c r="D10055" t="s">
        <v>81</v>
      </c>
      <c r="E10055" s="55">
        <v>191.13558245999999</v>
      </c>
    </row>
    <row r="10056" spans="1:5" x14ac:dyDescent="0.15">
      <c r="A10056" s="4">
        <v>43252</v>
      </c>
      <c r="B10056" t="s">
        <v>55</v>
      </c>
      <c r="C10056" t="s">
        <v>102</v>
      </c>
      <c r="D10056" t="s">
        <v>84</v>
      </c>
      <c r="E10056" s="55">
        <v>191.13558245999999</v>
      </c>
    </row>
    <row r="10057" spans="1:5" x14ac:dyDescent="0.15">
      <c r="A10057" s="4">
        <v>43252</v>
      </c>
      <c r="B10057" t="s">
        <v>55</v>
      </c>
      <c r="C10057" t="s">
        <v>102</v>
      </c>
      <c r="D10057" t="s">
        <v>87</v>
      </c>
      <c r="E10057" s="55">
        <v>0</v>
      </c>
    </row>
    <row r="10058" spans="1:5" x14ac:dyDescent="0.15">
      <c r="A10058" s="4">
        <v>43252</v>
      </c>
      <c r="B10058" t="s">
        <v>55</v>
      </c>
      <c r="C10058" t="s">
        <v>102</v>
      </c>
      <c r="D10058" t="s">
        <v>102</v>
      </c>
      <c r="E10058" s="55">
        <v>0</v>
      </c>
    </row>
    <row r="10059" spans="1:5" x14ac:dyDescent="0.15">
      <c r="A10059" s="4">
        <v>43252</v>
      </c>
      <c r="B10059" t="s">
        <v>55</v>
      </c>
      <c r="C10059" t="s">
        <v>102</v>
      </c>
      <c r="D10059" t="s">
        <v>166</v>
      </c>
      <c r="E10059" s="55">
        <v>0</v>
      </c>
    </row>
    <row r="10060" spans="1:5" x14ac:dyDescent="0.15">
      <c r="A10060" s="4">
        <v>43252</v>
      </c>
      <c r="B10060" t="s">
        <v>55</v>
      </c>
      <c r="C10060" t="s">
        <v>102</v>
      </c>
      <c r="D10060" t="s">
        <v>167</v>
      </c>
      <c r="E10060" s="55">
        <v>0</v>
      </c>
    </row>
    <row r="10061" spans="1:5" x14ac:dyDescent="0.15">
      <c r="A10061" s="4">
        <v>43252</v>
      </c>
      <c r="B10061" t="s">
        <v>55</v>
      </c>
      <c r="C10061" t="s">
        <v>102</v>
      </c>
      <c r="D10061" t="s">
        <v>168</v>
      </c>
      <c r="E10061" s="55">
        <v>0</v>
      </c>
    </row>
    <row r="10062" spans="1:5" x14ac:dyDescent="0.15">
      <c r="A10062" s="4">
        <v>43252</v>
      </c>
      <c r="B10062" t="s">
        <v>55</v>
      </c>
      <c r="C10062" t="s">
        <v>102</v>
      </c>
      <c r="D10062" t="s">
        <v>169</v>
      </c>
      <c r="E10062" s="55">
        <v>0</v>
      </c>
    </row>
    <row r="10063" spans="1:5" x14ac:dyDescent="0.15">
      <c r="A10063" s="4">
        <v>43252</v>
      </c>
      <c r="B10063" t="s">
        <v>55</v>
      </c>
      <c r="C10063" t="s">
        <v>102</v>
      </c>
      <c r="D10063" t="s">
        <v>170</v>
      </c>
      <c r="E10063" s="55">
        <v>265.19983974000002</v>
      </c>
    </row>
    <row r="10064" spans="1:5" x14ac:dyDescent="0.15">
      <c r="A10064" s="4">
        <v>43252</v>
      </c>
      <c r="B10064" t="s">
        <v>55</v>
      </c>
      <c r="C10064" t="s">
        <v>102</v>
      </c>
      <c r="D10064" t="s">
        <v>171</v>
      </c>
      <c r="E10064" s="55">
        <v>233.0164125</v>
      </c>
    </row>
    <row r="10065" spans="1:5" x14ac:dyDescent="0.15">
      <c r="A10065" s="4">
        <v>43252</v>
      </c>
      <c r="B10065" t="s">
        <v>55</v>
      </c>
      <c r="C10065" t="s">
        <v>102</v>
      </c>
      <c r="D10065" t="s">
        <v>47</v>
      </c>
      <c r="E10065" s="55">
        <v>233.0164125</v>
      </c>
    </row>
    <row r="10066" spans="1:5" x14ac:dyDescent="0.15">
      <c r="A10066" s="4">
        <v>43252</v>
      </c>
      <c r="B10066" t="s">
        <v>55</v>
      </c>
      <c r="C10066" t="s">
        <v>102</v>
      </c>
      <c r="D10066" t="s">
        <v>53</v>
      </c>
      <c r="E10066" s="55">
        <v>0</v>
      </c>
    </row>
    <row r="10067" spans="1:5" x14ac:dyDescent="0.15">
      <c r="A10067" s="4">
        <v>43252</v>
      </c>
      <c r="B10067" t="s">
        <v>55</v>
      </c>
      <c r="C10067" t="s">
        <v>102</v>
      </c>
      <c r="D10067" t="s">
        <v>174</v>
      </c>
      <c r="E10067" s="55">
        <v>0</v>
      </c>
    </row>
    <row r="10068" spans="1:5" x14ac:dyDescent="0.15">
      <c r="A10068" s="4">
        <v>43252</v>
      </c>
      <c r="B10068" t="s">
        <v>55</v>
      </c>
      <c r="C10068" t="s">
        <v>102</v>
      </c>
      <c r="D10068" t="s">
        <v>175</v>
      </c>
      <c r="E10068" s="55">
        <v>0</v>
      </c>
    </row>
    <row r="10069" spans="1:5" x14ac:dyDescent="0.15">
      <c r="A10069" s="4">
        <v>43252</v>
      </c>
      <c r="B10069" t="s">
        <v>55</v>
      </c>
      <c r="C10069" t="s">
        <v>102</v>
      </c>
      <c r="D10069" t="s">
        <v>176</v>
      </c>
      <c r="E10069" s="55">
        <v>32.18342724</v>
      </c>
    </row>
    <row r="10070" spans="1:5" x14ac:dyDescent="0.15">
      <c r="A10070" s="4">
        <v>43252</v>
      </c>
      <c r="B10070" t="s">
        <v>55</v>
      </c>
      <c r="C10070" t="s">
        <v>102</v>
      </c>
      <c r="D10070" t="s">
        <v>177</v>
      </c>
      <c r="E10070" s="55">
        <v>32.18342724</v>
      </c>
    </row>
    <row r="10071" spans="1:5" x14ac:dyDescent="0.15">
      <c r="A10071" s="4">
        <v>43252</v>
      </c>
      <c r="B10071" t="s">
        <v>55</v>
      </c>
      <c r="C10071" t="s">
        <v>102</v>
      </c>
      <c r="D10071" t="s">
        <v>178</v>
      </c>
      <c r="E10071" s="55">
        <v>0</v>
      </c>
    </row>
    <row r="10072" spans="1:5" x14ac:dyDescent="0.15">
      <c r="A10072" s="4">
        <v>43252</v>
      </c>
      <c r="B10072" t="s">
        <v>55</v>
      </c>
      <c r="C10072" t="s">
        <v>102</v>
      </c>
      <c r="D10072" t="s">
        <v>179</v>
      </c>
      <c r="E10072" s="55">
        <v>0</v>
      </c>
    </row>
    <row r="10073" spans="1:5" x14ac:dyDescent="0.15">
      <c r="A10073" s="4">
        <v>43252</v>
      </c>
      <c r="B10073" t="s">
        <v>55</v>
      </c>
      <c r="C10073" t="s">
        <v>102</v>
      </c>
      <c r="D10073" t="s">
        <v>180</v>
      </c>
      <c r="E10073" s="55">
        <v>0</v>
      </c>
    </row>
    <row r="10074" spans="1:5" x14ac:dyDescent="0.15">
      <c r="A10074" s="4">
        <v>43252</v>
      </c>
      <c r="B10074" t="s">
        <v>55</v>
      </c>
      <c r="C10074" t="s">
        <v>102</v>
      </c>
      <c r="D10074" t="s">
        <v>181</v>
      </c>
      <c r="E10074" s="55">
        <v>0</v>
      </c>
    </row>
    <row r="10075" spans="1:5" x14ac:dyDescent="0.15">
      <c r="A10075" s="4">
        <v>43252</v>
      </c>
      <c r="B10075" t="s">
        <v>55</v>
      </c>
      <c r="C10075" t="s">
        <v>102</v>
      </c>
      <c r="D10075" t="s">
        <v>182</v>
      </c>
      <c r="E10075" s="55">
        <v>568.96565192999992</v>
      </c>
    </row>
    <row r="10076" spans="1:5" x14ac:dyDescent="0.15">
      <c r="A10076" s="4">
        <v>43252</v>
      </c>
      <c r="B10076" t="s">
        <v>55</v>
      </c>
      <c r="C10076" t="s">
        <v>102</v>
      </c>
      <c r="D10076" t="s">
        <v>183</v>
      </c>
      <c r="E10076" s="55">
        <v>249.29509462999999</v>
      </c>
    </row>
    <row r="10077" spans="1:5" x14ac:dyDescent="0.15">
      <c r="A10077" s="4">
        <v>43252</v>
      </c>
      <c r="B10077" t="s">
        <v>55</v>
      </c>
      <c r="C10077" t="s">
        <v>102</v>
      </c>
      <c r="D10077" t="s">
        <v>184</v>
      </c>
      <c r="E10077" s="55">
        <v>325.24300166</v>
      </c>
    </row>
    <row r="10078" spans="1:5" x14ac:dyDescent="0.15">
      <c r="A10078" s="4">
        <v>43252</v>
      </c>
      <c r="B10078" t="s">
        <v>55</v>
      </c>
      <c r="C10078" t="s">
        <v>102</v>
      </c>
      <c r="D10078" t="s">
        <v>185</v>
      </c>
      <c r="E10078" s="55">
        <v>5.5724443600000004</v>
      </c>
    </row>
    <row r="10079" spans="1:5" x14ac:dyDescent="0.15">
      <c r="A10079" s="4">
        <v>43252</v>
      </c>
      <c r="B10079" t="s">
        <v>55</v>
      </c>
      <c r="C10079" t="s">
        <v>102</v>
      </c>
      <c r="D10079" t="s">
        <v>186</v>
      </c>
      <c r="E10079" s="55">
        <v>0</v>
      </c>
    </row>
    <row r="10080" spans="1:5" x14ac:dyDescent="0.15">
      <c r="A10080" s="4">
        <v>43252</v>
      </c>
      <c r="B10080" t="s">
        <v>55</v>
      </c>
      <c r="C10080" t="s">
        <v>102</v>
      </c>
      <c r="D10080" t="s">
        <v>187</v>
      </c>
      <c r="E10080" s="55">
        <v>0</v>
      </c>
    </row>
    <row r="10081" spans="1:5" x14ac:dyDescent="0.15">
      <c r="A10081" s="4">
        <v>43252</v>
      </c>
      <c r="B10081" t="s">
        <v>55</v>
      </c>
      <c r="C10081" t="s">
        <v>102</v>
      </c>
      <c r="D10081" t="s">
        <v>188</v>
      </c>
      <c r="E10081" s="55">
        <v>230.97878627</v>
      </c>
    </row>
    <row r="10082" spans="1:5" x14ac:dyDescent="0.15">
      <c r="A10082" s="4">
        <v>43252</v>
      </c>
      <c r="B10082" t="s">
        <v>55</v>
      </c>
      <c r="C10082" t="s">
        <v>102</v>
      </c>
      <c r="D10082" t="s">
        <v>189</v>
      </c>
      <c r="E10082" s="55">
        <v>26.344452480000001</v>
      </c>
    </row>
    <row r="10083" spans="1:5" x14ac:dyDescent="0.15">
      <c r="A10083" s="4">
        <v>43252</v>
      </c>
      <c r="B10083" t="s">
        <v>55</v>
      </c>
      <c r="C10083" t="s">
        <v>102</v>
      </c>
      <c r="D10083" t="s">
        <v>190</v>
      </c>
      <c r="E10083" s="55">
        <v>26.344452480000001</v>
      </c>
    </row>
    <row r="10084" spans="1:5" x14ac:dyDescent="0.15">
      <c r="A10084" s="4">
        <v>43252</v>
      </c>
      <c r="B10084" t="s">
        <v>55</v>
      </c>
      <c r="C10084" t="s">
        <v>102</v>
      </c>
      <c r="D10084" t="s">
        <v>191</v>
      </c>
      <c r="E10084" s="55">
        <v>0</v>
      </c>
    </row>
    <row r="10085" spans="1:5" x14ac:dyDescent="0.15">
      <c r="A10085" s="4">
        <v>43252</v>
      </c>
      <c r="B10085" t="s">
        <v>55</v>
      </c>
      <c r="C10085" t="s">
        <v>102</v>
      </c>
      <c r="D10085" t="s">
        <v>192</v>
      </c>
      <c r="E10085" s="55">
        <v>74.497145290000006</v>
      </c>
    </row>
    <row r="10086" spans="1:5" x14ac:dyDescent="0.15">
      <c r="A10086" s="4">
        <v>43252</v>
      </c>
      <c r="B10086" t="s">
        <v>55</v>
      </c>
      <c r="C10086" t="s">
        <v>102</v>
      </c>
      <c r="D10086" t="s">
        <v>193</v>
      </c>
      <c r="E10086" s="55">
        <v>74.497145290000006</v>
      </c>
    </row>
    <row r="10087" spans="1:5" x14ac:dyDescent="0.15">
      <c r="A10087" s="4">
        <v>43252</v>
      </c>
      <c r="B10087" t="s">
        <v>55</v>
      </c>
      <c r="C10087" t="s">
        <v>102</v>
      </c>
      <c r="D10087" t="s">
        <v>194</v>
      </c>
      <c r="E10087" s="55">
        <v>0</v>
      </c>
    </row>
    <row r="10088" spans="1:5" x14ac:dyDescent="0.15">
      <c r="A10088" s="4">
        <v>43252</v>
      </c>
      <c r="B10088" t="s">
        <v>55</v>
      </c>
      <c r="C10088" t="s">
        <v>102</v>
      </c>
      <c r="D10088" t="s">
        <v>195</v>
      </c>
      <c r="E10088" s="55">
        <v>-48.152692810000005</v>
      </c>
    </row>
    <row r="10089" spans="1:5" x14ac:dyDescent="0.15">
      <c r="A10089" s="4">
        <v>43252</v>
      </c>
      <c r="B10089" t="s">
        <v>55</v>
      </c>
      <c r="C10089" t="s">
        <v>102</v>
      </c>
      <c r="D10089" t="s">
        <v>196</v>
      </c>
      <c r="E10089" s="55">
        <v>182.82609346000001</v>
      </c>
    </row>
    <row r="10090" spans="1:5" x14ac:dyDescent="0.15">
      <c r="A10090" s="4">
        <v>43344</v>
      </c>
      <c r="B10090" t="s">
        <v>55</v>
      </c>
      <c r="C10090" t="s">
        <v>102</v>
      </c>
      <c r="D10090" t="s">
        <v>52</v>
      </c>
      <c r="E10090" s="55">
        <v>1807.98447999</v>
      </c>
    </row>
    <row r="10091" spans="1:5" x14ac:dyDescent="0.15">
      <c r="A10091" s="4">
        <v>43344</v>
      </c>
      <c r="B10091" t="s">
        <v>55</v>
      </c>
      <c r="C10091" t="s">
        <v>102</v>
      </c>
      <c r="D10091" t="s">
        <v>46</v>
      </c>
      <c r="E10091" s="55">
        <v>1875.3660499100001</v>
      </c>
    </row>
    <row r="10092" spans="1:5" x14ac:dyDescent="0.15">
      <c r="A10092" s="4">
        <v>43344</v>
      </c>
      <c r="B10092" t="s">
        <v>55</v>
      </c>
      <c r="C10092" t="s">
        <v>102</v>
      </c>
      <c r="D10092" t="s">
        <v>47</v>
      </c>
      <c r="E10092" s="55">
        <v>1875.3660499100001</v>
      </c>
    </row>
    <row r="10093" spans="1:5" x14ac:dyDescent="0.15">
      <c r="A10093" s="4">
        <v>43344</v>
      </c>
      <c r="B10093" t="s">
        <v>55</v>
      </c>
      <c r="C10093" t="s">
        <v>102</v>
      </c>
      <c r="D10093" t="s">
        <v>48</v>
      </c>
      <c r="E10093" s="55">
        <v>2003.27602172</v>
      </c>
    </row>
    <row r="10094" spans="1:5" x14ac:dyDescent="0.15">
      <c r="A10094" s="4">
        <v>43344</v>
      </c>
      <c r="B10094" t="s">
        <v>55</v>
      </c>
      <c r="C10094" t="s">
        <v>102</v>
      </c>
      <c r="D10094" t="s">
        <v>49</v>
      </c>
      <c r="E10094" s="55">
        <v>127.90997181</v>
      </c>
    </row>
    <row r="10095" spans="1:5" x14ac:dyDescent="0.15">
      <c r="A10095" s="4">
        <v>43344</v>
      </c>
      <c r="B10095" t="s">
        <v>55</v>
      </c>
      <c r="C10095" t="s">
        <v>102</v>
      </c>
      <c r="D10095" t="s">
        <v>50</v>
      </c>
      <c r="E10095" s="55">
        <v>0</v>
      </c>
    </row>
    <row r="10096" spans="1:5" x14ac:dyDescent="0.15">
      <c r="A10096" s="4">
        <v>43344</v>
      </c>
      <c r="B10096" t="s">
        <v>55</v>
      </c>
      <c r="C10096" t="s">
        <v>102</v>
      </c>
      <c r="D10096" t="s">
        <v>51</v>
      </c>
      <c r="E10096" s="55">
        <v>0</v>
      </c>
    </row>
    <row r="10097" spans="1:5" x14ac:dyDescent="0.15">
      <c r="A10097" s="4">
        <v>43344</v>
      </c>
      <c r="B10097" t="s">
        <v>55</v>
      </c>
      <c r="C10097" t="s">
        <v>102</v>
      </c>
      <c r="D10097" t="s">
        <v>53</v>
      </c>
      <c r="E10097" s="55">
        <v>0</v>
      </c>
    </row>
    <row r="10098" spans="1:5" x14ac:dyDescent="0.15">
      <c r="A10098" s="4">
        <v>43344</v>
      </c>
      <c r="B10098" t="s">
        <v>55</v>
      </c>
      <c r="C10098" t="s">
        <v>102</v>
      </c>
      <c r="D10098" t="s">
        <v>54</v>
      </c>
      <c r="E10098" s="55">
        <v>0</v>
      </c>
    </row>
    <row r="10099" spans="1:5" x14ac:dyDescent="0.15">
      <c r="A10099" s="4">
        <v>43344</v>
      </c>
      <c r="B10099" t="s">
        <v>55</v>
      </c>
      <c r="C10099" t="s">
        <v>102</v>
      </c>
      <c r="D10099" t="s">
        <v>55</v>
      </c>
      <c r="E10099" s="55">
        <v>18.970734850000003</v>
      </c>
    </row>
    <row r="10100" spans="1:5" x14ac:dyDescent="0.15">
      <c r="A10100" s="4">
        <v>43344</v>
      </c>
      <c r="B10100" t="s">
        <v>55</v>
      </c>
      <c r="C10100" t="s">
        <v>102</v>
      </c>
      <c r="D10100" t="s">
        <v>56</v>
      </c>
      <c r="E10100" s="55">
        <v>18.970734850000003</v>
      </c>
    </row>
    <row r="10101" spans="1:5" x14ac:dyDescent="0.15">
      <c r="A10101" s="4">
        <v>43344</v>
      </c>
      <c r="B10101" t="s">
        <v>55</v>
      </c>
      <c r="C10101" t="s">
        <v>102</v>
      </c>
      <c r="D10101" t="s">
        <v>57</v>
      </c>
      <c r="E10101" s="55">
        <v>0</v>
      </c>
    </row>
    <row r="10102" spans="1:5" x14ac:dyDescent="0.15">
      <c r="A10102" s="4">
        <v>43344</v>
      </c>
      <c r="B10102" t="s">
        <v>55</v>
      </c>
      <c r="C10102" t="s">
        <v>102</v>
      </c>
      <c r="D10102" t="s">
        <v>58</v>
      </c>
      <c r="E10102" s="55">
        <v>48.410835069999997</v>
      </c>
    </row>
    <row r="10103" spans="1:5" x14ac:dyDescent="0.15">
      <c r="A10103" s="4">
        <v>43344</v>
      </c>
      <c r="B10103" t="s">
        <v>55</v>
      </c>
      <c r="C10103" t="s">
        <v>102</v>
      </c>
      <c r="D10103" t="s">
        <v>59</v>
      </c>
      <c r="E10103" s="55">
        <v>48.410835069999997</v>
      </c>
    </row>
    <row r="10104" spans="1:5" x14ac:dyDescent="0.15">
      <c r="A10104" s="4">
        <v>43344</v>
      </c>
      <c r="B10104" t="s">
        <v>55</v>
      </c>
      <c r="C10104" t="s">
        <v>102</v>
      </c>
      <c r="D10104" t="s">
        <v>63</v>
      </c>
      <c r="E10104" s="55">
        <v>0</v>
      </c>
    </row>
    <row r="10105" spans="1:5" x14ac:dyDescent="0.15">
      <c r="A10105" s="4">
        <v>43344</v>
      </c>
      <c r="B10105" t="s">
        <v>55</v>
      </c>
      <c r="C10105" t="s">
        <v>102</v>
      </c>
      <c r="D10105" t="s">
        <v>64</v>
      </c>
      <c r="E10105" s="55">
        <v>0</v>
      </c>
    </row>
    <row r="10106" spans="1:5" x14ac:dyDescent="0.15">
      <c r="A10106" s="4">
        <v>43344</v>
      </c>
      <c r="B10106" t="s">
        <v>55</v>
      </c>
      <c r="C10106" t="s">
        <v>102</v>
      </c>
      <c r="D10106" t="s">
        <v>65</v>
      </c>
      <c r="E10106" s="55">
        <v>513.05040902999997</v>
      </c>
    </row>
    <row r="10107" spans="1:5" x14ac:dyDescent="0.15">
      <c r="A10107" s="4">
        <v>43344</v>
      </c>
      <c r="B10107" t="s">
        <v>55</v>
      </c>
      <c r="C10107" t="s">
        <v>102</v>
      </c>
      <c r="D10107" t="s">
        <v>66</v>
      </c>
      <c r="E10107" s="55">
        <v>640.83186522000005</v>
      </c>
    </row>
    <row r="10108" spans="1:5" x14ac:dyDescent="0.15">
      <c r="A10108" s="4">
        <v>43344</v>
      </c>
      <c r="B10108" t="s">
        <v>55</v>
      </c>
      <c r="C10108" t="s">
        <v>102</v>
      </c>
      <c r="D10108" t="s">
        <v>47</v>
      </c>
      <c r="E10108" s="55">
        <v>640.83186522000005</v>
      </c>
    </row>
    <row r="10109" spans="1:5" x14ac:dyDescent="0.15">
      <c r="A10109" s="4">
        <v>43344</v>
      </c>
      <c r="B10109" t="s">
        <v>55</v>
      </c>
      <c r="C10109" t="s">
        <v>102</v>
      </c>
      <c r="D10109" t="s">
        <v>53</v>
      </c>
      <c r="E10109" s="55">
        <v>0</v>
      </c>
    </row>
    <row r="10110" spans="1:5" x14ac:dyDescent="0.15">
      <c r="A10110" s="4">
        <v>43344</v>
      </c>
      <c r="B10110" t="s">
        <v>55</v>
      </c>
      <c r="C10110" t="s">
        <v>102</v>
      </c>
      <c r="D10110" t="s">
        <v>80</v>
      </c>
      <c r="E10110" s="55">
        <v>0</v>
      </c>
    </row>
    <row r="10111" spans="1:5" x14ac:dyDescent="0.15">
      <c r="A10111" s="4">
        <v>43344</v>
      </c>
      <c r="B10111" t="s">
        <v>55</v>
      </c>
      <c r="C10111" t="s">
        <v>102</v>
      </c>
      <c r="D10111" t="s">
        <v>81</v>
      </c>
      <c r="E10111" s="55">
        <v>-127.78145619</v>
      </c>
    </row>
    <row r="10112" spans="1:5" x14ac:dyDescent="0.15">
      <c r="A10112" s="4">
        <v>43344</v>
      </c>
      <c r="B10112" t="s">
        <v>55</v>
      </c>
      <c r="C10112" t="s">
        <v>102</v>
      </c>
      <c r="D10112" t="s">
        <v>84</v>
      </c>
      <c r="E10112" s="55">
        <v>-127.78145619</v>
      </c>
    </row>
    <row r="10113" spans="1:5" x14ac:dyDescent="0.15">
      <c r="A10113" s="4">
        <v>43344</v>
      </c>
      <c r="B10113" t="s">
        <v>55</v>
      </c>
      <c r="C10113" t="s">
        <v>102</v>
      </c>
      <c r="D10113" t="s">
        <v>87</v>
      </c>
      <c r="E10113" s="55">
        <v>0</v>
      </c>
    </row>
    <row r="10114" spans="1:5" x14ac:dyDescent="0.15">
      <c r="A10114" s="4">
        <v>43344</v>
      </c>
      <c r="B10114" t="s">
        <v>55</v>
      </c>
      <c r="C10114" t="s">
        <v>102</v>
      </c>
      <c r="D10114" t="s">
        <v>102</v>
      </c>
      <c r="E10114" s="55">
        <v>0</v>
      </c>
    </row>
    <row r="10115" spans="1:5" x14ac:dyDescent="0.15">
      <c r="A10115" s="4">
        <v>43344</v>
      </c>
      <c r="B10115" t="s">
        <v>55</v>
      </c>
      <c r="C10115" t="s">
        <v>102</v>
      </c>
      <c r="D10115" t="s">
        <v>166</v>
      </c>
      <c r="E10115" s="55">
        <v>0</v>
      </c>
    </row>
    <row r="10116" spans="1:5" x14ac:dyDescent="0.15">
      <c r="A10116" s="4">
        <v>43344</v>
      </c>
      <c r="B10116" t="s">
        <v>55</v>
      </c>
      <c r="C10116" t="s">
        <v>102</v>
      </c>
      <c r="D10116" t="s">
        <v>167</v>
      </c>
      <c r="E10116" s="55">
        <v>0</v>
      </c>
    </row>
    <row r="10117" spans="1:5" x14ac:dyDescent="0.15">
      <c r="A10117" s="4">
        <v>43344</v>
      </c>
      <c r="B10117" t="s">
        <v>55</v>
      </c>
      <c r="C10117" t="s">
        <v>102</v>
      </c>
      <c r="D10117" t="s">
        <v>168</v>
      </c>
      <c r="E10117" s="55">
        <v>0</v>
      </c>
    </row>
    <row r="10118" spans="1:5" x14ac:dyDescent="0.15">
      <c r="A10118" s="4">
        <v>43344</v>
      </c>
      <c r="B10118" t="s">
        <v>55</v>
      </c>
      <c r="C10118" t="s">
        <v>102</v>
      </c>
      <c r="D10118" t="s">
        <v>169</v>
      </c>
      <c r="E10118" s="55">
        <v>0</v>
      </c>
    </row>
    <row r="10119" spans="1:5" x14ac:dyDescent="0.15">
      <c r="A10119" s="4">
        <v>43344</v>
      </c>
      <c r="B10119" t="s">
        <v>55</v>
      </c>
      <c r="C10119" t="s">
        <v>102</v>
      </c>
      <c r="D10119" t="s">
        <v>170</v>
      </c>
      <c r="E10119" s="55">
        <v>415.47742997</v>
      </c>
    </row>
    <row r="10120" spans="1:5" x14ac:dyDescent="0.15">
      <c r="A10120" s="4">
        <v>43344</v>
      </c>
      <c r="B10120" t="s">
        <v>55</v>
      </c>
      <c r="C10120" t="s">
        <v>102</v>
      </c>
      <c r="D10120" t="s">
        <v>171</v>
      </c>
      <c r="E10120" s="55">
        <v>258.25478039000001</v>
      </c>
    </row>
    <row r="10121" spans="1:5" x14ac:dyDescent="0.15">
      <c r="A10121" s="4">
        <v>43344</v>
      </c>
      <c r="B10121" t="s">
        <v>55</v>
      </c>
      <c r="C10121" t="s">
        <v>102</v>
      </c>
      <c r="D10121" t="s">
        <v>47</v>
      </c>
      <c r="E10121" s="55">
        <v>258.25478039000001</v>
      </c>
    </row>
    <row r="10122" spans="1:5" x14ac:dyDescent="0.15">
      <c r="A10122" s="4">
        <v>43344</v>
      </c>
      <c r="B10122" t="s">
        <v>55</v>
      </c>
      <c r="C10122" t="s">
        <v>102</v>
      </c>
      <c r="D10122" t="s">
        <v>53</v>
      </c>
      <c r="E10122" s="55">
        <v>0</v>
      </c>
    </row>
    <row r="10123" spans="1:5" x14ac:dyDescent="0.15">
      <c r="A10123" s="4">
        <v>43344</v>
      </c>
      <c r="B10123" t="s">
        <v>55</v>
      </c>
      <c r="C10123" t="s">
        <v>102</v>
      </c>
      <c r="D10123" t="s">
        <v>174</v>
      </c>
      <c r="E10123" s="55">
        <v>0</v>
      </c>
    </row>
    <row r="10124" spans="1:5" x14ac:dyDescent="0.15">
      <c r="A10124" s="4">
        <v>43344</v>
      </c>
      <c r="B10124" t="s">
        <v>55</v>
      </c>
      <c r="C10124" t="s">
        <v>102</v>
      </c>
      <c r="D10124" t="s">
        <v>175</v>
      </c>
      <c r="E10124" s="55">
        <v>0</v>
      </c>
    </row>
    <row r="10125" spans="1:5" x14ac:dyDescent="0.15">
      <c r="A10125" s="4">
        <v>43344</v>
      </c>
      <c r="B10125" t="s">
        <v>55</v>
      </c>
      <c r="C10125" t="s">
        <v>102</v>
      </c>
      <c r="D10125" t="s">
        <v>176</v>
      </c>
      <c r="E10125" s="55">
        <v>157.22264958000002</v>
      </c>
    </row>
    <row r="10126" spans="1:5" x14ac:dyDescent="0.15">
      <c r="A10126" s="4">
        <v>43344</v>
      </c>
      <c r="B10126" t="s">
        <v>55</v>
      </c>
      <c r="C10126" t="s">
        <v>102</v>
      </c>
      <c r="D10126" t="s">
        <v>177</v>
      </c>
      <c r="E10126" s="55">
        <v>157.22264958000002</v>
      </c>
    </row>
    <row r="10127" spans="1:5" x14ac:dyDescent="0.15">
      <c r="A10127" s="4">
        <v>43344</v>
      </c>
      <c r="B10127" t="s">
        <v>55</v>
      </c>
      <c r="C10127" t="s">
        <v>102</v>
      </c>
      <c r="D10127" t="s">
        <v>178</v>
      </c>
      <c r="E10127" s="55">
        <v>0</v>
      </c>
    </row>
    <row r="10128" spans="1:5" x14ac:dyDescent="0.15">
      <c r="A10128" s="4">
        <v>43344</v>
      </c>
      <c r="B10128" t="s">
        <v>55</v>
      </c>
      <c r="C10128" t="s">
        <v>102</v>
      </c>
      <c r="D10128" t="s">
        <v>179</v>
      </c>
      <c r="E10128" s="55">
        <v>0</v>
      </c>
    </row>
    <row r="10129" spans="1:5" x14ac:dyDescent="0.15">
      <c r="A10129" s="4">
        <v>43344</v>
      </c>
      <c r="B10129" t="s">
        <v>55</v>
      </c>
      <c r="C10129" t="s">
        <v>102</v>
      </c>
      <c r="D10129" t="s">
        <v>180</v>
      </c>
      <c r="E10129" s="55">
        <v>0</v>
      </c>
    </row>
    <row r="10130" spans="1:5" x14ac:dyDescent="0.15">
      <c r="A10130" s="4">
        <v>43344</v>
      </c>
      <c r="B10130" t="s">
        <v>55</v>
      </c>
      <c r="C10130" t="s">
        <v>102</v>
      </c>
      <c r="D10130" t="s">
        <v>181</v>
      </c>
      <c r="E10130" s="55">
        <v>0</v>
      </c>
    </row>
    <row r="10131" spans="1:5" x14ac:dyDescent="0.15">
      <c r="A10131" s="4">
        <v>43344</v>
      </c>
      <c r="B10131" t="s">
        <v>55</v>
      </c>
      <c r="C10131" t="s">
        <v>102</v>
      </c>
      <c r="D10131" t="s">
        <v>182</v>
      </c>
      <c r="E10131" s="55">
        <v>669.45201588999998</v>
      </c>
    </row>
    <row r="10132" spans="1:5" x14ac:dyDescent="0.15">
      <c r="A10132" s="4">
        <v>43344</v>
      </c>
      <c r="B10132" t="s">
        <v>55</v>
      </c>
      <c r="C10132" t="s">
        <v>102</v>
      </c>
      <c r="D10132" t="s">
        <v>183</v>
      </c>
      <c r="E10132" s="55">
        <v>273.07858219000002</v>
      </c>
    </row>
    <row r="10133" spans="1:5" x14ac:dyDescent="0.15">
      <c r="A10133" s="4">
        <v>43344</v>
      </c>
      <c r="B10133" t="s">
        <v>55</v>
      </c>
      <c r="C10133" t="s">
        <v>102</v>
      </c>
      <c r="D10133" t="s">
        <v>184</v>
      </c>
      <c r="E10133" s="55">
        <v>406.48146243000002</v>
      </c>
    </row>
    <row r="10134" spans="1:5" x14ac:dyDescent="0.15">
      <c r="A10134" s="4">
        <v>43344</v>
      </c>
      <c r="B10134" t="s">
        <v>55</v>
      </c>
      <c r="C10134" t="s">
        <v>102</v>
      </c>
      <c r="D10134" t="s">
        <v>185</v>
      </c>
      <c r="E10134" s="55">
        <v>10.10802872</v>
      </c>
    </row>
    <row r="10135" spans="1:5" x14ac:dyDescent="0.15">
      <c r="A10135" s="4">
        <v>43344</v>
      </c>
      <c r="B10135" t="s">
        <v>55</v>
      </c>
      <c r="C10135" t="s">
        <v>102</v>
      </c>
      <c r="D10135" t="s">
        <v>186</v>
      </c>
      <c r="E10135" s="55">
        <v>0</v>
      </c>
    </row>
    <row r="10136" spans="1:5" x14ac:dyDescent="0.15">
      <c r="A10136" s="4">
        <v>43344</v>
      </c>
      <c r="B10136" t="s">
        <v>55</v>
      </c>
      <c r="C10136" t="s">
        <v>102</v>
      </c>
      <c r="D10136" t="s">
        <v>187</v>
      </c>
      <c r="E10136" s="55">
        <v>0</v>
      </c>
    </row>
    <row r="10137" spans="1:5" x14ac:dyDescent="0.15">
      <c r="A10137" s="4">
        <v>43344</v>
      </c>
      <c r="B10137" t="s">
        <v>55</v>
      </c>
      <c r="C10137" t="s">
        <v>102</v>
      </c>
      <c r="D10137" t="s">
        <v>188</v>
      </c>
      <c r="E10137" s="55">
        <v>210.0046251</v>
      </c>
    </row>
    <row r="10138" spans="1:5" x14ac:dyDescent="0.15">
      <c r="A10138" s="4">
        <v>43344</v>
      </c>
      <c r="B10138" t="s">
        <v>55</v>
      </c>
      <c r="C10138" t="s">
        <v>102</v>
      </c>
      <c r="D10138" t="s">
        <v>189</v>
      </c>
      <c r="E10138" s="55">
        <v>370.62128014000001</v>
      </c>
    </row>
    <row r="10139" spans="1:5" x14ac:dyDescent="0.15">
      <c r="A10139" s="4">
        <v>43344</v>
      </c>
      <c r="B10139" t="s">
        <v>55</v>
      </c>
      <c r="C10139" t="s">
        <v>102</v>
      </c>
      <c r="D10139" t="s">
        <v>190</v>
      </c>
      <c r="E10139" s="55">
        <v>370.62128014000001</v>
      </c>
    </row>
    <row r="10140" spans="1:5" x14ac:dyDescent="0.15">
      <c r="A10140" s="4">
        <v>43344</v>
      </c>
      <c r="B10140" t="s">
        <v>55</v>
      </c>
      <c r="C10140" t="s">
        <v>102</v>
      </c>
      <c r="D10140" t="s">
        <v>191</v>
      </c>
      <c r="E10140" s="55">
        <v>0</v>
      </c>
    </row>
    <row r="10141" spans="1:5" x14ac:dyDescent="0.15">
      <c r="A10141" s="4">
        <v>43344</v>
      </c>
      <c r="B10141" t="s">
        <v>55</v>
      </c>
      <c r="C10141" t="s">
        <v>102</v>
      </c>
      <c r="D10141" t="s">
        <v>192</v>
      </c>
      <c r="E10141" s="55">
        <v>255.82919068000001</v>
      </c>
    </row>
    <row r="10142" spans="1:5" x14ac:dyDescent="0.15">
      <c r="A10142" s="4">
        <v>43344</v>
      </c>
      <c r="B10142" t="s">
        <v>55</v>
      </c>
      <c r="C10142" t="s">
        <v>102</v>
      </c>
      <c r="D10142" t="s">
        <v>193</v>
      </c>
      <c r="E10142" s="55">
        <v>255.82919068000001</v>
      </c>
    </row>
    <row r="10143" spans="1:5" x14ac:dyDescent="0.15">
      <c r="A10143" s="4">
        <v>43344</v>
      </c>
      <c r="B10143" t="s">
        <v>55</v>
      </c>
      <c r="C10143" t="s">
        <v>102</v>
      </c>
      <c r="D10143" t="s">
        <v>194</v>
      </c>
      <c r="E10143" s="55">
        <v>0</v>
      </c>
    </row>
    <row r="10144" spans="1:5" x14ac:dyDescent="0.15">
      <c r="A10144" s="4">
        <v>43344</v>
      </c>
      <c r="B10144" t="s">
        <v>55</v>
      </c>
      <c r="C10144" t="s">
        <v>102</v>
      </c>
      <c r="D10144" t="s">
        <v>195</v>
      </c>
      <c r="E10144" s="55">
        <v>114.79208946</v>
      </c>
    </row>
    <row r="10145" spans="1:5" x14ac:dyDescent="0.15">
      <c r="A10145" s="4">
        <v>43344</v>
      </c>
      <c r="B10145" t="s">
        <v>55</v>
      </c>
      <c r="C10145" t="s">
        <v>102</v>
      </c>
      <c r="D10145" t="s">
        <v>196</v>
      </c>
      <c r="E10145" s="55">
        <v>324.79671456</v>
      </c>
    </row>
    <row r="10146" spans="1:5" x14ac:dyDescent="0.15">
      <c r="A10146" s="4">
        <v>43435</v>
      </c>
      <c r="B10146" t="s">
        <v>55</v>
      </c>
      <c r="C10146" t="s">
        <v>102</v>
      </c>
      <c r="D10146" t="s">
        <v>52</v>
      </c>
      <c r="E10146" s="55">
        <v>1932.7634932400001</v>
      </c>
    </row>
    <row r="10147" spans="1:5" x14ac:dyDescent="0.15">
      <c r="A10147" s="4">
        <v>43435</v>
      </c>
      <c r="B10147" t="s">
        <v>55</v>
      </c>
      <c r="C10147" t="s">
        <v>102</v>
      </c>
      <c r="D10147" t="s">
        <v>46</v>
      </c>
      <c r="E10147" s="55">
        <v>1946.34265097</v>
      </c>
    </row>
    <row r="10148" spans="1:5" x14ac:dyDescent="0.15">
      <c r="A10148" s="4">
        <v>43435</v>
      </c>
      <c r="B10148" t="s">
        <v>55</v>
      </c>
      <c r="C10148" t="s">
        <v>102</v>
      </c>
      <c r="D10148" t="s">
        <v>47</v>
      </c>
      <c r="E10148" s="55">
        <v>1946.34265097</v>
      </c>
    </row>
    <row r="10149" spans="1:5" x14ac:dyDescent="0.15">
      <c r="A10149" s="4">
        <v>43435</v>
      </c>
      <c r="B10149" t="s">
        <v>55</v>
      </c>
      <c r="C10149" t="s">
        <v>102</v>
      </c>
      <c r="D10149" t="s">
        <v>48</v>
      </c>
      <c r="E10149" s="55">
        <v>2279.65072345</v>
      </c>
    </row>
    <row r="10150" spans="1:5" x14ac:dyDescent="0.15">
      <c r="A10150" s="4">
        <v>43435</v>
      </c>
      <c r="B10150" t="s">
        <v>55</v>
      </c>
      <c r="C10150" t="s">
        <v>102</v>
      </c>
      <c r="D10150" t="s">
        <v>49</v>
      </c>
      <c r="E10150" s="55">
        <v>333.30807248000002</v>
      </c>
    </row>
    <row r="10151" spans="1:5" x14ac:dyDescent="0.15">
      <c r="A10151" s="4">
        <v>43435</v>
      </c>
      <c r="B10151" t="s">
        <v>55</v>
      </c>
      <c r="C10151" t="s">
        <v>102</v>
      </c>
      <c r="D10151" t="s">
        <v>50</v>
      </c>
      <c r="E10151" s="55">
        <v>0</v>
      </c>
    </row>
    <row r="10152" spans="1:5" x14ac:dyDescent="0.15">
      <c r="A10152" s="4">
        <v>43435</v>
      </c>
      <c r="B10152" t="s">
        <v>55</v>
      </c>
      <c r="C10152" t="s">
        <v>102</v>
      </c>
      <c r="D10152" t="s">
        <v>51</v>
      </c>
      <c r="E10152" s="55">
        <v>0</v>
      </c>
    </row>
    <row r="10153" spans="1:5" x14ac:dyDescent="0.15">
      <c r="A10153" s="4">
        <v>43435</v>
      </c>
      <c r="B10153" t="s">
        <v>55</v>
      </c>
      <c r="C10153" t="s">
        <v>102</v>
      </c>
      <c r="D10153" t="s">
        <v>53</v>
      </c>
      <c r="E10153" s="55">
        <v>0</v>
      </c>
    </row>
    <row r="10154" spans="1:5" x14ac:dyDescent="0.15">
      <c r="A10154" s="4">
        <v>43435</v>
      </c>
      <c r="B10154" t="s">
        <v>55</v>
      </c>
      <c r="C10154" t="s">
        <v>102</v>
      </c>
      <c r="D10154" t="s">
        <v>54</v>
      </c>
      <c r="E10154" s="55">
        <v>0</v>
      </c>
    </row>
    <row r="10155" spans="1:5" x14ac:dyDescent="0.15">
      <c r="A10155" s="4">
        <v>43435</v>
      </c>
      <c r="B10155" t="s">
        <v>55</v>
      </c>
      <c r="C10155" t="s">
        <v>102</v>
      </c>
      <c r="D10155" t="s">
        <v>55</v>
      </c>
      <c r="E10155" s="55">
        <v>17.469852979999999</v>
      </c>
    </row>
    <row r="10156" spans="1:5" x14ac:dyDescent="0.15">
      <c r="A10156" s="4">
        <v>43435</v>
      </c>
      <c r="B10156" t="s">
        <v>55</v>
      </c>
      <c r="C10156" t="s">
        <v>102</v>
      </c>
      <c r="D10156" t="s">
        <v>56</v>
      </c>
      <c r="E10156" s="55">
        <v>17.469852979999999</v>
      </c>
    </row>
    <row r="10157" spans="1:5" x14ac:dyDescent="0.15">
      <c r="A10157" s="4">
        <v>43435</v>
      </c>
      <c r="B10157" t="s">
        <v>55</v>
      </c>
      <c r="C10157" t="s">
        <v>102</v>
      </c>
      <c r="D10157" t="s">
        <v>57</v>
      </c>
      <c r="E10157" s="55">
        <v>0</v>
      </c>
    </row>
    <row r="10158" spans="1:5" x14ac:dyDescent="0.15">
      <c r="A10158" s="4">
        <v>43435</v>
      </c>
      <c r="B10158" t="s">
        <v>55</v>
      </c>
      <c r="C10158" t="s">
        <v>102</v>
      </c>
      <c r="D10158" t="s">
        <v>58</v>
      </c>
      <c r="E10158" s="55">
        <v>-3.8906952499999998</v>
      </c>
    </row>
    <row r="10159" spans="1:5" x14ac:dyDescent="0.15">
      <c r="A10159" s="4">
        <v>43435</v>
      </c>
      <c r="B10159" t="s">
        <v>55</v>
      </c>
      <c r="C10159" t="s">
        <v>102</v>
      </c>
      <c r="D10159" t="s">
        <v>59</v>
      </c>
      <c r="E10159" s="55">
        <v>-3.8906952499999998</v>
      </c>
    </row>
    <row r="10160" spans="1:5" x14ac:dyDescent="0.15">
      <c r="A10160" s="4">
        <v>43435</v>
      </c>
      <c r="B10160" t="s">
        <v>55</v>
      </c>
      <c r="C10160" t="s">
        <v>102</v>
      </c>
      <c r="D10160" t="s">
        <v>63</v>
      </c>
      <c r="E10160" s="55">
        <v>0</v>
      </c>
    </row>
    <row r="10161" spans="1:5" x14ac:dyDescent="0.15">
      <c r="A10161" s="4">
        <v>43435</v>
      </c>
      <c r="B10161" t="s">
        <v>55</v>
      </c>
      <c r="C10161" t="s">
        <v>102</v>
      </c>
      <c r="D10161" t="s">
        <v>64</v>
      </c>
      <c r="E10161" s="55">
        <v>0</v>
      </c>
    </row>
    <row r="10162" spans="1:5" x14ac:dyDescent="0.15">
      <c r="A10162" s="4">
        <v>43435</v>
      </c>
      <c r="B10162" t="s">
        <v>55</v>
      </c>
      <c r="C10162" t="s">
        <v>102</v>
      </c>
      <c r="D10162" t="s">
        <v>65</v>
      </c>
      <c r="E10162" s="55">
        <v>769.5622929299999</v>
      </c>
    </row>
    <row r="10163" spans="1:5" x14ac:dyDescent="0.15">
      <c r="A10163" s="4">
        <v>43435</v>
      </c>
      <c r="B10163" t="s">
        <v>55</v>
      </c>
      <c r="C10163" t="s">
        <v>102</v>
      </c>
      <c r="D10163" t="s">
        <v>66</v>
      </c>
      <c r="E10163" s="55">
        <v>679.73762047000002</v>
      </c>
    </row>
    <row r="10164" spans="1:5" x14ac:dyDescent="0.15">
      <c r="A10164" s="4">
        <v>43435</v>
      </c>
      <c r="B10164" t="s">
        <v>55</v>
      </c>
      <c r="C10164" t="s">
        <v>102</v>
      </c>
      <c r="D10164" t="s">
        <v>47</v>
      </c>
      <c r="E10164" s="55">
        <v>679.73762047000002</v>
      </c>
    </row>
    <row r="10165" spans="1:5" x14ac:dyDescent="0.15">
      <c r="A10165" s="4">
        <v>43435</v>
      </c>
      <c r="B10165" t="s">
        <v>55</v>
      </c>
      <c r="C10165" t="s">
        <v>102</v>
      </c>
      <c r="D10165" t="s">
        <v>53</v>
      </c>
      <c r="E10165" s="55">
        <v>0</v>
      </c>
    </row>
    <row r="10166" spans="1:5" x14ac:dyDescent="0.15">
      <c r="A10166" s="4">
        <v>43435</v>
      </c>
      <c r="B10166" t="s">
        <v>55</v>
      </c>
      <c r="C10166" t="s">
        <v>102</v>
      </c>
      <c r="D10166" t="s">
        <v>80</v>
      </c>
      <c r="E10166" s="55">
        <v>0</v>
      </c>
    </row>
    <row r="10167" spans="1:5" x14ac:dyDescent="0.15">
      <c r="A10167" s="4">
        <v>43435</v>
      </c>
      <c r="B10167" t="s">
        <v>55</v>
      </c>
      <c r="C10167" t="s">
        <v>102</v>
      </c>
      <c r="D10167" t="s">
        <v>81</v>
      </c>
      <c r="E10167" s="55">
        <v>89.824672459999988</v>
      </c>
    </row>
    <row r="10168" spans="1:5" x14ac:dyDescent="0.15">
      <c r="A10168" s="4">
        <v>43435</v>
      </c>
      <c r="B10168" t="s">
        <v>55</v>
      </c>
      <c r="C10168" t="s">
        <v>102</v>
      </c>
      <c r="D10168" t="s">
        <v>84</v>
      </c>
      <c r="E10168" s="55">
        <v>89.824672459999988</v>
      </c>
    </row>
    <row r="10169" spans="1:5" x14ac:dyDescent="0.15">
      <c r="A10169" s="4">
        <v>43435</v>
      </c>
      <c r="B10169" t="s">
        <v>55</v>
      </c>
      <c r="C10169" t="s">
        <v>102</v>
      </c>
      <c r="D10169" t="s">
        <v>87</v>
      </c>
      <c r="E10169" s="55">
        <v>0</v>
      </c>
    </row>
    <row r="10170" spans="1:5" x14ac:dyDescent="0.15">
      <c r="A10170" s="4">
        <v>43435</v>
      </c>
      <c r="B10170" t="s">
        <v>55</v>
      </c>
      <c r="C10170" t="s">
        <v>102</v>
      </c>
      <c r="D10170" t="s">
        <v>102</v>
      </c>
      <c r="E10170" s="55">
        <v>0</v>
      </c>
    </row>
    <row r="10171" spans="1:5" x14ac:dyDescent="0.15">
      <c r="A10171" s="4">
        <v>43435</v>
      </c>
      <c r="B10171" t="s">
        <v>55</v>
      </c>
      <c r="C10171" t="s">
        <v>102</v>
      </c>
      <c r="D10171" t="s">
        <v>166</v>
      </c>
      <c r="E10171" s="55">
        <v>0</v>
      </c>
    </row>
    <row r="10172" spans="1:5" x14ac:dyDescent="0.15">
      <c r="A10172" s="4">
        <v>43435</v>
      </c>
      <c r="B10172" t="s">
        <v>55</v>
      </c>
      <c r="C10172" t="s">
        <v>102</v>
      </c>
      <c r="D10172" t="s">
        <v>167</v>
      </c>
      <c r="E10172" s="55">
        <v>0</v>
      </c>
    </row>
    <row r="10173" spans="1:5" x14ac:dyDescent="0.15">
      <c r="A10173" s="4">
        <v>43435</v>
      </c>
      <c r="B10173" t="s">
        <v>55</v>
      </c>
      <c r="C10173" t="s">
        <v>102</v>
      </c>
      <c r="D10173" t="s">
        <v>168</v>
      </c>
      <c r="E10173" s="55">
        <v>0</v>
      </c>
    </row>
    <row r="10174" spans="1:5" x14ac:dyDescent="0.15">
      <c r="A10174" s="4">
        <v>43435</v>
      </c>
      <c r="B10174" t="s">
        <v>55</v>
      </c>
      <c r="C10174" t="s">
        <v>102</v>
      </c>
      <c r="D10174" t="s">
        <v>169</v>
      </c>
      <c r="E10174" s="55">
        <v>0</v>
      </c>
    </row>
    <row r="10175" spans="1:5" x14ac:dyDescent="0.15">
      <c r="A10175" s="4">
        <v>43435</v>
      </c>
      <c r="B10175" t="s">
        <v>55</v>
      </c>
      <c r="C10175" t="s">
        <v>102</v>
      </c>
      <c r="D10175" t="s">
        <v>170</v>
      </c>
      <c r="E10175" s="55">
        <v>356.56891014000001</v>
      </c>
    </row>
    <row r="10176" spans="1:5" x14ac:dyDescent="0.15">
      <c r="A10176" s="4">
        <v>43435</v>
      </c>
      <c r="B10176" t="s">
        <v>55</v>
      </c>
      <c r="C10176" t="s">
        <v>102</v>
      </c>
      <c r="D10176" t="s">
        <v>171</v>
      </c>
      <c r="E10176" s="55">
        <v>272.89996529000001</v>
      </c>
    </row>
    <row r="10177" spans="1:5" x14ac:dyDescent="0.15">
      <c r="A10177" s="4">
        <v>43435</v>
      </c>
      <c r="B10177" t="s">
        <v>55</v>
      </c>
      <c r="C10177" t="s">
        <v>102</v>
      </c>
      <c r="D10177" t="s">
        <v>47</v>
      </c>
      <c r="E10177" s="55">
        <v>272.89996529000001</v>
      </c>
    </row>
    <row r="10178" spans="1:5" x14ac:dyDescent="0.15">
      <c r="A10178" s="4">
        <v>43435</v>
      </c>
      <c r="B10178" t="s">
        <v>55</v>
      </c>
      <c r="C10178" t="s">
        <v>102</v>
      </c>
      <c r="D10178" t="s">
        <v>53</v>
      </c>
      <c r="E10178" s="55">
        <v>0</v>
      </c>
    </row>
    <row r="10179" spans="1:5" x14ac:dyDescent="0.15">
      <c r="A10179" s="4">
        <v>43435</v>
      </c>
      <c r="B10179" t="s">
        <v>55</v>
      </c>
      <c r="C10179" t="s">
        <v>102</v>
      </c>
      <c r="D10179" t="s">
        <v>174</v>
      </c>
      <c r="E10179" s="55">
        <v>0</v>
      </c>
    </row>
    <row r="10180" spans="1:5" x14ac:dyDescent="0.15">
      <c r="A10180" s="4">
        <v>43435</v>
      </c>
      <c r="B10180" t="s">
        <v>55</v>
      </c>
      <c r="C10180" t="s">
        <v>102</v>
      </c>
      <c r="D10180" t="s">
        <v>175</v>
      </c>
      <c r="E10180" s="55">
        <v>0</v>
      </c>
    </row>
    <row r="10181" spans="1:5" x14ac:dyDescent="0.15">
      <c r="A10181" s="4">
        <v>43435</v>
      </c>
      <c r="B10181" t="s">
        <v>55</v>
      </c>
      <c r="C10181" t="s">
        <v>102</v>
      </c>
      <c r="D10181" t="s">
        <v>176</v>
      </c>
      <c r="E10181" s="55">
        <v>90.189933699999997</v>
      </c>
    </row>
    <row r="10182" spans="1:5" x14ac:dyDescent="0.15">
      <c r="A10182" s="4">
        <v>43435</v>
      </c>
      <c r="B10182" t="s">
        <v>55</v>
      </c>
      <c r="C10182" t="s">
        <v>102</v>
      </c>
      <c r="D10182" t="s">
        <v>177</v>
      </c>
      <c r="E10182" s="55">
        <v>90.189933699999997</v>
      </c>
    </row>
    <row r="10183" spans="1:5" x14ac:dyDescent="0.15">
      <c r="A10183" s="4">
        <v>43435</v>
      </c>
      <c r="B10183" t="s">
        <v>55</v>
      </c>
      <c r="C10183" t="s">
        <v>102</v>
      </c>
      <c r="D10183" t="s">
        <v>178</v>
      </c>
      <c r="E10183" s="55">
        <v>0</v>
      </c>
    </row>
    <row r="10184" spans="1:5" x14ac:dyDescent="0.15">
      <c r="A10184" s="4">
        <v>43435</v>
      </c>
      <c r="B10184" t="s">
        <v>55</v>
      </c>
      <c r="C10184" t="s">
        <v>102</v>
      </c>
      <c r="D10184" t="s">
        <v>179</v>
      </c>
      <c r="E10184" s="55">
        <v>6.5209888499999993</v>
      </c>
    </row>
    <row r="10185" spans="1:5" x14ac:dyDescent="0.15">
      <c r="A10185" s="4">
        <v>43435</v>
      </c>
      <c r="B10185" t="s">
        <v>55</v>
      </c>
      <c r="C10185" t="s">
        <v>102</v>
      </c>
      <c r="D10185" t="s">
        <v>180</v>
      </c>
      <c r="E10185" s="55">
        <v>6.5209888499999993</v>
      </c>
    </row>
    <row r="10186" spans="1:5" x14ac:dyDescent="0.15">
      <c r="A10186" s="4">
        <v>43435</v>
      </c>
      <c r="B10186" t="s">
        <v>55</v>
      </c>
      <c r="C10186" t="s">
        <v>102</v>
      </c>
      <c r="D10186" t="s">
        <v>181</v>
      </c>
      <c r="E10186" s="55">
        <v>0</v>
      </c>
    </row>
    <row r="10187" spans="1:5" x14ac:dyDescent="0.15">
      <c r="A10187" s="4">
        <v>43435</v>
      </c>
      <c r="B10187" t="s">
        <v>55</v>
      </c>
      <c r="C10187" t="s">
        <v>102</v>
      </c>
      <c r="D10187" t="s">
        <v>182</v>
      </c>
      <c r="E10187" s="55">
        <v>850.8023273</v>
      </c>
    </row>
    <row r="10188" spans="1:5" x14ac:dyDescent="0.15">
      <c r="A10188" s="4">
        <v>43435</v>
      </c>
      <c r="B10188" t="s">
        <v>55</v>
      </c>
      <c r="C10188" t="s">
        <v>102</v>
      </c>
      <c r="D10188" t="s">
        <v>183</v>
      </c>
      <c r="E10188" s="55">
        <v>411.66351460999999</v>
      </c>
    </row>
    <row r="10189" spans="1:5" x14ac:dyDescent="0.15">
      <c r="A10189" s="4">
        <v>43435</v>
      </c>
      <c r="B10189" t="s">
        <v>55</v>
      </c>
      <c r="C10189" t="s">
        <v>102</v>
      </c>
      <c r="D10189" t="s">
        <v>184</v>
      </c>
      <c r="E10189" s="55">
        <v>448.45361279000002</v>
      </c>
    </row>
    <row r="10190" spans="1:5" x14ac:dyDescent="0.15">
      <c r="A10190" s="4">
        <v>43435</v>
      </c>
      <c r="B10190" t="s">
        <v>55</v>
      </c>
      <c r="C10190" t="s">
        <v>102</v>
      </c>
      <c r="D10190" t="s">
        <v>185</v>
      </c>
      <c r="E10190" s="55">
        <v>9.3148000999999994</v>
      </c>
    </row>
    <row r="10191" spans="1:5" x14ac:dyDescent="0.15">
      <c r="A10191" s="4">
        <v>43435</v>
      </c>
      <c r="B10191" t="s">
        <v>55</v>
      </c>
      <c r="C10191" t="s">
        <v>102</v>
      </c>
      <c r="D10191" t="s">
        <v>186</v>
      </c>
      <c r="E10191" s="55">
        <v>0</v>
      </c>
    </row>
    <row r="10192" spans="1:5" x14ac:dyDescent="0.15">
      <c r="A10192" s="4">
        <v>43435</v>
      </c>
      <c r="B10192" t="s">
        <v>55</v>
      </c>
      <c r="C10192" t="s">
        <v>102</v>
      </c>
      <c r="D10192" t="s">
        <v>187</v>
      </c>
      <c r="E10192" s="55">
        <v>0</v>
      </c>
    </row>
    <row r="10193" spans="1:5" x14ac:dyDescent="0.15">
      <c r="A10193" s="4">
        <v>43435</v>
      </c>
      <c r="B10193" t="s">
        <v>55</v>
      </c>
      <c r="C10193" t="s">
        <v>102</v>
      </c>
      <c r="D10193" t="s">
        <v>188</v>
      </c>
      <c r="E10193" s="55">
        <v>-44.170037130000004</v>
      </c>
    </row>
    <row r="10194" spans="1:5" x14ac:dyDescent="0.15">
      <c r="A10194" s="4">
        <v>43435</v>
      </c>
      <c r="B10194" t="s">
        <v>55</v>
      </c>
      <c r="C10194" t="s">
        <v>102</v>
      </c>
      <c r="D10194" t="s">
        <v>189</v>
      </c>
      <c r="E10194" s="55">
        <v>930.60564689</v>
      </c>
    </row>
    <row r="10195" spans="1:5" x14ac:dyDescent="0.15">
      <c r="A10195" s="4">
        <v>43435</v>
      </c>
      <c r="B10195" t="s">
        <v>55</v>
      </c>
      <c r="C10195" t="s">
        <v>102</v>
      </c>
      <c r="D10195" t="s">
        <v>190</v>
      </c>
      <c r="E10195" s="55">
        <v>930.60564689</v>
      </c>
    </row>
    <row r="10196" spans="1:5" x14ac:dyDescent="0.15">
      <c r="A10196" s="4">
        <v>43435</v>
      </c>
      <c r="B10196" t="s">
        <v>55</v>
      </c>
      <c r="C10196" t="s">
        <v>102</v>
      </c>
      <c r="D10196" t="s">
        <v>191</v>
      </c>
      <c r="E10196" s="55">
        <v>0</v>
      </c>
    </row>
    <row r="10197" spans="1:5" x14ac:dyDescent="0.15">
      <c r="A10197" s="4">
        <v>43435</v>
      </c>
      <c r="B10197" t="s">
        <v>55</v>
      </c>
      <c r="C10197" t="s">
        <v>102</v>
      </c>
      <c r="D10197" t="s">
        <v>192</v>
      </c>
      <c r="E10197" s="55">
        <v>559.90692136000007</v>
      </c>
    </row>
    <row r="10198" spans="1:5" x14ac:dyDescent="0.15">
      <c r="A10198" s="4">
        <v>43435</v>
      </c>
      <c r="B10198" t="s">
        <v>55</v>
      </c>
      <c r="C10198" t="s">
        <v>102</v>
      </c>
      <c r="D10198" t="s">
        <v>193</v>
      </c>
      <c r="E10198" s="55">
        <v>559.90692136000007</v>
      </c>
    </row>
    <row r="10199" spans="1:5" x14ac:dyDescent="0.15">
      <c r="A10199" s="4">
        <v>43435</v>
      </c>
      <c r="B10199" t="s">
        <v>55</v>
      </c>
      <c r="C10199" t="s">
        <v>102</v>
      </c>
      <c r="D10199" t="s">
        <v>194</v>
      </c>
      <c r="E10199" s="55">
        <v>0</v>
      </c>
    </row>
    <row r="10200" spans="1:5" x14ac:dyDescent="0.15">
      <c r="A10200" s="4">
        <v>43435</v>
      </c>
      <c r="B10200" t="s">
        <v>55</v>
      </c>
      <c r="C10200" t="s">
        <v>102</v>
      </c>
      <c r="D10200" t="s">
        <v>195</v>
      </c>
      <c r="E10200" s="55">
        <v>370.69872552999999</v>
      </c>
    </row>
    <row r="10201" spans="1:5" x14ac:dyDescent="0.15">
      <c r="A10201" s="4">
        <v>43435</v>
      </c>
      <c r="B10201" t="s">
        <v>55</v>
      </c>
      <c r="C10201" t="s">
        <v>102</v>
      </c>
      <c r="D10201" t="s">
        <v>196</v>
      </c>
      <c r="E10201" s="55">
        <v>326.52868839999996</v>
      </c>
    </row>
    <row r="10202" spans="1:5" x14ac:dyDescent="0.15">
      <c r="A10202" s="4">
        <v>43525</v>
      </c>
      <c r="B10202" t="s">
        <v>55</v>
      </c>
      <c r="C10202" t="s">
        <v>102</v>
      </c>
      <c r="D10202" t="s">
        <v>52</v>
      </c>
      <c r="E10202" s="55">
        <v>1700.2611433099999</v>
      </c>
    </row>
    <row r="10203" spans="1:5" x14ac:dyDescent="0.15">
      <c r="A10203" s="4">
        <v>43525</v>
      </c>
      <c r="B10203" t="s">
        <v>55</v>
      </c>
      <c r="C10203" t="s">
        <v>102</v>
      </c>
      <c r="D10203" t="s">
        <v>46</v>
      </c>
      <c r="E10203" s="55">
        <v>1685.6062892899999</v>
      </c>
    </row>
    <row r="10204" spans="1:5" x14ac:dyDescent="0.15">
      <c r="A10204" s="4">
        <v>43525</v>
      </c>
      <c r="B10204" t="s">
        <v>55</v>
      </c>
      <c r="C10204" t="s">
        <v>102</v>
      </c>
      <c r="D10204" t="s">
        <v>47</v>
      </c>
      <c r="E10204" s="55">
        <v>1685.6062892899999</v>
      </c>
    </row>
    <row r="10205" spans="1:5" x14ac:dyDescent="0.15">
      <c r="A10205" s="4">
        <v>43525</v>
      </c>
      <c r="B10205" t="s">
        <v>55</v>
      </c>
      <c r="C10205" t="s">
        <v>102</v>
      </c>
      <c r="D10205" t="s">
        <v>48</v>
      </c>
      <c r="E10205" s="55">
        <v>1787.9263540699999</v>
      </c>
    </row>
    <row r="10206" spans="1:5" x14ac:dyDescent="0.15">
      <c r="A10206" s="4">
        <v>43525</v>
      </c>
      <c r="B10206" t="s">
        <v>55</v>
      </c>
      <c r="C10206" t="s">
        <v>102</v>
      </c>
      <c r="D10206" t="s">
        <v>49</v>
      </c>
      <c r="E10206" s="55">
        <v>5.58759753</v>
      </c>
    </row>
    <row r="10207" spans="1:5" x14ac:dyDescent="0.15">
      <c r="A10207" s="4">
        <v>43525</v>
      </c>
      <c r="B10207" t="s">
        <v>55</v>
      </c>
      <c r="C10207" t="s">
        <v>102</v>
      </c>
      <c r="D10207" t="s">
        <v>50</v>
      </c>
      <c r="E10207" s="55">
        <v>96.732467249999999</v>
      </c>
    </row>
    <row r="10208" spans="1:5" x14ac:dyDescent="0.15">
      <c r="A10208" s="4">
        <v>43525</v>
      </c>
      <c r="B10208" t="s">
        <v>55</v>
      </c>
      <c r="C10208" t="s">
        <v>102</v>
      </c>
      <c r="D10208" t="s">
        <v>51</v>
      </c>
      <c r="E10208" s="55">
        <v>0</v>
      </c>
    </row>
    <row r="10209" spans="1:5" x14ac:dyDescent="0.15">
      <c r="A10209" s="4">
        <v>43525</v>
      </c>
      <c r="B10209" t="s">
        <v>55</v>
      </c>
      <c r="C10209" t="s">
        <v>102</v>
      </c>
      <c r="D10209" t="s">
        <v>53</v>
      </c>
      <c r="E10209" s="55">
        <v>0</v>
      </c>
    </row>
    <row r="10210" spans="1:5" x14ac:dyDescent="0.15">
      <c r="A10210" s="4">
        <v>43525</v>
      </c>
      <c r="B10210" t="s">
        <v>55</v>
      </c>
      <c r="C10210" t="s">
        <v>102</v>
      </c>
      <c r="D10210" t="s">
        <v>54</v>
      </c>
      <c r="E10210" s="55">
        <v>0</v>
      </c>
    </row>
    <row r="10211" spans="1:5" x14ac:dyDescent="0.15">
      <c r="A10211" s="4">
        <v>43525</v>
      </c>
      <c r="B10211" t="s">
        <v>55</v>
      </c>
      <c r="C10211" t="s">
        <v>102</v>
      </c>
      <c r="D10211" t="s">
        <v>55</v>
      </c>
      <c r="E10211" s="55">
        <v>14.30890803</v>
      </c>
    </row>
    <row r="10212" spans="1:5" x14ac:dyDescent="0.15">
      <c r="A10212" s="4">
        <v>43525</v>
      </c>
      <c r="B10212" t="s">
        <v>55</v>
      </c>
      <c r="C10212" t="s">
        <v>102</v>
      </c>
      <c r="D10212" t="s">
        <v>56</v>
      </c>
      <c r="E10212" s="55">
        <v>14.30890803</v>
      </c>
    </row>
    <row r="10213" spans="1:5" x14ac:dyDescent="0.15">
      <c r="A10213" s="4">
        <v>43525</v>
      </c>
      <c r="B10213" t="s">
        <v>55</v>
      </c>
      <c r="C10213" t="s">
        <v>102</v>
      </c>
      <c r="D10213" t="s">
        <v>57</v>
      </c>
      <c r="E10213" s="55">
        <v>0</v>
      </c>
    </row>
    <row r="10214" spans="1:5" x14ac:dyDescent="0.15">
      <c r="A10214" s="4">
        <v>43525</v>
      </c>
      <c r="B10214" t="s">
        <v>55</v>
      </c>
      <c r="C10214" t="s">
        <v>102</v>
      </c>
      <c r="D10214" t="s">
        <v>58</v>
      </c>
      <c r="E10214" s="55">
        <v>-28.96376205</v>
      </c>
    </row>
    <row r="10215" spans="1:5" x14ac:dyDescent="0.15">
      <c r="A10215" s="4">
        <v>43525</v>
      </c>
      <c r="B10215" t="s">
        <v>55</v>
      </c>
      <c r="C10215" t="s">
        <v>102</v>
      </c>
      <c r="D10215" t="s">
        <v>59</v>
      </c>
      <c r="E10215" s="55">
        <v>-28.96376205</v>
      </c>
    </row>
    <row r="10216" spans="1:5" x14ac:dyDescent="0.15">
      <c r="A10216" s="4">
        <v>43525</v>
      </c>
      <c r="B10216" t="s">
        <v>55</v>
      </c>
      <c r="C10216" t="s">
        <v>102</v>
      </c>
      <c r="D10216" t="s">
        <v>63</v>
      </c>
      <c r="E10216" s="55">
        <v>0</v>
      </c>
    </row>
    <row r="10217" spans="1:5" x14ac:dyDescent="0.15">
      <c r="A10217" s="4">
        <v>43525</v>
      </c>
      <c r="B10217" t="s">
        <v>55</v>
      </c>
      <c r="C10217" t="s">
        <v>102</v>
      </c>
      <c r="D10217" t="s">
        <v>64</v>
      </c>
      <c r="E10217" s="55">
        <v>0</v>
      </c>
    </row>
    <row r="10218" spans="1:5" x14ac:dyDescent="0.15">
      <c r="A10218" s="4">
        <v>43525</v>
      </c>
      <c r="B10218" t="s">
        <v>55</v>
      </c>
      <c r="C10218" t="s">
        <v>102</v>
      </c>
      <c r="D10218" t="s">
        <v>65</v>
      </c>
      <c r="E10218" s="55">
        <v>632.56637042999989</v>
      </c>
    </row>
    <row r="10219" spans="1:5" x14ac:dyDescent="0.15">
      <c r="A10219" s="4">
        <v>43525</v>
      </c>
      <c r="B10219" t="s">
        <v>55</v>
      </c>
      <c r="C10219" t="s">
        <v>102</v>
      </c>
      <c r="D10219" t="s">
        <v>66</v>
      </c>
      <c r="E10219" s="55">
        <v>591.77412951999997</v>
      </c>
    </row>
    <row r="10220" spans="1:5" x14ac:dyDescent="0.15">
      <c r="A10220" s="4">
        <v>43525</v>
      </c>
      <c r="B10220" t="s">
        <v>55</v>
      </c>
      <c r="C10220" t="s">
        <v>102</v>
      </c>
      <c r="D10220" t="s">
        <v>47</v>
      </c>
      <c r="E10220" s="55">
        <v>591.77412951999997</v>
      </c>
    </row>
    <row r="10221" spans="1:5" x14ac:dyDescent="0.15">
      <c r="A10221" s="4">
        <v>43525</v>
      </c>
      <c r="B10221" t="s">
        <v>55</v>
      </c>
      <c r="C10221" t="s">
        <v>102</v>
      </c>
      <c r="D10221" t="s">
        <v>53</v>
      </c>
      <c r="E10221" s="55">
        <v>0</v>
      </c>
    </row>
    <row r="10222" spans="1:5" x14ac:dyDescent="0.15">
      <c r="A10222" s="4">
        <v>43525</v>
      </c>
      <c r="B10222" t="s">
        <v>55</v>
      </c>
      <c r="C10222" t="s">
        <v>102</v>
      </c>
      <c r="D10222" t="s">
        <v>80</v>
      </c>
      <c r="E10222" s="55">
        <v>0</v>
      </c>
    </row>
    <row r="10223" spans="1:5" x14ac:dyDescent="0.15">
      <c r="A10223" s="4">
        <v>43525</v>
      </c>
      <c r="B10223" t="s">
        <v>55</v>
      </c>
      <c r="C10223" t="s">
        <v>102</v>
      </c>
      <c r="D10223" t="s">
        <v>81</v>
      </c>
      <c r="E10223" s="55">
        <v>19.53923039</v>
      </c>
    </row>
    <row r="10224" spans="1:5" x14ac:dyDescent="0.15">
      <c r="A10224" s="4">
        <v>43525</v>
      </c>
      <c r="B10224" t="s">
        <v>55</v>
      </c>
      <c r="C10224" t="s">
        <v>102</v>
      </c>
      <c r="D10224" t="s">
        <v>84</v>
      </c>
      <c r="E10224" s="55">
        <v>19.53923039</v>
      </c>
    </row>
    <row r="10225" spans="1:5" x14ac:dyDescent="0.15">
      <c r="A10225" s="4">
        <v>43525</v>
      </c>
      <c r="B10225" t="s">
        <v>55</v>
      </c>
      <c r="C10225" t="s">
        <v>102</v>
      </c>
      <c r="D10225" t="s">
        <v>87</v>
      </c>
      <c r="E10225" s="55">
        <v>0</v>
      </c>
    </row>
    <row r="10226" spans="1:5" x14ac:dyDescent="0.15">
      <c r="A10226" s="4">
        <v>43525</v>
      </c>
      <c r="B10226" t="s">
        <v>55</v>
      </c>
      <c r="C10226" t="s">
        <v>102</v>
      </c>
      <c r="D10226" t="s">
        <v>102</v>
      </c>
      <c r="E10226" s="55">
        <v>0</v>
      </c>
    </row>
    <row r="10227" spans="1:5" x14ac:dyDescent="0.15">
      <c r="A10227" s="4">
        <v>43525</v>
      </c>
      <c r="B10227" t="s">
        <v>55</v>
      </c>
      <c r="C10227" t="s">
        <v>102</v>
      </c>
      <c r="D10227" t="s">
        <v>166</v>
      </c>
      <c r="E10227" s="55">
        <v>21.25301052</v>
      </c>
    </row>
    <row r="10228" spans="1:5" x14ac:dyDescent="0.15">
      <c r="A10228" s="4">
        <v>43525</v>
      </c>
      <c r="B10228" t="s">
        <v>55</v>
      </c>
      <c r="C10228" t="s">
        <v>102</v>
      </c>
      <c r="D10228" t="s">
        <v>167</v>
      </c>
      <c r="E10228" s="55">
        <v>0</v>
      </c>
    </row>
    <row r="10229" spans="1:5" x14ac:dyDescent="0.15">
      <c r="A10229" s="4">
        <v>43525</v>
      </c>
      <c r="B10229" t="s">
        <v>55</v>
      </c>
      <c r="C10229" t="s">
        <v>102</v>
      </c>
      <c r="D10229" t="s">
        <v>168</v>
      </c>
      <c r="E10229" s="55">
        <v>0</v>
      </c>
    </row>
    <row r="10230" spans="1:5" x14ac:dyDescent="0.15">
      <c r="A10230" s="4">
        <v>43525</v>
      </c>
      <c r="B10230" t="s">
        <v>55</v>
      </c>
      <c r="C10230" t="s">
        <v>102</v>
      </c>
      <c r="D10230" t="s">
        <v>169</v>
      </c>
      <c r="E10230" s="55">
        <v>0</v>
      </c>
    </row>
    <row r="10231" spans="1:5" x14ac:dyDescent="0.15">
      <c r="A10231" s="4">
        <v>43525</v>
      </c>
      <c r="B10231" t="s">
        <v>55</v>
      </c>
      <c r="C10231" t="s">
        <v>102</v>
      </c>
      <c r="D10231" t="s">
        <v>170</v>
      </c>
      <c r="E10231" s="55">
        <v>272.40440225999998</v>
      </c>
    </row>
    <row r="10232" spans="1:5" x14ac:dyDescent="0.15">
      <c r="A10232" s="4">
        <v>43525</v>
      </c>
      <c r="B10232" t="s">
        <v>55</v>
      </c>
      <c r="C10232" t="s">
        <v>102</v>
      </c>
      <c r="D10232" t="s">
        <v>171</v>
      </c>
      <c r="E10232" s="55">
        <v>178.03384952000002</v>
      </c>
    </row>
    <row r="10233" spans="1:5" x14ac:dyDescent="0.15">
      <c r="A10233" s="4">
        <v>43525</v>
      </c>
      <c r="B10233" t="s">
        <v>55</v>
      </c>
      <c r="C10233" t="s">
        <v>102</v>
      </c>
      <c r="D10233" t="s">
        <v>47</v>
      </c>
      <c r="E10233" s="55">
        <v>178.03384952000002</v>
      </c>
    </row>
    <row r="10234" spans="1:5" x14ac:dyDescent="0.15">
      <c r="A10234" s="4">
        <v>43525</v>
      </c>
      <c r="B10234" t="s">
        <v>55</v>
      </c>
      <c r="C10234" t="s">
        <v>102</v>
      </c>
      <c r="D10234" t="s">
        <v>53</v>
      </c>
      <c r="E10234" s="55">
        <v>0</v>
      </c>
    </row>
    <row r="10235" spans="1:5" x14ac:dyDescent="0.15">
      <c r="A10235" s="4">
        <v>43525</v>
      </c>
      <c r="B10235" t="s">
        <v>55</v>
      </c>
      <c r="C10235" t="s">
        <v>102</v>
      </c>
      <c r="D10235" t="s">
        <v>174</v>
      </c>
      <c r="E10235" s="55">
        <v>8.0382405800000001</v>
      </c>
    </row>
    <row r="10236" spans="1:5" x14ac:dyDescent="0.15">
      <c r="A10236" s="4">
        <v>43525</v>
      </c>
      <c r="B10236" t="s">
        <v>55</v>
      </c>
      <c r="C10236" t="s">
        <v>102</v>
      </c>
      <c r="D10236" t="s">
        <v>175</v>
      </c>
      <c r="E10236" s="55">
        <v>0</v>
      </c>
    </row>
    <row r="10237" spans="1:5" x14ac:dyDescent="0.15">
      <c r="A10237" s="4">
        <v>43525</v>
      </c>
      <c r="B10237" t="s">
        <v>55</v>
      </c>
      <c r="C10237" t="s">
        <v>102</v>
      </c>
      <c r="D10237" t="s">
        <v>176</v>
      </c>
      <c r="E10237" s="55">
        <v>102.40879331999999</v>
      </c>
    </row>
    <row r="10238" spans="1:5" x14ac:dyDescent="0.15">
      <c r="A10238" s="4">
        <v>43525</v>
      </c>
      <c r="B10238" t="s">
        <v>55</v>
      </c>
      <c r="C10238" t="s">
        <v>102</v>
      </c>
      <c r="D10238" t="s">
        <v>177</v>
      </c>
      <c r="E10238" s="55">
        <v>102.40879331999999</v>
      </c>
    </row>
    <row r="10239" spans="1:5" x14ac:dyDescent="0.15">
      <c r="A10239" s="4">
        <v>43525</v>
      </c>
      <c r="B10239" t="s">
        <v>55</v>
      </c>
      <c r="C10239" t="s">
        <v>102</v>
      </c>
      <c r="D10239" t="s">
        <v>178</v>
      </c>
      <c r="E10239" s="55">
        <v>0</v>
      </c>
    </row>
    <row r="10240" spans="1:5" x14ac:dyDescent="0.15">
      <c r="A10240" s="4">
        <v>43525</v>
      </c>
      <c r="B10240" t="s">
        <v>55</v>
      </c>
      <c r="C10240" t="s">
        <v>102</v>
      </c>
      <c r="D10240" t="s">
        <v>179</v>
      </c>
      <c r="E10240" s="55">
        <v>0</v>
      </c>
    </row>
    <row r="10241" spans="1:5" x14ac:dyDescent="0.15">
      <c r="A10241" s="4">
        <v>43525</v>
      </c>
      <c r="B10241" t="s">
        <v>55</v>
      </c>
      <c r="C10241" t="s">
        <v>102</v>
      </c>
      <c r="D10241" t="s">
        <v>180</v>
      </c>
      <c r="E10241" s="55">
        <v>0</v>
      </c>
    </row>
    <row r="10242" spans="1:5" x14ac:dyDescent="0.15">
      <c r="A10242" s="4">
        <v>43525</v>
      </c>
      <c r="B10242" t="s">
        <v>55</v>
      </c>
      <c r="C10242" t="s">
        <v>102</v>
      </c>
      <c r="D10242" t="s">
        <v>181</v>
      </c>
      <c r="E10242" s="55">
        <v>0</v>
      </c>
    </row>
    <row r="10243" spans="1:5" x14ac:dyDescent="0.15">
      <c r="A10243" s="4">
        <v>43525</v>
      </c>
      <c r="B10243" t="s">
        <v>55</v>
      </c>
      <c r="C10243" t="s">
        <v>102</v>
      </c>
      <c r="D10243" t="s">
        <v>182</v>
      </c>
      <c r="E10243" s="55">
        <v>698.10503925</v>
      </c>
    </row>
    <row r="10244" spans="1:5" x14ac:dyDescent="0.15">
      <c r="A10244" s="4">
        <v>43525</v>
      </c>
      <c r="B10244" t="s">
        <v>55</v>
      </c>
      <c r="C10244" t="s">
        <v>102</v>
      </c>
      <c r="D10244" t="s">
        <v>183</v>
      </c>
      <c r="E10244" s="55">
        <v>352.89923276999997</v>
      </c>
    </row>
    <row r="10245" spans="1:5" x14ac:dyDescent="0.15">
      <c r="A10245" s="4">
        <v>43525</v>
      </c>
      <c r="B10245" t="s">
        <v>55</v>
      </c>
      <c r="C10245" t="s">
        <v>102</v>
      </c>
      <c r="D10245" t="s">
        <v>184</v>
      </c>
      <c r="E10245" s="55">
        <v>352.83521341000005</v>
      </c>
    </row>
    <row r="10246" spans="1:5" x14ac:dyDescent="0.15">
      <c r="A10246" s="4">
        <v>43525</v>
      </c>
      <c r="B10246" t="s">
        <v>55</v>
      </c>
      <c r="C10246" t="s">
        <v>102</v>
      </c>
      <c r="D10246" t="s">
        <v>185</v>
      </c>
      <c r="E10246" s="55">
        <v>7.62940693</v>
      </c>
    </row>
    <row r="10247" spans="1:5" x14ac:dyDescent="0.15">
      <c r="A10247" s="4">
        <v>43525</v>
      </c>
      <c r="B10247" t="s">
        <v>55</v>
      </c>
      <c r="C10247" t="s">
        <v>102</v>
      </c>
      <c r="D10247" t="s">
        <v>186</v>
      </c>
      <c r="E10247" s="55">
        <v>0</v>
      </c>
    </row>
    <row r="10248" spans="1:5" x14ac:dyDescent="0.15">
      <c r="A10248" s="4">
        <v>43525</v>
      </c>
      <c r="B10248" t="s">
        <v>55</v>
      </c>
      <c r="C10248" t="s">
        <v>102</v>
      </c>
      <c r="D10248" t="s">
        <v>187</v>
      </c>
      <c r="E10248" s="55">
        <v>0</v>
      </c>
    </row>
    <row r="10249" spans="1:5" x14ac:dyDescent="0.15">
      <c r="A10249" s="4">
        <v>43525</v>
      </c>
      <c r="B10249" t="s">
        <v>55</v>
      </c>
      <c r="C10249" t="s">
        <v>102</v>
      </c>
      <c r="D10249" t="s">
        <v>188</v>
      </c>
      <c r="E10249" s="55">
        <v>97.18533137</v>
      </c>
    </row>
    <row r="10250" spans="1:5" x14ac:dyDescent="0.15">
      <c r="A10250" s="4">
        <v>43525</v>
      </c>
      <c r="B10250" t="s">
        <v>55</v>
      </c>
      <c r="C10250" t="s">
        <v>102</v>
      </c>
      <c r="D10250" t="s">
        <v>189</v>
      </c>
      <c r="E10250" s="55">
        <v>148.23178751</v>
      </c>
    </row>
    <row r="10251" spans="1:5" x14ac:dyDescent="0.15">
      <c r="A10251" s="4">
        <v>43525</v>
      </c>
      <c r="B10251" t="s">
        <v>55</v>
      </c>
      <c r="C10251" t="s">
        <v>102</v>
      </c>
      <c r="D10251" t="s">
        <v>190</v>
      </c>
      <c r="E10251" s="55">
        <v>148.23178751</v>
      </c>
    </row>
    <row r="10252" spans="1:5" x14ac:dyDescent="0.15">
      <c r="A10252" s="4">
        <v>43525</v>
      </c>
      <c r="B10252" t="s">
        <v>55</v>
      </c>
      <c r="C10252" t="s">
        <v>102</v>
      </c>
      <c r="D10252" t="s">
        <v>191</v>
      </c>
      <c r="E10252" s="55">
        <v>0</v>
      </c>
    </row>
    <row r="10253" spans="1:5" x14ac:dyDescent="0.15">
      <c r="A10253" s="4">
        <v>43525</v>
      </c>
      <c r="B10253" t="s">
        <v>55</v>
      </c>
      <c r="C10253" t="s">
        <v>102</v>
      </c>
      <c r="D10253" t="s">
        <v>192</v>
      </c>
      <c r="E10253" s="55">
        <v>562.66655921000006</v>
      </c>
    </row>
    <row r="10254" spans="1:5" x14ac:dyDescent="0.15">
      <c r="A10254" s="4">
        <v>43525</v>
      </c>
      <c r="B10254" t="s">
        <v>55</v>
      </c>
      <c r="C10254" t="s">
        <v>102</v>
      </c>
      <c r="D10254" t="s">
        <v>193</v>
      </c>
      <c r="E10254" s="55">
        <v>562.66655921000006</v>
      </c>
    </row>
    <row r="10255" spans="1:5" x14ac:dyDescent="0.15">
      <c r="A10255" s="4">
        <v>43525</v>
      </c>
      <c r="B10255" t="s">
        <v>55</v>
      </c>
      <c r="C10255" t="s">
        <v>102</v>
      </c>
      <c r="D10255" t="s">
        <v>194</v>
      </c>
      <c r="E10255" s="55">
        <v>0</v>
      </c>
    </row>
    <row r="10256" spans="1:5" x14ac:dyDescent="0.15">
      <c r="A10256" s="4">
        <v>43525</v>
      </c>
      <c r="B10256" t="s">
        <v>55</v>
      </c>
      <c r="C10256" t="s">
        <v>102</v>
      </c>
      <c r="D10256" t="s">
        <v>195</v>
      </c>
      <c r="E10256" s="55">
        <v>-414.4347717</v>
      </c>
    </row>
    <row r="10257" spans="1:5" x14ac:dyDescent="0.15">
      <c r="A10257" s="4">
        <v>43525</v>
      </c>
      <c r="B10257" t="s">
        <v>55</v>
      </c>
      <c r="C10257" t="s">
        <v>102</v>
      </c>
      <c r="D10257" t="s">
        <v>196</v>
      </c>
      <c r="E10257" s="55">
        <v>-317.24944032999997</v>
      </c>
    </row>
    <row r="10258" spans="1:5" x14ac:dyDescent="0.15">
      <c r="A10258" s="4">
        <v>43617</v>
      </c>
      <c r="B10258" t="s">
        <v>55</v>
      </c>
      <c r="C10258" t="s">
        <v>102</v>
      </c>
      <c r="D10258" t="s">
        <v>52</v>
      </c>
      <c r="E10258" s="55">
        <v>1770.7123224899999</v>
      </c>
    </row>
    <row r="10259" spans="1:5" x14ac:dyDescent="0.15">
      <c r="A10259" s="4">
        <v>43617</v>
      </c>
      <c r="B10259" t="s">
        <v>55</v>
      </c>
      <c r="C10259" t="s">
        <v>102</v>
      </c>
      <c r="D10259" t="s">
        <v>46</v>
      </c>
      <c r="E10259" s="55">
        <v>1519.5378120299999</v>
      </c>
    </row>
    <row r="10260" spans="1:5" x14ac:dyDescent="0.15">
      <c r="A10260" s="4">
        <v>43617</v>
      </c>
      <c r="B10260" t="s">
        <v>55</v>
      </c>
      <c r="C10260" t="s">
        <v>102</v>
      </c>
      <c r="D10260" t="s">
        <v>47</v>
      </c>
      <c r="E10260" s="55">
        <v>1519.5378120299999</v>
      </c>
    </row>
    <row r="10261" spans="1:5" x14ac:dyDescent="0.15">
      <c r="A10261" s="4">
        <v>43617</v>
      </c>
      <c r="B10261" t="s">
        <v>55</v>
      </c>
      <c r="C10261" t="s">
        <v>102</v>
      </c>
      <c r="D10261" t="s">
        <v>48</v>
      </c>
      <c r="E10261" s="55">
        <v>1588.31998196</v>
      </c>
    </row>
    <row r="10262" spans="1:5" x14ac:dyDescent="0.15">
      <c r="A10262" s="4">
        <v>43617</v>
      </c>
      <c r="B10262" t="s">
        <v>55</v>
      </c>
      <c r="C10262" t="s">
        <v>102</v>
      </c>
      <c r="D10262" t="s">
        <v>49</v>
      </c>
      <c r="E10262" s="55">
        <v>12.401918240000001</v>
      </c>
    </row>
    <row r="10263" spans="1:5" x14ac:dyDescent="0.15">
      <c r="A10263" s="4">
        <v>43617</v>
      </c>
      <c r="B10263" t="s">
        <v>55</v>
      </c>
      <c r="C10263" t="s">
        <v>102</v>
      </c>
      <c r="D10263" t="s">
        <v>50</v>
      </c>
      <c r="E10263" s="55">
        <v>56.380251689999994</v>
      </c>
    </row>
    <row r="10264" spans="1:5" x14ac:dyDescent="0.15">
      <c r="A10264" s="4">
        <v>43617</v>
      </c>
      <c r="B10264" t="s">
        <v>55</v>
      </c>
      <c r="C10264" t="s">
        <v>102</v>
      </c>
      <c r="D10264" t="s">
        <v>51</v>
      </c>
      <c r="E10264" s="55">
        <v>0</v>
      </c>
    </row>
    <row r="10265" spans="1:5" x14ac:dyDescent="0.15">
      <c r="A10265" s="4">
        <v>43617</v>
      </c>
      <c r="B10265" t="s">
        <v>55</v>
      </c>
      <c r="C10265" t="s">
        <v>102</v>
      </c>
      <c r="D10265" t="s">
        <v>53</v>
      </c>
      <c r="E10265" s="55">
        <v>0</v>
      </c>
    </row>
    <row r="10266" spans="1:5" x14ac:dyDescent="0.15">
      <c r="A10266" s="4">
        <v>43617</v>
      </c>
      <c r="B10266" t="s">
        <v>55</v>
      </c>
      <c r="C10266" t="s">
        <v>102</v>
      </c>
      <c r="D10266" t="s">
        <v>54</v>
      </c>
      <c r="E10266" s="55">
        <v>0</v>
      </c>
    </row>
    <row r="10267" spans="1:5" x14ac:dyDescent="0.15">
      <c r="A10267" s="4">
        <v>43617</v>
      </c>
      <c r="B10267" t="s">
        <v>55</v>
      </c>
      <c r="C10267" t="s">
        <v>102</v>
      </c>
      <c r="D10267" t="s">
        <v>55</v>
      </c>
      <c r="E10267" s="55">
        <v>12.297173170000001</v>
      </c>
    </row>
    <row r="10268" spans="1:5" x14ac:dyDescent="0.15">
      <c r="A10268" s="4">
        <v>43617</v>
      </c>
      <c r="B10268" t="s">
        <v>55</v>
      </c>
      <c r="C10268" t="s">
        <v>102</v>
      </c>
      <c r="D10268" t="s">
        <v>56</v>
      </c>
      <c r="E10268" s="55">
        <v>12.297173170000001</v>
      </c>
    </row>
    <row r="10269" spans="1:5" x14ac:dyDescent="0.15">
      <c r="A10269" s="4">
        <v>43617</v>
      </c>
      <c r="B10269" t="s">
        <v>55</v>
      </c>
      <c r="C10269" t="s">
        <v>102</v>
      </c>
      <c r="D10269" t="s">
        <v>57</v>
      </c>
      <c r="E10269" s="55">
        <v>0</v>
      </c>
    </row>
    <row r="10270" spans="1:5" x14ac:dyDescent="0.15">
      <c r="A10270" s="4">
        <v>43617</v>
      </c>
      <c r="B10270" t="s">
        <v>55</v>
      </c>
      <c r="C10270" t="s">
        <v>102</v>
      </c>
      <c r="D10270" t="s">
        <v>58</v>
      </c>
      <c r="E10270" s="55">
        <v>-263.47168362999997</v>
      </c>
    </row>
    <row r="10271" spans="1:5" x14ac:dyDescent="0.15">
      <c r="A10271" s="4">
        <v>43617</v>
      </c>
      <c r="B10271" t="s">
        <v>55</v>
      </c>
      <c r="C10271" t="s">
        <v>102</v>
      </c>
      <c r="D10271" t="s">
        <v>59</v>
      </c>
      <c r="E10271" s="55">
        <v>-263.47168362999997</v>
      </c>
    </row>
    <row r="10272" spans="1:5" x14ac:dyDescent="0.15">
      <c r="A10272" s="4">
        <v>43617</v>
      </c>
      <c r="B10272" t="s">
        <v>55</v>
      </c>
      <c r="C10272" t="s">
        <v>102</v>
      </c>
      <c r="D10272" t="s">
        <v>63</v>
      </c>
      <c r="E10272" s="55">
        <v>0</v>
      </c>
    </row>
    <row r="10273" spans="1:5" x14ac:dyDescent="0.15">
      <c r="A10273" s="4">
        <v>43617</v>
      </c>
      <c r="B10273" t="s">
        <v>55</v>
      </c>
      <c r="C10273" t="s">
        <v>102</v>
      </c>
      <c r="D10273" t="s">
        <v>64</v>
      </c>
      <c r="E10273" s="55">
        <v>0</v>
      </c>
    </row>
    <row r="10274" spans="1:5" x14ac:dyDescent="0.15">
      <c r="A10274" s="4">
        <v>43617</v>
      </c>
      <c r="B10274" t="s">
        <v>55</v>
      </c>
      <c r="C10274" t="s">
        <v>102</v>
      </c>
      <c r="D10274" t="s">
        <v>65</v>
      </c>
      <c r="E10274" s="55">
        <v>768.84675614000002</v>
      </c>
    </row>
    <row r="10275" spans="1:5" x14ac:dyDescent="0.15">
      <c r="A10275" s="4">
        <v>43617</v>
      </c>
      <c r="B10275" t="s">
        <v>55</v>
      </c>
      <c r="C10275" t="s">
        <v>102</v>
      </c>
      <c r="D10275" t="s">
        <v>66</v>
      </c>
      <c r="E10275" s="55">
        <v>799.16234749</v>
      </c>
    </row>
    <row r="10276" spans="1:5" x14ac:dyDescent="0.15">
      <c r="A10276" s="4">
        <v>43617</v>
      </c>
      <c r="B10276" t="s">
        <v>55</v>
      </c>
      <c r="C10276" t="s">
        <v>102</v>
      </c>
      <c r="D10276" t="s">
        <v>47</v>
      </c>
      <c r="E10276" s="55">
        <v>799.16234749</v>
      </c>
    </row>
    <row r="10277" spans="1:5" x14ac:dyDescent="0.15">
      <c r="A10277" s="4">
        <v>43617</v>
      </c>
      <c r="B10277" t="s">
        <v>55</v>
      </c>
      <c r="C10277" t="s">
        <v>102</v>
      </c>
      <c r="D10277" t="s">
        <v>53</v>
      </c>
      <c r="E10277" s="55">
        <v>0</v>
      </c>
    </row>
    <row r="10278" spans="1:5" x14ac:dyDescent="0.15">
      <c r="A10278" s="4">
        <v>43617</v>
      </c>
      <c r="B10278" t="s">
        <v>55</v>
      </c>
      <c r="C10278" t="s">
        <v>102</v>
      </c>
      <c r="D10278" t="s">
        <v>80</v>
      </c>
      <c r="E10278" s="55">
        <v>0</v>
      </c>
    </row>
    <row r="10279" spans="1:5" x14ac:dyDescent="0.15">
      <c r="A10279" s="4">
        <v>43617</v>
      </c>
      <c r="B10279" t="s">
        <v>55</v>
      </c>
      <c r="C10279" t="s">
        <v>102</v>
      </c>
      <c r="D10279" t="s">
        <v>81</v>
      </c>
      <c r="E10279" s="55">
        <v>-53.102482569999999</v>
      </c>
    </row>
    <row r="10280" spans="1:5" x14ac:dyDescent="0.15">
      <c r="A10280" s="4">
        <v>43617</v>
      </c>
      <c r="B10280" t="s">
        <v>55</v>
      </c>
      <c r="C10280" t="s">
        <v>102</v>
      </c>
      <c r="D10280" t="s">
        <v>84</v>
      </c>
      <c r="E10280" s="55">
        <v>-53.102482569999999</v>
      </c>
    </row>
    <row r="10281" spans="1:5" x14ac:dyDescent="0.15">
      <c r="A10281" s="4">
        <v>43617</v>
      </c>
      <c r="B10281" t="s">
        <v>55</v>
      </c>
      <c r="C10281" t="s">
        <v>102</v>
      </c>
      <c r="D10281" t="s">
        <v>87</v>
      </c>
      <c r="E10281" s="55">
        <v>0</v>
      </c>
    </row>
    <row r="10282" spans="1:5" x14ac:dyDescent="0.15">
      <c r="A10282" s="4">
        <v>43617</v>
      </c>
      <c r="B10282" t="s">
        <v>55</v>
      </c>
      <c r="C10282" t="s">
        <v>102</v>
      </c>
      <c r="D10282" t="s">
        <v>102</v>
      </c>
      <c r="E10282" s="55">
        <v>0</v>
      </c>
    </row>
    <row r="10283" spans="1:5" x14ac:dyDescent="0.15">
      <c r="A10283" s="4">
        <v>43617</v>
      </c>
      <c r="B10283" t="s">
        <v>55</v>
      </c>
      <c r="C10283" t="s">
        <v>102</v>
      </c>
      <c r="D10283" t="s">
        <v>166</v>
      </c>
      <c r="E10283" s="55">
        <v>22.786891219999998</v>
      </c>
    </row>
    <row r="10284" spans="1:5" x14ac:dyDescent="0.15">
      <c r="A10284" s="4">
        <v>43617</v>
      </c>
      <c r="B10284" t="s">
        <v>55</v>
      </c>
      <c r="C10284" t="s">
        <v>102</v>
      </c>
      <c r="D10284" t="s">
        <v>167</v>
      </c>
      <c r="E10284" s="55">
        <v>0</v>
      </c>
    </row>
    <row r="10285" spans="1:5" x14ac:dyDescent="0.15">
      <c r="A10285" s="4">
        <v>43617</v>
      </c>
      <c r="B10285" t="s">
        <v>55</v>
      </c>
      <c r="C10285" t="s">
        <v>102</v>
      </c>
      <c r="D10285" t="s">
        <v>168</v>
      </c>
      <c r="E10285" s="55">
        <v>0</v>
      </c>
    </row>
    <row r="10286" spans="1:5" x14ac:dyDescent="0.15">
      <c r="A10286" s="4">
        <v>43617</v>
      </c>
      <c r="B10286" t="s">
        <v>55</v>
      </c>
      <c r="C10286" t="s">
        <v>102</v>
      </c>
      <c r="D10286" t="s">
        <v>169</v>
      </c>
      <c r="E10286" s="55">
        <v>0</v>
      </c>
    </row>
    <row r="10287" spans="1:5" x14ac:dyDescent="0.15">
      <c r="A10287" s="4">
        <v>43617</v>
      </c>
      <c r="B10287" t="s">
        <v>55</v>
      </c>
      <c r="C10287" t="s">
        <v>102</v>
      </c>
      <c r="D10287" t="s">
        <v>170</v>
      </c>
      <c r="E10287" s="55">
        <v>76.144195530000005</v>
      </c>
    </row>
    <row r="10288" spans="1:5" x14ac:dyDescent="0.15">
      <c r="A10288" s="4">
        <v>43617</v>
      </c>
      <c r="B10288" t="s">
        <v>55</v>
      </c>
      <c r="C10288" t="s">
        <v>102</v>
      </c>
      <c r="D10288" t="s">
        <v>171</v>
      </c>
      <c r="E10288" s="55">
        <v>11.958459810000001</v>
      </c>
    </row>
    <row r="10289" spans="1:5" x14ac:dyDescent="0.15">
      <c r="A10289" s="4">
        <v>43617</v>
      </c>
      <c r="B10289" t="s">
        <v>55</v>
      </c>
      <c r="C10289" t="s">
        <v>102</v>
      </c>
      <c r="D10289" t="s">
        <v>47</v>
      </c>
      <c r="E10289" s="55">
        <v>11.958459810000001</v>
      </c>
    </row>
    <row r="10290" spans="1:5" x14ac:dyDescent="0.15">
      <c r="A10290" s="4">
        <v>43617</v>
      </c>
      <c r="B10290" t="s">
        <v>55</v>
      </c>
      <c r="C10290" t="s">
        <v>102</v>
      </c>
      <c r="D10290" t="s">
        <v>53</v>
      </c>
      <c r="E10290" s="55">
        <v>0</v>
      </c>
    </row>
    <row r="10291" spans="1:5" x14ac:dyDescent="0.15">
      <c r="A10291" s="4">
        <v>43617</v>
      </c>
      <c r="B10291" t="s">
        <v>55</v>
      </c>
      <c r="C10291" t="s">
        <v>102</v>
      </c>
      <c r="D10291" t="s">
        <v>174</v>
      </c>
      <c r="E10291" s="55">
        <v>4.6253457199999994</v>
      </c>
    </row>
    <row r="10292" spans="1:5" x14ac:dyDescent="0.15">
      <c r="A10292" s="4">
        <v>43617</v>
      </c>
      <c r="B10292" t="s">
        <v>55</v>
      </c>
      <c r="C10292" t="s">
        <v>102</v>
      </c>
      <c r="D10292" t="s">
        <v>175</v>
      </c>
      <c r="E10292" s="55">
        <v>0</v>
      </c>
    </row>
    <row r="10293" spans="1:5" x14ac:dyDescent="0.15">
      <c r="A10293" s="4">
        <v>43617</v>
      </c>
      <c r="B10293" t="s">
        <v>55</v>
      </c>
      <c r="C10293" t="s">
        <v>102</v>
      </c>
      <c r="D10293" t="s">
        <v>176</v>
      </c>
      <c r="E10293" s="55">
        <v>68.811081439999995</v>
      </c>
    </row>
    <row r="10294" spans="1:5" x14ac:dyDescent="0.15">
      <c r="A10294" s="4">
        <v>43617</v>
      </c>
      <c r="B10294" t="s">
        <v>55</v>
      </c>
      <c r="C10294" t="s">
        <v>102</v>
      </c>
      <c r="D10294" t="s">
        <v>177</v>
      </c>
      <c r="E10294" s="55">
        <v>68.811081439999995</v>
      </c>
    </row>
    <row r="10295" spans="1:5" x14ac:dyDescent="0.15">
      <c r="A10295" s="4">
        <v>43617</v>
      </c>
      <c r="B10295" t="s">
        <v>55</v>
      </c>
      <c r="C10295" t="s">
        <v>102</v>
      </c>
      <c r="D10295" t="s">
        <v>178</v>
      </c>
      <c r="E10295" s="55">
        <v>0</v>
      </c>
    </row>
    <row r="10296" spans="1:5" x14ac:dyDescent="0.15">
      <c r="A10296" s="4">
        <v>43617</v>
      </c>
      <c r="B10296" t="s">
        <v>55</v>
      </c>
      <c r="C10296" t="s">
        <v>102</v>
      </c>
      <c r="D10296" t="s">
        <v>179</v>
      </c>
      <c r="E10296" s="55">
        <v>0</v>
      </c>
    </row>
    <row r="10297" spans="1:5" x14ac:dyDescent="0.15">
      <c r="A10297" s="4">
        <v>43617</v>
      </c>
      <c r="B10297" t="s">
        <v>55</v>
      </c>
      <c r="C10297" t="s">
        <v>102</v>
      </c>
      <c r="D10297" t="s">
        <v>180</v>
      </c>
      <c r="E10297" s="55">
        <v>0</v>
      </c>
    </row>
    <row r="10298" spans="1:5" x14ac:dyDescent="0.15">
      <c r="A10298" s="4">
        <v>43617</v>
      </c>
      <c r="B10298" t="s">
        <v>55</v>
      </c>
      <c r="C10298" t="s">
        <v>102</v>
      </c>
      <c r="D10298" t="s">
        <v>181</v>
      </c>
      <c r="E10298" s="55">
        <v>0</v>
      </c>
    </row>
    <row r="10299" spans="1:5" x14ac:dyDescent="0.15">
      <c r="A10299" s="4">
        <v>43617</v>
      </c>
      <c r="B10299" t="s">
        <v>55</v>
      </c>
      <c r="C10299" t="s">
        <v>102</v>
      </c>
      <c r="D10299" t="s">
        <v>182</v>
      </c>
      <c r="E10299" s="55">
        <v>865.1436751</v>
      </c>
    </row>
    <row r="10300" spans="1:5" x14ac:dyDescent="0.15">
      <c r="A10300" s="4">
        <v>43617</v>
      </c>
      <c r="B10300" t="s">
        <v>55</v>
      </c>
      <c r="C10300" t="s">
        <v>102</v>
      </c>
      <c r="D10300" t="s">
        <v>183</v>
      </c>
      <c r="E10300" s="55">
        <v>493.40026313999999</v>
      </c>
    </row>
    <row r="10301" spans="1:5" x14ac:dyDescent="0.15">
      <c r="A10301" s="4">
        <v>43617</v>
      </c>
      <c r="B10301" t="s">
        <v>55</v>
      </c>
      <c r="C10301" t="s">
        <v>102</v>
      </c>
      <c r="D10301" t="s">
        <v>184</v>
      </c>
      <c r="E10301" s="55">
        <v>378.30017623999998</v>
      </c>
    </row>
    <row r="10302" spans="1:5" x14ac:dyDescent="0.15">
      <c r="A10302" s="4">
        <v>43617</v>
      </c>
      <c r="B10302" t="s">
        <v>55</v>
      </c>
      <c r="C10302" t="s">
        <v>102</v>
      </c>
      <c r="D10302" t="s">
        <v>185</v>
      </c>
      <c r="E10302" s="55">
        <v>6.5567642800000003</v>
      </c>
    </row>
    <row r="10303" spans="1:5" x14ac:dyDescent="0.15">
      <c r="A10303" s="4">
        <v>43617</v>
      </c>
      <c r="B10303" t="s">
        <v>55</v>
      </c>
      <c r="C10303" t="s">
        <v>102</v>
      </c>
      <c r="D10303" t="s">
        <v>186</v>
      </c>
      <c r="E10303" s="55">
        <v>0</v>
      </c>
    </row>
    <row r="10304" spans="1:5" x14ac:dyDescent="0.15">
      <c r="A10304" s="4">
        <v>43617</v>
      </c>
      <c r="B10304" t="s">
        <v>55</v>
      </c>
      <c r="C10304" t="s">
        <v>102</v>
      </c>
      <c r="D10304" t="s">
        <v>187</v>
      </c>
      <c r="E10304" s="55">
        <v>0</v>
      </c>
    </row>
    <row r="10305" spans="1:5" x14ac:dyDescent="0.15">
      <c r="A10305" s="4">
        <v>43617</v>
      </c>
      <c r="B10305" t="s">
        <v>55</v>
      </c>
      <c r="C10305" t="s">
        <v>102</v>
      </c>
      <c r="D10305" t="s">
        <v>188</v>
      </c>
      <c r="E10305" s="55">
        <v>60.577695720000001</v>
      </c>
    </row>
    <row r="10306" spans="1:5" x14ac:dyDescent="0.15">
      <c r="A10306" s="4">
        <v>43617</v>
      </c>
      <c r="B10306" t="s">
        <v>55</v>
      </c>
      <c r="C10306" t="s">
        <v>102</v>
      </c>
      <c r="D10306" t="s">
        <v>189</v>
      </c>
      <c r="E10306" s="55">
        <v>15.953633640000001</v>
      </c>
    </row>
    <row r="10307" spans="1:5" x14ac:dyDescent="0.15">
      <c r="A10307" s="4">
        <v>43617</v>
      </c>
      <c r="B10307" t="s">
        <v>55</v>
      </c>
      <c r="C10307" t="s">
        <v>102</v>
      </c>
      <c r="D10307" t="s">
        <v>190</v>
      </c>
      <c r="E10307" s="55">
        <v>15.953633640000001</v>
      </c>
    </row>
    <row r="10308" spans="1:5" x14ac:dyDescent="0.15">
      <c r="A10308" s="4">
        <v>43617</v>
      </c>
      <c r="B10308" t="s">
        <v>55</v>
      </c>
      <c r="C10308" t="s">
        <v>102</v>
      </c>
      <c r="D10308" t="s">
        <v>191</v>
      </c>
      <c r="E10308" s="55">
        <v>0</v>
      </c>
    </row>
    <row r="10309" spans="1:5" x14ac:dyDescent="0.15">
      <c r="A10309" s="4">
        <v>43617</v>
      </c>
      <c r="B10309" t="s">
        <v>55</v>
      </c>
      <c r="C10309" t="s">
        <v>102</v>
      </c>
      <c r="D10309" t="s">
        <v>192</v>
      </c>
      <c r="E10309" s="55">
        <v>375.21175047000003</v>
      </c>
    </row>
    <row r="10310" spans="1:5" x14ac:dyDescent="0.15">
      <c r="A10310" s="4">
        <v>43617</v>
      </c>
      <c r="B10310" t="s">
        <v>55</v>
      </c>
      <c r="C10310" t="s">
        <v>102</v>
      </c>
      <c r="D10310" t="s">
        <v>193</v>
      </c>
      <c r="E10310" s="55">
        <v>375.21175047000003</v>
      </c>
    </row>
    <row r="10311" spans="1:5" x14ac:dyDescent="0.15">
      <c r="A10311" s="4">
        <v>43617</v>
      </c>
      <c r="B10311" t="s">
        <v>55</v>
      </c>
      <c r="C10311" t="s">
        <v>102</v>
      </c>
      <c r="D10311" t="s">
        <v>194</v>
      </c>
      <c r="E10311" s="55">
        <v>0</v>
      </c>
    </row>
    <row r="10312" spans="1:5" x14ac:dyDescent="0.15">
      <c r="A10312" s="4">
        <v>43617</v>
      </c>
      <c r="B10312" t="s">
        <v>55</v>
      </c>
      <c r="C10312" t="s">
        <v>102</v>
      </c>
      <c r="D10312" t="s">
        <v>195</v>
      </c>
      <c r="E10312" s="55">
        <v>-359.25811683000001</v>
      </c>
    </row>
    <row r="10313" spans="1:5" x14ac:dyDescent="0.15">
      <c r="A10313" s="4">
        <v>43617</v>
      </c>
      <c r="B10313" t="s">
        <v>55</v>
      </c>
      <c r="C10313" t="s">
        <v>102</v>
      </c>
      <c r="D10313" t="s">
        <v>196</v>
      </c>
      <c r="E10313" s="55">
        <v>-298.68042111</v>
      </c>
    </row>
    <row r="10314" spans="1:5" x14ac:dyDescent="0.15">
      <c r="A10314" s="4">
        <v>43709</v>
      </c>
      <c r="B10314" t="s">
        <v>55</v>
      </c>
      <c r="C10314" t="s">
        <v>102</v>
      </c>
      <c r="D10314" t="s">
        <v>52</v>
      </c>
      <c r="E10314" s="55">
        <v>1147.57631324</v>
      </c>
    </row>
    <row r="10315" spans="1:5" x14ac:dyDescent="0.15">
      <c r="A10315" s="4">
        <v>43709</v>
      </c>
      <c r="B10315" t="s">
        <v>55</v>
      </c>
      <c r="C10315" t="s">
        <v>102</v>
      </c>
      <c r="D10315" t="s">
        <v>46</v>
      </c>
      <c r="E10315" s="55">
        <v>1705.3394347200001</v>
      </c>
    </row>
    <row r="10316" spans="1:5" x14ac:dyDescent="0.15">
      <c r="A10316" s="4">
        <v>43709</v>
      </c>
      <c r="B10316" t="s">
        <v>55</v>
      </c>
      <c r="C10316" t="s">
        <v>102</v>
      </c>
      <c r="D10316" t="s">
        <v>47</v>
      </c>
      <c r="E10316" s="55">
        <v>1705.3394347200001</v>
      </c>
    </row>
    <row r="10317" spans="1:5" x14ac:dyDescent="0.15">
      <c r="A10317" s="4">
        <v>43709</v>
      </c>
      <c r="B10317" t="s">
        <v>55</v>
      </c>
      <c r="C10317" t="s">
        <v>102</v>
      </c>
      <c r="D10317" t="s">
        <v>48</v>
      </c>
      <c r="E10317" s="55">
        <v>1772.2914885</v>
      </c>
    </row>
    <row r="10318" spans="1:5" x14ac:dyDescent="0.15">
      <c r="A10318" s="4">
        <v>43709</v>
      </c>
      <c r="B10318" t="s">
        <v>55</v>
      </c>
      <c r="C10318" t="s">
        <v>102</v>
      </c>
      <c r="D10318" t="s">
        <v>49</v>
      </c>
      <c r="E10318" s="55">
        <v>13.35219186</v>
      </c>
    </row>
    <row r="10319" spans="1:5" x14ac:dyDescent="0.15">
      <c r="A10319" s="4">
        <v>43709</v>
      </c>
      <c r="B10319" t="s">
        <v>55</v>
      </c>
      <c r="C10319" t="s">
        <v>102</v>
      </c>
      <c r="D10319" t="s">
        <v>50</v>
      </c>
      <c r="E10319" s="55">
        <v>53.599861920000002</v>
      </c>
    </row>
    <row r="10320" spans="1:5" x14ac:dyDescent="0.15">
      <c r="A10320" s="4">
        <v>43709</v>
      </c>
      <c r="B10320" t="s">
        <v>55</v>
      </c>
      <c r="C10320" t="s">
        <v>102</v>
      </c>
      <c r="D10320" t="s">
        <v>51</v>
      </c>
      <c r="E10320" s="55">
        <v>0</v>
      </c>
    </row>
    <row r="10321" spans="1:5" x14ac:dyDescent="0.15">
      <c r="A10321" s="4">
        <v>43709</v>
      </c>
      <c r="B10321" t="s">
        <v>55</v>
      </c>
      <c r="C10321" t="s">
        <v>102</v>
      </c>
      <c r="D10321" t="s">
        <v>53</v>
      </c>
      <c r="E10321" s="55">
        <v>0</v>
      </c>
    </row>
    <row r="10322" spans="1:5" x14ac:dyDescent="0.15">
      <c r="A10322" s="4">
        <v>43709</v>
      </c>
      <c r="B10322" t="s">
        <v>55</v>
      </c>
      <c r="C10322" t="s">
        <v>102</v>
      </c>
      <c r="D10322" t="s">
        <v>54</v>
      </c>
      <c r="E10322" s="55">
        <v>0</v>
      </c>
    </row>
    <row r="10323" spans="1:5" x14ac:dyDescent="0.15">
      <c r="A10323" s="4">
        <v>43709</v>
      </c>
      <c r="B10323" t="s">
        <v>55</v>
      </c>
      <c r="C10323" t="s">
        <v>102</v>
      </c>
      <c r="D10323" t="s">
        <v>55</v>
      </c>
      <c r="E10323" s="55">
        <v>12.008922570000001</v>
      </c>
    </row>
    <row r="10324" spans="1:5" x14ac:dyDescent="0.15">
      <c r="A10324" s="4">
        <v>43709</v>
      </c>
      <c r="B10324" t="s">
        <v>55</v>
      </c>
      <c r="C10324" t="s">
        <v>102</v>
      </c>
      <c r="D10324" t="s">
        <v>56</v>
      </c>
      <c r="E10324" s="55">
        <v>12.008922570000001</v>
      </c>
    </row>
    <row r="10325" spans="1:5" x14ac:dyDescent="0.15">
      <c r="A10325" s="4">
        <v>43709</v>
      </c>
      <c r="B10325" t="s">
        <v>55</v>
      </c>
      <c r="C10325" t="s">
        <v>102</v>
      </c>
      <c r="D10325" t="s">
        <v>57</v>
      </c>
      <c r="E10325" s="55">
        <v>0</v>
      </c>
    </row>
    <row r="10326" spans="1:5" x14ac:dyDescent="0.15">
      <c r="A10326" s="4">
        <v>43709</v>
      </c>
      <c r="B10326" t="s">
        <v>55</v>
      </c>
      <c r="C10326" t="s">
        <v>102</v>
      </c>
      <c r="D10326" t="s">
        <v>58</v>
      </c>
      <c r="E10326" s="55">
        <v>545.75419891000001</v>
      </c>
    </row>
    <row r="10327" spans="1:5" x14ac:dyDescent="0.15">
      <c r="A10327" s="4">
        <v>43709</v>
      </c>
      <c r="B10327" t="s">
        <v>55</v>
      </c>
      <c r="C10327" t="s">
        <v>102</v>
      </c>
      <c r="D10327" t="s">
        <v>59</v>
      </c>
      <c r="E10327" s="55">
        <v>545.75419891000001</v>
      </c>
    </row>
    <row r="10328" spans="1:5" x14ac:dyDescent="0.15">
      <c r="A10328" s="4">
        <v>43709</v>
      </c>
      <c r="B10328" t="s">
        <v>55</v>
      </c>
      <c r="C10328" t="s">
        <v>102</v>
      </c>
      <c r="D10328" t="s">
        <v>63</v>
      </c>
      <c r="E10328" s="55">
        <v>0</v>
      </c>
    </row>
    <row r="10329" spans="1:5" x14ac:dyDescent="0.15">
      <c r="A10329" s="4">
        <v>43709</v>
      </c>
      <c r="B10329" t="s">
        <v>55</v>
      </c>
      <c r="C10329" t="s">
        <v>102</v>
      </c>
      <c r="D10329" t="s">
        <v>64</v>
      </c>
      <c r="E10329" s="55">
        <v>0</v>
      </c>
    </row>
    <row r="10330" spans="1:5" x14ac:dyDescent="0.15">
      <c r="A10330" s="4">
        <v>43709</v>
      </c>
      <c r="B10330" t="s">
        <v>55</v>
      </c>
      <c r="C10330" t="s">
        <v>102</v>
      </c>
      <c r="D10330" t="s">
        <v>65</v>
      </c>
      <c r="E10330" s="55">
        <v>720.15732647000004</v>
      </c>
    </row>
    <row r="10331" spans="1:5" x14ac:dyDescent="0.15">
      <c r="A10331" s="4">
        <v>43709</v>
      </c>
      <c r="B10331" t="s">
        <v>55</v>
      </c>
      <c r="C10331" t="s">
        <v>102</v>
      </c>
      <c r="D10331" t="s">
        <v>66</v>
      </c>
      <c r="E10331" s="55">
        <v>804.9993457999999</v>
      </c>
    </row>
    <row r="10332" spans="1:5" x14ac:dyDescent="0.15">
      <c r="A10332" s="4">
        <v>43709</v>
      </c>
      <c r="B10332" t="s">
        <v>55</v>
      </c>
      <c r="C10332" t="s">
        <v>102</v>
      </c>
      <c r="D10332" t="s">
        <v>47</v>
      </c>
      <c r="E10332" s="55">
        <v>804.9993457999999</v>
      </c>
    </row>
    <row r="10333" spans="1:5" x14ac:dyDescent="0.15">
      <c r="A10333" s="4">
        <v>43709</v>
      </c>
      <c r="B10333" t="s">
        <v>55</v>
      </c>
      <c r="C10333" t="s">
        <v>102</v>
      </c>
      <c r="D10333" t="s">
        <v>53</v>
      </c>
      <c r="E10333" s="55">
        <v>0</v>
      </c>
    </row>
    <row r="10334" spans="1:5" x14ac:dyDescent="0.15">
      <c r="A10334" s="4">
        <v>43709</v>
      </c>
      <c r="B10334" t="s">
        <v>55</v>
      </c>
      <c r="C10334" t="s">
        <v>102</v>
      </c>
      <c r="D10334" t="s">
        <v>80</v>
      </c>
      <c r="E10334" s="55">
        <v>0</v>
      </c>
    </row>
    <row r="10335" spans="1:5" x14ac:dyDescent="0.15">
      <c r="A10335" s="4">
        <v>43709</v>
      </c>
      <c r="B10335" t="s">
        <v>55</v>
      </c>
      <c r="C10335" t="s">
        <v>102</v>
      </c>
      <c r="D10335" t="s">
        <v>81</v>
      </c>
      <c r="E10335" s="55">
        <v>-110.23527290999999</v>
      </c>
    </row>
    <row r="10336" spans="1:5" x14ac:dyDescent="0.15">
      <c r="A10336" s="4">
        <v>43709</v>
      </c>
      <c r="B10336" t="s">
        <v>55</v>
      </c>
      <c r="C10336" t="s">
        <v>102</v>
      </c>
      <c r="D10336" t="s">
        <v>84</v>
      </c>
      <c r="E10336" s="55">
        <v>-110.23527290999999</v>
      </c>
    </row>
    <row r="10337" spans="1:5" x14ac:dyDescent="0.15">
      <c r="A10337" s="4">
        <v>43709</v>
      </c>
      <c r="B10337" t="s">
        <v>55</v>
      </c>
      <c r="C10337" t="s">
        <v>102</v>
      </c>
      <c r="D10337" t="s">
        <v>87</v>
      </c>
      <c r="E10337" s="55">
        <v>0</v>
      </c>
    </row>
    <row r="10338" spans="1:5" x14ac:dyDescent="0.15">
      <c r="A10338" s="4">
        <v>43709</v>
      </c>
      <c r="B10338" t="s">
        <v>55</v>
      </c>
      <c r="C10338" t="s">
        <v>102</v>
      </c>
      <c r="D10338" t="s">
        <v>102</v>
      </c>
      <c r="E10338" s="55">
        <v>0</v>
      </c>
    </row>
    <row r="10339" spans="1:5" x14ac:dyDescent="0.15">
      <c r="A10339" s="4">
        <v>43709</v>
      </c>
      <c r="B10339" t="s">
        <v>55</v>
      </c>
      <c r="C10339" t="s">
        <v>102</v>
      </c>
      <c r="D10339" t="s">
        <v>166</v>
      </c>
      <c r="E10339" s="55">
        <v>25.39325358</v>
      </c>
    </row>
    <row r="10340" spans="1:5" x14ac:dyDescent="0.15">
      <c r="A10340" s="4">
        <v>43709</v>
      </c>
      <c r="B10340" t="s">
        <v>55</v>
      </c>
      <c r="C10340" t="s">
        <v>102</v>
      </c>
      <c r="D10340" t="s">
        <v>167</v>
      </c>
      <c r="E10340" s="55">
        <v>0</v>
      </c>
    </row>
    <row r="10341" spans="1:5" x14ac:dyDescent="0.15">
      <c r="A10341" s="4">
        <v>43709</v>
      </c>
      <c r="B10341" t="s">
        <v>55</v>
      </c>
      <c r="C10341" t="s">
        <v>102</v>
      </c>
      <c r="D10341" t="s">
        <v>168</v>
      </c>
      <c r="E10341" s="55">
        <v>0</v>
      </c>
    </row>
    <row r="10342" spans="1:5" x14ac:dyDescent="0.15">
      <c r="A10342" s="4">
        <v>43709</v>
      </c>
      <c r="B10342" t="s">
        <v>55</v>
      </c>
      <c r="C10342" t="s">
        <v>102</v>
      </c>
      <c r="D10342" t="s">
        <v>169</v>
      </c>
      <c r="E10342" s="55">
        <v>0</v>
      </c>
    </row>
    <row r="10343" spans="1:5" x14ac:dyDescent="0.15">
      <c r="A10343" s="4">
        <v>43709</v>
      </c>
      <c r="B10343" t="s">
        <v>55</v>
      </c>
      <c r="C10343" t="s">
        <v>102</v>
      </c>
      <c r="D10343" t="s">
        <v>170</v>
      </c>
      <c r="E10343" s="55">
        <v>314.16260963999997</v>
      </c>
    </row>
    <row r="10344" spans="1:5" x14ac:dyDescent="0.15">
      <c r="A10344" s="4">
        <v>43709</v>
      </c>
      <c r="B10344" t="s">
        <v>55</v>
      </c>
      <c r="C10344" t="s">
        <v>102</v>
      </c>
      <c r="D10344" t="s">
        <v>171</v>
      </c>
      <c r="E10344" s="55">
        <v>202.69424809</v>
      </c>
    </row>
    <row r="10345" spans="1:5" x14ac:dyDescent="0.15">
      <c r="A10345" s="4">
        <v>43709</v>
      </c>
      <c r="B10345" t="s">
        <v>55</v>
      </c>
      <c r="C10345" t="s">
        <v>102</v>
      </c>
      <c r="D10345" t="s">
        <v>47</v>
      </c>
      <c r="E10345" s="55">
        <v>202.69424809</v>
      </c>
    </row>
    <row r="10346" spans="1:5" x14ac:dyDescent="0.15">
      <c r="A10346" s="4">
        <v>43709</v>
      </c>
      <c r="B10346" t="s">
        <v>55</v>
      </c>
      <c r="C10346" t="s">
        <v>102</v>
      </c>
      <c r="D10346" t="s">
        <v>53</v>
      </c>
      <c r="E10346" s="55">
        <v>0</v>
      </c>
    </row>
    <row r="10347" spans="1:5" x14ac:dyDescent="0.15">
      <c r="A10347" s="4">
        <v>43709</v>
      </c>
      <c r="B10347" t="s">
        <v>55</v>
      </c>
      <c r="C10347" t="s">
        <v>102</v>
      </c>
      <c r="D10347" t="s">
        <v>174</v>
      </c>
      <c r="E10347" s="55">
        <v>11.826217420000001</v>
      </c>
    </row>
    <row r="10348" spans="1:5" x14ac:dyDescent="0.15">
      <c r="A10348" s="4">
        <v>43709</v>
      </c>
      <c r="B10348" t="s">
        <v>55</v>
      </c>
      <c r="C10348" t="s">
        <v>102</v>
      </c>
      <c r="D10348" t="s">
        <v>175</v>
      </c>
      <c r="E10348" s="55">
        <v>0</v>
      </c>
    </row>
    <row r="10349" spans="1:5" x14ac:dyDescent="0.15">
      <c r="A10349" s="4">
        <v>43709</v>
      </c>
      <c r="B10349" t="s">
        <v>55</v>
      </c>
      <c r="C10349" t="s">
        <v>102</v>
      </c>
      <c r="D10349" t="s">
        <v>176</v>
      </c>
      <c r="E10349" s="55">
        <v>123.29457897</v>
      </c>
    </row>
    <row r="10350" spans="1:5" x14ac:dyDescent="0.15">
      <c r="A10350" s="4">
        <v>43709</v>
      </c>
      <c r="B10350" t="s">
        <v>55</v>
      </c>
      <c r="C10350" t="s">
        <v>102</v>
      </c>
      <c r="D10350" t="s">
        <v>177</v>
      </c>
      <c r="E10350" s="55">
        <v>123.29457897</v>
      </c>
    </row>
    <row r="10351" spans="1:5" x14ac:dyDescent="0.15">
      <c r="A10351" s="4">
        <v>43709</v>
      </c>
      <c r="B10351" t="s">
        <v>55</v>
      </c>
      <c r="C10351" t="s">
        <v>102</v>
      </c>
      <c r="D10351" t="s">
        <v>178</v>
      </c>
      <c r="E10351" s="55">
        <v>0</v>
      </c>
    </row>
    <row r="10352" spans="1:5" x14ac:dyDescent="0.15">
      <c r="A10352" s="4">
        <v>43709</v>
      </c>
      <c r="B10352" t="s">
        <v>55</v>
      </c>
      <c r="C10352" t="s">
        <v>102</v>
      </c>
      <c r="D10352" t="s">
        <v>179</v>
      </c>
      <c r="E10352" s="55">
        <v>0</v>
      </c>
    </row>
    <row r="10353" spans="1:5" x14ac:dyDescent="0.15">
      <c r="A10353" s="4">
        <v>43709</v>
      </c>
      <c r="B10353" t="s">
        <v>55</v>
      </c>
      <c r="C10353" t="s">
        <v>102</v>
      </c>
      <c r="D10353" t="s">
        <v>180</v>
      </c>
      <c r="E10353" s="55">
        <v>0</v>
      </c>
    </row>
    <row r="10354" spans="1:5" x14ac:dyDescent="0.15">
      <c r="A10354" s="4">
        <v>43709</v>
      </c>
      <c r="B10354" t="s">
        <v>55</v>
      </c>
      <c r="C10354" t="s">
        <v>102</v>
      </c>
      <c r="D10354" t="s">
        <v>181</v>
      </c>
      <c r="E10354" s="55">
        <v>0</v>
      </c>
    </row>
    <row r="10355" spans="1:5" x14ac:dyDescent="0.15">
      <c r="A10355" s="4">
        <v>43709</v>
      </c>
      <c r="B10355" t="s">
        <v>55</v>
      </c>
      <c r="C10355" t="s">
        <v>102</v>
      </c>
      <c r="D10355" t="s">
        <v>182</v>
      </c>
      <c r="E10355" s="55">
        <v>829.37713746999998</v>
      </c>
    </row>
    <row r="10356" spans="1:5" x14ac:dyDescent="0.15">
      <c r="A10356" s="4">
        <v>43709</v>
      </c>
      <c r="B10356" t="s">
        <v>55</v>
      </c>
      <c r="C10356" t="s">
        <v>102</v>
      </c>
      <c r="D10356" t="s">
        <v>183</v>
      </c>
      <c r="E10356" s="55">
        <v>414.21009566000004</v>
      </c>
    </row>
    <row r="10357" spans="1:5" x14ac:dyDescent="0.15">
      <c r="A10357" s="4">
        <v>43709</v>
      </c>
      <c r="B10357" t="s">
        <v>55</v>
      </c>
      <c r="C10357" t="s">
        <v>102</v>
      </c>
      <c r="D10357" t="s">
        <v>184</v>
      </c>
      <c r="E10357" s="55">
        <v>421.57011292999999</v>
      </c>
    </row>
    <row r="10358" spans="1:5" x14ac:dyDescent="0.15">
      <c r="A10358" s="4">
        <v>43709</v>
      </c>
      <c r="B10358" t="s">
        <v>55</v>
      </c>
      <c r="C10358" t="s">
        <v>102</v>
      </c>
      <c r="D10358" t="s">
        <v>185</v>
      </c>
      <c r="E10358" s="55">
        <v>6.4030711199999999</v>
      </c>
    </row>
    <row r="10359" spans="1:5" x14ac:dyDescent="0.15">
      <c r="A10359" s="4">
        <v>43709</v>
      </c>
      <c r="B10359" t="s">
        <v>55</v>
      </c>
      <c r="C10359" t="s">
        <v>102</v>
      </c>
      <c r="D10359" t="s">
        <v>186</v>
      </c>
      <c r="E10359" s="55">
        <v>0</v>
      </c>
    </row>
    <row r="10360" spans="1:5" x14ac:dyDescent="0.15">
      <c r="A10360" s="4">
        <v>43709</v>
      </c>
      <c r="B10360" t="s">
        <v>55</v>
      </c>
      <c r="C10360" t="s">
        <v>102</v>
      </c>
      <c r="D10360" t="s">
        <v>187</v>
      </c>
      <c r="E10360" s="55">
        <v>35.053036420000005</v>
      </c>
    </row>
    <row r="10361" spans="1:5" x14ac:dyDescent="0.15">
      <c r="A10361" s="4">
        <v>43709</v>
      </c>
      <c r="B10361" t="s">
        <v>55</v>
      </c>
      <c r="C10361" t="s">
        <v>102</v>
      </c>
      <c r="D10361" t="s">
        <v>188</v>
      </c>
      <c r="E10361" s="55">
        <v>-751.17379675999996</v>
      </c>
    </row>
    <row r="10362" spans="1:5" x14ac:dyDescent="0.15">
      <c r="A10362" s="4">
        <v>43709</v>
      </c>
      <c r="B10362" t="s">
        <v>55</v>
      </c>
      <c r="C10362" t="s">
        <v>102</v>
      </c>
      <c r="D10362" t="s">
        <v>189</v>
      </c>
      <c r="E10362" s="55">
        <v>167.25713286000001</v>
      </c>
    </row>
    <row r="10363" spans="1:5" x14ac:dyDescent="0.15">
      <c r="A10363" s="4">
        <v>43709</v>
      </c>
      <c r="B10363" t="s">
        <v>55</v>
      </c>
      <c r="C10363" t="s">
        <v>102</v>
      </c>
      <c r="D10363" t="s">
        <v>190</v>
      </c>
      <c r="E10363" s="55">
        <v>167.25713286000001</v>
      </c>
    </row>
    <row r="10364" spans="1:5" x14ac:dyDescent="0.15">
      <c r="A10364" s="4">
        <v>43709</v>
      </c>
      <c r="B10364" t="s">
        <v>55</v>
      </c>
      <c r="C10364" t="s">
        <v>102</v>
      </c>
      <c r="D10364" t="s">
        <v>191</v>
      </c>
      <c r="E10364" s="55">
        <v>0</v>
      </c>
    </row>
    <row r="10365" spans="1:5" x14ac:dyDescent="0.15">
      <c r="A10365" s="4">
        <v>43709</v>
      </c>
      <c r="B10365" t="s">
        <v>55</v>
      </c>
      <c r="C10365" t="s">
        <v>102</v>
      </c>
      <c r="D10365" t="s">
        <v>192</v>
      </c>
      <c r="E10365" s="55">
        <v>211.72277234999999</v>
      </c>
    </row>
    <row r="10366" spans="1:5" x14ac:dyDescent="0.15">
      <c r="A10366" s="4">
        <v>43709</v>
      </c>
      <c r="B10366" t="s">
        <v>55</v>
      </c>
      <c r="C10366" t="s">
        <v>102</v>
      </c>
      <c r="D10366" t="s">
        <v>193</v>
      </c>
      <c r="E10366" s="55">
        <v>211.72277234999999</v>
      </c>
    </row>
    <row r="10367" spans="1:5" x14ac:dyDescent="0.15">
      <c r="A10367" s="4">
        <v>43709</v>
      </c>
      <c r="B10367" t="s">
        <v>55</v>
      </c>
      <c r="C10367" t="s">
        <v>102</v>
      </c>
      <c r="D10367" t="s">
        <v>194</v>
      </c>
      <c r="E10367" s="55">
        <v>0</v>
      </c>
    </row>
    <row r="10368" spans="1:5" x14ac:dyDescent="0.15">
      <c r="A10368" s="4">
        <v>43709</v>
      </c>
      <c r="B10368" t="s">
        <v>55</v>
      </c>
      <c r="C10368" t="s">
        <v>102</v>
      </c>
      <c r="D10368" t="s">
        <v>195</v>
      </c>
      <c r="E10368" s="55">
        <v>-44.465639490000001</v>
      </c>
    </row>
    <row r="10369" spans="1:5" x14ac:dyDescent="0.15">
      <c r="A10369" s="4">
        <v>43709</v>
      </c>
      <c r="B10369" t="s">
        <v>55</v>
      </c>
      <c r="C10369" t="s">
        <v>102</v>
      </c>
      <c r="D10369" t="s">
        <v>196</v>
      </c>
      <c r="E10369" s="55">
        <v>-795.63943625000002</v>
      </c>
    </row>
    <row r="10370" spans="1:5" x14ac:dyDescent="0.15">
      <c r="A10370" s="4">
        <v>43800</v>
      </c>
      <c r="B10370" t="s">
        <v>55</v>
      </c>
      <c r="C10370" t="s">
        <v>102</v>
      </c>
      <c r="D10370" t="s">
        <v>52</v>
      </c>
      <c r="E10370" s="55">
        <v>2015.4793844200001</v>
      </c>
    </row>
    <row r="10371" spans="1:5" x14ac:dyDescent="0.15">
      <c r="A10371" s="4">
        <v>43800</v>
      </c>
      <c r="B10371" t="s">
        <v>55</v>
      </c>
      <c r="C10371" t="s">
        <v>102</v>
      </c>
      <c r="D10371" t="s">
        <v>46</v>
      </c>
      <c r="E10371" s="55">
        <v>2147.6173159</v>
      </c>
    </row>
    <row r="10372" spans="1:5" x14ac:dyDescent="0.15">
      <c r="A10372" s="4">
        <v>43800</v>
      </c>
      <c r="B10372" t="s">
        <v>55</v>
      </c>
      <c r="C10372" t="s">
        <v>102</v>
      </c>
      <c r="D10372" t="s">
        <v>47</v>
      </c>
      <c r="E10372" s="55">
        <v>2147.6173159</v>
      </c>
    </row>
    <row r="10373" spans="1:5" x14ac:dyDescent="0.15">
      <c r="A10373" s="4">
        <v>43800</v>
      </c>
      <c r="B10373" t="s">
        <v>55</v>
      </c>
      <c r="C10373" t="s">
        <v>102</v>
      </c>
      <c r="D10373" t="s">
        <v>48</v>
      </c>
      <c r="E10373" s="55">
        <v>2206.10546583</v>
      </c>
    </row>
    <row r="10374" spans="1:5" x14ac:dyDescent="0.15">
      <c r="A10374" s="4">
        <v>43800</v>
      </c>
      <c r="B10374" t="s">
        <v>55</v>
      </c>
      <c r="C10374" t="s">
        <v>102</v>
      </c>
      <c r="D10374" t="s">
        <v>49</v>
      </c>
      <c r="E10374" s="55">
        <v>13.32024395</v>
      </c>
    </row>
    <row r="10375" spans="1:5" x14ac:dyDescent="0.15">
      <c r="A10375" s="4">
        <v>43800</v>
      </c>
      <c r="B10375" t="s">
        <v>55</v>
      </c>
      <c r="C10375" t="s">
        <v>102</v>
      </c>
      <c r="D10375" t="s">
        <v>50</v>
      </c>
      <c r="E10375" s="55">
        <v>45.167905979999993</v>
      </c>
    </row>
    <row r="10376" spans="1:5" x14ac:dyDescent="0.15">
      <c r="A10376" s="4">
        <v>43800</v>
      </c>
      <c r="B10376" t="s">
        <v>55</v>
      </c>
      <c r="C10376" t="s">
        <v>102</v>
      </c>
      <c r="D10376" t="s">
        <v>51</v>
      </c>
      <c r="E10376" s="55">
        <v>0</v>
      </c>
    </row>
    <row r="10377" spans="1:5" x14ac:dyDescent="0.15">
      <c r="A10377" s="4">
        <v>43800</v>
      </c>
      <c r="B10377" t="s">
        <v>55</v>
      </c>
      <c r="C10377" t="s">
        <v>102</v>
      </c>
      <c r="D10377" t="s">
        <v>53</v>
      </c>
      <c r="E10377" s="55">
        <v>0</v>
      </c>
    </row>
    <row r="10378" spans="1:5" x14ac:dyDescent="0.15">
      <c r="A10378" s="4">
        <v>43800</v>
      </c>
      <c r="B10378" t="s">
        <v>55</v>
      </c>
      <c r="C10378" t="s">
        <v>102</v>
      </c>
      <c r="D10378" t="s">
        <v>54</v>
      </c>
      <c r="E10378" s="55">
        <v>0</v>
      </c>
    </row>
    <row r="10379" spans="1:5" x14ac:dyDescent="0.15">
      <c r="A10379" s="4">
        <v>43800</v>
      </c>
      <c r="B10379" t="s">
        <v>55</v>
      </c>
      <c r="C10379" t="s">
        <v>102</v>
      </c>
      <c r="D10379" t="s">
        <v>55</v>
      </c>
      <c r="E10379" s="55">
        <v>17.091389070000002</v>
      </c>
    </row>
    <row r="10380" spans="1:5" x14ac:dyDescent="0.15">
      <c r="A10380" s="4">
        <v>43800</v>
      </c>
      <c r="B10380" t="s">
        <v>55</v>
      </c>
      <c r="C10380" t="s">
        <v>102</v>
      </c>
      <c r="D10380" t="s">
        <v>56</v>
      </c>
      <c r="E10380" s="55">
        <v>17.091389070000002</v>
      </c>
    </row>
    <row r="10381" spans="1:5" x14ac:dyDescent="0.15">
      <c r="A10381" s="4">
        <v>43800</v>
      </c>
      <c r="B10381" t="s">
        <v>55</v>
      </c>
      <c r="C10381" t="s">
        <v>102</v>
      </c>
      <c r="D10381" t="s">
        <v>57</v>
      </c>
      <c r="E10381" s="55">
        <v>0</v>
      </c>
    </row>
    <row r="10382" spans="1:5" x14ac:dyDescent="0.15">
      <c r="A10382" s="4">
        <v>43800</v>
      </c>
      <c r="B10382" t="s">
        <v>55</v>
      </c>
      <c r="C10382" t="s">
        <v>102</v>
      </c>
      <c r="D10382" t="s">
        <v>58</v>
      </c>
      <c r="E10382" s="55">
        <v>115.04654241</v>
      </c>
    </row>
    <row r="10383" spans="1:5" x14ac:dyDescent="0.15">
      <c r="A10383" s="4">
        <v>43800</v>
      </c>
      <c r="B10383" t="s">
        <v>55</v>
      </c>
      <c r="C10383" t="s">
        <v>102</v>
      </c>
      <c r="D10383" t="s">
        <v>59</v>
      </c>
      <c r="E10383" s="55">
        <v>115.04654241</v>
      </c>
    </row>
    <row r="10384" spans="1:5" x14ac:dyDescent="0.15">
      <c r="A10384" s="4">
        <v>43800</v>
      </c>
      <c r="B10384" t="s">
        <v>55</v>
      </c>
      <c r="C10384" t="s">
        <v>102</v>
      </c>
      <c r="D10384" t="s">
        <v>63</v>
      </c>
      <c r="E10384" s="55">
        <v>0</v>
      </c>
    </row>
    <row r="10385" spans="1:5" x14ac:dyDescent="0.15">
      <c r="A10385" s="4">
        <v>43800</v>
      </c>
      <c r="B10385" t="s">
        <v>55</v>
      </c>
      <c r="C10385" t="s">
        <v>102</v>
      </c>
      <c r="D10385" t="s">
        <v>64</v>
      </c>
      <c r="E10385" s="55">
        <v>0</v>
      </c>
    </row>
    <row r="10386" spans="1:5" x14ac:dyDescent="0.15">
      <c r="A10386" s="4">
        <v>43800</v>
      </c>
      <c r="B10386" t="s">
        <v>55</v>
      </c>
      <c r="C10386" t="s">
        <v>102</v>
      </c>
      <c r="D10386" t="s">
        <v>65</v>
      </c>
      <c r="E10386" s="55">
        <v>602.7301891699999</v>
      </c>
    </row>
    <row r="10387" spans="1:5" x14ac:dyDescent="0.15">
      <c r="A10387" s="4">
        <v>43800</v>
      </c>
      <c r="B10387" t="s">
        <v>55</v>
      </c>
      <c r="C10387" t="s">
        <v>102</v>
      </c>
      <c r="D10387" t="s">
        <v>66</v>
      </c>
      <c r="E10387" s="55">
        <v>596.39237551999997</v>
      </c>
    </row>
    <row r="10388" spans="1:5" x14ac:dyDescent="0.15">
      <c r="A10388" s="4">
        <v>43800</v>
      </c>
      <c r="B10388" t="s">
        <v>55</v>
      </c>
      <c r="C10388" t="s">
        <v>102</v>
      </c>
      <c r="D10388" t="s">
        <v>47</v>
      </c>
      <c r="E10388" s="55">
        <v>596.39237551999997</v>
      </c>
    </row>
    <row r="10389" spans="1:5" x14ac:dyDescent="0.15">
      <c r="A10389" s="4">
        <v>43800</v>
      </c>
      <c r="B10389" t="s">
        <v>55</v>
      </c>
      <c r="C10389" t="s">
        <v>102</v>
      </c>
      <c r="D10389" t="s">
        <v>53</v>
      </c>
      <c r="E10389" s="55">
        <v>0</v>
      </c>
    </row>
    <row r="10390" spans="1:5" x14ac:dyDescent="0.15">
      <c r="A10390" s="4">
        <v>43800</v>
      </c>
      <c r="B10390" t="s">
        <v>55</v>
      </c>
      <c r="C10390" t="s">
        <v>102</v>
      </c>
      <c r="D10390" t="s">
        <v>80</v>
      </c>
      <c r="E10390" s="55">
        <v>0</v>
      </c>
    </row>
    <row r="10391" spans="1:5" x14ac:dyDescent="0.15">
      <c r="A10391" s="4">
        <v>43800</v>
      </c>
      <c r="B10391" t="s">
        <v>55</v>
      </c>
      <c r="C10391" t="s">
        <v>102</v>
      </c>
      <c r="D10391" t="s">
        <v>81</v>
      </c>
      <c r="E10391" s="55">
        <v>-16.902570489999999</v>
      </c>
    </row>
    <row r="10392" spans="1:5" x14ac:dyDescent="0.15">
      <c r="A10392" s="4">
        <v>43800</v>
      </c>
      <c r="B10392" t="s">
        <v>55</v>
      </c>
      <c r="C10392" t="s">
        <v>102</v>
      </c>
      <c r="D10392" t="s">
        <v>84</v>
      </c>
      <c r="E10392" s="55">
        <v>-16.902570489999999</v>
      </c>
    </row>
    <row r="10393" spans="1:5" x14ac:dyDescent="0.15">
      <c r="A10393" s="4">
        <v>43800</v>
      </c>
      <c r="B10393" t="s">
        <v>55</v>
      </c>
      <c r="C10393" t="s">
        <v>102</v>
      </c>
      <c r="D10393" t="s">
        <v>87</v>
      </c>
      <c r="E10393" s="55">
        <v>0</v>
      </c>
    </row>
    <row r="10394" spans="1:5" x14ac:dyDescent="0.15">
      <c r="A10394" s="4">
        <v>43800</v>
      </c>
      <c r="B10394" t="s">
        <v>55</v>
      </c>
      <c r="C10394" t="s">
        <v>102</v>
      </c>
      <c r="D10394" t="s">
        <v>102</v>
      </c>
      <c r="E10394" s="55">
        <v>0</v>
      </c>
    </row>
    <row r="10395" spans="1:5" x14ac:dyDescent="0.15">
      <c r="A10395" s="4">
        <v>43800</v>
      </c>
      <c r="B10395" t="s">
        <v>55</v>
      </c>
      <c r="C10395" t="s">
        <v>102</v>
      </c>
      <c r="D10395" t="s">
        <v>166</v>
      </c>
      <c r="E10395" s="55">
        <v>23.24038414</v>
      </c>
    </row>
    <row r="10396" spans="1:5" x14ac:dyDescent="0.15">
      <c r="A10396" s="4">
        <v>43800</v>
      </c>
      <c r="B10396" t="s">
        <v>55</v>
      </c>
      <c r="C10396" t="s">
        <v>102</v>
      </c>
      <c r="D10396" t="s">
        <v>167</v>
      </c>
      <c r="E10396" s="55">
        <v>0</v>
      </c>
    </row>
    <row r="10397" spans="1:5" x14ac:dyDescent="0.15">
      <c r="A10397" s="4">
        <v>43800</v>
      </c>
      <c r="B10397" t="s">
        <v>55</v>
      </c>
      <c r="C10397" t="s">
        <v>102</v>
      </c>
      <c r="D10397" t="s">
        <v>168</v>
      </c>
      <c r="E10397" s="55">
        <v>0</v>
      </c>
    </row>
    <row r="10398" spans="1:5" x14ac:dyDescent="0.15">
      <c r="A10398" s="4">
        <v>43800</v>
      </c>
      <c r="B10398" t="s">
        <v>55</v>
      </c>
      <c r="C10398" t="s">
        <v>102</v>
      </c>
      <c r="D10398" t="s">
        <v>169</v>
      </c>
      <c r="E10398" s="55">
        <v>0</v>
      </c>
    </row>
    <row r="10399" spans="1:5" x14ac:dyDescent="0.15">
      <c r="A10399" s="4">
        <v>43800</v>
      </c>
      <c r="B10399" t="s">
        <v>55</v>
      </c>
      <c r="C10399" t="s">
        <v>102</v>
      </c>
      <c r="D10399" t="s">
        <v>170</v>
      </c>
      <c r="E10399" s="55">
        <v>-616.62249870000005</v>
      </c>
    </row>
    <row r="10400" spans="1:5" x14ac:dyDescent="0.15">
      <c r="A10400" s="4">
        <v>43800</v>
      </c>
      <c r="B10400" t="s">
        <v>55</v>
      </c>
      <c r="C10400" t="s">
        <v>102</v>
      </c>
      <c r="D10400" t="s">
        <v>171</v>
      </c>
      <c r="E10400" s="55">
        <v>285.47980558</v>
      </c>
    </row>
    <row r="10401" spans="1:5" x14ac:dyDescent="0.15">
      <c r="A10401" s="4">
        <v>43800</v>
      </c>
      <c r="B10401" t="s">
        <v>55</v>
      </c>
      <c r="C10401" t="s">
        <v>102</v>
      </c>
      <c r="D10401" t="s">
        <v>47</v>
      </c>
      <c r="E10401" s="55">
        <v>285.47980558</v>
      </c>
    </row>
    <row r="10402" spans="1:5" x14ac:dyDescent="0.15">
      <c r="A10402" s="4">
        <v>43800</v>
      </c>
      <c r="B10402" t="s">
        <v>55</v>
      </c>
      <c r="C10402" t="s">
        <v>102</v>
      </c>
      <c r="D10402" t="s">
        <v>53</v>
      </c>
      <c r="E10402" s="55">
        <v>0</v>
      </c>
    </row>
    <row r="10403" spans="1:5" x14ac:dyDescent="0.15">
      <c r="A10403" s="4">
        <v>43800</v>
      </c>
      <c r="B10403" t="s">
        <v>55</v>
      </c>
      <c r="C10403" t="s">
        <v>102</v>
      </c>
      <c r="D10403" t="s">
        <v>174</v>
      </c>
      <c r="E10403" s="55">
        <v>8.9504223199999995</v>
      </c>
    </row>
    <row r="10404" spans="1:5" x14ac:dyDescent="0.15">
      <c r="A10404" s="4">
        <v>43800</v>
      </c>
      <c r="B10404" t="s">
        <v>55</v>
      </c>
      <c r="C10404" t="s">
        <v>102</v>
      </c>
      <c r="D10404" t="s">
        <v>175</v>
      </c>
      <c r="E10404" s="55">
        <v>0</v>
      </c>
    </row>
    <row r="10405" spans="1:5" x14ac:dyDescent="0.15">
      <c r="A10405" s="4">
        <v>43800</v>
      </c>
      <c r="B10405" t="s">
        <v>55</v>
      </c>
      <c r="C10405" t="s">
        <v>102</v>
      </c>
      <c r="D10405" t="s">
        <v>176</v>
      </c>
      <c r="E10405" s="55">
        <v>-893.15188196000008</v>
      </c>
    </row>
    <row r="10406" spans="1:5" x14ac:dyDescent="0.15">
      <c r="A10406" s="4">
        <v>43800</v>
      </c>
      <c r="B10406" t="s">
        <v>55</v>
      </c>
      <c r="C10406" t="s">
        <v>102</v>
      </c>
      <c r="D10406" t="s">
        <v>177</v>
      </c>
      <c r="E10406" s="55">
        <v>-893.15188196000008</v>
      </c>
    </row>
    <row r="10407" spans="1:5" x14ac:dyDescent="0.15">
      <c r="A10407" s="4">
        <v>43800</v>
      </c>
      <c r="B10407" t="s">
        <v>55</v>
      </c>
      <c r="C10407" t="s">
        <v>102</v>
      </c>
      <c r="D10407" t="s">
        <v>178</v>
      </c>
      <c r="E10407" s="55">
        <v>0</v>
      </c>
    </row>
    <row r="10408" spans="1:5" x14ac:dyDescent="0.15">
      <c r="A10408" s="4">
        <v>43800</v>
      </c>
      <c r="B10408" t="s">
        <v>55</v>
      </c>
      <c r="C10408" t="s">
        <v>102</v>
      </c>
      <c r="D10408" t="s">
        <v>179</v>
      </c>
      <c r="E10408" s="55">
        <v>0</v>
      </c>
    </row>
    <row r="10409" spans="1:5" x14ac:dyDescent="0.15">
      <c r="A10409" s="4">
        <v>43800</v>
      </c>
      <c r="B10409" t="s">
        <v>55</v>
      </c>
      <c r="C10409" t="s">
        <v>102</v>
      </c>
      <c r="D10409" t="s">
        <v>180</v>
      </c>
      <c r="E10409" s="55">
        <v>0</v>
      </c>
    </row>
    <row r="10410" spans="1:5" x14ac:dyDescent="0.15">
      <c r="A10410" s="4">
        <v>43800</v>
      </c>
      <c r="B10410" t="s">
        <v>55</v>
      </c>
      <c r="C10410" t="s">
        <v>102</v>
      </c>
      <c r="D10410" t="s">
        <v>181</v>
      </c>
      <c r="E10410" s="55">
        <v>0</v>
      </c>
    </row>
    <row r="10411" spans="1:5" x14ac:dyDescent="0.15">
      <c r="A10411" s="4">
        <v>43800</v>
      </c>
      <c r="B10411" t="s">
        <v>55</v>
      </c>
      <c r="C10411" t="s">
        <v>102</v>
      </c>
      <c r="D10411" t="s">
        <v>182</v>
      </c>
      <c r="E10411" s="55">
        <v>605.2555357</v>
      </c>
    </row>
    <row r="10412" spans="1:5" x14ac:dyDescent="0.15">
      <c r="A10412" s="4">
        <v>43800</v>
      </c>
      <c r="B10412" t="s">
        <v>55</v>
      </c>
      <c r="C10412" t="s">
        <v>102</v>
      </c>
      <c r="D10412" t="s">
        <v>183</v>
      </c>
      <c r="E10412" s="55">
        <v>250.27013577000002</v>
      </c>
    </row>
    <row r="10413" spans="1:5" x14ac:dyDescent="0.15">
      <c r="A10413" s="4">
        <v>43800</v>
      </c>
      <c r="B10413" t="s">
        <v>55</v>
      </c>
      <c r="C10413" t="s">
        <v>102</v>
      </c>
      <c r="D10413" t="s">
        <v>184</v>
      </c>
      <c r="E10413" s="55">
        <v>364.09935149</v>
      </c>
    </row>
    <row r="10414" spans="1:5" x14ac:dyDescent="0.15">
      <c r="A10414" s="4">
        <v>43800</v>
      </c>
      <c r="B10414" t="s">
        <v>55</v>
      </c>
      <c r="C10414" t="s">
        <v>102</v>
      </c>
      <c r="D10414" t="s">
        <v>185</v>
      </c>
      <c r="E10414" s="55">
        <v>9.1139515600000003</v>
      </c>
    </row>
    <row r="10415" spans="1:5" x14ac:dyDescent="0.15">
      <c r="A10415" s="4">
        <v>43800</v>
      </c>
      <c r="B10415" t="s">
        <v>55</v>
      </c>
      <c r="C10415" t="s">
        <v>102</v>
      </c>
      <c r="D10415" t="s">
        <v>186</v>
      </c>
      <c r="E10415" s="55">
        <v>0</v>
      </c>
    </row>
    <row r="10416" spans="1:5" x14ac:dyDescent="0.15">
      <c r="A10416" s="4">
        <v>43800</v>
      </c>
      <c r="B10416" t="s">
        <v>55</v>
      </c>
      <c r="C10416" t="s">
        <v>102</v>
      </c>
      <c r="D10416" t="s">
        <v>187</v>
      </c>
      <c r="E10416" s="55">
        <v>77.890257510000012</v>
      </c>
    </row>
    <row r="10417" spans="1:5" x14ac:dyDescent="0.15">
      <c r="A10417" s="4">
        <v>43800</v>
      </c>
      <c r="B10417" t="s">
        <v>55</v>
      </c>
      <c r="C10417" t="s">
        <v>102</v>
      </c>
      <c r="D10417" t="s">
        <v>188</v>
      </c>
      <c r="E10417" s="55">
        <v>1346.22590074</v>
      </c>
    </row>
    <row r="10418" spans="1:5" x14ac:dyDescent="0.15">
      <c r="A10418" s="4">
        <v>43800</v>
      </c>
      <c r="B10418" t="s">
        <v>55</v>
      </c>
      <c r="C10418" t="s">
        <v>102</v>
      </c>
      <c r="D10418" t="s">
        <v>189</v>
      </c>
      <c r="E10418" s="55">
        <v>418.69760504000004</v>
      </c>
    </row>
    <row r="10419" spans="1:5" x14ac:dyDescent="0.15">
      <c r="A10419" s="4">
        <v>43800</v>
      </c>
      <c r="B10419" t="s">
        <v>55</v>
      </c>
      <c r="C10419" t="s">
        <v>102</v>
      </c>
      <c r="D10419" t="s">
        <v>190</v>
      </c>
      <c r="E10419" s="55">
        <v>418.69760504000004</v>
      </c>
    </row>
    <row r="10420" spans="1:5" x14ac:dyDescent="0.15">
      <c r="A10420" s="4">
        <v>43800</v>
      </c>
      <c r="B10420" t="s">
        <v>55</v>
      </c>
      <c r="C10420" t="s">
        <v>102</v>
      </c>
      <c r="D10420" t="s">
        <v>191</v>
      </c>
      <c r="E10420" s="55">
        <v>0</v>
      </c>
    </row>
    <row r="10421" spans="1:5" x14ac:dyDescent="0.15">
      <c r="A10421" s="4">
        <v>43800</v>
      </c>
      <c r="B10421" t="s">
        <v>55</v>
      </c>
      <c r="C10421" t="s">
        <v>102</v>
      </c>
      <c r="D10421" t="s">
        <v>192</v>
      </c>
      <c r="E10421" s="55">
        <v>634.95531904999996</v>
      </c>
    </row>
    <row r="10422" spans="1:5" x14ac:dyDescent="0.15">
      <c r="A10422" s="4">
        <v>43800</v>
      </c>
      <c r="B10422" t="s">
        <v>55</v>
      </c>
      <c r="C10422" t="s">
        <v>102</v>
      </c>
      <c r="D10422" t="s">
        <v>193</v>
      </c>
      <c r="E10422" s="55">
        <v>634.95531904999996</v>
      </c>
    </row>
    <row r="10423" spans="1:5" x14ac:dyDescent="0.15">
      <c r="A10423" s="4">
        <v>43800</v>
      </c>
      <c r="B10423" t="s">
        <v>55</v>
      </c>
      <c r="C10423" t="s">
        <v>102</v>
      </c>
      <c r="D10423" t="s">
        <v>194</v>
      </c>
      <c r="E10423" s="55">
        <v>0</v>
      </c>
    </row>
    <row r="10424" spans="1:5" x14ac:dyDescent="0.15">
      <c r="A10424" s="4">
        <v>43800</v>
      </c>
      <c r="B10424" t="s">
        <v>55</v>
      </c>
      <c r="C10424" t="s">
        <v>102</v>
      </c>
      <c r="D10424" t="s">
        <v>195</v>
      </c>
      <c r="E10424" s="55">
        <v>-216.25771401</v>
      </c>
    </row>
    <row r="10425" spans="1:5" x14ac:dyDescent="0.15">
      <c r="A10425" s="4">
        <v>43800</v>
      </c>
      <c r="B10425" t="s">
        <v>55</v>
      </c>
      <c r="C10425" t="s">
        <v>102</v>
      </c>
      <c r="D10425" t="s">
        <v>196</v>
      </c>
      <c r="E10425" s="55">
        <v>1129.9681867300001</v>
      </c>
    </row>
    <row r="10426" spans="1:5" x14ac:dyDescent="0.15">
      <c r="A10426" s="4">
        <v>42795</v>
      </c>
      <c r="B10426" t="s">
        <v>49</v>
      </c>
      <c r="C10426" t="s">
        <v>102</v>
      </c>
      <c r="D10426" t="s">
        <v>52</v>
      </c>
      <c r="E10426" s="55">
        <v>1038.1924467399999</v>
      </c>
    </row>
    <row r="10427" spans="1:5" x14ac:dyDescent="0.15">
      <c r="A10427" s="4">
        <v>42795</v>
      </c>
      <c r="B10427" t="s">
        <v>49</v>
      </c>
      <c r="C10427" t="s">
        <v>102</v>
      </c>
      <c r="D10427" t="s">
        <v>46</v>
      </c>
      <c r="E10427" s="55">
        <v>1091.42194313</v>
      </c>
    </row>
    <row r="10428" spans="1:5" x14ac:dyDescent="0.15">
      <c r="A10428" s="4">
        <v>42795</v>
      </c>
      <c r="B10428" t="s">
        <v>49</v>
      </c>
      <c r="C10428" t="s">
        <v>102</v>
      </c>
      <c r="D10428" t="s">
        <v>47</v>
      </c>
      <c r="E10428" s="55">
        <v>1091.42194313</v>
      </c>
    </row>
    <row r="10429" spans="1:5" x14ac:dyDescent="0.15">
      <c r="A10429" s="4">
        <v>42795</v>
      </c>
      <c r="B10429" t="s">
        <v>49</v>
      </c>
      <c r="C10429" t="s">
        <v>102</v>
      </c>
      <c r="D10429" t="s">
        <v>53</v>
      </c>
      <c r="E10429" s="55">
        <v>0</v>
      </c>
    </row>
    <row r="10430" spans="1:5" x14ac:dyDescent="0.15">
      <c r="A10430" s="4">
        <v>42795</v>
      </c>
      <c r="B10430" t="s">
        <v>49</v>
      </c>
      <c r="C10430" t="s">
        <v>102</v>
      </c>
      <c r="D10430" t="s">
        <v>54</v>
      </c>
      <c r="E10430" s="55">
        <v>0</v>
      </c>
    </row>
    <row r="10431" spans="1:5" x14ac:dyDescent="0.15">
      <c r="A10431" s="4">
        <v>42795</v>
      </c>
      <c r="B10431" t="s">
        <v>49</v>
      </c>
      <c r="C10431" t="s">
        <v>102</v>
      </c>
      <c r="D10431" t="s">
        <v>55</v>
      </c>
      <c r="E10431" s="55">
        <v>156.13079046000001</v>
      </c>
    </row>
    <row r="10432" spans="1:5" x14ac:dyDescent="0.15">
      <c r="A10432" s="4">
        <v>42795</v>
      </c>
      <c r="B10432" t="s">
        <v>49</v>
      </c>
      <c r="C10432" t="s">
        <v>102</v>
      </c>
      <c r="D10432" t="s">
        <v>58</v>
      </c>
      <c r="E10432" s="55">
        <v>0</v>
      </c>
    </row>
    <row r="10433" spans="1:5" x14ac:dyDescent="0.15">
      <c r="A10433" s="4">
        <v>42795</v>
      </c>
      <c r="B10433" t="s">
        <v>49</v>
      </c>
      <c r="C10433" t="s">
        <v>102</v>
      </c>
      <c r="D10433" t="s">
        <v>59</v>
      </c>
      <c r="E10433" s="55">
        <v>0</v>
      </c>
    </row>
    <row r="10434" spans="1:5" x14ac:dyDescent="0.15">
      <c r="A10434" s="4">
        <v>42795</v>
      </c>
      <c r="B10434" t="s">
        <v>49</v>
      </c>
      <c r="C10434" t="s">
        <v>102</v>
      </c>
      <c r="D10434" t="s">
        <v>63</v>
      </c>
      <c r="E10434" s="55">
        <v>0</v>
      </c>
    </row>
    <row r="10435" spans="1:5" x14ac:dyDescent="0.15">
      <c r="A10435" s="4">
        <v>42795</v>
      </c>
      <c r="B10435" t="s">
        <v>49</v>
      </c>
      <c r="C10435" t="s">
        <v>102</v>
      </c>
      <c r="D10435" t="s">
        <v>64</v>
      </c>
      <c r="E10435" s="55">
        <v>102.90129406999999</v>
      </c>
    </row>
    <row r="10436" spans="1:5" x14ac:dyDescent="0.15">
      <c r="A10436" s="4">
        <v>42795</v>
      </c>
      <c r="B10436" t="s">
        <v>49</v>
      </c>
      <c r="C10436" t="s">
        <v>102</v>
      </c>
      <c r="D10436" t="s">
        <v>65</v>
      </c>
      <c r="E10436" s="55">
        <v>619.14701529999991</v>
      </c>
    </row>
    <row r="10437" spans="1:5" x14ac:dyDescent="0.15">
      <c r="A10437" s="4">
        <v>42795</v>
      </c>
      <c r="B10437" t="s">
        <v>49</v>
      </c>
      <c r="C10437" t="s">
        <v>102</v>
      </c>
      <c r="D10437" t="s">
        <v>66</v>
      </c>
      <c r="E10437" s="55">
        <v>731.77955954999993</v>
      </c>
    </row>
    <row r="10438" spans="1:5" x14ac:dyDescent="0.15">
      <c r="A10438" s="4">
        <v>42795</v>
      </c>
      <c r="B10438" t="s">
        <v>49</v>
      </c>
      <c r="C10438" t="s">
        <v>102</v>
      </c>
      <c r="D10438" t="s">
        <v>47</v>
      </c>
      <c r="E10438" s="55">
        <v>731.77955954999993</v>
      </c>
    </row>
    <row r="10439" spans="1:5" x14ac:dyDescent="0.15">
      <c r="A10439" s="4">
        <v>42795</v>
      </c>
      <c r="B10439" t="s">
        <v>49</v>
      </c>
      <c r="C10439" t="s">
        <v>102</v>
      </c>
      <c r="D10439" t="s">
        <v>53</v>
      </c>
      <c r="E10439" s="55">
        <v>0</v>
      </c>
    </row>
    <row r="10440" spans="1:5" x14ac:dyDescent="0.15">
      <c r="A10440" s="4">
        <v>42795</v>
      </c>
      <c r="B10440" t="s">
        <v>49</v>
      </c>
      <c r="C10440" t="s">
        <v>102</v>
      </c>
      <c r="D10440" t="s">
        <v>80</v>
      </c>
      <c r="E10440" s="55">
        <v>157.72018219999998</v>
      </c>
    </row>
    <row r="10441" spans="1:5" x14ac:dyDescent="0.15">
      <c r="A10441" s="4">
        <v>42795</v>
      </c>
      <c r="B10441" t="s">
        <v>49</v>
      </c>
      <c r="C10441" t="s">
        <v>102</v>
      </c>
      <c r="D10441" t="s">
        <v>81</v>
      </c>
      <c r="E10441" s="55">
        <v>0</v>
      </c>
    </row>
    <row r="10442" spans="1:5" x14ac:dyDescent="0.15">
      <c r="A10442" s="4">
        <v>42795</v>
      </c>
      <c r="B10442" t="s">
        <v>49</v>
      </c>
      <c r="C10442" t="s">
        <v>102</v>
      </c>
      <c r="D10442" t="s">
        <v>84</v>
      </c>
      <c r="E10442" s="55">
        <v>0</v>
      </c>
    </row>
    <row r="10443" spans="1:5" x14ac:dyDescent="0.15">
      <c r="A10443" s="4">
        <v>42795</v>
      </c>
      <c r="B10443" t="s">
        <v>49</v>
      </c>
      <c r="C10443" t="s">
        <v>102</v>
      </c>
      <c r="D10443" t="s">
        <v>87</v>
      </c>
      <c r="E10443" s="55">
        <v>0</v>
      </c>
    </row>
    <row r="10444" spans="1:5" x14ac:dyDescent="0.15">
      <c r="A10444" s="4">
        <v>42795</v>
      </c>
      <c r="B10444" t="s">
        <v>49</v>
      </c>
      <c r="C10444" t="s">
        <v>102</v>
      </c>
      <c r="D10444" t="s">
        <v>102</v>
      </c>
      <c r="E10444" s="55">
        <v>0</v>
      </c>
    </row>
    <row r="10445" spans="1:5" x14ac:dyDescent="0.15">
      <c r="A10445" s="4">
        <v>42795</v>
      </c>
      <c r="B10445" t="s">
        <v>49</v>
      </c>
      <c r="C10445" t="s">
        <v>102</v>
      </c>
      <c r="D10445" t="s">
        <v>166</v>
      </c>
      <c r="E10445" s="55">
        <v>45.087637950000001</v>
      </c>
    </row>
    <row r="10446" spans="1:5" x14ac:dyDescent="0.15">
      <c r="A10446" s="4">
        <v>42795</v>
      </c>
      <c r="B10446" t="s">
        <v>49</v>
      </c>
      <c r="C10446" t="s">
        <v>102</v>
      </c>
      <c r="D10446" t="s">
        <v>167</v>
      </c>
      <c r="E10446" s="55">
        <v>0</v>
      </c>
    </row>
    <row r="10447" spans="1:5" x14ac:dyDescent="0.15">
      <c r="A10447" s="4">
        <v>42795</v>
      </c>
      <c r="B10447" t="s">
        <v>49</v>
      </c>
      <c r="C10447" t="s">
        <v>102</v>
      </c>
      <c r="D10447" t="s">
        <v>168</v>
      </c>
      <c r="E10447" s="55">
        <v>0</v>
      </c>
    </row>
    <row r="10448" spans="1:5" x14ac:dyDescent="0.15">
      <c r="A10448" s="4">
        <v>42795</v>
      </c>
      <c r="B10448" t="s">
        <v>49</v>
      </c>
      <c r="C10448" t="s">
        <v>102</v>
      </c>
      <c r="D10448" t="s">
        <v>169</v>
      </c>
      <c r="E10448" s="55">
        <v>0</v>
      </c>
    </row>
    <row r="10449" spans="1:5" x14ac:dyDescent="0.15">
      <c r="A10449" s="4">
        <v>42795</v>
      </c>
      <c r="B10449" t="s">
        <v>49</v>
      </c>
      <c r="C10449" t="s">
        <v>102</v>
      </c>
      <c r="D10449" t="s">
        <v>170</v>
      </c>
      <c r="E10449" s="55">
        <v>0</v>
      </c>
    </row>
    <row r="10450" spans="1:5" x14ac:dyDescent="0.15">
      <c r="A10450" s="4">
        <v>42795</v>
      </c>
      <c r="B10450" t="s">
        <v>49</v>
      </c>
      <c r="C10450" t="s">
        <v>102</v>
      </c>
      <c r="D10450" t="s">
        <v>171</v>
      </c>
      <c r="E10450" s="55">
        <v>0</v>
      </c>
    </row>
    <row r="10451" spans="1:5" x14ac:dyDescent="0.15">
      <c r="A10451" s="4">
        <v>42795</v>
      </c>
      <c r="B10451" t="s">
        <v>49</v>
      </c>
      <c r="C10451" t="s">
        <v>102</v>
      </c>
      <c r="D10451" t="s">
        <v>47</v>
      </c>
      <c r="E10451" s="55">
        <v>0</v>
      </c>
    </row>
    <row r="10452" spans="1:5" x14ac:dyDescent="0.15">
      <c r="A10452" s="4">
        <v>42795</v>
      </c>
      <c r="B10452" t="s">
        <v>49</v>
      </c>
      <c r="C10452" t="s">
        <v>102</v>
      </c>
      <c r="D10452" t="s">
        <v>53</v>
      </c>
      <c r="E10452" s="55">
        <v>0</v>
      </c>
    </row>
    <row r="10453" spans="1:5" x14ac:dyDescent="0.15">
      <c r="A10453" s="4">
        <v>42795</v>
      </c>
      <c r="B10453" t="s">
        <v>49</v>
      </c>
      <c r="C10453" t="s">
        <v>102</v>
      </c>
      <c r="D10453" t="s">
        <v>174</v>
      </c>
      <c r="E10453" s="55">
        <v>0</v>
      </c>
    </row>
    <row r="10454" spans="1:5" x14ac:dyDescent="0.15">
      <c r="A10454" s="4">
        <v>42795</v>
      </c>
      <c r="B10454" t="s">
        <v>49</v>
      </c>
      <c r="C10454" t="s">
        <v>102</v>
      </c>
      <c r="D10454" t="s">
        <v>175</v>
      </c>
      <c r="E10454" s="55">
        <v>0</v>
      </c>
    </row>
    <row r="10455" spans="1:5" x14ac:dyDescent="0.15">
      <c r="A10455" s="4">
        <v>42795</v>
      </c>
      <c r="B10455" t="s">
        <v>49</v>
      </c>
      <c r="C10455" t="s">
        <v>102</v>
      </c>
      <c r="D10455" t="s">
        <v>176</v>
      </c>
      <c r="E10455" s="55">
        <v>0</v>
      </c>
    </row>
    <row r="10456" spans="1:5" x14ac:dyDescent="0.15">
      <c r="A10456" s="4">
        <v>42795</v>
      </c>
      <c r="B10456" t="s">
        <v>49</v>
      </c>
      <c r="C10456" t="s">
        <v>102</v>
      </c>
      <c r="D10456" t="s">
        <v>177</v>
      </c>
      <c r="E10456" s="55">
        <v>0</v>
      </c>
    </row>
    <row r="10457" spans="1:5" x14ac:dyDescent="0.15">
      <c r="A10457" s="4">
        <v>42795</v>
      </c>
      <c r="B10457" t="s">
        <v>49</v>
      </c>
      <c r="C10457" t="s">
        <v>102</v>
      </c>
      <c r="D10457" t="s">
        <v>178</v>
      </c>
      <c r="E10457" s="55">
        <v>0</v>
      </c>
    </row>
    <row r="10458" spans="1:5" x14ac:dyDescent="0.15">
      <c r="A10458" s="4">
        <v>42795</v>
      </c>
      <c r="B10458" t="s">
        <v>49</v>
      </c>
      <c r="C10458" t="s">
        <v>102</v>
      </c>
      <c r="D10458" t="s">
        <v>179</v>
      </c>
      <c r="E10458" s="55">
        <v>0</v>
      </c>
    </row>
    <row r="10459" spans="1:5" x14ac:dyDescent="0.15">
      <c r="A10459" s="4">
        <v>42795</v>
      </c>
      <c r="B10459" t="s">
        <v>49</v>
      </c>
      <c r="C10459" t="s">
        <v>102</v>
      </c>
      <c r="D10459" t="s">
        <v>180</v>
      </c>
      <c r="E10459" s="55">
        <v>0</v>
      </c>
    </row>
    <row r="10460" spans="1:5" x14ac:dyDescent="0.15">
      <c r="A10460" s="4">
        <v>42795</v>
      </c>
      <c r="B10460" t="s">
        <v>49</v>
      </c>
      <c r="C10460" t="s">
        <v>102</v>
      </c>
      <c r="D10460" t="s">
        <v>181</v>
      </c>
      <c r="E10460" s="55">
        <v>0</v>
      </c>
    </row>
    <row r="10461" spans="1:5" x14ac:dyDescent="0.15">
      <c r="A10461" s="4">
        <v>42795</v>
      </c>
      <c r="B10461" t="s">
        <v>49</v>
      </c>
      <c r="C10461" t="s">
        <v>102</v>
      </c>
      <c r="D10461" t="s">
        <v>182</v>
      </c>
      <c r="E10461" s="55">
        <v>414.36438977</v>
      </c>
    </row>
    <row r="10462" spans="1:5" x14ac:dyDescent="0.15">
      <c r="A10462" s="4">
        <v>42795</v>
      </c>
      <c r="B10462" t="s">
        <v>49</v>
      </c>
      <c r="C10462" t="s">
        <v>102</v>
      </c>
      <c r="D10462" t="s">
        <v>183</v>
      </c>
      <c r="E10462" s="55">
        <v>223.46461091</v>
      </c>
    </row>
    <row r="10463" spans="1:5" x14ac:dyDescent="0.15">
      <c r="A10463" s="4">
        <v>42795</v>
      </c>
      <c r="B10463" t="s">
        <v>49</v>
      </c>
      <c r="C10463" t="s">
        <v>102</v>
      </c>
      <c r="D10463" t="s">
        <v>184</v>
      </c>
      <c r="E10463" s="55">
        <v>190.89977886000003</v>
      </c>
    </row>
    <row r="10464" spans="1:5" x14ac:dyDescent="0.15">
      <c r="A10464" s="4">
        <v>42795</v>
      </c>
      <c r="B10464" t="s">
        <v>49</v>
      </c>
      <c r="C10464" t="s">
        <v>102</v>
      </c>
      <c r="D10464" t="s">
        <v>185</v>
      </c>
      <c r="E10464" s="55">
        <v>0</v>
      </c>
    </row>
    <row r="10465" spans="1:5" x14ac:dyDescent="0.15">
      <c r="A10465" s="4">
        <v>42795</v>
      </c>
      <c r="B10465" t="s">
        <v>49</v>
      </c>
      <c r="C10465" t="s">
        <v>102</v>
      </c>
      <c r="D10465" t="s">
        <v>186</v>
      </c>
      <c r="E10465" s="55">
        <v>0</v>
      </c>
    </row>
    <row r="10466" spans="1:5" x14ac:dyDescent="0.15">
      <c r="A10466" s="4">
        <v>42795</v>
      </c>
      <c r="B10466" t="s">
        <v>49</v>
      </c>
      <c r="C10466" t="s">
        <v>102</v>
      </c>
      <c r="D10466" t="s">
        <v>187</v>
      </c>
      <c r="E10466" s="55">
        <v>71.450189120000005</v>
      </c>
    </row>
    <row r="10467" spans="1:5" x14ac:dyDescent="0.15">
      <c r="A10467" s="4">
        <v>42795</v>
      </c>
      <c r="B10467" t="s">
        <v>49</v>
      </c>
      <c r="C10467" t="s">
        <v>102</v>
      </c>
      <c r="D10467" t="s">
        <v>188</v>
      </c>
      <c r="E10467" s="55">
        <v>-66.769147450000006</v>
      </c>
    </row>
    <row r="10468" spans="1:5" x14ac:dyDescent="0.15">
      <c r="A10468" s="4">
        <v>42795</v>
      </c>
      <c r="B10468" t="s">
        <v>49</v>
      </c>
      <c r="C10468" t="s">
        <v>102</v>
      </c>
      <c r="D10468" t="s">
        <v>189</v>
      </c>
      <c r="E10468" s="55">
        <v>72.426524760000007</v>
      </c>
    </row>
    <row r="10469" spans="1:5" x14ac:dyDescent="0.15">
      <c r="A10469" s="4">
        <v>42795</v>
      </c>
      <c r="B10469" t="s">
        <v>49</v>
      </c>
      <c r="C10469" t="s">
        <v>102</v>
      </c>
      <c r="D10469" t="s">
        <v>190</v>
      </c>
      <c r="E10469" s="55">
        <v>72.426524760000007</v>
      </c>
    </row>
    <row r="10470" spans="1:5" x14ac:dyDescent="0.15">
      <c r="A10470" s="4">
        <v>42795</v>
      </c>
      <c r="B10470" t="s">
        <v>49</v>
      </c>
      <c r="C10470" t="s">
        <v>102</v>
      </c>
      <c r="D10470" t="s">
        <v>191</v>
      </c>
      <c r="E10470" s="55">
        <v>0</v>
      </c>
    </row>
    <row r="10471" spans="1:5" x14ac:dyDescent="0.15">
      <c r="A10471" s="4">
        <v>42795</v>
      </c>
      <c r="B10471" t="s">
        <v>49</v>
      </c>
      <c r="C10471" t="s">
        <v>102</v>
      </c>
      <c r="D10471" t="s">
        <v>192</v>
      </c>
      <c r="E10471" s="55">
        <v>8.3956166999999997</v>
      </c>
    </row>
    <row r="10472" spans="1:5" x14ac:dyDescent="0.15">
      <c r="A10472" s="4">
        <v>42795</v>
      </c>
      <c r="B10472" t="s">
        <v>49</v>
      </c>
      <c r="C10472" t="s">
        <v>102</v>
      </c>
      <c r="D10472" t="s">
        <v>193</v>
      </c>
      <c r="E10472" s="55">
        <v>8.3956166999999997</v>
      </c>
    </row>
    <row r="10473" spans="1:5" x14ac:dyDescent="0.15">
      <c r="A10473" s="4">
        <v>42795</v>
      </c>
      <c r="B10473" t="s">
        <v>49</v>
      </c>
      <c r="C10473" t="s">
        <v>102</v>
      </c>
      <c r="D10473" t="s">
        <v>194</v>
      </c>
      <c r="E10473" s="55">
        <v>0</v>
      </c>
    </row>
    <row r="10474" spans="1:5" x14ac:dyDescent="0.15">
      <c r="A10474" s="4">
        <v>42795</v>
      </c>
      <c r="B10474" t="s">
        <v>49</v>
      </c>
      <c r="C10474" t="s">
        <v>102</v>
      </c>
      <c r="D10474" t="s">
        <v>195</v>
      </c>
      <c r="E10474" s="55">
        <v>64.030908060000002</v>
      </c>
    </row>
    <row r="10475" spans="1:5" x14ac:dyDescent="0.15">
      <c r="A10475" s="4">
        <v>42795</v>
      </c>
      <c r="B10475" t="s">
        <v>49</v>
      </c>
      <c r="C10475" t="s">
        <v>102</v>
      </c>
      <c r="D10475" t="s">
        <v>196</v>
      </c>
      <c r="E10475" s="55">
        <v>-2.7382393899999999</v>
      </c>
    </row>
    <row r="10476" spans="1:5" x14ac:dyDescent="0.15">
      <c r="A10476" s="4">
        <v>42887</v>
      </c>
      <c r="B10476" t="s">
        <v>49</v>
      </c>
      <c r="C10476" t="s">
        <v>102</v>
      </c>
      <c r="D10476" t="s">
        <v>52</v>
      </c>
      <c r="E10476" s="55">
        <v>1037.90514678</v>
      </c>
    </row>
    <row r="10477" spans="1:5" x14ac:dyDescent="0.15">
      <c r="A10477" s="4">
        <v>42887</v>
      </c>
      <c r="B10477" t="s">
        <v>49</v>
      </c>
      <c r="C10477" t="s">
        <v>102</v>
      </c>
      <c r="D10477" t="s">
        <v>46</v>
      </c>
      <c r="E10477" s="55">
        <v>1255.0933406600002</v>
      </c>
    </row>
    <row r="10478" spans="1:5" x14ac:dyDescent="0.15">
      <c r="A10478" s="4">
        <v>42887</v>
      </c>
      <c r="B10478" t="s">
        <v>49</v>
      </c>
      <c r="C10478" t="s">
        <v>102</v>
      </c>
      <c r="D10478" t="s">
        <v>47</v>
      </c>
      <c r="E10478" s="55">
        <v>1255.0933406600002</v>
      </c>
    </row>
    <row r="10479" spans="1:5" x14ac:dyDescent="0.15">
      <c r="A10479" s="4">
        <v>42887</v>
      </c>
      <c r="B10479" t="s">
        <v>49</v>
      </c>
      <c r="C10479" t="s">
        <v>102</v>
      </c>
      <c r="D10479" t="s">
        <v>53</v>
      </c>
      <c r="E10479" s="55">
        <v>0</v>
      </c>
    </row>
    <row r="10480" spans="1:5" x14ac:dyDescent="0.15">
      <c r="A10480" s="4">
        <v>42887</v>
      </c>
      <c r="B10480" t="s">
        <v>49</v>
      </c>
      <c r="C10480" t="s">
        <v>102</v>
      </c>
      <c r="D10480" t="s">
        <v>54</v>
      </c>
      <c r="E10480" s="55">
        <v>0</v>
      </c>
    </row>
    <row r="10481" spans="1:5" x14ac:dyDescent="0.15">
      <c r="A10481" s="4">
        <v>42887</v>
      </c>
      <c r="B10481" t="s">
        <v>49</v>
      </c>
      <c r="C10481" t="s">
        <v>102</v>
      </c>
      <c r="D10481" t="s">
        <v>55</v>
      </c>
      <c r="E10481" s="55">
        <v>142.51331761</v>
      </c>
    </row>
    <row r="10482" spans="1:5" x14ac:dyDescent="0.15">
      <c r="A10482" s="4">
        <v>42887</v>
      </c>
      <c r="B10482" t="s">
        <v>49</v>
      </c>
      <c r="C10482" t="s">
        <v>102</v>
      </c>
      <c r="D10482" t="s">
        <v>58</v>
      </c>
      <c r="E10482" s="55">
        <v>0</v>
      </c>
    </row>
    <row r="10483" spans="1:5" x14ac:dyDescent="0.15">
      <c r="A10483" s="4">
        <v>42887</v>
      </c>
      <c r="B10483" t="s">
        <v>49</v>
      </c>
      <c r="C10483" t="s">
        <v>102</v>
      </c>
      <c r="D10483" t="s">
        <v>59</v>
      </c>
      <c r="E10483" s="55">
        <v>0</v>
      </c>
    </row>
    <row r="10484" spans="1:5" x14ac:dyDescent="0.15">
      <c r="A10484" s="4">
        <v>42887</v>
      </c>
      <c r="B10484" t="s">
        <v>49</v>
      </c>
      <c r="C10484" t="s">
        <v>102</v>
      </c>
      <c r="D10484" t="s">
        <v>63</v>
      </c>
      <c r="E10484" s="55">
        <v>0</v>
      </c>
    </row>
    <row r="10485" spans="1:5" x14ac:dyDescent="0.15">
      <c r="A10485" s="4">
        <v>42887</v>
      </c>
      <c r="B10485" t="s">
        <v>49</v>
      </c>
      <c r="C10485" t="s">
        <v>102</v>
      </c>
      <c r="D10485" t="s">
        <v>64</v>
      </c>
      <c r="E10485" s="55">
        <v>-74.674876269999999</v>
      </c>
    </row>
    <row r="10486" spans="1:5" x14ac:dyDescent="0.15">
      <c r="A10486" s="4">
        <v>42887</v>
      </c>
      <c r="B10486" t="s">
        <v>49</v>
      </c>
      <c r="C10486" t="s">
        <v>102</v>
      </c>
      <c r="D10486" t="s">
        <v>65</v>
      </c>
      <c r="E10486" s="55">
        <v>550.85884074000001</v>
      </c>
    </row>
    <row r="10487" spans="1:5" x14ac:dyDescent="0.15">
      <c r="A10487" s="4">
        <v>42887</v>
      </c>
      <c r="B10487" t="s">
        <v>49</v>
      </c>
      <c r="C10487" t="s">
        <v>102</v>
      </c>
      <c r="D10487" t="s">
        <v>66</v>
      </c>
      <c r="E10487" s="55">
        <v>597.38755675999994</v>
      </c>
    </row>
    <row r="10488" spans="1:5" x14ac:dyDescent="0.15">
      <c r="A10488" s="4">
        <v>42887</v>
      </c>
      <c r="B10488" t="s">
        <v>49</v>
      </c>
      <c r="C10488" t="s">
        <v>102</v>
      </c>
      <c r="D10488" t="s">
        <v>47</v>
      </c>
      <c r="E10488" s="55">
        <v>597.38755675999994</v>
      </c>
    </row>
    <row r="10489" spans="1:5" x14ac:dyDescent="0.15">
      <c r="A10489" s="4">
        <v>42887</v>
      </c>
      <c r="B10489" t="s">
        <v>49</v>
      </c>
      <c r="C10489" t="s">
        <v>102</v>
      </c>
      <c r="D10489" t="s">
        <v>53</v>
      </c>
      <c r="E10489" s="55">
        <v>0</v>
      </c>
    </row>
    <row r="10490" spans="1:5" x14ac:dyDescent="0.15">
      <c r="A10490" s="4">
        <v>42887</v>
      </c>
      <c r="B10490" t="s">
        <v>49</v>
      </c>
      <c r="C10490" t="s">
        <v>102</v>
      </c>
      <c r="D10490" t="s">
        <v>80</v>
      </c>
      <c r="E10490" s="55">
        <v>97.332114629999992</v>
      </c>
    </row>
    <row r="10491" spans="1:5" x14ac:dyDescent="0.15">
      <c r="A10491" s="4">
        <v>42887</v>
      </c>
      <c r="B10491" t="s">
        <v>49</v>
      </c>
      <c r="C10491" t="s">
        <v>102</v>
      </c>
      <c r="D10491" t="s">
        <v>81</v>
      </c>
      <c r="E10491" s="55">
        <v>0</v>
      </c>
    </row>
    <row r="10492" spans="1:5" x14ac:dyDescent="0.15">
      <c r="A10492" s="4">
        <v>42887</v>
      </c>
      <c r="B10492" t="s">
        <v>49</v>
      </c>
      <c r="C10492" t="s">
        <v>102</v>
      </c>
      <c r="D10492" t="s">
        <v>84</v>
      </c>
      <c r="E10492" s="55">
        <v>0</v>
      </c>
    </row>
    <row r="10493" spans="1:5" x14ac:dyDescent="0.15">
      <c r="A10493" s="4">
        <v>42887</v>
      </c>
      <c r="B10493" t="s">
        <v>49</v>
      </c>
      <c r="C10493" t="s">
        <v>102</v>
      </c>
      <c r="D10493" t="s">
        <v>87</v>
      </c>
      <c r="E10493" s="55">
        <v>0</v>
      </c>
    </row>
    <row r="10494" spans="1:5" x14ac:dyDescent="0.15">
      <c r="A10494" s="4">
        <v>42887</v>
      </c>
      <c r="B10494" t="s">
        <v>49</v>
      </c>
      <c r="C10494" t="s">
        <v>102</v>
      </c>
      <c r="D10494" t="s">
        <v>102</v>
      </c>
      <c r="E10494" s="55">
        <v>0</v>
      </c>
    </row>
    <row r="10495" spans="1:5" x14ac:dyDescent="0.15">
      <c r="A10495" s="4">
        <v>42887</v>
      </c>
      <c r="B10495" t="s">
        <v>49</v>
      </c>
      <c r="C10495" t="s">
        <v>102</v>
      </c>
      <c r="D10495" t="s">
        <v>166</v>
      </c>
      <c r="E10495" s="55">
        <v>50.803398610000002</v>
      </c>
    </row>
    <row r="10496" spans="1:5" x14ac:dyDescent="0.15">
      <c r="A10496" s="4">
        <v>42887</v>
      </c>
      <c r="B10496" t="s">
        <v>49</v>
      </c>
      <c r="C10496" t="s">
        <v>102</v>
      </c>
      <c r="D10496" t="s">
        <v>167</v>
      </c>
      <c r="E10496" s="55">
        <v>0</v>
      </c>
    </row>
    <row r="10497" spans="1:5" x14ac:dyDescent="0.15">
      <c r="A10497" s="4">
        <v>42887</v>
      </c>
      <c r="B10497" t="s">
        <v>49</v>
      </c>
      <c r="C10497" t="s">
        <v>102</v>
      </c>
      <c r="D10497" t="s">
        <v>168</v>
      </c>
      <c r="E10497" s="55">
        <v>0</v>
      </c>
    </row>
    <row r="10498" spans="1:5" x14ac:dyDescent="0.15">
      <c r="A10498" s="4">
        <v>42887</v>
      </c>
      <c r="B10498" t="s">
        <v>49</v>
      </c>
      <c r="C10498" t="s">
        <v>102</v>
      </c>
      <c r="D10498" t="s">
        <v>169</v>
      </c>
      <c r="E10498" s="55">
        <v>0</v>
      </c>
    </row>
    <row r="10499" spans="1:5" x14ac:dyDescent="0.15">
      <c r="A10499" s="4">
        <v>42887</v>
      </c>
      <c r="B10499" t="s">
        <v>49</v>
      </c>
      <c r="C10499" t="s">
        <v>102</v>
      </c>
      <c r="D10499" t="s">
        <v>170</v>
      </c>
      <c r="E10499" s="55">
        <v>0</v>
      </c>
    </row>
    <row r="10500" spans="1:5" x14ac:dyDescent="0.15">
      <c r="A10500" s="4">
        <v>42887</v>
      </c>
      <c r="B10500" t="s">
        <v>49</v>
      </c>
      <c r="C10500" t="s">
        <v>102</v>
      </c>
      <c r="D10500" t="s">
        <v>171</v>
      </c>
      <c r="E10500" s="55">
        <v>0</v>
      </c>
    </row>
    <row r="10501" spans="1:5" x14ac:dyDescent="0.15">
      <c r="A10501" s="4">
        <v>42887</v>
      </c>
      <c r="B10501" t="s">
        <v>49</v>
      </c>
      <c r="C10501" t="s">
        <v>102</v>
      </c>
      <c r="D10501" t="s">
        <v>47</v>
      </c>
      <c r="E10501" s="55">
        <v>0</v>
      </c>
    </row>
    <row r="10502" spans="1:5" x14ac:dyDescent="0.15">
      <c r="A10502" s="4">
        <v>42887</v>
      </c>
      <c r="B10502" t="s">
        <v>49</v>
      </c>
      <c r="C10502" t="s">
        <v>102</v>
      </c>
      <c r="D10502" t="s">
        <v>53</v>
      </c>
      <c r="E10502" s="55">
        <v>0</v>
      </c>
    </row>
    <row r="10503" spans="1:5" x14ac:dyDescent="0.15">
      <c r="A10503" s="4">
        <v>42887</v>
      </c>
      <c r="B10503" t="s">
        <v>49</v>
      </c>
      <c r="C10503" t="s">
        <v>102</v>
      </c>
      <c r="D10503" t="s">
        <v>174</v>
      </c>
      <c r="E10503" s="55">
        <v>0</v>
      </c>
    </row>
    <row r="10504" spans="1:5" x14ac:dyDescent="0.15">
      <c r="A10504" s="4">
        <v>42887</v>
      </c>
      <c r="B10504" t="s">
        <v>49</v>
      </c>
      <c r="C10504" t="s">
        <v>102</v>
      </c>
      <c r="D10504" t="s">
        <v>175</v>
      </c>
      <c r="E10504" s="55">
        <v>0</v>
      </c>
    </row>
    <row r="10505" spans="1:5" x14ac:dyDescent="0.15">
      <c r="A10505" s="4">
        <v>42887</v>
      </c>
      <c r="B10505" t="s">
        <v>49</v>
      </c>
      <c r="C10505" t="s">
        <v>102</v>
      </c>
      <c r="D10505" t="s">
        <v>176</v>
      </c>
      <c r="E10505" s="55">
        <v>0</v>
      </c>
    </row>
    <row r="10506" spans="1:5" x14ac:dyDescent="0.15">
      <c r="A10506" s="4">
        <v>42887</v>
      </c>
      <c r="B10506" t="s">
        <v>49</v>
      </c>
      <c r="C10506" t="s">
        <v>102</v>
      </c>
      <c r="D10506" t="s">
        <v>177</v>
      </c>
      <c r="E10506" s="55">
        <v>0</v>
      </c>
    </row>
    <row r="10507" spans="1:5" x14ac:dyDescent="0.15">
      <c r="A10507" s="4">
        <v>42887</v>
      </c>
      <c r="B10507" t="s">
        <v>49</v>
      </c>
      <c r="C10507" t="s">
        <v>102</v>
      </c>
      <c r="D10507" t="s">
        <v>178</v>
      </c>
      <c r="E10507" s="55">
        <v>0</v>
      </c>
    </row>
    <row r="10508" spans="1:5" x14ac:dyDescent="0.15">
      <c r="A10508" s="4">
        <v>42887</v>
      </c>
      <c r="B10508" t="s">
        <v>49</v>
      </c>
      <c r="C10508" t="s">
        <v>102</v>
      </c>
      <c r="D10508" t="s">
        <v>179</v>
      </c>
      <c r="E10508" s="55">
        <v>0</v>
      </c>
    </row>
    <row r="10509" spans="1:5" x14ac:dyDescent="0.15">
      <c r="A10509" s="4">
        <v>42887</v>
      </c>
      <c r="B10509" t="s">
        <v>49</v>
      </c>
      <c r="C10509" t="s">
        <v>102</v>
      </c>
      <c r="D10509" t="s">
        <v>180</v>
      </c>
      <c r="E10509" s="55">
        <v>0</v>
      </c>
    </row>
    <row r="10510" spans="1:5" x14ac:dyDescent="0.15">
      <c r="A10510" s="4">
        <v>42887</v>
      </c>
      <c r="B10510" t="s">
        <v>49</v>
      </c>
      <c r="C10510" t="s">
        <v>102</v>
      </c>
      <c r="D10510" t="s">
        <v>181</v>
      </c>
      <c r="E10510" s="55">
        <v>0</v>
      </c>
    </row>
    <row r="10511" spans="1:5" x14ac:dyDescent="0.15">
      <c r="A10511" s="4">
        <v>42887</v>
      </c>
      <c r="B10511" t="s">
        <v>49</v>
      </c>
      <c r="C10511" t="s">
        <v>102</v>
      </c>
      <c r="D10511" t="s">
        <v>182</v>
      </c>
      <c r="E10511" s="55">
        <v>449.48604198999999</v>
      </c>
    </row>
    <row r="10512" spans="1:5" x14ac:dyDescent="0.15">
      <c r="A10512" s="4">
        <v>42887</v>
      </c>
      <c r="B10512" t="s">
        <v>49</v>
      </c>
      <c r="C10512" t="s">
        <v>102</v>
      </c>
      <c r="D10512" t="s">
        <v>183</v>
      </c>
      <c r="E10512" s="55">
        <v>237.31995027000002</v>
      </c>
    </row>
    <row r="10513" spans="1:5" x14ac:dyDescent="0.15">
      <c r="A10513" s="4">
        <v>42887</v>
      </c>
      <c r="B10513" t="s">
        <v>49</v>
      </c>
      <c r="C10513" t="s">
        <v>102</v>
      </c>
      <c r="D10513" t="s">
        <v>184</v>
      </c>
      <c r="E10513" s="55">
        <v>212.16609172</v>
      </c>
    </row>
    <row r="10514" spans="1:5" x14ac:dyDescent="0.15">
      <c r="A10514" s="4">
        <v>42887</v>
      </c>
      <c r="B10514" t="s">
        <v>49</v>
      </c>
      <c r="C10514" t="s">
        <v>102</v>
      </c>
      <c r="D10514" t="s">
        <v>185</v>
      </c>
      <c r="E10514" s="55">
        <v>0</v>
      </c>
    </row>
    <row r="10515" spans="1:5" x14ac:dyDescent="0.15">
      <c r="A10515" s="4">
        <v>42887</v>
      </c>
      <c r="B10515" t="s">
        <v>49</v>
      </c>
      <c r="C10515" t="s">
        <v>102</v>
      </c>
      <c r="D10515" t="s">
        <v>186</v>
      </c>
      <c r="E10515" s="55">
        <v>0</v>
      </c>
    </row>
    <row r="10516" spans="1:5" x14ac:dyDescent="0.15">
      <c r="A10516" s="4">
        <v>42887</v>
      </c>
      <c r="B10516" t="s">
        <v>49</v>
      </c>
      <c r="C10516" t="s">
        <v>102</v>
      </c>
      <c r="D10516" t="s">
        <v>187</v>
      </c>
      <c r="E10516" s="55">
        <v>83.151524719999998</v>
      </c>
    </row>
    <row r="10517" spans="1:5" x14ac:dyDescent="0.15">
      <c r="A10517" s="4">
        <v>42887</v>
      </c>
      <c r="B10517" t="s">
        <v>49</v>
      </c>
      <c r="C10517" t="s">
        <v>102</v>
      </c>
      <c r="D10517" t="s">
        <v>188</v>
      </c>
      <c r="E10517" s="55">
        <v>-45.591260670000004</v>
      </c>
    </row>
    <row r="10518" spans="1:5" x14ac:dyDescent="0.15">
      <c r="A10518" s="4">
        <v>42887</v>
      </c>
      <c r="B10518" t="s">
        <v>49</v>
      </c>
      <c r="C10518" t="s">
        <v>102</v>
      </c>
      <c r="D10518" t="s">
        <v>189</v>
      </c>
      <c r="E10518" s="55">
        <v>113.17503993000001</v>
      </c>
    </row>
    <row r="10519" spans="1:5" x14ac:dyDescent="0.15">
      <c r="A10519" s="4">
        <v>42887</v>
      </c>
      <c r="B10519" t="s">
        <v>49</v>
      </c>
      <c r="C10519" t="s">
        <v>102</v>
      </c>
      <c r="D10519" t="s">
        <v>190</v>
      </c>
      <c r="E10519" s="55">
        <v>113.17503993000001</v>
      </c>
    </row>
    <row r="10520" spans="1:5" x14ac:dyDescent="0.15">
      <c r="A10520" s="4">
        <v>42887</v>
      </c>
      <c r="B10520" t="s">
        <v>49</v>
      </c>
      <c r="C10520" t="s">
        <v>102</v>
      </c>
      <c r="D10520" t="s">
        <v>191</v>
      </c>
      <c r="E10520" s="55">
        <v>0</v>
      </c>
    </row>
    <row r="10521" spans="1:5" x14ac:dyDescent="0.15">
      <c r="A10521" s="4">
        <v>42887</v>
      </c>
      <c r="B10521" t="s">
        <v>49</v>
      </c>
      <c r="C10521" t="s">
        <v>102</v>
      </c>
      <c r="D10521" t="s">
        <v>192</v>
      </c>
      <c r="E10521" s="55">
        <v>4.7714363099999995</v>
      </c>
    </row>
    <row r="10522" spans="1:5" x14ac:dyDescent="0.15">
      <c r="A10522" s="4">
        <v>42887</v>
      </c>
      <c r="B10522" t="s">
        <v>49</v>
      </c>
      <c r="C10522" t="s">
        <v>102</v>
      </c>
      <c r="D10522" t="s">
        <v>193</v>
      </c>
      <c r="E10522" s="55">
        <v>4.7714363099999995</v>
      </c>
    </row>
    <row r="10523" spans="1:5" x14ac:dyDescent="0.15">
      <c r="A10523" s="4">
        <v>42887</v>
      </c>
      <c r="B10523" t="s">
        <v>49</v>
      </c>
      <c r="C10523" t="s">
        <v>102</v>
      </c>
      <c r="D10523" t="s">
        <v>194</v>
      </c>
      <c r="E10523" s="55">
        <v>0</v>
      </c>
    </row>
    <row r="10524" spans="1:5" x14ac:dyDescent="0.15">
      <c r="A10524" s="4">
        <v>42887</v>
      </c>
      <c r="B10524" t="s">
        <v>49</v>
      </c>
      <c r="C10524" t="s">
        <v>102</v>
      </c>
      <c r="D10524" t="s">
        <v>195</v>
      </c>
      <c r="E10524" s="55">
        <v>108.40360362</v>
      </c>
    </row>
    <row r="10525" spans="1:5" x14ac:dyDescent="0.15">
      <c r="A10525" s="4">
        <v>42887</v>
      </c>
      <c r="B10525" t="s">
        <v>49</v>
      </c>
      <c r="C10525" t="s">
        <v>102</v>
      </c>
      <c r="D10525" t="s">
        <v>196</v>
      </c>
      <c r="E10525" s="55">
        <v>62.812342950000001</v>
      </c>
    </row>
    <row r="10526" spans="1:5" x14ac:dyDescent="0.15">
      <c r="A10526" s="4">
        <v>42979</v>
      </c>
      <c r="B10526" t="s">
        <v>49</v>
      </c>
      <c r="C10526" t="s">
        <v>102</v>
      </c>
      <c r="D10526" t="s">
        <v>52</v>
      </c>
      <c r="E10526" s="55">
        <v>1069.1180277999999</v>
      </c>
    </row>
    <row r="10527" spans="1:5" x14ac:dyDescent="0.15">
      <c r="A10527" s="4">
        <v>42979</v>
      </c>
      <c r="B10527" t="s">
        <v>49</v>
      </c>
      <c r="C10527" t="s">
        <v>102</v>
      </c>
      <c r="D10527" t="s">
        <v>46</v>
      </c>
      <c r="E10527" s="55">
        <v>1117.38377954</v>
      </c>
    </row>
    <row r="10528" spans="1:5" x14ac:dyDescent="0.15">
      <c r="A10528" s="4">
        <v>42979</v>
      </c>
      <c r="B10528" t="s">
        <v>49</v>
      </c>
      <c r="C10528" t="s">
        <v>102</v>
      </c>
      <c r="D10528" t="s">
        <v>47</v>
      </c>
      <c r="E10528" s="55">
        <v>1117.38377954</v>
      </c>
    </row>
    <row r="10529" spans="1:5" x14ac:dyDescent="0.15">
      <c r="A10529" s="4">
        <v>42979</v>
      </c>
      <c r="B10529" t="s">
        <v>49</v>
      </c>
      <c r="C10529" t="s">
        <v>102</v>
      </c>
      <c r="D10529" t="s">
        <v>53</v>
      </c>
      <c r="E10529" s="55">
        <v>0</v>
      </c>
    </row>
    <row r="10530" spans="1:5" x14ac:dyDescent="0.15">
      <c r="A10530" s="4">
        <v>42979</v>
      </c>
      <c r="B10530" t="s">
        <v>49</v>
      </c>
      <c r="C10530" t="s">
        <v>102</v>
      </c>
      <c r="D10530" t="s">
        <v>54</v>
      </c>
      <c r="E10530" s="55">
        <v>0</v>
      </c>
    </row>
    <row r="10531" spans="1:5" x14ac:dyDescent="0.15">
      <c r="A10531" s="4">
        <v>42979</v>
      </c>
      <c r="B10531" t="s">
        <v>49</v>
      </c>
      <c r="C10531" t="s">
        <v>102</v>
      </c>
      <c r="D10531" t="s">
        <v>55</v>
      </c>
      <c r="E10531" s="55">
        <v>134.93592966999998</v>
      </c>
    </row>
    <row r="10532" spans="1:5" x14ac:dyDescent="0.15">
      <c r="A10532" s="4">
        <v>42979</v>
      </c>
      <c r="B10532" t="s">
        <v>49</v>
      </c>
      <c r="C10532" t="s">
        <v>102</v>
      </c>
      <c r="D10532" t="s">
        <v>58</v>
      </c>
      <c r="E10532" s="55">
        <v>0</v>
      </c>
    </row>
    <row r="10533" spans="1:5" x14ac:dyDescent="0.15">
      <c r="A10533" s="4">
        <v>42979</v>
      </c>
      <c r="B10533" t="s">
        <v>49</v>
      </c>
      <c r="C10533" t="s">
        <v>102</v>
      </c>
      <c r="D10533" t="s">
        <v>59</v>
      </c>
      <c r="E10533" s="55">
        <v>0</v>
      </c>
    </row>
    <row r="10534" spans="1:5" x14ac:dyDescent="0.15">
      <c r="A10534" s="4">
        <v>42979</v>
      </c>
      <c r="B10534" t="s">
        <v>49</v>
      </c>
      <c r="C10534" t="s">
        <v>102</v>
      </c>
      <c r="D10534" t="s">
        <v>63</v>
      </c>
      <c r="E10534" s="55">
        <v>0</v>
      </c>
    </row>
    <row r="10535" spans="1:5" x14ac:dyDescent="0.15">
      <c r="A10535" s="4">
        <v>42979</v>
      </c>
      <c r="B10535" t="s">
        <v>49</v>
      </c>
      <c r="C10535" t="s">
        <v>102</v>
      </c>
      <c r="D10535" t="s">
        <v>64</v>
      </c>
      <c r="E10535" s="55">
        <v>86.670177930000008</v>
      </c>
    </row>
    <row r="10536" spans="1:5" x14ac:dyDescent="0.15">
      <c r="A10536" s="4">
        <v>42979</v>
      </c>
      <c r="B10536" t="s">
        <v>49</v>
      </c>
      <c r="C10536" t="s">
        <v>102</v>
      </c>
      <c r="D10536" t="s">
        <v>65</v>
      </c>
      <c r="E10536" s="55">
        <v>758.36000695000007</v>
      </c>
    </row>
    <row r="10537" spans="1:5" x14ac:dyDescent="0.15">
      <c r="A10537" s="4">
        <v>42979</v>
      </c>
      <c r="B10537" t="s">
        <v>49</v>
      </c>
      <c r="C10537" t="s">
        <v>102</v>
      </c>
      <c r="D10537" t="s">
        <v>66</v>
      </c>
      <c r="E10537" s="55">
        <v>822.50579367</v>
      </c>
    </row>
    <row r="10538" spans="1:5" x14ac:dyDescent="0.15">
      <c r="A10538" s="4">
        <v>42979</v>
      </c>
      <c r="B10538" t="s">
        <v>49</v>
      </c>
      <c r="C10538" t="s">
        <v>102</v>
      </c>
      <c r="D10538" t="s">
        <v>47</v>
      </c>
      <c r="E10538" s="55">
        <v>822.50579367</v>
      </c>
    </row>
    <row r="10539" spans="1:5" x14ac:dyDescent="0.15">
      <c r="A10539" s="4">
        <v>42979</v>
      </c>
      <c r="B10539" t="s">
        <v>49</v>
      </c>
      <c r="C10539" t="s">
        <v>102</v>
      </c>
      <c r="D10539" t="s">
        <v>53</v>
      </c>
      <c r="E10539" s="55">
        <v>0</v>
      </c>
    </row>
    <row r="10540" spans="1:5" x14ac:dyDescent="0.15">
      <c r="A10540" s="4">
        <v>42979</v>
      </c>
      <c r="B10540" t="s">
        <v>49</v>
      </c>
      <c r="C10540" t="s">
        <v>102</v>
      </c>
      <c r="D10540" t="s">
        <v>80</v>
      </c>
      <c r="E10540" s="55">
        <v>117.51130805</v>
      </c>
    </row>
    <row r="10541" spans="1:5" x14ac:dyDescent="0.15">
      <c r="A10541" s="4">
        <v>42979</v>
      </c>
      <c r="B10541" t="s">
        <v>49</v>
      </c>
      <c r="C10541" t="s">
        <v>102</v>
      </c>
      <c r="D10541" t="s">
        <v>81</v>
      </c>
      <c r="E10541" s="55">
        <v>0</v>
      </c>
    </row>
    <row r="10542" spans="1:5" x14ac:dyDescent="0.15">
      <c r="A10542" s="4">
        <v>42979</v>
      </c>
      <c r="B10542" t="s">
        <v>49</v>
      </c>
      <c r="C10542" t="s">
        <v>102</v>
      </c>
      <c r="D10542" t="s">
        <v>84</v>
      </c>
      <c r="E10542" s="55">
        <v>0</v>
      </c>
    </row>
    <row r="10543" spans="1:5" x14ac:dyDescent="0.15">
      <c r="A10543" s="4">
        <v>42979</v>
      </c>
      <c r="B10543" t="s">
        <v>49</v>
      </c>
      <c r="C10543" t="s">
        <v>102</v>
      </c>
      <c r="D10543" t="s">
        <v>87</v>
      </c>
      <c r="E10543" s="55">
        <v>0</v>
      </c>
    </row>
    <row r="10544" spans="1:5" x14ac:dyDescent="0.15">
      <c r="A10544" s="4">
        <v>42979</v>
      </c>
      <c r="B10544" t="s">
        <v>49</v>
      </c>
      <c r="C10544" t="s">
        <v>102</v>
      </c>
      <c r="D10544" t="s">
        <v>102</v>
      </c>
      <c r="E10544" s="55">
        <v>0</v>
      </c>
    </row>
    <row r="10545" spans="1:5" x14ac:dyDescent="0.15">
      <c r="A10545" s="4">
        <v>42979</v>
      </c>
      <c r="B10545" t="s">
        <v>49</v>
      </c>
      <c r="C10545" t="s">
        <v>102</v>
      </c>
      <c r="D10545" t="s">
        <v>166</v>
      </c>
      <c r="E10545" s="55">
        <v>53.36552133</v>
      </c>
    </row>
    <row r="10546" spans="1:5" x14ac:dyDescent="0.15">
      <c r="A10546" s="4">
        <v>42979</v>
      </c>
      <c r="B10546" t="s">
        <v>49</v>
      </c>
      <c r="C10546" t="s">
        <v>102</v>
      </c>
      <c r="D10546" t="s">
        <v>167</v>
      </c>
      <c r="E10546" s="55">
        <v>0</v>
      </c>
    </row>
    <row r="10547" spans="1:5" x14ac:dyDescent="0.15">
      <c r="A10547" s="4">
        <v>42979</v>
      </c>
      <c r="B10547" t="s">
        <v>49</v>
      </c>
      <c r="C10547" t="s">
        <v>102</v>
      </c>
      <c r="D10547" t="s">
        <v>168</v>
      </c>
      <c r="E10547" s="55">
        <v>0</v>
      </c>
    </row>
    <row r="10548" spans="1:5" x14ac:dyDescent="0.15">
      <c r="A10548" s="4">
        <v>42979</v>
      </c>
      <c r="B10548" t="s">
        <v>49</v>
      </c>
      <c r="C10548" t="s">
        <v>102</v>
      </c>
      <c r="D10548" t="s">
        <v>169</v>
      </c>
      <c r="E10548" s="55">
        <v>0</v>
      </c>
    </row>
    <row r="10549" spans="1:5" x14ac:dyDescent="0.15">
      <c r="A10549" s="4">
        <v>42979</v>
      </c>
      <c r="B10549" t="s">
        <v>49</v>
      </c>
      <c r="C10549" t="s">
        <v>102</v>
      </c>
      <c r="D10549" t="s">
        <v>170</v>
      </c>
      <c r="E10549" s="55">
        <v>0</v>
      </c>
    </row>
    <row r="10550" spans="1:5" x14ac:dyDescent="0.15">
      <c r="A10550" s="4">
        <v>42979</v>
      </c>
      <c r="B10550" t="s">
        <v>49</v>
      </c>
      <c r="C10550" t="s">
        <v>102</v>
      </c>
      <c r="D10550" t="s">
        <v>171</v>
      </c>
      <c r="E10550" s="55">
        <v>0</v>
      </c>
    </row>
    <row r="10551" spans="1:5" x14ac:dyDescent="0.15">
      <c r="A10551" s="4">
        <v>42979</v>
      </c>
      <c r="B10551" t="s">
        <v>49</v>
      </c>
      <c r="C10551" t="s">
        <v>102</v>
      </c>
      <c r="D10551" t="s">
        <v>47</v>
      </c>
      <c r="E10551" s="55">
        <v>0</v>
      </c>
    </row>
    <row r="10552" spans="1:5" x14ac:dyDescent="0.15">
      <c r="A10552" s="4">
        <v>42979</v>
      </c>
      <c r="B10552" t="s">
        <v>49</v>
      </c>
      <c r="C10552" t="s">
        <v>102</v>
      </c>
      <c r="D10552" t="s">
        <v>53</v>
      </c>
      <c r="E10552" s="55">
        <v>0</v>
      </c>
    </row>
    <row r="10553" spans="1:5" x14ac:dyDescent="0.15">
      <c r="A10553" s="4">
        <v>42979</v>
      </c>
      <c r="B10553" t="s">
        <v>49</v>
      </c>
      <c r="C10553" t="s">
        <v>102</v>
      </c>
      <c r="D10553" t="s">
        <v>174</v>
      </c>
      <c r="E10553" s="55">
        <v>0</v>
      </c>
    </row>
    <row r="10554" spans="1:5" x14ac:dyDescent="0.15">
      <c r="A10554" s="4">
        <v>42979</v>
      </c>
      <c r="B10554" t="s">
        <v>49</v>
      </c>
      <c r="C10554" t="s">
        <v>102</v>
      </c>
      <c r="D10554" t="s">
        <v>175</v>
      </c>
      <c r="E10554" s="55">
        <v>0</v>
      </c>
    </row>
    <row r="10555" spans="1:5" x14ac:dyDescent="0.15">
      <c r="A10555" s="4">
        <v>42979</v>
      </c>
      <c r="B10555" t="s">
        <v>49</v>
      </c>
      <c r="C10555" t="s">
        <v>102</v>
      </c>
      <c r="D10555" t="s">
        <v>176</v>
      </c>
      <c r="E10555" s="55">
        <v>0</v>
      </c>
    </row>
    <row r="10556" spans="1:5" x14ac:dyDescent="0.15">
      <c r="A10556" s="4">
        <v>42979</v>
      </c>
      <c r="B10556" t="s">
        <v>49</v>
      </c>
      <c r="C10556" t="s">
        <v>102</v>
      </c>
      <c r="D10556" t="s">
        <v>177</v>
      </c>
      <c r="E10556" s="55">
        <v>0</v>
      </c>
    </row>
    <row r="10557" spans="1:5" x14ac:dyDescent="0.15">
      <c r="A10557" s="4">
        <v>42979</v>
      </c>
      <c r="B10557" t="s">
        <v>49</v>
      </c>
      <c r="C10557" t="s">
        <v>102</v>
      </c>
      <c r="D10557" t="s">
        <v>178</v>
      </c>
      <c r="E10557" s="55">
        <v>0</v>
      </c>
    </row>
    <row r="10558" spans="1:5" x14ac:dyDescent="0.15">
      <c r="A10558" s="4">
        <v>42979</v>
      </c>
      <c r="B10558" t="s">
        <v>49</v>
      </c>
      <c r="C10558" t="s">
        <v>102</v>
      </c>
      <c r="D10558" t="s">
        <v>179</v>
      </c>
      <c r="E10558" s="55">
        <v>0</v>
      </c>
    </row>
    <row r="10559" spans="1:5" x14ac:dyDescent="0.15">
      <c r="A10559" s="4">
        <v>42979</v>
      </c>
      <c r="B10559" t="s">
        <v>49</v>
      </c>
      <c r="C10559" t="s">
        <v>102</v>
      </c>
      <c r="D10559" t="s">
        <v>180</v>
      </c>
      <c r="E10559" s="55">
        <v>0</v>
      </c>
    </row>
    <row r="10560" spans="1:5" x14ac:dyDescent="0.15">
      <c r="A10560" s="4">
        <v>42979</v>
      </c>
      <c r="B10560" t="s">
        <v>49</v>
      </c>
      <c r="C10560" t="s">
        <v>102</v>
      </c>
      <c r="D10560" t="s">
        <v>181</v>
      </c>
      <c r="E10560" s="55">
        <v>0</v>
      </c>
    </row>
    <row r="10561" spans="1:5" x14ac:dyDescent="0.15">
      <c r="A10561" s="4">
        <v>42979</v>
      </c>
      <c r="B10561" t="s">
        <v>49</v>
      </c>
      <c r="C10561" t="s">
        <v>102</v>
      </c>
      <c r="D10561" t="s">
        <v>182</v>
      </c>
      <c r="E10561" s="55">
        <v>579.78074409999999</v>
      </c>
    </row>
    <row r="10562" spans="1:5" x14ac:dyDescent="0.15">
      <c r="A10562" s="4">
        <v>42979</v>
      </c>
      <c r="B10562" t="s">
        <v>49</v>
      </c>
      <c r="C10562" t="s">
        <v>102</v>
      </c>
      <c r="D10562" t="s">
        <v>183</v>
      </c>
      <c r="E10562" s="55">
        <v>226.55044531999999</v>
      </c>
    </row>
    <row r="10563" spans="1:5" x14ac:dyDescent="0.15">
      <c r="A10563" s="4">
        <v>42979</v>
      </c>
      <c r="B10563" t="s">
        <v>49</v>
      </c>
      <c r="C10563" t="s">
        <v>102</v>
      </c>
      <c r="D10563" t="s">
        <v>184</v>
      </c>
      <c r="E10563" s="55">
        <v>353.23029878</v>
      </c>
    </row>
    <row r="10564" spans="1:5" x14ac:dyDescent="0.15">
      <c r="A10564" s="4">
        <v>42979</v>
      </c>
      <c r="B10564" t="s">
        <v>49</v>
      </c>
      <c r="C10564" t="s">
        <v>102</v>
      </c>
      <c r="D10564" t="s">
        <v>185</v>
      </c>
      <c r="E10564" s="55">
        <v>0</v>
      </c>
    </row>
    <row r="10565" spans="1:5" x14ac:dyDescent="0.15">
      <c r="A10565" s="4">
        <v>42979</v>
      </c>
      <c r="B10565" t="s">
        <v>49</v>
      </c>
      <c r="C10565" t="s">
        <v>102</v>
      </c>
      <c r="D10565" t="s">
        <v>186</v>
      </c>
      <c r="E10565" s="55">
        <v>0</v>
      </c>
    </row>
    <row r="10566" spans="1:5" x14ac:dyDescent="0.15">
      <c r="A10566" s="4">
        <v>42979</v>
      </c>
      <c r="B10566" t="s">
        <v>49</v>
      </c>
      <c r="C10566" t="s">
        <v>102</v>
      </c>
      <c r="D10566" t="s">
        <v>187</v>
      </c>
      <c r="E10566" s="55">
        <v>70.997913760000003</v>
      </c>
    </row>
    <row r="10567" spans="1:5" x14ac:dyDescent="0.15">
      <c r="A10567" s="4">
        <v>42979</v>
      </c>
      <c r="B10567" t="s">
        <v>49</v>
      </c>
      <c r="C10567" t="s">
        <v>102</v>
      </c>
      <c r="D10567" t="s">
        <v>188</v>
      </c>
      <c r="E10567" s="55">
        <v>-340.02063700999997</v>
      </c>
    </row>
    <row r="10568" spans="1:5" x14ac:dyDescent="0.15">
      <c r="A10568" s="4">
        <v>42979</v>
      </c>
      <c r="B10568" t="s">
        <v>49</v>
      </c>
      <c r="C10568" t="s">
        <v>102</v>
      </c>
      <c r="D10568" t="s">
        <v>189</v>
      </c>
      <c r="E10568" s="55">
        <v>288.42681147000002</v>
      </c>
    </row>
    <row r="10569" spans="1:5" x14ac:dyDescent="0.15">
      <c r="A10569" s="4">
        <v>42979</v>
      </c>
      <c r="B10569" t="s">
        <v>49</v>
      </c>
      <c r="C10569" t="s">
        <v>102</v>
      </c>
      <c r="D10569" t="s">
        <v>190</v>
      </c>
      <c r="E10569" s="55">
        <v>288.42681147000002</v>
      </c>
    </row>
    <row r="10570" spans="1:5" x14ac:dyDescent="0.15">
      <c r="A10570" s="4">
        <v>42979</v>
      </c>
      <c r="B10570" t="s">
        <v>49</v>
      </c>
      <c r="C10570" t="s">
        <v>102</v>
      </c>
      <c r="D10570" t="s">
        <v>191</v>
      </c>
      <c r="E10570" s="55">
        <v>0</v>
      </c>
    </row>
    <row r="10571" spans="1:5" x14ac:dyDescent="0.15">
      <c r="A10571" s="4">
        <v>42979</v>
      </c>
      <c r="B10571" t="s">
        <v>49</v>
      </c>
      <c r="C10571" t="s">
        <v>102</v>
      </c>
      <c r="D10571" t="s">
        <v>192</v>
      </c>
      <c r="E10571" s="55">
        <v>36.10175564</v>
      </c>
    </row>
    <row r="10572" spans="1:5" x14ac:dyDescent="0.15">
      <c r="A10572" s="4">
        <v>42979</v>
      </c>
      <c r="B10572" t="s">
        <v>49</v>
      </c>
      <c r="C10572" t="s">
        <v>102</v>
      </c>
      <c r="D10572" t="s">
        <v>193</v>
      </c>
      <c r="E10572" s="55">
        <v>36.10175564</v>
      </c>
    </row>
    <row r="10573" spans="1:5" x14ac:dyDescent="0.15">
      <c r="A10573" s="4">
        <v>42979</v>
      </c>
      <c r="B10573" t="s">
        <v>49</v>
      </c>
      <c r="C10573" t="s">
        <v>102</v>
      </c>
      <c r="D10573" t="s">
        <v>194</v>
      </c>
      <c r="E10573" s="55">
        <v>0</v>
      </c>
    </row>
    <row r="10574" spans="1:5" x14ac:dyDescent="0.15">
      <c r="A10574" s="4">
        <v>42979</v>
      </c>
      <c r="B10574" t="s">
        <v>49</v>
      </c>
      <c r="C10574" t="s">
        <v>102</v>
      </c>
      <c r="D10574" t="s">
        <v>195</v>
      </c>
      <c r="E10574" s="55">
        <v>252.32505583000003</v>
      </c>
    </row>
    <row r="10575" spans="1:5" x14ac:dyDescent="0.15">
      <c r="A10575" s="4">
        <v>42979</v>
      </c>
      <c r="B10575" t="s">
        <v>49</v>
      </c>
      <c r="C10575" t="s">
        <v>102</v>
      </c>
      <c r="D10575" t="s">
        <v>196</v>
      </c>
      <c r="E10575" s="55">
        <v>-87.695581180000005</v>
      </c>
    </row>
    <row r="10576" spans="1:5" x14ac:dyDescent="0.15">
      <c r="A10576" s="4">
        <v>43070</v>
      </c>
      <c r="B10576" t="s">
        <v>49</v>
      </c>
      <c r="C10576" t="s">
        <v>102</v>
      </c>
      <c r="D10576" t="s">
        <v>52</v>
      </c>
      <c r="E10576" s="55">
        <v>1193.93107854</v>
      </c>
    </row>
    <row r="10577" spans="1:5" x14ac:dyDescent="0.15">
      <c r="A10577" s="4">
        <v>43070</v>
      </c>
      <c r="B10577" t="s">
        <v>49</v>
      </c>
      <c r="C10577" t="s">
        <v>102</v>
      </c>
      <c r="D10577" t="s">
        <v>46</v>
      </c>
      <c r="E10577" s="55">
        <v>1615.9198073499999</v>
      </c>
    </row>
    <row r="10578" spans="1:5" x14ac:dyDescent="0.15">
      <c r="A10578" s="4">
        <v>43070</v>
      </c>
      <c r="B10578" t="s">
        <v>49</v>
      </c>
      <c r="C10578" t="s">
        <v>102</v>
      </c>
      <c r="D10578" t="s">
        <v>47</v>
      </c>
      <c r="E10578" s="55">
        <v>1615.9198073499999</v>
      </c>
    </row>
    <row r="10579" spans="1:5" x14ac:dyDescent="0.15">
      <c r="A10579" s="4">
        <v>43070</v>
      </c>
      <c r="B10579" t="s">
        <v>49</v>
      </c>
      <c r="C10579" t="s">
        <v>102</v>
      </c>
      <c r="D10579" t="s">
        <v>53</v>
      </c>
      <c r="E10579" s="55">
        <v>0</v>
      </c>
    </row>
    <row r="10580" spans="1:5" x14ac:dyDescent="0.15">
      <c r="A10580" s="4">
        <v>43070</v>
      </c>
      <c r="B10580" t="s">
        <v>49</v>
      </c>
      <c r="C10580" t="s">
        <v>102</v>
      </c>
      <c r="D10580" t="s">
        <v>54</v>
      </c>
      <c r="E10580" s="55">
        <v>0</v>
      </c>
    </row>
    <row r="10581" spans="1:5" x14ac:dyDescent="0.15">
      <c r="A10581" s="4">
        <v>43070</v>
      </c>
      <c r="B10581" t="s">
        <v>49</v>
      </c>
      <c r="C10581" t="s">
        <v>102</v>
      </c>
      <c r="D10581" t="s">
        <v>55</v>
      </c>
      <c r="E10581" s="55">
        <v>140.34564725999999</v>
      </c>
    </row>
    <row r="10582" spans="1:5" x14ac:dyDescent="0.15">
      <c r="A10582" s="4">
        <v>43070</v>
      </c>
      <c r="B10582" t="s">
        <v>49</v>
      </c>
      <c r="C10582" t="s">
        <v>102</v>
      </c>
      <c r="D10582" t="s">
        <v>58</v>
      </c>
      <c r="E10582" s="55">
        <v>349.38205545</v>
      </c>
    </row>
    <row r="10583" spans="1:5" x14ac:dyDescent="0.15">
      <c r="A10583" s="4">
        <v>43070</v>
      </c>
      <c r="B10583" t="s">
        <v>49</v>
      </c>
      <c r="C10583" t="s">
        <v>102</v>
      </c>
      <c r="D10583" t="s">
        <v>59</v>
      </c>
      <c r="E10583" s="55">
        <v>349.38205545</v>
      </c>
    </row>
    <row r="10584" spans="1:5" x14ac:dyDescent="0.15">
      <c r="A10584" s="4">
        <v>43070</v>
      </c>
      <c r="B10584" t="s">
        <v>49</v>
      </c>
      <c r="C10584" t="s">
        <v>102</v>
      </c>
      <c r="D10584" t="s">
        <v>63</v>
      </c>
      <c r="E10584" s="55">
        <v>0</v>
      </c>
    </row>
    <row r="10585" spans="1:5" x14ac:dyDescent="0.15">
      <c r="A10585" s="4">
        <v>43070</v>
      </c>
      <c r="B10585" t="s">
        <v>49</v>
      </c>
      <c r="C10585" t="s">
        <v>102</v>
      </c>
      <c r="D10585" t="s">
        <v>64</v>
      </c>
      <c r="E10585" s="55">
        <v>67.738973900000005</v>
      </c>
    </row>
    <row r="10586" spans="1:5" x14ac:dyDescent="0.15">
      <c r="A10586" s="4">
        <v>43070</v>
      </c>
      <c r="B10586" t="s">
        <v>49</v>
      </c>
      <c r="C10586" t="s">
        <v>102</v>
      </c>
      <c r="D10586" t="s">
        <v>65</v>
      </c>
      <c r="E10586" s="55">
        <v>796.0993479</v>
      </c>
    </row>
    <row r="10587" spans="1:5" x14ac:dyDescent="0.15">
      <c r="A10587" s="4">
        <v>43070</v>
      </c>
      <c r="B10587" t="s">
        <v>49</v>
      </c>
      <c r="C10587" t="s">
        <v>102</v>
      </c>
      <c r="D10587" t="s">
        <v>66</v>
      </c>
      <c r="E10587" s="55">
        <v>687.30074159000003</v>
      </c>
    </row>
    <row r="10588" spans="1:5" x14ac:dyDescent="0.15">
      <c r="A10588" s="4">
        <v>43070</v>
      </c>
      <c r="B10588" t="s">
        <v>49</v>
      </c>
      <c r="C10588" t="s">
        <v>102</v>
      </c>
      <c r="D10588" t="s">
        <v>47</v>
      </c>
      <c r="E10588" s="55">
        <v>687.30074159000003</v>
      </c>
    </row>
    <row r="10589" spans="1:5" x14ac:dyDescent="0.15">
      <c r="A10589" s="4">
        <v>43070</v>
      </c>
      <c r="B10589" t="s">
        <v>49</v>
      </c>
      <c r="C10589" t="s">
        <v>102</v>
      </c>
      <c r="D10589" t="s">
        <v>53</v>
      </c>
      <c r="E10589" s="55">
        <v>0</v>
      </c>
    </row>
    <row r="10590" spans="1:5" x14ac:dyDescent="0.15">
      <c r="A10590" s="4">
        <v>43070</v>
      </c>
      <c r="B10590" t="s">
        <v>49</v>
      </c>
      <c r="C10590" t="s">
        <v>102</v>
      </c>
      <c r="D10590" t="s">
        <v>80</v>
      </c>
      <c r="E10590" s="55">
        <v>38.49173948</v>
      </c>
    </row>
    <row r="10591" spans="1:5" x14ac:dyDescent="0.15">
      <c r="A10591" s="4">
        <v>43070</v>
      </c>
      <c r="B10591" t="s">
        <v>49</v>
      </c>
      <c r="C10591" t="s">
        <v>102</v>
      </c>
      <c r="D10591" t="s">
        <v>81</v>
      </c>
      <c r="E10591" s="55">
        <v>131.23894217</v>
      </c>
    </row>
    <row r="10592" spans="1:5" x14ac:dyDescent="0.15">
      <c r="A10592" s="4">
        <v>43070</v>
      </c>
      <c r="B10592" t="s">
        <v>49</v>
      </c>
      <c r="C10592" t="s">
        <v>102</v>
      </c>
      <c r="D10592" t="s">
        <v>84</v>
      </c>
      <c r="E10592" s="55">
        <v>131.23894217</v>
      </c>
    </row>
    <row r="10593" spans="1:5" x14ac:dyDescent="0.15">
      <c r="A10593" s="4">
        <v>43070</v>
      </c>
      <c r="B10593" t="s">
        <v>49</v>
      </c>
      <c r="C10593" t="s">
        <v>102</v>
      </c>
      <c r="D10593" t="s">
        <v>87</v>
      </c>
      <c r="E10593" s="55">
        <v>0</v>
      </c>
    </row>
    <row r="10594" spans="1:5" x14ac:dyDescent="0.15">
      <c r="A10594" s="4">
        <v>43070</v>
      </c>
      <c r="B10594" t="s">
        <v>49</v>
      </c>
      <c r="C10594" t="s">
        <v>102</v>
      </c>
      <c r="D10594" t="s">
        <v>102</v>
      </c>
      <c r="E10594" s="55">
        <v>35.620843200000003</v>
      </c>
    </row>
    <row r="10595" spans="1:5" x14ac:dyDescent="0.15">
      <c r="A10595" s="4">
        <v>43070</v>
      </c>
      <c r="B10595" t="s">
        <v>49</v>
      </c>
      <c r="C10595" t="s">
        <v>102</v>
      </c>
      <c r="D10595" t="s">
        <v>166</v>
      </c>
      <c r="E10595" s="55">
        <v>51.672246819999998</v>
      </c>
    </row>
    <row r="10596" spans="1:5" x14ac:dyDescent="0.15">
      <c r="A10596" s="4">
        <v>43070</v>
      </c>
      <c r="B10596" t="s">
        <v>49</v>
      </c>
      <c r="C10596" t="s">
        <v>102</v>
      </c>
      <c r="D10596" t="s">
        <v>167</v>
      </c>
      <c r="E10596" s="55">
        <v>0</v>
      </c>
    </row>
    <row r="10597" spans="1:5" x14ac:dyDescent="0.15">
      <c r="A10597" s="4">
        <v>43070</v>
      </c>
      <c r="B10597" t="s">
        <v>49</v>
      </c>
      <c r="C10597" t="s">
        <v>102</v>
      </c>
      <c r="D10597" t="s">
        <v>168</v>
      </c>
      <c r="E10597" s="55">
        <v>0</v>
      </c>
    </row>
    <row r="10598" spans="1:5" x14ac:dyDescent="0.15">
      <c r="A10598" s="4">
        <v>43070</v>
      </c>
      <c r="B10598" t="s">
        <v>49</v>
      </c>
      <c r="C10598" t="s">
        <v>102</v>
      </c>
      <c r="D10598" t="s">
        <v>169</v>
      </c>
      <c r="E10598" s="55">
        <v>0</v>
      </c>
    </row>
    <row r="10599" spans="1:5" x14ac:dyDescent="0.15">
      <c r="A10599" s="4">
        <v>43070</v>
      </c>
      <c r="B10599" t="s">
        <v>49</v>
      </c>
      <c r="C10599" t="s">
        <v>102</v>
      </c>
      <c r="D10599" t="s">
        <v>170</v>
      </c>
      <c r="E10599" s="55">
        <v>35.414164369999995</v>
      </c>
    </row>
    <row r="10600" spans="1:5" x14ac:dyDescent="0.15">
      <c r="A10600" s="4">
        <v>43070</v>
      </c>
      <c r="B10600" t="s">
        <v>49</v>
      </c>
      <c r="C10600" t="s">
        <v>102</v>
      </c>
      <c r="D10600" t="s">
        <v>171</v>
      </c>
      <c r="E10600" s="55">
        <v>92.862366950000009</v>
      </c>
    </row>
    <row r="10601" spans="1:5" x14ac:dyDescent="0.15">
      <c r="A10601" s="4">
        <v>43070</v>
      </c>
      <c r="B10601" t="s">
        <v>49</v>
      </c>
      <c r="C10601" t="s">
        <v>102</v>
      </c>
      <c r="D10601" t="s">
        <v>47</v>
      </c>
      <c r="E10601" s="55">
        <v>92.862366950000009</v>
      </c>
    </row>
    <row r="10602" spans="1:5" x14ac:dyDescent="0.15">
      <c r="A10602" s="4">
        <v>43070</v>
      </c>
      <c r="B10602" t="s">
        <v>49</v>
      </c>
      <c r="C10602" t="s">
        <v>102</v>
      </c>
      <c r="D10602" t="s">
        <v>53</v>
      </c>
      <c r="E10602" s="55">
        <v>0</v>
      </c>
    </row>
    <row r="10603" spans="1:5" x14ac:dyDescent="0.15">
      <c r="A10603" s="4">
        <v>43070</v>
      </c>
      <c r="B10603" t="s">
        <v>49</v>
      </c>
      <c r="C10603" t="s">
        <v>102</v>
      </c>
      <c r="D10603" t="s">
        <v>174</v>
      </c>
      <c r="E10603" s="55">
        <v>57.44820258</v>
      </c>
    </row>
    <row r="10604" spans="1:5" x14ac:dyDescent="0.15">
      <c r="A10604" s="4">
        <v>43070</v>
      </c>
      <c r="B10604" t="s">
        <v>49</v>
      </c>
      <c r="C10604" t="s">
        <v>102</v>
      </c>
      <c r="D10604" t="s">
        <v>175</v>
      </c>
      <c r="E10604" s="55">
        <v>0</v>
      </c>
    </row>
    <row r="10605" spans="1:5" x14ac:dyDescent="0.15">
      <c r="A10605" s="4">
        <v>43070</v>
      </c>
      <c r="B10605" t="s">
        <v>49</v>
      </c>
      <c r="C10605" t="s">
        <v>102</v>
      </c>
      <c r="D10605" t="s">
        <v>176</v>
      </c>
      <c r="E10605" s="55">
        <v>0</v>
      </c>
    </row>
    <row r="10606" spans="1:5" x14ac:dyDescent="0.15">
      <c r="A10606" s="4">
        <v>43070</v>
      </c>
      <c r="B10606" t="s">
        <v>49</v>
      </c>
      <c r="C10606" t="s">
        <v>102</v>
      </c>
      <c r="D10606" t="s">
        <v>177</v>
      </c>
      <c r="E10606" s="55">
        <v>0</v>
      </c>
    </row>
    <row r="10607" spans="1:5" x14ac:dyDescent="0.15">
      <c r="A10607" s="4">
        <v>43070</v>
      </c>
      <c r="B10607" t="s">
        <v>49</v>
      </c>
      <c r="C10607" t="s">
        <v>102</v>
      </c>
      <c r="D10607" t="s">
        <v>178</v>
      </c>
      <c r="E10607" s="55">
        <v>0</v>
      </c>
    </row>
    <row r="10608" spans="1:5" x14ac:dyDescent="0.15">
      <c r="A10608" s="4">
        <v>43070</v>
      </c>
      <c r="B10608" t="s">
        <v>49</v>
      </c>
      <c r="C10608" t="s">
        <v>102</v>
      </c>
      <c r="D10608" t="s">
        <v>179</v>
      </c>
      <c r="E10608" s="55">
        <v>0</v>
      </c>
    </row>
    <row r="10609" spans="1:5" x14ac:dyDescent="0.15">
      <c r="A10609" s="4">
        <v>43070</v>
      </c>
      <c r="B10609" t="s">
        <v>49</v>
      </c>
      <c r="C10609" t="s">
        <v>102</v>
      </c>
      <c r="D10609" t="s">
        <v>180</v>
      </c>
      <c r="E10609" s="55">
        <v>0</v>
      </c>
    </row>
    <row r="10610" spans="1:5" x14ac:dyDescent="0.15">
      <c r="A10610" s="4">
        <v>43070</v>
      </c>
      <c r="B10610" t="s">
        <v>49</v>
      </c>
      <c r="C10610" t="s">
        <v>102</v>
      </c>
      <c r="D10610" t="s">
        <v>181</v>
      </c>
      <c r="E10610" s="55">
        <v>0</v>
      </c>
    </row>
    <row r="10611" spans="1:5" x14ac:dyDescent="0.15">
      <c r="A10611" s="4">
        <v>43070</v>
      </c>
      <c r="B10611" t="s">
        <v>49</v>
      </c>
      <c r="C10611" t="s">
        <v>102</v>
      </c>
      <c r="D10611" t="s">
        <v>182</v>
      </c>
      <c r="E10611" s="55">
        <v>385.34214300000002</v>
      </c>
    </row>
    <row r="10612" spans="1:5" x14ac:dyDescent="0.15">
      <c r="A10612" s="4">
        <v>43070</v>
      </c>
      <c r="B10612" t="s">
        <v>49</v>
      </c>
      <c r="C10612" t="s">
        <v>102</v>
      </c>
      <c r="D10612" t="s">
        <v>183</v>
      </c>
      <c r="E10612" s="55">
        <v>218.59723445</v>
      </c>
    </row>
    <row r="10613" spans="1:5" x14ac:dyDescent="0.15">
      <c r="A10613" s="4">
        <v>43070</v>
      </c>
      <c r="B10613" t="s">
        <v>49</v>
      </c>
      <c r="C10613" t="s">
        <v>102</v>
      </c>
      <c r="D10613" t="s">
        <v>184</v>
      </c>
      <c r="E10613" s="55">
        <v>166.74490855000002</v>
      </c>
    </row>
    <row r="10614" spans="1:5" x14ac:dyDescent="0.15">
      <c r="A10614" s="4">
        <v>43070</v>
      </c>
      <c r="B10614" t="s">
        <v>49</v>
      </c>
      <c r="C10614" t="s">
        <v>102</v>
      </c>
      <c r="D10614" t="s">
        <v>185</v>
      </c>
      <c r="E10614" s="55">
        <v>0</v>
      </c>
    </row>
    <row r="10615" spans="1:5" x14ac:dyDescent="0.15">
      <c r="A10615" s="4">
        <v>43070</v>
      </c>
      <c r="B10615" t="s">
        <v>49</v>
      </c>
      <c r="C10615" t="s">
        <v>102</v>
      </c>
      <c r="D10615" t="s">
        <v>186</v>
      </c>
      <c r="E10615" s="55">
        <v>0</v>
      </c>
    </row>
    <row r="10616" spans="1:5" x14ac:dyDescent="0.15">
      <c r="A10616" s="4">
        <v>43070</v>
      </c>
      <c r="B10616" t="s">
        <v>49</v>
      </c>
      <c r="C10616" t="s">
        <v>102</v>
      </c>
      <c r="D10616" t="s">
        <v>187</v>
      </c>
      <c r="E10616" s="55">
        <v>94.601525319999993</v>
      </c>
    </row>
    <row r="10617" spans="1:5" x14ac:dyDescent="0.15">
      <c r="A10617" s="4">
        <v>43070</v>
      </c>
      <c r="B10617" t="s">
        <v>49</v>
      </c>
      <c r="C10617" t="s">
        <v>102</v>
      </c>
      <c r="D10617" t="s">
        <v>188</v>
      </c>
      <c r="E10617" s="55">
        <v>-117.52610204999999</v>
      </c>
    </row>
    <row r="10618" spans="1:5" x14ac:dyDescent="0.15">
      <c r="A10618" s="4">
        <v>43070</v>
      </c>
      <c r="B10618" t="s">
        <v>49</v>
      </c>
      <c r="C10618" t="s">
        <v>102</v>
      </c>
      <c r="D10618" t="s">
        <v>189</v>
      </c>
      <c r="E10618" s="55">
        <v>-169.14131931</v>
      </c>
    </row>
    <row r="10619" spans="1:5" x14ac:dyDescent="0.15">
      <c r="A10619" s="4">
        <v>43070</v>
      </c>
      <c r="B10619" t="s">
        <v>49</v>
      </c>
      <c r="C10619" t="s">
        <v>102</v>
      </c>
      <c r="D10619" t="s">
        <v>190</v>
      </c>
      <c r="E10619" s="55">
        <v>-169.14131931</v>
      </c>
    </row>
    <row r="10620" spans="1:5" x14ac:dyDescent="0.15">
      <c r="A10620" s="4">
        <v>43070</v>
      </c>
      <c r="B10620" t="s">
        <v>49</v>
      </c>
      <c r="C10620" t="s">
        <v>102</v>
      </c>
      <c r="D10620" t="s">
        <v>191</v>
      </c>
      <c r="E10620" s="55">
        <v>0</v>
      </c>
    </row>
    <row r="10621" spans="1:5" x14ac:dyDescent="0.15">
      <c r="A10621" s="4">
        <v>43070</v>
      </c>
      <c r="B10621" t="s">
        <v>49</v>
      </c>
      <c r="C10621" t="s">
        <v>102</v>
      </c>
      <c r="D10621" t="s">
        <v>192</v>
      </c>
      <c r="E10621" s="55">
        <v>49.521944770000005</v>
      </c>
    </row>
    <row r="10622" spans="1:5" x14ac:dyDescent="0.15">
      <c r="A10622" s="4">
        <v>43070</v>
      </c>
      <c r="B10622" t="s">
        <v>49</v>
      </c>
      <c r="C10622" t="s">
        <v>102</v>
      </c>
      <c r="D10622" t="s">
        <v>193</v>
      </c>
      <c r="E10622" s="55">
        <v>49.521944770000005</v>
      </c>
    </row>
    <row r="10623" spans="1:5" x14ac:dyDescent="0.15">
      <c r="A10623" s="4">
        <v>43070</v>
      </c>
      <c r="B10623" t="s">
        <v>49</v>
      </c>
      <c r="C10623" t="s">
        <v>102</v>
      </c>
      <c r="D10623" t="s">
        <v>194</v>
      </c>
      <c r="E10623" s="55">
        <v>0</v>
      </c>
    </row>
    <row r="10624" spans="1:5" x14ac:dyDescent="0.15">
      <c r="A10624" s="4">
        <v>43070</v>
      </c>
      <c r="B10624" t="s">
        <v>49</v>
      </c>
      <c r="C10624" t="s">
        <v>102</v>
      </c>
      <c r="D10624" t="s">
        <v>195</v>
      </c>
      <c r="E10624" s="55">
        <v>-218.66326408</v>
      </c>
    </row>
    <row r="10625" spans="1:5" x14ac:dyDescent="0.15">
      <c r="A10625" s="4">
        <v>43070</v>
      </c>
      <c r="B10625" t="s">
        <v>49</v>
      </c>
      <c r="C10625" t="s">
        <v>102</v>
      </c>
      <c r="D10625" t="s">
        <v>196</v>
      </c>
      <c r="E10625" s="55">
        <v>-336.18936613</v>
      </c>
    </row>
    <row r="10626" spans="1:5" x14ac:dyDescent="0.15">
      <c r="A10626" s="4">
        <v>43160</v>
      </c>
      <c r="B10626" t="s">
        <v>49</v>
      </c>
      <c r="C10626" t="s">
        <v>102</v>
      </c>
      <c r="D10626" t="s">
        <v>52</v>
      </c>
      <c r="E10626" s="55">
        <v>1157.73840567</v>
      </c>
    </row>
    <row r="10627" spans="1:5" x14ac:dyDescent="0.15">
      <c r="A10627" s="4">
        <v>43160</v>
      </c>
      <c r="B10627" t="s">
        <v>49</v>
      </c>
      <c r="C10627" t="s">
        <v>102</v>
      </c>
      <c r="D10627" t="s">
        <v>46</v>
      </c>
      <c r="E10627" s="55">
        <v>1205.6339051099999</v>
      </c>
    </row>
    <row r="10628" spans="1:5" x14ac:dyDescent="0.15">
      <c r="A10628" s="4">
        <v>43160</v>
      </c>
      <c r="B10628" t="s">
        <v>49</v>
      </c>
      <c r="C10628" t="s">
        <v>102</v>
      </c>
      <c r="D10628" t="s">
        <v>47</v>
      </c>
      <c r="E10628" s="55">
        <v>1205.6339051099999</v>
      </c>
    </row>
    <row r="10629" spans="1:5" x14ac:dyDescent="0.15">
      <c r="A10629" s="4">
        <v>43160</v>
      </c>
      <c r="B10629" t="s">
        <v>49</v>
      </c>
      <c r="C10629" t="s">
        <v>102</v>
      </c>
      <c r="D10629" t="s">
        <v>48</v>
      </c>
      <c r="E10629" s="55">
        <v>1205.6339051099999</v>
      </c>
    </row>
    <row r="10630" spans="1:5" x14ac:dyDescent="0.15">
      <c r="A10630" s="4">
        <v>43160</v>
      </c>
      <c r="B10630" t="s">
        <v>49</v>
      </c>
      <c r="C10630" t="s">
        <v>102</v>
      </c>
      <c r="D10630" t="s">
        <v>49</v>
      </c>
      <c r="E10630" s="55">
        <v>0</v>
      </c>
    </row>
    <row r="10631" spans="1:5" x14ac:dyDescent="0.15">
      <c r="A10631" s="4">
        <v>43160</v>
      </c>
      <c r="B10631" t="s">
        <v>49</v>
      </c>
      <c r="C10631" t="s">
        <v>102</v>
      </c>
      <c r="D10631" t="s">
        <v>50</v>
      </c>
      <c r="E10631" s="55">
        <v>0</v>
      </c>
    </row>
    <row r="10632" spans="1:5" x14ac:dyDescent="0.15">
      <c r="A10632" s="4">
        <v>43160</v>
      </c>
      <c r="B10632" t="s">
        <v>49</v>
      </c>
      <c r="C10632" t="s">
        <v>102</v>
      </c>
      <c r="D10632" t="s">
        <v>51</v>
      </c>
      <c r="E10632" s="55">
        <v>0</v>
      </c>
    </row>
    <row r="10633" spans="1:5" x14ac:dyDescent="0.15">
      <c r="A10633" s="4">
        <v>43160</v>
      </c>
      <c r="B10633" t="s">
        <v>49</v>
      </c>
      <c r="C10633" t="s">
        <v>102</v>
      </c>
      <c r="D10633" t="s">
        <v>53</v>
      </c>
      <c r="E10633" s="55">
        <v>0</v>
      </c>
    </row>
    <row r="10634" spans="1:5" x14ac:dyDescent="0.15">
      <c r="A10634" s="4">
        <v>43160</v>
      </c>
      <c r="B10634" t="s">
        <v>49</v>
      </c>
      <c r="C10634" t="s">
        <v>102</v>
      </c>
      <c r="D10634" t="s">
        <v>54</v>
      </c>
      <c r="E10634" s="55">
        <v>0</v>
      </c>
    </row>
    <row r="10635" spans="1:5" x14ac:dyDescent="0.15">
      <c r="A10635" s="4">
        <v>43160</v>
      </c>
      <c r="B10635" t="s">
        <v>49</v>
      </c>
      <c r="C10635" t="s">
        <v>102</v>
      </c>
      <c r="D10635" t="s">
        <v>55</v>
      </c>
      <c r="E10635" s="55">
        <v>144.38111477000001</v>
      </c>
    </row>
    <row r="10636" spans="1:5" x14ac:dyDescent="0.15">
      <c r="A10636" s="4">
        <v>43160</v>
      </c>
      <c r="B10636" t="s">
        <v>49</v>
      </c>
      <c r="C10636" t="s">
        <v>102</v>
      </c>
      <c r="D10636" t="s">
        <v>56</v>
      </c>
      <c r="E10636" s="55">
        <v>0</v>
      </c>
    </row>
    <row r="10637" spans="1:5" x14ac:dyDescent="0.15">
      <c r="A10637" s="4">
        <v>43160</v>
      </c>
      <c r="B10637" t="s">
        <v>49</v>
      </c>
      <c r="C10637" t="s">
        <v>102</v>
      </c>
      <c r="D10637" t="s">
        <v>57</v>
      </c>
      <c r="E10637" s="55">
        <v>144.38111477000001</v>
      </c>
    </row>
    <row r="10638" spans="1:5" x14ac:dyDescent="0.15">
      <c r="A10638" s="4">
        <v>43160</v>
      </c>
      <c r="B10638" t="s">
        <v>49</v>
      </c>
      <c r="C10638" t="s">
        <v>102</v>
      </c>
      <c r="D10638" t="s">
        <v>58</v>
      </c>
      <c r="E10638" s="55">
        <v>-109.64274469</v>
      </c>
    </row>
    <row r="10639" spans="1:5" x14ac:dyDescent="0.15">
      <c r="A10639" s="4">
        <v>43160</v>
      </c>
      <c r="B10639" t="s">
        <v>49</v>
      </c>
      <c r="C10639" t="s">
        <v>102</v>
      </c>
      <c r="D10639" t="s">
        <v>59</v>
      </c>
      <c r="E10639" s="55">
        <v>-109.64274469</v>
      </c>
    </row>
    <row r="10640" spans="1:5" x14ac:dyDescent="0.15">
      <c r="A10640" s="4">
        <v>43160</v>
      </c>
      <c r="B10640" t="s">
        <v>49</v>
      </c>
      <c r="C10640" t="s">
        <v>102</v>
      </c>
      <c r="D10640" t="s">
        <v>63</v>
      </c>
      <c r="E10640" s="55">
        <v>0</v>
      </c>
    </row>
    <row r="10641" spans="1:5" x14ac:dyDescent="0.15">
      <c r="A10641" s="4">
        <v>43160</v>
      </c>
      <c r="B10641" t="s">
        <v>49</v>
      </c>
      <c r="C10641" t="s">
        <v>102</v>
      </c>
      <c r="D10641" t="s">
        <v>64</v>
      </c>
      <c r="E10641" s="55">
        <v>-13.157129359999999</v>
      </c>
    </row>
    <row r="10642" spans="1:5" x14ac:dyDescent="0.15">
      <c r="A10642" s="4">
        <v>43160</v>
      </c>
      <c r="B10642" t="s">
        <v>49</v>
      </c>
      <c r="C10642" t="s">
        <v>102</v>
      </c>
      <c r="D10642" t="s">
        <v>65</v>
      </c>
      <c r="E10642" s="55">
        <v>505.25540932999996</v>
      </c>
    </row>
    <row r="10643" spans="1:5" x14ac:dyDescent="0.15">
      <c r="A10643" s="4">
        <v>43160</v>
      </c>
      <c r="B10643" t="s">
        <v>49</v>
      </c>
      <c r="C10643" t="s">
        <v>102</v>
      </c>
      <c r="D10643" t="s">
        <v>66</v>
      </c>
      <c r="E10643" s="55">
        <v>725.81347555999992</v>
      </c>
    </row>
    <row r="10644" spans="1:5" x14ac:dyDescent="0.15">
      <c r="A10644" s="4">
        <v>43160</v>
      </c>
      <c r="B10644" t="s">
        <v>49</v>
      </c>
      <c r="C10644" t="s">
        <v>102</v>
      </c>
      <c r="D10644" t="s">
        <v>47</v>
      </c>
      <c r="E10644" s="55">
        <v>725.81347555999992</v>
      </c>
    </row>
    <row r="10645" spans="1:5" x14ac:dyDescent="0.15">
      <c r="A10645" s="4">
        <v>43160</v>
      </c>
      <c r="B10645" t="s">
        <v>49</v>
      </c>
      <c r="C10645" t="s">
        <v>102</v>
      </c>
      <c r="D10645" t="s">
        <v>53</v>
      </c>
      <c r="E10645" s="55">
        <v>0</v>
      </c>
    </row>
    <row r="10646" spans="1:5" x14ac:dyDescent="0.15">
      <c r="A10646" s="4">
        <v>43160</v>
      </c>
      <c r="B10646" t="s">
        <v>49</v>
      </c>
      <c r="C10646" t="s">
        <v>102</v>
      </c>
      <c r="D10646" t="s">
        <v>80</v>
      </c>
      <c r="E10646" s="55">
        <v>194.49106524000001</v>
      </c>
    </row>
    <row r="10647" spans="1:5" x14ac:dyDescent="0.15">
      <c r="A10647" s="4">
        <v>43160</v>
      </c>
      <c r="B10647" t="s">
        <v>49</v>
      </c>
      <c r="C10647" t="s">
        <v>102</v>
      </c>
      <c r="D10647" t="s">
        <v>81</v>
      </c>
      <c r="E10647" s="55">
        <v>-30.667059980000001</v>
      </c>
    </row>
    <row r="10648" spans="1:5" x14ac:dyDescent="0.15">
      <c r="A10648" s="4">
        <v>43160</v>
      </c>
      <c r="B10648" t="s">
        <v>49</v>
      </c>
      <c r="C10648" t="s">
        <v>102</v>
      </c>
      <c r="D10648" t="s">
        <v>84</v>
      </c>
      <c r="E10648" s="55">
        <v>-30.667059980000001</v>
      </c>
    </row>
    <row r="10649" spans="1:5" x14ac:dyDescent="0.15">
      <c r="A10649" s="4">
        <v>43160</v>
      </c>
      <c r="B10649" t="s">
        <v>49</v>
      </c>
      <c r="C10649" t="s">
        <v>102</v>
      </c>
      <c r="D10649" t="s">
        <v>87</v>
      </c>
      <c r="E10649" s="55">
        <v>0</v>
      </c>
    </row>
    <row r="10650" spans="1:5" x14ac:dyDescent="0.15">
      <c r="A10650" s="4">
        <v>43160</v>
      </c>
      <c r="B10650" t="s">
        <v>49</v>
      </c>
      <c r="C10650" t="s">
        <v>102</v>
      </c>
      <c r="D10650" t="s">
        <v>102</v>
      </c>
      <c r="E10650" s="55">
        <v>-4.60005899</v>
      </c>
    </row>
    <row r="10651" spans="1:5" x14ac:dyDescent="0.15">
      <c r="A10651" s="4">
        <v>43160</v>
      </c>
      <c r="B10651" t="s">
        <v>49</v>
      </c>
      <c r="C10651" t="s">
        <v>102</v>
      </c>
      <c r="D10651" t="s">
        <v>166</v>
      </c>
      <c r="E10651" s="55">
        <v>0</v>
      </c>
    </row>
    <row r="10652" spans="1:5" x14ac:dyDescent="0.15">
      <c r="A10652" s="4">
        <v>43160</v>
      </c>
      <c r="B10652" t="s">
        <v>49</v>
      </c>
      <c r="C10652" t="s">
        <v>102</v>
      </c>
      <c r="D10652" t="s">
        <v>167</v>
      </c>
      <c r="E10652" s="55">
        <v>0</v>
      </c>
    </row>
    <row r="10653" spans="1:5" x14ac:dyDescent="0.15">
      <c r="A10653" s="4">
        <v>43160</v>
      </c>
      <c r="B10653" t="s">
        <v>49</v>
      </c>
      <c r="C10653" t="s">
        <v>102</v>
      </c>
      <c r="D10653" t="s">
        <v>168</v>
      </c>
      <c r="E10653" s="55">
        <v>0</v>
      </c>
    </row>
    <row r="10654" spans="1:5" x14ac:dyDescent="0.15">
      <c r="A10654" s="4">
        <v>43160</v>
      </c>
      <c r="B10654" t="s">
        <v>49</v>
      </c>
      <c r="C10654" t="s">
        <v>102</v>
      </c>
      <c r="D10654" t="s">
        <v>169</v>
      </c>
      <c r="E10654" s="55">
        <v>0</v>
      </c>
    </row>
    <row r="10655" spans="1:5" x14ac:dyDescent="0.15">
      <c r="A10655" s="4">
        <v>43160</v>
      </c>
      <c r="B10655" t="s">
        <v>49</v>
      </c>
      <c r="C10655" t="s">
        <v>102</v>
      </c>
      <c r="D10655" t="s">
        <v>170</v>
      </c>
      <c r="E10655" s="55">
        <v>15.757536</v>
      </c>
    </row>
    <row r="10656" spans="1:5" x14ac:dyDescent="0.15">
      <c r="A10656" s="4">
        <v>43160</v>
      </c>
      <c r="B10656" t="s">
        <v>49</v>
      </c>
      <c r="C10656" t="s">
        <v>102</v>
      </c>
      <c r="D10656" t="s">
        <v>171</v>
      </c>
      <c r="E10656" s="55">
        <v>15.757536</v>
      </c>
    </row>
    <row r="10657" spans="1:5" x14ac:dyDescent="0.15">
      <c r="A10657" s="4">
        <v>43160</v>
      </c>
      <c r="B10657" t="s">
        <v>49</v>
      </c>
      <c r="C10657" t="s">
        <v>102</v>
      </c>
      <c r="D10657" t="s">
        <v>47</v>
      </c>
      <c r="E10657" s="55">
        <v>15.757536</v>
      </c>
    </row>
    <row r="10658" spans="1:5" x14ac:dyDescent="0.15">
      <c r="A10658" s="4">
        <v>43160</v>
      </c>
      <c r="B10658" t="s">
        <v>49</v>
      </c>
      <c r="C10658" t="s">
        <v>102</v>
      </c>
      <c r="D10658" t="s">
        <v>53</v>
      </c>
      <c r="E10658" s="55">
        <v>0</v>
      </c>
    </row>
    <row r="10659" spans="1:5" x14ac:dyDescent="0.15">
      <c r="A10659" s="4">
        <v>43160</v>
      </c>
      <c r="B10659" t="s">
        <v>49</v>
      </c>
      <c r="C10659" t="s">
        <v>102</v>
      </c>
      <c r="D10659" t="s">
        <v>174</v>
      </c>
      <c r="E10659" s="55">
        <v>0</v>
      </c>
    </row>
    <row r="10660" spans="1:5" x14ac:dyDescent="0.15">
      <c r="A10660" s="4">
        <v>43160</v>
      </c>
      <c r="B10660" t="s">
        <v>49</v>
      </c>
      <c r="C10660" t="s">
        <v>102</v>
      </c>
      <c r="D10660" t="s">
        <v>175</v>
      </c>
      <c r="E10660" s="55">
        <v>0</v>
      </c>
    </row>
    <row r="10661" spans="1:5" x14ac:dyDescent="0.15">
      <c r="A10661" s="4">
        <v>43160</v>
      </c>
      <c r="B10661" t="s">
        <v>49</v>
      </c>
      <c r="C10661" t="s">
        <v>102</v>
      </c>
      <c r="D10661" t="s">
        <v>176</v>
      </c>
      <c r="E10661" s="55">
        <v>0</v>
      </c>
    </row>
    <row r="10662" spans="1:5" x14ac:dyDescent="0.15">
      <c r="A10662" s="4">
        <v>43160</v>
      </c>
      <c r="B10662" t="s">
        <v>49</v>
      </c>
      <c r="C10662" t="s">
        <v>102</v>
      </c>
      <c r="D10662" t="s">
        <v>177</v>
      </c>
      <c r="E10662" s="55">
        <v>0</v>
      </c>
    </row>
    <row r="10663" spans="1:5" x14ac:dyDescent="0.15">
      <c r="A10663" s="4">
        <v>43160</v>
      </c>
      <c r="B10663" t="s">
        <v>49</v>
      </c>
      <c r="C10663" t="s">
        <v>102</v>
      </c>
      <c r="D10663" t="s">
        <v>178</v>
      </c>
      <c r="E10663" s="55">
        <v>0</v>
      </c>
    </row>
    <row r="10664" spans="1:5" x14ac:dyDescent="0.15">
      <c r="A10664" s="4">
        <v>43160</v>
      </c>
      <c r="B10664" t="s">
        <v>49</v>
      </c>
      <c r="C10664" t="s">
        <v>102</v>
      </c>
      <c r="D10664" t="s">
        <v>179</v>
      </c>
      <c r="E10664" s="55">
        <v>0</v>
      </c>
    </row>
    <row r="10665" spans="1:5" x14ac:dyDescent="0.15">
      <c r="A10665" s="4">
        <v>43160</v>
      </c>
      <c r="B10665" t="s">
        <v>49</v>
      </c>
      <c r="C10665" t="s">
        <v>102</v>
      </c>
      <c r="D10665" t="s">
        <v>180</v>
      </c>
      <c r="E10665" s="55">
        <v>0</v>
      </c>
    </row>
    <row r="10666" spans="1:5" x14ac:dyDescent="0.15">
      <c r="A10666" s="4">
        <v>43160</v>
      </c>
      <c r="B10666" t="s">
        <v>49</v>
      </c>
      <c r="C10666" t="s">
        <v>102</v>
      </c>
      <c r="D10666" t="s">
        <v>181</v>
      </c>
      <c r="E10666" s="55">
        <v>0</v>
      </c>
    </row>
    <row r="10667" spans="1:5" x14ac:dyDescent="0.15">
      <c r="A10667" s="4">
        <v>43160</v>
      </c>
      <c r="B10667" t="s">
        <v>49</v>
      </c>
      <c r="C10667" t="s">
        <v>102</v>
      </c>
      <c r="D10667" t="s">
        <v>182</v>
      </c>
      <c r="E10667" s="55">
        <v>511.05379599000003</v>
      </c>
    </row>
    <row r="10668" spans="1:5" x14ac:dyDescent="0.15">
      <c r="A10668" s="4">
        <v>43160</v>
      </c>
      <c r="B10668" t="s">
        <v>49</v>
      </c>
      <c r="C10668" t="s">
        <v>102</v>
      </c>
      <c r="D10668" t="s">
        <v>183</v>
      </c>
      <c r="E10668" s="55">
        <v>218.53310005</v>
      </c>
    </row>
    <row r="10669" spans="1:5" x14ac:dyDescent="0.15">
      <c r="A10669" s="4">
        <v>43160</v>
      </c>
      <c r="B10669" t="s">
        <v>49</v>
      </c>
      <c r="C10669" t="s">
        <v>102</v>
      </c>
      <c r="D10669" t="s">
        <v>184</v>
      </c>
      <c r="E10669" s="55">
        <v>292.52069594</v>
      </c>
    </row>
    <row r="10670" spans="1:5" x14ac:dyDescent="0.15">
      <c r="A10670" s="4">
        <v>43160</v>
      </c>
      <c r="B10670" t="s">
        <v>49</v>
      </c>
      <c r="C10670" t="s">
        <v>102</v>
      </c>
      <c r="D10670" t="s">
        <v>185</v>
      </c>
      <c r="E10670" s="55">
        <v>0</v>
      </c>
    </row>
    <row r="10671" spans="1:5" x14ac:dyDescent="0.15">
      <c r="A10671" s="4">
        <v>43160</v>
      </c>
      <c r="B10671" t="s">
        <v>49</v>
      </c>
      <c r="C10671" t="s">
        <v>102</v>
      </c>
      <c r="D10671" t="s">
        <v>186</v>
      </c>
      <c r="E10671" s="55">
        <v>0</v>
      </c>
    </row>
    <row r="10672" spans="1:5" x14ac:dyDescent="0.15">
      <c r="A10672" s="4">
        <v>43160</v>
      </c>
      <c r="B10672" t="s">
        <v>49</v>
      </c>
      <c r="C10672" t="s">
        <v>102</v>
      </c>
      <c r="D10672" t="s">
        <v>187</v>
      </c>
      <c r="E10672" s="55">
        <v>88.555937930000013</v>
      </c>
    </row>
    <row r="10673" spans="1:5" x14ac:dyDescent="0.15">
      <c r="A10673" s="4">
        <v>43160</v>
      </c>
      <c r="B10673" t="s">
        <v>49</v>
      </c>
      <c r="C10673" t="s">
        <v>102</v>
      </c>
      <c r="D10673" t="s">
        <v>188</v>
      </c>
      <c r="E10673" s="55">
        <v>37.115726420000001</v>
      </c>
    </row>
    <row r="10674" spans="1:5" x14ac:dyDescent="0.15">
      <c r="A10674" s="4">
        <v>43160</v>
      </c>
      <c r="B10674" t="s">
        <v>49</v>
      </c>
      <c r="C10674" t="s">
        <v>102</v>
      </c>
      <c r="D10674" t="s">
        <v>189</v>
      </c>
      <c r="E10674" s="55">
        <v>30.772079569999999</v>
      </c>
    </row>
    <row r="10675" spans="1:5" x14ac:dyDescent="0.15">
      <c r="A10675" s="4">
        <v>43160</v>
      </c>
      <c r="B10675" t="s">
        <v>49</v>
      </c>
      <c r="C10675" t="s">
        <v>102</v>
      </c>
      <c r="D10675" t="s">
        <v>190</v>
      </c>
      <c r="E10675" s="55">
        <v>30.772079569999999</v>
      </c>
    </row>
    <row r="10676" spans="1:5" x14ac:dyDescent="0.15">
      <c r="A10676" s="4">
        <v>43160</v>
      </c>
      <c r="B10676" t="s">
        <v>49</v>
      </c>
      <c r="C10676" t="s">
        <v>102</v>
      </c>
      <c r="D10676" t="s">
        <v>191</v>
      </c>
      <c r="E10676" s="55">
        <v>0</v>
      </c>
    </row>
    <row r="10677" spans="1:5" x14ac:dyDescent="0.15">
      <c r="A10677" s="4">
        <v>43160</v>
      </c>
      <c r="B10677" t="s">
        <v>49</v>
      </c>
      <c r="C10677" t="s">
        <v>102</v>
      </c>
      <c r="D10677" t="s">
        <v>192</v>
      </c>
      <c r="E10677" s="55">
        <v>39.18958465</v>
      </c>
    </row>
    <row r="10678" spans="1:5" x14ac:dyDescent="0.15">
      <c r="A10678" s="4">
        <v>43160</v>
      </c>
      <c r="B10678" t="s">
        <v>49</v>
      </c>
      <c r="C10678" t="s">
        <v>102</v>
      </c>
      <c r="D10678" t="s">
        <v>193</v>
      </c>
      <c r="E10678" s="55">
        <v>39.18958465</v>
      </c>
    </row>
    <row r="10679" spans="1:5" x14ac:dyDescent="0.15">
      <c r="A10679" s="4">
        <v>43160</v>
      </c>
      <c r="B10679" t="s">
        <v>49</v>
      </c>
      <c r="C10679" t="s">
        <v>102</v>
      </c>
      <c r="D10679" t="s">
        <v>194</v>
      </c>
      <c r="E10679" s="55">
        <v>0</v>
      </c>
    </row>
    <row r="10680" spans="1:5" x14ac:dyDescent="0.15">
      <c r="A10680" s="4">
        <v>43160</v>
      </c>
      <c r="B10680" t="s">
        <v>49</v>
      </c>
      <c r="C10680" t="s">
        <v>102</v>
      </c>
      <c r="D10680" t="s">
        <v>195</v>
      </c>
      <c r="E10680" s="55">
        <v>-8.4175050799999998</v>
      </c>
    </row>
    <row r="10681" spans="1:5" x14ac:dyDescent="0.15">
      <c r="A10681" s="4">
        <v>43160</v>
      </c>
      <c r="B10681" t="s">
        <v>49</v>
      </c>
      <c r="C10681" t="s">
        <v>102</v>
      </c>
      <c r="D10681" t="s">
        <v>196</v>
      </c>
      <c r="E10681" s="55">
        <v>28.69822134</v>
      </c>
    </row>
    <row r="10682" spans="1:5" x14ac:dyDescent="0.15">
      <c r="A10682" s="4">
        <v>43252</v>
      </c>
      <c r="B10682" t="s">
        <v>49</v>
      </c>
      <c r="C10682" t="s">
        <v>102</v>
      </c>
      <c r="D10682" t="s">
        <v>52</v>
      </c>
      <c r="E10682" s="55">
        <v>1320.6786402299999</v>
      </c>
    </row>
    <row r="10683" spans="1:5" x14ac:dyDescent="0.15">
      <c r="A10683" s="4">
        <v>43252</v>
      </c>
      <c r="B10683" t="s">
        <v>49</v>
      </c>
      <c r="C10683" t="s">
        <v>102</v>
      </c>
      <c r="D10683" t="s">
        <v>46</v>
      </c>
      <c r="E10683" s="55">
        <v>1595.78040902</v>
      </c>
    </row>
    <row r="10684" spans="1:5" x14ac:dyDescent="0.15">
      <c r="A10684" s="4">
        <v>43252</v>
      </c>
      <c r="B10684" t="s">
        <v>49</v>
      </c>
      <c r="C10684" t="s">
        <v>102</v>
      </c>
      <c r="D10684" t="s">
        <v>47</v>
      </c>
      <c r="E10684" s="55">
        <v>1595.78040902</v>
      </c>
    </row>
    <row r="10685" spans="1:5" x14ac:dyDescent="0.15">
      <c r="A10685" s="4">
        <v>43252</v>
      </c>
      <c r="B10685" t="s">
        <v>49</v>
      </c>
      <c r="C10685" t="s">
        <v>102</v>
      </c>
      <c r="D10685" t="s">
        <v>48</v>
      </c>
      <c r="E10685" s="55">
        <v>1595.78040902</v>
      </c>
    </row>
    <row r="10686" spans="1:5" x14ac:dyDescent="0.15">
      <c r="A10686" s="4">
        <v>43252</v>
      </c>
      <c r="B10686" t="s">
        <v>49</v>
      </c>
      <c r="C10686" t="s">
        <v>102</v>
      </c>
      <c r="D10686" t="s">
        <v>49</v>
      </c>
      <c r="E10686" s="55">
        <v>0</v>
      </c>
    </row>
    <row r="10687" spans="1:5" x14ac:dyDescent="0.15">
      <c r="A10687" s="4">
        <v>43252</v>
      </c>
      <c r="B10687" t="s">
        <v>49</v>
      </c>
      <c r="C10687" t="s">
        <v>102</v>
      </c>
      <c r="D10687" t="s">
        <v>50</v>
      </c>
      <c r="E10687" s="55">
        <v>0</v>
      </c>
    </row>
    <row r="10688" spans="1:5" x14ac:dyDescent="0.15">
      <c r="A10688" s="4">
        <v>43252</v>
      </c>
      <c r="B10688" t="s">
        <v>49</v>
      </c>
      <c r="C10688" t="s">
        <v>102</v>
      </c>
      <c r="D10688" t="s">
        <v>51</v>
      </c>
      <c r="E10688" s="55">
        <v>0</v>
      </c>
    </row>
    <row r="10689" spans="1:5" x14ac:dyDescent="0.15">
      <c r="A10689" s="4">
        <v>43252</v>
      </c>
      <c r="B10689" t="s">
        <v>49</v>
      </c>
      <c r="C10689" t="s">
        <v>102</v>
      </c>
      <c r="D10689" t="s">
        <v>53</v>
      </c>
      <c r="E10689" s="55">
        <v>0</v>
      </c>
    </row>
    <row r="10690" spans="1:5" x14ac:dyDescent="0.15">
      <c r="A10690" s="4">
        <v>43252</v>
      </c>
      <c r="B10690" t="s">
        <v>49</v>
      </c>
      <c r="C10690" t="s">
        <v>102</v>
      </c>
      <c r="D10690" t="s">
        <v>54</v>
      </c>
      <c r="E10690" s="55">
        <v>0</v>
      </c>
    </row>
    <row r="10691" spans="1:5" x14ac:dyDescent="0.15">
      <c r="A10691" s="4">
        <v>43252</v>
      </c>
      <c r="B10691" t="s">
        <v>49</v>
      </c>
      <c r="C10691" t="s">
        <v>102</v>
      </c>
      <c r="D10691" t="s">
        <v>55</v>
      </c>
      <c r="E10691" s="55">
        <v>132.62999260999999</v>
      </c>
    </row>
    <row r="10692" spans="1:5" x14ac:dyDescent="0.15">
      <c r="A10692" s="4">
        <v>43252</v>
      </c>
      <c r="B10692" t="s">
        <v>49</v>
      </c>
      <c r="C10692" t="s">
        <v>102</v>
      </c>
      <c r="D10692" t="s">
        <v>56</v>
      </c>
      <c r="E10692" s="55">
        <v>0</v>
      </c>
    </row>
    <row r="10693" spans="1:5" x14ac:dyDescent="0.15">
      <c r="A10693" s="4">
        <v>43252</v>
      </c>
      <c r="B10693" t="s">
        <v>49</v>
      </c>
      <c r="C10693" t="s">
        <v>102</v>
      </c>
      <c r="D10693" t="s">
        <v>57</v>
      </c>
      <c r="E10693" s="55">
        <v>132.62999260999999</v>
      </c>
    </row>
    <row r="10694" spans="1:5" x14ac:dyDescent="0.15">
      <c r="A10694" s="4">
        <v>43252</v>
      </c>
      <c r="B10694" t="s">
        <v>49</v>
      </c>
      <c r="C10694" t="s">
        <v>102</v>
      </c>
      <c r="D10694" t="s">
        <v>58</v>
      </c>
      <c r="E10694" s="55">
        <v>161.89933657</v>
      </c>
    </row>
    <row r="10695" spans="1:5" x14ac:dyDescent="0.15">
      <c r="A10695" s="4">
        <v>43252</v>
      </c>
      <c r="B10695" t="s">
        <v>49</v>
      </c>
      <c r="C10695" t="s">
        <v>102</v>
      </c>
      <c r="D10695" t="s">
        <v>59</v>
      </c>
      <c r="E10695" s="55">
        <v>161.89933657</v>
      </c>
    </row>
    <row r="10696" spans="1:5" x14ac:dyDescent="0.15">
      <c r="A10696" s="4">
        <v>43252</v>
      </c>
      <c r="B10696" t="s">
        <v>49</v>
      </c>
      <c r="C10696" t="s">
        <v>102</v>
      </c>
      <c r="D10696" t="s">
        <v>63</v>
      </c>
      <c r="E10696" s="55">
        <v>0</v>
      </c>
    </row>
    <row r="10697" spans="1:5" x14ac:dyDescent="0.15">
      <c r="A10697" s="4">
        <v>43252</v>
      </c>
      <c r="B10697" t="s">
        <v>49</v>
      </c>
      <c r="C10697" t="s">
        <v>102</v>
      </c>
      <c r="D10697" t="s">
        <v>64</v>
      </c>
      <c r="E10697" s="55">
        <v>19.42756039</v>
      </c>
    </row>
    <row r="10698" spans="1:5" x14ac:dyDescent="0.15">
      <c r="A10698" s="4">
        <v>43252</v>
      </c>
      <c r="B10698" t="s">
        <v>49</v>
      </c>
      <c r="C10698" t="s">
        <v>102</v>
      </c>
      <c r="D10698" t="s">
        <v>65</v>
      </c>
      <c r="E10698" s="55">
        <v>643.08658819000004</v>
      </c>
    </row>
    <row r="10699" spans="1:5" x14ac:dyDescent="0.15">
      <c r="A10699" s="4">
        <v>43252</v>
      </c>
      <c r="B10699" t="s">
        <v>49</v>
      </c>
      <c r="C10699" t="s">
        <v>102</v>
      </c>
      <c r="D10699" t="s">
        <v>66</v>
      </c>
      <c r="E10699" s="55">
        <v>725.97738737999998</v>
      </c>
    </row>
    <row r="10700" spans="1:5" x14ac:dyDescent="0.15">
      <c r="A10700" s="4">
        <v>43252</v>
      </c>
      <c r="B10700" t="s">
        <v>49</v>
      </c>
      <c r="C10700" t="s">
        <v>102</v>
      </c>
      <c r="D10700" t="s">
        <v>47</v>
      </c>
      <c r="E10700" s="55">
        <v>725.97738737999998</v>
      </c>
    </row>
    <row r="10701" spans="1:5" x14ac:dyDescent="0.15">
      <c r="A10701" s="4">
        <v>43252</v>
      </c>
      <c r="B10701" t="s">
        <v>49</v>
      </c>
      <c r="C10701" t="s">
        <v>102</v>
      </c>
      <c r="D10701" t="s">
        <v>53</v>
      </c>
      <c r="E10701" s="55">
        <v>0</v>
      </c>
    </row>
    <row r="10702" spans="1:5" x14ac:dyDescent="0.15">
      <c r="A10702" s="4">
        <v>43252</v>
      </c>
      <c r="B10702" t="s">
        <v>49</v>
      </c>
      <c r="C10702" t="s">
        <v>102</v>
      </c>
      <c r="D10702" t="s">
        <v>80</v>
      </c>
      <c r="E10702" s="55">
        <v>83.406698939999998</v>
      </c>
    </row>
    <row r="10703" spans="1:5" x14ac:dyDescent="0.15">
      <c r="A10703" s="4">
        <v>43252</v>
      </c>
      <c r="B10703" t="s">
        <v>49</v>
      </c>
      <c r="C10703" t="s">
        <v>102</v>
      </c>
      <c r="D10703" t="s">
        <v>81</v>
      </c>
      <c r="E10703" s="55">
        <v>0.60694088000000002</v>
      </c>
    </row>
    <row r="10704" spans="1:5" x14ac:dyDescent="0.15">
      <c r="A10704" s="4">
        <v>43252</v>
      </c>
      <c r="B10704" t="s">
        <v>49</v>
      </c>
      <c r="C10704" t="s">
        <v>102</v>
      </c>
      <c r="D10704" t="s">
        <v>84</v>
      </c>
      <c r="E10704" s="55">
        <v>0.60694088000000002</v>
      </c>
    </row>
    <row r="10705" spans="1:5" x14ac:dyDescent="0.15">
      <c r="A10705" s="4">
        <v>43252</v>
      </c>
      <c r="B10705" t="s">
        <v>49</v>
      </c>
      <c r="C10705" t="s">
        <v>102</v>
      </c>
      <c r="D10705" t="s">
        <v>87</v>
      </c>
      <c r="E10705" s="55">
        <v>0</v>
      </c>
    </row>
    <row r="10706" spans="1:5" x14ac:dyDescent="0.15">
      <c r="A10706" s="4">
        <v>43252</v>
      </c>
      <c r="B10706" t="s">
        <v>49</v>
      </c>
      <c r="C10706" t="s">
        <v>102</v>
      </c>
      <c r="D10706" t="s">
        <v>102</v>
      </c>
      <c r="E10706" s="55">
        <v>9.1041129999999998E-2</v>
      </c>
    </row>
    <row r="10707" spans="1:5" x14ac:dyDescent="0.15">
      <c r="A10707" s="4">
        <v>43252</v>
      </c>
      <c r="B10707" t="s">
        <v>49</v>
      </c>
      <c r="C10707" t="s">
        <v>102</v>
      </c>
      <c r="D10707" t="s">
        <v>166</v>
      </c>
      <c r="E10707" s="55">
        <v>0</v>
      </c>
    </row>
    <row r="10708" spans="1:5" x14ac:dyDescent="0.15">
      <c r="A10708" s="4">
        <v>43252</v>
      </c>
      <c r="B10708" t="s">
        <v>49</v>
      </c>
      <c r="C10708" t="s">
        <v>102</v>
      </c>
      <c r="D10708" t="s">
        <v>167</v>
      </c>
      <c r="E10708" s="55">
        <v>0</v>
      </c>
    </row>
    <row r="10709" spans="1:5" x14ac:dyDescent="0.15">
      <c r="A10709" s="4">
        <v>43252</v>
      </c>
      <c r="B10709" t="s">
        <v>49</v>
      </c>
      <c r="C10709" t="s">
        <v>102</v>
      </c>
      <c r="D10709" t="s">
        <v>168</v>
      </c>
      <c r="E10709" s="55">
        <v>0</v>
      </c>
    </row>
    <row r="10710" spans="1:5" x14ac:dyDescent="0.15">
      <c r="A10710" s="4">
        <v>43252</v>
      </c>
      <c r="B10710" t="s">
        <v>49</v>
      </c>
      <c r="C10710" t="s">
        <v>102</v>
      </c>
      <c r="D10710" t="s">
        <v>169</v>
      </c>
      <c r="E10710" s="55">
        <v>0</v>
      </c>
    </row>
    <row r="10711" spans="1:5" x14ac:dyDescent="0.15">
      <c r="A10711" s="4">
        <v>43252</v>
      </c>
      <c r="B10711" t="s">
        <v>49</v>
      </c>
      <c r="C10711" t="s">
        <v>102</v>
      </c>
      <c r="D10711" t="s">
        <v>170</v>
      </c>
      <c r="E10711" s="55">
        <v>14.085700630000002</v>
      </c>
    </row>
    <row r="10712" spans="1:5" x14ac:dyDescent="0.15">
      <c r="A10712" s="4">
        <v>43252</v>
      </c>
      <c r="B10712" t="s">
        <v>49</v>
      </c>
      <c r="C10712" t="s">
        <v>102</v>
      </c>
      <c r="D10712" t="s">
        <v>171</v>
      </c>
      <c r="E10712" s="55">
        <v>15.65008868</v>
      </c>
    </row>
    <row r="10713" spans="1:5" x14ac:dyDescent="0.15">
      <c r="A10713" s="4">
        <v>43252</v>
      </c>
      <c r="B10713" t="s">
        <v>49</v>
      </c>
      <c r="C10713" t="s">
        <v>102</v>
      </c>
      <c r="D10713" t="s">
        <v>47</v>
      </c>
      <c r="E10713" s="55">
        <v>15.65008868</v>
      </c>
    </row>
    <row r="10714" spans="1:5" x14ac:dyDescent="0.15">
      <c r="A10714" s="4">
        <v>43252</v>
      </c>
      <c r="B10714" t="s">
        <v>49</v>
      </c>
      <c r="C10714" t="s">
        <v>102</v>
      </c>
      <c r="D10714" t="s">
        <v>53</v>
      </c>
      <c r="E10714" s="55">
        <v>0</v>
      </c>
    </row>
    <row r="10715" spans="1:5" x14ac:dyDescent="0.15">
      <c r="A10715" s="4">
        <v>43252</v>
      </c>
      <c r="B10715" t="s">
        <v>49</v>
      </c>
      <c r="C10715" t="s">
        <v>102</v>
      </c>
      <c r="D10715" t="s">
        <v>174</v>
      </c>
      <c r="E10715" s="55">
        <v>1.56438805</v>
      </c>
    </row>
    <row r="10716" spans="1:5" x14ac:dyDescent="0.15">
      <c r="A10716" s="4">
        <v>43252</v>
      </c>
      <c r="B10716" t="s">
        <v>49</v>
      </c>
      <c r="C10716" t="s">
        <v>102</v>
      </c>
      <c r="D10716" t="s">
        <v>175</v>
      </c>
      <c r="E10716" s="55">
        <v>0</v>
      </c>
    </row>
    <row r="10717" spans="1:5" x14ac:dyDescent="0.15">
      <c r="A10717" s="4">
        <v>43252</v>
      </c>
      <c r="B10717" t="s">
        <v>49</v>
      </c>
      <c r="C10717" t="s">
        <v>102</v>
      </c>
      <c r="D10717" t="s">
        <v>176</v>
      </c>
      <c r="E10717" s="55">
        <v>0</v>
      </c>
    </row>
    <row r="10718" spans="1:5" x14ac:dyDescent="0.15">
      <c r="A10718" s="4">
        <v>43252</v>
      </c>
      <c r="B10718" t="s">
        <v>49</v>
      </c>
      <c r="C10718" t="s">
        <v>102</v>
      </c>
      <c r="D10718" t="s">
        <v>177</v>
      </c>
      <c r="E10718" s="55">
        <v>0</v>
      </c>
    </row>
    <row r="10719" spans="1:5" x14ac:dyDescent="0.15">
      <c r="A10719" s="4">
        <v>43252</v>
      </c>
      <c r="B10719" t="s">
        <v>49</v>
      </c>
      <c r="C10719" t="s">
        <v>102</v>
      </c>
      <c r="D10719" t="s">
        <v>178</v>
      </c>
      <c r="E10719" s="55">
        <v>0</v>
      </c>
    </row>
    <row r="10720" spans="1:5" x14ac:dyDescent="0.15">
      <c r="A10720" s="4">
        <v>43252</v>
      </c>
      <c r="B10720" t="s">
        <v>49</v>
      </c>
      <c r="C10720" t="s">
        <v>102</v>
      </c>
      <c r="D10720" t="s">
        <v>179</v>
      </c>
      <c r="E10720" s="55">
        <v>0</v>
      </c>
    </row>
    <row r="10721" spans="1:5" x14ac:dyDescent="0.15">
      <c r="A10721" s="4">
        <v>43252</v>
      </c>
      <c r="B10721" t="s">
        <v>49</v>
      </c>
      <c r="C10721" t="s">
        <v>102</v>
      </c>
      <c r="D10721" t="s">
        <v>180</v>
      </c>
      <c r="E10721" s="55">
        <v>0</v>
      </c>
    </row>
    <row r="10722" spans="1:5" x14ac:dyDescent="0.15">
      <c r="A10722" s="4">
        <v>43252</v>
      </c>
      <c r="B10722" t="s">
        <v>49</v>
      </c>
      <c r="C10722" t="s">
        <v>102</v>
      </c>
      <c r="D10722" t="s">
        <v>181</v>
      </c>
      <c r="E10722" s="55">
        <v>0</v>
      </c>
    </row>
    <row r="10723" spans="1:5" x14ac:dyDescent="0.15">
      <c r="A10723" s="4">
        <v>43252</v>
      </c>
      <c r="B10723" t="s">
        <v>49</v>
      </c>
      <c r="C10723" t="s">
        <v>102</v>
      </c>
      <c r="D10723" t="s">
        <v>182</v>
      </c>
      <c r="E10723" s="55">
        <v>540.43741463000003</v>
      </c>
    </row>
    <row r="10724" spans="1:5" x14ac:dyDescent="0.15">
      <c r="A10724" s="4">
        <v>43252</v>
      </c>
      <c r="B10724" t="s">
        <v>49</v>
      </c>
      <c r="C10724" t="s">
        <v>102</v>
      </c>
      <c r="D10724" t="s">
        <v>183</v>
      </c>
      <c r="E10724" s="55">
        <v>253.95194035</v>
      </c>
    </row>
    <row r="10725" spans="1:5" x14ac:dyDescent="0.15">
      <c r="A10725" s="4">
        <v>43252</v>
      </c>
      <c r="B10725" t="s">
        <v>49</v>
      </c>
      <c r="C10725" t="s">
        <v>102</v>
      </c>
      <c r="D10725" t="s">
        <v>184</v>
      </c>
      <c r="E10725" s="55">
        <v>286.48547427999995</v>
      </c>
    </row>
    <row r="10726" spans="1:5" x14ac:dyDescent="0.15">
      <c r="A10726" s="4">
        <v>43252</v>
      </c>
      <c r="B10726" t="s">
        <v>49</v>
      </c>
      <c r="C10726" t="s">
        <v>102</v>
      </c>
      <c r="D10726" t="s">
        <v>185</v>
      </c>
      <c r="E10726" s="55">
        <v>0</v>
      </c>
    </row>
    <row r="10727" spans="1:5" x14ac:dyDescent="0.15">
      <c r="A10727" s="4">
        <v>43252</v>
      </c>
      <c r="B10727" t="s">
        <v>49</v>
      </c>
      <c r="C10727" t="s">
        <v>102</v>
      </c>
      <c r="D10727" t="s">
        <v>186</v>
      </c>
      <c r="E10727" s="55">
        <v>0</v>
      </c>
    </row>
    <row r="10728" spans="1:5" x14ac:dyDescent="0.15">
      <c r="A10728" s="4">
        <v>43252</v>
      </c>
      <c r="B10728" t="s">
        <v>49</v>
      </c>
      <c r="C10728" t="s">
        <v>102</v>
      </c>
      <c r="D10728" t="s">
        <v>187</v>
      </c>
      <c r="E10728" s="55">
        <v>100.09019472</v>
      </c>
    </row>
    <row r="10729" spans="1:5" x14ac:dyDescent="0.15">
      <c r="A10729" s="4">
        <v>43252</v>
      </c>
      <c r="B10729" t="s">
        <v>49</v>
      </c>
      <c r="C10729" t="s">
        <v>102</v>
      </c>
      <c r="D10729" t="s">
        <v>188</v>
      </c>
      <c r="E10729" s="55">
        <v>22.978742059999998</v>
      </c>
    </row>
    <row r="10730" spans="1:5" x14ac:dyDescent="0.15">
      <c r="A10730" s="4">
        <v>43252</v>
      </c>
      <c r="B10730" t="s">
        <v>49</v>
      </c>
      <c r="C10730" t="s">
        <v>102</v>
      </c>
      <c r="D10730" t="s">
        <v>189</v>
      </c>
      <c r="E10730" s="55">
        <v>47.604993829999998</v>
      </c>
    </row>
    <row r="10731" spans="1:5" x14ac:dyDescent="0.15">
      <c r="A10731" s="4">
        <v>43252</v>
      </c>
      <c r="B10731" t="s">
        <v>49</v>
      </c>
      <c r="C10731" t="s">
        <v>102</v>
      </c>
      <c r="D10731" t="s">
        <v>190</v>
      </c>
      <c r="E10731" s="55">
        <v>47.604993829999998</v>
      </c>
    </row>
    <row r="10732" spans="1:5" x14ac:dyDescent="0.15">
      <c r="A10732" s="4">
        <v>43252</v>
      </c>
      <c r="B10732" t="s">
        <v>49</v>
      </c>
      <c r="C10732" t="s">
        <v>102</v>
      </c>
      <c r="D10732" t="s">
        <v>191</v>
      </c>
      <c r="E10732" s="55">
        <v>0</v>
      </c>
    </row>
    <row r="10733" spans="1:5" x14ac:dyDescent="0.15">
      <c r="A10733" s="4">
        <v>43252</v>
      </c>
      <c r="B10733" t="s">
        <v>49</v>
      </c>
      <c r="C10733" t="s">
        <v>102</v>
      </c>
      <c r="D10733" t="s">
        <v>192</v>
      </c>
      <c r="E10733" s="55">
        <v>6.19457521</v>
      </c>
    </row>
    <row r="10734" spans="1:5" x14ac:dyDescent="0.15">
      <c r="A10734" s="4">
        <v>43252</v>
      </c>
      <c r="B10734" t="s">
        <v>49</v>
      </c>
      <c r="C10734" t="s">
        <v>102</v>
      </c>
      <c r="D10734" t="s">
        <v>193</v>
      </c>
      <c r="E10734" s="55">
        <v>6.19457521</v>
      </c>
    </row>
    <row r="10735" spans="1:5" x14ac:dyDescent="0.15">
      <c r="A10735" s="4">
        <v>43252</v>
      </c>
      <c r="B10735" t="s">
        <v>49</v>
      </c>
      <c r="C10735" t="s">
        <v>102</v>
      </c>
      <c r="D10735" t="s">
        <v>194</v>
      </c>
      <c r="E10735" s="55">
        <v>0</v>
      </c>
    </row>
    <row r="10736" spans="1:5" x14ac:dyDescent="0.15">
      <c r="A10736" s="4">
        <v>43252</v>
      </c>
      <c r="B10736" t="s">
        <v>49</v>
      </c>
      <c r="C10736" t="s">
        <v>102</v>
      </c>
      <c r="D10736" t="s">
        <v>195</v>
      </c>
      <c r="E10736" s="55">
        <v>41.410418619999994</v>
      </c>
    </row>
    <row r="10737" spans="1:5" x14ac:dyDescent="0.15">
      <c r="A10737" s="4">
        <v>43252</v>
      </c>
      <c r="B10737" t="s">
        <v>49</v>
      </c>
      <c r="C10737" t="s">
        <v>102</v>
      </c>
      <c r="D10737" t="s">
        <v>196</v>
      </c>
      <c r="E10737" s="55">
        <v>64.389160680000003</v>
      </c>
    </row>
    <row r="10738" spans="1:5" x14ac:dyDescent="0.15">
      <c r="A10738" s="4">
        <v>43344</v>
      </c>
      <c r="B10738" t="s">
        <v>49</v>
      </c>
      <c r="C10738" t="s">
        <v>102</v>
      </c>
      <c r="D10738" t="s">
        <v>52</v>
      </c>
      <c r="E10738" s="55">
        <v>1286.3924103699999</v>
      </c>
    </row>
    <row r="10739" spans="1:5" x14ac:dyDescent="0.15">
      <c r="A10739" s="4">
        <v>43344</v>
      </c>
      <c r="B10739" t="s">
        <v>49</v>
      </c>
      <c r="C10739" t="s">
        <v>102</v>
      </c>
      <c r="D10739" t="s">
        <v>46</v>
      </c>
      <c r="E10739" s="55">
        <v>1303.6625535399999</v>
      </c>
    </row>
    <row r="10740" spans="1:5" x14ac:dyDescent="0.15">
      <c r="A10740" s="4">
        <v>43344</v>
      </c>
      <c r="B10740" t="s">
        <v>49</v>
      </c>
      <c r="C10740" t="s">
        <v>102</v>
      </c>
      <c r="D10740" t="s">
        <v>47</v>
      </c>
      <c r="E10740" s="55">
        <v>1303.6625535399999</v>
      </c>
    </row>
    <row r="10741" spans="1:5" x14ac:dyDescent="0.15">
      <c r="A10741" s="4">
        <v>43344</v>
      </c>
      <c r="B10741" t="s">
        <v>49</v>
      </c>
      <c r="C10741" t="s">
        <v>102</v>
      </c>
      <c r="D10741" t="s">
        <v>48</v>
      </c>
      <c r="E10741" s="55">
        <v>1303.6625535399999</v>
      </c>
    </row>
    <row r="10742" spans="1:5" x14ac:dyDescent="0.15">
      <c r="A10742" s="4">
        <v>43344</v>
      </c>
      <c r="B10742" t="s">
        <v>49</v>
      </c>
      <c r="C10742" t="s">
        <v>102</v>
      </c>
      <c r="D10742" t="s">
        <v>49</v>
      </c>
      <c r="E10742" s="55">
        <v>0</v>
      </c>
    </row>
    <row r="10743" spans="1:5" x14ac:dyDescent="0.15">
      <c r="A10743" s="4">
        <v>43344</v>
      </c>
      <c r="B10743" t="s">
        <v>49</v>
      </c>
      <c r="C10743" t="s">
        <v>102</v>
      </c>
      <c r="D10743" t="s">
        <v>50</v>
      </c>
      <c r="E10743" s="55">
        <v>0</v>
      </c>
    </row>
    <row r="10744" spans="1:5" x14ac:dyDescent="0.15">
      <c r="A10744" s="4">
        <v>43344</v>
      </c>
      <c r="B10744" t="s">
        <v>49</v>
      </c>
      <c r="C10744" t="s">
        <v>102</v>
      </c>
      <c r="D10744" t="s">
        <v>51</v>
      </c>
      <c r="E10744" s="55">
        <v>0</v>
      </c>
    </row>
    <row r="10745" spans="1:5" x14ac:dyDescent="0.15">
      <c r="A10745" s="4">
        <v>43344</v>
      </c>
      <c r="B10745" t="s">
        <v>49</v>
      </c>
      <c r="C10745" t="s">
        <v>102</v>
      </c>
      <c r="D10745" t="s">
        <v>53</v>
      </c>
      <c r="E10745" s="55">
        <v>0</v>
      </c>
    </row>
    <row r="10746" spans="1:5" x14ac:dyDescent="0.15">
      <c r="A10746" s="4">
        <v>43344</v>
      </c>
      <c r="B10746" t="s">
        <v>49</v>
      </c>
      <c r="C10746" t="s">
        <v>102</v>
      </c>
      <c r="D10746" t="s">
        <v>54</v>
      </c>
      <c r="E10746" s="55">
        <v>0</v>
      </c>
    </row>
    <row r="10747" spans="1:5" x14ac:dyDescent="0.15">
      <c r="A10747" s="4">
        <v>43344</v>
      </c>
      <c r="B10747" t="s">
        <v>49</v>
      </c>
      <c r="C10747" t="s">
        <v>102</v>
      </c>
      <c r="D10747" t="s">
        <v>55</v>
      </c>
      <c r="E10747" s="55">
        <v>75.001646930000007</v>
      </c>
    </row>
    <row r="10748" spans="1:5" x14ac:dyDescent="0.15">
      <c r="A10748" s="4">
        <v>43344</v>
      </c>
      <c r="B10748" t="s">
        <v>49</v>
      </c>
      <c r="C10748" t="s">
        <v>102</v>
      </c>
      <c r="D10748" t="s">
        <v>56</v>
      </c>
      <c r="E10748" s="55">
        <v>0</v>
      </c>
    </row>
    <row r="10749" spans="1:5" x14ac:dyDescent="0.15">
      <c r="A10749" s="4">
        <v>43344</v>
      </c>
      <c r="B10749" t="s">
        <v>49</v>
      </c>
      <c r="C10749" t="s">
        <v>102</v>
      </c>
      <c r="D10749" t="s">
        <v>57</v>
      </c>
      <c r="E10749" s="55">
        <v>75.001646930000007</v>
      </c>
    </row>
    <row r="10750" spans="1:5" x14ac:dyDescent="0.15">
      <c r="A10750" s="4">
        <v>43344</v>
      </c>
      <c r="B10750" t="s">
        <v>49</v>
      </c>
      <c r="C10750" t="s">
        <v>102</v>
      </c>
      <c r="D10750" t="s">
        <v>58</v>
      </c>
      <c r="E10750" s="55">
        <v>-62.74350519</v>
      </c>
    </row>
    <row r="10751" spans="1:5" x14ac:dyDescent="0.15">
      <c r="A10751" s="4">
        <v>43344</v>
      </c>
      <c r="B10751" t="s">
        <v>49</v>
      </c>
      <c r="C10751" t="s">
        <v>102</v>
      </c>
      <c r="D10751" t="s">
        <v>59</v>
      </c>
      <c r="E10751" s="55">
        <v>-62.74350519</v>
      </c>
    </row>
    <row r="10752" spans="1:5" x14ac:dyDescent="0.15">
      <c r="A10752" s="4">
        <v>43344</v>
      </c>
      <c r="B10752" t="s">
        <v>49</v>
      </c>
      <c r="C10752" t="s">
        <v>102</v>
      </c>
      <c r="D10752" t="s">
        <v>63</v>
      </c>
      <c r="E10752" s="55">
        <v>0</v>
      </c>
    </row>
    <row r="10753" spans="1:5" x14ac:dyDescent="0.15">
      <c r="A10753" s="4">
        <v>43344</v>
      </c>
      <c r="B10753" t="s">
        <v>49</v>
      </c>
      <c r="C10753" t="s">
        <v>102</v>
      </c>
      <c r="D10753" t="s">
        <v>64</v>
      </c>
      <c r="E10753" s="55">
        <v>-5.0120014299999998</v>
      </c>
    </row>
    <row r="10754" spans="1:5" x14ac:dyDescent="0.15">
      <c r="A10754" s="4">
        <v>43344</v>
      </c>
      <c r="B10754" t="s">
        <v>49</v>
      </c>
      <c r="C10754" t="s">
        <v>102</v>
      </c>
      <c r="D10754" t="s">
        <v>65</v>
      </c>
      <c r="E10754" s="55">
        <v>789.84699387000001</v>
      </c>
    </row>
    <row r="10755" spans="1:5" x14ac:dyDescent="0.15">
      <c r="A10755" s="4">
        <v>43344</v>
      </c>
      <c r="B10755" t="s">
        <v>49</v>
      </c>
      <c r="C10755" t="s">
        <v>102</v>
      </c>
      <c r="D10755" t="s">
        <v>66</v>
      </c>
      <c r="E10755" s="55">
        <v>842.89109446999998</v>
      </c>
    </row>
    <row r="10756" spans="1:5" x14ac:dyDescent="0.15">
      <c r="A10756" s="4">
        <v>43344</v>
      </c>
      <c r="B10756" t="s">
        <v>49</v>
      </c>
      <c r="C10756" t="s">
        <v>102</v>
      </c>
      <c r="D10756" t="s">
        <v>47</v>
      </c>
      <c r="E10756" s="55">
        <v>842.89109446999998</v>
      </c>
    </row>
    <row r="10757" spans="1:5" x14ac:dyDescent="0.15">
      <c r="A10757" s="4">
        <v>43344</v>
      </c>
      <c r="B10757" t="s">
        <v>49</v>
      </c>
      <c r="C10757" t="s">
        <v>102</v>
      </c>
      <c r="D10757" t="s">
        <v>53</v>
      </c>
      <c r="E10757" s="55">
        <v>0</v>
      </c>
    </row>
    <row r="10758" spans="1:5" x14ac:dyDescent="0.15">
      <c r="A10758" s="4">
        <v>43344</v>
      </c>
      <c r="B10758" t="s">
        <v>49</v>
      </c>
      <c r="C10758" t="s">
        <v>102</v>
      </c>
      <c r="D10758" t="s">
        <v>80</v>
      </c>
      <c r="E10758" s="55">
        <v>-29.093616899999997</v>
      </c>
    </row>
    <row r="10759" spans="1:5" x14ac:dyDescent="0.15">
      <c r="A10759" s="4">
        <v>43344</v>
      </c>
      <c r="B10759" t="s">
        <v>49</v>
      </c>
      <c r="C10759" t="s">
        <v>102</v>
      </c>
      <c r="D10759" t="s">
        <v>81</v>
      </c>
      <c r="E10759" s="55">
        <v>-27.085078280000001</v>
      </c>
    </row>
    <row r="10760" spans="1:5" x14ac:dyDescent="0.15">
      <c r="A10760" s="4">
        <v>43344</v>
      </c>
      <c r="B10760" t="s">
        <v>49</v>
      </c>
      <c r="C10760" t="s">
        <v>102</v>
      </c>
      <c r="D10760" t="s">
        <v>84</v>
      </c>
      <c r="E10760" s="55">
        <v>-27.085078280000001</v>
      </c>
    </row>
    <row r="10761" spans="1:5" x14ac:dyDescent="0.15">
      <c r="A10761" s="4">
        <v>43344</v>
      </c>
      <c r="B10761" t="s">
        <v>49</v>
      </c>
      <c r="C10761" t="s">
        <v>102</v>
      </c>
      <c r="D10761" t="s">
        <v>87</v>
      </c>
      <c r="E10761" s="55">
        <v>0</v>
      </c>
    </row>
    <row r="10762" spans="1:5" x14ac:dyDescent="0.15">
      <c r="A10762" s="4">
        <v>43344</v>
      </c>
      <c r="B10762" t="s">
        <v>49</v>
      </c>
      <c r="C10762" t="s">
        <v>102</v>
      </c>
      <c r="D10762" t="s">
        <v>102</v>
      </c>
      <c r="E10762" s="55">
        <v>3.1345945799999999</v>
      </c>
    </row>
    <row r="10763" spans="1:5" x14ac:dyDescent="0.15">
      <c r="A10763" s="4">
        <v>43344</v>
      </c>
      <c r="B10763" t="s">
        <v>49</v>
      </c>
      <c r="C10763" t="s">
        <v>102</v>
      </c>
      <c r="D10763" t="s">
        <v>166</v>
      </c>
      <c r="E10763" s="55">
        <v>0</v>
      </c>
    </row>
    <row r="10764" spans="1:5" x14ac:dyDescent="0.15">
      <c r="A10764" s="4">
        <v>43344</v>
      </c>
      <c r="B10764" t="s">
        <v>49</v>
      </c>
      <c r="C10764" t="s">
        <v>102</v>
      </c>
      <c r="D10764" t="s">
        <v>167</v>
      </c>
      <c r="E10764" s="55">
        <v>0</v>
      </c>
    </row>
    <row r="10765" spans="1:5" x14ac:dyDescent="0.15">
      <c r="A10765" s="4">
        <v>43344</v>
      </c>
      <c r="B10765" t="s">
        <v>49</v>
      </c>
      <c r="C10765" t="s">
        <v>102</v>
      </c>
      <c r="D10765" t="s">
        <v>168</v>
      </c>
      <c r="E10765" s="55">
        <v>0</v>
      </c>
    </row>
    <row r="10766" spans="1:5" x14ac:dyDescent="0.15">
      <c r="A10766" s="4">
        <v>43344</v>
      </c>
      <c r="B10766" t="s">
        <v>49</v>
      </c>
      <c r="C10766" t="s">
        <v>102</v>
      </c>
      <c r="D10766" t="s">
        <v>169</v>
      </c>
      <c r="E10766" s="55">
        <v>0</v>
      </c>
    </row>
    <row r="10767" spans="1:5" x14ac:dyDescent="0.15">
      <c r="A10767" s="4">
        <v>43344</v>
      </c>
      <c r="B10767" t="s">
        <v>49</v>
      </c>
      <c r="C10767" t="s">
        <v>102</v>
      </c>
      <c r="D10767" t="s">
        <v>170</v>
      </c>
      <c r="E10767" s="55">
        <v>10.186935500000001</v>
      </c>
    </row>
    <row r="10768" spans="1:5" x14ac:dyDescent="0.15">
      <c r="A10768" s="4">
        <v>43344</v>
      </c>
      <c r="B10768" t="s">
        <v>49</v>
      </c>
      <c r="C10768" t="s">
        <v>102</v>
      </c>
      <c r="D10768" t="s">
        <v>171</v>
      </c>
      <c r="E10768" s="55">
        <v>11.984629999999999</v>
      </c>
    </row>
    <row r="10769" spans="1:5" x14ac:dyDescent="0.15">
      <c r="A10769" s="4">
        <v>43344</v>
      </c>
      <c r="B10769" t="s">
        <v>49</v>
      </c>
      <c r="C10769" t="s">
        <v>102</v>
      </c>
      <c r="D10769" t="s">
        <v>47</v>
      </c>
      <c r="E10769" s="55">
        <v>11.984629999999999</v>
      </c>
    </row>
    <row r="10770" spans="1:5" x14ac:dyDescent="0.15">
      <c r="A10770" s="4">
        <v>43344</v>
      </c>
      <c r="B10770" t="s">
        <v>49</v>
      </c>
      <c r="C10770" t="s">
        <v>102</v>
      </c>
      <c r="D10770" t="s">
        <v>53</v>
      </c>
      <c r="E10770" s="55">
        <v>0</v>
      </c>
    </row>
    <row r="10771" spans="1:5" x14ac:dyDescent="0.15">
      <c r="A10771" s="4">
        <v>43344</v>
      </c>
      <c r="B10771" t="s">
        <v>49</v>
      </c>
      <c r="C10771" t="s">
        <v>102</v>
      </c>
      <c r="D10771" t="s">
        <v>174</v>
      </c>
      <c r="E10771" s="55">
        <v>1.7976945</v>
      </c>
    </row>
    <row r="10772" spans="1:5" x14ac:dyDescent="0.15">
      <c r="A10772" s="4">
        <v>43344</v>
      </c>
      <c r="B10772" t="s">
        <v>49</v>
      </c>
      <c r="C10772" t="s">
        <v>102</v>
      </c>
      <c r="D10772" t="s">
        <v>175</v>
      </c>
      <c r="E10772" s="55">
        <v>0</v>
      </c>
    </row>
    <row r="10773" spans="1:5" x14ac:dyDescent="0.15">
      <c r="A10773" s="4">
        <v>43344</v>
      </c>
      <c r="B10773" t="s">
        <v>49</v>
      </c>
      <c r="C10773" t="s">
        <v>102</v>
      </c>
      <c r="D10773" t="s">
        <v>176</v>
      </c>
      <c r="E10773" s="55">
        <v>0</v>
      </c>
    </row>
    <row r="10774" spans="1:5" x14ac:dyDescent="0.15">
      <c r="A10774" s="4">
        <v>43344</v>
      </c>
      <c r="B10774" t="s">
        <v>49</v>
      </c>
      <c r="C10774" t="s">
        <v>102</v>
      </c>
      <c r="D10774" t="s">
        <v>177</v>
      </c>
      <c r="E10774" s="55">
        <v>0</v>
      </c>
    </row>
    <row r="10775" spans="1:5" x14ac:dyDescent="0.15">
      <c r="A10775" s="4">
        <v>43344</v>
      </c>
      <c r="B10775" t="s">
        <v>49</v>
      </c>
      <c r="C10775" t="s">
        <v>102</v>
      </c>
      <c r="D10775" t="s">
        <v>178</v>
      </c>
      <c r="E10775" s="55">
        <v>0</v>
      </c>
    </row>
    <row r="10776" spans="1:5" x14ac:dyDescent="0.15">
      <c r="A10776" s="4">
        <v>43344</v>
      </c>
      <c r="B10776" t="s">
        <v>49</v>
      </c>
      <c r="C10776" t="s">
        <v>102</v>
      </c>
      <c r="D10776" t="s">
        <v>179</v>
      </c>
      <c r="E10776" s="55">
        <v>0</v>
      </c>
    </row>
    <row r="10777" spans="1:5" x14ac:dyDescent="0.15">
      <c r="A10777" s="4">
        <v>43344</v>
      </c>
      <c r="B10777" t="s">
        <v>49</v>
      </c>
      <c r="C10777" t="s">
        <v>102</v>
      </c>
      <c r="D10777" t="s">
        <v>180</v>
      </c>
      <c r="E10777" s="55">
        <v>0</v>
      </c>
    </row>
    <row r="10778" spans="1:5" x14ac:dyDescent="0.15">
      <c r="A10778" s="4">
        <v>43344</v>
      </c>
      <c r="B10778" t="s">
        <v>49</v>
      </c>
      <c r="C10778" t="s">
        <v>102</v>
      </c>
      <c r="D10778" t="s">
        <v>181</v>
      </c>
      <c r="E10778" s="55">
        <v>0</v>
      </c>
    </row>
    <row r="10779" spans="1:5" x14ac:dyDescent="0.15">
      <c r="A10779" s="4">
        <v>43344</v>
      </c>
      <c r="B10779" t="s">
        <v>49</v>
      </c>
      <c r="C10779" t="s">
        <v>102</v>
      </c>
      <c r="D10779" t="s">
        <v>182</v>
      </c>
      <c r="E10779" s="55">
        <v>527.98260009000001</v>
      </c>
    </row>
    <row r="10780" spans="1:5" x14ac:dyDescent="0.15">
      <c r="A10780" s="4">
        <v>43344</v>
      </c>
      <c r="B10780" t="s">
        <v>49</v>
      </c>
      <c r="C10780" t="s">
        <v>102</v>
      </c>
      <c r="D10780" t="s">
        <v>183</v>
      </c>
      <c r="E10780" s="55">
        <v>257.91422496000001</v>
      </c>
    </row>
    <row r="10781" spans="1:5" x14ac:dyDescent="0.15">
      <c r="A10781" s="4">
        <v>43344</v>
      </c>
      <c r="B10781" t="s">
        <v>49</v>
      </c>
      <c r="C10781" t="s">
        <v>102</v>
      </c>
      <c r="D10781" t="s">
        <v>184</v>
      </c>
      <c r="E10781" s="55">
        <v>270.06837512999999</v>
      </c>
    </row>
    <row r="10782" spans="1:5" x14ac:dyDescent="0.15">
      <c r="A10782" s="4">
        <v>43344</v>
      </c>
      <c r="B10782" t="s">
        <v>49</v>
      </c>
      <c r="C10782" t="s">
        <v>102</v>
      </c>
      <c r="D10782" t="s">
        <v>185</v>
      </c>
      <c r="E10782" s="55">
        <v>0</v>
      </c>
    </row>
    <row r="10783" spans="1:5" x14ac:dyDescent="0.15">
      <c r="A10783" s="4">
        <v>43344</v>
      </c>
      <c r="B10783" t="s">
        <v>49</v>
      </c>
      <c r="C10783" t="s">
        <v>102</v>
      </c>
      <c r="D10783" t="s">
        <v>186</v>
      </c>
      <c r="E10783" s="55">
        <v>0</v>
      </c>
    </row>
    <row r="10784" spans="1:5" x14ac:dyDescent="0.15">
      <c r="A10784" s="4">
        <v>43344</v>
      </c>
      <c r="B10784" t="s">
        <v>49</v>
      </c>
      <c r="C10784" t="s">
        <v>102</v>
      </c>
      <c r="D10784" t="s">
        <v>187</v>
      </c>
      <c r="E10784" s="55">
        <v>83.518532440000001</v>
      </c>
    </row>
    <row r="10785" spans="1:5" x14ac:dyDescent="0.15">
      <c r="A10785" s="4">
        <v>43344</v>
      </c>
      <c r="B10785" t="s">
        <v>49</v>
      </c>
      <c r="C10785" t="s">
        <v>102</v>
      </c>
      <c r="D10785" t="s">
        <v>188</v>
      </c>
      <c r="E10785" s="55">
        <v>-125.14265152999999</v>
      </c>
    </row>
    <row r="10786" spans="1:5" x14ac:dyDescent="0.15">
      <c r="A10786" s="4">
        <v>43344</v>
      </c>
      <c r="B10786" t="s">
        <v>49</v>
      </c>
      <c r="C10786" t="s">
        <v>102</v>
      </c>
      <c r="D10786" t="s">
        <v>189</v>
      </c>
      <c r="E10786" s="55">
        <v>127.10104835</v>
      </c>
    </row>
    <row r="10787" spans="1:5" x14ac:dyDescent="0.15">
      <c r="A10787" s="4">
        <v>43344</v>
      </c>
      <c r="B10787" t="s">
        <v>49</v>
      </c>
      <c r="C10787" t="s">
        <v>102</v>
      </c>
      <c r="D10787" t="s">
        <v>190</v>
      </c>
      <c r="E10787" s="55">
        <v>127.10104835</v>
      </c>
    </row>
    <row r="10788" spans="1:5" x14ac:dyDescent="0.15">
      <c r="A10788" s="4">
        <v>43344</v>
      </c>
      <c r="B10788" t="s">
        <v>49</v>
      </c>
      <c r="C10788" t="s">
        <v>102</v>
      </c>
      <c r="D10788" t="s">
        <v>191</v>
      </c>
      <c r="E10788" s="55">
        <v>0</v>
      </c>
    </row>
    <row r="10789" spans="1:5" x14ac:dyDescent="0.15">
      <c r="A10789" s="4">
        <v>43344</v>
      </c>
      <c r="B10789" t="s">
        <v>49</v>
      </c>
      <c r="C10789" t="s">
        <v>102</v>
      </c>
      <c r="D10789" t="s">
        <v>192</v>
      </c>
      <c r="E10789" s="55">
        <v>27.431450820000002</v>
      </c>
    </row>
    <row r="10790" spans="1:5" x14ac:dyDescent="0.15">
      <c r="A10790" s="4">
        <v>43344</v>
      </c>
      <c r="B10790" t="s">
        <v>49</v>
      </c>
      <c r="C10790" t="s">
        <v>102</v>
      </c>
      <c r="D10790" t="s">
        <v>193</v>
      </c>
      <c r="E10790" s="55">
        <v>27.431450820000002</v>
      </c>
    </row>
    <row r="10791" spans="1:5" x14ac:dyDescent="0.15">
      <c r="A10791" s="4">
        <v>43344</v>
      </c>
      <c r="B10791" t="s">
        <v>49</v>
      </c>
      <c r="C10791" t="s">
        <v>102</v>
      </c>
      <c r="D10791" t="s">
        <v>194</v>
      </c>
      <c r="E10791" s="55">
        <v>0</v>
      </c>
    </row>
    <row r="10792" spans="1:5" x14ac:dyDescent="0.15">
      <c r="A10792" s="4">
        <v>43344</v>
      </c>
      <c r="B10792" t="s">
        <v>49</v>
      </c>
      <c r="C10792" t="s">
        <v>102</v>
      </c>
      <c r="D10792" t="s">
        <v>195</v>
      </c>
      <c r="E10792" s="55">
        <v>99.669597530000004</v>
      </c>
    </row>
    <row r="10793" spans="1:5" x14ac:dyDescent="0.15">
      <c r="A10793" s="4">
        <v>43344</v>
      </c>
      <c r="B10793" t="s">
        <v>49</v>
      </c>
      <c r="C10793" t="s">
        <v>102</v>
      </c>
      <c r="D10793" t="s">
        <v>196</v>
      </c>
      <c r="E10793" s="55">
        <v>-25.473054000000001</v>
      </c>
    </row>
    <row r="10794" spans="1:5" x14ac:dyDescent="0.15">
      <c r="A10794" s="4">
        <v>43435</v>
      </c>
      <c r="B10794" t="s">
        <v>49</v>
      </c>
      <c r="C10794" t="s">
        <v>102</v>
      </c>
      <c r="D10794" t="s">
        <v>52</v>
      </c>
      <c r="E10794" s="55">
        <v>1278.3969162799999</v>
      </c>
    </row>
    <row r="10795" spans="1:5" x14ac:dyDescent="0.15">
      <c r="A10795" s="4">
        <v>43435</v>
      </c>
      <c r="B10795" t="s">
        <v>49</v>
      </c>
      <c r="C10795" t="s">
        <v>102</v>
      </c>
      <c r="D10795" t="s">
        <v>46</v>
      </c>
      <c r="E10795" s="55">
        <v>1555.7655039400001</v>
      </c>
    </row>
    <row r="10796" spans="1:5" x14ac:dyDescent="0.15">
      <c r="A10796" s="4">
        <v>43435</v>
      </c>
      <c r="B10796" t="s">
        <v>49</v>
      </c>
      <c r="C10796" t="s">
        <v>102</v>
      </c>
      <c r="D10796" t="s">
        <v>47</v>
      </c>
      <c r="E10796" s="55">
        <v>1555.7655039400001</v>
      </c>
    </row>
    <row r="10797" spans="1:5" x14ac:dyDescent="0.15">
      <c r="A10797" s="4">
        <v>43435</v>
      </c>
      <c r="B10797" t="s">
        <v>49</v>
      </c>
      <c r="C10797" t="s">
        <v>102</v>
      </c>
      <c r="D10797" t="s">
        <v>48</v>
      </c>
      <c r="E10797" s="55">
        <v>1555.7655039400001</v>
      </c>
    </row>
    <row r="10798" spans="1:5" x14ac:dyDescent="0.15">
      <c r="A10798" s="4">
        <v>43435</v>
      </c>
      <c r="B10798" t="s">
        <v>49</v>
      </c>
      <c r="C10798" t="s">
        <v>102</v>
      </c>
      <c r="D10798" t="s">
        <v>49</v>
      </c>
      <c r="E10798" s="55">
        <v>0</v>
      </c>
    </row>
    <row r="10799" spans="1:5" x14ac:dyDescent="0.15">
      <c r="A10799" s="4">
        <v>43435</v>
      </c>
      <c r="B10799" t="s">
        <v>49</v>
      </c>
      <c r="C10799" t="s">
        <v>102</v>
      </c>
      <c r="D10799" t="s">
        <v>50</v>
      </c>
      <c r="E10799" s="55">
        <v>0</v>
      </c>
    </row>
    <row r="10800" spans="1:5" x14ac:dyDescent="0.15">
      <c r="A10800" s="4">
        <v>43435</v>
      </c>
      <c r="B10800" t="s">
        <v>49</v>
      </c>
      <c r="C10800" t="s">
        <v>102</v>
      </c>
      <c r="D10800" t="s">
        <v>51</v>
      </c>
      <c r="E10800" s="55">
        <v>0</v>
      </c>
    </row>
    <row r="10801" spans="1:5" x14ac:dyDescent="0.15">
      <c r="A10801" s="4">
        <v>43435</v>
      </c>
      <c r="B10801" t="s">
        <v>49</v>
      </c>
      <c r="C10801" t="s">
        <v>102</v>
      </c>
      <c r="D10801" t="s">
        <v>53</v>
      </c>
      <c r="E10801" s="55">
        <v>0</v>
      </c>
    </row>
    <row r="10802" spans="1:5" x14ac:dyDescent="0.15">
      <c r="A10802" s="4">
        <v>43435</v>
      </c>
      <c r="B10802" t="s">
        <v>49</v>
      </c>
      <c r="C10802" t="s">
        <v>102</v>
      </c>
      <c r="D10802" t="s">
        <v>54</v>
      </c>
      <c r="E10802" s="55">
        <v>0</v>
      </c>
    </row>
    <row r="10803" spans="1:5" x14ac:dyDescent="0.15">
      <c r="A10803" s="4">
        <v>43435</v>
      </c>
      <c r="B10803" t="s">
        <v>49</v>
      </c>
      <c r="C10803" t="s">
        <v>102</v>
      </c>
      <c r="D10803" t="s">
        <v>55</v>
      </c>
      <c r="E10803" s="55">
        <v>195.9471905</v>
      </c>
    </row>
    <row r="10804" spans="1:5" x14ac:dyDescent="0.15">
      <c r="A10804" s="4">
        <v>43435</v>
      </c>
      <c r="B10804" t="s">
        <v>49</v>
      </c>
      <c r="C10804" t="s">
        <v>102</v>
      </c>
      <c r="D10804" t="s">
        <v>56</v>
      </c>
      <c r="E10804" s="55">
        <v>0</v>
      </c>
    </row>
    <row r="10805" spans="1:5" x14ac:dyDescent="0.15">
      <c r="A10805" s="4">
        <v>43435</v>
      </c>
      <c r="B10805" t="s">
        <v>49</v>
      </c>
      <c r="C10805" t="s">
        <v>102</v>
      </c>
      <c r="D10805" t="s">
        <v>57</v>
      </c>
      <c r="E10805" s="55">
        <v>195.9471905</v>
      </c>
    </row>
    <row r="10806" spans="1:5" x14ac:dyDescent="0.15">
      <c r="A10806" s="4">
        <v>43435</v>
      </c>
      <c r="B10806" t="s">
        <v>49</v>
      </c>
      <c r="C10806" t="s">
        <v>102</v>
      </c>
      <c r="D10806" t="s">
        <v>58</v>
      </c>
      <c r="E10806" s="55">
        <v>138.89534264</v>
      </c>
    </row>
    <row r="10807" spans="1:5" x14ac:dyDescent="0.15">
      <c r="A10807" s="4">
        <v>43435</v>
      </c>
      <c r="B10807" t="s">
        <v>49</v>
      </c>
      <c r="C10807" t="s">
        <v>102</v>
      </c>
      <c r="D10807" t="s">
        <v>59</v>
      </c>
      <c r="E10807" s="55">
        <v>138.89534264</v>
      </c>
    </row>
    <row r="10808" spans="1:5" x14ac:dyDescent="0.15">
      <c r="A10808" s="4">
        <v>43435</v>
      </c>
      <c r="B10808" t="s">
        <v>49</v>
      </c>
      <c r="C10808" t="s">
        <v>102</v>
      </c>
      <c r="D10808" t="s">
        <v>63</v>
      </c>
      <c r="E10808" s="55">
        <v>0</v>
      </c>
    </row>
    <row r="10809" spans="1:5" x14ac:dyDescent="0.15">
      <c r="A10809" s="4">
        <v>43435</v>
      </c>
      <c r="B10809" t="s">
        <v>49</v>
      </c>
      <c r="C10809" t="s">
        <v>102</v>
      </c>
      <c r="D10809" t="s">
        <v>64</v>
      </c>
      <c r="E10809" s="55">
        <v>57.473945479999998</v>
      </c>
    </row>
    <row r="10810" spans="1:5" x14ac:dyDescent="0.15">
      <c r="A10810" s="4">
        <v>43435</v>
      </c>
      <c r="B10810" t="s">
        <v>49</v>
      </c>
      <c r="C10810" t="s">
        <v>102</v>
      </c>
      <c r="D10810" t="s">
        <v>65</v>
      </c>
      <c r="E10810" s="55">
        <v>1072.1854589299999</v>
      </c>
    </row>
    <row r="10811" spans="1:5" x14ac:dyDescent="0.15">
      <c r="A10811" s="4">
        <v>43435</v>
      </c>
      <c r="B10811" t="s">
        <v>49</v>
      </c>
      <c r="C10811" t="s">
        <v>102</v>
      </c>
      <c r="D10811" t="s">
        <v>66</v>
      </c>
      <c r="E10811" s="55">
        <v>998.45188538000002</v>
      </c>
    </row>
    <row r="10812" spans="1:5" x14ac:dyDescent="0.15">
      <c r="A10812" s="4">
        <v>43435</v>
      </c>
      <c r="B10812" t="s">
        <v>49</v>
      </c>
      <c r="C10812" t="s">
        <v>102</v>
      </c>
      <c r="D10812" t="s">
        <v>47</v>
      </c>
      <c r="E10812" s="55">
        <v>998.45188538000002</v>
      </c>
    </row>
    <row r="10813" spans="1:5" x14ac:dyDescent="0.15">
      <c r="A10813" s="4">
        <v>43435</v>
      </c>
      <c r="B10813" t="s">
        <v>49</v>
      </c>
      <c r="C10813" t="s">
        <v>102</v>
      </c>
      <c r="D10813" t="s">
        <v>53</v>
      </c>
      <c r="E10813" s="55">
        <v>0</v>
      </c>
    </row>
    <row r="10814" spans="1:5" x14ac:dyDescent="0.15">
      <c r="A10814" s="4">
        <v>43435</v>
      </c>
      <c r="B10814" t="s">
        <v>49</v>
      </c>
      <c r="C10814" t="s">
        <v>102</v>
      </c>
      <c r="D10814" t="s">
        <v>80</v>
      </c>
      <c r="E10814" s="55">
        <v>33.284311699999996</v>
      </c>
    </row>
    <row r="10815" spans="1:5" x14ac:dyDescent="0.15">
      <c r="A10815" s="4">
        <v>43435</v>
      </c>
      <c r="B10815" t="s">
        <v>49</v>
      </c>
      <c r="C10815" t="s">
        <v>102</v>
      </c>
      <c r="D10815" t="s">
        <v>81</v>
      </c>
      <c r="E10815" s="55">
        <v>108.28365526</v>
      </c>
    </row>
    <row r="10816" spans="1:5" x14ac:dyDescent="0.15">
      <c r="A10816" s="4">
        <v>43435</v>
      </c>
      <c r="B10816" t="s">
        <v>49</v>
      </c>
      <c r="C10816" t="s">
        <v>102</v>
      </c>
      <c r="D10816" t="s">
        <v>84</v>
      </c>
      <c r="E10816" s="55">
        <v>108.28365526</v>
      </c>
    </row>
    <row r="10817" spans="1:5" x14ac:dyDescent="0.15">
      <c r="A10817" s="4">
        <v>43435</v>
      </c>
      <c r="B10817" t="s">
        <v>49</v>
      </c>
      <c r="C10817" t="s">
        <v>102</v>
      </c>
      <c r="D10817" t="s">
        <v>87</v>
      </c>
      <c r="E10817" s="55">
        <v>0</v>
      </c>
    </row>
    <row r="10818" spans="1:5" x14ac:dyDescent="0.15">
      <c r="A10818" s="4">
        <v>43435</v>
      </c>
      <c r="B10818" t="s">
        <v>49</v>
      </c>
      <c r="C10818" t="s">
        <v>102</v>
      </c>
      <c r="D10818" t="s">
        <v>102</v>
      </c>
      <c r="E10818" s="55">
        <v>16.242548289999998</v>
      </c>
    </row>
    <row r="10819" spans="1:5" x14ac:dyDescent="0.15">
      <c r="A10819" s="4">
        <v>43435</v>
      </c>
      <c r="B10819" t="s">
        <v>49</v>
      </c>
      <c r="C10819" t="s">
        <v>102</v>
      </c>
      <c r="D10819" t="s">
        <v>166</v>
      </c>
      <c r="E10819" s="55">
        <v>14.97677828</v>
      </c>
    </row>
    <row r="10820" spans="1:5" x14ac:dyDescent="0.15">
      <c r="A10820" s="4">
        <v>43435</v>
      </c>
      <c r="B10820" t="s">
        <v>49</v>
      </c>
      <c r="C10820" t="s">
        <v>102</v>
      </c>
      <c r="D10820" t="s">
        <v>167</v>
      </c>
      <c r="E10820" s="55">
        <v>0</v>
      </c>
    </row>
    <row r="10821" spans="1:5" x14ac:dyDescent="0.15">
      <c r="A10821" s="4">
        <v>43435</v>
      </c>
      <c r="B10821" t="s">
        <v>49</v>
      </c>
      <c r="C10821" t="s">
        <v>102</v>
      </c>
      <c r="D10821" t="s">
        <v>168</v>
      </c>
      <c r="E10821" s="55">
        <v>0</v>
      </c>
    </row>
    <row r="10822" spans="1:5" x14ac:dyDescent="0.15">
      <c r="A10822" s="4">
        <v>43435</v>
      </c>
      <c r="B10822" t="s">
        <v>49</v>
      </c>
      <c r="C10822" t="s">
        <v>102</v>
      </c>
      <c r="D10822" t="s">
        <v>169</v>
      </c>
      <c r="E10822" s="55">
        <v>0</v>
      </c>
    </row>
    <row r="10823" spans="1:5" x14ac:dyDescent="0.15">
      <c r="A10823" s="4">
        <v>43435</v>
      </c>
      <c r="B10823" t="s">
        <v>49</v>
      </c>
      <c r="C10823" t="s">
        <v>102</v>
      </c>
      <c r="D10823" t="s">
        <v>170</v>
      </c>
      <c r="E10823" s="55">
        <v>-14.3005815</v>
      </c>
    </row>
    <row r="10824" spans="1:5" x14ac:dyDescent="0.15">
      <c r="A10824" s="4">
        <v>43435</v>
      </c>
      <c r="B10824" t="s">
        <v>49</v>
      </c>
      <c r="C10824" t="s">
        <v>102</v>
      </c>
      <c r="D10824" t="s">
        <v>171</v>
      </c>
      <c r="E10824" s="55">
        <v>63.948326869999995</v>
      </c>
    </row>
    <row r="10825" spans="1:5" x14ac:dyDescent="0.15">
      <c r="A10825" s="4">
        <v>43435</v>
      </c>
      <c r="B10825" t="s">
        <v>49</v>
      </c>
      <c r="C10825" t="s">
        <v>102</v>
      </c>
      <c r="D10825" t="s">
        <v>47</v>
      </c>
      <c r="E10825" s="55">
        <v>63.948326869999995</v>
      </c>
    </row>
    <row r="10826" spans="1:5" x14ac:dyDescent="0.15">
      <c r="A10826" s="4">
        <v>43435</v>
      </c>
      <c r="B10826" t="s">
        <v>49</v>
      </c>
      <c r="C10826" t="s">
        <v>102</v>
      </c>
      <c r="D10826" t="s">
        <v>53</v>
      </c>
      <c r="E10826" s="55">
        <v>0</v>
      </c>
    </row>
    <row r="10827" spans="1:5" x14ac:dyDescent="0.15">
      <c r="A10827" s="4">
        <v>43435</v>
      </c>
      <c r="B10827" t="s">
        <v>49</v>
      </c>
      <c r="C10827" t="s">
        <v>102</v>
      </c>
      <c r="D10827" t="s">
        <v>174</v>
      </c>
      <c r="E10827" s="55">
        <v>78.248908370000009</v>
      </c>
    </row>
    <row r="10828" spans="1:5" x14ac:dyDescent="0.15">
      <c r="A10828" s="4">
        <v>43435</v>
      </c>
      <c r="B10828" t="s">
        <v>49</v>
      </c>
      <c r="C10828" t="s">
        <v>102</v>
      </c>
      <c r="D10828" t="s">
        <v>175</v>
      </c>
      <c r="E10828" s="55">
        <v>0</v>
      </c>
    </row>
    <row r="10829" spans="1:5" x14ac:dyDescent="0.15">
      <c r="A10829" s="4">
        <v>43435</v>
      </c>
      <c r="B10829" t="s">
        <v>49</v>
      </c>
      <c r="C10829" t="s">
        <v>102</v>
      </c>
      <c r="D10829" t="s">
        <v>176</v>
      </c>
      <c r="E10829" s="55">
        <v>0</v>
      </c>
    </row>
    <row r="10830" spans="1:5" x14ac:dyDescent="0.15">
      <c r="A10830" s="4">
        <v>43435</v>
      </c>
      <c r="B10830" t="s">
        <v>49</v>
      </c>
      <c r="C10830" t="s">
        <v>102</v>
      </c>
      <c r="D10830" t="s">
        <v>177</v>
      </c>
      <c r="E10830" s="55">
        <v>0</v>
      </c>
    </row>
    <row r="10831" spans="1:5" x14ac:dyDescent="0.15">
      <c r="A10831" s="4">
        <v>43435</v>
      </c>
      <c r="B10831" t="s">
        <v>49</v>
      </c>
      <c r="C10831" t="s">
        <v>102</v>
      </c>
      <c r="D10831" t="s">
        <v>178</v>
      </c>
      <c r="E10831" s="55">
        <v>0</v>
      </c>
    </row>
    <row r="10832" spans="1:5" x14ac:dyDescent="0.15">
      <c r="A10832" s="4">
        <v>43435</v>
      </c>
      <c r="B10832" t="s">
        <v>49</v>
      </c>
      <c r="C10832" t="s">
        <v>102</v>
      </c>
      <c r="D10832" t="s">
        <v>179</v>
      </c>
      <c r="E10832" s="55">
        <v>0</v>
      </c>
    </row>
    <row r="10833" spans="1:5" x14ac:dyDescent="0.15">
      <c r="A10833" s="4">
        <v>43435</v>
      </c>
      <c r="B10833" t="s">
        <v>49</v>
      </c>
      <c r="C10833" t="s">
        <v>102</v>
      </c>
      <c r="D10833" t="s">
        <v>180</v>
      </c>
      <c r="E10833" s="55">
        <v>0</v>
      </c>
    </row>
    <row r="10834" spans="1:5" x14ac:dyDescent="0.15">
      <c r="A10834" s="4">
        <v>43435</v>
      </c>
      <c r="B10834" t="s">
        <v>49</v>
      </c>
      <c r="C10834" t="s">
        <v>102</v>
      </c>
      <c r="D10834" t="s">
        <v>181</v>
      </c>
      <c r="E10834" s="55">
        <v>0</v>
      </c>
    </row>
    <row r="10835" spans="1:5" x14ac:dyDescent="0.15">
      <c r="A10835" s="4">
        <v>43435</v>
      </c>
      <c r="B10835" t="s">
        <v>49</v>
      </c>
      <c r="C10835" t="s">
        <v>102</v>
      </c>
      <c r="D10835" t="s">
        <v>182</v>
      </c>
      <c r="E10835" s="55">
        <v>506.99013497000004</v>
      </c>
    </row>
    <row r="10836" spans="1:5" x14ac:dyDescent="0.15">
      <c r="A10836" s="4">
        <v>43435</v>
      </c>
      <c r="B10836" t="s">
        <v>49</v>
      </c>
      <c r="C10836" t="s">
        <v>102</v>
      </c>
      <c r="D10836" t="s">
        <v>183</v>
      </c>
      <c r="E10836" s="55">
        <v>252.78515153999999</v>
      </c>
    </row>
    <row r="10837" spans="1:5" x14ac:dyDescent="0.15">
      <c r="A10837" s="4">
        <v>43435</v>
      </c>
      <c r="B10837" t="s">
        <v>49</v>
      </c>
      <c r="C10837" t="s">
        <v>102</v>
      </c>
      <c r="D10837" t="s">
        <v>184</v>
      </c>
      <c r="E10837" s="55">
        <v>254.20498343</v>
      </c>
    </row>
    <row r="10838" spans="1:5" x14ac:dyDescent="0.15">
      <c r="A10838" s="4">
        <v>43435</v>
      </c>
      <c r="B10838" t="s">
        <v>49</v>
      </c>
      <c r="C10838" t="s">
        <v>102</v>
      </c>
      <c r="D10838" t="s">
        <v>185</v>
      </c>
      <c r="E10838" s="55">
        <v>0</v>
      </c>
    </row>
    <row r="10839" spans="1:5" x14ac:dyDescent="0.15">
      <c r="A10839" s="4">
        <v>43435</v>
      </c>
      <c r="B10839" t="s">
        <v>49</v>
      </c>
      <c r="C10839" t="s">
        <v>102</v>
      </c>
      <c r="D10839" t="s">
        <v>186</v>
      </c>
      <c r="E10839" s="55">
        <v>0</v>
      </c>
    </row>
    <row r="10840" spans="1:5" x14ac:dyDescent="0.15">
      <c r="A10840" s="4">
        <v>43435</v>
      </c>
      <c r="B10840" t="s">
        <v>49</v>
      </c>
      <c r="C10840" t="s">
        <v>102</v>
      </c>
      <c r="D10840" t="s">
        <v>187</v>
      </c>
      <c r="E10840" s="55">
        <v>104.37747195999999</v>
      </c>
    </row>
    <row r="10841" spans="1:5" x14ac:dyDescent="0.15">
      <c r="A10841" s="4">
        <v>43435</v>
      </c>
      <c r="B10841" t="s">
        <v>49</v>
      </c>
      <c r="C10841" t="s">
        <v>102</v>
      </c>
      <c r="D10841" t="s">
        <v>188</v>
      </c>
      <c r="E10841" s="55">
        <v>-390.85556807999995</v>
      </c>
    </row>
    <row r="10842" spans="1:5" x14ac:dyDescent="0.15">
      <c r="A10842" s="4">
        <v>43435</v>
      </c>
      <c r="B10842" t="s">
        <v>49</v>
      </c>
      <c r="C10842" t="s">
        <v>102</v>
      </c>
      <c r="D10842" t="s">
        <v>189</v>
      </c>
      <c r="E10842" s="55">
        <v>369.23456372000004</v>
      </c>
    </row>
    <row r="10843" spans="1:5" x14ac:dyDescent="0.15">
      <c r="A10843" s="4">
        <v>43435</v>
      </c>
      <c r="B10843" t="s">
        <v>49</v>
      </c>
      <c r="C10843" t="s">
        <v>102</v>
      </c>
      <c r="D10843" t="s">
        <v>190</v>
      </c>
      <c r="E10843" s="55">
        <v>369.23456372000004</v>
      </c>
    </row>
    <row r="10844" spans="1:5" x14ac:dyDescent="0.15">
      <c r="A10844" s="4">
        <v>43435</v>
      </c>
      <c r="B10844" t="s">
        <v>49</v>
      </c>
      <c r="C10844" t="s">
        <v>102</v>
      </c>
      <c r="D10844" t="s">
        <v>191</v>
      </c>
      <c r="E10844" s="55">
        <v>0</v>
      </c>
    </row>
    <row r="10845" spans="1:5" x14ac:dyDescent="0.15">
      <c r="A10845" s="4">
        <v>43435</v>
      </c>
      <c r="B10845" t="s">
        <v>49</v>
      </c>
      <c r="C10845" t="s">
        <v>102</v>
      </c>
      <c r="D10845" t="s">
        <v>192</v>
      </c>
      <c r="E10845" s="55">
        <v>106.01656479</v>
      </c>
    </row>
    <row r="10846" spans="1:5" x14ac:dyDescent="0.15">
      <c r="A10846" s="4">
        <v>43435</v>
      </c>
      <c r="B10846" t="s">
        <v>49</v>
      </c>
      <c r="C10846" t="s">
        <v>102</v>
      </c>
      <c r="D10846" t="s">
        <v>193</v>
      </c>
      <c r="E10846" s="55">
        <v>106.01656479</v>
      </c>
    </row>
    <row r="10847" spans="1:5" x14ac:dyDescent="0.15">
      <c r="A10847" s="4">
        <v>43435</v>
      </c>
      <c r="B10847" t="s">
        <v>49</v>
      </c>
      <c r="C10847" t="s">
        <v>102</v>
      </c>
      <c r="D10847" t="s">
        <v>194</v>
      </c>
      <c r="E10847" s="55">
        <v>0</v>
      </c>
    </row>
    <row r="10848" spans="1:5" x14ac:dyDescent="0.15">
      <c r="A10848" s="4">
        <v>43435</v>
      </c>
      <c r="B10848" t="s">
        <v>49</v>
      </c>
      <c r="C10848" t="s">
        <v>102</v>
      </c>
      <c r="D10848" t="s">
        <v>195</v>
      </c>
      <c r="E10848" s="55">
        <v>263.21799893000002</v>
      </c>
    </row>
    <row r="10849" spans="1:5" x14ac:dyDescent="0.15">
      <c r="A10849" s="4">
        <v>43435</v>
      </c>
      <c r="B10849" t="s">
        <v>49</v>
      </c>
      <c r="C10849" t="s">
        <v>102</v>
      </c>
      <c r="D10849" t="s">
        <v>196</v>
      </c>
      <c r="E10849" s="55">
        <v>-127.63756915</v>
      </c>
    </row>
    <row r="10850" spans="1:5" x14ac:dyDescent="0.15">
      <c r="A10850" s="4">
        <v>43525</v>
      </c>
      <c r="B10850" t="s">
        <v>49</v>
      </c>
      <c r="C10850" t="s">
        <v>102</v>
      </c>
      <c r="D10850" t="s">
        <v>52</v>
      </c>
      <c r="E10850" s="55">
        <v>1459.55546837</v>
      </c>
    </row>
    <row r="10851" spans="1:5" x14ac:dyDescent="0.15">
      <c r="A10851" s="4">
        <v>43525</v>
      </c>
      <c r="B10851" t="s">
        <v>49</v>
      </c>
      <c r="C10851" t="s">
        <v>102</v>
      </c>
      <c r="D10851" t="s">
        <v>46</v>
      </c>
      <c r="E10851" s="55">
        <v>1656.0824207799999</v>
      </c>
    </row>
    <row r="10852" spans="1:5" x14ac:dyDescent="0.15">
      <c r="A10852" s="4">
        <v>43525</v>
      </c>
      <c r="B10852" t="s">
        <v>49</v>
      </c>
      <c r="C10852" t="s">
        <v>102</v>
      </c>
      <c r="D10852" t="s">
        <v>47</v>
      </c>
      <c r="E10852" s="55">
        <v>1656.0824207799999</v>
      </c>
    </row>
    <row r="10853" spans="1:5" x14ac:dyDescent="0.15">
      <c r="A10853" s="4">
        <v>43525</v>
      </c>
      <c r="B10853" t="s">
        <v>49</v>
      </c>
      <c r="C10853" t="s">
        <v>102</v>
      </c>
      <c r="D10853" t="s">
        <v>48</v>
      </c>
      <c r="E10853" s="55">
        <v>1656.0824207799999</v>
      </c>
    </row>
    <row r="10854" spans="1:5" x14ac:dyDescent="0.15">
      <c r="A10854" s="4">
        <v>43525</v>
      </c>
      <c r="B10854" t="s">
        <v>49</v>
      </c>
      <c r="C10854" t="s">
        <v>102</v>
      </c>
      <c r="D10854" t="s">
        <v>49</v>
      </c>
      <c r="E10854" s="55">
        <v>0</v>
      </c>
    </row>
    <row r="10855" spans="1:5" x14ac:dyDescent="0.15">
      <c r="A10855" s="4">
        <v>43525</v>
      </c>
      <c r="B10855" t="s">
        <v>49</v>
      </c>
      <c r="C10855" t="s">
        <v>102</v>
      </c>
      <c r="D10855" t="s">
        <v>50</v>
      </c>
      <c r="E10855" s="55">
        <v>0</v>
      </c>
    </row>
    <row r="10856" spans="1:5" x14ac:dyDescent="0.15">
      <c r="A10856" s="4">
        <v>43525</v>
      </c>
      <c r="B10856" t="s">
        <v>49</v>
      </c>
      <c r="C10856" t="s">
        <v>102</v>
      </c>
      <c r="D10856" t="s">
        <v>51</v>
      </c>
      <c r="E10856" s="55">
        <v>0</v>
      </c>
    </row>
    <row r="10857" spans="1:5" x14ac:dyDescent="0.15">
      <c r="A10857" s="4">
        <v>43525</v>
      </c>
      <c r="B10857" t="s">
        <v>49</v>
      </c>
      <c r="C10857" t="s">
        <v>102</v>
      </c>
      <c r="D10857" t="s">
        <v>53</v>
      </c>
      <c r="E10857" s="55">
        <v>0</v>
      </c>
    </row>
    <row r="10858" spans="1:5" x14ac:dyDescent="0.15">
      <c r="A10858" s="4">
        <v>43525</v>
      </c>
      <c r="B10858" t="s">
        <v>49</v>
      </c>
      <c r="C10858" t="s">
        <v>102</v>
      </c>
      <c r="D10858" t="s">
        <v>54</v>
      </c>
      <c r="E10858" s="55">
        <v>0</v>
      </c>
    </row>
    <row r="10859" spans="1:5" x14ac:dyDescent="0.15">
      <c r="A10859" s="4">
        <v>43525</v>
      </c>
      <c r="B10859" t="s">
        <v>49</v>
      </c>
      <c r="C10859" t="s">
        <v>102</v>
      </c>
      <c r="D10859" t="s">
        <v>55</v>
      </c>
      <c r="E10859" s="55">
        <v>95.57224789</v>
      </c>
    </row>
    <row r="10860" spans="1:5" x14ac:dyDescent="0.15">
      <c r="A10860" s="4">
        <v>43525</v>
      </c>
      <c r="B10860" t="s">
        <v>49</v>
      </c>
      <c r="C10860" t="s">
        <v>102</v>
      </c>
      <c r="D10860" t="s">
        <v>56</v>
      </c>
      <c r="E10860" s="55">
        <v>0</v>
      </c>
    </row>
    <row r="10861" spans="1:5" x14ac:dyDescent="0.15">
      <c r="A10861" s="4">
        <v>43525</v>
      </c>
      <c r="B10861" t="s">
        <v>49</v>
      </c>
      <c r="C10861" t="s">
        <v>102</v>
      </c>
      <c r="D10861" t="s">
        <v>57</v>
      </c>
      <c r="E10861" s="55">
        <v>95.57224789</v>
      </c>
    </row>
    <row r="10862" spans="1:5" x14ac:dyDescent="0.15">
      <c r="A10862" s="4">
        <v>43525</v>
      </c>
      <c r="B10862" t="s">
        <v>49</v>
      </c>
      <c r="C10862" t="s">
        <v>102</v>
      </c>
      <c r="D10862" t="s">
        <v>58</v>
      </c>
      <c r="E10862" s="55">
        <v>113.52258995999999</v>
      </c>
    </row>
    <row r="10863" spans="1:5" x14ac:dyDescent="0.15">
      <c r="A10863" s="4">
        <v>43525</v>
      </c>
      <c r="B10863" t="s">
        <v>49</v>
      </c>
      <c r="C10863" t="s">
        <v>102</v>
      </c>
      <c r="D10863" t="s">
        <v>59</v>
      </c>
      <c r="E10863" s="55">
        <v>113.52258995999999</v>
      </c>
    </row>
    <row r="10864" spans="1:5" x14ac:dyDescent="0.15">
      <c r="A10864" s="4">
        <v>43525</v>
      </c>
      <c r="B10864" t="s">
        <v>49</v>
      </c>
      <c r="C10864" t="s">
        <v>102</v>
      </c>
      <c r="D10864" t="s">
        <v>63</v>
      </c>
      <c r="E10864" s="55">
        <v>0</v>
      </c>
    </row>
    <row r="10865" spans="1:5" x14ac:dyDescent="0.15">
      <c r="A10865" s="4">
        <v>43525</v>
      </c>
      <c r="B10865" t="s">
        <v>49</v>
      </c>
      <c r="C10865" t="s">
        <v>102</v>
      </c>
      <c r="D10865" t="s">
        <v>64</v>
      </c>
      <c r="E10865" s="55">
        <v>12.56788544</v>
      </c>
    </row>
    <row r="10866" spans="1:5" x14ac:dyDescent="0.15">
      <c r="A10866" s="4">
        <v>43525</v>
      </c>
      <c r="B10866" t="s">
        <v>49</v>
      </c>
      <c r="C10866" t="s">
        <v>102</v>
      </c>
      <c r="D10866" t="s">
        <v>65</v>
      </c>
      <c r="E10866" s="55">
        <v>832.51132098000005</v>
      </c>
    </row>
    <row r="10867" spans="1:5" x14ac:dyDescent="0.15">
      <c r="A10867" s="4">
        <v>43525</v>
      </c>
      <c r="B10867" t="s">
        <v>49</v>
      </c>
      <c r="C10867" t="s">
        <v>102</v>
      </c>
      <c r="D10867" t="s">
        <v>66</v>
      </c>
      <c r="E10867" s="55">
        <v>919.94562109000003</v>
      </c>
    </row>
    <row r="10868" spans="1:5" x14ac:dyDescent="0.15">
      <c r="A10868" s="4">
        <v>43525</v>
      </c>
      <c r="B10868" t="s">
        <v>49</v>
      </c>
      <c r="C10868" t="s">
        <v>102</v>
      </c>
      <c r="D10868" t="s">
        <v>47</v>
      </c>
      <c r="E10868" s="55">
        <v>919.94562109000003</v>
      </c>
    </row>
    <row r="10869" spans="1:5" x14ac:dyDescent="0.15">
      <c r="A10869" s="4">
        <v>43525</v>
      </c>
      <c r="B10869" t="s">
        <v>49</v>
      </c>
      <c r="C10869" t="s">
        <v>102</v>
      </c>
      <c r="D10869" t="s">
        <v>53</v>
      </c>
      <c r="E10869" s="55">
        <v>0</v>
      </c>
    </row>
    <row r="10870" spans="1:5" x14ac:dyDescent="0.15">
      <c r="A10870" s="4">
        <v>43525</v>
      </c>
      <c r="B10870" t="s">
        <v>49</v>
      </c>
      <c r="C10870" t="s">
        <v>102</v>
      </c>
      <c r="D10870" t="s">
        <v>80</v>
      </c>
      <c r="E10870" s="55">
        <v>50.011553640000002</v>
      </c>
    </row>
    <row r="10871" spans="1:5" x14ac:dyDescent="0.15">
      <c r="A10871" s="4">
        <v>43525</v>
      </c>
      <c r="B10871" t="s">
        <v>49</v>
      </c>
      <c r="C10871" t="s">
        <v>102</v>
      </c>
      <c r="D10871" t="s">
        <v>81</v>
      </c>
      <c r="E10871" s="55">
        <v>-58.276461750000003</v>
      </c>
    </row>
    <row r="10872" spans="1:5" x14ac:dyDescent="0.15">
      <c r="A10872" s="4">
        <v>43525</v>
      </c>
      <c r="B10872" t="s">
        <v>49</v>
      </c>
      <c r="C10872" t="s">
        <v>102</v>
      </c>
      <c r="D10872" t="s">
        <v>84</v>
      </c>
      <c r="E10872" s="55">
        <v>-58.276461750000003</v>
      </c>
    </row>
    <row r="10873" spans="1:5" x14ac:dyDescent="0.15">
      <c r="A10873" s="4">
        <v>43525</v>
      </c>
      <c r="B10873" t="s">
        <v>49</v>
      </c>
      <c r="C10873" t="s">
        <v>102</v>
      </c>
      <c r="D10873" t="s">
        <v>87</v>
      </c>
      <c r="E10873" s="55">
        <v>0</v>
      </c>
    </row>
    <row r="10874" spans="1:5" x14ac:dyDescent="0.15">
      <c r="A10874" s="4">
        <v>43525</v>
      </c>
      <c r="B10874" t="s">
        <v>49</v>
      </c>
      <c r="C10874" t="s">
        <v>102</v>
      </c>
      <c r="D10874" t="s">
        <v>102</v>
      </c>
      <c r="E10874" s="55">
        <v>-7.0545309600000001</v>
      </c>
    </row>
    <row r="10875" spans="1:5" x14ac:dyDescent="0.15">
      <c r="A10875" s="4">
        <v>43525</v>
      </c>
      <c r="B10875" t="s">
        <v>49</v>
      </c>
      <c r="C10875" t="s">
        <v>102</v>
      </c>
      <c r="D10875" t="s">
        <v>166</v>
      </c>
      <c r="E10875" s="55">
        <v>13.79918432</v>
      </c>
    </row>
    <row r="10876" spans="1:5" x14ac:dyDescent="0.15">
      <c r="A10876" s="4">
        <v>43525</v>
      </c>
      <c r="B10876" t="s">
        <v>49</v>
      </c>
      <c r="C10876" t="s">
        <v>102</v>
      </c>
      <c r="D10876" t="s">
        <v>167</v>
      </c>
      <c r="E10876" s="55">
        <v>0</v>
      </c>
    </row>
    <row r="10877" spans="1:5" x14ac:dyDescent="0.15">
      <c r="A10877" s="4">
        <v>43525</v>
      </c>
      <c r="B10877" t="s">
        <v>49</v>
      </c>
      <c r="C10877" t="s">
        <v>102</v>
      </c>
      <c r="D10877" t="s">
        <v>168</v>
      </c>
      <c r="E10877" s="55">
        <v>0</v>
      </c>
    </row>
    <row r="10878" spans="1:5" x14ac:dyDescent="0.15">
      <c r="A10878" s="4">
        <v>43525</v>
      </c>
      <c r="B10878" t="s">
        <v>49</v>
      </c>
      <c r="C10878" t="s">
        <v>102</v>
      </c>
      <c r="D10878" t="s">
        <v>169</v>
      </c>
      <c r="E10878" s="55">
        <v>0</v>
      </c>
    </row>
    <row r="10879" spans="1:5" x14ac:dyDescent="0.15">
      <c r="A10879" s="4">
        <v>43525</v>
      </c>
      <c r="B10879" t="s">
        <v>49</v>
      </c>
      <c r="C10879" t="s">
        <v>102</v>
      </c>
      <c r="D10879" t="s">
        <v>170</v>
      </c>
      <c r="E10879" s="55">
        <v>5.0773658800000003</v>
      </c>
    </row>
    <row r="10880" spans="1:5" x14ac:dyDescent="0.15">
      <c r="A10880" s="4">
        <v>43525</v>
      </c>
      <c r="B10880" t="s">
        <v>49</v>
      </c>
      <c r="C10880" t="s">
        <v>102</v>
      </c>
      <c r="D10880" t="s">
        <v>171</v>
      </c>
      <c r="E10880" s="55">
        <v>12.66258</v>
      </c>
    </row>
    <row r="10881" spans="1:5" x14ac:dyDescent="0.15">
      <c r="A10881" s="4">
        <v>43525</v>
      </c>
      <c r="B10881" t="s">
        <v>49</v>
      </c>
      <c r="C10881" t="s">
        <v>102</v>
      </c>
      <c r="D10881" t="s">
        <v>47</v>
      </c>
      <c r="E10881" s="55">
        <v>12.66258</v>
      </c>
    </row>
    <row r="10882" spans="1:5" x14ac:dyDescent="0.15">
      <c r="A10882" s="4">
        <v>43525</v>
      </c>
      <c r="B10882" t="s">
        <v>49</v>
      </c>
      <c r="C10882" t="s">
        <v>102</v>
      </c>
      <c r="D10882" t="s">
        <v>53</v>
      </c>
      <c r="E10882" s="55">
        <v>0</v>
      </c>
    </row>
    <row r="10883" spans="1:5" x14ac:dyDescent="0.15">
      <c r="A10883" s="4">
        <v>43525</v>
      </c>
      <c r="B10883" t="s">
        <v>49</v>
      </c>
      <c r="C10883" t="s">
        <v>102</v>
      </c>
      <c r="D10883" t="s">
        <v>174</v>
      </c>
      <c r="E10883" s="55">
        <v>7.5852141199999998</v>
      </c>
    </row>
    <row r="10884" spans="1:5" x14ac:dyDescent="0.15">
      <c r="A10884" s="4">
        <v>43525</v>
      </c>
      <c r="B10884" t="s">
        <v>49</v>
      </c>
      <c r="C10884" t="s">
        <v>102</v>
      </c>
      <c r="D10884" t="s">
        <v>175</v>
      </c>
      <c r="E10884" s="55">
        <v>0</v>
      </c>
    </row>
    <row r="10885" spans="1:5" x14ac:dyDescent="0.15">
      <c r="A10885" s="4">
        <v>43525</v>
      </c>
      <c r="B10885" t="s">
        <v>49</v>
      </c>
      <c r="C10885" t="s">
        <v>102</v>
      </c>
      <c r="D10885" t="s">
        <v>176</v>
      </c>
      <c r="E10885" s="55">
        <v>0</v>
      </c>
    </row>
    <row r="10886" spans="1:5" x14ac:dyDescent="0.15">
      <c r="A10886" s="4">
        <v>43525</v>
      </c>
      <c r="B10886" t="s">
        <v>49</v>
      </c>
      <c r="C10886" t="s">
        <v>102</v>
      </c>
      <c r="D10886" t="s">
        <v>177</v>
      </c>
      <c r="E10886" s="55">
        <v>0</v>
      </c>
    </row>
    <row r="10887" spans="1:5" x14ac:dyDescent="0.15">
      <c r="A10887" s="4">
        <v>43525</v>
      </c>
      <c r="B10887" t="s">
        <v>49</v>
      </c>
      <c r="C10887" t="s">
        <v>102</v>
      </c>
      <c r="D10887" t="s">
        <v>178</v>
      </c>
      <c r="E10887" s="55">
        <v>0</v>
      </c>
    </row>
    <row r="10888" spans="1:5" x14ac:dyDescent="0.15">
      <c r="A10888" s="4">
        <v>43525</v>
      </c>
      <c r="B10888" t="s">
        <v>49</v>
      </c>
      <c r="C10888" t="s">
        <v>102</v>
      </c>
      <c r="D10888" t="s">
        <v>179</v>
      </c>
      <c r="E10888" s="55">
        <v>0</v>
      </c>
    </row>
    <row r="10889" spans="1:5" x14ac:dyDescent="0.15">
      <c r="A10889" s="4">
        <v>43525</v>
      </c>
      <c r="B10889" t="s">
        <v>49</v>
      </c>
      <c r="C10889" t="s">
        <v>102</v>
      </c>
      <c r="D10889" t="s">
        <v>180</v>
      </c>
      <c r="E10889" s="55">
        <v>0</v>
      </c>
    </row>
    <row r="10890" spans="1:5" x14ac:dyDescent="0.15">
      <c r="A10890" s="4">
        <v>43525</v>
      </c>
      <c r="B10890" t="s">
        <v>49</v>
      </c>
      <c r="C10890" t="s">
        <v>102</v>
      </c>
      <c r="D10890" t="s">
        <v>181</v>
      </c>
      <c r="E10890" s="55">
        <v>0</v>
      </c>
    </row>
    <row r="10891" spans="1:5" x14ac:dyDescent="0.15">
      <c r="A10891" s="4">
        <v>43525</v>
      </c>
      <c r="B10891" t="s">
        <v>49</v>
      </c>
      <c r="C10891" t="s">
        <v>102</v>
      </c>
      <c r="D10891" t="s">
        <v>182</v>
      </c>
      <c r="E10891" s="55">
        <v>525.27323997000008</v>
      </c>
    </row>
    <row r="10892" spans="1:5" x14ac:dyDescent="0.15">
      <c r="A10892" s="4">
        <v>43525</v>
      </c>
      <c r="B10892" t="s">
        <v>49</v>
      </c>
      <c r="C10892" t="s">
        <v>102</v>
      </c>
      <c r="D10892" t="s">
        <v>183</v>
      </c>
      <c r="E10892" s="55">
        <v>279.25784012000003</v>
      </c>
    </row>
    <row r="10893" spans="1:5" x14ac:dyDescent="0.15">
      <c r="A10893" s="4">
        <v>43525</v>
      </c>
      <c r="B10893" t="s">
        <v>49</v>
      </c>
      <c r="C10893" t="s">
        <v>102</v>
      </c>
      <c r="D10893" t="s">
        <v>184</v>
      </c>
      <c r="E10893" s="55">
        <v>246.01539984999999</v>
      </c>
    </row>
    <row r="10894" spans="1:5" x14ac:dyDescent="0.15">
      <c r="A10894" s="4">
        <v>43525</v>
      </c>
      <c r="B10894" t="s">
        <v>49</v>
      </c>
      <c r="C10894" t="s">
        <v>102</v>
      </c>
      <c r="D10894" t="s">
        <v>185</v>
      </c>
      <c r="E10894" s="55">
        <v>0</v>
      </c>
    </row>
    <row r="10895" spans="1:5" x14ac:dyDescent="0.15">
      <c r="A10895" s="4">
        <v>43525</v>
      </c>
      <c r="B10895" t="s">
        <v>49</v>
      </c>
      <c r="C10895" t="s">
        <v>102</v>
      </c>
      <c r="D10895" t="s">
        <v>186</v>
      </c>
      <c r="E10895" s="55">
        <v>0</v>
      </c>
    </row>
    <row r="10896" spans="1:5" x14ac:dyDescent="0.15">
      <c r="A10896" s="4">
        <v>43525</v>
      </c>
      <c r="B10896" t="s">
        <v>49</v>
      </c>
      <c r="C10896" t="s">
        <v>102</v>
      </c>
      <c r="D10896" t="s">
        <v>187</v>
      </c>
      <c r="E10896" s="55">
        <v>103.39048785999999</v>
      </c>
    </row>
    <row r="10897" spans="1:5" x14ac:dyDescent="0.15">
      <c r="A10897" s="4">
        <v>43525</v>
      </c>
      <c r="B10897" t="s">
        <v>49</v>
      </c>
      <c r="C10897" t="s">
        <v>102</v>
      </c>
      <c r="D10897" t="s">
        <v>188</v>
      </c>
      <c r="E10897" s="55">
        <v>-6.6969463200000003</v>
      </c>
    </row>
    <row r="10898" spans="1:5" x14ac:dyDescent="0.15">
      <c r="A10898" s="4">
        <v>43525</v>
      </c>
      <c r="B10898" t="s">
        <v>49</v>
      </c>
      <c r="C10898" t="s">
        <v>102</v>
      </c>
      <c r="D10898" t="s">
        <v>189</v>
      </c>
      <c r="E10898" s="55">
        <v>135.80719667</v>
      </c>
    </row>
    <row r="10899" spans="1:5" x14ac:dyDescent="0.15">
      <c r="A10899" s="4">
        <v>43525</v>
      </c>
      <c r="B10899" t="s">
        <v>49</v>
      </c>
      <c r="C10899" t="s">
        <v>102</v>
      </c>
      <c r="D10899" t="s">
        <v>190</v>
      </c>
      <c r="E10899" s="55">
        <v>135.80719667</v>
      </c>
    </row>
    <row r="10900" spans="1:5" x14ac:dyDescent="0.15">
      <c r="A10900" s="4">
        <v>43525</v>
      </c>
      <c r="B10900" t="s">
        <v>49</v>
      </c>
      <c r="C10900" t="s">
        <v>102</v>
      </c>
      <c r="D10900" t="s">
        <v>191</v>
      </c>
      <c r="E10900" s="55">
        <v>0</v>
      </c>
    </row>
    <row r="10901" spans="1:5" x14ac:dyDescent="0.15">
      <c r="A10901" s="4">
        <v>43525</v>
      </c>
      <c r="B10901" t="s">
        <v>49</v>
      </c>
      <c r="C10901" t="s">
        <v>102</v>
      </c>
      <c r="D10901" t="s">
        <v>192</v>
      </c>
      <c r="E10901" s="55">
        <v>127.88350479</v>
      </c>
    </row>
    <row r="10902" spans="1:5" x14ac:dyDescent="0.15">
      <c r="A10902" s="4">
        <v>43525</v>
      </c>
      <c r="B10902" t="s">
        <v>49</v>
      </c>
      <c r="C10902" t="s">
        <v>102</v>
      </c>
      <c r="D10902" t="s">
        <v>193</v>
      </c>
      <c r="E10902" s="55">
        <v>127.88350479</v>
      </c>
    </row>
    <row r="10903" spans="1:5" x14ac:dyDescent="0.15">
      <c r="A10903" s="4">
        <v>43525</v>
      </c>
      <c r="B10903" t="s">
        <v>49</v>
      </c>
      <c r="C10903" t="s">
        <v>102</v>
      </c>
      <c r="D10903" t="s">
        <v>194</v>
      </c>
      <c r="E10903" s="55">
        <v>0</v>
      </c>
    </row>
    <row r="10904" spans="1:5" x14ac:dyDescent="0.15">
      <c r="A10904" s="4">
        <v>43525</v>
      </c>
      <c r="B10904" t="s">
        <v>49</v>
      </c>
      <c r="C10904" t="s">
        <v>102</v>
      </c>
      <c r="D10904" t="s">
        <v>195</v>
      </c>
      <c r="E10904" s="55">
        <v>7.9236918799999998</v>
      </c>
    </row>
    <row r="10905" spans="1:5" x14ac:dyDescent="0.15">
      <c r="A10905" s="4">
        <v>43525</v>
      </c>
      <c r="B10905" t="s">
        <v>49</v>
      </c>
      <c r="C10905" t="s">
        <v>102</v>
      </c>
      <c r="D10905" t="s">
        <v>196</v>
      </c>
      <c r="E10905" s="55">
        <v>1.2267455600000001</v>
      </c>
    </row>
    <row r="10906" spans="1:5" x14ac:dyDescent="0.15">
      <c r="A10906" s="4">
        <v>43617</v>
      </c>
      <c r="B10906" t="s">
        <v>49</v>
      </c>
      <c r="C10906" t="s">
        <v>102</v>
      </c>
      <c r="D10906" t="s">
        <v>52</v>
      </c>
      <c r="E10906" s="55">
        <v>1470.75833825</v>
      </c>
    </row>
    <row r="10907" spans="1:5" x14ac:dyDescent="0.15">
      <c r="A10907" s="4">
        <v>43617</v>
      </c>
      <c r="B10907" t="s">
        <v>49</v>
      </c>
      <c r="C10907" t="s">
        <v>102</v>
      </c>
      <c r="D10907" t="s">
        <v>46</v>
      </c>
      <c r="E10907" s="55">
        <v>1637.67051801</v>
      </c>
    </row>
    <row r="10908" spans="1:5" x14ac:dyDescent="0.15">
      <c r="A10908" s="4">
        <v>43617</v>
      </c>
      <c r="B10908" t="s">
        <v>49</v>
      </c>
      <c r="C10908" t="s">
        <v>102</v>
      </c>
      <c r="D10908" t="s">
        <v>47</v>
      </c>
      <c r="E10908" s="55">
        <v>1637.67051801</v>
      </c>
    </row>
    <row r="10909" spans="1:5" x14ac:dyDescent="0.15">
      <c r="A10909" s="4">
        <v>43617</v>
      </c>
      <c r="B10909" t="s">
        <v>49</v>
      </c>
      <c r="C10909" t="s">
        <v>102</v>
      </c>
      <c r="D10909" t="s">
        <v>48</v>
      </c>
      <c r="E10909" s="55">
        <v>1637.67051801</v>
      </c>
    </row>
    <row r="10910" spans="1:5" x14ac:dyDescent="0.15">
      <c r="A10910" s="4">
        <v>43617</v>
      </c>
      <c r="B10910" t="s">
        <v>49</v>
      </c>
      <c r="C10910" t="s">
        <v>102</v>
      </c>
      <c r="D10910" t="s">
        <v>49</v>
      </c>
      <c r="E10910" s="55">
        <v>0</v>
      </c>
    </row>
    <row r="10911" spans="1:5" x14ac:dyDescent="0.15">
      <c r="A10911" s="4">
        <v>43617</v>
      </c>
      <c r="B10911" t="s">
        <v>49</v>
      </c>
      <c r="C10911" t="s">
        <v>102</v>
      </c>
      <c r="D10911" t="s">
        <v>50</v>
      </c>
      <c r="E10911" s="55">
        <v>0</v>
      </c>
    </row>
    <row r="10912" spans="1:5" x14ac:dyDescent="0.15">
      <c r="A10912" s="4">
        <v>43617</v>
      </c>
      <c r="B10912" t="s">
        <v>49</v>
      </c>
      <c r="C10912" t="s">
        <v>102</v>
      </c>
      <c r="D10912" t="s">
        <v>51</v>
      </c>
      <c r="E10912" s="55">
        <v>0</v>
      </c>
    </row>
    <row r="10913" spans="1:5" x14ac:dyDescent="0.15">
      <c r="A10913" s="4">
        <v>43617</v>
      </c>
      <c r="B10913" t="s">
        <v>49</v>
      </c>
      <c r="C10913" t="s">
        <v>102</v>
      </c>
      <c r="D10913" t="s">
        <v>53</v>
      </c>
      <c r="E10913" s="55">
        <v>0</v>
      </c>
    </row>
    <row r="10914" spans="1:5" x14ac:dyDescent="0.15">
      <c r="A10914" s="4">
        <v>43617</v>
      </c>
      <c r="B10914" t="s">
        <v>49</v>
      </c>
      <c r="C10914" t="s">
        <v>102</v>
      </c>
      <c r="D10914" t="s">
        <v>54</v>
      </c>
      <c r="E10914" s="55">
        <v>0</v>
      </c>
    </row>
    <row r="10915" spans="1:5" x14ac:dyDescent="0.15">
      <c r="A10915" s="4">
        <v>43617</v>
      </c>
      <c r="B10915" t="s">
        <v>49</v>
      </c>
      <c r="C10915" t="s">
        <v>102</v>
      </c>
      <c r="D10915" t="s">
        <v>55</v>
      </c>
      <c r="E10915" s="55">
        <v>93.171240990000001</v>
      </c>
    </row>
    <row r="10916" spans="1:5" x14ac:dyDescent="0.15">
      <c r="A10916" s="4">
        <v>43617</v>
      </c>
      <c r="B10916" t="s">
        <v>49</v>
      </c>
      <c r="C10916" t="s">
        <v>102</v>
      </c>
      <c r="D10916" t="s">
        <v>56</v>
      </c>
      <c r="E10916" s="55">
        <v>0</v>
      </c>
    </row>
    <row r="10917" spans="1:5" x14ac:dyDescent="0.15">
      <c r="A10917" s="4">
        <v>43617</v>
      </c>
      <c r="B10917" t="s">
        <v>49</v>
      </c>
      <c r="C10917" t="s">
        <v>102</v>
      </c>
      <c r="D10917" t="s">
        <v>57</v>
      </c>
      <c r="E10917" s="55">
        <v>93.171240990000001</v>
      </c>
    </row>
    <row r="10918" spans="1:5" x14ac:dyDescent="0.15">
      <c r="A10918" s="4">
        <v>43617</v>
      </c>
      <c r="B10918" t="s">
        <v>49</v>
      </c>
      <c r="C10918" t="s">
        <v>102</v>
      </c>
      <c r="D10918" t="s">
        <v>58</v>
      </c>
      <c r="E10918" s="55">
        <v>80.970145450000004</v>
      </c>
    </row>
    <row r="10919" spans="1:5" x14ac:dyDescent="0.15">
      <c r="A10919" s="4">
        <v>43617</v>
      </c>
      <c r="B10919" t="s">
        <v>49</v>
      </c>
      <c r="C10919" t="s">
        <v>102</v>
      </c>
      <c r="D10919" t="s">
        <v>59</v>
      </c>
      <c r="E10919" s="55">
        <v>80.970145450000004</v>
      </c>
    </row>
    <row r="10920" spans="1:5" x14ac:dyDescent="0.15">
      <c r="A10920" s="4">
        <v>43617</v>
      </c>
      <c r="B10920" t="s">
        <v>49</v>
      </c>
      <c r="C10920" t="s">
        <v>102</v>
      </c>
      <c r="D10920" t="s">
        <v>63</v>
      </c>
      <c r="E10920" s="55">
        <v>0</v>
      </c>
    </row>
    <row r="10921" spans="1:5" x14ac:dyDescent="0.15">
      <c r="A10921" s="4">
        <v>43617</v>
      </c>
      <c r="B10921" t="s">
        <v>49</v>
      </c>
      <c r="C10921" t="s">
        <v>102</v>
      </c>
      <c r="D10921" t="s">
        <v>64</v>
      </c>
      <c r="E10921" s="55">
        <v>7.2292066799999999</v>
      </c>
    </row>
    <row r="10922" spans="1:5" x14ac:dyDescent="0.15">
      <c r="A10922" s="4">
        <v>43617</v>
      </c>
      <c r="B10922" t="s">
        <v>49</v>
      </c>
      <c r="C10922" t="s">
        <v>102</v>
      </c>
      <c r="D10922" t="s">
        <v>65</v>
      </c>
      <c r="E10922" s="55">
        <v>1011.57779405</v>
      </c>
    </row>
    <row r="10923" spans="1:5" x14ac:dyDescent="0.15">
      <c r="A10923" s="4">
        <v>43617</v>
      </c>
      <c r="B10923" t="s">
        <v>49</v>
      </c>
      <c r="C10923" t="s">
        <v>102</v>
      </c>
      <c r="D10923" t="s">
        <v>66</v>
      </c>
      <c r="E10923" s="55">
        <v>1113.3874550399998</v>
      </c>
    </row>
    <row r="10924" spans="1:5" x14ac:dyDescent="0.15">
      <c r="A10924" s="4">
        <v>43617</v>
      </c>
      <c r="B10924" t="s">
        <v>49</v>
      </c>
      <c r="C10924" t="s">
        <v>102</v>
      </c>
      <c r="D10924" t="s">
        <v>47</v>
      </c>
      <c r="E10924" s="55">
        <v>1113.3874550399998</v>
      </c>
    </row>
    <row r="10925" spans="1:5" x14ac:dyDescent="0.15">
      <c r="A10925" s="4">
        <v>43617</v>
      </c>
      <c r="B10925" t="s">
        <v>49</v>
      </c>
      <c r="C10925" t="s">
        <v>102</v>
      </c>
      <c r="D10925" t="s">
        <v>53</v>
      </c>
      <c r="E10925" s="55">
        <v>0</v>
      </c>
    </row>
    <row r="10926" spans="1:5" x14ac:dyDescent="0.15">
      <c r="A10926" s="4">
        <v>43617</v>
      </c>
      <c r="B10926" t="s">
        <v>49</v>
      </c>
      <c r="C10926" t="s">
        <v>102</v>
      </c>
      <c r="D10926" t="s">
        <v>80</v>
      </c>
      <c r="E10926" s="55">
        <v>155.95949677999999</v>
      </c>
    </row>
    <row r="10927" spans="1:5" x14ac:dyDescent="0.15">
      <c r="A10927" s="4">
        <v>43617</v>
      </c>
      <c r="B10927" t="s">
        <v>49</v>
      </c>
      <c r="C10927" t="s">
        <v>102</v>
      </c>
      <c r="D10927" t="s">
        <v>81</v>
      </c>
      <c r="E10927" s="55">
        <v>44.539738479999997</v>
      </c>
    </row>
    <row r="10928" spans="1:5" x14ac:dyDescent="0.15">
      <c r="A10928" s="4">
        <v>43617</v>
      </c>
      <c r="B10928" t="s">
        <v>49</v>
      </c>
      <c r="C10928" t="s">
        <v>102</v>
      </c>
      <c r="D10928" t="s">
        <v>84</v>
      </c>
      <c r="E10928" s="55">
        <v>44.539738479999997</v>
      </c>
    </row>
    <row r="10929" spans="1:5" x14ac:dyDescent="0.15">
      <c r="A10929" s="4">
        <v>43617</v>
      </c>
      <c r="B10929" t="s">
        <v>49</v>
      </c>
      <c r="C10929" t="s">
        <v>102</v>
      </c>
      <c r="D10929" t="s">
        <v>87</v>
      </c>
      <c r="E10929" s="55">
        <v>0</v>
      </c>
    </row>
    <row r="10930" spans="1:5" x14ac:dyDescent="0.15">
      <c r="A10930" s="4">
        <v>43617</v>
      </c>
      <c r="B10930" t="s">
        <v>49</v>
      </c>
      <c r="C10930" t="s">
        <v>102</v>
      </c>
      <c r="D10930" t="s">
        <v>102</v>
      </c>
      <c r="E10930" s="55">
        <v>7.0907145199999997</v>
      </c>
    </row>
    <row r="10931" spans="1:5" x14ac:dyDescent="0.15">
      <c r="A10931" s="4">
        <v>43617</v>
      </c>
      <c r="B10931" t="s">
        <v>49</v>
      </c>
      <c r="C10931" t="s">
        <v>102</v>
      </c>
      <c r="D10931" t="s">
        <v>166</v>
      </c>
      <c r="E10931" s="55">
        <v>16.700811829999999</v>
      </c>
    </row>
    <row r="10932" spans="1:5" x14ac:dyDescent="0.15">
      <c r="A10932" s="4">
        <v>43617</v>
      </c>
      <c r="B10932" t="s">
        <v>49</v>
      </c>
      <c r="C10932" t="s">
        <v>102</v>
      </c>
      <c r="D10932" t="s">
        <v>167</v>
      </c>
      <c r="E10932" s="55">
        <v>0</v>
      </c>
    </row>
    <row r="10933" spans="1:5" x14ac:dyDescent="0.15">
      <c r="A10933" s="4">
        <v>43617</v>
      </c>
      <c r="B10933" t="s">
        <v>49</v>
      </c>
      <c r="C10933" t="s">
        <v>102</v>
      </c>
      <c r="D10933" t="s">
        <v>168</v>
      </c>
      <c r="E10933" s="55">
        <v>0</v>
      </c>
    </row>
    <row r="10934" spans="1:5" x14ac:dyDescent="0.15">
      <c r="A10934" s="4">
        <v>43617</v>
      </c>
      <c r="B10934" t="s">
        <v>49</v>
      </c>
      <c r="C10934" t="s">
        <v>102</v>
      </c>
      <c r="D10934" t="s">
        <v>169</v>
      </c>
      <c r="E10934" s="55">
        <v>0</v>
      </c>
    </row>
    <row r="10935" spans="1:5" x14ac:dyDescent="0.15">
      <c r="A10935" s="4">
        <v>43617</v>
      </c>
      <c r="B10935" t="s">
        <v>49</v>
      </c>
      <c r="C10935" t="s">
        <v>102</v>
      </c>
      <c r="D10935" t="s">
        <v>170</v>
      </c>
      <c r="E10935" s="55">
        <v>-1.72897521</v>
      </c>
    </row>
    <row r="10936" spans="1:5" x14ac:dyDescent="0.15">
      <c r="A10936" s="4">
        <v>43617</v>
      </c>
      <c r="B10936" t="s">
        <v>49</v>
      </c>
      <c r="C10936" t="s">
        <v>102</v>
      </c>
      <c r="D10936" t="s">
        <v>171</v>
      </c>
      <c r="E10936" s="55">
        <v>6.8401404499999998</v>
      </c>
    </row>
    <row r="10937" spans="1:5" x14ac:dyDescent="0.15">
      <c r="A10937" s="4">
        <v>43617</v>
      </c>
      <c r="B10937" t="s">
        <v>49</v>
      </c>
      <c r="C10937" t="s">
        <v>102</v>
      </c>
      <c r="D10937" t="s">
        <v>47</v>
      </c>
      <c r="E10937" s="55">
        <v>6.8401404499999998</v>
      </c>
    </row>
    <row r="10938" spans="1:5" x14ac:dyDescent="0.15">
      <c r="A10938" s="4">
        <v>43617</v>
      </c>
      <c r="B10938" t="s">
        <v>49</v>
      </c>
      <c r="C10938" t="s">
        <v>102</v>
      </c>
      <c r="D10938" t="s">
        <v>53</v>
      </c>
      <c r="E10938" s="55">
        <v>0</v>
      </c>
    </row>
    <row r="10939" spans="1:5" x14ac:dyDescent="0.15">
      <c r="A10939" s="4">
        <v>43617</v>
      </c>
      <c r="B10939" t="s">
        <v>49</v>
      </c>
      <c r="C10939" t="s">
        <v>102</v>
      </c>
      <c r="D10939" t="s">
        <v>174</v>
      </c>
      <c r="E10939" s="55">
        <v>8.5691156599999996</v>
      </c>
    </row>
    <row r="10940" spans="1:5" x14ac:dyDescent="0.15">
      <c r="A10940" s="4">
        <v>43617</v>
      </c>
      <c r="B10940" t="s">
        <v>49</v>
      </c>
      <c r="C10940" t="s">
        <v>102</v>
      </c>
      <c r="D10940" t="s">
        <v>175</v>
      </c>
      <c r="E10940" s="55">
        <v>0</v>
      </c>
    </row>
    <row r="10941" spans="1:5" x14ac:dyDescent="0.15">
      <c r="A10941" s="4">
        <v>43617</v>
      </c>
      <c r="B10941" t="s">
        <v>49</v>
      </c>
      <c r="C10941" t="s">
        <v>102</v>
      </c>
      <c r="D10941" t="s">
        <v>176</v>
      </c>
      <c r="E10941" s="55">
        <v>0</v>
      </c>
    </row>
    <row r="10942" spans="1:5" x14ac:dyDescent="0.15">
      <c r="A10942" s="4">
        <v>43617</v>
      </c>
      <c r="B10942" t="s">
        <v>49</v>
      </c>
      <c r="C10942" t="s">
        <v>102</v>
      </c>
      <c r="D10942" t="s">
        <v>177</v>
      </c>
      <c r="E10942" s="55">
        <v>0</v>
      </c>
    </row>
    <row r="10943" spans="1:5" x14ac:dyDescent="0.15">
      <c r="A10943" s="4">
        <v>43617</v>
      </c>
      <c r="B10943" t="s">
        <v>49</v>
      </c>
      <c r="C10943" t="s">
        <v>102</v>
      </c>
      <c r="D10943" t="s">
        <v>178</v>
      </c>
      <c r="E10943" s="55">
        <v>0</v>
      </c>
    </row>
    <row r="10944" spans="1:5" x14ac:dyDescent="0.15">
      <c r="A10944" s="4">
        <v>43617</v>
      </c>
      <c r="B10944" t="s">
        <v>49</v>
      </c>
      <c r="C10944" t="s">
        <v>102</v>
      </c>
      <c r="D10944" t="s">
        <v>179</v>
      </c>
      <c r="E10944" s="55">
        <v>0</v>
      </c>
    </row>
    <row r="10945" spans="1:5" x14ac:dyDescent="0.15">
      <c r="A10945" s="4">
        <v>43617</v>
      </c>
      <c r="B10945" t="s">
        <v>49</v>
      </c>
      <c r="C10945" t="s">
        <v>102</v>
      </c>
      <c r="D10945" t="s">
        <v>180</v>
      </c>
      <c r="E10945" s="55">
        <v>0</v>
      </c>
    </row>
    <row r="10946" spans="1:5" x14ac:dyDescent="0.15">
      <c r="A10946" s="4">
        <v>43617</v>
      </c>
      <c r="B10946" t="s">
        <v>49</v>
      </c>
      <c r="C10946" t="s">
        <v>102</v>
      </c>
      <c r="D10946" t="s">
        <v>181</v>
      </c>
      <c r="E10946" s="55">
        <v>0</v>
      </c>
    </row>
    <row r="10947" spans="1:5" x14ac:dyDescent="0.15">
      <c r="A10947" s="4">
        <v>43617</v>
      </c>
      <c r="B10947" t="s">
        <v>49</v>
      </c>
      <c r="C10947" t="s">
        <v>102</v>
      </c>
      <c r="D10947" t="s">
        <v>182</v>
      </c>
      <c r="E10947" s="55">
        <v>604.33669299999997</v>
      </c>
    </row>
    <row r="10948" spans="1:5" x14ac:dyDescent="0.15">
      <c r="A10948" s="4">
        <v>43617</v>
      </c>
      <c r="B10948" t="s">
        <v>49</v>
      </c>
      <c r="C10948" t="s">
        <v>102</v>
      </c>
      <c r="D10948" t="s">
        <v>183</v>
      </c>
      <c r="E10948" s="55">
        <v>297.89793536000002</v>
      </c>
    </row>
    <row r="10949" spans="1:5" x14ac:dyDescent="0.15">
      <c r="A10949" s="4">
        <v>43617</v>
      </c>
      <c r="B10949" t="s">
        <v>49</v>
      </c>
      <c r="C10949" t="s">
        <v>102</v>
      </c>
      <c r="D10949" t="s">
        <v>184</v>
      </c>
      <c r="E10949" s="55">
        <v>306.43875764000001</v>
      </c>
    </row>
    <row r="10950" spans="1:5" x14ac:dyDescent="0.15">
      <c r="A10950" s="4">
        <v>43617</v>
      </c>
      <c r="B10950" t="s">
        <v>49</v>
      </c>
      <c r="C10950" t="s">
        <v>102</v>
      </c>
      <c r="D10950" t="s">
        <v>185</v>
      </c>
      <c r="E10950" s="55">
        <v>0</v>
      </c>
    </row>
    <row r="10951" spans="1:5" x14ac:dyDescent="0.15">
      <c r="A10951" s="4">
        <v>43617</v>
      </c>
      <c r="B10951" t="s">
        <v>49</v>
      </c>
      <c r="C10951" t="s">
        <v>102</v>
      </c>
      <c r="D10951" t="s">
        <v>186</v>
      </c>
      <c r="E10951" s="55">
        <v>0</v>
      </c>
    </row>
    <row r="10952" spans="1:5" x14ac:dyDescent="0.15">
      <c r="A10952" s="4">
        <v>43617</v>
      </c>
      <c r="B10952" t="s">
        <v>49</v>
      </c>
      <c r="C10952" t="s">
        <v>102</v>
      </c>
      <c r="D10952" t="s">
        <v>187</v>
      </c>
      <c r="E10952" s="55">
        <v>114.71163904000001</v>
      </c>
    </row>
    <row r="10953" spans="1:5" x14ac:dyDescent="0.15">
      <c r="A10953" s="4">
        <v>43617</v>
      </c>
      <c r="B10953" t="s">
        <v>49</v>
      </c>
      <c r="C10953" t="s">
        <v>102</v>
      </c>
      <c r="D10953" t="s">
        <v>188</v>
      </c>
      <c r="E10953" s="55">
        <v>-258.13881263000002</v>
      </c>
    </row>
    <row r="10954" spans="1:5" x14ac:dyDescent="0.15">
      <c r="A10954" s="4">
        <v>43617</v>
      </c>
      <c r="B10954" t="s">
        <v>49</v>
      </c>
      <c r="C10954" t="s">
        <v>102</v>
      </c>
      <c r="D10954" t="s">
        <v>189</v>
      </c>
      <c r="E10954" s="55">
        <v>54.264434729999998</v>
      </c>
    </row>
    <row r="10955" spans="1:5" x14ac:dyDescent="0.15">
      <c r="A10955" s="4">
        <v>43617</v>
      </c>
      <c r="B10955" t="s">
        <v>49</v>
      </c>
      <c r="C10955" t="s">
        <v>102</v>
      </c>
      <c r="D10955" t="s">
        <v>190</v>
      </c>
      <c r="E10955" s="55">
        <v>54.264434729999998</v>
      </c>
    </row>
    <row r="10956" spans="1:5" x14ac:dyDescent="0.15">
      <c r="A10956" s="4">
        <v>43617</v>
      </c>
      <c r="B10956" t="s">
        <v>49</v>
      </c>
      <c r="C10956" t="s">
        <v>102</v>
      </c>
      <c r="D10956" t="s">
        <v>191</v>
      </c>
      <c r="E10956" s="55">
        <v>0</v>
      </c>
    </row>
    <row r="10957" spans="1:5" x14ac:dyDescent="0.15">
      <c r="A10957" s="4">
        <v>43617</v>
      </c>
      <c r="B10957" t="s">
        <v>49</v>
      </c>
      <c r="C10957" t="s">
        <v>102</v>
      </c>
      <c r="D10957" t="s">
        <v>192</v>
      </c>
      <c r="E10957" s="55">
        <v>149.06533021000001</v>
      </c>
    </row>
    <row r="10958" spans="1:5" x14ac:dyDescent="0.15">
      <c r="A10958" s="4">
        <v>43617</v>
      </c>
      <c r="B10958" t="s">
        <v>49</v>
      </c>
      <c r="C10958" t="s">
        <v>102</v>
      </c>
      <c r="D10958" t="s">
        <v>193</v>
      </c>
      <c r="E10958" s="55">
        <v>149.06533021000001</v>
      </c>
    </row>
    <row r="10959" spans="1:5" x14ac:dyDescent="0.15">
      <c r="A10959" s="4">
        <v>43617</v>
      </c>
      <c r="B10959" t="s">
        <v>49</v>
      </c>
      <c r="C10959" t="s">
        <v>102</v>
      </c>
      <c r="D10959" t="s">
        <v>194</v>
      </c>
      <c r="E10959" s="55">
        <v>0</v>
      </c>
    </row>
    <row r="10960" spans="1:5" x14ac:dyDescent="0.15">
      <c r="A10960" s="4">
        <v>43617</v>
      </c>
      <c r="B10960" t="s">
        <v>49</v>
      </c>
      <c r="C10960" t="s">
        <v>102</v>
      </c>
      <c r="D10960" t="s">
        <v>195</v>
      </c>
      <c r="E10960" s="55">
        <v>-94.800895480000008</v>
      </c>
    </row>
    <row r="10961" spans="1:5" x14ac:dyDescent="0.15">
      <c r="A10961" s="4">
        <v>43617</v>
      </c>
      <c r="B10961" t="s">
        <v>49</v>
      </c>
      <c r="C10961" t="s">
        <v>102</v>
      </c>
      <c r="D10961" t="s">
        <v>196</v>
      </c>
      <c r="E10961" s="55">
        <v>-352.93970811000003</v>
      </c>
    </row>
    <row r="10962" spans="1:5" x14ac:dyDescent="0.15">
      <c r="A10962" s="4">
        <v>43709</v>
      </c>
      <c r="B10962" t="s">
        <v>49</v>
      </c>
      <c r="C10962" t="s">
        <v>102</v>
      </c>
      <c r="D10962" t="s">
        <v>52</v>
      </c>
      <c r="E10962" s="55">
        <v>1471.2841686300001</v>
      </c>
    </row>
    <row r="10963" spans="1:5" x14ac:dyDescent="0.15">
      <c r="A10963" s="4">
        <v>43709</v>
      </c>
      <c r="B10963" t="s">
        <v>49</v>
      </c>
      <c r="C10963" t="s">
        <v>102</v>
      </c>
      <c r="D10963" t="s">
        <v>46</v>
      </c>
      <c r="E10963" s="55">
        <v>1490.4393246700001</v>
      </c>
    </row>
    <row r="10964" spans="1:5" x14ac:dyDescent="0.15">
      <c r="A10964" s="4">
        <v>43709</v>
      </c>
      <c r="B10964" t="s">
        <v>49</v>
      </c>
      <c r="C10964" t="s">
        <v>102</v>
      </c>
      <c r="D10964" t="s">
        <v>47</v>
      </c>
      <c r="E10964" s="55">
        <v>1490.4393246700001</v>
      </c>
    </row>
    <row r="10965" spans="1:5" x14ac:dyDescent="0.15">
      <c r="A10965" s="4">
        <v>43709</v>
      </c>
      <c r="B10965" t="s">
        <v>49</v>
      </c>
      <c r="C10965" t="s">
        <v>102</v>
      </c>
      <c r="D10965" t="s">
        <v>48</v>
      </c>
      <c r="E10965" s="55">
        <v>1490.4393246700001</v>
      </c>
    </row>
    <row r="10966" spans="1:5" x14ac:dyDescent="0.15">
      <c r="A10966" s="4">
        <v>43709</v>
      </c>
      <c r="B10966" t="s">
        <v>49</v>
      </c>
      <c r="C10966" t="s">
        <v>102</v>
      </c>
      <c r="D10966" t="s">
        <v>49</v>
      </c>
      <c r="E10966" s="55">
        <v>0</v>
      </c>
    </row>
    <row r="10967" spans="1:5" x14ac:dyDescent="0.15">
      <c r="A10967" s="4">
        <v>43709</v>
      </c>
      <c r="B10967" t="s">
        <v>49</v>
      </c>
      <c r="C10967" t="s">
        <v>102</v>
      </c>
      <c r="D10967" t="s">
        <v>50</v>
      </c>
      <c r="E10967" s="55">
        <v>0</v>
      </c>
    </row>
    <row r="10968" spans="1:5" x14ac:dyDescent="0.15">
      <c r="A10968" s="4">
        <v>43709</v>
      </c>
      <c r="B10968" t="s">
        <v>49</v>
      </c>
      <c r="C10968" t="s">
        <v>102</v>
      </c>
      <c r="D10968" t="s">
        <v>51</v>
      </c>
      <c r="E10968" s="55">
        <v>0</v>
      </c>
    </row>
    <row r="10969" spans="1:5" x14ac:dyDescent="0.15">
      <c r="A10969" s="4">
        <v>43709</v>
      </c>
      <c r="B10969" t="s">
        <v>49</v>
      </c>
      <c r="C10969" t="s">
        <v>102</v>
      </c>
      <c r="D10969" t="s">
        <v>53</v>
      </c>
      <c r="E10969" s="55">
        <v>0</v>
      </c>
    </row>
    <row r="10970" spans="1:5" x14ac:dyDescent="0.15">
      <c r="A10970" s="4">
        <v>43709</v>
      </c>
      <c r="B10970" t="s">
        <v>49</v>
      </c>
      <c r="C10970" t="s">
        <v>102</v>
      </c>
      <c r="D10970" t="s">
        <v>54</v>
      </c>
      <c r="E10970" s="55">
        <v>0</v>
      </c>
    </row>
    <row r="10971" spans="1:5" x14ac:dyDescent="0.15">
      <c r="A10971" s="4">
        <v>43709</v>
      </c>
      <c r="B10971" t="s">
        <v>49</v>
      </c>
      <c r="C10971" t="s">
        <v>102</v>
      </c>
      <c r="D10971" t="s">
        <v>55</v>
      </c>
      <c r="E10971" s="55">
        <v>91.220456630000001</v>
      </c>
    </row>
    <row r="10972" spans="1:5" x14ac:dyDescent="0.15">
      <c r="A10972" s="4">
        <v>43709</v>
      </c>
      <c r="B10972" t="s">
        <v>49</v>
      </c>
      <c r="C10972" t="s">
        <v>102</v>
      </c>
      <c r="D10972" t="s">
        <v>56</v>
      </c>
      <c r="E10972" s="55">
        <v>0</v>
      </c>
    </row>
    <row r="10973" spans="1:5" x14ac:dyDescent="0.15">
      <c r="A10973" s="4">
        <v>43709</v>
      </c>
      <c r="B10973" t="s">
        <v>49</v>
      </c>
      <c r="C10973" t="s">
        <v>102</v>
      </c>
      <c r="D10973" t="s">
        <v>57</v>
      </c>
      <c r="E10973" s="55">
        <v>91.220456630000001</v>
      </c>
    </row>
    <row r="10974" spans="1:5" x14ac:dyDescent="0.15">
      <c r="A10974" s="4">
        <v>43709</v>
      </c>
      <c r="B10974" t="s">
        <v>49</v>
      </c>
      <c r="C10974" t="s">
        <v>102</v>
      </c>
      <c r="D10974" t="s">
        <v>58</v>
      </c>
      <c r="E10974" s="55">
        <v>-83.967516629999992</v>
      </c>
    </row>
    <row r="10975" spans="1:5" x14ac:dyDescent="0.15">
      <c r="A10975" s="4">
        <v>43709</v>
      </c>
      <c r="B10975" t="s">
        <v>49</v>
      </c>
      <c r="C10975" t="s">
        <v>102</v>
      </c>
      <c r="D10975" t="s">
        <v>59</v>
      </c>
      <c r="E10975" s="55">
        <v>-83.967516629999992</v>
      </c>
    </row>
    <row r="10976" spans="1:5" x14ac:dyDescent="0.15">
      <c r="A10976" s="4">
        <v>43709</v>
      </c>
      <c r="B10976" t="s">
        <v>49</v>
      </c>
      <c r="C10976" t="s">
        <v>102</v>
      </c>
      <c r="D10976" t="s">
        <v>63</v>
      </c>
      <c r="E10976" s="55">
        <v>0</v>
      </c>
    </row>
    <row r="10977" spans="1:5" x14ac:dyDescent="0.15">
      <c r="A10977" s="4">
        <v>43709</v>
      </c>
      <c r="B10977" t="s">
        <v>49</v>
      </c>
      <c r="C10977" t="s">
        <v>102</v>
      </c>
      <c r="D10977" t="s">
        <v>64</v>
      </c>
      <c r="E10977" s="55">
        <v>-11.902216039999999</v>
      </c>
    </row>
    <row r="10978" spans="1:5" x14ac:dyDescent="0.15">
      <c r="A10978" s="4">
        <v>43709</v>
      </c>
      <c r="B10978" t="s">
        <v>49</v>
      </c>
      <c r="C10978" t="s">
        <v>102</v>
      </c>
      <c r="D10978" t="s">
        <v>65</v>
      </c>
      <c r="E10978" s="55">
        <v>817.75719003999995</v>
      </c>
    </row>
    <row r="10979" spans="1:5" x14ac:dyDescent="0.15">
      <c r="A10979" s="4">
        <v>43709</v>
      </c>
      <c r="B10979" t="s">
        <v>49</v>
      </c>
      <c r="C10979" t="s">
        <v>102</v>
      </c>
      <c r="D10979" t="s">
        <v>66</v>
      </c>
      <c r="E10979" s="55">
        <v>1079.55368957</v>
      </c>
    </row>
    <row r="10980" spans="1:5" x14ac:dyDescent="0.15">
      <c r="A10980" s="4">
        <v>43709</v>
      </c>
      <c r="B10980" t="s">
        <v>49</v>
      </c>
      <c r="C10980" t="s">
        <v>102</v>
      </c>
      <c r="D10980" t="s">
        <v>47</v>
      </c>
      <c r="E10980" s="55">
        <v>1079.55368957</v>
      </c>
    </row>
    <row r="10981" spans="1:5" x14ac:dyDescent="0.15">
      <c r="A10981" s="4">
        <v>43709</v>
      </c>
      <c r="B10981" t="s">
        <v>49</v>
      </c>
      <c r="C10981" t="s">
        <v>102</v>
      </c>
      <c r="D10981" t="s">
        <v>53</v>
      </c>
      <c r="E10981" s="55">
        <v>0</v>
      </c>
    </row>
    <row r="10982" spans="1:5" x14ac:dyDescent="0.15">
      <c r="A10982" s="4">
        <v>43709</v>
      </c>
      <c r="B10982" t="s">
        <v>49</v>
      </c>
      <c r="C10982" t="s">
        <v>102</v>
      </c>
      <c r="D10982" t="s">
        <v>80</v>
      </c>
      <c r="E10982" s="55">
        <v>178.94692179</v>
      </c>
    </row>
    <row r="10983" spans="1:5" x14ac:dyDescent="0.15">
      <c r="A10983" s="4">
        <v>43709</v>
      </c>
      <c r="B10983" t="s">
        <v>49</v>
      </c>
      <c r="C10983" t="s">
        <v>102</v>
      </c>
      <c r="D10983" t="s">
        <v>81</v>
      </c>
      <c r="E10983" s="55">
        <v>-116.77189778</v>
      </c>
    </row>
    <row r="10984" spans="1:5" x14ac:dyDescent="0.15">
      <c r="A10984" s="4">
        <v>43709</v>
      </c>
      <c r="B10984" t="s">
        <v>49</v>
      </c>
      <c r="C10984" t="s">
        <v>102</v>
      </c>
      <c r="D10984" t="s">
        <v>84</v>
      </c>
      <c r="E10984" s="55">
        <v>-116.77189778</v>
      </c>
    </row>
    <row r="10985" spans="1:5" x14ac:dyDescent="0.15">
      <c r="A10985" s="4">
        <v>43709</v>
      </c>
      <c r="B10985" t="s">
        <v>49</v>
      </c>
      <c r="C10985" t="s">
        <v>102</v>
      </c>
      <c r="D10985" t="s">
        <v>87</v>
      </c>
      <c r="E10985" s="55">
        <v>0</v>
      </c>
    </row>
    <row r="10986" spans="1:5" x14ac:dyDescent="0.15">
      <c r="A10986" s="4">
        <v>43709</v>
      </c>
      <c r="B10986" t="s">
        <v>49</v>
      </c>
      <c r="C10986" t="s">
        <v>102</v>
      </c>
      <c r="D10986" t="s">
        <v>102</v>
      </c>
      <c r="E10986" s="55">
        <v>-17.7290147</v>
      </c>
    </row>
    <row r="10987" spans="1:5" x14ac:dyDescent="0.15">
      <c r="A10987" s="4">
        <v>43709</v>
      </c>
      <c r="B10987" t="s">
        <v>49</v>
      </c>
      <c r="C10987" t="s">
        <v>102</v>
      </c>
      <c r="D10987" t="s">
        <v>166</v>
      </c>
      <c r="E10987" s="55">
        <v>16.193305339999998</v>
      </c>
    </row>
    <row r="10988" spans="1:5" x14ac:dyDescent="0.15">
      <c r="A10988" s="4">
        <v>43709</v>
      </c>
      <c r="B10988" t="s">
        <v>49</v>
      </c>
      <c r="C10988" t="s">
        <v>102</v>
      </c>
      <c r="D10988" t="s">
        <v>167</v>
      </c>
      <c r="E10988" s="55">
        <v>0</v>
      </c>
    </row>
    <row r="10989" spans="1:5" x14ac:dyDescent="0.15">
      <c r="A10989" s="4">
        <v>43709</v>
      </c>
      <c r="B10989" t="s">
        <v>49</v>
      </c>
      <c r="C10989" t="s">
        <v>102</v>
      </c>
      <c r="D10989" t="s">
        <v>168</v>
      </c>
      <c r="E10989" s="55">
        <v>0</v>
      </c>
    </row>
    <row r="10990" spans="1:5" x14ac:dyDescent="0.15">
      <c r="A10990" s="4">
        <v>43709</v>
      </c>
      <c r="B10990" t="s">
        <v>49</v>
      </c>
      <c r="C10990" t="s">
        <v>102</v>
      </c>
      <c r="D10990" t="s">
        <v>169</v>
      </c>
      <c r="E10990" s="55">
        <v>0</v>
      </c>
    </row>
    <row r="10991" spans="1:5" x14ac:dyDescent="0.15">
      <c r="A10991" s="4">
        <v>43709</v>
      </c>
      <c r="B10991" t="s">
        <v>49</v>
      </c>
      <c r="C10991" t="s">
        <v>102</v>
      </c>
      <c r="D10991" t="s">
        <v>170</v>
      </c>
      <c r="E10991" s="55">
        <v>-0.63831857999999997</v>
      </c>
    </row>
    <row r="10992" spans="1:5" x14ac:dyDescent="0.15">
      <c r="A10992" s="4">
        <v>43709</v>
      </c>
      <c r="B10992" t="s">
        <v>49</v>
      </c>
      <c r="C10992" t="s">
        <v>102</v>
      </c>
      <c r="D10992" t="s">
        <v>171</v>
      </c>
      <c r="E10992" s="55">
        <v>7.7272463199999999</v>
      </c>
    </row>
    <row r="10993" spans="1:5" x14ac:dyDescent="0.15">
      <c r="A10993" s="4">
        <v>43709</v>
      </c>
      <c r="B10993" t="s">
        <v>49</v>
      </c>
      <c r="C10993" t="s">
        <v>102</v>
      </c>
      <c r="D10993" t="s">
        <v>47</v>
      </c>
      <c r="E10993" s="55">
        <v>7.7272463199999999</v>
      </c>
    </row>
    <row r="10994" spans="1:5" x14ac:dyDescent="0.15">
      <c r="A10994" s="4">
        <v>43709</v>
      </c>
      <c r="B10994" t="s">
        <v>49</v>
      </c>
      <c r="C10994" t="s">
        <v>102</v>
      </c>
      <c r="D10994" t="s">
        <v>53</v>
      </c>
      <c r="E10994" s="55">
        <v>0</v>
      </c>
    </row>
    <row r="10995" spans="1:5" x14ac:dyDescent="0.15">
      <c r="A10995" s="4">
        <v>43709</v>
      </c>
      <c r="B10995" t="s">
        <v>49</v>
      </c>
      <c r="C10995" t="s">
        <v>102</v>
      </c>
      <c r="D10995" t="s">
        <v>174</v>
      </c>
      <c r="E10995" s="55">
        <v>8.3655649000000007</v>
      </c>
    </row>
    <row r="10996" spans="1:5" x14ac:dyDescent="0.15">
      <c r="A10996" s="4">
        <v>43709</v>
      </c>
      <c r="B10996" t="s">
        <v>49</v>
      </c>
      <c r="C10996" t="s">
        <v>102</v>
      </c>
      <c r="D10996" t="s">
        <v>175</v>
      </c>
      <c r="E10996" s="55">
        <v>0</v>
      </c>
    </row>
    <row r="10997" spans="1:5" x14ac:dyDescent="0.15">
      <c r="A10997" s="4">
        <v>43709</v>
      </c>
      <c r="B10997" t="s">
        <v>49</v>
      </c>
      <c r="C10997" t="s">
        <v>102</v>
      </c>
      <c r="D10997" t="s">
        <v>176</v>
      </c>
      <c r="E10997" s="55">
        <v>0</v>
      </c>
    </row>
    <row r="10998" spans="1:5" x14ac:dyDescent="0.15">
      <c r="A10998" s="4">
        <v>43709</v>
      </c>
      <c r="B10998" t="s">
        <v>49</v>
      </c>
      <c r="C10998" t="s">
        <v>102</v>
      </c>
      <c r="D10998" t="s">
        <v>177</v>
      </c>
      <c r="E10998" s="55">
        <v>0</v>
      </c>
    </row>
    <row r="10999" spans="1:5" x14ac:dyDescent="0.15">
      <c r="A10999" s="4">
        <v>43709</v>
      </c>
      <c r="B10999" t="s">
        <v>49</v>
      </c>
      <c r="C10999" t="s">
        <v>102</v>
      </c>
      <c r="D10999" t="s">
        <v>178</v>
      </c>
      <c r="E10999" s="55">
        <v>0</v>
      </c>
    </row>
    <row r="11000" spans="1:5" x14ac:dyDescent="0.15">
      <c r="A11000" s="4">
        <v>43709</v>
      </c>
      <c r="B11000" t="s">
        <v>49</v>
      </c>
      <c r="C11000" t="s">
        <v>102</v>
      </c>
      <c r="D11000" t="s">
        <v>179</v>
      </c>
      <c r="E11000" s="55">
        <v>0</v>
      </c>
    </row>
    <row r="11001" spans="1:5" x14ac:dyDescent="0.15">
      <c r="A11001" s="4">
        <v>43709</v>
      </c>
      <c r="B11001" t="s">
        <v>49</v>
      </c>
      <c r="C11001" t="s">
        <v>102</v>
      </c>
      <c r="D11001" t="s">
        <v>180</v>
      </c>
      <c r="E11001" s="55">
        <v>0</v>
      </c>
    </row>
    <row r="11002" spans="1:5" x14ac:dyDescent="0.15">
      <c r="A11002" s="4">
        <v>43709</v>
      </c>
      <c r="B11002" t="s">
        <v>49</v>
      </c>
      <c r="C11002" t="s">
        <v>102</v>
      </c>
      <c r="D11002" t="s">
        <v>181</v>
      </c>
      <c r="E11002" s="55">
        <v>0</v>
      </c>
    </row>
    <row r="11003" spans="1:5" x14ac:dyDescent="0.15">
      <c r="A11003" s="4">
        <v>43709</v>
      </c>
      <c r="B11003" t="s">
        <v>49</v>
      </c>
      <c r="C11003" t="s">
        <v>102</v>
      </c>
      <c r="D11003" t="s">
        <v>182</v>
      </c>
      <c r="E11003" s="55">
        <v>598.49664244000007</v>
      </c>
    </row>
    <row r="11004" spans="1:5" x14ac:dyDescent="0.15">
      <c r="A11004" s="4">
        <v>43709</v>
      </c>
      <c r="B11004" t="s">
        <v>49</v>
      </c>
      <c r="C11004" t="s">
        <v>102</v>
      </c>
      <c r="D11004" t="s">
        <v>183</v>
      </c>
      <c r="E11004" s="55">
        <v>262.40237374000003</v>
      </c>
    </row>
    <row r="11005" spans="1:5" x14ac:dyDescent="0.15">
      <c r="A11005" s="4">
        <v>43709</v>
      </c>
      <c r="B11005" t="s">
        <v>49</v>
      </c>
      <c r="C11005" t="s">
        <v>102</v>
      </c>
      <c r="D11005" t="s">
        <v>184</v>
      </c>
      <c r="E11005" s="55">
        <v>336.09426869999999</v>
      </c>
    </row>
    <row r="11006" spans="1:5" x14ac:dyDescent="0.15">
      <c r="A11006" s="4">
        <v>43709</v>
      </c>
      <c r="B11006" t="s">
        <v>49</v>
      </c>
      <c r="C11006" t="s">
        <v>102</v>
      </c>
      <c r="D11006" t="s">
        <v>185</v>
      </c>
      <c r="E11006" s="55">
        <v>0</v>
      </c>
    </row>
    <row r="11007" spans="1:5" x14ac:dyDescent="0.15">
      <c r="A11007" s="4">
        <v>43709</v>
      </c>
      <c r="B11007" t="s">
        <v>49</v>
      </c>
      <c r="C11007" t="s">
        <v>102</v>
      </c>
      <c r="D11007" t="s">
        <v>186</v>
      </c>
      <c r="E11007" s="55">
        <v>0</v>
      </c>
    </row>
    <row r="11008" spans="1:5" x14ac:dyDescent="0.15">
      <c r="A11008" s="4">
        <v>43709</v>
      </c>
      <c r="B11008" t="s">
        <v>49</v>
      </c>
      <c r="C11008" t="s">
        <v>102</v>
      </c>
      <c r="D11008" t="s">
        <v>187</v>
      </c>
      <c r="E11008" s="55">
        <v>139.21608191999999</v>
      </c>
    </row>
    <row r="11009" spans="1:5" x14ac:dyDescent="0.15">
      <c r="A11009" s="4">
        <v>43709</v>
      </c>
      <c r="B11009" t="s">
        <v>49</v>
      </c>
      <c r="C11009" t="s">
        <v>102</v>
      </c>
      <c r="D11009" t="s">
        <v>188</v>
      </c>
      <c r="E11009" s="55">
        <v>-83.547427189999993</v>
      </c>
    </row>
    <row r="11010" spans="1:5" x14ac:dyDescent="0.15">
      <c r="A11010" s="4">
        <v>43709</v>
      </c>
      <c r="B11010" t="s">
        <v>49</v>
      </c>
      <c r="C11010" t="s">
        <v>102</v>
      </c>
      <c r="D11010" t="s">
        <v>189</v>
      </c>
      <c r="E11010" s="55">
        <v>145.51748915000002</v>
      </c>
    </row>
    <row r="11011" spans="1:5" x14ac:dyDescent="0.15">
      <c r="A11011" s="4">
        <v>43709</v>
      </c>
      <c r="B11011" t="s">
        <v>49</v>
      </c>
      <c r="C11011" t="s">
        <v>102</v>
      </c>
      <c r="D11011" t="s">
        <v>190</v>
      </c>
      <c r="E11011" s="55">
        <v>145.51748915000002</v>
      </c>
    </row>
    <row r="11012" spans="1:5" x14ac:dyDescent="0.15">
      <c r="A11012" s="4">
        <v>43709</v>
      </c>
      <c r="B11012" t="s">
        <v>49</v>
      </c>
      <c r="C11012" t="s">
        <v>102</v>
      </c>
      <c r="D11012" t="s">
        <v>191</v>
      </c>
      <c r="E11012" s="55">
        <v>0</v>
      </c>
    </row>
    <row r="11013" spans="1:5" x14ac:dyDescent="0.15">
      <c r="A11013" s="4">
        <v>43709</v>
      </c>
      <c r="B11013" t="s">
        <v>49</v>
      </c>
      <c r="C11013" t="s">
        <v>102</v>
      </c>
      <c r="D11013" t="s">
        <v>192</v>
      </c>
      <c r="E11013" s="55">
        <v>142.68086251</v>
      </c>
    </row>
    <row r="11014" spans="1:5" x14ac:dyDescent="0.15">
      <c r="A11014" s="4">
        <v>43709</v>
      </c>
      <c r="B11014" t="s">
        <v>49</v>
      </c>
      <c r="C11014" t="s">
        <v>102</v>
      </c>
      <c r="D11014" t="s">
        <v>193</v>
      </c>
      <c r="E11014" s="55">
        <v>142.68086251</v>
      </c>
    </row>
    <row r="11015" spans="1:5" x14ac:dyDescent="0.15">
      <c r="A11015" s="4">
        <v>43709</v>
      </c>
      <c r="B11015" t="s">
        <v>49</v>
      </c>
      <c r="C11015" t="s">
        <v>102</v>
      </c>
      <c r="D11015" t="s">
        <v>194</v>
      </c>
      <c r="E11015" s="55">
        <v>0</v>
      </c>
    </row>
    <row r="11016" spans="1:5" x14ac:dyDescent="0.15">
      <c r="A11016" s="4">
        <v>43709</v>
      </c>
      <c r="B11016" t="s">
        <v>49</v>
      </c>
      <c r="C11016" t="s">
        <v>102</v>
      </c>
      <c r="D11016" t="s">
        <v>195</v>
      </c>
      <c r="E11016" s="55">
        <v>2.83662664</v>
      </c>
    </row>
    <row r="11017" spans="1:5" x14ac:dyDescent="0.15">
      <c r="A11017" s="4">
        <v>43709</v>
      </c>
      <c r="B11017" t="s">
        <v>49</v>
      </c>
      <c r="C11017" t="s">
        <v>102</v>
      </c>
      <c r="D11017" t="s">
        <v>196</v>
      </c>
      <c r="E11017" s="55">
        <v>-80.710800550000002</v>
      </c>
    </row>
    <row r="11018" spans="1:5" x14ac:dyDescent="0.15">
      <c r="A11018" s="4">
        <v>43800</v>
      </c>
      <c r="B11018" t="s">
        <v>49</v>
      </c>
      <c r="C11018" t="s">
        <v>102</v>
      </c>
      <c r="D11018" t="s">
        <v>52</v>
      </c>
      <c r="E11018" s="55">
        <v>1529.8273989300001</v>
      </c>
    </row>
    <row r="11019" spans="1:5" x14ac:dyDescent="0.15">
      <c r="A11019" s="4">
        <v>43800</v>
      </c>
      <c r="B11019" t="s">
        <v>49</v>
      </c>
      <c r="C11019" t="s">
        <v>102</v>
      </c>
      <c r="D11019" t="s">
        <v>46</v>
      </c>
      <c r="E11019" s="55">
        <v>1745.91188607</v>
      </c>
    </row>
    <row r="11020" spans="1:5" x14ac:dyDescent="0.15">
      <c r="A11020" s="4">
        <v>43800</v>
      </c>
      <c r="B11020" t="s">
        <v>49</v>
      </c>
      <c r="C11020" t="s">
        <v>102</v>
      </c>
      <c r="D11020" t="s">
        <v>47</v>
      </c>
      <c r="E11020" s="55">
        <v>1745.91188607</v>
      </c>
    </row>
    <row r="11021" spans="1:5" x14ac:dyDescent="0.15">
      <c r="A11021" s="4">
        <v>43800</v>
      </c>
      <c r="B11021" t="s">
        <v>49</v>
      </c>
      <c r="C11021" t="s">
        <v>102</v>
      </c>
      <c r="D11021" t="s">
        <v>48</v>
      </c>
      <c r="E11021" s="55">
        <v>1745.91188607</v>
      </c>
    </row>
    <row r="11022" spans="1:5" x14ac:dyDescent="0.15">
      <c r="A11022" s="4">
        <v>43800</v>
      </c>
      <c r="B11022" t="s">
        <v>49</v>
      </c>
      <c r="C11022" t="s">
        <v>102</v>
      </c>
      <c r="D11022" t="s">
        <v>49</v>
      </c>
      <c r="E11022" s="55">
        <v>0</v>
      </c>
    </row>
    <row r="11023" spans="1:5" x14ac:dyDescent="0.15">
      <c r="A11023" s="4">
        <v>43800</v>
      </c>
      <c r="B11023" t="s">
        <v>49</v>
      </c>
      <c r="C11023" t="s">
        <v>102</v>
      </c>
      <c r="D11023" t="s">
        <v>50</v>
      </c>
      <c r="E11023" s="55">
        <v>0</v>
      </c>
    </row>
    <row r="11024" spans="1:5" x14ac:dyDescent="0.15">
      <c r="A11024" s="4">
        <v>43800</v>
      </c>
      <c r="B11024" t="s">
        <v>49</v>
      </c>
      <c r="C11024" t="s">
        <v>102</v>
      </c>
      <c r="D11024" t="s">
        <v>51</v>
      </c>
      <c r="E11024" s="55">
        <v>0</v>
      </c>
    </row>
    <row r="11025" spans="1:5" x14ac:dyDescent="0.15">
      <c r="A11025" s="4">
        <v>43800</v>
      </c>
      <c r="B11025" t="s">
        <v>49</v>
      </c>
      <c r="C11025" t="s">
        <v>102</v>
      </c>
      <c r="D11025" t="s">
        <v>53</v>
      </c>
      <c r="E11025" s="55">
        <v>0</v>
      </c>
    </row>
    <row r="11026" spans="1:5" x14ac:dyDescent="0.15">
      <c r="A11026" s="4">
        <v>43800</v>
      </c>
      <c r="B11026" t="s">
        <v>49</v>
      </c>
      <c r="C11026" t="s">
        <v>102</v>
      </c>
      <c r="D11026" t="s">
        <v>54</v>
      </c>
      <c r="E11026" s="55">
        <v>0</v>
      </c>
    </row>
    <row r="11027" spans="1:5" x14ac:dyDescent="0.15">
      <c r="A11027" s="4">
        <v>43800</v>
      </c>
      <c r="B11027" t="s">
        <v>49</v>
      </c>
      <c r="C11027" t="s">
        <v>102</v>
      </c>
      <c r="D11027" t="s">
        <v>55</v>
      </c>
      <c r="E11027" s="55">
        <v>100.31212211</v>
      </c>
    </row>
    <row r="11028" spans="1:5" x14ac:dyDescent="0.15">
      <c r="A11028" s="4">
        <v>43800</v>
      </c>
      <c r="B11028" t="s">
        <v>49</v>
      </c>
      <c r="C11028" t="s">
        <v>102</v>
      </c>
      <c r="D11028" t="s">
        <v>56</v>
      </c>
      <c r="E11028" s="55">
        <v>0</v>
      </c>
    </row>
    <row r="11029" spans="1:5" x14ac:dyDescent="0.15">
      <c r="A11029" s="4">
        <v>43800</v>
      </c>
      <c r="B11029" t="s">
        <v>49</v>
      </c>
      <c r="C11029" t="s">
        <v>102</v>
      </c>
      <c r="D11029" t="s">
        <v>57</v>
      </c>
      <c r="E11029" s="55">
        <v>100.31212211</v>
      </c>
    </row>
    <row r="11030" spans="1:5" x14ac:dyDescent="0.15">
      <c r="A11030" s="4">
        <v>43800</v>
      </c>
      <c r="B11030" t="s">
        <v>49</v>
      </c>
      <c r="C11030" t="s">
        <v>102</v>
      </c>
      <c r="D11030" t="s">
        <v>58</v>
      </c>
      <c r="E11030" s="55">
        <v>131.89328976000002</v>
      </c>
    </row>
    <row r="11031" spans="1:5" x14ac:dyDescent="0.15">
      <c r="A11031" s="4">
        <v>43800</v>
      </c>
      <c r="B11031" t="s">
        <v>49</v>
      </c>
      <c r="C11031" t="s">
        <v>102</v>
      </c>
      <c r="D11031" t="s">
        <v>59</v>
      </c>
      <c r="E11031" s="55">
        <v>131.89328976000002</v>
      </c>
    </row>
    <row r="11032" spans="1:5" x14ac:dyDescent="0.15">
      <c r="A11032" s="4">
        <v>43800</v>
      </c>
      <c r="B11032" t="s">
        <v>49</v>
      </c>
      <c r="C11032" t="s">
        <v>102</v>
      </c>
      <c r="D11032" t="s">
        <v>63</v>
      </c>
      <c r="E11032" s="55">
        <v>0</v>
      </c>
    </row>
    <row r="11033" spans="1:5" x14ac:dyDescent="0.15">
      <c r="A11033" s="4">
        <v>43800</v>
      </c>
      <c r="B11033" t="s">
        <v>49</v>
      </c>
      <c r="C11033" t="s">
        <v>102</v>
      </c>
      <c r="D11033" t="s">
        <v>64</v>
      </c>
      <c r="E11033" s="55">
        <v>16.120924729999999</v>
      </c>
    </row>
    <row r="11034" spans="1:5" x14ac:dyDescent="0.15">
      <c r="A11034" s="4">
        <v>43800</v>
      </c>
      <c r="B11034" t="s">
        <v>49</v>
      </c>
      <c r="C11034" t="s">
        <v>102</v>
      </c>
      <c r="D11034" t="s">
        <v>65</v>
      </c>
      <c r="E11034" s="55">
        <v>1237.4151775799999</v>
      </c>
    </row>
    <row r="11035" spans="1:5" x14ac:dyDescent="0.15">
      <c r="A11035" s="4">
        <v>43800</v>
      </c>
      <c r="B11035" t="s">
        <v>49</v>
      </c>
      <c r="C11035" t="s">
        <v>102</v>
      </c>
      <c r="D11035" t="s">
        <v>66</v>
      </c>
      <c r="E11035" s="55">
        <v>1198.4480217600001</v>
      </c>
    </row>
    <row r="11036" spans="1:5" x14ac:dyDescent="0.15">
      <c r="A11036" s="4">
        <v>43800</v>
      </c>
      <c r="B11036" t="s">
        <v>49</v>
      </c>
      <c r="C11036" t="s">
        <v>102</v>
      </c>
      <c r="D11036" t="s">
        <v>47</v>
      </c>
      <c r="E11036" s="55">
        <v>1198.4480217600001</v>
      </c>
    </row>
    <row r="11037" spans="1:5" x14ac:dyDescent="0.15">
      <c r="A11037" s="4">
        <v>43800</v>
      </c>
      <c r="B11037" t="s">
        <v>49</v>
      </c>
      <c r="C11037" t="s">
        <v>102</v>
      </c>
      <c r="D11037" t="s">
        <v>53</v>
      </c>
      <c r="E11037" s="55">
        <v>0</v>
      </c>
    </row>
    <row r="11038" spans="1:5" x14ac:dyDescent="0.15">
      <c r="A11038" s="4">
        <v>43800</v>
      </c>
      <c r="B11038" t="s">
        <v>49</v>
      </c>
      <c r="C11038" t="s">
        <v>102</v>
      </c>
      <c r="D11038" t="s">
        <v>80</v>
      </c>
      <c r="E11038" s="55">
        <v>169.66579705000001</v>
      </c>
    </row>
    <row r="11039" spans="1:5" x14ac:dyDescent="0.15">
      <c r="A11039" s="4">
        <v>43800</v>
      </c>
      <c r="B11039" t="s">
        <v>49</v>
      </c>
      <c r="C11039" t="s">
        <v>102</v>
      </c>
      <c r="D11039" t="s">
        <v>81</v>
      </c>
      <c r="E11039" s="55">
        <v>223.89733988</v>
      </c>
    </row>
    <row r="11040" spans="1:5" x14ac:dyDescent="0.15">
      <c r="A11040" s="4">
        <v>43800</v>
      </c>
      <c r="B11040" t="s">
        <v>49</v>
      </c>
      <c r="C11040" t="s">
        <v>102</v>
      </c>
      <c r="D11040" t="s">
        <v>84</v>
      </c>
      <c r="E11040" s="55">
        <v>223.89733988</v>
      </c>
    </row>
    <row r="11041" spans="1:5" x14ac:dyDescent="0.15">
      <c r="A11041" s="4">
        <v>43800</v>
      </c>
      <c r="B11041" t="s">
        <v>49</v>
      </c>
      <c r="C11041" t="s">
        <v>102</v>
      </c>
      <c r="D11041" t="s">
        <v>87</v>
      </c>
      <c r="E11041" s="55">
        <v>0</v>
      </c>
    </row>
    <row r="11042" spans="1:5" x14ac:dyDescent="0.15">
      <c r="A11042" s="4">
        <v>43800</v>
      </c>
      <c r="B11042" t="s">
        <v>49</v>
      </c>
      <c r="C11042" t="s">
        <v>102</v>
      </c>
      <c r="D11042" t="s">
        <v>102</v>
      </c>
      <c r="E11042" s="55">
        <v>33.241107339999999</v>
      </c>
    </row>
    <row r="11043" spans="1:5" x14ac:dyDescent="0.15">
      <c r="A11043" s="4">
        <v>43800</v>
      </c>
      <c r="B11043" t="s">
        <v>49</v>
      </c>
      <c r="C11043" t="s">
        <v>102</v>
      </c>
      <c r="D11043" t="s">
        <v>166</v>
      </c>
      <c r="E11043" s="55">
        <v>17.976720329999999</v>
      </c>
    </row>
    <row r="11044" spans="1:5" x14ac:dyDescent="0.15">
      <c r="A11044" s="4">
        <v>43800</v>
      </c>
      <c r="B11044" t="s">
        <v>49</v>
      </c>
      <c r="C11044" t="s">
        <v>102</v>
      </c>
      <c r="D11044" t="s">
        <v>167</v>
      </c>
      <c r="E11044" s="55">
        <v>0</v>
      </c>
    </row>
    <row r="11045" spans="1:5" x14ac:dyDescent="0.15">
      <c r="A11045" s="4">
        <v>43800</v>
      </c>
      <c r="B11045" t="s">
        <v>49</v>
      </c>
      <c r="C11045" t="s">
        <v>102</v>
      </c>
      <c r="D11045" t="s">
        <v>168</v>
      </c>
      <c r="E11045" s="55">
        <v>0</v>
      </c>
    </row>
    <row r="11046" spans="1:5" x14ac:dyDescent="0.15">
      <c r="A11046" s="4">
        <v>43800</v>
      </c>
      <c r="B11046" t="s">
        <v>49</v>
      </c>
      <c r="C11046" t="s">
        <v>102</v>
      </c>
      <c r="D11046" t="s">
        <v>169</v>
      </c>
      <c r="E11046" s="55">
        <v>0</v>
      </c>
    </row>
    <row r="11047" spans="1:5" x14ac:dyDescent="0.15">
      <c r="A11047" s="4">
        <v>43800</v>
      </c>
      <c r="B11047" t="s">
        <v>49</v>
      </c>
      <c r="C11047" t="s">
        <v>102</v>
      </c>
      <c r="D11047" t="s">
        <v>170</v>
      </c>
      <c r="E11047" s="55">
        <v>57.587333000000001</v>
      </c>
    </row>
    <row r="11048" spans="1:5" x14ac:dyDescent="0.15">
      <c r="A11048" s="4">
        <v>43800</v>
      </c>
      <c r="B11048" t="s">
        <v>49</v>
      </c>
      <c r="C11048" t="s">
        <v>102</v>
      </c>
      <c r="D11048" t="s">
        <v>171</v>
      </c>
      <c r="E11048" s="55">
        <v>118.06930281999999</v>
      </c>
    </row>
    <row r="11049" spans="1:5" x14ac:dyDescent="0.15">
      <c r="A11049" s="4">
        <v>43800</v>
      </c>
      <c r="B11049" t="s">
        <v>49</v>
      </c>
      <c r="C11049" t="s">
        <v>102</v>
      </c>
      <c r="D11049" t="s">
        <v>47</v>
      </c>
      <c r="E11049" s="55">
        <v>118.06930281999999</v>
      </c>
    </row>
    <row r="11050" spans="1:5" x14ac:dyDescent="0.15">
      <c r="A11050" s="4">
        <v>43800</v>
      </c>
      <c r="B11050" t="s">
        <v>49</v>
      </c>
      <c r="C11050" t="s">
        <v>102</v>
      </c>
      <c r="D11050" t="s">
        <v>53</v>
      </c>
      <c r="E11050" s="55">
        <v>0</v>
      </c>
    </row>
    <row r="11051" spans="1:5" x14ac:dyDescent="0.15">
      <c r="A11051" s="4">
        <v>43800</v>
      </c>
      <c r="B11051" t="s">
        <v>49</v>
      </c>
      <c r="C11051" t="s">
        <v>102</v>
      </c>
      <c r="D11051" t="s">
        <v>174</v>
      </c>
      <c r="E11051" s="55">
        <v>60.481969820000003</v>
      </c>
    </row>
    <row r="11052" spans="1:5" x14ac:dyDescent="0.15">
      <c r="A11052" s="4">
        <v>43800</v>
      </c>
      <c r="B11052" t="s">
        <v>49</v>
      </c>
      <c r="C11052" t="s">
        <v>102</v>
      </c>
      <c r="D11052" t="s">
        <v>175</v>
      </c>
      <c r="E11052" s="55">
        <v>0</v>
      </c>
    </row>
    <row r="11053" spans="1:5" x14ac:dyDescent="0.15">
      <c r="A11053" s="4">
        <v>43800</v>
      </c>
      <c r="B11053" t="s">
        <v>49</v>
      </c>
      <c r="C11053" t="s">
        <v>102</v>
      </c>
      <c r="D11053" t="s">
        <v>176</v>
      </c>
      <c r="E11053" s="55">
        <v>0</v>
      </c>
    </row>
    <row r="11054" spans="1:5" x14ac:dyDescent="0.15">
      <c r="A11054" s="4">
        <v>43800</v>
      </c>
      <c r="B11054" t="s">
        <v>49</v>
      </c>
      <c r="C11054" t="s">
        <v>102</v>
      </c>
      <c r="D11054" t="s">
        <v>177</v>
      </c>
      <c r="E11054" s="55">
        <v>0</v>
      </c>
    </row>
    <row r="11055" spans="1:5" x14ac:dyDescent="0.15">
      <c r="A11055" s="4">
        <v>43800</v>
      </c>
      <c r="B11055" t="s">
        <v>49</v>
      </c>
      <c r="C11055" t="s">
        <v>102</v>
      </c>
      <c r="D11055" t="s">
        <v>178</v>
      </c>
      <c r="E11055" s="55">
        <v>0</v>
      </c>
    </row>
    <row r="11056" spans="1:5" x14ac:dyDescent="0.15">
      <c r="A11056" s="4">
        <v>43800</v>
      </c>
      <c r="B11056" t="s">
        <v>49</v>
      </c>
      <c r="C11056" t="s">
        <v>102</v>
      </c>
      <c r="D11056" t="s">
        <v>179</v>
      </c>
      <c r="E11056" s="55">
        <v>0</v>
      </c>
    </row>
    <row r="11057" spans="1:5" x14ac:dyDescent="0.15">
      <c r="A11057" s="4">
        <v>43800</v>
      </c>
      <c r="B11057" t="s">
        <v>49</v>
      </c>
      <c r="C11057" t="s">
        <v>102</v>
      </c>
      <c r="D11057" t="s">
        <v>180</v>
      </c>
      <c r="E11057" s="55">
        <v>0</v>
      </c>
    </row>
    <row r="11058" spans="1:5" x14ac:dyDescent="0.15">
      <c r="A11058" s="4">
        <v>43800</v>
      </c>
      <c r="B11058" t="s">
        <v>49</v>
      </c>
      <c r="C11058" t="s">
        <v>102</v>
      </c>
      <c r="D11058" t="s">
        <v>181</v>
      </c>
      <c r="E11058" s="55">
        <v>0</v>
      </c>
    </row>
    <row r="11059" spans="1:5" x14ac:dyDescent="0.15">
      <c r="A11059" s="4">
        <v>43800</v>
      </c>
      <c r="B11059" t="s">
        <v>49</v>
      </c>
      <c r="C11059" t="s">
        <v>102</v>
      </c>
      <c r="D11059" t="s">
        <v>182</v>
      </c>
      <c r="E11059" s="55">
        <v>542.15194184000006</v>
      </c>
    </row>
    <row r="11060" spans="1:5" x14ac:dyDescent="0.15">
      <c r="A11060" s="4">
        <v>43800</v>
      </c>
      <c r="B11060" t="s">
        <v>49</v>
      </c>
      <c r="C11060" t="s">
        <v>102</v>
      </c>
      <c r="D11060" t="s">
        <v>183</v>
      </c>
      <c r="E11060" s="55">
        <v>265.12689922999999</v>
      </c>
    </row>
    <row r="11061" spans="1:5" x14ac:dyDescent="0.15">
      <c r="A11061" s="4">
        <v>43800</v>
      </c>
      <c r="B11061" t="s">
        <v>49</v>
      </c>
      <c r="C11061" t="s">
        <v>102</v>
      </c>
      <c r="D11061" t="s">
        <v>184</v>
      </c>
      <c r="E11061" s="55">
        <v>277.02504261000001</v>
      </c>
    </row>
    <row r="11062" spans="1:5" x14ac:dyDescent="0.15">
      <c r="A11062" s="4">
        <v>43800</v>
      </c>
      <c r="B11062" t="s">
        <v>49</v>
      </c>
      <c r="C11062" t="s">
        <v>102</v>
      </c>
      <c r="D11062" t="s">
        <v>185</v>
      </c>
      <c r="E11062" s="55">
        <v>0</v>
      </c>
    </row>
    <row r="11063" spans="1:5" x14ac:dyDescent="0.15">
      <c r="A11063" s="4">
        <v>43800</v>
      </c>
      <c r="B11063" t="s">
        <v>49</v>
      </c>
      <c r="C11063" t="s">
        <v>102</v>
      </c>
      <c r="D11063" t="s">
        <v>186</v>
      </c>
      <c r="E11063" s="55">
        <v>0</v>
      </c>
    </row>
    <row r="11064" spans="1:5" x14ac:dyDescent="0.15">
      <c r="A11064" s="4">
        <v>43800</v>
      </c>
      <c r="B11064" t="s">
        <v>49</v>
      </c>
      <c r="C11064" t="s">
        <v>102</v>
      </c>
      <c r="D11064" t="s">
        <v>187</v>
      </c>
      <c r="E11064" s="55">
        <v>172.38523554</v>
      </c>
    </row>
    <row r="11065" spans="1:5" x14ac:dyDescent="0.15">
      <c r="A11065" s="4">
        <v>43800</v>
      </c>
      <c r="B11065" t="s">
        <v>49</v>
      </c>
      <c r="C11065" t="s">
        <v>102</v>
      </c>
      <c r="D11065" t="s">
        <v>188</v>
      </c>
      <c r="E11065" s="55">
        <v>-479.71228902999997</v>
      </c>
    </row>
    <row r="11066" spans="1:5" x14ac:dyDescent="0.15">
      <c r="A11066" s="4">
        <v>43800</v>
      </c>
      <c r="B11066" t="s">
        <v>49</v>
      </c>
      <c r="C11066" t="s">
        <v>102</v>
      </c>
      <c r="D11066" t="s">
        <v>189</v>
      </c>
      <c r="E11066" s="55">
        <v>207.97597976</v>
      </c>
    </row>
    <row r="11067" spans="1:5" x14ac:dyDescent="0.15">
      <c r="A11067" s="4">
        <v>43800</v>
      </c>
      <c r="B11067" t="s">
        <v>49</v>
      </c>
      <c r="C11067" t="s">
        <v>102</v>
      </c>
      <c r="D11067" t="s">
        <v>190</v>
      </c>
      <c r="E11067" s="55">
        <v>207.97597976</v>
      </c>
    </row>
    <row r="11068" spans="1:5" x14ac:dyDescent="0.15">
      <c r="A11068" s="4">
        <v>43800</v>
      </c>
      <c r="B11068" t="s">
        <v>49</v>
      </c>
      <c r="C11068" t="s">
        <v>102</v>
      </c>
      <c r="D11068" t="s">
        <v>191</v>
      </c>
      <c r="E11068" s="55">
        <v>0</v>
      </c>
    </row>
    <row r="11069" spans="1:5" x14ac:dyDescent="0.15">
      <c r="A11069" s="4">
        <v>43800</v>
      </c>
      <c r="B11069" t="s">
        <v>49</v>
      </c>
      <c r="C11069" t="s">
        <v>102</v>
      </c>
      <c r="D11069" t="s">
        <v>192</v>
      </c>
      <c r="E11069" s="55">
        <v>202.08781291</v>
      </c>
    </row>
    <row r="11070" spans="1:5" x14ac:dyDescent="0.15">
      <c r="A11070" s="4">
        <v>43800</v>
      </c>
      <c r="B11070" t="s">
        <v>49</v>
      </c>
      <c r="C11070" t="s">
        <v>102</v>
      </c>
      <c r="D11070" t="s">
        <v>193</v>
      </c>
      <c r="E11070" s="55">
        <v>202.08781291</v>
      </c>
    </row>
    <row r="11071" spans="1:5" x14ac:dyDescent="0.15">
      <c r="A11071" s="4">
        <v>43800</v>
      </c>
      <c r="B11071" t="s">
        <v>49</v>
      </c>
      <c r="C11071" t="s">
        <v>102</v>
      </c>
      <c r="D11071" t="s">
        <v>194</v>
      </c>
      <c r="E11071" s="55">
        <v>0</v>
      </c>
    </row>
    <row r="11072" spans="1:5" x14ac:dyDescent="0.15">
      <c r="A11072" s="4">
        <v>43800</v>
      </c>
      <c r="B11072" t="s">
        <v>49</v>
      </c>
      <c r="C11072" t="s">
        <v>102</v>
      </c>
      <c r="D11072" t="s">
        <v>195</v>
      </c>
      <c r="E11072" s="55">
        <v>5.8881668499999993</v>
      </c>
    </row>
    <row r="11073" spans="1:5" x14ac:dyDescent="0.15">
      <c r="A11073" s="4">
        <v>43800</v>
      </c>
      <c r="B11073" t="s">
        <v>49</v>
      </c>
      <c r="C11073" t="s">
        <v>102</v>
      </c>
      <c r="D11073" t="s">
        <v>196</v>
      </c>
      <c r="E11073" s="55">
        <v>-473.82412218000002</v>
      </c>
    </row>
    <row r="11074" spans="1:5" x14ac:dyDescent="0.15">
      <c r="A11074" s="4">
        <v>42795</v>
      </c>
      <c r="B11074" t="s">
        <v>54</v>
      </c>
      <c r="C11074" t="s">
        <v>102</v>
      </c>
      <c r="D11074" t="s">
        <v>52</v>
      </c>
      <c r="E11074" s="55">
        <v>1437.33907525</v>
      </c>
    </row>
    <row r="11075" spans="1:5" x14ac:dyDescent="0.15">
      <c r="A11075" s="4">
        <v>42795</v>
      </c>
      <c r="B11075" t="s">
        <v>54</v>
      </c>
      <c r="C11075" t="s">
        <v>102</v>
      </c>
      <c r="D11075" t="s">
        <v>46</v>
      </c>
      <c r="E11075" s="55">
        <v>910.71471845000008</v>
      </c>
    </row>
    <row r="11076" spans="1:5" x14ac:dyDescent="0.15">
      <c r="A11076" s="4">
        <v>42795</v>
      </c>
      <c r="B11076" t="s">
        <v>54</v>
      </c>
      <c r="C11076" t="s">
        <v>102</v>
      </c>
      <c r="D11076" t="s">
        <v>47</v>
      </c>
      <c r="E11076" s="55">
        <v>910.71471845000008</v>
      </c>
    </row>
    <row r="11077" spans="1:5" x14ac:dyDescent="0.15">
      <c r="A11077" s="4">
        <v>42795</v>
      </c>
      <c r="B11077" t="s">
        <v>54</v>
      </c>
      <c r="C11077" t="s">
        <v>102</v>
      </c>
      <c r="D11077" t="s">
        <v>53</v>
      </c>
      <c r="E11077" s="55">
        <v>0</v>
      </c>
    </row>
    <row r="11078" spans="1:5" x14ac:dyDescent="0.15">
      <c r="A11078" s="4">
        <v>42795</v>
      </c>
      <c r="B11078" t="s">
        <v>54</v>
      </c>
      <c r="C11078" t="s">
        <v>102</v>
      </c>
      <c r="D11078" t="s">
        <v>54</v>
      </c>
      <c r="E11078" s="55">
        <v>0</v>
      </c>
    </row>
    <row r="11079" spans="1:5" x14ac:dyDescent="0.15">
      <c r="A11079" s="4">
        <v>42795</v>
      </c>
      <c r="B11079" t="s">
        <v>54</v>
      </c>
      <c r="C11079" t="s">
        <v>102</v>
      </c>
      <c r="D11079" t="s">
        <v>55</v>
      </c>
      <c r="E11079" s="55">
        <v>15.361862369999999</v>
      </c>
    </row>
    <row r="11080" spans="1:5" x14ac:dyDescent="0.15">
      <c r="A11080" s="4">
        <v>42795</v>
      </c>
      <c r="B11080" t="s">
        <v>54</v>
      </c>
      <c r="C11080" t="s">
        <v>102</v>
      </c>
      <c r="D11080" t="s">
        <v>58</v>
      </c>
      <c r="E11080" s="55">
        <v>-756.22780445000001</v>
      </c>
    </row>
    <row r="11081" spans="1:5" x14ac:dyDescent="0.15">
      <c r="A11081" s="4">
        <v>42795</v>
      </c>
      <c r="B11081" t="s">
        <v>54</v>
      </c>
      <c r="C11081" t="s">
        <v>102</v>
      </c>
      <c r="D11081" t="s">
        <v>59</v>
      </c>
      <c r="E11081" s="55">
        <v>-756.22780445000001</v>
      </c>
    </row>
    <row r="11082" spans="1:5" x14ac:dyDescent="0.15">
      <c r="A11082" s="4">
        <v>42795</v>
      </c>
      <c r="B11082" t="s">
        <v>54</v>
      </c>
      <c r="C11082" t="s">
        <v>102</v>
      </c>
      <c r="D11082" t="s">
        <v>63</v>
      </c>
      <c r="E11082" s="55">
        <v>0</v>
      </c>
    </row>
    <row r="11083" spans="1:5" x14ac:dyDescent="0.15">
      <c r="A11083" s="4">
        <v>42795</v>
      </c>
      <c r="B11083" t="s">
        <v>54</v>
      </c>
      <c r="C11083" t="s">
        <v>102</v>
      </c>
      <c r="D11083" t="s">
        <v>64</v>
      </c>
      <c r="E11083" s="55">
        <v>-214.24158528000001</v>
      </c>
    </row>
    <row r="11084" spans="1:5" x14ac:dyDescent="0.15">
      <c r="A11084" s="4">
        <v>42795</v>
      </c>
      <c r="B11084" t="s">
        <v>54</v>
      </c>
      <c r="C11084" t="s">
        <v>102</v>
      </c>
      <c r="D11084" t="s">
        <v>65</v>
      </c>
      <c r="E11084" s="55">
        <v>1330.47659443</v>
      </c>
    </row>
    <row r="11085" spans="1:5" x14ac:dyDescent="0.15">
      <c r="A11085" s="4">
        <v>42795</v>
      </c>
      <c r="B11085" t="s">
        <v>54</v>
      </c>
      <c r="C11085" t="s">
        <v>102</v>
      </c>
      <c r="D11085" t="s">
        <v>66</v>
      </c>
      <c r="E11085" s="55">
        <v>1112.7531909100001</v>
      </c>
    </row>
    <row r="11086" spans="1:5" x14ac:dyDescent="0.15">
      <c r="A11086" s="4">
        <v>42795</v>
      </c>
      <c r="B11086" t="s">
        <v>54</v>
      </c>
      <c r="C11086" t="s">
        <v>102</v>
      </c>
      <c r="D11086" t="s">
        <v>47</v>
      </c>
      <c r="E11086" s="55">
        <v>1112.7531909100001</v>
      </c>
    </row>
    <row r="11087" spans="1:5" x14ac:dyDescent="0.15">
      <c r="A11087" s="4">
        <v>42795</v>
      </c>
      <c r="B11087" t="s">
        <v>54</v>
      </c>
      <c r="C11087" t="s">
        <v>102</v>
      </c>
      <c r="D11087" t="s">
        <v>53</v>
      </c>
      <c r="E11087" s="55">
        <v>0</v>
      </c>
    </row>
    <row r="11088" spans="1:5" x14ac:dyDescent="0.15">
      <c r="A11088" s="4">
        <v>42795</v>
      </c>
      <c r="B11088" t="s">
        <v>54</v>
      </c>
      <c r="C11088" t="s">
        <v>102</v>
      </c>
      <c r="D11088" t="s">
        <v>80</v>
      </c>
      <c r="E11088" s="55">
        <v>42.247365739999999</v>
      </c>
    </row>
    <row r="11089" spans="1:5" x14ac:dyDescent="0.15">
      <c r="A11089" s="4">
        <v>42795</v>
      </c>
      <c r="B11089" t="s">
        <v>54</v>
      </c>
      <c r="C11089" t="s">
        <v>102</v>
      </c>
      <c r="D11089" t="s">
        <v>81</v>
      </c>
      <c r="E11089" s="55">
        <v>41.2766418</v>
      </c>
    </row>
    <row r="11090" spans="1:5" x14ac:dyDescent="0.15">
      <c r="A11090" s="4">
        <v>42795</v>
      </c>
      <c r="B11090" t="s">
        <v>54</v>
      </c>
      <c r="C11090" t="s">
        <v>102</v>
      </c>
      <c r="D11090" t="s">
        <v>84</v>
      </c>
      <c r="E11090" s="55">
        <v>41.2766418</v>
      </c>
    </row>
    <row r="11091" spans="1:5" x14ac:dyDescent="0.15">
      <c r="A11091" s="4">
        <v>42795</v>
      </c>
      <c r="B11091" t="s">
        <v>54</v>
      </c>
      <c r="C11091" t="s">
        <v>102</v>
      </c>
      <c r="D11091" t="s">
        <v>87</v>
      </c>
      <c r="E11091" s="55">
        <v>0</v>
      </c>
    </row>
    <row r="11092" spans="1:5" x14ac:dyDescent="0.15">
      <c r="A11092" s="4">
        <v>42795</v>
      </c>
      <c r="B11092" t="s">
        <v>54</v>
      </c>
      <c r="C11092" t="s">
        <v>102</v>
      </c>
      <c r="D11092" t="s">
        <v>102</v>
      </c>
      <c r="E11092" s="55">
        <v>-214.24158528000001</v>
      </c>
    </row>
    <row r="11093" spans="1:5" x14ac:dyDescent="0.15">
      <c r="A11093" s="4">
        <v>42795</v>
      </c>
      <c r="B11093" t="s">
        <v>54</v>
      </c>
      <c r="C11093" t="s">
        <v>102</v>
      </c>
      <c r="D11093" t="s">
        <v>166</v>
      </c>
      <c r="E11093" s="55">
        <v>4.45254218</v>
      </c>
    </row>
    <row r="11094" spans="1:5" x14ac:dyDescent="0.15">
      <c r="A11094" s="4">
        <v>42795</v>
      </c>
      <c r="B11094" t="s">
        <v>54</v>
      </c>
      <c r="C11094" t="s">
        <v>102</v>
      </c>
      <c r="D11094" t="s">
        <v>167</v>
      </c>
      <c r="E11094" s="55">
        <v>15.56566986</v>
      </c>
    </row>
    <row r="11095" spans="1:5" x14ac:dyDescent="0.15">
      <c r="A11095" s="4">
        <v>42795</v>
      </c>
      <c r="B11095" t="s">
        <v>54</v>
      </c>
      <c r="C11095" t="s">
        <v>102</v>
      </c>
      <c r="D11095" t="s">
        <v>168</v>
      </c>
      <c r="E11095" s="55">
        <v>16.1387836</v>
      </c>
    </row>
    <row r="11096" spans="1:5" x14ac:dyDescent="0.15">
      <c r="A11096" s="4">
        <v>42795</v>
      </c>
      <c r="B11096" t="s">
        <v>54</v>
      </c>
      <c r="C11096" t="s">
        <v>102</v>
      </c>
      <c r="D11096" t="s">
        <v>169</v>
      </c>
      <c r="E11096" s="55">
        <v>-0.57311374000000004</v>
      </c>
    </row>
    <row r="11097" spans="1:5" x14ac:dyDescent="0.15">
      <c r="A11097" s="4">
        <v>42795</v>
      </c>
      <c r="B11097" t="s">
        <v>54</v>
      </c>
      <c r="C11097" t="s">
        <v>102</v>
      </c>
      <c r="D11097" t="s">
        <v>170</v>
      </c>
      <c r="E11097" s="55">
        <v>-215.17602957</v>
      </c>
    </row>
    <row r="11098" spans="1:5" x14ac:dyDescent="0.15">
      <c r="A11098" s="4">
        <v>42795</v>
      </c>
      <c r="B11098" t="s">
        <v>54</v>
      </c>
      <c r="C11098" t="s">
        <v>102</v>
      </c>
      <c r="D11098" t="s">
        <v>171</v>
      </c>
      <c r="E11098" s="55">
        <v>0</v>
      </c>
    </row>
    <row r="11099" spans="1:5" x14ac:dyDescent="0.15">
      <c r="A11099" s="4">
        <v>42795</v>
      </c>
      <c r="B11099" t="s">
        <v>54</v>
      </c>
      <c r="C11099" t="s">
        <v>102</v>
      </c>
      <c r="D11099" t="s">
        <v>47</v>
      </c>
      <c r="E11099" s="55">
        <v>0</v>
      </c>
    </row>
    <row r="11100" spans="1:5" x14ac:dyDescent="0.15">
      <c r="A11100" s="4">
        <v>42795</v>
      </c>
      <c r="B11100" t="s">
        <v>54</v>
      </c>
      <c r="C11100" t="s">
        <v>102</v>
      </c>
      <c r="D11100" t="s">
        <v>53</v>
      </c>
      <c r="E11100" s="55">
        <v>0</v>
      </c>
    </row>
    <row r="11101" spans="1:5" x14ac:dyDescent="0.15">
      <c r="A11101" s="4">
        <v>42795</v>
      </c>
      <c r="B11101" t="s">
        <v>54</v>
      </c>
      <c r="C11101" t="s">
        <v>102</v>
      </c>
      <c r="D11101" t="s">
        <v>174</v>
      </c>
      <c r="E11101" s="55">
        <v>0</v>
      </c>
    </row>
    <row r="11102" spans="1:5" x14ac:dyDescent="0.15">
      <c r="A11102" s="4">
        <v>42795</v>
      </c>
      <c r="B11102" t="s">
        <v>54</v>
      </c>
      <c r="C11102" t="s">
        <v>102</v>
      </c>
      <c r="D11102" t="s">
        <v>175</v>
      </c>
      <c r="E11102" s="55">
        <v>0</v>
      </c>
    </row>
    <row r="11103" spans="1:5" x14ac:dyDescent="0.15">
      <c r="A11103" s="4">
        <v>42795</v>
      </c>
      <c r="B11103" t="s">
        <v>54</v>
      </c>
      <c r="C11103" t="s">
        <v>102</v>
      </c>
      <c r="D11103" t="s">
        <v>176</v>
      </c>
      <c r="E11103" s="55">
        <v>-0.93444429000000007</v>
      </c>
    </row>
    <row r="11104" spans="1:5" x14ac:dyDescent="0.15">
      <c r="A11104" s="4">
        <v>42795</v>
      </c>
      <c r="B11104" t="s">
        <v>54</v>
      </c>
      <c r="C11104" t="s">
        <v>102</v>
      </c>
      <c r="D11104" t="s">
        <v>177</v>
      </c>
      <c r="E11104" s="55">
        <v>-0.71865403000000005</v>
      </c>
    </row>
    <row r="11105" spans="1:5" x14ac:dyDescent="0.15">
      <c r="A11105" s="4">
        <v>42795</v>
      </c>
      <c r="B11105" t="s">
        <v>54</v>
      </c>
      <c r="C11105" t="s">
        <v>102</v>
      </c>
      <c r="D11105" t="s">
        <v>178</v>
      </c>
      <c r="E11105" s="55">
        <v>-0.21579026000000001</v>
      </c>
    </row>
    <row r="11106" spans="1:5" x14ac:dyDescent="0.15">
      <c r="A11106" s="4">
        <v>42795</v>
      </c>
      <c r="B11106" t="s">
        <v>54</v>
      </c>
      <c r="C11106" t="s">
        <v>102</v>
      </c>
      <c r="D11106" t="s">
        <v>179</v>
      </c>
      <c r="E11106" s="55">
        <v>214.24158528000001</v>
      </c>
    </row>
    <row r="11107" spans="1:5" x14ac:dyDescent="0.15">
      <c r="A11107" s="4">
        <v>42795</v>
      </c>
      <c r="B11107" t="s">
        <v>54</v>
      </c>
      <c r="C11107" t="s">
        <v>102</v>
      </c>
      <c r="D11107" t="s">
        <v>180</v>
      </c>
      <c r="E11107" s="55">
        <v>90.361399489999997</v>
      </c>
    </row>
    <row r="11108" spans="1:5" x14ac:dyDescent="0.15">
      <c r="A11108" s="4">
        <v>42795</v>
      </c>
      <c r="B11108" t="s">
        <v>54</v>
      </c>
      <c r="C11108" t="s">
        <v>102</v>
      </c>
      <c r="D11108" t="s">
        <v>181</v>
      </c>
      <c r="E11108" s="55">
        <v>123.88018579000001</v>
      </c>
    </row>
    <row r="11109" spans="1:5" x14ac:dyDescent="0.15">
      <c r="A11109" s="4">
        <v>42795</v>
      </c>
      <c r="B11109" t="s">
        <v>54</v>
      </c>
      <c r="C11109" t="s">
        <v>102</v>
      </c>
      <c r="D11109" t="s">
        <v>182</v>
      </c>
      <c r="E11109" s="55">
        <v>177.25077290000002</v>
      </c>
    </row>
    <row r="11110" spans="1:5" x14ac:dyDescent="0.15">
      <c r="A11110" s="4">
        <v>42795</v>
      </c>
      <c r="B11110" t="s">
        <v>54</v>
      </c>
      <c r="C11110" t="s">
        <v>102</v>
      </c>
      <c r="D11110" t="s">
        <v>183</v>
      </c>
      <c r="E11110" s="55">
        <v>172.1901043</v>
      </c>
    </row>
    <row r="11111" spans="1:5" x14ac:dyDescent="0.15">
      <c r="A11111" s="4">
        <v>42795</v>
      </c>
      <c r="B11111" t="s">
        <v>54</v>
      </c>
      <c r="C11111" t="s">
        <v>102</v>
      </c>
      <c r="D11111" t="s">
        <v>184</v>
      </c>
      <c r="E11111" s="55">
        <v>7.1627852499999998</v>
      </c>
    </row>
    <row r="11112" spans="1:5" x14ac:dyDescent="0.15">
      <c r="A11112" s="4">
        <v>42795</v>
      </c>
      <c r="B11112" t="s">
        <v>54</v>
      </c>
      <c r="C11112" t="s">
        <v>102</v>
      </c>
      <c r="D11112" t="s">
        <v>185</v>
      </c>
      <c r="E11112" s="55">
        <v>2.1021166499999997</v>
      </c>
    </row>
    <row r="11113" spans="1:5" x14ac:dyDescent="0.15">
      <c r="A11113" s="4">
        <v>42795</v>
      </c>
      <c r="B11113" t="s">
        <v>54</v>
      </c>
      <c r="C11113" t="s">
        <v>102</v>
      </c>
      <c r="D11113" t="s">
        <v>186</v>
      </c>
      <c r="E11113" s="55">
        <v>1.9914646999999999</v>
      </c>
    </row>
    <row r="11114" spans="1:5" x14ac:dyDescent="0.15">
      <c r="A11114" s="4">
        <v>42795</v>
      </c>
      <c r="B11114" t="s">
        <v>54</v>
      </c>
      <c r="C11114" t="s">
        <v>102</v>
      </c>
      <c r="D11114" t="s">
        <v>187</v>
      </c>
      <c r="E11114" s="55">
        <v>279.99238407999997</v>
      </c>
    </row>
    <row r="11115" spans="1:5" x14ac:dyDescent="0.15">
      <c r="A11115" s="4">
        <v>42795</v>
      </c>
      <c r="B11115" t="s">
        <v>54</v>
      </c>
      <c r="C11115" t="s">
        <v>102</v>
      </c>
      <c r="D11115" t="s">
        <v>188</v>
      </c>
      <c r="E11115" s="55">
        <v>-148.77885175</v>
      </c>
    </row>
    <row r="11116" spans="1:5" x14ac:dyDescent="0.15">
      <c r="A11116" s="4">
        <v>42795</v>
      </c>
      <c r="B11116" t="s">
        <v>54</v>
      </c>
      <c r="C11116" t="s">
        <v>102</v>
      </c>
      <c r="D11116" t="s">
        <v>189</v>
      </c>
      <c r="E11116" s="55">
        <v>193.39843112</v>
      </c>
    </row>
    <row r="11117" spans="1:5" x14ac:dyDescent="0.15">
      <c r="A11117" s="4">
        <v>42795</v>
      </c>
      <c r="B11117" t="s">
        <v>54</v>
      </c>
      <c r="C11117" t="s">
        <v>102</v>
      </c>
      <c r="D11117" t="s">
        <v>190</v>
      </c>
      <c r="E11117" s="55">
        <v>193.39843112</v>
      </c>
    </row>
    <row r="11118" spans="1:5" x14ac:dyDescent="0.15">
      <c r="A11118" s="4">
        <v>42795</v>
      </c>
      <c r="B11118" t="s">
        <v>54</v>
      </c>
      <c r="C11118" t="s">
        <v>102</v>
      </c>
      <c r="D11118" t="s">
        <v>191</v>
      </c>
      <c r="E11118" s="55">
        <v>0</v>
      </c>
    </row>
    <row r="11119" spans="1:5" x14ac:dyDescent="0.15">
      <c r="A11119" s="4">
        <v>42795</v>
      </c>
      <c r="B11119" t="s">
        <v>54</v>
      </c>
      <c r="C11119" t="s">
        <v>102</v>
      </c>
      <c r="D11119" t="s">
        <v>192</v>
      </c>
      <c r="E11119" s="55">
        <v>41.671840859999996</v>
      </c>
    </row>
    <row r="11120" spans="1:5" x14ac:dyDescent="0.15">
      <c r="A11120" s="4">
        <v>42795</v>
      </c>
      <c r="B11120" t="s">
        <v>54</v>
      </c>
      <c r="C11120" t="s">
        <v>102</v>
      </c>
      <c r="D11120" t="s">
        <v>193</v>
      </c>
      <c r="E11120" s="55">
        <v>41.671840859999996</v>
      </c>
    </row>
    <row r="11121" spans="1:5" x14ac:dyDescent="0.15">
      <c r="A11121" s="4">
        <v>42795</v>
      </c>
      <c r="B11121" t="s">
        <v>54</v>
      </c>
      <c r="C11121" t="s">
        <v>102</v>
      </c>
      <c r="D11121" t="s">
        <v>194</v>
      </c>
      <c r="E11121" s="55">
        <v>0</v>
      </c>
    </row>
    <row r="11122" spans="1:5" x14ac:dyDescent="0.15">
      <c r="A11122" s="4">
        <v>42795</v>
      </c>
      <c r="B11122" t="s">
        <v>54</v>
      </c>
      <c r="C11122" t="s">
        <v>102</v>
      </c>
      <c r="D11122" t="s">
        <v>195</v>
      </c>
      <c r="E11122" s="55">
        <v>151.72659025999999</v>
      </c>
    </row>
    <row r="11123" spans="1:5" x14ac:dyDescent="0.15">
      <c r="A11123" s="4">
        <v>42795</v>
      </c>
      <c r="B11123" t="s">
        <v>54</v>
      </c>
      <c r="C11123" t="s">
        <v>102</v>
      </c>
      <c r="D11123" t="s">
        <v>196</v>
      </c>
      <c r="E11123" s="55">
        <v>2.9477385099999998</v>
      </c>
    </row>
    <row r="11124" spans="1:5" x14ac:dyDescent="0.15">
      <c r="A11124" s="4">
        <v>42887</v>
      </c>
      <c r="B11124" t="s">
        <v>54</v>
      </c>
      <c r="C11124" t="s">
        <v>102</v>
      </c>
      <c r="D11124" t="s">
        <v>52</v>
      </c>
      <c r="E11124" s="55">
        <v>1487.1103269</v>
      </c>
    </row>
    <row r="11125" spans="1:5" x14ac:dyDescent="0.15">
      <c r="A11125" s="4">
        <v>42887</v>
      </c>
      <c r="B11125" t="s">
        <v>54</v>
      </c>
      <c r="C11125" t="s">
        <v>102</v>
      </c>
      <c r="D11125" t="s">
        <v>46</v>
      </c>
      <c r="E11125" s="55">
        <v>1392.9181506300001</v>
      </c>
    </row>
    <row r="11126" spans="1:5" x14ac:dyDescent="0.15">
      <c r="A11126" s="4">
        <v>42887</v>
      </c>
      <c r="B11126" t="s">
        <v>54</v>
      </c>
      <c r="C11126" t="s">
        <v>102</v>
      </c>
      <c r="D11126" t="s">
        <v>47</v>
      </c>
      <c r="E11126" s="55">
        <v>1392.9181506300001</v>
      </c>
    </row>
    <row r="11127" spans="1:5" x14ac:dyDescent="0.15">
      <c r="A11127" s="4">
        <v>42887</v>
      </c>
      <c r="B11127" t="s">
        <v>54</v>
      </c>
      <c r="C11127" t="s">
        <v>102</v>
      </c>
      <c r="D11127" t="s">
        <v>53</v>
      </c>
      <c r="E11127" s="55">
        <v>0</v>
      </c>
    </row>
    <row r="11128" spans="1:5" x14ac:dyDescent="0.15">
      <c r="A11128" s="4">
        <v>42887</v>
      </c>
      <c r="B11128" t="s">
        <v>54</v>
      </c>
      <c r="C11128" t="s">
        <v>102</v>
      </c>
      <c r="D11128" t="s">
        <v>54</v>
      </c>
      <c r="E11128" s="55">
        <v>0</v>
      </c>
    </row>
    <row r="11129" spans="1:5" x14ac:dyDescent="0.15">
      <c r="A11129" s="4">
        <v>42887</v>
      </c>
      <c r="B11129" t="s">
        <v>54</v>
      </c>
      <c r="C11129" t="s">
        <v>102</v>
      </c>
      <c r="D11129" t="s">
        <v>55</v>
      </c>
      <c r="E11129" s="55">
        <v>-26.800194190000003</v>
      </c>
    </row>
    <row r="11130" spans="1:5" x14ac:dyDescent="0.15">
      <c r="A11130" s="4">
        <v>42887</v>
      </c>
      <c r="B11130" t="s">
        <v>54</v>
      </c>
      <c r="C11130" t="s">
        <v>102</v>
      </c>
      <c r="D11130" t="s">
        <v>58</v>
      </c>
      <c r="E11130" s="55">
        <v>-287.395039</v>
      </c>
    </row>
    <row r="11131" spans="1:5" x14ac:dyDescent="0.15">
      <c r="A11131" s="4">
        <v>42887</v>
      </c>
      <c r="B11131" t="s">
        <v>54</v>
      </c>
      <c r="C11131" t="s">
        <v>102</v>
      </c>
      <c r="D11131" t="s">
        <v>59</v>
      </c>
      <c r="E11131" s="55">
        <v>-287.395039</v>
      </c>
    </row>
    <row r="11132" spans="1:5" x14ac:dyDescent="0.15">
      <c r="A11132" s="4">
        <v>42887</v>
      </c>
      <c r="B11132" t="s">
        <v>54</v>
      </c>
      <c r="C11132" t="s">
        <v>102</v>
      </c>
      <c r="D11132" t="s">
        <v>63</v>
      </c>
      <c r="E11132" s="55">
        <v>0</v>
      </c>
    </row>
    <row r="11133" spans="1:5" x14ac:dyDescent="0.15">
      <c r="A11133" s="4">
        <v>42887</v>
      </c>
      <c r="B11133" t="s">
        <v>54</v>
      </c>
      <c r="C11133" t="s">
        <v>102</v>
      </c>
      <c r="D11133" t="s">
        <v>64</v>
      </c>
      <c r="E11133" s="55">
        <v>-220.00305691999998</v>
      </c>
    </row>
    <row r="11134" spans="1:5" x14ac:dyDescent="0.15">
      <c r="A11134" s="4">
        <v>42887</v>
      </c>
      <c r="B11134" t="s">
        <v>54</v>
      </c>
      <c r="C11134" t="s">
        <v>102</v>
      </c>
      <c r="D11134" t="s">
        <v>65</v>
      </c>
      <c r="E11134" s="55">
        <v>1098.9991287999999</v>
      </c>
    </row>
    <row r="11135" spans="1:5" x14ac:dyDescent="0.15">
      <c r="A11135" s="4">
        <v>42887</v>
      </c>
      <c r="B11135" t="s">
        <v>54</v>
      </c>
      <c r="C11135" t="s">
        <v>102</v>
      </c>
      <c r="D11135" t="s">
        <v>66</v>
      </c>
      <c r="E11135" s="55">
        <v>810.61866745000009</v>
      </c>
    </row>
    <row r="11136" spans="1:5" x14ac:dyDescent="0.15">
      <c r="A11136" s="4">
        <v>42887</v>
      </c>
      <c r="B11136" t="s">
        <v>54</v>
      </c>
      <c r="C11136" t="s">
        <v>102</v>
      </c>
      <c r="D11136" t="s">
        <v>47</v>
      </c>
      <c r="E11136" s="55">
        <v>810.61866745000009</v>
      </c>
    </row>
    <row r="11137" spans="1:5" x14ac:dyDescent="0.15">
      <c r="A11137" s="4">
        <v>42887</v>
      </c>
      <c r="B11137" t="s">
        <v>54</v>
      </c>
      <c r="C11137" t="s">
        <v>102</v>
      </c>
      <c r="D11137" t="s">
        <v>53</v>
      </c>
      <c r="E11137" s="55">
        <v>0</v>
      </c>
    </row>
    <row r="11138" spans="1:5" x14ac:dyDescent="0.15">
      <c r="A11138" s="4">
        <v>42887</v>
      </c>
      <c r="B11138" t="s">
        <v>54</v>
      </c>
      <c r="C11138" t="s">
        <v>102</v>
      </c>
      <c r="D11138" t="s">
        <v>80</v>
      </c>
      <c r="E11138" s="55">
        <v>57.878573359999997</v>
      </c>
    </row>
    <row r="11139" spans="1:5" x14ac:dyDescent="0.15">
      <c r="A11139" s="4">
        <v>42887</v>
      </c>
      <c r="B11139" t="s">
        <v>54</v>
      </c>
      <c r="C11139" t="s">
        <v>102</v>
      </c>
      <c r="D11139" t="s">
        <v>81</v>
      </c>
      <c r="E11139" s="55">
        <v>122.45706693000001</v>
      </c>
    </row>
    <row r="11140" spans="1:5" x14ac:dyDescent="0.15">
      <c r="A11140" s="4">
        <v>42887</v>
      </c>
      <c r="B11140" t="s">
        <v>54</v>
      </c>
      <c r="C11140" t="s">
        <v>102</v>
      </c>
      <c r="D11140" t="s">
        <v>84</v>
      </c>
      <c r="E11140" s="55">
        <v>122.45706693000001</v>
      </c>
    </row>
    <row r="11141" spans="1:5" x14ac:dyDescent="0.15">
      <c r="A11141" s="4">
        <v>42887</v>
      </c>
      <c r="B11141" t="s">
        <v>54</v>
      </c>
      <c r="C11141" t="s">
        <v>102</v>
      </c>
      <c r="D11141" t="s">
        <v>87</v>
      </c>
      <c r="E11141" s="55">
        <v>0</v>
      </c>
    </row>
    <row r="11142" spans="1:5" x14ac:dyDescent="0.15">
      <c r="A11142" s="4">
        <v>42887</v>
      </c>
      <c r="B11142" t="s">
        <v>54</v>
      </c>
      <c r="C11142" t="s">
        <v>102</v>
      </c>
      <c r="D11142" t="s">
        <v>102</v>
      </c>
      <c r="E11142" s="55">
        <v>-220.00305691999998</v>
      </c>
    </row>
    <row r="11143" spans="1:5" x14ac:dyDescent="0.15">
      <c r="A11143" s="4">
        <v>42887</v>
      </c>
      <c r="B11143" t="s">
        <v>54</v>
      </c>
      <c r="C11143" t="s">
        <v>102</v>
      </c>
      <c r="D11143" t="s">
        <v>166</v>
      </c>
      <c r="E11143" s="55">
        <v>3.7989108599999999</v>
      </c>
    </row>
    <row r="11144" spans="1:5" x14ac:dyDescent="0.15">
      <c r="A11144" s="4">
        <v>42887</v>
      </c>
      <c r="B11144" t="s">
        <v>54</v>
      </c>
      <c r="C11144" t="s">
        <v>102</v>
      </c>
      <c r="D11144" t="s">
        <v>167</v>
      </c>
      <c r="E11144" s="55">
        <v>15.769380529999999</v>
      </c>
    </row>
    <row r="11145" spans="1:5" x14ac:dyDescent="0.15">
      <c r="A11145" s="4">
        <v>42887</v>
      </c>
      <c r="B11145" t="s">
        <v>54</v>
      </c>
      <c r="C11145" t="s">
        <v>102</v>
      </c>
      <c r="D11145" t="s">
        <v>168</v>
      </c>
      <c r="E11145" s="55">
        <v>15.196266789999999</v>
      </c>
    </row>
    <row r="11146" spans="1:5" x14ac:dyDescent="0.15">
      <c r="A11146" s="4">
        <v>42887</v>
      </c>
      <c r="B11146" t="s">
        <v>54</v>
      </c>
      <c r="C11146" t="s">
        <v>102</v>
      </c>
      <c r="D11146" t="s">
        <v>169</v>
      </c>
      <c r="E11146" s="55">
        <v>0.57311374000000004</v>
      </c>
    </row>
    <row r="11147" spans="1:5" x14ac:dyDescent="0.15">
      <c r="A11147" s="4">
        <v>42887</v>
      </c>
      <c r="B11147" t="s">
        <v>54</v>
      </c>
      <c r="C11147" t="s">
        <v>102</v>
      </c>
      <c r="D11147" t="s">
        <v>170</v>
      </c>
      <c r="E11147" s="55">
        <v>-219.06861262999999</v>
      </c>
    </row>
    <row r="11148" spans="1:5" x14ac:dyDescent="0.15">
      <c r="A11148" s="4">
        <v>42887</v>
      </c>
      <c r="B11148" t="s">
        <v>54</v>
      </c>
      <c r="C11148" t="s">
        <v>102</v>
      </c>
      <c r="D11148" t="s">
        <v>171</v>
      </c>
      <c r="E11148" s="55">
        <v>0</v>
      </c>
    </row>
    <row r="11149" spans="1:5" x14ac:dyDescent="0.15">
      <c r="A11149" s="4">
        <v>42887</v>
      </c>
      <c r="B11149" t="s">
        <v>54</v>
      </c>
      <c r="C11149" t="s">
        <v>102</v>
      </c>
      <c r="D11149" t="s">
        <v>47</v>
      </c>
      <c r="E11149" s="55">
        <v>0</v>
      </c>
    </row>
    <row r="11150" spans="1:5" x14ac:dyDescent="0.15">
      <c r="A11150" s="4">
        <v>42887</v>
      </c>
      <c r="B11150" t="s">
        <v>54</v>
      </c>
      <c r="C11150" t="s">
        <v>102</v>
      </c>
      <c r="D11150" t="s">
        <v>53</v>
      </c>
      <c r="E11150" s="55">
        <v>0</v>
      </c>
    </row>
    <row r="11151" spans="1:5" x14ac:dyDescent="0.15">
      <c r="A11151" s="4">
        <v>42887</v>
      </c>
      <c r="B11151" t="s">
        <v>54</v>
      </c>
      <c r="C11151" t="s">
        <v>102</v>
      </c>
      <c r="D11151" t="s">
        <v>174</v>
      </c>
      <c r="E11151" s="55">
        <v>0</v>
      </c>
    </row>
    <row r="11152" spans="1:5" x14ac:dyDescent="0.15">
      <c r="A11152" s="4">
        <v>42887</v>
      </c>
      <c r="B11152" t="s">
        <v>54</v>
      </c>
      <c r="C11152" t="s">
        <v>102</v>
      </c>
      <c r="D11152" t="s">
        <v>175</v>
      </c>
      <c r="E11152" s="55">
        <v>0</v>
      </c>
    </row>
    <row r="11153" spans="1:5" x14ac:dyDescent="0.15">
      <c r="A11153" s="4">
        <v>42887</v>
      </c>
      <c r="B11153" t="s">
        <v>54</v>
      </c>
      <c r="C11153" t="s">
        <v>102</v>
      </c>
      <c r="D11153" t="s">
        <v>176</v>
      </c>
      <c r="E11153" s="55">
        <v>0.93444429000000007</v>
      </c>
    </row>
    <row r="11154" spans="1:5" x14ac:dyDescent="0.15">
      <c r="A11154" s="4">
        <v>42887</v>
      </c>
      <c r="B11154" t="s">
        <v>54</v>
      </c>
      <c r="C11154" t="s">
        <v>102</v>
      </c>
      <c r="D11154" t="s">
        <v>177</v>
      </c>
      <c r="E11154" s="55">
        <v>0.71865403000000005</v>
      </c>
    </row>
    <row r="11155" spans="1:5" x14ac:dyDescent="0.15">
      <c r="A11155" s="4">
        <v>42887</v>
      </c>
      <c r="B11155" t="s">
        <v>54</v>
      </c>
      <c r="C11155" t="s">
        <v>102</v>
      </c>
      <c r="D11155" t="s">
        <v>178</v>
      </c>
      <c r="E11155" s="55">
        <v>0.21579026000000001</v>
      </c>
    </row>
    <row r="11156" spans="1:5" x14ac:dyDescent="0.15">
      <c r="A11156" s="4">
        <v>42887</v>
      </c>
      <c r="B11156" t="s">
        <v>54</v>
      </c>
      <c r="C11156" t="s">
        <v>102</v>
      </c>
      <c r="D11156" t="s">
        <v>179</v>
      </c>
      <c r="E11156" s="55">
        <v>220.00305691999998</v>
      </c>
    </row>
    <row r="11157" spans="1:5" x14ac:dyDescent="0.15">
      <c r="A11157" s="4">
        <v>42887</v>
      </c>
      <c r="B11157" t="s">
        <v>54</v>
      </c>
      <c r="C11157" t="s">
        <v>102</v>
      </c>
      <c r="D11157" t="s">
        <v>180</v>
      </c>
      <c r="E11157" s="55">
        <v>137.49359674999999</v>
      </c>
    </row>
    <row r="11158" spans="1:5" x14ac:dyDescent="0.15">
      <c r="A11158" s="4">
        <v>42887</v>
      </c>
      <c r="B11158" t="s">
        <v>54</v>
      </c>
      <c r="C11158" t="s">
        <v>102</v>
      </c>
      <c r="D11158" t="s">
        <v>181</v>
      </c>
      <c r="E11158" s="55">
        <v>82.509460169999997</v>
      </c>
    </row>
    <row r="11159" spans="1:5" x14ac:dyDescent="0.15">
      <c r="A11159" s="4">
        <v>42887</v>
      </c>
      <c r="B11159" t="s">
        <v>54</v>
      </c>
      <c r="C11159" t="s">
        <v>102</v>
      </c>
      <c r="D11159" t="s">
        <v>182</v>
      </c>
      <c r="E11159" s="55">
        <v>238.67953693999999</v>
      </c>
    </row>
    <row r="11160" spans="1:5" x14ac:dyDescent="0.15">
      <c r="A11160" s="4">
        <v>42887</v>
      </c>
      <c r="B11160" t="s">
        <v>54</v>
      </c>
      <c r="C11160" t="s">
        <v>102</v>
      </c>
      <c r="D11160" t="s">
        <v>183</v>
      </c>
      <c r="E11160" s="55">
        <v>233.44355350000001</v>
      </c>
    </row>
    <row r="11161" spans="1:5" x14ac:dyDescent="0.15">
      <c r="A11161" s="4">
        <v>42887</v>
      </c>
      <c r="B11161" t="s">
        <v>54</v>
      </c>
      <c r="C11161" t="s">
        <v>102</v>
      </c>
      <c r="D11161" t="s">
        <v>184</v>
      </c>
      <c r="E11161" s="55">
        <v>6.1112913799999999</v>
      </c>
    </row>
    <row r="11162" spans="1:5" x14ac:dyDescent="0.15">
      <c r="A11162" s="4">
        <v>42887</v>
      </c>
      <c r="B11162" t="s">
        <v>54</v>
      </c>
      <c r="C11162" t="s">
        <v>102</v>
      </c>
      <c r="D11162" t="s">
        <v>185</v>
      </c>
      <c r="E11162" s="55">
        <v>0.8753079399999999</v>
      </c>
    </row>
    <row r="11163" spans="1:5" x14ac:dyDescent="0.15">
      <c r="A11163" s="4">
        <v>42887</v>
      </c>
      <c r="B11163" t="s">
        <v>54</v>
      </c>
      <c r="C11163" t="s">
        <v>102</v>
      </c>
      <c r="D11163" t="s">
        <v>186</v>
      </c>
      <c r="E11163" s="55">
        <v>2.0680804699999999</v>
      </c>
    </row>
    <row r="11164" spans="1:5" x14ac:dyDescent="0.15">
      <c r="A11164" s="4">
        <v>42887</v>
      </c>
      <c r="B11164" t="s">
        <v>54</v>
      </c>
      <c r="C11164" t="s">
        <v>102</v>
      </c>
      <c r="D11164" t="s">
        <v>187</v>
      </c>
      <c r="E11164" s="55">
        <v>248.97175647</v>
      </c>
    </row>
    <row r="11165" spans="1:5" x14ac:dyDescent="0.15">
      <c r="A11165" s="4">
        <v>42887</v>
      </c>
      <c r="B11165" t="s">
        <v>54</v>
      </c>
      <c r="C11165" t="s">
        <v>102</v>
      </c>
      <c r="D11165" t="s">
        <v>188</v>
      </c>
      <c r="E11165" s="55">
        <v>105.82721726000001</v>
      </c>
    </row>
    <row r="11166" spans="1:5" x14ac:dyDescent="0.15">
      <c r="A11166" s="4">
        <v>42887</v>
      </c>
      <c r="B11166" t="s">
        <v>54</v>
      </c>
      <c r="C11166" t="s">
        <v>102</v>
      </c>
      <c r="D11166" t="s">
        <v>189</v>
      </c>
      <c r="E11166" s="55">
        <v>295.77020536000003</v>
      </c>
    </row>
    <row r="11167" spans="1:5" x14ac:dyDescent="0.15">
      <c r="A11167" s="4">
        <v>42887</v>
      </c>
      <c r="B11167" t="s">
        <v>54</v>
      </c>
      <c r="C11167" t="s">
        <v>102</v>
      </c>
      <c r="D11167" t="s">
        <v>190</v>
      </c>
      <c r="E11167" s="55">
        <v>295.77020536000003</v>
      </c>
    </row>
    <row r="11168" spans="1:5" x14ac:dyDescent="0.15">
      <c r="A11168" s="4">
        <v>42887</v>
      </c>
      <c r="B11168" t="s">
        <v>54</v>
      </c>
      <c r="C11168" t="s">
        <v>102</v>
      </c>
      <c r="D11168" t="s">
        <v>191</v>
      </c>
      <c r="E11168" s="55">
        <v>0</v>
      </c>
    </row>
    <row r="11169" spans="1:5" x14ac:dyDescent="0.15">
      <c r="A11169" s="4">
        <v>42887</v>
      </c>
      <c r="B11169" t="s">
        <v>54</v>
      </c>
      <c r="C11169" t="s">
        <v>102</v>
      </c>
      <c r="D11169" t="s">
        <v>192</v>
      </c>
      <c r="E11169" s="55">
        <v>60.840313770000002</v>
      </c>
    </row>
    <row r="11170" spans="1:5" x14ac:dyDescent="0.15">
      <c r="A11170" s="4">
        <v>42887</v>
      </c>
      <c r="B11170" t="s">
        <v>54</v>
      </c>
      <c r="C11170" t="s">
        <v>102</v>
      </c>
      <c r="D11170" t="s">
        <v>193</v>
      </c>
      <c r="E11170" s="55">
        <v>60.840313770000002</v>
      </c>
    </row>
    <row r="11171" spans="1:5" x14ac:dyDescent="0.15">
      <c r="A11171" s="4">
        <v>42887</v>
      </c>
      <c r="B11171" t="s">
        <v>54</v>
      </c>
      <c r="C11171" t="s">
        <v>102</v>
      </c>
      <c r="D11171" t="s">
        <v>194</v>
      </c>
      <c r="E11171" s="55">
        <v>0</v>
      </c>
    </row>
    <row r="11172" spans="1:5" x14ac:dyDescent="0.15">
      <c r="A11172" s="4">
        <v>42887</v>
      </c>
      <c r="B11172" t="s">
        <v>54</v>
      </c>
      <c r="C11172" t="s">
        <v>102</v>
      </c>
      <c r="D11172" t="s">
        <v>195</v>
      </c>
      <c r="E11172" s="55">
        <v>234.92989159000001</v>
      </c>
    </row>
    <row r="11173" spans="1:5" x14ac:dyDescent="0.15">
      <c r="A11173" s="4">
        <v>42887</v>
      </c>
      <c r="B11173" t="s">
        <v>54</v>
      </c>
      <c r="C11173" t="s">
        <v>102</v>
      </c>
      <c r="D11173" t="s">
        <v>196</v>
      </c>
      <c r="E11173" s="55">
        <v>340.75710885000001</v>
      </c>
    </row>
    <row r="11174" spans="1:5" x14ac:dyDescent="0.15">
      <c r="A11174" s="4">
        <v>42979</v>
      </c>
      <c r="B11174" t="s">
        <v>54</v>
      </c>
      <c r="C11174" t="s">
        <v>102</v>
      </c>
      <c r="D11174" t="s">
        <v>52</v>
      </c>
      <c r="E11174" s="55">
        <v>1722.59593174</v>
      </c>
    </row>
    <row r="11175" spans="1:5" x14ac:dyDescent="0.15">
      <c r="A11175" s="4">
        <v>42979</v>
      </c>
      <c r="B11175" t="s">
        <v>54</v>
      </c>
      <c r="C11175" t="s">
        <v>102</v>
      </c>
      <c r="D11175" t="s">
        <v>46</v>
      </c>
      <c r="E11175" s="55">
        <v>5681.2224468900004</v>
      </c>
    </row>
    <row r="11176" spans="1:5" x14ac:dyDescent="0.15">
      <c r="A11176" s="4">
        <v>42979</v>
      </c>
      <c r="B11176" t="s">
        <v>54</v>
      </c>
      <c r="C11176" t="s">
        <v>102</v>
      </c>
      <c r="D11176" t="s">
        <v>47</v>
      </c>
      <c r="E11176" s="55">
        <v>5681.2224468900004</v>
      </c>
    </row>
    <row r="11177" spans="1:5" x14ac:dyDescent="0.15">
      <c r="A11177" s="4">
        <v>42979</v>
      </c>
      <c r="B11177" t="s">
        <v>54</v>
      </c>
      <c r="C11177" t="s">
        <v>102</v>
      </c>
      <c r="D11177" t="s">
        <v>53</v>
      </c>
      <c r="E11177" s="55">
        <v>0</v>
      </c>
    </row>
    <row r="11178" spans="1:5" x14ac:dyDescent="0.15">
      <c r="A11178" s="4">
        <v>42979</v>
      </c>
      <c r="B11178" t="s">
        <v>54</v>
      </c>
      <c r="C11178" t="s">
        <v>102</v>
      </c>
      <c r="D11178" t="s">
        <v>54</v>
      </c>
      <c r="E11178" s="55">
        <v>0</v>
      </c>
    </row>
    <row r="11179" spans="1:5" x14ac:dyDescent="0.15">
      <c r="A11179" s="4">
        <v>42979</v>
      </c>
      <c r="B11179" t="s">
        <v>54</v>
      </c>
      <c r="C11179" t="s">
        <v>102</v>
      </c>
      <c r="D11179" t="s">
        <v>55</v>
      </c>
      <c r="E11179" s="55">
        <v>171.73294036000001</v>
      </c>
    </row>
    <row r="11180" spans="1:5" x14ac:dyDescent="0.15">
      <c r="A11180" s="4">
        <v>42979</v>
      </c>
      <c r="B11180" t="s">
        <v>54</v>
      </c>
      <c r="C11180" t="s">
        <v>102</v>
      </c>
      <c r="D11180" t="s">
        <v>58</v>
      </c>
      <c r="E11180" s="55">
        <v>3819.7660537900001</v>
      </c>
    </row>
    <row r="11181" spans="1:5" x14ac:dyDescent="0.15">
      <c r="A11181" s="4">
        <v>42979</v>
      </c>
      <c r="B11181" t="s">
        <v>54</v>
      </c>
      <c r="C11181" t="s">
        <v>102</v>
      </c>
      <c r="D11181" t="s">
        <v>59</v>
      </c>
      <c r="E11181" s="55">
        <v>3819.7660537900001</v>
      </c>
    </row>
    <row r="11182" spans="1:5" x14ac:dyDescent="0.15">
      <c r="A11182" s="4">
        <v>42979</v>
      </c>
      <c r="B11182" t="s">
        <v>54</v>
      </c>
      <c r="C11182" t="s">
        <v>102</v>
      </c>
      <c r="D11182" t="s">
        <v>63</v>
      </c>
      <c r="E11182" s="55">
        <v>0</v>
      </c>
    </row>
    <row r="11183" spans="1:5" x14ac:dyDescent="0.15">
      <c r="A11183" s="4">
        <v>42979</v>
      </c>
      <c r="B11183" t="s">
        <v>54</v>
      </c>
      <c r="C11183" t="s">
        <v>102</v>
      </c>
      <c r="D11183" t="s">
        <v>64</v>
      </c>
      <c r="E11183" s="55">
        <v>32.872478999999998</v>
      </c>
    </row>
    <row r="11184" spans="1:5" x14ac:dyDescent="0.15">
      <c r="A11184" s="4">
        <v>42979</v>
      </c>
      <c r="B11184" t="s">
        <v>54</v>
      </c>
      <c r="C11184" t="s">
        <v>102</v>
      </c>
      <c r="D11184" t="s">
        <v>65</v>
      </c>
      <c r="E11184" s="55">
        <v>1182.2613107899999</v>
      </c>
    </row>
    <row r="11185" spans="1:5" x14ac:dyDescent="0.15">
      <c r="A11185" s="4">
        <v>42979</v>
      </c>
      <c r="B11185" t="s">
        <v>54</v>
      </c>
      <c r="C11185" t="s">
        <v>102</v>
      </c>
      <c r="D11185" t="s">
        <v>66</v>
      </c>
      <c r="E11185" s="55">
        <v>1130.77349553</v>
      </c>
    </row>
    <row r="11186" spans="1:5" x14ac:dyDescent="0.15">
      <c r="A11186" s="4">
        <v>42979</v>
      </c>
      <c r="B11186" t="s">
        <v>54</v>
      </c>
      <c r="C11186" t="s">
        <v>102</v>
      </c>
      <c r="D11186" t="s">
        <v>47</v>
      </c>
      <c r="E11186" s="55">
        <v>1130.77349553</v>
      </c>
    </row>
    <row r="11187" spans="1:5" x14ac:dyDescent="0.15">
      <c r="A11187" s="4">
        <v>42979</v>
      </c>
      <c r="B11187" t="s">
        <v>54</v>
      </c>
      <c r="C11187" t="s">
        <v>102</v>
      </c>
      <c r="D11187" t="s">
        <v>53</v>
      </c>
      <c r="E11187" s="55">
        <v>0</v>
      </c>
    </row>
    <row r="11188" spans="1:5" x14ac:dyDescent="0.15">
      <c r="A11188" s="4">
        <v>42979</v>
      </c>
      <c r="B11188" t="s">
        <v>54</v>
      </c>
      <c r="C11188" t="s">
        <v>102</v>
      </c>
      <c r="D11188" t="s">
        <v>80</v>
      </c>
      <c r="E11188" s="55">
        <v>28.592035620000001</v>
      </c>
    </row>
    <row r="11189" spans="1:5" x14ac:dyDescent="0.15">
      <c r="A11189" s="4">
        <v>42979</v>
      </c>
      <c r="B11189" t="s">
        <v>54</v>
      </c>
      <c r="C11189" t="s">
        <v>102</v>
      </c>
      <c r="D11189" t="s">
        <v>81</v>
      </c>
      <c r="E11189" s="55">
        <v>108.8748437</v>
      </c>
    </row>
    <row r="11190" spans="1:5" x14ac:dyDescent="0.15">
      <c r="A11190" s="4">
        <v>42979</v>
      </c>
      <c r="B11190" t="s">
        <v>54</v>
      </c>
      <c r="C11190" t="s">
        <v>102</v>
      </c>
      <c r="D11190" t="s">
        <v>84</v>
      </c>
      <c r="E11190" s="55">
        <v>108.8748437</v>
      </c>
    </row>
    <row r="11191" spans="1:5" x14ac:dyDescent="0.15">
      <c r="A11191" s="4">
        <v>42979</v>
      </c>
      <c r="B11191" t="s">
        <v>54</v>
      </c>
      <c r="C11191" t="s">
        <v>102</v>
      </c>
      <c r="D11191" t="s">
        <v>87</v>
      </c>
      <c r="E11191" s="55">
        <v>0</v>
      </c>
    </row>
    <row r="11192" spans="1:5" x14ac:dyDescent="0.15">
      <c r="A11192" s="4">
        <v>42979</v>
      </c>
      <c r="B11192" t="s">
        <v>54</v>
      </c>
      <c r="C11192" t="s">
        <v>102</v>
      </c>
      <c r="D11192" t="s">
        <v>102</v>
      </c>
      <c r="E11192" s="55">
        <v>32.872478999999998</v>
      </c>
    </row>
    <row r="11193" spans="1:5" x14ac:dyDescent="0.15">
      <c r="A11193" s="4">
        <v>42979</v>
      </c>
      <c r="B11193" t="s">
        <v>54</v>
      </c>
      <c r="C11193" t="s">
        <v>102</v>
      </c>
      <c r="D11193" t="s">
        <v>166</v>
      </c>
      <c r="E11193" s="55">
        <v>4.0774861800000002</v>
      </c>
    </row>
    <row r="11194" spans="1:5" x14ac:dyDescent="0.15">
      <c r="A11194" s="4">
        <v>42979</v>
      </c>
      <c r="B11194" t="s">
        <v>54</v>
      </c>
      <c r="C11194" t="s">
        <v>102</v>
      </c>
      <c r="D11194" t="s">
        <v>167</v>
      </c>
      <c r="E11194" s="55">
        <v>53.688211639999999</v>
      </c>
    </row>
    <row r="11195" spans="1:5" x14ac:dyDescent="0.15">
      <c r="A11195" s="4">
        <v>42979</v>
      </c>
      <c r="B11195" t="s">
        <v>54</v>
      </c>
      <c r="C11195" t="s">
        <v>102</v>
      </c>
      <c r="D11195" t="s">
        <v>168</v>
      </c>
      <c r="E11195" s="55">
        <v>53.688211639999999</v>
      </c>
    </row>
    <row r="11196" spans="1:5" x14ac:dyDescent="0.15">
      <c r="A11196" s="4">
        <v>42979</v>
      </c>
      <c r="B11196" t="s">
        <v>54</v>
      </c>
      <c r="C11196" t="s">
        <v>102</v>
      </c>
      <c r="D11196" t="s">
        <v>169</v>
      </c>
      <c r="E11196" s="55">
        <v>0</v>
      </c>
    </row>
    <row r="11197" spans="1:5" x14ac:dyDescent="0.15">
      <c r="A11197" s="4">
        <v>42979</v>
      </c>
      <c r="B11197" t="s">
        <v>54</v>
      </c>
      <c r="C11197" t="s">
        <v>102</v>
      </c>
      <c r="D11197" t="s">
        <v>170</v>
      </c>
      <c r="E11197" s="55">
        <v>32.872478999999998</v>
      </c>
    </row>
    <row r="11198" spans="1:5" x14ac:dyDescent="0.15">
      <c r="A11198" s="4">
        <v>42979</v>
      </c>
      <c r="B11198" t="s">
        <v>54</v>
      </c>
      <c r="C11198" t="s">
        <v>102</v>
      </c>
      <c r="D11198" t="s">
        <v>171</v>
      </c>
      <c r="E11198" s="55">
        <v>0</v>
      </c>
    </row>
    <row r="11199" spans="1:5" x14ac:dyDescent="0.15">
      <c r="A11199" s="4">
        <v>42979</v>
      </c>
      <c r="B11199" t="s">
        <v>54</v>
      </c>
      <c r="C11199" t="s">
        <v>102</v>
      </c>
      <c r="D11199" t="s">
        <v>47</v>
      </c>
      <c r="E11199" s="55">
        <v>0</v>
      </c>
    </row>
    <row r="11200" spans="1:5" x14ac:dyDescent="0.15">
      <c r="A11200" s="4">
        <v>42979</v>
      </c>
      <c r="B11200" t="s">
        <v>54</v>
      </c>
      <c r="C11200" t="s">
        <v>102</v>
      </c>
      <c r="D11200" t="s">
        <v>53</v>
      </c>
      <c r="E11200" s="55">
        <v>0</v>
      </c>
    </row>
    <row r="11201" spans="1:5" x14ac:dyDescent="0.15">
      <c r="A11201" s="4">
        <v>42979</v>
      </c>
      <c r="B11201" t="s">
        <v>54</v>
      </c>
      <c r="C11201" t="s">
        <v>102</v>
      </c>
      <c r="D11201" t="s">
        <v>174</v>
      </c>
      <c r="E11201" s="55">
        <v>0</v>
      </c>
    </row>
    <row r="11202" spans="1:5" x14ac:dyDescent="0.15">
      <c r="A11202" s="4">
        <v>42979</v>
      </c>
      <c r="B11202" t="s">
        <v>54</v>
      </c>
      <c r="C11202" t="s">
        <v>102</v>
      </c>
      <c r="D11202" t="s">
        <v>175</v>
      </c>
      <c r="E11202" s="55">
        <v>0</v>
      </c>
    </row>
    <row r="11203" spans="1:5" x14ac:dyDescent="0.15">
      <c r="A11203" s="4">
        <v>42979</v>
      </c>
      <c r="B11203" t="s">
        <v>54</v>
      </c>
      <c r="C11203" t="s">
        <v>102</v>
      </c>
      <c r="D11203" t="s">
        <v>176</v>
      </c>
      <c r="E11203" s="55">
        <v>0</v>
      </c>
    </row>
    <row r="11204" spans="1:5" x14ac:dyDescent="0.15">
      <c r="A11204" s="4">
        <v>42979</v>
      </c>
      <c r="B11204" t="s">
        <v>54</v>
      </c>
      <c r="C11204" t="s">
        <v>102</v>
      </c>
      <c r="D11204" t="s">
        <v>177</v>
      </c>
      <c r="E11204" s="55">
        <v>0</v>
      </c>
    </row>
    <row r="11205" spans="1:5" x14ac:dyDescent="0.15">
      <c r="A11205" s="4">
        <v>42979</v>
      </c>
      <c r="B11205" t="s">
        <v>54</v>
      </c>
      <c r="C11205" t="s">
        <v>102</v>
      </c>
      <c r="D11205" t="s">
        <v>178</v>
      </c>
      <c r="E11205" s="55">
        <v>0</v>
      </c>
    </row>
    <row r="11206" spans="1:5" x14ac:dyDescent="0.15">
      <c r="A11206" s="4">
        <v>42979</v>
      </c>
      <c r="B11206" t="s">
        <v>54</v>
      </c>
      <c r="C11206" t="s">
        <v>102</v>
      </c>
      <c r="D11206" t="s">
        <v>179</v>
      </c>
      <c r="E11206" s="55">
        <v>-32.872478999999998</v>
      </c>
    </row>
    <row r="11207" spans="1:5" x14ac:dyDescent="0.15">
      <c r="A11207" s="4">
        <v>42979</v>
      </c>
      <c r="B11207" t="s">
        <v>54</v>
      </c>
      <c r="C11207" t="s">
        <v>102</v>
      </c>
      <c r="D11207" t="s">
        <v>180</v>
      </c>
      <c r="E11207" s="55">
        <v>-17.896799399999999</v>
      </c>
    </row>
    <row r="11208" spans="1:5" x14ac:dyDescent="0.15">
      <c r="A11208" s="4">
        <v>42979</v>
      </c>
      <c r="B11208" t="s">
        <v>54</v>
      </c>
      <c r="C11208" t="s">
        <v>102</v>
      </c>
      <c r="D11208" t="s">
        <v>181</v>
      </c>
      <c r="E11208" s="55">
        <v>-14.975679599999999</v>
      </c>
    </row>
    <row r="11209" spans="1:5" x14ac:dyDescent="0.15">
      <c r="A11209" s="4">
        <v>42979</v>
      </c>
      <c r="B11209" t="s">
        <v>54</v>
      </c>
      <c r="C11209" t="s">
        <v>102</v>
      </c>
      <c r="D11209" t="s">
        <v>182</v>
      </c>
      <c r="E11209" s="55">
        <v>239.96134781999999</v>
      </c>
    </row>
    <row r="11210" spans="1:5" x14ac:dyDescent="0.15">
      <c r="A11210" s="4">
        <v>42979</v>
      </c>
      <c r="B11210" t="s">
        <v>54</v>
      </c>
      <c r="C11210" t="s">
        <v>102</v>
      </c>
      <c r="D11210" t="s">
        <v>183</v>
      </c>
      <c r="E11210" s="55">
        <v>234.86132394000001</v>
      </c>
    </row>
    <row r="11211" spans="1:5" x14ac:dyDescent="0.15">
      <c r="A11211" s="4">
        <v>42979</v>
      </c>
      <c r="B11211" t="s">
        <v>54</v>
      </c>
      <c r="C11211" t="s">
        <v>102</v>
      </c>
      <c r="D11211" t="s">
        <v>184</v>
      </c>
      <c r="E11211" s="55">
        <v>6.5594342900000004</v>
      </c>
    </row>
    <row r="11212" spans="1:5" x14ac:dyDescent="0.15">
      <c r="A11212" s="4">
        <v>42979</v>
      </c>
      <c r="B11212" t="s">
        <v>54</v>
      </c>
      <c r="C11212" t="s">
        <v>102</v>
      </c>
      <c r="D11212" t="s">
        <v>185</v>
      </c>
      <c r="E11212" s="55">
        <v>1.4594104099999998</v>
      </c>
    </row>
    <row r="11213" spans="1:5" x14ac:dyDescent="0.15">
      <c r="A11213" s="4">
        <v>42979</v>
      </c>
      <c r="B11213" t="s">
        <v>54</v>
      </c>
      <c r="C11213" t="s">
        <v>102</v>
      </c>
      <c r="D11213" t="s">
        <v>186</v>
      </c>
      <c r="E11213" s="55">
        <v>27.28665153</v>
      </c>
    </row>
    <row r="11214" spans="1:5" x14ac:dyDescent="0.15">
      <c r="A11214" s="4">
        <v>42979</v>
      </c>
      <c r="B11214" t="s">
        <v>54</v>
      </c>
      <c r="C11214" t="s">
        <v>102</v>
      </c>
      <c r="D11214" t="s">
        <v>187</v>
      </c>
      <c r="E11214" s="55">
        <v>257.10480182999999</v>
      </c>
    </row>
    <row r="11215" spans="1:5" x14ac:dyDescent="0.15">
      <c r="A11215" s="4">
        <v>42979</v>
      </c>
      <c r="B11215" t="s">
        <v>54</v>
      </c>
      <c r="C11215" t="s">
        <v>102</v>
      </c>
      <c r="D11215" t="s">
        <v>188</v>
      </c>
      <c r="E11215" s="55">
        <v>-16.005567810000002</v>
      </c>
    </row>
    <row r="11216" spans="1:5" x14ac:dyDescent="0.15">
      <c r="A11216" s="4">
        <v>42979</v>
      </c>
      <c r="B11216" t="s">
        <v>54</v>
      </c>
      <c r="C11216" t="s">
        <v>102</v>
      </c>
      <c r="D11216" t="s">
        <v>189</v>
      </c>
      <c r="E11216" s="55">
        <v>190.23381366999999</v>
      </c>
    </row>
    <row r="11217" spans="1:5" x14ac:dyDescent="0.15">
      <c r="A11217" s="4">
        <v>42979</v>
      </c>
      <c r="B11217" t="s">
        <v>54</v>
      </c>
      <c r="C11217" t="s">
        <v>102</v>
      </c>
      <c r="D11217" t="s">
        <v>190</v>
      </c>
      <c r="E11217" s="55">
        <v>190.23381366999999</v>
      </c>
    </row>
    <row r="11218" spans="1:5" x14ac:dyDescent="0.15">
      <c r="A11218" s="4">
        <v>42979</v>
      </c>
      <c r="B11218" t="s">
        <v>54</v>
      </c>
      <c r="C11218" t="s">
        <v>102</v>
      </c>
      <c r="D11218" t="s">
        <v>191</v>
      </c>
      <c r="E11218" s="55">
        <v>0</v>
      </c>
    </row>
    <row r="11219" spans="1:5" x14ac:dyDescent="0.15">
      <c r="A11219" s="4">
        <v>42979</v>
      </c>
      <c r="B11219" t="s">
        <v>54</v>
      </c>
      <c r="C11219" t="s">
        <v>102</v>
      </c>
      <c r="D11219" t="s">
        <v>192</v>
      </c>
      <c r="E11219" s="55">
        <v>67.60773433</v>
      </c>
    </row>
    <row r="11220" spans="1:5" x14ac:dyDescent="0.15">
      <c r="A11220" s="4">
        <v>42979</v>
      </c>
      <c r="B11220" t="s">
        <v>54</v>
      </c>
      <c r="C11220" t="s">
        <v>102</v>
      </c>
      <c r="D11220" t="s">
        <v>193</v>
      </c>
      <c r="E11220" s="55">
        <v>67.60773433</v>
      </c>
    </row>
    <row r="11221" spans="1:5" x14ac:dyDescent="0.15">
      <c r="A11221" s="4">
        <v>42979</v>
      </c>
      <c r="B11221" t="s">
        <v>54</v>
      </c>
      <c r="C11221" t="s">
        <v>102</v>
      </c>
      <c r="D11221" t="s">
        <v>194</v>
      </c>
      <c r="E11221" s="55">
        <v>0</v>
      </c>
    </row>
    <row r="11222" spans="1:5" x14ac:dyDescent="0.15">
      <c r="A11222" s="4">
        <v>42979</v>
      </c>
      <c r="B11222" t="s">
        <v>54</v>
      </c>
      <c r="C11222" t="s">
        <v>102</v>
      </c>
      <c r="D11222" t="s">
        <v>195</v>
      </c>
      <c r="E11222" s="55">
        <v>122.62607934</v>
      </c>
    </row>
    <row r="11223" spans="1:5" x14ac:dyDescent="0.15">
      <c r="A11223" s="4">
        <v>42979</v>
      </c>
      <c r="B11223" t="s">
        <v>54</v>
      </c>
      <c r="C11223" t="s">
        <v>102</v>
      </c>
      <c r="D11223" t="s">
        <v>196</v>
      </c>
      <c r="E11223" s="55">
        <v>106.62051153</v>
      </c>
    </row>
    <row r="11224" spans="1:5" x14ac:dyDescent="0.15">
      <c r="A11224" s="4">
        <v>43070</v>
      </c>
      <c r="B11224" t="s">
        <v>54</v>
      </c>
      <c r="C11224" t="s">
        <v>102</v>
      </c>
      <c r="D11224" t="s">
        <v>52</v>
      </c>
      <c r="E11224" s="55">
        <v>1731.8793612300001</v>
      </c>
    </row>
    <row r="11225" spans="1:5" x14ac:dyDescent="0.15">
      <c r="A11225" s="4">
        <v>43070</v>
      </c>
      <c r="B11225" t="s">
        <v>54</v>
      </c>
      <c r="C11225" t="s">
        <v>102</v>
      </c>
      <c r="D11225" t="s">
        <v>46</v>
      </c>
      <c r="E11225" s="55">
        <v>1815.30793427</v>
      </c>
    </row>
    <row r="11226" spans="1:5" x14ac:dyDescent="0.15">
      <c r="A11226" s="4">
        <v>43070</v>
      </c>
      <c r="B11226" t="s">
        <v>54</v>
      </c>
      <c r="C11226" t="s">
        <v>102</v>
      </c>
      <c r="D11226" t="s">
        <v>47</v>
      </c>
      <c r="E11226" s="55">
        <v>1815.30793427</v>
      </c>
    </row>
    <row r="11227" spans="1:5" x14ac:dyDescent="0.15">
      <c r="A11227" s="4">
        <v>43070</v>
      </c>
      <c r="B11227" t="s">
        <v>54</v>
      </c>
      <c r="C11227" t="s">
        <v>102</v>
      </c>
      <c r="D11227" t="s">
        <v>53</v>
      </c>
      <c r="E11227" s="55">
        <v>0</v>
      </c>
    </row>
    <row r="11228" spans="1:5" x14ac:dyDescent="0.15">
      <c r="A11228" s="4">
        <v>43070</v>
      </c>
      <c r="B11228" t="s">
        <v>54</v>
      </c>
      <c r="C11228" t="s">
        <v>102</v>
      </c>
      <c r="D11228" t="s">
        <v>54</v>
      </c>
      <c r="E11228" s="55">
        <v>0</v>
      </c>
    </row>
    <row r="11229" spans="1:5" x14ac:dyDescent="0.15">
      <c r="A11229" s="4">
        <v>43070</v>
      </c>
      <c r="B11229" t="s">
        <v>54</v>
      </c>
      <c r="C11229" t="s">
        <v>102</v>
      </c>
      <c r="D11229" t="s">
        <v>55</v>
      </c>
      <c r="E11229" s="55">
        <v>609.54927808000002</v>
      </c>
    </row>
    <row r="11230" spans="1:5" x14ac:dyDescent="0.15">
      <c r="A11230" s="4">
        <v>43070</v>
      </c>
      <c r="B11230" t="s">
        <v>54</v>
      </c>
      <c r="C11230" t="s">
        <v>102</v>
      </c>
      <c r="D11230" t="s">
        <v>58</v>
      </c>
      <c r="E11230" s="55">
        <v>-146.01465116999998</v>
      </c>
    </row>
    <row r="11231" spans="1:5" x14ac:dyDescent="0.15">
      <c r="A11231" s="4">
        <v>43070</v>
      </c>
      <c r="B11231" t="s">
        <v>54</v>
      </c>
      <c r="C11231" t="s">
        <v>102</v>
      </c>
      <c r="D11231" t="s">
        <v>59</v>
      </c>
      <c r="E11231" s="55">
        <v>-146.01465116999998</v>
      </c>
    </row>
    <row r="11232" spans="1:5" x14ac:dyDescent="0.15">
      <c r="A11232" s="4">
        <v>43070</v>
      </c>
      <c r="B11232" t="s">
        <v>54</v>
      </c>
      <c r="C11232" t="s">
        <v>102</v>
      </c>
      <c r="D11232" t="s">
        <v>63</v>
      </c>
      <c r="E11232" s="55">
        <v>0</v>
      </c>
    </row>
    <row r="11233" spans="1:5" x14ac:dyDescent="0.15">
      <c r="A11233" s="4">
        <v>43070</v>
      </c>
      <c r="B11233" t="s">
        <v>54</v>
      </c>
      <c r="C11233" t="s">
        <v>102</v>
      </c>
      <c r="D11233" t="s">
        <v>64</v>
      </c>
      <c r="E11233" s="55">
        <v>380.10605386999998</v>
      </c>
    </row>
    <row r="11234" spans="1:5" x14ac:dyDescent="0.15">
      <c r="A11234" s="4">
        <v>43070</v>
      </c>
      <c r="B11234" t="s">
        <v>54</v>
      </c>
      <c r="C11234" t="s">
        <v>102</v>
      </c>
      <c r="D11234" t="s">
        <v>65</v>
      </c>
      <c r="E11234" s="55">
        <v>762.79196953999997</v>
      </c>
    </row>
    <row r="11235" spans="1:5" x14ac:dyDescent="0.15">
      <c r="A11235" s="4">
        <v>43070</v>
      </c>
      <c r="B11235" t="s">
        <v>54</v>
      </c>
      <c r="C11235" t="s">
        <v>102</v>
      </c>
      <c r="D11235" t="s">
        <v>66</v>
      </c>
      <c r="E11235" s="55">
        <v>1073.2328474999999</v>
      </c>
    </row>
    <row r="11236" spans="1:5" x14ac:dyDescent="0.15">
      <c r="A11236" s="4">
        <v>43070</v>
      </c>
      <c r="B11236" t="s">
        <v>54</v>
      </c>
      <c r="C11236" t="s">
        <v>102</v>
      </c>
      <c r="D11236" t="s">
        <v>47</v>
      </c>
      <c r="E11236" s="55">
        <v>1073.2328474999999</v>
      </c>
    </row>
    <row r="11237" spans="1:5" x14ac:dyDescent="0.15">
      <c r="A11237" s="4">
        <v>43070</v>
      </c>
      <c r="B11237" t="s">
        <v>54</v>
      </c>
      <c r="C11237" t="s">
        <v>102</v>
      </c>
      <c r="D11237" t="s">
        <v>53</v>
      </c>
      <c r="E11237" s="55">
        <v>0</v>
      </c>
    </row>
    <row r="11238" spans="1:5" x14ac:dyDescent="0.15">
      <c r="A11238" s="4">
        <v>43070</v>
      </c>
      <c r="B11238" t="s">
        <v>54</v>
      </c>
      <c r="C11238" t="s">
        <v>102</v>
      </c>
      <c r="D11238" t="s">
        <v>80</v>
      </c>
      <c r="E11238" s="55">
        <v>45.867032979999998</v>
      </c>
    </row>
    <row r="11239" spans="1:5" x14ac:dyDescent="0.15">
      <c r="A11239" s="4">
        <v>43070</v>
      </c>
      <c r="B11239" t="s">
        <v>54</v>
      </c>
      <c r="C11239" t="s">
        <v>102</v>
      </c>
      <c r="D11239" t="s">
        <v>81</v>
      </c>
      <c r="E11239" s="55">
        <v>110.83049579999999</v>
      </c>
    </row>
    <row r="11240" spans="1:5" x14ac:dyDescent="0.15">
      <c r="A11240" s="4">
        <v>43070</v>
      </c>
      <c r="B11240" t="s">
        <v>54</v>
      </c>
      <c r="C11240" t="s">
        <v>102</v>
      </c>
      <c r="D11240" t="s">
        <v>84</v>
      </c>
      <c r="E11240" s="55">
        <v>110.83049579999999</v>
      </c>
    </row>
    <row r="11241" spans="1:5" x14ac:dyDescent="0.15">
      <c r="A11241" s="4">
        <v>43070</v>
      </c>
      <c r="B11241" t="s">
        <v>54</v>
      </c>
      <c r="C11241" t="s">
        <v>102</v>
      </c>
      <c r="D11241" t="s">
        <v>87</v>
      </c>
      <c r="E11241" s="55">
        <v>0</v>
      </c>
    </row>
    <row r="11242" spans="1:5" x14ac:dyDescent="0.15">
      <c r="A11242" s="4">
        <v>43070</v>
      </c>
      <c r="B11242" t="s">
        <v>54</v>
      </c>
      <c r="C11242" t="s">
        <v>102</v>
      </c>
      <c r="D11242" t="s">
        <v>102</v>
      </c>
      <c r="E11242" s="55">
        <v>380.10605386999998</v>
      </c>
    </row>
    <row r="11243" spans="1:5" x14ac:dyDescent="0.15">
      <c r="A11243" s="4">
        <v>43070</v>
      </c>
      <c r="B11243" t="s">
        <v>54</v>
      </c>
      <c r="C11243" t="s">
        <v>102</v>
      </c>
      <c r="D11243" t="s">
        <v>166</v>
      </c>
      <c r="E11243" s="55">
        <v>4.7017130900000002</v>
      </c>
    </row>
    <row r="11244" spans="1:5" x14ac:dyDescent="0.15">
      <c r="A11244" s="4">
        <v>43070</v>
      </c>
      <c r="B11244" t="s">
        <v>54</v>
      </c>
      <c r="C11244" t="s">
        <v>102</v>
      </c>
      <c r="D11244" t="s">
        <v>167</v>
      </c>
      <c r="E11244" s="55">
        <v>214.28827968000002</v>
      </c>
    </row>
    <row r="11245" spans="1:5" x14ac:dyDescent="0.15">
      <c r="A11245" s="4">
        <v>43070</v>
      </c>
      <c r="B11245" t="s">
        <v>54</v>
      </c>
      <c r="C11245" t="s">
        <v>102</v>
      </c>
      <c r="D11245" t="s">
        <v>168</v>
      </c>
      <c r="E11245" s="55">
        <v>214.28827968000002</v>
      </c>
    </row>
    <row r="11246" spans="1:5" x14ac:dyDescent="0.15">
      <c r="A11246" s="4">
        <v>43070</v>
      </c>
      <c r="B11246" t="s">
        <v>54</v>
      </c>
      <c r="C11246" t="s">
        <v>102</v>
      </c>
      <c r="D11246" t="s">
        <v>169</v>
      </c>
      <c r="E11246" s="55">
        <v>0</v>
      </c>
    </row>
    <row r="11247" spans="1:5" x14ac:dyDescent="0.15">
      <c r="A11247" s="4">
        <v>43070</v>
      </c>
      <c r="B11247" t="s">
        <v>54</v>
      </c>
      <c r="C11247" t="s">
        <v>102</v>
      </c>
      <c r="D11247" t="s">
        <v>170</v>
      </c>
      <c r="E11247" s="55">
        <v>380.10605386999998</v>
      </c>
    </row>
    <row r="11248" spans="1:5" x14ac:dyDescent="0.15">
      <c r="A11248" s="4">
        <v>43070</v>
      </c>
      <c r="B11248" t="s">
        <v>54</v>
      </c>
      <c r="C11248" t="s">
        <v>102</v>
      </c>
      <c r="D11248" t="s">
        <v>171</v>
      </c>
      <c r="E11248" s="55">
        <v>0</v>
      </c>
    </row>
    <row r="11249" spans="1:5" x14ac:dyDescent="0.15">
      <c r="A11249" s="4">
        <v>43070</v>
      </c>
      <c r="B11249" t="s">
        <v>54</v>
      </c>
      <c r="C11249" t="s">
        <v>102</v>
      </c>
      <c r="D11249" t="s">
        <v>47</v>
      </c>
      <c r="E11249" s="55">
        <v>0</v>
      </c>
    </row>
    <row r="11250" spans="1:5" x14ac:dyDescent="0.15">
      <c r="A11250" s="4">
        <v>43070</v>
      </c>
      <c r="B11250" t="s">
        <v>54</v>
      </c>
      <c r="C11250" t="s">
        <v>102</v>
      </c>
      <c r="D11250" t="s">
        <v>53</v>
      </c>
      <c r="E11250" s="55">
        <v>0</v>
      </c>
    </row>
    <row r="11251" spans="1:5" x14ac:dyDescent="0.15">
      <c r="A11251" s="4">
        <v>43070</v>
      </c>
      <c r="B11251" t="s">
        <v>54</v>
      </c>
      <c r="C11251" t="s">
        <v>102</v>
      </c>
      <c r="D11251" t="s">
        <v>174</v>
      </c>
      <c r="E11251" s="55">
        <v>0</v>
      </c>
    </row>
    <row r="11252" spans="1:5" x14ac:dyDescent="0.15">
      <c r="A11252" s="4">
        <v>43070</v>
      </c>
      <c r="B11252" t="s">
        <v>54</v>
      </c>
      <c r="C11252" t="s">
        <v>102</v>
      </c>
      <c r="D11252" t="s">
        <v>175</v>
      </c>
      <c r="E11252" s="55">
        <v>0</v>
      </c>
    </row>
    <row r="11253" spans="1:5" x14ac:dyDescent="0.15">
      <c r="A11253" s="4">
        <v>43070</v>
      </c>
      <c r="B11253" t="s">
        <v>54</v>
      </c>
      <c r="C11253" t="s">
        <v>102</v>
      </c>
      <c r="D11253" t="s">
        <v>176</v>
      </c>
      <c r="E11253" s="55">
        <v>0</v>
      </c>
    </row>
    <row r="11254" spans="1:5" x14ac:dyDescent="0.15">
      <c r="A11254" s="4">
        <v>43070</v>
      </c>
      <c r="B11254" t="s">
        <v>54</v>
      </c>
      <c r="C11254" t="s">
        <v>102</v>
      </c>
      <c r="D11254" t="s">
        <v>177</v>
      </c>
      <c r="E11254" s="55">
        <v>0</v>
      </c>
    </row>
    <row r="11255" spans="1:5" x14ac:dyDescent="0.15">
      <c r="A11255" s="4">
        <v>43070</v>
      </c>
      <c r="B11255" t="s">
        <v>54</v>
      </c>
      <c r="C11255" t="s">
        <v>102</v>
      </c>
      <c r="D11255" t="s">
        <v>178</v>
      </c>
      <c r="E11255" s="55">
        <v>0</v>
      </c>
    </row>
    <row r="11256" spans="1:5" x14ac:dyDescent="0.15">
      <c r="A11256" s="4">
        <v>43070</v>
      </c>
      <c r="B11256" t="s">
        <v>54</v>
      </c>
      <c r="C11256" t="s">
        <v>102</v>
      </c>
      <c r="D11256" t="s">
        <v>179</v>
      </c>
      <c r="E11256" s="55">
        <v>-380.10605386999998</v>
      </c>
    </row>
    <row r="11257" spans="1:5" x14ac:dyDescent="0.15">
      <c r="A11257" s="4">
        <v>43070</v>
      </c>
      <c r="B11257" t="s">
        <v>54</v>
      </c>
      <c r="C11257" t="s">
        <v>102</v>
      </c>
      <c r="D11257" t="s">
        <v>180</v>
      </c>
      <c r="E11257" s="55">
        <v>-104.82576725</v>
      </c>
    </row>
    <row r="11258" spans="1:5" x14ac:dyDescent="0.15">
      <c r="A11258" s="4">
        <v>43070</v>
      </c>
      <c r="B11258" t="s">
        <v>54</v>
      </c>
      <c r="C11258" t="s">
        <v>102</v>
      </c>
      <c r="D11258" t="s">
        <v>181</v>
      </c>
      <c r="E11258" s="55">
        <v>-275.28028662000003</v>
      </c>
    </row>
    <row r="11259" spans="1:5" x14ac:dyDescent="0.15">
      <c r="A11259" s="4">
        <v>43070</v>
      </c>
      <c r="B11259" t="s">
        <v>54</v>
      </c>
      <c r="C11259" t="s">
        <v>102</v>
      </c>
      <c r="D11259" t="s">
        <v>182</v>
      </c>
      <c r="E11259" s="55">
        <v>361.12821457000001</v>
      </c>
    </row>
    <row r="11260" spans="1:5" x14ac:dyDescent="0.15">
      <c r="A11260" s="4">
        <v>43070</v>
      </c>
      <c r="B11260" t="s">
        <v>54</v>
      </c>
      <c r="C11260" t="s">
        <v>102</v>
      </c>
      <c r="D11260" t="s">
        <v>183</v>
      </c>
      <c r="E11260" s="55">
        <v>355.03250935</v>
      </c>
    </row>
    <row r="11261" spans="1:5" x14ac:dyDescent="0.15">
      <c r="A11261" s="4">
        <v>43070</v>
      </c>
      <c r="B11261" t="s">
        <v>54</v>
      </c>
      <c r="C11261" t="s">
        <v>102</v>
      </c>
      <c r="D11261" t="s">
        <v>184</v>
      </c>
      <c r="E11261" s="55">
        <v>7.5636254100000002</v>
      </c>
    </row>
    <row r="11262" spans="1:5" x14ac:dyDescent="0.15">
      <c r="A11262" s="4">
        <v>43070</v>
      </c>
      <c r="B11262" t="s">
        <v>54</v>
      </c>
      <c r="C11262" t="s">
        <v>102</v>
      </c>
      <c r="D11262" t="s">
        <v>185</v>
      </c>
      <c r="E11262" s="55">
        <v>1.4679201899999998</v>
      </c>
    </row>
    <row r="11263" spans="1:5" x14ac:dyDescent="0.15">
      <c r="A11263" s="4">
        <v>43070</v>
      </c>
      <c r="B11263" t="s">
        <v>54</v>
      </c>
      <c r="C11263" t="s">
        <v>102</v>
      </c>
      <c r="D11263" t="s">
        <v>186</v>
      </c>
      <c r="E11263" s="55">
        <v>1.4195393000000001</v>
      </c>
    </row>
    <row r="11264" spans="1:5" x14ac:dyDescent="0.15">
      <c r="A11264" s="4">
        <v>43070</v>
      </c>
      <c r="B11264" t="s">
        <v>54</v>
      </c>
      <c r="C11264" t="s">
        <v>102</v>
      </c>
      <c r="D11264" t="s">
        <v>187</v>
      </c>
      <c r="E11264" s="55">
        <v>323.88798161</v>
      </c>
    </row>
    <row r="11265" spans="1:5" x14ac:dyDescent="0.15">
      <c r="A11265" s="4">
        <v>43070</v>
      </c>
      <c r="B11265" t="s">
        <v>54</v>
      </c>
      <c r="C11265" t="s">
        <v>102</v>
      </c>
      <c r="D11265" t="s">
        <v>188</v>
      </c>
      <c r="E11265" s="55">
        <v>-308.90359874000001</v>
      </c>
    </row>
    <row r="11266" spans="1:5" x14ac:dyDescent="0.15">
      <c r="A11266" s="4">
        <v>43070</v>
      </c>
      <c r="B11266" t="s">
        <v>54</v>
      </c>
      <c r="C11266" t="s">
        <v>102</v>
      </c>
      <c r="D11266" t="s">
        <v>189</v>
      </c>
      <c r="E11266" s="55">
        <v>152.51957268999999</v>
      </c>
    </row>
    <row r="11267" spans="1:5" x14ac:dyDescent="0.15">
      <c r="A11267" s="4">
        <v>43070</v>
      </c>
      <c r="B11267" t="s">
        <v>54</v>
      </c>
      <c r="C11267" t="s">
        <v>102</v>
      </c>
      <c r="D11267" t="s">
        <v>190</v>
      </c>
      <c r="E11267" s="55">
        <v>152.51957268999999</v>
      </c>
    </row>
    <row r="11268" spans="1:5" x14ac:dyDescent="0.15">
      <c r="A11268" s="4">
        <v>43070</v>
      </c>
      <c r="B11268" t="s">
        <v>54</v>
      </c>
      <c r="C11268" t="s">
        <v>102</v>
      </c>
      <c r="D11268" t="s">
        <v>191</v>
      </c>
      <c r="E11268" s="55">
        <v>0</v>
      </c>
    </row>
    <row r="11269" spans="1:5" x14ac:dyDescent="0.15">
      <c r="A11269" s="4">
        <v>43070</v>
      </c>
      <c r="B11269" t="s">
        <v>54</v>
      </c>
      <c r="C11269" t="s">
        <v>102</v>
      </c>
      <c r="D11269" t="s">
        <v>192</v>
      </c>
      <c r="E11269" s="55">
        <v>97.796476249999998</v>
      </c>
    </row>
    <row r="11270" spans="1:5" x14ac:dyDescent="0.15">
      <c r="A11270" s="4">
        <v>43070</v>
      </c>
      <c r="B11270" t="s">
        <v>54</v>
      </c>
      <c r="C11270" t="s">
        <v>102</v>
      </c>
      <c r="D11270" t="s">
        <v>193</v>
      </c>
      <c r="E11270" s="55">
        <v>97.796476249999998</v>
      </c>
    </row>
    <row r="11271" spans="1:5" x14ac:dyDescent="0.15">
      <c r="A11271" s="4">
        <v>43070</v>
      </c>
      <c r="B11271" t="s">
        <v>54</v>
      </c>
      <c r="C11271" t="s">
        <v>102</v>
      </c>
      <c r="D11271" t="s">
        <v>194</v>
      </c>
      <c r="E11271" s="55">
        <v>0</v>
      </c>
    </row>
    <row r="11272" spans="1:5" x14ac:dyDescent="0.15">
      <c r="A11272" s="4">
        <v>43070</v>
      </c>
      <c r="B11272" t="s">
        <v>54</v>
      </c>
      <c r="C11272" t="s">
        <v>102</v>
      </c>
      <c r="D11272" t="s">
        <v>195</v>
      </c>
      <c r="E11272" s="55">
        <v>54.723096439999999</v>
      </c>
    </row>
    <row r="11273" spans="1:5" x14ac:dyDescent="0.15">
      <c r="A11273" s="4">
        <v>43070</v>
      </c>
      <c r="B11273" t="s">
        <v>54</v>
      </c>
      <c r="C11273" t="s">
        <v>102</v>
      </c>
      <c r="D11273" t="s">
        <v>196</v>
      </c>
      <c r="E11273" s="55">
        <v>-254.1805023</v>
      </c>
    </row>
    <row r="11274" spans="1:5" x14ac:dyDescent="0.15">
      <c r="A11274" s="4">
        <v>43160</v>
      </c>
      <c r="B11274" t="s">
        <v>54</v>
      </c>
      <c r="C11274" t="s">
        <v>102</v>
      </c>
      <c r="D11274" t="s">
        <v>52</v>
      </c>
      <c r="E11274" s="55">
        <v>1820.41912084</v>
      </c>
    </row>
    <row r="11275" spans="1:5" x14ac:dyDescent="0.15">
      <c r="A11275" s="4">
        <v>43160</v>
      </c>
      <c r="B11275" t="s">
        <v>54</v>
      </c>
      <c r="C11275" t="s">
        <v>102</v>
      </c>
      <c r="D11275" t="s">
        <v>46</v>
      </c>
      <c r="E11275" s="55">
        <v>525.41654885000003</v>
      </c>
    </row>
    <row r="11276" spans="1:5" x14ac:dyDescent="0.15">
      <c r="A11276" s="4">
        <v>43160</v>
      </c>
      <c r="B11276" t="s">
        <v>54</v>
      </c>
      <c r="C11276" t="s">
        <v>102</v>
      </c>
      <c r="D11276" t="s">
        <v>47</v>
      </c>
      <c r="E11276" s="55">
        <v>525.41654885000003</v>
      </c>
    </row>
    <row r="11277" spans="1:5" x14ac:dyDescent="0.15">
      <c r="A11277" s="4">
        <v>43160</v>
      </c>
      <c r="B11277" t="s">
        <v>54</v>
      </c>
      <c r="C11277" t="s">
        <v>102</v>
      </c>
      <c r="D11277" t="s">
        <v>48</v>
      </c>
      <c r="E11277" s="55">
        <v>752.49938212999996</v>
      </c>
    </row>
    <row r="11278" spans="1:5" x14ac:dyDescent="0.15">
      <c r="A11278" s="4">
        <v>43160</v>
      </c>
      <c r="B11278" t="s">
        <v>54</v>
      </c>
      <c r="C11278" t="s">
        <v>102</v>
      </c>
      <c r="D11278" t="s">
        <v>49</v>
      </c>
      <c r="E11278" s="55">
        <v>-1.3645243200000001</v>
      </c>
    </row>
    <row r="11279" spans="1:5" x14ac:dyDescent="0.15">
      <c r="A11279" s="4">
        <v>43160</v>
      </c>
      <c r="B11279" t="s">
        <v>54</v>
      </c>
      <c r="C11279" t="s">
        <v>102</v>
      </c>
      <c r="D11279" t="s">
        <v>50</v>
      </c>
      <c r="E11279" s="55">
        <v>-225.71830896</v>
      </c>
    </row>
    <row r="11280" spans="1:5" x14ac:dyDescent="0.15">
      <c r="A11280" s="4">
        <v>43160</v>
      </c>
      <c r="B11280" t="s">
        <v>54</v>
      </c>
      <c r="C11280" t="s">
        <v>102</v>
      </c>
      <c r="D11280" t="s">
        <v>51</v>
      </c>
      <c r="E11280" s="55">
        <v>0</v>
      </c>
    </row>
    <row r="11281" spans="1:5" x14ac:dyDescent="0.15">
      <c r="A11281" s="4">
        <v>43160</v>
      </c>
      <c r="B11281" t="s">
        <v>54</v>
      </c>
      <c r="C11281" t="s">
        <v>102</v>
      </c>
      <c r="D11281" t="s">
        <v>53</v>
      </c>
      <c r="E11281" s="55">
        <v>0</v>
      </c>
    </row>
    <row r="11282" spans="1:5" x14ac:dyDescent="0.15">
      <c r="A11282" s="4">
        <v>43160</v>
      </c>
      <c r="B11282" t="s">
        <v>54</v>
      </c>
      <c r="C11282" t="s">
        <v>102</v>
      </c>
      <c r="D11282" t="s">
        <v>54</v>
      </c>
      <c r="E11282" s="55">
        <v>0</v>
      </c>
    </row>
    <row r="11283" spans="1:5" x14ac:dyDescent="0.15">
      <c r="A11283" s="4">
        <v>43160</v>
      </c>
      <c r="B11283" t="s">
        <v>54</v>
      </c>
      <c r="C11283" t="s">
        <v>102</v>
      </c>
      <c r="D11283" t="s">
        <v>55</v>
      </c>
      <c r="E11283" s="55">
        <v>32.70660882</v>
      </c>
    </row>
    <row r="11284" spans="1:5" x14ac:dyDescent="0.15">
      <c r="A11284" s="4">
        <v>43160</v>
      </c>
      <c r="B11284" t="s">
        <v>54</v>
      </c>
      <c r="C11284" t="s">
        <v>102</v>
      </c>
      <c r="D11284" t="s">
        <v>56</v>
      </c>
      <c r="E11284" s="55">
        <v>32.70660882</v>
      </c>
    </row>
    <row r="11285" spans="1:5" x14ac:dyDescent="0.15">
      <c r="A11285" s="4">
        <v>43160</v>
      </c>
      <c r="B11285" t="s">
        <v>54</v>
      </c>
      <c r="C11285" t="s">
        <v>102</v>
      </c>
      <c r="D11285" t="s">
        <v>57</v>
      </c>
      <c r="E11285" s="55">
        <v>0</v>
      </c>
    </row>
    <row r="11286" spans="1:5" x14ac:dyDescent="0.15">
      <c r="A11286" s="4">
        <v>43160</v>
      </c>
      <c r="B11286" t="s">
        <v>54</v>
      </c>
      <c r="C11286" t="s">
        <v>102</v>
      </c>
      <c r="D11286" t="s">
        <v>58</v>
      </c>
      <c r="E11286" s="55">
        <v>-1461.44599844</v>
      </c>
    </row>
    <row r="11287" spans="1:5" x14ac:dyDescent="0.15">
      <c r="A11287" s="4">
        <v>43160</v>
      </c>
      <c r="B11287" t="s">
        <v>54</v>
      </c>
      <c r="C11287" t="s">
        <v>102</v>
      </c>
      <c r="D11287" t="s">
        <v>59</v>
      </c>
      <c r="E11287" s="55">
        <v>-1461.44599844</v>
      </c>
    </row>
    <row r="11288" spans="1:5" x14ac:dyDescent="0.15">
      <c r="A11288" s="4">
        <v>43160</v>
      </c>
      <c r="B11288" t="s">
        <v>54</v>
      </c>
      <c r="C11288" t="s">
        <v>102</v>
      </c>
      <c r="D11288" t="s">
        <v>63</v>
      </c>
      <c r="E11288" s="55">
        <v>0</v>
      </c>
    </row>
    <row r="11289" spans="1:5" x14ac:dyDescent="0.15">
      <c r="A11289" s="4">
        <v>43160</v>
      </c>
      <c r="B11289" t="s">
        <v>54</v>
      </c>
      <c r="C11289" t="s">
        <v>102</v>
      </c>
      <c r="D11289" t="s">
        <v>64</v>
      </c>
      <c r="E11289" s="55">
        <v>-133.73681762999999</v>
      </c>
    </row>
    <row r="11290" spans="1:5" x14ac:dyDescent="0.15">
      <c r="A11290" s="4">
        <v>43160</v>
      </c>
      <c r="B11290" t="s">
        <v>54</v>
      </c>
      <c r="C11290" t="s">
        <v>102</v>
      </c>
      <c r="D11290" t="s">
        <v>65</v>
      </c>
      <c r="E11290" s="55">
        <v>1123.1752996800001</v>
      </c>
    </row>
    <row r="11291" spans="1:5" x14ac:dyDescent="0.15">
      <c r="A11291" s="4">
        <v>43160</v>
      </c>
      <c r="B11291" t="s">
        <v>54</v>
      </c>
      <c r="C11291" t="s">
        <v>102</v>
      </c>
      <c r="D11291" t="s">
        <v>66</v>
      </c>
      <c r="E11291" s="55">
        <v>894.0575335499999</v>
      </c>
    </row>
    <row r="11292" spans="1:5" x14ac:dyDescent="0.15">
      <c r="A11292" s="4">
        <v>43160</v>
      </c>
      <c r="B11292" t="s">
        <v>54</v>
      </c>
      <c r="C11292" t="s">
        <v>102</v>
      </c>
      <c r="D11292" t="s">
        <v>47</v>
      </c>
      <c r="E11292" s="55">
        <v>894.0575335499999</v>
      </c>
    </row>
    <row r="11293" spans="1:5" x14ac:dyDescent="0.15">
      <c r="A11293" s="4">
        <v>43160</v>
      </c>
      <c r="B11293" t="s">
        <v>54</v>
      </c>
      <c r="C11293" t="s">
        <v>102</v>
      </c>
      <c r="D11293" t="s">
        <v>53</v>
      </c>
      <c r="E11293" s="55">
        <v>0</v>
      </c>
    </row>
    <row r="11294" spans="1:5" x14ac:dyDescent="0.15">
      <c r="A11294" s="4">
        <v>43160</v>
      </c>
      <c r="B11294" t="s">
        <v>54</v>
      </c>
      <c r="C11294" t="s">
        <v>102</v>
      </c>
      <c r="D11294" t="s">
        <v>80</v>
      </c>
      <c r="E11294" s="55">
        <v>30.796046079999996</v>
      </c>
    </row>
    <row r="11295" spans="1:5" x14ac:dyDescent="0.15">
      <c r="A11295" s="4">
        <v>43160</v>
      </c>
      <c r="B11295" t="s">
        <v>54</v>
      </c>
      <c r="C11295" t="s">
        <v>102</v>
      </c>
      <c r="D11295" t="s">
        <v>81</v>
      </c>
      <c r="E11295" s="55">
        <v>121.08603289</v>
      </c>
    </row>
    <row r="11296" spans="1:5" x14ac:dyDescent="0.15">
      <c r="A11296" s="4">
        <v>43160</v>
      </c>
      <c r="B11296" t="s">
        <v>54</v>
      </c>
      <c r="C11296" t="s">
        <v>102</v>
      </c>
      <c r="D11296" t="s">
        <v>84</v>
      </c>
      <c r="E11296" s="55">
        <v>121.08603289</v>
      </c>
    </row>
    <row r="11297" spans="1:5" x14ac:dyDescent="0.15">
      <c r="A11297" s="4">
        <v>43160</v>
      </c>
      <c r="B11297" t="s">
        <v>54</v>
      </c>
      <c r="C11297" t="s">
        <v>102</v>
      </c>
      <c r="D11297" t="s">
        <v>87</v>
      </c>
      <c r="E11297" s="55">
        <v>0</v>
      </c>
    </row>
    <row r="11298" spans="1:5" x14ac:dyDescent="0.15">
      <c r="A11298" s="4">
        <v>43160</v>
      </c>
      <c r="B11298" t="s">
        <v>54</v>
      </c>
      <c r="C11298" t="s">
        <v>102</v>
      </c>
      <c r="D11298" t="s">
        <v>102</v>
      </c>
      <c r="E11298" s="55">
        <v>-133.73681762999999</v>
      </c>
    </row>
    <row r="11299" spans="1:5" x14ac:dyDescent="0.15">
      <c r="A11299" s="4">
        <v>43160</v>
      </c>
      <c r="B11299" t="s">
        <v>54</v>
      </c>
      <c r="C11299" t="s">
        <v>102</v>
      </c>
      <c r="D11299" t="s">
        <v>166</v>
      </c>
      <c r="E11299" s="55">
        <v>5.0909616900000003</v>
      </c>
    </row>
    <row r="11300" spans="1:5" x14ac:dyDescent="0.15">
      <c r="A11300" s="4">
        <v>43160</v>
      </c>
      <c r="B11300" t="s">
        <v>54</v>
      </c>
      <c r="C11300" t="s">
        <v>102</v>
      </c>
      <c r="D11300" t="s">
        <v>167</v>
      </c>
      <c r="E11300" s="55">
        <v>166.13476019000001</v>
      </c>
    </row>
    <row r="11301" spans="1:5" x14ac:dyDescent="0.15">
      <c r="A11301" s="4">
        <v>43160</v>
      </c>
      <c r="B11301" t="s">
        <v>54</v>
      </c>
      <c r="C11301" t="s">
        <v>102</v>
      </c>
      <c r="D11301" t="s">
        <v>168</v>
      </c>
      <c r="E11301" s="55">
        <v>166.13476019000001</v>
      </c>
    </row>
    <row r="11302" spans="1:5" x14ac:dyDescent="0.15">
      <c r="A11302" s="4">
        <v>43160</v>
      </c>
      <c r="B11302" t="s">
        <v>54</v>
      </c>
      <c r="C11302" t="s">
        <v>102</v>
      </c>
      <c r="D11302" t="s">
        <v>169</v>
      </c>
      <c r="E11302" s="55">
        <v>0</v>
      </c>
    </row>
    <row r="11303" spans="1:5" x14ac:dyDescent="0.15">
      <c r="A11303" s="4">
        <v>43160</v>
      </c>
      <c r="B11303" t="s">
        <v>54</v>
      </c>
      <c r="C11303" t="s">
        <v>102</v>
      </c>
      <c r="D11303" t="s">
        <v>170</v>
      </c>
      <c r="E11303" s="55">
        <v>-133.73681762999999</v>
      </c>
    </row>
    <row r="11304" spans="1:5" x14ac:dyDescent="0.15">
      <c r="A11304" s="4">
        <v>43160</v>
      </c>
      <c r="B11304" t="s">
        <v>54</v>
      </c>
      <c r="C11304" t="s">
        <v>102</v>
      </c>
      <c r="D11304" t="s">
        <v>171</v>
      </c>
      <c r="E11304" s="55">
        <v>0</v>
      </c>
    </row>
    <row r="11305" spans="1:5" x14ac:dyDescent="0.15">
      <c r="A11305" s="4">
        <v>43160</v>
      </c>
      <c r="B11305" t="s">
        <v>54</v>
      </c>
      <c r="C11305" t="s">
        <v>102</v>
      </c>
      <c r="D11305" t="s">
        <v>47</v>
      </c>
      <c r="E11305" s="55">
        <v>0</v>
      </c>
    </row>
    <row r="11306" spans="1:5" x14ac:dyDescent="0.15">
      <c r="A11306" s="4">
        <v>43160</v>
      </c>
      <c r="B11306" t="s">
        <v>54</v>
      </c>
      <c r="C11306" t="s">
        <v>102</v>
      </c>
      <c r="D11306" t="s">
        <v>53</v>
      </c>
      <c r="E11306" s="55">
        <v>0</v>
      </c>
    </row>
    <row r="11307" spans="1:5" x14ac:dyDescent="0.15">
      <c r="A11307" s="4">
        <v>43160</v>
      </c>
      <c r="B11307" t="s">
        <v>54</v>
      </c>
      <c r="C11307" t="s">
        <v>102</v>
      </c>
      <c r="D11307" t="s">
        <v>174</v>
      </c>
      <c r="E11307" s="55">
        <v>0</v>
      </c>
    </row>
    <row r="11308" spans="1:5" x14ac:dyDescent="0.15">
      <c r="A11308" s="4">
        <v>43160</v>
      </c>
      <c r="B11308" t="s">
        <v>54</v>
      </c>
      <c r="C11308" t="s">
        <v>102</v>
      </c>
      <c r="D11308" t="s">
        <v>175</v>
      </c>
      <c r="E11308" s="55">
        <v>0</v>
      </c>
    </row>
    <row r="11309" spans="1:5" x14ac:dyDescent="0.15">
      <c r="A11309" s="4">
        <v>43160</v>
      </c>
      <c r="B11309" t="s">
        <v>54</v>
      </c>
      <c r="C11309" t="s">
        <v>102</v>
      </c>
      <c r="D11309" t="s">
        <v>176</v>
      </c>
      <c r="E11309" s="55">
        <v>0</v>
      </c>
    </row>
    <row r="11310" spans="1:5" x14ac:dyDescent="0.15">
      <c r="A11310" s="4">
        <v>43160</v>
      </c>
      <c r="B11310" t="s">
        <v>54</v>
      </c>
      <c r="C11310" t="s">
        <v>102</v>
      </c>
      <c r="D11310" t="s">
        <v>177</v>
      </c>
      <c r="E11310" s="55">
        <v>0</v>
      </c>
    </row>
    <row r="11311" spans="1:5" x14ac:dyDescent="0.15">
      <c r="A11311" s="4">
        <v>43160</v>
      </c>
      <c r="B11311" t="s">
        <v>54</v>
      </c>
      <c r="C11311" t="s">
        <v>102</v>
      </c>
      <c r="D11311" t="s">
        <v>178</v>
      </c>
      <c r="E11311" s="55">
        <v>0</v>
      </c>
    </row>
    <row r="11312" spans="1:5" x14ac:dyDescent="0.15">
      <c r="A11312" s="4">
        <v>43160</v>
      </c>
      <c r="B11312" t="s">
        <v>54</v>
      </c>
      <c r="C11312" t="s">
        <v>102</v>
      </c>
      <c r="D11312" t="s">
        <v>179</v>
      </c>
      <c r="E11312" s="55">
        <v>133.73681762999999</v>
      </c>
    </row>
    <row r="11313" spans="1:5" x14ac:dyDescent="0.15">
      <c r="A11313" s="4">
        <v>43160</v>
      </c>
      <c r="B11313" t="s">
        <v>54</v>
      </c>
      <c r="C11313" t="s">
        <v>102</v>
      </c>
      <c r="D11313" t="s">
        <v>180</v>
      </c>
      <c r="E11313" s="55">
        <v>34.954912159999999</v>
      </c>
    </row>
    <row r="11314" spans="1:5" x14ac:dyDescent="0.15">
      <c r="A11314" s="4">
        <v>43160</v>
      </c>
      <c r="B11314" t="s">
        <v>54</v>
      </c>
      <c r="C11314" t="s">
        <v>102</v>
      </c>
      <c r="D11314" t="s">
        <v>181</v>
      </c>
      <c r="E11314" s="55">
        <v>98.781905469999998</v>
      </c>
    </row>
    <row r="11315" spans="1:5" x14ac:dyDescent="0.15">
      <c r="A11315" s="4">
        <v>43160</v>
      </c>
      <c r="B11315" t="s">
        <v>54</v>
      </c>
      <c r="C11315" t="s">
        <v>102</v>
      </c>
      <c r="D11315" t="s">
        <v>182</v>
      </c>
      <c r="E11315" s="55">
        <v>326.85964801</v>
      </c>
    </row>
    <row r="11316" spans="1:5" x14ac:dyDescent="0.15">
      <c r="A11316" s="4">
        <v>43160</v>
      </c>
      <c r="B11316" t="s">
        <v>54</v>
      </c>
      <c r="C11316" t="s">
        <v>102</v>
      </c>
      <c r="D11316" t="s">
        <v>183</v>
      </c>
      <c r="E11316" s="55">
        <v>319.64723631999999</v>
      </c>
    </row>
    <row r="11317" spans="1:5" x14ac:dyDescent="0.15">
      <c r="A11317" s="4">
        <v>43160</v>
      </c>
      <c r="B11317" t="s">
        <v>54</v>
      </c>
      <c r="C11317" t="s">
        <v>102</v>
      </c>
      <c r="D11317" t="s">
        <v>184</v>
      </c>
      <c r="E11317" s="55">
        <v>8.1898079399999997</v>
      </c>
    </row>
    <row r="11318" spans="1:5" x14ac:dyDescent="0.15">
      <c r="A11318" s="4">
        <v>43160</v>
      </c>
      <c r="B11318" t="s">
        <v>54</v>
      </c>
      <c r="C11318" t="s">
        <v>102</v>
      </c>
      <c r="D11318" t="s">
        <v>185</v>
      </c>
      <c r="E11318" s="55">
        <v>0.97739624999999997</v>
      </c>
    </row>
    <row r="11319" spans="1:5" x14ac:dyDescent="0.15">
      <c r="A11319" s="4">
        <v>43160</v>
      </c>
      <c r="B11319" t="s">
        <v>54</v>
      </c>
      <c r="C11319" t="s">
        <v>102</v>
      </c>
      <c r="D11319" t="s">
        <v>186</v>
      </c>
      <c r="E11319" s="55">
        <v>38.602971659999994</v>
      </c>
    </row>
    <row r="11320" spans="1:5" x14ac:dyDescent="0.15">
      <c r="A11320" s="4">
        <v>43160</v>
      </c>
      <c r="B11320" t="s">
        <v>54</v>
      </c>
      <c r="C11320" t="s">
        <v>102</v>
      </c>
      <c r="D11320" t="s">
        <v>187</v>
      </c>
      <c r="E11320" s="55">
        <v>329.45172521000001</v>
      </c>
    </row>
    <row r="11321" spans="1:5" x14ac:dyDescent="0.15">
      <c r="A11321" s="4">
        <v>43160</v>
      </c>
      <c r="B11321" t="s">
        <v>54</v>
      </c>
      <c r="C11321" t="s">
        <v>102</v>
      </c>
      <c r="D11321" t="s">
        <v>188</v>
      </c>
      <c r="E11321" s="55">
        <v>47.13747704</v>
      </c>
    </row>
    <row r="11322" spans="1:5" x14ac:dyDescent="0.15">
      <c r="A11322" s="4">
        <v>43160</v>
      </c>
      <c r="B11322" t="s">
        <v>54</v>
      </c>
      <c r="C11322" t="s">
        <v>102</v>
      </c>
      <c r="D11322" t="s">
        <v>189</v>
      </c>
      <c r="E11322" s="55">
        <v>108.78363768999999</v>
      </c>
    </row>
    <row r="11323" spans="1:5" x14ac:dyDescent="0.15">
      <c r="A11323" s="4">
        <v>43160</v>
      </c>
      <c r="B11323" t="s">
        <v>54</v>
      </c>
      <c r="C11323" t="s">
        <v>102</v>
      </c>
      <c r="D11323" t="s">
        <v>190</v>
      </c>
      <c r="E11323" s="55">
        <v>108.78363768999999</v>
      </c>
    </row>
    <row r="11324" spans="1:5" x14ac:dyDescent="0.15">
      <c r="A11324" s="4">
        <v>43160</v>
      </c>
      <c r="B11324" t="s">
        <v>54</v>
      </c>
      <c r="C11324" t="s">
        <v>102</v>
      </c>
      <c r="D11324" t="s">
        <v>191</v>
      </c>
      <c r="E11324" s="55">
        <v>0</v>
      </c>
    </row>
    <row r="11325" spans="1:5" x14ac:dyDescent="0.15">
      <c r="A11325" s="4">
        <v>43160</v>
      </c>
      <c r="B11325" t="s">
        <v>54</v>
      </c>
      <c r="C11325" t="s">
        <v>102</v>
      </c>
      <c r="D11325" t="s">
        <v>192</v>
      </c>
      <c r="E11325" s="55">
        <v>72.099778839999999</v>
      </c>
    </row>
    <row r="11326" spans="1:5" x14ac:dyDescent="0.15">
      <c r="A11326" s="4">
        <v>43160</v>
      </c>
      <c r="B11326" t="s">
        <v>54</v>
      </c>
      <c r="C11326" t="s">
        <v>102</v>
      </c>
      <c r="D11326" t="s">
        <v>193</v>
      </c>
      <c r="E11326" s="55">
        <v>72.099778839999999</v>
      </c>
    </row>
    <row r="11327" spans="1:5" x14ac:dyDescent="0.15">
      <c r="A11327" s="4">
        <v>43160</v>
      </c>
      <c r="B11327" t="s">
        <v>54</v>
      </c>
      <c r="C11327" t="s">
        <v>102</v>
      </c>
      <c r="D11327" t="s">
        <v>194</v>
      </c>
      <c r="E11327" s="55">
        <v>0</v>
      </c>
    </row>
    <row r="11328" spans="1:5" x14ac:dyDescent="0.15">
      <c r="A11328" s="4">
        <v>43160</v>
      </c>
      <c r="B11328" t="s">
        <v>54</v>
      </c>
      <c r="C11328" t="s">
        <v>102</v>
      </c>
      <c r="D11328" t="s">
        <v>195</v>
      </c>
      <c r="E11328" s="55">
        <v>36.68385885</v>
      </c>
    </row>
    <row r="11329" spans="1:5" x14ac:dyDescent="0.15">
      <c r="A11329" s="4">
        <v>43160</v>
      </c>
      <c r="B11329" t="s">
        <v>54</v>
      </c>
      <c r="C11329" t="s">
        <v>102</v>
      </c>
      <c r="D11329" t="s">
        <v>196</v>
      </c>
      <c r="E11329" s="55">
        <v>83.82133589</v>
      </c>
    </row>
    <row r="11330" spans="1:5" x14ac:dyDescent="0.15">
      <c r="A11330" s="4">
        <v>43252</v>
      </c>
      <c r="B11330" t="s">
        <v>54</v>
      </c>
      <c r="C11330" t="s">
        <v>102</v>
      </c>
      <c r="D11330" t="s">
        <v>52</v>
      </c>
      <c r="E11330" s="55">
        <v>1899.24173262</v>
      </c>
    </row>
    <row r="11331" spans="1:5" x14ac:dyDescent="0.15">
      <c r="A11331" s="4">
        <v>43252</v>
      </c>
      <c r="B11331" t="s">
        <v>54</v>
      </c>
      <c r="C11331" t="s">
        <v>102</v>
      </c>
      <c r="D11331" t="s">
        <v>46</v>
      </c>
      <c r="E11331" s="55">
        <v>398.87466748000003</v>
      </c>
    </row>
    <row r="11332" spans="1:5" x14ac:dyDescent="0.15">
      <c r="A11332" s="4">
        <v>43252</v>
      </c>
      <c r="B11332" t="s">
        <v>54</v>
      </c>
      <c r="C11332" t="s">
        <v>102</v>
      </c>
      <c r="D11332" t="s">
        <v>47</v>
      </c>
      <c r="E11332" s="55">
        <v>398.87466748000003</v>
      </c>
    </row>
    <row r="11333" spans="1:5" x14ac:dyDescent="0.15">
      <c r="A11333" s="4">
        <v>43252</v>
      </c>
      <c r="B11333" t="s">
        <v>54</v>
      </c>
      <c r="C11333" t="s">
        <v>102</v>
      </c>
      <c r="D11333" t="s">
        <v>48</v>
      </c>
      <c r="E11333" s="55">
        <v>418.78698611999999</v>
      </c>
    </row>
    <row r="11334" spans="1:5" x14ac:dyDescent="0.15">
      <c r="A11334" s="4">
        <v>43252</v>
      </c>
      <c r="B11334" t="s">
        <v>54</v>
      </c>
      <c r="C11334" t="s">
        <v>102</v>
      </c>
      <c r="D11334" t="s">
        <v>49</v>
      </c>
      <c r="E11334" s="55">
        <v>13.59234258</v>
      </c>
    </row>
    <row r="11335" spans="1:5" x14ac:dyDescent="0.15">
      <c r="A11335" s="4">
        <v>43252</v>
      </c>
      <c r="B11335" t="s">
        <v>54</v>
      </c>
      <c r="C11335" t="s">
        <v>102</v>
      </c>
      <c r="D11335" t="s">
        <v>50</v>
      </c>
      <c r="E11335" s="55">
        <v>6.3199760599999992</v>
      </c>
    </row>
    <row r="11336" spans="1:5" x14ac:dyDescent="0.15">
      <c r="A11336" s="4">
        <v>43252</v>
      </c>
      <c r="B11336" t="s">
        <v>54</v>
      </c>
      <c r="C11336" t="s">
        <v>102</v>
      </c>
      <c r="D11336" t="s">
        <v>51</v>
      </c>
      <c r="E11336" s="55">
        <v>0</v>
      </c>
    </row>
    <row r="11337" spans="1:5" x14ac:dyDescent="0.15">
      <c r="A11337" s="4">
        <v>43252</v>
      </c>
      <c r="B11337" t="s">
        <v>54</v>
      </c>
      <c r="C11337" t="s">
        <v>102</v>
      </c>
      <c r="D11337" t="s">
        <v>53</v>
      </c>
      <c r="E11337" s="55">
        <v>0</v>
      </c>
    </row>
    <row r="11338" spans="1:5" x14ac:dyDescent="0.15">
      <c r="A11338" s="4">
        <v>43252</v>
      </c>
      <c r="B11338" t="s">
        <v>54</v>
      </c>
      <c r="C11338" t="s">
        <v>102</v>
      </c>
      <c r="D11338" t="s">
        <v>54</v>
      </c>
      <c r="E11338" s="55">
        <v>0</v>
      </c>
    </row>
    <row r="11339" spans="1:5" x14ac:dyDescent="0.15">
      <c r="A11339" s="4">
        <v>43252</v>
      </c>
      <c r="B11339" t="s">
        <v>54</v>
      </c>
      <c r="C11339" t="s">
        <v>102</v>
      </c>
      <c r="D11339" t="s">
        <v>55</v>
      </c>
      <c r="E11339" s="55">
        <v>26.292449999999999</v>
      </c>
    </row>
    <row r="11340" spans="1:5" x14ac:dyDescent="0.15">
      <c r="A11340" s="4">
        <v>43252</v>
      </c>
      <c r="B11340" t="s">
        <v>54</v>
      </c>
      <c r="C11340" t="s">
        <v>102</v>
      </c>
      <c r="D11340" t="s">
        <v>56</v>
      </c>
      <c r="E11340" s="55">
        <v>26.292449999999999</v>
      </c>
    </row>
    <row r="11341" spans="1:5" x14ac:dyDescent="0.15">
      <c r="A11341" s="4">
        <v>43252</v>
      </c>
      <c r="B11341" t="s">
        <v>54</v>
      </c>
      <c r="C11341" t="s">
        <v>102</v>
      </c>
      <c r="D11341" t="s">
        <v>57</v>
      </c>
      <c r="E11341" s="55">
        <v>0</v>
      </c>
    </row>
    <row r="11342" spans="1:5" x14ac:dyDescent="0.15">
      <c r="A11342" s="4">
        <v>43252</v>
      </c>
      <c r="B11342" t="s">
        <v>54</v>
      </c>
      <c r="C11342" t="s">
        <v>102</v>
      </c>
      <c r="D11342" t="s">
        <v>58</v>
      </c>
      <c r="E11342" s="55">
        <v>-1657.5270061400001</v>
      </c>
    </row>
    <row r="11343" spans="1:5" x14ac:dyDescent="0.15">
      <c r="A11343" s="4">
        <v>43252</v>
      </c>
      <c r="B11343" t="s">
        <v>54</v>
      </c>
      <c r="C11343" t="s">
        <v>102</v>
      </c>
      <c r="D11343" t="s">
        <v>59</v>
      </c>
      <c r="E11343" s="55">
        <v>-1657.5270061400001</v>
      </c>
    </row>
    <row r="11344" spans="1:5" x14ac:dyDescent="0.15">
      <c r="A11344" s="4">
        <v>43252</v>
      </c>
      <c r="B11344" t="s">
        <v>54</v>
      </c>
      <c r="C11344" t="s">
        <v>102</v>
      </c>
      <c r="D11344" t="s">
        <v>63</v>
      </c>
      <c r="E11344" s="55">
        <v>0</v>
      </c>
    </row>
    <row r="11345" spans="1:5" x14ac:dyDescent="0.15">
      <c r="A11345" s="4">
        <v>43252</v>
      </c>
      <c r="B11345" t="s">
        <v>54</v>
      </c>
      <c r="C11345" t="s">
        <v>102</v>
      </c>
      <c r="D11345" t="s">
        <v>64</v>
      </c>
      <c r="E11345" s="55">
        <v>-130.867491</v>
      </c>
    </row>
    <row r="11346" spans="1:5" x14ac:dyDescent="0.15">
      <c r="A11346" s="4">
        <v>43252</v>
      </c>
      <c r="B11346" t="s">
        <v>54</v>
      </c>
      <c r="C11346" t="s">
        <v>102</v>
      </c>
      <c r="D11346" t="s">
        <v>65</v>
      </c>
      <c r="E11346" s="55">
        <v>1108.07918492</v>
      </c>
    </row>
    <row r="11347" spans="1:5" x14ac:dyDescent="0.15">
      <c r="A11347" s="4">
        <v>43252</v>
      </c>
      <c r="B11347" t="s">
        <v>54</v>
      </c>
      <c r="C11347" t="s">
        <v>102</v>
      </c>
      <c r="D11347" t="s">
        <v>66</v>
      </c>
      <c r="E11347" s="55">
        <v>798.17820702999995</v>
      </c>
    </row>
    <row r="11348" spans="1:5" x14ac:dyDescent="0.15">
      <c r="A11348" s="4">
        <v>43252</v>
      </c>
      <c r="B11348" t="s">
        <v>54</v>
      </c>
      <c r="C11348" t="s">
        <v>102</v>
      </c>
      <c r="D11348" t="s">
        <v>47</v>
      </c>
      <c r="E11348" s="55">
        <v>798.17820702999995</v>
      </c>
    </row>
    <row r="11349" spans="1:5" x14ac:dyDescent="0.15">
      <c r="A11349" s="4">
        <v>43252</v>
      </c>
      <c r="B11349" t="s">
        <v>54</v>
      </c>
      <c r="C11349" t="s">
        <v>102</v>
      </c>
      <c r="D11349" t="s">
        <v>53</v>
      </c>
      <c r="E11349" s="55">
        <v>0</v>
      </c>
    </row>
    <row r="11350" spans="1:5" x14ac:dyDescent="0.15">
      <c r="A11350" s="4">
        <v>43252</v>
      </c>
      <c r="B11350" t="s">
        <v>54</v>
      </c>
      <c r="C11350" t="s">
        <v>102</v>
      </c>
      <c r="D11350" t="s">
        <v>80</v>
      </c>
      <c r="E11350" s="55">
        <v>51.432509189999998</v>
      </c>
    </row>
    <row r="11351" spans="1:5" x14ac:dyDescent="0.15">
      <c r="A11351" s="4">
        <v>43252</v>
      </c>
      <c r="B11351" t="s">
        <v>54</v>
      </c>
      <c r="C11351" t="s">
        <v>102</v>
      </c>
      <c r="D11351" t="s">
        <v>81</v>
      </c>
      <c r="E11351" s="55">
        <v>225.87804115</v>
      </c>
    </row>
    <row r="11352" spans="1:5" x14ac:dyDescent="0.15">
      <c r="A11352" s="4">
        <v>43252</v>
      </c>
      <c r="B11352" t="s">
        <v>54</v>
      </c>
      <c r="C11352" t="s">
        <v>102</v>
      </c>
      <c r="D11352" t="s">
        <v>84</v>
      </c>
      <c r="E11352" s="55">
        <v>225.87804115</v>
      </c>
    </row>
    <row r="11353" spans="1:5" x14ac:dyDescent="0.15">
      <c r="A11353" s="4">
        <v>43252</v>
      </c>
      <c r="B11353" t="s">
        <v>54</v>
      </c>
      <c r="C11353" t="s">
        <v>102</v>
      </c>
      <c r="D11353" t="s">
        <v>87</v>
      </c>
      <c r="E11353" s="55">
        <v>0</v>
      </c>
    </row>
    <row r="11354" spans="1:5" x14ac:dyDescent="0.15">
      <c r="A11354" s="4">
        <v>43252</v>
      </c>
      <c r="B11354" t="s">
        <v>54</v>
      </c>
      <c r="C11354" t="s">
        <v>102</v>
      </c>
      <c r="D11354" t="s">
        <v>102</v>
      </c>
      <c r="E11354" s="55">
        <v>-130.867491</v>
      </c>
    </row>
    <row r="11355" spans="1:5" x14ac:dyDescent="0.15">
      <c r="A11355" s="4">
        <v>43252</v>
      </c>
      <c r="B11355" t="s">
        <v>54</v>
      </c>
      <c r="C11355" t="s">
        <v>102</v>
      </c>
      <c r="D11355" t="s">
        <v>166</v>
      </c>
      <c r="E11355" s="55">
        <v>4.5879549299999995</v>
      </c>
    </row>
    <row r="11356" spans="1:5" x14ac:dyDescent="0.15">
      <c r="A11356" s="4">
        <v>43252</v>
      </c>
      <c r="B11356" t="s">
        <v>54</v>
      </c>
      <c r="C11356" t="s">
        <v>102</v>
      </c>
      <c r="D11356" t="s">
        <v>167</v>
      </c>
      <c r="E11356" s="55">
        <v>173.95222268999999</v>
      </c>
    </row>
    <row r="11357" spans="1:5" x14ac:dyDescent="0.15">
      <c r="A11357" s="4">
        <v>43252</v>
      </c>
      <c r="B11357" t="s">
        <v>54</v>
      </c>
      <c r="C11357" t="s">
        <v>102</v>
      </c>
      <c r="D11357" t="s">
        <v>168</v>
      </c>
      <c r="E11357" s="55">
        <v>173.95222268999999</v>
      </c>
    </row>
    <row r="11358" spans="1:5" x14ac:dyDescent="0.15">
      <c r="A11358" s="4">
        <v>43252</v>
      </c>
      <c r="B11358" t="s">
        <v>54</v>
      </c>
      <c r="C11358" t="s">
        <v>102</v>
      </c>
      <c r="D11358" t="s">
        <v>169</v>
      </c>
      <c r="E11358" s="55">
        <v>0</v>
      </c>
    </row>
    <row r="11359" spans="1:5" x14ac:dyDescent="0.15">
      <c r="A11359" s="4">
        <v>43252</v>
      </c>
      <c r="B11359" t="s">
        <v>54</v>
      </c>
      <c r="C11359" t="s">
        <v>102</v>
      </c>
      <c r="D11359" t="s">
        <v>170</v>
      </c>
      <c r="E11359" s="55">
        <v>-130.867491</v>
      </c>
    </row>
    <row r="11360" spans="1:5" x14ac:dyDescent="0.15">
      <c r="A11360" s="4">
        <v>43252</v>
      </c>
      <c r="B11360" t="s">
        <v>54</v>
      </c>
      <c r="C11360" t="s">
        <v>102</v>
      </c>
      <c r="D11360" t="s">
        <v>171</v>
      </c>
      <c r="E11360" s="55">
        <v>0</v>
      </c>
    </row>
    <row r="11361" spans="1:5" x14ac:dyDescent="0.15">
      <c r="A11361" s="4">
        <v>43252</v>
      </c>
      <c r="B11361" t="s">
        <v>54</v>
      </c>
      <c r="C11361" t="s">
        <v>102</v>
      </c>
      <c r="D11361" t="s">
        <v>47</v>
      </c>
      <c r="E11361" s="55">
        <v>0</v>
      </c>
    </row>
    <row r="11362" spans="1:5" x14ac:dyDescent="0.15">
      <c r="A11362" s="4">
        <v>43252</v>
      </c>
      <c r="B11362" t="s">
        <v>54</v>
      </c>
      <c r="C11362" t="s">
        <v>102</v>
      </c>
      <c r="D11362" t="s">
        <v>53</v>
      </c>
      <c r="E11362" s="55">
        <v>0</v>
      </c>
    </row>
    <row r="11363" spans="1:5" x14ac:dyDescent="0.15">
      <c r="A11363" s="4">
        <v>43252</v>
      </c>
      <c r="B11363" t="s">
        <v>54</v>
      </c>
      <c r="C11363" t="s">
        <v>102</v>
      </c>
      <c r="D11363" t="s">
        <v>174</v>
      </c>
      <c r="E11363" s="55">
        <v>0</v>
      </c>
    </row>
    <row r="11364" spans="1:5" x14ac:dyDescent="0.15">
      <c r="A11364" s="4">
        <v>43252</v>
      </c>
      <c r="B11364" t="s">
        <v>54</v>
      </c>
      <c r="C11364" t="s">
        <v>102</v>
      </c>
      <c r="D11364" t="s">
        <v>175</v>
      </c>
      <c r="E11364" s="55">
        <v>0</v>
      </c>
    </row>
    <row r="11365" spans="1:5" x14ac:dyDescent="0.15">
      <c r="A11365" s="4">
        <v>43252</v>
      </c>
      <c r="B11365" t="s">
        <v>54</v>
      </c>
      <c r="C11365" t="s">
        <v>102</v>
      </c>
      <c r="D11365" t="s">
        <v>176</v>
      </c>
      <c r="E11365" s="55">
        <v>0</v>
      </c>
    </row>
    <row r="11366" spans="1:5" x14ac:dyDescent="0.15">
      <c r="A11366" s="4">
        <v>43252</v>
      </c>
      <c r="B11366" t="s">
        <v>54</v>
      </c>
      <c r="C11366" t="s">
        <v>102</v>
      </c>
      <c r="D11366" t="s">
        <v>177</v>
      </c>
      <c r="E11366" s="55">
        <v>0</v>
      </c>
    </row>
    <row r="11367" spans="1:5" x14ac:dyDescent="0.15">
      <c r="A11367" s="4">
        <v>43252</v>
      </c>
      <c r="B11367" t="s">
        <v>54</v>
      </c>
      <c r="C11367" t="s">
        <v>102</v>
      </c>
      <c r="D11367" t="s">
        <v>178</v>
      </c>
      <c r="E11367" s="55">
        <v>0</v>
      </c>
    </row>
    <row r="11368" spans="1:5" x14ac:dyDescent="0.15">
      <c r="A11368" s="4">
        <v>43252</v>
      </c>
      <c r="B11368" t="s">
        <v>54</v>
      </c>
      <c r="C11368" t="s">
        <v>102</v>
      </c>
      <c r="D11368" t="s">
        <v>179</v>
      </c>
      <c r="E11368" s="55">
        <v>130.867491</v>
      </c>
    </row>
    <row r="11369" spans="1:5" x14ac:dyDescent="0.15">
      <c r="A11369" s="4">
        <v>43252</v>
      </c>
      <c r="B11369" t="s">
        <v>54</v>
      </c>
      <c r="C11369" t="s">
        <v>102</v>
      </c>
      <c r="D11369" t="s">
        <v>180</v>
      </c>
      <c r="E11369" s="55">
        <v>59.426164999999997</v>
      </c>
    </row>
    <row r="11370" spans="1:5" x14ac:dyDescent="0.15">
      <c r="A11370" s="4">
        <v>43252</v>
      </c>
      <c r="B11370" t="s">
        <v>54</v>
      </c>
      <c r="C11370" t="s">
        <v>102</v>
      </c>
      <c r="D11370" t="s">
        <v>181</v>
      </c>
      <c r="E11370" s="55">
        <v>71.441326000000004</v>
      </c>
    </row>
    <row r="11371" spans="1:5" x14ac:dyDescent="0.15">
      <c r="A11371" s="4">
        <v>43252</v>
      </c>
      <c r="B11371" t="s">
        <v>54</v>
      </c>
      <c r="C11371" t="s">
        <v>102</v>
      </c>
      <c r="D11371" t="s">
        <v>182</v>
      </c>
      <c r="E11371" s="55">
        <v>228.87802997</v>
      </c>
    </row>
    <row r="11372" spans="1:5" x14ac:dyDescent="0.15">
      <c r="A11372" s="4">
        <v>43252</v>
      </c>
      <c r="B11372" t="s">
        <v>54</v>
      </c>
      <c r="C11372" t="s">
        <v>102</v>
      </c>
      <c r="D11372" t="s">
        <v>183</v>
      </c>
      <c r="E11372" s="55">
        <v>219.05844524</v>
      </c>
    </row>
    <row r="11373" spans="1:5" x14ac:dyDescent="0.15">
      <c r="A11373" s="4">
        <v>43252</v>
      </c>
      <c r="B11373" t="s">
        <v>54</v>
      </c>
      <c r="C11373" t="s">
        <v>102</v>
      </c>
      <c r="D11373" t="s">
        <v>184</v>
      </c>
      <c r="E11373" s="55">
        <v>7.3806231500000008</v>
      </c>
    </row>
    <row r="11374" spans="1:5" x14ac:dyDescent="0.15">
      <c r="A11374" s="4">
        <v>43252</v>
      </c>
      <c r="B11374" t="s">
        <v>54</v>
      </c>
      <c r="C11374" t="s">
        <v>102</v>
      </c>
      <c r="D11374" t="s">
        <v>185</v>
      </c>
      <c r="E11374" s="55">
        <v>-2.43896158</v>
      </c>
    </row>
    <row r="11375" spans="1:5" x14ac:dyDescent="0.15">
      <c r="A11375" s="4">
        <v>43252</v>
      </c>
      <c r="B11375" t="s">
        <v>54</v>
      </c>
      <c r="C11375" t="s">
        <v>102</v>
      </c>
      <c r="D11375" t="s">
        <v>186</v>
      </c>
      <c r="E11375" s="55">
        <v>43.110068270000006</v>
      </c>
    </row>
    <row r="11376" spans="1:5" x14ac:dyDescent="0.15">
      <c r="A11376" s="4">
        <v>43252</v>
      </c>
      <c r="B11376" t="s">
        <v>54</v>
      </c>
      <c r="C11376" t="s">
        <v>102</v>
      </c>
      <c r="D11376" t="s">
        <v>187</v>
      </c>
      <c r="E11376" s="55">
        <v>302.41665685000004</v>
      </c>
    </row>
    <row r="11377" spans="1:5" x14ac:dyDescent="0.15">
      <c r="A11377" s="4">
        <v>43252</v>
      </c>
      <c r="B11377" t="s">
        <v>54</v>
      </c>
      <c r="C11377" t="s">
        <v>102</v>
      </c>
      <c r="D11377" t="s">
        <v>188</v>
      </c>
      <c r="E11377" s="55">
        <v>259.89319746000001</v>
      </c>
    </row>
    <row r="11378" spans="1:5" x14ac:dyDescent="0.15">
      <c r="A11378" s="4">
        <v>43252</v>
      </c>
      <c r="B11378" t="s">
        <v>54</v>
      </c>
      <c r="C11378" t="s">
        <v>102</v>
      </c>
      <c r="D11378" t="s">
        <v>189</v>
      </c>
      <c r="E11378" s="55">
        <v>109.60417251999999</v>
      </c>
    </row>
    <row r="11379" spans="1:5" x14ac:dyDescent="0.15">
      <c r="A11379" s="4">
        <v>43252</v>
      </c>
      <c r="B11379" t="s">
        <v>54</v>
      </c>
      <c r="C11379" t="s">
        <v>102</v>
      </c>
      <c r="D11379" t="s">
        <v>190</v>
      </c>
      <c r="E11379" s="55">
        <v>109.60417251999999</v>
      </c>
    </row>
    <row r="11380" spans="1:5" x14ac:dyDescent="0.15">
      <c r="A11380" s="4">
        <v>43252</v>
      </c>
      <c r="B11380" t="s">
        <v>54</v>
      </c>
      <c r="C11380" t="s">
        <v>102</v>
      </c>
      <c r="D11380" t="s">
        <v>191</v>
      </c>
      <c r="E11380" s="55">
        <v>0</v>
      </c>
    </row>
    <row r="11381" spans="1:5" x14ac:dyDescent="0.15">
      <c r="A11381" s="4">
        <v>43252</v>
      </c>
      <c r="B11381" t="s">
        <v>54</v>
      </c>
      <c r="C11381" t="s">
        <v>102</v>
      </c>
      <c r="D11381" t="s">
        <v>192</v>
      </c>
      <c r="E11381" s="55">
        <v>23.496272659999999</v>
      </c>
    </row>
    <row r="11382" spans="1:5" x14ac:dyDescent="0.15">
      <c r="A11382" s="4">
        <v>43252</v>
      </c>
      <c r="B11382" t="s">
        <v>54</v>
      </c>
      <c r="C11382" t="s">
        <v>102</v>
      </c>
      <c r="D11382" t="s">
        <v>193</v>
      </c>
      <c r="E11382" s="55">
        <v>23.496272659999999</v>
      </c>
    </row>
    <row r="11383" spans="1:5" x14ac:dyDescent="0.15">
      <c r="A11383" s="4">
        <v>43252</v>
      </c>
      <c r="B11383" t="s">
        <v>54</v>
      </c>
      <c r="C11383" t="s">
        <v>102</v>
      </c>
      <c r="D11383" t="s">
        <v>194</v>
      </c>
      <c r="E11383" s="55">
        <v>0</v>
      </c>
    </row>
    <row r="11384" spans="1:5" x14ac:dyDescent="0.15">
      <c r="A11384" s="4">
        <v>43252</v>
      </c>
      <c r="B11384" t="s">
        <v>54</v>
      </c>
      <c r="C11384" t="s">
        <v>102</v>
      </c>
      <c r="D11384" t="s">
        <v>195</v>
      </c>
      <c r="E11384" s="55">
        <v>86.107899860000003</v>
      </c>
    </row>
    <row r="11385" spans="1:5" x14ac:dyDescent="0.15">
      <c r="A11385" s="4">
        <v>43252</v>
      </c>
      <c r="B11385" t="s">
        <v>54</v>
      </c>
      <c r="C11385" t="s">
        <v>102</v>
      </c>
      <c r="D11385" t="s">
        <v>196</v>
      </c>
      <c r="E11385" s="55">
        <v>346.00109731999999</v>
      </c>
    </row>
    <row r="11386" spans="1:5" x14ac:dyDescent="0.15">
      <c r="A11386" s="4">
        <v>43344</v>
      </c>
      <c r="B11386" t="s">
        <v>54</v>
      </c>
      <c r="C11386" t="s">
        <v>102</v>
      </c>
      <c r="D11386" t="s">
        <v>52</v>
      </c>
      <c r="E11386" s="55">
        <v>1633.01693875</v>
      </c>
    </row>
    <row r="11387" spans="1:5" x14ac:dyDescent="0.15">
      <c r="A11387" s="4">
        <v>43344</v>
      </c>
      <c r="B11387" t="s">
        <v>54</v>
      </c>
      <c r="C11387" t="s">
        <v>102</v>
      </c>
      <c r="D11387" t="s">
        <v>46</v>
      </c>
      <c r="E11387" s="55">
        <v>6270.9442589700002</v>
      </c>
    </row>
    <row r="11388" spans="1:5" x14ac:dyDescent="0.15">
      <c r="A11388" s="4">
        <v>43344</v>
      </c>
      <c r="B11388" t="s">
        <v>54</v>
      </c>
      <c r="C11388" t="s">
        <v>102</v>
      </c>
      <c r="D11388" t="s">
        <v>47</v>
      </c>
      <c r="E11388" s="55">
        <v>6270.9442589700002</v>
      </c>
    </row>
    <row r="11389" spans="1:5" x14ac:dyDescent="0.15">
      <c r="A11389" s="4">
        <v>43344</v>
      </c>
      <c r="B11389" t="s">
        <v>54</v>
      </c>
      <c r="C11389" t="s">
        <v>102</v>
      </c>
      <c r="D11389" t="s">
        <v>48</v>
      </c>
      <c r="E11389" s="55">
        <v>6542.4555385900003</v>
      </c>
    </row>
    <row r="11390" spans="1:5" x14ac:dyDescent="0.15">
      <c r="A11390" s="4">
        <v>43344</v>
      </c>
      <c r="B11390" t="s">
        <v>54</v>
      </c>
      <c r="C11390" t="s">
        <v>102</v>
      </c>
      <c r="D11390" t="s">
        <v>49</v>
      </c>
      <c r="E11390" s="55">
        <v>112.41456529999999</v>
      </c>
    </row>
    <row r="11391" spans="1:5" x14ac:dyDescent="0.15">
      <c r="A11391" s="4">
        <v>43344</v>
      </c>
      <c r="B11391" t="s">
        <v>54</v>
      </c>
      <c r="C11391" t="s">
        <v>102</v>
      </c>
      <c r="D11391" t="s">
        <v>50</v>
      </c>
      <c r="E11391" s="55">
        <v>159.09671431999999</v>
      </c>
    </row>
    <row r="11392" spans="1:5" x14ac:dyDescent="0.15">
      <c r="A11392" s="4">
        <v>43344</v>
      </c>
      <c r="B11392" t="s">
        <v>54</v>
      </c>
      <c r="C11392" t="s">
        <v>102</v>
      </c>
      <c r="D11392" t="s">
        <v>51</v>
      </c>
      <c r="E11392" s="55">
        <v>0</v>
      </c>
    </row>
    <row r="11393" spans="1:5" x14ac:dyDescent="0.15">
      <c r="A11393" s="4">
        <v>43344</v>
      </c>
      <c r="B11393" t="s">
        <v>54</v>
      </c>
      <c r="C11393" t="s">
        <v>102</v>
      </c>
      <c r="D11393" t="s">
        <v>53</v>
      </c>
      <c r="E11393" s="55">
        <v>0</v>
      </c>
    </row>
    <row r="11394" spans="1:5" x14ac:dyDescent="0.15">
      <c r="A11394" s="4">
        <v>43344</v>
      </c>
      <c r="B11394" t="s">
        <v>54</v>
      </c>
      <c r="C11394" t="s">
        <v>102</v>
      </c>
      <c r="D11394" t="s">
        <v>54</v>
      </c>
      <c r="E11394" s="55">
        <v>0</v>
      </c>
    </row>
    <row r="11395" spans="1:5" x14ac:dyDescent="0.15">
      <c r="A11395" s="4">
        <v>43344</v>
      </c>
      <c r="B11395" t="s">
        <v>54</v>
      </c>
      <c r="C11395" t="s">
        <v>102</v>
      </c>
      <c r="D11395" t="s">
        <v>55</v>
      </c>
      <c r="E11395" s="55">
        <v>294.01735550000001</v>
      </c>
    </row>
    <row r="11396" spans="1:5" x14ac:dyDescent="0.15">
      <c r="A11396" s="4">
        <v>43344</v>
      </c>
      <c r="B11396" t="s">
        <v>54</v>
      </c>
      <c r="C11396" t="s">
        <v>102</v>
      </c>
      <c r="D11396" t="s">
        <v>56</v>
      </c>
      <c r="E11396" s="55">
        <v>294.01735550000001</v>
      </c>
    </row>
    <row r="11397" spans="1:5" x14ac:dyDescent="0.15">
      <c r="A11397" s="4">
        <v>43344</v>
      </c>
      <c r="B11397" t="s">
        <v>54</v>
      </c>
      <c r="C11397" t="s">
        <v>102</v>
      </c>
      <c r="D11397" t="s">
        <v>57</v>
      </c>
      <c r="E11397" s="55">
        <v>0</v>
      </c>
    </row>
    <row r="11398" spans="1:5" x14ac:dyDescent="0.15">
      <c r="A11398" s="4">
        <v>43344</v>
      </c>
      <c r="B11398" t="s">
        <v>54</v>
      </c>
      <c r="C11398" t="s">
        <v>102</v>
      </c>
      <c r="D11398" t="s">
        <v>58</v>
      </c>
      <c r="E11398" s="55">
        <v>4066.2920903499999</v>
      </c>
    </row>
    <row r="11399" spans="1:5" x14ac:dyDescent="0.15">
      <c r="A11399" s="4">
        <v>43344</v>
      </c>
      <c r="B11399" t="s">
        <v>54</v>
      </c>
      <c r="C11399" t="s">
        <v>102</v>
      </c>
      <c r="D11399" t="s">
        <v>59</v>
      </c>
      <c r="E11399" s="55">
        <v>4066.2920903499999</v>
      </c>
    </row>
    <row r="11400" spans="1:5" x14ac:dyDescent="0.15">
      <c r="A11400" s="4">
        <v>43344</v>
      </c>
      <c r="B11400" t="s">
        <v>54</v>
      </c>
      <c r="C11400" t="s">
        <v>102</v>
      </c>
      <c r="D11400" t="s">
        <v>63</v>
      </c>
      <c r="E11400" s="55">
        <v>0</v>
      </c>
    </row>
    <row r="11401" spans="1:5" x14ac:dyDescent="0.15">
      <c r="A11401" s="4">
        <v>43344</v>
      </c>
      <c r="B11401" t="s">
        <v>54</v>
      </c>
      <c r="C11401" t="s">
        <v>102</v>
      </c>
      <c r="D11401" t="s">
        <v>64</v>
      </c>
      <c r="E11401" s="55">
        <v>-277.61787436999998</v>
      </c>
    </row>
    <row r="11402" spans="1:5" x14ac:dyDescent="0.15">
      <c r="A11402" s="4">
        <v>43344</v>
      </c>
      <c r="B11402" t="s">
        <v>54</v>
      </c>
      <c r="C11402" t="s">
        <v>102</v>
      </c>
      <c r="D11402" t="s">
        <v>65</v>
      </c>
      <c r="E11402" s="55">
        <v>995.93483924999998</v>
      </c>
    </row>
    <row r="11403" spans="1:5" x14ac:dyDescent="0.15">
      <c r="A11403" s="4">
        <v>43344</v>
      </c>
      <c r="B11403" t="s">
        <v>54</v>
      </c>
      <c r="C11403" t="s">
        <v>102</v>
      </c>
      <c r="D11403" t="s">
        <v>66</v>
      </c>
      <c r="E11403" s="55">
        <v>1191.3308495699998</v>
      </c>
    </row>
    <row r="11404" spans="1:5" x14ac:dyDescent="0.15">
      <c r="A11404" s="4">
        <v>43344</v>
      </c>
      <c r="B11404" t="s">
        <v>54</v>
      </c>
      <c r="C11404" t="s">
        <v>102</v>
      </c>
      <c r="D11404" t="s">
        <v>47</v>
      </c>
      <c r="E11404" s="55">
        <v>1191.3308495699998</v>
      </c>
    </row>
    <row r="11405" spans="1:5" x14ac:dyDescent="0.15">
      <c r="A11405" s="4">
        <v>43344</v>
      </c>
      <c r="B11405" t="s">
        <v>54</v>
      </c>
      <c r="C11405" t="s">
        <v>102</v>
      </c>
      <c r="D11405" t="s">
        <v>53</v>
      </c>
      <c r="E11405" s="55">
        <v>0</v>
      </c>
    </row>
    <row r="11406" spans="1:5" x14ac:dyDescent="0.15">
      <c r="A11406" s="4">
        <v>43344</v>
      </c>
      <c r="B11406" t="s">
        <v>54</v>
      </c>
      <c r="C11406" t="s">
        <v>102</v>
      </c>
      <c r="D11406" t="s">
        <v>80</v>
      </c>
      <c r="E11406" s="55">
        <v>71.818130150000002</v>
      </c>
    </row>
    <row r="11407" spans="1:5" x14ac:dyDescent="0.15">
      <c r="A11407" s="4">
        <v>43344</v>
      </c>
      <c r="B11407" t="s">
        <v>54</v>
      </c>
      <c r="C11407" t="s">
        <v>102</v>
      </c>
      <c r="D11407" t="s">
        <v>81</v>
      </c>
      <c r="E11407" s="55">
        <v>-7.9451147400000002</v>
      </c>
    </row>
    <row r="11408" spans="1:5" x14ac:dyDescent="0.15">
      <c r="A11408" s="4">
        <v>43344</v>
      </c>
      <c r="B11408" t="s">
        <v>54</v>
      </c>
      <c r="C11408" t="s">
        <v>102</v>
      </c>
      <c r="D11408" t="s">
        <v>84</v>
      </c>
      <c r="E11408" s="55">
        <v>-7.9451147400000002</v>
      </c>
    </row>
    <row r="11409" spans="1:5" x14ac:dyDescent="0.15">
      <c r="A11409" s="4">
        <v>43344</v>
      </c>
      <c r="B11409" t="s">
        <v>54</v>
      </c>
      <c r="C11409" t="s">
        <v>102</v>
      </c>
      <c r="D11409" t="s">
        <v>87</v>
      </c>
      <c r="E11409" s="55">
        <v>0</v>
      </c>
    </row>
    <row r="11410" spans="1:5" x14ac:dyDescent="0.15">
      <c r="A11410" s="4">
        <v>43344</v>
      </c>
      <c r="B11410" t="s">
        <v>54</v>
      </c>
      <c r="C11410" t="s">
        <v>102</v>
      </c>
      <c r="D11410" t="s">
        <v>102</v>
      </c>
      <c r="E11410" s="55">
        <v>120.17221286</v>
      </c>
    </row>
    <row r="11411" spans="1:5" x14ac:dyDescent="0.15">
      <c r="A11411" s="4">
        <v>43344</v>
      </c>
      <c r="B11411" t="s">
        <v>54</v>
      </c>
      <c r="C11411" t="s">
        <v>102</v>
      </c>
      <c r="D11411" t="s">
        <v>166</v>
      </c>
      <c r="E11411" s="55">
        <v>4.5394474300000001</v>
      </c>
    </row>
    <row r="11412" spans="1:5" x14ac:dyDescent="0.15">
      <c r="A11412" s="4">
        <v>43344</v>
      </c>
      <c r="B11412" t="s">
        <v>54</v>
      </c>
      <c r="C11412" t="s">
        <v>102</v>
      </c>
      <c r="D11412" t="s">
        <v>167</v>
      </c>
      <c r="E11412" s="55">
        <v>158.13001843999999</v>
      </c>
    </row>
    <row r="11413" spans="1:5" x14ac:dyDescent="0.15">
      <c r="A11413" s="4">
        <v>43344</v>
      </c>
      <c r="B11413" t="s">
        <v>54</v>
      </c>
      <c r="C11413" t="s">
        <v>102</v>
      </c>
      <c r="D11413" t="s">
        <v>168</v>
      </c>
      <c r="E11413" s="55">
        <v>158.13001843999999</v>
      </c>
    </row>
    <row r="11414" spans="1:5" x14ac:dyDescent="0.15">
      <c r="A11414" s="4">
        <v>43344</v>
      </c>
      <c r="B11414" t="s">
        <v>54</v>
      </c>
      <c r="C11414" t="s">
        <v>102</v>
      </c>
      <c r="D11414" t="s">
        <v>169</v>
      </c>
      <c r="E11414" s="55">
        <v>0</v>
      </c>
    </row>
    <row r="11415" spans="1:5" x14ac:dyDescent="0.15">
      <c r="A11415" s="4">
        <v>43344</v>
      </c>
      <c r="B11415" t="s">
        <v>54</v>
      </c>
      <c r="C11415" t="s">
        <v>102</v>
      </c>
      <c r="D11415" t="s">
        <v>170</v>
      </c>
      <c r="E11415" s="55">
        <v>-203.64472713000001</v>
      </c>
    </row>
    <row r="11416" spans="1:5" x14ac:dyDescent="0.15">
      <c r="A11416" s="4">
        <v>43344</v>
      </c>
      <c r="B11416" t="s">
        <v>54</v>
      </c>
      <c r="C11416" t="s">
        <v>102</v>
      </c>
      <c r="D11416" t="s">
        <v>171</v>
      </c>
      <c r="E11416" s="55">
        <v>0</v>
      </c>
    </row>
    <row r="11417" spans="1:5" x14ac:dyDescent="0.15">
      <c r="A11417" s="4">
        <v>43344</v>
      </c>
      <c r="B11417" t="s">
        <v>54</v>
      </c>
      <c r="C11417" t="s">
        <v>102</v>
      </c>
      <c r="D11417" t="s">
        <v>47</v>
      </c>
      <c r="E11417" s="55">
        <v>0</v>
      </c>
    </row>
    <row r="11418" spans="1:5" x14ac:dyDescent="0.15">
      <c r="A11418" s="4">
        <v>43344</v>
      </c>
      <c r="B11418" t="s">
        <v>54</v>
      </c>
      <c r="C11418" t="s">
        <v>102</v>
      </c>
      <c r="D11418" t="s">
        <v>53</v>
      </c>
      <c r="E11418" s="55">
        <v>0</v>
      </c>
    </row>
    <row r="11419" spans="1:5" x14ac:dyDescent="0.15">
      <c r="A11419" s="4">
        <v>43344</v>
      </c>
      <c r="B11419" t="s">
        <v>54</v>
      </c>
      <c r="C11419" t="s">
        <v>102</v>
      </c>
      <c r="D11419" t="s">
        <v>174</v>
      </c>
      <c r="E11419" s="55">
        <v>0</v>
      </c>
    </row>
    <row r="11420" spans="1:5" x14ac:dyDescent="0.15">
      <c r="A11420" s="4">
        <v>43344</v>
      </c>
      <c r="B11420" t="s">
        <v>54</v>
      </c>
      <c r="C11420" t="s">
        <v>102</v>
      </c>
      <c r="D11420" t="s">
        <v>175</v>
      </c>
      <c r="E11420" s="55">
        <v>0</v>
      </c>
    </row>
    <row r="11421" spans="1:5" x14ac:dyDescent="0.15">
      <c r="A11421" s="4">
        <v>43344</v>
      </c>
      <c r="B11421" t="s">
        <v>54</v>
      </c>
      <c r="C11421" t="s">
        <v>102</v>
      </c>
      <c r="D11421" t="s">
        <v>176</v>
      </c>
      <c r="E11421" s="55">
        <v>0</v>
      </c>
    </row>
    <row r="11422" spans="1:5" x14ac:dyDescent="0.15">
      <c r="A11422" s="4">
        <v>43344</v>
      </c>
      <c r="B11422" t="s">
        <v>54</v>
      </c>
      <c r="C11422" t="s">
        <v>102</v>
      </c>
      <c r="D11422" t="s">
        <v>177</v>
      </c>
      <c r="E11422" s="55">
        <v>0</v>
      </c>
    </row>
    <row r="11423" spans="1:5" x14ac:dyDescent="0.15">
      <c r="A11423" s="4">
        <v>43344</v>
      </c>
      <c r="B11423" t="s">
        <v>54</v>
      </c>
      <c r="C11423" t="s">
        <v>102</v>
      </c>
      <c r="D11423" t="s">
        <v>178</v>
      </c>
      <c r="E11423" s="55">
        <v>0</v>
      </c>
    </row>
    <row r="11424" spans="1:5" x14ac:dyDescent="0.15">
      <c r="A11424" s="4">
        <v>43344</v>
      </c>
      <c r="B11424" t="s">
        <v>54</v>
      </c>
      <c r="C11424" t="s">
        <v>102</v>
      </c>
      <c r="D11424" t="s">
        <v>179</v>
      </c>
      <c r="E11424" s="55">
        <v>203.64472713000001</v>
      </c>
    </row>
    <row r="11425" spans="1:5" x14ac:dyDescent="0.15">
      <c r="A11425" s="4">
        <v>43344</v>
      </c>
      <c r="B11425" t="s">
        <v>54</v>
      </c>
      <c r="C11425" t="s">
        <v>102</v>
      </c>
      <c r="D11425" t="s">
        <v>180</v>
      </c>
      <c r="E11425" s="55">
        <v>94.37990065999999</v>
      </c>
    </row>
    <row r="11426" spans="1:5" x14ac:dyDescent="0.15">
      <c r="A11426" s="4">
        <v>43344</v>
      </c>
      <c r="B11426" t="s">
        <v>54</v>
      </c>
      <c r="C11426" t="s">
        <v>102</v>
      </c>
      <c r="D11426" t="s">
        <v>181</v>
      </c>
      <c r="E11426" s="55">
        <v>109.26482647</v>
      </c>
    </row>
    <row r="11427" spans="1:5" x14ac:dyDescent="0.15">
      <c r="A11427" s="4">
        <v>43344</v>
      </c>
      <c r="B11427" t="s">
        <v>54</v>
      </c>
      <c r="C11427" t="s">
        <v>102</v>
      </c>
      <c r="D11427" t="s">
        <v>182</v>
      </c>
      <c r="E11427" s="55">
        <v>535.88536338999995</v>
      </c>
    </row>
    <row r="11428" spans="1:5" x14ac:dyDescent="0.15">
      <c r="A11428" s="4">
        <v>43344</v>
      </c>
      <c r="B11428" t="s">
        <v>54</v>
      </c>
      <c r="C11428" t="s">
        <v>102</v>
      </c>
      <c r="D11428" t="s">
        <v>183</v>
      </c>
      <c r="E11428" s="55">
        <v>529.43113986000003</v>
      </c>
    </row>
    <row r="11429" spans="1:5" x14ac:dyDescent="0.15">
      <c r="A11429" s="4">
        <v>43344</v>
      </c>
      <c r="B11429" t="s">
        <v>54</v>
      </c>
      <c r="C11429" t="s">
        <v>102</v>
      </c>
      <c r="D11429" t="s">
        <v>184</v>
      </c>
      <c r="E11429" s="55">
        <v>7.3025893499999999</v>
      </c>
    </row>
    <row r="11430" spans="1:5" x14ac:dyDescent="0.15">
      <c r="A11430" s="4">
        <v>43344</v>
      </c>
      <c r="B11430" t="s">
        <v>54</v>
      </c>
      <c r="C11430" t="s">
        <v>102</v>
      </c>
      <c r="D11430" t="s">
        <v>185</v>
      </c>
      <c r="E11430" s="55">
        <v>0.84836581999999994</v>
      </c>
    </row>
    <row r="11431" spans="1:5" x14ac:dyDescent="0.15">
      <c r="A11431" s="4">
        <v>43344</v>
      </c>
      <c r="B11431" t="s">
        <v>54</v>
      </c>
      <c r="C11431" t="s">
        <v>102</v>
      </c>
      <c r="D11431" t="s">
        <v>186</v>
      </c>
      <c r="E11431" s="55">
        <v>75.938650680000009</v>
      </c>
    </row>
    <row r="11432" spans="1:5" x14ac:dyDescent="0.15">
      <c r="A11432" s="4">
        <v>43344</v>
      </c>
      <c r="B11432" t="s">
        <v>54</v>
      </c>
      <c r="C11432" t="s">
        <v>102</v>
      </c>
      <c r="D11432" t="s">
        <v>187</v>
      </c>
      <c r="E11432" s="55">
        <v>309.75348466000003</v>
      </c>
    </row>
    <row r="11433" spans="1:5" x14ac:dyDescent="0.15">
      <c r="A11433" s="4">
        <v>43344</v>
      </c>
      <c r="B11433" t="s">
        <v>54</v>
      </c>
      <c r="C11433" t="s">
        <v>102</v>
      </c>
      <c r="D11433" t="s">
        <v>188</v>
      </c>
      <c r="E11433" s="55">
        <v>-87.103389180000008</v>
      </c>
    </row>
    <row r="11434" spans="1:5" x14ac:dyDescent="0.15">
      <c r="A11434" s="4">
        <v>43344</v>
      </c>
      <c r="B11434" t="s">
        <v>54</v>
      </c>
      <c r="C11434" t="s">
        <v>102</v>
      </c>
      <c r="D11434" t="s">
        <v>189</v>
      </c>
      <c r="E11434" s="55">
        <v>302.96115995999997</v>
      </c>
    </row>
    <row r="11435" spans="1:5" x14ac:dyDescent="0.15">
      <c r="A11435" s="4">
        <v>43344</v>
      </c>
      <c r="B11435" t="s">
        <v>54</v>
      </c>
      <c r="C11435" t="s">
        <v>102</v>
      </c>
      <c r="D11435" t="s">
        <v>190</v>
      </c>
      <c r="E11435" s="55">
        <v>302.96115995999997</v>
      </c>
    </row>
    <row r="11436" spans="1:5" x14ac:dyDescent="0.15">
      <c r="A11436" s="4">
        <v>43344</v>
      </c>
      <c r="B11436" t="s">
        <v>54</v>
      </c>
      <c r="C11436" t="s">
        <v>102</v>
      </c>
      <c r="D11436" t="s">
        <v>191</v>
      </c>
      <c r="E11436" s="55">
        <v>0</v>
      </c>
    </row>
    <row r="11437" spans="1:5" x14ac:dyDescent="0.15">
      <c r="A11437" s="4">
        <v>43344</v>
      </c>
      <c r="B11437" t="s">
        <v>54</v>
      </c>
      <c r="C11437" t="s">
        <v>102</v>
      </c>
      <c r="D11437" t="s">
        <v>192</v>
      </c>
      <c r="E11437" s="55">
        <v>77.528913450000005</v>
      </c>
    </row>
    <row r="11438" spans="1:5" x14ac:dyDescent="0.15">
      <c r="A11438" s="4">
        <v>43344</v>
      </c>
      <c r="B11438" t="s">
        <v>54</v>
      </c>
      <c r="C11438" t="s">
        <v>102</v>
      </c>
      <c r="D11438" t="s">
        <v>193</v>
      </c>
      <c r="E11438" s="55">
        <v>77.528913450000005</v>
      </c>
    </row>
    <row r="11439" spans="1:5" x14ac:dyDescent="0.15">
      <c r="A11439" s="4">
        <v>43344</v>
      </c>
      <c r="B11439" t="s">
        <v>54</v>
      </c>
      <c r="C11439" t="s">
        <v>102</v>
      </c>
      <c r="D11439" t="s">
        <v>194</v>
      </c>
      <c r="E11439" s="55">
        <v>0</v>
      </c>
    </row>
    <row r="11440" spans="1:5" x14ac:dyDescent="0.15">
      <c r="A11440" s="4">
        <v>43344</v>
      </c>
      <c r="B11440" t="s">
        <v>54</v>
      </c>
      <c r="C11440" t="s">
        <v>102</v>
      </c>
      <c r="D11440" t="s">
        <v>195</v>
      </c>
      <c r="E11440" s="55">
        <v>225.43224651</v>
      </c>
    </row>
    <row r="11441" spans="1:5" x14ac:dyDescent="0.15">
      <c r="A11441" s="4">
        <v>43344</v>
      </c>
      <c r="B11441" t="s">
        <v>54</v>
      </c>
      <c r="C11441" t="s">
        <v>102</v>
      </c>
      <c r="D11441" t="s">
        <v>196</v>
      </c>
      <c r="E11441" s="55">
        <v>138.32885733000001</v>
      </c>
    </row>
    <row r="11442" spans="1:5" x14ac:dyDescent="0.15">
      <c r="A11442" s="4">
        <v>43435</v>
      </c>
      <c r="B11442" t="s">
        <v>54</v>
      </c>
      <c r="C11442" t="s">
        <v>102</v>
      </c>
      <c r="D11442" t="s">
        <v>52</v>
      </c>
      <c r="E11442" s="55">
        <v>1942.65141328</v>
      </c>
    </row>
    <row r="11443" spans="1:5" x14ac:dyDescent="0.15">
      <c r="A11443" s="4">
        <v>43435</v>
      </c>
      <c r="B11443" t="s">
        <v>54</v>
      </c>
      <c r="C11443" t="s">
        <v>102</v>
      </c>
      <c r="D11443" t="s">
        <v>46</v>
      </c>
      <c r="E11443" s="55">
        <v>2143.38663907</v>
      </c>
    </row>
    <row r="11444" spans="1:5" x14ac:dyDescent="0.15">
      <c r="A11444" s="4">
        <v>43435</v>
      </c>
      <c r="B11444" t="s">
        <v>54</v>
      </c>
      <c r="C11444" t="s">
        <v>102</v>
      </c>
      <c r="D11444" t="s">
        <v>47</v>
      </c>
      <c r="E11444" s="55">
        <v>2143.38663907</v>
      </c>
    </row>
    <row r="11445" spans="1:5" x14ac:dyDescent="0.15">
      <c r="A11445" s="4">
        <v>43435</v>
      </c>
      <c r="B11445" t="s">
        <v>54</v>
      </c>
      <c r="C11445" t="s">
        <v>102</v>
      </c>
      <c r="D11445" t="s">
        <v>48</v>
      </c>
      <c r="E11445" s="55">
        <v>2363.0579262299998</v>
      </c>
    </row>
    <row r="11446" spans="1:5" x14ac:dyDescent="0.15">
      <c r="A11446" s="4">
        <v>43435</v>
      </c>
      <c r="B11446" t="s">
        <v>54</v>
      </c>
      <c r="C11446" t="s">
        <v>102</v>
      </c>
      <c r="D11446" t="s">
        <v>49</v>
      </c>
      <c r="E11446" s="55">
        <v>445.95690360000003</v>
      </c>
    </row>
    <row r="11447" spans="1:5" x14ac:dyDescent="0.15">
      <c r="A11447" s="4">
        <v>43435</v>
      </c>
      <c r="B11447" t="s">
        <v>54</v>
      </c>
      <c r="C11447" t="s">
        <v>102</v>
      </c>
      <c r="D11447" t="s">
        <v>50</v>
      </c>
      <c r="E11447" s="55">
        <v>-226.28561643999998</v>
      </c>
    </row>
    <row r="11448" spans="1:5" x14ac:dyDescent="0.15">
      <c r="A11448" s="4">
        <v>43435</v>
      </c>
      <c r="B11448" t="s">
        <v>54</v>
      </c>
      <c r="C11448" t="s">
        <v>102</v>
      </c>
      <c r="D11448" t="s">
        <v>51</v>
      </c>
      <c r="E11448" s="55">
        <v>0</v>
      </c>
    </row>
    <row r="11449" spans="1:5" x14ac:dyDescent="0.15">
      <c r="A11449" s="4">
        <v>43435</v>
      </c>
      <c r="B11449" t="s">
        <v>54</v>
      </c>
      <c r="C11449" t="s">
        <v>102</v>
      </c>
      <c r="D11449" t="s">
        <v>53</v>
      </c>
      <c r="E11449" s="55">
        <v>0</v>
      </c>
    </row>
    <row r="11450" spans="1:5" x14ac:dyDescent="0.15">
      <c r="A11450" s="4">
        <v>43435</v>
      </c>
      <c r="B11450" t="s">
        <v>54</v>
      </c>
      <c r="C11450" t="s">
        <v>102</v>
      </c>
      <c r="D11450" t="s">
        <v>54</v>
      </c>
      <c r="E11450" s="55">
        <v>0</v>
      </c>
    </row>
    <row r="11451" spans="1:5" x14ac:dyDescent="0.15">
      <c r="A11451" s="4">
        <v>43435</v>
      </c>
      <c r="B11451" t="s">
        <v>54</v>
      </c>
      <c r="C11451" t="s">
        <v>102</v>
      </c>
      <c r="D11451" t="s">
        <v>55</v>
      </c>
      <c r="E11451" s="55">
        <v>634.35726282000007</v>
      </c>
    </row>
    <row r="11452" spans="1:5" x14ac:dyDescent="0.15">
      <c r="A11452" s="4">
        <v>43435</v>
      </c>
      <c r="B11452" t="s">
        <v>54</v>
      </c>
      <c r="C11452" t="s">
        <v>102</v>
      </c>
      <c r="D11452" t="s">
        <v>56</v>
      </c>
      <c r="E11452" s="55">
        <v>634.35726282000007</v>
      </c>
    </row>
    <row r="11453" spans="1:5" x14ac:dyDescent="0.15">
      <c r="A11453" s="4">
        <v>43435</v>
      </c>
      <c r="B11453" t="s">
        <v>54</v>
      </c>
      <c r="C11453" t="s">
        <v>102</v>
      </c>
      <c r="D11453" t="s">
        <v>57</v>
      </c>
      <c r="E11453" s="55">
        <v>0</v>
      </c>
    </row>
    <row r="11454" spans="1:5" x14ac:dyDescent="0.15">
      <c r="A11454" s="4">
        <v>43435</v>
      </c>
      <c r="B11454" t="s">
        <v>54</v>
      </c>
      <c r="C11454" t="s">
        <v>102</v>
      </c>
      <c r="D11454" t="s">
        <v>58</v>
      </c>
      <c r="E11454" s="55">
        <v>-64.369654929999996</v>
      </c>
    </row>
    <row r="11455" spans="1:5" x14ac:dyDescent="0.15">
      <c r="A11455" s="4">
        <v>43435</v>
      </c>
      <c r="B11455" t="s">
        <v>54</v>
      </c>
      <c r="C11455" t="s">
        <v>102</v>
      </c>
      <c r="D11455" t="s">
        <v>59</v>
      </c>
      <c r="E11455" s="55">
        <v>-64.369654929999996</v>
      </c>
    </row>
    <row r="11456" spans="1:5" x14ac:dyDescent="0.15">
      <c r="A11456" s="4">
        <v>43435</v>
      </c>
      <c r="B11456" t="s">
        <v>54</v>
      </c>
      <c r="C11456" t="s">
        <v>102</v>
      </c>
      <c r="D11456" t="s">
        <v>63</v>
      </c>
      <c r="E11456" s="55">
        <v>0</v>
      </c>
    </row>
    <row r="11457" spans="1:5" x14ac:dyDescent="0.15">
      <c r="A11457" s="4">
        <v>43435</v>
      </c>
      <c r="B11457" t="s">
        <v>54</v>
      </c>
      <c r="C11457" t="s">
        <v>102</v>
      </c>
      <c r="D11457" t="s">
        <v>64</v>
      </c>
      <c r="E11457" s="55">
        <v>369.25238210000003</v>
      </c>
    </row>
    <row r="11458" spans="1:5" x14ac:dyDescent="0.15">
      <c r="A11458" s="4">
        <v>43435</v>
      </c>
      <c r="B11458" t="s">
        <v>54</v>
      </c>
      <c r="C11458" t="s">
        <v>102</v>
      </c>
      <c r="D11458" t="s">
        <v>65</v>
      </c>
      <c r="E11458" s="55">
        <v>1169.2740808599999</v>
      </c>
    </row>
    <row r="11459" spans="1:5" x14ac:dyDescent="0.15">
      <c r="A11459" s="4">
        <v>43435</v>
      </c>
      <c r="B11459" t="s">
        <v>54</v>
      </c>
      <c r="C11459" t="s">
        <v>102</v>
      </c>
      <c r="D11459" t="s">
        <v>66</v>
      </c>
      <c r="E11459" s="55">
        <v>1215.5031537100001</v>
      </c>
    </row>
    <row r="11460" spans="1:5" x14ac:dyDescent="0.15">
      <c r="A11460" s="4">
        <v>43435</v>
      </c>
      <c r="B11460" t="s">
        <v>54</v>
      </c>
      <c r="C11460" t="s">
        <v>102</v>
      </c>
      <c r="D11460" t="s">
        <v>47</v>
      </c>
      <c r="E11460" s="55">
        <v>1215.5031537100001</v>
      </c>
    </row>
    <row r="11461" spans="1:5" x14ac:dyDescent="0.15">
      <c r="A11461" s="4">
        <v>43435</v>
      </c>
      <c r="B11461" t="s">
        <v>54</v>
      </c>
      <c r="C11461" t="s">
        <v>102</v>
      </c>
      <c r="D11461" t="s">
        <v>53</v>
      </c>
      <c r="E11461" s="55">
        <v>0</v>
      </c>
    </row>
    <row r="11462" spans="1:5" x14ac:dyDescent="0.15">
      <c r="A11462" s="4">
        <v>43435</v>
      </c>
      <c r="B11462" t="s">
        <v>54</v>
      </c>
      <c r="C11462" t="s">
        <v>102</v>
      </c>
      <c r="D11462" t="s">
        <v>80</v>
      </c>
      <c r="E11462" s="55">
        <v>105.74441914000001</v>
      </c>
    </row>
    <row r="11463" spans="1:5" x14ac:dyDescent="0.15">
      <c r="A11463" s="4">
        <v>43435</v>
      </c>
      <c r="B11463" t="s">
        <v>54</v>
      </c>
      <c r="C11463" t="s">
        <v>102</v>
      </c>
      <c r="D11463" t="s">
        <v>81</v>
      </c>
      <c r="E11463" s="55">
        <v>9.2425084600000016</v>
      </c>
    </row>
    <row r="11464" spans="1:5" x14ac:dyDescent="0.15">
      <c r="A11464" s="4">
        <v>43435</v>
      </c>
      <c r="B11464" t="s">
        <v>54</v>
      </c>
      <c r="C11464" t="s">
        <v>102</v>
      </c>
      <c r="D11464" t="s">
        <v>84</v>
      </c>
      <c r="E11464" s="55">
        <v>9.2425084600000016</v>
      </c>
    </row>
    <row r="11465" spans="1:5" x14ac:dyDescent="0.15">
      <c r="A11465" s="4">
        <v>43435</v>
      </c>
      <c r="B11465" t="s">
        <v>54</v>
      </c>
      <c r="C11465" t="s">
        <v>102</v>
      </c>
      <c r="D11465" t="s">
        <v>87</v>
      </c>
      <c r="E11465" s="55">
        <v>0</v>
      </c>
    </row>
    <row r="11466" spans="1:5" x14ac:dyDescent="0.15">
      <c r="A11466" s="4">
        <v>43435</v>
      </c>
      <c r="B11466" t="s">
        <v>54</v>
      </c>
      <c r="C11466" t="s">
        <v>102</v>
      </c>
      <c r="D11466" t="s">
        <v>102</v>
      </c>
      <c r="E11466" s="55">
        <v>-44.704679740000003</v>
      </c>
    </row>
    <row r="11467" spans="1:5" x14ac:dyDescent="0.15">
      <c r="A11467" s="4">
        <v>43435</v>
      </c>
      <c r="B11467" t="s">
        <v>54</v>
      </c>
      <c r="C11467" t="s">
        <v>102</v>
      </c>
      <c r="D11467" t="s">
        <v>166</v>
      </c>
      <c r="E11467" s="55">
        <v>5.5681580899999998</v>
      </c>
    </row>
    <row r="11468" spans="1:5" x14ac:dyDescent="0.15">
      <c r="A11468" s="4">
        <v>43435</v>
      </c>
      <c r="B11468" t="s">
        <v>54</v>
      </c>
      <c r="C11468" t="s">
        <v>102</v>
      </c>
      <c r="D11468" t="s">
        <v>167</v>
      </c>
      <c r="E11468" s="55">
        <v>226.63660295</v>
      </c>
    </row>
    <row r="11469" spans="1:5" x14ac:dyDescent="0.15">
      <c r="A11469" s="4">
        <v>43435</v>
      </c>
      <c r="B11469" t="s">
        <v>54</v>
      </c>
      <c r="C11469" t="s">
        <v>102</v>
      </c>
      <c r="D11469" t="s">
        <v>168</v>
      </c>
      <c r="E11469" s="55">
        <v>226.63660295</v>
      </c>
    </row>
    <row r="11470" spans="1:5" x14ac:dyDescent="0.15">
      <c r="A11470" s="4">
        <v>43435</v>
      </c>
      <c r="B11470" t="s">
        <v>54</v>
      </c>
      <c r="C11470" t="s">
        <v>102</v>
      </c>
      <c r="D11470" t="s">
        <v>169</v>
      </c>
      <c r="E11470" s="55">
        <v>0</v>
      </c>
    </row>
    <row r="11471" spans="1:5" x14ac:dyDescent="0.15">
      <c r="A11471" s="4">
        <v>43435</v>
      </c>
      <c r="B11471" t="s">
        <v>54</v>
      </c>
      <c r="C11471" t="s">
        <v>102</v>
      </c>
      <c r="D11471" t="s">
        <v>170</v>
      </c>
      <c r="E11471" s="55">
        <v>-35.558864870000001</v>
      </c>
    </row>
    <row r="11472" spans="1:5" x14ac:dyDescent="0.15">
      <c r="A11472" s="4">
        <v>43435</v>
      </c>
      <c r="B11472" t="s">
        <v>54</v>
      </c>
      <c r="C11472" t="s">
        <v>102</v>
      </c>
      <c r="D11472" t="s">
        <v>171</v>
      </c>
      <c r="E11472" s="55">
        <v>0</v>
      </c>
    </row>
    <row r="11473" spans="1:5" x14ac:dyDescent="0.15">
      <c r="A11473" s="4">
        <v>43435</v>
      </c>
      <c r="B11473" t="s">
        <v>54</v>
      </c>
      <c r="C11473" t="s">
        <v>102</v>
      </c>
      <c r="D11473" t="s">
        <v>47</v>
      </c>
      <c r="E11473" s="55">
        <v>0</v>
      </c>
    </row>
    <row r="11474" spans="1:5" x14ac:dyDescent="0.15">
      <c r="A11474" s="4">
        <v>43435</v>
      </c>
      <c r="B11474" t="s">
        <v>54</v>
      </c>
      <c r="C11474" t="s">
        <v>102</v>
      </c>
      <c r="D11474" t="s">
        <v>53</v>
      </c>
      <c r="E11474" s="55">
        <v>0</v>
      </c>
    </row>
    <row r="11475" spans="1:5" x14ac:dyDescent="0.15">
      <c r="A11475" s="4">
        <v>43435</v>
      </c>
      <c r="B11475" t="s">
        <v>54</v>
      </c>
      <c r="C11475" t="s">
        <v>102</v>
      </c>
      <c r="D11475" t="s">
        <v>174</v>
      </c>
      <c r="E11475" s="55">
        <v>0</v>
      </c>
    </row>
    <row r="11476" spans="1:5" x14ac:dyDescent="0.15">
      <c r="A11476" s="4">
        <v>43435</v>
      </c>
      <c r="B11476" t="s">
        <v>54</v>
      </c>
      <c r="C11476" t="s">
        <v>102</v>
      </c>
      <c r="D11476" t="s">
        <v>175</v>
      </c>
      <c r="E11476" s="55">
        <v>0</v>
      </c>
    </row>
    <row r="11477" spans="1:5" x14ac:dyDescent="0.15">
      <c r="A11477" s="4">
        <v>43435</v>
      </c>
      <c r="B11477" t="s">
        <v>54</v>
      </c>
      <c r="C11477" t="s">
        <v>102</v>
      </c>
      <c r="D11477" t="s">
        <v>176</v>
      </c>
      <c r="E11477" s="55">
        <v>0</v>
      </c>
    </row>
    <row r="11478" spans="1:5" x14ac:dyDescent="0.15">
      <c r="A11478" s="4">
        <v>43435</v>
      </c>
      <c r="B11478" t="s">
        <v>54</v>
      </c>
      <c r="C11478" t="s">
        <v>102</v>
      </c>
      <c r="D11478" t="s">
        <v>177</v>
      </c>
      <c r="E11478" s="55">
        <v>0</v>
      </c>
    </row>
    <row r="11479" spans="1:5" x14ac:dyDescent="0.15">
      <c r="A11479" s="4">
        <v>43435</v>
      </c>
      <c r="B11479" t="s">
        <v>54</v>
      </c>
      <c r="C11479" t="s">
        <v>102</v>
      </c>
      <c r="D11479" t="s">
        <v>178</v>
      </c>
      <c r="E11479" s="55">
        <v>0</v>
      </c>
    </row>
    <row r="11480" spans="1:5" x14ac:dyDescent="0.15">
      <c r="A11480" s="4">
        <v>43435</v>
      </c>
      <c r="B11480" t="s">
        <v>54</v>
      </c>
      <c r="C11480" t="s">
        <v>102</v>
      </c>
      <c r="D11480" t="s">
        <v>179</v>
      </c>
      <c r="E11480" s="55">
        <v>35.558864870000001</v>
      </c>
    </row>
    <row r="11481" spans="1:5" x14ac:dyDescent="0.15">
      <c r="A11481" s="4">
        <v>43435</v>
      </c>
      <c r="B11481" t="s">
        <v>54</v>
      </c>
      <c r="C11481" t="s">
        <v>102</v>
      </c>
      <c r="D11481" t="s">
        <v>180</v>
      </c>
      <c r="E11481" s="55">
        <v>35.753273440000001</v>
      </c>
    </row>
    <row r="11482" spans="1:5" x14ac:dyDescent="0.15">
      <c r="A11482" s="4">
        <v>43435</v>
      </c>
      <c r="B11482" t="s">
        <v>54</v>
      </c>
      <c r="C11482" t="s">
        <v>102</v>
      </c>
      <c r="D11482" t="s">
        <v>181</v>
      </c>
      <c r="E11482" s="55">
        <v>-0.19440857</v>
      </c>
    </row>
    <row r="11483" spans="1:5" x14ac:dyDescent="0.15">
      <c r="A11483" s="4">
        <v>43435</v>
      </c>
      <c r="B11483" t="s">
        <v>54</v>
      </c>
      <c r="C11483" t="s">
        <v>102</v>
      </c>
      <c r="D11483" t="s">
        <v>182</v>
      </c>
      <c r="E11483" s="55">
        <v>333.06118375</v>
      </c>
    </row>
    <row r="11484" spans="1:5" x14ac:dyDescent="0.15">
      <c r="A11484" s="4">
        <v>43435</v>
      </c>
      <c r="B11484" t="s">
        <v>54</v>
      </c>
      <c r="C11484" t="s">
        <v>102</v>
      </c>
      <c r="D11484" t="s">
        <v>183</v>
      </c>
      <c r="E11484" s="55">
        <v>330.84488707999998</v>
      </c>
    </row>
    <row r="11485" spans="1:5" x14ac:dyDescent="0.15">
      <c r="A11485" s="4">
        <v>43435</v>
      </c>
      <c r="B11485" t="s">
        <v>54</v>
      </c>
      <c r="C11485" t="s">
        <v>102</v>
      </c>
      <c r="D11485" t="s">
        <v>184</v>
      </c>
      <c r="E11485" s="55">
        <v>8.9574717200000009</v>
      </c>
    </row>
    <row r="11486" spans="1:5" x14ac:dyDescent="0.15">
      <c r="A11486" s="4">
        <v>43435</v>
      </c>
      <c r="B11486" t="s">
        <v>54</v>
      </c>
      <c r="C11486" t="s">
        <v>102</v>
      </c>
      <c r="D11486" t="s">
        <v>185</v>
      </c>
      <c r="E11486" s="55">
        <v>6.7411750499999998</v>
      </c>
    </row>
    <row r="11487" spans="1:5" x14ac:dyDescent="0.15">
      <c r="A11487" s="4">
        <v>43435</v>
      </c>
      <c r="B11487" t="s">
        <v>54</v>
      </c>
      <c r="C11487" t="s">
        <v>102</v>
      </c>
      <c r="D11487" t="s">
        <v>186</v>
      </c>
      <c r="E11487" s="55">
        <v>-40.495666549999996</v>
      </c>
    </row>
    <row r="11488" spans="1:5" x14ac:dyDescent="0.15">
      <c r="A11488" s="4">
        <v>43435</v>
      </c>
      <c r="B11488" t="s">
        <v>54</v>
      </c>
      <c r="C11488" t="s">
        <v>102</v>
      </c>
      <c r="D11488" t="s">
        <v>187</v>
      </c>
      <c r="E11488" s="55">
        <v>390.99925854000003</v>
      </c>
    </row>
    <row r="11489" spans="1:5" x14ac:dyDescent="0.15">
      <c r="A11489" s="4">
        <v>43435</v>
      </c>
      <c r="B11489" t="s">
        <v>54</v>
      </c>
      <c r="C11489" t="s">
        <v>102</v>
      </c>
      <c r="D11489" t="s">
        <v>188</v>
      </c>
      <c r="E11489" s="55">
        <v>-182.25651450000001</v>
      </c>
    </row>
    <row r="11490" spans="1:5" x14ac:dyDescent="0.15">
      <c r="A11490" s="4">
        <v>43435</v>
      </c>
      <c r="B11490" t="s">
        <v>54</v>
      </c>
      <c r="C11490" t="s">
        <v>102</v>
      </c>
      <c r="D11490" t="s">
        <v>189</v>
      </c>
      <c r="E11490" s="55">
        <v>657.09941188000005</v>
      </c>
    </row>
    <row r="11491" spans="1:5" x14ac:dyDescent="0.15">
      <c r="A11491" s="4">
        <v>43435</v>
      </c>
      <c r="B11491" t="s">
        <v>54</v>
      </c>
      <c r="C11491" t="s">
        <v>102</v>
      </c>
      <c r="D11491" t="s">
        <v>190</v>
      </c>
      <c r="E11491" s="55">
        <v>657.09941188000005</v>
      </c>
    </row>
    <row r="11492" spans="1:5" x14ac:dyDescent="0.15">
      <c r="A11492" s="4">
        <v>43435</v>
      </c>
      <c r="B11492" t="s">
        <v>54</v>
      </c>
      <c r="C11492" t="s">
        <v>102</v>
      </c>
      <c r="D11492" t="s">
        <v>191</v>
      </c>
      <c r="E11492" s="55">
        <v>0</v>
      </c>
    </row>
    <row r="11493" spans="1:5" x14ac:dyDescent="0.15">
      <c r="A11493" s="4">
        <v>43435</v>
      </c>
      <c r="B11493" t="s">
        <v>54</v>
      </c>
      <c r="C11493" t="s">
        <v>102</v>
      </c>
      <c r="D11493" t="s">
        <v>192</v>
      </c>
      <c r="E11493" s="55">
        <v>316.23239475999998</v>
      </c>
    </row>
    <row r="11494" spans="1:5" x14ac:dyDescent="0.15">
      <c r="A11494" s="4">
        <v>43435</v>
      </c>
      <c r="B11494" t="s">
        <v>54</v>
      </c>
      <c r="C11494" t="s">
        <v>102</v>
      </c>
      <c r="D11494" t="s">
        <v>193</v>
      </c>
      <c r="E11494" s="55">
        <v>316.23239475999998</v>
      </c>
    </row>
    <row r="11495" spans="1:5" x14ac:dyDescent="0.15">
      <c r="A11495" s="4">
        <v>43435</v>
      </c>
      <c r="B11495" t="s">
        <v>54</v>
      </c>
      <c r="C11495" t="s">
        <v>102</v>
      </c>
      <c r="D11495" t="s">
        <v>194</v>
      </c>
      <c r="E11495" s="55">
        <v>0</v>
      </c>
    </row>
    <row r="11496" spans="1:5" x14ac:dyDescent="0.15">
      <c r="A11496" s="4">
        <v>43435</v>
      </c>
      <c r="B11496" t="s">
        <v>54</v>
      </c>
      <c r="C11496" t="s">
        <v>102</v>
      </c>
      <c r="D11496" t="s">
        <v>195</v>
      </c>
      <c r="E11496" s="55">
        <v>340.86701712000001</v>
      </c>
    </row>
    <row r="11497" spans="1:5" x14ac:dyDescent="0.15">
      <c r="A11497" s="4">
        <v>43435</v>
      </c>
      <c r="B11497" t="s">
        <v>54</v>
      </c>
      <c r="C11497" t="s">
        <v>102</v>
      </c>
      <c r="D11497" t="s">
        <v>196</v>
      </c>
      <c r="E11497" s="55">
        <v>158.61050262000001</v>
      </c>
    </row>
    <row r="11498" spans="1:5" x14ac:dyDescent="0.15">
      <c r="A11498" s="4">
        <v>43525</v>
      </c>
      <c r="B11498" t="s">
        <v>54</v>
      </c>
      <c r="C11498" t="s">
        <v>102</v>
      </c>
      <c r="D11498" t="s">
        <v>52</v>
      </c>
      <c r="E11498" s="55">
        <v>2194.8915285100002</v>
      </c>
    </row>
    <row r="11499" spans="1:5" x14ac:dyDescent="0.15">
      <c r="A11499" s="4">
        <v>43525</v>
      </c>
      <c r="B11499" t="s">
        <v>54</v>
      </c>
      <c r="C11499" t="s">
        <v>102</v>
      </c>
      <c r="D11499" t="s">
        <v>46</v>
      </c>
      <c r="E11499" s="55">
        <v>746.44048422000003</v>
      </c>
    </row>
    <row r="11500" spans="1:5" x14ac:dyDescent="0.15">
      <c r="A11500" s="4">
        <v>43525</v>
      </c>
      <c r="B11500" t="s">
        <v>54</v>
      </c>
      <c r="C11500" t="s">
        <v>102</v>
      </c>
      <c r="D11500" t="s">
        <v>47</v>
      </c>
      <c r="E11500" s="55">
        <v>754.01374526999996</v>
      </c>
    </row>
    <row r="11501" spans="1:5" x14ac:dyDescent="0.15">
      <c r="A11501" s="4">
        <v>43525</v>
      </c>
      <c r="B11501" t="s">
        <v>54</v>
      </c>
      <c r="C11501" t="s">
        <v>102</v>
      </c>
      <c r="D11501" t="s">
        <v>48</v>
      </c>
      <c r="E11501" s="55">
        <v>998.80840661000002</v>
      </c>
    </row>
    <row r="11502" spans="1:5" x14ac:dyDescent="0.15">
      <c r="A11502" s="4">
        <v>43525</v>
      </c>
      <c r="B11502" t="s">
        <v>54</v>
      </c>
      <c r="C11502" t="s">
        <v>102</v>
      </c>
      <c r="D11502" t="s">
        <v>49</v>
      </c>
      <c r="E11502" s="55">
        <v>119.87316895000001</v>
      </c>
    </row>
    <row r="11503" spans="1:5" x14ac:dyDescent="0.15">
      <c r="A11503" s="4">
        <v>43525</v>
      </c>
      <c r="B11503" t="s">
        <v>54</v>
      </c>
      <c r="C11503" t="s">
        <v>102</v>
      </c>
      <c r="D11503" t="s">
        <v>50</v>
      </c>
      <c r="E11503" s="55">
        <v>124.92149239</v>
      </c>
    </row>
    <row r="11504" spans="1:5" x14ac:dyDescent="0.15">
      <c r="A11504" s="4">
        <v>43525</v>
      </c>
      <c r="B11504" t="s">
        <v>54</v>
      </c>
      <c r="C11504" t="s">
        <v>102</v>
      </c>
      <c r="D11504" t="s">
        <v>51</v>
      </c>
      <c r="E11504" s="55">
        <v>0</v>
      </c>
    </row>
    <row r="11505" spans="1:5" x14ac:dyDescent="0.15">
      <c r="A11505" s="4">
        <v>43525</v>
      </c>
      <c r="B11505" t="s">
        <v>54</v>
      </c>
      <c r="C11505" t="s">
        <v>102</v>
      </c>
      <c r="D11505" t="s">
        <v>53</v>
      </c>
      <c r="E11505" s="55">
        <v>0</v>
      </c>
    </row>
    <row r="11506" spans="1:5" x14ac:dyDescent="0.15">
      <c r="A11506" s="4">
        <v>43525</v>
      </c>
      <c r="B11506" t="s">
        <v>54</v>
      </c>
      <c r="C11506" t="s">
        <v>102</v>
      </c>
      <c r="D11506" t="s">
        <v>54</v>
      </c>
      <c r="E11506" s="55">
        <v>7.5732610500000002</v>
      </c>
    </row>
    <row r="11507" spans="1:5" x14ac:dyDescent="0.15">
      <c r="A11507" s="4">
        <v>43525</v>
      </c>
      <c r="B11507" t="s">
        <v>54</v>
      </c>
      <c r="C11507" t="s">
        <v>102</v>
      </c>
      <c r="D11507" t="s">
        <v>55</v>
      </c>
      <c r="E11507" s="55">
        <v>27.788844820000001</v>
      </c>
    </row>
    <row r="11508" spans="1:5" x14ac:dyDescent="0.15">
      <c r="A11508" s="4">
        <v>43525</v>
      </c>
      <c r="B11508" t="s">
        <v>54</v>
      </c>
      <c r="C11508" t="s">
        <v>102</v>
      </c>
      <c r="D11508" t="s">
        <v>56</v>
      </c>
      <c r="E11508" s="55">
        <v>27.788844820000001</v>
      </c>
    </row>
    <row r="11509" spans="1:5" x14ac:dyDescent="0.15">
      <c r="A11509" s="4">
        <v>43525</v>
      </c>
      <c r="B11509" t="s">
        <v>54</v>
      </c>
      <c r="C11509" t="s">
        <v>102</v>
      </c>
      <c r="D11509" t="s">
        <v>57</v>
      </c>
      <c r="E11509" s="55">
        <v>0</v>
      </c>
    </row>
    <row r="11510" spans="1:5" x14ac:dyDescent="0.15">
      <c r="A11510" s="4">
        <v>43525</v>
      </c>
      <c r="B11510" t="s">
        <v>54</v>
      </c>
      <c r="C11510" t="s">
        <v>102</v>
      </c>
      <c r="D11510" t="s">
        <v>58</v>
      </c>
      <c r="E11510" s="55">
        <v>-1705.9735481099999</v>
      </c>
    </row>
    <row r="11511" spans="1:5" x14ac:dyDescent="0.15">
      <c r="A11511" s="4">
        <v>43525</v>
      </c>
      <c r="B11511" t="s">
        <v>54</v>
      </c>
      <c r="C11511" t="s">
        <v>102</v>
      </c>
      <c r="D11511" t="s">
        <v>59</v>
      </c>
      <c r="E11511" s="55">
        <v>-1705.9735481099999</v>
      </c>
    </row>
    <row r="11512" spans="1:5" x14ac:dyDescent="0.15">
      <c r="A11512" s="4">
        <v>43525</v>
      </c>
      <c r="B11512" t="s">
        <v>54</v>
      </c>
      <c r="C11512" t="s">
        <v>102</v>
      </c>
      <c r="D11512" t="s">
        <v>63</v>
      </c>
      <c r="E11512" s="55">
        <v>0</v>
      </c>
    </row>
    <row r="11513" spans="1:5" x14ac:dyDescent="0.15">
      <c r="A11513" s="4">
        <v>43525</v>
      </c>
      <c r="B11513" t="s">
        <v>54</v>
      </c>
      <c r="C11513" t="s">
        <v>102</v>
      </c>
      <c r="D11513" t="s">
        <v>64</v>
      </c>
      <c r="E11513" s="55">
        <v>-229.73365899999999</v>
      </c>
    </row>
    <row r="11514" spans="1:5" x14ac:dyDescent="0.15">
      <c r="A11514" s="4">
        <v>43525</v>
      </c>
      <c r="B11514" t="s">
        <v>54</v>
      </c>
      <c r="C11514" t="s">
        <v>102</v>
      </c>
      <c r="D11514" t="s">
        <v>65</v>
      </c>
      <c r="E11514" s="55">
        <v>1077.07852516</v>
      </c>
    </row>
    <row r="11515" spans="1:5" x14ac:dyDescent="0.15">
      <c r="A11515" s="4">
        <v>43525</v>
      </c>
      <c r="B11515" t="s">
        <v>54</v>
      </c>
      <c r="C11515" t="s">
        <v>102</v>
      </c>
      <c r="D11515" t="s">
        <v>66</v>
      </c>
      <c r="E11515" s="55">
        <v>1210.42568927</v>
      </c>
    </row>
    <row r="11516" spans="1:5" x14ac:dyDescent="0.15">
      <c r="A11516" s="4">
        <v>43525</v>
      </c>
      <c r="B11516" t="s">
        <v>54</v>
      </c>
      <c r="C11516" t="s">
        <v>102</v>
      </c>
      <c r="D11516" t="s">
        <v>47</v>
      </c>
      <c r="E11516" s="55">
        <v>1210.42568927</v>
      </c>
    </row>
    <row r="11517" spans="1:5" x14ac:dyDescent="0.15">
      <c r="A11517" s="4">
        <v>43525</v>
      </c>
      <c r="B11517" t="s">
        <v>54</v>
      </c>
      <c r="C11517" t="s">
        <v>102</v>
      </c>
      <c r="D11517" t="s">
        <v>53</v>
      </c>
      <c r="E11517" s="55">
        <v>0</v>
      </c>
    </row>
    <row r="11518" spans="1:5" x14ac:dyDescent="0.15">
      <c r="A11518" s="4">
        <v>43525</v>
      </c>
      <c r="B11518" t="s">
        <v>54</v>
      </c>
      <c r="C11518" t="s">
        <v>102</v>
      </c>
      <c r="D11518" t="s">
        <v>80</v>
      </c>
      <c r="E11518" s="55">
        <v>90.822034799999997</v>
      </c>
    </row>
    <row r="11519" spans="1:5" x14ac:dyDescent="0.15">
      <c r="A11519" s="4">
        <v>43525</v>
      </c>
      <c r="B11519" t="s">
        <v>54</v>
      </c>
      <c r="C11519" t="s">
        <v>102</v>
      </c>
      <c r="D11519" t="s">
        <v>81</v>
      </c>
      <c r="E11519" s="55">
        <v>-94.645440950000008</v>
      </c>
    </row>
    <row r="11520" spans="1:5" x14ac:dyDescent="0.15">
      <c r="A11520" s="4">
        <v>43525</v>
      </c>
      <c r="B11520" t="s">
        <v>54</v>
      </c>
      <c r="C11520" t="s">
        <v>102</v>
      </c>
      <c r="D11520" t="s">
        <v>84</v>
      </c>
      <c r="E11520" s="55">
        <v>-94.645440950000008</v>
      </c>
    </row>
    <row r="11521" spans="1:5" x14ac:dyDescent="0.15">
      <c r="A11521" s="4">
        <v>43525</v>
      </c>
      <c r="B11521" t="s">
        <v>54</v>
      </c>
      <c r="C11521" t="s">
        <v>102</v>
      </c>
      <c r="D11521" t="s">
        <v>87</v>
      </c>
      <c r="E11521" s="55">
        <v>0</v>
      </c>
    </row>
    <row r="11522" spans="1:5" x14ac:dyDescent="0.15">
      <c r="A11522" s="4">
        <v>43525</v>
      </c>
      <c r="B11522" t="s">
        <v>54</v>
      </c>
      <c r="C11522" t="s">
        <v>102</v>
      </c>
      <c r="D11522" t="s">
        <v>102</v>
      </c>
      <c r="E11522" s="55">
        <v>-46.181291810000005</v>
      </c>
    </row>
    <row r="11523" spans="1:5" x14ac:dyDescent="0.15">
      <c r="A11523" s="4">
        <v>43525</v>
      </c>
      <c r="B11523" t="s">
        <v>54</v>
      </c>
      <c r="C11523" t="s">
        <v>102</v>
      </c>
      <c r="D11523" t="s">
        <v>166</v>
      </c>
      <c r="E11523" s="55">
        <v>5.9390198300000003</v>
      </c>
    </row>
    <row r="11524" spans="1:5" x14ac:dyDescent="0.15">
      <c r="A11524" s="4">
        <v>43525</v>
      </c>
      <c r="B11524" t="s">
        <v>54</v>
      </c>
      <c r="C11524" t="s">
        <v>102</v>
      </c>
      <c r="D11524" t="s">
        <v>167</v>
      </c>
      <c r="E11524" s="55">
        <v>272.71421992000001</v>
      </c>
    </row>
    <row r="11525" spans="1:5" x14ac:dyDescent="0.15">
      <c r="A11525" s="4">
        <v>43525</v>
      </c>
      <c r="B11525" t="s">
        <v>54</v>
      </c>
      <c r="C11525" t="s">
        <v>102</v>
      </c>
      <c r="D11525" t="s">
        <v>168</v>
      </c>
      <c r="E11525" s="55">
        <v>272.71421992000001</v>
      </c>
    </row>
    <row r="11526" spans="1:5" x14ac:dyDescent="0.15">
      <c r="A11526" s="4">
        <v>43525</v>
      </c>
      <c r="B11526" t="s">
        <v>54</v>
      </c>
      <c r="C11526" t="s">
        <v>102</v>
      </c>
      <c r="D11526" t="s">
        <v>169</v>
      </c>
      <c r="E11526" s="55">
        <v>0</v>
      </c>
    </row>
    <row r="11527" spans="1:5" x14ac:dyDescent="0.15">
      <c r="A11527" s="4">
        <v>43525</v>
      </c>
      <c r="B11527" t="s">
        <v>54</v>
      </c>
      <c r="C11527" t="s">
        <v>102</v>
      </c>
      <c r="D11527" t="s">
        <v>170</v>
      </c>
      <c r="E11527" s="55">
        <v>0</v>
      </c>
    </row>
    <row r="11528" spans="1:5" x14ac:dyDescent="0.15">
      <c r="A11528" s="4">
        <v>43525</v>
      </c>
      <c r="B11528" t="s">
        <v>54</v>
      </c>
      <c r="C11528" t="s">
        <v>102</v>
      </c>
      <c r="D11528" t="s">
        <v>171</v>
      </c>
      <c r="E11528" s="55">
        <v>0</v>
      </c>
    </row>
    <row r="11529" spans="1:5" x14ac:dyDescent="0.15">
      <c r="A11529" s="4">
        <v>43525</v>
      </c>
      <c r="B11529" t="s">
        <v>54</v>
      </c>
      <c r="C11529" t="s">
        <v>102</v>
      </c>
      <c r="D11529" t="s">
        <v>47</v>
      </c>
      <c r="E11529" s="55">
        <v>0</v>
      </c>
    </row>
    <row r="11530" spans="1:5" x14ac:dyDescent="0.15">
      <c r="A11530" s="4">
        <v>43525</v>
      </c>
      <c r="B11530" t="s">
        <v>54</v>
      </c>
      <c r="C11530" t="s">
        <v>102</v>
      </c>
      <c r="D11530" t="s">
        <v>53</v>
      </c>
      <c r="E11530" s="55">
        <v>0</v>
      </c>
    </row>
    <row r="11531" spans="1:5" x14ac:dyDescent="0.15">
      <c r="A11531" s="4">
        <v>43525</v>
      </c>
      <c r="B11531" t="s">
        <v>54</v>
      </c>
      <c r="C11531" t="s">
        <v>102</v>
      </c>
      <c r="D11531" t="s">
        <v>174</v>
      </c>
      <c r="E11531" s="55">
        <v>0</v>
      </c>
    </row>
    <row r="11532" spans="1:5" x14ac:dyDescent="0.15">
      <c r="A11532" s="4">
        <v>43525</v>
      </c>
      <c r="B11532" t="s">
        <v>54</v>
      </c>
      <c r="C11532" t="s">
        <v>102</v>
      </c>
      <c r="D11532" t="s">
        <v>175</v>
      </c>
      <c r="E11532" s="55">
        <v>0</v>
      </c>
    </row>
    <row r="11533" spans="1:5" x14ac:dyDescent="0.15">
      <c r="A11533" s="4">
        <v>43525</v>
      </c>
      <c r="B11533" t="s">
        <v>54</v>
      </c>
      <c r="C11533" t="s">
        <v>102</v>
      </c>
      <c r="D11533" t="s">
        <v>176</v>
      </c>
      <c r="E11533" s="55">
        <v>0</v>
      </c>
    </row>
    <row r="11534" spans="1:5" x14ac:dyDescent="0.15">
      <c r="A11534" s="4">
        <v>43525</v>
      </c>
      <c r="B11534" t="s">
        <v>54</v>
      </c>
      <c r="C11534" t="s">
        <v>102</v>
      </c>
      <c r="D11534" t="s">
        <v>177</v>
      </c>
      <c r="E11534" s="55">
        <v>0</v>
      </c>
    </row>
    <row r="11535" spans="1:5" x14ac:dyDescent="0.15">
      <c r="A11535" s="4">
        <v>43525</v>
      </c>
      <c r="B11535" t="s">
        <v>54</v>
      </c>
      <c r="C11535" t="s">
        <v>102</v>
      </c>
      <c r="D11535" t="s">
        <v>178</v>
      </c>
      <c r="E11535" s="55">
        <v>0</v>
      </c>
    </row>
    <row r="11536" spans="1:5" x14ac:dyDescent="0.15">
      <c r="A11536" s="4">
        <v>43525</v>
      </c>
      <c r="B11536" t="s">
        <v>54</v>
      </c>
      <c r="C11536" t="s">
        <v>102</v>
      </c>
      <c r="D11536" t="s">
        <v>179</v>
      </c>
      <c r="E11536" s="55">
        <v>0</v>
      </c>
    </row>
    <row r="11537" spans="1:5" x14ac:dyDescent="0.15">
      <c r="A11537" s="4">
        <v>43525</v>
      </c>
      <c r="B11537" t="s">
        <v>54</v>
      </c>
      <c r="C11537" t="s">
        <v>102</v>
      </c>
      <c r="D11537" t="s">
        <v>180</v>
      </c>
      <c r="E11537" s="55">
        <v>0</v>
      </c>
    </row>
    <row r="11538" spans="1:5" x14ac:dyDescent="0.15">
      <c r="A11538" s="4">
        <v>43525</v>
      </c>
      <c r="B11538" t="s">
        <v>54</v>
      </c>
      <c r="C11538" t="s">
        <v>102</v>
      </c>
      <c r="D11538" t="s">
        <v>181</v>
      </c>
      <c r="E11538" s="55">
        <v>0</v>
      </c>
    </row>
    <row r="11539" spans="1:5" x14ac:dyDescent="0.15">
      <c r="A11539" s="4">
        <v>43525</v>
      </c>
      <c r="B11539" t="s">
        <v>54</v>
      </c>
      <c r="C11539" t="s">
        <v>102</v>
      </c>
      <c r="D11539" t="s">
        <v>182</v>
      </c>
      <c r="E11539" s="55">
        <v>375.04798933000001</v>
      </c>
    </row>
    <row r="11540" spans="1:5" x14ac:dyDescent="0.15">
      <c r="A11540" s="4">
        <v>43525</v>
      </c>
      <c r="B11540" t="s">
        <v>54</v>
      </c>
      <c r="C11540" t="s">
        <v>102</v>
      </c>
      <c r="D11540" t="s">
        <v>183</v>
      </c>
      <c r="E11540" s="55">
        <v>367.03238633999996</v>
      </c>
    </row>
    <row r="11541" spans="1:5" x14ac:dyDescent="0.15">
      <c r="A11541" s="4">
        <v>43525</v>
      </c>
      <c r="B11541" t="s">
        <v>54</v>
      </c>
      <c r="C11541" t="s">
        <v>102</v>
      </c>
      <c r="D11541" t="s">
        <v>184</v>
      </c>
      <c r="E11541" s="55">
        <v>9.5540753599999988</v>
      </c>
    </row>
    <row r="11542" spans="1:5" x14ac:dyDescent="0.15">
      <c r="A11542" s="4">
        <v>43525</v>
      </c>
      <c r="B11542" t="s">
        <v>54</v>
      </c>
      <c r="C11542" t="s">
        <v>102</v>
      </c>
      <c r="D11542" t="s">
        <v>185</v>
      </c>
      <c r="E11542" s="55">
        <v>1.53847237</v>
      </c>
    </row>
    <row r="11543" spans="1:5" x14ac:dyDescent="0.15">
      <c r="A11543" s="4">
        <v>43525</v>
      </c>
      <c r="B11543" t="s">
        <v>54</v>
      </c>
      <c r="C11543" t="s">
        <v>102</v>
      </c>
      <c r="D11543" t="s">
        <v>186</v>
      </c>
      <c r="E11543" s="55">
        <v>0.26612807999999999</v>
      </c>
    </row>
    <row r="11544" spans="1:5" x14ac:dyDescent="0.15">
      <c r="A11544" s="4">
        <v>43525</v>
      </c>
      <c r="B11544" t="s">
        <v>54</v>
      </c>
      <c r="C11544" t="s">
        <v>102</v>
      </c>
      <c r="D11544" t="s">
        <v>187</v>
      </c>
      <c r="E11544" s="55">
        <v>387.26634751999995</v>
      </c>
    </row>
    <row r="11545" spans="1:5" x14ac:dyDescent="0.15">
      <c r="A11545" s="4">
        <v>43525</v>
      </c>
      <c r="B11545" t="s">
        <v>54</v>
      </c>
      <c r="C11545" t="s">
        <v>102</v>
      </c>
      <c r="D11545" t="s">
        <v>188</v>
      </c>
      <c r="E11545" s="55">
        <v>83.050574659999995</v>
      </c>
    </row>
    <row r="11546" spans="1:5" x14ac:dyDescent="0.15">
      <c r="A11546" s="4">
        <v>43525</v>
      </c>
      <c r="B11546" t="s">
        <v>54</v>
      </c>
      <c r="C11546" t="s">
        <v>102</v>
      </c>
      <c r="D11546" t="s">
        <v>189</v>
      </c>
      <c r="E11546" s="55">
        <v>227.79757319000001</v>
      </c>
    </row>
    <row r="11547" spans="1:5" x14ac:dyDescent="0.15">
      <c r="A11547" s="4">
        <v>43525</v>
      </c>
      <c r="B11547" t="s">
        <v>54</v>
      </c>
      <c r="C11547" t="s">
        <v>102</v>
      </c>
      <c r="D11547" t="s">
        <v>190</v>
      </c>
      <c r="E11547" s="55">
        <v>227.79757319000001</v>
      </c>
    </row>
    <row r="11548" spans="1:5" x14ac:dyDescent="0.15">
      <c r="A11548" s="4">
        <v>43525</v>
      </c>
      <c r="B11548" t="s">
        <v>54</v>
      </c>
      <c r="C11548" t="s">
        <v>102</v>
      </c>
      <c r="D11548" t="s">
        <v>191</v>
      </c>
      <c r="E11548" s="55">
        <v>0</v>
      </c>
    </row>
    <row r="11549" spans="1:5" x14ac:dyDescent="0.15">
      <c r="A11549" s="4">
        <v>43525</v>
      </c>
      <c r="B11549" t="s">
        <v>54</v>
      </c>
      <c r="C11549" t="s">
        <v>102</v>
      </c>
      <c r="D11549" t="s">
        <v>192</v>
      </c>
      <c r="E11549" s="55">
        <v>225.87210605999999</v>
      </c>
    </row>
    <row r="11550" spans="1:5" x14ac:dyDescent="0.15">
      <c r="A11550" s="4">
        <v>43525</v>
      </c>
      <c r="B11550" t="s">
        <v>54</v>
      </c>
      <c r="C11550" t="s">
        <v>102</v>
      </c>
      <c r="D11550" t="s">
        <v>193</v>
      </c>
      <c r="E11550" s="55">
        <v>225.87210605999999</v>
      </c>
    </row>
    <row r="11551" spans="1:5" x14ac:dyDescent="0.15">
      <c r="A11551" s="4">
        <v>43525</v>
      </c>
      <c r="B11551" t="s">
        <v>54</v>
      </c>
      <c r="C11551" t="s">
        <v>102</v>
      </c>
      <c r="D11551" t="s">
        <v>194</v>
      </c>
      <c r="E11551" s="55">
        <v>0</v>
      </c>
    </row>
    <row r="11552" spans="1:5" x14ac:dyDescent="0.15">
      <c r="A11552" s="4">
        <v>43525</v>
      </c>
      <c r="B11552" t="s">
        <v>54</v>
      </c>
      <c r="C11552" t="s">
        <v>102</v>
      </c>
      <c r="D11552" t="s">
        <v>195</v>
      </c>
      <c r="E11552" s="55">
        <v>1.9254671299999999</v>
      </c>
    </row>
    <row r="11553" spans="1:5" x14ac:dyDescent="0.15">
      <c r="A11553" s="4">
        <v>43525</v>
      </c>
      <c r="B11553" t="s">
        <v>54</v>
      </c>
      <c r="C11553" t="s">
        <v>102</v>
      </c>
      <c r="D11553" t="s">
        <v>196</v>
      </c>
      <c r="E11553" s="55">
        <v>84.976041790000011</v>
      </c>
    </row>
    <row r="11554" spans="1:5" x14ac:dyDescent="0.15">
      <c r="A11554" s="4">
        <v>43617</v>
      </c>
      <c r="B11554" t="s">
        <v>54</v>
      </c>
      <c r="C11554" t="s">
        <v>102</v>
      </c>
      <c r="D11554" t="s">
        <v>52</v>
      </c>
      <c r="E11554" s="55">
        <v>2322.6967900900004</v>
      </c>
    </row>
    <row r="11555" spans="1:5" x14ac:dyDescent="0.15">
      <c r="A11555" s="4">
        <v>43617</v>
      </c>
      <c r="B11555" t="s">
        <v>54</v>
      </c>
      <c r="C11555" t="s">
        <v>102</v>
      </c>
      <c r="D11555" t="s">
        <v>46</v>
      </c>
      <c r="E11555" s="55">
        <v>1301.61745408</v>
      </c>
    </row>
    <row r="11556" spans="1:5" x14ac:dyDescent="0.15">
      <c r="A11556" s="4">
        <v>43617</v>
      </c>
      <c r="B11556" t="s">
        <v>54</v>
      </c>
      <c r="C11556" t="s">
        <v>102</v>
      </c>
      <c r="D11556" t="s">
        <v>47</v>
      </c>
      <c r="E11556" s="55">
        <v>1304.8557016099999</v>
      </c>
    </row>
    <row r="11557" spans="1:5" x14ac:dyDescent="0.15">
      <c r="A11557" s="4">
        <v>43617</v>
      </c>
      <c r="B11557" t="s">
        <v>54</v>
      </c>
      <c r="C11557" t="s">
        <v>102</v>
      </c>
      <c r="D11557" t="s">
        <v>48</v>
      </c>
      <c r="E11557" s="55">
        <v>1401.66063003</v>
      </c>
    </row>
    <row r="11558" spans="1:5" x14ac:dyDescent="0.15">
      <c r="A11558" s="4">
        <v>43617</v>
      </c>
      <c r="B11558" t="s">
        <v>54</v>
      </c>
      <c r="C11558" t="s">
        <v>102</v>
      </c>
      <c r="D11558" t="s">
        <v>49</v>
      </c>
      <c r="E11558" s="55">
        <v>77.589261260000001</v>
      </c>
    </row>
    <row r="11559" spans="1:5" x14ac:dyDescent="0.15">
      <c r="A11559" s="4">
        <v>43617</v>
      </c>
      <c r="B11559" t="s">
        <v>54</v>
      </c>
      <c r="C11559" t="s">
        <v>102</v>
      </c>
      <c r="D11559" t="s">
        <v>50</v>
      </c>
      <c r="E11559" s="55">
        <v>19.215667159999999</v>
      </c>
    </row>
    <row r="11560" spans="1:5" x14ac:dyDescent="0.15">
      <c r="A11560" s="4">
        <v>43617</v>
      </c>
      <c r="B11560" t="s">
        <v>54</v>
      </c>
      <c r="C11560" t="s">
        <v>102</v>
      </c>
      <c r="D11560" t="s">
        <v>51</v>
      </c>
      <c r="E11560" s="55">
        <v>0</v>
      </c>
    </row>
    <row r="11561" spans="1:5" x14ac:dyDescent="0.15">
      <c r="A11561" s="4">
        <v>43617</v>
      </c>
      <c r="B11561" t="s">
        <v>54</v>
      </c>
      <c r="C11561" t="s">
        <v>102</v>
      </c>
      <c r="D11561" t="s">
        <v>53</v>
      </c>
      <c r="E11561" s="55">
        <v>0</v>
      </c>
    </row>
    <row r="11562" spans="1:5" x14ac:dyDescent="0.15">
      <c r="A11562" s="4">
        <v>43617</v>
      </c>
      <c r="B11562" t="s">
        <v>54</v>
      </c>
      <c r="C11562" t="s">
        <v>102</v>
      </c>
      <c r="D11562" t="s">
        <v>54</v>
      </c>
      <c r="E11562" s="55">
        <v>3.2382475299999998</v>
      </c>
    </row>
    <row r="11563" spans="1:5" x14ac:dyDescent="0.15">
      <c r="A11563" s="4">
        <v>43617</v>
      </c>
      <c r="B11563" t="s">
        <v>54</v>
      </c>
      <c r="C11563" t="s">
        <v>102</v>
      </c>
      <c r="D11563" t="s">
        <v>55</v>
      </c>
      <c r="E11563" s="55">
        <v>40.428246880000003</v>
      </c>
    </row>
    <row r="11564" spans="1:5" x14ac:dyDescent="0.15">
      <c r="A11564" s="4">
        <v>43617</v>
      </c>
      <c r="B11564" t="s">
        <v>54</v>
      </c>
      <c r="C11564" t="s">
        <v>102</v>
      </c>
      <c r="D11564" t="s">
        <v>56</v>
      </c>
      <c r="E11564" s="55">
        <v>40.428246880000003</v>
      </c>
    </row>
    <row r="11565" spans="1:5" x14ac:dyDescent="0.15">
      <c r="A11565" s="4">
        <v>43617</v>
      </c>
      <c r="B11565" t="s">
        <v>54</v>
      </c>
      <c r="C11565" t="s">
        <v>102</v>
      </c>
      <c r="D11565" t="s">
        <v>57</v>
      </c>
      <c r="E11565" s="55">
        <v>0</v>
      </c>
    </row>
    <row r="11566" spans="1:5" x14ac:dyDescent="0.15">
      <c r="A11566" s="4">
        <v>43617</v>
      </c>
      <c r="B11566" t="s">
        <v>54</v>
      </c>
      <c r="C11566" t="s">
        <v>102</v>
      </c>
      <c r="D11566" t="s">
        <v>58</v>
      </c>
      <c r="E11566" s="55">
        <v>-1266.37955427</v>
      </c>
    </row>
    <row r="11567" spans="1:5" x14ac:dyDescent="0.15">
      <c r="A11567" s="4">
        <v>43617</v>
      </c>
      <c r="B11567" t="s">
        <v>54</v>
      </c>
      <c r="C11567" t="s">
        <v>102</v>
      </c>
      <c r="D11567" t="s">
        <v>59</v>
      </c>
      <c r="E11567" s="55">
        <v>-1266.37955427</v>
      </c>
    </row>
    <row r="11568" spans="1:5" x14ac:dyDescent="0.15">
      <c r="A11568" s="4">
        <v>43617</v>
      </c>
      <c r="B11568" t="s">
        <v>54</v>
      </c>
      <c r="C11568" t="s">
        <v>102</v>
      </c>
      <c r="D11568" t="s">
        <v>63</v>
      </c>
      <c r="E11568" s="55">
        <v>0</v>
      </c>
    </row>
    <row r="11569" spans="1:5" x14ac:dyDescent="0.15">
      <c r="A11569" s="4">
        <v>43617</v>
      </c>
      <c r="B11569" t="s">
        <v>54</v>
      </c>
      <c r="C11569" t="s">
        <v>102</v>
      </c>
      <c r="D11569" t="s">
        <v>64</v>
      </c>
      <c r="E11569" s="55">
        <v>-204.87197137999999</v>
      </c>
    </row>
    <row r="11570" spans="1:5" x14ac:dyDescent="0.15">
      <c r="A11570" s="4">
        <v>43617</v>
      </c>
      <c r="B11570" t="s">
        <v>54</v>
      </c>
      <c r="C11570" t="s">
        <v>102</v>
      </c>
      <c r="D11570" t="s">
        <v>65</v>
      </c>
      <c r="E11570" s="55">
        <v>1089.4551489300002</v>
      </c>
    </row>
    <row r="11571" spans="1:5" x14ac:dyDescent="0.15">
      <c r="A11571" s="4">
        <v>43617</v>
      </c>
      <c r="B11571" t="s">
        <v>54</v>
      </c>
      <c r="C11571" t="s">
        <v>102</v>
      </c>
      <c r="D11571" t="s">
        <v>66</v>
      </c>
      <c r="E11571" s="55">
        <v>1098.14787946</v>
      </c>
    </row>
    <row r="11572" spans="1:5" x14ac:dyDescent="0.15">
      <c r="A11572" s="4">
        <v>43617</v>
      </c>
      <c r="B11572" t="s">
        <v>54</v>
      </c>
      <c r="C11572" t="s">
        <v>102</v>
      </c>
      <c r="D11572" t="s">
        <v>47</v>
      </c>
      <c r="E11572" s="55">
        <v>1098.14787946</v>
      </c>
    </row>
    <row r="11573" spans="1:5" x14ac:dyDescent="0.15">
      <c r="A11573" s="4">
        <v>43617</v>
      </c>
      <c r="B11573" t="s">
        <v>54</v>
      </c>
      <c r="C11573" t="s">
        <v>102</v>
      </c>
      <c r="D11573" t="s">
        <v>53</v>
      </c>
      <c r="E11573" s="55">
        <v>0</v>
      </c>
    </row>
    <row r="11574" spans="1:5" x14ac:dyDescent="0.15">
      <c r="A11574" s="4">
        <v>43617</v>
      </c>
      <c r="B11574" t="s">
        <v>54</v>
      </c>
      <c r="C11574" t="s">
        <v>102</v>
      </c>
      <c r="D11574" t="s">
        <v>80</v>
      </c>
      <c r="E11574" s="55">
        <v>50.82504394</v>
      </c>
    </row>
    <row r="11575" spans="1:5" x14ac:dyDescent="0.15">
      <c r="A11575" s="4">
        <v>43617</v>
      </c>
      <c r="B11575" t="s">
        <v>54</v>
      </c>
      <c r="C11575" t="s">
        <v>102</v>
      </c>
      <c r="D11575" t="s">
        <v>81</v>
      </c>
      <c r="E11575" s="55">
        <v>35.180573880000004</v>
      </c>
    </row>
    <row r="11576" spans="1:5" x14ac:dyDescent="0.15">
      <c r="A11576" s="4">
        <v>43617</v>
      </c>
      <c r="B11576" t="s">
        <v>54</v>
      </c>
      <c r="C11576" t="s">
        <v>102</v>
      </c>
      <c r="D11576" t="s">
        <v>84</v>
      </c>
      <c r="E11576" s="55">
        <v>35.180573880000004</v>
      </c>
    </row>
    <row r="11577" spans="1:5" x14ac:dyDescent="0.15">
      <c r="A11577" s="4">
        <v>43617</v>
      </c>
      <c r="B11577" t="s">
        <v>54</v>
      </c>
      <c r="C11577" t="s">
        <v>102</v>
      </c>
      <c r="D11577" t="s">
        <v>87</v>
      </c>
      <c r="E11577" s="55">
        <v>0</v>
      </c>
    </row>
    <row r="11578" spans="1:5" x14ac:dyDescent="0.15">
      <c r="A11578" s="4">
        <v>43617</v>
      </c>
      <c r="B11578" t="s">
        <v>54</v>
      </c>
      <c r="C11578" t="s">
        <v>102</v>
      </c>
      <c r="D11578" t="s">
        <v>102</v>
      </c>
      <c r="E11578" s="55">
        <v>-0.81082715999999999</v>
      </c>
    </row>
    <row r="11579" spans="1:5" x14ac:dyDescent="0.15">
      <c r="A11579" s="4">
        <v>43617</v>
      </c>
      <c r="B11579" t="s">
        <v>54</v>
      </c>
      <c r="C11579" t="s">
        <v>102</v>
      </c>
      <c r="D11579" t="s">
        <v>166</v>
      </c>
      <c r="E11579" s="55">
        <v>6.1409123699999997</v>
      </c>
    </row>
    <row r="11580" spans="1:5" x14ac:dyDescent="0.15">
      <c r="A11580" s="4">
        <v>43617</v>
      </c>
      <c r="B11580" t="s">
        <v>54</v>
      </c>
      <c r="C11580" t="s">
        <v>102</v>
      </c>
      <c r="D11580" t="s">
        <v>167</v>
      </c>
      <c r="E11580" s="55">
        <v>489.28409386000004</v>
      </c>
    </row>
    <row r="11581" spans="1:5" x14ac:dyDescent="0.15">
      <c r="A11581" s="4">
        <v>43617</v>
      </c>
      <c r="B11581" t="s">
        <v>54</v>
      </c>
      <c r="C11581" t="s">
        <v>102</v>
      </c>
      <c r="D11581" t="s">
        <v>168</v>
      </c>
      <c r="E11581" s="55">
        <v>489.28409386000004</v>
      </c>
    </row>
    <row r="11582" spans="1:5" x14ac:dyDescent="0.15">
      <c r="A11582" s="4">
        <v>43617</v>
      </c>
      <c r="B11582" t="s">
        <v>54</v>
      </c>
      <c r="C11582" t="s">
        <v>102</v>
      </c>
      <c r="D11582" t="s">
        <v>169</v>
      </c>
      <c r="E11582" s="55">
        <v>0</v>
      </c>
    </row>
    <row r="11583" spans="1:5" x14ac:dyDescent="0.15">
      <c r="A11583" s="4">
        <v>43617</v>
      </c>
      <c r="B11583" t="s">
        <v>54</v>
      </c>
      <c r="C11583" t="s">
        <v>102</v>
      </c>
      <c r="D11583" t="s">
        <v>170</v>
      </c>
      <c r="E11583" s="55">
        <v>0</v>
      </c>
    </row>
    <row r="11584" spans="1:5" x14ac:dyDescent="0.15">
      <c r="A11584" s="4">
        <v>43617</v>
      </c>
      <c r="B11584" t="s">
        <v>54</v>
      </c>
      <c r="C11584" t="s">
        <v>102</v>
      </c>
      <c r="D11584" t="s">
        <v>171</v>
      </c>
      <c r="E11584" s="55">
        <v>0</v>
      </c>
    </row>
    <row r="11585" spans="1:5" x14ac:dyDescent="0.15">
      <c r="A11585" s="4">
        <v>43617</v>
      </c>
      <c r="B11585" t="s">
        <v>54</v>
      </c>
      <c r="C11585" t="s">
        <v>102</v>
      </c>
      <c r="D11585" t="s">
        <v>47</v>
      </c>
      <c r="E11585" s="55">
        <v>0</v>
      </c>
    </row>
    <row r="11586" spans="1:5" x14ac:dyDescent="0.15">
      <c r="A11586" s="4">
        <v>43617</v>
      </c>
      <c r="B11586" t="s">
        <v>54</v>
      </c>
      <c r="C11586" t="s">
        <v>102</v>
      </c>
      <c r="D11586" t="s">
        <v>53</v>
      </c>
      <c r="E11586" s="55">
        <v>0</v>
      </c>
    </row>
    <row r="11587" spans="1:5" x14ac:dyDescent="0.15">
      <c r="A11587" s="4">
        <v>43617</v>
      </c>
      <c r="B11587" t="s">
        <v>54</v>
      </c>
      <c r="C11587" t="s">
        <v>102</v>
      </c>
      <c r="D11587" t="s">
        <v>174</v>
      </c>
      <c r="E11587" s="55">
        <v>0</v>
      </c>
    </row>
    <row r="11588" spans="1:5" x14ac:dyDescent="0.15">
      <c r="A11588" s="4">
        <v>43617</v>
      </c>
      <c r="B11588" t="s">
        <v>54</v>
      </c>
      <c r="C11588" t="s">
        <v>102</v>
      </c>
      <c r="D11588" t="s">
        <v>175</v>
      </c>
      <c r="E11588" s="55">
        <v>0</v>
      </c>
    </row>
    <row r="11589" spans="1:5" x14ac:dyDescent="0.15">
      <c r="A11589" s="4">
        <v>43617</v>
      </c>
      <c r="B11589" t="s">
        <v>54</v>
      </c>
      <c r="C11589" t="s">
        <v>102</v>
      </c>
      <c r="D11589" t="s">
        <v>176</v>
      </c>
      <c r="E11589" s="55">
        <v>0</v>
      </c>
    </row>
    <row r="11590" spans="1:5" x14ac:dyDescent="0.15">
      <c r="A11590" s="4">
        <v>43617</v>
      </c>
      <c r="B11590" t="s">
        <v>54</v>
      </c>
      <c r="C11590" t="s">
        <v>102</v>
      </c>
      <c r="D11590" t="s">
        <v>177</v>
      </c>
      <c r="E11590" s="55">
        <v>0</v>
      </c>
    </row>
    <row r="11591" spans="1:5" x14ac:dyDescent="0.15">
      <c r="A11591" s="4">
        <v>43617</v>
      </c>
      <c r="B11591" t="s">
        <v>54</v>
      </c>
      <c r="C11591" t="s">
        <v>102</v>
      </c>
      <c r="D11591" t="s">
        <v>178</v>
      </c>
      <c r="E11591" s="55">
        <v>0</v>
      </c>
    </row>
    <row r="11592" spans="1:5" x14ac:dyDescent="0.15">
      <c r="A11592" s="4">
        <v>43617</v>
      </c>
      <c r="B11592" t="s">
        <v>54</v>
      </c>
      <c r="C11592" t="s">
        <v>102</v>
      </c>
      <c r="D11592" t="s">
        <v>179</v>
      </c>
      <c r="E11592" s="55">
        <v>0</v>
      </c>
    </row>
    <row r="11593" spans="1:5" x14ac:dyDescent="0.15">
      <c r="A11593" s="4">
        <v>43617</v>
      </c>
      <c r="B11593" t="s">
        <v>54</v>
      </c>
      <c r="C11593" t="s">
        <v>102</v>
      </c>
      <c r="D11593" t="s">
        <v>180</v>
      </c>
      <c r="E11593" s="55">
        <v>0</v>
      </c>
    </row>
    <row r="11594" spans="1:5" x14ac:dyDescent="0.15">
      <c r="A11594" s="4">
        <v>43617</v>
      </c>
      <c r="B11594" t="s">
        <v>54</v>
      </c>
      <c r="C11594" t="s">
        <v>102</v>
      </c>
      <c r="D11594" t="s">
        <v>181</v>
      </c>
      <c r="E11594" s="55">
        <v>0</v>
      </c>
    </row>
    <row r="11595" spans="1:5" x14ac:dyDescent="0.15">
      <c r="A11595" s="4">
        <v>43617</v>
      </c>
      <c r="B11595" t="s">
        <v>54</v>
      </c>
      <c r="C11595" t="s">
        <v>102</v>
      </c>
      <c r="D11595" t="s">
        <v>182</v>
      </c>
      <c r="E11595" s="55">
        <v>403.63444823000003</v>
      </c>
    </row>
    <row r="11596" spans="1:5" x14ac:dyDescent="0.15">
      <c r="A11596" s="4">
        <v>43617</v>
      </c>
      <c r="B11596" t="s">
        <v>54</v>
      </c>
      <c r="C11596" t="s">
        <v>102</v>
      </c>
      <c r="D11596" t="s">
        <v>183</v>
      </c>
      <c r="E11596" s="55">
        <v>395.24522281000003</v>
      </c>
    </row>
    <row r="11597" spans="1:5" x14ac:dyDescent="0.15">
      <c r="A11597" s="4">
        <v>43617</v>
      </c>
      <c r="B11597" t="s">
        <v>54</v>
      </c>
      <c r="C11597" t="s">
        <v>102</v>
      </c>
      <c r="D11597" t="s">
        <v>184</v>
      </c>
      <c r="E11597" s="55">
        <v>9.8788590200000002</v>
      </c>
    </row>
    <row r="11598" spans="1:5" x14ac:dyDescent="0.15">
      <c r="A11598" s="4">
        <v>43617</v>
      </c>
      <c r="B11598" t="s">
        <v>54</v>
      </c>
      <c r="C11598" t="s">
        <v>102</v>
      </c>
      <c r="D11598" t="s">
        <v>185</v>
      </c>
      <c r="E11598" s="55">
        <v>1.4896336000000001</v>
      </c>
    </row>
    <row r="11599" spans="1:5" x14ac:dyDescent="0.15">
      <c r="A11599" s="4">
        <v>43617</v>
      </c>
      <c r="B11599" t="s">
        <v>54</v>
      </c>
      <c r="C11599" t="s">
        <v>102</v>
      </c>
      <c r="D11599" t="s">
        <v>186</v>
      </c>
      <c r="E11599" s="55">
        <v>54.582378270000007</v>
      </c>
    </row>
    <row r="11600" spans="1:5" x14ac:dyDescent="0.15">
      <c r="A11600" s="4">
        <v>43617</v>
      </c>
      <c r="B11600" t="s">
        <v>54</v>
      </c>
      <c r="C11600" t="s">
        <v>102</v>
      </c>
      <c r="D11600" t="s">
        <v>187</v>
      </c>
      <c r="E11600" s="55">
        <v>403.69171519000002</v>
      </c>
    </row>
    <row r="11601" spans="1:5" x14ac:dyDescent="0.15">
      <c r="A11601" s="4">
        <v>43617</v>
      </c>
      <c r="B11601" t="s">
        <v>54</v>
      </c>
      <c r="C11601" t="s">
        <v>102</v>
      </c>
      <c r="D11601" t="s">
        <v>188</v>
      </c>
      <c r="E11601" s="55">
        <v>-8.7862378499999991</v>
      </c>
    </row>
    <row r="11602" spans="1:5" x14ac:dyDescent="0.15">
      <c r="A11602" s="4">
        <v>43617</v>
      </c>
      <c r="B11602" t="s">
        <v>54</v>
      </c>
      <c r="C11602" t="s">
        <v>102</v>
      </c>
      <c r="D11602" t="s">
        <v>189</v>
      </c>
      <c r="E11602" s="55">
        <v>245.14446636000002</v>
      </c>
    </row>
    <row r="11603" spans="1:5" x14ac:dyDescent="0.15">
      <c r="A11603" s="4">
        <v>43617</v>
      </c>
      <c r="B11603" t="s">
        <v>54</v>
      </c>
      <c r="C11603" t="s">
        <v>102</v>
      </c>
      <c r="D11603" t="s">
        <v>190</v>
      </c>
      <c r="E11603" s="55">
        <v>245.14446636000002</v>
      </c>
    </row>
    <row r="11604" spans="1:5" x14ac:dyDescent="0.15">
      <c r="A11604" s="4">
        <v>43617</v>
      </c>
      <c r="B11604" t="s">
        <v>54</v>
      </c>
      <c r="C11604" t="s">
        <v>102</v>
      </c>
      <c r="D11604" t="s">
        <v>191</v>
      </c>
      <c r="E11604" s="55">
        <v>0</v>
      </c>
    </row>
    <row r="11605" spans="1:5" x14ac:dyDescent="0.15">
      <c r="A11605" s="4">
        <v>43617</v>
      </c>
      <c r="B11605" t="s">
        <v>54</v>
      </c>
      <c r="C11605" t="s">
        <v>102</v>
      </c>
      <c r="D11605" t="s">
        <v>192</v>
      </c>
      <c r="E11605" s="55">
        <v>335.45474955999998</v>
      </c>
    </row>
    <row r="11606" spans="1:5" x14ac:dyDescent="0.15">
      <c r="A11606" s="4">
        <v>43617</v>
      </c>
      <c r="B11606" t="s">
        <v>54</v>
      </c>
      <c r="C11606" t="s">
        <v>102</v>
      </c>
      <c r="D11606" t="s">
        <v>193</v>
      </c>
      <c r="E11606" s="55">
        <v>335.45474955999998</v>
      </c>
    </row>
    <row r="11607" spans="1:5" x14ac:dyDescent="0.15">
      <c r="A11607" s="4">
        <v>43617</v>
      </c>
      <c r="B11607" t="s">
        <v>54</v>
      </c>
      <c r="C11607" t="s">
        <v>102</v>
      </c>
      <c r="D11607" t="s">
        <v>194</v>
      </c>
      <c r="E11607" s="55">
        <v>0</v>
      </c>
    </row>
    <row r="11608" spans="1:5" x14ac:dyDescent="0.15">
      <c r="A11608" s="4">
        <v>43617</v>
      </c>
      <c r="B11608" t="s">
        <v>54</v>
      </c>
      <c r="C11608" t="s">
        <v>102</v>
      </c>
      <c r="D11608" t="s">
        <v>195</v>
      </c>
      <c r="E11608" s="55">
        <v>-90.310283200000001</v>
      </c>
    </row>
    <row r="11609" spans="1:5" x14ac:dyDescent="0.15">
      <c r="A11609" s="4">
        <v>43617</v>
      </c>
      <c r="B11609" t="s">
        <v>54</v>
      </c>
      <c r="C11609" t="s">
        <v>102</v>
      </c>
      <c r="D11609" t="s">
        <v>196</v>
      </c>
      <c r="E11609" s="55">
        <v>-99.096521049999993</v>
      </c>
    </row>
    <row r="11610" spans="1:5" x14ac:dyDescent="0.15">
      <c r="A11610" s="4">
        <v>43709</v>
      </c>
      <c r="B11610" t="s">
        <v>54</v>
      </c>
      <c r="C11610" t="s">
        <v>102</v>
      </c>
      <c r="D11610" t="s">
        <v>52</v>
      </c>
      <c r="E11610" s="55">
        <v>2484.2265313400003</v>
      </c>
    </row>
    <row r="11611" spans="1:5" x14ac:dyDescent="0.15">
      <c r="A11611" s="4">
        <v>43709</v>
      </c>
      <c r="B11611" t="s">
        <v>54</v>
      </c>
      <c r="C11611" t="s">
        <v>102</v>
      </c>
      <c r="D11611" t="s">
        <v>46</v>
      </c>
      <c r="E11611" s="55">
        <v>7031.2816628899991</v>
      </c>
    </row>
    <row r="11612" spans="1:5" x14ac:dyDescent="0.15">
      <c r="A11612" s="4">
        <v>43709</v>
      </c>
      <c r="B11612" t="s">
        <v>54</v>
      </c>
      <c r="C11612" t="s">
        <v>102</v>
      </c>
      <c r="D11612" t="s">
        <v>47</v>
      </c>
      <c r="E11612" s="55">
        <v>7025.1735681600003</v>
      </c>
    </row>
    <row r="11613" spans="1:5" x14ac:dyDescent="0.15">
      <c r="A11613" s="4">
        <v>43709</v>
      </c>
      <c r="B11613" t="s">
        <v>54</v>
      </c>
      <c r="C11613" t="s">
        <v>102</v>
      </c>
      <c r="D11613" t="s">
        <v>48</v>
      </c>
      <c r="E11613" s="55">
        <v>7317.2851568899996</v>
      </c>
    </row>
    <row r="11614" spans="1:5" x14ac:dyDescent="0.15">
      <c r="A11614" s="4">
        <v>43709</v>
      </c>
      <c r="B11614" t="s">
        <v>54</v>
      </c>
      <c r="C11614" t="s">
        <v>102</v>
      </c>
      <c r="D11614" t="s">
        <v>49</v>
      </c>
      <c r="E11614" s="55">
        <v>231.19803283000002</v>
      </c>
    </row>
    <row r="11615" spans="1:5" x14ac:dyDescent="0.15">
      <c r="A11615" s="4">
        <v>43709</v>
      </c>
      <c r="B11615" t="s">
        <v>54</v>
      </c>
      <c r="C11615" t="s">
        <v>102</v>
      </c>
      <c r="D11615" t="s">
        <v>50</v>
      </c>
      <c r="E11615" s="55">
        <v>60.913555899999999</v>
      </c>
    </row>
    <row r="11616" spans="1:5" x14ac:dyDescent="0.15">
      <c r="A11616" s="4">
        <v>43709</v>
      </c>
      <c r="B11616" t="s">
        <v>54</v>
      </c>
      <c r="C11616" t="s">
        <v>102</v>
      </c>
      <c r="D11616" t="s">
        <v>51</v>
      </c>
      <c r="E11616" s="55">
        <v>0</v>
      </c>
    </row>
    <row r="11617" spans="1:5" x14ac:dyDescent="0.15">
      <c r="A11617" s="4">
        <v>43709</v>
      </c>
      <c r="B11617" t="s">
        <v>54</v>
      </c>
      <c r="C11617" t="s">
        <v>102</v>
      </c>
      <c r="D11617" t="s">
        <v>53</v>
      </c>
      <c r="E11617" s="55">
        <v>0</v>
      </c>
    </row>
    <row r="11618" spans="1:5" x14ac:dyDescent="0.15">
      <c r="A11618" s="4">
        <v>43709</v>
      </c>
      <c r="B11618" t="s">
        <v>54</v>
      </c>
      <c r="C11618" t="s">
        <v>102</v>
      </c>
      <c r="D11618" t="s">
        <v>54</v>
      </c>
      <c r="E11618" s="55">
        <v>-6.1080947300000004</v>
      </c>
    </row>
    <row r="11619" spans="1:5" x14ac:dyDescent="0.15">
      <c r="A11619" s="4">
        <v>43709</v>
      </c>
      <c r="B11619" t="s">
        <v>54</v>
      </c>
      <c r="C11619" t="s">
        <v>102</v>
      </c>
      <c r="D11619" t="s">
        <v>55</v>
      </c>
      <c r="E11619" s="55">
        <v>277.26800300999997</v>
      </c>
    </row>
    <row r="11620" spans="1:5" x14ac:dyDescent="0.15">
      <c r="A11620" s="4">
        <v>43709</v>
      </c>
      <c r="B11620" t="s">
        <v>54</v>
      </c>
      <c r="C11620" t="s">
        <v>102</v>
      </c>
      <c r="D11620" t="s">
        <v>56</v>
      </c>
      <c r="E11620" s="55">
        <v>277.26800300999997</v>
      </c>
    </row>
    <row r="11621" spans="1:5" x14ac:dyDescent="0.15">
      <c r="A11621" s="4">
        <v>43709</v>
      </c>
      <c r="B11621" t="s">
        <v>54</v>
      </c>
      <c r="C11621" t="s">
        <v>102</v>
      </c>
      <c r="D11621" t="s">
        <v>57</v>
      </c>
      <c r="E11621" s="55">
        <v>0</v>
      </c>
    </row>
    <row r="11622" spans="1:5" x14ac:dyDescent="0.15">
      <c r="A11622" s="4">
        <v>43709</v>
      </c>
      <c r="B11622" t="s">
        <v>54</v>
      </c>
      <c r="C11622" t="s">
        <v>102</v>
      </c>
      <c r="D11622" t="s">
        <v>58</v>
      </c>
      <c r="E11622" s="55">
        <v>4303.9267895900002</v>
      </c>
    </row>
    <row r="11623" spans="1:5" x14ac:dyDescent="0.15">
      <c r="A11623" s="4">
        <v>43709</v>
      </c>
      <c r="B11623" t="s">
        <v>54</v>
      </c>
      <c r="C11623" t="s">
        <v>102</v>
      </c>
      <c r="D11623" t="s">
        <v>59</v>
      </c>
      <c r="E11623" s="55">
        <v>4303.9267895900002</v>
      </c>
    </row>
    <row r="11624" spans="1:5" x14ac:dyDescent="0.15">
      <c r="A11624" s="4">
        <v>43709</v>
      </c>
      <c r="B11624" t="s">
        <v>54</v>
      </c>
      <c r="C11624" t="s">
        <v>102</v>
      </c>
      <c r="D11624" t="s">
        <v>63</v>
      </c>
      <c r="E11624" s="55">
        <v>0</v>
      </c>
    </row>
    <row r="11625" spans="1:5" x14ac:dyDescent="0.15">
      <c r="A11625" s="4">
        <v>43709</v>
      </c>
      <c r="B11625" t="s">
        <v>54</v>
      </c>
      <c r="C11625" t="s">
        <v>102</v>
      </c>
      <c r="D11625" t="s">
        <v>64</v>
      </c>
      <c r="E11625" s="55">
        <v>34.139661049999994</v>
      </c>
    </row>
    <row r="11626" spans="1:5" x14ac:dyDescent="0.15">
      <c r="A11626" s="4">
        <v>43709</v>
      </c>
      <c r="B11626" t="s">
        <v>54</v>
      </c>
      <c r="C11626" t="s">
        <v>102</v>
      </c>
      <c r="D11626" t="s">
        <v>65</v>
      </c>
      <c r="E11626" s="55">
        <v>1064.17035646</v>
      </c>
    </row>
    <row r="11627" spans="1:5" x14ac:dyDescent="0.15">
      <c r="A11627" s="4">
        <v>43709</v>
      </c>
      <c r="B11627" t="s">
        <v>54</v>
      </c>
      <c r="C11627" t="s">
        <v>102</v>
      </c>
      <c r="D11627" t="s">
        <v>66</v>
      </c>
      <c r="E11627" s="55">
        <v>926.01490720000004</v>
      </c>
    </row>
    <row r="11628" spans="1:5" x14ac:dyDescent="0.15">
      <c r="A11628" s="4">
        <v>43709</v>
      </c>
      <c r="B11628" t="s">
        <v>54</v>
      </c>
      <c r="C11628" t="s">
        <v>102</v>
      </c>
      <c r="D11628" t="s">
        <v>47</v>
      </c>
      <c r="E11628" s="55">
        <v>926.01490720000004</v>
      </c>
    </row>
    <row r="11629" spans="1:5" x14ac:dyDescent="0.15">
      <c r="A11629" s="4">
        <v>43709</v>
      </c>
      <c r="B11629" t="s">
        <v>54</v>
      </c>
      <c r="C11629" t="s">
        <v>102</v>
      </c>
      <c r="D11629" t="s">
        <v>53</v>
      </c>
      <c r="E11629" s="55">
        <v>0</v>
      </c>
    </row>
    <row r="11630" spans="1:5" x14ac:dyDescent="0.15">
      <c r="A11630" s="4">
        <v>43709</v>
      </c>
      <c r="B11630" t="s">
        <v>54</v>
      </c>
      <c r="C11630" t="s">
        <v>102</v>
      </c>
      <c r="D11630" t="s">
        <v>80</v>
      </c>
      <c r="E11630" s="55">
        <v>27.370963329999999</v>
      </c>
    </row>
    <row r="11631" spans="1:5" x14ac:dyDescent="0.15">
      <c r="A11631" s="4">
        <v>43709</v>
      </c>
      <c r="B11631" t="s">
        <v>54</v>
      </c>
      <c r="C11631" t="s">
        <v>102</v>
      </c>
      <c r="D11631" t="s">
        <v>81</v>
      </c>
      <c r="E11631" s="55">
        <v>187.06517575000001</v>
      </c>
    </row>
    <row r="11632" spans="1:5" x14ac:dyDescent="0.15">
      <c r="A11632" s="4">
        <v>43709</v>
      </c>
      <c r="B11632" t="s">
        <v>54</v>
      </c>
      <c r="C11632" t="s">
        <v>102</v>
      </c>
      <c r="D11632" t="s">
        <v>84</v>
      </c>
      <c r="E11632" s="55">
        <v>187.06517575000001</v>
      </c>
    </row>
    <row r="11633" spans="1:5" x14ac:dyDescent="0.15">
      <c r="A11633" s="4">
        <v>43709</v>
      </c>
      <c r="B11633" t="s">
        <v>54</v>
      </c>
      <c r="C11633" t="s">
        <v>102</v>
      </c>
      <c r="D11633" t="s">
        <v>87</v>
      </c>
      <c r="E11633" s="55">
        <v>0</v>
      </c>
    </row>
    <row r="11634" spans="1:5" x14ac:dyDescent="0.15">
      <c r="A11634" s="4">
        <v>43709</v>
      </c>
      <c r="B11634" t="s">
        <v>54</v>
      </c>
      <c r="C11634" t="s">
        <v>102</v>
      </c>
      <c r="D11634" t="s">
        <v>102</v>
      </c>
      <c r="E11634" s="55">
        <v>27.896227440000001</v>
      </c>
    </row>
    <row r="11635" spans="1:5" x14ac:dyDescent="0.15">
      <c r="A11635" s="4">
        <v>43709</v>
      </c>
      <c r="B11635" t="s">
        <v>54</v>
      </c>
      <c r="C11635" t="s">
        <v>102</v>
      </c>
      <c r="D11635" t="s">
        <v>166</v>
      </c>
      <c r="E11635" s="55">
        <v>6.3574642800000003</v>
      </c>
    </row>
    <row r="11636" spans="1:5" x14ac:dyDescent="0.15">
      <c r="A11636" s="4">
        <v>43709</v>
      </c>
      <c r="B11636" t="s">
        <v>54</v>
      </c>
      <c r="C11636" t="s">
        <v>102</v>
      </c>
      <c r="D11636" t="s">
        <v>167</v>
      </c>
      <c r="E11636" s="55">
        <v>573.57747479</v>
      </c>
    </row>
    <row r="11637" spans="1:5" x14ac:dyDescent="0.15">
      <c r="A11637" s="4">
        <v>43709</v>
      </c>
      <c r="B11637" t="s">
        <v>54</v>
      </c>
      <c r="C11637" t="s">
        <v>102</v>
      </c>
      <c r="D11637" t="s">
        <v>168</v>
      </c>
      <c r="E11637" s="55">
        <v>573.57747479</v>
      </c>
    </row>
    <row r="11638" spans="1:5" x14ac:dyDescent="0.15">
      <c r="A11638" s="4">
        <v>43709</v>
      </c>
      <c r="B11638" t="s">
        <v>54</v>
      </c>
      <c r="C11638" t="s">
        <v>102</v>
      </c>
      <c r="D11638" t="s">
        <v>169</v>
      </c>
      <c r="E11638" s="55">
        <v>0</v>
      </c>
    </row>
    <row r="11639" spans="1:5" x14ac:dyDescent="0.15">
      <c r="A11639" s="4">
        <v>43709</v>
      </c>
      <c r="B11639" t="s">
        <v>54</v>
      </c>
      <c r="C11639" t="s">
        <v>102</v>
      </c>
      <c r="D11639" t="s">
        <v>170</v>
      </c>
      <c r="E11639" s="55">
        <v>0</v>
      </c>
    </row>
    <row r="11640" spans="1:5" x14ac:dyDescent="0.15">
      <c r="A11640" s="4">
        <v>43709</v>
      </c>
      <c r="B11640" t="s">
        <v>54</v>
      </c>
      <c r="C11640" t="s">
        <v>102</v>
      </c>
      <c r="D11640" t="s">
        <v>171</v>
      </c>
      <c r="E11640" s="55">
        <v>0</v>
      </c>
    </row>
    <row r="11641" spans="1:5" x14ac:dyDescent="0.15">
      <c r="A11641" s="4">
        <v>43709</v>
      </c>
      <c r="B11641" t="s">
        <v>54</v>
      </c>
      <c r="C11641" t="s">
        <v>102</v>
      </c>
      <c r="D11641" t="s">
        <v>47</v>
      </c>
      <c r="E11641" s="55">
        <v>0</v>
      </c>
    </row>
    <row r="11642" spans="1:5" x14ac:dyDescent="0.15">
      <c r="A11642" s="4">
        <v>43709</v>
      </c>
      <c r="B11642" t="s">
        <v>54</v>
      </c>
      <c r="C11642" t="s">
        <v>102</v>
      </c>
      <c r="D11642" t="s">
        <v>53</v>
      </c>
      <c r="E11642" s="55">
        <v>0</v>
      </c>
    </row>
    <row r="11643" spans="1:5" x14ac:dyDescent="0.15">
      <c r="A11643" s="4">
        <v>43709</v>
      </c>
      <c r="B11643" t="s">
        <v>54</v>
      </c>
      <c r="C11643" t="s">
        <v>102</v>
      </c>
      <c r="D11643" t="s">
        <v>174</v>
      </c>
      <c r="E11643" s="55">
        <v>0</v>
      </c>
    </row>
    <row r="11644" spans="1:5" x14ac:dyDescent="0.15">
      <c r="A11644" s="4">
        <v>43709</v>
      </c>
      <c r="B11644" t="s">
        <v>54</v>
      </c>
      <c r="C11644" t="s">
        <v>102</v>
      </c>
      <c r="D11644" t="s">
        <v>175</v>
      </c>
      <c r="E11644" s="55">
        <v>0</v>
      </c>
    </row>
    <row r="11645" spans="1:5" x14ac:dyDescent="0.15">
      <c r="A11645" s="4">
        <v>43709</v>
      </c>
      <c r="B11645" t="s">
        <v>54</v>
      </c>
      <c r="C11645" t="s">
        <v>102</v>
      </c>
      <c r="D11645" t="s">
        <v>176</v>
      </c>
      <c r="E11645" s="55">
        <v>0</v>
      </c>
    </row>
    <row r="11646" spans="1:5" x14ac:dyDescent="0.15">
      <c r="A11646" s="4">
        <v>43709</v>
      </c>
      <c r="B11646" t="s">
        <v>54</v>
      </c>
      <c r="C11646" t="s">
        <v>102</v>
      </c>
      <c r="D11646" t="s">
        <v>177</v>
      </c>
      <c r="E11646" s="55">
        <v>0</v>
      </c>
    </row>
    <row r="11647" spans="1:5" x14ac:dyDescent="0.15">
      <c r="A11647" s="4">
        <v>43709</v>
      </c>
      <c r="B11647" t="s">
        <v>54</v>
      </c>
      <c r="C11647" t="s">
        <v>102</v>
      </c>
      <c r="D11647" t="s">
        <v>178</v>
      </c>
      <c r="E11647" s="55">
        <v>0</v>
      </c>
    </row>
    <row r="11648" spans="1:5" x14ac:dyDescent="0.15">
      <c r="A11648" s="4">
        <v>43709</v>
      </c>
      <c r="B11648" t="s">
        <v>54</v>
      </c>
      <c r="C11648" t="s">
        <v>102</v>
      </c>
      <c r="D11648" t="s">
        <v>179</v>
      </c>
      <c r="E11648" s="55">
        <v>0</v>
      </c>
    </row>
    <row r="11649" spans="1:5" x14ac:dyDescent="0.15">
      <c r="A11649" s="4">
        <v>43709</v>
      </c>
      <c r="B11649" t="s">
        <v>54</v>
      </c>
      <c r="C11649" t="s">
        <v>102</v>
      </c>
      <c r="D11649" t="s">
        <v>180</v>
      </c>
      <c r="E11649" s="55">
        <v>0</v>
      </c>
    </row>
    <row r="11650" spans="1:5" x14ac:dyDescent="0.15">
      <c r="A11650" s="4">
        <v>43709</v>
      </c>
      <c r="B11650" t="s">
        <v>54</v>
      </c>
      <c r="C11650" t="s">
        <v>102</v>
      </c>
      <c r="D11650" t="s">
        <v>181</v>
      </c>
      <c r="E11650" s="55">
        <v>0</v>
      </c>
    </row>
    <row r="11651" spans="1:5" x14ac:dyDescent="0.15">
      <c r="A11651" s="4">
        <v>43709</v>
      </c>
      <c r="B11651" t="s">
        <v>54</v>
      </c>
      <c r="C11651" t="s">
        <v>102</v>
      </c>
      <c r="D11651" t="s">
        <v>182</v>
      </c>
      <c r="E11651" s="55">
        <v>466.36172770999997</v>
      </c>
    </row>
    <row r="11652" spans="1:5" x14ac:dyDescent="0.15">
      <c r="A11652" s="4">
        <v>43709</v>
      </c>
      <c r="B11652" t="s">
        <v>54</v>
      </c>
      <c r="C11652" t="s">
        <v>102</v>
      </c>
      <c r="D11652" t="s">
        <v>183</v>
      </c>
      <c r="E11652" s="55">
        <v>457.59061150000002</v>
      </c>
    </row>
    <row r="11653" spans="1:5" x14ac:dyDescent="0.15">
      <c r="A11653" s="4">
        <v>43709</v>
      </c>
      <c r="B11653" t="s">
        <v>54</v>
      </c>
      <c r="C11653" t="s">
        <v>102</v>
      </c>
      <c r="D11653" t="s">
        <v>184</v>
      </c>
      <c r="E11653" s="55">
        <v>10.227225170000001</v>
      </c>
    </row>
    <row r="11654" spans="1:5" x14ac:dyDescent="0.15">
      <c r="A11654" s="4">
        <v>43709</v>
      </c>
      <c r="B11654" t="s">
        <v>54</v>
      </c>
      <c r="C11654" t="s">
        <v>102</v>
      </c>
      <c r="D11654" t="s">
        <v>185</v>
      </c>
      <c r="E11654" s="55">
        <v>1.4561089599999999</v>
      </c>
    </row>
    <row r="11655" spans="1:5" x14ac:dyDescent="0.15">
      <c r="A11655" s="4">
        <v>43709</v>
      </c>
      <c r="B11655" t="s">
        <v>54</v>
      </c>
      <c r="C11655" t="s">
        <v>102</v>
      </c>
      <c r="D11655" t="s">
        <v>186</v>
      </c>
      <c r="E11655" s="55">
        <v>8.9913675199999989</v>
      </c>
    </row>
    <row r="11656" spans="1:5" x14ac:dyDescent="0.15">
      <c r="A11656" s="4">
        <v>43709</v>
      </c>
      <c r="B11656" t="s">
        <v>54</v>
      </c>
      <c r="C11656" t="s">
        <v>102</v>
      </c>
      <c r="D11656" t="s">
        <v>187</v>
      </c>
      <c r="E11656" s="55">
        <v>410.55825093999999</v>
      </c>
    </row>
    <row r="11657" spans="1:5" x14ac:dyDescent="0.15">
      <c r="A11657" s="4">
        <v>43709</v>
      </c>
      <c r="B11657" t="s">
        <v>54</v>
      </c>
      <c r="C11657" t="s">
        <v>102</v>
      </c>
      <c r="D11657" t="s">
        <v>188</v>
      </c>
      <c r="E11657" s="55">
        <v>-21.44991104</v>
      </c>
    </row>
    <row r="11658" spans="1:5" x14ac:dyDescent="0.15">
      <c r="A11658" s="4">
        <v>43709</v>
      </c>
      <c r="B11658" t="s">
        <v>54</v>
      </c>
      <c r="C11658" t="s">
        <v>102</v>
      </c>
      <c r="D11658" t="s">
        <v>189</v>
      </c>
      <c r="E11658" s="55">
        <v>343.47419117999999</v>
      </c>
    </row>
    <row r="11659" spans="1:5" x14ac:dyDescent="0.15">
      <c r="A11659" s="4">
        <v>43709</v>
      </c>
      <c r="B11659" t="s">
        <v>54</v>
      </c>
      <c r="C11659" t="s">
        <v>102</v>
      </c>
      <c r="D11659" t="s">
        <v>190</v>
      </c>
      <c r="E11659" s="55">
        <v>343.47419117999999</v>
      </c>
    </row>
    <row r="11660" spans="1:5" x14ac:dyDescent="0.15">
      <c r="A11660" s="4">
        <v>43709</v>
      </c>
      <c r="B11660" t="s">
        <v>54</v>
      </c>
      <c r="C11660" t="s">
        <v>102</v>
      </c>
      <c r="D11660" t="s">
        <v>191</v>
      </c>
      <c r="E11660" s="55">
        <v>0</v>
      </c>
    </row>
    <row r="11661" spans="1:5" x14ac:dyDescent="0.15">
      <c r="A11661" s="4">
        <v>43709</v>
      </c>
      <c r="B11661" t="s">
        <v>54</v>
      </c>
      <c r="C11661" t="s">
        <v>102</v>
      </c>
      <c r="D11661" t="s">
        <v>192</v>
      </c>
      <c r="E11661" s="55">
        <v>238.40236213999998</v>
      </c>
    </row>
    <row r="11662" spans="1:5" x14ac:dyDescent="0.15">
      <c r="A11662" s="4">
        <v>43709</v>
      </c>
      <c r="B11662" t="s">
        <v>54</v>
      </c>
      <c r="C11662" t="s">
        <v>102</v>
      </c>
      <c r="D11662" t="s">
        <v>193</v>
      </c>
      <c r="E11662" s="55">
        <v>238.40236213999998</v>
      </c>
    </row>
    <row r="11663" spans="1:5" x14ac:dyDescent="0.15">
      <c r="A11663" s="4">
        <v>43709</v>
      </c>
      <c r="B11663" t="s">
        <v>54</v>
      </c>
      <c r="C11663" t="s">
        <v>102</v>
      </c>
      <c r="D11663" t="s">
        <v>194</v>
      </c>
      <c r="E11663" s="55">
        <v>0</v>
      </c>
    </row>
    <row r="11664" spans="1:5" x14ac:dyDescent="0.15">
      <c r="A11664" s="4">
        <v>43709</v>
      </c>
      <c r="B11664" t="s">
        <v>54</v>
      </c>
      <c r="C11664" t="s">
        <v>102</v>
      </c>
      <c r="D11664" t="s">
        <v>195</v>
      </c>
      <c r="E11664" s="55">
        <v>105.07182904000001</v>
      </c>
    </row>
    <row r="11665" spans="1:5" x14ac:dyDescent="0.15">
      <c r="A11665" s="4">
        <v>43709</v>
      </c>
      <c r="B11665" t="s">
        <v>54</v>
      </c>
      <c r="C11665" t="s">
        <v>102</v>
      </c>
      <c r="D11665" t="s">
        <v>196</v>
      </c>
      <c r="E11665" s="55">
        <v>83.621917999999994</v>
      </c>
    </row>
    <row r="11666" spans="1:5" x14ac:dyDescent="0.15">
      <c r="A11666" s="4">
        <v>43800</v>
      </c>
      <c r="B11666" t="s">
        <v>54</v>
      </c>
      <c r="C11666" t="s">
        <v>102</v>
      </c>
      <c r="D11666" t="s">
        <v>52</v>
      </c>
      <c r="E11666" s="55">
        <v>2561.68881474</v>
      </c>
    </row>
    <row r="11667" spans="1:5" x14ac:dyDescent="0.15">
      <c r="A11667" s="4">
        <v>43800</v>
      </c>
      <c r="B11667" t="s">
        <v>54</v>
      </c>
      <c r="C11667" t="s">
        <v>102</v>
      </c>
      <c r="D11667" t="s">
        <v>46</v>
      </c>
      <c r="E11667" s="55">
        <v>2307.4040968200002</v>
      </c>
    </row>
    <row r="11668" spans="1:5" x14ac:dyDescent="0.15">
      <c r="A11668" s="4">
        <v>43800</v>
      </c>
      <c r="B11668" t="s">
        <v>54</v>
      </c>
      <c r="C11668" t="s">
        <v>102</v>
      </c>
      <c r="D11668" t="s">
        <v>47</v>
      </c>
      <c r="E11668" s="55">
        <v>2320.18968584</v>
      </c>
    </row>
    <row r="11669" spans="1:5" x14ac:dyDescent="0.15">
      <c r="A11669" s="4">
        <v>43800</v>
      </c>
      <c r="B11669" t="s">
        <v>54</v>
      </c>
      <c r="C11669" t="s">
        <v>102</v>
      </c>
      <c r="D11669" t="s">
        <v>48</v>
      </c>
      <c r="E11669" s="55">
        <v>3067.25553545</v>
      </c>
    </row>
    <row r="11670" spans="1:5" x14ac:dyDescent="0.15">
      <c r="A11670" s="4">
        <v>43800</v>
      </c>
      <c r="B11670" t="s">
        <v>54</v>
      </c>
      <c r="C11670" t="s">
        <v>102</v>
      </c>
      <c r="D11670" t="s">
        <v>49</v>
      </c>
      <c r="E11670" s="55">
        <v>580.36670054000001</v>
      </c>
    </row>
    <row r="11671" spans="1:5" x14ac:dyDescent="0.15">
      <c r="A11671" s="4">
        <v>43800</v>
      </c>
      <c r="B11671" t="s">
        <v>54</v>
      </c>
      <c r="C11671" t="s">
        <v>102</v>
      </c>
      <c r="D11671" t="s">
        <v>50</v>
      </c>
      <c r="E11671" s="55">
        <v>166.69914907</v>
      </c>
    </row>
    <row r="11672" spans="1:5" x14ac:dyDescent="0.15">
      <c r="A11672" s="4">
        <v>43800</v>
      </c>
      <c r="B11672" t="s">
        <v>54</v>
      </c>
      <c r="C11672" t="s">
        <v>102</v>
      </c>
      <c r="D11672" t="s">
        <v>51</v>
      </c>
      <c r="E11672" s="55">
        <v>0</v>
      </c>
    </row>
    <row r="11673" spans="1:5" x14ac:dyDescent="0.15">
      <c r="A11673" s="4">
        <v>43800</v>
      </c>
      <c r="B11673" t="s">
        <v>54</v>
      </c>
      <c r="C11673" t="s">
        <v>102</v>
      </c>
      <c r="D11673" t="s">
        <v>53</v>
      </c>
      <c r="E11673" s="55">
        <v>0</v>
      </c>
    </row>
    <row r="11674" spans="1:5" x14ac:dyDescent="0.15">
      <c r="A11674" s="4">
        <v>43800</v>
      </c>
      <c r="B11674" t="s">
        <v>54</v>
      </c>
      <c r="C11674" t="s">
        <v>102</v>
      </c>
      <c r="D11674" t="s">
        <v>54</v>
      </c>
      <c r="E11674" s="55">
        <v>12.78558902</v>
      </c>
    </row>
    <row r="11675" spans="1:5" x14ac:dyDescent="0.15">
      <c r="A11675" s="4">
        <v>43800</v>
      </c>
      <c r="B11675" t="s">
        <v>54</v>
      </c>
      <c r="C11675" t="s">
        <v>102</v>
      </c>
      <c r="D11675" t="s">
        <v>55</v>
      </c>
      <c r="E11675" s="55">
        <v>69.144782800000002</v>
      </c>
    </row>
    <row r="11676" spans="1:5" x14ac:dyDescent="0.15">
      <c r="A11676" s="4">
        <v>43800</v>
      </c>
      <c r="B11676" t="s">
        <v>54</v>
      </c>
      <c r="C11676" t="s">
        <v>102</v>
      </c>
      <c r="D11676" t="s">
        <v>56</v>
      </c>
      <c r="E11676" s="55">
        <v>69.144782800000002</v>
      </c>
    </row>
    <row r="11677" spans="1:5" x14ac:dyDescent="0.15">
      <c r="A11677" s="4">
        <v>43800</v>
      </c>
      <c r="B11677" t="s">
        <v>54</v>
      </c>
      <c r="C11677" t="s">
        <v>102</v>
      </c>
      <c r="D11677" t="s">
        <v>57</v>
      </c>
      <c r="E11677" s="55">
        <v>0</v>
      </c>
    </row>
    <row r="11678" spans="1:5" x14ac:dyDescent="0.15">
      <c r="A11678" s="4">
        <v>43800</v>
      </c>
      <c r="B11678" t="s">
        <v>54</v>
      </c>
      <c r="C11678" t="s">
        <v>102</v>
      </c>
      <c r="D11678" t="s">
        <v>58</v>
      </c>
      <c r="E11678" s="55">
        <v>-500.37740334</v>
      </c>
    </row>
    <row r="11679" spans="1:5" x14ac:dyDescent="0.15">
      <c r="A11679" s="4">
        <v>43800</v>
      </c>
      <c r="B11679" t="s">
        <v>54</v>
      </c>
      <c r="C11679" t="s">
        <v>102</v>
      </c>
      <c r="D11679" t="s">
        <v>59</v>
      </c>
      <c r="E11679" s="55">
        <v>-500.37740334</v>
      </c>
    </row>
    <row r="11680" spans="1:5" x14ac:dyDescent="0.15">
      <c r="A11680" s="4">
        <v>43800</v>
      </c>
      <c r="B11680" t="s">
        <v>54</v>
      </c>
      <c r="C11680" t="s">
        <v>102</v>
      </c>
      <c r="D11680" t="s">
        <v>63</v>
      </c>
      <c r="E11680" s="55">
        <v>0</v>
      </c>
    </row>
    <row r="11681" spans="1:5" x14ac:dyDescent="0.15">
      <c r="A11681" s="4">
        <v>43800</v>
      </c>
      <c r="B11681" t="s">
        <v>54</v>
      </c>
      <c r="C11681" t="s">
        <v>102</v>
      </c>
      <c r="D11681" t="s">
        <v>64</v>
      </c>
      <c r="E11681" s="55">
        <v>-176.94790262000001</v>
      </c>
    </row>
    <row r="11682" spans="1:5" x14ac:dyDescent="0.15">
      <c r="A11682" s="4">
        <v>43800</v>
      </c>
      <c r="B11682" t="s">
        <v>54</v>
      </c>
      <c r="C11682" t="s">
        <v>102</v>
      </c>
      <c r="D11682" t="s">
        <v>65</v>
      </c>
      <c r="E11682" s="55">
        <v>2521.5677511700001</v>
      </c>
    </row>
    <row r="11683" spans="1:5" x14ac:dyDescent="0.15">
      <c r="A11683" s="4">
        <v>43800</v>
      </c>
      <c r="B11683" t="s">
        <v>54</v>
      </c>
      <c r="C11683" t="s">
        <v>102</v>
      </c>
      <c r="D11683" t="s">
        <v>66</v>
      </c>
      <c r="E11683" s="55">
        <v>2586.09510624</v>
      </c>
    </row>
    <row r="11684" spans="1:5" x14ac:dyDescent="0.15">
      <c r="A11684" s="4">
        <v>43800</v>
      </c>
      <c r="B11684" t="s">
        <v>54</v>
      </c>
      <c r="C11684" t="s">
        <v>102</v>
      </c>
      <c r="D11684" t="s">
        <v>47</v>
      </c>
      <c r="E11684" s="55">
        <v>2586.09510624</v>
      </c>
    </row>
    <row r="11685" spans="1:5" x14ac:dyDescent="0.15">
      <c r="A11685" s="4">
        <v>43800</v>
      </c>
      <c r="B11685" t="s">
        <v>54</v>
      </c>
      <c r="C11685" t="s">
        <v>102</v>
      </c>
      <c r="D11685" t="s">
        <v>53</v>
      </c>
      <c r="E11685" s="55">
        <v>0</v>
      </c>
    </row>
    <row r="11686" spans="1:5" x14ac:dyDescent="0.15">
      <c r="A11686" s="4">
        <v>43800</v>
      </c>
      <c r="B11686" t="s">
        <v>54</v>
      </c>
      <c r="C11686" t="s">
        <v>102</v>
      </c>
      <c r="D11686" t="s">
        <v>80</v>
      </c>
      <c r="E11686" s="55">
        <v>47.542246110000001</v>
      </c>
    </row>
    <row r="11687" spans="1:5" x14ac:dyDescent="0.15">
      <c r="A11687" s="4">
        <v>43800</v>
      </c>
      <c r="B11687" t="s">
        <v>54</v>
      </c>
      <c r="C11687" t="s">
        <v>102</v>
      </c>
      <c r="D11687" t="s">
        <v>81</v>
      </c>
      <c r="E11687" s="55">
        <v>-75.109585790000011</v>
      </c>
    </row>
    <row r="11688" spans="1:5" x14ac:dyDescent="0.15">
      <c r="A11688" s="4">
        <v>43800</v>
      </c>
      <c r="B11688" t="s">
        <v>54</v>
      </c>
      <c r="C11688" t="s">
        <v>102</v>
      </c>
      <c r="D11688" t="s">
        <v>84</v>
      </c>
      <c r="E11688" s="55">
        <v>-75.109585790000011</v>
      </c>
    </row>
    <row r="11689" spans="1:5" x14ac:dyDescent="0.15">
      <c r="A11689" s="4">
        <v>43800</v>
      </c>
      <c r="B11689" t="s">
        <v>54</v>
      </c>
      <c r="C11689" t="s">
        <v>102</v>
      </c>
      <c r="D11689" t="s">
        <v>87</v>
      </c>
      <c r="E11689" s="55">
        <v>0</v>
      </c>
    </row>
    <row r="11690" spans="1:5" x14ac:dyDescent="0.15">
      <c r="A11690" s="4">
        <v>43800</v>
      </c>
      <c r="B11690" t="s">
        <v>54</v>
      </c>
      <c r="C11690" t="s">
        <v>102</v>
      </c>
      <c r="D11690" t="s">
        <v>102</v>
      </c>
      <c r="E11690" s="55">
        <v>-51.340211529999998</v>
      </c>
    </row>
    <row r="11691" spans="1:5" x14ac:dyDescent="0.15">
      <c r="A11691" s="4">
        <v>43800</v>
      </c>
      <c r="B11691" t="s">
        <v>54</v>
      </c>
      <c r="C11691" t="s">
        <v>102</v>
      </c>
      <c r="D11691" t="s">
        <v>166</v>
      </c>
      <c r="E11691" s="55">
        <v>6.7842652999999995</v>
      </c>
    </row>
    <row r="11692" spans="1:5" x14ac:dyDescent="0.15">
      <c r="A11692" s="4">
        <v>43800</v>
      </c>
      <c r="B11692" t="s">
        <v>54</v>
      </c>
      <c r="C11692" t="s">
        <v>102</v>
      </c>
      <c r="D11692" t="s">
        <v>167</v>
      </c>
      <c r="E11692" s="55">
        <v>-1335.57578857</v>
      </c>
    </row>
    <row r="11693" spans="1:5" x14ac:dyDescent="0.15">
      <c r="A11693" s="4">
        <v>43800</v>
      </c>
      <c r="B11693" t="s">
        <v>54</v>
      </c>
      <c r="C11693" t="s">
        <v>102</v>
      </c>
      <c r="D11693" t="s">
        <v>168</v>
      </c>
      <c r="E11693" s="55">
        <v>-1335.57578857</v>
      </c>
    </row>
    <row r="11694" spans="1:5" x14ac:dyDescent="0.15">
      <c r="A11694" s="4">
        <v>43800</v>
      </c>
      <c r="B11694" t="s">
        <v>54</v>
      </c>
      <c r="C11694" t="s">
        <v>102</v>
      </c>
      <c r="D11694" t="s">
        <v>169</v>
      </c>
      <c r="E11694" s="55">
        <v>0</v>
      </c>
    </row>
    <row r="11695" spans="1:5" x14ac:dyDescent="0.15">
      <c r="A11695" s="4">
        <v>43800</v>
      </c>
      <c r="B11695" t="s">
        <v>54</v>
      </c>
      <c r="C11695" t="s">
        <v>102</v>
      </c>
      <c r="D11695" t="s">
        <v>170</v>
      </c>
      <c r="E11695" s="55">
        <v>0</v>
      </c>
    </row>
    <row r="11696" spans="1:5" x14ac:dyDescent="0.15">
      <c r="A11696" s="4">
        <v>43800</v>
      </c>
      <c r="B11696" t="s">
        <v>54</v>
      </c>
      <c r="C11696" t="s">
        <v>102</v>
      </c>
      <c r="D11696" t="s">
        <v>171</v>
      </c>
      <c r="E11696" s="55">
        <v>0</v>
      </c>
    </row>
    <row r="11697" spans="1:5" x14ac:dyDescent="0.15">
      <c r="A11697" s="4">
        <v>43800</v>
      </c>
      <c r="B11697" t="s">
        <v>54</v>
      </c>
      <c r="C11697" t="s">
        <v>102</v>
      </c>
      <c r="D11697" t="s">
        <v>47</v>
      </c>
      <c r="E11697" s="55">
        <v>0</v>
      </c>
    </row>
    <row r="11698" spans="1:5" x14ac:dyDescent="0.15">
      <c r="A11698" s="4">
        <v>43800</v>
      </c>
      <c r="B11698" t="s">
        <v>54</v>
      </c>
      <c r="C11698" t="s">
        <v>102</v>
      </c>
      <c r="D11698" t="s">
        <v>53</v>
      </c>
      <c r="E11698" s="55">
        <v>0</v>
      </c>
    </row>
    <row r="11699" spans="1:5" x14ac:dyDescent="0.15">
      <c r="A11699" s="4">
        <v>43800</v>
      </c>
      <c r="B11699" t="s">
        <v>54</v>
      </c>
      <c r="C11699" t="s">
        <v>102</v>
      </c>
      <c r="D11699" t="s">
        <v>174</v>
      </c>
      <c r="E11699" s="55">
        <v>0</v>
      </c>
    </row>
    <row r="11700" spans="1:5" x14ac:dyDescent="0.15">
      <c r="A11700" s="4">
        <v>43800</v>
      </c>
      <c r="B11700" t="s">
        <v>54</v>
      </c>
      <c r="C11700" t="s">
        <v>102</v>
      </c>
      <c r="D11700" t="s">
        <v>175</v>
      </c>
      <c r="E11700" s="55">
        <v>0</v>
      </c>
    </row>
    <row r="11701" spans="1:5" x14ac:dyDescent="0.15">
      <c r="A11701" s="4">
        <v>43800</v>
      </c>
      <c r="B11701" t="s">
        <v>54</v>
      </c>
      <c r="C11701" t="s">
        <v>102</v>
      </c>
      <c r="D11701" t="s">
        <v>176</v>
      </c>
      <c r="E11701" s="55">
        <v>0</v>
      </c>
    </row>
    <row r="11702" spans="1:5" x14ac:dyDescent="0.15">
      <c r="A11702" s="4">
        <v>43800</v>
      </c>
      <c r="B11702" t="s">
        <v>54</v>
      </c>
      <c r="C11702" t="s">
        <v>102</v>
      </c>
      <c r="D11702" t="s">
        <v>177</v>
      </c>
      <c r="E11702" s="55">
        <v>0</v>
      </c>
    </row>
    <row r="11703" spans="1:5" x14ac:dyDescent="0.15">
      <c r="A11703" s="4">
        <v>43800</v>
      </c>
      <c r="B11703" t="s">
        <v>54</v>
      </c>
      <c r="C11703" t="s">
        <v>102</v>
      </c>
      <c r="D11703" t="s">
        <v>178</v>
      </c>
      <c r="E11703" s="55">
        <v>0</v>
      </c>
    </row>
    <row r="11704" spans="1:5" x14ac:dyDescent="0.15">
      <c r="A11704" s="4">
        <v>43800</v>
      </c>
      <c r="B11704" t="s">
        <v>54</v>
      </c>
      <c r="C11704" t="s">
        <v>102</v>
      </c>
      <c r="D11704" t="s">
        <v>179</v>
      </c>
      <c r="E11704" s="55">
        <v>0</v>
      </c>
    </row>
    <row r="11705" spans="1:5" x14ac:dyDescent="0.15">
      <c r="A11705" s="4">
        <v>43800</v>
      </c>
      <c r="B11705" t="s">
        <v>54</v>
      </c>
      <c r="C11705" t="s">
        <v>102</v>
      </c>
      <c r="D11705" t="s">
        <v>180</v>
      </c>
      <c r="E11705" s="55">
        <v>0</v>
      </c>
    </row>
    <row r="11706" spans="1:5" x14ac:dyDescent="0.15">
      <c r="A11706" s="4">
        <v>43800</v>
      </c>
      <c r="B11706" t="s">
        <v>54</v>
      </c>
      <c r="C11706" t="s">
        <v>102</v>
      </c>
      <c r="D11706" t="s">
        <v>181</v>
      </c>
      <c r="E11706" s="55">
        <v>0</v>
      </c>
    </row>
    <row r="11707" spans="1:5" x14ac:dyDescent="0.15">
      <c r="A11707" s="4">
        <v>43800</v>
      </c>
      <c r="B11707" t="s">
        <v>54</v>
      </c>
      <c r="C11707" t="s">
        <v>102</v>
      </c>
      <c r="D11707" t="s">
        <v>182</v>
      </c>
      <c r="E11707" s="55">
        <v>519.03145498000003</v>
      </c>
    </row>
    <row r="11708" spans="1:5" x14ac:dyDescent="0.15">
      <c r="A11708" s="4">
        <v>43800</v>
      </c>
      <c r="B11708" t="s">
        <v>54</v>
      </c>
      <c r="C11708" t="s">
        <v>102</v>
      </c>
      <c r="D11708" t="s">
        <v>183</v>
      </c>
      <c r="E11708" s="55">
        <v>509.47671639999999</v>
      </c>
    </row>
    <row r="11709" spans="1:5" x14ac:dyDescent="0.15">
      <c r="A11709" s="4">
        <v>43800</v>
      </c>
      <c r="B11709" t="s">
        <v>54</v>
      </c>
      <c r="C11709" t="s">
        <v>102</v>
      </c>
      <c r="D11709" t="s">
        <v>184</v>
      </c>
      <c r="E11709" s="55">
        <v>10.9138181</v>
      </c>
    </row>
    <row r="11710" spans="1:5" x14ac:dyDescent="0.15">
      <c r="A11710" s="4">
        <v>43800</v>
      </c>
      <c r="B11710" t="s">
        <v>54</v>
      </c>
      <c r="C11710" t="s">
        <v>102</v>
      </c>
      <c r="D11710" t="s">
        <v>185</v>
      </c>
      <c r="E11710" s="55">
        <v>1.3590795200000001</v>
      </c>
    </row>
    <row r="11711" spans="1:5" x14ac:dyDescent="0.15">
      <c r="A11711" s="4">
        <v>43800</v>
      </c>
      <c r="B11711" t="s">
        <v>54</v>
      </c>
      <c r="C11711" t="s">
        <v>102</v>
      </c>
      <c r="D11711" t="s">
        <v>186</v>
      </c>
      <c r="E11711" s="55">
        <v>7.3344993399999998</v>
      </c>
    </row>
    <row r="11712" spans="1:5" x14ac:dyDescent="0.15">
      <c r="A11712" s="4">
        <v>43800</v>
      </c>
      <c r="B11712" t="s">
        <v>54</v>
      </c>
      <c r="C11712" t="s">
        <v>102</v>
      </c>
      <c r="D11712" t="s">
        <v>187</v>
      </c>
      <c r="E11712" s="55">
        <v>516.30693277</v>
      </c>
    </row>
    <row r="11713" spans="1:5" x14ac:dyDescent="0.15">
      <c r="A11713" s="4">
        <v>43800</v>
      </c>
      <c r="B11713" t="s">
        <v>54</v>
      </c>
      <c r="C11713" t="s">
        <v>102</v>
      </c>
      <c r="D11713" t="s">
        <v>188</v>
      </c>
      <c r="E11713" s="55">
        <v>347.69296373000003</v>
      </c>
    </row>
    <row r="11714" spans="1:5" x14ac:dyDescent="0.15">
      <c r="A11714" s="4">
        <v>43800</v>
      </c>
      <c r="B11714" t="s">
        <v>54</v>
      </c>
      <c r="C11714" t="s">
        <v>102</v>
      </c>
      <c r="D11714" t="s">
        <v>189</v>
      </c>
      <c r="E11714" s="55">
        <v>458.88346081999998</v>
      </c>
    </row>
    <row r="11715" spans="1:5" x14ac:dyDescent="0.15">
      <c r="A11715" s="4">
        <v>43800</v>
      </c>
      <c r="B11715" t="s">
        <v>54</v>
      </c>
      <c r="C11715" t="s">
        <v>102</v>
      </c>
      <c r="D11715" t="s">
        <v>190</v>
      </c>
      <c r="E11715" s="55">
        <v>458.88346081999998</v>
      </c>
    </row>
    <row r="11716" spans="1:5" x14ac:dyDescent="0.15">
      <c r="A11716" s="4">
        <v>43800</v>
      </c>
      <c r="B11716" t="s">
        <v>54</v>
      </c>
      <c r="C11716" t="s">
        <v>102</v>
      </c>
      <c r="D11716" t="s">
        <v>191</v>
      </c>
      <c r="E11716" s="55">
        <v>0</v>
      </c>
    </row>
    <row r="11717" spans="1:5" x14ac:dyDescent="0.15">
      <c r="A11717" s="4">
        <v>43800</v>
      </c>
      <c r="B11717" t="s">
        <v>54</v>
      </c>
      <c r="C11717" t="s">
        <v>102</v>
      </c>
      <c r="D11717" t="s">
        <v>192</v>
      </c>
      <c r="E11717" s="55">
        <v>441.31407142</v>
      </c>
    </row>
    <row r="11718" spans="1:5" x14ac:dyDescent="0.15">
      <c r="A11718" s="4">
        <v>43800</v>
      </c>
      <c r="B11718" t="s">
        <v>54</v>
      </c>
      <c r="C11718" t="s">
        <v>102</v>
      </c>
      <c r="D11718" t="s">
        <v>193</v>
      </c>
      <c r="E11718" s="55">
        <v>441.31407142</v>
      </c>
    </row>
    <row r="11719" spans="1:5" x14ac:dyDescent="0.15">
      <c r="A11719" s="4">
        <v>43800</v>
      </c>
      <c r="B11719" t="s">
        <v>54</v>
      </c>
      <c r="C11719" t="s">
        <v>102</v>
      </c>
      <c r="D11719" t="s">
        <v>194</v>
      </c>
      <c r="E11719" s="55">
        <v>0</v>
      </c>
    </row>
    <row r="11720" spans="1:5" x14ac:dyDescent="0.15">
      <c r="A11720" s="4">
        <v>43800</v>
      </c>
      <c r="B11720" t="s">
        <v>54</v>
      </c>
      <c r="C11720" t="s">
        <v>102</v>
      </c>
      <c r="D11720" t="s">
        <v>195</v>
      </c>
      <c r="E11720" s="55">
        <v>17.569389399999999</v>
      </c>
    </row>
    <row r="11721" spans="1:5" x14ac:dyDescent="0.15">
      <c r="A11721" s="4">
        <v>43800</v>
      </c>
      <c r="B11721" t="s">
        <v>54</v>
      </c>
      <c r="C11721" t="s">
        <v>102</v>
      </c>
      <c r="D11721" t="s">
        <v>196</v>
      </c>
      <c r="E11721" s="55">
        <v>365.26235313000001</v>
      </c>
    </row>
    <row r="11722" spans="1:5" x14ac:dyDescent="0.15">
      <c r="A11722" s="4">
        <v>42795</v>
      </c>
      <c r="B11722" t="s">
        <v>50</v>
      </c>
      <c r="C11722" t="s">
        <v>102</v>
      </c>
      <c r="D11722" t="s">
        <v>52</v>
      </c>
      <c r="E11722" s="55">
        <v>976.87940413000001</v>
      </c>
    </row>
    <row r="11723" spans="1:5" x14ac:dyDescent="0.15">
      <c r="A11723" s="4">
        <v>42795</v>
      </c>
      <c r="B11723" t="s">
        <v>50</v>
      </c>
      <c r="C11723" t="s">
        <v>102</v>
      </c>
      <c r="D11723" t="s">
        <v>46</v>
      </c>
      <c r="E11723" s="55">
        <v>2814.0879915599999</v>
      </c>
    </row>
    <row r="11724" spans="1:5" x14ac:dyDescent="0.15">
      <c r="A11724" s="4">
        <v>42795</v>
      </c>
      <c r="B11724" t="s">
        <v>50</v>
      </c>
      <c r="C11724" t="s">
        <v>102</v>
      </c>
      <c r="D11724" t="s">
        <v>47</v>
      </c>
      <c r="E11724" s="55">
        <v>2829.79298948</v>
      </c>
    </row>
    <row r="11725" spans="1:5" x14ac:dyDescent="0.15">
      <c r="A11725" s="4">
        <v>42795</v>
      </c>
      <c r="B11725" t="s">
        <v>50</v>
      </c>
      <c r="C11725" t="s">
        <v>102</v>
      </c>
      <c r="D11725" t="s">
        <v>53</v>
      </c>
      <c r="E11725" s="55">
        <v>0</v>
      </c>
    </row>
    <row r="11726" spans="1:5" x14ac:dyDescent="0.15">
      <c r="A11726" s="4">
        <v>42795</v>
      </c>
      <c r="B11726" t="s">
        <v>50</v>
      </c>
      <c r="C11726" t="s">
        <v>102</v>
      </c>
      <c r="D11726" t="s">
        <v>54</v>
      </c>
      <c r="E11726" s="55">
        <v>15.70499792</v>
      </c>
    </row>
    <row r="11727" spans="1:5" x14ac:dyDescent="0.15">
      <c r="A11727" s="4">
        <v>42795</v>
      </c>
      <c r="B11727" t="s">
        <v>50</v>
      </c>
      <c r="C11727" t="s">
        <v>102</v>
      </c>
      <c r="D11727" t="s">
        <v>55</v>
      </c>
      <c r="E11727" s="55">
        <v>2178.8949565500002</v>
      </c>
    </row>
    <row r="11728" spans="1:5" x14ac:dyDescent="0.15">
      <c r="A11728" s="4">
        <v>42795</v>
      </c>
      <c r="B11728" t="s">
        <v>50</v>
      </c>
      <c r="C11728" t="s">
        <v>102</v>
      </c>
      <c r="D11728" t="s">
        <v>58</v>
      </c>
      <c r="E11728" s="55">
        <v>765.69394205999993</v>
      </c>
    </row>
    <row r="11729" spans="1:5" x14ac:dyDescent="0.15">
      <c r="A11729" s="4">
        <v>42795</v>
      </c>
      <c r="B11729" t="s">
        <v>50</v>
      </c>
      <c r="C11729" t="s">
        <v>102</v>
      </c>
      <c r="D11729" t="s">
        <v>59</v>
      </c>
      <c r="E11729" s="55">
        <v>765.69394205999993</v>
      </c>
    </row>
    <row r="11730" spans="1:5" x14ac:dyDescent="0.15">
      <c r="A11730" s="4">
        <v>42795</v>
      </c>
      <c r="B11730" t="s">
        <v>50</v>
      </c>
      <c r="C11730" t="s">
        <v>102</v>
      </c>
      <c r="D11730" t="s">
        <v>63</v>
      </c>
      <c r="E11730" s="55">
        <v>0</v>
      </c>
    </row>
    <row r="11731" spans="1:5" x14ac:dyDescent="0.15">
      <c r="A11731" s="4">
        <v>42795</v>
      </c>
      <c r="B11731" t="s">
        <v>50</v>
      </c>
      <c r="C11731" t="s">
        <v>102</v>
      </c>
      <c r="D11731" t="s">
        <v>64</v>
      </c>
      <c r="E11731" s="55">
        <v>1107.38031118</v>
      </c>
    </row>
    <row r="11732" spans="1:5" x14ac:dyDescent="0.15">
      <c r="A11732" s="4">
        <v>42795</v>
      </c>
      <c r="B11732" t="s">
        <v>50</v>
      </c>
      <c r="C11732" t="s">
        <v>102</v>
      </c>
      <c r="D11732" t="s">
        <v>65</v>
      </c>
      <c r="E11732" s="55">
        <v>571.65540738000004</v>
      </c>
    </row>
    <row r="11733" spans="1:5" x14ac:dyDescent="0.15">
      <c r="A11733" s="4">
        <v>42795</v>
      </c>
      <c r="B11733" t="s">
        <v>50</v>
      </c>
      <c r="C11733" t="s">
        <v>102</v>
      </c>
      <c r="D11733" t="s">
        <v>66</v>
      </c>
      <c r="E11733" s="55">
        <v>953.10759139999993</v>
      </c>
    </row>
    <row r="11734" spans="1:5" x14ac:dyDescent="0.15">
      <c r="A11734" s="4">
        <v>42795</v>
      </c>
      <c r="B11734" t="s">
        <v>50</v>
      </c>
      <c r="C11734" t="s">
        <v>102</v>
      </c>
      <c r="D11734" t="s">
        <v>47</v>
      </c>
      <c r="E11734" s="55">
        <v>953.10759139999993</v>
      </c>
    </row>
    <row r="11735" spans="1:5" x14ac:dyDescent="0.15">
      <c r="A11735" s="4">
        <v>42795</v>
      </c>
      <c r="B11735" t="s">
        <v>50</v>
      </c>
      <c r="C11735" t="s">
        <v>102</v>
      </c>
      <c r="D11735" t="s">
        <v>53</v>
      </c>
      <c r="E11735" s="55">
        <v>0</v>
      </c>
    </row>
    <row r="11736" spans="1:5" x14ac:dyDescent="0.15">
      <c r="A11736" s="4">
        <v>42795</v>
      </c>
      <c r="B11736" t="s">
        <v>50</v>
      </c>
      <c r="C11736" t="s">
        <v>102</v>
      </c>
      <c r="D11736" t="s">
        <v>80</v>
      </c>
      <c r="E11736" s="55">
        <v>416.15751329</v>
      </c>
    </row>
    <row r="11737" spans="1:5" x14ac:dyDescent="0.15">
      <c r="A11737" s="4">
        <v>42795</v>
      </c>
      <c r="B11737" t="s">
        <v>50</v>
      </c>
      <c r="C11737" t="s">
        <v>102</v>
      </c>
      <c r="D11737" t="s">
        <v>81</v>
      </c>
      <c r="E11737" s="55">
        <v>-160.31619297</v>
      </c>
    </row>
    <row r="11738" spans="1:5" x14ac:dyDescent="0.15">
      <c r="A11738" s="4">
        <v>42795</v>
      </c>
      <c r="B11738" t="s">
        <v>50</v>
      </c>
      <c r="C11738" t="s">
        <v>102</v>
      </c>
      <c r="D11738" t="s">
        <v>84</v>
      </c>
      <c r="E11738" s="55">
        <v>-160.31619297</v>
      </c>
    </row>
    <row r="11739" spans="1:5" x14ac:dyDescent="0.15">
      <c r="A11739" s="4">
        <v>42795</v>
      </c>
      <c r="B11739" t="s">
        <v>50</v>
      </c>
      <c r="C11739" t="s">
        <v>102</v>
      </c>
      <c r="D11739" t="s">
        <v>87</v>
      </c>
      <c r="E11739" s="55">
        <v>0</v>
      </c>
    </row>
    <row r="11740" spans="1:5" x14ac:dyDescent="0.15">
      <c r="A11740" s="4">
        <v>42795</v>
      </c>
      <c r="B11740" t="s">
        <v>50</v>
      </c>
      <c r="C11740" t="s">
        <v>102</v>
      </c>
      <c r="D11740" t="s">
        <v>102</v>
      </c>
      <c r="E11740" s="55">
        <v>-46.708116020000006</v>
      </c>
    </row>
    <row r="11741" spans="1:5" x14ac:dyDescent="0.15">
      <c r="A11741" s="4">
        <v>42795</v>
      </c>
      <c r="B11741" t="s">
        <v>50</v>
      </c>
      <c r="C11741" t="s">
        <v>102</v>
      </c>
      <c r="D11741" t="s">
        <v>166</v>
      </c>
      <c r="E11741" s="55">
        <v>148.31340621999999</v>
      </c>
    </row>
    <row r="11742" spans="1:5" x14ac:dyDescent="0.15">
      <c r="A11742" s="4">
        <v>42795</v>
      </c>
      <c r="B11742" t="s">
        <v>50</v>
      </c>
      <c r="C11742" t="s">
        <v>102</v>
      </c>
      <c r="D11742" t="s">
        <v>167</v>
      </c>
      <c r="E11742" s="55">
        <v>0</v>
      </c>
    </row>
    <row r="11743" spans="1:5" x14ac:dyDescent="0.15">
      <c r="A11743" s="4">
        <v>42795</v>
      </c>
      <c r="B11743" t="s">
        <v>50</v>
      </c>
      <c r="C11743" t="s">
        <v>102</v>
      </c>
      <c r="D11743" t="s">
        <v>168</v>
      </c>
      <c r="E11743" s="55">
        <v>0</v>
      </c>
    </row>
    <row r="11744" spans="1:5" x14ac:dyDescent="0.15">
      <c r="A11744" s="4">
        <v>42795</v>
      </c>
      <c r="B11744" t="s">
        <v>50</v>
      </c>
      <c r="C11744" t="s">
        <v>102</v>
      </c>
      <c r="D11744" t="s">
        <v>169</v>
      </c>
      <c r="E11744" s="55">
        <v>0</v>
      </c>
    </row>
    <row r="11745" spans="1:5" x14ac:dyDescent="0.15">
      <c r="A11745" s="4">
        <v>42795</v>
      </c>
      <c r="B11745" t="s">
        <v>50</v>
      </c>
      <c r="C11745" t="s">
        <v>102</v>
      </c>
      <c r="D11745" t="s">
        <v>170</v>
      </c>
      <c r="E11745" s="55">
        <v>0</v>
      </c>
    </row>
    <row r="11746" spans="1:5" x14ac:dyDescent="0.15">
      <c r="A11746" s="4">
        <v>42795</v>
      </c>
      <c r="B11746" t="s">
        <v>50</v>
      </c>
      <c r="C11746" t="s">
        <v>102</v>
      </c>
      <c r="D11746" t="s">
        <v>171</v>
      </c>
      <c r="E11746" s="55">
        <v>0</v>
      </c>
    </row>
    <row r="11747" spans="1:5" x14ac:dyDescent="0.15">
      <c r="A11747" s="4">
        <v>42795</v>
      </c>
      <c r="B11747" t="s">
        <v>50</v>
      </c>
      <c r="C11747" t="s">
        <v>102</v>
      </c>
      <c r="D11747" t="s">
        <v>47</v>
      </c>
      <c r="E11747" s="55">
        <v>0</v>
      </c>
    </row>
    <row r="11748" spans="1:5" x14ac:dyDescent="0.15">
      <c r="A11748" s="4">
        <v>42795</v>
      </c>
      <c r="B11748" t="s">
        <v>50</v>
      </c>
      <c r="C11748" t="s">
        <v>102</v>
      </c>
      <c r="D11748" t="s">
        <v>53</v>
      </c>
      <c r="E11748" s="55">
        <v>0</v>
      </c>
    </row>
    <row r="11749" spans="1:5" x14ac:dyDescent="0.15">
      <c r="A11749" s="4">
        <v>42795</v>
      </c>
      <c r="B11749" t="s">
        <v>50</v>
      </c>
      <c r="C11749" t="s">
        <v>102</v>
      </c>
      <c r="D11749" t="s">
        <v>174</v>
      </c>
      <c r="E11749" s="55">
        <v>0</v>
      </c>
    </row>
    <row r="11750" spans="1:5" x14ac:dyDescent="0.15">
      <c r="A11750" s="4">
        <v>42795</v>
      </c>
      <c r="B11750" t="s">
        <v>50</v>
      </c>
      <c r="C11750" t="s">
        <v>102</v>
      </c>
      <c r="D11750" t="s">
        <v>175</v>
      </c>
      <c r="E11750" s="55">
        <v>0</v>
      </c>
    </row>
    <row r="11751" spans="1:5" x14ac:dyDescent="0.15">
      <c r="A11751" s="4">
        <v>42795</v>
      </c>
      <c r="B11751" t="s">
        <v>50</v>
      </c>
      <c r="C11751" t="s">
        <v>102</v>
      </c>
      <c r="D11751" t="s">
        <v>176</v>
      </c>
      <c r="E11751" s="55">
        <v>0</v>
      </c>
    </row>
    <row r="11752" spans="1:5" x14ac:dyDescent="0.15">
      <c r="A11752" s="4">
        <v>42795</v>
      </c>
      <c r="B11752" t="s">
        <v>50</v>
      </c>
      <c r="C11752" t="s">
        <v>102</v>
      </c>
      <c r="D11752" t="s">
        <v>177</v>
      </c>
      <c r="E11752" s="55">
        <v>0</v>
      </c>
    </row>
    <row r="11753" spans="1:5" x14ac:dyDescent="0.15">
      <c r="A11753" s="4">
        <v>42795</v>
      </c>
      <c r="B11753" t="s">
        <v>50</v>
      </c>
      <c r="C11753" t="s">
        <v>102</v>
      </c>
      <c r="D11753" t="s">
        <v>178</v>
      </c>
      <c r="E11753" s="55">
        <v>0</v>
      </c>
    </row>
    <row r="11754" spans="1:5" x14ac:dyDescent="0.15">
      <c r="A11754" s="4">
        <v>42795</v>
      </c>
      <c r="B11754" t="s">
        <v>50</v>
      </c>
      <c r="C11754" t="s">
        <v>102</v>
      </c>
      <c r="D11754" t="s">
        <v>179</v>
      </c>
      <c r="E11754" s="55">
        <v>0</v>
      </c>
    </row>
    <row r="11755" spans="1:5" x14ac:dyDescent="0.15">
      <c r="A11755" s="4">
        <v>42795</v>
      </c>
      <c r="B11755" t="s">
        <v>50</v>
      </c>
      <c r="C11755" t="s">
        <v>102</v>
      </c>
      <c r="D11755" t="s">
        <v>180</v>
      </c>
      <c r="E11755" s="55">
        <v>0</v>
      </c>
    </row>
    <row r="11756" spans="1:5" x14ac:dyDescent="0.15">
      <c r="A11756" s="4">
        <v>42795</v>
      </c>
      <c r="B11756" t="s">
        <v>50</v>
      </c>
      <c r="C11756" t="s">
        <v>102</v>
      </c>
      <c r="D11756" t="s">
        <v>181</v>
      </c>
      <c r="E11756" s="55">
        <v>0</v>
      </c>
    </row>
    <row r="11757" spans="1:5" x14ac:dyDescent="0.15">
      <c r="A11757" s="4">
        <v>42795</v>
      </c>
      <c r="B11757" t="s">
        <v>50</v>
      </c>
      <c r="C11757" t="s">
        <v>102</v>
      </c>
      <c r="D11757" t="s">
        <v>182</v>
      </c>
      <c r="E11757" s="55">
        <v>340.63153951999999</v>
      </c>
    </row>
    <row r="11758" spans="1:5" x14ac:dyDescent="0.15">
      <c r="A11758" s="4">
        <v>42795</v>
      </c>
      <c r="B11758" t="s">
        <v>50</v>
      </c>
      <c r="C11758" t="s">
        <v>102</v>
      </c>
      <c r="D11758" t="s">
        <v>183</v>
      </c>
      <c r="E11758" s="55">
        <v>721.15482935</v>
      </c>
    </row>
    <row r="11759" spans="1:5" x14ac:dyDescent="0.15">
      <c r="A11759" s="4">
        <v>42795</v>
      </c>
      <c r="B11759" t="s">
        <v>50</v>
      </c>
      <c r="C11759" t="s">
        <v>102</v>
      </c>
      <c r="D11759" t="s">
        <v>184</v>
      </c>
      <c r="E11759" s="55">
        <v>115.75312987000001</v>
      </c>
    </row>
    <row r="11760" spans="1:5" x14ac:dyDescent="0.15">
      <c r="A11760" s="4">
        <v>42795</v>
      </c>
      <c r="B11760" t="s">
        <v>50</v>
      </c>
      <c r="C11760" t="s">
        <v>102</v>
      </c>
      <c r="D11760" t="s">
        <v>185</v>
      </c>
      <c r="E11760" s="55">
        <v>496.27641969999996</v>
      </c>
    </row>
    <row r="11761" spans="1:5" x14ac:dyDescent="0.15">
      <c r="A11761" s="4">
        <v>42795</v>
      </c>
      <c r="B11761" t="s">
        <v>50</v>
      </c>
      <c r="C11761" t="s">
        <v>102</v>
      </c>
      <c r="D11761" t="s">
        <v>186</v>
      </c>
      <c r="E11761" s="55">
        <v>7.5963918799999997</v>
      </c>
    </row>
    <row r="11762" spans="1:5" x14ac:dyDescent="0.15">
      <c r="A11762" s="4">
        <v>42795</v>
      </c>
      <c r="B11762" t="s">
        <v>50</v>
      </c>
      <c r="C11762" t="s">
        <v>102</v>
      </c>
      <c r="D11762" t="s">
        <v>187</v>
      </c>
      <c r="E11762" s="55">
        <v>183.43259833000002</v>
      </c>
    </row>
    <row r="11763" spans="1:5" x14ac:dyDescent="0.15">
      <c r="A11763" s="4">
        <v>42795</v>
      </c>
      <c r="B11763" t="s">
        <v>50</v>
      </c>
      <c r="C11763" t="s">
        <v>102</v>
      </c>
      <c r="D11763" t="s">
        <v>188</v>
      </c>
      <c r="E11763" s="55">
        <v>-111.24374922</v>
      </c>
    </row>
    <row r="11764" spans="1:5" x14ac:dyDescent="0.15">
      <c r="A11764" s="4">
        <v>42795</v>
      </c>
      <c r="B11764" t="s">
        <v>50</v>
      </c>
      <c r="C11764" t="s">
        <v>102</v>
      </c>
      <c r="D11764" t="s">
        <v>189</v>
      </c>
      <c r="E11764" s="55">
        <v>115.90216948999999</v>
      </c>
    </row>
    <row r="11765" spans="1:5" x14ac:dyDescent="0.15">
      <c r="A11765" s="4">
        <v>42795</v>
      </c>
      <c r="B11765" t="s">
        <v>50</v>
      </c>
      <c r="C11765" t="s">
        <v>102</v>
      </c>
      <c r="D11765" t="s">
        <v>190</v>
      </c>
      <c r="E11765" s="55">
        <v>115.90216948999999</v>
      </c>
    </row>
    <row r="11766" spans="1:5" x14ac:dyDescent="0.15">
      <c r="A11766" s="4">
        <v>42795</v>
      </c>
      <c r="B11766" t="s">
        <v>50</v>
      </c>
      <c r="C11766" t="s">
        <v>102</v>
      </c>
      <c r="D11766" t="s">
        <v>191</v>
      </c>
      <c r="E11766" s="55">
        <v>0</v>
      </c>
    </row>
    <row r="11767" spans="1:5" x14ac:dyDescent="0.15">
      <c r="A11767" s="4">
        <v>42795</v>
      </c>
      <c r="B11767" t="s">
        <v>50</v>
      </c>
      <c r="C11767" t="s">
        <v>102</v>
      </c>
      <c r="D11767" t="s">
        <v>192</v>
      </c>
      <c r="E11767" s="55">
        <v>3.5279297299999999</v>
      </c>
    </row>
    <row r="11768" spans="1:5" x14ac:dyDescent="0.15">
      <c r="A11768" s="4">
        <v>42795</v>
      </c>
      <c r="B11768" t="s">
        <v>50</v>
      </c>
      <c r="C11768" t="s">
        <v>102</v>
      </c>
      <c r="D11768" t="s">
        <v>193</v>
      </c>
      <c r="E11768" s="55">
        <v>3.5279297299999999</v>
      </c>
    </row>
    <row r="11769" spans="1:5" x14ac:dyDescent="0.15">
      <c r="A11769" s="4">
        <v>42795</v>
      </c>
      <c r="B11769" t="s">
        <v>50</v>
      </c>
      <c r="C11769" t="s">
        <v>102</v>
      </c>
      <c r="D11769" t="s">
        <v>194</v>
      </c>
      <c r="E11769" s="55">
        <v>0</v>
      </c>
    </row>
    <row r="11770" spans="1:5" x14ac:dyDescent="0.15">
      <c r="A11770" s="4">
        <v>42795</v>
      </c>
      <c r="B11770" t="s">
        <v>50</v>
      </c>
      <c r="C11770" t="s">
        <v>102</v>
      </c>
      <c r="D11770" t="s">
        <v>195</v>
      </c>
      <c r="E11770" s="55">
        <v>112.37423976000001</v>
      </c>
    </row>
    <row r="11771" spans="1:5" x14ac:dyDescent="0.15">
      <c r="A11771" s="4">
        <v>42795</v>
      </c>
      <c r="B11771" t="s">
        <v>50</v>
      </c>
      <c r="C11771" t="s">
        <v>102</v>
      </c>
      <c r="D11771" t="s">
        <v>196</v>
      </c>
      <c r="E11771" s="55">
        <v>1.13049054</v>
      </c>
    </row>
    <row r="11772" spans="1:5" x14ac:dyDescent="0.15">
      <c r="A11772" s="4">
        <v>42887</v>
      </c>
      <c r="B11772" t="s">
        <v>50</v>
      </c>
      <c r="C11772" t="s">
        <v>102</v>
      </c>
      <c r="D11772" t="s">
        <v>52</v>
      </c>
      <c r="E11772" s="55">
        <v>1450.22044297</v>
      </c>
    </row>
    <row r="11773" spans="1:5" x14ac:dyDescent="0.15">
      <c r="A11773" s="4">
        <v>42887</v>
      </c>
      <c r="B11773" t="s">
        <v>50</v>
      </c>
      <c r="C11773" t="s">
        <v>102</v>
      </c>
      <c r="D11773" t="s">
        <v>46</v>
      </c>
      <c r="E11773" s="55">
        <v>2778.77762588</v>
      </c>
    </row>
    <row r="11774" spans="1:5" x14ac:dyDescent="0.15">
      <c r="A11774" s="4">
        <v>42887</v>
      </c>
      <c r="B11774" t="s">
        <v>50</v>
      </c>
      <c r="C11774" t="s">
        <v>102</v>
      </c>
      <c r="D11774" t="s">
        <v>47</v>
      </c>
      <c r="E11774" s="55">
        <v>2813.6618933099999</v>
      </c>
    </row>
    <row r="11775" spans="1:5" x14ac:dyDescent="0.15">
      <c r="A11775" s="4">
        <v>42887</v>
      </c>
      <c r="B11775" t="s">
        <v>50</v>
      </c>
      <c r="C11775" t="s">
        <v>102</v>
      </c>
      <c r="D11775" t="s">
        <v>53</v>
      </c>
      <c r="E11775" s="55">
        <v>0</v>
      </c>
    </row>
    <row r="11776" spans="1:5" x14ac:dyDescent="0.15">
      <c r="A11776" s="4">
        <v>42887</v>
      </c>
      <c r="B11776" t="s">
        <v>50</v>
      </c>
      <c r="C11776" t="s">
        <v>102</v>
      </c>
      <c r="D11776" t="s">
        <v>54</v>
      </c>
      <c r="E11776" s="55">
        <v>34.884267430000001</v>
      </c>
    </row>
    <row r="11777" spans="1:5" x14ac:dyDescent="0.15">
      <c r="A11777" s="4">
        <v>42887</v>
      </c>
      <c r="B11777" t="s">
        <v>50</v>
      </c>
      <c r="C11777" t="s">
        <v>102</v>
      </c>
      <c r="D11777" t="s">
        <v>55</v>
      </c>
      <c r="E11777" s="55">
        <v>1547.42613375</v>
      </c>
    </row>
    <row r="11778" spans="1:5" x14ac:dyDescent="0.15">
      <c r="A11778" s="4">
        <v>42887</v>
      </c>
      <c r="B11778" t="s">
        <v>50</v>
      </c>
      <c r="C11778" t="s">
        <v>102</v>
      </c>
      <c r="D11778" t="s">
        <v>58</v>
      </c>
      <c r="E11778" s="55">
        <v>-20.645949949999999</v>
      </c>
    </row>
    <row r="11779" spans="1:5" x14ac:dyDescent="0.15">
      <c r="A11779" s="4">
        <v>42887</v>
      </c>
      <c r="B11779" t="s">
        <v>50</v>
      </c>
      <c r="C11779" t="s">
        <v>102</v>
      </c>
      <c r="D11779" t="s">
        <v>59</v>
      </c>
      <c r="E11779" s="55">
        <v>-20.645949949999999</v>
      </c>
    </row>
    <row r="11780" spans="1:5" x14ac:dyDescent="0.15">
      <c r="A11780" s="4">
        <v>42887</v>
      </c>
      <c r="B11780" t="s">
        <v>50</v>
      </c>
      <c r="C11780" t="s">
        <v>102</v>
      </c>
      <c r="D11780" t="s">
        <v>63</v>
      </c>
      <c r="E11780" s="55">
        <v>0</v>
      </c>
    </row>
    <row r="11781" spans="1:5" x14ac:dyDescent="0.15">
      <c r="A11781" s="4">
        <v>42887</v>
      </c>
      <c r="B11781" t="s">
        <v>50</v>
      </c>
      <c r="C11781" t="s">
        <v>102</v>
      </c>
      <c r="D11781" t="s">
        <v>64</v>
      </c>
      <c r="E11781" s="55">
        <v>198.22300088999998</v>
      </c>
    </row>
    <row r="11782" spans="1:5" x14ac:dyDescent="0.15">
      <c r="A11782" s="4">
        <v>42887</v>
      </c>
      <c r="B11782" t="s">
        <v>50</v>
      </c>
      <c r="C11782" t="s">
        <v>102</v>
      </c>
      <c r="D11782" t="s">
        <v>65</v>
      </c>
      <c r="E11782" s="55">
        <v>922.35844953999992</v>
      </c>
    </row>
    <row r="11783" spans="1:5" x14ac:dyDescent="0.15">
      <c r="A11783" s="4">
        <v>42887</v>
      </c>
      <c r="B11783" t="s">
        <v>50</v>
      </c>
      <c r="C11783" t="s">
        <v>102</v>
      </c>
      <c r="D11783" t="s">
        <v>66</v>
      </c>
      <c r="E11783" s="55">
        <v>1326.3745442500001</v>
      </c>
    </row>
    <row r="11784" spans="1:5" x14ac:dyDescent="0.15">
      <c r="A11784" s="4">
        <v>42887</v>
      </c>
      <c r="B11784" t="s">
        <v>50</v>
      </c>
      <c r="C11784" t="s">
        <v>102</v>
      </c>
      <c r="D11784" t="s">
        <v>47</v>
      </c>
      <c r="E11784" s="55">
        <v>1326.3745442500001</v>
      </c>
    </row>
    <row r="11785" spans="1:5" x14ac:dyDescent="0.15">
      <c r="A11785" s="4">
        <v>42887</v>
      </c>
      <c r="B11785" t="s">
        <v>50</v>
      </c>
      <c r="C11785" t="s">
        <v>102</v>
      </c>
      <c r="D11785" t="s">
        <v>53</v>
      </c>
      <c r="E11785" s="55">
        <v>0</v>
      </c>
    </row>
    <row r="11786" spans="1:5" x14ac:dyDescent="0.15">
      <c r="A11786" s="4">
        <v>42887</v>
      </c>
      <c r="B11786" t="s">
        <v>50</v>
      </c>
      <c r="C11786" t="s">
        <v>102</v>
      </c>
      <c r="D11786" t="s">
        <v>80</v>
      </c>
      <c r="E11786" s="55">
        <v>886.96783020999999</v>
      </c>
    </row>
    <row r="11787" spans="1:5" x14ac:dyDescent="0.15">
      <c r="A11787" s="4">
        <v>42887</v>
      </c>
      <c r="B11787" t="s">
        <v>50</v>
      </c>
      <c r="C11787" t="s">
        <v>102</v>
      </c>
      <c r="D11787" t="s">
        <v>81</v>
      </c>
      <c r="E11787" s="55">
        <v>554.63839187999997</v>
      </c>
    </row>
    <row r="11788" spans="1:5" x14ac:dyDescent="0.15">
      <c r="A11788" s="4">
        <v>42887</v>
      </c>
      <c r="B11788" t="s">
        <v>50</v>
      </c>
      <c r="C11788" t="s">
        <v>102</v>
      </c>
      <c r="D11788" t="s">
        <v>84</v>
      </c>
      <c r="E11788" s="55">
        <v>554.63839187999997</v>
      </c>
    </row>
    <row r="11789" spans="1:5" x14ac:dyDescent="0.15">
      <c r="A11789" s="4">
        <v>42887</v>
      </c>
      <c r="B11789" t="s">
        <v>50</v>
      </c>
      <c r="C11789" t="s">
        <v>102</v>
      </c>
      <c r="D11789" t="s">
        <v>87</v>
      </c>
      <c r="E11789" s="55">
        <v>0</v>
      </c>
    </row>
    <row r="11790" spans="1:5" x14ac:dyDescent="0.15">
      <c r="A11790" s="4">
        <v>42887</v>
      </c>
      <c r="B11790" t="s">
        <v>50</v>
      </c>
      <c r="C11790" t="s">
        <v>102</v>
      </c>
      <c r="D11790" t="s">
        <v>102</v>
      </c>
      <c r="E11790" s="55">
        <v>255.53967137999999</v>
      </c>
    </row>
    <row r="11791" spans="1:5" x14ac:dyDescent="0.15">
      <c r="A11791" s="4">
        <v>42887</v>
      </c>
      <c r="B11791" t="s">
        <v>50</v>
      </c>
      <c r="C11791" t="s">
        <v>102</v>
      </c>
      <c r="D11791" t="s">
        <v>166</v>
      </c>
      <c r="E11791" s="55">
        <v>183.853015</v>
      </c>
    </row>
    <row r="11792" spans="1:5" x14ac:dyDescent="0.15">
      <c r="A11792" s="4">
        <v>42887</v>
      </c>
      <c r="B11792" t="s">
        <v>50</v>
      </c>
      <c r="C11792" t="s">
        <v>102</v>
      </c>
      <c r="D11792" t="s">
        <v>167</v>
      </c>
      <c r="E11792" s="55">
        <v>0</v>
      </c>
    </row>
    <row r="11793" spans="1:5" x14ac:dyDescent="0.15">
      <c r="A11793" s="4">
        <v>42887</v>
      </c>
      <c r="B11793" t="s">
        <v>50</v>
      </c>
      <c r="C11793" t="s">
        <v>102</v>
      </c>
      <c r="D11793" t="s">
        <v>168</v>
      </c>
      <c r="E11793" s="55">
        <v>0</v>
      </c>
    </row>
    <row r="11794" spans="1:5" x14ac:dyDescent="0.15">
      <c r="A11794" s="4">
        <v>42887</v>
      </c>
      <c r="B11794" t="s">
        <v>50</v>
      </c>
      <c r="C11794" t="s">
        <v>102</v>
      </c>
      <c r="D11794" t="s">
        <v>169</v>
      </c>
      <c r="E11794" s="55">
        <v>0</v>
      </c>
    </row>
    <row r="11795" spans="1:5" x14ac:dyDescent="0.15">
      <c r="A11795" s="4">
        <v>42887</v>
      </c>
      <c r="B11795" t="s">
        <v>50</v>
      </c>
      <c r="C11795" t="s">
        <v>102</v>
      </c>
      <c r="D11795" t="s">
        <v>170</v>
      </c>
      <c r="E11795" s="55">
        <v>0</v>
      </c>
    </row>
    <row r="11796" spans="1:5" x14ac:dyDescent="0.15">
      <c r="A11796" s="4">
        <v>42887</v>
      </c>
      <c r="B11796" t="s">
        <v>50</v>
      </c>
      <c r="C11796" t="s">
        <v>102</v>
      </c>
      <c r="D11796" t="s">
        <v>171</v>
      </c>
      <c r="E11796" s="55">
        <v>0</v>
      </c>
    </row>
    <row r="11797" spans="1:5" x14ac:dyDescent="0.15">
      <c r="A11797" s="4">
        <v>42887</v>
      </c>
      <c r="B11797" t="s">
        <v>50</v>
      </c>
      <c r="C11797" t="s">
        <v>102</v>
      </c>
      <c r="D11797" t="s">
        <v>47</v>
      </c>
      <c r="E11797" s="55">
        <v>0</v>
      </c>
    </row>
    <row r="11798" spans="1:5" x14ac:dyDescent="0.15">
      <c r="A11798" s="4">
        <v>42887</v>
      </c>
      <c r="B11798" t="s">
        <v>50</v>
      </c>
      <c r="C11798" t="s">
        <v>102</v>
      </c>
      <c r="D11798" t="s">
        <v>53</v>
      </c>
      <c r="E11798" s="55">
        <v>0</v>
      </c>
    </row>
    <row r="11799" spans="1:5" x14ac:dyDescent="0.15">
      <c r="A11799" s="4">
        <v>42887</v>
      </c>
      <c r="B11799" t="s">
        <v>50</v>
      </c>
      <c r="C11799" t="s">
        <v>102</v>
      </c>
      <c r="D11799" t="s">
        <v>174</v>
      </c>
      <c r="E11799" s="55">
        <v>0</v>
      </c>
    </row>
    <row r="11800" spans="1:5" x14ac:dyDescent="0.15">
      <c r="A11800" s="4">
        <v>42887</v>
      </c>
      <c r="B11800" t="s">
        <v>50</v>
      </c>
      <c r="C11800" t="s">
        <v>102</v>
      </c>
      <c r="D11800" t="s">
        <v>175</v>
      </c>
      <c r="E11800" s="55">
        <v>0</v>
      </c>
    </row>
    <row r="11801" spans="1:5" x14ac:dyDescent="0.15">
      <c r="A11801" s="4">
        <v>42887</v>
      </c>
      <c r="B11801" t="s">
        <v>50</v>
      </c>
      <c r="C11801" t="s">
        <v>102</v>
      </c>
      <c r="D11801" t="s">
        <v>176</v>
      </c>
      <c r="E11801" s="55">
        <v>0</v>
      </c>
    </row>
    <row r="11802" spans="1:5" x14ac:dyDescent="0.15">
      <c r="A11802" s="4">
        <v>42887</v>
      </c>
      <c r="B11802" t="s">
        <v>50</v>
      </c>
      <c r="C11802" t="s">
        <v>102</v>
      </c>
      <c r="D11802" t="s">
        <v>177</v>
      </c>
      <c r="E11802" s="55">
        <v>0</v>
      </c>
    </row>
    <row r="11803" spans="1:5" x14ac:dyDescent="0.15">
      <c r="A11803" s="4">
        <v>42887</v>
      </c>
      <c r="B11803" t="s">
        <v>50</v>
      </c>
      <c r="C11803" t="s">
        <v>102</v>
      </c>
      <c r="D11803" t="s">
        <v>178</v>
      </c>
      <c r="E11803" s="55">
        <v>0</v>
      </c>
    </row>
    <row r="11804" spans="1:5" x14ac:dyDescent="0.15">
      <c r="A11804" s="4">
        <v>42887</v>
      </c>
      <c r="B11804" t="s">
        <v>50</v>
      </c>
      <c r="C11804" t="s">
        <v>102</v>
      </c>
      <c r="D11804" t="s">
        <v>179</v>
      </c>
      <c r="E11804" s="55">
        <v>0</v>
      </c>
    </row>
    <row r="11805" spans="1:5" x14ac:dyDescent="0.15">
      <c r="A11805" s="4">
        <v>42887</v>
      </c>
      <c r="B11805" t="s">
        <v>50</v>
      </c>
      <c r="C11805" t="s">
        <v>102</v>
      </c>
      <c r="D11805" t="s">
        <v>180</v>
      </c>
      <c r="E11805" s="55">
        <v>0</v>
      </c>
    </row>
    <row r="11806" spans="1:5" x14ac:dyDescent="0.15">
      <c r="A11806" s="4">
        <v>42887</v>
      </c>
      <c r="B11806" t="s">
        <v>50</v>
      </c>
      <c r="C11806" t="s">
        <v>102</v>
      </c>
      <c r="D11806" t="s">
        <v>181</v>
      </c>
      <c r="E11806" s="55">
        <v>0</v>
      </c>
    </row>
    <row r="11807" spans="1:5" x14ac:dyDescent="0.15">
      <c r="A11807" s="4">
        <v>42887</v>
      </c>
      <c r="B11807" t="s">
        <v>50</v>
      </c>
      <c r="C11807" t="s">
        <v>102</v>
      </c>
      <c r="D11807" t="s">
        <v>182</v>
      </c>
      <c r="E11807" s="55">
        <v>360.27245045000001</v>
      </c>
    </row>
    <row r="11808" spans="1:5" x14ac:dyDescent="0.15">
      <c r="A11808" s="4">
        <v>42887</v>
      </c>
      <c r="B11808" t="s">
        <v>50</v>
      </c>
      <c r="C11808" t="s">
        <v>102</v>
      </c>
      <c r="D11808" t="s">
        <v>183</v>
      </c>
      <c r="E11808" s="55">
        <v>637.15599711000004</v>
      </c>
    </row>
    <row r="11809" spans="1:5" x14ac:dyDescent="0.15">
      <c r="A11809" s="4">
        <v>42887</v>
      </c>
      <c r="B11809" t="s">
        <v>50</v>
      </c>
      <c r="C11809" t="s">
        <v>102</v>
      </c>
      <c r="D11809" t="s">
        <v>184</v>
      </c>
      <c r="E11809" s="55">
        <v>133.15397608000001</v>
      </c>
    </row>
    <row r="11810" spans="1:5" x14ac:dyDescent="0.15">
      <c r="A11810" s="4">
        <v>42887</v>
      </c>
      <c r="B11810" t="s">
        <v>50</v>
      </c>
      <c r="C11810" t="s">
        <v>102</v>
      </c>
      <c r="D11810" t="s">
        <v>185</v>
      </c>
      <c r="E11810" s="55">
        <v>410.03752273999999</v>
      </c>
    </row>
    <row r="11811" spans="1:5" x14ac:dyDescent="0.15">
      <c r="A11811" s="4">
        <v>42887</v>
      </c>
      <c r="B11811" t="s">
        <v>50</v>
      </c>
      <c r="C11811" t="s">
        <v>102</v>
      </c>
      <c r="D11811" t="s">
        <v>186</v>
      </c>
      <c r="E11811" s="55">
        <v>10.786972039999998</v>
      </c>
    </row>
    <row r="11812" spans="1:5" x14ac:dyDescent="0.15">
      <c r="A11812" s="4">
        <v>42887</v>
      </c>
      <c r="B11812" t="s">
        <v>50</v>
      </c>
      <c r="C11812" t="s">
        <v>102</v>
      </c>
      <c r="D11812" t="s">
        <v>187</v>
      </c>
      <c r="E11812" s="55">
        <v>309.94062163000001</v>
      </c>
    </row>
    <row r="11813" spans="1:5" x14ac:dyDescent="0.15">
      <c r="A11813" s="4">
        <v>42887</v>
      </c>
      <c r="B11813" t="s">
        <v>50</v>
      </c>
      <c r="C11813" t="s">
        <v>102</v>
      </c>
      <c r="D11813" t="s">
        <v>188</v>
      </c>
      <c r="E11813" s="55">
        <v>-131.56410661000001</v>
      </c>
    </row>
    <row r="11814" spans="1:5" x14ac:dyDescent="0.15">
      <c r="A11814" s="4">
        <v>42887</v>
      </c>
      <c r="B11814" t="s">
        <v>50</v>
      </c>
      <c r="C11814" t="s">
        <v>102</v>
      </c>
      <c r="D11814" t="s">
        <v>189</v>
      </c>
      <c r="E11814" s="55">
        <v>189.90521819</v>
      </c>
    </row>
    <row r="11815" spans="1:5" x14ac:dyDescent="0.15">
      <c r="A11815" s="4">
        <v>42887</v>
      </c>
      <c r="B11815" t="s">
        <v>50</v>
      </c>
      <c r="C11815" t="s">
        <v>102</v>
      </c>
      <c r="D11815" t="s">
        <v>190</v>
      </c>
      <c r="E11815" s="55">
        <v>189.90521819</v>
      </c>
    </row>
    <row r="11816" spans="1:5" x14ac:dyDescent="0.15">
      <c r="A11816" s="4">
        <v>42887</v>
      </c>
      <c r="B11816" t="s">
        <v>50</v>
      </c>
      <c r="C11816" t="s">
        <v>102</v>
      </c>
      <c r="D11816" t="s">
        <v>191</v>
      </c>
      <c r="E11816" s="55">
        <v>0</v>
      </c>
    </row>
    <row r="11817" spans="1:5" x14ac:dyDescent="0.15">
      <c r="A11817" s="4">
        <v>42887</v>
      </c>
      <c r="B11817" t="s">
        <v>50</v>
      </c>
      <c r="C11817" t="s">
        <v>102</v>
      </c>
      <c r="D11817" t="s">
        <v>192</v>
      </c>
      <c r="E11817" s="55">
        <v>0</v>
      </c>
    </row>
    <row r="11818" spans="1:5" x14ac:dyDescent="0.15">
      <c r="A11818" s="4">
        <v>42887</v>
      </c>
      <c r="B11818" t="s">
        <v>50</v>
      </c>
      <c r="C11818" t="s">
        <v>102</v>
      </c>
      <c r="D11818" t="s">
        <v>193</v>
      </c>
      <c r="E11818" s="55">
        <v>0</v>
      </c>
    </row>
    <row r="11819" spans="1:5" x14ac:dyDescent="0.15">
      <c r="A11819" s="4">
        <v>42887</v>
      </c>
      <c r="B11819" t="s">
        <v>50</v>
      </c>
      <c r="C11819" t="s">
        <v>102</v>
      </c>
      <c r="D11819" t="s">
        <v>194</v>
      </c>
      <c r="E11819" s="55">
        <v>0</v>
      </c>
    </row>
    <row r="11820" spans="1:5" x14ac:dyDescent="0.15">
      <c r="A11820" s="4">
        <v>42887</v>
      </c>
      <c r="B11820" t="s">
        <v>50</v>
      </c>
      <c r="C11820" t="s">
        <v>102</v>
      </c>
      <c r="D11820" t="s">
        <v>195</v>
      </c>
      <c r="E11820" s="55">
        <v>189.90521819</v>
      </c>
    </row>
    <row r="11821" spans="1:5" x14ac:dyDescent="0.15">
      <c r="A11821" s="4">
        <v>42887</v>
      </c>
      <c r="B11821" t="s">
        <v>50</v>
      </c>
      <c r="C11821" t="s">
        <v>102</v>
      </c>
      <c r="D11821" t="s">
        <v>196</v>
      </c>
      <c r="E11821" s="55">
        <v>58.341111579999996</v>
      </c>
    </row>
    <row r="11822" spans="1:5" x14ac:dyDescent="0.15">
      <c r="A11822" s="4">
        <v>42979</v>
      </c>
      <c r="B11822" t="s">
        <v>50</v>
      </c>
      <c r="C11822" t="s">
        <v>102</v>
      </c>
      <c r="D11822" t="s">
        <v>52</v>
      </c>
      <c r="E11822" s="55">
        <v>1040.19787464</v>
      </c>
    </row>
    <row r="11823" spans="1:5" x14ac:dyDescent="0.15">
      <c r="A11823" s="4">
        <v>42979</v>
      </c>
      <c r="B11823" t="s">
        <v>50</v>
      </c>
      <c r="C11823" t="s">
        <v>102</v>
      </c>
      <c r="D11823" t="s">
        <v>46</v>
      </c>
      <c r="E11823" s="55">
        <v>3743.56644964</v>
      </c>
    </row>
    <row r="11824" spans="1:5" x14ac:dyDescent="0.15">
      <c r="A11824" s="4">
        <v>42979</v>
      </c>
      <c r="B11824" t="s">
        <v>50</v>
      </c>
      <c r="C11824" t="s">
        <v>102</v>
      </c>
      <c r="D11824" t="s">
        <v>47</v>
      </c>
      <c r="E11824" s="55">
        <v>3763.1881065699999</v>
      </c>
    </row>
    <row r="11825" spans="1:5" x14ac:dyDescent="0.15">
      <c r="A11825" s="4">
        <v>42979</v>
      </c>
      <c r="B11825" t="s">
        <v>50</v>
      </c>
      <c r="C11825" t="s">
        <v>102</v>
      </c>
      <c r="D11825" t="s">
        <v>53</v>
      </c>
      <c r="E11825" s="55">
        <v>0</v>
      </c>
    </row>
    <row r="11826" spans="1:5" x14ac:dyDescent="0.15">
      <c r="A11826" s="4">
        <v>42979</v>
      </c>
      <c r="B11826" t="s">
        <v>50</v>
      </c>
      <c r="C11826" t="s">
        <v>102</v>
      </c>
      <c r="D11826" t="s">
        <v>54</v>
      </c>
      <c r="E11826" s="55">
        <v>19.62165693</v>
      </c>
    </row>
    <row r="11827" spans="1:5" x14ac:dyDescent="0.15">
      <c r="A11827" s="4">
        <v>42979</v>
      </c>
      <c r="B11827" t="s">
        <v>50</v>
      </c>
      <c r="C11827" t="s">
        <v>102</v>
      </c>
      <c r="D11827" t="s">
        <v>55</v>
      </c>
      <c r="E11827" s="55">
        <v>2466.5193469400001</v>
      </c>
    </row>
    <row r="11828" spans="1:5" x14ac:dyDescent="0.15">
      <c r="A11828" s="4">
        <v>42979</v>
      </c>
      <c r="B11828" t="s">
        <v>50</v>
      </c>
      <c r="C11828" t="s">
        <v>102</v>
      </c>
      <c r="D11828" t="s">
        <v>58</v>
      </c>
      <c r="E11828" s="55">
        <v>457.35598936000002</v>
      </c>
    </row>
    <row r="11829" spans="1:5" x14ac:dyDescent="0.15">
      <c r="A11829" s="4">
        <v>42979</v>
      </c>
      <c r="B11829" t="s">
        <v>50</v>
      </c>
      <c r="C11829" t="s">
        <v>102</v>
      </c>
      <c r="D11829" t="s">
        <v>59</v>
      </c>
      <c r="E11829" s="55">
        <v>457.35598936000002</v>
      </c>
    </row>
    <row r="11830" spans="1:5" x14ac:dyDescent="0.15">
      <c r="A11830" s="4">
        <v>42979</v>
      </c>
      <c r="B11830" t="s">
        <v>50</v>
      </c>
      <c r="C11830" t="s">
        <v>102</v>
      </c>
      <c r="D11830" t="s">
        <v>63</v>
      </c>
      <c r="E11830" s="55">
        <v>0</v>
      </c>
    </row>
    <row r="11831" spans="1:5" x14ac:dyDescent="0.15">
      <c r="A11831" s="4">
        <v>42979</v>
      </c>
      <c r="B11831" t="s">
        <v>50</v>
      </c>
      <c r="C11831" t="s">
        <v>102</v>
      </c>
      <c r="D11831" t="s">
        <v>64</v>
      </c>
      <c r="E11831" s="55">
        <v>220.50676130000002</v>
      </c>
    </row>
    <row r="11832" spans="1:5" x14ac:dyDescent="0.15">
      <c r="A11832" s="4">
        <v>42979</v>
      </c>
      <c r="B11832" t="s">
        <v>50</v>
      </c>
      <c r="C11832" t="s">
        <v>102</v>
      </c>
      <c r="D11832" t="s">
        <v>65</v>
      </c>
      <c r="E11832" s="55">
        <v>611.31406583</v>
      </c>
    </row>
    <row r="11833" spans="1:5" x14ac:dyDescent="0.15">
      <c r="A11833" s="4">
        <v>42979</v>
      </c>
      <c r="B11833" t="s">
        <v>50</v>
      </c>
      <c r="C11833" t="s">
        <v>102</v>
      </c>
      <c r="D11833" t="s">
        <v>66</v>
      </c>
      <c r="E11833" s="55">
        <v>2917.33076639</v>
      </c>
    </row>
    <row r="11834" spans="1:5" x14ac:dyDescent="0.15">
      <c r="A11834" s="4">
        <v>42979</v>
      </c>
      <c r="B11834" t="s">
        <v>50</v>
      </c>
      <c r="C11834" t="s">
        <v>102</v>
      </c>
      <c r="D11834" t="s">
        <v>47</v>
      </c>
      <c r="E11834" s="55">
        <v>2917.33076639</v>
      </c>
    </row>
    <row r="11835" spans="1:5" x14ac:dyDescent="0.15">
      <c r="A11835" s="4">
        <v>42979</v>
      </c>
      <c r="B11835" t="s">
        <v>50</v>
      </c>
      <c r="C11835" t="s">
        <v>102</v>
      </c>
      <c r="D11835" t="s">
        <v>53</v>
      </c>
      <c r="E11835" s="55">
        <v>0</v>
      </c>
    </row>
    <row r="11836" spans="1:5" x14ac:dyDescent="0.15">
      <c r="A11836" s="4">
        <v>42979</v>
      </c>
      <c r="B11836" t="s">
        <v>50</v>
      </c>
      <c r="C11836" t="s">
        <v>102</v>
      </c>
      <c r="D11836" t="s">
        <v>80</v>
      </c>
      <c r="E11836" s="55">
        <v>2065.1641101199998</v>
      </c>
    </row>
    <row r="11837" spans="1:5" x14ac:dyDescent="0.15">
      <c r="A11837" s="4">
        <v>42979</v>
      </c>
      <c r="B11837" t="s">
        <v>50</v>
      </c>
      <c r="C11837" t="s">
        <v>102</v>
      </c>
      <c r="D11837" t="s">
        <v>81</v>
      </c>
      <c r="E11837" s="55">
        <v>-144.39863273</v>
      </c>
    </row>
    <row r="11838" spans="1:5" x14ac:dyDescent="0.15">
      <c r="A11838" s="4">
        <v>42979</v>
      </c>
      <c r="B11838" t="s">
        <v>50</v>
      </c>
      <c r="C11838" t="s">
        <v>102</v>
      </c>
      <c r="D11838" t="s">
        <v>84</v>
      </c>
      <c r="E11838" s="55">
        <v>-144.39863273</v>
      </c>
    </row>
    <row r="11839" spans="1:5" x14ac:dyDescent="0.15">
      <c r="A11839" s="4">
        <v>42979</v>
      </c>
      <c r="B11839" t="s">
        <v>50</v>
      </c>
      <c r="C11839" t="s">
        <v>102</v>
      </c>
      <c r="D11839" t="s">
        <v>87</v>
      </c>
      <c r="E11839" s="55">
        <v>0</v>
      </c>
    </row>
    <row r="11840" spans="1:5" x14ac:dyDescent="0.15">
      <c r="A11840" s="4">
        <v>42979</v>
      </c>
      <c r="B11840" t="s">
        <v>50</v>
      </c>
      <c r="C11840" t="s">
        <v>102</v>
      </c>
      <c r="D11840" t="s">
        <v>102</v>
      </c>
      <c r="E11840" s="55">
        <v>261.83418441999999</v>
      </c>
    </row>
    <row r="11841" spans="1:5" x14ac:dyDescent="0.15">
      <c r="A11841" s="4">
        <v>42979</v>
      </c>
      <c r="B11841" t="s">
        <v>50</v>
      </c>
      <c r="C11841" t="s">
        <v>102</v>
      </c>
      <c r="D11841" t="s">
        <v>166</v>
      </c>
      <c r="E11841" s="55">
        <v>165.38022671000002</v>
      </c>
    </row>
    <row r="11842" spans="1:5" x14ac:dyDescent="0.15">
      <c r="A11842" s="4">
        <v>42979</v>
      </c>
      <c r="B11842" t="s">
        <v>50</v>
      </c>
      <c r="C11842" t="s">
        <v>102</v>
      </c>
      <c r="D11842" t="s">
        <v>167</v>
      </c>
      <c r="E11842" s="55">
        <v>0</v>
      </c>
    </row>
    <row r="11843" spans="1:5" x14ac:dyDescent="0.15">
      <c r="A11843" s="4">
        <v>42979</v>
      </c>
      <c r="B11843" t="s">
        <v>50</v>
      </c>
      <c r="C11843" t="s">
        <v>102</v>
      </c>
      <c r="D11843" t="s">
        <v>168</v>
      </c>
      <c r="E11843" s="55">
        <v>0</v>
      </c>
    </row>
    <row r="11844" spans="1:5" x14ac:dyDescent="0.15">
      <c r="A11844" s="4">
        <v>42979</v>
      </c>
      <c r="B11844" t="s">
        <v>50</v>
      </c>
      <c r="C11844" t="s">
        <v>102</v>
      </c>
      <c r="D11844" t="s">
        <v>169</v>
      </c>
      <c r="E11844" s="55">
        <v>0</v>
      </c>
    </row>
    <row r="11845" spans="1:5" x14ac:dyDescent="0.15">
      <c r="A11845" s="4">
        <v>42979</v>
      </c>
      <c r="B11845" t="s">
        <v>50</v>
      </c>
      <c r="C11845" t="s">
        <v>102</v>
      </c>
      <c r="D11845" t="s">
        <v>170</v>
      </c>
      <c r="E11845" s="55">
        <v>0</v>
      </c>
    </row>
    <row r="11846" spans="1:5" x14ac:dyDescent="0.15">
      <c r="A11846" s="4">
        <v>42979</v>
      </c>
      <c r="B11846" t="s">
        <v>50</v>
      </c>
      <c r="C11846" t="s">
        <v>102</v>
      </c>
      <c r="D11846" t="s">
        <v>171</v>
      </c>
      <c r="E11846" s="55">
        <v>0</v>
      </c>
    </row>
    <row r="11847" spans="1:5" x14ac:dyDescent="0.15">
      <c r="A11847" s="4">
        <v>42979</v>
      </c>
      <c r="B11847" t="s">
        <v>50</v>
      </c>
      <c r="C11847" t="s">
        <v>102</v>
      </c>
      <c r="D11847" t="s">
        <v>47</v>
      </c>
      <c r="E11847" s="55">
        <v>0</v>
      </c>
    </row>
    <row r="11848" spans="1:5" x14ac:dyDescent="0.15">
      <c r="A11848" s="4">
        <v>42979</v>
      </c>
      <c r="B11848" t="s">
        <v>50</v>
      </c>
      <c r="C11848" t="s">
        <v>102</v>
      </c>
      <c r="D11848" t="s">
        <v>53</v>
      </c>
      <c r="E11848" s="55">
        <v>0</v>
      </c>
    </row>
    <row r="11849" spans="1:5" x14ac:dyDescent="0.15">
      <c r="A11849" s="4">
        <v>42979</v>
      </c>
      <c r="B11849" t="s">
        <v>50</v>
      </c>
      <c r="C11849" t="s">
        <v>102</v>
      </c>
      <c r="D11849" t="s">
        <v>174</v>
      </c>
      <c r="E11849" s="55">
        <v>0</v>
      </c>
    </row>
    <row r="11850" spans="1:5" x14ac:dyDescent="0.15">
      <c r="A11850" s="4">
        <v>42979</v>
      </c>
      <c r="B11850" t="s">
        <v>50</v>
      </c>
      <c r="C11850" t="s">
        <v>102</v>
      </c>
      <c r="D11850" t="s">
        <v>175</v>
      </c>
      <c r="E11850" s="55">
        <v>0</v>
      </c>
    </row>
    <row r="11851" spans="1:5" x14ac:dyDescent="0.15">
      <c r="A11851" s="4">
        <v>42979</v>
      </c>
      <c r="B11851" t="s">
        <v>50</v>
      </c>
      <c r="C11851" t="s">
        <v>102</v>
      </c>
      <c r="D11851" t="s">
        <v>176</v>
      </c>
      <c r="E11851" s="55">
        <v>0</v>
      </c>
    </row>
    <row r="11852" spans="1:5" x14ac:dyDescent="0.15">
      <c r="A11852" s="4">
        <v>42979</v>
      </c>
      <c r="B11852" t="s">
        <v>50</v>
      </c>
      <c r="C11852" t="s">
        <v>102</v>
      </c>
      <c r="D11852" t="s">
        <v>177</v>
      </c>
      <c r="E11852" s="55">
        <v>0</v>
      </c>
    </row>
    <row r="11853" spans="1:5" x14ac:dyDescent="0.15">
      <c r="A11853" s="4">
        <v>42979</v>
      </c>
      <c r="B11853" t="s">
        <v>50</v>
      </c>
      <c r="C11853" t="s">
        <v>102</v>
      </c>
      <c r="D11853" t="s">
        <v>178</v>
      </c>
      <c r="E11853" s="55">
        <v>0</v>
      </c>
    </row>
    <row r="11854" spans="1:5" x14ac:dyDescent="0.15">
      <c r="A11854" s="4">
        <v>42979</v>
      </c>
      <c r="B11854" t="s">
        <v>50</v>
      </c>
      <c r="C11854" t="s">
        <v>102</v>
      </c>
      <c r="D11854" t="s">
        <v>179</v>
      </c>
      <c r="E11854" s="55">
        <v>0</v>
      </c>
    </row>
    <row r="11855" spans="1:5" x14ac:dyDescent="0.15">
      <c r="A11855" s="4">
        <v>42979</v>
      </c>
      <c r="B11855" t="s">
        <v>50</v>
      </c>
      <c r="C11855" t="s">
        <v>102</v>
      </c>
      <c r="D11855" t="s">
        <v>180</v>
      </c>
      <c r="E11855" s="55">
        <v>0</v>
      </c>
    </row>
    <row r="11856" spans="1:5" x14ac:dyDescent="0.15">
      <c r="A11856" s="4">
        <v>42979</v>
      </c>
      <c r="B11856" t="s">
        <v>50</v>
      </c>
      <c r="C11856" t="s">
        <v>102</v>
      </c>
      <c r="D11856" t="s">
        <v>181</v>
      </c>
      <c r="E11856" s="55">
        <v>0</v>
      </c>
    </row>
    <row r="11857" spans="1:5" x14ac:dyDescent="0.15">
      <c r="A11857" s="4">
        <v>42979</v>
      </c>
      <c r="B11857" t="s">
        <v>50</v>
      </c>
      <c r="C11857" t="s">
        <v>102</v>
      </c>
      <c r="D11857" t="s">
        <v>182</v>
      </c>
      <c r="E11857" s="55">
        <v>278.01136812999999</v>
      </c>
    </row>
    <row r="11858" spans="1:5" x14ac:dyDescent="0.15">
      <c r="A11858" s="4">
        <v>42979</v>
      </c>
      <c r="B11858" t="s">
        <v>50</v>
      </c>
      <c r="C11858" t="s">
        <v>102</v>
      </c>
      <c r="D11858" t="s">
        <v>183</v>
      </c>
      <c r="E11858" s="55">
        <v>922.70663997000008</v>
      </c>
    </row>
    <row r="11859" spans="1:5" x14ac:dyDescent="0.15">
      <c r="A11859" s="4">
        <v>42979</v>
      </c>
      <c r="B11859" t="s">
        <v>50</v>
      </c>
      <c r="C11859" t="s">
        <v>102</v>
      </c>
      <c r="D11859" t="s">
        <v>184</v>
      </c>
      <c r="E11859" s="55">
        <v>145.12730812999999</v>
      </c>
    </row>
    <row r="11860" spans="1:5" x14ac:dyDescent="0.15">
      <c r="A11860" s="4">
        <v>42979</v>
      </c>
      <c r="B11860" t="s">
        <v>50</v>
      </c>
      <c r="C11860" t="s">
        <v>102</v>
      </c>
      <c r="D11860" t="s">
        <v>185</v>
      </c>
      <c r="E11860" s="55">
        <v>789.82257996999999</v>
      </c>
    </row>
    <row r="11861" spans="1:5" x14ac:dyDescent="0.15">
      <c r="A11861" s="4">
        <v>42979</v>
      </c>
      <c r="B11861" t="s">
        <v>50</v>
      </c>
      <c r="C11861" t="s">
        <v>102</v>
      </c>
      <c r="D11861" t="s">
        <v>186</v>
      </c>
      <c r="E11861" s="55">
        <v>18.144241530000002</v>
      </c>
    </row>
    <row r="11862" spans="1:5" x14ac:dyDescent="0.15">
      <c r="A11862" s="4">
        <v>42979</v>
      </c>
      <c r="B11862" t="s">
        <v>50</v>
      </c>
      <c r="C11862" t="s">
        <v>102</v>
      </c>
      <c r="D11862" t="s">
        <v>187</v>
      </c>
      <c r="E11862" s="55">
        <v>273.34311818000003</v>
      </c>
    </row>
    <row r="11863" spans="1:5" x14ac:dyDescent="0.15">
      <c r="A11863" s="4">
        <v>42979</v>
      </c>
      <c r="B11863" t="s">
        <v>50</v>
      </c>
      <c r="C11863" t="s">
        <v>102</v>
      </c>
      <c r="D11863" t="s">
        <v>188</v>
      </c>
      <c r="E11863" s="55">
        <v>-104.32643597000001</v>
      </c>
    </row>
    <row r="11864" spans="1:5" x14ac:dyDescent="0.15">
      <c r="A11864" s="4">
        <v>42979</v>
      </c>
      <c r="B11864" t="s">
        <v>50</v>
      </c>
      <c r="C11864" t="s">
        <v>102</v>
      </c>
      <c r="D11864" t="s">
        <v>189</v>
      </c>
      <c r="E11864" s="55">
        <v>100.32005812</v>
      </c>
    </row>
    <row r="11865" spans="1:5" x14ac:dyDescent="0.15">
      <c r="A11865" s="4">
        <v>42979</v>
      </c>
      <c r="B11865" t="s">
        <v>50</v>
      </c>
      <c r="C11865" t="s">
        <v>102</v>
      </c>
      <c r="D11865" t="s">
        <v>190</v>
      </c>
      <c r="E11865" s="55">
        <v>100.32005812</v>
      </c>
    </row>
    <row r="11866" spans="1:5" x14ac:dyDescent="0.15">
      <c r="A11866" s="4">
        <v>42979</v>
      </c>
      <c r="B11866" t="s">
        <v>50</v>
      </c>
      <c r="C11866" t="s">
        <v>102</v>
      </c>
      <c r="D11866" t="s">
        <v>191</v>
      </c>
      <c r="E11866" s="55">
        <v>0</v>
      </c>
    </row>
    <row r="11867" spans="1:5" x14ac:dyDescent="0.15">
      <c r="A11867" s="4">
        <v>42979</v>
      </c>
      <c r="B11867" t="s">
        <v>50</v>
      </c>
      <c r="C11867" t="s">
        <v>102</v>
      </c>
      <c r="D11867" t="s">
        <v>192</v>
      </c>
      <c r="E11867" s="55">
        <v>17.740219489999998</v>
      </c>
    </row>
    <row r="11868" spans="1:5" x14ac:dyDescent="0.15">
      <c r="A11868" s="4">
        <v>42979</v>
      </c>
      <c r="B11868" t="s">
        <v>50</v>
      </c>
      <c r="C11868" t="s">
        <v>102</v>
      </c>
      <c r="D11868" t="s">
        <v>193</v>
      </c>
      <c r="E11868" s="55">
        <v>17.740219489999998</v>
      </c>
    </row>
    <row r="11869" spans="1:5" x14ac:dyDescent="0.15">
      <c r="A11869" s="4">
        <v>42979</v>
      </c>
      <c r="B11869" t="s">
        <v>50</v>
      </c>
      <c r="C11869" t="s">
        <v>102</v>
      </c>
      <c r="D11869" t="s">
        <v>194</v>
      </c>
      <c r="E11869" s="55">
        <v>0</v>
      </c>
    </row>
    <row r="11870" spans="1:5" x14ac:dyDescent="0.15">
      <c r="A11870" s="4">
        <v>42979</v>
      </c>
      <c r="B11870" t="s">
        <v>50</v>
      </c>
      <c r="C11870" t="s">
        <v>102</v>
      </c>
      <c r="D11870" t="s">
        <v>195</v>
      </c>
      <c r="E11870" s="55">
        <v>82.579838629999998</v>
      </c>
    </row>
    <row r="11871" spans="1:5" x14ac:dyDescent="0.15">
      <c r="A11871" s="4">
        <v>42979</v>
      </c>
      <c r="B11871" t="s">
        <v>50</v>
      </c>
      <c r="C11871" t="s">
        <v>102</v>
      </c>
      <c r="D11871" t="s">
        <v>196</v>
      </c>
      <c r="E11871" s="55">
        <v>-21.746597340000001</v>
      </c>
    </row>
    <row r="11872" spans="1:5" x14ac:dyDescent="0.15">
      <c r="A11872" s="4">
        <v>43070</v>
      </c>
      <c r="B11872" t="s">
        <v>50</v>
      </c>
      <c r="C11872" t="s">
        <v>102</v>
      </c>
      <c r="D11872" t="s">
        <v>52</v>
      </c>
      <c r="E11872" s="55">
        <v>1693.62753258</v>
      </c>
    </row>
    <row r="11873" spans="1:5" x14ac:dyDescent="0.15">
      <c r="A11873" s="4">
        <v>43070</v>
      </c>
      <c r="B11873" t="s">
        <v>50</v>
      </c>
      <c r="C11873" t="s">
        <v>102</v>
      </c>
      <c r="D11873" t="s">
        <v>46</v>
      </c>
      <c r="E11873" s="55">
        <v>3916.2963141599998</v>
      </c>
    </row>
    <row r="11874" spans="1:5" x14ac:dyDescent="0.15">
      <c r="A11874" s="4">
        <v>43070</v>
      </c>
      <c r="B11874" t="s">
        <v>50</v>
      </c>
      <c r="C11874" t="s">
        <v>102</v>
      </c>
      <c r="D11874" t="s">
        <v>47</v>
      </c>
      <c r="E11874" s="55">
        <v>3946.5113505700001</v>
      </c>
    </row>
    <row r="11875" spans="1:5" x14ac:dyDescent="0.15">
      <c r="A11875" s="4">
        <v>43070</v>
      </c>
      <c r="B11875" t="s">
        <v>50</v>
      </c>
      <c r="C11875" t="s">
        <v>102</v>
      </c>
      <c r="D11875" t="s">
        <v>53</v>
      </c>
      <c r="E11875" s="55">
        <v>0</v>
      </c>
    </row>
    <row r="11876" spans="1:5" x14ac:dyDescent="0.15">
      <c r="A11876" s="4">
        <v>43070</v>
      </c>
      <c r="B11876" t="s">
        <v>50</v>
      </c>
      <c r="C11876" t="s">
        <v>102</v>
      </c>
      <c r="D11876" t="s">
        <v>54</v>
      </c>
      <c r="E11876" s="55">
        <v>30.21503641</v>
      </c>
    </row>
    <row r="11877" spans="1:5" x14ac:dyDescent="0.15">
      <c r="A11877" s="4">
        <v>43070</v>
      </c>
      <c r="B11877" t="s">
        <v>50</v>
      </c>
      <c r="C11877" t="s">
        <v>102</v>
      </c>
      <c r="D11877" t="s">
        <v>55</v>
      </c>
      <c r="E11877" s="55">
        <v>2518.6428484099997</v>
      </c>
    </row>
    <row r="11878" spans="1:5" x14ac:dyDescent="0.15">
      <c r="A11878" s="4">
        <v>43070</v>
      </c>
      <c r="B11878" t="s">
        <v>50</v>
      </c>
      <c r="C11878" t="s">
        <v>102</v>
      </c>
      <c r="D11878" t="s">
        <v>58</v>
      </c>
      <c r="E11878" s="55">
        <v>587.71936600000004</v>
      </c>
    </row>
    <row r="11879" spans="1:5" x14ac:dyDescent="0.15">
      <c r="A11879" s="4">
        <v>43070</v>
      </c>
      <c r="B11879" t="s">
        <v>50</v>
      </c>
      <c r="C11879" t="s">
        <v>102</v>
      </c>
      <c r="D11879" t="s">
        <v>59</v>
      </c>
      <c r="E11879" s="55">
        <v>587.71936600000004</v>
      </c>
    </row>
    <row r="11880" spans="1:5" x14ac:dyDescent="0.15">
      <c r="A11880" s="4">
        <v>43070</v>
      </c>
      <c r="B11880" t="s">
        <v>50</v>
      </c>
      <c r="C11880" t="s">
        <v>102</v>
      </c>
      <c r="D11880" t="s">
        <v>63</v>
      </c>
      <c r="E11880" s="55">
        <v>0</v>
      </c>
    </row>
    <row r="11881" spans="1:5" x14ac:dyDescent="0.15">
      <c r="A11881" s="4">
        <v>43070</v>
      </c>
      <c r="B11881" t="s">
        <v>50</v>
      </c>
      <c r="C11881" t="s">
        <v>102</v>
      </c>
      <c r="D11881" t="s">
        <v>64</v>
      </c>
      <c r="E11881" s="55">
        <v>883.69343283000001</v>
      </c>
    </row>
    <row r="11882" spans="1:5" x14ac:dyDescent="0.15">
      <c r="A11882" s="4">
        <v>43070</v>
      </c>
      <c r="B11882" t="s">
        <v>50</v>
      </c>
      <c r="C11882" t="s">
        <v>102</v>
      </c>
      <c r="D11882" t="s">
        <v>65</v>
      </c>
      <c r="E11882" s="55">
        <v>1410.44021318</v>
      </c>
    </row>
    <row r="11883" spans="1:5" x14ac:dyDescent="0.15">
      <c r="A11883" s="4">
        <v>43070</v>
      </c>
      <c r="B11883" t="s">
        <v>50</v>
      </c>
      <c r="C11883" t="s">
        <v>102</v>
      </c>
      <c r="D11883" t="s">
        <v>66</v>
      </c>
      <c r="E11883" s="55">
        <v>3723.0517890400001</v>
      </c>
    </row>
    <row r="11884" spans="1:5" x14ac:dyDescent="0.15">
      <c r="A11884" s="4">
        <v>43070</v>
      </c>
      <c r="B11884" t="s">
        <v>50</v>
      </c>
      <c r="C11884" t="s">
        <v>102</v>
      </c>
      <c r="D11884" t="s">
        <v>47</v>
      </c>
      <c r="E11884" s="55">
        <v>3723.0517890400001</v>
      </c>
    </row>
    <row r="11885" spans="1:5" x14ac:dyDescent="0.15">
      <c r="A11885" s="4">
        <v>43070</v>
      </c>
      <c r="B11885" t="s">
        <v>50</v>
      </c>
      <c r="C11885" t="s">
        <v>102</v>
      </c>
      <c r="D11885" t="s">
        <v>53</v>
      </c>
      <c r="E11885" s="55">
        <v>0</v>
      </c>
    </row>
    <row r="11886" spans="1:5" x14ac:dyDescent="0.15">
      <c r="A11886" s="4">
        <v>43070</v>
      </c>
      <c r="B11886" t="s">
        <v>50</v>
      </c>
      <c r="C11886" t="s">
        <v>102</v>
      </c>
      <c r="D11886" t="s">
        <v>80</v>
      </c>
      <c r="E11886" s="55">
        <v>2916.8138731500003</v>
      </c>
    </row>
    <row r="11887" spans="1:5" x14ac:dyDescent="0.15">
      <c r="A11887" s="4">
        <v>43070</v>
      </c>
      <c r="B11887" t="s">
        <v>50</v>
      </c>
      <c r="C11887" t="s">
        <v>102</v>
      </c>
      <c r="D11887" t="s">
        <v>81</v>
      </c>
      <c r="E11887" s="55">
        <v>1769.5072742300001</v>
      </c>
    </row>
    <row r="11888" spans="1:5" x14ac:dyDescent="0.15">
      <c r="A11888" s="4">
        <v>43070</v>
      </c>
      <c r="B11888" t="s">
        <v>50</v>
      </c>
      <c r="C11888" t="s">
        <v>102</v>
      </c>
      <c r="D11888" t="s">
        <v>84</v>
      </c>
      <c r="E11888" s="55">
        <v>1769.5072742300001</v>
      </c>
    </row>
    <row r="11889" spans="1:5" x14ac:dyDescent="0.15">
      <c r="A11889" s="4">
        <v>43070</v>
      </c>
      <c r="B11889" t="s">
        <v>50</v>
      </c>
      <c r="C11889" t="s">
        <v>102</v>
      </c>
      <c r="D11889" t="s">
        <v>87</v>
      </c>
      <c r="E11889" s="55">
        <v>0</v>
      </c>
    </row>
    <row r="11890" spans="1:5" x14ac:dyDescent="0.15">
      <c r="A11890" s="4">
        <v>43070</v>
      </c>
      <c r="B11890" t="s">
        <v>50</v>
      </c>
      <c r="C11890" t="s">
        <v>102</v>
      </c>
      <c r="D11890" t="s">
        <v>102</v>
      </c>
      <c r="E11890" s="55">
        <v>1382.8387891099999</v>
      </c>
    </row>
    <row r="11891" spans="1:5" x14ac:dyDescent="0.15">
      <c r="A11891" s="4">
        <v>43070</v>
      </c>
      <c r="B11891" t="s">
        <v>50</v>
      </c>
      <c r="C11891" t="s">
        <v>102</v>
      </c>
      <c r="D11891" t="s">
        <v>166</v>
      </c>
      <c r="E11891" s="55">
        <v>217.53381216999998</v>
      </c>
    </row>
    <row r="11892" spans="1:5" x14ac:dyDescent="0.15">
      <c r="A11892" s="4">
        <v>43070</v>
      </c>
      <c r="B11892" t="s">
        <v>50</v>
      </c>
      <c r="C11892" t="s">
        <v>102</v>
      </c>
      <c r="D11892" t="s">
        <v>167</v>
      </c>
      <c r="E11892" s="55">
        <v>0</v>
      </c>
    </row>
    <row r="11893" spans="1:5" x14ac:dyDescent="0.15">
      <c r="A11893" s="4">
        <v>43070</v>
      </c>
      <c r="B11893" t="s">
        <v>50</v>
      </c>
      <c r="C11893" t="s">
        <v>102</v>
      </c>
      <c r="D11893" t="s">
        <v>168</v>
      </c>
      <c r="E11893" s="55">
        <v>0</v>
      </c>
    </row>
    <row r="11894" spans="1:5" x14ac:dyDescent="0.15">
      <c r="A11894" s="4">
        <v>43070</v>
      </c>
      <c r="B11894" t="s">
        <v>50</v>
      </c>
      <c r="C11894" t="s">
        <v>102</v>
      </c>
      <c r="D11894" t="s">
        <v>169</v>
      </c>
      <c r="E11894" s="55">
        <v>0</v>
      </c>
    </row>
    <row r="11895" spans="1:5" x14ac:dyDescent="0.15">
      <c r="A11895" s="4">
        <v>43070</v>
      </c>
      <c r="B11895" t="s">
        <v>50</v>
      </c>
      <c r="C11895" t="s">
        <v>102</v>
      </c>
      <c r="D11895" t="s">
        <v>170</v>
      </c>
      <c r="E11895" s="55">
        <v>0</v>
      </c>
    </row>
    <row r="11896" spans="1:5" x14ac:dyDescent="0.15">
      <c r="A11896" s="4">
        <v>43070</v>
      </c>
      <c r="B11896" t="s">
        <v>50</v>
      </c>
      <c r="C11896" t="s">
        <v>102</v>
      </c>
      <c r="D11896" t="s">
        <v>171</v>
      </c>
      <c r="E11896" s="55">
        <v>0</v>
      </c>
    </row>
    <row r="11897" spans="1:5" x14ac:dyDescent="0.15">
      <c r="A11897" s="4">
        <v>43070</v>
      </c>
      <c r="B11897" t="s">
        <v>50</v>
      </c>
      <c r="C11897" t="s">
        <v>102</v>
      </c>
      <c r="D11897" t="s">
        <v>47</v>
      </c>
      <c r="E11897" s="55">
        <v>0</v>
      </c>
    </row>
    <row r="11898" spans="1:5" x14ac:dyDescent="0.15">
      <c r="A11898" s="4">
        <v>43070</v>
      </c>
      <c r="B11898" t="s">
        <v>50</v>
      </c>
      <c r="C11898" t="s">
        <v>102</v>
      </c>
      <c r="D11898" t="s">
        <v>53</v>
      </c>
      <c r="E11898" s="55">
        <v>0</v>
      </c>
    </row>
    <row r="11899" spans="1:5" x14ac:dyDescent="0.15">
      <c r="A11899" s="4">
        <v>43070</v>
      </c>
      <c r="B11899" t="s">
        <v>50</v>
      </c>
      <c r="C11899" t="s">
        <v>102</v>
      </c>
      <c r="D11899" t="s">
        <v>174</v>
      </c>
      <c r="E11899" s="55">
        <v>0</v>
      </c>
    </row>
    <row r="11900" spans="1:5" x14ac:dyDescent="0.15">
      <c r="A11900" s="4">
        <v>43070</v>
      </c>
      <c r="B11900" t="s">
        <v>50</v>
      </c>
      <c r="C11900" t="s">
        <v>102</v>
      </c>
      <c r="D11900" t="s">
        <v>175</v>
      </c>
      <c r="E11900" s="55">
        <v>0</v>
      </c>
    </row>
    <row r="11901" spans="1:5" x14ac:dyDescent="0.15">
      <c r="A11901" s="4">
        <v>43070</v>
      </c>
      <c r="B11901" t="s">
        <v>50</v>
      </c>
      <c r="C11901" t="s">
        <v>102</v>
      </c>
      <c r="D11901" t="s">
        <v>176</v>
      </c>
      <c r="E11901" s="55">
        <v>0</v>
      </c>
    </row>
    <row r="11902" spans="1:5" x14ac:dyDescent="0.15">
      <c r="A11902" s="4">
        <v>43070</v>
      </c>
      <c r="B11902" t="s">
        <v>50</v>
      </c>
      <c r="C11902" t="s">
        <v>102</v>
      </c>
      <c r="D11902" t="s">
        <v>177</v>
      </c>
      <c r="E11902" s="55">
        <v>0</v>
      </c>
    </row>
    <row r="11903" spans="1:5" x14ac:dyDescent="0.15">
      <c r="A11903" s="4">
        <v>43070</v>
      </c>
      <c r="B11903" t="s">
        <v>50</v>
      </c>
      <c r="C11903" t="s">
        <v>102</v>
      </c>
      <c r="D11903" t="s">
        <v>178</v>
      </c>
      <c r="E11903" s="55">
        <v>0</v>
      </c>
    </row>
    <row r="11904" spans="1:5" x14ac:dyDescent="0.15">
      <c r="A11904" s="4">
        <v>43070</v>
      </c>
      <c r="B11904" t="s">
        <v>50</v>
      </c>
      <c r="C11904" t="s">
        <v>102</v>
      </c>
      <c r="D11904" t="s">
        <v>179</v>
      </c>
      <c r="E11904" s="55">
        <v>0</v>
      </c>
    </row>
    <row r="11905" spans="1:5" x14ac:dyDescent="0.15">
      <c r="A11905" s="4">
        <v>43070</v>
      </c>
      <c r="B11905" t="s">
        <v>50</v>
      </c>
      <c r="C11905" t="s">
        <v>102</v>
      </c>
      <c r="D11905" t="s">
        <v>180</v>
      </c>
      <c r="E11905" s="55">
        <v>0</v>
      </c>
    </row>
    <row r="11906" spans="1:5" x14ac:dyDescent="0.15">
      <c r="A11906" s="4">
        <v>43070</v>
      </c>
      <c r="B11906" t="s">
        <v>50</v>
      </c>
      <c r="C11906" t="s">
        <v>102</v>
      </c>
      <c r="D11906" t="s">
        <v>181</v>
      </c>
      <c r="E11906" s="55">
        <v>0</v>
      </c>
    </row>
    <row r="11907" spans="1:5" x14ac:dyDescent="0.15">
      <c r="A11907" s="4">
        <v>43070</v>
      </c>
      <c r="B11907" t="s">
        <v>50</v>
      </c>
      <c r="C11907" t="s">
        <v>102</v>
      </c>
      <c r="D11907" t="s">
        <v>182</v>
      </c>
      <c r="E11907" s="55">
        <v>86.371579099999991</v>
      </c>
    </row>
    <row r="11908" spans="1:5" x14ac:dyDescent="0.15">
      <c r="A11908" s="4">
        <v>43070</v>
      </c>
      <c r="B11908" t="s">
        <v>50</v>
      </c>
      <c r="C11908" t="s">
        <v>102</v>
      </c>
      <c r="D11908" t="s">
        <v>183</v>
      </c>
      <c r="E11908" s="55">
        <v>973.81769423000003</v>
      </c>
    </row>
    <row r="11909" spans="1:5" x14ac:dyDescent="0.15">
      <c r="A11909" s="4">
        <v>43070</v>
      </c>
      <c r="B11909" t="s">
        <v>50</v>
      </c>
      <c r="C11909" t="s">
        <v>102</v>
      </c>
      <c r="D11909" t="s">
        <v>184</v>
      </c>
      <c r="E11909" s="55">
        <v>160.75814444999997</v>
      </c>
    </row>
    <row r="11910" spans="1:5" x14ac:dyDescent="0.15">
      <c r="A11910" s="4">
        <v>43070</v>
      </c>
      <c r="B11910" t="s">
        <v>50</v>
      </c>
      <c r="C11910" t="s">
        <v>102</v>
      </c>
      <c r="D11910" t="s">
        <v>185</v>
      </c>
      <c r="E11910" s="55">
        <v>1048.2042595800001</v>
      </c>
    </row>
    <row r="11911" spans="1:5" x14ac:dyDescent="0.15">
      <c r="A11911" s="4">
        <v>43070</v>
      </c>
      <c r="B11911" t="s">
        <v>50</v>
      </c>
      <c r="C11911" t="s">
        <v>102</v>
      </c>
      <c r="D11911" t="s">
        <v>186</v>
      </c>
      <c r="E11911" s="55">
        <v>13.53199693</v>
      </c>
    </row>
    <row r="11912" spans="1:5" x14ac:dyDescent="0.15">
      <c r="A11912" s="4">
        <v>43070</v>
      </c>
      <c r="B11912" t="s">
        <v>50</v>
      </c>
      <c r="C11912" t="s">
        <v>102</v>
      </c>
      <c r="D11912" t="s">
        <v>187</v>
      </c>
      <c r="E11912" s="55">
        <v>244.90031768</v>
      </c>
    </row>
    <row r="11913" spans="1:5" x14ac:dyDescent="0.15">
      <c r="A11913" s="4">
        <v>43070</v>
      </c>
      <c r="B11913" t="s">
        <v>50</v>
      </c>
      <c r="C11913" t="s">
        <v>102</v>
      </c>
      <c r="D11913" t="s">
        <v>188</v>
      </c>
      <c r="E11913" s="55">
        <v>-34.552580450000001</v>
      </c>
    </row>
    <row r="11914" spans="1:5" x14ac:dyDescent="0.15">
      <c r="A11914" s="4">
        <v>43070</v>
      </c>
      <c r="B11914" t="s">
        <v>50</v>
      </c>
      <c r="C11914" t="s">
        <v>102</v>
      </c>
      <c r="D11914" t="s">
        <v>189</v>
      </c>
      <c r="E11914" s="55">
        <v>121.85072120000001</v>
      </c>
    </row>
    <row r="11915" spans="1:5" x14ac:dyDescent="0.15">
      <c r="A11915" s="4">
        <v>43070</v>
      </c>
      <c r="B11915" t="s">
        <v>50</v>
      </c>
      <c r="C11915" t="s">
        <v>102</v>
      </c>
      <c r="D11915" t="s">
        <v>190</v>
      </c>
      <c r="E11915" s="55">
        <v>121.85072120000001</v>
      </c>
    </row>
    <row r="11916" spans="1:5" x14ac:dyDescent="0.15">
      <c r="A11916" s="4">
        <v>43070</v>
      </c>
      <c r="B11916" t="s">
        <v>50</v>
      </c>
      <c r="C11916" t="s">
        <v>102</v>
      </c>
      <c r="D11916" t="s">
        <v>191</v>
      </c>
      <c r="E11916" s="55">
        <v>0</v>
      </c>
    </row>
    <row r="11917" spans="1:5" x14ac:dyDescent="0.15">
      <c r="A11917" s="4">
        <v>43070</v>
      </c>
      <c r="B11917" t="s">
        <v>50</v>
      </c>
      <c r="C11917" t="s">
        <v>102</v>
      </c>
      <c r="D11917" t="s">
        <v>192</v>
      </c>
      <c r="E11917" s="55">
        <v>26.38586518</v>
      </c>
    </row>
    <row r="11918" spans="1:5" x14ac:dyDescent="0.15">
      <c r="A11918" s="4">
        <v>43070</v>
      </c>
      <c r="B11918" t="s">
        <v>50</v>
      </c>
      <c r="C11918" t="s">
        <v>102</v>
      </c>
      <c r="D11918" t="s">
        <v>193</v>
      </c>
      <c r="E11918" s="55">
        <v>26.38586518</v>
      </c>
    </row>
    <row r="11919" spans="1:5" x14ac:dyDescent="0.15">
      <c r="A11919" s="4">
        <v>43070</v>
      </c>
      <c r="B11919" t="s">
        <v>50</v>
      </c>
      <c r="C11919" t="s">
        <v>102</v>
      </c>
      <c r="D11919" t="s">
        <v>194</v>
      </c>
      <c r="E11919" s="55">
        <v>0</v>
      </c>
    </row>
    <row r="11920" spans="1:5" x14ac:dyDescent="0.15">
      <c r="A11920" s="4">
        <v>43070</v>
      </c>
      <c r="B11920" t="s">
        <v>50</v>
      </c>
      <c r="C11920" t="s">
        <v>102</v>
      </c>
      <c r="D11920" t="s">
        <v>195</v>
      </c>
      <c r="E11920" s="55">
        <v>95.464856019999999</v>
      </c>
    </row>
    <row r="11921" spans="1:5" x14ac:dyDescent="0.15">
      <c r="A11921" s="4">
        <v>43070</v>
      </c>
      <c r="B11921" t="s">
        <v>50</v>
      </c>
      <c r="C11921" t="s">
        <v>102</v>
      </c>
      <c r="D11921" t="s">
        <v>196</v>
      </c>
      <c r="E11921" s="55">
        <v>60.912275569999998</v>
      </c>
    </row>
    <row r="11922" spans="1:5" x14ac:dyDescent="0.15">
      <c r="A11922" s="4">
        <v>43160</v>
      </c>
      <c r="B11922" t="s">
        <v>50</v>
      </c>
      <c r="C11922" t="s">
        <v>102</v>
      </c>
      <c r="D11922" t="s">
        <v>52</v>
      </c>
      <c r="E11922" s="55">
        <v>1140.46709618</v>
      </c>
    </row>
    <row r="11923" spans="1:5" x14ac:dyDescent="0.15">
      <c r="A11923" s="4">
        <v>43160</v>
      </c>
      <c r="B11923" t="s">
        <v>50</v>
      </c>
      <c r="C11923" t="s">
        <v>102</v>
      </c>
      <c r="D11923" t="s">
        <v>46</v>
      </c>
      <c r="E11923" s="55">
        <v>3495.0701272900001</v>
      </c>
    </row>
    <row r="11924" spans="1:5" x14ac:dyDescent="0.15">
      <c r="A11924" s="4">
        <v>43160</v>
      </c>
      <c r="B11924" t="s">
        <v>50</v>
      </c>
      <c r="C11924" t="s">
        <v>102</v>
      </c>
      <c r="D11924" t="s">
        <v>47</v>
      </c>
      <c r="E11924" s="55">
        <v>3551.0564122399996</v>
      </c>
    </row>
    <row r="11925" spans="1:5" x14ac:dyDescent="0.15">
      <c r="A11925" s="4">
        <v>43160</v>
      </c>
      <c r="B11925" t="s">
        <v>50</v>
      </c>
      <c r="C11925" t="s">
        <v>102</v>
      </c>
      <c r="D11925" t="s">
        <v>48</v>
      </c>
      <c r="E11925" s="55">
        <v>4786.10943804</v>
      </c>
    </row>
    <row r="11926" spans="1:5" x14ac:dyDescent="0.15">
      <c r="A11926" s="4">
        <v>43160</v>
      </c>
      <c r="B11926" t="s">
        <v>50</v>
      </c>
      <c r="C11926" t="s">
        <v>102</v>
      </c>
      <c r="D11926" t="s">
        <v>49</v>
      </c>
      <c r="E11926" s="55">
        <v>-859.63869284999998</v>
      </c>
    </row>
    <row r="11927" spans="1:5" x14ac:dyDescent="0.15">
      <c r="A11927" s="4">
        <v>43160</v>
      </c>
      <c r="B11927" t="s">
        <v>50</v>
      </c>
      <c r="C11927" t="s">
        <v>102</v>
      </c>
      <c r="D11927" t="s">
        <v>50</v>
      </c>
      <c r="E11927" s="55">
        <v>-375.41433295000002</v>
      </c>
    </row>
    <row r="11928" spans="1:5" x14ac:dyDescent="0.15">
      <c r="A11928" s="4">
        <v>43160</v>
      </c>
      <c r="B11928" t="s">
        <v>50</v>
      </c>
      <c r="C11928" t="s">
        <v>102</v>
      </c>
      <c r="D11928" t="s">
        <v>51</v>
      </c>
      <c r="E11928" s="55">
        <v>0</v>
      </c>
    </row>
    <row r="11929" spans="1:5" x14ac:dyDescent="0.15">
      <c r="A11929" s="4">
        <v>43160</v>
      </c>
      <c r="B11929" t="s">
        <v>50</v>
      </c>
      <c r="C11929" t="s">
        <v>102</v>
      </c>
      <c r="D11929" t="s">
        <v>53</v>
      </c>
      <c r="E11929" s="55">
        <v>0</v>
      </c>
    </row>
    <row r="11930" spans="1:5" x14ac:dyDescent="0.15">
      <c r="A11930" s="4">
        <v>43160</v>
      </c>
      <c r="B11930" t="s">
        <v>50</v>
      </c>
      <c r="C11930" t="s">
        <v>102</v>
      </c>
      <c r="D11930" t="s">
        <v>54</v>
      </c>
      <c r="E11930" s="55">
        <v>55.986284950000005</v>
      </c>
    </row>
    <row r="11931" spans="1:5" x14ac:dyDescent="0.15">
      <c r="A11931" s="4">
        <v>43160</v>
      </c>
      <c r="B11931" t="s">
        <v>50</v>
      </c>
      <c r="C11931" t="s">
        <v>102</v>
      </c>
      <c r="D11931" t="s">
        <v>55</v>
      </c>
      <c r="E11931" s="55">
        <v>2307.9399258899998</v>
      </c>
    </row>
    <row r="11932" spans="1:5" x14ac:dyDescent="0.15">
      <c r="A11932" s="4">
        <v>43160</v>
      </c>
      <c r="B11932" t="s">
        <v>50</v>
      </c>
      <c r="C11932" t="s">
        <v>102</v>
      </c>
      <c r="D11932" t="s">
        <v>56</v>
      </c>
      <c r="E11932" s="55">
        <v>2232.4199258899998</v>
      </c>
    </row>
    <row r="11933" spans="1:5" x14ac:dyDescent="0.15">
      <c r="A11933" s="4">
        <v>43160</v>
      </c>
      <c r="B11933" t="s">
        <v>50</v>
      </c>
      <c r="C11933" t="s">
        <v>102</v>
      </c>
      <c r="D11933" t="s">
        <v>57</v>
      </c>
      <c r="E11933" s="55">
        <v>75.52</v>
      </c>
    </row>
    <row r="11934" spans="1:5" x14ac:dyDescent="0.15">
      <c r="A11934" s="4">
        <v>43160</v>
      </c>
      <c r="B11934" t="s">
        <v>50</v>
      </c>
      <c r="C11934" t="s">
        <v>102</v>
      </c>
      <c r="D11934" t="s">
        <v>58</v>
      </c>
      <c r="E11934" s="55">
        <v>152.95389624000001</v>
      </c>
    </row>
    <row r="11935" spans="1:5" x14ac:dyDescent="0.15">
      <c r="A11935" s="4">
        <v>43160</v>
      </c>
      <c r="B11935" t="s">
        <v>50</v>
      </c>
      <c r="C11935" t="s">
        <v>102</v>
      </c>
      <c r="D11935" t="s">
        <v>59</v>
      </c>
      <c r="E11935" s="55">
        <v>152.95389624000001</v>
      </c>
    </row>
    <row r="11936" spans="1:5" x14ac:dyDescent="0.15">
      <c r="A11936" s="4">
        <v>43160</v>
      </c>
      <c r="B11936" t="s">
        <v>50</v>
      </c>
      <c r="C11936" t="s">
        <v>102</v>
      </c>
      <c r="D11936" t="s">
        <v>63</v>
      </c>
      <c r="E11936" s="55">
        <v>0</v>
      </c>
    </row>
    <row r="11937" spans="1:5" x14ac:dyDescent="0.15">
      <c r="A11937" s="4">
        <v>43160</v>
      </c>
      <c r="B11937" t="s">
        <v>50</v>
      </c>
      <c r="C11937" t="s">
        <v>102</v>
      </c>
      <c r="D11937" t="s">
        <v>64</v>
      </c>
      <c r="E11937" s="55">
        <v>106.29079102</v>
      </c>
    </row>
    <row r="11938" spans="1:5" x14ac:dyDescent="0.15">
      <c r="A11938" s="4">
        <v>43160</v>
      </c>
      <c r="B11938" t="s">
        <v>50</v>
      </c>
      <c r="C11938" t="s">
        <v>102</v>
      </c>
      <c r="D11938" t="s">
        <v>65</v>
      </c>
      <c r="E11938" s="55">
        <v>785.35193694000009</v>
      </c>
    </row>
    <row r="11939" spans="1:5" x14ac:dyDescent="0.15">
      <c r="A11939" s="4">
        <v>43160</v>
      </c>
      <c r="B11939" t="s">
        <v>50</v>
      </c>
      <c r="C11939" t="s">
        <v>102</v>
      </c>
      <c r="D11939" t="s">
        <v>66</v>
      </c>
      <c r="E11939" s="55">
        <v>1641.54284252</v>
      </c>
    </row>
    <row r="11940" spans="1:5" x14ac:dyDescent="0.15">
      <c r="A11940" s="4">
        <v>43160</v>
      </c>
      <c r="B11940" t="s">
        <v>50</v>
      </c>
      <c r="C11940" t="s">
        <v>102</v>
      </c>
      <c r="D11940" t="s">
        <v>47</v>
      </c>
      <c r="E11940" s="55">
        <v>1641.54284252</v>
      </c>
    </row>
    <row r="11941" spans="1:5" x14ac:dyDescent="0.15">
      <c r="A11941" s="4">
        <v>43160</v>
      </c>
      <c r="B11941" t="s">
        <v>50</v>
      </c>
      <c r="C11941" t="s">
        <v>102</v>
      </c>
      <c r="D11941" t="s">
        <v>53</v>
      </c>
      <c r="E11941" s="55">
        <v>0</v>
      </c>
    </row>
    <row r="11942" spans="1:5" x14ac:dyDescent="0.15">
      <c r="A11942" s="4">
        <v>43160</v>
      </c>
      <c r="B11942" t="s">
        <v>50</v>
      </c>
      <c r="C11942" t="s">
        <v>102</v>
      </c>
      <c r="D11942" t="s">
        <v>80</v>
      </c>
      <c r="E11942" s="55">
        <v>742.20591071000001</v>
      </c>
    </row>
    <row r="11943" spans="1:5" x14ac:dyDescent="0.15">
      <c r="A11943" s="4">
        <v>43160</v>
      </c>
      <c r="B11943" t="s">
        <v>50</v>
      </c>
      <c r="C11943" t="s">
        <v>102</v>
      </c>
      <c r="D11943" t="s">
        <v>81</v>
      </c>
      <c r="E11943" s="55">
        <v>-194.26082790999999</v>
      </c>
    </row>
    <row r="11944" spans="1:5" x14ac:dyDescent="0.15">
      <c r="A11944" s="4">
        <v>43160</v>
      </c>
      <c r="B11944" t="s">
        <v>50</v>
      </c>
      <c r="C11944" t="s">
        <v>102</v>
      </c>
      <c r="D11944" t="s">
        <v>84</v>
      </c>
      <c r="E11944" s="55">
        <v>-194.26082790999999</v>
      </c>
    </row>
    <row r="11945" spans="1:5" x14ac:dyDescent="0.15">
      <c r="A11945" s="4">
        <v>43160</v>
      </c>
      <c r="B11945" t="s">
        <v>50</v>
      </c>
      <c r="C11945" t="s">
        <v>102</v>
      </c>
      <c r="D11945" t="s">
        <v>87</v>
      </c>
      <c r="E11945" s="55">
        <v>0</v>
      </c>
    </row>
    <row r="11946" spans="1:5" x14ac:dyDescent="0.15">
      <c r="A11946" s="4">
        <v>43160</v>
      </c>
      <c r="B11946" t="s">
        <v>50</v>
      </c>
      <c r="C11946" t="s">
        <v>102</v>
      </c>
      <c r="D11946" t="s">
        <v>102</v>
      </c>
      <c r="E11946" s="55">
        <v>117.23416836</v>
      </c>
    </row>
    <row r="11947" spans="1:5" x14ac:dyDescent="0.15">
      <c r="A11947" s="4">
        <v>43160</v>
      </c>
      <c r="B11947" t="s">
        <v>50</v>
      </c>
      <c r="C11947" t="s">
        <v>102</v>
      </c>
      <c r="D11947" t="s">
        <v>166</v>
      </c>
      <c r="E11947" s="55">
        <v>197.51000139999999</v>
      </c>
    </row>
    <row r="11948" spans="1:5" x14ac:dyDescent="0.15">
      <c r="A11948" s="4">
        <v>43160</v>
      </c>
      <c r="B11948" t="s">
        <v>50</v>
      </c>
      <c r="C11948" t="s">
        <v>102</v>
      </c>
      <c r="D11948" t="s">
        <v>167</v>
      </c>
      <c r="E11948" s="55">
        <v>0</v>
      </c>
    </row>
    <row r="11949" spans="1:5" x14ac:dyDescent="0.15">
      <c r="A11949" s="4">
        <v>43160</v>
      </c>
      <c r="B11949" t="s">
        <v>50</v>
      </c>
      <c r="C11949" t="s">
        <v>102</v>
      </c>
      <c r="D11949" t="s">
        <v>168</v>
      </c>
      <c r="E11949" s="55">
        <v>0</v>
      </c>
    </row>
    <row r="11950" spans="1:5" x14ac:dyDescent="0.15">
      <c r="A11950" s="4">
        <v>43160</v>
      </c>
      <c r="B11950" t="s">
        <v>50</v>
      </c>
      <c r="C11950" t="s">
        <v>102</v>
      </c>
      <c r="D11950" t="s">
        <v>169</v>
      </c>
      <c r="E11950" s="55">
        <v>0</v>
      </c>
    </row>
    <row r="11951" spans="1:5" x14ac:dyDescent="0.15">
      <c r="A11951" s="4">
        <v>43160</v>
      </c>
      <c r="B11951" t="s">
        <v>50</v>
      </c>
      <c r="C11951" t="s">
        <v>102</v>
      </c>
      <c r="D11951" t="s">
        <v>170</v>
      </c>
      <c r="E11951" s="55">
        <v>0</v>
      </c>
    </row>
    <row r="11952" spans="1:5" x14ac:dyDescent="0.15">
      <c r="A11952" s="4">
        <v>43160</v>
      </c>
      <c r="B11952" t="s">
        <v>50</v>
      </c>
      <c r="C11952" t="s">
        <v>102</v>
      </c>
      <c r="D11952" t="s">
        <v>171</v>
      </c>
      <c r="E11952" s="55">
        <v>0</v>
      </c>
    </row>
    <row r="11953" spans="1:5" x14ac:dyDescent="0.15">
      <c r="A11953" s="4">
        <v>43160</v>
      </c>
      <c r="B11953" t="s">
        <v>50</v>
      </c>
      <c r="C11953" t="s">
        <v>102</v>
      </c>
      <c r="D11953" t="s">
        <v>47</v>
      </c>
      <c r="E11953" s="55">
        <v>0</v>
      </c>
    </row>
    <row r="11954" spans="1:5" x14ac:dyDescent="0.15">
      <c r="A11954" s="4">
        <v>43160</v>
      </c>
      <c r="B11954" t="s">
        <v>50</v>
      </c>
      <c r="C11954" t="s">
        <v>102</v>
      </c>
      <c r="D11954" t="s">
        <v>53</v>
      </c>
      <c r="E11954" s="55">
        <v>0</v>
      </c>
    </row>
    <row r="11955" spans="1:5" x14ac:dyDescent="0.15">
      <c r="A11955" s="4">
        <v>43160</v>
      </c>
      <c r="B11955" t="s">
        <v>50</v>
      </c>
      <c r="C11955" t="s">
        <v>102</v>
      </c>
      <c r="D11955" t="s">
        <v>174</v>
      </c>
      <c r="E11955" s="55">
        <v>0</v>
      </c>
    </row>
    <row r="11956" spans="1:5" x14ac:dyDescent="0.15">
      <c r="A11956" s="4">
        <v>43160</v>
      </c>
      <c r="B11956" t="s">
        <v>50</v>
      </c>
      <c r="C11956" t="s">
        <v>102</v>
      </c>
      <c r="D11956" t="s">
        <v>175</v>
      </c>
      <c r="E11956" s="55">
        <v>0</v>
      </c>
    </row>
    <row r="11957" spans="1:5" x14ac:dyDescent="0.15">
      <c r="A11957" s="4">
        <v>43160</v>
      </c>
      <c r="B11957" t="s">
        <v>50</v>
      </c>
      <c r="C11957" t="s">
        <v>102</v>
      </c>
      <c r="D11957" t="s">
        <v>176</v>
      </c>
      <c r="E11957" s="55">
        <v>0</v>
      </c>
    </row>
    <row r="11958" spans="1:5" x14ac:dyDescent="0.15">
      <c r="A11958" s="4">
        <v>43160</v>
      </c>
      <c r="B11958" t="s">
        <v>50</v>
      </c>
      <c r="C11958" t="s">
        <v>102</v>
      </c>
      <c r="D11958" t="s">
        <v>177</v>
      </c>
      <c r="E11958" s="55">
        <v>0</v>
      </c>
    </row>
    <row r="11959" spans="1:5" x14ac:dyDescent="0.15">
      <c r="A11959" s="4">
        <v>43160</v>
      </c>
      <c r="B11959" t="s">
        <v>50</v>
      </c>
      <c r="C11959" t="s">
        <v>102</v>
      </c>
      <c r="D11959" t="s">
        <v>178</v>
      </c>
      <c r="E11959" s="55">
        <v>0</v>
      </c>
    </row>
    <row r="11960" spans="1:5" x14ac:dyDescent="0.15">
      <c r="A11960" s="4">
        <v>43160</v>
      </c>
      <c r="B11960" t="s">
        <v>50</v>
      </c>
      <c r="C11960" t="s">
        <v>102</v>
      </c>
      <c r="D11960" t="s">
        <v>179</v>
      </c>
      <c r="E11960" s="55">
        <v>0</v>
      </c>
    </row>
    <row r="11961" spans="1:5" x14ac:dyDescent="0.15">
      <c r="A11961" s="4">
        <v>43160</v>
      </c>
      <c r="B11961" t="s">
        <v>50</v>
      </c>
      <c r="C11961" t="s">
        <v>102</v>
      </c>
      <c r="D11961" t="s">
        <v>180</v>
      </c>
      <c r="E11961" s="55">
        <v>0</v>
      </c>
    </row>
    <row r="11962" spans="1:5" x14ac:dyDescent="0.15">
      <c r="A11962" s="4">
        <v>43160</v>
      </c>
      <c r="B11962" t="s">
        <v>50</v>
      </c>
      <c r="C11962" t="s">
        <v>102</v>
      </c>
      <c r="D11962" t="s">
        <v>181</v>
      </c>
      <c r="E11962" s="55">
        <v>0</v>
      </c>
    </row>
    <row r="11963" spans="1:5" x14ac:dyDescent="0.15">
      <c r="A11963" s="4">
        <v>43160</v>
      </c>
      <c r="B11963" t="s">
        <v>50</v>
      </c>
      <c r="C11963" t="s">
        <v>102</v>
      </c>
      <c r="D11963" t="s">
        <v>182</v>
      </c>
      <c r="E11963" s="55">
        <v>205.58624352000001</v>
      </c>
    </row>
    <row r="11964" spans="1:5" x14ac:dyDescent="0.15">
      <c r="A11964" s="4">
        <v>43160</v>
      </c>
      <c r="B11964" t="s">
        <v>50</v>
      </c>
      <c r="C11964" t="s">
        <v>102</v>
      </c>
      <c r="D11964" t="s">
        <v>183</v>
      </c>
      <c r="E11964" s="55">
        <v>952.84642595000003</v>
      </c>
    </row>
    <row r="11965" spans="1:5" x14ac:dyDescent="0.15">
      <c r="A11965" s="4">
        <v>43160</v>
      </c>
      <c r="B11965" t="s">
        <v>50</v>
      </c>
      <c r="C11965" t="s">
        <v>102</v>
      </c>
      <c r="D11965" t="s">
        <v>184</v>
      </c>
      <c r="E11965" s="55">
        <v>176.36521310000001</v>
      </c>
    </row>
    <row r="11966" spans="1:5" x14ac:dyDescent="0.15">
      <c r="A11966" s="4">
        <v>43160</v>
      </c>
      <c r="B11966" t="s">
        <v>50</v>
      </c>
      <c r="C11966" t="s">
        <v>102</v>
      </c>
      <c r="D11966" t="s">
        <v>185</v>
      </c>
      <c r="E11966" s="55">
        <v>923.62539552999999</v>
      </c>
    </row>
    <row r="11967" spans="1:5" x14ac:dyDescent="0.15">
      <c r="A11967" s="4">
        <v>43160</v>
      </c>
      <c r="B11967" t="s">
        <v>50</v>
      </c>
      <c r="C11967" t="s">
        <v>102</v>
      </c>
      <c r="D11967" t="s">
        <v>186</v>
      </c>
      <c r="E11967" s="55">
        <v>6.7587837100000003</v>
      </c>
    </row>
    <row r="11968" spans="1:5" x14ac:dyDescent="0.15">
      <c r="A11968" s="4">
        <v>43160</v>
      </c>
      <c r="B11968" t="s">
        <v>50</v>
      </c>
      <c r="C11968" t="s">
        <v>102</v>
      </c>
      <c r="D11968" t="s">
        <v>187</v>
      </c>
      <c r="E11968" s="55">
        <v>215.35108733000001</v>
      </c>
    </row>
    <row r="11969" spans="1:5" x14ac:dyDescent="0.15">
      <c r="A11969" s="4">
        <v>43160</v>
      </c>
      <c r="B11969" t="s">
        <v>50</v>
      </c>
      <c r="C11969" t="s">
        <v>102</v>
      </c>
      <c r="D11969" t="s">
        <v>188</v>
      </c>
      <c r="E11969" s="55">
        <v>-59.063387899999995</v>
      </c>
    </row>
    <row r="11970" spans="1:5" x14ac:dyDescent="0.15">
      <c r="A11970" s="4">
        <v>43160</v>
      </c>
      <c r="B11970" t="s">
        <v>50</v>
      </c>
      <c r="C11970" t="s">
        <v>102</v>
      </c>
      <c r="D11970" t="s">
        <v>189</v>
      </c>
      <c r="E11970" s="55">
        <v>210.58699569000001</v>
      </c>
    </row>
    <row r="11971" spans="1:5" x14ac:dyDescent="0.15">
      <c r="A11971" s="4">
        <v>43160</v>
      </c>
      <c r="B11971" t="s">
        <v>50</v>
      </c>
      <c r="C11971" t="s">
        <v>102</v>
      </c>
      <c r="D11971" t="s">
        <v>190</v>
      </c>
      <c r="E11971" s="55">
        <v>210.58699569000001</v>
      </c>
    </row>
    <row r="11972" spans="1:5" x14ac:dyDescent="0.15">
      <c r="A11972" s="4">
        <v>43160</v>
      </c>
      <c r="B11972" t="s">
        <v>50</v>
      </c>
      <c r="C11972" t="s">
        <v>102</v>
      </c>
      <c r="D11972" t="s">
        <v>191</v>
      </c>
      <c r="E11972" s="55">
        <v>0</v>
      </c>
    </row>
    <row r="11973" spans="1:5" x14ac:dyDescent="0.15">
      <c r="A11973" s="4">
        <v>43160</v>
      </c>
      <c r="B11973" t="s">
        <v>50</v>
      </c>
      <c r="C11973" t="s">
        <v>102</v>
      </c>
      <c r="D11973" t="s">
        <v>192</v>
      </c>
      <c r="E11973" s="55">
        <v>35.77921568</v>
      </c>
    </row>
    <row r="11974" spans="1:5" x14ac:dyDescent="0.15">
      <c r="A11974" s="4">
        <v>43160</v>
      </c>
      <c r="B11974" t="s">
        <v>50</v>
      </c>
      <c r="C11974" t="s">
        <v>102</v>
      </c>
      <c r="D11974" t="s">
        <v>193</v>
      </c>
      <c r="E11974" s="55">
        <v>35.77921568</v>
      </c>
    </row>
    <row r="11975" spans="1:5" x14ac:dyDescent="0.15">
      <c r="A11975" s="4">
        <v>43160</v>
      </c>
      <c r="B11975" t="s">
        <v>50</v>
      </c>
      <c r="C11975" t="s">
        <v>102</v>
      </c>
      <c r="D11975" t="s">
        <v>194</v>
      </c>
      <c r="E11975" s="55">
        <v>0</v>
      </c>
    </row>
    <row r="11976" spans="1:5" x14ac:dyDescent="0.15">
      <c r="A11976" s="4">
        <v>43160</v>
      </c>
      <c r="B11976" t="s">
        <v>50</v>
      </c>
      <c r="C11976" t="s">
        <v>102</v>
      </c>
      <c r="D11976" t="s">
        <v>195</v>
      </c>
      <c r="E11976" s="55">
        <v>174.80778000999999</v>
      </c>
    </row>
    <row r="11977" spans="1:5" x14ac:dyDescent="0.15">
      <c r="A11977" s="4">
        <v>43160</v>
      </c>
      <c r="B11977" t="s">
        <v>50</v>
      </c>
      <c r="C11977" t="s">
        <v>102</v>
      </c>
      <c r="D11977" t="s">
        <v>196</v>
      </c>
      <c r="E11977" s="55">
        <v>115.74439210999999</v>
      </c>
    </row>
    <row r="11978" spans="1:5" x14ac:dyDescent="0.15">
      <c r="A11978" s="4">
        <v>43252</v>
      </c>
      <c r="B11978" t="s">
        <v>50</v>
      </c>
      <c r="C11978" t="s">
        <v>102</v>
      </c>
      <c r="D11978" t="s">
        <v>52</v>
      </c>
      <c r="E11978" s="55">
        <v>1005.7506260900001</v>
      </c>
    </row>
    <row r="11979" spans="1:5" x14ac:dyDescent="0.15">
      <c r="A11979" s="4">
        <v>43252</v>
      </c>
      <c r="B11979" t="s">
        <v>50</v>
      </c>
      <c r="C11979" t="s">
        <v>102</v>
      </c>
      <c r="D11979" t="s">
        <v>46</v>
      </c>
      <c r="E11979" s="55">
        <v>3217.7946077399997</v>
      </c>
    </row>
    <row r="11980" spans="1:5" x14ac:dyDescent="0.15">
      <c r="A11980" s="4">
        <v>43252</v>
      </c>
      <c r="B11980" t="s">
        <v>50</v>
      </c>
      <c r="C11980" t="s">
        <v>102</v>
      </c>
      <c r="D11980" t="s">
        <v>47</v>
      </c>
      <c r="E11980" s="55">
        <v>3299.7428738400004</v>
      </c>
    </row>
    <row r="11981" spans="1:5" x14ac:dyDescent="0.15">
      <c r="A11981" s="4">
        <v>43252</v>
      </c>
      <c r="B11981" t="s">
        <v>50</v>
      </c>
      <c r="C11981" t="s">
        <v>102</v>
      </c>
      <c r="D11981" t="s">
        <v>48</v>
      </c>
      <c r="E11981" s="55">
        <v>4010.8886371100002</v>
      </c>
    </row>
    <row r="11982" spans="1:5" x14ac:dyDescent="0.15">
      <c r="A11982" s="4">
        <v>43252</v>
      </c>
      <c r="B11982" t="s">
        <v>50</v>
      </c>
      <c r="C11982" t="s">
        <v>102</v>
      </c>
      <c r="D11982" t="s">
        <v>49</v>
      </c>
      <c r="E11982" s="55">
        <v>482.80421031999998</v>
      </c>
    </row>
    <row r="11983" spans="1:5" x14ac:dyDescent="0.15">
      <c r="A11983" s="4">
        <v>43252</v>
      </c>
      <c r="B11983" t="s">
        <v>50</v>
      </c>
      <c r="C11983" t="s">
        <v>102</v>
      </c>
      <c r="D11983" t="s">
        <v>50</v>
      </c>
      <c r="E11983" s="55">
        <v>228.34155294999999</v>
      </c>
    </row>
    <row r="11984" spans="1:5" x14ac:dyDescent="0.15">
      <c r="A11984" s="4">
        <v>43252</v>
      </c>
      <c r="B11984" t="s">
        <v>50</v>
      </c>
      <c r="C11984" t="s">
        <v>102</v>
      </c>
      <c r="D11984" t="s">
        <v>51</v>
      </c>
      <c r="E11984" s="55">
        <v>0</v>
      </c>
    </row>
    <row r="11985" spans="1:5" x14ac:dyDescent="0.15">
      <c r="A11985" s="4">
        <v>43252</v>
      </c>
      <c r="B11985" t="s">
        <v>50</v>
      </c>
      <c r="C11985" t="s">
        <v>102</v>
      </c>
      <c r="D11985" t="s">
        <v>53</v>
      </c>
      <c r="E11985" s="55">
        <v>0</v>
      </c>
    </row>
    <row r="11986" spans="1:5" x14ac:dyDescent="0.15">
      <c r="A11986" s="4">
        <v>43252</v>
      </c>
      <c r="B11986" t="s">
        <v>50</v>
      </c>
      <c r="C11986" t="s">
        <v>102</v>
      </c>
      <c r="D11986" t="s">
        <v>54</v>
      </c>
      <c r="E11986" s="55">
        <v>81.948266099999998</v>
      </c>
    </row>
    <row r="11987" spans="1:5" x14ac:dyDescent="0.15">
      <c r="A11987" s="4">
        <v>43252</v>
      </c>
      <c r="B11987" t="s">
        <v>50</v>
      </c>
      <c r="C11987" t="s">
        <v>102</v>
      </c>
      <c r="D11987" t="s">
        <v>55</v>
      </c>
      <c r="E11987" s="55">
        <v>2350.3936160399999</v>
      </c>
    </row>
    <row r="11988" spans="1:5" x14ac:dyDescent="0.15">
      <c r="A11988" s="4">
        <v>43252</v>
      </c>
      <c r="B11988" t="s">
        <v>50</v>
      </c>
      <c r="C11988" t="s">
        <v>102</v>
      </c>
      <c r="D11988" t="s">
        <v>56</v>
      </c>
      <c r="E11988" s="55">
        <v>2237.1636160399999</v>
      </c>
    </row>
    <row r="11989" spans="1:5" x14ac:dyDescent="0.15">
      <c r="A11989" s="4">
        <v>43252</v>
      </c>
      <c r="B11989" t="s">
        <v>50</v>
      </c>
      <c r="C11989" t="s">
        <v>102</v>
      </c>
      <c r="D11989" t="s">
        <v>57</v>
      </c>
      <c r="E11989" s="55">
        <v>113.23</v>
      </c>
    </row>
    <row r="11990" spans="1:5" x14ac:dyDescent="0.15">
      <c r="A11990" s="4">
        <v>43252</v>
      </c>
      <c r="B11990" t="s">
        <v>50</v>
      </c>
      <c r="C11990" t="s">
        <v>102</v>
      </c>
      <c r="D11990" t="s">
        <v>58</v>
      </c>
      <c r="E11990" s="55">
        <v>-313.80559139999997</v>
      </c>
    </row>
    <row r="11991" spans="1:5" x14ac:dyDescent="0.15">
      <c r="A11991" s="4">
        <v>43252</v>
      </c>
      <c r="B11991" t="s">
        <v>50</v>
      </c>
      <c r="C11991" t="s">
        <v>102</v>
      </c>
      <c r="D11991" t="s">
        <v>59</v>
      </c>
      <c r="E11991" s="55">
        <v>-313.80559139999997</v>
      </c>
    </row>
    <row r="11992" spans="1:5" x14ac:dyDescent="0.15">
      <c r="A11992" s="4">
        <v>43252</v>
      </c>
      <c r="B11992" t="s">
        <v>50</v>
      </c>
      <c r="C11992" t="s">
        <v>102</v>
      </c>
      <c r="D11992" t="s">
        <v>63</v>
      </c>
      <c r="E11992" s="55">
        <v>0</v>
      </c>
    </row>
    <row r="11993" spans="1:5" x14ac:dyDescent="0.15">
      <c r="A11993" s="4">
        <v>43252</v>
      </c>
      <c r="B11993" t="s">
        <v>50</v>
      </c>
      <c r="C11993" t="s">
        <v>102</v>
      </c>
      <c r="D11993" t="s">
        <v>64</v>
      </c>
      <c r="E11993" s="55">
        <v>-175.45595700999999</v>
      </c>
    </row>
    <row r="11994" spans="1:5" x14ac:dyDescent="0.15">
      <c r="A11994" s="4">
        <v>43252</v>
      </c>
      <c r="B11994" t="s">
        <v>50</v>
      </c>
      <c r="C11994" t="s">
        <v>102</v>
      </c>
      <c r="D11994" t="s">
        <v>65</v>
      </c>
      <c r="E11994" s="55">
        <v>1072.8095539400001</v>
      </c>
    </row>
    <row r="11995" spans="1:5" x14ac:dyDescent="0.15">
      <c r="A11995" s="4">
        <v>43252</v>
      </c>
      <c r="B11995" t="s">
        <v>50</v>
      </c>
      <c r="C11995" t="s">
        <v>102</v>
      </c>
      <c r="D11995" t="s">
        <v>66</v>
      </c>
      <c r="E11995" s="55">
        <v>2042.9412721199999</v>
      </c>
    </row>
    <row r="11996" spans="1:5" x14ac:dyDescent="0.15">
      <c r="A11996" s="4">
        <v>43252</v>
      </c>
      <c r="B11996" t="s">
        <v>50</v>
      </c>
      <c r="C11996" t="s">
        <v>102</v>
      </c>
      <c r="D11996" t="s">
        <v>47</v>
      </c>
      <c r="E11996" s="55">
        <v>2042.9412721199999</v>
      </c>
    </row>
    <row r="11997" spans="1:5" x14ac:dyDescent="0.15">
      <c r="A11997" s="4">
        <v>43252</v>
      </c>
      <c r="B11997" t="s">
        <v>50</v>
      </c>
      <c r="C11997" t="s">
        <v>102</v>
      </c>
      <c r="D11997" t="s">
        <v>53</v>
      </c>
      <c r="E11997" s="55">
        <v>0</v>
      </c>
    </row>
    <row r="11998" spans="1:5" x14ac:dyDescent="0.15">
      <c r="A11998" s="4">
        <v>43252</v>
      </c>
      <c r="B11998" t="s">
        <v>50</v>
      </c>
      <c r="C11998" t="s">
        <v>102</v>
      </c>
      <c r="D11998" t="s">
        <v>80</v>
      </c>
      <c r="E11998" s="55">
        <v>1555.27103141</v>
      </c>
    </row>
    <row r="11999" spans="1:5" x14ac:dyDescent="0.15">
      <c r="A11999" s="4">
        <v>43252</v>
      </c>
      <c r="B11999" t="s">
        <v>50</v>
      </c>
      <c r="C11999" t="s">
        <v>102</v>
      </c>
      <c r="D11999" t="s">
        <v>81</v>
      </c>
      <c r="E11999" s="55">
        <v>581.57262876999994</v>
      </c>
    </row>
    <row r="12000" spans="1:5" x14ac:dyDescent="0.15">
      <c r="A12000" s="4">
        <v>43252</v>
      </c>
      <c r="B12000" t="s">
        <v>50</v>
      </c>
      <c r="C12000" t="s">
        <v>102</v>
      </c>
      <c r="D12000" t="s">
        <v>84</v>
      </c>
      <c r="E12000" s="55">
        <v>581.57262876999994</v>
      </c>
    </row>
    <row r="12001" spans="1:5" x14ac:dyDescent="0.15">
      <c r="A12001" s="4">
        <v>43252</v>
      </c>
      <c r="B12001" t="s">
        <v>50</v>
      </c>
      <c r="C12001" t="s">
        <v>102</v>
      </c>
      <c r="D12001" t="s">
        <v>87</v>
      </c>
      <c r="E12001" s="55">
        <v>0</v>
      </c>
    </row>
    <row r="12002" spans="1:5" x14ac:dyDescent="0.15">
      <c r="A12002" s="4">
        <v>43252</v>
      </c>
      <c r="B12002" t="s">
        <v>50</v>
      </c>
      <c r="C12002" t="s">
        <v>102</v>
      </c>
      <c r="D12002" t="s">
        <v>102</v>
      </c>
      <c r="E12002" s="55">
        <v>223.32143547999999</v>
      </c>
    </row>
    <row r="12003" spans="1:5" x14ac:dyDescent="0.15">
      <c r="A12003" s="4">
        <v>43252</v>
      </c>
      <c r="B12003" t="s">
        <v>50</v>
      </c>
      <c r="C12003" t="s">
        <v>102</v>
      </c>
      <c r="D12003" t="s">
        <v>166</v>
      </c>
      <c r="E12003" s="55">
        <v>226.88811994</v>
      </c>
    </row>
    <row r="12004" spans="1:5" x14ac:dyDescent="0.15">
      <c r="A12004" s="4">
        <v>43252</v>
      </c>
      <c r="B12004" t="s">
        <v>50</v>
      </c>
      <c r="C12004" t="s">
        <v>102</v>
      </c>
      <c r="D12004" t="s">
        <v>167</v>
      </c>
      <c r="E12004" s="55">
        <v>0</v>
      </c>
    </row>
    <row r="12005" spans="1:5" x14ac:dyDescent="0.15">
      <c r="A12005" s="4">
        <v>43252</v>
      </c>
      <c r="B12005" t="s">
        <v>50</v>
      </c>
      <c r="C12005" t="s">
        <v>102</v>
      </c>
      <c r="D12005" t="s">
        <v>168</v>
      </c>
      <c r="E12005" s="55">
        <v>0</v>
      </c>
    </row>
    <row r="12006" spans="1:5" x14ac:dyDescent="0.15">
      <c r="A12006" s="4">
        <v>43252</v>
      </c>
      <c r="B12006" t="s">
        <v>50</v>
      </c>
      <c r="C12006" t="s">
        <v>102</v>
      </c>
      <c r="D12006" t="s">
        <v>169</v>
      </c>
      <c r="E12006" s="55">
        <v>0</v>
      </c>
    </row>
    <row r="12007" spans="1:5" x14ac:dyDescent="0.15">
      <c r="A12007" s="4">
        <v>43252</v>
      </c>
      <c r="B12007" t="s">
        <v>50</v>
      </c>
      <c r="C12007" t="s">
        <v>102</v>
      </c>
      <c r="D12007" t="s">
        <v>170</v>
      </c>
      <c r="E12007" s="55">
        <v>0</v>
      </c>
    </row>
    <row r="12008" spans="1:5" x14ac:dyDescent="0.15">
      <c r="A12008" s="4">
        <v>43252</v>
      </c>
      <c r="B12008" t="s">
        <v>50</v>
      </c>
      <c r="C12008" t="s">
        <v>102</v>
      </c>
      <c r="D12008" t="s">
        <v>171</v>
      </c>
      <c r="E12008" s="55">
        <v>0</v>
      </c>
    </row>
    <row r="12009" spans="1:5" x14ac:dyDescent="0.15">
      <c r="A12009" s="4">
        <v>43252</v>
      </c>
      <c r="B12009" t="s">
        <v>50</v>
      </c>
      <c r="C12009" t="s">
        <v>102</v>
      </c>
      <c r="D12009" t="s">
        <v>47</v>
      </c>
      <c r="E12009" s="55">
        <v>0</v>
      </c>
    </row>
    <row r="12010" spans="1:5" x14ac:dyDescent="0.15">
      <c r="A12010" s="4">
        <v>43252</v>
      </c>
      <c r="B12010" t="s">
        <v>50</v>
      </c>
      <c r="C12010" t="s">
        <v>102</v>
      </c>
      <c r="D12010" t="s">
        <v>53</v>
      </c>
      <c r="E12010" s="55">
        <v>0</v>
      </c>
    </row>
    <row r="12011" spans="1:5" x14ac:dyDescent="0.15">
      <c r="A12011" s="4">
        <v>43252</v>
      </c>
      <c r="B12011" t="s">
        <v>50</v>
      </c>
      <c r="C12011" t="s">
        <v>102</v>
      </c>
      <c r="D12011" t="s">
        <v>174</v>
      </c>
      <c r="E12011" s="55">
        <v>0</v>
      </c>
    </row>
    <row r="12012" spans="1:5" x14ac:dyDescent="0.15">
      <c r="A12012" s="4">
        <v>43252</v>
      </c>
      <c r="B12012" t="s">
        <v>50</v>
      </c>
      <c r="C12012" t="s">
        <v>102</v>
      </c>
      <c r="D12012" t="s">
        <v>175</v>
      </c>
      <c r="E12012" s="55">
        <v>0</v>
      </c>
    </row>
    <row r="12013" spans="1:5" x14ac:dyDescent="0.15">
      <c r="A12013" s="4">
        <v>43252</v>
      </c>
      <c r="B12013" t="s">
        <v>50</v>
      </c>
      <c r="C12013" t="s">
        <v>102</v>
      </c>
      <c r="D12013" t="s">
        <v>176</v>
      </c>
      <c r="E12013" s="55">
        <v>0</v>
      </c>
    </row>
    <row r="12014" spans="1:5" x14ac:dyDescent="0.15">
      <c r="A12014" s="4">
        <v>43252</v>
      </c>
      <c r="B12014" t="s">
        <v>50</v>
      </c>
      <c r="C12014" t="s">
        <v>102</v>
      </c>
      <c r="D12014" t="s">
        <v>177</v>
      </c>
      <c r="E12014" s="55">
        <v>0</v>
      </c>
    </row>
    <row r="12015" spans="1:5" x14ac:dyDescent="0.15">
      <c r="A12015" s="4">
        <v>43252</v>
      </c>
      <c r="B12015" t="s">
        <v>50</v>
      </c>
      <c r="C12015" t="s">
        <v>102</v>
      </c>
      <c r="D12015" t="s">
        <v>178</v>
      </c>
      <c r="E12015" s="55">
        <v>0</v>
      </c>
    </row>
    <row r="12016" spans="1:5" x14ac:dyDescent="0.15">
      <c r="A12016" s="4">
        <v>43252</v>
      </c>
      <c r="B12016" t="s">
        <v>50</v>
      </c>
      <c r="C12016" t="s">
        <v>102</v>
      </c>
      <c r="D12016" t="s">
        <v>179</v>
      </c>
      <c r="E12016" s="55">
        <v>0</v>
      </c>
    </row>
    <row r="12017" spans="1:5" x14ac:dyDescent="0.15">
      <c r="A12017" s="4">
        <v>43252</v>
      </c>
      <c r="B12017" t="s">
        <v>50</v>
      </c>
      <c r="C12017" t="s">
        <v>102</v>
      </c>
      <c r="D12017" t="s">
        <v>180</v>
      </c>
      <c r="E12017" s="55">
        <v>0</v>
      </c>
    </row>
    <row r="12018" spans="1:5" x14ac:dyDescent="0.15">
      <c r="A12018" s="4">
        <v>43252</v>
      </c>
      <c r="B12018" t="s">
        <v>50</v>
      </c>
      <c r="C12018" t="s">
        <v>102</v>
      </c>
      <c r="D12018" t="s">
        <v>181</v>
      </c>
      <c r="E12018" s="55">
        <v>0</v>
      </c>
    </row>
    <row r="12019" spans="1:5" x14ac:dyDescent="0.15">
      <c r="A12019" s="4">
        <v>43252</v>
      </c>
      <c r="B12019" t="s">
        <v>50</v>
      </c>
      <c r="C12019" t="s">
        <v>102</v>
      </c>
      <c r="D12019" t="s">
        <v>182</v>
      </c>
      <c r="E12019" s="55">
        <v>-204.63794572999998</v>
      </c>
    </row>
    <row r="12020" spans="1:5" x14ac:dyDescent="0.15">
      <c r="A12020" s="4">
        <v>43252</v>
      </c>
      <c r="B12020" t="s">
        <v>50</v>
      </c>
      <c r="C12020" t="s">
        <v>102</v>
      </c>
      <c r="D12020" t="s">
        <v>183</v>
      </c>
      <c r="E12020" s="55">
        <v>953.99134728000001</v>
      </c>
    </row>
    <row r="12021" spans="1:5" x14ac:dyDescent="0.15">
      <c r="A12021" s="4">
        <v>43252</v>
      </c>
      <c r="B12021" t="s">
        <v>50</v>
      </c>
      <c r="C12021" t="s">
        <v>102</v>
      </c>
      <c r="D12021" t="s">
        <v>184</v>
      </c>
      <c r="E12021" s="55">
        <v>236.13037365</v>
      </c>
    </row>
    <row r="12022" spans="1:5" x14ac:dyDescent="0.15">
      <c r="A12022" s="4">
        <v>43252</v>
      </c>
      <c r="B12022" t="s">
        <v>50</v>
      </c>
      <c r="C12022" t="s">
        <v>102</v>
      </c>
      <c r="D12022" t="s">
        <v>185</v>
      </c>
      <c r="E12022" s="55">
        <v>1394.75966666</v>
      </c>
    </row>
    <row r="12023" spans="1:5" x14ac:dyDescent="0.15">
      <c r="A12023" s="4">
        <v>43252</v>
      </c>
      <c r="B12023" t="s">
        <v>50</v>
      </c>
      <c r="C12023" t="s">
        <v>102</v>
      </c>
      <c r="D12023" t="s">
        <v>186</v>
      </c>
      <c r="E12023" s="55">
        <v>9.2600210799999996</v>
      </c>
    </row>
    <row r="12024" spans="1:5" x14ac:dyDescent="0.15">
      <c r="A12024" s="4">
        <v>43252</v>
      </c>
      <c r="B12024" t="s">
        <v>50</v>
      </c>
      <c r="C12024" t="s">
        <v>102</v>
      </c>
      <c r="D12024" t="s">
        <v>187</v>
      </c>
      <c r="E12024" s="55">
        <v>207.37126491999999</v>
      </c>
    </row>
    <row r="12025" spans="1:5" x14ac:dyDescent="0.15">
      <c r="A12025" s="4">
        <v>43252</v>
      </c>
      <c r="B12025" t="s">
        <v>50</v>
      </c>
      <c r="C12025" t="s">
        <v>102</v>
      </c>
      <c r="D12025" t="s">
        <v>188</v>
      </c>
      <c r="E12025" s="55">
        <v>-60.532225959999998</v>
      </c>
    </row>
    <row r="12026" spans="1:5" x14ac:dyDescent="0.15">
      <c r="A12026" s="4">
        <v>43252</v>
      </c>
      <c r="B12026" t="s">
        <v>50</v>
      </c>
      <c r="C12026" t="s">
        <v>102</v>
      </c>
      <c r="D12026" t="s">
        <v>189</v>
      </c>
      <c r="E12026" s="55">
        <v>151.46860604</v>
      </c>
    </row>
    <row r="12027" spans="1:5" x14ac:dyDescent="0.15">
      <c r="A12027" s="4">
        <v>43252</v>
      </c>
      <c r="B12027" t="s">
        <v>50</v>
      </c>
      <c r="C12027" t="s">
        <v>102</v>
      </c>
      <c r="D12027" t="s">
        <v>190</v>
      </c>
      <c r="E12027" s="55">
        <v>151.46860604</v>
      </c>
    </row>
    <row r="12028" spans="1:5" x14ac:dyDescent="0.15">
      <c r="A12028" s="4">
        <v>43252</v>
      </c>
      <c r="B12028" t="s">
        <v>50</v>
      </c>
      <c r="C12028" t="s">
        <v>102</v>
      </c>
      <c r="D12028" t="s">
        <v>191</v>
      </c>
      <c r="E12028" s="55">
        <v>0</v>
      </c>
    </row>
    <row r="12029" spans="1:5" x14ac:dyDescent="0.15">
      <c r="A12029" s="4">
        <v>43252</v>
      </c>
      <c r="B12029" t="s">
        <v>50</v>
      </c>
      <c r="C12029" t="s">
        <v>102</v>
      </c>
      <c r="D12029" t="s">
        <v>192</v>
      </c>
      <c r="E12029" s="55">
        <v>2.7297139100000001</v>
      </c>
    </row>
    <row r="12030" spans="1:5" x14ac:dyDescent="0.15">
      <c r="A12030" s="4">
        <v>43252</v>
      </c>
      <c r="B12030" t="s">
        <v>50</v>
      </c>
      <c r="C12030" t="s">
        <v>102</v>
      </c>
      <c r="D12030" t="s">
        <v>193</v>
      </c>
      <c r="E12030" s="55">
        <v>2.7297139100000001</v>
      </c>
    </row>
    <row r="12031" spans="1:5" x14ac:dyDescent="0.15">
      <c r="A12031" s="4">
        <v>43252</v>
      </c>
      <c r="B12031" t="s">
        <v>50</v>
      </c>
      <c r="C12031" t="s">
        <v>102</v>
      </c>
      <c r="D12031" t="s">
        <v>194</v>
      </c>
      <c r="E12031" s="55">
        <v>0</v>
      </c>
    </row>
    <row r="12032" spans="1:5" x14ac:dyDescent="0.15">
      <c r="A12032" s="4">
        <v>43252</v>
      </c>
      <c r="B12032" t="s">
        <v>50</v>
      </c>
      <c r="C12032" t="s">
        <v>102</v>
      </c>
      <c r="D12032" t="s">
        <v>195</v>
      </c>
      <c r="E12032" s="55">
        <v>148.73889212999998</v>
      </c>
    </row>
    <row r="12033" spans="1:5" x14ac:dyDescent="0.15">
      <c r="A12033" s="4">
        <v>43252</v>
      </c>
      <c r="B12033" t="s">
        <v>50</v>
      </c>
      <c r="C12033" t="s">
        <v>102</v>
      </c>
      <c r="D12033" t="s">
        <v>196</v>
      </c>
      <c r="E12033" s="55">
        <v>88.206666170000005</v>
      </c>
    </row>
    <row r="12034" spans="1:5" x14ac:dyDescent="0.15">
      <c r="A12034" s="4">
        <v>43344</v>
      </c>
      <c r="B12034" t="s">
        <v>50</v>
      </c>
      <c r="C12034" t="s">
        <v>102</v>
      </c>
      <c r="D12034" t="s">
        <v>52</v>
      </c>
      <c r="E12034" s="55">
        <v>760.45341165000002</v>
      </c>
    </row>
    <row r="12035" spans="1:5" x14ac:dyDescent="0.15">
      <c r="A12035" s="4">
        <v>43344</v>
      </c>
      <c r="B12035" t="s">
        <v>50</v>
      </c>
      <c r="C12035" t="s">
        <v>102</v>
      </c>
      <c r="D12035" t="s">
        <v>46</v>
      </c>
      <c r="E12035" s="55">
        <v>3920.83784814</v>
      </c>
    </row>
    <row r="12036" spans="1:5" x14ac:dyDescent="0.15">
      <c r="A12036" s="4">
        <v>43344</v>
      </c>
      <c r="B12036" t="s">
        <v>50</v>
      </c>
      <c r="C12036" t="s">
        <v>102</v>
      </c>
      <c r="D12036" t="s">
        <v>47</v>
      </c>
      <c r="E12036" s="55">
        <v>4000.9920760100003</v>
      </c>
    </row>
    <row r="12037" spans="1:5" x14ac:dyDescent="0.15">
      <c r="A12037" s="4">
        <v>43344</v>
      </c>
      <c r="B12037" t="s">
        <v>50</v>
      </c>
      <c r="C12037" t="s">
        <v>102</v>
      </c>
      <c r="D12037" t="s">
        <v>48</v>
      </c>
      <c r="E12037" s="55">
        <v>4841.3513695000001</v>
      </c>
    </row>
    <row r="12038" spans="1:5" x14ac:dyDescent="0.15">
      <c r="A12038" s="4">
        <v>43344</v>
      </c>
      <c r="B12038" t="s">
        <v>50</v>
      </c>
      <c r="C12038" t="s">
        <v>102</v>
      </c>
      <c r="D12038" t="s">
        <v>49</v>
      </c>
      <c r="E12038" s="55">
        <v>732.99061100999995</v>
      </c>
    </row>
    <row r="12039" spans="1:5" x14ac:dyDescent="0.15">
      <c r="A12039" s="4">
        <v>43344</v>
      </c>
      <c r="B12039" t="s">
        <v>50</v>
      </c>
      <c r="C12039" t="s">
        <v>102</v>
      </c>
      <c r="D12039" t="s">
        <v>50</v>
      </c>
      <c r="E12039" s="55">
        <v>107.36868248</v>
      </c>
    </row>
    <row r="12040" spans="1:5" x14ac:dyDescent="0.15">
      <c r="A12040" s="4">
        <v>43344</v>
      </c>
      <c r="B12040" t="s">
        <v>50</v>
      </c>
      <c r="C12040" t="s">
        <v>102</v>
      </c>
      <c r="D12040" t="s">
        <v>51</v>
      </c>
      <c r="E12040" s="55">
        <v>0</v>
      </c>
    </row>
    <row r="12041" spans="1:5" x14ac:dyDescent="0.15">
      <c r="A12041" s="4">
        <v>43344</v>
      </c>
      <c r="B12041" t="s">
        <v>50</v>
      </c>
      <c r="C12041" t="s">
        <v>102</v>
      </c>
      <c r="D12041" t="s">
        <v>53</v>
      </c>
      <c r="E12041" s="55">
        <v>0</v>
      </c>
    </row>
    <row r="12042" spans="1:5" x14ac:dyDescent="0.15">
      <c r="A12042" s="4">
        <v>43344</v>
      </c>
      <c r="B12042" t="s">
        <v>50</v>
      </c>
      <c r="C12042" t="s">
        <v>102</v>
      </c>
      <c r="D12042" t="s">
        <v>54</v>
      </c>
      <c r="E12042" s="55">
        <v>80.15422787</v>
      </c>
    </row>
    <row r="12043" spans="1:5" x14ac:dyDescent="0.15">
      <c r="A12043" s="4">
        <v>43344</v>
      </c>
      <c r="B12043" t="s">
        <v>50</v>
      </c>
      <c r="C12043" t="s">
        <v>102</v>
      </c>
      <c r="D12043" t="s">
        <v>55</v>
      </c>
      <c r="E12043" s="55">
        <v>2802.1571561799997</v>
      </c>
    </row>
    <row r="12044" spans="1:5" x14ac:dyDescent="0.15">
      <c r="A12044" s="4">
        <v>43344</v>
      </c>
      <c r="B12044" t="s">
        <v>50</v>
      </c>
      <c r="C12044" t="s">
        <v>102</v>
      </c>
      <c r="D12044" t="s">
        <v>56</v>
      </c>
      <c r="E12044" s="55">
        <v>2688.8771561799999</v>
      </c>
    </row>
    <row r="12045" spans="1:5" x14ac:dyDescent="0.15">
      <c r="A12045" s="4">
        <v>43344</v>
      </c>
      <c r="B12045" t="s">
        <v>50</v>
      </c>
      <c r="C12045" t="s">
        <v>102</v>
      </c>
      <c r="D12045" t="s">
        <v>57</v>
      </c>
      <c r="E12045" s="55">
        <v>113.28</v>
      </c>
    </row>
    <row r="12046" spans="1:5" x14ac:dyDescent="0.15">
      <c r="A12046" s="4">
        <v>43344</v>
      </c>
      <c r="B12046" t="s">
        <v>50</v>
      </c>
      <c r="C12046" t="s">
        <v>102</v>
      </c>
      <c r="D12046" t="s">
        <v>58</v>
      </c>
      <c r="E12046" s="55">
        <v>478.75644572000004</v>
      </c>
    </row>
    <row r="12047" spans="1:5" x14ac:dyDescent="0.15">
      <c r="A12047" s="4">
        <v>43344</v>
      </c>
      <c r="B12047" t="s">
        <v>50</v>
      </c>
      <c r="C12047" t="s">
        <v>102</v>
      </c>
      <c r="D12047" t="s">
        <v>59</v>
      </c>
      <c r="E12047" s="55">
        <v>478.75644572000004</v>
      </c>
    </row>
    <row r="12048" spans="1:5" x14ac:dyDescent="0.15">
      <c r="A12048" s="4">
        <v>43344</v>
      </c>
      <c r="B12048" t="s">
        <v>50</v>
      </c>
      <c r="C12048" t="s">
        <v>102</v>
      </c>
      <c r="D12048" t="s">
        <v>63</v>
      </c>
      <c r="E12048" s="55">
        <v>0</v>
      </c>
    </row>
    <row r="12049" spans="1:5" x14ac:dyDescent="0.15">
      <c r="A12049" s="4">
        <v>43344</v>
      </c>
      <c r="B12049" t="s">
        <v>50</v>
      </c>
      <c r="C12049" t="s">
        <v>102</v>
      </c>
      <c r="D12049" t="s">
        <v>64</v>
      </c>
      <c r="E12049" s="55">
        <v>120.52916540999999</v>
      </c>
    </row>
    <row r="12050" spans="1:5" x14ac:dyDescent="0.15">
      <c r="A12050" s="4">
        <v>43344</v>
      </c>
      <c r="B12050" t="s">
        <v>50</v>
      </c>
      <c r="C12050" t="s">
        <v>102</v>
      </c>
      <c r="D12050" t="s">
        <v>65</v>
      </c>
      <c r="E12050" s="55">
        <v>630.05189590999998</v>
      </c>
    </row>
    <row r="12051" spans="1:5" x14ac:dyDescent="0.15">
      <c r="A12051" s="4">
        <v>43344</v>
      </c>
      <c r="B12051" t="s">
        <v>50</v>
      </c>
      <c r="C12051" t="s">
        <v>102</v>
      </c>
      <c r="D12051" t="s">
        <v>66</v>
      </c>
      <c r="E12051" s="55">
        <v>2189.8836051100002</v>
      </c>
    </row>
    <row r="12052" spans="1:5" x14ac:dyDescent="0.15">
      <c r="A12052" s="4">
        <v>43344</v>
      </c>
      <c r="B12052" t="s">
        <v>50</v>
      </c>
      <c r="C12052" t="s">
        <v>102</v>
      </c>
      <c r="D12052" t="s">
        <v>47</v>
      </c>
      <c r="E12052" s="55">
        <v>2189.8836051100002</v>
      </c>
    </row>
    <row r="12053" spans="1:5" x14ac:dyDescent="0.15">
      <c r="A12053" s="4">
        <v>43344</v>
      </c>
      <c r="B12053" t="s">
        <v>50</v>
      </c>
      <c r="C12053" t="s">
        <v>102</v>
      </c>
      <c r="D12053" t="s">
        <v>53</v>
      </c>
      <c r="E12053" s="55">
        <v>0</v>
      </c>
    </row>
    <row r="12054" spans="1:5" x14ac:dyDescent="0.15">
      <c r="A12054" s="4">
        <v>43344</v>
      </c>
      <c r="B12054" t="s">
        <v>50</v>
      </c>
      <c r="C12054" t="s">
        <v>102</v>
      </c>
      <c r="D12054" t="s">
        <v>80</v>
      </c>
      <c r="E12054" s="55">
        <v>1608.6005109499999</v>
      </c>
    </row>
    <row r="12055" spans="1:5" x14ac:dyDescent="0.15">
      <c r="A12055" s="4">
        <v>43344</v>
      </c>
      <c r="B12055" t="s">
        <v>50</v>
      </c>
      <c r="C12055" t="s">
        <v>102</v>
      </c>
      <c r="D12055" t="s">
        <v>81</v>
      </c>
      <c r="E12055" s="55">
        <v>841.40031366999995</v>
      </c>
    </row>
    <row r="12056" spans="1:5" x14ac:dyDescent="0.15">
      <c r="A12056" s="4">
        <v>43344</v>
      </c>
      <c r="B12056" t="s">
        <v>50</v>
      </c>
      <c r="C12056" t="s">
        <v>102</v>
      </c>
      <c r="D12056" t="s">
        <v>84</v>
      </c>
      <c r="E12056" s="55">
        <v>841.40031366999995</v>
      </c>
    </row>
    <row r="12057" spans="1:5" x14ac:dyDescent="0.15">
      <c r="A12057" s="4">
        <v>43344</v>
      </c>
      <c r="B12057" t="s">
        <v>50</v>
      </c>
      <c r="C12057" t="s">
        <v>102</v>
      </c>
      <c r="D12057" t="s">
        <v>87</v>
      </c>
      <c r="E12057" s="55">
        <v>0</v>
      </c>
    </row>
    <row r="12058" spans="1:5" x14ac:dyDescent="0.15">
      <c r="A12058" s="4">
        <v>43344</v>
      </c>
      <c r="B12058" t="s">
        <v>50</v>
      </c>
      <c r="C12058" t="s">
        <v>102</v>
      </c>
      <c r="D12058" t="s">
        <v>102</v>
      </c>
      <c r="E12058" s="55">
        <v>1044.3931383899999</v>
      </c>
    </row>
    <row r="12059" spans="1:5" x14ac:dyDescent="0.15">
      <c r="A12059" s="4">
        <v>43344</v>
      </c>
      <c r="B12059" t="s">
        <v>50</v>
      </c>
      <c r="C12059" t="s">
        <v>102</v>
      </c>
      <c r="D12059" t="s">
        <v>166</v>
      </c>
      <c r="E12059" s="55">
        <v>251.76162647000001</v>
      </c>
    </row>
    <row r="12060" spans="1:5" x14ac:dyDescent="0.15">
      <c r="A12060" s="4">
        <v>43344</v>
      </c>
      <c r="B12060" t="s">
        <v>50</v>
      </c>
      <c r="C12060" t="s">
        <v>102</v>
      </c>
      <c r="D12060" t="s">
        <v>167</v>
      </c>
      <c r="E12060" s="55">
        <v>0</v>
      </c>
    </row>
    <row r="12061" spans="1:5" x14ac:dyDescent="0.15">
      <c r="A12061" s="4">
        <v>43344</v>
      </c>
      <c r="B12061" t="s">
        <v>50</v>
      </c>
      <c r="C12061" t="s">
        <v>102</v>
      </c>
      <c r="D12061" t="s">
        <v>168</v>
      </c>
      <c r="E12061" s="55">
        <v>0</v>
      </c>
    </row>
    <row r="12062" spans="1:5" x14ac:dyDescent="0.15">
      <c r="A12062" s="4">
        <v>43344</v>
      </c>
      <c r="B12062" t="s">
        <v>50</v>
      </c>
      <c r="C12062" t="s">
        <v>102</v>
      </c>
      <c r="D12062" t="s">
        <v>169</v>
      </c>
      <c r="E12062" s="55">
        <v>0</v>
      </c>
    </row>
    <row r="12063" spans="1:5" x14ac:dyDescent="0.15">
      <c r="A12063" s="4">
        <v>43344</v>
      </c>
      <c r="B12063" t="s">
        <v>50</v>
      </c>
      <c r="C12063" t="s">
        <v>102</v>
      </c>
      <c r="D12063" t="s">
        <v>170</v>
      </c>
      <c r="E12063" s="55">
        <v>0</v>
      </c>
    </row>
    <row r="12064" spans="1:5" x14ac:dyDescent="0.15">
      <c r="A12064" s="4">
        <v>43344</v>
      </c>
      <c r="B12064" t="s">
        <v>50</v>
      </c>
      <c r="C12064" t="s">
        <v>102</v>
      </c>
      <c r="D12064" t="s">
        <v>171</v>
      </c>
      <c r="E12064" s="55">
        <v>0</v>
      </c>
    </row>
    <row r="12065" spans="1:5" x14ac:dyDescent="0.15">
      <c r="A12065" s="4">
        <v>43344</v>
      </c>
      <c r="B12065" t="s">
        <v>50</v>
      </c>
      <c r="C12065" t="s">
        <v>102</v>
      </c>
      <c r="D12065" t="s">
        <v>47</v>
      </c>
      <c r="E12065" s="55">
        <v>0</v>
      </c>
    </row>
    <row r="12066" spans="1:5" x14ac:dyDescent="0.15">
      <c r="A12066" s="4">
        <v>43344</v>
      </c>
      <c r="B12066" t="s">
        <v>50</v>
      </c>
      <c r="C12066" t="s">
        <v>102</v>
      </c>
      <c r="D12066" t="s">
        <v>53</v>
      </c>
      <c r="E12066" s="55">
        <v>0</v>
      </c>
    </row>
    <row r="12067" spans="1:5" x14ac:dyDescent="0.15">
      <c r="A12067" s="4">
        <v>43344</v>
      </c>
      <c r="B12067" t="s">
        <v>50</v>
      </c>
      <c r="C12067" t="s">
        <v>102</v>
      </c>
      <c r="D12067" t="s">
        <v>174</v>
      </c>
      <c r="E12067" s="55">
        <v>0</v>
      </c>
    </row>
    <row r="12068" spans="1:5" x14ac:dyDescent="0.15">
      <c r="A12068" s="4">
        <v>43344</v>
      </c>
      <c r="B12068" t="s">
        <v>50</v>
      </c>
      <c r="C12068" t="s">
        <v>102</v>
      </c>
      <c r="D12068" t="s">
        <v>175</v>
      </c>
      <c r="E12068" s="55">
        <v>0</v>
      </c>
    </row>
    <row r="12069" spans="1:5" x14ac:dyDescent="0.15">
      <c r="A12069" s="4">
        <v>43344</v>
      </c>
      <c r="B12069" t="s">
        <v>50</v>
      </c>
      <c r="C12069" t="s">
        <v>102</v>
      </c>
      <c r="D12069" t="s">
        <v>176</v>
      </c>
      <c r="E12069" s="55">
        <v>0</v>
      </c>
    </row>
    <row r="12070" spans="1:5" x14ac:dyDescent="0.15">
      <c r="A12070" s="4">
        <v>43344</v>
      </c>
      <c r="B12070" t="s">
        <v>50</v>
      </c>
      <c r="C12070" t="s">
        <v>102</v>
      </c>
      <c r="D12070" t="s">
        <v>177</v>
      </c>
      <c r="E12070" s="55">
        <v>0</v>
      </c>
    </row>
    <row r="12071" spans="1:5" x14ac:dyDescent="0.15">
      <c r="A12071" s="4">
        <v>43344</v>
      </c>
      <c r="B12071" t="s">
        <v>50</v>
      </c>
      <c r="C12071" t="s">
        <v>102</v>
      </c>
      <c r="D12071" t="s">
        <v>178</v>
      </c>
      <c r="E12071" s="55">
        <v>0</v>
      </c>
    </row>
    <row r="12072" spans="1:5" x14ac:dyDescent="0.15">
      <c r="A12072" s="4">
        <v>43344</v>
      </c>
      <c r="B12072" t="s">
        <v>50</v>
      </c>
      <c r="C12072" t="s">
        <v>102</v>
      </c>
      <c r="D12072" t="s">
        <v>179</v>
      </c>
      <c r="E12072" s="55">
        <v>0</v>
      </c>
    </row>
    <row r="12073" spans="1:5" x14ac:dyDescent="0.15">
      <c r="A12073" s="4">
        <v>43344</v>
      </c>
      <c r="B12073" t="s">
        <v>50</v>
      </c>
      <c r="C12073" t="s">
        <v>102</v>
      </c>
      <c r="D12073" t="s">
        <v>180</v>
      </c>
      <c r="E12073" s="55">
        <v>0</v>
      </c>
    </row>
    <row r="12074" spans="1:5" x14ac:dyDescent="0.15">
      <c r="A12074" s="4">
        <v>43344</v>
      </c>
      <c r="B12074" t="s">
        <v>50</v>
      </c>
      <c r="C12074" t="s">
        <v>102</v>
      </c>
      <c r="D12074" t="s">
        <v>181</v>
      </c>
      <c r="E12074" s="55">
        <v>0</v>
      </c>
    </row>
    <row r="12075" spans="1:5" x14ac:dyDescent="0.15">
      <c r="A12075" s="4">
        <v>43344</v>
      </c>
      <c r="B12075" t="s">
        <v>50</v>
      </c>
      <c r="C12075" t="s">
        <v>102</v>
      </c>
      <c r="D12075" t="s">
        <v>182</v>
      </c>
      <c r="E12075" s="55">
        <v>59.239463780000001</v>
      </c>
    </row>
    <row r="12076" spans="1:5" x14ac:dyDescent="0.15">
      <c r="A12076" s="4">
        <v>43344</v>
      </c>
      <c r="B12076" t="s">
        <v>50</v>
      </c>
      <c r="C12076" t="s">
        <v>102</v>
      </c>
      <c r="D12076" t="s">
        <v>183</v>
      </c>
      <c r="E12076" s="55">
        <v>859.1232911699999</v>
      </c>
    </row>
    <row r="12077" spans="1:5" x14ac:dyDescent="0.15">
      <c r="A12077" s="4">
        <v>43344</v>
      </c>
      <c r="B12077" t="s">
        <v>50</v>
      </c>
      <c r="C12077" t="s">
        <v>102</v>
      </c>
      <c r="D12077" t="s">
        <v>184</v>
      </c>
      <c r="E12077" s="55">
        <v>238.12094528</v>
      </c>
    </row>
    <row r="12078" spans="1:5" x14ac:dyDescent="0.15">
      <c r="A12078" s="4">
        <v>43344</v>
      </c>
      <c r="B12078" t="s">
        <v>50</v>
      </c>
      <c r="C12078" t="s">
        <v>102</v>
      </c>
      <c r="D12078" t="s">
        <v>185</v>
      </c>
      <c r="E12078" s="55">
        <v>1038.00477267</v>
      </c>
    </row>
    <row r="12079" spans="1:5" x14ac:dyDescent="0.15">
      <c r="A12079" s="4">
        <v>43344</v>
      </c>
      <c r="B12079" t="s">
        <v>50</v>
      </c>
      <c r="C12079" t="s">
        <v>102</v>
      </c>
      <c r="D12079" t="s">
        <v>186</v>
      </c>
      <c r="E12079" s="55">
        <v>16.879261739999997</v>
      </c>
    </row>
    <row r="12080" spans="1:5" x14ac:dyDescent="0.15">
      <c r="A12080" s="4">
        <v>43344</v>
      </c>
      <c r="B12080" t="s">
        <v>50</v>
      </c>
      <c r="C12080" t="s">
        <v>102</v>
      </c>
      <c r="D12080" t="s">
        <v>187</v>
      </c>
      <c r="E12080" s="55">
        <v>193.67564330000002</v>
      </c>
    </row>
    <row r="12081" spans="1:5" x14ac:dyDescent="0.15">
      <c r="A12081" s="4">
        <v>43344</v>
      </c>
      <c r="B12081" t="s">
        <v>50</v>
      </c>
      <c r="C12081" t="s">
        <v>102</v>
      </c>
      <c r="D12081" t="s">
        <v>188</v>
      </c>
      <c r="E12081" s="55">
        <v>-105.6343296</v>
      </c>
    </row>
    <row r="12082" spans="1:5" x14ac:dyDescent="0.15">
      <c r="A12082" s="4">
        <v>43344</v>
      </c>
      <c r="B12082" t="s">
        <v>50</v>
      </c>
      <c r="C12082" t="s">
        <v>102</v>
      </c>
      <c r="D12082" t="s">
        <v>189</v>
      </c>
      <c r="E12082" s="55">
        <v>374.57075320000001</v>
      </c>
    </row>
    <row r="12083" spans="1:5" x14ac:dyDescent="0.15">
      <c r="A12083" s="4">
        <v>43344</v>
      </c>
      <c r="B12083" t="s">
        <v>50</v>
      </c>
      <c r="C12083" t="s">
        <v>102</v>
      </c>
      <c r="D12083" t="s">
        <v>190</v>
      </c>
      <c r="E12083" s="55">
        <v>374.57075320000001</v>
      </c>
    </row>
    <row r="12084" spans="1:5" x14ac:dyDescent="0.15">
      <c r="A12084" s="4">
        <v>43344</v>
      </c>
      <c r="B12084" t="s">
        <v>50</v>
      </c>
      <c r="C12084" t="s">
        <v>102</v>
      </c>
      <c r="D12084" t="s">
        <v>191</v>
      </c>
      <c r="E12084" s="55">
        <v>0</v>
      </c>
    </row>
    <row r="12085" spans="1:5" x14ac:dyDescent="0.15">
      <c r="A12085" s="4">
        <v>43344</v>
      </c>
      <c r="B12085" t="s">
        <v>50</v>
      </c>
      <c r="C12085" t="s">
        <v>102</v>
      </c>
      <c r="D12085" t="s">
        <v>192</v>
      </c>
      <c r="E12085" s="55">
        <v>0</v>
      </c>
    </row>
    <row r="12086" spans="1:5" x14ac:dyDescent="0.15">
      <c r="A12086" s="4">
        <v>43344</v>
      </c>
      <c r="B12086" t="s">
        <v>50</v>
      </c>
      <c r="C12086" t="s">
        <v>102</v>
      </c>
      <c r="D12086" t="s">
        <v>193</v>
      </c>
      <c r="E12086" s="55">
        <v>0</v>
      </c>
    </row>
    <row r="12087" spans="1:5" x14ac:dyDescent="0.15">
      <c r="A12087" s="4">
        <v>43344</v>
      </c>
      <c r="B12087" t="s">
        <v>50</v>
      </c>
      <c r="C12087" t="s">
        <v>102</v>
      </c>
      <c r="D12087" t="s">
        <v>194</v>
      </c>
      <c r="E12087" s="55">
        <v>0</v>
      </c>
    </row>
    <row r="12088" spans="1:5" x14ac:dyDescent="0.15">
      <c r="A12088" s="4">
        <v>43344</v>
      </c>
      <c r="B12088" t="s">
        <v>50</v>
      </c>
      <c r="C12088" t="s">
        <v>102</v>
      </c>
      <c r="D12088" t="s">
        <v>195</v>
      </c>
      <c r="E12088" s="55">
        <v>374.57075320000001</v>
      </c>
    </row>
    <row r="12089" spans="1:5" x14ac:dyDescent="0.15">
      <c r="A12089" s="4">
        <v>43344</v>
      </c>
      <c r="B12089" t="s">
        <v>50</v>
      </c>
      <c r="C12089" t="s">
        <v>102</v>
      </c>
      <c r="D12089" t="s">
        <v>196</v>
      </c>
      <c r="E12089" s="55">
        <v>268.93642360000001</v>
      </c>
    </row>
    <row r="12090" spans="1:5" x14ac:dyDescent="0.15">
      <c r="A12090" s="4">
        <v>43435</v>
      </c>
      <c r="B12090" t="s">
        <v>50</v>
      </c>
      <c r="C12090" t="s">
        <v>102</v>
      </c>
      <c r="D12090" t="s">
        <v>52</v>
      </c>
      <c r="E12090" s="55">
        <v>379.50161560000004</v>
      </c>
    </row>
    <row r="12091" spans="1:5" x14ac:dyDescent="0.15">
      <c r="A12091" s="4">
        <v>43435</v>
      </c>
      <c r="B12091" t="s">
        <v>50</v>
      </c>
      <c r="C12091" t="s">
        <v>102</v>
      </c>
      <c r="D12091" t="s">
        <v>46</v>
      </c>
      <c r="E12091" s="55">
        <v>2793.56724377</v>
      </c>
    </row>
    <row r="12092" spans="1:5" x14ac:dyDescent="0.15">
      <c r="A12092" s="4">
        <v>43435</v>
      </c>
      <c r="B12092" t="s">
        <v>50</v>
      </c>
      <c r="C12092" t="s">
        <v>102</v>
      </c>
      <c r="D12092" t="s">
        <v>47</v>
      </c>
      <c r="E12092" s="55">
        <v>2478.5252328699999</v>
      </c>
    </row>
    <row r="12093" spans="1:5" x14ac:dyDescent="0.15">
      <c r="A12093" s="4">
        <v>43435</v>
      </c>
      <c r="B12093" t="s">
        <v>50</v>
      </c>
      <c r="C12093" t="s">
        <v>102</v>
      </c>
      <c r="D12093" t="s">
        <v>48</v>
      </c>
      <c r="E12093" s="55">
        <v>2672.0180054299999</v>
      </c>
    </row>
    <row r="12094" spans="1:5" x14ac:dyDescent="0.15">
      <c r="A12094" s="4">
        <v>43435</v>
      </c>
      <c r="B12094" t="s">
        <v>50</v>
      </c>
      <c r="C12094" t="s">
        <v>102</v>
      </c>
      <c r="D12094" t="s">
        <v>49</v>
      </c>
      <c r="E12094" s="55">
        <v>176.01483130000003</v>
      </c>
    </row>
    <row r="12095" spans="1:5" x14ac:dyDescent="0.15">
      <c r="A12095" s="4">
        <v>43435</v>
      </c>
      <c r="B12095" t="s">
        <v>50</v>
      </c>
      <c r="C12095" t="s">
        <v>102</v>
      </c>
      <c r="D12095" t="s">
        <v>50</v>
      </c>
      <c r="E12095" s="55">
        <v>17.477941260000001</v>
      </c>
    </row>
    <row r="12096" spans="1:5" x14ac:dyDescent="0.15">
      <c r="A12096" s="4">
        <v>43435</v>
      </c>
      <c r="B12096" t="s">
        <v>50</v>
      </c>
      <c r="C12096" t="s">
        <v>102</v>
      </c>
      <c r="D12096" t="s">
        <v>51</v>
      </c>
      <c r="E12096" s="55">
        <v>0</v>
      </c>
    </row>
    <row r="12097" spans="1:5" x14ac:dyDescent="0.15">
      <c r="A12097" s="4">
        <v>43435</v>
      </c>
      <c r="B12097" t="s">
        <v>50</v>
      </c>
      <c r="C12097" t="s">
        <v>102</v>
      </c>
      <c r="D12097" t="s">
        <v>53</v>
      </c>
      <c r="E12097" s="55">
        <v>0</v>
      </c>
    </row>
    <row r="12098" spans="1:5" x14ac:dyDescent="0.15">
      <c r="A12098" s="4">
        <v>43435</v>
      </c>
      <c r="B12098" t="s">
        <v>50</v>
      </c>
      <c r="C12098" t="s">
        <v>102</v>
      </c>
      <c r="D12098" t="s">
        <v>54</v>
      </c>
      <c r="E12098" s="55">
        <v>-315.04201089999998</v>
      </c>
    </row>
    <row r="12099" spans="1:5" x14ac:dyDescent="0.15">
      <c r="A12099" s="4">
        <v>43435</v>
      </c>
      <c r="B12099" t="s">
        <v>50</v>
      </c>
      <c r="C12099" t="s">
        <v>102</v>
      </c>
      <c r="D12099" t="s">
        <v>55</v>
      </c>
      <c r="E12099" s="55">
        <v>2554.85403159</v>
      </c>
    </row>
    <row r="12100" spans="1:5" x14ac:dyDescent="0.15">
      <c r="A12100" s="4">
        <v>43435</v>
      </c>
      <c r="B12100" t="s">
        <v>50</v>
      </c>
      <c r="C12100" t="s">
        <v>102</v>
      </c>
      <c r="D12100" t="s">
        <v>56</v>
      </c>
      <c r="E12100" s="55">
        <v>2441.5740315900002</v>
      </c>
    </row>
    <row r="12101" spans="1:5" x14ac:dyDescent="0.15">
      <c r="A12101" s="4">
        <v>43435</v>
      </c>
      <c r="B12101" t="s">
        <v>50</v>
      </c>
      <c r="C12101" t="s">
        <v>102</v>
      </c>
      <c r="D12101" t="s">
        <v>57</v>
      </c>
      <c r="E12101" s="55">
        <v>113.28</v>
      </c>
    </row>
    <row r="12102" spans="1:5" x14ac:dyDescent="0.15">
      <c r="A12102" s="4">
        <v>43435</v>
      </c>
      <c r="B12102" t="s">
        <v>50</v>
      </c>
      <c r="C12102" t="s">
        <v>102</v>
      </c>
      <c r="D12102" t="s">
        <v>58</v>
      </c>
      <c r="E12102" s="55">
        <v>-2556.0445590700001</v>
      </c>
    </row>
    <row r="12103" spans="1:5" x14ac:dyDescent="0.15">
      <c r="A12103" s="4">
        <v>43435</v>
      </c>
      <c r="B12103" t="s">
        <v>50</v>
      </c>
      <c r="C12103" t="s">
        <v>102</v>
      </c>
      <c r="D12103" t="s">
        <v>59</v>
      </c>
      <c r="E12103" s="55">
        <v>-2556.0445590700001</v>
      </c>
    </row>
    <row r="12104" spans="1:5" x14ac:dyDescent="0.15">
      <c r="A12104" s="4">
        <v>43435</v>
      </c>
      <c r="B12104" t="s">
        <v>50</v>
      </c>
      <c r="C12104" t="s">
        <v>102</v>
      </c>
      <c r="D12104" t="s">
        <v>63</v>
      </c>
      <c r="E12104" s="55">
        <v>0</v>
      </c>
    </row>
    <row r="12105" spans="1:5" x14ac:dyDescent="0.15">
      <c r="A12105" s="4">
        <v>43435</v>
      </c>
      <c r="B12105" t="s">
        <v>50</v>
      </c>
      <c r="C12105" t="s">
        <v>102</v>
      </c>
      <c r="D12105" t="s">
        <v>64</v>
      </c>
      <c r="E12105" s="55">
        <v>-2415.25615565</v>
      </c>
    </row>
    <row r="12106" spans="1:5" x14ac:dyDescent="0.15">
      <c r="A12106" s="4">
        <v>43435</v>
      </c>
      <c r="B12106" t="s">
        <v>50</v>
      </c>
      <c r="C12106" t="s">
        <v>102</v>
      </c>
      <c r="D12106" t="s">
        <v>65</v>
      </c>
      <c r="E12106" s="55">
        <v>357.32459779000004</v>
      </c>
    </row>
    <row r="12107" spans="1:5" x14ac:dyDescent="0.15">
      <c r="A12107" s="4">
        <v>43435</v>
      </c>
      <c r="B12107" t="s">
        <v>50</v>
      </c>
      <c r="C12107" t="s">
        <v>102</v>
      </c>
      <c r="D12107" t="s">
        <v>66</v>
      </c>
      <c r="E12107" s="55">
        <v>2334.25146778</v>
      </c>
    </row>
    <row r="12108" spans="1:5" x14ac:dyDescent="0.15">
      <c r="A12108" s="4">
        <v>43435</v>
      </c>
      <c r="B12108" t="s">
        <v>50</v>
      </c>
      <c r="C12108" t="s">
        <v>102</v>
      </c>
      <c r="D12108" t="s">
        <v>47</v>
      </c>
      <c r="E12108" s="55">
        <v>2334.25146778</v>
      </c>
    </row>
    <row r="12109" spans="1:5" x14ac:dyDescent="0.15">
      <c r="A12109" s="4">
        <v>43435</v>
      </c>
      <c r="B12109" t="s">
        <v>50</v>
      </c>
      <c r="C12109" t="s">
        <v>102</v>
      </c>
      <c r="D12109" t="s">
        <v>53</v>
      </c>
      <c r="E12109" s="55">
        <v>0</v>
      </c>
    </row>
    <row r="12110" spans="1:5" x14ac:dyDescent="0.15">
      <c r="A12110" s="4">
        <v>43435</v>
      </c>
      <c r="B12110" t="s">
        <v>50</v>
      </c>
      <c r="C12110" t="s">
        <v>102</v>
      </c>
      <c r="D12110" t="s">
        <v>80</v>
      </c>
      <c r="E12110" s="55">
        <v>1827.04523531</v>
      </c>
    </row>
    <row r="12111" spans="1:5" x14ac:dyDescent="0.15">
      <c r="A12111" s="4">
        <v>43435</v>
      </c>
      <c r="B12111" t="s">
        <v>50</v>
      </c>
      <c r="C12111" t="s">
        <v>102</v>
      </c>
      <c r="D12111" t="s">
        <v>81</v>
      </c>
      <c r="E12111" s="55">
        <v>-891.46594857000002</v>
      </c>
    </row>
    <row r="12112" spans="1:5" x14ac:dyDescent="0.15">
      <c r="A12112" s="4">
        <v>43435</v>
      </c>
      <c r="B12112" t="s">
        <v>50</v>
      </c>
      <c r="C12112" t="s">
        <v>102</v>
      </c>
      <c r="D12112" t="s">
        <v>84</v>
      </c>
      <c r="E12112" s="55">
        <v>-891.46594857000002</v>
      </c>
    </row>
    <row r="12113" spans="1:5" x14ac:dyDescent="0.15">
      <c r="A12113" s="4">
        <v>43435</v>
      </c>
      <c r="B12113" t="s">
        <v>50</v>
      </c>
      <c r="C12113" t="s">
        <v>102</v>
      </c>
      <c r="D12113" t="s">
        <v>87</v>
      </c>
      <c r="E12113" s="55">
        <v>0</v>
      </c>
    </row>
    <row r="12114" spans="1:5" x14ac:dyDescent="0.15">
      <c r="A12114" s="4">
        <v>43435</v>
      </c>
      <c r="B12114" t="s">
        <v>50</v>
      </c>
      <c r="C12114" t="s">
        <v>102</v>
      </c>
      <c r="D12114" t="s">
        <v>102</v>
      </c>
      <c r="E12114" s="55">
        <v>-505.01609977999999</v>
      </c>
    </row>
    <row r="12115" spans="1:5" x14ac:dyDescent="0.15">
      <c r="A12115" s="4">
        <v>43435</v>
      </c>
      <c r="B12115" t="s">
        <v>50</v>
      </c>
      <c r="C12115" t="s">
        <v>102</v>
      </c>
      <c r="D12115" t="s">
        <v>166</v>
      </c>
      <c r="E12115" s="55">
        <v>236.56821411000001</v>
      </c>
    </row>
    <row r="12116" spans="1:5" x14ac:dyDescent="0.15">
      <c r="A12116" s="4">
        <v>43435</v>
      </c>
      <c r="B12116" t="s">
        <v>50</v>
      </c>
      <c r="C12116" t="s">
        <v>102</v>
      </c>
      <c r="D12116" t="s">
        <v>167</v>
      </c>
      <c r="E12116" s="55">
        <v>0</v>
      </c>
    </row>
    <row r="12117" spans="1:5" x14ac:dyDescent="0.15">
      <c r="A12117" s="4">
        <v>43435</v>
      </c>
      <c r="B12117" t="s">
        <v>50</v>
      </c>
      <c r="C12117" t="s">
        <v>102</v>
      </c>
      <c r="D12117" t="s">
        <v>168</v>
      </c>
      <c r="E12117" s="55">
        <v>0</v>
      </c>
    </row>
    <row r="12118" spans="1:5" x14ac:dyDescent="0.15">
      <c r="A12118" s="4">
        <v>43435</v>
      </c>
      <c r="B12118" t="s">
        <v>50</v>
      </c>
      <c r="C12118" t="s">
        <v>102</v>
      </c>
      <c r="D12118" t="s">
        <v>169</v>
      </c>
      <c r="E12118" s="55">
        <v>0</v>
      </c>
    </row>
    <row r="12119" spans="1:5" x14ac:dyDescent="0.15">
      <c r="A12119" s="4">
        <v>43435</v>
      </c>
      <c r="B12119" t="s">
        <v>50</v>
      </c>
      <c r="C12119" t="s">
        <v>102</v>
      </c>
      <c r="D12119" t="s">
        <v>170</v>
      </c>
      <c r="E12119" s="55">
        <v>0</v>
      </c>
    </row>
    <row r="12120" spans="1:5" x14ac:dyDescent="0.15">
      <c r="A12120" s="4">
        <v>43435</v>
      </c>
      <c r="B12120" t="s">
        <v>50</v>
      </c>
      <c r="C12120" t="s">
        <v>102</v>
      </c>
      <c r="D12120" t="s">
        <v>171</v>
      </c>
      <c r="E12120" s="55">
        <v>0</v>
      </c>
    </row>
    <row r="12121" spans="1:5" x14ac:dyDescent="0.15">
      <c r="A12121" s="4">
        <v>43435</v>
      </c>
      <c r="B12121" t="s">
        <v>50</v>
      </c>
      <c r="C12121" t="s">
        <v>102</v>
      </c>
      <c r="D12121" t="s">
        <v>47</v>
      </c>
      <c r="E12121" s="55">
        <v>0</v>
      </c>
    </row>
    <row r="12122" spans="1:5" x14ac:dyDescent="0.15">
      <c r="A12122" s="4">
        <v>43435</v>
      </c>
      <c r="B12122" t="s">
        <v>50</v>
      </c>
      <c r="C12122" t="s">
        <v>102</v>
      </c>
      <c r="D12122" t="s">
        <v>53</v>
      </c>
      <c r="E12122" s="55">
        <v>0</v>
      </c>
    </row>
    <row r="12123" spans="1:5" x14ac:dyDescent="0.15">
      <c r="A12123" s="4">
        <v>43435</v>
      </c>
      <c r="B12123" t="s">
        <v>50</v>
      </c>
      <c r="C12123" t="s">
        <v>102</v>
      </c>
      <c r="D12123" t="s">
        <v>174</v>
      </c>
      <c r="E12123" s="55">
        <v>0</v>
      </c>
    </row>
    <row r="12124" spans="1:5" x14ac:dyDescent="0.15">
      <c r="A12124" s="4">
        <v>43435</v>
      </c>
      <c r="B12124" t="s">
        <v>50</v>
      </c>
      <c r="C12124" t="s">
        <v>102</v>
      </c>
      <c r="D12124" t="s">
        <v>175</v>
      </c>
      <c r="E12124" s="55">
        <v>0</v>
      </c>
    </row>
    <row r="12125" spans="1:5" x14ac:dyDescent="0.15">
      <c r="A12125" s="4">
        <v>43435</v>
      </c>
      <c r="B12125" t="s">
        <v>50</v>
      </c>
      <c r="C12125" t="s">
        <v>102</v>
      </c>
      <c r="D12125" t="s">
        <v>176</v>
      </c>
      <c r="E12125" s="55">
        <v>0</v>
      </c>
    </row>
    <row r="12126" spans="1:5" x14ac:dyDescent="0.15">
      <c r="A12126" s="4">
        <v>43435</v>
      </c>
      <c r="B12126" t="s">
        <v>50</v>
      </c>
      <c r="C12126" t="s">
        <v>102</v>
      </c>
      <c r="D12126" t="s">
        <v>177</v>
      </c>
      <c r="E12126" s="55">
        <v>0</v>
      </c>
    </row>
    <row r="12127" spans="1:5" x14ac:dyDescent="0.15">
      <c r="A12127" s="4">
        <v>43435</v>
      </c>
      <c r="B12127" t="s">
        <v>50</v>
      </c>
      <c r="C12127" t="s">
        <v>102</v>
      </c>
      <c r="D12127" t="s">
        <v>178</v>
      </c>
      <c r="E12127" s="55">
        <v>0</v>
      </c>
    </row>
    <row r="12128" spans="1:5" x14ac:dyDescent="0.15">
      <c r="A12128" s="4">
        <v>43435</v>
      </c>
      <c r="B12128" t="s">
        <v>50</v>
      </c>
      <c r="C12128" t="s">
        <v>102</v>
      </c>
      <c r="D12128" t="s">
        <v>179</v>
      </c>
      <c r="E12128" s="55">
        <v>0</v>
      </c>
    </row>
    <row r="12129" spans="1:5" x14ac:dyDescent="0.15">
      <c r="A12129" s="4">
        <v>43435</v>
      </c>
      <c r="B12129" t="s">
        <v>50</v>
      </c>
      <c r="C12129" t="s">
        <v>102</v>
      </c>
      <c r="D12129" t="s">
        <v>180</v>
      </c>
      <c r="E12129" s="55">
        <v>0</v>
      </c>
    </row>
    <row r="12130" spans="1:5" x14ac:dyDescent="0.15">
      <c r="A12130" s="4">
        <v>43435</v>
      </c>
      <c r="B12130" t="s">
        <v>50</v>
      </c>
      <c r="C12130" t="s">
        <v>102</v>
      </c>
      <c r="D12130" t="s">
        <v>181</v>
      </c>
      <c r="E12130" s="55">
        <v>0</v>
      </c>
    </row>
    <row r="12131" spans="1:5" x14ac:dyDescent="0.15">
      <c r="A12131" s="4">
        <v>43435</v>
      </c>
      <c r="B12131" t="s">
        <v>50</v>
      </c>
      <c r="C12131" t="s">
        <v>102</v>
      </c>
      <c r="D12131" t="s">
        <v>182</v>
      </c>
      <c r="E12131" s="55">
        <v>238.33054247000001</v>
      </c>
    </row>
    <row r="12132" spans="1:5" x14ac:dyDescent="0.15">
      <c r="A12132" s="4">
        <v>43435</v>
      </c>
      <c r="B12132" t="s">
        <v>50</v>
      </c>
      <c r="C12132" t="s">
        <v>102</v>
      </c>
      <c r="D12132" t="s">
        <v>183</v>
      </c>
      <c r="E12132" s="55">
        <v>1044.3441164999999</v>
      </c>
    </row>
    <row r="12133" spans="1:5" x14ac:dyDescent="0.15">
      <c r="A12133" s="4">
        <v>43435</v>
      </c>
      <c r="B12133" t="s">
        <v>50</v>
      </c>
      <c r="C12133" t="s">
        <v>102</v>
      </c>
      <c r="D12133" t="s">
        <v>184</v>
      </c>
      <c r="E12133" s="55">
        <v>248.47867408000002</v>
      </c>
    </row>
    <row r="12134" spans="1:5" x14ac:dyDescent="0.15">
      <c r="A12134" s="4">
        <v>43435</v>
      </c>
      <c r="B12134" t="s">
        <v>50</v>
      </c>
      <c r="C12134" t="s">
        <v>102</v>
      </c>
      <c r="D12134" t="s">
        <v>185</v>
      </c>
      <c r="E12134" s="55">
        <v>1054.49224811</v>
      </c>
    </row>
    <row r="12135" spans="1:5" x14ac:dyDescent="0.15">
      <c r="A12135" s="4">
        <v>43435</v>
      </c>
      <c r="B12135" t="s">
        <v>50</v>
      </c>
      <c r="C12135" t="s">
        <v>102</v>
      </c>
      <c r="D12135" t="s">
        <v>186</v>
      </c>
      <c r="E12135" s="55">
        <v>2.0826445100000002</v>
      </c>
    </row>
    <row r="12136" spans="1:5" x14ac:dyDescent="0.15">
      <c r="A12136" s="4">
        <v>43435</v>
      </c>
      <c r="B12136" t="s">
        <v>50</v>
      </c>
      <c r="C12136" t="s">
        <v>102</v>
      </c>
      <c r="D12136" t="s">
        <v>187</v>
      </c>
      <c r="E12136" s="55">
        <v>222.61842507</v>
      </c>
    </row>
    <row r="12137" spans="1:5" x14ac:dyDescent="0.15">
      <c r="A12137" s="4">
        <v>43435</v>
      </c>
      <c r="B12137" t="s">
        <v>50</v>
      </c>
      <c r="C12137" t="s">
        <v>102</v>
      </c>
      <c r="D12137" t="s">
        <v>188</v>
      </c>
      <c r="E12137" s="55">
        <v>-436.68930522000005</v>
      </c>
    </row>
    <row r="12138" spans="1:5" x14ac:dyDescent="0.15">
      <c r="A12138" s="4">
        <v>43435</v>
      </c>
      <c r="B12138" t="s">
        <v>50</v>
      </c>
      <c r="C12138" t="s">
        <v>102</v>
      </c>
      <c r="D12138" t="s">
        <v>189</v>
      </c>
      <c r="E12138" s="55">
        <v>568.54643283000007</v>
      </c>
    </row>
    <row r="12139" spans="1:5" x14ac:dyDescent="0.15">
      <c r="A12139" s="4">
        <v>43435</v>
      </c>
      <c r="B12139" t="s">
        <v>50</v>
      </c>
      <c r="C12139" t="s">
        <v>102</v>
      </c>
      <c r="D12139" t="s">
        <v>190</v>
      </c>
      <c r="E12139" s="55">
        <v>568.54643283000007</v>
      </c>
    </row>
    <row r="12140" spans="1:5" x14ac:dyDescent="0.15">
      <c r="A12140" s="4">
        <v>43435</v>
      </c>
      <c r="B12140" t="s">
        <v>50</v>
      </c>
      <c r="C12140" t="s">
        <v>102</v>
      </c>
      <c r="D12140" t="s">
        <v>191</v>
      </c>
      <c r="E12140" s="55">
        <v>0</v>
      </c>
    </row>
    <row r="12141" spans="1:5" x14ac:dyDescent="0.15">
      <c r="A12141" s="4">
        <v>43435</v>
      </c>
      <c r="B12141" t="s">
        <v>50</v>
      </c>
      <c r="C12141" t="s">
        <v>102</v>
      </c>
      <c r="D12141" t="s">
        <v>192</v>
      </c>
      <c r="E12141" s="55">
        <v>0</v>
      </c>
    </row>
    <row r="12142" spans="1:5" x14ac:dyDescent="0.15">
      <c r="A12142" s="4">
        <v>43435</v>
      </c>
      <c r="B12142" t="s">
        <v>50</v>
      </c>
      <c r="C12142" t="s">
        <v>102</v>
      </c>
      <c r="D12142" t="s">
        <v>193</v>
      </c>
      <c r="E12142" s="55">
        <v>0</v>
      </c>
    </row>
    <row r="12143" spans="1:5" x14ac:dyDescent="0.15">
      <c r="A12143" s="4">
        <v>43435</v>
      </c>
      <c r="B12143" t="s">
        <v>50</v>
      </c>
      <c r="C12143" t="s">
        <v>102</v>
      </c>
      <c r="D12143" t="s">
        <v>194</v>
      </c>
      <c r="E12143" s="55">
        <v>0</v>
      </c>
    </row>
    <row r="12144" spans="1:5" x14ac:dyDescent="0.15">
      <c r="A12144" s="4">
        <v>43435</v>
      </c>
      <c r="B12144" t="s">
        <v>50</v>
      </c>
      <c r="C12144" t="s">
        <v>102</v>
      </c>
      <c r="D12144" t="s">
        <v>195</v>
      </c>
      <c r="E12144" s="55">
        <v>568.54643283000007</v>
      </c>
    </row>
    <row r="12145" spans="1:5" x14ac:dyDescent="0.15">
      <c r="A12145" s="4">
        <v>43435</v>
      </c>
      <c r="B12145" t="s">
        <v>50</v>
      </c>
      <c r="C12145" t="s">
        <v>102</v>
      </c>
      <c r="D12145" t="s">
        <v>196</v>
      </c>
      <c r="E12145" s="55">
        <v>131.85712760999999</v>
      </c>
    </row>
    <row r="12146" spans="1:5" x14ac:dyDescent="0.15">
      <c r="A12146" s="4">
        <v>43525</v>
      </c>
      <c r="B12146" t="s">
        <v>50</v>
      </c>
      <c r="C12146" t="s">
        <v>102</v>
      </c>
      <c r="D12146" t="s">
        <v>52</v>
      </c>
      <c r="E12146" s="55">
        <v>1054.6465227000001</v>
      </c>
    </row>
    <row r="12147" spans="1:5" x14ac:dyDescent="0.15">
      <c r="A12147" s="4">
        <v>43525</v>
      </c>
      <c r="B12147" t="s">
        <v>50</v>
      </c>
      <c r="C12147" t="s">
        <v>102</v>
      </c>
      <c r="D12147" t="s">
        <v>46</v>
      </c>
      <c r="E12147" s="55">
        <v>2345.7609664299998</v>
      </c>
    </row>
    <row r="12148" spans="1:5" x14ac:dyDescent="0.15">
      <c r="A12148" s="4">
        <v>43525</v>
      </c>
      <c r="B12148" t="s">
        <v>50</v>
      </c>
      <c r="C12148" t="s">
        <v>102</v>
      </c>
      <c r="D12148" t="s">
        <v>47</v>
      </c>
      <c r="E12148" s="55">
        <v>2345.2221376399998</v>
      </c>
    </row>
    <row r="12149" spans="1:5" x14ac:dyDescent="0.15">
      <c r="A12149" s="4">
        <v>43525</v>
      </c>
      <c r="B12149" t="s">
        <v>50</v>
      </c>
      <c r="C12149" t="s">
        <v>102</v>
      </c>
      <c r="D12149" t="s">
        <v>48</v>
      </c>
      <c r="E12149" s="55">
        <v>2345.2221376399998</v>
      </c>
    </row>
    <row r="12150" spans="1:5" x14ac:dyDescent="0.15">
      <c r="A12150" s="4">
        <v>43525</v>
      </c>
      <c r="B12150" t="s">
        <v>50</v>
      </c>
      <c r="C12150" t="s">
        <v>102</v>
      </c>
      <c r="D12150" t="s">
        <v>49</v>
      </c>
      <c r="E12150" s="55">
        <v>0</v>
      </c>
    </row>
    <row r="12151" spans="1:5" x14ac:dyDescent="0.15">
      <c r="A12151" s="4">
        <v>43525</v>
      </c>
      <c r="B12151" t="s">
        <v>50</v>
      </c>
      <c r="C12151" t="s">
        <v>102</v>
      </c>
      <c r="D12151" t="s">
        <v>50</v>
      </c>
      <c r="E12151" s="55">
        <v>0</v>
      </c>
    </row>
    <row r="12152" spans="1:5" x14ac:dyDescent="0.15">
      <c r="A12152" s="4">
        <v>43525</v>
      </c>
      <c r="B12152" t="s">
        <v>50</v>
      </c>
      <c r="C12152" t="s">
        <v>102</v>
      </c>
      <c r="D12152" t="s">
        <v>51</v>
      </c>
      <c r="E12152" s="55">
        <v>0</v>
      </c>
    </row>
    <row r="12153" spans="1:5" x14ac:dyDescent="0.15">
      <c r="A12153" s="4">
        <v>43525</v>
      </c>
      <c r="B12153" t="s">
        <v>50</v>
      </c>
      <c r="C12153" t="s">
        <v>102</v>
      </c>
      <c r="D12153" t="s">
        <v>53</v>
      </c>
      <c r="E12153" s="55">
        <v>0</v>
      </c>
    </row>
    <row r="12154" spans="1:5" x14ac:dyDescent="0.15">
      <c r="A12154" s="4">
        <v>43525</v>
      </c>
      <c r="B12154" t="s">
        <v>50</v>
      </c>
      <c r="C12154" t="s">
        <v>102</v>
      </c>
      <c r="D12154" t="s">
        <v>54</v>
      </c>
      <c r="E12154" s="55">
        <v>-0.53882879000000006</v>
      </c>
    </row>
    <row r="12155" spans="1:5" x14ac:dyDescent="0.15">
      <c r="A12155" s="4">
        <v>43525</v>
      </c>
      <c r="B12155" t="s">
        <v>50</v>
      </c>
      <c r="C12155" t="s">
        <v>102</v>
      </c>
      <c r="D12155" t="s">
        <v>55</v>
      </c>
      <c r="E12155" s="55">
        <v>1371.31098881</v>
      </c>
    </row>
    <row r="12156" spans="1:5" x14ac:dyDescent="0.15">
      <c r="A12156" s="4">
        <v>43525</v>
      </c>
      <c r="B12156" t="s">
        <v>50</v>
      </c>
      <c r="C12156" t="s">
        <v>102</v>
      </c>
      <c r="D12156" t="s">
        <v>56</v>
      </c>
      <c r="E12156" s="55">
        <v>1336.3138221199999</v>
      </c>
    </row>
    <row r="12157" spans="1:5" x14ac:dyDescent="0.15">
      <c r="A12157" s="4">
        <v>43525</v>
      </c>
      <c r="B12157" t="s">
        <v>50</v>
      </c>
      <c r="C12157" t="s">
        <v>102</v>
      </c>
      <c r="D12157" t="s">
        <v>57</v>
      </c>
      <c r="E12157" s="55">
        <v>34.99716669</v>
      </c>
    </row>
    <row r="12158" spans="1:5" x14ac:dyDescent="0.15">
      <c r="A12158" s="4">
        <v>43525</v>
      </c>
      <c r="B12158" t="s">
        <v>50</v>
      </c>
      <c r="C12158" t="s">
        <v>102</v>
      </c>
      <c r="D12158" t="s">
        <v>58</v>
      </c>
      <c r="E12158" s="55">
        <v>-1144.14933591</v>
      </c>
    </row>
    <row r="12159" spans="1:5" x14ac:dyDescent="0.15">
      <c r="A12159" s="4">
        <v>43525</v>
      </c>
      <c r="B12159" t="s">
        <v>50</v>
      </c>
      <c r="C12159" t="s">
        <v>102</v>
      </c>
      <c r="D12159" t="s">
        <v>59</v>
      </c>
      <c r="E12159" s="55">
        <v>-1144.14933591</v>
      </c>
    </row>
    <row r="12160" spans="1:5" x14ac:dyDescent="0.15">
      <c r="A12160" s="4">
        <v>43525</v>
      </c>
      <c r="B12160" t="s">
        <v>50</v>
      </c>
      <c r="C12160" t="s">
        <v>102</v>
      </c>
      <c r="D12160" t="s">
        <v>63</v>
      </c>
      <c r="E12160" s="55">
        <v>0</v>
      </c>
    </row>
    <row r="12161" spans="1:5" x14ac:dyDescent="0.15">
      <c r="A12161" s="4">
        <v>43525</v>
      </c>
      <c r="B12161" t="s">
        <v>50</v>
      </c>
      <c r="C12161" t="s">
        <v>102</v>
      </c>
      <c r="D12161" t="s">
        <v>64</v>
      </c>
      <c r="E12161" s="55">
        <v>-1063.9527908300001</v>
      </c>
    </row>
    <row r="12162" spans="1:5" x14ac:dyDescent="0.15">
      <c r="A12162" s="4">
        <v>43525</v>
      </c>
      <c r="B12162" t="s">
        <v>50</v>
      </c>
      <c r="C12162" t="s">
        <v>102</v>
      </c>
      <c r="D12162" t="s">
        <v>65</v>
      </c>
      <c r="E12162" s="55">
        <v>929.93128141</v>
      </c>
    </row>
    <row r="12163" spans="1:5" x14ac:dyDescent="0.15">
      <c r="A12163" s="4">
        <v>43525</v>
      </c>
      <c r="B12163" t="s">
        <v>50</v>
      </c>
      <c r="C12163" t="s">
        <v>102</v>
      </c>
      <c r="D12163" t="s">
        <v>66</v>
      </c>
      <c r="E12163" s="55">
        <v>1351.83802431</v>
      </c>
    </row>
    <row r="12164" spans="1:5" x14ac:dyDescent="0.15">
      <c r="A12164" s="4">
        <v>43525</v>
      </c>
      <c r="B12164" t="s">
        <v>50</v>
      </c>
      <c r="C12164" t="s">
        <v>102</v>
      </c>
      <c r="D12164" t="s">
        <v>47</v>
      </c>
      <c r="E12164" s="55">
        <v>1351.83802431</v>
      </c>
    </row>
    <row r="12165" spans="1:5" x14ac:dyDescent="0.15">
      <c r="A12165" s="4">
        <v>43525</v>
      </c>
      <c r="B12165" t="s">
        <v>50</v>
      </c>
      <c r="C12165" t="s">
        <v>102</v>
      </c>
      <c r="D12165" t="s">
        <v>53</v>
      </c>
      <c r="E12165" s="55">
        <v>0</v>
      </c>
    </row>
    <row r="12166" spans="1:5" x14ac:dyDescent="0.15">
      <c r="A12166" s="4">
        <v>43525</v>
      </c>
      <c r="B12166" t="s">
        <v>50</v>
      </c>
      <c r="C12166" t="s">
        <v>102</v>
      </c>
      <c r="D12166" t="s">
        <v>80</v>
      </c>
      <c r="E12166" s="55">
        <v>705.86332377999997</v>
      </c>
    </row>
    <row r="12167" spans="1:5" x14ac:dyDescent="0.15">
      <c r="A12167" s="4">
        <v>43525</v>
      </c>
      <c r="B12167" t="s">
        <v>50</v>
      </c>
      <c r="C12167" t="s">
        <v>102</v>
      </c>
      <c r="D12167" t="s">
        <v>81</v>
      </c>
      <c r="E12167" s="55">
        <v>-925.76721587999998</v>
      </c>
    </row>
    <row r="12168" spans="1:5" x14ac:dyDescent="0.15">
      <c r="A12168" s="4">
        <v>43525</v>
      </c>
      <c r="B12168" t="s">
        <v>50</v>
      </c>
      <c r="C12168" t="s">
        <v>102</v>
      </c>
      <c r="D12168" t="s">
        <v>84</v>
      </c>
      <c r="E12168" s="55">
        <v>-925.76721587999998</v>
      </c>
    </row>
    <row r="12169" spans="1:5" x14ac:dyDescent="0.15">
      <c r="A12169" s="4">
        <v>43525</v>
      </c>
      <c r="B12169" t="s">
        <v>50</v>
      </c>
      <c r="C12169" t="s">
        <v>102</v>
      </c>
      <c r="D12169" t="s">
        <v>87</v>
      </c>
      <c r="E12169" s="55">
        <v>0</v>
      </c>
    </row>
    <row r="12170" spans="1:5" x14ac:dyDescent="0.15">
      <c r="A12170" s="4">
        <v>43525</v>
      </c>
      <c r="B12170" t="s">
        <v>50</v>
      </c>
      <c r="C12170" t="s">
        <v>102</v>
      </c>
      <c r="D12170" t="s">
        <v>102</v>
      </c>
      <c r="E12170" s="55">
        <v>-927.85146472999998</v>
      </c>
    </row>
    <row r="12171" spans="1:5" x14ac:dyDescent="0.15">
      <c r="A12171" s="4">
        <v>43525</v>
      </c>
      <c r="B12171" t="s">
        <v>50</v>
      </c>
      <c r="C12171" t="s">
        <v>102</v>
      </c>
      <c r="D12171" t="s">
        <v>166</v>
      </c>
      <c r="E12171" s="55">
        <v>281.87233203</v>
      </c>
    </row>
    <row r="12172" spans="1:5" x14ac:dyDescent="0.15">
      <c r="A12172" s="4">
        <v>43525</v>
      </c>
      <c r="B12172" t="s">
        <v>50</v>
      </c>
      <c r="C12172" t="s">
        <v>102</v>
      </c>
      <c r="D12172" t="s">
        <v>167</v>
      </c>
      <c r="E12172" s="55">
        <v>0</v>
      </c>
    </row>
    <row r="12173" spans="1:5" x14ac:dyDescent="0.15">
      <c r="A12173" s="4">
        <v>43525</v>
      </c>
      <c r="B12173" t="s">
        <v>50</v>
      </c>
      <c r="C12173" t="s">
        <v>102</v>
      </c>
      <c r="D12173" t="s">
        <v>168</v>
      </c>
      <c r="E12173" s="55">
        <v>0</v>
      </c>
    </row>
    <row r="12174" spans="1:5" x14ac:dyDescent="0.15">
      <c r="A12174" s="4">
        <v>43525</v>
      </c>
      <c r="B12174" t="s">
        <v>50</v>
      </c>
      <c r="C12174" t="s">
        <v>102</v>
      </c>
      <c r="D12174" t="s">
        <v>169</v>
      </c>
      <c r="E12174" s="55">
        <v>0</v>
      </c>
    </row>
    <row r="12175" spans="1:5" x14ac:dyDescent="0.15">
      <c r="A12175" s="4">
        <v>43525</v>
      </c>
      <c r="B12175" t="s">
        <v>50</v>
      </c>
      <c r="C12175" t="s">
        <v>102</v>
      </c>
      <c r="D12175" t="s">
        <v>170</v>
      </c>
      <c r="E12175" s="55">
        <v>0</v>
      </c>
    </row>
    <row r="12176" spans="1:5" x14ac:dyDescent="0.15">
      <c r="A12176" s="4">
        <v>43525</v>
      </c>
      <c r="B12176" t="s">
        <v>50</v>
      </c>
      <c r="C12176" t="s">
        <v>102</v>
      </c>
      <c r="D12176" t="s">
        <v>171</v>
      </c>
      <c r="E12176" s="55">
        <v>0</v>
      </c>
    </row>
    <row r="12177" spans="1:5" x14ac:dyDescent="0.15">
      <c r="A12177" s="4">
        <v>43525</v>
      </c>
      <c r="B12177" t="s">
        <v>50</v>
      </c>
      <c r="C12177" t="s">
        <v>102</v>
      </c>
      <c r="D12177" t="s">
        <v>47</v>
      </c>
      <c r="E12177" s="55">
        <v>0</v>
      </c>
    </row>
    <row r="12178" spans="1:5" x14ac:dyDescent="0.15">
      <c r="A12178" s="4">
        <v>43525</v>
      </c>
      <c r="B12178" t="s">
        <v>50</v>
      </c>
      <c r="C12178" t="s">
        <v>102</v>
      </c>
      <c r="D12178" t="s">
        <v>53</v>
      </c>
      <c r="E12178" s="55">
        <v>0</v>
      </c>
    </row>
    <row r="12179" spans="1:5" x14ac:dyDescent="0.15">
      <c r="A12179" s="4">
        <v>43525</v>
      </c>
      <c r="B12179" t="s">
        <v>50</v>
      </c>
      <c r="C12179" t="s">
        <v>102</v>
      </c>
      <c r="D12179" t="s">
        <v>174</v>
      </c>
      <c r="E12179" s="55">
        <v>0</v>
      </c>
    </row>
    <row r="12180" spans="1:5" x14ac:dyDescent="0.15">
      <c r="A12180" s="4">
        <v>43525</v>
      </c>
      <c r="B12180" t="s">
        <v>50</v>
      </c>
      <c r="C12180" t="s">
        <v>102</v>
      </c>
      <c r="D12180" t="s">
        <v>175</v>
      </c>
      <c r="E12180" s="55">
        <v>0</v>
      </c>
    </row>
    <row r="12181" spans="1:5" x14ac:dyDescent="0.15">
      <c r="A12181" s="4">
        <v>43525</v>
      </c>
      <c r="B12181" t="s">
        <v>50</v>
      </c>
      <c r="C12181" t="s">
        <v>102</v>
      </c>
      <c r="D12181" t="s">
        <v>176</v>
      </c>
      <c r="E12181" s="55">
        <v>0</v>
      </c>
    </row>
    <row r="12182" spans="1:5" x14ac:dyDescent="0.15">
      <c r="A12182" s="4">
        <v>43525</v>
      </c>
      <c r="B12182" t="s">
        <v>50</v>
      </c>
      <c r="C12182" t="s">
        <v>102</v>
      </c>
      <c r="D12182" t="s">
        <v>177</v>
      </c>
      <c r="E12182" s="55">
        <v>0</v>
      </c>
    </row>
    <row r="12183" spans="1:5" x14ac:dyDescent="0.15">
      <c r="A12183" s="4">
        <v>43525</v>
      </c>
      <c r="B12183" t="s">
        <v>50</v>
      </c>
      <c r="C12183" t="s">
        <v>102</v>
      </c>
      <c r="D12183" t="s">
        <v>178</v>
      </c>
      <c r="E12183" s="55">
        <v>0</v>
      </c>
    </row>
    <row r="12184" spans="1:5" x14ac:dyDescent="0.15">
      <c r="A12184" s="4">
        <v>43525</v>
      </c>
      <c r="B12184" t="s">
        <v>50</v>
      </c>
      <c r="C12184" t="s">
        <v>102</v>
      </c>
      <c r="D12184" t="s">
        <v>179</v>
      </c>
      <c r="E12184" s="55">
        <v>0</v>
      </c>
    </row>
    <row r="12185" spans="1:5" x14ac:dyDescent="0.15">
      <c r="A12185" s="4">
        <v>43525</v>
      </c>
      <c r="B12185" t="s">
        <v>50</v>
      </c>
      <c r="C12185" t="s">
        <v>102</v>
      </c>
      <c r="D12185" t="s">
        <v>180</v>
      </c>
      <c r="E12185" s="55">
        <v>0</v>
      </c>
    </row>
    <row r="12186" spans="1:5" x14ac:dyDescent="0.15">
      <c r="A12186" s="4">
        <v>43525</v>
      </c>
      <c r="B12186" t="s">
        <v>50</v>
      </c>
      <c r="C12186" t="s">
        <v>102</v>
      </c>
      <c r="D12186" t="s">
        <v>181</v>
      </c>
      <c r="E12186" s="55">
        <v>0</v>
      </c>
    </row>
    <row r="12187" spans="1:5" x14ac:dyDescent="0.15">
      <c r="A12187" s="4">
        <v>43525</v>
      </c>
      <c r="B12187" t="s">
        <v>50</v>
      </c>
      <c r="C12187" t="s">
        <v>102</v>
      </c>
      <c r="D12187" t="s">
        <v>182</v>
      </c>
      <c r="E12187" s="55">
        <v>-119.80191040999999</v>
      </c>
    </row>
    <row r="12188" spans="1:5" x14ac:dyDescent="0.15">
      <c r="A12188" s="4">
        <v>43525</v>
      </c>
      <c r="B12188" t="s">
        <v>50</v>
      </c>
      <c r="C12188" t="s">
        <v>102</v>
      </c>
      <c r="D12188" t="s">
        <v>183</v>
      </c>
      <c r="E12188" s="55">
        <v>909.56277334000004</v>
      </c>
    </row>
    <row r="12189" spans="1:5" x14ac:dyDescent="0.15">
      <c r="A12189" s="4">
        <v>43525</v>
      </c>
      <c r="B12189" t="s">
        <v>50</v>
      </c>
      <c r="C12189" t="s">
        <v>102</v>
      </c>
      <c r="D12189" t="s">
        <v>184</v>
      </c>
      <c r="E12189" s="55">
        <v>258.41640888000001</v>
      </c>
    </row>
    <row r="12190" spans="1:5" x14ac:dyDescent="0.15">
      <c r="A12190" s="4">
        <v>43525</v>
      </c>
      <c r="B12190" t="s">
        <v>50</v>
      </c>
      <c r="C12190" t="s">
        <v>102</v>
      </c>
      <c r="D12190" t="s">
        <v>185</v>
      </c>
      <c r="E12190" s="55">
        <v>1287.7810926300001</v>
      </c>
    </row>
    <row r="12191" spans="1:5" x14ac:dyDescent="0.15">
      <c r="A12191" s="4">
        <v>43525</v>
      </c>
      <c r="B12191" t="s">
        <v>50</v>
      </c>
      <c r="C12191" t="s">
        <v>102</v>
      </c>
      <c r="D12191" t="s">
        <v>186</v>
      </c>
      <c r="E12191" s="55">
        <v>8.5014616600000004</v>
      </c>
    </row>
    <row r="12192" spans="1:5" x14ac:dyDescent="0.15">
      <c r="A12192" s="4">
        <v>43525</v>
      </c>
      <c r="B12192" t="s">
        <v>50</v>
      </c>
      <c r="C12192" t="s">
        <v>102</v>
      </c>
      <c r="D12192" t="s">
        <v>187</v>
      </c>
      <c r="E12192" s="55">
        <v>184.06621744</v>
      </c>
    </row>
    <row r="12193" spans="1:5" x14ac:dyDescent="0.15">
      <c r="A12193" s="4">
        <v>43525</v>
      </c>
      <c r="B12193" t="s">
        <v>50</v>
      </c>
      <c r="C12193" t="s">
        <v>102</v>
      </c>
      <c r="D12193" t="s">
        <v>188</v>
      </c>
      <c r="E12193" s="55">
        <v>68.952395920000001</v>
      </c>
    </row>
    <row r="12194" spans="1:5" x14ac:dyDescent="0.15">
      <c r="A12194" s="4">
        <v>43525</v>
      </c>
      <c r="B12194" t="s">
        <v>50</v>
      </c>
      <c r="C12194" t="s">
        <v>102</v>
      </c>
      <c r="D12194" t="s">
        <v>189</v>
      </c>
      <c r="E12194" s="55">
        <v>88.785649329999998</v>
      </c>
    </row>
    <row r="12195" spans="1:5" x14ac:dyDescent="0.15">
      <c r="A12195" s="4">
        <v>43525</v>
      </c>
      <c r="B12195" t="s">
        <v>50</v>
      </c>
      <c r="C12195" t="s">
        <v>102</v>
      </c>
      <c r="D12195" t="s">
        <v>190</v>
      </c>
      <c r="E12195" s="55">
        <v>88.785649329999998</v>
      </c>
    </row>
    <row r="12196" spans="1:5" x14ac:dyDescent="0.15">
      <c r="A12196" s="4">
        <v>43525</v>
      </c>
      <c r="B12196" t="s">
        <v>50</v>
      </c>
      <c r="C12196" t="s">
        <v>102</v>
      </c>
      <c r="D12196" t="s">
        <v>191</v>
      </c>
      <c r="E12196" s="55">
        <v>0</v>
      </c>
    </row>
    <row r="12197" spans="1:5" x14ac:dyDescent="0.15">
      <c r="A12197" s="4">
        <v>43525</v>
      </c>
      <c r="B12197" t="s">
        <v>50</v>
      </c>
      <c r="C12197" t="s">
        <v>102</v>
      </c>
      <c r="D12197" t="s">
        <v>192</v>
      </c>
      <c r="E12197" s="55">
        <v>50.459834360000002</v>
      </c>
    </row>
    <row r="12198" spans="1:5" x14ac:dyDescent="0.15">
      <c r="A12198" s="4">
        <v>43525</v>
      </c>
      <c r="B12198" t="s">
        <v>50</v>
      </c>
      <c r="C12198" t="s">
        <v>102</v>
      </c>
      <c r="D12198" t="s">
        <v>193</v>
      </c>
      <c r="E12198" s="55">
        <v>50.459834360000002</v>
      </c>
    </row>
    <row r="12199" spans="1:5" x14ac:dyDescent="0.15">
      <c r="A12199" s="4">
        <v>43525</v>
      </c>
      <c r="B12199" t="s">
        <v>50</v>
      </c>
      <c r="C12199" t="s">
        <v>102</v>
      </c>
      <c r="D12199" t="s">
        <v>194</v>
      </c>
      <c r="E12199" s="55">
        <v>0</v>
      </c>
    </row>
    <row r="12200" spans="1:5" x14ac:dyDescent="0.15">
      <c r="A12200" s="4">
        <v>43525</v>
      </c>
      <c r="B12200" t="s">
        <v>50</v>
      </c>
      <c r="C12200" t="s">
        <v>102</v>
      </c>
      <c r="D12200" t="s">
        <v>195</v>
      </c>
      <c r="E12200" s="55">
        <v>38.325814969999996</v>
      </c>
    </row>
    <row r="12201" spans="1:5" x14ac:dyDescent="0.15">
      <c r="A12201" s="4">
        <v>43525</v>
      </c>
      <c r="B12201" t="s">
        <v>50</v>
      </c>
      <c r="C12201" t="s">
        <v>102</v>
      </c>
      <c r="D12201" t="s">
        <v>196</v>
      </c>
      <c r="E12201" s="55">
        <v>107.27821089</v>
      </c>
    </row>
    <row r="12202" spans="1:5" x14ac:dyDescent="0.15">
      <c r="A12202" s="4">
        <v>43617</v>
      </c>
      <c r="B12202" t="s">
        <v>50</v>
      </c>
      <c r="C12202" t="s">
        <v>102</v>
      </c>
      <c r="D12202" t="s">
        <v>52</v>
      </c>
      <c r="E12202" s="55">
        <v>1539.1851036800001</v>
      </c>
    </row>
    <row r="12203" spans="1:5" x14ac:dyDescent="0.15">
      <c r="A12203" s="4">
        <v>43617</v>
      </c>
      <c r="B12203" t="s">
        <v>50</v>
      </c>
      <c r="C12203" t="s">
        <v>102</v>
      </c>
      <c r="D12203" t="s">
        <v>46</v>
      </c>
      <c r="E12203" s="55">
        <v>2803.5261218999999</v>
      </c>
    </row>
    <row r="12204" spans="1:5" x14ac:dyDescent="0.15">
      <c r="A12204" s="4">
        <v>43617</v>
      </c>
      <c r="B12204" t="s">
        <v>50</v>
      </c>
      <c r="C12204" t="s">
        <v>102</v>
      </c>
      <c r="D12204" t="s">
        <v>47</v>
      </c>
      <c r="E12204" s="55">
        <v>2787.35088382</v>
      </c>
    </row>
    <row r="12205" spans="1:5" x14ac:dyDescent="0.15">
      <c r="A12205" s="4">
        <v>43617</v>
      </c>
      <c r="B12205" t="s">
        <v>50</v>
      </c>
      <c r="C12205" t="s">
        <v>102</v>
      </c>
      <c r="D12205" t="s">
        <v>48</v>
      </c>
      <c r="E12205" s="55">
        <v>2787.35088382</v>
      </c>
    </row>
    <row r="12206" spans="1:5" x14ac:dyDescent="0.15">
      <c r="A12206" s="4">
        <v>43617</v>
      </c>
      <c r="B12206" t="s">
        <v>50</v>
      </c>
      <c r="C12206" t="s">
        <v>102</v>
      </c>
      <c r="D12206" t="s">
        <v>49</v>
      </c>
      <c r="E12206" s="55">
        <v>0</v>
      </c>
    </row>
    <row r="12207" spans="1:5" x14ac:dyDescent="0.15">
      <c r="A12207" s="4">
        <v>43617</v>
      </c>
      <c r="B12207" t="s">
        <v>50</v>
      </c>
      <c r="C12207" t="s">
        <v>102</v>
      </c>
      <c r="D12207" t="s">
        <v>50</v>
      </c>
      <c r="E12207" s="55">
        <v>0</v>
      </c>
    </row>
    <row r="12208" spans="1:5" x14ac:dyDescent="0.15">
      <c r="A12208" s="4">
        <v>43617</v>
      </c>
      <c r="B12208" t="s">
        <v>50</v>
      </c>
      <c r="C12208" t="s">
        <v>102</v>
      </c>
      <c r="D12208" t="s">
        <v>51</v>
      </c>
      <c r="E12208" s="55">
        <v>0</v>
      </c>
    </row>
    <row r="12209" spans="1:5" x14ac:dyDescent="0.15">
      <c r="A12209" s="4">
        <v>43617</v>
      </c>
      <c r="B12209" t="s">
        <v>50</v>
      </c>
      <c r="C12209" t="s">
        <v>102</v>
      </c>
      <c r="D12209" t="s">
        <v>53</v>
      </c>
      <c r="E12209" s="55">
        <v>0</v>
      </c>
    </row>
    <row r="12210" spans="1:5" x14ac:dyDescent="0.15">
      <c r="A12210" s="4">
        <v>43617</v>
      </c>
      <c r="B12210" t="s">
        <v>50</v>
      </c>
      <c r="C12210" t="s">
        <v>102</v>
      </c>
      <c r="D12210" t="s">
        <v>54</v>
      </c>
      <c r="E12210" s="55">
        <v>-16.17523808</v>
      </c>
    </row>
    <row r="12211" spans="1:5" x14ac:dyDescent="0.15">
      <c r="A12211" s="4">
        <v>43617</v>
      </c>
      <c r="B12211" t="s">
        <v>50</v>
      </c>
      <c r="C12211" t="s">
        <v>102</v>
      </c>
      <c r="D12211" t="s">
        <v>55</v>
      </c>
      <c r="E12211" s="55">
        <v>1393.5593956300002</v>
      </c>
    </row>
    <row r="12212" spans="1:5" x14ac:dyDescent="0.15">
      <c r="A12212" s="4">
        <v>43617</v>
      </c>
      <c r="B12212" t="s">
        <v>50</v>
      </c>
      <c r="C12212" t="s">
        <v>102</v>
      </c>
      <c r="D12212" t="s">
        <v>56</v>
      </c>
      <c r="E12212" s="55">
        <v>1393.5593956300002</v>
      </c>
    </row>
    <row r="12213" spans="1:5" x14ac:dyDescent="0.15">
      <c r="A12213" s="4">
        <v>43617</v>
      </c>
      <c r="B12213" t="s">
        <v>50</v>
      </c>
      <c r="C12213" t="s">
        <v>102</v>
      </c>
      <c r="D12213" t="s">
        <v>57</v>
      </c>
      <c r="E12213" s="55">
        <v>0</v>
      </c>
    </row>
    <row r="12214" spans="1:5" x14ac:dyDescent="0.15">
      <c r="A12214" s="4">
        <v>43617</v>
      </c>
      <c r="B12214" t="s">
        <v>50</v>
      </c>
      <c r="C12214" t="s">
        <v>102</v>
      </c>
      <c r="D12214" t="s">
        <v>58</v>
      </c>
      <c r="E12214" s="55">
        <v>-606.71118596000008</v>
      </c>
    </row>
    <row r="12215" spans="1:5" x14ac:dyDescent="0.15">
      <c r="A12215" s="4">
        <v>43617</v>
      </c>
      <c r="B12215" t="s">
        <v>50</v>
      </c>
      <c r="C12215" t="s">
        <v>102</v>
      </c>
      <c r="D12215" t="s">
        <v>59</v>
      </c>
      <c r="E12215" s="55">
        <v>-606.71118596000008</v>
      </c>
    </row>
    <row r="12216" spans="1:5" x14ac:dyDescent="0.15">
      <c r="A12216" s="4">
        <v>43617</v>
      </c>
      <c r="B12216" t="s">
        <v>50</v>
      </c>
      <c r="C12216" t="s">
        <v>102</v>
      </c>
      <c r="D12216" t="s">
        <v>63</v>
      </c>
      <c r="E12216" s="55">
        <v>0</v>
      </c>
    </row>
    <row r="12217" spans="1:5" x14ac:dyDescent="0.15">
      <c r="A12217" s="4">
        <v>43617</v>
      </c>
      <c r="B12217" t="s">
        <v>50</v>
      </c>
      <c r="C12217" t="s">
        <v>102</v>
      </c>
      <c r="D12217" t="s">
        <v>64</v>
      </c>
      <c r="E12217" s="55">
        <v>-477.49280855000001</v>
      </c>
    </row>
    <row r="12218" spans="1:5" x14ac:dyDescent="0.15">
      <c r="A12218" s="4">
        <v>43617</v>
      </c>
      <c r="B12218" t="s">
        <v>50</v>
      </c>
      <c r="C12218" t="s">
        <v>102</v>
      </c>
      <c r="D12218" t="s">
        <v>65</v>
      </c>
      <c r="E12218" s="55">
        <v>1111.0343762699999</v>
      </c>
    </row>
    <row r="12219" spans="1:5" x14ac:dyDescent="0.15">
      <c r="A12219" s="4">
        <v>43617</v>
      </c>
      <c r="B12219" t="s">
        <v>50</v>
      </c>
      <c r="C12219" t="s">
        <v>102</v>
      </c>
      <c r="D12219" t="s">
        <v>66</v>
      </c>
      <c r="E12219" s="55">
        <v>1650.3841330599998</v>
      </c>
    </row>
    <row r="12220" spans="1:5" x14ac:dyDescent="0.15">
      <c r="A12220" s="4">
        <v>43617</v>
      </c>
      <c r="B12220" t="s">
        <v>50</v>
      </c>
      <c r="C12220" t="s">
        <v>102</v>
      </c>
      <c r="D12220" t="s">
        <v>47</v>
      </c>
      <c r="E12220" s="55">
        <v>1650.3841330599998</v>
      </c>
    </row>
    <row r="12221" spans="1:5" x14ac:dyDescent="0.15">
      <c r="A12221" s="4">
        <v>43617</v>
      </c>
      <c r="B12221" t="s">
        <v>50</v>
      </c>
      <c r="C12221" t="s">
        <v>102</v>
      </c>
      <c r="D12221" t="s">
        <v>53</v>
      </c>
      <c r="E12221" s="55">
        <v>0</v>
      </c>
    </row>
    <row r="12222" spans="1:5" x14ac:dyDescent="0.15">
      <c r="A12222" s="4">
        <v>43617</v>
      </c>
      <c r="B12222" t="s">
        <v>50</v>
      </c>
      <c r="C12222" t="s">
        <v>102</v>
      </c>
      <c r="D12222" t="s">
        <v>80</v>
      </c>
      <c r="E12222" s="55">
        <v>917.33743161999996</v>
      </c>
    </row>
    <row r="12223" spans="1:5" x14ac:dyDescent="0.15">
      <c r="A12223" s="4">
        <v>43617</v>
      </c>
      <c r="B12223" t="s">
        <v>50</v>
      </c>
      <c r="C12223" t="s">
        <v>102</v>
      </c>
      <c r="D12223" t="s">
        <v>81</v>
      </c>
      <c r="E12223" s="55">
        <v>84.426556310000009</v>
      </c>
    </row>
    <row r="12224" spans="1:5" x14ac:dyDescent="0.15">
      <c r="A12224" s="4">
        <v>43617</v>
      </c>
      <c r="B12224" t="s">
        <v>50</v>
      </c>
      <c r="C12224" t="s">
        <v>102</v>
      </c>
      <c r="D12224" t="s">
        <v>84</v>
      </c>
      <c r="E12224" s="55">
        <v>84.426556310000009</v>
      </c>
    </row>
    <row r="12225" spans="1:5" x14ac:dyDescent="0.15">
      <c r="A12225" s="4">
        <v>43617</v>
      </c>
      <c r="B12225" t="s">
        <v>50</v>
      </c>
      <c r="C12225" t="s">
        <v>102</v>
      </c>
      <c r="D12225" t="s">
        <v>87</v>
      </c>
      <c r="E12225" s="55">
        <v>0</v>
      </c>
    </row>
    <row r="12226" spans="1:5" x14ac:dyDescent="0.15">
      <c r="A12226" s="4">
        <v>43617</v>
      </c>
      <c r="B12226" t="s">
        <v>50</v>
      </c>
      <c r="C12226" t="s">
        <v>102</v>
      </c>
      <c r="D12226" t="s">
        <v>102</v>
      </c>
      <c r="E12226" s="55">
        <v>-23.698769170000002</v>
      </c>
    </row>
    <row r="12227" spans="1:5" x14ac:dyDescent="0.15">
      <c r="A12227" s="4">
        <v>43617</v>
      </c>
      <c r="B12227" t="s">
        <v>50</v>
      </c>
      <c r="C12227" t="s">
        <v>102</v>
      </c>
      <c r="D12227" t="s">
        <v>166</v>
      </c>
      <c r="E12227" s="55">
        <v>269.86234935000004</v>
      </c>
    </row>
    <row r="12228" spans="1:5" x14ac:dyDescent="0.15">
      <c r="A12228" s="4">
        <v>43617</v>
      </c>
      <c r="B12228" t="s">
        <v>50</v>
      </c>
      <c r="C12228" t="s">
        <v>102</v>
      </c>
      <c r="D12228" t="s">
        <v>167</v>
      </c>
      <c r="E12228" s="55">
        <v>0</v>
      </c>
    </row>
    <row r="12229" spans="1:5" x14ac:dyDescent="0.15">
      <c r="A12229" s="4">
        <v>43617</v>
      </c>
      <c r="B12229" t="s">
        <v>50</v>
      </c>
      <c r="C12229" t="s">
        <v>102</v>
      </c>
      <c r="D12229" t="s">
        <v>168</v>
      </c>
      <c r="E12229" s="55">
        <v>0</v>
      </c>
    </row>
    <row r="12230" spans="1:5" x14ac:dyDescent="0.15">
      <c r="A12230" s="4">
        <v>43617</v>
      </c>
      <c r="B12230" t="s">
        <v>50</v>
      </c>
      <c r="C12230" t="s">
        <v>102</v>
      </c>
      <c r="D12230" t="s">
        <v>169</v>
      </c>
      <c r="E12230" s="55">
        <v>0</v>
      </c>
    </row>
    <row r="12231" spans="1:5" x14ac:dyDescent="0.15">
      <c r="A12231" s="4">
        <v>43617</v>
      </c>
      <c r="B12231" t="s">
        <v>50</v>
      </c>
      <c r="C12231" t="s">
        <v>102</v>
      </c>
      <c r="D12231" t="s">
        <v>170</v>
      </c>
      <c r="E12231" s="55">
        <v>0</v>
      </c>
    </row>
    <row r="12232" spans="1:5" x14ac:dyDescent="0.15">
      <c r="A12232" s="4">
        <v>43617</v>
      </c>
      <c r="B12232" t="s">
        <v>50</v>
      </c>
      <c r="C12232" t="s">
        <v>102</v>
      </c>
      <c r="D12232" t="s">
        <v>171</v>
      </c>
      <c r="E12232" s="55">
        <v>0</v>
      </c>
    </row>
    <row r="12233" spans="1:5" x14ac:dyDescent="0.15">
      <c r="A12233" s="4">
        <v>43617</v>
      </c>
      <c r="B12233" t="s">
        <v>50</v>
      </c>
      <c r="C12233" t="s">
        <v>102</v>
      </c>
      <c r="D12233" t="s">
        <v>47</v>
      </c>
      <c r="E12233" s="55">
        <v>0</v>
      </c>
    </row>
    <row r="12234" spans="1:5" x14ac:dyDescent="0.15">
      <c r="A12234" s="4">
        <v>43617</v>
      </c>
      <c r="B12234" t="s">
        <v>50</v>
      </c>
      <c r="C12234" t="s">
        <v>102</v>
      </c>
      <c r="D12234" t="s">
        <v>53</v>
      </c>
      <c r="E12234" s="55">
        <v>0</v>
      </c>
    </row>
    <row r="12235" spans="1:5" x14ac:dyDescent="0.15">
      <c r="A12235" s="4">
        <v>43617</v>
      </c>
      <c r="B12235" t="s">
        <v>50</v>
      </c>
      <c r="C12235" t="s">
        <v>102</v>
      </c>
      <c r="D12235" t="s">
        <v>174</v>
      </c>
      <c r="E12235" s="55">
        <v>0</v>
      </c>
    </row>
    <row r="12236" spans="1:5" x14ac:dyDescent="0.15">
      <c r="A12236" s="4">
        <v>43617</v>
      </c>
      <c r="B12236" t="s">
        <v>50</v>
      </c>
      <c r="C12236" t="s">
        <v>102</v>
      </c>
      <c r="D12236" t="s">
        <v>175</v>
      </c>
      <c r="E12236" s="55">
        <v>0</v>
      </c>
    </row>
    <row r="12237" spans="1:5" x14ac:dyDescent="0.15">
      <c r="A12237" s="4">
        <v>43617</v>
      </c>
      <c r="B12237" t="s">
        <v>50</v>
      </c>
      <c r="C12237" t="s">
        <v>102</v>
      </c>
      <c r="D12237" t="s">
        <v>176</v>
      </c>
      <c r="E12237" s="55">
        <v>0</v>
      </c>
    </row>
    <row r="12238" spans="1:5" x14ac:dyDescent="0.15">
      <c r="A12238" s="4">
        <v>43617</v>
      </c>
      <c r="B12238" t="s">
        <v>50</v>
      </c>
      <c r="C12238" t="s">
        <v>102</v>
      </c>
      <c r="D12238" t="s">
        <v>177</v>
      </c>
      <c r="E12238" s="55">
        <v>0</v>
      </c>
    </row>
    <row r="12239" spans="1:5" x14ac:dyDescent="0.15">
      <c r="A12239" s="4">
        <v>43617</v>
      </c>
      <c r="B12239" t="s">
        <v>50</v>
      </c>
      <c r="C12239" t="s">
        <v>102</v>
      </c>
      <c r="D12239" t="s">
        <v>178</v>
      </c>
      <c r="E12239" s="55">
        <v>0</v>
      </c>
    </row>
    <row r="12240" spans="1:5" x14ac:dyDescent="0.15">
      <c r="A12240" s="4">
        <v>43617</v>
      </c>
      <c r="B12240" t="s">
        <v>50</v>
      </c>
      <c r="C12240" t="s">
        <v>102</v>
      </c>
      <c r="D12240" t="s">
        <v>179</v>
      </c>
      <c r="E12240" s="55">
        <v>0</v>
      </c>
    </row>
    <row r="12241" spans="1:5" x14ac:dyDescent="0.15">
      <c r="A12241" s="4">
        <v>43617</v>
      </c>
      <c r="B12241" t="s">
        <v>50</v>
      </c>
      <c r="C12241" t="s">
        <v>102</v>
      </c>
      <c r="D12241" t="s">
        <v>180</v>
      </c>
      <c r="E12241" s="55">
        <v>0</v>
      </c>
    </row>
    <row r="12242" spans="1:5" x14ac:dyDescent="0.15">
      <c r="A12242" s="4">
        <v>43617</v>
      </c>
      <c r="B12242" t="s">
        <v>50</v>
      </c>
      <c r="C12242" t="s">
        <v>102</v>
      </c>
      <c r="D12242" t="s">
        <v>181</v>
      </c>
      <c r="E12242" s="55">
        <v>0</v>
      </c>
    </row>
    <row r="12243" spans="1:5" x14ac:dyDescent="0.15">
      <c r="A12243" s="4">
        <v>43617</v>
      </c>
      <c r="B12243" t="s">
        <v>50</v>
      </c>
      <c r="C12243" t="s">
        <v>102</v>
      </c>
      <c r="D12243" t="s">
        <v>182</v>
      </c>
      <c r="E12243" s="55">
        <v>538.17103285999997</v>
      </c>
    </row>
    <row r="12244" spans="1:5" x14ac:dyDescent="0.15">
      <c r="A12244" s="4">
        <v>43617</v>
      </c>
      <c r="B12244" t="s">
        <v>50</v>
      </c>
      <c r="C12244" t="s">
        <v>102</v>
      </c>
      <c r="D12244" t="s">
        <v>183</v>
      </c>
      <c r="E12244" s="55">
        <v>891.46922874999996</v>
      </c>
    </row>
    <row r="12245" spans="1:5" x14ac:dyDescent="0.15">
      <c r="A12245" s="4">
        <v>43617</v>
      </c>
      <c r="B12245" t="s">
        <v>50</v>
      </c>
      <c r="C12245" t="s">
        <v>102</v>
      </c>
      <c r="D12245" t="s">
        <v>184</v>
      </c>
      <c r="E12245" s="55">
        <v>266.93088226999998</v>
      </c>
    </row>
    <row r="12246" spans="1:5" x14ac:dyDescent="0.15">
      <c r="A12246" s="4">
        <v>43617</v>
      </c>
      <c r="B12246" t="s">
        <v>50</v>
      </c>
      <c r="C12246" t="s">
        <v>102</v>
      </c>
      <c r="D12246" t="s">
        <v>185</v>
      </c>
      <c r="E12246" s="55">
        <v>620.22907815999997</v>
      </c>
    </row>
    <row r="12247" spans="1:5" x14ac:dyDescent="0.15">
      <c r="A12247" s="4">
        <v>43617</v>
      </c>
      <c r="B12247" t="s">
        <v>50</v>
      </c>
      <c r="C12247" t="s">
        <v>102</v>
      </c>
      <c r="D12247" t="s">
        <v>186</v>
      </c>
      <c r="E12247" s="55">
        <v>28.559052129999998</v>
      </c>
    </row>
    <row r="12248" spans="1:5" x14ac:dyDescent="0.15">
      <c r="A12248" s="4">
        <v>43617</v>
      </c>
      <c r="B12248" t="s">
        <v>50</v>
      </c>
      <c r="C12248" t="s">
        <v>102</v>
      </c>
      <c r="D12248" t="s">
        <v>187</v>
      </c>
      <c r="E12248" s="55">
        <v>193.66925938</v>
      </c>
    </row>
    <row r="12249" spans="1:5" x14ac:dyDescent="0.15">
      <c r="A12249" s="4">
        <v>43617</v>
      </c>
      <c r="B12249" t="s">
        <v>50</v>
      </c>
      <c r="C12249" t="s">
        <v>102</v>
      </c>
      <c r="D12249" t="s">
        <v>188</v>
      </c>
      <c r="E12249" s="55">
        <v>-275.1305127</v>
      </c>
    </row>
    <row r="12250" spans="1:5" x14ac:dyDescent="0.15">
      <c r="A12250" s="4">
        <v>43617</v>
      </c>
      <c r="B12250" t="s">
        <v>50</v>
      </c>
      <c r="C12250" t="s">
        <v>102</v>
      </c>
      <c r="D12250" t="s">
        <v>189</v>
      </c>
      <c r="E12250" s="55">
        <v>262.47321893000003</v>
      </c>
    </row>
    <row r="12251" spans="1:5" x14ac:dyDescent="0.15">
      <c r="A12251" s="4">
        <v>43617</v>
      </c>
      <c r="B12251" t="s">
        <v>50</v>
      </c>
      <c r="C12251" t="s">
        <v>102</v>
      </c>
      <c r="D12251" t="s">
        <v>190</v>
      </c>
      <c r="E12251" s="55">
        <v>262.47321893000003</v>
      </c>
    </row>
    <row r="12252" spans="1:5" x14ac:dyDescent="0.15">
      <c r="A12252" s="4">
        <v>43617</v>
      </c>
      <c r="B12252" t="s">
        <v>50</v>
      </c>
      <c r="C12252" t="s">
        <v>102</v>
      </c>
      <c r="D12252" t="s">
        <v>191</v>
      </c>
      <c r="E12252" s="55">
        <v>0</v>
      </c>
    </row>
    <row r="12253" spans="1:5" x14ac:dyDescent="0.15">
      <c r="A12253" s="4">
        <v>43617</v>
      </c>
      <c r="B12253" t="s">
        <v>50</v>
      </c>
      <c r="C12253" t="s">
        <v>102</v>
      </c>
      <c r="D12253" t="s">
        <v>192</v>
      </c>
      <c r="E12253" s="55">
        <v>143.30328456000001</v>
      </c>
    </row>
    <row r="12254" spans="1:5" x14ac:dyDescent="0.15">
      <c r="A12254" s="4">
        <v>43617</v>
      </c>
      <c r="B12254" t="s">
        <v>50</v>
      </c>
      <c r="C12254" t="s">
        <v>102</v>
      </c>
      <c r="D12254" t="s">
        <v>193</v>
      </c>
      <c r="E12254" s="55">
        <v>143.30328456000001</v>
      </c>
    </row>
    <row r="12255" spans="1:5" x14ac:dyDescent="0.15">
      <c r="A12255" s="4">
        <v>43617</v>
      </c>
      <c r="B12255" t="s">
        <v>50</v>
      </c>
      <c r="C12255" t="s">
        <v>102</v>
      </c>
      <c r="D12255" t="s">
        <v>194</v>
      </c>
      <c r="E12255" s="55">
        <v>0</v>
      </c>
    </row>
    <row r="12256" spans="1:5" x14ac:dyDescent="0.15">
      <c r="A12256" s="4">
        <v>43617</v>
      </c>
      <c r="B12256" t="s">
        <v>50</v>
      </c>
      <c r="C12256" t="s">
        <v>102</v>
      </c>
      <c r="D12256" t="s">
        <v>195</v>
      </c>
      <c r="E12256" s="55">
        <v>119.16993437000001</v>
      </c>
    </row>
    <row r="12257" spans="1:5" x14ac:dyDescent="0.15">
      <c r="A12257" s="4">
        <v>43617</v>
      </c>
      <c r="B12257" t="s">
        <v>50</v>
      </c>
      <c r="C12257" t="s">
        <v>102</v>
      </c>
      <c r="D12257" t="s">
        <v>196</v>
      </c>
      <c r="E12257" s="55">
        <v>-155.96057833</v>
      </c>
    </row>
    <row r="12258" spans="1:5" x14ac:dyDescent="0.15">
      <c r="A12258" s="4">
        <v>43709</v>
      </c>
      <c r="B12258" t="s">
        <v>50</v>
      </c>
      <c r="C12258" t="s">
        <v>102</v>
      </c>
      <c r="D12258" t="s">
        <v>52</v>
      </c>
      <c r="E12258" s="55">
        <v>1288.86586558</v>
      </c>
    </row>
    <row r="12259" spans="1:5" x14ac:dyDescent="0.15">
      <c r="A12259" s="4">
        <v>43709</v>
      </c>
      <c r="B12259" t="s">
        <v>50</v>
      </c>
      <c r="C12259" t="s">
        <v>102</v>
      </c>
      <c r="D12259" t="s">
        <v>46</v>
      </c>
      <c r="E12259" s="55">
        <v>2698.8522497399999</v>
      </c>
    </row>
    <row r="12260" spans="1:5" x14ac:dyDescent="0.15">
      <c r="A12260" s="4">
        <v>43709</v>
      </c>
      <c r="B12260" t="s">
        <v>50</v>
      </c>
      <c r="C12260" t="s">
        <v>102</v>
      </c>
      <c r="D12260" t="s">
        <v>47</v>
      </c>
      <c r="E12260" s="55">
        <v>2699.8861356999996</v>
      </c>
    </row>
    <row r="12261" spans="1:5" x14ac:dyDescent="0.15">
      <c r="A12261" s="4">
        <v>43709</v>
      </c>
      <c r="B12261" t="s">
        <v>50</v>
      </c>
      <c r="C12261" t="s">
        <v>102</v>
      </c>
      <c r="D12261" t="s">
        <v>48</v>
      </c>
      <c r="E12261" s="55">
        <v>2699.8861356999996</v>
      </c>
    </row>
    <row r="12262" spans="1:5" x14ac:dyDescent="0.15">
      <c r="A12262" s="4">
        <v>43709</v>
      </c>
      <c r="B12262" t="s">
        <v>50</v>
      </c>
      <c r="C12262" t="s">
        <v>102</v>
      </c>
      <c r="D12262" t="s">
        <v>49</v>
      </c>
      <c r="E12262" s="55">
        <v>0</v>
      </c>
    </row>
    <row r="12263" spans="1:5" x14ac:dyDescent="0.15">
      <c r="A12263" s="4">
        <v>43709</v>
      </c>
      <c r="B12263" t="s">
        <v>50</v>
      </c>
      <c r="C12263" t="s">
        <v>102</v>
      </c>
      <c r="D12263" t="s">
        <v>50</v>
      </c>
      <c r="E12263" s="55">
        <v>0</v>
      </c>
    </row>
    <row r="12264" spans="1:5" x14ac:dyDescent="0.15">
      <c r="A12264" s="4">
        <v>43709</v>
      </c>
      <c r="B12264" t="s">
        <v>50</v>
      </c>
      <c r="C12264" t="s">
        <v>102</v>
      </c>
      <c r="D12264" t="s">
        <v>51</v>
      </c>
      <c r="E12264" s="55">
        <v>0</v>
      </c>
    </row>
    <row r="12265" spans="1:5" x14ac:dyDescent="0.15">
      <c r="A12265" s="4">
        <v>43709</v>
      </c>
      <c r="B12265" t="s">
        <v>50</v>
      </c>
      <c r="C12265" t="s">
        <v>102</v>
      </c>
      <c r="D12265" t="s">
        <v>53</v>
      </c>
      <c r="E12265" s="55">
        <v>0</v>
      </c>
    </row>
    <row r="12266" spans="1:5" x14ac:dyDescent="0.15">
      <c r="A12266" s="4">
        <v>43709</v>
      </c>
      <c r="B12266" t="s">
        <v>50</v>
      </c>
      <c r="C12266" t="s">
        <v>102</v>
      </c>
      <c r="D12266" t="s">
        <v>54</v>
      </c>
      <c r="E12266" s="55">
        <v>1.0338859599999999</v>
      </c>
    </row>
    <row r="12267" spans="1:5" x14ac:dyDescent="0.15">
      <c r="A12267" s="4">
        <v>43709</v>
      </c>
      <c r="B12267" t="s">
        <v>50</v>
      </c>
      <c r="C12267" t="s">
        <v>102</v>
      </c>
      <c r="D12267" t="s">
        <v>55</v>
      </c>
      <c r="E12267" s="55">
        <v>1679.05217275</v>
      </c>
    </row>
    <row r="12268" spans="1:5" x14ac:dyDescent="0.15">
      <c r="A12268" s="4">
        <v>43709</v>
      </c>
      <c r="B12268" t="s">
        <v>50</v>
      </c>
      <c r="C12268" t="s">
        <v>102</v>
      </c>
      <c r="D12268" t="s">
        <v>56</v>
      </c>
      <c r="E12268" s="55">
        <v>1679.05217275</v>
      </c>
    </row>
    <row r="12269" spans="1:5" x14ac:dyDescent="0.15">
      <c r="A12269" s="4">
        <v>43709</v>
      </c>
      <c r="B12269" t="s">
        <v>50</v>
      </c>
      <c r="C12269" t="s">
        <v>102</v>
      </c>
      <c r="D12269" t="s">
        <v>57</v>
      </c>
      <c r="E12269" s="55">
        <v>0</v>
      </c>
    </row>
    <row r="12270" spans="1:5" x14ac:dyDescent="0.15">
      <c r="A12270" s="4">
        <v>43709</v>
      </c>
      <c r="B12270" t="s">
        <v>50</v>
      </c>
      <c r="C12270" t="s">
        <v>102</v>
      </c>
      <c r="D12270" t="s">
        <v>58</v>
      </c>
      <c r="E12270" s="55">
        <v>-659.02704680999989</v>
      </c>
    </row>
    <row r="12271" spans="1:5" x14ac:dyDescent="0.15">
      <c r="A12271" s="4">
        <v>43709</v>
      </c>
      <c r="B12271" t="s">
        <v>50</v>
      </c>
      <c r="C12271" t="s">
        <v>102</v>
      </c>
      <c r="D12271" t="s">
        <v>59</v>
      </c>
      <c r="E12271" s="55">
        <v>-659.02704680999989</v>
      </c>
    </row>
    <row r="12272" spans="1:5" x14ac:dyDescent="0.15">
      <c r="A12272" s="4">
        <v>43709</v>
      </c>
      <c r="B12272" t="s">
        <v>50</v>
      </c>
      <c r="C12272" t="s">
        <v>102</v>
      </c>
      <c r="D12272" t="s">
        <v>63</v>
      </c>
      <c r="E12272" s="55">
        <v>0</v>
      </c>
    </row>
    <row r="12273" spans="1:5" x14ac:dyDescent="0.15">
      <c r="A12273" s="4">
        <v>43709</v>
      </c>
      <c r="B12273" t="s">
        <v>50</v>
      </c>
      <c r="C12273" t="s">
        <v>102</v>
      </c>
      <c r="D12273" t="s">
        <v>64</v>
      </c>
      <c r="E12273" s="55">
        <v>-389.96125822000005</v>
      </c>
    </row>
    <row r="12274" spans="1:5" x14ac:dyDescent="0.15">
      <c r="A12274" s="4">
        <v>43709</v>
      </c>
      <c r="B12274" t="s">
        <v>50</v>
      </c>
      <c r="C12274" t="s">
        <v>102</v>
      </c>
      <c r="D12274" t="s">
        <v>65</v>
      </c>
      <c r="E12274" s="55">
        <v>780.83676628000001</v>
      </c>
    </row>
    <row r="12275" spans="1:5" x14ac:dyDescent="0.15">
      <c r="A12275" s="4">
        <v>43709</v>
      </c>
      <c r="B12275" t="s">
        <v>50</v>
      </c>
      <c r="C12275" t="s">
        <v>102</v>
      </c>
      <c r="D12275" t="s">
        <v>66</v>
      </c>
      <c r="E12275" s="55">
        <v>1587.3913970199999</v>
      </c>
    </row>
    <row r="12276" spans="1:5" x14ac:dyDescent="0.15">
      <c r="A12276" s="4">
        <v>43709</v>
      </c>
      <c r="B12276" t="s">
        <v>50</v>
      </c>
      <c r="C12276" t="s">
        <v>102</v>
      </c>
      <c r="D12276" t="s">
        <v>47</v>
      </c>
      <c r="E12276" s="55">
        <v>1587.3913970199999</v>
      </c>
    </row>
    <row r="12277" spans="1:5" x14ac:dyDescent="0.15">
      <c r="A12277" s="4">
        <v>43709</v>
      </c>
      <c r="B12277" t="s">
        <v>50</v>
      </c>
      <c r="C12277" t="s">
        <v>102</v>
      </c>
      <c r="D12277" t="s">
        <v>53</v>
      </c>
      <c r="E12277" s="55">
        <v>0</v>
      </c>
    </row>
    <row r="12278" spans="1:5" x14ac:dyDescent="0.15">
      <c r="A12278" s="4">
        <v>43709</v>
      </c>
      <c r="B12278" t="s">
        <v>50</v>
      </c>
      <c r="C12278" t="s">
        <v>102</v>
      </c>
      <c r="D12278" t="s">
        <v>80</v>
      </c>
      <c r="E12278" s="55">
        <v>807.14106965999997</v>
      </c>
    </row>
    <row r="12279" spans="1:5" x14ac:dyDescent="0.15">
      <c r="A12279" s="4">
        <v>43709</v>
      </c>
      <c r="B12279" t="s">
        <v>50</v>
      </c>
      <c r="C12279" t="s">
        <v>102</v>
      </c>
      <c r="D12279" t="s">
        <v>81</v>
      </c>
      <c r="E12279" s="55">
        <v>631.82050520000007</v>
      </c>
    </row>
    <row r="12280" spans="1:5" x14ac:dyDescent="0.15">
      <c r="A12280" s="4">
        <v>43709</v>
      </c>
      <c r="B12280" t="s">
        <v>50</v>
      </c>
      <c r="C12280" t="s">
        <v>102</v>
      </c>
      <c r="D12280" t="s">
        <v>84</v>
      </c>
      <c r="E12280" s="55">
        <v>631.82050520000007</v>
      </c>
    </row>
    <row r="12281" spans="1:5" x14ac:dyDescent="0.15">
      <c r="A12281" s="4">
        <v>43709</v>
      </c>
      <c r="B12281" t="s">
        <v>50</v>
      </c>
      <c r="C12281" t="s">
        <v>102</v>
      </c>
      <c r="D12281" t="s">
        <v>87</v>
      </c>
      <c r="E12281" s="55">
        <v>0</v>
      </c>
    </row>
    <row r="12282" spans="1:5" x14ac:dyDescent="0.15">
      <c r="A12282" s="4">
        <v>43709</v>
      </c>
      <c r="B12282" t="s">
        <v>50</v>
      </c>
      <c r="C12282" t="s">
        <v>102</v>
      </c>
      <c r="D12282" t="s">
        <v>102</v>
      </c>
      <c r="E12282" s="55">
        <v>863.79137008000009</v>
      </c>
    </row>
    <row r="12283" spans="1:5" x14ac:dyDescent="0.15">
      <c r="A12283" s="4">
        <v>43709</v>
      </c>
      <c r="B12283" t="s">
        <v>50</v>
      </c>
      <c r="C12283" t="s">
        <v>102</v>
      </c>
      <c r="D12283" t="s">
        <v>166</v>
      </c>
      <c r="E12283" s="55">
        <v>232.5573038</v>
      </c>
    </row>
    <row r="12284" spans="1:5" x14ac:dyDescent="0.15">
      <c r="A12284" s="4">
        <v>43709</v>
      </c>
      <c r="B12284" t="s">
        <v>50</v>
      </c>
      <c r="C12284" t="s">
        <v>102</v>
      </c>
      <c r="D12284" t="s">
        <v>167</v>
      </c>
      <c r="E12284" s="55">
        <v>0</v>
      </c>
    </row>
    <row r="12285" spans="1:5" x14ac:dyDescent="0.15">
      <c r="A12285" s="4">
        <v>43709</v>
      </c>
      <c r="B12285" t="s">
        <v>50</v>
      </c>
      <c r="C12285" t="s">
        <v>102</v>
      </c>
      <c r="D12285" t="s">
        <v>168</v>
      </c>
      <c r="E12285" s="55">
        <v>0</v>
      </c>
    </row>
    <row r="12286" spans="1:5" x14ac:dyDescent="0.15">
      <c r="A12286" s="4">
        <v>43709</v>
      </c>
      <c r="B12286" t="s">
        <v>50</v>
      </c>
      <c r="C12286" t="s">
        <v>102</v>
      </c>
      <c r="D12286" t="s">
        <v>169</v>
      </c>
      <c r="E12286" s="55">
        <v>0</v>
      </c>
    </row>
    <row r="12287" spans="1:5" x14ac:dyDescent="0.15">
      <c r="A12287" s="4">
        <v>43709</v>
      </c>
      <c r="B12287" t="s">
        <v>50</v>
      </c>
      <c r="C12287" t="s">
        <v>102</v>
      </c>
      <c r="D12287" t="s">
        <v>170</v>
      </c>
      <c r="E12287" s="55">
        <v>0</v>
      </c>
    </row>
    <row r="12288" spans="1:5" x14ac:dyDescent="0.15">
      <c r="A12288" s="4">
        <v>43709</v>
      </c>
      <c r="B12288" t="s">
        <v>50</v>
      </c>
      <c r="C12288" t="s">
        <v>102</v>
      </c>
      <c r="D12288" t="s">
        <v>171</v>
      </c>
      <c r="E12288" s="55">
        <v>0</v>
      </c>
    </row>
    <row r="12289" spans="1:5" x14ac:dyDescent="0.15">
      <c r="A12289" s="4">
        <v>43709</v>
      </c>
      <c r="B12289" t="s">
        <v>50</v>
      </c>
      <c r="C12289" t="s">
        <v>102</v>
      </c>
      <c r="D12289" t="s">
        <v>47</v>
      </c>
      <c r="E12289" s="55">
        <v>0</v>
      </c>
    </row>
    <row r="12290" spans="1:5" x14ac:dyDescent="0.15">
      <c r="A12290" s="4">
        <v>43709</v>
      </c>
      <c r="B12290" t="s">
        <v>50</v>
      </c>
      <c r="C12290" t="s">
        <v>102</v>
      </c>
      <c r="D12290" t="s">
        <v>53</v>
      </c>
      <c r="E12290" s="55">
        <v>0</v>
      </c>
    </row>
    <row r="12291" spans="1:5" x14ac:dyDescent="0.15">
      <c r="A12291" s="4">
        <v>43709</v>
      </c>
      <c r="B12291" t="s">
        <v>50</v>
      </c>
      <c r="C12291" t="s">
        <v>102</v>
      </c>
      <c r="D12291" t="s">
        <v>174</v>
      </c>
      <c r="E12291" s="55">
        <v>0</v>
      </c>
    </row>
    <row r="12292" spans="1:5" x14ac:dyDescent="0.15">
      <c r="A12292" s="4">
        <v>43709</v>
      </c>
      <c r="B12292" t="s">
        <v>50</v>
      </c>
      <c r="C12292" t="s">
        <v>102</v>
      </c>
      <c r="D12292" t="s">
        <v>175</v>
      </c>
      <c r="E12292" s="55">
        <v>0</v>
      </c>
    </row>
    <row r="12293" spans="1:5" x14ac:dyDescent="0.15">
      <c r="A12293" s="4">
        <v>43709</v>
      </c>
      <c r="B12293" t="s">
        <v>50</v>
      </c>
      <c r="C12293" t="s">
        <v>102</v>
      </c>
      <c r="D12293" t="s">
        <v>176</v>
      </c>
      <c r="E12293" s="55">
        <v>0</v>
      </c>
    </row>
    <row r="12294" spans="1:5" x14ac:dyDescent="0.15">
      <c r="A12294" s="4">
        <v>43709</v>
      </c>
      <c r="B12294" t="s">
        <v>50</v>
      </c>
      <c r="C12294" t="s">
        <v>102</v>
      </c>
      <c r="D12294" t="s">
        <v>177</v>
      </c>
      <c r="E12294" s="55">
        <v>0</v>
      </c>
    </row>
    <row r="12295" spans="1:5" x14ac:dyDescent="0.15">
      <c r="A12295" s="4">
        <v>43709</v>
      </c>
      <c r="B12295" t="s">
        <v>50</v>
      </c>
      <c r="C12295" t="s">
        <v>102</v>
      </c>
      <c r="D12295" t="s">
        <v>178</v>
      </c>
      <c r="E12295" s="55">
        <v>0</v>
      </c>
    </row>
    <row r="12296" spans="1:5" x14ac:dyDescent="0.15">
      <c r="A12296" s="4">
        <v>43709</v>
      </c>
      <c r="B12296" t="s">
        <v>50</v>
      </c>
      <c r="C12296" t="s">
        <v>102</v>
      </c>
      <c r="D12296" t="s">
        <v>179</v>
      </c>
      <c r="E12296" s="55">
        <v>0</v>
      </c>
    </row>
    <row r="12297" spans="1:5" x14ac:dyDescent="0.15">
      <c r="A12297" s="4">
        <v>43709</v>
      </c>
      <c r="B12297" t="s">
        <v>50</v>
      </c>
      <c r="C12297" t="s">
        <v>102</v>
      </c>
      <c r="D12297" t="s">
        <v>180</v>
      </c>
      <c r="E12297" s="55">
        <v>0</v>
      </c>
    </row>
    <row r="12298" spans="1:5" x14ac:dyDescent="0.15">
      <c r="A12298" s="4">
        <v>43709</v>
      </c>
      <c r="B12298" t="s">
        <v>50</v>
      </c>
      <c r="C12298" t="s">
        <v>102</v>
      </c>
      <c r="D12298" t="s">
        <v>181</v>
      </c>
      <c r="E12298" s="55">
        <v>0</v>
      </c>
    </row>
    <row r="12299" spans="1:5" x14ac:dyDescent="0.15">
      <c r="A12299" s="4">
        <v>43709</v>
      </c>
      <c r="B12299" t="s">
        <v>50</v>
      </c>
      <c r="C12299" t="s">
        <v>102</v>
      </c>
      <c r="D12299" t="s">
        <v>182</v>
      </c>
      <c r="E12299" s="55">
        <v>518.27143361000003</v>
      </c>
    </row>
    <row r="12300" spans="1:5" x14ac:dyDescent="0.15">
      <c r="A12300" s="4">
        <v>43709</v>
      </c>
      <c r="B12300" t="s">
        <v>50</v>
      </c>
      <c r="C12300" t="s">
        <v>102</v>
      </c>
      <c r="D12300" t="s">
        <v>183</v>
      </c>
      <c r="E12300" s="55">
        <v>765.83452657999999</v>
      </c>
    </row>
    <row r="12301" spans="1:5" x14ac:dyDescent="0.15">
      <c r="A12301" s="4">
        <v>43709</v>
      </c>
      <c r="B12301" t="s">
        <v>50</v>
      </c>
      <c r="C12301" t="s">
        <v>102</v>
      </c>
      <c r="D12301" t="s">
        <v>184</v>
      </c>
      <c r="E12301" s="55">
        <v>221.49567231</v>
      </c>
    </row>
    <row r="12302" spans="1:5" x14ac:dyDescent="0.15">
      <c r="A12302" s="4">
        <v>43709</v>
      </c>
      <c r="B12302" t="s">
        <v>50</v>
      </c>
      <c r="C12302" t="s">
        <v>102</v>
      </c>
      <c r="D12302" t="s">
        <v>185</v>
      </c>
      <c r="E12302" s="55">
        <v>469.05876527999999</v>
      </c>
    </row>
    <row r="12303" spans="1:5" x14ac:dyDescent="0.15">
      <c r="A12303" s="4">
        <v>43709</v>
      </c>
      <c r="B12303" t="s">
        <v>50</v>
      </c>
      <c r="C12303" t="s">
        <v>102</v>
      </c>
      <c r="D12303" t="s">
        <v>186</v>
      </c>
      <c r="E12303" s="55">
        <v>84.535033810000002</v>
      </c>
    </row>
    <row r="12304" spans="1:5" x14ac:dyDescent="0.15">
      <c r="A12304" s="4">
        <v>43709</v>
      </c>
      <c r="B12304" t="s">
        <v>50</v>
      </c>
      <c r="C12304" t="s">
        <v>102</v>
      </c>
      <c r="D12304" t="s">
        <v>187</v>
      </c>
      <c r="E12304" s="55">
        <v>165.08406055</v>
      </c>
    </row>
    <row r="12305" spans="1:5" x14ac:dyDescent="0.15">
      <c r="A12305" s="4">
        <v>43709</v>
      </c>
      <c r="B12305" t="s">
        <v>50</v>
      </c>
      <c r="C12305" t="s">
        <v>102</v>
      </c>
      <c r="D12305" t="s">
        <v>188</v>
      </c>
      <c r="E12305" s="55">
        <v>-90.791361049999992</v>
      </c>
    </row>
    <row r="12306" spans="1:5" x14ac:dyDescent="0.15">
      <c r="A12306" s="4">
        <v>43709</v>
      </c>
      <c r="B12306" t="s">
        <v>50</v>
      </c>
      <c r="C12306" t="s">
        <v>102</v>
      </c>
      <c r="D12306" t="s">
        <v>189</v>
      </c>
      <c r="E12306" s="55">
        <v>158.55825705999999</v>
      </c>
    </row>
    <row r="12307" spans="1:5" x14ac:dyDescent="0.15">
      <c r="A12307" s="4">
        <v>43709</v>
      </c>
      <c r="B12307" t="s">
        <v>50</v>
      </c>
      <c r="C12307" t="s">
        <v>102</v>
      </c>
      <c r="D12307" t="s">
        <v>190</v>
      </c>
      <c r="E12307" s="55">
        <v>158.55825705999999</v>
      </c>
    </row>
    <row r="12308" spans="1:5" x14ac:dyDescent="0.15">
      <c r="A12308" s="4">
        <v>43709</v>
      </c>
      <c r="B12308" t="s">
        <v>50</v>
      </c>
      <c r="C12308" t="s">
        <v>102</v>
      </c>
      <c r="D12308" t="s">
        <v>191</v>
      </c>
      <c r="E12308" s="55">
        <v>0</v>
      </c>
    </row>
    <row r="12309" spans="1:5" x14ac:dyDescent="0.15">
      <c r="A12309" s="4">
        <v>43709</v>
      </c>
      <c r="B12309" t="s">
        <v>50</v>
      </c>
      <c r="C12309" t="s">
        <v>102</v>
      </c>
      <c r="D12309" t="s">
        <v>192</v>
      </c>
      <c r="E12309" s="55">
        <v>154.11340591999999</v>
      </c>
    </row>
    <row r="12310" spans="1:5" x14ac:dyDescent="0.15">
      <c r="A12310" s="4">
        <v>43709</v>
      </c>
      <c r="B12310" t="s">
        <v>50</v>
      </c>
      <c r="C12310" t="s">
        <v>102</v>
      </c>
      <c r="D12310" t="s">
        <v>193</v>
      </c>
      <c r="E12310" s="55">
        <v>154.11340591999999</v>
      </c>
    </row>
    <row r="12311" spans="1:5" x14ac:dyDescent="0.15">
      <c r="A12311" s="4">
        <v>43709</v>
      </c>
      <c r="B12311" t="s">
        <v>50</v>
      </c>
      <c r="C12311" t="s">
        <v>102</v>
      </c>
      <c r="D12311" t="s">
        <v>194</v>
      </c>
      <c r="E12311" s="55">
        <v>0</v>
      </c>
    </row>
    <row r="12312" spans="1:5" x14ac:dyDescent="0.15">
      <c r="A12312" s="4">
        <v>43709</v>
      </c>
      <c r="B12312" t="s">
        <v>50</v>
      </c>
      <c r="C12312" t="s">
        <v>102</v>
      </c>
      <c r="D12312" t="s">
        <v>195</v>
      </c>
      <c r="E12312" s="55">
        <v>4.4448511399999999</v>
      </c>
    </row>
    <row r="12313" spans="1:5" x14ac:dyDescent="0.15">
      <c r="A12313" s="4">
        <v>43709</v>
      </c>
      <c r="B12313" t="s">
        <v>50</v>
      </c>
      <c r="C12313" t="s">
        <v>102</v>
      </c>
      <c r="D12313" t="s">
        <v>196</v>
      </c>
      <c r="E12313" s="55">
        <v>-86.346509909999995</v>
      </c>
    </row>
    <row r="12314" spans="1:5" x14ac:dyDescent="0.15">
      <c r="A12314" s="4">
        <v>43800</v>
      </c>
      <c r="B12314" t="s">
        <v>50</v>
      </c>
      <c r="C12314" t="s">
        <v>102</v>
      </c>
      <c r="D12314" t="s">
        <v>52</v>
      </c>
      <c r="E12314" s="55">
        <v>998.22642029999997</v>
      </c>
    </row>
    <row r="12315" spans="1:5" x14ac:dyDescent="0.15">
      <c r="A12315" s="4">
        <v>43800</v>
      </c>
      <c r="B12315" t="s">
        <v>50</v>
      </c>
      <c r="C12315" t="s">
        <v>102</v>
      </c>
      <c r="D12315" t="s">
        <v>46</v>
      </c>
      <c r="E12315" s="55">
        <v>4083.8104693699997</v>
      </c>
    </row>
    <row r="12316" spans="1:5" x14ac:dyDescent="0.15">
      <c r="A12316" s="4">
        <v>43800</v>
      </c>
      <c r="B12316" t="s">
        <v>50</v>
      </c>
      <c r="C12316" t="s">
        <v>102</v>
      </c>
      <c r="D12316" t="s">
        <v>47</v>
      </c>
      <c r="E12316" s="55">
        <v>4066.1327014499998</v>
      </c>
    </row>
    <row r="12317" spans="1:5" x14ac:dyDescent="0.15">
      <c r="A12317" s="4">
        <v>43800</v>
      </c>
      <c r="B12317" t="s">
        <v>50</v>
      </c>
      <c r="C12317" t="s">
        <v>102</v>
      </c>
      <c r="D12317" t="s">
        <v>48</v>
      </c>
      <c r="E12317" s="55">
        <v>4066.1327014499998</v>
      </c>
    </row>
    <row r="12318" spans="1:5" x14ac:dyDescent="0.15">
      <c r="A12318" s="4">
        <v>43800</v>
      </c>
      <c r="B12318" t="s">
        <v>50</v>
      </c>
      <c r="C12318" t="s">
        <v>102</v>
      </c>
      <c r="D12318" t="s">
        <v>49</v>
      </c>
      <c r="E12318" s="55">
        <v>0</v>
      </c>
    </row>
    <row r="12319" spans="1:5" x14ac:dyDescent="0.15">
      <c r="A12319" s="4">
        <v>43800</v>
      </c>
      <c r="B12319" t="s">
        <v>50</v>
      </c>
      <c r="C12319" t="s">
        <v>102</v>
      </c>
      <c r="D12319" t="s">
        <v>50</v>
      </c>
      <c r="E12319" s="55">
        <v>0</v>
      </c>
    </row>
    <row r="12320" spans="1:5" x14ac:dyDescent="0.15">
      <c r="A12320" s="4">
        <v>43800</v>
      </c>
      <c r="B12320" t="s">
        <v>50</v>
      </c>
      <c r="C12320" t="s">
        <v>102</v>
      </c>
      <c r="D12320" t="s">
        <v>51</v>
      </c>
      <c r="E12320" s="55">
        <v>0</v>
      </c>
    </row>
    <row r="12321" spans="1:5" x14ac:dyDescent="0.15">
      <c r="A12321" s="4">
        <v>43800</v>
      </c>
      <c r="B12321" t="s">
        <v>50</v>
      </c>
      <c r="C12321" t="s">
        <v>102</v>
      </c>
      <c r="D12321" t="s">
        <v>53</v>
      </c>
      <c r="E12321" s="55">
        <v>0</v>
      </c>
    </row>
    <row r="12322" spans="1:5" x14ac:dyDescent="0.15">
      <c r="A12322" s="4">
        <v>43800</v>
      </c>
      <c r="B12322" t="s">
        <v>50</v>
      </c>
      <c r="C12322" t="s">
        <v>102</v>
      </c>
      <c r="D12322" t="s">
        <v>54</v>
      </c>
      <c r="E12322" s="55">
        <v>-17.677767920000001</v>
      </c>
    </row>
    <row r="12323" spans="1:5" x14ac:dyDescent="0.15">
      <c r="A12323" s="4">
        <v>43800</v>
      </c>
      <c r="B12323" t="s">
        <v>50</v>
      </c>
      <c r="C12323" t="s">
        <v>102</v>
      </c>
      <c r="D12323" t="s">
        <v>55</v>
      </c>
      <c r="E12323" s="55">
        <v>3082.3594787399998</v>
      </c>
    </row>
    <row r="12324" spans="1:5" x14ac:dyDescent="0.15">
      <c r="A12324" s="4">
        <v>43800</v>
      </c>
      <c r="B12324" t="s">
        <v>50</v>
      </c>
      <c r="C12324" t="s">
        <v>102</v>
      </c>
      <c r="D12324" t="s">
        <v>56</v>
      </c>
      <c r="E12324" s="55">
        <v>3082.3594787399998</v>
      </c>
    </row>
    <row r="12325" spans="1:5" x14ac:dyDescent="0.15">
      <c r="A12325" s="4">
        <v>43800</v>
      </c>
      <c r="B12325" t="s">
        <v>50</v>
      </c>
      <c r="C12325" t="s">
        <v>102</v>
      </c>
      <c r="D12325" t="s">
        <v>57</v>
      </c>
      <c r="E12325" s="55">
        <v>0</v>
      </c>
    </row>
    <row r="12326" spans="1:5" x14ac:dyDescent="0.15">
      <c r="A12326" s="4">
        <v>43800</v>
      </c>
      <c r="B12326" t="s">
        <v>50</v>
      </c>
      <c r="C12326" t="s">
        <v>102</v>
      </c>
      <c r="D12326" t="s">
        <v>58</v>
      </c>
      <c r="E12326" s="55">
        <v>1436.75310795</v>
      </c>
    </row>
    <row r="12327" spans="1:5" x14ac:dyDescent="0.15">
      <c r="A12327" s="4">
        <v>43800</v>
      </c>
      <c r="B12327" t="s">
        <v>50</v>
      </c>
      <c r="C12327" t="s">
        <v>102</v>
      </c>
      <c r="D12327" t="s">
        <v>59</v>
      </c>
      <c r="E12327" s="55">
        <v>1436.75310795</v>
      </c>
    </row>
    <row r="12328" spans="1:5" x14ac:dyDescent="0.15">
      <c r="A12328" s="4">
        <v>43800</v>
      </c>
      <c r="B12328" t="s">
        <v>50</v>
      </c>
      <c r="C12328" t="s">
        <v>102</v>
      </c>
      <c r="D12328" t="s">
        <v>63</v>
      </c>
      <c r="E12328" s="55">
        <v>0</v>
      </c>
    </row>
    <row r="12329" spans="1:5" x14ac:dyDescent="0.15">
      <c r="A12329" s="4">
        <v>43800</v>
      </c>
      <c r="B12329" t="s">
        <v>50</v>
      </c>
      <c r="C12329" t="s">
        <v>102</v>
      </c>
      <c r="D12329" t="s">
        <v>64</v>
      </c>
      <c r="E12329" s="55">
        <v>1433.52853762</v>
      </c>
    </row>
    <row r="12330" spans="1:5" x14ac:dyDescent="0.15">
      <c r="A12330" s="4">
        <v>43800</v>
      </c>
      <c r="B12330" t="s">
        <v>50</v>
      </c>
      <c r="C12330" t="s">
        <v>102</v>
      </c>
      <c r="D12330" t="s">
        <v>65</v>
      </c>
      <c r="E12330" s="55">
        <v>845.78845242</v>
      </c>
    </row>
    <row r="12331" spans="1:5" x14ac:dyDescent="0.15">
      <c r="A12331" s="4">
        <v>43800</v>
      </c>
      <c r="B12331" t="s">
        <v>50</v>
      </c>
      <c r="C12331" t="s">
        <v>102</v>
      </c>
      <c r="D12331" t="s">
        <v>66</v>
      </c>
      <c r="E12331" s="55">
        <v>1322.9492711500002</v>
      </c>
    </row>
    <row r="12332" spans="1:5" x14ac:dyDescent="0.15">
      <c r="A12332" s="4">
        <v>43800</v>
      </c>
      <c r="B12332" t="s">
        <v>50</v>
      </c>
      <c r="C12332" t="s">
        <v>102</v>
      </c>
      <c r="D12332" t="s">
        <v>47</v>
      </c>
      <c r="E12332" s="55">
        <v>1322.9492711500002</v>
      </c>
    </row>
    <row r="12333" spans="1:5" x14ac:dyDescent="0.15">
      <c r="A12333" s="4">
        <v>43800</v>
      </c>
      <c r="B12333" t="s">
        <v>50</v>
      </c>
      <c r="C12333" t="s">
        <v>102</v>
      </c>
      <c r="D12333" t="s">
        <v>53</v>
      </c>
      <c r="E12333" s="55">
        <v>0</v>
      </c>
    </row>
    <row r="12334" spans="1:5" x14ac:dyDescent="0.15">
      <c r="A12334" s="4">
        <v>43800</v>
      </c>
      <c r="B12334" t="s">
        <v>50</v>
      </c>
      <c r="C12334" t="s">
        <v>102</v>
      </c>
      <c r="D12334" t="s">
        <v>80</v>
      </c>
      <c r="E12334" s="55">
        <v>650.21914535999997</v>
      </c>
    </row>
    <row r="12335" spans="1:5" x14ac:dyDescent="0.15">
      <c r="A12335" s="4">
        <v>43800</v>
      </c>
      <c r="B12335" t="s">
        <v>50</v>
      </c>
      <c r="C12335" t="s">
        <v>102</v>
      </c>
      <c r="D12335" t="s">
        <v>81</v>
      </c>
      <c r="E12335" s="55">
        <v>-357.10004763000001</v>
      </c>
    </row>
    <row r="12336" spans="1:5" x14ac:dyDescent="0.15">
      <c r="A12336" s="4">
        <v>43800</v>
      </c>
      <c r="B12336" t="s">
        <v>50</v>
      </c>
      <c r="C12336" t="s">
        <v>102</v>
      </c>
      <c r="D12336" t="s">
        <v>84</v>
      </c>
      <c r="E12336" s="55">
        <v>-357.10004763000001</v>
      </c>
    </row>
    <row r="12337" spans="1:5" x14ac:dyDescent="0.15">
      <c r="A12337" s="4">
        <v>43800</v>
      </c>
      <c r="B12337" t="s">
        <v>50</v>
      </c>
      <c r="C12337" t="s">
        <v>102</v>
      </c>
      <c r="D12337" t="s">
        <v>87</v>
      </c>
      <c r="E12337" s="55">
        <v>0</v>
      </c>
    </row>
    <row r="12338" spans="1:5" x14ac:dyDescent="0.15">
      <c r="A12338" s="4">
        <v>43800</v>
      </c>
      <c r="B12338" t="s">
        <v>50</v>
      </c>
      <c r="C12338" t="s">
        <v>102</v>
      </c>
      <c r="D12338" t="s">
        <v>102</v>
      </c>
      <c r="E12338" s="55">
        <v>-103.63383623</v>
      </c>
    </row>
    <row r="12339" spans="1:5" x14ac:dyDescent="0.15">
      <c r="A12339" s="4">
        <v>43800</v>
      </c>
      <c r="B12339" t="s">
        <v>50</v>
      </c>
      <c r="C12339" t="s">
        <v>102</v>
      </c>
      <c r="D12339" t="s">
        <v>166</v>
      </c>
      <c r="E12339" s="55">
        <v>426.52453802999997</v>
      </c>
    </row>
    <row r="12340" spans="1:5" x14ac:dyDescent="0.15">
      <c r="A12340" s="4">
        <v>43800</v>
      </c>
      <c r="B12340" t="s">
        <v>50</v>
      </c>
      <c r="C12340" t="s">
        <v>102</v>
      </c>
      <c r="D12340" t="s">
        <v>167</v>
      </c>
      <c r="E12340" s="55">
        <v>0</v>
      </c>
    </row>
    <row r="12341" spans="1:5" x14ac:dyDescent="0.15">
      <c r="A12341" s="4">
        <v>43800</v>
      </c>
      <c r="B12341" t="s">
        <v>50</v>
      </c>
      <c r="C12341" t="s">
        <v>102</v>
      </c>
      <c r="D12341" t="s">
        <v>168</v>
      </c>
      <c r="E12341" s="55">
        <v>0</v>
      </c>
    </row>
    <row r="12342" spans="1:5" x14ac:dyDescent="0.15">
      <c r="A12342" s="4">
        <v>43800</v>
      </c>
      <c r="B12342" t="s">
        <v>50</v>
      </c>
      <c r="C12342" t="s">
        <v>102</v>
      </c>
      <c r="D12342" t="s">
        <v>169</v>
      </c>
      <c r="E12342" s="55">
        <v>0</v>
      </c>
    </row>
    <row r="12343" spans="1:5" x14ac:dyDescent="0.15">
      <c r="A12343" s="4">
        <v>43800</v>
      </c>
      <c r="B12343" t="s">
        <v>50</v>
      </c>
      <c r="C12343" t="s">
        <v>102</v>
      </c>
      <c r="D12343" t="s">
        <v>170</v>
      </c>
      <c r="E12343" s="55">
        <v>0</v>
      </c>
    </row>
    <row r="12344" spans="1:5" x14ac:dyDescent="0.15">
      <c r="A12344" s="4">
        <v>43800</v>
      </c>
      <c r="B12344" t="s">
        <v>50</v>
      </c>
      <c r="C12344" t="s">
        <v>102</v>
      </c>
      <c r="D12344" t="s">
        <v>171</v>
      </c>
      <c r="E12344" s="55">
        <v>0</v>
      </c>
    </row>
    <row r="12345" spans="1:5" x14ac:dyDescent="0.15">
      <c r="A12345" s="4">
        <v>43800</v>
      </c>
      <c r="B12345" t="s">
        <v>50</v>
      </c>
      <c r="C12345" t="s">
        <v>102</v>
      </c>
      <c r="D12345" t="s">
        <v>47</v>
      </c>
      <c r="E12345" s="55">
        <v>0</v>
      </c>
    </row>
    <row r="12346" spans="1:5" x14ac:dyDescent="0.15">
      <c r="A12346" s="4">
        <v>43800</v>
      </c>
      <c r="B12346" t="s">
        <v>50</v>
      </c>
      <c r="C12346" t="s">
        <v>102</v>
      </c>
      <c r="D12346" t="s">
        <v>53</v>
      </c>
      <c r="E12346" s="55">
        <v>0</v>
      </c>
    </row>
    <row r="12347" spans="1:5" x14ac:dyDescent="0.15">
      <c r="A12347" s="4">
        <v>43800</v>
      </c>
      <c r="B12347" t="s">
        <v>50</v>
      </c>
      <c r="C12347" t="s">
        <v>102</v>
      </c>
      <c r="D12347" t="s">
        <v>174</v>
      </c>
      <c r="E12347" s="55">
        <v>0</v>
      </c>
    </row>
    <row r="12348" spans="1:5" x14ac:dyDescent="0.15">
      <c r="A12348" s="4">
        <v>43800</v>
      </c>
      <c r="B12348" t="s">
        <v>50</v>
      </c>
      <c r="C12348" t="s">
        <v>102</v>
      </c>
      <c r="D12348" t="s">
        <v>175</v>
      </c>
      <c r="E12348" s="55">
        <v>0</v>
      </c>
    </row>
    <row r="12349" spans="1:5" x14ac:dyDescent="0.15">
      <c r="A12349" s="4">
        <v>43800</v>
      </c>
      <c r="B12349" t="s">
        <v>50</v>
      </c>
      <c r="C12349" t="s">
        <v>102</v>
      </c>
      <c r="D12349" t="s">
        <v>176</v>
      </c>
      <c r="E12349" s="55">
        <v>0</v>
      </c>
    </row>
    <row r="12350" spans="1:5" x14ac:dyDescent="0.15">
      <c r="A12350" s="4">
        <v>43800</v>
      </c>
      <c r="B12350" t="s">
        <v>50</v>
      </c>
      <c r="C12350" t="s">
        <v>102</v>
      </c>
      <c r="D12350" t="s">
        <v>177</v>
      </c>
      <c r="E12350" s="55">
        <v>0</v>
      </c>
    </row>
    <row r="12351" spans="1:5" x14ac:dyDescent="0.15">
      <c r="A12351" s="4">
        <v>43800</v>
      </c>
      <c r="B12351" t="s">
        <v>50</v>
      </c>
      <c r="C12351" t="s">
        <v>102</v>
      </c>
      <c r="D12351" t="s">
        <v>178</v>
      </c>
      <c r="E12351" s="55">
        <v>0</v>
      </c>
    </row>
    <row r="12352" spans="1:5" x14ac:dyDescent="0.15">
      <c r="A12352" s="4">
        <v>43800</v>
      </c>
      <c r="B12352" t="s">
        <v>50</v>
      </c>
      <c r="C12352" t="s">
        <v>102</v>
      </c>
      <c r="D12352" t="s">
        <v>179</v>
      </c>
      <c r="E12352" s="55">
        <v>0</v>
      </c>
    </row>
    <row r="12353" spans="1:5" x14ac:dyDescent="0.15">
      <c r="A12353" s="4">
        <v>43800</v>
      </c>
      <c r="B12353" t="s">
        <v>50</v>
      </c>
      <c r="C12353" t="s">
        <v>102</v>
      </c>
      <c r="D12353" t="s">
        <v>180</v>
      </c>
      <c r="E12353" s="55">
        <v>0</v>
      </c>
    </row>
    <row r="12354" spans="1:5" x14ac:dyDescent="0.15">
      <c r="A12354" s="4">
        <v>43800</v>
      </c>
      <c r="B12354" t="s">
        <v>50</v>
      </c>
      <c r="C12354" t="s">
        <v>102</v>
      </c>
      <c r="D12354" t="s">
        <v>181</v>
      </c>
      <c r="E12354" s="55">
        <v>0</v>
      </c>
    </row>
    <row r="12355" spans="1:5" x14ac:dyDescent="0.15">
      <c r="A12355" s="4">
        <v>43800</v>
      </c>
      <c r="B12355" t="s">
        <v>50</v>
      </c>
      <c r="C12355" t="s">
        <v>102</v>
      </c>
      <c r="D12355" t="s">
        <v>182</v>
      </c>
      <c r="E12355" s="55">
        <v>519.10979782999993</v>
      </c>
    </row>
    <row r="12356" spans="1:5" x14ac:dyDescent="0.15">
      <c r="A12356" s="4">
        <v>43800</v>
      </c>
      <c r="B12356" t="s">
        <v>50</v>
      </c>
      <c r="C12356" t="s">
        <v>102</v>
      </c>
      <c r="D12356" t="s">
        <v>183</v>
      </c>
      <c r="E12356" s="55">
        <v>806.99884829999996</v>
      </c>
    </row>
    <row r="12357" spans="1:5" x14ac:dyDescent="0.15">
      <c r="A12357" s="4">
        <v>43800</v>
      </c>
      <c r="B12357" t="s">
        <v>50</v>
      </c>
      <c r="C12357" t="s">
        <v>102</v>
      </c>
      <c r="D12357" t="s">
        <v>184</v>
      </c>
      <c r="E12357" s="55">
        <v>250.91680256999999</v>
      </c>
    </row>
    <row r="12358" spans="1:5" x14ac:dyDescent="0.15">
      <c r="A12358" s="4">
        <v>43800</v>
      </c>
      <c r="B12358" t="s">
        <v>50</v>
      </c>
      <c r="C12358" t="s">
        <v>102</v>
      </c>
      <c r="D12358" t="s">
        <v>185</v>
      </c>
      <c r="E12358" s="55">
        <v>538.80585303999999</v>
      </c>
    </row>
    <row r="12359" spans="1:5" x14ac:dyDescent="0.15">
      <c r="A12359" s="4">
        <v>43800</v>
      </c>
      <c r="B12359" t="s">
        <v>50</v>
      </c>
      <c r="C12359" t="s">
        <v>102</v>
      </c>
      <c r="D12359" t="s">
        <v>186</v>
      </c>
      <c r="E12359" s="55">
        <v>-5.6164019000000005</v>
      </c>
    </row>
    <row r="12360" spans="1:5" x14ac:dyDescent="0.15">
      <c r="A12360" s="4">
        <v>43800</v>
      </c>
      <c r="B12360" t="s">
        <v>50</v>
      </c>
      <c r="C12360" t="s">
        <v>102</v>
      </c>
      <c r="D12360" t="s">
        <v>187</v>
      </c>
      <c r="E12360" s="55">
        <v>220.28000749</v>
      </c>
    </row>
    <row r="12361" spans="1:5" x14ac:dyDescent="0.15">
      <c r="A12361" s="4">
        <v>43800</v>
      </c>
      <c r="B12361" t="s">
        <v>50</v>
      </c>
      <c r="C12361" t="s">
        <v>102</v>
      </c>
      <c r="D12361" t="s">
        <v>188</v>
      </c>
      <c r="E12361" s="55">
        <v>-592.56823933999999</v>
      </c>
    </row>
    <row r="12362" spans="1:5" x14ac:dyDescent="0.15">
      <c r="A12362" s="4">
        <v>43800</v>
      </c>
      <c r="B12362" t="s">
        <v>50</v>
      </c>
      <c r="C12362" t="s">
        <v>102</v>
      </c>
      <c r="D12362" t="s">
        <v>189</v>
      </c>
      <c r="E12362" s="55">
        <v>458.68473645999995</v>
      </c>
    </row>
    <row r="12363" spans="1:5" x14ac:dyDescent="0.15">
      <c r="A12363" s="4">
        <v>43800</v>
      </c>
      <c r="B12363" t="s">
        <v>50</v>
      </c>
      <c r="C12363" t="s">
        <v>102</v>
      </c>
      <c r="D12363" t="s">
        <v>190</v>
      </c>
      <c r="E12363" s="55">
        <v>458.68473645999995</v>
      </c>
    </row>
    <row r="12364" spans="1:5" x14ac:dyDescent="0.15">
      <c r="A12364" s="4">
        <v>43800</v>
      </c>
      <c r="B12364" t="s">
        <v>50</v>
      </c>
      <c r="C12364" t="s">
        <v>102</v>
      </c>
      <c r="D12364" t="s">
        <v>191</v>
      </c>
      <c r="E12364" s="55">
        <v>0</v>
      </c>
    </row>
    <row r="12365" spans="1:5" x14ac:dyDescent="0.15">
      <c r="A12365" s="4">
        <v>43800</v>
      </c>
      <c r="B12365" t="s">
        <v>50</v>
      </c>
      <c r="C12365" t="s">
        <v>102</v>
      </c>
      <c r="D12365" t="s">
        <v>192</v>
      </c>
      <c r="E12365" s="55">
        <v>255.82869016999999</v>
      </c>
    </row>
    <row r="12366" spans="1:5" x14ac:dyDescent="0.15">
      <c r="A12366" s="4">
        <v>43800</v>
      </c>
      <c r="B12366" t="s">
        <v>50</v>
      </c>
      <c r="C12366" t="s">
        <v>102</v>
      </c>
      <c r="D12366" t="s">
        <v>193</v>
      </c>
      <c r="E12366" s="55">
        <v>255.82869016999999</v>
      </c>
    </row>
    <row r="12367" spans="1:5" x14ac:dyDescent="0.15">
      <c r="A12367" s="4">
        <v>43800</v>
      </c>
      <c r="B12367" t="s">
        <v>50</v>
      </c>
      <c r="C12367" t="s">
        <v>102</v>
      </c>
      <c r="D12367" t="s">
        <v>194</v>
      </c>
      <c r="E12367" s="55">
        <v>0</v>
      </c>
    </row>
    <row r="12368" spans="1:5" x14ac:dyDescent="0.15">
      <c r="A12368" s="4">
        <v>43800</v>
      </c>
      <c r="B12368" t="s">
        <v>50</v>
      </c>
      <c r="C12368" t="s">
        <v>102</v>
      </c>
      <c r="D12368" t="s">
        <v>195</v>
      </c>
      <c r="E12368" s="55">
        <v>202.85604628999999</v>
      </c>
    </row>
    <row r="12369" spans="1:5" x14ac:dyDescent="0.15">
      <c r="A12369" s="4">
        <v>43800</v>
      </c>
      <c r="B12369" t="s">
        <v>50</v>
      </c>
      <c r="C12369" t="s">
        <v>102</v>
      </c>
      <c r="D12369" t="s">
        <v>196</v>
      </c>
      <c r="E12369" s="55">
        <v>-389.71219305</v>
      </c>
    </row>
    <row r="12370" spans="1:5" x14ac:dyDescent="0.15">
      <c r="A12370" s="4">
        <v>42795</v>
      </c>
      <c r="B12370" t="s">
        <v>58</v>
      </c>
      <c r="C12370" t="s">
        <v>102</v>
      </c>
      <c r="D12370" t="s">
        <v>52</v>
      </c>
      <c r="E12370" s="55">
        <v>948.62244261000001</v>
      </c>
    </row>
    <row r="12371" spans="1:5" x14ac:dyDescent="0.15">
      <c r="A12371" s="4">
        <v>42795</v>
      </c>
      <c r="B12371" t="s">
        <v>58</v>
      </c>
      <c r="C12371" t="s">
        <v>102</v>
      </c>
      <c r="D12371" t="s">
        <v>46</v>
      </c>
      <c r="E12371" s="55">
        <v>921.44929229999991</v>
      </c>
    </row>
    <row r="12372" spans="1:5" x14ac:dyDescent="0.15">
      <c r="A12372" s="4">
        <v>42795</v>
      </c>
      <c r="B12372" t="s">
        <v>58</v>
      </c>
      <c r="C12372" t="s">
        <v>102</v>
      </c>
      <c r="D12372" t="s">
        <v>47</v>
      </c>
      <c r="E12372" s="55">
        <v>893.10870937000004</v>
      </c>
    </row>
    <row r="12373" spans="1:5" x14ac:dyDescent="0.15">
      <c r="A12373" s="4">
        <v>42795</v>
      </c>
      <c r="B12373" t="s">
        <v>58</v>
      </c>
      <c r="C12373" t="s">
        <v>102</v>
      </c>
      <c r="D12373" t="s">
        <v>53</v>
      </c>
      <c r="E12373" s="55">
        <v>0</v>
      </c>
    </row>
    <row r="12374" spans="1:5" x14ac:dyDescent="0.15">
      <c r="A12374" s="4">
        <v>42795</v>
      </c>
      <c r="B12374" t="s">
        <v>58</v>
      </c>
      <c r="C12374" t="s">
        <v>102</v>
      </c>
      <c r="D12374" t="s">
        <v>54</v>
      </c>
      <c r="E12374" s="55">
        <v>-28.34058293</v>
      </c>
    </row>
    <row r="12375" spans="1:5" x14ac:dyDescent="0.15">
      <c r="A12375" s="4">
        <v>42795</v>
      </c>
      <c r="B12375" t="s">
        <v>58</v>
      </c>
      <c r="C12375" t="s">
        <v>102</v>
      </c>
      <c r="D12375" t="s">
        <v>55</v>
      </c>
      <c r="E12375" s="55">
        <v>232.25047022000001</v>
      </c>
    </row>
    <row r="12376" spans="1:5" x14ac:dyDescent="0.15">
      <c r="A12376" s="4">
        <v>42795</v>
      </c>
      <c r="B12376" t="s">
        <v>58</v>
      </c>
      <c r="C12376" t="s">
        <v>102</v>
      </c>
      <c r="D12376" t="s">
        <v>58</v>
      </c>
      <c r="E12376" s="55">
        <v>-282.96649107999997</v>
      </c>
    </row>
    <row r="12377" spans="1:5" x14ac:dyDescent="0.15">
      <c r="A12377" s="4">
        <v>42795</v>
      </c>
      <c r="B12377" t="s">
        <v>58</v>
      </c>
      <c r="C12377" t="s">
        <v>102</v>
      </c>
      <c r="D12377" t="s">
        <v>59</v>
      </c>
      <c r="E12377" s="55">
        <v>-282.96649107999997</v>
      </c>
    </row>
    <row r="12378" spans="1:5" x14ac:dyDescent="0.15">
      <c r="A12378" s="4">
        <v>42795</v>
      </c>
      <c r="B12378" t="s">
        <v>58</v>
      </c>
      <c r="C12378" t="s">
        <v>102</v>
      </c>
      <c r="D12378" t="s">
        <v>63</v>
      </c>
      <c r="E12378" s="55">
        <v>0</v>
      </c>
    </row>
    <row r="12379" spans="1:5" x14ac:dyDescent="0.15">
      <c r="A12379" s="4">
        <v>42795</v>
      </c>
      <c r="B12379" t="s">
        <v>58</v>
      </c>
      <c r="C12379" t="s">
        <v>102</v>
      </c>
      <c r="D12379" t="s">
        <v>64</v>
      </c>
      <c r="E12379" s="55">
        <v>-23.54287055</v>
      </c>
    </row>
    <row r="12380" spans="1:5" x14ac:dyDescent="0.15">
      <c r="A12380" s="4">
        <v>42795</v>
      </c>
      <c r="B12380" t="s">
        <v>58</v>
      </c>
      <c r="C12380" t="s">
        <v>102</v>
      </c>
      <c r="D12380" t="s">
        <v>65</v>
      </c>
      <c r="E12380" s="55">
        <v>603.77019869000003</v>
      </c>
    </row>
    <row r="12381" spans="1:5" x14ac:dyDescent="0.15">
      <c r="A12381" s="4">
        <v>42795</v>
      </c>
      <c r="B12381" t="s">
        <v>58</v>
      </c>
      <c r="C12381" t="s">
        <v>102</v>
      </c>
      <c r="D12381" t="s">
        <v>66</v>
      </c>
      <c r="E12381" s="55">
        <v>733.37845887000003</v>
      </c>
    </row>
    <row r="12382" spans="1:5" x14ac:dyDescent="0.15">
      <c r="A12382" s="4">
        <v>42795</v>
      </c>
      <c r="B12382" t="s">
        <v>58</v>
      </c>
      <c r="C12382" t="s">
        <v>102</v>
      </c>
      <c r="D12382" t="s">
        <v>47</v>
      </c>
      <c r="E12382" s="55">
        <v>733.37845887000003</v>
      </c>
    </row>
    <row r="12383" spans="1:5" x14ac:dyDescent="0.15">
      <c r="A12383" s="4">
        <v>42795</v>
      </c>
      <c r="B12383" t="s">
        <v>58</v>
      </c>
      <c r="C12383" t="s">
        <v>102</v>
      </c>
      <c r="D12383" t="s">
        <v>53</v>
      </c>
      <c r="E12383" s="55">
        <v>0</v>
      </c>
    </row>
    <row r="12384" spans="1:5" x14ac:dyDescent="0.15">
      <c r="A12384" s="4">
        <v>42795</v>
      </c>
      <c r="B12384" t="s">
        <v>58</v>
      </c>
      <c r="C12384" t="s">
        <v>102</v>
      </c>
      <c r="D12384" t="s">
        <v>80</v>
      </c>
      <c r="E12384" s="55">
        <v>37.930845740000002</v>
      </c>
    </row>
    <row r="12385" spans="1:5" x14ac:dyDescent="0.15">
      <c r="A12385" s="4">
        <v>42795</v>
      </c>
      <c r="B12385" t="s">
        <v>58</v>
      </c>
      <c r="C12385" t="s">
        <v>102</v>
      </c>
      <c r="D12385" t="s">
        <v>81</v>
      </c>
      <c r="E12385" s="55">
        <v>-113.74118776</v>
      </c>
    </row>
    <row r="12386" spans="1:5" x14ac:dyDescent="0.15">
      <c r="A12386" s="4">
        <v>42795</v>
      </c>
      <c r="B12386" t="s">
        <v>58</v>
      </c>
      <c r="C12386" t="s">
        <v>102</v>
      </c>
      <c r="D12386" t="s">
        <v>84</v>
      </c>
      <c r="E12386" s="55">
        <v>-113.74118776</v>
      </c>
    </row>
    <row r="12387" spans="1:5" x14ac:dyDescent="0.15">
      <c r="A12387" s="4">
        <v>42795</v>
      </c>
      <c r="B12387" t="s">
        <v>58</v>
      </c>
      <c r="C12387" t="s">
        <v>102</v>
      </c>
      <c r="D12387" t="s">
        <v>87</v>
      </c>
      <c r="E12387" s="55">
        <v>0</v>
      </c>
    </row>
    <row r="12388" spans="1:5" x14ac:dyDescent="0.15">
      <c r="A12388" s="4">
        <v>42795</v>
      </c>
      <c r="B12388" t="s">
        <v>58</v>
      </c>
      <c r="C12388" t="s">
        <v>102</v>
      </c>
      <c r="D12388" t="s">
        <v>102</v>
      </c>
      <c r="E12388" s="55">
        <v>5.8436111500000001</v>
      </c>
    </row>
    <row r="12389" spans="1:5" x14ac:dyDescent="0.15">
      <c r="A12389" s="4">
        <v>42795</v>
      </c>
      <c r="B12389" t="s">
        <v>58</v>
      </c>
      <c r="C12389" t="s">
        <v>102</v>
      </c>
      <c r="D12389" t="s">
        <v>166</v>
      </c>
      <c r="E12389" s="55">
        <v>27.90738447</v>
      </c>
    </row>
    <row r="12390" spans="1:5" x14ac:dyDescent="0.15">
      <c r="A12390" s="4">
        <v>42795</v>
      </c>
      <c r="B12390" t="s">
        <v>58</v>
      </c>
      <c r="C12390" t="s">
        <v>102</v>
      </c>
      <c r="D12390" t="s">
        <v>167</v>
      </c>
      <c r="E12390" s="55">
        <v>0</v>
      </c>
    </row>
    <row r="12391" spans="1:5" x14ac:dyDescent="0.15">
      <c r="A12391" s="4">
        <v>42795</v>
      </c>
      <c r="B12391" t="s">
        <v>58</v>
      </c>
      <c r="C12391" t="s">
        <v>102</v>
      </c>
      <c r="D12391" t="s">
        <v>168</v>
      </c>
      <c r="E12391" s="55">
        <v>0</v>
      </c>
    </row>
    <row r="12392" spans="1:5" x14ac:dyDescent="0.15">
      <c r="A12392" s="4">
        <v>42795</v>
      </c>
      <c r="B12392" t="s">
        <v>58</v>
      </c>
      <c r="C12392" t="s">
        <v>102</v>
      </c>
      <c r="D12392" t="s">
        <v>169</v>
      </c>
      <c r="E12392" s="55">
        <v>0</v>
      </c>
    </row>
    <row r="12393" spans="1:5" x14ac:dyDescent="0.15">
      <c r="A12393" s="4">
        <v>42795</v>
      </c>
      <c r="B12393" t="s">
        <v>58</v>
      </c>
      <c r="C12393" t="s">
        <v>102</v>
      </c>
      <c r="D12393" t="s">
        <v>170</v>
      </c>
      <c r="E12393" s="55">
        <v>0</v>
      </c>
    </row>
    <row r="12394" spans="1:5" x14ac:dyDescent="0.15">
      <c r="A12394" s="4">
        <v>42795</v>
      </c>
      <c r="B12394" t="s">
        <v>58</v>
      </c>
      <c r="C12394" t="s">
        <v>102</v>
      </c>
      <c r="D12394" t="s">
        <v>171</v>
      </c>
      <c r="E12394" s="55">
        <v>0</v>
      </c>
    </row>
    <row r="12395" spans="1:5" x14ac:dyDescent="0.15">
      <c r="A12395" s="4">
        <v>42795</v>
      </c>
      <c r="B12395" t="s">
        <v>58</v>
      </c>
      <c r="C12395" t="s">
        <v>102</v>
      </c>
      <c r="D12395" t="s">
        <v>47</v>
      </c>
      <c r="E12395" s="55">
        <v>0</v>
      </c>
    </row>
    <row r="12396" spans="1:5" x14ac:dyDescent="0.15">
      <c r="A12396" s="4">
        <v>42795</v>
      </c>
      <c r="B12396" t="s">
        <v>58</v>
      </c>
      <c r="C12396" t="s">
        <v>102</v>
      </c>
      <c r="D12396" t="s">
        <v>53</v>
      </c>
      <c r="E12396" s="55">
        <v>0</v>
      </c>
    </row>
    <row r="12397" spans="1:5" x14ac:dyDescent="0.15">
      <c r="A12397" s="4">
        <v>42795</v>
      </c>
      <c r="B12397" t="s">
        <v>58</v>
      </c>
      <c r="C12397" t="s">
        <v>102</v>
      </c>
      <c r="D12397" t="s">
        <v>174</v>
      </c>
      <c r="E12397" s="55">
        <v>0</v>
      </c>
    </row>
    <row r="12398" spans="1:5" x14ac:dyDescent="0.15">
      <c r="A12398" s="4">
        <v>42795</v>
      </c>
      <c r="B12398" t="s">
        <v>58</v>
      </c>
      <c r="C12398" t="s">
        <v>102</v>
      </c>
      <c r="D12398" t="s">
        <v>175</v>
      </c>
      <c r="E12398" s="55">
        <v>0</v>
      </c>
    </row>
    <row r="12399" spans="1:5" x14ac:dyDescent="0.15">
      <c r="A12399" s="4">
        <v>42795</v>
      </c>
      <c r="B12399" t="s">
        <v>58</v>
      </c>
      <c r="C12399" t="s">
        <v>102</v>
      </c>
      <c r="D12399" t="s">
        <v>176</v>
      </c>
      <c r="E12399" s="55">
        <v>0</v>
      </c>
    </row>
    <row r="12400" spans="1:5" x14ac:dyDescent="0.15">
      <c r="A12400" s="4">
        <v>42795</v>
      </c>
      <c r="B12400" t="s">
        <v>58</v>
      </c>
      <c r="C12400" t="s">
        <v>102</v>
      </c>
      <c r="D12400" t="s">
        <v>177</v>
      </c>
      <c r="E12400" s="55">
        <v>0</v>
      </c>
    </row>
    <row r="12401" spans="1:5" x14ac:dyDescent="0.15">
      <c r="A12401" s="4">
        <v>42795</v>
      </c>
      <c r="B12401" t="s">
        <v>58</v>
      </c>
      <c r="C12401" t="s">
        <v>102</v>
      </c>
      <c r="D12401" t="s">
        <v>178</v>
      </c>
      <c r="E12401" s="55">
        <v>0</v>
      </c>
    </row>
    <row r="12402" spans="1:5" x14ac:dyDescent="0.15">
      <c r="A12402" s="4">
        <v>42795</v>
      </c>
      <c r="B12402" t="s">
        <v>58</v>
      </c>
      <c r="C12402" t="s">
        <v>102</v>
      </c>
      <c r="D12402" t="s">
        <v>179</v>
      </c>
      <c r="E12402" s="55">
        <v>0</v>
      </c>
    </row>
    <row r="12403" spans="1:5" x14ac:dyDescent="0.15">
      <c r="A12403" s="4">
        <v>42795</v>
      </c>
      <c r="B12403" t="s">
        <v>58</v>
      </c>
      <c r="C12403" t="s">
        <v>102</v>
      </c>
      <c r="D12403" t="s">
        <v>180</v>
      </c>
      <c r="E12403" s="55">
        <v>0</v>
      </c>
    </row>
    <row r="12404" spans="1:5" x14ac:dyDescent="0.15">
      <c r="A12404" s="4">
        <v>42795</v>
      </c>
      <c r="B12404" t="s">
        <v>58</v>
      </c>
      <c r="C12404" t="s">
        <v>102</v>
      </c>
      <c r="D12404" t="s">
        <v>181</v>
      </c>
      <c r="E12404" s="55">
        <v>0</v>
      </c>
    </row>
    <row r="12405" spans="1:5" x14ac:dyDescent="0.15">
      <c r="A12405" s="4">
        <v>42795</v>
      </c>
      <c r="B12405" t="s">
        <v>58</v>
      </c>
      <c r="C12405" t="s">
        <v>102</v>
      </c>
      <c r="D12405" t="s">
        <v>182</v>
      </c>
      <c r="E12405" s="55">
        <v>170.01419763999999</v>
      </c>
    </row>
    <row r="12406" spans="1:5" x14ac:dyDescent="0.15">
      <c r="A12406" s="4">
        <v>42795</v>
      </c>
      <c r="B12406" t="s">
        <v>58</v>
      </c>
      <c r="C12406" t="s">
        <v>102</v>
      </c>
      <c r="D12406" t="s">
        <v>183</v>
      </c>
      <c r="E12406" s="55">
        <v>167.96729522000001</v>
      </c>
    </row>
    <row r="12407" spans="1:5" x14ac:dyDescent="0.15">
      <c r="A12407" s="4">
        <v>42795</v>
      </c>
      <c r="B12407" t="s">
        <v>58</v>
      </c>
      <c r="C12407" t="s">
        <v>102</v>
      </c>
      <c r="D12407" t="s">
        <v>184</v>
      </c>
      <c r="E12407" s="55">
        <v>9.12007631</v>
      </c>
    </row>
    <row r="12408" spans="1:5" x14ac:dyDescent="0.15">
      <c r="A12408" s="4">
        <v>42795</v>
      </c>
      <c r="B12408" t="s">
        <v>58</v>
      </c>
      <c r="C12408" t="s">
        <v>102</v>
      </c>
      <c r="D12408" t="s">
        <v>185</v>
      </c>
      <c r="E12408" s="55">
        <v>7.0731738899999996</v>
      </c>
    </row>
    <row r="12409" spans="1:5" x14ac:dyDescent="0.15">
      <c r="A12409" s="4">
        <v>42795</v>
      </c>
      <c r="B12409" t="s">
        <v>58</v>
      </c>
      <c r="C12409" t="s">
        <v>102</v>
      </c>
      <c r="D12409" t="s">
        <v>186</v>
      </c>
      <c r="E12409" s="55">
        <v>5.6262550000000001E-2</v>
      </c>
    </row>
    <row r="12410" spans="1:5" x14ac:dyDescent="0.15">
      <c r="A12410" s="4">
        <v>42795</v>
      </c>
      <c r="B12410" t="s">
        <v>58</v>
      </c>
      <c r="C12410" t="s">
        <v>102</v>
      </c>
      <c r="D12410" t="s">
        <v>187</v>
      </c>
      <c r="E12410" s="55">
        <v>43.582960590000006</v>
      </c>
    </row>
    <row r="12411" spans="1:5" x14ac:dyDescent="0.15">
      <c r="A12411" s="4">
        <v>42795</v>
      </c>
      <c r="B12411" t="s">
        <v>58</v>
      </c>
      <c r="C12411" t="s">
        <v>102</v>
      </c>
      <c r="D12411" t="s">
        <v>188</v>
      </c>
      <c r="E12411" s="55">
        <v>131.31134824</v>
      </c>
    </row>
    <row r="12412" spans="1:5" x14ac:dyDescent="0.15">
      <c r="A12412" s="4">
        <v>42795</v>
      </c>
      <c r="B12412" t="s">
        <v>58</v>
      </c>
      <c r="C12412" t="s">
        <v>102</v>
      </c>
      <c r="D12412" t="s">
        <v>189</v>
      </c>
      <c r="E12412" s="55">
        <v>176.47775627999999</v>
      </c>
    </row>
    <row r="12413" spans="1:5" x14ac:dyDescent="0.15">
      <c r="A12413" s="4">
        <v>42795</v>
      </c>
      <c r="B12413" t="s">
        <v>58</v>
      </c>
      <c r="C12413" t="s">
        <v>102</v>
      </c>
      <c r="D12413" t="s">
        <v>190</v>
      </c>
      <c r="E12413" s="55">
        <v>176.47775627999999</v>
      </c>
    </row>
    <row r="12414" spans="1:5" x14ac:dyDescent="0.15">
      <c r="A12414" s="4">
        <v>42795</v>
      </c>
      <c r="B12414" t="s">
        <v>58</v>
      </c>
      <c r="C12414" t="s">
        <v>102</v>
      </c>
      <c r="D12414" t="s">
        <v>191</v>
      </c>
      <c r="E12414" s="55">
        <v>0</v>
      </c>
    </row>
    <row r="12415" spans="1:5" x14ac:dyDescent="0.15">
      <c r="A12415" s="4">
        <v>42795</v>
      </c>
      <c r="B12415" t="s">
        <v>58</v>
      </c>
      <c r="C12415" t="s">
        <v>102</v>
      </c>
      <c r="D12415" t="s">
        <v>192</v>
      </c>
      <c r="E12415" s="55">
        <v>0</v>
      </c>
    </row>
    <row r="12416" spans="1:5" x14ac:dyDescent="0.15">
      <c r="A12416" s="4">
        <v>42795</v>
      </c>
      <c r="B12416" t="s">
        <v>58</v>
      </c>
      <c r="C12416" t="s">
        <v>102</v>
      </c>
      <c r="D12416" t="s">
        <v>193</v>
      </c>
      <c r="E12416" s="55">
        <v>0</v>
      </c>
    </row>
    <row r="12417" spans="1:5" x14ac:dyDescent="0.15">
      <c r="A12417" s="4">
        <v>42795</v>
      </c>
      <c r="B12417" t="s">
        <v>58</v>
      </c>
      <c r="C12417" t="s">
        <v>102</v>
      </c>
      <c r="D12417" t="s">
        <v>194</v>
      </c>
      <c r="E12417" s="55">
        <v>0</v>
      </c>
    </row>
    <row r="12418" spans="1:5" x14ac:dyDescent="0.15">
      <c r="A12418" s="4">
        <v>42795</v>
      </c>
      <c r="B12418" t="s">
        <v>58</v>
      </c>
      <c r="C12418" t="s">
        <v>102</v>
      </c>
      <c r="D12418" t="s">
        <v>195</v>
      </c>
      <c r="E12418" s="55">
        <v>176.47775627999999</v>
      </c>
    </row>
    <row r="12419" spans="1:5" x14ac:dyDescent="0.15">
      <c r="A12419" s="4">
        <v>42795</v>
      </c>
      <c r="B12419" t="s">
        <v>58</v>
      </c>
      <c r="C12419" t="s">
        <v>102</v>
      </c>
      <c r="D12419" t="s">
        <v>196</v>
      </c>
      <c r="E12419" s="55">
        <v>307.78910451999997</v>
      </c>
    </row>
    <row r="12420" spans="1:5" x14ac:dyDescent="0.15">
      <c r="A12420" s="4">
        <v>42887</v>
      </c>
      <c r="B12420" t="s">
        <v>58</v>
      </c>
      <c r="C12420" t="s">
        <v>102</v>
      </c>
      <c r="D12420" t="s">
        <v>52</v>
      </c>
      <c r="E12420" s="55">
        <v>848.46967393</v>
      </c>
    </row>
    <row r="12421" spans="1:5" x14ac:dyDescent="0.15">
      <c r="A12421" s="4">
        <v>42887</v>
      </c>
      <c r="B12421" t="s">
        <v>58</v>
      </c>
      <c r="C12421" t="s">
        <v>102</v>
      </c>
      <c r="D12421" t="s">
        <v>46</v>
      </c>
      <c r="E12421" s="55">
        <v>653.77567391999992</v>
      </c>
    </row>
    <row r="12422" spans="1:5" x14ac:dyDescent="0.15">
      <c r="A12422" s="4">
        <v>42887</v>
      </c>
      <c r="B12422" t="s">
        <v>58</v>
      </c>
      <c r="C12422" t="s">
        <v>102</v>
      </c>
      <c r="D12422" t="s">
        <v>47</v>
      </c>
      <c r="E12422" s="55">
        <v>666.99012086000005</v>
      </c>
    </row>
    <row r="12423" spans="1:5" x14ac:dyDescent="0.15">
      <c r="A12423" s="4">
        <v>42887</v>
      </c>
      <c r="B12423" t="s">
        <v>58</v>
      </c>
      <c r="C12423" t="s">
        <v>102</v>
      </c>
      <c r="D12423" t="s">
        <v>53</v>
      </c>
      <c r="E12423" s="55">
        <v>0</v>
      </c>
    </row>
    <row r="12424" spans="1:5" x14ac:dyDescent="0.15">
      <c r="A12424" s="4">
        <v>42887</v>
      </c>
      <c r="B12424" t="s">
        <v>58</v>
      </c>
      <c r="C12424" t="s">
        <v>102</v>
      </c>
      <c r="D12424" t="s">
        <v>54</v>
      </c>
      <c r="E12424" s="55">
        <v>13.21444694</v>
      </c>
    </row>
    <row r="12425" spans="1:5" x14ac:dyDescent="0.15">
      <c r="A12425" s="4">
        <v>42887</v>
      </c>
      <c r="B12425" t="s">
        <v>58</v>
      </c>
      <c r="C12425" t="s">
        <v>102</v>
      </c>
      <c r="D12425" t="s">
        <v>55</v>
      </c>
      <c r="E12425" s="55">
        <v>273.70430779000003</v>
      </c>
    </row>
    <row r="12426" spans="1:5" x14ac:dyDescent="0.15">
      <c r="A12426" s="4">
        <v>42887</v>
      </c>
      <c r="B12426" t="s">
        <v>58</v>
      </c>
      <c r="C12426" t="s">
        <v>102</v>
      </c>
      <c r="D12426" t="s">
        <v>58</v>
      </c>
      <c r="E12426" s="55">
        <v>-394.82355677999999</v>
      </c>
    </row>
    <row r="12427" spans="1:5" x14ac:dyDescent="0.15">
      <c r="A12427" s="4">
        <v>42887</v>
      </c>
      <c r="B12427" t="s">
        <v>58</v>
      </c>
      <c r="C12427" t="s">
        <v>102</v>
      </c>
      <c r="D12427" t="s">
        <v>59</v>
      </c>
      <c r="E12427" s="55">
        <v>-394.82355677999999</v>
      </c>
    </row>
    <row r="12428" spans="1:5" x14ac:dyDescent="0.15">
      <c r="A12428" s="4">
        <v>42887</v>
      </c>
      <c r="B12428" t="s">
        <v>58</v>
      </c>
      <c r="C12428" t="s">
        <v>102</v>
      </c>
      <c r="D12428" t="s">
        <v>63</v>
      </c>
      <c r="E12428" s="55">
        <v>0</v>
      </c>
    </row>
    <row r="12429" spans="1:5" x14ac:dyDescent="0.15">
      <c r="A12429" s="4">
        <v>42887</v>
      </c>
      <c r="B12429" t="s">
        <v>58</v>
      </c>
      <c r="C12429" t="s">
        <v>102</v>
      </c>
      <c r="D12429" t="s">
        <v>64</v>
      </c>
      <c r="E12429" s="55">
        <v>73.574751019999994</v>
      </c>
    </row>
    <row r="12430" spans="1:5" x14ac:dyDescent="0.15">
      <c r="A12430" s="4">
        <v>42887</v>
      </c>
      <c r="B12430" t="s">
        <v>58</v>
      </c>
      <c r="C12430" t="s">
        <v>102</v>
      </c>
      <c r="D12430" t="s">
        <v>65</v>
      </c>
      <c r="E12430" s="55">
        <v>609.19967822000001</v>
      </c>
    </row>
    <row r="12431" spans="1:5" x14ac:dyDescent="0.15">
      <c r="A12431" s="4">
        <v>42887</v>
      </c>
      <c r="B12431" t="s">
        <v>58</v>
      </c>
      <c r="C12431" t="s">
        <v>102</v>
      </c>
      <c r="D12431" t="s">
        <v>66</v>
      </c>
      <c r="E12431" s="55">
        <v>655.01603598999998</v>
      </c>
    </row>
    <row r="12432" spans="1:5" x14ac:dyDescent="0.15">
      <c r="A12432" s="4">
        <v>42887</v>
      </c>
      <c r="B12432" t="s">
        <v>58</v>
      </c>
      <c r="C12432" t="s">
        <v>102</v>
      </c>
      <c r="D12432" t="s">
        <v>47</v>
      </c>
      <c r="E12432" s="55">
        <v>655.01603598999998</v>
      </c>
    </row>
    <row r="12433" spans="1:5" x14ac:dyDescent="0.15">
      <c r="A12433" s="4">
        <v>42887</v>
      </c>
      <c r="B12433" t="s">
        <v>58</v>
      </c>
      <c r="C12433" t="s">
        <v>102</v>
      </c>
      <c r="D12433" t="s">
        <v>53</v>
      </c>
      <c r="E12433" s="55">
        <v>0</v>
      </c>
    </row>
    <row r="12434" spans="1:5" x14ac:dyDescent="0.15">
      <c r="A12434" s="4">
        <v>42887</v>
      </c>
      <c r="B12434" t="s">
        <v>58</v>
      </c>
      <c r="C12434" t="s">
        <v>102</v>
      </c>
      <c r="D12434" t="s">
        <v>80</v>
      </c>
      <c r="E12434" s="55">
        <v>22.1525003</v>
      </c>
    </row>
    <row r="12435" spans="1:5" x14ac:dyDescent="0.15">
      <c r="A12435" s="4">
        <v>42887</v>
      </c>
      <c r="B12435" t="s">
        <v>58</v>
      </c>
      <c r="C12435" t="s">
        <v>102</v>
      </c>
      <c r="D12435" t="s">
        <v>81</v>
      </c>
      <c r="E12435" s="55">
        <v>-99.733928879999993</v>
      </c>
    </row>
    <row r="12436" spans="1:5" x14ac:dyDescent="0.15">
      <c r="A12436" s="4">
        <v>42887</v>
      </c>
      <c r="B12436" t="s">
        <v>58</v>
      </c>
      <c r="C12436" t="s">
        <v>102</v>
      </c>
      <c r="D12436" t="s">
        <v>84</v>
      </c>
      <c r="E12436" s="55">
        <v>-99.733928879999993</v>
      </c>
    </row>
    <row r="12437" spans="1:5" x14ac:dyDescent="0.15">
      <c r="A12437" s="4">
        <v>42887</v>
      </c>
      <c r="B12437" t="s">
        <v>58</v>
      </c>
      <c r="C12437" t="s">
        <v>102</v>
      </c>
      <c r="D12437" t="s">
        <v>87</v>
      </c>
      <c r="E12437" s="55">
        <v>0</v>
      </c>
    </row>
    <row r="12438" spans="1:5" x14ac:dyDescent="0.15">
      <c r="A12438" s="4">
        <v>42887</v>
      </c>
      <c r="B12438" t="s">
        <v>58</v>
      </c>
      <c r="C12438" t="s">
        <v>102</v>
      </c>
      <c r="D12438" t="s">
        <v>102</v>
      </c>
      <c r="E12438" s="55">
        <v>-39.871090420000002</v>
      </c>
    </row>
    <row r="12439" spans="1:5" x14ac:dyDescent="0.15">
      <c r="A12439" s="4">
        <v>42887</v>
      </c>
      <c r="B12439" t="s">
        <v>58</v>
      </c>
      <c r="C12439" t="s">
        <v>102</v>
      </c>
      <c r="D12439" t="s">
        <v>166</v>
      </c>
      <c r="E12439" s="55">
        <v>36.198980990000003</v>
      </c>
    </row>
    <row r="12440" spans="1:5" x14ac:dyDescent="0.15">
      <c r="A12440" s="4">
        <v>42887</v>
      </c>
      <c r="B12440" t="s">
        <v>58</v>
      </c>
      <c r="C12440" t="s">
        <v>102</v>
      </c>
      <c r="D12440" t="s">
        <v>167</v>
      </c>
      <c r="E12440" s="55">
        <v>0</v>
      </c>
    </row>
    <row r="12441" spans="1:5" x14ac:dyDescent="0.15">
      <c r="A12441" s="4">
        <v>42887</v>
      </c>
      <c r="B12441" t="s">
        <v>58</v>
      </c>
      <c r="C12441" t="s">
        <v>102</v>
      </c>
      <c r="D12441" t="s">
        <v>168</v>
      </c>
      <c r="E12441" s="55">
        <v>0</v>
      </c>
    </row>
    <row r="12442" spans="1:5" x14ac:dyDescent="0.15">
      <c r="A12442" s="4">
        <v>42887</v>
      </c>
      <c r="B12442" t="s">
        <v>58</v>
      </c>
      <c r="C12442" t="s">
        <v>102</v>
      </c>
      <c r="D12442" t="s">
        <v>169</v>
      </c>
      <c r="E12442" s="55">
        <v>0</v>
      </c>
    </row>
    <row r="12443" spans="1:5" x14ac:dyDescent="0.15">
      <c r="A12443" s="4">
        <v>42887</v>
      </c>
      <c r="B12443" t="s">
        <v>58</v>
      </c>
      <c r="C12443" t="s">
        <v>102</v>
      </c>
      <c r="D12443" t="s">
        <v>170</v>
      </c>
      <c r="E12443" s="55">
        <v>0</v>
      </c>
    </row>
    <row r="12444" spans="1:5" x14ac:dyDescent="0.15">
      <c r="A12444" s="4">
        <v>42887</v>
      </c>
      <c r="B12444" t="s">
        <v>58</v>
      </c>
      <c r="C12444" t="s">
        <v>102</v>
      </c>
      <c r="D12444" t="s">
        <v>171</v>
      </c>
      <c r="E12444" s="55">
        <v>0</v>
      </c>
    </row>
    <row r="12445" spans="1:5" x14ac:dyDescent="0.15">
      <c r="A12445" s="4">
        <v>42887</v>
      </c>
      <c r="B12445" t="s">
        <v>58</v>
      </c>
      <c r="C12445" t="s">
        <v>102</v>
      </c>
      <c r="D12445" t="s">
        <v>47</v>
      </c>
      <c r="E12445" s="55">
        <v>0</v>
      </c>
    </row>
    <row r="12446" spans="1:5" x14ac:dyDescent="0.15">
      <c r="A12446" s="4">
        <v>42887</v>
      </c>
      <c r="B12446" t="s">
        <v>58</v>
      </c>
      <c r="C12446" t="s">
        <v>102</v>
      </c>
      <c r="D12446" t="s">
        <v>53</v>
      </c>
      <c r="E12446" s="55">
        <v>0</v>
      </c>
    </row>
    <row r="12447" spans="1:5" x14ac:dyDescent="0.15">
      <c r="A12447" s="4">
        <v>42887</v>
      </c>
      <c r="B12447" t="s">
        <v>58</v>
      </c>
      <c r="C12447" t="s">
        <v>102</v>
      </c>
      <c r="D12447" t="s">
        <v>174</v>
      </c>
      <c r="E12447" s="55">
        <v>0</v>
      </c>
    </row>
    <row r="12448" spans="1:5" x14ac:dyDescent="0.15">
      <c r="A12448" s="4">
        <v>42887</v>
      </c>
      <c r="B12448" t="s">
        <v>58</v>
      </c>
      <c r="C12448" t="s">
        <v>102</v>
      </c>
      <c r="D12448" t="s">
        <v>175</v>
      </c>
      <c r="E12448" s="55">
        <v>0</v>
      </c>
    </row>
    <row r="12449" spans="1:5" x14ac:dyDescent="0.15">
      <c r="A12449" s="4">
        <v>42887</v>
      </c>
      <c r="B12449" t="s">
        <v>58</v>
      </c>
      <c r="C12449" t="s">
        <v>102</v>
      </c>
      <c r="D12449" t="s">
        <v>176</v>
      </c>
      <c r="E12449" s="55">
        <v>0</v>
      </c>
    </row>
    <row r="12450" spans="1:5" x14ac:dyDescent="0.15">
      <c r="A12450" s="4">
        <v>42887</v>
      </c>
      <c r="B12450" t="s">
        <v>58</v>
      </c>
      <c r="C12450" t="s">
        <v>102</v>
      </c>
      <c r="D12450" t="s">
        <v>177</v>
      </c>
      <c r="E12450" s="55">
        <v>0</v>
      </c>
    </row>
    <row r="12451" spans="1:5" x14ac:dyDescent="0.15">
      <c r="A12451" s="4">
        <v>42887</v>
      </c>
      <c r="B12451" t="s">
        <v>58</v>
      </c>
      <c r="C12451" t="s">
        <v>102</v>
      </c>
      <c r="D12451" t="s">
        <v>178</v>
      </c>
      <c r="E12451" s="55">
        <v>0</v>
      </c>
    </row>
    <row r="12452" spans="1:5" x14ac:dyDescent="0.15">
      <c r="A12452" s="4">
        <v>42887</v>
      </c>
      <c r="B12452" t="s">
        <v>58</v>
      </c>
      <c r="C12452" t="s">
        <v>102</v>
      </c>
      <c r="D12452" t="s">
        <v>179</v>
      </c>
      <c r="E12452" s="55">
        <v>0</v>
      </c>
    </row>
    <row r="12453" spans="1:5" x14ac:dyDescent="0.15">
      <c r="A12453" s="4">
        <v>42887</v>
      </c>
      <c r="B12453" t="s">
        <v>58</v>
      </c>
      <c r="C12453" t="s">
        <v>102</v>
      </c>
      <c r="D12453" t="s">
        <v>180</v>
      </c>
      <c r="E12453" s="55">
        <v>0</v>
      </c>
    </row>
    <row r="12454" spans="1:5" x14ac:dyDescent="0.15">
      <c r="A12454" s="4">
        <v>42887</v>
      </c>
      <c r="B12454" t="s">
        <v>58</v>
      </c>
      <c r="C12454" t="s">
        <v>102</v>
      </c>
      <c r="D12454" t="s">
        <v>181</v>
      </c>
      <c r="E12454" s="55">
        <v>0</v>
      </c>
    </row>
    <row r="12455" spans="1:5" x14ac:dyDescent="0.15">
      <c r="A12455" s="4">
        <v>42887</v>
      </c>
      <c r="B12455" t="s">
        <v>58</v>
      </c>
      <c r="C12455" t="s">
        <v>102</v>
      </c>
      <c r="D12455" t="s">
        <v>182</v>
      </c>
      <c r="E12455" s="55">
        <v>135.55650872999999</v>
      </c>
    </row>
    <row r="12456" spans="1:5" x14ac:dyDescent="0.15">
      <c r="A12456" s="4">
        <v>42887</v>
      </c>
      <c r="B12456" t="s">
        <v>58</v>
      </c>
      <c r="C12456" t="s">
        <v>102</v>
      </c>
      <c r="D12456" t="s">
        <v>183</v>
      </c>
      <c r="E12456" s="55">
        <v>138.314772</v>
      </c>
    </row>
    <row r="12457" spans="1:5" x14ac:dyDescent="0.15">
      <c r="A12457" s="4">
        <v>42887</v>
      </c>
      <c r="B12457" t="s">
        <v>58</v>
      </c>
      <c r="C12457" t="s">
        <v>102</v>
      </c>
      <c r="D12457" t="s">
        <v>184</v>
      </c>
      <c r="E12457" s="55">
        <v>8.17039413</v>
      </c>
    </row>
    <row r="12458" spans="1:5" x14ac:dyDescent="0.15">
      <c r="A12458" s="4">
        <v>42887</v>
      </c>
      <c r="B12458" t="s">
        <v>58</v>
      </c>
      <c r="C12458" t="s">
        <v>102</v>
      </c>
      <c r="D12458" t="s">
        <v>185</v>
      </c>
      <c r="E12458" s="55">
        <v>10.928657400000001</v>
      </c>
    </row>
    <row r="12459" spans="1:5" x14ac:dyDescent="0.15">
      <c r="A12459" s="4">
        <v>42887</v>
      </c>
      <c r="B12459" t="s">
        <v>58</v>
      </c>
      <c r="C12459" t="s">
        <v>102</v>
      </c>
      <c r="D12459" t="s">
        <v>186</v>
      </c>
      <c r="E12459" s="55">
        <v>2.2579999999999997E-5</v>
      </c>
    </row>
    <row r="12460" spans="1:5" x14ac:dyDescent="0.15">
      <c r="A12460" s="4">
        <v>42887</v>
      </c>
      <c r="B12460" t="s">
        <v>58</v>
      </c>
      <c r="C12460" t="s">
        <v>102</v>
      </c>
      <c r="D12460" t="s">
        <v>187</v>
      </c>
      <c r="E12460" s="55">
        <v>41.978450889999998</v>
      </c>
    </row>
    <row r="12461" spans="1:5" x14ac:dyDescent="0.15">
      <c r="A12461" s="4">
        <v>42887</v>
      </c>
      <c r="B12461" t="s">
        <v>58</v>
      </c>
      <c r="C12461" t="s">
        <v>102</v>
      </c>
      <c r="D12461" t="s">
        <v>188</v>
      </c>
      <c r="E12461" s="55">
        <v>61.735058670000001</v>
      </c>
    </row>
    <row r="12462" spans="1:5" x14ac:dyDescent="0.15">
      <c r="A12462" s="4">
        <v>42887</v>
      </c>
      <c r="B12462" t="s">
        <v>58</v>
      </c>
      <c r="C12462" t="s">
        <v>102</v>
      </c>
      <c r="D12462" t="s">
        <v>189</v>
      </c>
      <c r="E12462" s="55">
        <v>216.04766468</v>
      </c>
    </row>
    <row r="12463" spans="1:5" x14ac:dyDescent="0.15">
      <c r="A12463" s="4">
        <v>42887</v>
      </c>
      <c r="B12463" t="s">
        <v>58</v>
      </c>
      <c r="C12463" t="s">
        <v>102</v>
      </c>
      <c r="D12463" t="s">
        <v>190</v>
      </c>
      <c r="E12463" s="55">
        <v>216.04766468</v>
      </c>
    </row>
    <row r="12464" spans="1:5" x14ac:dyDescent="0.15">
      <c r="A12464" s="4">
        <v>42887</v>
      </c>
      <c r="B12464" t="s">
        <v>58</v>
      </c>
      <c r="C12464" t="s">
        <v>102</v>
      </c>
      <c r="D12464" t="s">
        <v>191</v>
      </c>
      <c r="E12464" s="55">
        <v>0</v>
      </c>
    </row>
    <row r="12465" spans="1:5" x14ac:dyDescent="0.15">
      <c r="A12465" s="4">
        <v>42887</v>
      </c>
      <c r="B12465" t="s">
        <v>58</v>
      </c>
      <c r="C12465" t="s">
        <v>102</v>
      </c>
      <c r="D12465" t="s">
        <v>192</v>
      </c>
      <c r="E12465" s="55">
        <v>0</v>
      </c>
    </row>
    <row r="12466" spans="1:5" x14ac:dyDescent="0.15">
      <c r="A12466" s="4">
        <v>42887</v>
      </c>
      <c r="B12466" t="s">
        <v>58</v>
      </c>
      <c r="C12466" t="s">
        <v>102</v>
      </c>
      <c r="D12466" t="s">
        <v>193</v>
      </c>
      <c r="E12466" s="55">
        <v>0</v>
      </c>
    </row>
    <row r="12467" spans="1:5" x14ac:dyDescent="0.15">
      <c r="A12467" s="4">
        <v>42887</v>
      </c>
      <c r="B12467" t="s">
        <v>58</v>
      </c>
      <c r="C12467" t="s">
        <v>102</v>
      </c>
      <c r="D12467" t="s">
        <v>194</v>
      </c>
      <c r="E12467" s="55">
        <v>0</v>
      </c>
    </row>
    <row r="12468" spans="1:5" x14ac:dyDescent="0.15">
      <c r="A12468" s="4">
        <v>42887</v>
      </c>
      <c r="B12468" t="s">
        <v>58</v>
      </c>
      <c r="C12468" t="s">
        <v>102</v>
      </c>
      <c r="D12468" t="s">
        <v>195</v>
      </c>
      <c r="E12468" s="55">
        <v>216.04766468</v>
      </c>
    </row>
    <row r="12469" spans="1:5" x14ac:dyDescent="0.15">
      <c r="A12469" s="4">
        <v>42887</v>
      </c>
      <c r="B12469" t="s">
        <v>58</v>
      </c>
      <c r="C12469" t="s">
        <v>102</v>
      </c>
      <c r="D12469" t="s">
        <v>196</v>
      </c>
      <c r="E12469" s="55">
        <v>277.78272335000003</v>
      </c>
    </row>
    <row r="12470" spans="1:5" x14ac:dyDescent="0.15">
      <c r="A12470" s="4">
        <v>42979</v>
      </c>
      <c r="B12470" t="s">
        <v>58</v>
      </c>
      <c r="C12470" t="s">
        <v>102</v>
      </c>
      <c r="D12470" t="s">
        <v>52</v>
      </c>
      <c r="E12470" s="55">
        <v>732.59921164000002</v>
      </c>
    </row>
    <row r="12471" spans="1:5" x14ac:dyDescent="0.15">
      <c r="A12471" s="4">
        <v>42979</v>
      </c>
      <c r="B12471" t="s">
        <v>58</v>
      </c>
      <c r="C12471" t="s">
        <v>102</v>
      </c>
      <c r="D12471" t="s">
        <v>46</v>
      </c>
      <c r="E12471" s="55">
        <v>762.19447602000002</v>
      </c>
    </row>
    <row r="12472" spans="1:5" x14ac:dyDescent="0.15">
      <c r="A12472" s="4">
        <v>42979</v>
      </c>
      <c r="B12472" t="s">
        <v>58</v>
      </c>
      <c r="C12472" t="s">
        <v>102</v>
      </c>
      <c r="D12472" t="s">
        <v>47</v>
      </c>
      <c r="E12472" s="55">
        <v>765.40739022000002</v>
      </c>
    </row>
    <row r="12473" spans="1:5" x14ac:dyDescent="0.15">
      <c r="A12473" s="4">
        <v>42979</v>
      </c>
      <c r="B12473" t="s">
        <v>58</v>
      </c>
      <c r="C12473" t="s">
        <v>102</v>
      </c>
      <c r="D12473" t="s">
        <v>53</v>
      </c>
      <c r="E12473" s="55">
        <v>0</v>
      </c>
    </row>
    <row r="12474" spans="1:5" x14ac:dyDescent="0.15">
      <c r="A12474" s="4">
        <v>42979</v>
      </c>
      <c r="B12474" t="s">
        <v>58</v>
      </c>
      <c r="C12474" t="s">
        <v>102</v>
      </c>
      <c r="D12474" t="s">
        <v>54</v>
      </c>
      <c r="E12474" s="55">
        <v>3.2129142000000002</v>
      </c>
    </row>
    <row r="12475" spans="1:5" x14ac:dyDescent="0.15">
      <c r="A12475" s="4">
        <v>42979</v>
      </c>
      <c r="B12475" t="s">
        <v>58</v>
      </c>
      <c r="C12475" t="s">
        <v>102</v>
      </c>
      <c r="D12475" t="s">
        <v>55</v>
      </c>
      <c r="E12475" s="55">
        <v>222.58198437999999</v>
      </c>
    </row>
    <row r="12476" spans="1:5" x14ac:dyDescent="0.15">
      <c r="A12476" s="4">
        <v>42979</v>
      </c>
      <c r="B12476" t="s">
        <v>58</v>
      </c>
      <c r="C12476" t="s">
        <v>102</v>
      </c>
      <c r="D12476" t="s">
        <v>58</v>
      </c>
      <c r="E12476" s="55">
        <v>-218.91286224999999</v>
      </c>
    </row>
    <row r="12477" spans="1:5" x14ac:dyDescent="0.15">
      <c r="A12477" s="4">
        <v>42979</v>
      </c>
      <c r="B12477" t="s">
        <v>58</v>
      </c>
      <c r="C12477" t="s">
        <v>102</v>
      </c>
      <c r="D12477" t="s">
        <v>59</v>
      </c>
      <c r="E12477" s="55">
        <v>-218.91286224999999</v>
      </c>
    </row>
    <row r="12478" spans="1:5" x14ac:dyDescent="0.15">
      <c r="A12478" s="4">
        <v>42979</v>
      </c>
      <c r="B12478" t="s">
        <v>58</v>
      </c>
      <c r="C12478" t="s">
        <v>102</v>
      </c>
      <c r="D12478" t="s">
        <v>63</v>
      </c>
      <c r="E12478" s="55">
        <v>0</v>
      </c>
    </row>
    <row r="12479" spans="1:5" x14ac:dyDescent="0.15">
      <c r="A12479" s="4">
        <v>42979</v>
      </c>
      <c r="B12479" t="s">
        <v>58</v>
      </c>
      <c r="C12479" t="s">
        <v>102</v>
      </c>
      <c r="D12479" t="s">
        <v>64</v>
      </c>
      <c r="E12479" s="55">
        <v>-25.926142250000002</v>
      </c>
    </row>
    <row r="12480" spans="1:5" x14ac:dyDescent="0.15">
      <c r="A12480" s="4">
        <v>42979</v>
      </c>
      <c r="B12480" t="s">
        <v>58</v>
      </c>
      <c r="C12480" t="s">
        <v>102</v>
      </c>
      <c r="D12480" t="s">
        <v>65</v>
      </c>
      <c r="E12480" s="55">
        <v>406.06394652999995</v>
      </c>
    </row>
    <row r="12481" spans="1:5" x14ac:dyDescent="0.15">
      <c r="A12481" s="4">
        <v>42979</v>
      </c>
      <c r="B12481" t="s">
        <v>58</v>
      </c>
      <c r="C12481" t="s">
        <v>102</v>
      </c>
      <c r="D12481" t="s">
        <v>66</v>
      </c>
      <c r="E12481" s="55">
        <v>381.57736154000003</v>
      </c>
    </row>
    <row r="12482" spans="1:5" x14ac:dyDescent="0.15">
      <c r="A12482" s="4">
        <v>42979</v>
      </c>
      <c r="B12482" t="s">
        <v>58</v>
      </c>
      <c r="C12482" t="s">
        <v>102</v>
      </c>
      <c r="D12482" t="s">
        <v>47</v>
      </c>
      <c r="E12482" s="55">
        <v>381.57736154000003</v>
      </c>
    </row>
    <row r="12483" spans="1:5" x14ac:dyDescent="0.15">
      <c r="A12483" s="4">
        <v>42979</v>
      </c>
      <c r="B12483" t="s">
        <v>58</v>
      </c>
      <c r="C12483" t="s">
        <v>102</v>
      </c>
      <c r="D12483" t="s">
        <v>53</v>
      </c>
      <c r="E12483" s="55">
        <v>0</v>
      </c>
    </row>
    <row r="12484" spans="1:5" x14ac:dyDescent="0.15">
      <c r="A12484" s="4">
        <v>42979</v>
      </c>
      <c r="B12484" t="s">
        <v>58</v>
      </c>
      <c r="C12484" t="s">
        <v>102</v>
      </c>
      <c r="D12484" t="s">
        <v>80</v>
      </c>
      <c r="E12484" s="55">
        <v>0</v>
      </c>
    </row>
    <row r="12485" spans="1:5" x14ac:dyDescent="0.15">
      <c r="A12485" s="4">
        <v>42979</v>
      </c>
      <c r="B12485" t="s">
        <v>58</v>
      </c>
      <c r="C12485" t="s">
        <v>102</v>
      </c>
      <c r="D12485" t="s">
        <v>81</v>
      </c>
      <c r="E12485" s="55">
        <v>-18.511407350000002</v>
      </c>
    </row>
    <row r="12486" spans="1:5" x14ac:dyDescent="0.15">
      <c r="A12486" s="4">
        <v>42979</v>
      </c>
      <c r="B12486" t="s">
        <v>58</v>
      </c>
      <c r="C12486" t="s">
        <v>102</v>
      </c>
      <c r="D12486" t="s">
        <v>84</v>
      </c>
      <c r="E12486" s="55">
        <v>-18.511407350000002</v>
      </c>
    </row>
    <row r="12487" spans="1:5" x14ac:dyDescent="0.15">
      <c r="A12487" s="4">
        <v>42979</v>
      </c>
      <c r="B12487" t="s">
        <v>58</v>
      </c>
      <c r="C12487" t="s">
        <v>102</v>
      </c>
      <c r="D12487" t="s">
        <v>87</v>
      </c>
      <c r="E12487" s="55">
        <v>0</v>
      </c>
    </row>
    <row r="12488" spans="1:5" x14ac:dyDescent="0.15">
      <c r="A12488" s="4">
        <v>42979</v>
      </c>
      <c r="B12488" t="s">
        <v>58</v>
      </c>
      <c r="C12488" t="s">
        <v>102</v>
      </c>
      <c r="D12488" t="s">
        <v>102</v>
      </c>
      <c r="E12488" s="55">
        <v>-0.63457211999999996</v>
      </c>
    </row>
    <row r="12489" spans="1:5" x14ac:dyDescent="0.15">
      <c r="A12489" s="4">
        <v>42979</v>
      </c>
      <c r="B12489" t="s">
        <v>58</v>
      </c>
      <c r="C12489" t="s">
        <v>102</v>
      </c>
      <c r="D12489" t="s">
        <v>166</v>
      </c>
      <c r="E12489" s="55">
        <v>42.363420220000002</v>
      </c>
    </row>
    <row r="12490" spans="1:5" x14ac:dyDescent="0.15">
      <c r="A12490" s="4">
        <v>42979</v>
      </c>
      <c r="B12490" t="s">
        <v>58</v>
      </c>
      <c r="C12490" t="s">
        <v>102</v>
      </c>
      <c r="D12490" t="s">
        <v>167</v>
      </c>
      <c r="E12490" s="55">
        <v>0</v>
      </c>
    </row>
    <row r="12491" spans="1:5" x14ac:dyDescent="0.15">
      <c r="A12491" s="4">
        <v>42979</v>
      </c>
      <c r="B12491" t="s">
        <v>58</v>
      </c>
      <c r="C12491" t="s">
        <v>102</v>
      </c>
      <c r="D12491" t="s">
        <v>168</v>
      </c>
      <c r="E12491" s="55">
        <v>0</v>
      </c>
    </row>
    <row r="12492" spans="1:5" x14ac:dyDescent="0.15">
      <c r="A12492" s="4">
        <v>42979</v>
      </c>
      <c r="B12492" t="s">
        <v>58</v>
      </c>
      <c r="C12492" t="s">
        <v>102</v>
      </c>
      <c r="D12492" t="s">
        <v>169</v>
      </c>
      <c r="E12492" s="55">
        <v>0</v>
      </c>
    </row>
    <row r="12493" spans="1:5" x14ac:dyDescent="0.15">
      <c r="A12493" s="4">
        <v>42979</v>
      </c>
      <c r="B12493" t="s">
        <v>58</v>
      </c>
      <c r="C12493" t="s">
        <v>102</v>
      </c>
      <c r="D12493" t="s">
        <v>170</v>
      </c>
      <c r="E12493" s="55">
        <v>0</v>
      </c>
    </row>
    <row r="12494" spans="1:5" x14ac:dyDescent="0.15">
      <c r="A12494" s="4">
        <v>42979</v>
      </c>
      <c r="B12494" t="s">
        <v>58</v>
      </c>
      <c r="C12494" t="s">
        <v>102</v>
      </c>
      <c r="D12494" t="s">
        <v>171</v>
      </c>
      <c r="E12494" s="55">
        <v>0</v>
      </c>
    </row>
    <row r="12495" spans="1:5" x14ac:dyDescent="0.15">
      <c r="A12495" s="4">
        <v>42979</v>
      </c>
      <c r="B12495" t="s">
        <v>58</v>
      </c>
      <c r="C12495" t="s">
        <v>102</v>
      </c>
      <c r="D12495" t="s">
        <v>47</v>
      </c>
      <c r="E12495" s="55">
        <v>0</v>
      </c>
    </row>
    <row r="12496" spans="1:5" x14ac:dyDescent="0.15">
      <c r="A12496" s="4">
        <v>42979</v>
      </c>
      <c r="B12496" t="s">
        <v>58</v>
      </c>
      <c r="C12496" t="s">
        <v>102</v>
      </c>
      <c r="D12496" t="s">
        <v>53</v>
      </c>
      <c r="E12496" s="55">
        <v>0</v>
      </c>
    </row>
    <row r="12497" spans="1:5" x14ac:dyDescent="0.15">
      <c r="A12497" s="4">
        <v>42979</v>
      </c>
      <c r="B12497" t="s">
        <v>58</v>
      </c>
      <c r="C12497" t="s">
        <v>102</v>
      </c>
      <c r="D12497" t="s">
        <v>174</v>
      </c>
      <c r="E12497" s="55">
        <v>0</v>
      </c>
    </row>
    <row r="12498" spans="1:5" x14ac:dyDescent="0.15">
      <c r="A12498" s="4">
        <v>42979</v>
      </c>
      <c r="B12498" t="s">
        <v>58</v>
      </c>
      <c r="C12498" t="s">
        <v>102</v>
      </c>
      <c r="D12498" t="s">
        <v>175</v>
      </c>
      <c r="E12498" s="55">
        <v>0</v>
      </c>
    </row>
    <row r="12499" spans="1:5" x14ac:dyDescent="0.15">
      <c r="A12499" s="4">
        <v>42979</v>
      </c>
      <c r="B12499" t="s">
        <v>58</v>
      </c>
      <c r="C12499" t="s">
        <v>102</v>
      </c>
      <c r="D12499" t="s">
        <v>176</v>
      </c>
      <c r="E12499" s="55">
        <v>0</v>
      </c>
    </row>
    <row r="12500" spans="1:5" x14ac:dyDescent="0.15">
      <c r="A12500" s="4">
        <v>42979</v>
      </c>
      <c r="B12500" t="s">
        <v>58</v>
      </c>
      <c r="C12500" t="s">
        <v>102</v>
      </c>
      <c r="D12500" t="s">
        <v>177</v>
      </c>
      <c r="E12500" s="55">
        <v>0</v>
      </c>
    </row>
    <row r="12501" spans="1:5" x14ac:dyDescent="0.15">
      <c r="A12501" s="4">
        <v>42979</v>
      </c>
      <c r="B12501" t="s">
        <v>58</v>
      </c>
      <c r="C12501" t="s">
        <v>102</v>
      </c>
      <c r="D12501" t="s">
        <v>178</v>
      </c>
      <c r="E12501" s="55">
        <v>0</v>
      </c>
    </row>
    <row r="12502" spans="1:5" x14ac:dyDescent="0.15">
      <c r="A12502" s="4">
        <v>42979</v>
      </c>
      <c r="B12502" t="s">
        <v>58</v>
      </c>
      <c r="C12502" t="s">
        <v>102</v>
      </c>
      <c r="D12502" t="s">
        <v>179</v>
      </c>
      <c r="E12502" s="55">
        <v>0</v>
      </c>
    </row>
    <row r="12503" spans="1:5" x14ac:dyDescent="0.15">
      <c r="A12503" s="4">
        <v>42979</v>
      </c>
      <c r="B12503" t="s">
        <v>58</v>
      </c>
      <c r="C12503" t="s">
        <v>102</v>
      </c>
      <c r="D12503" t="s">
        <v>180</v>
      </c>
      <c r="E12503" s="55">
        <v>0</v>
      </c>
    </row>
    <row r="12504" spans="1:5" x14ac:dyDescent="0.15">
      <c r="A12504" s="4">
        <v>42979</v>
      </c>
      <c r="B12504" t="s">
        <v>58</v>
      </c>
      <c r="C12504" t="s">
        <v>102</v>
      </c>
      <c r="D12504" t="s">
        <v>181</v>
      </c>
      <c r="E12504" s="55">
        <v>0</v>
      </c>
    </row>
    <row r="12505" spans="1:5" x14ac:dyDescent="0.15">
      <c r="A12505" s="4">
        <v>42979</v>
      </c>
      <c r="B12505" t="s">
        <v>58</v>
      </c>
      <c r="C12505" t="s">
        <v>102</v>
      </c>
      <c r="D12505" t="s">
        <v>182</v>
      </c>
      <c r="E12505" s="55">
        <v>186.55435803999998</v>
      </c>
    </row>
    <row r="12506" spans="1:5" x14ac:dyDescent="0.15">
      <c r="A12506" s="4">
        <v>42979</v>
      </c>
      <c r="B12506" t="s">
        <v>58</v>
      </c>
      <c r="C12506" t="s">
        <v>102</v>
      </c>
      <c r="D12506" t="s">
        <v>183</v>
      </c>
      <c r="E12506" s="55">
        <v>187.51324343000002</v>
      </c>
    </row>
    <row r="12507" spans="1:5" x14ac:dyDescent="0.15">
      <c r="A12507" s="4">
        <v>42979</v>
      </c>
      <c r="B12507" t="s">
        <v>58</v>
      </c>
      <c r="C12507" t="s">
        <v>102</v>
      </c>
      <c r="D12507" t="s">
        <v>184</v>
      </c>
      <c r="E12507" s="55">
        <v>6.9037539099999998</v>
      </c>
    </row>
    <row r="12508" spans="1:5" x14ac:dyDescent="0.15">
      <c r="A12508" s="4">
        <v>42979</v>
      </c>
      <c r="B12508" t="s">
        <v>58</v>
      </c>
      <c r="C12508" t="s">
        <v>102</v>
      </c>
      <c r="D12508" t="s">
        <v>185</v>
      </c>
      <c r="E12508" s="55">
        <v>7.8626392999999997</v>
      </c>
    </row>
    <row r="12509" spans="1:5" x14ac:dyDescent="0.15">
      <c r="A12509" s="4">
        <v>42979</v>
      </c>
      <c r="B12509" t="s">
        <v>58</v>
      </c>
      <c r="C12509" t="s">
        <v>102</v>
      </c>
      <c r="D12509" t="s">
        <v>186</v>
      </c>
      <c r="E12509" s="55">
        <v>12.34589886</v>
      </c>
    </row>
    <row r="12510" spans="1:5" x14ac:dyDescent="0.15">
      <c r="A12510" s="4">
        <v>42979</v>
      </c>
      <c r="B12510" t="s">
        <v>58</v>
      </c>
      <c r="C12510" t="s">
        <v>102</v>
      </c>
      <c r="D12510" t="s">
        <v>187</v>
      </c>
      <c r="E12510" s="55">
        <v>31.770272890000001</v>
      </c>
    </row>
    <row r="12511" spans="1:5" x14ac:dyDescent="0.15">
      <c r="A12511" s="4">
        <v>42979</v>
      </c>
      <c r="B12511" t="s">
        <v>58</v>
      </c>
      <c r="C12511" t="s">
        <v>102</v>
      </c>
      <c r="D12511" t="s">
        <v>188</v>
      </c>
      <c r="E12511" s="55">
        <v>120.55653304000001</v>
      </c>
    </row>
    <row r="12512" spans="1:5" x14ac:dyDescent="0.15">
      <c r="A12512" s="4">
        <v>42979</v>
      </c>
      <c r="B12512" t="s">
        <v>58</v>
      </c>
      <c r="C12512" t="s">
        <v>102</v>
      </c>
      <c r="D12512" t="s">
        <v>189</v>
      </c>
      <c r="E12512" s="55">
        <v>153.19843233</v>
      </c>
    </row>
    <row r="12513" spans="1:5" x14ac:dyDescent="0.15">
      <c r="A12513" s="4">
        <v>42979</v>
      </c>
      <c r="B12513" t="s">
        <v>58</v>
      </c>
      <c r="C12513" t="s">
        <v>102</v>
      </c>
      <c r="D12513" t="s">
        <v>190</v>
      </c>
      <c r="E12513" s="55">
        <v>153.19843233</v>
      </c>
    </row>
    <row r="12514" spans="1:5" x14ac:dyDescent="0.15">
      <c r="A12514" s="4">
        <v>42979</v>
      </c>
      <c r="B12514" t="s">
        <v>58</v>
      </c>
      <c r="C12514" t="s">
        <v>102</v>
      </c>
      <c r="D12514" t="s">
        <v>191</v>
      </c>
      <c r="E12514" s="55">
        <v>0</v>
      </c>
    </row>
    <row r="12515" spans="1:5" x14ac:dyDescent="0.15">
      <c r="A12515" s="4">
        <v>42979</v>
      </c>
      <c r="B12515" t="s">
        <v>58</v>
      </c>
      <c r="C12515" t="s">
        <v>102</v>
      </c>
      <c r="D12515" t="s">
        <v>192</v>
      </c>
      <c r="E12515" s="55">
        <v>0</v>
      </c>
    </row>
    <row r="12516" spans="1:5" x14ac:dyDescent="0.15">
      <c r="A12516" s="4">
        <v>42979</v>
      </c>
      <c r="B12516" t="s">
        <v>58</v>
      </c>
      <c r="C12516" t="s">
        <v>102</v>
      </c>
      <c r="D12516" t="s">
        <v>193</v>
      </c>
      <c r="E12516" s="55">
        <v>0</v>
      </c>
    </row>
    <row r="12517" spans="1:5" x14ac:dyDescent="0.15">
      <c r="A12517" s="4">
        <v>42979</v>
      </c>
      <c r="B12517" t="s">
        <v>58</v>
      </c>
      <c r="C12517" t="s">
        <v>102</v>
      </c>
      <c r="D12517" t="s">
        <v>194</v>
      </c>
      <c r="E12517" s="55">
        <v>0</v>
      </c>
    </row>
    <row r="12518" spans="1:5" x14ac:dyDescent="0.15">
      <c r="A12518" s="4">
        <v>42979</v>
      </c>
      <c r="B12518" t="s">
        <v>58</v>
      </c>
      <c r="C12518" t="s">
        <v>102</v>
      </c>
      <c r="D12518" t="s">
        <v>195</v>
      </c>
      <c r="E12518" s="55">
        <v>153.19843233</v>
      </c>
    </row>
    <row r="12519" spans="1:5" x14ac:dyDescent="0.15">
      <c r="A12519" s="4">
        <v>42979</v>
      </c>
      <c r="B12519" t="s">
        <v>58</v>
      </c>
      <c r="C12519" t="s">
        <v>102</v>
      </c>
      <c r="D12519" t="s">
        <v>196</v>
      </c>
      <c r="E12519" s="55">
        <v>273.75496536999998</v>
      </c>
    </row>
    <row r="12520" spans="1:5" x14ac:dyDescent="0.15">
      <c r="A12520" s="4">
        <v>43070</v>
      </c>
      <c r="B12520" t="s">
        <v>58</v>
      </c>
      <c r="C12520" t="s">
        <v>102</v>
      </c>
      <c r="D12520" t="s">
        <v>52</v>
      </c>
      <c r="E12520" s="55">
        <v>876.12606632000006</v>
      </c>
    </row>
    <row r="12521" spans="1:5" x14ac:dyDescent="0.15">
      <c r="A12521" s="4">
        <v>43070</v>
      </c>
      <c r="B12521" t="s">
        <v>58</v>
      </c>
      <c r="C12521" t="s">
        <v>102</v>
      </c>
      <c r="D12521" t="s">
        <v>46</v>
      </c>
      <c r="E12521" s="55">
        <v>1095.6670282499999</v>
      </c>
    </row>
    <row r="12522" spans="1:5" x14ac:dyDescent="0.15">
      <c r="A12522" s="4">
        <v>43070</v>
      </c>
      <c r="B12522" t="s">
        <v>58</v>
      </c>
      <c r="C12522" t="s">
        <v>102</v>
      </c>
      <c r="D12522" t="s">
        <v>47</v>
      </c>
      <c r="E12522" s="55">
        <v>1135.1504779000002</v>
      </c>
    </row>
    <row r="12523" spans="1:5" x14ac:dyDescent="0.15">
      <c r="A12523" s="4">
        <v>43070</v>
      </c>
      <c r="B12523" t="s">
        <v>58</v>
      </c>
      <c r="C12523" t="s">
        <v>102</v>
      </c>
      <c r="D12523" t="s">
        <v>53</v>
      </c>
      <c r="E12523" s="55">
        <v>0</v>
      </c>
    </row>
    <row r="12524" spans="1:5" x14ac:dyDescent="0.15">
      <c r="A12524" s="4">
        <v>43070</v>
      </c>
      <c r="B12524" t="s">
        <v>58</v>
      </c>
      <c r="C12524" t="s">
        <v>102</v>
      </c>
      <c r="D12524" t="s">
        <v>54</v>
      </c>
      <c r="E12524" s="55">
        <v>39.483449649999997</v>
      </c>
    </row>
    <row r="12525" spans="1:5" x14ac:dyDescent="0.15">
      <c r="A12525" s="4">
        <v>43070</v>
      </c>
      <c r="B12525" t="s">
        <v>58</v>
      </c>
      <c r="C12525" t="s">
        <v>102</v>
      </c>
      <c r="D12525" t="s">
        <v>55</v>
      </c>
      <c r="E12525" s="55">
        <v>218.52262694999999</v>
      </c>
    </row>
    <row r="12526" spans="1:5" x14ac:dyDescent="0.15">
      <c r="A12526" s="4">
        <v>43070</v>
      </c>
      <c r="B12526" t="s">
        <v>58</v>
      </c>
      <c r="C12526" t="s">
        <v>102</v>
      </c>
      <c r="D12526" t="s">
        <v>58</v>
      </c>
      <c r="E12526" s="55">
        <v>99.465564329999992</v>
      </c>
    </row>
    <row r="12527" spans="1:5" x14ac:dyDescent="0.15">
      <c r="A12527" s="4">
        <v>43070</v>
      </c>
      <c r="B12527" t="s">
        <v>58</v>
      </c>
      <c r="C12527" t="s">
        <v>102</v>
      </c>
      <c r="D12527" t="s">
        <v>59</v>
      </c>
      <c r="E12527" s="55">
        <v>99.465564329999992</v>
      </c>
    </row>
    <row r="12528" spans="1:5" x14ac:dyDescent="0.15">
      <c r="A12528" s="4">
        <v>43070</v>
      </c>
      <c r="B12528" t="s">
        <v>58</v>
      </c>
      <c r="C12528" t="s">
        <v>102</v>
      </c>
      <c r="D12528" t="s">
        <v>63</v>
      </c>
      <c r="E12528" s="55">
        <v>0</v>
      </c>
    </row>
    <row r="12529" spans="1:5" x14ac:dyDescent="0.15">
      <c r="A12529" s="4">
        <v>43070</v>
      </c>
      <c r="B12529" t="s">
        <v>58</v>
      </c>
      <c r="C12529" t="s">
        <v>102</v>
      </c>
      <c r="D12529" t="s">
        <v>64</v>
      </c>
      <c r="E12529" s="55">
        <v>98.447229350000001</v>
      </c>
    </row>
    <row r="12530" spans="1:5" x14ac:dyDescent="0.15">
      <c r="A12530" s="4">
        <v>43070</v>
      </c>
      <c r="B12530" t="s">
        <v>58</v>
      </c>
      <c r="C12530" t="s">
        <v>102</v>
      </c>
      <c r="D12530" t="s">
        <v>65</v>
      </c>
      <c r="E12530" s="55">
        <v>257.38892781999999</v>
      </c>
    </row>
    <row r="12531" spans="1:5" x14ac:dyDescent="0.15">
      <c r="A12531" s="4">
        <v>43070</v>
      </c>
      <c r="B12531" t="s">
        <v>58</v>
      </c>
      <c r="C12531" t="s">
        <v>102</v>
      </c>
      <c r="D12531" t="s">
        <v>66</v>
      </c>
      <c r="E12531" s="55">
        <v>333.58156094999998</v>
      </c>
    </row>
    <row r="12532" spans="1:5" x14ac:dyDescent="0.15">
      <c r="A12532" s="4">
        <v>43070</v>
      </c>
      <c r="B12532" t="s">
        <v>58</v>
      </c>
      <c r="C12532" t="s">
        <v>102</v>
      </c>
      <c r="D12532" t="s">
        <v>47</v>
      </c>
      <c r="E12532" s="55">
        <v>333.58156094999998</v>
      </c>
    </row>
    <row r="12533" spans="1:5" x14ac:dyDescent="0.15">
      <c r="A12533" s="4">
        <v>43070</v>
      </c>
      <c r="B12533" t="s">
        <v>58</v>
      </c>
      <c r="C12533" t="s">
        <v>102</v>
      </c>
      <c r="D12533" t="s">
        <v>53</v>
      </c>
      <c r="E12533" s="55">
        <v>0</v>
      </c>
    </row>
    <row r="12534" spans="1:5" x14ac:dyDescent="0.15">
      <c r="A12534" s="4">
        <v>43070</v>
      </c>
      <c r="B12534" t="s">
        <v>58</v>
      </c>
      <c r="C12534" t="s">
        <v>102</v>
      </c>
      <c r="D12534" t="s">
        <v>80</v>
      </c>
      <c r="E12534" s="55">
        <v>-37.930845740000002</v>
      </c>
    </row>
    <row r="12535" spans="1:5" x14ac:dyDescent="0.15">
      <c r="A12535" s="4">
        <v>43070</v>
      </c>
      <c r="B12535" t="s">
        <v>58</v>
      </c>
      <c r="C12535" t="s">
        <v>102</v>
      </c>
      <c r="D12535" t="s">
        <v>81</v>
      </c>
      <c r="E12535" s="55">
        <v>-158.81088328999999</v>
      </c>
    </row>
    <row r="12536" spans="1:5" x14ac:dyDescent="0.15">
      <c r="A12536" s="4">
        <v>43070</v>
      </c>
      <c r="B12536" t="s">
        <v>58</v>
      </c>
      <c r="C12536" t="s">
        <v>102</v>
      </c>
      <c r="D12536" t="s">
        <v>84</v>
      </c>
      <c r="E12536" s="55">
        <v>-158.81088328999999</v>
      </c>
    </row>
    <row r="12537" spans="1:5" x14ac:dyDescent="0.15">
      <c r="A12537" s="4">
        <v>43070</v>
      </c>
      <c r="B12537" t="s">
        <v>58</v>
      </c>
      <c r="C12537" t="s">
        <v>102</v>
      </c>
      <c r="D12537" t="s">
        <v>87</v>
      </c>
      <c r="E12537" s="55">
        <v>0</v>
      </c>
    </row>
    <row r="12538" spans="1:5" x14ac:dyDescent="0.15">
      <c r="A12538" s="4">
        <v>43070</v>
      </c>
      <c r="B12538" t="s">
        <v>58</v>
      </c>
      <c r="C12538" t="s">
        <v>102</v>
      </c>
      <c r="D12538" t="s">
        <v>102</v>
      </c>
      <c r="E12538" s="55">
        <v>14.164603769999999</v>
      </c>
    </row>
    <row r="12539" spans="1:5" x14ac:dyDescent="0.15">
      <c r="A12539" s="4">
        <v>43070</v>
      </c>
      <c r="B12539" t="s">
        <v>58</v>
      </c>
      <c r="C12539" t="s">
        <v>102</v>
      </c>
      <c r="D12539" t="s">
        <v>166</v>
      </c>
      <c r="E12539" s="55">
        <v>58.852008189999999</v>
      </c>
    </row>
    <row r="12540" spans="1:5" x14ac:dyDescent="0.15">
      <c r="A12540" s="4">
        <v>43070</v>
      </c>
      <c r="B12540" t="s">
        <v>58</v>
      </c>
      <c r="C12540" t="s">
        <v>102</v>
      </c>
      <c r="D12540" t="s">
        <v>167</v>
      </c>
      <c r="E12540" s="55">
        <v>0</v>
      </c>
    </row>
    <row r="12541" spans="1:5" x14ac:dyDescent="0.15">
      <c r="A12541" s="4">
        <v>43070</v>
      </c>
      <c r="B12541" t="s">
        <v>58</v>
      </c>
      <c r="C12541" t="s">
        <v>102</v>
      </c>
      <c r="D12541" t="s">
        <v>168</v>
      </c>
      <c r="E12541" s="55">
        <v>0</v>
      </c>
    </row>
    <row r="12542" spans="1:5" x14ac:dyDescent="0.15">
      <c r="A12542" s="4">
        <v>43070</v>
      </c>
      <c r="B12542" t="s">
        <v>58</v>
      </c>
      <c r="C12542" t="s">
        <v>102</v>
      </c>
      <c r="D12542" t="s">
        <v>169</v>
      </c>
      <c r="E12542" s="55">
        <v>0</v>
      </c>
    </row>
    <row r="12543" spans="1:5" x14ac:dyDescent="0.15">
      <c r="A12543" s="4">
        <v>43070</v>
      </c>
      <c r="B12543" t="s">
        <v>58</v>
      </c>
      <c r="C12543" t="s">
        <v>102</v>
      </c>
      <c r="D12543" t="s">
        <v>170</v>
      </c>
      <c r="E12543" s="55">
        <v>0</v>
      </c>
    </row>
    <row r="12544" spans="1:5" x14ac:dyDescent="0.15">
      <c r="A12544" s="4">
        <v>43070</v>
      </c>
      <c r="B12544" t="s">
        <v>58</v>
      </c>
      <c r="C12544" t="s">
        <v>102</v>
      </c>
      <c r="D12544" t="s">
        <v>171</v>
      </c>
      <c r="E12544" s="55">
        <v>0</v>
      </c>
    </row>
    <row r="12545" spans="1:5" x14ac:dyDescent="0.15">
      <c r="A12545" s="4">
        <v>43070</v>
      </c>
      <c r="B12545" t="s">
        <v>58</v>
      </c>
      <c r="C12545" t="s">
        <v>102</v>
      </c>
      <c r="D12545" t="s">
        <v>47</v>
      </c>
      <c r="E12545" s="55">
        <v>0</v>
      </c>
    </row>
    <row r="12546" spans="1:5" x14ac:dyDescent="0.15">
      <c r="A12546" s="4">
        <v>43070</v>
      </c>
      <c r="B12546" t="s">
        <v>58</v>
      </c>
      <c r="C12546" t="s">
        <v>102</v>
      </c>
      <c r="D12546" t="s">
        <v>53</v>
      </c>
      <c r="E12546" s="55">
        <v>0</v>
      </c>
    </row>
    <row r="12547" spans="1:5" x14ac:dyDescent="0.15">
      <c r="A12547" s="4">
        <v>43070</v>
      </c>
      <c r="B12547" t="s">
        <v>58</v>
      </c>
      <c r="C12547" t="s">
        <v>102</v>
      </c>
      <c r="D12547" t="s">
        <v>174</v>
      </c>
      <c r="E12547" s="55">
        <v>0</v>
      </c>
    </row>
    <row r="12548" spans="1:5" x14ac:dyDescent="0.15">
      <c r="A12548" s="4">
        <v>43070</v>
      </c>
      <c r="B12548" t="s">
        <v>58</v>
      </c>
      <c r="C12548" t="s">
        <v>102</v>
      </c>
      <c r="D12548" t="s">
        <v>175</v>
      </c>
      <c r="E12548" s="55">
        <v>0</v>
      </c>
    </row>
    <row r="12549" spans="1:5" x14ac:dyDescent="0.15">
      <c r="A12549" s="4">
        <v>43070</v>
      </c>
      <c r="B12549" t="s">
        <v>58</v>
      </c>
      <c r="C12549" t="s">
        <v>102</v>
      </c>
      <c r="D12549" t="s">
        <v>176</v>
      </c>
      <c r="E12549" s="55">
        <v>0</v>
      </c>
    </row>
    <row r="12550" spans="1:5" x14ac:dyDescent="0.15">
      <c r="A12550" s="4">
        <v>43070</v>
      </c>
      <c r="B12550" t="s">
        <v>58</v>
      </c>
      <c r="C12550" t="s">
        <v>102</v>
      </c>
      <c r="D12550" t="s">
        <v>177</v>
      </c>
      <c r="E12550" s="55">
        <v>0</v>
      </c>
    </row>
    <row r="12551" spans="1:5" x14ac:dyDescent="0.15">
      <c r="A12551" s="4">
        <v>43070</v>
      </c>
      <c r="B12551" t="s">
        <v>58</v>
      </c>
      <c r="C12551" t="s">
        <v>102</v>
      </c>
      <c r="D12551" t="s">
        <v>178</v>
      </c>
      <c r="E12551" s="55">
        <v>0</v>
      </c>
    </row>
    <row r="12552" spans="1:5" x14ac:dyDescent="0.15">
      <c r="A12552" s="4">
        <v>43070</v>
      </c>
      <c r="B12552" t="s">
        <v>58</v>
      </c>
      <c r="C12552" t="s">
        <v>102</v>
      </c>
      <c r="D12552" t="s">
        <v>179</v>
      </c>
      <c r="E12552" s="55">
        <v>0</v>
      </c>
    </row>
    <row r="12553" spans="1:5" x14ac:dyDescent="0.15">
      <c r="A12553" s="4">
        <v>43070</v>
      </c>
      <c r="B12553" t="s">
        <v>58</v>
      </c>
      <c r="C12553" t="s">
        <v>102</v>
      </c>
      <c r="D12553" t="s">
        <v>180</v>
      </c>
      <c r="E12553" s="55">
        <v>0</v>
      </c>
    </row>
    <row r="12554" spans="1:5" x14ac:dyDescent="0.15">
      <c r="A12554" s="4">
        <v>43070</v>
      </c>
      <c r="B12554" t="s">
        <v>58</v>
      </c>
      <c r="C12554" t="s">
        <v>102</v>
      </c>
      <c r="D12554" t="s">
        <v>181</v>
      </c>
      <c r="E12554" s="55">
        <v>0</v>
      </c>
    </row>
    <row r="12555" spans="1:5" x14ac:dyDescent="0.15">
      <c r="A12555" s="4">
        <v>43070</v>
      </c>
      <c r="B12555" t="s">
        <v>58</v>
      </c>
      <c r="C12555" t="s">
        <v>102</v>
      </c>
      <c r="D12555" t="s">
        <v>182</v>
      </c>
      <c r="E12555" s="55">
        <v>190.96840661000002</v>
      </c>
    </row>
    <row r="12556" spans="1:5" x14ac:dyDescent="0.15">
      <c r="A12556" s="4">
        <v>43070</v>
      </c>
      <c r="B12556" t="s">
        <v>58</v>
      </c>
      <c r="C12556" t="s">
        <v>102</v>
      </c>
      <c r="D12556" t="s">
        <v>183</v>
      </c>
      <c r="E12556" s="55">
        <v>182.99323928999999</v>
      </c>
    </row>
    <row r="12557" spans="1:5" x14ac:dyDescent="0.15">
      <c r="A12557" s="4">
        <v>43070</v>
      </c>
      <c r="B12557" t="s">
        <v>58</v>
      </c>
      <c r="C12557" t="s">
        <v>102</v>
      </c>
      <c r="D12557" t="s">
        <v>184</v>
      </c>
      <c r="E12557" s="55">
        <v>14.930635050000001</v>
      </c>
    </row>
    <row r="12558" spans="1:5" x14ac:dyDescent="0.15">
      <c r="A12558" s="4">
        <v>43070</v>
      </c>
      <c r="B12558" t="s">
        <v>58</v>
      </c>
      <c r="C12558" t="s">
        <v>102</v>
      </c>
      <c r="D12558" t="s">
        <v>185</v>
      </c>
      <c r="E12558" s="55">
        <v>6.9554677300000005</v>
      </c>
    </row>
    <row r="12559" spans="1:5" x14ac:dyDescent="0.15">
      <c r="A12559" s="4">
        <v>43070</v>
      </c>
      <c r="B12559" t="s">
        <v>58</v>
      </c>
      <c r="C12559" t="s">
        <v>102</v>
      </c>
      <c r="D12559" t="s">
        <v>186</v>
      </c>
      <c r="E12559" s="55">
        <v>-1.34196147</v>
      </c>
    </row>
    <row r="12560" spans="1:5" x14ac:dyDescent="0.15">
      <c r="A12560" s="4">
        <v>43070</v>
      </c>
      <c r="B12560" t="s">
        <v>58</v>
      </c>
      <c r="C12560" t="s">
        <v>102</v>
      </c>
      <c r="D12560" t="s">
        <v>187</v>
      </c>
      <c r="E12560" s="55">
        <v>41.938726979999998</v>
      </c>
    </row>
    <row r="12561" spans="1:5" x14ac:dyDescent="0.15">
      <c r="A12561" s="4">
        <v>43070</v>
      </c>
      <c r="B12561" t="s">
        <v>58</v>
      </c>
      <c r="C12561" t="s">
        <v>102</v>
      </c>
      <c r="D12561" t="s">
        <v>188</v>
      </c>
      <c r="E12561" s="55">
        <v>384.48804344000001</v>
      </c>
    </row>
    <row r="12562" spans="1:5" x14ac:dyDescent="0.15">
      <c r="A12562" s="4">
        <v>43070</v>
      </c>
      <c r="B12562" t="s">
        <v>58</v>
      </c>
      <c r="C12562" t="s">
        <v>102</v>
      </c>
      <c r="D12562" t="s">
        <v>189</v>
      </c>
      <c r="E12562" s="55">
        <v>121.99197298999999</v>
      </c>
    </row>
    <row r="12563" spans="1:5" x14ac:dyDescent="0.15">
      <c r="A12563" s="4">
        <v>43070</v>
      </c>
      <c r="B12563" t="s">
        <v>58</v>
      </c>
      <c r="C12563" t="s">
        <v>102</v>
      </c>
      <c r="D12563" t="s">
        <v>190</v>
      </c>
      <c r="E12563" s="55">
        <v>121.99197298999999</v>
      </c>
    </row>
    <row r="12564" spans="1:5" x14ac:dyDescent="0.15">
      <c r="A12564" s="4">
        <v>43070</v>
      </c>
      <c r="B12564" t="s">
        <v>58</v>
      </c>
      <c r="C12564" t="s">
        <v>102</v>
      </c>
      <c r="D12564" t="s">
        <v>191</v>
      </c>
      <c r="E12564" s="55">
        <v>0</v>
      </c>
    </row>
    <row r="12565" spans="1:5" x14ac:dyDescent="0.15">
      <c r="A12565" s="4">
        <v>43070</v>
      </c>
      <c r="B12565" t="s">
        <v>58</v>
      </c>
      <c r="C12565" t="s">
        <v>102</v>
      </c>
      <c r="D12565" t="s">
        <v>192</v>
      </c>
      <c r="E12565" s="55">
        <v>0</v>
      </c>
    </row>
    <row r="12566" spans="1:5" x14ac:dyDescent="0.15">
      <c r="A12566" s="4">
        <v>43070</v>
      </c>
      <c r="B12566" t="s">
        <v>58</v>
      </c>
      <c r="C12566" t="s">
        <v>102</v>
      </c>
      <c r="D12566" t="s">
        <v>193</v>
      </c>
      <c r="E12566" s="55">
        <v>0</v>
      </c>
    </row>
    <row r="12567" spans="1:5" x14ac:dyDescent="0.15">
      <c r="A12567" s="4">
        <v>43070</v>
      </c>
      <c r="B12567" t="s">
        <v>58</v>
      </c>
      <c r="C12567" t="s">
        <v>102</v>
      </c>
      <c r="D12567" t="s">
        <v>194</v>
      </c>
      <c r="E12567" s="55">
        <v>0</v>
      </c>
    </row>
    <row r="12568" spans="1:5" x14ac:dyDescent="0.15">
      <c r="A12568" s="4">
        <v>43070</v>
      </c>
      <c r="B12568" t="s">
        <v>58</v>
      </c>
      <c r="C12568" t="s">
        <v>102</v>
      </c>
      <c r="D12568" t="s">
        <v>195</v>
      </c>
      <c r="E12568" s="55">
        <v>121.99197298999999</v>
      </c>
    </row>
    <row r="12569" spans="1:5" x14ac:dyDescent="0.15">
      <c r="A12569" s="4">
        <v>43070</v>
      </c>
      <c r="B12569" t="s">
        <v>58</v>
      </c>
      <c r="C12569" t="s">
        <v>102</v>
      </c>
      <c r="D12569" t="s">
        <v>196</v>
      </c>
      <c r="E12569" s="55">
        <v>506.48001643000003</v>
      </c>
    </row>
    <row r="12570" spans="1:5" x14ac:dyDescent="0.15">
      <c r="A12570" s="4">
        <v>43160</v>
      </c>
      <c r="B12570" t="s">
        <v>58</v>
      </c>
      <c r="C12570" t="s">
        <v>102</v>
      </c>
      <c r="D12570" t="s">
        <v>52</v>
      </c>
      <c r="E12570" s="55">
        <v>805.00734899999998</v>
      </c>
    </row>
    <row r="12571" spans="1:5" x14ac:dyDescent="0.15">
      <c r="A12571" s="4">
        <v>43160</v>
      </c>
      <c r="B12571" t="s">
        <v>58</v>
      </c>
      <c r="C12571" t="s">
        <v>102</v>
      </c>
      <c r="D12571" t="s">
        <v>46</v>
      </c>
      <c r="E12571" s="55">
        <v>1829.1216968399999</v>
      </c>
    </row>
    <row r="12572" spans="1:5" x14ac:dyDescent="0.15">
      <c r="A12572" s="4">
        <v>43160</v>
      </c>
      <c r="B12572" t="s">
        <v>58</v>
      </c>
      <c r="C12572" t="s">
        <v>102</v>
      </c>
      <c r="D12572" t="s">
        <v>47</v>
      </c>
      <c r="E12572" s="55">
        <v>1853.44843148</v>
      </c>
    </row>
    <row r="12573" spans="1:5" x14ac:dyDescent="0.15">
      <c r="A12573" s="4">
        <v>43160</v>
      </c>
      <c r="B12573" t="s">
        <v>58</v>
      </c>
      <c r="C12573" t="s">
        <v>102</v>
      </c>
      <c r="D12573" t="s">
        <v>48</v>
      </c>
      <c r="E12573" s="55">
        <v>2497.8746994499998</v>
      </c>
    </row>
    <row r="12574" spans="1:5" x14ac:dyDescent="0.15">
      <c r="A12574" s="4">
        <v>43160</v>
      </c>
      <c r="B12574" t="s">
        <v>58</v>
      </c>
      <c r="C12574" t="s">
        <v>102</v>
      </c>
      <c r="D12574" t="s">
        <v>49</v>
      </c>
      <c r="E12574" s="55">
        <v>-436.53983442999998</v>
      </c>
    </row>
    <row r="12575" spans="1:5" x14ac:dyDescent="0.15">
      <c r="A12575" s="4">
        <v>43160</v>
      </c>
      <c r="B12575" t="s">
        <v>58</v>
      </c>
      <c r="C12575" t="s">
        <v>102</v>
      </c>
      <c r="D12575" t="s">
        <v>50</v>
      </c>
      <c r="E12575" s="55">
        <v>-207.88643353999998</v>
      </c>
    </row>
    <row r="12576" spans="1:5" x14ac:dyDescent="0.15">
      <c r="A12576" s="4">
        <v>43160</v>
      </c>
      <c r="B12576" t="s">
        <v>58</v>
      </c>
      <c r="C12576" t="s">
        <v>102</v>
      </c>
      <c r="D12576" t="s">
        <v>51</v>
      </c>
      <c r="E12576" s="55">
        <v>0</v>
      </c>
    </row>
    <row r="12577" spans="1:5" x14ac:dyDescent="0.15">
      <c r="A12577" s="4">
        <v>43160</v>
      </c>
      <c r="B12577" t="s">
        <v>58</v>
      </c>
      <c r="C12577" t="s">
        <v>102</v>
      </c>
      <c r="D12577" t="s">
        <v>53</v>
      </c>
      <c r="E12577" s="55">
        <v>0</v>
      </c>
    </row>
    <row r="12578" spans="1:5" x14ac:dyDescent="0.15">
      <c r="A12578" s="4">
        <v>43160</v>
      </c>
      <c r="B12578" t="s">
        <v>58</v>
      </c>
      <c r="C12578" t="s">
        <v>102</v>
      </c>
      <c r="D12578" t="s">
        <v>54</v>
      </c>
      <c r="E12578" s="55">
        <v>24.326734640000002</v>
      </c>
    </row>
    <row r="12579" spans="1:5" x14ac:dyDescent="0.15">
      <c r="A12579" s="4">
        <v>43160</v>
      </c>
      <c r="B12579" t="s">
        <v>58</v>
      </c>
      <c r="C12579" t="s">
        <v>102</v>
      </c>
      <c r="D12579" t="s">
        <v>55</v>
      </c>
      <c r="E12579" s="55">
        <v>600.91154654999991</v>
      </c>
    </row>
    <row r="12580" spans="1:5" x14ac:dyDescent="0.15">
      <c r="A12580" s="4">
        <v>43160</v>
      </c>
      <c r="B12580" t="s">
        <v>58</v>
      </c>
      <c r="C12580" t="s">
        <v>102</v>
      </c>
      <c r="D12580" t="s">
        <v>56</v>
      </c>
      <c r="E12580" s="55">
        <v>255.09242252999999</v>
      </c>
    </row>
    <row r="12581" spans="1:5" x14ac:dyDescent="0.15">
      <c r="A12581" s="4">
        <v>43160</v>
      </c>
      <c r="B12581" t="s">
        <v>58</v>
      </c>
      <c r="C12581" t="s">
        <v>102</v>
      </c>
      <c r="D12581" t="s">
        <v>57</v>
      </c>
      <c r="E12581" s="55">
        <v>345.81912402</v>
      </c>
    </row>
    <row r="12582" spans="1:5" x14ac:dyDescent="0.15">
      <c r="A12582" s="4">
        <v>43160</v>
      </c>
      <c r="B12582" t="s">
        <v>58</v>
      </c>
      <c r="C12582" t="s">
        <v>102</v>
      </c>
      <c r="D12582" t="s">
        <v>58</v>
      </c>
      <c r="E12582" s="55">
        <v>730.55192657000009</v>
      </c>
    </row>
    <row r="12583" spans="1:5" x14ac:dyDescent="0.15">
      <c r="A12583" s="4">
        <v>43160</v>
      </c>
      <c r="B12583" t="s">
        <v>58</v>
      </c>
      <c r="C12583" t="s">
        <v>102</v>
      </c>
      <c r="D12583" t="s">
        <v>59</v>
      </c>
      <c r="E12583" s="55">
        <v>730.55192657000009</v>
      </c>
    </row>
    <row r="12584" spans="1:5" x14ac:dyDescent="0.15">
      <c r="A12584" s="4">
        <v>43160</v>
      </c>
      <c r="B12584" t="s">
        <v>58</v>
      </c>
      <c r="C12584" t="s">
        <v>102</v>
      </c>
      <c r="D12584" t="s">
        <v>63</v>
      </c>
      <c r="E12584" s="55">
        <v>0</v>
      </c>
    </row>
    <row r="12585" spans="1:5" x14ac:dyDescent="0.15">
      <c r="A12585" s="4">
        <v>43160</v>
      </c>
      <c r="B12585" t="s">
        <v>58</v>
      </c>
      <c r="C12585" t="s">
        <v>102</v>
      </c>
      <c r="D12585" t="s">
        <v>64</v>
      </c>
      <c r="E12585" s="55">
        <v>307.34912527999995</v>
      </c>
    </row>
    <row r="12586" spans="1:5" x14ac:dyDescent="0.15">
      <c r="A12586" s="4">
        <v>43160</v>
      </c>
      <c r="B12586" t="s">
        <v>58</v>
      </c>
      <c r="C12586" t="s">
        <v>102</v>
      </c>
      <c r="D12586" t="s">
        <v>65</v>
      </c>
      <c r="E12586" s="55">
        <v>194.22685367</v>
      </c>
    </row>
    <row r="12587" spans="1:5" x14ac:dyDescent="0.15">
      <c r="A12587" s="4">
        <v>43160</v>
      </c>
      <c r="B12587" t="s">
        <v>58</v>
      </c>
      <c r="C12587" t="s">
        <v>102</v>
      </c>
      <c r="D12587" t="s">
        <v>66</v>
      </c>
      <c r="E12587" s="55">
        <v>220.21077062000001</v>
      </c>
    </row>
    <row r="12588" spans="1:5" x14ac:dyDescent="0.15">
      <c r="A12588" s="4">
        <v>43160</v>
      </c>
      <c r="B12588" t="s">
        <v>58</v>
      </c>
      <c r="C12588" t="s">
        <v>102</v>
      </c>
      <c r="D12588" t="s">
        <v>47</v>
      </c>
      <c r="E12588" s="55">
        <v>220.21077062000001</v>
      </c>
    </row>
    <row r="12589" spans="1:5" x14ac:dyDescent="0.15">
      <c r="A12589" s="4">
        <v>43160</v>
      </c>
      <c r="B12589" t="s">
        <v>58</v>
      </c>
      <c r="C12589" t="s">
        <v>102</v>
      </c>
      <c r="D12589" t="s">
        <v>53</v>
      </c>
      <c r="E12589" s="55">
        <v>0</v>
      </c>
    </row>
    <row r="12590" spans="1:5" x14ac:dyDescent="0.15">
      <c r="A12590" s="4">
        <v>43160</v>
      </c>
      <c r="B12590" t="s">
        <v>58</v>
      </c>
      <c r="C12590" t="s">
        <v>102</v>
      </c>
      <c r="D12590" t="s">
        <v>80</v>
      </c>
      <c r="E12590" s="55">
        <v>8.49575645</v>
      </c>
    </row>
    <row r="12591" spans="1:5" x14ac:dyDescent="0.15">
      <c r="A12591" s="4">
        <v>43160</v>
      </c>
      <c r="B12591" t="s">
        <v>58</v>
      </c>
      <c r="C12591" t="s">
        <v>102</v>
      </c>
      <c r="D12591" t="s">
        <v>81</v>
      </c>
      <c r="E12591" s="55">
        <v>-71.215018889999996</v>
      </c>
    </row>
    <row r="12592" spans="1:5" x14ac:dyDescent="0.15">
      <c r="A12592" s="4">
        <v>43160</v>
      </c>
      <c r="B12592" t="s">
        <v>58</v>
      </c>
      <c r="C12592" t="s">
        <v>102</v>
      </c>
      <c r="D12592" t="s">
        <v>84</v>
      </c>
      <c r="E12592" s="55">
        <v>-71.215018889999996</v>
      </c>
    </row>
    <row r="12593" spans="1:5" x14ac:dyDescent="0.15">
      <c r="A12593" s="4">
        <v>43160</v>
      </c>
      <c r="B12593" t="s">
        <v>58</v>
      </c>
      <c r="C12593" t="s">
        <v>102</v>
      </c>
      <c r="D12593" t="s">
        <v>87</v>
      </c>
      <c r="E12593" s="55">
        <v>0</v>
      </c>
    </row>
    <row r="12594" spans="1:5" x14ac:dyDescent="0.15">
      <c r="A12594" s="4">
        <v>43160</v>
      </c>
      <c r="B12594" t="s">
        <v>58</v>
      </c>
      <c r="C12594" t="s">
        <v>102</v>
      </c>
      <c r="D12594" t="s">
        <v>102</v>
      </c>
      <c r="E12594" s="55">
        <v>-1.80086075</v>
      </c>
    </row>
    <row r="12595" spans="1:5" x14ac:dyDescent="0.15">
      <c r="A12595" s="4">
        <v>43160</v>
      </c>
      <c r="B12595" t="s">
        <v>58</v>
      </c>
      <c r="C12595" t="s">
        <v>102</v>
      </c>
      <c r="D12595" t="s">
        <v>166</v>
      </c>
      <c r="E12595" s="55">
        <v>51.925997639999999</v>
      </c>
    </row>
    <row r="12596" spans="1:5" x14ac:dyDescent="0.15">
      <c r="A12596" s="4">
        <v>43160</v>
      </c>
      <c r="B12596" t="s">
        <v>58</v>
      </c>
      <c r="C12596" t="s">
        <v>102</v>
      </c>
      <c r="D12596" t="s">
        <v>167</v>
      </c>
      <c r="E12596" s="55">
        <v>0</v>
      </c>
    </row>
    <row r="12597" spans="1:5" x14ac:dyDescent="0.15">
      <c r="A12597" s="4">
        <v>43160</v>
      </c>
      <c r="B12597" t="s">
        <v>58</v>
      </c>
      <c r="C12597" t="s">
        <v>102</v>
      </c>
      <c r="D12597" t="s">
        <v>168</v>
      </c>
      <c r="E12597" s="55">
        <v>0</v>
      </c>
    </row>
    <row r="12598" spans="1:5" x14ac:dyDescent="0.15">
      <c r="A12598" s="4">
        <v>43160</v>
      </c>
      <c r="B12598" t="s">
        <v>58</v>
      </c>
      <c r="C12598" t="s">
        <v>102</v>
      </c>
      <c r="D12598" t="s">
        <v>169</v>
      </c>
      <c r="E12598" s="55">
        <v>0</v>
      </c>
    </row>
    <row r="12599" spans="1:5" x14ac:dyDescent="0.15">
      <c r="A12599" s="4">
        <v>43160</v>
      </c>
      <c r="B12599" t="s">
        <v>58</v>
      </c>
      <c r="C12599" t="s">
        <v>102</v>
      </c>
      <c r="D12599" t="s">
        <v>170</v>
      </c>
      <c r="E12599" s="55">
        <v>0</v>
      </c>
    </row>
    <row r="12600" spans="1:5" x14ac:dyDescent="0.15">
      <c r="A12600" s="4">
        <v>43160</v>
      </c>
      <c r="B12600" t="s">
        <v>58</v>
      </c>
      <c r="C12600" t="s">
        <v>102</v>
      </c>
      <c r="D12600" t="s">
        <v>171</v>
      </c>
      <c r="E12600" s="55">
        <v>0</v>
      </c>
    </row>
    <row r="12601" spans="1:5" x14ac:dyDescent="0.15">
      <c r="A12601" s="4">
        <v>43160</v>
      </c>
      <c r="B12601" t="s">
        <v>58</v>
      </c>
      <c r="C12601" t="s">
        <v>102</v>
      </c>
      <c r="D12601" t="s">
        <v>47</v>
      </c>
      <c r="E12601" s="55">
        <v>0</v>
      </c>
    </row>
    <row r="12602" spans="1:5" x14ac:dyDescent="0.15">
      <c r="A12602" s="4">
        <v>43160</v>
      </c>
      <c r="B12602" t="s">
        <v>58</v>
      </c>
      <c r="C12602" t="s">
        <v>102</v>
      </c>
      <c r="D12602" t="s">
        <v>53</v>
      </c>
      <c r="E12602" s="55">
        <v>0</v>
      </c>
    </row>
    <row r="12603" spans="1:5" x14ac:dyDescent="0.15">
      <c r="A12603" s="4">
        <v>43160</v>
      </c>
      <c r="B12603" t="s">
        <v>58</v>
      </c>
      <c r="C12603" t="s">
        <v>102</v>
      </c>
      <c r="D12603" t="s">
        <v>174</v>
      </c>
      <c r="E12603" s="55">
        <v>0</v>
      </c>
    </row>
    <row r="12604" spans="1:5" x14ac:dyDescent="0.15">
      <c r="A12604" s="4">
        <v>43160</v>
      </c>
      <c r="B12604" t="s">
        <v>58</v>
      </c>
      <c r="C12604" t="s">
        <v>102</v>
      </c>
      <c r="D12604" t="s">
        <v>175</v>
      </c>
      <c r="E12604" s="55">
        <v>0</v>
      </c>
    </row>
    <row r="12605" spans="1:5" x14ac:dyDescent="0.15">
      <c r="A12605" s="4">
        <v>43160</v>
      </c>
      <c r="B12605" t="s">
        <v>58</v>
      </c>
      <c r="C12605" t="s">
        <v>102</v>
      </c>
      <c r="D12605" t="s">
        <v>176</v>
      </c>
      <c r="E12605" s="55">
        <v>0</v>
      </c>
    </row>
    <row r="12606" spans="1:5" x14ac:dyDescent="0.15">
      <c r="A12606" s="4">
        <v>43160</v>
      </c>
      <c r="B12606" t="s">
        <v>58</v>
      </c>
      <c r="C12606" t="s">
        <v>102</v>
      </c>
      <c r="D12606" t="s">
        <v>177</v>
      </c>
      <c r="E12606" s="55">
        <v>0</v>
      </c>
    </row>
    <row r="12607" spans="1:5" x14ac:dyDescent="0.15">
      <c r="A12607" s="4">
        <v>43160</v>
      </c>
      <c r="B12607" t="s">
        <v>58</v>
      </c>
      <c r="C12607" t="s">
        <v>102</v>
      </c>
      <c r="D12607" t="s">
        <v>178</v>
      </c>
      <c r="E12607" s="55">
        <v>0</v>
      </c>
    </row>
    <row r="12608" spans="1:5" x14ac:dyDescent="0.15">
      <c r="A12608" s="4">
        <v>43160</v>
      </c>
      <c r="B12608" t="s">
        <v>58</v>
      </c>
      <c r="C12608" t="s">
        <v>102</v>
      </c>
      <c r="D12608" t="s">
        <v>179</v>
      </c>
      <c r="E12608" s="55">
        <v>0</v>
      </c>
    </row>
    <row r="12609" spans="1:5" x14ac:dyDescent="0.15">
      <c r="A12609" s="4">
        <v>43160</v>
      </c>
      <c r="B12609" t="s">
        <v>58</v>
      </c>
      <c r="C12609" t="s">
        <v>102</v>
      </c>
      <c r="D12609" t="s">
        <v>180</v>
      </c>
      <c r="E12609" s="55">
        <v>0</v>
      </c>
    </row>
    <row r="12610" spans="1:5" x14ac:dyDescent="0.15">
      <c r="A12610" s="4">
        <v>43160</v>
      </c>
      <c r="B12610" t="s">
        <v>58</v>
      </c>
      <c r="C12610" t="s">
        <v>102</v>
      </c>
      <c r="D12610" t="s">
        <v>181</v>
      </c>
      <c r="E12610" s="55">
        <v>0</v>
      </c>
    </row>
    <row r="12611" spans="1:5" x14ac:dyDescent="0.15">
      <c r="A12611" s="4">
        <v>43160</v>
      </c>
      <c r="B12611" t="s">
        <v>58</v>
      </c>
      <c r="C12611" t="s">
        <v>102</v>
      </c>
      <c r="D12611" t="s">
        <v>182</v>
      </c>
      <c r="E12611" s="55">
        <v>191.16690984000002</v>
      </c>
    </row>
    <row r="12612" spans="1:5" x14ac:dyDescent="0.15">
      <c r="A12612" s="4">
        <v>43160</v>
      </c>
      <c r="B12612" t="s">
        <v>58</v>
      </c>
      <c r="C12612" t="s">
        <v>102</v>
      </c>
      <c r="D12612" t="s">
        <v>183</v>
      </c>
      <c r="E12612" s="55">
        <v>179.02402627000001</v>
      </c>
    </row>
    <row r="12613" spans="1:5" x14ac:dyDescent="0.15">
      <c r="A12613" s="4">
        <v>43160</v>
      </c>
      <c r="B12613" t="s">
        <v>58</v>
      </c>
      <c r="C12613" t="s">
        <v>102</v>
      </c>
      <c r="D12613" t="s">
        <v>184</v>
      </c>
      <c r="E12613" s="55">
        <v>22.343979999999998</v>
      </c>
    </row>
    <row r="12614" spans="1:5" x14ac:dyDescent="0.15">
      <c r="A12614" s="4">
        <v>43160</v>
      </c>
      <c r="B12614" t="s">
        <v>58</v>
      </c>
      <c r="C12614" t="s">
        <v>102</v>
      </c>
      <c r="D12614" t="s">
        <v>185</v>
      </c>
      <c r="E12614" s="55">
        <v>10.20109643</v>
      </c>
    </row>
    <row r="12615" spans="1:5" x14ac:dyDescent="0.15">
      <c r="A12615" s="4">
        <v>43160</v>
      </c>
      <c r="B12615" t="s">
        <v>58</v>
      </c>
      <c r="C12615" t="s">
        <v>102</v>
      </c>
      <c r="D12615" t="s">
        <v>186</v>
      </c>
      <c r="E12615" s="55">
        <v>0</v>
      </c>
    </row>
    <row r="12616" spans="1:5" x14ac:dyDescent="0.15">
      <c r="A12616" s="4">
        <v>43160</v>
      </c>
      <c r="B12616" t="s">
        <v>58</v>
      </c>
      <c r="C12616" t="s">
        <v>102</v>
      </c>
      <c r="D12616" t="s">
        <v>187</v>
      </c>
      <c r="E12616" s="55">
        <v>35.79407337</v>
      </c>
    </row>
    <row r="12617" spans="1:5" x14ac:dyDescent="0.15">
      <c r="A12617" s="4">
        <v>43160</v>
      </c>
      <c r="B12617" t="s">
        <v>58</v>
      </c>
      <c r="C12617" t="s">
        <v>102</v>
      </c>
      <c r="D12617" t="s">
        <v>188</v>
      </c>
      <c r="E12617" s="55">
        <v>383.81951212000001</v>
      </c>
    </row>
    <row r="12618" spans="1:5" x14ac:dyDescent="0.15">
      <c r="A12618" s="4">
        <v>43160</v>
      </c>
      <c r="B12618" t="s">
        <v>58</v>
      </c>
      <c r="C12618" t="s">
        <v>102</v>
      </c>
      <c r="D12618" t="s">
        <v>189</v>
      </c>
      <c r="E12618" s="55">
        <v>122.45711344</v>
      </c>
    </row>
    <row r="12619" spans="1:5" x14ac:dyDescent="0.15">
      <c r="A12619" s="4">
        <v>43160</v>
      </c>
      <c r="B12619" t="s">
        <v>58</v>
      </c>
      <c r="C12619" t="s">
        <v>102</v>
      </c>
      <c r="D12619" t="s">
        <v>190</v>
      </c>
      <c r="E12619" s="55">
        <v>122.45711344</v>
      </c>
    </row>
    <row r="12620" spans="1:5" x14ac:dyDescent="0.15">
      <c r="A12620" s="4">
        <v>43160</v>
      </c>
      <c r="B12620" t="s">
        <v>58</v>
      </c>
      <c r="C12620" t="s">
        <v>102</v>
      </c>
      <c r="D12620" t="s">
        <v>191</v>
      </c>
      <c r="E12620" s="55">
        <v>0</v>
      </c>
    </row>
    <row r="12621" spans="1:5" x14ac:dyDescent="0.15">
      <c r="A12621" s="4">
        <v>43160</v>
      </c>
      <c r="B12621" t="s">
        <v>58</v>
      </c>
      <c r="C12621" t="s">
        <v>102</v>
      </c>
      <c r="D12621" t="s">
        <v>192</v>
      </c>
      <c r="E12621" s="55">
        <v>0</v>
      </c>
    </row>
    <row r="12622" spans="1:5" x14ac:dyDescent="0.15">
      <c r="A12622" s="4">
        <v>43160</v>
      </c>
      <c r="B12622" t="s">
        <v>58</v>
      </c>
      <c r="C12622" t="s">
        <v>102</v>
      </c>
      <c r="D12622" t="s">
        <v>193</v>
      </c>
      <c r="E12622" s="55">
        <v>0</v>
      </c>
    </row>
    <row r="12623" spans="1:5" x14ac:dyDescent="0.15">
      <c r="A12623" s="4">
        <v>43160</v>
      </c>
      <c r="B12623" t="s">
        <v>58</v>
      </c>
      <c r="C12623" t="s">
        <v>102</v>
      </c>
      <c r="D12623" t="s">
        <v>194</v>
      </c>
      <c r="E12623" s="55">
        <v>0</v>
      </c>
    </row>
    <row r="12624" spans="1:5" x14ac:dyDescent="0.15">
      <c r="A12624" s="4">
        <v>43160</v>
      </c>
      <c r="B12624" t="s">
        <v>58</v>
      </c>
      <c r="C12624" t="s">
        <v>102</v>
      </c>
      <c r="D12624" t="s">
        <v>195</v>
      </c>
      <c r="E12624" s="55">
        <v>122.45711344</v>
      </c>
    </row>
    <row r="12625" spans="1:5" x14ac:dyDescent="0.15">
      <c r="A12625" s="4">
        <v>43160</v>
      </c>
      <c r="B12625" t="s">
        <v>58</v>
      </c>
      <c r="C12625" t="s">
        <v>102</v>
      </c>
      <c r="D12625" t="s">
        <v>196</v>
      </c>
      <c r="E12625" s="55">
        <v>506.27662556000001</v>
      </c>
    </row>
    <row r="12626" spans="1:5" x14ac:dyDescent="0.15">
      <c r="A12626" s="4">
        <v>43252</v>
      </c>
      <c r="B12626" t="s">
        <v>58</v>
      </c>
      <c r="C12626" t="s">
        <v>102</v>
      </c>
      <c r="D12626" t="s">
        <v>52</v>
      </c>
      <c r="E12626" s="55">
        <v>898.16442526000003</v>
      </c>
    </row>
    <row r="12627" spans="1:5" x14ac:dyDescent="0.15">
      <c r="A12627" s="4">
        <v>43252</v>
      </c>
      <c r="B12627" t="s">
        <v>58</v>
      </c>
      <c r="C12627" t="s">
        <v>102</v>
      </c>
      <c r="D12627" t="s">
        <v>46</v>
      </c>
      <c r="E12627" s="55">
        <v>1029.07676412</v>
      </c>
    </row>
    <row r="12628" spans="1:5" x14ac:dyDescent="0.15">
      <c r="A12628" s="4">
        <v>43252</v>
      </c>
      <c r="B12628" t="s">
        <v>58</v>
      </c>
      <c r="C12628" t="s">
        <v>102</v>
      </c>
      <c r="D12628" t="s">
        <v>47</v>
      </c>
      <c r="E12628" s="55">
        <v>971.19640214999993</v>
      </c>
    </row>
    <row r="12629" spans="1:5" x14ac:dyDescent="0.15">
      <c r="A12629" s="4">
        <v>43252</v>
      </c>
      <c r="B12629" t="s">
        <v>58</v>
      </c>
      <c r="C12629" t="s">
        <v>102</v>
      </c>
      <c r="D12629" t="s">
        <v>48</v>
      </c>
      <c r="E12629" s="55">
        <v>2446.8610626300001</v>
      </c>
    </row>
    <row r="12630" spans="1:5" x14ac:dyDescent="0.15">
      <c r="A12630" s="4">
        <v>43252</v>
      </c>
      <c r="B12630" t="s">
        <v>58</v>
      </c>
      <c r="C12630" t="s">
        <v>102</v>
      </c>
      <c r="D12630" t="s">
        <v>49</v>
      </c>
      <c r="E12630" s="55">
        <v>1242.3972761700002</v>
      </c>
    </row>
    <row r="12631" spans="1:5" x14ac:dyDescent="0.15">
      <c r="A12631" s="4">
        <v>43252</v>
      </c>
      <c r="B12631" t="s">
        <v>58</v>
      </c>
      <c r="C12631" t="s">
        <v>102</v>
      </c>
      <c r="D12631" t="s">
        <v>50</v>
      </c>
      <c r="E12631" s="55">
        <v>233.26738431000001</v>
      </c>
    </row>
    <row r="12632" spans="1:5" x14ac:dyDescent="0.15">
      <c r="A12632" s="4">
        <v>43252</v>
      </c>
      <c r="B12632" t="s">
        <v>58</v>
      </c>
      <c r="C12632" t="s">
        <v>102</v>
      </c>
      <c r="D12632" t="s">
        <v>51</v>
      </c>
      <c r="E12632" s="55">
        <v>0</v>
      </c>
    </row>
    <row r="12633" spans="1:5" x14ac:dyDescent="0.15">
      <c r="A12633" s="4">
        <v>43252</v>
      </c>
      <c r="B12633" t="s">
        <v>58</v>
      </c>
      <c r="C12633" t="s">
        <v>102</v>
      </c>
      <c r="D12633" t="s">
        <v>53</v>
      </c>
      <c r="E12633" s="55">
        <v>0</v>
      </c>
    </row>
    <row r="12634" spans="1:5" x14ac:dyDescent="0.15">
      <c r="A12634" s="4">
        <v>43252</v>
      </c>
      <c r="B12634" t="s">
        <v>58</v>
      </c>
      <c r="C12634" t="s">
        <v>102</v>
      </c>
      <c r="D12634" t="s">
        <v>54</v>
      </c>
      <c r="E12634" s="55">
        <v>-57.880361969999996</v>
      </c>
    </row>
    <row r="12635" spans="1:5" x14ac:dyDescent="0.15">
      <c r="A12635" s="4">
        <v>43252</v>
      </c>
      <c r="B12635" t="s">
        <v>58</v>
      </c>
      <c r="C12635" t="s">
        <v>102</v>
      </c>
      <c r="D12635" t="s">
        <v>55</v>
      </c>
      <c r="E12635" s="55">
        <v>-44.897379039999997</v>
      </c>
    </row>
    <row r="12636" spans="1:5" x14ac:dyDescent="0.15">
      <c r="A12636" s="4">
        <v>43252</v>
      </c>
      <c r="B12636" t="s">
        <v>58</v>
      </c>
      <c r="C12636" t="s">
        <v>102</v>
      </c>
      <c r="D12636" t="s">
        <v>56</v>
      </c>
      <c r="E12636" s="55">
        <v>-44.897379039999997</v>
      </c>
    </row>
    <row r="12637" spans="1:5" x14ac:dyDescent="0.15">
      <c r="A12637" s="4">
        <v>43252</v>
      </c>
      <c r="B12637" t="s">
        <v>58</v>
      </c>
      <c r="C12637" t="s">
        <v>102</v>
      </c>
      <c r="D12637" t="s">
        <v>57</v>
      </c>
      <c r="E12637" s="55">
        <v>0</v>
      </c>
    </row>
    <row r="12638" spans="1:5" x14ac:dyDescent="0.15">
      <c r="A12638" s="4">
        <v>43252</v>
      </c>
      <c r="B12638" t="s">
        <v>58</v>
      </c>
      <c r="C12638" t="s">
        <v>102</v>
      </c>
      <c r="D12638" t="s">
        <v>58</v>
      </c>
      <c r="E12638" s="55">
        <v>-81.697120260000005</v>
      </c>
    </row>
    <row r="12639" spans="1:5" x14ac:dyDescent="0.15">
      <c r="A12639" s="4">
        <v>43252</v>
      </c>
      <c r="B12639" t="s">
        <v>58</v>
      </c>
      <c r="C12639" t="s">
        <v>102</v>
      </c>
      <c r="D12639" t="s">
        <v>59</v>
      </c>
      <c r="E12639" s="55">
        <v>-81.697120260000005</v>
      </c>
    </row>
    <row r="12640" spans="1:5" x14ac:dyDescent="0.15">
      <c r="A12640" s="4">
        <v>43252</v>
      </c>
      <c r="B12640" t="s">
        <v>58</v>
      </c>
      <c r="C12640" t="s">
        <v>102</v>
      </c>
      <c r="D12640" t="s">
        <v>63</v>
      </c>
      <c r="E12640" s="55">
        <v>0</v>
      </c>
    </row>
    <row r="12641" spans="1:5" x14ac:dyDescent="0.15">
      <c r="A12641" s="4">
        <v>43252</v>
      </c>
      <c r="B12641" t="s">
        <v>58</v>
      </c>
      <c r="C12641" t="s">
        <v>102</v>
      </c>
      <c r="D12641" t="s">
        <v>64</v>
      </c>
      <c r="E12641" s="55">
        <v>-257.50683815999997</v>
      </c>
    </row>
    <row r="12642" spans="1:5" x14ac:dyDescent="0.15">
      <c r="A12642" s="4">
        <v>43252</v>
      </c>
      <c r="B12642" t="s">
        <v>58</v>
      </c>
      <c r="C12642" t="s">
        <v>102</v>
      </c>
      <c r="D12642" t="s">
        <v>65</v>
      </c>
      <c r="E12642" s="55">
        <v>140.44550318</v>
      </c>
    </row>
    <row r="12643" spans="1:5" x14ac:dyDescent="0.15">
      <c r="A12643" s="4">
        <v>43252</v>
      </c>
      <c r="B12643" t="s">
        <v>58</v>
      </c>
      <c r="C12643" t="s">
        <v>102</v>
      </c>
      <c r="D12643" t="s">
        <v>66</v>
      </c>
      <c r="E12643" s="55">
        <v>210.59317659999999</v>
      </c>
    </row>
    <row r="12644" spans="1:5" x14ac:dyDescent="0.15">
      <c r="A12644" s="4">
        <v>43252</v>
      </c>
      <c r="B12644" t="s">
        <v>58</v>
      </c>
      <c r="C12644" t="s">
        <v>102</v>
      </c>
      <c r="D12644" t="s">
        <v>47</v>
      </c>
      <c r="E12644" s="55">
        <v>210.59317659999999</v>
      </c>
    </row>
    <row r="12645" spans="1:5" x14ac:dyDescent="0.15">
      <c r="A12645" s="4">
        <v>43252</v>
      </c>
      <c r="B12645" t="s">
        <v>58</v>
      </c>
      <c r="C12645" t="s">
        <v>102</v>
      </c>
      <c r="D12645" t="s">
        <v>53</v>
      </c>
      <c r="E12645" s="55">
        <v>0</v>
      </c>
    </row>
    <row r="12646" spans="1:5" x14ac:dyDescent="0.15">
      <c r="A12646" s="4">
        <v>43252</v>
      </c>
      <c r="B12646" t="s">
        <v>58</v>
      </c>
      <c r="C12646" t="s">
        <v>102</v>
      </c>
      <c r="D12646" t="s">
        <v>80</v>
      </c>
      <c r="E12646" s="55">
        <v>13.62069741</v>
      </c>
    </row>
    <row r="12647" spans="1:5" x14ac:dyDescent="0.15">
      <c r="A12647" s="4">
        <v>43252</v>
      </c>
      <c r="B12647" t="s">
        <v>58</v>
      </c>
      <c r="C12647" t="s">
        <v>102</v>
      </c>
      <c r="D12647" t="s">
        <v>81</v>
      </c>
      <c r="E12647" s="55">
        <v>-113.98618472</v>
      </c>
    </row>
    <row r="12648" spans="1:5" x14ac:dyDescent="0.15">
      <c r="A12648" s="4">
        <v>43252</v>
      </c>
      <c r="B12648" t="s">
        <v>58</v>
      </c>
      <c r="C12648" t="s">
        <v>102</v>
      </c>
      <c r="D12648" t="s">
        <v>84</v>
      </c>
      <c r="E12648" s="55">
        <v>-113.98618472</v>
      </c>
    </row>
    <row r="12649" spans="1:5" x14ac:dyDescent="0.15">
      <c r="A12649" s="4">
        <v>43252</v>
      </c>
      <c r="B12649" t="s">
        <v>58</v>
      </c>
      <c r="C12649" t="s">
        <v>102</v>
      </c>
      <c r="D12649" t="s">
        <v>87</v>
      </c>
      <c r="E12649" s="55">
        <v>0</v>
      </c>
    </row>
    <row r="12650" spans="1:5" x14ac:dyDescent="0.15">
      <c r="A12650" s="4">
        <v>43252</v>
      </c>
      <c r="B12650" t="s">
        <v>58</v>
      </c>
      <c r="C12650" t="s">
        <v>102</v>
      </c>
      <c r="D12650" t="s">
        <v>102</v>
      </c>
      <c r="E12650" s="55">
        <v>7.9622069500000006</v>
      </c>
    </row>
    <row r="12651" spans="1:5" x14ac:dyDescent="0.15">
      <c r="A12651" s="4">
        <v>43252</v>
      </c>
      <c r="B12651" t="s">
        <v>58</v>
      </c>
      <c r="C12651" t="s">
        <v>102</v>
      </c>
      <c r="D12651" t="s">
        <v>166</v>
      </c>
      <c r="E12651" s="55">
        <v>65.421415659999994</v>
      </c>
    </row>
    <row r="12652" spans="1:5" x14ac:dyDescent="0.15">
      <c r="A12652" s="4">
        <v>43252</v>
      </c>
      <c r="B12652" t="s">
        <v>58</v>
      </c>
      <c r="C12652" t="s">
        <v>102</v>
      </c>
      <c r="D12652" t="s">
        <v>167</v>
      </c>
      <c r="E12652" s="55">
        <v>0</v>
      </c>
    </row>
    <row r="12653" spans="1:5" x14ac:dyDescent="0.15">
      <c r="A12653" s="4">
        <v>43252</v>
      </c>
      <c r="B12653" t="s">
        <v>58</v>
      </c>
      <c r="C12653" t="s">
        <v>102</v>
      </c>
      <c r="D12653" t="s">
        <v>168</v>
      </c>
      <c r="E12653" s="55">
        <v>0</v>
      </c>
    </row>
    <row r="12654" spans="1:5" x14ac:dyDescent="0.15">
      <c r="A12654" s="4">
        <v>43252</v>
      </c>
      <c r="B12654" t="s">
        <v>58</v>
      </c>
      <c r="C12654" t="s">
        <v>102</v>
      </c>
      <c r="D12654" t="s">
        <v>169</v>
      </c>
      <c r="E12654" s="55">
        <v>0</v>
      </c>
    </row>
    <row r="12655" spans="1:5" x14ac:dyDescent="0.15">
      <c r="A12655" s="4">
        <v>43252</v>
      </c>
      <c r="B12655" t="s">
        <v>58</v>
      </c>
      <c r="C12655" t="s">
        <v>102</v>
      </c>
      <c r="D12655" t="s">
        <v>170</v>
      </c>
      <c r="E12655" s="55">
        <v>0</v>
      </c>
    </row>
    <row r="12656" spans="1:5" x14ac:dyDescent="0.15">
      <c r="A12656" s="4">
        <v>43252</v>
      </c>
      <c r="B12656" t="s">
        <v>58</v>
      </c>
      <c r="C12656" t="s">
        <v>102</v>
      </c>
      <c r="D12656" t="s">
        <v>171</v>
      </c>
      <c r="E12656" s="55">
        <v>0</v>
      </c>
    </row>
    <row r="12657" spans="1:5" x14ac:dyDescent="0.15">
      <c r="A12657" s="4">
        <v>43252</v>
      </c>
      <c r="B12657" t="s">
        <v>58</v>
      </c>
      <c r="C12657" t="s">
        <v>102</v>
      </c>
      <c r="D12657" t="s">
        <v>47</v>
      </c>
      <c r="E12657" s="55">
        <v>0</v>
      </c>
    </row>
    <row r="12658" spans="1:5" x14ac:dyDescent="0.15">
      <c r="A12658" s="4">
        <v>43252</v>
      </c>
      <c r="B12658" t="s">
        <v>58</v>
      </c>
      <c r="C12658" t="s">
        <v>102</v>
      </c>
      <c r="D12658" t="s">
        <v>53</v>
      </c>
      <c r="E12658" s="55">
        <v>0</v>
      </c>
    </row>
    <row r="12659" spans="1:5" x14ac:dyDescent="0.15">
      <c r="A12659" s="4">
        <v>43252</v>
      </c>
      <c r="B12659" t="s">
        <v>58</v>
      </c>
      <c r="C12659" t="s">
        <v>102</v>
      </c>
      <c r="D12659" t="s">
        <v>174</v>
      </c>
      <c r="E12659" s="55">
        <v>0</v>
      </c>
    </row>
    <row r="12660" spans="1:5" x14ac:dyDescent="0.15">
      <c r="A12660" s="4">
        <v>43252</v>
      </c>
      <c r="B12660" t="s">
        <v>58</v>
      </c>
      <c r="C12660" t="s">
        <v>102</v>
      </c>
      <c r="D12660" t="s">
        <v>175</v>
      </c>
      <c r="E12660" s="55">
        <v>0</v>
      </c>
    </row>
    <row r="12661" spans="1:5" x14ac:dyDescent="0.15">
      <c r="A12661" s="4">
        <v>43252</v>
      </c>
      <c r="B12661" t="s">
        <v>58</v>
      </c>
      <c r="C12661" t="s">
        <v>102</v>
      </c>
      <c r="D12661" t="s">
        <v>176</v>
      </c>
      <c r="E12661" s="55">
        <v>0</v>
      </c>
    </row>
    <row r="12662" spans="1:5" x14ac:dyDescent="0.15">
      <c r="A12662" s="4">
        <v>43252</v>
      </c>
      <c r="B12662" t="s">
        <v>58</v>
      </c>
      <c r="C12662" t="s">
        <v>102</v>
      </c>
      <c r="D12662" t="s">
        <v>177</v>
      </c>
      <c r="E12662" s="55">
        <v>0</v>
      </c>
    </row>
    <row r="12663" spans="1:5" x14ac:dyDescent="0.15">
      <c r="A12663" s="4">
        <v>43252</v>
      </c>
      <c r="B12663" t="s">
        <v>58</v>
      </c>
      <c r="C12663" t="s">
        <v>102</v>
      </c>
      <c r="D12663" t="s">
        <v>178</v>
      </c>
      <c r="E12663" s="55">
        <v>0</v>
      </c>
    </row>
    <row r="12664" spans="1:5" x14ac:dyDescent="0.15">
      <c r="A12664" s="4">
        <v>43252</v>
      </c>
      <c r="B12664" t="s">
        <v>58</v>
      </c>
      <c r="C12664" t="s">
        <v>102</v>
      </c>
      <c r="D12664" t="s">
        <v>179</v>
      </c>
      <c r="E12664" s="55">
        <v>0</v>
      </c>
    </row>
    <row r="12665" spans="1:5" x14ac:dyDescent="0.15">
      <c r="A12665" s="4">
        <v>43252</v>
      </c>
      <c r="B12665" t="s">
        <v>58</v>
      </c>
      <c r="C12665" t="s">
        <v>102</v>
      </c>
      <c r="D12665" t="s">
        <v>180</v>
      </c>
      <c r="E12665" s="55">
        <v>0</v>
      </c>
    </row>
    <row r="12666" spans="1:5" x14ac:dyDescent="0.15">
      <c r="A12666" s="4">
        <v>43252</v>
      </c>
      <c r="B12666" t="s">
        <v>58</v>
      </c>
      <c r="C12666" t="s">
        <v>102</v>
      </c>
      <c r="D12666" t="s">
        <v>181</v>
      </c>
      <c r="E12666" s="55">
        <v>0</v>
      </c>
    </row>
    <row r="12667" spans="1:5" x14ac:dyDescent="0.15">
      <c r="A12667" s="4">
        <v>43252</v>
      </c>
      <c r="B12667" t="s">
        <v>58</v>
      </c>
      <c r="C12667" t="s">
        <v>102</v>
      </c>
      <c r="D12667" t="s">
        <v>182</v>
      </c>
      <c r="E12667" s="55">
        <v>244.14671963999999</v>
      </c>
    </row>
    <row r="12668" spans="1:5" x14ac:dyDescent="0.15">
      <c r="A12668" s="4">
        <v>43252</v>
      </c>
      <c r="B12668" t="s">
        <v>58</v>
      </c>
      <c r="C12668" t="s">
        <v>102</v>
      </c>
      <c r="D12668" t="s">
        <v>183</v>
      </c>
      <c r="E12668" s="55">
        <v>225.70619922</v>
      </c>
    </row>
    <row r="12669" spans="1:5" x14ac:dyDescent="0.15">
      <c r="A12669" s="4">
        <v>43252</v>
      </c>
      <c r="B12669" t="s">
        <v>58</v>
      </c>
      <c r="C12669" t="s">
        <v>102</v>
      </c>
      <c r="D12669" t="s">
        <v>184</v>
      </c>
      <c r="E12669" s="55">
        <v>22.531880390000001</v>
      </c>
    </row>
    <row r="12670" spans="1:5" x14ac:dyDescent="0.15">
      <c r="A12670" s="4">
        <v>43252</v>
      </c>
      <c r="B12670" t="s">
        <v>58</v>
      </c>
      <c r="C12670" t="s">
        <v>102</v>
      </c>
      <c r="D12670" t="s">
        <v>185</v>
      </c>
      <c r="E12670" s="55">
        <v>4.0913599700000001</v>
      </c>
    </row>
    <row r="12671" spans="1:5" x14ac:dyDescent="0.15">
      <c r="A12671" s="4">
        <v>43252</v>
      </c>
      <c r="B12671" t="s">
        <v>58</v>
      </c>
      <c r="C12671" t="s">
        <v>102</v>
      </c>
      <c r="D12671" t="s">
        <v>186</v>
      </c>
      <c r="E12671" s="55">
        <v>0</v>
      </c>
    </row>
    <row r="12672" spans="1:5" x14ac:dyDescent="0.15">
      <c r="A12672" s="4">
        <v>43252</v>
      </c>
      <c r="B12672" t="s">
        <v>58</v>
      </c>
      <c r="C12672" t="s">
        <v>102</v>
      </c>
      <c r="D12672" t="s">
        <v>187</v>
      </c>
      <c r="E12672" s="55">
        <v>64.364435709999995</v>
      </c>
    </row>
    <row r="12673" spans="1:5" x14ac:dyDescent="0.15">
      <c r="A12673" s="4">
        <v>43252</v>
      </c>
      <c r="B12673" t="s">
        <v>58</v>
      </c>
      <c r="C12673" t="s">
        <v>102</v>
      </c>
      <c r="D12673" t="s">
        <v>188</v>
      </c>
      <c r="E12673" s="55">
        <v>449.20776673</v>
      </c>
    </row>
    <row r="12674" spans="1:5" x14ac:dyDescent="0.15">
      <c r="A12674" s="4">
        <v>43252</v>
      </c>
      <c r="B12674" t="s">
        <v>58</v>
      </c>
      <c r="C12674" t="s">
        <v>102</v>
      </c>
      <c r="D12674" t="s">
        <v>189</v>
      </c>
      <c r="E12674" s="55">
        <v>141.10251109999999</v>
      </c>
    </row>
    <row r="12675" spans="1:5" x14ac:dyDescent="0.15">
      <c r="A12675" s="4">
        <v>43252</v>
      </c>
      <c r="B12675" t="s">
        <v>58</v>
      </c>
      <c r="C12675" t="s">
        <v>102</v>
      </c>
      <c r="D12675" t="s">
        <v>190</v>
      </c>
      <c r="E12675" s="55">
        <v>141.10251109999999</v>
      </c>
    </row>
    <row r="12676" spans="1:5" x14ac:dyDescent="0.15">
      <c r="A12676" s="4">
        <v>43252</v>
      </c>
      <c r="B12676" t="s">
        <v>58</v>
      </c>
      <c r="C12676" t="s">
        <v>102</v>
      </c>
      <c r="D12676" t="s">
        <v>191</v>
      </c>
      <c r="E12676" s="55">
        <v>0</v>
      </c>
    </row>
    <row r="12677" spans="1:5" x14ac:dyDescent="0.15">
      <c r="A12677" s="4">
        <v>43252</v>
      </c>
      <c r="B12677" t="s">
        <v>58</v>
      </c>
      <c r="C12677" t="s">
        <v>102</v>
      </c>
      <c r="D12677" t="s">
        <v>192</v>
      </c>
      <c r="E12677" s="55">
        <v>0</v>
      </c>
    </row>
    <row r="12678" spans="1:5" x14ac:dyDescent="0.15">
      <c r="A12678" s="4">
        <v>43252</v>
      </c>
      <c r="B12678" t="s">
        <v>58</v>
      </c>
      <c r="C12678" t="s">
        <v>102</v>
      </c>
      <c r="D12678" t="s">
        <v>193</v>
      </c>
      <c r="E12678" s="55">
        <v>0</v>
      </c>
    </row>
    <row r="12679" spans="1:5" x14ac:dyDescent="0.15">
      <c r="A12679" s="4">
        <v>43252</v>
      </c>
      <c r="B12679" t="s">
        <v>58</v>
      </c>
      <c r="C12679" t="s">
        <v>102</v>
      </c>
      <c r="D12679" t="s">
        <v>194</v>
      </c>
      <c r="E12679" s="55">
        <v>0</v>
      </c>
    </row>
    <row r="12680" spans="1:5" x14ac:dyDescent="0.15">
      <c r="A12680" s="4">
        <v>43252</v>
      </c>
      <c r="B12680" t="s">
        <v>58</v>
      </c>
      <c r="C12680" t="s">
        <v>102</v>
      </c>
      <c r="D12680" t="s">
        <v>195</v>
      </c>
      <c r="E12680" s="55">
        <v>141.10251109999999</v>
      </c>
    </row>
    <row r="12681" spans="1:5" x14ac:dyDescent="0.15">
      <c r="A12681" s="4">
        <v>43252</v>
      </c>
      <c r="B12681" t="s">
        <v>58</v>
      </c>
      <c r="C12681" t="s">
        <v>102</v>
      </c>
      <c r="D12681" t="s">
        <v>196</v>
      </c>
      <c r="E12681" s="55">
        <v>590.31027783000002</v>
      </c>
    </row>
    <row r="12682" spans="1:5" x14ac:dyDescent="0.15">
      <c r="A12682" s="4">
        <v>43344</v>
      </c>
      <c r="B12682" t="s">
        <v>58</v>
      </c>
      <c r="C12682" t="s">
        <v>102</v>
      </c>
      <c r="D12682" t="s">
        <v>52</v>
      </c>
      <c r="E12682" s="55">
        <v>937.04442248999999</v>
      </c>
    </row>
    <row r="12683" spans="1:5" x14ac:dyDescent="0.15">
      <c r="A12683" s="4">
        <v>43344</v>
      </c>
      <c r="B12683" t="s">
        <v>58</v>
      </c>
      <c r="C12683" t="s">
        <v>102</v>
      </c>
      <c r="D12683" t="s">
        <v>46</v>
      </c>
      <c r="E12683" s="55">
        <v>822.76368703000003</v>
      </c>
    </row>
    <row r="12684" spans="1:5" x14ac:dyDescent="0.15">
      <c r="A12684" s="4">
        <v>43344</v>
      </c>
      <c r="B12684" t="s">
        <v>58</v>
      </c>
      <c r="C12684" t="s">
        <v>102</v>
      </c>
      <c r="D12684" t="s">
        <v>47</v>
      </c>
      <c r="E12684" s="55">
        <v>805.28380050999999</v>
      </c>
    </row>
    <row r="12685" spans="1:5" x14ac:dyDescent="0.15">
      <c r="A12685" s="4">
        <v>43344</v>
      </c>
      <c r="B12685" t="s">
        <v>58</v>
      </c>
      <c r="C12685" t="s">
        <v>102</v>
      </c>
      <c r="D12685" t="s">
        <v>48</v>
      </c>
      <c r="E12685" s="55">
        <v>1822.4168847999999</v>
      </c>
    </row>
    <row r="12686" spans="1:5" x14ac:dyDescent="0.15">
      <c r="A12686" s="4">
        <v>43344</v>
      </c>
      <c r="B12686" t="s">
        <v>58</v>
      </c>
      <c r="C12686" t="s">
        <v>102</v>
      </c>
      <c r="D12686" t="s">
        <v>49</v>
      </c>
      <c r="E12686" s="55">
        <v>799.63212619000001</v>
      </c>
    </row>
    <row r="12687" spans="1:5" x14ac:dyDescent="0.15">
      <c r="A12687" s="4">
        <v>43344</v>
      </c>
      <c r="B12687" t="s">
        <v>58</v>
      </c>
      <c r="C12687" t="s">
        <v>102</v>
      </c>
      <c r="D12687" t="s">
        <v>50</v>
      </c>
      <c r="E12687" s="55">
        <v>217.50095809999999</v>
      </c>
    </row>
    <row r="12688" spans="1:5" x14ac:dyDescent="0.15">
      <c r="A12688" s="4">
        <v>43344</v>
      </c>
      <c r="B12688" t="s">
        <v>58</v>
      </c>
      <c r="C12688" t="s">
        <v>102</v>
      </c>
      <c r="D12688" t="s">
        <v>51</v>
      </c>
      <c r="E12688" s="55">
        <v>0</v>
      </c>
    </row>
    <row r="12689" spans="1:5" x14ac:dyDescent="0.15">
      <c r="A12689" s="4">
        <v>43344</v>
      </c>
      <c r="B12689" t="s">
        <v>58</v>
      </c>
      <c r="C12689" t="s">
        <v>102</v>
      </c>
      <c r="D12689" t="s">
        <v>53</v>
      </c>
      <c r="E12689" s="55">
        <v>0</v>
      </c>
    </row>
    <row r="12690" spans="1:5" x14ac:dyDescent="0.15">
      <c r="A12690" s="4">
        <v>43344</v>
      </c>
      <c r="B12690" t="s">
        <v>58</v>
      </c>
      <c r="C12690" t="s">
        <v>102</v>
      </c>
      <c r="D12690" t="s">
        <v>54</v>
      </c>
      <c r="E12690" s="55">
        <v>-17.479886520000001</v>
      </c>
    </row>
    <row r="12691" spans="1:5" x14ac:dyDescent="0.15">
      <c r="A12691" s="4">
        <v>43344</v>
      </c>
      <c r="B12691" t="s">
        <v>58</v>
      </c>
      <c r="C12691" t="s">
        <v>102</v>
      </c>
      <c r="D12691" t="s">
        <v>55</v>
      </c>
      <c r="E12691" s="55">
        <v>257.12486790000003</v>
      </c>
    </row>
    <row r="12692" spans="1:5" x14ac:dyDescent="0.15">
      <c r="A12692" s="4">
        <v>43344</v>
      </c>
      <c r="B12692" t="s">
        <v>58</v>
      </c>
      <c r="C12692" t="s">
        <v>102</v>
      </c>
      <c r="D12692" t="s">
        <v>56</v>
      </c>
      <c r="E12692" s="55">
        <v>257.12486790000003</v>
      </c>
    </row>
    <row r="12693" spans="1:5" x14ac:dyDescent="0.15">
      <c r="A12693" s="4">
        <v>43344</v>
      </c>
      <c r="B12693" t="s">
        <v>58</v>
      </c>
      <c r="C12693" t="s">
        <v>102</v>
      </c>
      <c r="D12693" t="s">
        <v>57</v>
      </c>
      <c r="E12693" s="55">
        <v>0</v>
      </c>
    </row>
    <row r="12694" spans="1:5" x14ac:dyDescent="0.15">
      <c r="A12694" s="4">
        <v>43344</v>
      </c>
      <c r="B12694" t="s">
        <v>58</v>
      </c>
      <c r="C12694" t="s">
        <v>102</v>
      </c>
      <c r="D12694" t="s">
        <v>58</v>
      </c>
      <c r="E12694" s="55">
        <v>-394.33488517000001</v>
      </c>
    </row>
    <row r="12695" spans="1:5" x14ac:dyDescent="0.15">
      <c r="A12695" s="4">
        <v>43344</v>
      </c>
      <c r="B12695" t="s">
        <v>58</v>
      </c>
      <c r="C12695" t="s">
        <v>102</v>
      </c>
      <c r="D12695" t="s">
        <v>59</v>
      </c>
      <c r="E12695" s="55">
        <v>-394.33488517000001</v>
      </c>
    </row>
    <row r="12696" spans="1:5" x14ac:dyDescent="0.15">
      <c r="A12696" s="4">
        <v>43344</v>
      </c>
      <c r="B12696" t="s">
        <v>58</v>
      </c>
      <c r="C12696" t="s">
        <v>102</v>
      </c>
      <c r="D12696" t="s">
        <v>63</v>
      </c>
      <c r="E12696" s="55">
        <v>0</v>
      </c>
    </row>
    <row r="12697" spans="1:5" x14ac:dyDescent="0.15">
      <c r="A12697" s="4">
        <v>43344</v>
      </c>
      <c r="B12697" t="s">
        <v>58</v>
      </c>
      <c r="C12697" t="s">
        <v>102</v>
      </c>
      <c r="D12697" t="s">
        <v>64</v>
      </c>
      <c r="E12697" s="55">
        <v>-22.929281809999999</v>
      </c>
    </row>
    <row r="12698" spans="1:5" x14ac:dyDescent="0.15">
      <c r="A12698" s="4">
        <v>43344</v>
      </c>
      <c r="B12698" t="s">
        <v>58</v>
      </c>
      <c r="C12698" t="s">
        <v>102</v>
      </c>
      <c r="D12698" t="s">
        <v>65</v>
      </c>
      <c r="E12698" s="55">
        <v>338.39339337000001</v>
      </c>
    </row>
    <row r="12699" spans="1:5" x14ac:dyDescent="0.15">
      <c r="A12699" s="4">
        <v>43344</v>
      </c>
      <c r="B12699" t="s">
        <v>58</v>
      </c>
      <c r="C12699" t="s">
        <v>102</v>
      </c>
      <c r="D12699" t="s">
        <v>66</v>
      </c>
      <c r="E12699" s="55">
        <v>414.79204124</v>
      </c>
    </row>
    <row r="12700" spans="1:5" x14ac:dyDescent="0.15">
      <c r="A12700" s="4">
        <v>43344</v>
      </c>
      <c r="B12700" t="s">
        <v>58</v>
      </c>
      <c r="C12700" t="s">
        <v>102</v>
      </c>
      <c r="D12700" t="s">
        <v>47</v>
      </c>
      <c r="E12700" s="55">
        <v>414.79204124</v>
      </c>
    </row>
    <row r="12701" spans="1:5" x14ac:dyDescent="0.15">
      <c r="A12701" s="4">
        <v>43344</v>
      </c>
      <c r="B12701" t="s">
        <v>58</v>
      </c>
      <c r="C12701" t="s">
        <v>102</v>
      </c>
      <c r="D12701" t="s">
        <v>53</v>
      </c>
      <c r="E12701" s="55">
        <v>0</v>
      </c>
    </row>
    <row r="12702" spans="1:5" x14ac:dyDescent="0.15">
      <c r="A12702" s="4">
        <v>43344</v>
      </c>
      <c r="B12702" t="s">
        <v>58</v>
      </c>
      <c r="C12702" t="s">
        <v>102</v>
      </c>
      <c r="D12702" t="s">
        <v>80</v>
      </c>
      <c r="E12702" s="55">
        <v>12.937628779999999</v>
      </c>
    </row>
    <row r="12703" spans="1:5" x14ac:dyDescent="0.15">
      <c r="A12703" s="4">
        <v>43344</v>
      </c>
      <c r="B12703" t="s">
        <v>58</v>
      </c>
      <c r="C12703" t="s">
        <v>102</v>
      </c>
      <c r="D12703" t="s">
        <v>81</v>
      </c>
      <c r="E12703" s="55">
        <v>-128.69750651000001</v>
      </c>
    </row>
    <row r="12704" spans="1:5" x14ac:dyDescent="0.15">
      <c r="A12704" s="4">
        <v>43344</v>
      </c>
      <c r="B12704" t="s">
        <v>58</v>
      </c>
      <c r="C12704" t="s">
        <v>102</v>
      </c>
      <c r="D12704" t="s">
        <v>84</v>
      </c>
      <c r="E12704" s="55">
        <v>-128.69750651000001</v>
      </c>
    </row>
    <row r="12705" spans="1:5" x14ac:dyDescent="0.15">
      <c r="A12705" s="4">
        <v>43344</v>
      </c>
      <c r="B12705" t="s">
        <v>58</v>
      </c>
      <c r="C12705" t="s">
        <v>102</v>
      </c>
      <c r="D12705" t="s">
        <v>87</v>
      </c>
      <c r="E12705" s="55">
        <v>0</v>
      </c>
    </row>
    <row r="12706" spans="1:5" x14ac:dyDescent="0.15">
      <c r="A12706" s="4">
        <v>43344</v>
      </c>
      <c r="B12706" t="s">
        <v>58</v>
      </c>
      <c r="C12706" t="s">
        <v>102</v>
      </c>
      <c r="D12706" t="s">
        <v>102</v>
      </c>
      <c r="E12706" s="55">
        <v>-5.3903885100000002</v>
      </c>
    </row>
    <row r="12707" spans="1:5" x14ac:dyDescent="0.15">
      <c r="A12707" s="4">
        <v>43344</v>
      </c>
      <c r="B12707" t="s">
        <v>58</v>
      </c>
      <c r="C12707" t="s">
        <v>102</v>
      </c>
      <c r="D12707" t="s">
        <v>166</v>
      </c>
      <c r="E12707" s="55">
        <v>59.846098909999995</v>
      </c>
    </row>
    <row r="12708" spans="1:5" x14ac:dyDescent="0.15">
      <c r="A12708" s="4">
        <v>43344</v>
      </c>
      <c r="B12708" t="s">
        <v>58</v>
      </c>
      <c r="C12708" t="s">
        <v>102</v>
      </c>
      <c r="D12708" t="s">
        <v>167</v>
      </c>
      <c r="E12708" s="55">
        <v>0</v>
      </c>
    </row>
    <row r="12709" spans="1:5" x14ac:dyDescent="0.15">
      <c r="A12709" s="4">
        <v>43344</v>
      </c>
      <c r="B12709" t="s">
        <v>58</v>
      </c>
      <c r="C12709" t="s">
        <v>102</v>
      </c>
      <c r="D12709" t="s">
        <v>168</v>
      </c>
      <c r="E12709" s="55">
        <v>0</v>
      </c>
    </row>
    <row r="12710" spans="1:5" x14ac:dyDescent="0.15">
      <c r="A12710" s="4">
        <v>43344</v>
      </c>
      <c r="B12710" t="s">
        <v>58</v>
      </c>
      <c r="C12710" t="s">
        <v>102</v>
      </c>
      <c r="D12710" t="s">
        <v>169</v>
      </c>
      <c r="E12710" s="55">
        <v>0</v>
      </c>
    </row>
    <row r="12711" spans="1:5" x14ac:dyDescent="0.15">
      <c r="A12711" s="4">
        <v>43344</v>
      </c>
      <c r="B12711" t="s">
        <v>58</v>
      </c>
      <c r="C12711" t="s">
        <v>102</v>
      </c>
      <c r="D12711" t="s">
        <v>170</v>
      </c>
      <c r="E12711" s="55">
        <v>0</v>
      </c>
    </row>
    <row r="12712" spans="1:5" x14ac:dyDescent="0.15">
      <c r="A12712" s="4">
        <v>43344</v>
      </c>
      <c r="B12712" t="s">
        <v>58</v>
      </c>
      <c r="C12712" t="s">
        <v>102</v>
      </c>
      <c r="D12712" t="s">
        <v>171</v>
      </c>
      <c r="E12712" s="55">
        <v>0</v>
      </c>
    </row>
    <row r="12713" spans="1:5" x14ac:dyDescent="0.15">
      <c r="A12713" s="4">
        <v>43344</v>
      </c>
      <c r="B12713" t="s">
        <v>58</v>
      </c>
      <c r="C12713" t="s">
        <v>102</v>
      </c>
      <c r="D12713" t="s">
        <v>47</v>
      </c>
      <c r="E12713" s="55">
        <v>0</v>
      </c>
    </row>
    <row r="12714" spans="1:5" x14ac:dyDescent="0.15">
      <c r="A12714" s="4">
        <v>43344</v>
      </c>
      <c r="B12714" t="s">
        <v>58</v>
      </c>
      <c r="C12714" t="s">
        <v>102</v>
      </c>
      <c r="D12714" t="s">
        <v>53</v>
      </c>
      <c r="E12714" s="55">
        <v>0</v>
      </c>
    </row>
    <row r="12715" spans="1:5" x14ac:dyDescent="0.15">
      <c r="A12715" s="4">
        <v>43344</v>
      </c>
      <c r="B12715" t="s">
        <v>58</v>
      </c>
      <c r="C12715" t="s">
        <v>102</v>
      </c>
      <c r="D12715" t="s">
        <v>174</v>
      </c>
      <c r="E12715" s="55">
        <v>0</v>
      </c>
    </row>
    <row r="12716" spans="1:5" x14ac:dyDescent="0.15">
      <c r="A12716" s="4">
        <v>43344</v>
      </c>
      <c r="B12716" t="s">
        <v>58</v>
      </c>
      <c r="C12716" t="s">
        <v>102</v>
      </c>
      <c r="D12716" t="s">
        <v>175</v>
      </c>
      <c r="E12716" s="55">
        <v>0</v>
      </c>
    </row>
    <row r="12717" spans="1:5" x14ac:dyDescent="0.15">
      <c r="A12717" s="4">
        <v>43344</v>
      </c>
      <c r="B12717" t="s">
        <v>58</v>
      </c>
      <c r="C12717" t="s">
        <v>102</v>
      </c>
      <c r="D12717" t="s">
        <v>176</v>
      </c>
      <c r="E12717" s="55">
        <v>0</v>
      </c>
    </row>
    <row r="12718" spans="1:5" x14ac:dyDescent="0.15">
      <c r="A12718" s="4">
        <v>43344</v>
      </c>
      <c r="B12718" t="s">
        <v>58</v>
      </c>
      <c r="C12718" t="s">
        <v>102</v>
      </c>
      <c r="D12718" t="s">
        <v>177</v>
      </c>
      <c r="E12718" s="55">
        <v>0</v>
      </c>
    </row>
    <row r="12719" spans="1:5" x14ac:dyDescent="0.15">
      <c r="A12719" s="4">
        <v>43344</v>
      </c>
      <c r="B12719" t="s">
        <v>58</v>
      </c>
      <c r="C12719" t="s">
        <v>102</v>
      </c>
      <c r="D12719" t="s">
        <v>178</v>
      </c>
      <c r="E12719" s="55">
        <v>0</v>
      </c>
    </row>
    <row r="12720" spans="1:5" x14ac:dyDescent="0.15">
      <c r="A12720" s="4">
        <v>43344</v>
      </c>
      <c r="B12720" t="s">
        <v>58</v>
      </c>
      <c r="C12720" t="s">
        <v>102</v>
      </c>
      <c r="D12720" t="s">
        <v>179</v>
      </c>
      <c r="E12720" s="55">
        <v>0</v>
      </c>
    </row>
    <row r="12721" spans="1:5" x14ac:dyDescent="0.15">
      <c r="A12721" s="4">
        <v>43344</v>
      </c>
      <c r="B12721" t="s">
        <v>58</v>
      </c>
      <c r="C12721" t="s">
        <v>102</v>
      </c>
      <c r="D12721" t="s">
        <v>180</v>
      </c>
      <c r="E12721" s="55">
        <v>0</v>
      </c>
    </row>
    <row r="12722" spans="1:5" x14ac:dyDescent="0.15">
      <c r="A12722" s="4">
        <v>43344</v>
      </c>
      <c r="B12722" t="s">
        <v>58</v>
      </c>
      <c r="C12722" t="s">
        <v>102</v>
      </c>
      <c r="D12722" t="s">
        <v>181</v>
      </c>
      <c r="E12722" s="55">
        <v>0</v>
      </c>
    </row>
    <row r="12723" spans="1:5" x14ac:dyDescent="0.15">
      <c r="A12723" s="4">
        <v>43344</v>
      </c>
      <c r="B12723" t="s">
        <v>58</v>
      </c>
      <c r="C12723" t="s">
        <v>102</v>
      </c>
      <c r="D12723" t="s">
        <v>182</v>
      </c>
      <c r="E12723" s="55">
        <v>316.96925833999995</v>
      </c>
    </row>
    <row r="12724" spans="1:5" x14ac:dyDescent="0.15">
      <c r="A12724" s="4">
        <v>43344</v>
      </c>
      <c r="B12724" t="s">
        <v>58</v>
      </c>
      <c r="C12724" t="s">
        <v>102</v>
      </c>
      <c r="D12724" t="s">
        <v>183</v>
      </c>
      <c r="E12724" s="55">
        <v>299.26391091000005</v>
      </c>
    </row>
    <row r="12725" spans="1:5" x14ac:dyDescent="0.15">
      <c r="A12725" s="4">
        <v>43344</v>
      </c>
      <c r="B12725" t="s">
        <v>58</v>
      </c>
      <c r="C12725" t="s">
        <v>102</v>
      </c>
      <c r="D12725" t="s">
        <v>184</v>
      </c>
      <c r="E12725" s="55">
        <v>25.105743100000002</v>
      </c>
    </row>
    <row r="12726" spans="1:5" x14ac:dyDescent="0.15">
      <c r="A12726" s="4">
        <v>43344</v>
      </c>
      <c r="B12726" t="s">
        <v>58</v>
      </c>
      <c r="C12726" t="s">
        <v>102</v>
      </c>
      <c r="D12726" t="s">
        <v>185</v>
      </c>
      <c r="E12726" s="55">
        <v>7.40039567</v>
      </c>
    </row>
    <row r="12727" spans="1:5" x14ac:dyDescent="0.15">
      <c r="A12727" s="4">
        <v>43344</v>
      </c>
      <c r="B12727" t="s">
        <v>58</v>
      </c>
      <c r="C12727" t="s">
        <v>102</v>
      </c>
      <c r="D12727" t="s">
        <v>186</v>
      </c>
      <c r="E12727" s="55">
        <v>0</v>
      </c>
    </row>
    <row r="12728" spans="1:5" x14ac:dyDescent="0.15">
      <c r="A12728" s="4">
        <v>43344</v>
      </c>
      <c r="B12728" t="s">
        <v>58</v>
      </c>
      <c r="C12728" t="s">
        <v>102</v>
      </c>
      <c r="D12728" t="s">
        <v>187</v>
      </c>
      <c r="E12728" s="55">
        <v>66.792290969999996</v>
      </c>
    </row>
    <row r="12729" spans="1:5" x14ac:dyDescent="0.15">
      <c r="A12729" s="4">
        <v>43344</v>
      </c>
      <c r="B12729" t="s">
        <v>58</v>
      </c>
      <c r="C12729" t="s">
        <v>102</v>
      </c>
      <c r="D12729" t="s">
        <v>188</v>
      </c>
      <c r="E12729" s="55">
        <v>214.88947981000001</v>
      </c>
    </row>
    <row r="12730" spans="1:5" x14ac:dyDescent="0.15">
      <c r="A12730" s="4">
        <v>43344</v>
      </c>
      <c r="B12730" t="s">
        <v>58</v>
      </c>
      <c r="C12730" t="s">
        <v>102</v>
      </c>
      <c r="D12730" t="s">
        <v>189</v>
      </c>
      <c r="E12730" s="55">
        <v>232.33005610000001</v>
      </c>
    </row>
    <row r="12731" spans="1:5" x14ac:dyDescent="0.15">
      <c r="A12731" s="4">
        <v>43344</v>
      </c>
      <c r="B12731" t="s">
        <v>58</v>
      </c>
      <c r="C12731" t="s">
        <v>102</v>
      </c>
      <c r="D12731" t="s">
        <v>190</v>
      </c>
      <c r="E12731" s="55">
        <v>232.33005610000001</v>
      </c>
    </row>
    <row r="12732" spans="1:5" x14ac:dyDescent="0.15">
      <c r="A12732" s="4">
        <v>43344</v>
      </c>
      <c r="B12732" t="s">
        <v>58</v>
      </c>
      <c r="C12732" t="s">
        <v>102</v>
      </c>
      <c r="D12732" t="s">
        <v>191</v>
      </c>
      <c r="E12732" s="55">
        <v>0</v>
      </c>
    </row>
    <row r="12733" spans="1:5" x14ac:dyDescent="0.15">
      <c r="A12733" s="4">
        <v>43344</v>
      </c>
      <c r="B12733" t="s">
        <v>58</v>
      </c>
      <c r="C12733" t="s">
        <v>102</v>
      </c>
      <c r="D12733" t="s">
        <v>192</v>
      </c>
      <c r="E12733" s="55">
        <v>0</v>
      </c>
    </row>
    <row r="12734" spans="1:5" x14ac:dyDescent="0.15">
      <c r="A12734" s="4">
        <v>43344</v>
      </c>
      <c r="B12734" t="s">
        <v>58</v>
      </c>
      <c r="C12734" t="s">
        <v>102</v>
      </c>
      <c r="D12734" t="s">
        <v>193</v>
      </c>
      <c r="E12734" s="55">
        <v>0</v>
      </c>
    </row>
    <row r="12735" spans="1:5" x14ac:dyDescent="0.15">
      <c r="A12735" s="4">
        <v>43344</v>
      </c>
      <c r="B12735" t="s">
        <v>58</v>
      </c>
      <c r="C12735" t="s">
        <v>102</v>
      </c>
      <c r="D12735" t="s">
        <v>194</v>
      </c>
      <c r="E12735" s="55">
        <v>0</v>
      </c>
    </row>
    <row r="12736" spans="1:5" x14ac:dyDescent="0.15">
      <c r="A12736" s="4">
        <v>43344</v>
      </c>
      <c r="B12736" t="s">
        <v>58</v>
      </c>
      <c r="C12736" t="s">
        <v>102</v>
      </c>
      <c r="D12736" t="s">
        <v>195</v>
      </c>
      <c r="E12736" s="55">
        <v>232.33005610000001</v>
      </c>
    </row>
    <row r="12737" spans="1:5" x14ac:dyDescent="0.15">
      <c r="A12737" s="4">
        <v>43344</v>
      </c>
      <c r="B12737" t="s">
        <v>58</v>
      </c>
      <c r="C12737" t="s">
        <v>102</v>
      </c>
      <c r="D12737" t="s">
        <v>196</v>
      </c>
      <c r="E12737" s="55">
        <v>447.21953591000005</v>
      </c>
    </row>
    <row r="12738" spans="1:5" x14ac:dyDescent="0.15">
      <c r="A12738" s="4">
        <v>43435</v>
      </c>
      <c r="B12738" t="s">
        <v>58</v>
      </c>
      <c r="C12738" t="s">
        <v>102</v>
      </c>
      <c r="D12738" t="s">
        <v>52</v>
      </c>
      <c r="E12738" s="55">
        <v>927.44400313999995</v>
      </c>
    </row>
    <row r="12739" spans="1:5" x14ac:dyDescent="0.15">
      <c r="A12739" s="4">
        <v>43435</v>
      </c>
      <c r="B12739" t="s">
        <v>58</v>
      </c>
      <c r="C12739" t="s">
        <v>102</v>
      </c>
      <c r="D12739" t="s">
        <v>46</v>
      </c>
      <c r="E12739" s="55">
        <v>1883.0436698599999</v>
      </c>
    </row>
    <row r="12740" spans="1:5" x14ac:dyDescent="0.15">
      <c r="A12740" s="4">
        <v>43435</v>
      </c>
      <c r="B12740" t="s">
        <v>58</v>
      </c>
      <c r="C12740" t="s">
        <v>102</v>
      </c>
      <c r="D12740" t="s">
        <v>47</v>
      </c>
      <c r="E12740" s="55">
        <v>1890.44289473</v>
      </c>
    </row>
    <row r="12741" spans="1:5" x14ac:dyDescent="0.15">
      <c r="A12741" s="4">
        <v>43435</v>
      </c>
      <c r="B12741" t="s">
        <v>58</v>
      </c>
      <c r="C12741" t="s">
        <v>102</v>
      </c>
      <c r="D12741" t="s">
        <v>48</v>
      </c>
      <c r="E12741" s="55">
        <v>2357.6329388600002</v>
      </c>
    </row>
    <row r="12742" spans="1:5" x14ac:dyDescent="0.15">
      <c r="A12742" s="4">
        <v>43435</v>
      </c>
      <c r="B12742" t="s">
        <v>58</v>
      </c>
      <c r="C12742" t="s">
        <v>102</v>
      </c>
      <c r="D12742" t="s">
        <v>49</v>
      </c>
      <c r="E12742" s="55">
        <v>454.5298148</v>
      </c>
    </row>
    <row r="12743" spans="1:5" x14ac:dyDescent="0.15">
      <c r="A12743" s="4">
        <v>43435</v>
      </c>
      <c r="B12743" t="s">
        <v>58</v>
      </c>
      <c r="C12743" t="s">
        <v>102</v>
      </c>
      <c r="D12743" t="s">
        <v>50</v>
      </c>
      <c r="E12743" s="55">
        <v>12.66022933</v>
      </c>
    </row>
    <row r="12744" spans="1:5" x14ac:dyDescent="0.15">
      <c r="A12744" s="4">
        <v>43435</v>
      </c>
      <c r="B12744" t="s">
        <v>58</v>
      </c>
      <c r="C12744" t="s">
        <v>102</v>
      </c>
      <c r="D12744" t="s">
        <v>51</v>
      </c>
      <c r="E12744" s="55">
        <v>0</v>
      </c>
    </row>
    <row r="12745" spans="1:5" x14ac:dyDescent="0.15">
      <c r="A12745" s="4">
        <v>43435</v>
      </c>
      <c r="B12745" t="s">
        <v>58</v>
      </c>
      <c r="C12745" t="s">
        <v>102</v>
      </c>
      <c r="D12745" t="s">
        <v>53</v>
      </c>
      <c r="E12745" s="55">
        <v>0</v>
      </c>
    </row>
    <row r="12746" spans="1:5" x14ac:dyDescent="0.15">
      <c r="A12746" s="4">
        <v>43435</v>
      </c>
      <c r="B12746" t="s">
        <v>58</v>
      </c>
      <c r="C12746" t="s">
        <v>102</v>
      </c>
      <c r="D12746" t="s">
        <v>54</v>
      </c>
      <c r="E12746" s="55">
        <v>7.3992248700000003</v>
      </c>
    </row>
    <row r="12747" spans="1:5" x14ac:dyDescent="0.15">
      <c r="A12747" s="4">
        <v>43435</v>
      </c>
      <c r="B12747" t="s">
        <v>58</v>
      </c>
      <c r="C12747" t="s">
        <v>102</v>
      </c>
      <c r="D12747" t="s">
        <v>55</v>
      </c>
      <c r="E12747" s="55">
        <v>810.87780471000008</v>
      </c>
    </row>
    <row r="12748" spans="1:5" x14ac:dyDescent="0.15">
      <c r="A12748" s="4">
        <v>43435</v>
      </c>
      <c r="B12748" t="s">
        <v>58</v>
      </c>
      <c r="C12748" t="s">
        <v>102</v>
      </c>
      <c r="D12748" t="s">
        <v>56</v>
      </c>
      <c r="E12748" s="55">
        <v>810.87780471000008</v>
      </c>
    </row>
    <row r="12749" spans="1:5" x14ac:dyDescent="0.15">
      <c r="A12749" s="4">
        <v>43435</v>
      </c>
      <c r="B12749" t="s">
        <v>58</v>
      </c>
      <c r="C12749" t="s">
        <v>102</v>
      </c>
      <c r="D12749" t="s">
        <v>57</v>
      </c>
      <c r="E12749" s="55">
        <v>0</v>
      </c>
    </row>
    <row r="12750" spans="1:5" x14ac:dyDescent="0.15">
      <c r="A12750" s="4">
        <v>43435</v>
      </c>
      <c r="B12750" t="s">
        <v>58</v>
      </c>
      <c r="C12750" t="s">
        <v>102</v>
      </c>
      <c r="D12750" t="s">
        <v>58</v>
      </c>
      <c r="E12750" s="55">
        <v>434.01464029000005</v>
      </c>
    </row>
    <row r="12751" spans="1:5" x14ac:dyDescent="0.15">
      <c r="A12751" s="4">
        <v>43435</v>
      </c>
      <c r="B12751" t="s">
        <v>58</v>
      </c>
      <c r="C12751" t="s">
        <v>102</v>
      </c>
      <c r="D12751" t="s">
        <v>59</v>
      </c>
      <c r="E12751" s="55">
        <v>434.01464029000005</v>
      </c>
    </row>
    <row r="12752" spans="1:5" x14ac:dyDescent="0.15">
      <c r="A12752" s="4">
        <v>43435</v>
      </c>
      <c r="B12752" t="s">
        <v>58</v>
      </c>
      <c r="C12752" t="s">
        <v>102</v>
      </c>
      <c r="D12752" t="s">
        <v>63</v>
      </c>
      <c r="E12752" s="55">
        <v>0</v>
      </c>
    </row>
    <row r="12753" spans="1:5" x14ac:dyDescent="0.15">
      <c r="A12753" s="4">
        <v>43435</v>
      </c>
      <c r="B12753" t="s">
        <v>58</v>
      </c>
      <c r="C12753" t="s">
        <v>102</v>
      </c>
      <c r="D12753" t="s">
        <v>64</v>
      </c>
      <c r="E12753" s="55">
        <v>289.29277827999999</v>
      </c>
    </row>
    <row r="12754" spans="1:5" x14ac:dyDescent="0.15">
      <c r="A12754" s="4">
        <v>43435</v>
      </c>
      <c r="B12754" t="s">
        <v>58</v>
      </c>
      <c r="C12754" t="s">
        <v>102</v>
      </c>
      <c r="D12754" t="s">
        <v>65</v>
      </c>
      <c r="E12754" s="55">
        <v>475.42307135999999</v>
      </c>
    </row>
    <row r="12755" spans="1:5" x14ac:dyDescent="0.15">
      <c r="A12755" s="4">
        <v>43435</v>
      </c>
      <c r="B12755" t="s">
        <v>58</v>
      </c>
      <c r="C12755" t="s">
        <v>102</v>
      </c>
      <c r="D12755" t="s">
        <v>66</v>
      </c>
      <c r="E12755" s="55">
        <v>368.90194972</v>
      </c>
    </row>
    <row r="12756" spans="1:5" x14ac:dyDescent="0.15">
      <c r="A12756" s="4">
        <v>43435</v>
      </c>
      <c r="B12756" t="s">
        <v>58</v>
      </c>
      <c r="C12756" t="s">
        <v>102</v>
      </c>
      <c r="D12756" t="s">
        <v>47</v>
      </c>
      <c r="E12756" s="55">
        <v>368.90194972</v>
      </c>
    </row>
    <row r="12757" spans="1:5" x14ac:dyDescent="0.15">
      <c r="A12757" s="4">
        <v>43435</v>
      </c>
      <c r="B12757" t="s">
        <v>58</v>
      </c>
      <c r="C12757" t="s">
        <v>102</v>
      </c>
      <c r="D12757" t="s">
        <v>53</v>
      </c>
      <c r="E12757" s="55">
        <v>0</v>
      </c>
    </row>
    <row r="12758" spans="1:5" x14ac:dyDescent="0.15">
      <c r="A12758" s="4">
        <v>43435</v>
      </c>
      <c r="B12758" t="s">
        <v>58</v>
      </c>
      <c r="C12758" t="s">
        <v>102</v>
      </c>
      <c r="D12758" t="s">
        <v>80</v>
      </c>
      <c r="E12758" s="55">
        <v>2.5000000000000001E-2</v>
      </c>
    </row>
    <row r="12759" spans="1:5" x14ac:dyDescent="0.15">
      <c r="A12759" s="4">
        <v>43435</v>
      </c>
      <c r="B12759" t="s">
        <v>58</v>
      </c>
      <c r="C12759" t="s">
        <v>102</v>
      </c>
      <c r="D12759" t="s">
        <v>81</v>
      </c>
      <c r="E12759" s="55">
        <v>36.20227225</v>
      </c>
    </row>
    <row r="12760" spans="1:5" x14ac:dyDescent="0.15">
      <c r="A12760" s="4">
        <v>43435</v>
      </c>
      <c r="B12760" t="s">
        <v>58</v>
      </c>
      <c r="C12760" t="s">
        <v>102</v>
      </c>
      <c r="D12760" t="s">
        <v>84</v>
      </c>
      <c r="E12760" s="55">
        <v>36.20227225</v>
      </c>
    </row>
    <row r="12761" spans="1:5" x14ac:dyDescent="0.15">
      <c r="A12761" s="4">
        <v>43435</v>
      </c>
      <c r="B12761" t="s">
        <v>58</v>
      </c>
      <c r="C12761" t="s">
        <v>102</v>
      </c>
      <c r="D12761" t="s">
        <v>87</v>
      </c>
      <c r="E12761" s="55">
        <v>0</v>
      </c>
    </row>
    <row r="12762" spans="1:5" x14ac:dyDescent="0.15">
      <c r="A12762" s="4">
        <v>43435</v>
      </c>
      <c r="B12762" t="s">
        <v>58</v>
      </c>
      <c r="C12762" t="s">
        <v>102</v>
      </c>
      <c r="D12762" t="s">
        <v>102</v>
      </c>
      <c r="E12762" s="55">
        <v>-8.9496688199999994</v>
      </c>
    </row>
    <row r="12763" spans="1:5" x14ac:dyDescent="0.15">
      <c r="A12763" s="4">
        <v>43435</v>
      </c>
      <c r="B12763" t="s">
        <v>58</v>
      </c>
      <c r="C12763" t="s">
        <v>102</v>
      </c>
      <c r="D12763" t="s">
        <v>166</v>
      </c>
      <c r="E12763" s="55">
        <v>61.394180570000003</v>
      </c>
    </row>
    <row r="12764" spans="1:5" x14ac:dyDescent="0.15">
      <c r="A12764" s="4">
        <v>43435</v>
      </c>
      <c r="B12764" t="s">
        <v>58</v>
      </c>
      <c r="C12764" t="s">
        <v>102</v>
      </c>
      <c r="D12764" t="s">
        <v>167</v>
      </c>
      <c r="E12764" s="55">
        <v>0</v>
      </c>
    </row>
    <row r="12765" spans="1:5" x14ac:dyDescent="0.15">
      <c r="A12765" s="4">
        <v>43435</v>
      </c>
      <c r="B12765" t="s">
        <v>58</v>
      </c>
      <c r="C12765" t="s">
        <v>102</v>
      </c>
      <c r="D12765" t="s">
        <v>168</v>
      </c>
      <c r="E12765" s="55">
        <v>0</v>
      </c>
    </row>
    <row r="12766" spans="1:5" x14ac:dyDescent="0.15">
      <c r="A12766" s="4">
        <v>43435</v>
      </c>
      <c r="B12766" t="s">
        <v>58</v>
      </c>
      <c r="C12766" t="s">
        <v>102</v>
      </c>
      <c r="D12766" t="s">
        <v>169</v>
      </c>
      <c r="E12766" s="55">
        <v>0</v>
      </c>
    </row>
    <row r="12767" spans="1:5" x14ac:dyDescent="0.15">
      <c r="A12767" s="4">
        <v>43435</v>
      </c>
      <c r="B12767" t="s">
        <v>58</v>
      </c>
      <c r="C12767" t="s">
        <v>102</v>
      </c>
      <c r="D12767" t="s">
        <v>170</v>
      </c>
      <c r="E12767" s="55">
        <v>0</v>
      </c>
    </row>
    <row r="12768" spans="1:5" x14ac:dyDescent="0.15">
      <c r="A12768" s="4">
        <v>43435</v>
      </c>
      <c r="B12768" t="s">
        <v>58</v>
      </c>
      <c r="C12768" t="s">
        <v>102</v>
      </c>
      <c r="D12768" t="s">
        <v>171</v>
      </c>
      <c r="E12768" s="55">
        <v>0</v>
      </c>
    </row>
    <row r="12769" spans="1:5" x14ac:dyDescent="0.15">
      <c r="A12769" s="4">
        <v>43435</v>
      </c>
      <c r="B12769" t="s">
        <v>58</v>
      </c>
      <c r="C12769" t="s">
        <v>102</v>
      </c>
      <c r="D12769" t="s">
        <v>47</v>
      </c>
      <c r="E12769" s="55">
        <v>0</v>
      </c>
    </row>
    <row r="12770" spans="1:5" x14ac:dyDescent="0.15">
      <c r="A12770" s="4">
        <v>43435</v>
      </c>
      <c r="B12770" t="s">
        <v>58</v>
      </c>
      <c r="C12770" t="s">
        <v>102</v>
      </c>
      <c r="D12770" t="s">
        <v>53</v>
      </c>
      <c r="E12770" s="55">
        <v>0</v>
      </c>
    </row>
    <row r="12771" spans="1:5" x14ac:dyDescent="0.15">
      <c r="A12771" s="4">
        <v>43435</v>
      </c>
      <c r="B12771" t="s">
        <v>58</v>
      </c>
      <c r="C12771" t="s">
        <v>102</v>
      </c>
      <c r="D12771" t="s">
        <v>174</v>
      </c>
      <c r="E12771" s="55">
        <v>0</v>
      </c>
    </row>
    <row r="12772" spans="1:5" x14ac:dyDescent="0.15">
      <c r="A12772" s="4">
        <v>43435</v>
      </c>
      <c r="B12772" t="s">
        <v>58</v>
      </c>
      <c r="C12772" t="s">
        <v>102</v>
      </c>
      <c r="D12772" t="s">
        <v>175</v>
      </c>
      <c r="E12772" s="55">
        <v>0</v>
      </c>
    </row>
    <row r="12773" spans="1:5" x14ac:dyDescent="0.15">
      <c r="A12773" s="4">
        <v>43435</v>
      </c>
      <c r="B12773" t="s">
        <v>58</v>
      </c>
      <c r="C12773" t="s">
        <v>102</v>
      </c>
      <c r="D12773" t="s">
        <v>176</v>
      </c>
      <c r="E12773" s="55">
        <v>0</v>
      </c>
    </row>
    <row r="12774" spans="1:5" x14ac:dyDescent="0.15">
      <c r="A12774" s="4">
        <v>43435</v>
      </c>
      <c r="B12774" t="s">
        <v>58</v>
      </c>
      <c r="C12774" t="s">
        <v>102</v>
      </c>
      <c r="D12774" t="s">
        <v>177</v>
      </c>
      <c r="E12774" s="55">
        <v>0</v>
      </c>
    </row>
    <row r="12775" spans="1:5" x14ac:dyDescent="0.15">
      <c r="A12775" s="4">
        <v>43435</v>
      </c>
      <c r="B12775" t="s">
        <v>58</v>
      </c>
      <c r="C12775" t="s">
        <v>102</v>
      </c>
      <c r="D12775" t="s">
        <v>178</v>
      </c>
      <c r="E12775" s="55">
        <v>0</v>
      </c>
    </row>
    <row r="12776" spans="1:5" x14ac:dyDescent="0.15">
      <c r="A12776" s="4">
        <v>43435</v>
      </c>
      <c r="B12776" t="s">
        <v>58</v>
      </c>
      <c r="C12776" t="s">
        <v>102</v>
      </c>
      <c r="D12776" t="s">
        <v>179</v>
      </c>
      <c r="E12776" s="55">
        <v>0</v>
      </c>
    </row>
    <row r="12777" spans="1:5" x14ac:dyDescent="0.15">
      <c r="A12777" s="4">
        <v>43435</v>
      </c>
      <c r="B12777" t="s">
        <v>58</v>
      </c>
      <c r="C12777" t="s">
        <v>102</v>
      </c>
      <c r="D12777" t="s">
        <v>180</v>
      </c>
      <c r="E12777" s="55">
        <v>0</v>
      </c>
    </row>
    <row r="12778" spans="1:5" x14ac:dyDescent="0.15">
      <c r="A12778" s="4">
        <v>43435</v>
      </c>
      <c r="B12778" t="s">
        <v>58</v>
      </c>
      <c r="C12778" t="s">
        <v>102</v>
      </c>
      <c r="D12778" t="s">
        <v>181</v>
      </c>
      <c r="E12778" s="55">
        <v>0</v>
      </c>
    </row>
    <row r="12779" spans="1:5" x14ac:dyDescent="0.15">
      <c r="A12779" s="4">
        <v>43435</v>
      </c>
      <c r="B12779" t="s">
        <v>58</v>
      </c>
      <c r="C12779" t="s">
        <v>102</v>
      </c>
      <c r="D12779" t="s">
        <v>182</v>
      </c>
      <c r="E12779" s="55">
        <v>341.62070455000003</v>
      </c>
    </row>
    <row r="12780" spans="1:5" x14ac:dyDescent="0.15">
      <c r="A12780" s="4">
        <v>43435</v>
      </c>
      <c r="B12780" t="s">
        <v>58</v>
      </c>
      <c r="C12780" t="s">
        <v>102</v>
      </c>
      <c r="D12780" t="s">
        <v>183</v>
      </c>
      <c r="E12780" s="55">
        <v>324.23750452999997</v>
      </c>
    </row>
    <row r="12781" spans="1:5" x14ac:dyDescent="0.15">
      <c r="A12781" s="4">
        <v>43435</v>
      </c>
      <c r="B12781" t="s">
        <v>58</v>
      </c>
      <c r="C12781" t="s">
        <v>102</v>
      </c>
      <c r="D12781" t="s">
        <v>184</v>
      </c>
      <c r="E12781" s="55">
        <v>26.168025230000001</v>
      </c>
    </row>
    <row r="12782" spans="1:5" x14ac:dyDescent="0.15">
      <c r="A12782" s="4">
        <v>43435</v>
      </c>
      <c r="B12782" t="s">
        <v>58</v>
      </c>
      <c r="C12782" t="s">
        <v>102</v>
      </c>
      <c r="D12782" t="s">
        <v>185</v>
      </c>
      <c r="E12782" s="55">
        <v>8.7848252100000011</v>
      </c>
    </row>
    <row r="12783" spans="1:5" x14ac:dyDescent="0.15">
      <c r="A12783" s="4">
        <v>43435</v>
      </c>
      <c r="B12783" t="s">
        <v>58</v>
      </c>
      <c r="C12783" t="s">
        <v>102</v>
      </c>
      <c r="D12783" t="s">
        <v>186</v>
      </c>
      <c r="E12783" s="55">
        <v>0</v>
      </c>
    </row>
    <row r="12784" spans="1:5" x14ac:dyDescent="0.15">
      <c r="A12784" s="4">
        <v>43435</v>
      </c>
      <c r="B12784" t="s">
        <v>58</v>
      </c>
      <c r="C12784" t="s">
        <v>102</v>
      </c>
      <c r="D12784" t="s">
        <v>187</v>
      </c>
      <c r="E12784" s="55">
        <v>78.303052230000006</v>
      </c>
    </row>
    <row r="12785" spans="1:5" x14ac:dyDescent="0.15">
      <c r="A12785" s="4">
        <v>43435</v>
      </c>
      <c r="B12785" t="s">
        <v>58</v>
      </c>
      <c r="C12785" t="s">
        <v>102</v>
      </c>
      <c r="D12785" t="s">
        <v>188</v>
      </c>
      <c r="E12785" s="55">
        <v>32.097175</v>
      </c>
    </row>
    <row r="12786" spans="1:5" x14ac:dyDescent="0.15">
      <c r="A12786" s="4">
        <v>43435</v>
      </c>
      <c r="B12786" t="s">
        <v>58</v>
      </c>
      <c r="C12786" t="s">
        <v>102</v>
      </c>
      <c r="D12786" t="s">
        <v>189</v>
      </c>
      <c r="E12786" s="55">
        <v>330.31814741000005</v>
      </c>
    </row>
    <row r="12787" spans="1:5" x14ac:dyDescent="0.15">
      <c r="A12787" s="4">
        <v>43435</v>
      </c>
      <c r="B12787" t="s">
        <v>58</v>
      </c>
      <c r="C12787" t="s">
        <v>102</v>
      </c>
      <c r="D12787" t="s">
        <v>190</v>
      </c>
      <c r="E12787" s="55">
        <v>330.31814741000005</v>
      </c>
    </row>
    <row r="12788" spans="1:5" x14ac:dyDescent="0.15">
      <c r="A12788" s="4">
        <v>43435</v>
      </c>
      <c r="B12788" t="s">
        <v>58</v>
      </c>
      <c r="C12788" t="s">
        <v>102</v>
      </c>
      <c r="D12788" t="s">
        <v>191</v>
      </c>
      <c r="E12788" s="55">
        <v>0</v>
      </c>
    </row>
    <row r="12789" spans="1:5" x14ac:dyDescent="0.15">
      <c r="A12789" s="4">
        <v>43435</v>
      </c>
      <c r="B12789" t="s">
        <v>58</v>
      </c>
      <c r="C12789" t="s">
        <v>102</v>
      </c>
      <c r="D12789" t="s">
        <v>192</v>
      </c>
      <c r="E12789" s="55">
        <v>0</v>
      </c>
    </row>
    <row r="12790" spans="1:5" x14ac:dyDescent="0.15">
      <c r="A12790" s="4">
        <v>43435</v>
      </c>
      <c r="B12790" t="s">
        <v>58</v>
      </c>
      <c r="C12790" t="s">
        <v>102</v>
      </c>
      <c r="D12790" t="s">
        <v>193</v>
      </c>
      <c r="E12790" s="55">
        <v>0</v>
      </c>
    </row>
    <row r="12791" spans="1:5" x14ac:dyDescent="0.15">
      <c r="A12791" s="4">
        <v>43435</v>
      </c>
      <c r="B12791" t="s">
        <v>58</v>
      </c>
      <c r="C12791" t="s">
        <v>102</v>
      </c>
      <c r="D12791" t="s">
        <v>194</v>
      </c>
      <c r="E12791" s="55">
        <v>0</v>
      </c>
    </row>
    <row r="12792" spans="1:5" x14ac:dyDescent="0.15">
      <c r="A12792" s="4">
        <v>43435</v>
      </c>
      <c r="B12792" t="s">
        <v>58</v>
      </c>
      <c r="C12792" t="s">
        <v>102</v>
      </c>
      <c r="D12792" t="s">
        <v>195</v>
      </c>
      <c r="E12792" s="55">
        <v>330.31814741000005</v>
      </c>
    </row>
    <row r="12793" spans="1:5" x14ac:dyDescent="0.15">
      <c r="A12793" s="4">
        <v>43435</v>
      </c>
      <c r="B12793" t="s">
        <v>58</v>
      </c>
      <c r="C12793" t="s">
        <v>102</v>
      </c>
      <c r="D12793" t="s">
        <v>196</v>
      </c>
      <c r="E12793" s="55">
        <v>362.41532241000004</v>
      </c>
    </row>
    <row r="12794" spans="1:5" x14ac:dyDescent="0.15">
      <c r="A12794" s="4">
        <v>43525</v>
      </c>
      <c r="B12794" t="s">
        <v>58</v>
      </c>
      <c r="C12794" t="s">
        <v>102</v>
      </c>
      <c r="D12794" t="s">
        <v>52</v>
      </c>
      <c r="E12794" s="55">
        <v>1195.1318383800001</v>
      </c>
    </row>
    <row r="12795" spans="1:5" x14ac:dyDescent="0.15">
      <c r="A12795" s="4">
        <v>43525</v>
      </c>
      <c r="B12795" t="s">
        <v>58</v>
      </c>
      <c r="C12795" t="s">
        <v>102</v>
      </c>
      <c r="D12795" t="s">
        <v>46</v>
      </c>
      <c r="E12795" s="55">
        <v>2425.0169543100001</v>
      </c>
    </row>
    <row r="12796" spans="1:5" x14ac:dyDescent="0.15">
      <c r="A12796" s="4">
        <v>43525</v>
      </c>
      <c r="B12796" t="s">
        <v>58</v>
      </c>
      <c r="C12796" t="s">
        <v>102</v>
      </c>
      <c r="D12796" t="s">
        <v>47</v>
      </c>
      <c r="E12796" s="55">
        <v>2440.1541905100003</v>
      </c>
    </row>
    <row r="12797" spans="1:5" x14ac:dyDescent="0.15">
      <c r="A12797" s="4">
        <v>43525</v>
      </c>
      <c r="B12797" t="s">
        <v>58</v>
      </c>
      <c r="C12797" t="s">
        <v>102</v>
      </c>
      <c r="D12797" t="s">
        <v>48</v>
      </c>
      <c r="E12797" s="55">
        <v>3962.4603041599999</v>
      </c>
    </row>
    <row r="12798" spans="1:5" x14ac:dyDescent="0.15">
      <c r="A12798" s="4">
        <v>43525</v>
      </c>
      <c r="B12798" t="s">
        <v>58</v>
      </c>
      <c r="C12798" t="s">
        <v>102</v>
      </c>
      <c r="D12798" t="s">
        <v>49</v>
      </c>
      <c r="E12798" s="55">
        <v>619.52089821000004</v>
      </c>
    </row>
    <row r="12799" spans="1:5" x14ac:dyDescent="0.15">
      <c r="A12799" s="4">
        <v>43525</v>
      </c>
      <c r="B12799" t="s">
        <v>58</v>
      </c>
      <c r="C12799" t="s">
        <v>102</v>
      </c>
      <c r="D12799" t="s">
        <v>50</v>
      </c>
      <c r="E12799" s="55">
        <v>902.78521544</v>
      </c>
    </row>
    <row r="12800" spans="1:5" x14ac:dyDescent="0.15">
      <c r="A12800" s="4">
        <v>43525</v>
      </c>
      <c r="B12800" t="s">
        <v>58</v>
      </c>
      <c r="C12800" t="s">
        <v>102</v>
      </c>
      <c r="D12800" t="s">
        <v>51</v>
      </c>
      <c r="E12800" s="55">
        <v>0</v>
      </c>
    </row>
    <row r="12801" spans="1:5" x14ac:dyDescent="0.15">
      <c r="A12801" s="4">
        <v>43525</v>
      </c>
      <c r="B12801" t="s">
        <v>58</v>
      </c>
      <c r="C12801" t="s">
        <v>102</v>
      </c>
      <c r="D12801" t="s">
        <v>53</v>
      </c>
      <c r="E12801" s="55">
        <v>0</v>
      </c>
    </row>
    <row r="12802" spans="1:5" x14ac:dyDescent="0.15">
      <c r="A12802" s="4">
        <v>43525</v>
      </c>
      <c r="B12802" t="s">
        <v>58</v>
      </c>
      <c r="C12802" t="s">
        <v>102</v>
      </c>
      <c r="D12802" t="s">
        <v>54</v>
      </c>
      <c r="E12802" s="55">
        <v>15.137236199999998</v>
      </c>
    </row>
    <row r="12803" spans="1:5" x14ac:dyDescent="0.15">
      <c r="A12803" s="4">
        <v>43525</v>
      </c>
      <c r="B12803" t="s">
        <v>58</v>
      </c>
      <c r="C12803" t="s">
        <v>102</v>
      </c>
      <c r="D12803" t="s">
        <v>55</v>
      </c>
      <c r="E12803" s="55">
        <v>302.98376327</v>
      </c>
    </row>
    <row r="12804" spans="1:5" x14ac:dyDescent="0.15">
      <c r="A12804" s="4">
        <v>43525</v>
      </c>
      <c r="B12804" t="s">
        <v>58</v>
      </c>
      <c r="C12804" t="s">
        <v>102</v>
      </c>
      <c r="D12804" t="s">
        <v>56</v>
      </c>
      <c r="E12804" s="55">
        <v>302.98376327</v>
      </c>
    </row>
    <row r="12805" spans="1:5" x14ac:dyDescent="0.15">
      <c r="A12805" s="4">
        <v>43525</v>
      </c>
      <c r="B12805" t="s">
        <v>58</v>
      </c>
      <c r="C12805" t="s">
        <v>102</v>
      </c>
      <c r="D12805" t="s">
        <v>57</v>
      </c>
      <c r="E12805" s="55">
        <v>0</v>
      </c>
    </row>
    <row r="12806" spans="1:5" x14ac:dyDescent="0.15">
      <c r="A12806" s="4">
        <v>43525</v>
      </c>
      <c r="B12806" t="s">
        <v>58</v>
      </c>
      <c r="C12806" t="s">
        <v>102</v>
      </c>
      <c r="D12806" t="s">
        <v>58</v>
      </c>
      <c r="E12806" s="55">
        <v>880.52095278999991</v>
      </c>
    </row>
    <row r="12807" spans="1:5" x14ac:dyDescent="0.15">
      <c r="A12807" s="4">
        <v>43525</v>
      </c>
      <c r="B12807" t="s">
        <v>58</v>
      </c>
      <c r="C12807" t="s">
        <v>102</v>
      </c>
      <c r="D12807" t="s">
        <v>59</v>
      </c>
      <c r="E12807" s="55">
        <v>880.52095278999991</v>
      </c>
    </row>
    <row r="12808" spans="1:5" x14ac:dyDescent="0.15">
      <c r="A12808" s="4">
        <v>43525</v>
      </c>
      <c r="B12808" t="s">
        <v>58</v>
      </c>
      <c r="C12808" t="s">
        <v>102</v>
      </c>
      <c r="D12808" t="s">
        <v>63</v>
      </c>
      <c r="E12808" s="55">
        <v>0</v>
      </c>
    </row>
    <row r="12809" spans="1:5" x14ac:dyDescent="0.15">
      <c r="A12809" s="4">
        <v>43525</v>
      </c>
      <c r="B12809" t="s">
        <v>58</v>
      </c>
      <c r="C12809" t="s">
        <v>102</v>
      </c>
      <c r="D12809" t="s">
        <v>64</v>
      </c>
      <c r="E12809" s="55">
        <v>-46.380399869999998</v>
      </c>
    </row>
    <row r="12810" spans="1:5" x14ac:dyDescent="0.15">
      <c r="A12810" s="4">
        <v>43525</v>
      </c>
      <c r="B12810" t="s">
        <v>58</v>
      </c>
      <c r="C12810" t="s">
        <v>102</v>
      </c>
      <c r="D12810" t="s">
        <v>65</v>
      </c>
      <c r="E12810" s="55">
        <v>643.25151697000001</v>
      </c>
    </row>
    <row r="12811" spans="1:5" x14ac:dyDescent="0.15">
      <c r="A12811" s="4">
        <v>43525</v>
      </c>
      <c r="B12811" t="s">
        <v>58</v>
      </c>
      <c r="C12811" t="s">
        <v>102</v>
      </c>
      <c r="D12811" t="s">
        <v>66</v>
      </c>
      <c r="E12811" s="55">
        <v>492.10086866</v>
      </c>
    </row>
    <row r="12812" spans="1:5" x14ac:dyDescent="0.15">
      <c r="A12812" s="4">
        <v>43525</v>
      </c>
      <c r="B12812" t="s">
        <v>58</v>
      </c>
      <c r="C12812" t="s">
        <v>102</v>
      </c>
      <c r="D12812" t="s">
        <v>47</v>
      </c>
      <c r="E12812" s="55">
        <v>492.10086866</v>
      </c>
    </row>
    <row r="12813" spans="1:5" x14ac:dyDescent="0.15">
      <c r="A12813" s="4">
        <v>43525</v>
      </c>
      <c r="B12813" t="s">
        <v>58</v>
      </c>
      <c r="C12813" t="s">
        <v>102</v>
      </c>
      <c r="D12813" t="s">
        <v>53</v>
      </c>
      <c r="E12813" s="55">
        <v>0</v>
      </c>
    </row>
    <row r="12814" spans="1:5" x14ac:dyDescent="0.15">
      <c r="A12814" s="4">
        <v>43525</v>
      </c>
      <c r="B12814" t="s">
        <v>58</v>
      </c>
      <c r="C12814" t="s">
        <v>102</v>
      </c>
      <c r="D12814" t="s">
        <v>80</v>
      </c>
      <c r="E12814" s="55">
        <v>0.64813573000000002</v>
      </c>
    </row>
    <row r="12815" spans="1:5" x14ac:dyDescent="0.15">
      <c r="A12815" s="4">
        <v>43525</v>
      </c>
      <c r="B12815" t="s">
        <v>58</v>
      </c>
      <c r="C12815" t="s">
        <v>102</v>
      </c>
      <c r="D12815" t="s">
        <v>81</v>
      </c>
      <c r="E12815" s="55">
        <v>104.81111229999999</v>
      </c>
    </row>
    <row r="12816" spans="1:5" x14ac:dyDescent="0.15">
      <c r="A12816" s="4">
        <v>43525</v>
      </c>
      <c r="B12816" t="s">
        <v>58</v>
      </c>
      <c r="C12816" t="s">
        <v>102</v>
      </c>
      <c r="D12816" t="s">
        <v>84</v>
      </c>
      <c r="E12816" s="55">
        <v>104.81111229999999</v>
      </c>
    </row>
    <row r="12817" spans="1:5" x14ac:dyDescent="0.15">
      <c r="A12817" s="4">
        <v>43525</v>
      </c>
      <c r="B12817" t="s">
        <v>58</v>
      </c>
      <c r="C12817" t="s">
        <v>102</v>
      </c>
      <c r="D12817" t="s">
        <v>87</v>
      </c>
      <c r="E12817" s="55">
        <v>0</v>
      </c>
    </row>
    <row r="12818" spans="1:5" x14ac:dyDescent="0.15">
      <c r="A12818" s="4">
        <v>43525</v>
      </c>
      <c r="B12818" t="s">
        <v>58</v>
      </c>
      <c r="C12818" t="s">
        <v>102</v>
      </c>
      <c r="D12818" t="s">
        <v>102</v>
      </c>
      <c r="E12818" s="55">
        <v>2.8680112000000002</v>
      </c>
    </row>
    <row r="12819" spans="1:5" x14ac:dyDescent="0.15">
      <c r="A12819" s="4">
        <v>43525</v>
      </c>
      <c r="B12819" t="s">
        <v>58</v>
      </c>
      <c r="C12819" t="s">
        <v>102</v>
      </c>
      <c r="D12819" t="s">
        <v>166</v>
      </c>
      <c r="E12819" s="55">
        <v>49.855682939999994</v>
      </c>
    </row>
    <row r="12820" spans="1:5" x14ac:dyDescent="0.15">
      <c r="A12820" s="4">
        <v>43525</v>
      </c>
      <c r="B12820" t="s">
        <v>58</v>
      </c>
      <c r="C12820" t="s">
        <v>102</v>
      </c>
      <c r="D12820" t="s">
        <v>167</v>
      </c>
      <c r="E12820" s="55">
        <v>0</v>
      </c>
    </row>
    <row r="12821" spans="1:5" x14ac:dyDescent="0.15">
      <c r="A12821" s="4">
        <v>43525</v>
      </c>
      <c r="B12821" t="s">
        <v>58</v>
      </c>
      <c r="C12821" t="s">
        <v>102</v>
      </c>
      <c r="D12821" t="s">
        <v>168</v>
      </c>
      <c r="E12821" s="55">
        <v>0</v>
      </c>
    </row>
    <row r="12822" spans="1:5" x14ac:dyDescent="0.15">
      <c r="A12822" s="4">
        <v>43525</v>
      </c>
      <c r="B12822" t="s">
        <v>58</v>
      </c>
      <c r="C12822" t="s">
        <v>102</v>
      </c>
      <c r="D12822" t="s">
        <v>169</v>
      </c>
      <c r="E12822" s="55">
        <v>0</v>
      </c>
    </row>
    <row r="12823" spans="1:5" x14ac:dyDescent="0.15">
      <c r="A12823" s="4">
        <v>43525</v>
      </c>
      <c r="B12823" t="s">
        <v>58</v>
      </c>
      <c r="C12823" t="s">
        <v>102</v>
      </c>
      <c r="D12823" t="s">
        <v>170</v>
      </c>
      <c r="E12823" s="55">
        <v>0</v>
      </c>
    </row>
    <row r="12824" spans="1:5" x14ac:dyDescent="0.15">
      <c r="A12824" s="4">
        <v>43525</v>
      </c>
      <c r="B12824" t="s">
        <v>58</v>
      </c>
      <c r="C12824" t="s">
        <v>102</v>
      </c>
      <c r="D12824" t="s">
        <v>171</v>
      </c>
      <c r="E12824" s="55">
        <v>0</v>
      </c>
    </row>
    <row r="12825" spans="1:5" x14ac:dyDescent="0.15">
      <c r="A12825" s="4">
        <v>43525</v>
      </c>
      <c r="B12825" t="s">
        <v>58</v>
      </c>
      <c r="C12825" t="s">
        <v>102</v>
      </c>
      <c r="D12825" t="s">
        <v>47</v>
      </c>
      <c r="E12825" s="55">
        <v>0</v>
      </c>
    </row>
    <row r="12826" spans="1:5" x14ac:dyDescent="0.15">
      <c r="A12826" s="4">
        <v>43525</v>
      </c>
      <c r="B12826" t="s">
        <v>58</v>
      </c>
      <c r="C12826" t="s">
        <v>102</v>
      </c>
      <c r="D12826" t="s">
        <v>53</v>
      </c>
      <c r="E12826" s="55">
        <v>0</v>
      </c>
    </row>
    <row r="12827" spans="1:5" x14ac:dyDescent="0.15">
      <c r="A12827" s="4">
        <v>43525</v>
      </c>
      <c r="B12827" t="s">
        <v>58</v>
      </c>
      <c r="C12827" t="s">
        <v>102</v>
      </c>
      <c r="D12827" t="s">
        <v>174</v>
      </c>
      <c r="E12827" s="55">
        <v>0</v>
      </c>
    </row>
    <row r="12828" spans="1:5" x14ac:dyDescent="0.15">
      <c r="A12828" s="4">
        <v>43525</v>
      </c>
      <c r="B12828" t="s">
        <v>58</v>
      </c>
      <c r="C12828" t="s">
        <v>102</v>
      </c>
      <c r="D12828" t="s">
        <v>175</v>
      </c>
      <c r="E12828" s="55">
        <v>0</v>
      </c>
    </row>
    <row r="12829" spans="1:5" x14ac:dyDescent="0.15">
      <c r="A12829" s="4">
        <v>43525</v>
      </c>
      <c r="B12829" t="s">
        <v>58</v>
      </c>
      <c r="C12829" t="s">
        <v>102</v>
      </c>
      <c r="D12829" t="s">
        <v>176</v>
      </c>
      <c r="E12829" s="55">
        <v>0</v>
      </c>
    </row>
    <row r="12830" spans="1:5" x14ac:dyDescent="0.15">
      <c r="A12830" s="4">
        <v>43525</v>
      </c>
      <c r="B12830" t="s">
        <v>58</v>
      </c>
      <c r="C12830" t="s">
        <v>102</v>
      </c>
      <c r="D12830" t="s">
        <v>177</v>
      </c>
      <c r="E12830" s="55">
        <v>0</v>
      </c>
    </row>
    <row r="12831" spans="1:5" x14ac:dyDescent="0.15">
      <c r="A12831" s="4">
        <v>43525</v>
      </c>
      <c r="B12831" t="s">
        <v>58</v>
      </c>
      <c r="C12831" t="s">
        <v>102</v>
      </c>
      <c r="D12831" t="s">
        <v>178</v>
      </c>
      <c r="E12831" s="55">
        <v>0</v>
      </c>
    </row>
    <row r="12832" spans="1:5" x14ac:dyDescent="0.15">
      <c r="A12832" s="4">
        <v>43525</v>
      </c>
      <c r="B12832" t="s">
        <v>58</v>
      </c>
      <c r="C12832" t="s">
        <v>102</v>
      </c>
      <c r="D12832" t="s">
        <v>179</v>
      </c>
      <c r="E12832" s="55">
        <v>0</v>
      </c>
    </row>
    <row r="12833" spans="1:5" x14ac:dyDescent="0.15">
      <c r="A12833" s="4">
        <v>43525</v>
      </c>
      <c r="B12833" t="s">
        <v>58</v>
      </c>
      <c r="C12833" t="s">
        <v>102</v>
      </c>
      <c r="D12833" t="s">
        <v>180</v>
      </c>
      <c r="E12833" s="55">
        <v>0</v>
      </c>
    </row>
    <row r="12834" spans="1:5" x14ac:dyDescent="0.15">
      <c r="A12834" s="4">
        <v>43525</v>
      </c>
      <c r="B12834" t="s">
        <v>58</v>
      </c>
      <c r="C12834" t="s">
        <v>102</v>
      </c>
      <c r="D12834" t="s">
        <v>181</v>
      </c>
      <c r="E12834" s="55">
        <v>0</v>
      </c>
    </row>
    <row r="12835" spans="1:5" x14ac:dyDescent="0.15">
      <c r="A12835" s="4">
        <v>43525</v>
      </c>
      <c r="B12835" t="s">
        <v>58</v>
      </c>
      <c r="C12835" t="s">
        <v>102</v>
      </c>
      <c r="D12835" t="s">
        <v>182</v>
      </c>
      <c r="E12835" s="55">
        <v>371.11874869999997</v>
      </c>
    </row>
    <row r="12836" spans="1:5" x14ac:dyDescent="0.15">
      <c r="A12836" s="4">
        <v>43525</v>
      </c>
      <c r="B12836" t="s">
        <v>58</v>
      </c>
      <c r="C12836" t="s">
        <v>102</v>
      </c>
      <c r="D12836" t="s">
        <v>183</v>
      </c>
      <c r="E12836" s="55">
        <v>351.77709298000002</v>
      </c>
    </row>
    <row r="12837" spans="1:5" x14ac:dyDescent="0.15">
      <c r="A12837" s="4">
        <v>43525</v>
      </c>
      <c r="B12837" t="s">
        <v>58</v>
      </c>
      <c r="C12837" t="s">
        <v>102</v>
      </c>
      <c r="D12837" t="s">
        <v>184</v>
      </c>
      <c r="E12837" s="55">
        <v>28.165327469999998</v>
      </c>
    </row>
    <row r="12838" spans="1:5" x14ac:dyDescent="0.15">
      <c r="A12838" s="4">
        <v>43525</v>
      </c>
      <c r="B12838" t="s">
        <v>58</v>
      </c>
      <c r="C12838" t="s">
        <v>102</v>
      </c>
      <c r="D12838" t="s">
        <v>185</v>
      </c>
      <c r="E12838" s="55">
        <v>8.8236717500000008</v>
      </c>
    </row>
    <row r="12839" spans="1:5" x14ac:dyDescent="0.15">
      <c r="A12839" s="4">
        <v>43525</v>
      </c>
      <c r="B12839" t="s">
        <v>58</v>
      </c>
      <c r="C12839" t="s">
        <v>102</v>
      </c>
      <c r="D12839" t="s">
        <v>186</v>
      </c>
      <c r="E12839" s="55">
        <v>0</v>
      </c>
    </row>
    <row r="12840" spans="1:5" x14ac:dyDescent="0.15">
      <c r="A12840" s="4">
        <v>43525</v>
      </c>
      <c r="B12840" t="s">
        <v>58</v>
      </c>
      <c r="C12840" t="s">
        <v>102</v>
      </c>
      <c r="D12840" t="s">
        <v>187</v>
      </c>
      <c r="E12840" s="55">
        <v>58.945570840000002</v>
      </c>
    </row>
    <row r="12841" spans="1:5" x14ac:dyDescent="0.15">
      <c r="A12841" s="4">
        <v>43525</v>
      </c>
      <c r="B12841" t="s">
        <v>58</v>
      </c>
      <c r="C12841" t="s">
        <v>102</v>
      </c>
      <c r="D12841" t="s">
        <v>188</v>
      </c>
      <c r="E12841" s="55">
        <v>121.81600187000001</v>
      </c>
    </row>
    <row r="12842" spans="1:5" x14ac:dyDescent="0.15">
      <c r="A12842" s="4">
        <v>43525</v>
      </c>
      <c r="B12842" t="s">
        <v>58</v>
      </c>
      <c r="C12842" t="s">
        <v>102</v>
      </c>
      <c r="D12842" t="s">
        <v>189</v>
      </c>
      <c r="E12842" s="55">
        <v>186.88473422000001</v>
      </c>
    </row>
    <row r="12843" spans="1:5" x14ac:dyDescent="0.15">
      <c r="A12843" s="4">
        <v>43525</v>
      </c>
      <c r="B12843" t="s">
        <v>58</v>
      </c>
      <c r="C12843" t="s">
        <v>102</v>
      </c>
      <c r="D12843" t="s">
        <v>190</v>
      </c>
      <c r="E12843" s="55">
        <v>186.88473422000001</v>
      </c>
    </row>
    <row r="12844" spans="1:5" x14ac:dyDescent="0.15">
      <c r="A12844" s="4">
        <v>43525</v>
      </c>
      <c r="B12844" t="s">
        <v>58</v>
      </c>
      <c r="C12844" t="s">
        <v>102</v>
      </c>
      <c r="D12844" t="s">
        <v>191</v>
      </c>
      <c r="E12844" s="55">
        <v>0</v>
      </c>
    </row>
    <row r="12845" spans="1:5" x14ac:dyDescent="0.15">
      <c r="A12845" s="4">
        <v>43525</v>
      </c>
      <c r="B12845" t="s">
        <v>58</v>
      </c>
      <c r="C12845" t="s">
        <v>102</v>
      </c>
      <c r="D12845" t="s">
        <v>192</v>
      </c>
      <c r="E12845" s="55">
        <v>0</v>
      </c>
    </row>
    <row r="12846" spans="1:5" x14ac:dyDescent="0.15">
      <c r="A12846" s="4">
        <v>43525</v>
      </c>
      <c r="B12846" t="s">
        <v>58</v>
      </c>
      <c r="C12846" t="s">
        <v>102</v>
      </c>
      <c r="D12846" t="s">
        <v>193</v>
      </c>
      <c r="E12846" s="55">
        <v>0</v>
      </c>
    </row>
    <row r="12847" spans="1:5" x14ac:dyDescent="0.15">
      <c r="A12847" s="4">
        <v>43525</v>
      </c>
      <c r="B12847" t="s">
        <v>58</v>
      </c>
      <c r="C12847" t="s">
        <v>102</v>
      </c>
      <c r="D12847" t="s">
        <v>194</v>
      </c>
      <c r="E12847" s="55">
        <v>0</v>
      </c>
    </row>
    <row r="12848" spans="1:5" x14ac:dyDescent="0.15">
      <c r="A12848" s="4">
        <v>43525</v>
      </c>
      <c r="B12848" t="s">
        <v>58</v>
      </c>
      <c r="C12848" t="s">
        <v>102</v>
      </c>
      <c r="D12848" t="s">
        <v>195</v>
      </c>
      <c r="E12848" s="55">
        <v>186.88473422000001</v>
      </c>
    </row>
    <row r="12849" spans="1:5" x14ac:dyDescent="0.15">
      <c r="A12849" s="4">
        <v>43525</v>
      </c>
      <c r="B12849" t="s">
        <v>58</v>
      </c>
      <c r="C12849" t="s">
        <v>102</v>
      </c>
      <c r="D12849" t="s">
        <v>196</v>
      </c>
      <c r="E12849" s="55">
        <v>308.70073608999996</v>
      </c>
    </row>
    <row r="12850" spans="1:5" x14ac:dyDescent="0.15">
      <c r="A12850" s="4">
        <v>43617</v>
      </c>
      <c r="B12850" t="s">
        <v>58</v>
      </c>
      <c r="C12850" t="s">
        <v>102</v>
      </c>
      <c r="D12850" t="s">
        <v>52</v>
      </c>
      <c r="E12850" s="55">
        <v>1209.5736084800001</v>
      </c>
    </row>
    <row r="12851" spans="1:5" x14ac:dyDescent="0.15">
      <c r="A12851" s="4">
        <v>43617</v>
      </c>
      <c r="B12851" t="s">
        <v>58</v>
      </c>
      <c r="C12851" t="s">
        <v>102</v>
      </c>
      <c r="D12851" t="s">
        <v>46</v>
      </c>
      <c r="E12851" s="55">
        <v>1673.32730872</v>
      </c>
    </row>
    <row r="12852" spans="1:5" x14ac:dyDescent="0.15">
      <c r="A12852" s="4">
        <v>43617</v>
      </c>
      <c r="B12852" t="s">
        <v>58</v>
      </c>
      <c r="C12852" t="s">
        <v>102</v>
      </c>
      <c r="D12852" t="s">
        <v>47</v>
      </c>
      <c r="E12852" s="55">
        <v>1694.3838916300001</v>
      </c>
    </row>
    <row r="12853" spans="1:5" x14ac:dyDescent="0.15">
      <c r="A12853" s="4">
        <v>43617</v>
      </c>
      <c r="B12853" t="s">
        <v>58</v>
      </c>
      <c r="C12853" t="s">
        <v>102</v>
      </c>
      <c r="D12853" t="s">
        <v>48</v>
      </c>
      <c r="E12853" s="55">
        <v>2562.6271099400001</v>
      </c>
    </row>
    <row r="12854" spans="1:5" x14ac:dyDescent="0.15">
      <c r="A12854" s="4">
        <v>43617</v>
      </c>
      <c r="B12854" t="s">
        <v>58</v>
      </c>
      <c r="C12854" t="s">
        <v>102</v>
      </c>
      <c r="D12854" t="s">
        <v>49</v>
      </c>
      <c r="E12854" s="55">
        <v>512.62873001000003</v>
      </c>
    </row>
    <row r="12855" spans="1:5" x14ac:dyDescent="0.15">
      <c r="A12855" s="4">
        <v>43617</v>
      </c>
      <c r="B12855" t="s">
        <v>58</v>
      </c>
      <c r="C12855" t="s">
        <v>102</v>
      </c>
      <c r="D12855" t="s">
        <v>50</v>
      </c>
      <c r="E12855" s="55">
        <v>355.6144883</v>
      </c>
    </row>
    <row r="12856" spans="1:5" x14ac:dyDescent="0.15">
      <c r="A12856" s="4">
        <v>43617</v>
      </c>
      <c r="B12856" t="s">
        <v>58</v>
      </c>
      <c r="C12856" t="s">
        <v>102</v>
      </c>
      <c r="D12856" t="s">
        <v>51</v>
      </c>
      <c r="E12856" s="55">
        <v>0</v>
      </c>
    </row>
    <row r="12857" spans="1:5" x14ac:dyDescent="0.15">
      <c r="A12857" s="4">
        <v>43617</v>
      </c>
      <c r="B12857" t="s">
        <v>58</v>
      </c>
      <c r="C12857" t="s">
        <v>102</v>
      </c>
      <c r="D12857" t="s">
        <v>53</v>
      </c>
      <c r="E12857" s="55">
        <v>0</v>
      </c>
    </row>
    <row r="12858" spans="1:5" x14ac:dyDescent="0.15">
      <c r="A12858" s="4">
        <v>43617</v>
      </c>
      <c r="B12858" t="s">
        <v>58</v>
      </c>
      <c r="C12858" t="s">
        <v>102</v>
      </c>
      <c r="D12858" t="s">
        <v>54</v>
      </c>
      <c r="E12858" s="55">
        <v>21.056582909999999</v>
      </c>
    </row>
    <row r="12859" spans="1:5" x14ac:dyDescent="0.15">
      <c r="A12859" s="4">
        <v>43617</v>
      </c>
      <c r="B12859" t="s">
        <v>58</v>
      </c>
      <c r="C12859" t="s">
        <v>102</v>
      </c>
      <c r="D12859" t="s">
        <v>55</v>
      </c>
      <c r="E12859" s="55">
        <v>417.91251176999998</v>
      </c>
    </row>
    <row r="12860" spans="1:5" x14ac:dyDescent="0.15">
      <c r="A12860" s="4">
        <v>43617</v>
      </c>
      <c r="B12860" t="s">
        <v>58</v>
      </c>
      <c r="C12860" t="s">
        <v>102</v>
      </c>
      <c r="D12860" t="s">
        <v>56</v>
      </c>
      <c r="E12860" s="55">
        <v>417.91251176999998</v>
      </c>
    </row>
    <row r="12861" spans="1:5" x14ac:dyDescent="0.15">
      <c r="A12861" s="4">
        <v>43617</v>
      </c>
      <c r="B12861" t="s">
        <v>58</v>
      </c>
      <c r="C12861" t="s">
        <v>102</v>
      </c>
      <c r="D12861" t="s">
        <v>57</v>
      </c>
      <c r="E12861" s="55">
        <v>0</v>
      </c>
    </row>
    <row r="12862" spans="1:5" x14ac:dyDescent="0.15">
      <c r="A12862" s="4">
        <v>43617</v>
      </c>
      <c r="B12862" t="s">
        <v>58</v>
      </c>
      <c r="C12862" t="s">
        <v>102</v>
      </c>
      <c r="D12862" t="s">
        <v>58</v>
      </c>
      <c r="E12862" s="55">
        <v>21.52149425</v>
      </c>
    </row>
    <row r="12863" spans="1:5" x14ac:dyDescent="0.15">
      <c r="A12863" s="4">
        <v>43617</v>
      </c>
      <c r="B12863" t="s">
        <v>58</v>
      </c>
      <c r="C12863" t="s">
        <v>102</v>
      </c>
      <c r="D12863" t="s">
        <v>59</v>
      </c>
      <c r="E12863" s="55">
        <v>21.52149425</v>
      </c>
    </row>
    <row r="12864" spans="1:5" x14ac:dyDescent="0.15">
      <c r="A12864" s="4">
        <v>43617</v>
      </c>
      <c r="B12864" t="s">
        <v>58</v>
      </c>
      <c r="C12864" t="s">
        <v>102</v>
      </c>
      <c r="D12864" t="s">
        <v>63</v>
      </c>
      <c r="E12864" s="55">
        <v>0</v>
      </c>
    </row>
    <row r="12865" spans="1:5" x14ac:dyDescent="0.15">
      <c r="A12865" s="4">
        <v>43617</v>
      </c>
      <c r="B12865" t="s">
        <v>58</v>
      </c>
      <c r="C12865" t="s">
        <v>102</v>
      </c>
      <c r="D12865" t="s">
        <v>64</v>
      </c>
      <c r="E12865" s="55">
        <v>-24.319694219999999</v>
      </c>
    </row>
    <row r="12866" spans="1:5" x14ac:dyDescent="0.15">
      <c r="A12866" s="4">
        <v>43617</v>
      </c>
      <c r="B12866" t="s">
        <v>58</v>
      </c>
      <c r="C12866" t="s">
        <v>102</v>
      </c>
      <c r="D12866" t="s">
        <v>65</v>
      </c>
      <c r="E12866" s="55">
        <v>555.42256024000005</v>
      </c>
    </row>
    <row r="12867" spans="1:5" x14ac:dyDescent="0.15">
      <c r="A12867" s="4">
        <v>43617</v>
      </c>
      <c r="B12867" t="s">
        <v>58</v>
      </c>
      <c r="C12867" t="s">
        <v>102</v>
      </c>
      <c r="D12867" t="s">
        <v>66</v>
      </c>
      <c r="E12867" s="55">
        <v>538.64562274000002</v>
      </c>
    </row>
    <row r="12868" spans="1:5" x14ac:dyDescent="0.15">
      <c r="A12868" s="4">
        <v>43617</v>
      </c>
      <c r="B12868" t="s">
        <v>58</v>
      </c>
      <c r="C12868" t="s">
        <v>102</v>
      </c>
      <c r="D12868" t="s">
        <v>47</v>
      </c>
      <c r="E12868" s="55">
        <v>538.64562274000002</v>
      </c>
    </row>
    <row r="12869" spans="1:5" x14ac:dyDescent="0.15">
      <c r="A12869" s="4">
        <v>43617</v>
      </c>
      <c r="B12869" t="s">
        <v>58</v>
      </c>
      <c r="C12869" t="s">
        <v>102</v>
      </c>
      <c r="D12869" t="s">
        <v>53</v>
      </c>
      <c r="E12869" s="55">
        <v>0</v>
      </c>
    </row>
    <row r="12870" spans="1:5" x14ac:dyDescent="0.15">
      <c r="A12870" s="4">
        <v>43617</v>
      </c>
      <c r="B12870" t="s">
        <v>58</v>
      </c>
      <c r="C12870" t="s">
        <v>102</v>
      </c>
      <c r="D12870" t="s">
        <v>80</v>
      </c>
      <c r="E12870" s="55">
        <v>3.79577637</v>
      </c>
    </row>
    <row r="12871" spans="1:5" x14ac:dyDescent="0.15">
      <c r="A12871" s="4">
        <v>43617</v>
      </c>
      <c r="B12871" t="s">
        <v>58</v>
      </c>
      <c r="C12871" t="s">
        <v>102</v>
      </c>
      <c r="D12871" t="s">
        <v>81</v>
      </c>
      <c r="E12871" s="55">
        <v>-29.650780949999998</v>
      </c>
    </row>
    <row r="12872" spans="1:5" x14ac:dyDescent="0.15">
      <c r="A12872" s="4">
        <v>43617</v>
      </c>
      <c r="B12872" t="s">
        <v>58</v>
      </c>
      <c r="C12872" t="s">
        <v>102</v>
      </c>
      <c r="D12872" t="s">
        <v>84</v>
      </c>
      <c r="E12872" s="55">
        <v>-29.650780949999998</v>
      </c>
    </row>
    <row r="12873" spans="1:5" x14ac:dyDescent="0.15">
      <c r="A12873" s="4">
        <v>43617</v>
      </c>
      <c r="B12873" t="s">
        <v>58</v>
      </c>
      <c r="C12873" t="s">
        <v>102</v>
      </c>
      <c r="D12873" t="s">
        <v>87</v>
      </c>
      <c r="E12873" s="55">
        <v>0</v>
      </c>
    </row>
    <row r="12874" spans="1:5" x14ac:dyDescent="0.15">
      <c r="A12874" s="4">
        <v>43617</v>
      </c>
      <c r="B12874" t="s">
        <v>58</v>
      </c>
      <c r="C12874" t="s">
        <v>102</v>
      </c>
      <c r="D12874" t="s">
        <v>102</v>
      </c>
      <c r="E12874" s="55">
        <v>0.55681607</v>
      </c>
    </row>
    <row r="12875" spans="1:5" x14ac:dyDescent="0.15">
      <c r="A12875" s="4">
        <v>43617</v>
      </c>
      <c r="B12875" t="s">
        <v>58</v>
      </c>
      <c r="C12875" t="s">
        <v>102</v>
      </c>
      <c r="D12875" t="s">
        <v>166</v>
      </c>
      <c r="E12875" s="55">
        <v>50.780310890000003</v>
      </c>
    </row>
    <row r="12876" spans="1:5" x14ac:dyDescent="0.15">
      <c r="A12876" s="4">
        <v>43617</v>
      </c>
      <c r="B12876" t="s">
        <v>58</v>
      </c>
      <c r="C12876" t="s">
        <v>102</v>
      </c>
      <c r="D12876" t="s">
        <v>167</v>
      </c>
      <c r="E12876" s="55">
        <v>0</v>
      </c>
    </row>
    <row r="12877" spans="1:5" x14ac:dyDescent="0.15">
      <c r="A12877" s="4">
        <v>43617</v>
      </c>
      <c r="B12877" t="s">
        <v>58</v>
      </c>
      <c r="C12877" t="s">
        <v>102</v>
      </c>
      <c r="D12877" t="s">
        <v>168</v>
      </c>
      <c r="E12877" s="55">
        <v>0</v>
      </c>
    </row>
    <row r="12878" spans="1:5" x14ac:dyDescent="0.15">
      <c r="A12878" s="4">
        <v>43617</v>
      </c>
      <c r="B12878" t="s">
        <v>58</v>
      </c>
      <c r="C12878" t="s">
        <v>102</v>
      </c>
      <c r="D12878" t="s">
        <v>169</v>
      </c>
      <c r="E12878" s="55">
        <v>0</v>
      </c>
    </row>
    <row r="12879" spans="1:5" x14ac:dyDescent="0.15">
      <c r="A12879" s="4">
        <v>43617</v>
      </c>
      <c r="B12879" t="s">
        <v>58</v>
      </c>
      <c r="C12879" t="s">
        <v>102</v>
      </c>
      <c r="D12879" t="s">
        <v>170</v>
      </c>
      <c r="E12879" s="55">
        <v>0</v>
      </c>
    </row>
    <row r="12880" spans="1:5" x14ac:dyDescent="0.15">
      <c r="A12880" s="4">
        <v>43617</v>
      </c>
      <c r="B12880" t="s">
        <v>58</v>
      </c>
      <c r="C12880" t="s">
        <v>102</v>
      </c>
      <c r="D12880" t="s">
        <v>171</v>
      </c>
      <c r="E12880" s="55">
        <v>0</v>
      </c>
    </row>
    <row r="12881" spans="1:5" x14ac:dyDescent="0.15">
      <c r="A12881" s="4">
        <v>43617</v>
      </c>
      <c r="B12881" t="s">
        <v>58</v>
      </c>
      <c r="C12881" t="s">
        <v>102</v>
      </c>
      <c r="D12881" t="s">
        <v>47</v>
      </c>
      <c r="E12881" s="55">
        <v>0</v>
      </c>
    </row>
    <row r="12882" spans="1:5" x14ac:dyDescent="0.15">
      <c r="A12882" s="4">
        <v>43617</v>
      </c>
      <c r="B12882" t="s">
        <v>58</v>
      </c>
      <c r="C12882" t="s">
        <v>102</v>
      </c>
      <c r="D12882" t="s">
        <v>53</v>
      </c>
      <c r="E12882" s="55">
        <v>0</v>
      </c>
    </row>
    <row r="12883" spans="1:5" x14ac:dyDescent="0.15">
      <c r="A12883" s="4">
        <v>43617</v>
      </c>
      <c r="B12883" t="s">
        <v>58</v>
      </c>
      <c r="C12883" t="s">
        <v>102</v>
      </c>
      <c r="D12883" t="s">
        <v>174</v>
      </c>
      <c r="E12883" s="55">
        <v>0</v>
      </c>
    </row>
    <row r="12884" spans="1:5" x14ac:dyDescent="0.15">
      <c r="A12884" s="4">
        <v>43617</v>
      </c>
      <c r="B12884" t="s">
        <v>58</v>
      </c>
      <c r="C12884" t="s">
        <v>102</v>
      </c>
      <c r="D12884" t="s">
        <v>175</v>
      </c>
      <c r="E12884" s="55">
        <v>0</v>
      </c>
    </row>
    <row r="12885" spans="1:5" x14ac:dyDescent="0.15">
      <c r="A12885" s="4">
        <v>43617</v>
      </c>
      <c r="B12885" t="s">
        <v>58</v>
      </c>
      <c r="C12885" t="s">
        <v>102</v>
      </c>
      <c r="D12885" t="s">
        <v>176</v>
      </c>
      <c r="E12885" s="55">
        <v>0</v>
      </c>
    </row>
    <row r="12886" spans="1:5" x14ac:dyDescent="0.15">
      <c r="A12886" s="4">
        <v>43617</v>
      </c>
      <c r="B12886" t="s">
        <v>58</v>
      </c>
      <c r="C12886" t="s">
        <v>102</v>
      </c>
      <c r="D12886" t="s">
        <v>177</v>
      </c>
      <c r="E12886" s="55">
        <v>0</v>
      </c>
    </row>
    <row r="12887" spans="1:5" x14ac:dyDescent="0.15">
      <c r="A12887" s="4">
        <v>43617</v>
      </c>
      <c r="B12887" t="s">
        <v>58</v>
      </c>
      <c r="C12887" t="s">
        <v>102</v>
      </c>
      <c r="D12887" t="s">
        <v>178</v>
      </c>
      <c r="E12887" s="55">
        <v>0</v>
      </c>
    </row>
    <row r="12888" spans="1:5" x14ac:dyDescent="0.15">
      <c r="A12888" s="4">
        <v>43617</v>
      </c>
      <c r="B12888" t="s">
        <v>58</v>
      </c>
      <c r="C12888" t="s">
        <v>102</v>
      </c>
      <c r="D12888" t="s">
        <v>179</v>
      </c>
      <c r="E12888" s="55">
        <v>0</v>
      </c>
    </row>
    <row r="12889" spans="1:5" x14ac:dyDescent="0.15">
      <c r="A12889" s="4">
        <v>43617</v>
      </c>
      <c r="B12889" t="s">
        <v>58</v>
      </c>
      <c r="C12889" t="s">
        <v>102</v>
      </c>
      <c r="D12889" t="s">
        <v>180</v>
      </c>
      <c r="E12889" s="55">
        <v>0</v>
      </c>
    </row>
    <row r="12890" spans="1:5" x14ac:dyDescent="0.15">
      <c r="A12890" s="4">
        <v>43617</v>
      </c>
      <c r="B12890" t="s">
        <v>58</v>
      </c>
      <c r="C12890" t="s">
        <v>102</v>
      </c>
      <c r="D12890" t="s">
        <v>181</v>
      </c>
      <c r="E12890" s="55">
        <v>0</v>
      </c>
    </row>
    <row r="12891" spans="1:5" x14ac:dyDescent="0.15">
      <c r="A12891" s="4">
        <v>43617</v>
      </c>
      <c r="B12891" t="s">
        <v>58</v>
      </c>
      <c r="C12891" t="s">
        <v>102</v>
      </c>
      <c r="D12891" t="s">
        <v>182</v>
      </c>
      <c r="E12891" s="55">
        <v>380.33965354000003</v>
      </c>
    </row>
    <row r="12892" spans="1:5" x14ac:dyDescent="0.15">
      <c r="A12892" s="4">
        <v>43617</v>
      </c>
      <c r="B12892" t="s">
        <v>58</v>
      </c>
      <c r="C12892" t="s">
        <v>102</v>
      </c>
      <c r="D12892" t="s">
        <v>183</v>
      </c>
      <c r="E12892" s="55">
        <v>387.55017006999998</v>
      </c>
    </row>
    <row r="12893" spans="1:5" x14ac:dyDescent="0.15">
      <c r="A12893" s="4">
        <v>43617</v>
      </c>
      <c r="B12893" t="s">
        <v>58</v>
      </c>
      <c r="C12893" t="s">
        <v>102</v>
      </c>
      <c r="D12893" t="s">
        <v>184</v>
      </c>
      <c r="E12893" s="55">
        <v>27.069261789999999</v>
      </c>
    </row>
    <row r="12894" spans="1:5" x14ac:dyDescent="0.15">
      <c r="A12894" s="4">
        <v>43617</v>
      </c>
      <c r="B12894" t="s">
        <v>58</v>
      </c>
      <c r="C12894" t="s">
        <v>102</v>
      </c>
      <c r="D12894" t="s">
        <v>185</v>
      </c>
      <c r="E12894" s="55">
        <v>34.279778319999998</v>
      </c>
    </row>
    <row r="12895" spans="1:5" x14ac:dyDescent="0.15">
      <c r="A12895" s="4">
        <v>43617</v>
      </c>
      <c r="B12895" t="s">
        <v>58</v>
      </c>
      <c r="C12895" t="s">
        <v>102</v>
      </c>
      <c r="D12895" t="s">
        <v>186</v>
      </c>
      <c r="E12895" s="55">
        <v>0</v>
      </c>
    </row>
    <row r="12896" spans="1:5" x14ac:dyDescent="0.15">
      <c r="A12896" s="4">
        <v>43617</v>
      </c>
      <c r="B12896" t="s">
        <v>58</v>
      </c>
      <c r="C12896" t="s">
        <v>102</v>
      </c>
      <c r="D12896" t="s">
        <v>187</v>
      </c>
      <c r="E12896" s="55">
        <v>124.88934535999999</v>
      </c>
    </row>
    <row r="12897" spans="1:5" x14ac:dyDescent="0.15">
      <c r="A12897" s="4">
        <v>43617</v>
      </c>
      <c r="B12897" t="s">
        <v>58</v>
      </c>
      <c r="C12897" t="s">
        <v>102</v>
      </c>
      <c r="D12897" t="s">
        <v>188</v>
      </c>
      <c r="E12897" s="55">
        <v>148.92204934</v>
      </c>
    </row>
    <row r="12898" spans="1:5" x14ac:dyDescent="0.15">
      <c r="A12898" s="4">
        <v>43617</v>
      </c>
      <c r="B12898" t="s">
        <v>58</v>
      </c>
      <c r="C12898" t="s">
        <v>102</v>
      </c>
      <c r="D12898" t="s">
        <v>189</v>
      </c>
      <c r="E12898" s="55">
        <v>312.93036563999999</v>
      </c>
    </row>
    <row r="12899" spans="1:5" x14ac:dyDescent="0.15">
      <c r="A12899" s="4">
        <v>43617</v>
      </c>
      <c r="B12899" t="s">
        <v>58</v>
      </c>
      <c r="C12899" t="s">
        <v>102</v>
      </c>
      <c r="D12899" t="s">
        <v>190</v>
      </c>
      <c r="E12899" s="55">
        <v>312.93036563999999</v>
      </c>
    </row>
    <row r="12900" spans="1:5" x14ac:dyDescent="0.15">
      <c r="A12900" s="4">
        <v>43617</v>
      </c>
      <c r="B12900" t="s">
        <v>58</v>
      </c>
      <c r="C12900" t="s">
        <v>102</v>
      </c>
      <c r="D12900" t="s">
        <v>191</v>
      </c>
      <c r="E12900" s="55">
        <v>0</v>
      </c>
    </row>
    <row r="12901" spans="1:5" x14ac:dyDescent="0.15">
      <c r="A12901" s="4">
        <v>43617</v>
      </c>
      <c r="B12901" t="s">
        <v>58</v>
      </c>
      <c r="C12901" t="s">
        <v>102</v>
      </c>
      <c r="D12901" t="s">
        <v>192</v>
      </c>
      <c r="E12901" s="55">
        <v>0</v>
      </c>
    </row>
    <row r="12902" spans="1:5" x14ac:dyDescent="0.15">
      <c r="A12902" s="4">
        <v>43617</v>
      </c>
      <c r="B12902" t="s">
        <v>58</v>
      </c>
      <c r="C12902" t="s">
        <v>102</v>
      </c>
      <c r="D12902" t="s">
        <v>193</v>
      </c>
      <c r="E12902" s="55">
        <v>0</v>
      </c>
    </row>
    <row r="12903" spans="1:5" x14ac:dyDescent="0.15">
      <c r="A12903" s="4">
        <v>43617</v>
      </c>
      <c r="B12903" t="s">
        <v>58</v>
      </c>
      <c r="C12903" t="s">
        <v>102</v>
      </c>
      <c r="D12903" t="s">
        <v>194</v>
      </c>
      <c r="E12903" s="55">
        <v>0</v>
      </c>
    </row>
    <row r="12904" spans="1:5" x14ac:dyDescent="0.15">
      <c r="A12904" s="4">
        <v>43617</v>
      </c>
      <c r="B12904" t="s">
        <v>58</v>
      </c>
      <c r="C12904" t="s">
        <v>102</v>
      </c>
      <c r="D12904" t="s">
        <v>195</v>
      </c>
      <c r="E12904" s="55">
        <v>312.93036563999999</v>
      </c>
    </row>
    <row r="12905" spans="1:5" x14ac:dyDescent="0.15">
      <c r="A12905" s="4">
        <v>43617</v>
      </c>
      <c r="B12905" t="s">
        <v>58</v>
      </c>
      <c r="C12905" t="s">
        <v>102</v>
      </c>
      <c r="D12905" t="s">
        <v>196</v>
      </c>
      <c r="E12905" s="55">
        <v>461.85241497999999</v>
      </c>
    </row>
    <row r="12906" spans="1:5" x14ac:dyDescent="0.15">
      <c r="A12906" s="4">
        <v>43709</v>
      </c>
      <c r="B12906" t="s">
        <v>58</v>
      </c>
      <c r="C12906" t="s">
        <v>102</v>
      </c>
      <c r="D12906" t="s">
        <v>52</v>
      </c>
      <c r="E12906" s="55">
        <v>1364.1770045399999</v>
      </c>
    </row>
    <row r="12907" spans="1:5" x14ac:dyDescent="0.15">
      <c r="A12907" s="4">
        <v>43709</v>
      </c>
      <c r="B12907" t="s">
        <v>58</v>
      </c>
      <c r="C12907" t="s">
        <v>102</v>
      </c>
      <c r="D12907" t="s">
        <v>46</v>
      </c>
      <c r="E12907" s="55">
        <v>1249.2172461</v>
      </c>
    </row>
    <row r="12908" spans="1:5" x14ac:dyDescent="0.15">
      <c r="A12908" s="4">
        <v>43709</v>
      </c>
      <c r="B12908" t="s">
        <v>58</v>
      </c>
      <c r="C12908" t="s">
        <v>102</v>
      </c>
      <c r="D12908" t="s">
        <v>47</v>
      </c>
      <c r="E12908" s="55">
        <v>1238.15056162</v>
      </c>
    </row>
    <row r="12909" spans="1:5" x14ac:dyDescent="0.15">
      <c r="A12909" s="4">
        <v>43709</v>
      </c>
      <c r="B12909" t="s">
        <v>58</v>
      </c>
      <c r="C12909" t="s">
        <v>102</v>
      </c>
      <c r="D12909" t="s">
        <v>48</v>
      </c>
      <c r="E12909" s="55">
        <v>2313.4997566300003</v>
      </c>
    </row>
    <row r="12910" spans="1:5" x14ac:dyDescent="0.15">
      <c r="A12910" s="4">
        <v>43709</v>
      </c>
      <c r="B12910" t="s">
        <v>58</v>
      </c>
      <c r="C12910" t="s">
        <v>102</v>
      </c>
      <c r="D12910" t="s">
        <v>49</v>
      </c>
      <c r="E12910" s="55">
        <v>1040.67075348</v>
      </c>
    </row>
    <row r="12911" spans="1:5" x14ac:dyDescent="0.15">
      <c r="A12911" s="4">
        <v>43709</v>
      </c>
      <c r="B12911" t="s">
        <v>58</v>
      </c>
      <c r="C12911" t="s">
        <v>102</v>
      </c>
      <c r="D12911" t="s">
        <v>50</v>
      </c>
      <c r="E12911" s="55">
        <v>34.678441530000001</v>
      </c>
    </row>
    <row r="12912" spans="1:5" x14ac:dyDescent="0.15">
      <c r="A12912" s="4">
        <v>43709</v>
      </c>
      <c r="B12912" t="s">
        <v>58</v>
      </c>
      <c r="C12912" t="s">
        <v>102</v>
      </c>
      <c r="D12912" t="s">
        <v>51</v>
      </c>
      <c r="E12912" s="55">
        <v>0</v>
      </c>
    </row>
    <row r="12913" spans="1:5" x14ac:dyDescent="0.15">
      <c r="A12913" s="4">
        <v>43709</v>
      </c>
      <c r="B12913" t="s">
        <v>58</v>
      </c>
      <c r="C12913" t="s">
        <v>102</v>
      </c>
      <c r="D12913" t="s">
        <v>53</v>
      </c>
      <c r="E12913" s="55">
        <v>0</v>
      </c>
    </row>
    <row r="12914" spans="1:5" x14ac:dyDescent="0.15">
      <c r="A12914" s="4">
        <v>43709</v>
      </c>
      <c r="B12914" t="s">
        <v>58</v>
      </c>
      <c r="C12914" t="s">
        <v>102</v>
      </c>
      <c r="D12914" t="s">
        <v>54</v>
      </c>
      <c r="E12914" s="55">
        <v>-11.066684480000001</v>
      </c>
    </row>
    <row r="12915" spans="1:5" x14ac:dyDescent="0.15">
      <c r="A12915" s="4">
        <v>43709</v>
      </c>
      <c r="B12915" t="s">
        <v>58</v>
      </c>
      <c r="C12915" t="s">
        <v>102</v>
      </c>
      <c r="D12915" t="s">
        <v>55</v>
      </c>
      <c r="E12915" s="55">
        <v>377.04402175000001</v>
      </c>
    </row>
    <row r="12916" spans="1:5" x14ac:dyDescent="0.15">
      <c r="A12916" s="4">
        <v>43709</v>
      </c>
      <c r="B12916" t="s">
        <v>58</v>
      </c>
      <c r="C12916" t="s">
        <v>102</v>
      </c>
      <c r="D12916" t="s">
        <v>56</v>
      </c>
      <c r="E12916" s="55">
        <v>377.04402175000001</v>
      </c>
    </row>
    <row r="12917" spans="1:5" x14ac:dyDescent="0.15">
      <c r="A12917" s="4">
        <v>43709</v>
      </c>
      <c r="B12917" t="s">
        <v>58</v>
      </c>
      <c r="C12917" t="s">
        <v>102</v>
      </c>
      <c r="D12917" t="s">
        <v>57</v>
      </c>
      <c r="E12917" s="55">
        <v>0</v>
      </c>
    </row>
    <row r="12918" spans="1:5" x14ac:dyDescent="0.15">
      <c r="A12918" s="4">
        <v>43709</v>
      </c>
      <c r="B12918" t="s">
        <v>58</v>
      </c>
      <c r="C12918" t="s">
        <v>102</v>
      </c>
      <c r="D12918" t="s">
        <v>58</v>
      </c>
      <c r="E12918" s="55">
        <v>-583.75845569000001</v>
      </c>
    </row>
    <row r="12919" spans="1:5" x14ac:dyDescent="0.15">
      <c r="A12919" s="4">
        <v>43709</v>
      </c>
      <c r="B12919" t="s">
        <v>58</v>
      </c>
      <c r="C12919" t="s">
        <v>102</v>
      </c>
      <c r="D12919" t="s">
        <v>59</v>
      </c>
      <c r="E12919" s="55">
        <v>-583.75845569000001</v>
      </c>
    </row>
    <row r="12920" spans="1:5" x14ac:dyDescent="0.15">
      <c r="A12920" s="4">
        <v>43709</v>
      </c>
      <c r="B12920" t="s">
        <v>58</v>
      </c>
      <c r="C12920" t="s">
        <v>102</v>
      </c>
      <c r="D12920" t="s">
        <v>63</v>
      </c>
      <c r="E12920" s="55">
        <v>0</v>
      </c>
    </row>
    <row r="12921" spans="1:5" x14ac:dyDescent="0.15">
      <c r="A12921" s="4">
        <v>43709</v>
      </c>
      <c r="B12921" t="s">
        <v>58</v>
      </c>
      <c r="C12921" t="s">
        <v>102</v>
      </c>
      <c r="D12921" t="s">
        <v>64</v>
      </c>
      <c r="E12921" s="55">
        <v>-91.754675500000005</v>
      </c>
    </row>
    <row r="12922" spans="1:5" x14ac:dyDescent="0.15">
      <c r="A12922" s="4">
        <v>43709</v>
      </c>
      <c r="B12922" t="s">
        <v>58</v>
      </c>
      <c r="C12922" t="s">
        <v>102</v>
      </c>
      <c r="D12922" t="s">
        <v>65</v>
      </c>
      <c r="E12922" s="55">
        <v>635.63495636000005</v>
      </c>
    </row>
    <row r="12923" spans="1:5" x14ac:dyDescent="0.15">
      <c r="A12923" s="4">
        <v>43709</v>
      </c>
      <c r="B12923" t="s">
        <v>58</v>
      </c>
      <c r="C12923" t="s">
        <v>102</v>
      </c>
      <c r="D12923" t="s">
        <v>66</v>
      </c>
      <c r="E12923" s="55">
        <v>474.3713664</v>
      </c>
    </row>
    <row r="12924" spans="1:5" x14ac:dyDescent="0.15">
      <c r="A12924" s="4">
        <v>43709</v>
      </c>
      <c r="B12924" t="s">
        <v>58</v>
      </c>
      <c r="C12924" t="s">
        <v>102</v>
      </c>
      <c r="D12924" t="s">
        <v>47</v>
      </c>
      <c r="E12924" s="55">
        <v>474.3713664</v>
      </c>
    </row>
    <row r="12925" spans="1:5" x14ac:dyDescent="0.15">
      <c r="A12925" s="4">
        <v>43709</v>
      </c>
      <c r="B12925" t="s">
        <v>58</v>
      </c>
      <c r="C12925" t="s">
        <v>102</v>
      </c>
      <c r="D12925" t="s">
        <v>53</v>
      </c>
      <c r="E12925" s="55">
        <v>0</v>
      </c>
    </row>
    <row r="12926" spans="1:5" x14ac:dyDescent="0.15">
      <c r="A12926" s="4">
        <v>43709</v>
      </c>
      <c r="B12926" t="s">
        <v>58</v>
      </c>
      <c r="C12926" t="s">
        <v>102</v>
      </c>
      <c r="D12926" t="s">
        <v>80</v>
      </c>
      <c r="E12926" s="55">
        <v>0</v>
      </c>
    </row>
    <row r="12927" spans="1:5" x14ac:dyDescent="0.15">
      <c r="A12927" s="4">
        <v>43709</v>
      </c>
      <c r="B12927" t="s">
        <v>58</v>
      </c>
      <c r="C12927" t="s">
        <v>102</v>
      </c>
      <c r="D12927" t="s">
        <v>81</v>
      </c>
      <c r="E12927" s="55">
        <v>74.28873016</v>
      </c>
    </row>
    <row r="12928" spans="1:5" x14ac:dyDescent="0.15">
      <c r="A12928" s="4">
        <v>43709</v>
      </c>
      <c r="B12928" t="s">
        <v>58</v>
      </c>
      <c r="C12928" t="s">
        <v>102</v>
      </c>
      <c r="D12928" t="s">
        <v>84</v>
      </c>
      <c r="E12928" s="55">
        <v>74.28873016</v>
      </c>
    </row>
    <row r="12929" spans="1:5" x14ac:dyDescent="0.15">
      <c r="A12929" s="4">
        <v>43709</v>
      </c>
      <c r="B12929" t="s">
        <v>58</v>
      </c>
      <c r="C12929" t="s">
        <v>102</v>
      </c>
      <c r="D12929" t="s">
        <v>87</v>
      </c>
      <c r="E12929" s="55">
        <v>0</v>
      </c>
    </row>
    <row r="12930" spans="1:5" x14ac:dyDescent="0.15">
      <c r="A12930" s="4">
        <v>43709</v>
      </c>
      <c r="B12930" t="s">
        <v>58</v>
      </c>
      <c r="C12930" t="s">
        <v>102</v>
      </c>
      <c r="D12930" t="s">
        <v>102</v>
      </c>
      <c r="E12930" s="55">
        <v>-24.6655315</v>
      </c>
    </row>
    <row r="12931" spans="1:5" x14ac:dyDescent="0.15">
      <c r="A12931" s="4">
        <v>43709</v>
      </c>
      <c r="B12931" t="s">
        <v>58</v>
      </c>
      <c r="C12931" t="s">
        <v>102</v>
      </c>
      <c r="D12931" t="s">
        <v>166</v>
      </c>
      <c r="E12931" s="55">
        <v>62.309328299999997</v>
      </c>
    </row>
    <row r="12932" spans="1:5" x14ac:dyDescent="0.15">
      <c r="A12932" s="4">
        <v>43709</v>
      </c>
      <c r="B12932" t="s">
        <v>58</v>
      </c>
      <c r="C12932" t="s">
        <v>102</v>
      </c>
      <c r="D12932" t="s">
        <v>167</v>
      </c>
      <c r="E12932" s="55">
        <v>0</v>
      </c>
    </row>
    <row r="12933" spans="1:5" x14ac:dyDescent="0.15">
      <c r="A12933" s="4">
        <v>43709</v>
      </c>
      <c r="B12933" t="s">
        <v>58</v>
      </c>
      <c r="C12933" t="s">
        <v>102</v>
      </c>
      <c r="D12933" t="s">
        <v>168</v>
      </c>
      <c r="E12933" s="55">
        <v>0</v>
      </c>
    </row>
    <row r="12934" spans="1:5" x14ac:dyDescent="0.15">
      <c r="A12934" s="4">
        <v>43709</v>
      </c>
      <c r="B12934" t="s">
        <v>58</v>
      </c>
      <c r="C12934" t="s">
        <v>102</v>
      </c>
      <c r="D12934" t="s">
        <v>169</v>
      </c>
      <c r="E12934" s="55">
        <v>0</v>
      </c>
    </row>
    <row r="12935" spans="1:5" x14ac:dyDescent="0.15">
      <c r="A12935" s="4">
        <v>43709</v>
      </c>
      <c r="B12935" t="s">
        <v>58</v>
      </c>
      <c r="C12935" t="s">
        <v>102</v>
      </c>
      <c r="D12935" t="s">
        <v>170</v>
      </c>
      <c r="E12935" s="55">
        <v>0</v>
      </c>
    </row>
    <row r="12936" spans="1:5" x14ac:dyDescent="0.15">
      <c r="A12936" s="4">
        <v>43709</v>
      </c>
      <c r="B12936" t="s">
        <v>58</v>
      </c>
      <c r="C12936" t="s">
        <v>102</v>
      </c>
      <c r="D12936" t="s">
        <v>171</v>
      </c>
      <c r="E12936" s="55">
        <v>0</v>
      </c>
    </row>
    <row r="12937" spans="1:5" x14ac:dyDescent="0.15">
      <c r="A12937" s="4">
        <v>43709</v>
      </c>
      <c r="B12937" t="s">
        <v>58</v>
      </c>
      <c r="C12937" t="s">
        <v>102</v>
      </c>
      <c r="D12937" t="s">
        <v>47</v>
      </c>
      <c r="E12937" s="55">
        <v>0</v>
      </c>
    </row>
    <row r="12938" spans="1:5" x14ac:dyDescent="0.15">
      <c r="A12938" s="4">
        <v>43709</v>
      </c>
      <c r="B12938" t="s">
        <v>58</v>
      </c>
      <c r="C12938" t="s">
        <v>102</v>
      </c>
      <c r="D12938" t="s">
        <v>53</v>
      </c>
      <c r="E12938" s="55">
        <v>0</v>
      </c>
    </row>
    <row r="12939" spans="1:5" x14ac:dyDescent="0.15">
      <c r="A12939" s="4">
        <v>43709</v>
      </c>
      <c r="B12939" t="s">
        <v>58</v>
      </c>
      <c r="C12939" t="s">
        <v>102</v>
      </c>
      <c r="D12939" t="s">
        <v>174</v>
      </c>
      <c r="E12939" s="55">
        <v>0</v>
      </c>
    </row>
    <row r="12940" spans="1:5" x14ac:dyDescent="0.15">
      <c r="A12940" s="4">
        <v>43709</v>
      </c>
      <c r="B12940" t="s">
        <v>58</v>
      </c>
      <c r="C12940" t="s">
        <v>102</v>
      </c>
      <c r="D12940" t="s">
        <v>175</v>
      </c>
      <c r="E12940" s="55">
        <v>0</v>
      </c>
    </row>
    <row r="12941" spans="1:5" x14ac:dyDescent="0.15">
      <c r="A12941" s="4">
        <v>43709</v>
      </c>
      <c r="B12941" t="s">
        <v>58</v>
      </c>
      <c r="C12941" t="s">
        <v>102</v>
      </c>
      <c r="D12941" t="s">
        <v>176</v>
      </c>
      <c r="E12941" s="55">
        <v>0</v>
      </c>
    </row>
    <row r="12942" spans="1:5" x14ac:dyDescent="0.15">
      <c r="A12942" s="4">
        <v>43709</v>
      </c>
      <c r="B12942" t="s">
        <v>58</v>
      </c>
      <c r="C12942" t="s">
        <v>102</v>
      </c>
      <c r="D12942" t="s">
        <v>177</v>
      </c>
      <c r="E12942" s="55">
        <v>0</v>
      </c>
    </row>
    <row r="12943" spans="1:5" x14ac:dyDescent="0.15">
      <c r="A12943" s="4">
        <v>43709</v>
      </c>
      <c r="B12943" t="s">
        <v>58</v>
      </c>
      <c r="C12943" t="s">
        <v>102</v>
      </c>
      <c r="D12943" t="s">
        <v>178</v>
      </c>
      <c r="E12943" s="55">
        <v>0</v>
      </c>
    </row>
    <row r="12944" spans="1:5" x14ac:dyDescent="0.15">
      <c r="A12944" s="4">
        <v>43709</v>
      </c>
      <c r="B12944" t="s">
        <v>58</v>
      </c>
      <c r="C12944" t="s">
        <v>102</v>
      </c>
      <c r="D12944" t="s">
        <v>179</v>
      </c>
      <c r="E12944" s="55">
        <v>0</v>
      </c>
    </row>
    <row r="12945" spans="1:5" x14ac:dyDescent="0.15">
      <c r="A12945" s="4">
        <v>43709</v>
      </c>
      <c r="B12945" t="s">
        <v>58</v>
      </c>
      <c r="C12945" t="s">
        <v>102</v>
      </c>
      <c r="D12945" t="s">
        <v>180</v>
      </c>
      <c r="E12945" s="55">
        <v>0</v>
      </c>
    </row>
    <row r="12946" spans="1:5" x14ac:dyDescent="0.15">
      <c r="A12946" s="4">
        <v>43709</v>
      </c>
      <c r="B12946" t="s">
        <v>58</v>
      </c>
      <c r="C12946" t="s">
        <v>102</v>
      </c>
      <c r="D12946" t="s">
        <v>181</v>
      </c>
      <c r="E12946" s="55">
        <v>0</v>
      </c>
    </row>
    <row r="12947" spans="1:5" x14ac:dyDescent="0.15">
      <c r="A12947" s="4">
        <v>43709</v>
      </c>
      <c r="B12947" t="s">
        <v>58</v>
      </c>
      <c r="C12947" t="s">
        <v>102</v>
      </c>
      <c r="D12947" t="s">
        <v>182</v>
      </c>
      <c r="E12947" s="55">
        <v>431.91815994000001</v>
      </c>
    </row>
    <row r="12948" spans="1:5" x14ac:dyDescent="0.15">
      <c r="A12948" s="4">
        <v>43709</v>
      </c>
      <c r="B12948" t="s">
        <v>58</v>
      </c>
      <c r="C12948" t="s">
        <v>102</v>
      </c>
      <c r="D12948" t="s">
        <v>183</v>
      </c>
      <c r="E12948" s="55">
        <v>424.77736874999999</v>
      </c>
    </row>
    <row r="12949" spans="1:5" x14ac:dyDescent="0.15">
      <c r="A12949" s="4">
        <v>43709</v>
      </c>
      <c r="B12949" t="s">
        <v>58</v>
      </c>
      <c r="C12949" t="s">
        <v>102</v>
      </c>
      <c r="D12949" t="s">
        <v>184</v>
      </c>
      <c r="E12949" s="55">
        <v>28.17289534</v>
      </c>
    </row>
    <row r="12950" spans="1:5" x14ac:dyDescent="0.15">
      <c r="A12950" s="4">
        <v>43709</v>
      </c>
      <c r="B12950" t="s">
        <v>58</v>
      </c>
      <c r="C12950" t="s">
        <v>102</v>
      </c>
      <c r="D12950" t="s">
        <v>185</v>
      </c>
      <c r="E12950" s="55">
        <v>21.032104149999999</v>
      </c>
    </row>
    <row r="12951" spans="1:5" x14ac:dyDescent="0.15">
      <c r="A12951" s="4">
        <v>43709</v>
      </c>
      <c r="B12951" t="s">
        <v>58</v>
      </c>
      <c r="C12951" t="s">
        <v>102</v>
      </c>
      <c r="D12951" t="s">
        <v>186</v>
      </c>
      <c r="E12951" s="55">
        <v>0</v>
      </c>
    </row>
    <row r="12952" spans="1:5" x14ac:dyDescent="0.15">
      <c r="A12952" s="4">
        <v>43709</v>
      </c>
      <c r="B12952" t="s">
        <v>58</v>
      </c>
      <c r="C12952" t="s">
        <v>102</v>
      </c>
      <c r="D12952" t="s">
        <v>187</v>
      </c>
      <c r="E12952" s="55">
        <v>155.40675098</v>
      </c>
    </row>
    <row r="12953" spans="1:5" x14ac:dyDescent="0.15">
      <c r="A12953" s="4">
        <v>43709</v>
      </c>
      <c r="B12953" t="s">
        <v>58</v>
      </c>
      <c r="C12953" t="s">
        <v>102</v>
      </c>
      <c r="D12953" t="s">
        <v>188</v>
      </c>
      <c r="E12953" s="55">
        <v>141.21713725999999</v>
      </c>
    </row>
    <row r="12954" spans="1:5" x14ac:dyDescent="0.15">
      <c r="A12954" s="4">
        <v>43709</v>
      </c>
      <c r="B12954" t="s">
        <v>58</v>
      </c>
      <c r="C12954" t="s">
        <v>102</v>
      </c>
      <c r="D12954" t="s">
        <v>189</v>
      </c>
      <c r="E12954" s="55">
        <v>354.25584549000001</v>
      </c>
    </row>
    <row r="12955" spans="1:5" x14ac:dyDescent="0.15">
      <c r="A12955" s="4">
        <v>43709</v>
      </c>
      <c r="B12955" t="s">
        <v>58</v>
      </c>
      <c r="C12955" t="s">
        <v>102</v>
      </c>
      <c r="D12955" t="s">
        <v>190</v>
      </c>
      <c r="E12955" s="55">
        <v>354.25584549000001</v>
      </c>
    </row>
    <row r="12956" spans="1:5" x14ac:dyDescent="0.15">
      <c r="A12956" s="4">
        <v>43709</v>
      </c>
      <c r="B12956" t="s">
        <v>58</v>
      </c>
      <c r="C12956" t="s">
        <v>102</v>
      </c>
      <c r="D12956" t="s">
        <v>191</v>
      </c>
      <c r="E12956" s="55">
        <v>0</v>
      </c>
    </row>
    <row r="12957" spans="1:5" x14ac:dyDescent="0.15">
      <c r="A12957" s="4">
        <v>43709</v>
      </c>
      <c r="B12957" t="s">
        <v>58</v>
      </c>
      <c r="C12957" t="s">
        <v>102</v>
      </c>
      <c r="D12957" t="s">
        <v>192</v>
      </c>
      <c r="E12957" s="55">
        <v>705.21308440999996</v>
      </c>
    </row>
    <row r="12958" spans="1:5" x14ac:dyDescent="0.15">
      <c r="A12958" s="4">
        <v>43709</v>
      </c>
      <c r="B12958" t="s">
        <v>58</v>
      </c>
      <c r="C12958" t="s">
        <v>102</v>
      </c>
      <c r="D12958" t="s">
        <v>193</v>
      </c>
      <c r="E12958" s="55">
        <v>705.21308440999996</v>
      </c>
    </row>
    <row r="12959" spans="1:5" x14ac:dyDescent="0.15">
      <c r="A12959" s="4">
        <v>43709</v>
      </c>
      <c r="B12959" t="s">
        <v>58</v>
      </c>
      <c r="C12959" t="s">
        <v>102</v>
      </c>
      <c r="D12959" t="s">
        <v>194</v>
      </c>
      <c r="E12959" s="55">
        <v>0</v>
      </c>
    </row>
    <row r="12960" spans="1:5" x14ac:dyDescent="0.15">
      <c r="A12960" s="4">
        <v>43709</v>
      </c>
      <c r="B12960" t="s">
        <v>58</v>
      </c>
      <c r="C12960" t="s">
        <v>102</v>
      </c>
      <c r="D12960" t="s">
        <v>195</v>
      </c>
      <c r="E12960" s="55">
        <v>-350.95723892000001</v>
      </c>
    </row>
    <row r="12961" spans="1:5" x14ac:dyDescent="0.15">
      <c r="A12961" s="4">
        <v>43709</v>
      </c>
      <c r="B12961" t="s">
        <v>58</v>
      </c>
      <c r="C12961" t="s">
        <v>102</v>
      </c>
      <c r="D12961" t="s">
        <v>196</v>
      </c>
      <c r="E12961" s="55">
        <v>-209.74010165999999</v>
      </c>
    </row>
    <row r="12962" spans="1:5" x14ac:dyDescent="0.15">
      <c r="A12962" s="4">
        <v>43800</v>
      </c>
      <c r="B12962" t="s">
        <v>58</v>
      </c>
      <c r="C12962" t="s">
        <v>102</v>
      </c>
      <c r="D12962" t="s">
        <v>52</v>
      </c>
      <c r="E12962" s="55">
        <v>673.78356365000002</v>
      </c>
    </row>
    <row r="12963" spans="1:5" x14ac:dyDescent="0.15">
      <c r="A12963" s="4">
        <v>43800</v>
      </c>
      <c r="B12963" t="s">
        <v>58</v>
      </c>
      <c r="C12963" t="s">
        <v>102</v>
      </c>
      <c r="D12963" t="s">
        <v>46</v>
      </c>
      <c r="E12963" s="55">
        <v>2381.15380822</v>
      </c>
    </row>
    <row r="12964" spans="1:5" x14ac:dyDescent="0.15">
      <c r="A12964" s="4">
        <v>43800</v>
      </c>
      <c r="B12964" t="s">
        <v>58</v>
      </c>
      <c r="C12964" t="s">
        <v>102</v>
      </c>
      <c r="D12964" t="s">
        <v>47</v>
      </c>
      <c r="E12964" s="55">
        <v>2347.6691342099998</v>
      </c>
    </row>
    <row r="12965" spans="1:5" x14ac:dyDescent="0.15">
      <c r="A12965" s="4">
        <v>43800</v>
      </c>
      <c r="B12965" t="s">
        <v>58</v>
      </c>
      <c r="C12965" t="s">
        <v>102</v>
      </c>
      <c r="D12965" t="s">
        <v>48</v>
      </c>
      <c r="E12965" s="55">
        <v>3157.07047212</v>
      </c>
    </row>
    <row r="12966" spans="1:5" x14ac:dyDescent="0.15">
      <c r="A12966" s="4">
        <v>43800</v>
      </c>
      <c r="B12966" t="s">
        <v>58</v>
      </c>
      <c r="C12966" t="s">
        <v>102</v>
      </c>
      <c r="D12966" t="s">
        <v>49</v>
      </c>
      <c r="E12966" s="55">
        <v>790.97166219000007</v>
      </c>
    </row>
    <row r="12967" spans="1:5" x14ac:dyDescent="0.15">
      <c r="A12967" s="4">
        <v>43800</v>
      </c>
      <c r="B12967" t="s">
        <v>58</v>
      </c>
      <c r="C12967" t="s">
        <v>102</v>
      </c>
      <c r="D12967" t="s">
        <v>50</v>
      </c>
      <c r="E12967" s="55">
        <v>18.429675719999999</v>
      </c>
    </row>
    <row r="12968" spans="1:5" x14ac:dyDescent="0.15">
      <c r="A12968" s="4">
        <v>43800</v>
      </c>
      <c r="B12968" t="s">
        <v>58</v>
      </c>
      <c r="C12968" t="s">
        <v>102</v>
      </c>
      <c r="D12968" t="s">
        <v>51</v>
      </c>
      <c r="E12968" s="55">
        <v>0</v>
      </c>
    </row>
    <row r="12969" spans="1:5" x14ac:dyDescent="0.15">
      <c r="A12969" s="4">
        <v>43800</v>
      </c>
      <c r="B12969" t="s">
        <v>58</v>
      </c>
      <c r="C12969" t="s">
        <v>102</v>
      </c>
      <c r="D12969" t="s">
        <v>53</v>
      </c>
      <c r="E12969" s="55">
        <v>0</v>
      </c>
    </row>
    <row r="12970" spans="1:5" x14ac:dyDescent="0.15">
      <c r="A12970" s="4">
        <v>43800</v>
      </c>
      <c r="B12970" t="s">
        <v>58</v>
      </c>
      <c r="C12970" t="s">
        <v>102</v>
      </c>
      <c r="D12970" t="s">
        <v>54</v>
      </c>
      <c r="E12970" s="55">
        <v>-33.484674009999999</v>
      </c>
    </row>
    <row r="12971" spans="1:5" x14ac:dyDescent="0.15">
      <c r="A12971" s="4">
        <v>43800</v>
      </c>
      <c r="B12971" t="s">
        <v>58</v>
      </c>
      <c r="C12971" t="s">
        <v>102</v>
      </c>
      <c r="D12971" t="s">
        <v>55</v>
      </c>
      <c r="E12971" s="55">
        <v>780.00557454</v>
      </c>
    </row>
    <row r="12972" spans="1:5" x14ac:dyDescent="0.15">
      <c r="A12972" s="4">
        <v>43800</v>
      </c>
      <c r="B12972" t="s">
        <v>58</v>
      </c>
      <c r="C12972" t="s">
        <v>102</v>
      </c>
      <c r="D12972" t="s">
        <v>56</v>
      </c>
      <c r="E12972" s="55">
        <v>780.00557454</v>
      </c>
    </row>
    <row r="12973" spans="1:5" x14ac:dyDescent="0.15">
      <c r="A12973" s="4">
        <v>43800</v>
      </c>
      <c r="B12973" t="s">
        <v>58</v>
      </c>
      <c r="C12973" t="s">
        <v>102</v>
      </c>
      <c r="D12973" t="s">
        <v>57</v>
      </c>
      <c r="E12973" s="55">
        <v>0</v>
      </c>
    </row>
    <row r="12974" spans="1:5" x14ac:dyDescent="0.15">
      <c r="A12974" s="4">
        <v>43800</v>
      </c>
      <c r="B12974" t="s">
        <v>58</v>
      </c>
      <c r="C12974" t="s">
        <v>102</v>
      </c>
      <c r="D12974" t="s">
        <v>58</v>
      </c>
      <c r="E12974" s="55">
        <v>431.42057015</v>
      </c>
    </row>
    <row r="12975" spans="1:5" x14ac:dyDescent="0.15">
      <c r="A12975" s="4">
        <v>43800</v>
      </c>
      <c r="B12975" t="s">
        <v>58</v>
      </c>
      <c r="C12975" t="s">
        <v>102</v>
      </c>
      <c r="D12975" t="s">
        <v>59</v>
      </c>
      <c r="E12975" s="55">
        <v>431.42057015</v>
      </c>
    </row>
    <row r="12976" spans="1:5" x14ac:dyDescent="0.15">
      <c r="A12976" s="4">
        <v>43800</v>
      </c>
      <c r="B12976" t="s">
        <v>58</v>
      </c>
      <c r="C12976" t="s">
        <v>102</v>
      </c>
      <c r="D12976" t="s">
        <v>63</v>
      </c>
      <c r="E12976" s="55">
        <v>0</v>
      </c>
    </row>
    <row r="12977" spans="1:5" x14ac:dyDescent="0.15">
      <c r="A12977" s="4">
        <v>43800</v>
      </c>
      <c r="B12977" t="s">
        <v>58</v>
      </c>
      <c r="C12977" t="s">
        <v>102</v>
      </c>
      <c r="D12977" t="s">
        <v>64</v>
      </c>
      <c r="E12977" s="55">
        <v>-495.94409988000001</v>
      </c>
    </row>
    <row r="12978" spans="1:5" x14ac:dyDescent="0.15">
      <c r="A12978" s="4">
        <v>43800</v>
      </c>
      <c r="B12978" t="s">
        <v>58</v>
      </c>
      <c r="C12978" t="s">
        <v>102</v>
      </c>
      <c r="D12978" t="s">
        <v>65</v>
      </c>
      <c r="E12978" s="55">
        <v>-144.01663173</v>
      </c>
    </row>
    <row r="12979" spans="1:5" x14ac:dyDescent="0.15">
      <c r="A12979" s="4">
        <v>43800</v>
      </c>
      <c r="B12979" t="s">
        <v>58</v>
      </c>
      <c r="C12979" t="s">
        <v>102</v>
      </c>
      <c r="D12979" t="s">
        <v>66</v>
      </c>
      <c r="E12979" s="55">
        <v>530.95961937000004</v>
      </c>
    </row>
    <row r="12980" spans="1:5" x14ac:dyDescent="0.15">
      <c r="A12980" s="4">
        <v>43800</v>
      </c>
      <c r="B12980" t="s">
        <v>58</v>
      </c>
      <c r="C12980" t="s">
        <v>102</v>
      </c>
      <c r="D12980" t="s">
        <v>47</v>
      </c>
      <c r="E12980" s="55">
        <v>530.95961937000004</v>
      </c>
    </row>
    <row r="12981" spans="1:5" x14ac:dyDescent="0.15">
      <c r="A12981" s="4">
        <v>43800</v>
      </c>
      <c r="B12981" t="s">
        <v>58</v>
      </c>
      <c r="C12981" t="s">
        <v>102</v>
      </c>
      <c r="D12981" t="s">
        <v>53</v>
      </c>
      <c r="E12981" s="55">
        <v>0</v>
      </c>
    </row>
    <row r="12982" spans="1:5" x14ac:dyDescent="0.15">
      <c r="A12982" s="4">
        <v>43800</v>
      </c>
      <c r="B12982" t="s">
        <v>58</v>
      </c>
      <c r="C12982" t="s">
        <v>102</v>
      </c>
      <c r="D12982" t="s">
        <v>80</v>
      </c>
      <c r="E12982" s="55">
        <v>2.5867107599999999</v>
      </c>
    </row>
    <row r="12983" spans="1:5" x14ac:dyDescent="0.15">
      <c r="A12983" s="4">
        <v>43800</v>
      </c>
      <c r="B12983" t="s">
        <v>58</v>
      </c>
      <c r="C12983" t="s">
        <v>102</v>
      </c>
      <c r="D12983" t="s">
        <v>81</v>
      </c>
      <c r="E12983" s="55">
        <v>1151.86273753</v>
      </c>
    </row>
    <row r="12984" spans="1:5" x14ac:dyDescent="0.15">
      <c r="A12984" s="4">
        <v>43800</v>
      </c>
      <c r="B12984" t="s">
        <v>58</v>
      </c>
      <c r="C12984" t="s">
        <v>102</v>
      </c>
      <c r="D12984" t="s">
        <v>84</v>
      </c>
      <c r="E12984" s="55">
        <v>1151.86273753</v>
      </c>
    </row>
    <row r="12985" spans="1:5" x14ac:dyDescent="0.15">
      <c r="A12985" s="4">
        <v>43800</v>
      </c>
      <c r="B12985" t="s">
        <v>58</v>
      </c>
      <c r="C12985" t="s">
        <v>102</v>
      </c>
      <c r="D12985" t="s">
        <v>87</v>
      </c>
      <c r="E12985" s="55">
        <v>0</v>
      </c>
    </row>
    <row r="12986" spans="1:5" x14ac:dyDescent="0.15">
      <c r="A12986" s="4">
        <v>43800</v>
      </c>
      <c r="B12986" t="s">
        <v>58</v>
      </c>
      <c r="C12986" t="s">
        <v>102</v>
      </c>
      <c r="D12986" t="s">
        <v>102</v>
      </c>
      <c r="E12986" s="55">
        <v>1882.8878217700001</v>
      </c>
    </row>
    <row r="12987" spans="1:5" x14ac:dyDescent="0.15">
      <c r="A12987" s="4">
        <v>43800</v>
      </c>
      <c r="B12987" t="s">
        <v>58</v>
      </c>
      <c r="C12987" t="s">
        <v>102</v>
      </c>
      <c r="D12987" t="s">
        <v>166</v>
      </c>
      <c r="E12987" s="55">
        <v>58.635543900000002</v>
      </c>
    </row>
    <row r="12988" spans="1:5" x14ac:dyDescent="0.15">
      <c r="A12988" s="4">
        <v>43800</v>
      </c>
      <c r="B12988" t="s">
        <v>58</v>
      </c>
      <c r="C12988" t="s">
        <v>102</v>
      </c>
      <c r="D12988" t="s">
        <v>167</v>
      </c>
      <c r="E12988" s="55">
        <v>0</v>
      </c>
    </row>
    <row r="12989" spans="1:5" x14ac:dyDescent="0.15">
      <c r="A12989" s="4">
        <v>43800</v>
      </c>
      <c r="B12989" t="s">
        <v>58</v>
      </c>
      <c r="C12989" t="s">
        <v>102</v>
      </c>
      <c r="D12989" t="s">
        <v>168</v>
      </c>
      <c r="E12989" s="55">
        <v>0</v>
      </c>
    </row>
    <row r="12990" spans="1:5" x14ac:dyDescent="0.15">
      <c r="A12990" s="4">
        <v>43800</v>
      </c>
      <c r="B12990" t="s">
        <v>58</v>
      </c>
      <c r="C12990" t="s">
        <v>102</v>
      </c>
      <c r="D12990" t="s">
        <v>169</v>
      </c>
      <c r="E12990" s="55">
        <v>0</v>
      </c>
    </row>
    <row r="12991" spans="1:5" x14ac:dyDescent="0.15">
      <c r="A12991" s="4">
        <v>43800</v>
      </c>
      <c r="B12991" t="s">
        <v>58</v>
      </c>
      <c r="C12991" t="s">
        <v>102</v>
      </c>
      <c r="D12991" t="s">
        <v>170</v>
      </c>
      <c r="E12991" s="55">
        <v>0</v>
      </c>
    </row>
    <row r="12992" spans="1:5" x14ac:dyDescent="0.15">
      <c r="A12992" s="4">
        <v>43800</v>
      </c>
      <c r="B12992" t="s">
        <v>58</v>
      </c>
      <c r="C12992" t="s">
        <v>102</v>
      </c>
      <c r="D12992" t="s">
        <v>171</v>
      </c>
      <c r="E12992" s="55">
        <v>0</v>
      </c>
    </row>
    <row r="12993" spans="1:5" x14ac:dyDescent="0.15">
      <c r="A12993" s="4">
        <v>43800</v>
      </c>
      <c r="B12993" t="s">
        <v>58</v>
      </c>
      <c r="C12993" t="s">
        <v>102</v>
      </c>
      <c r="D12993" t="s">
        <v>47</v>
      </c>
      <c r="E12993" s="55">
        <v>0</v>
      </c>
    </row>
    <row r="12994" spans="1:5" x14ac:dyDescent="0.15">
      <c r="A12994" s="4">
        <v>43800</v>
      </c>
      <c r="B12994" t="s">
        <v>58</v>
      </c>
      <c r="C12994" t="s">
        <v>102</v>
      </c>
      <c r="D12994" t="s">
        <v>53</v>
      </c>
      <c r="E12994" s="55">
        <v>0</v>
      </c>
    </row>
    <row r="12995" spans="1:5" x14ac:dyDescent="0.15">
      <c r="A12995" s="4">
        <v>43800</v>
      </c>
      <c r="B12995" t="s">
        <v>58</v>
      </c>
      <c r="C12995" t="s">
        <v>102</v>
      </c>
      <c r="D12995" t="s">
        <v>174</v>
      </c>
      <c r="E12995" s="55">
        <v>0</v>
      </c>
    </row>
    <row r="12996" spans="1:5" x14ac:dyDescent="0.15">
      <c r="A12996" s="4">
        <v>43800</v>
      </c>
      <c r="B12996" t="s">
        <v>58</v>
      </c>
      <c r="C12996" t="s">
        <v>102</v>
      </c>
      <c r="D12996" t="s">
        <v>175</v>
      </c>
      <c r="E12996" s="55">
        <v>0</v>
      </c>
    </row>
    <row r="12997" spans="1:5" x14ac:dyDescent="0.15">
      <c r="A12997" s="4">
        <v>43800</v>
      </c>
      <c r="B12997" t="s">
        <v>58</v>
      </c>
      <c r="C12997" t="s">
        <v>102</v>
      </c>
      <c r="D12997" t="s">
        <v>176</v>
      </c>
      <c r="E12997" s="55">
        <v>0</v>
      </c>
    </row>
    <row r="12998" spans="1:5" x14ac:dyDescent="0.15">
      <c r="A12998" s="4">
        <v>43800</v>
      </c>
      <c r="B12998" t="s">
        <v>58</v>
      </c>
      <c r="C12998" t="s">
        <v>102</v>
      </c>
      <c r="D12998" t="s">
        <v>177</v>
      </c>
      <c r="E12998" s="55">
        <v>0</v>
      </c>
    </row>
    <row r="12999" spans="1:5" x14ac:dyDescent="0.15">
      <c r="A12999" s="4">
        <v>43800</v>
      </c>
      <c r="B12999" t="s">
        <v>58</v>
      </c>
      <c r="C12999" t="s">
        <v>102</v>
      </c>
      <c r="D12999" t="s">
        <v>178</v>
      </c>
      <c r="E12999" s="55">
        <v>0</v>
      </c>
    </row>
    <row r="13000" spans="1:5" x14ac:dyDescent="0.15">
      <c r="A13000" s="4">
        <v>43800</v>
      </c>
      <c r="B13000" t="s">
        <v>58</v>
      </c>
      <c r="C13000" t="s">
        <v>102</v>
      </c>
      <c r="D13000" t="s">
        <v>179</v>
      </c>
      <c r="E13000" s="55">
        <v>0</v>
      </c>
    </row>
    <row r="13001" spans="1:5" x14ac:dyDescent="0.15">
      <c r="A13001" s="4">
        <v>43800</v>
      </c>
      <c r="B13001" t="s">
        <v>58</v>
      </c>
      <c r="C13001" t="s">
        <v>102</v>
      </c>
      <c r="D13001" t="s">
        <v>180</v>
      </c>
      <c r="E13001" s="55">
        <v>0</v>
      </c>
    </row>
    <row r="13002" spans="1:5" x14ac:dyDescent="0.15">
      <c r="A13002" s="4">
        <v>43800</v>
      </c>
      <c r="B13002" t="s">
        <v>58</v>
      </c>
      <c r="C13002" t="s">
        <v>102</v>
      </c>
      <c r="D13002" t="s">
        <v>181</v>
      </c>
      <c r="E13002" s="55">
        <v>0</v>
      </c>
    </row>
    <row r="13003" spans="1:5" x14ac:dyDescent="0.15">
      <c r="A13003" s="4">
        <v>43800</v>
      </c>
      <c r="B13003" t="s">
        <v>58</v>
      </c>
      <c r="C13003" t="s">
        <v>102</v>
      </c>
      <c r="D13003" t="s">
        <v>182</v>
      </c>
      <c r="E13003" s="55">
        <v>432.08361088999999</v>
      </c>
    </row>
    <row r="13004" spans="1:5" x14ac:dyDescent="0.15">
      <c r="A13004" s="4">
        <v>43800</v>
      </c>
      <c r="B13004" t="s">
        <v>58</v>
      </c>
      <c r="C13004" t="s">
        <v>102</v>
      </c>
      <c r="D13004" t="s">
        <v>183</v>
      </c>
      <c r="E13004" s="55">
        <v>422.62478923999998</v>
      </c>
    </row>
    <row r="13005" spans="1:5" x14ac:dyDescent="0.15">
      <c r="A13005" s="4">
        <v>43800</v>
      </c>
      <c r="B13005" t="s">
        <v>58</v>
      </c>
      <c r="C13005" t="s">
        <v>102</v>
      </c>
      <c r="D13005" t="s">
        <v>184</v>
      </c>
      <c r="E13005" s="55">
        <v>29.51367226</v>
      </c>
    </row>
    <row r="13006" spans="1:5" x14ac:dyDescent="0.15">
      <c r="A13006" s="4">
        <v>43800</v>
      </c>
      <c r="B13006" t="s">
        <v>58</v>
      </c>
      <c r="C13006" t="s">
        <v>102</v>
      </c>
      <c r="D13006" t="s">
        <v>185</v>
      </c>
      <c r="E13006" s="55">
        <v>20.054850609999999</v>
      </c>
    </row>
    <row r="13007" spans="1:5" x14ac:dyDescent="0.15">
      <c r="A13007" s="4">
        <v>43800</v>
      </c>
      <c r="B13007" t="s">
        <v>58</v>
      </c>
      <c r="C13007" t="s">
        <v>102</v>
      </c>
      <c r="D13007" t="s">
        <v>186</v>
      </c>
      <c r="E13007" s="55">
        <v>0</v>
      </c>
    </row>
    <row r="13008" spans="1:5" x14ac:dyDescent="0.15">
      <c r="A13008" s="4">
        <v>43800</v>
      </c>
      <c r="B13008" t="s">
        <v>58</v>
      </c>
      <c r="C13008" t="s">
        <v>102</v>
      </c>
      <c r="D13008" t="s">
        <v>187</v>
      </c>
      <c r="E13008" s="55">
        <v>130.09373145999999</v>
      </c>
    </row>
    <row r="13009" spans="1:5" x14ac:dyDescent="0.15">
      <c r="A13009" s="4">
        <v>43800</v>
      </c>
      <c r="B13009" t="s">
        <v>58</v>
      </c>
      <c r="C13009" t="s">
        <v>102</v>
      </c>
      <c r="D13009" t="s">
        <v>188</v>
      </c>
      <c r="E13009" s="55">
        <v>255.62285302999999</v>
      </c>
    </row>
    <row r="13010" spans="1:5" x14ac:dyDescent="0.15">
      <c r="A13010" s="4">
        <v>43800</v>
      </c>
      <c r="B13010" t="s">
        <v>58</v>
      </c>
      <c r="C13010" t="s">
        <v>102</v>
      </c>
      <c r="D13010" t="s">
        <v>189</v>
      </c>
      <c r="E13010" s="55">
        <v>310.89070079000004</v>
      </c>
    </row>
    <row r="13011" spans="1:5" x14ac:dyDescent="0.15">
      <c r="A13011" s="4">
        <v>43800</v>
      </c>
      <c r="B13011" t="s">
        <v>58</v>
      </c>
      <c r="C13011" t="s">
        <v>102</v>
      </c>
      <c r="D13011" t="s">
        <v>190</v>
      </c>
      <c r="E13011" s="55">
        <v>310.89070079000004</v>
      </c>
    </row>
    <row r="13012" spans="1:5" x14ac:dyDescent="0.15">
      <c r="A13012" s="4">
        <v>43800</v>
      </c>
      <c r="B13012" t="s">
        <v>58</v>
      </c>
      <c r="C13012" t="s">
        <v>102</v>
      </c>
      <c r="D13012" t="s">
        <v>191</v>
      </c>
      <c r="E13012" s="55">
        <v>0</v>
      </c>
    </row>
    <row r="13013" spans="1:5" x14ac:dyDescent="0.15">
      <c r="A13013" s="4">
        <v>43800</v>
      </c>
      <c r="B13013" t="s">
        <v>58</v>
      </c>
      <c r="C13013" t="s">
        <v>102</v>
      </c>
      <c r="D13013" t="s">
        <v>192</v>
      </c>
      <c r="E13013" s="55">
        <v>465.44406873000003</v>
      </c>
    </row>
    <row r="13014" spans="1:5" x14ac:dyDescent="0.15">
      <c r="A13014" s="4">
        <v>43800</v>
      </c>
      <c r="B13014" t="s">
        <v>58</v>
      </c>
      <c r="C13014" t="s">
        <v>102</v>
      </c>
      <c r="D13014" t="s">
        <v>193</v>
      </c>
      <c r="E13014" s="55">
        <v>465.44406873000003</v>
      </c>
    </row>
    <row r="13015" spans="1:5" x14ac:dyDescent="0.15">
      <c r="A13015" s="4">
        <v>43800</v>
      </c>
      <c r="B13015" t="s">
        <v>58</v>
      </c>
      <c r="C13015" t="s">
        <v>102</v>
      </c>
      <c r="D13015" t="s">
        <v>194</v>
      </c>
      <c r="E13015" s="55">
        <v>0</v>
      </c>
    </row>
    <row r="13016" spans="1:5" x14ac:dyDescent="0.15">
      <c r="A13016" s="4">
        <v>43800</v>
      </c>
      <c r="B13016" t="s">
        <v>58</v>
      </c>
      <c r="C13016" t="s">
        <v>102</v>
      </c>
      <c r="D13016" t="s">
        <v>195</v>
      </c>
      <c r="E13016" s="55">
        <v>-154.55336793999999</v>
      </c>
    </row>
    <row r="13017" spans="1:5" x14ac:dyDescent="0.15">
      <c r="A13017" s="4">
        <v>43800</v>
      </c>
      <c r="B13017" t="s">
        <v>58</v>
      </c>
      <c r="C13017" t="s">
        <v>102</v>
      </c>
      <c r="D13017" t="s">
        <v>196</v>
      </c>
      <c r="E13017" s="55">
        <v>101.06948509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9802D9A4A245B4090A13A85C2D6A94A" ma:contentTypeVersion="10" ma:contentTypeDescription="Create a new document." ma:contentTypeScope="" ma:versionID="648dd5146c257d09df11a06278798e6f">
  <xsd:schema xmlns:xsd="http://www.w3.org/2001/XMLSchema" xmlns:xs="http://www.w3.org/2001/XMLSchema" xmlns:p="http://schemas.microsoft.com/office/2006/metadata/properties" xmlns:ns3="a6858aa2-1097-4c19-a7cb-a4d7b3ef9c43" xmlns:ns4="03cd9576-6f47-4f2b-b4b4-de1d3fd98019" targetNamespace="http://schemas.microsoft.com/office/2006/metadata/properties" ma:root="true" ma:fieldsID="27f7b79a512053b643e8b547d03105bc" ns3:_="" ns4:_="">
    <xsd:import namespace="a6858aa2-1097-4c19-a7cb-a4d7b3ef9c43"/>
    <xsd:import namespace="03cd9576-6f47-4f2b-b4b4-de1d3fd98019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ingHintHash" minOccurs="0"/>
                <xsd:element ref="ns3:SharedWithDetails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DateTaken" minOccurs="0"/>
                <xsd:element ref="ns4:MediaServiceOCR" minOccurs="0"/>
                <xsd:element ref="ns4:MediaServiceEventHashCode" minOccurs="0"/>
                <xsd:element ref="ns4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6858aa2-1097-4c19-a7cb-a4d7b3ef9c4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cd9576-6f47-4f2b-b4b4-de1d3fd9801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B15D290-96D8-4466-9680-EC9B445F405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B66C16A-00CF-4E62-B836-1BA88BC0E64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6858aa2-1097-4c19-a7cb-a4d7b3ef9c43"/>
    <ds:schemaRef ds:uri="03cd9576-6f47-4f2b-b4b4-de1d3fd980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431342B-9C48-4484-B176-DE5A5BA9C7CF}">
  <ds:schemaRefs>
    <ds:schemaRef ds:uri="http://www.w3.org/XML/1998/namespace"/>
    <ds:schemaRef ds:uri="http://purl.org/dc/terms/"/>
    <ds:schemaRef ds:uri="http://schemas.openxmlformats.org/package/2006/metadata/core-properties"/>
    <ds:schemaRef ds:uri="03cd9576-6f47-4f2b-b4b4-de1d3fd98019"/>
    <ds:schemaRef ds:uri="http://purl.org/dc/elements/1.1/"/>
    <ds:schemaRef ds:uri="http://purl.org/dc/dcmitype/"/>
    <ds:schemaRef ds:uri="a6858aa2-1097-4c19-a7cb-a4d7b3ef9c43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0- CatalogoRubro</vt:lpstr>
      <vt:lpstr>1- CatalogoRamo</vt:lpstr>
      <vt:lpstr>2- CatalogosAseguradora</vt:lpstr>
      <vt:lpstr>3-1-Limpieza-Prima</vt:lpstr>
      <vt:lpstr>3-2-Limpieza-CuentaTecnicaLinea</vt:lpstr>
      <vt:lpstr>4- BaseDatos</vt:lpstr>
      <vt:lpstr>5- BaseDatosSiniestros</vt:lpstr>
      <vt:lpstr>6-BaseDatosCuentaTecnica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Esteban Vindas Arias</dc:creator>
  <cp:keywords/>
  <dc:description/>
  <cp:lastModifiedBy>Daniel Arias Rodriguez</cp:lastModifiedBy>
  <cp:revision/>
  <dcterms:created xsi:type="dcterms:W3CDTF">2019-10-14T02:26:07Z</dcterms:created>
  <dcterms:modified xsi:type="dcterms:W3CDTF">2020-03-19T21:44:19Z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0x010100D9802D9A4A245B4090A13A85C2D6A94A</vt:lpwstr>
  </property>
</Properties>
</file>